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C\Documents\FAC\4\myweb7\"/>
    </mc:Choice>
  </mc:AlternateContent>
  <xr:revisionPtr revIDLastSave="0" documentId="13_ncr:1_{5A3B9A0B-0D6E-4DA3-A63F-B15E46740ECF}" xr6:coauthVersionLast="45" xr6:coauthVersionMax="45" xr10:uidLastSave="{00000000-0000-0000-0000-000000000000}"/>
  <bookViews>
    <workbookView xWindow="-120" yWindow="-120" windowWidth="29040" windowHeight="15840" xr2:uid="{BB4AA4DE-9601-46F8-B87C-343822865BD4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333" i="1" l="1"/>
  <c r="A1329" i="1"/>
  <c r="A1330" i="1" s="1"/>
  <c r="A1331" i="1" s="1"/>
  <c r="A1332" i="1" s="1"/>
  <c r="A1297" i="1"/>
  <c r="A1296" i="1"/>
  <c r="A1295" i="1"/>
  <c r="A1294" i="1"/>
  <c r="A1117" i="1"/>
  <c r="A1114" i="1"/>
  <c r="A1115" i="1" s="1"/>
  <c r="A1116" i="1" s="1"/>
  <c r="A1113" i="1"/>
  <c r="A1079" i="1"/>
  <c r="A1078" i="1" s="1"/>
  <c r="A1077" i="1" s="1"/>
  <c r="A1076" i="1" s="1"/>
  <c r="A1051" i="1"/>
  <c r="A1047" i="1"/>
  <c r="A1048" i="1" s="1"/>
  <c r="A1049" i="1" s="1"/>
  <c r="A1050" i="1" s="1"/>
  <c r="A1013" i="1"/>
  <c r="A1012" i="1" s="1"/>
  <c r="A1011" i="1" s="1"/>
  <c r="A1010" i="1" s="1"/>
  <c r="A686" i="1"/>
  <c r="A682" i="1"/>
  <c r="A683" i="1" s="1"/>
  <c r="A684" i="1" s="1"/>
  <c r="A685" i="1" s="1"/>
  <c r="A650" i="1"/>
  <c r="A649" i="1" s="1"/>
  <c r="A648" i="1" s="1"/>
  <c r="A647" i="1" s="1"/>
  <c r="A452" i="1"/>
  <c r="A450" i="1"/>
  <c r="A451" i="1" s="1"/>
  <c r="A449" i="1"/>
  <c r="A448" i="1"/>
  <c r="A412" i="1"/>
  <c r="A411" i="1" s="1"/>
  <c r="A410" i="1" s="1"/>
  <c r="A409" i="1" s="1"/>
  <c r="A386" i="1"/>
  <c r="A385" i="1"/>
  <c r="A383" i="1"/>
  <c r="A384" i="1" s="1"/>
  <c r="A382" i="1"/>
  <c r="A346" i="1"/>
  <c r="A345" i="1" s="1"/>
  <c r="A344" i="1" s="1"/>
  <c r="A343" i="1" s="1"/>
  <c r="K18" i="1"/>
  <c r="K16" i="1"/>
  <c r="F16" i="1"/>
  <c r="N15" i="1"/>
  <c r="N16" i="1" s="1"/>
  <c r="F15" i="1"/>
  <c r="N14" i="1"/>
  <c r="O14" i="1" s="1"/>
  <c r="F14" i="1"/>
  <c r="F17" i="1" s="1"/>
  <c r="F12" i="1"/>
  <c r="F11" i="1"/>
  <c r="F10" i="1"/>
  <c r="D9" i="1" s="1"/>
  <c r="F6" i="1"/>
  <c r="H5" i="1"/>
  <c r="P14" i="1" l="1"/>
  <c r="AL14" i="1"/>
  <c r="N17" i="1"/>
  <c r="O16" i="1"/>
  <c r="O15" i="1"/>
  <c r="D8" i="1"/>
  <c r="AE14" i="1" l="1"/>
  <c r="AD14" i="1"/>
  <c r="N18" i="1"/>
  <c r="O17" i="1"/>
  <c r="AL15" i="1"/>
  <c r="P15" i="1"/>
  <c r="P16" i="1"/>
  <c r="AL16" i="1"/>
  <c r="P17" i="1" l="1"/>
  <c r="AL17" i="1"/>
  <c r="AD15" i="1"/>
  <c r="AE15" i="1"/>
  <c r="O18" i="1"/>
  <c r="N19" i="1"/>
  <c r="AE16" i="1"/>
  <c r="AD16" i="1"/>
  <c r="AF14" i="1"/>
  <c r="AH14" i="1"/>
  <c r="AI14" i="1"/>
  <c r="AG14" i="1"/>
  <c r="AH15" i="1" l="1"/>
  <c r="AF15" i="1"/>
  <c r="AH16" i="1"/>
  <c r="AF16" i="1"/>
  <c r="AE17" i="1"/>
  <c r="AD17" i="1"/>
  <c r="AI16" i="1"/>
  <c r="AG16" i="1"/>
  <c r="AI15" i="1"/>
  <c r="AG15" i="1"/>
  <c r="AM14" i="1"/>
  <c r="AJ14" i="1"/>
  <c r="AK14" i="1" s="1"/>
  <c r="N20" i="1"/>
  <c r="O19" i="1"/>
  <c r="AL18" i="1"/>
  <c r="P18" i="1"/>
  <c r="Q14" i="1" l="1"/>
  <c r="R14" i="1"/>
  <c r="S14" i="1"/>
  <c r="AJ15" i="1"/>
  <c r="AM15" i="1" s="1"/>
  <c r="N21" i="1"/>
  <c r="O20" i="1"/>
  <c r="P19" i="1"/>
  <c r="AL19" i="1"/>
  <c r="AF17" i="1"/>
  <c r="AH17" i="1"/>
  <c r="AD18" i="1"/>
  <c r="AE18" i="1"/>
  <c r="AI17" i="1"/>
  <c r="AG17" i="1"/>
  <c r="AK16" i="1"/>
  <c r="AJ16" i="1"/>
  <c r="AM16" i="1" s="1"/>
  <c r="S16" i="1" l="1"/>
  <c r="AK15" i="1"/>
  <c r="P20" i="1"/>
  <c r="AL20" i="1"/>
  <c r="R16" i="1"/>
  <c r="Q16" i="1"/>
  <c r="AD19" i="1"/>
  <c r="AE19" i="1"/>
  <c r="N22" i="1"/>
  <c r="O21" i="1"/>
  <c r="AH18" i="1"/>
  <c r="AF18" i="1"/>
  <c r="AI18" i="1"/>
  <c r="AG18" i="1"/>
  <c r="AJ17" i="1"/>
  <c r="AM17" i="1" s="1"/>
  <c r="AK17" i="1" l="1"/>
  <c r="Q15" i="1"/>
  <c r="R15" i="1"/>
  <c r="P21" i="1"/>
  <c r="AL21" i="1"/>
  <c r="N23" i="1"/>
  <c r="O22" i="1"/>
  <c r="AE20" i="1"/>
  <c r="AD20" i="1"/>
  <c r="AJ18" i="1"/>
  <c r="AM18" i="1" s="1"/>
  <c r="AI19" i="1"/>
  <c r="AG19" i="1"/>
  <c r="AH19" i="1"/>
  <c r="AF19" i="1"/>
  <c r="S15" i="1"/>
  <c r="Q17" i="1" l="1"/>
  <c r="R17" i="1"/>
  <c r="AH20" i="1"/>
  <c r="AF20" i="1"/>
  <c r="AE21" i="1"/>
  <c r="AD21" i="1"/>
  <c r="AJ19" i="1"/>
  <c r="AK19" i="1" s="1"/>
  <c r="AM19" i="1"/>
  <c r="AK18" i="1"/>
  <c r="AI20" i="1"/>
  <c r="AG20" i="1"/>
  <c r="S17" i="1"/>
  <c r="P22" i="1"/>
  <c r="AL22" i="1"/>
  <c r="N24" i="1"/>
  <c r="O23" i="1"/>
  <c r="R19" i="1" l="1"/>
  <c r="Q19" i="1"/>
  <c r="S19" i="1"/>
  <c r="AE22" i="1"/>
  <c r="AD22" i="1"/>
  <c r="AJ20" i="1"/>
  <c r="AM20" i="1" s="1"/>
  <c r="R18" i="1"/>
  <c r="Q18" i="1"/>
  <c r="AH21" i="1"/>
  <c r="AF21" i="1"/>
  <c r="AL23" i="1"/>
  <c r="P23" i="1"/>
  <c r="AG21" i="1"/>
  <c r="AI21" i="1"/>
  <c r="N25" i="1"/>
  <c r="O24" i="1"/>
  <c r="S18" i="1"/>
  <c r="AK20" i="1" l="1"/>
  <c r="S20" i="1" s="1"/>
  <c r="N26" i="1"/>
  <c r="O25" i="1"/>
  <c r="AD23" i="1"/>
  <c r="AE23" i="1"/>
  <c r="AF22" i="1"/>
  <c r="AH22" i="1"/>
  <c r="AM21" i="1"/>
  <c r="AJ21" i="1"/>
  <c r="AK21" i="1" s="1"/>
  <c r="P24" i="1"/>
  <c r="AL24" i="1"/>
  <c r="AI22" i="1"/>
  <c r="AG22" i="1"/>
  <c r="Q21" i="1" l="1"/>
  <c r="R21" i="1"/>
  <c r="S21" i="1"/>
  <c r="AJ22" i="1"/>
  <c r="AM22" i="1" s="1"/>
  <c r="AI23" i="1"/>
  <c r="AG23" i="1"/>
  <c r="AH23" i="1"/>
  <c r="AF23" i="1"/>
  <c r="AE24" i="1"/>
  <c r="AD24" i="1"/>
  <c r="P25" i="1"/>
  <c r="AL25" i="1"/>
  <c r="N27" i="1"/>
  <c r="O26" i="1"/>
  <c r="R20" i="1"/>
  <c r="Q20" i="1"/>
  <c r="AI24" i="1" l="1"/>
  <c r="AG24" i="1"/>
  <c r="AJ23" i="1"/>
  <c r="AK23" i="1" s="1"/>
  <c r="AM23" i="1"/>
  <c r="AH24" i="1"/>
  <c r="AF24" i="1"/>
  <c r="P26" i="1"/>
  <c r="AL26" i="1"/>
  <c r="AE25" i="1"/>
  <c r="AD25" i="1"/>
  <c r="AK22" i="1"/>
  <c r="S22" i="1" s="1"/>
  <c r="N28" i="1"/>
  <c r="O27" i="1"/>
  <c r="R23" i="1" l="1"/>
  <c r="Q23" i="1"/>
  <c r="R22" i="1"/>
  <c r="Q22" i="1"/>
  <c r="AG25" i="1"/>
  <c r="AI25" i="1"/>
  <c r="AL27" i="1"/>
  <c r="P27" i="1"/>
  <c r="AH25" i="1"/>
  <c r="AF25" i="1"/>
  <c r="S23" i="1"/>
  <c r="N29" i="1"/>
  <c r="O28" i="1"/>
  <c r="AE26" i="1"/>
  <c r="AD26" i="1"/>
  <c r="AJ24" i="1"/>
  <c r="AK24" i="1" s="1"/>
  <c r="R24" i="1" l="1"/>
  <c r="Q24" i="1"/>
  <c r="AJ25" i="1"/>
  <c r="AM25" i="1" s="1"/>
  <c r="AF26" i="1"/>
  <c r="AH26" i="1"/>
  <c r="AI26" i="1"/>
  <c r="AG26" i="1"/>
  <c r="AE27" i="1"/>
  <c r="AD27" i="1"/>
  <c r="AL28" i="1"/>
  <c r="P28" i="1"/>
  <c r="AM24" i="1"/>
  <c r="N30" i="1"/>
  <c r="O29" i="1"/>
  <c r="AM26" i="1" l="1"/>
  <c r="AJ26" i="1"/>
  <c r="AK26" i="1" s="1"/>
  <c r="AI27" i="1"/>
  <c r="AG27" i="1"/>
  <c r="AK25" i="1"/>
  <c r="S25" i="1" s="1"/>
  <c r="AH27" i="1"/>
  <c r="AF27" i="1"/>
  <c r="S24" i="1"/>
  <c r="AD28" i="1"/>
  <c r="AE28" i="1"/>
  <c r="P29" i="1"/>
  <c r="AL29" i="1"/>
  <c r="N31" i="1"/>
  <c r="O30" i="1"/>
  <c r="R26" i="1" l="1"/>
  <c r="Q26" i="1"/>
  <c r="S26" i="1"/>
  <c r="Q25" i="1"/>
  <c r="R25" i="1"/>
  <c r="AE29" i="1"/>
  <c r="AD29" i="1"/>
  <c r="N32" i="1"/>
  <c r="O31" i="1"/>
  <c r="AI28" i="1"/>
  <c r="AG28" i="1"/>
  <c r="AL30" i="1"/>
  <c r="P30" i="1"/>
  <c r="AH28" i="1"/>
  <c r="AF28" i="1"/>
  <c r="AJ27" i="1"/>
  <c r="AM27" i="1" s="1"/>
  <c r="AL31" i="1" l="1"/>
  <c r="P31" i="1"/>
  <c r="AK27" i="1"/>
  <c r="S27" i="1" s="1"/>
  <c r="N33" i="1"/>
  <c r="O32" i="1"/>
  <c r="AF29" i="1"/>
  <c r="AH29" i="1"/>
  <c r="AJ28" i="1"/>
  <c r="AK28" i="1" s="1"/>
  <c r="AI29" i="1"/>
  <c r="AG29" i="1"/>
  <c r="AE30" i="1"/>
  <c r="AD30" i="1"/>
  <c r="R28" i="1" l="1"/>
  <c r="Q28" i="1"/>
  <c r="AH30" i="1"/>
  <c r="AF30" i="1"/>
  <c r="AD31" i="1"/>
  <c r="AE31" i="1"/>
  <c r="AL32" i="1"/>
  <c r="P32" i="1"/>
  <c r="AI30" i="1"/>
  <c r="AG30" i="1"/>
  <c r="AJ29" i="1"/>
  <c r="AM29" i="1" s="1"/>
  <c r="N34" i="1"/>
  <c r="O33" i="1"/>
  <c r="AM28" i="1"/>
  <c r="R27" i="1"/>
  <c r="Q27" i="1"/>
  <c r="N35" i="1" l="1"/>
  <c r="O34" i="1"/>
  <c r="AI31" i="1"/>
  <c r="AG31" i="1"/>
  <c r="AH31" i="1"/>
  <c r="AF31" i="1"/>
  <c r="AE32" i="1"/>
  <c r="AD32" i="1"/>
  <c r="AM30" i="1"/>
  <c r="AJ30" i="1"/>
  <c r="AK30" i="1" s="1"/>
  <c r="S28" i="1"/>
  <c r="AK29" i="1"/>
  <c r="AL33" i="1"/>
  <c r="P33" i="1"/>
  <c r="R30" i="1" l="1"/>
  <c r="Q30" i="1"/>
  <c r="AH32" i="1"/>
  <c r="AF32" i="1"/>
  <c r="N36" i="1"/>
  <c r="O35" i="1"/>
  <c r="AD33" i="1"/>
  <c r="AE33" i="1"/>
  <c r="S29" i="1"/>
  <c r="S30" i="1"/>
  <c r="AK31" i="1"/>
  <c r="AJ31" i="1"/>
  <c r="AM31" i="1"/>
  <c r="AI32" i="1"/>
  <c r="AG32" i="1"/>
  <c r="Q29" i="1"/>
  <c r="R29" i="1"/>
  <c r="P34" i="1"/>
  <c r="AL34" i="1"/>
  <c r="AH33" i="1" l="1"/>
  <c r="AF33" i="1"/>
  <c r="AI33" i="1"/>
  <c r="AG33" i="1"/>
  <c r="P35" i="1"/>
  <c r="AL35" i="1"/>
  <c r="S31" i="1"/>
  <c r="AM32" i="1"/>
  <c r="AK32" i="1"/>
  <c r="AJ32" i="1"/>
  <c r="N37" i="1"/>
  <c r="O36" i="1"/>
  <c r="AE34" i="1"/>
  <c r="AD34" i="1"/>
  <c r="R31" i="1"/>
  <c r="Q31" i="1"/>
  <c r="AI34" i="1" l="1"/>
  <c r="AG34" i="1"/>
  <c r="R32" i="1"/>
  <c r="Q32" i="1"/>
  <c r="P36" i="1"/>
  <c r="AL36" i="1"/>
  <c r="O37" i="1"/>
  <c r="N38" i="1"/>
  <c r="S32" i="1"/>
  <c r="AE35" i="1"/>
  <c r="AD35" i="1"/>
  <c r="AK33" i="1"/>
  <c r="AJ33" i="1"/>
  <c r="AM33" i="1" s="1"/>
  <c r="AH34" i="1"/>
  <c r="AF34" i="1"/>
  <c r="S33" i="1" l="1"/>
  <c r="AE36" i="1"/>
  <c r="AD36" i="1"/>
  <c r="AJ34" i="1"/>
  <c r="AK34" i="1" s="1"/>
  <c r="AM34" i="1"/>
  <c r="AH35" i="1"/>
  <c r="AF35" i="1"/>
  <c r="AI35" i="1"/>
  <c r="AG35" i="1"/>
  <c r="P37" i="1"/>
  <c r="AL37" i="1"/>
  <c r="Q33" i="1"/>
  <c r="R33" i="1"/>
  <c r="N39" i="1"/>
  <c r="O38" i="1"/>
  <c r="Q34" i="1" l="1"/>
  <c r="R34" i="1"/>
  <c r="AE37" i="1"/>
  <c r="AD37" i="1"/>
  <c r="N40" i="1"/>
  <c r="O39" i="1"/>
  <c r="S34" i="1"/>
  <c r="AJ35" i="1"/>
  <c r="AM35" i="1" s="1"/>
  <c r="AK35" i="1"/>
  <c r="AH36" i="1"/>
  <c r="AF36" i="1"/>
  <c r="P38" i="1"/>
  <c r="AL38" i="1"/>
  <c r="AI36" i="1"/>
  <c r="AG36" i="1"/>
  <c r="S35" i="1" l="1"/>
  <c r="Q35" i="1"/>
  <c r="R35" i="1"/>
  <c r="N41" i="1"/>
  <c r="O40" i="1"/>
  <c r="P39" i="1"/>
  <c r="AL39" i="1"/>
  <c r="AH37" i="1"/>
  <c r="AF37" i="1"/>
  <c r="AG37" i="1"/>
  <c r="AI37" i="1"/>
  <c r="AD38" i="1"/>
  <c r="AE38" i="1"/>
  <c r="AJ36" i="1"/>
  <c r="AK36" i="1" s="1"/>
  <c r="R36" i="1" l="1"/>
  <c r="Q36" i="1"/>
  <c r="N42" i="1"/>
  <c r="O41" i="1"/>
  <c r="AJ37" i="1"/>
  <c r="AM37" i="1" s="1"/>
  <c r="AE39" i="1"/>
  <c r="AD39" i="1"/>
  <c r="AM36" i="1"/>
  <c r="AI38" i="1"/>
  <c r="AG38" i="1"/>
  <c r="AF38" i="1"/>
  <c r="AH38" i="1"/>
  <c r="AL40" i="1"/>
  <c r="P40" i="1"/>
  <c r="AK37" i="1" l="1"/>
  <c r="S36" i="1"/>
  <c r="AD40" i="1"/>
  <c r="AE40" i="1"/>
  <c r="P41" i="1"/>
  <c r="AL41" i="1"/>
  <c r="AJ38" i="1"/>
  <c r="AM38" i="1"/>
  <c r="AK38" i="1"/>
  <c r="AF39" i="1"/>
  <c r="AH39" i="1"/>
  <c r="AI39" i="1"/>
  <c r="AG39" i="1"/>
  <c r="N43" i="1"/>
  <c r="O42" i="1"/>
  <c r="AH40" i="1" l="1"/>
  <c r="AF40" i="1"/>
  <c r="R37" i="1"/>
  <c r="Q37" i="1"/>
  <c r="P42" i="1"/>
  <c r="AL42" i="1"/>
  <c r="S37" i="1"/>
  <c r="N44" i="1"/>
  <c r="O43" i="1"/>
  <c r="AE41" i="1"/>
  <c r="AD41" i="1"/>
  <c r="S38" i="1"/>
  <c r="R38" i="1"/>
  <c r="Q38" i="1"/>
  <c r="AJ39" i="1"/>
  <c r="AM39" i="1"/>
  <c r="AK39" i="1"/>
  <c r="AI40" i="1"/>
  <c r="AG40" i="1"/>
  <c r="P43" i="1" l="1"/>
  <c r="AL43" i="1"/>
  <c r="N45" i="1"/>
  <c r="O44" i="1"/>
  <c r="AE42" i="1"/>
  <c r="AD42" i="1"/>
  <c r="S39" i="1"/>
  <c r="Q39" i="1"/>
  <c r="R39" i="1"/>
  <c r="AM40" i="1"/>
  <c r="AK40" i="1"/>
  <c r="AJ40" i="1"/>
  <c r="AH41" i="1"/>
  <c r="AF41" i="1"/>
  <c r="AG41" i="1"/>
  <c r="AI41" i="1"/>
  <c r="AF42" i="1" l="1"/>
  <c r="AH42" i="1"/>
  <c r="AG42" i="1"/>
  <c r="AI42" i="1"/>
  <c r="S40" i="1"/>
  <c r="AL44" i="1"/>
  <c r="P44" i="1"/>
  <c r="N46" i="1"/>
  <c r="O45" i="1"/>
  <c r="AE43" i="1"/>
  <c r="AD43" i="1"/>
  <c r="AJ41" i="1"/>
  <c r="AM41" i="1" s="1"/>
  <c r="R40" i="1"/>
  <c r="Q40" i="1"/>
  <c r="S41" i="1" l="1"/>
  <c r="AI43" i="1"/>
  <c r="AG43" i="1"/>
  <c r="AL45" i="1"/>
  <c r="P45" i="1"/>
  <c r="AK41" i="1"/>
  <c r="AE44" i="1"/>
  <c r="AD44" i="1"/>
  <c r="O46" i="1"/>
  <c r="N47" i="1"/>
  <c r="AF43" i="1"/>
  <c r="AH43" i="1"/>
  <c r="AJ42" i="1"/>
  <c r="AM42" i="1" s="1"/>
  <c r="S42" i="1" l="1"/>
  <c r="P46" i="1"/>
  <c r="AL46" i="1"/>
  <c r="AI44" i="1"/>
  <c r="AG44" i="1"/>
  <c r="N48" i="1"/>
  <c r="O47" i="1"/>
  <c r="AK42" i="1"/>
  <c r="R41" i="1"/>
  <c r="Q41" i="1"/>
  <c r="AH44" i="1"/>
  <c r="AF44" i="1"/>
  <c r="AD45" i="1"/>
  <c r="AE45" i="1"/>
  <c r="AJ43" i="1"/>
  <c r="AK43" i="1" s="1"/>
  <c r="Q43" i="1" l="1"/>
  <c r="R43" i="1"/>
  <c r="AM43" i="1"/>
  <c r="Q42" i="1"/>
  <c r="R42" i="1"/>
  <c r="AD46" i="1"/>
  <c r="AE46" i="1"/>
  <c r="N49" i="1"/>
  <c r="O48" i="1"/>
  <c r="AI45" i="1"/>
  <c r="AG45" i="1"/>
  <c r="P47" i="1"/>
  <c r="AL47" i="1"/>
  <c r="AJ44" i="1"/>
  <c r="AK44" i="1" s="1"/>
  <c r="AH45" i="1"/>
  <c r="AF45" i="1"/>
  <c r="R44" i="1" l="1"/>
  <c r="Q44" i="1"/>
  <c r="P48" i="1"/>
  <c r="AL48" i="1"/>
  <c r="N50" i="1"/>
  <c r="O49" i="1"/>
  <c r="AI46" i="1"/>
  <c r="AG46" i="1"/>
  <c r="AK45" i="1"/>
  <c r="AJ45" i="1"/>
  <c r="AM45" i="1" s="1"/>
  <c r="AM44" i="1"/>
  <c r="AH46" i="1"/>
  <c r="AF46" i="1"/>
  <c r="S43" i="1"/>
  <c r="AE47" i="1"/>
  <c r="AD47" i="1"/>
  <c r="S45" i="1" l="1"/>
  <c r="R45" i="1"/>
  <c r="Q45" i="1"/>
  <c r="S44" i="1"/>
  <c r="P49" i="1"/>
  <c r="AL49" i="1"/>
  <c r="AI47" i="1"/>
  <c r="AG47" i="1"/>
  <c r="N51" i="1"/>
  <c r="O50" i="1"/>
  <c r="AE48" i="1"/>
  <c r="AD48" i="1"/>
  <c r="AK46" i="1"/>
  <c r="AJ46" i="1"/>
  <c r="AM46" i="1" s="1"/>
  <c r="AH47" i="1"/>
  <c r="AF47" i="1"/>
  <c r="S46" i="1" l="1"/>
  <c r="R46" i="1"/>
  <c r="Q46" i="1"/>
  <c r="AI48" i="1"/>
  <c r="AG48" i="1"/>
  <c r="P50" i="1"/>
  <c r="AL50" i="1"/>
  <c r="AJ47" i="1"/>
  <c r="AM47" i="1"/>
  <c r="AK47" i="1"/>
  <c r="N52" i="1"/>
  <c r="O51" i="1"/>
  <c r="AH48" i="1"/>
  <c r="AF48" i="1"/>
  <c r="AE49" i="1"/>
  <c r="AD49" i="1"/>
  <c r="AG49" i="1" l="1"/>
  <c r="AI49" i="1"/>
  <c r="S47" i="1"/>
  <c r="Q47" i="1"/>
  <c r="R47" i="1"/>
  <c r="AJ48" i="1"/>
  <c r="AM48" i="1" s="1"/>
  <c r="AE50" i="1"/>
  <c r="AD50" i="1"/>
  <c r="P51" i="1"/>
  <c r="AL51" i="1"/>
  <c r="N53" i="1"/>
  <c r="O52" i="1"/>
  <c r="AH49" i="1"/>
  <c r="AF49" i="1"/>
  <c r="AM49" i="1" l="1"/>
  <c r="AJ49" i="1"/>
  <c r="AK49" i="1" s="1"/>
  <c r="AL52" i="1"/>
  <c r="P52" i="1"/>
  <c r="AK48" i="1"/>
  <c r="N54" i="1"/>
  <c r="O53" i="1"/>
  <c r="AE51" i="1"/>
  <c r="AD51" i="1"/>
  <c r="AF50" i="1"/>
  <c r="AH50" i="1"/>
  <c r="AG50" i="1"/>
  <c r="AI50" i="1"/>
  <c r="R49" i="1" l="1"/>
  <c r="Q49" i="1"/>
  <c r="S49" i="1"/>
  <c r="R48" i="1"/>
  <c r="Q48" i="1"/>
  <c r="AJ50" i="1"/>
  <c r="AM50" i="1" s="1"/>
  <c r="AE52" i="1"/>
  <c r="AD52" i="1"/>
  <c r="AI51" i="1"/>
  <c r="AG51" i="1"/>
  <c r="AL53" i="1"/>
  <c r="P53" i="1"/>
  <c r="S48" i="1"/>
  <c r="AF51" i="1"/>
  <c r="AH51" i="1"/>
  <c r="N55" i="1"/>
  <c r="O54" i="1"/>
  <c r="S50" i="1" l="1"/>
  <c r="P54" i="1"/>
  <c r="AL54" i="1"/>
  <c r="N56" i="1"/>
  <c r="O55" i="1"/>
  <c r="AK50" i="1"/>
  <c r="AD53" i="1"/>
  <c r="AE53" i="1"/>
  <c r="AH52" i="1"/>
  <c r="AF52" i="1"/>
  <c r="AJ51" i="1"/>
  <c r="AM51" i="1" s="1"/>
  <c r="AI52" i="1"/>
  <c r="AG52" i="1"/>
  <c r="S51" i="1" l="1"/>
  <c r="AE54" i="1"/>
  <c r="AD54" i="1"/>
  <c r="AH53" i="1"/>
  <c r="AF53" i="1"/>
  <c r="R50" i="1"/>
  <c r="Q50" i="1"/>
  <c r="AI53" i="1"/>
  <c r="AG53" i="1"/>
  <c r="AK51" i="1"/>
  <c r="AJ52" i="1"/>
  <c r="AM52" i="1" s="1"/>
  <c r="P55" i="1"/>
  <c r="AL55" i="1"/>
  <c r="N57" i="1"/>
  <c r="O56" i="1"/>
  <c r="S52" i="1" l="1"/>
  <c r="AE55" i="1"/>
  <c r="AD55" i="1"/>
  <c r="AK52" i="1"/>
  <c r="AJ53" i="1"/>
  <c r="AK53" i="1" s="1"/>
  <c r="AM53" i="1"/>
  <c r="N58" i="1"/>
  <c r="O57" i="1"/>
  <c r="AH54" i="1"/>
  <c r="AF54" i="1"/>
  <c r="P56" i="1"/>
  <c r="AL56" i="1"/>
  <c r="R51" i="1"/>
  <c r="Q51" i="1"/>
  <c r="AI54" i="1"/>
  <c r="AG54" i="1"/>
  <c r="Q53" i="1" l="1"/>
  <c r="R53" i="1"/>
  <c r="S53" i="1"/>
  <c r="AK54" i="1"/>
  <c r="AJ54" i="1"/>
  <c r="AM54" i="1"/>
  <c r="P57" i="1"/>
  <c r="AL57" i="1"/>
  <c r="N59" i="1"/>
  <c r="O58" i="1"/>
  <c r="Q52" i="1"/>
  <c r="R52" i="1"/>
  <c r="AH55" i="1"/>
  <c r="AF55" i="1"/>
  <c r="AE56" i="1"/>
  <c r="AD56" i="1"/>
  <c r="AI55" i="1"/>
  <c r="AG55" i="1"/>
  <c r="AJ55" i="1" l="1"/>
  <c r="AM55" i="1"/>
  <c r="AK55" i="1"/>
  <c r="S54" i="1"/>
  <c r="AH56" i="1"/>
  <c r="AF56" i="1"/>
  <c r="P58" i="1"/>
  <c r="AL58" i="1"/>
  <c r="AE57" i="1"/>
  <c r="AD57" i="1"/>
  <c r="AI56" i="1"/>
  <c r="AG56" i="1"/>
  <c r="N60" i="1"/>
  <c r="O59" i="1"/>
  <c r="Q54" i="1"/>
  <c r="R54" i="1"/>
  <c r="AJ56" i="1" l="1"/>
  <c r="AM56" i="1" s="1"/>
  <c r="R55" i="1"/>
  <c r="Q55" i="1"/>
  <c r="N61" i="1"/>
  <c r="O60" i="1"/>
  <c r="S55" i="1"/>
  <c r="AG57" i="1"/>
  <c r="AI57" i="1"/>
  <c r="AE58" i="1"/>
  <c r="AD58" i="1"/>
  <c r="P59" i="1"/>
  <c r="AL59" i="1"/>
  <c r="AH57" i="1"/>
  <c r="AF57" i="1"/>
  <c r="AL60" i="1" l="1"/>
  <c r="P60" i="1"/>
  <c r="AJ57" i="1"/>
  <c r="AM57" i="1" s="1"/>
  <c r="N62" i="1"/>
  <c r="O61" i="1"/>
  <c r="AE59" i="1"/>
  <c r="AD59" i="1"/>
  <c r="AK56" i="1"/>
  <c r="AF58" i="1"/>
  <c r="AH58" i="1"/>
  <c r="AG58" i="1"/>
  <c r="AI58" i="1"/>
  <c r="AE60" i="1" l="1"/>
  <c r="AD60" i="1"/>
  <c r="AJ58" i="1"/>
  <c r="AM58" i="1" s="1"/>
  <c r="R56" i="1"/>
  <c r="Q56" i="1"/>
  <c r="AF59" i="1"/>
  <c r="AH59" i="1"/>
  <c r="AK57" i="1"/>
  <c r="S57" i="1" s="1"/>
  <c r="N63" i="1"/>
  <c r="O62" i="1"/>
  <c r="AI59" i="1"/>
  <c r="AG59" i="1"/>
  <c r="S56" i="1"/>
  <c r="AL61" i="1"/>
  <c r="P61" i="1"/>
  <c r="P62" i="1" l="1"/>
  <c r="AL62" i="1"/>
  <c r="N64" i="1"/>
  <c r="O63" i="1"/>
  <c r="R57" i="1"/>
  <c r="Q57" i="1"/>
  <c r="AK58" i="1"/>
  <c r="S58" i="1" s="1"/>
  <c r="AD61" i="1"/>
  <c r="AE61" i="1"/>
  <c r="AJ59" i="1"/>
  <c r="AM59" i="1" s="1"/>
  <c r="AH60" i="1"/>
  <c r="AF60" i="1"/>
  <c r="AI60" i="1"/>
  <c r="AG60" i="1"/>
  <c r="S59" i="1" l="1"/>
  <c r="Q58" i="1"/>
  <c r="R58" i="1"/>
  <c r="AK59" i="1"/>
  <c r="P63" i="1"/>
  <c r="AL63" i="1"/>
  <c r="AE62" i="1"/>
  <c r="AD62" i="1"/>
  <c r="N65" i="1"/>
  <c r="O64" i="1"/>
  <c r="AH61" i="1"/>
  <c r="AF61" i="1"/>
  <c r="AJ60" i="1"/>
  <c r="AM60" i="1" s="1"/>
  <c r="AI61" i="1"/>
  <c r="AG61" i="1"/>
  <c r="N66" i="1" l="1"/>
  <c r="O65" i="1"/>
  <c r="AE63" i="1"/>
  <c r="AD63" i="1"/>
  <c r="AI62" i="1"/>
  <c r="AG62" i="1"/>
  <c r="AK60" i="1"/>
  <c r="AK61" i="1"/>
  <c r="AJ61" i="1"/>
  <c r="AM61" i="1"/>
  <c r="R59" i="1"/>
  <c r="Q59" i="1"/>
  <c r="AH62" i="1"/>
  <c r="AF62" i="1"/>
  <c r="P64" i="1"/>
  <c r="AL64" i="1"/>
  <c r="Q60" i="1" l="1"/>
  <c r="R60" i="1"/>
  <c r="S60" i="1"/>
  <c r="Q61" i="1"/>
  <c r="R61" i="1"/>
  <c r="AH63" i="1"/>
  <c r="AF63" i="1"/>
  <c r="S61" i="1"/>
  <c r="AI63" i="1"/>
  <c r="AG63" i="1"/>
  <c r="P65" i="1"/>
  <c r="AL65" i="1"/>
  <c r="AE64" i="1"/>
  <c r="AD64" i="1"/>
  <c r="AJ62" i="1"/>
  <c r="AK62" i="1" s="1"/>
  <c r="AM62" i="1"/>
  <c r="N67" i="1"/>
  <c r="O66" i="1"/>
  <c r="R62" i="1" l="1"/>
  <c r="Q62" i="1"/>
  <c r="AJ63" i="1"/>
  <c r="AM63" i="1"/>
  <c r="AK63" i="1"/>
  <c r="S62" i="1"/>
  <c r="AH64" i="1"/>
  <c r="AF64" i="1"/>
  <c r="N68" i="1"/>
  <c r="O67" i="1"/>
  <c r="AE65" i="1"/>
  <c r="AD65" i="1"/>
  <c r="AI64" i="1"/>
  <c r="AG64" i="1"/>
  <c r="P66" i="1"/>
  <c r="AL66" i="1"/>
  <c r="AJ64" i="1" l="1"/>
  <c r="AM64" i="1" s="1"/>
  <c r="R63" i="1"/>
  <c r="Q63" i="1"/>
  <c r="S63" i="1"/>
  <c r="AG65" i="1"/>
  <c r="AI65" i="1"/>
  <c r="AH65" i="1"/>
  <c r="AF65" i="1"/>
  <c r="P67" i="1"/>
  <c r="AL67" i="1"/>
  <c r="AE66" i="1"/>
  <c r="AD66" i="1"/>
  <c r="N69" i="1"/>
  <c r="O68" i="1"/>
  <c r="N70" i="1" l="1"/>
  <c r="O69" i="1"/>
  <c r="AF66" i="1"/>
  <c r="AH66" i="1"/>
  <c r="AE67" i="1"/>
  <c r="AD67" i="1"/>
  <c r="AL68" i="1"/>
  <c r="P68" i="1"/>
  <c r="AG66" i="1"/>
  <c r="AI66" i="1"/>
  <c r="AK64" i="1"/>
  <c r="AJ65" i="1"/>
  <c r="AM65" i="1" s="1"/>
  <c r="S65" i="1" l="1"/>
  <c r="N71" i="1"/>
  <c r="O70" i="1"/>
  <c r="AE68" i="1"/>
  <c r="AD68" i="1"/>
  <c r="AI67" i="1"/>
  <c r="AG67" i="1"/>
  <c r="AK65" i="1"/>
  <c r="Q64" i="1"/>
  <c r="R64" i="1"/>
  <c r="AM66" i="1"/>
  <c r="AJ66" i="1"/>
  <c r="AK66" i="1" s="1"/>
  <c r="S64" i="1"/>
  <c r="AF67" i="1"/>
  <c r="AH67" i="1"/>
  <c r="AL69" i="1"/>
  <c r="P69" i="1"/>
  <c r="Q66" i="1" l="1"/>
  <c r="R66" i="1"/>
  <c r="S66" i="1"/>
  <c r="N72" i="1"/>
  <c r="O71" i="1"/>
  <c r="AJ67" i="1"/>
  <c r="AM67" i="1" s="1"/>
  <c r="Q65" i="1"/>
  <c r="R65" i="1"/>
  <c r="AH68" i="1"/>
  <c r="AF68" i="1"/>
  <c r="AI68" i="1"/>
  <c r="AG68" i="1"/>
  <c r="AD69" i="1"/>
  <c r="AE69" i="1"/>
  <c r="P70" i="1"/>
  <c r="AL70" i="1"/>
  <c r="AK67" i="1" l="1"/>
  <c r="AE70" i="1"/>
  <c r="AD70" i="1"/>
  <c r="AJ68" i="1"/>
  <c r="AM68" i="1" s="1"/>
  <c r="P71" i="1"/>
  <c r="AL71" i="1"/>
  <c r="N73" i="1"/>
  <c r="O72" i="1"/>
  <c r="AH69" i="1"/>
  <c r="AF69" i="1"/>
  <c r="AI69" i="1"/>
  <c r="AG69" i="1"/>
  <c r="R67" i="1" l="1"/>
  <c r="Q67" i="1"/>
  <c r="S67" i="1"/>
  <c r="AE71" i="1"/>
  <c r="AD71" i="1"/>
  <c r="AJ69" i="1"/>
  <c r="AM69" i="1" s="1"/>
  <c r="P72" i="1"/>
  <c r="AL72" i="1"/>
  <c r="AK68" i="1"/>
  <c r="S68" i="1" s="1"/>
  <c r="N74" i="1"/>
  <c r="O73" i="1"/>
  <c r="AH70" i="1"/>
  <c r="AF70" i="1"/>
  <c r="AI70" i="1"/>
  <c r="AG70" i="1"/>
  <c r="AK69" i="1" l="1"/>
  <c r="N75" i="1"/>
  <c r="O74" i="1"/>
  <c r="AH71" i="1"/>
  <c r="AF71" i="1"/>
  <c r="Q68" i="1"/>
  <c r="R68" i="1"/>
  <c r="AI71" i="1"/>
  <c r="AG71" i="1"/>
  <c r="P73" i="1"/>
  <c r="AL73" i="1"/>
  <c r="AE72" i="1"/>
  <c r="AD72" i="1"/>
  <c r="AJ70" i="1"/>
  <c r="AK70" i="1" s="1"/>
  <c r="AM70" i="1"/>
  <c r="R70" i="1" l="1"/>
  <c r="Q70" i="1"/>
  <c r="R69" i="1"/>
  <c r="Q69" i="1"/>
  <c r="S70" i="1"/>
  <c r="AE73" i="1"/>
  <c r="AD73" i="1"/>
  <c r="AJ71" i="1"/>
  <c r="AM71" i="1"/>
  <c r="AK71" i="1"/>
  <c r="S69" i="1"/>
  <c r="AH72" i="1"/>
  <c r="AF72" i="1"/>
  <c r="AI72" i="1"/>
  <c r="AG72" i="1"/>
  <c r="P74" i="1"/>
  <c r="AL74" i="1"/>
  <c r="N76" i="1"/>
  <c r="O75" i="1"/>
  <c r="R71" i="1" l="1"/>
  <c r="Q71" i="1"/>
  <c r="S71" i="1"/>
  <c r="AJ72" i="1"/>
  <c r="AM72" i="1" s="1"/>
  <c r="AH73" i="1"/>
  <c r="AF73" i="1"/>
  <c r="P75" i="1"/>
  <c r="AL75" i="1"/>
  <c r="AG73" i="1"/>
  <c r="AI73" i="1"/>
  <c r="N77" i="1"/>
  <c r="O76" i="1"/>
  <c r="AE74" i="1"/>
  <c r="AD74" i="1"/>
  <c r="AM73" i="1" l="1"/>
  <c r="AJ73" i="1"/>
  <c r="AK73" i="1" s="1"/>
  <c r="AF74" i="1"/>
  <c r="AH74" i="1"/>
  <c r="AL76" i="1"/>
  <c r="P76" i="1"/>
  <c r="AG74" i="1"/>
  <c r="AI74" i="1"/>
  <c r="AK72" i="1"/>
  <c r="S72" i="1" s="1"/>
  <c r="N78" i="1"/>
  <c r="O77" i="1"/>
  <c r="AE75" i="1"/>
  <c r="AD75" i="1"/>
  <c r="R73" i="1" l="1"/>
  <c r="Q73" i="1"/>
  <c r="AF75" i="1"/>
  <c r="AH75" i="1"/>
  <c r="AE76" i="1"/>
  <c r="AD76" i="1"/>
  <c r="AI75" i="1"/>
  <c r="AG75" i="1"/>
  <c r="AL77" i="1"/>
  <c r="P77" i="1"/>
  <c r="N79" i="1"/>
  <c r="O78" i="1"/>
  <c r="S73" i="1"/>
  <c r="AJ74" i="1"/>
  <c r="AM74" i="1" s="1"/>
  <c r="R72" i="1"/>
  <c r="Q72" i="1"/>
  <c r="AD77" i="1" l="1"/>
  <c r="AE77" i="1"/>
  <c r="AH76" i="1"/>
  <c r="AF76" i="1"/>
  <c r="AI76" i="1"/>
  <c r="AG76" i="1"/>
  <c r="AK74" i="1"/>
  <c r="S74" i="1" s="1"/>
  <c r="P78" i="1"/>
  <c r="AL78" i="1"/>
  <c r="N80" i="1"/>
  <c r="O79" i="1"/>
  <c r="AJ75" i="1"/>
  <c r="AM75" i="1" s="1"/>
  <c r="S75" i="1" l="1"/>
  <c r="Q74" i="1"/>
  <c r="R74" i="1"/>
  <c r="AK75" i="1"/>
  <c r="AJ76" i="1"/>
  <c r="AM76" i="1" s="1"/>
  <c r="AE78" i="1"/>
  <c r="AD78" i="1"/>
  <c r="P79" i="1"/>
  <c r="AL79" i="1"/>
  <c r="AH77" i="1"/>
  <c r="AF77" i="1"/>
  <c r="N81" i="1"/>
  <c r="O80" i="1"/>
  <c r="AI77" i="1"/>
  <c r="AG77" i="1"/>
  <c r="AJ77" i="1" l="1"/>
  <c r="AK77" i="1" s="1"/>
  <c r="AM77" i="1"/>
  <c r="AK76" i="1"/>
  <c r="AH78" i="1"/>
  <c r="AF78" i="1"/>
  <c r="N82" i="1"/>
  <c r="O81" i="1"/>
  <c r="AI78" i="1"/>
  <c r="AG78" i="1"/>
  <c r="P80" i="1"/>
  <c r="AL80" i="1"/>
  <c r="AE79" i="1"/>
  <c r="AD79" i="1"/>
  <c r="Q75" i="1"/>
  <c r="R75" i="1"/>
  <c r="Q77" i="1" l="1"/>
  <c r="R77" i="1"/>
  <c r="S76" i="1"/>
  <c r="P81" i="1"/>
  <c r="AL81" i="1"/>
  <c r="S77" i="1"/>
  <c r="N83" i="1"/>
  <c r="O82" i="1"/>
  <c r="AH79" i="1"/>
  <c r="AF79" i="1"/>
  <c r="AE80" i="1"/>
  <c r="AD80" i="1"/>
  <c r="R76" i="1"/>
  <c r="Q76" i="1"/>
  <c r="AI79" i="1"/>
  <c r="AG79" i="1"/>
  <c r="AJ78" i="1"/>
  <c r="AM78" i="1" s="1"/>
  <c r="AJ79" i="1" l="1"/>
  <c r="AM79" i="1" s="1"/>
  <c r="AE81" i="1"/>
  <c r="AD81" i="1"/>
  <c r="N84" i="1"/>
  <c r="O83" i="1"/>
  <c r="P82" i="1"/>
  <c r="AL82" i="1"/>
  <c r="AH80" i="1"/>
  <c r="AF80" i="1"/>
  <c r="AK78" i="1"/>
  <c r="AI80" i="1"/>
  <c r="AG80" i="1"/>
  <c r="N85" i="1" l="1"/>
  <c r="O84" i="1"/>
  <c r="R78" i="1"/>
  <c r="Q78" i="1"/>
  <c r="AG81" i="1"/>
  <c r="AI81" i="1"/>
  <c r="AE82" i="1"/>
  <c r="AD82" i="1"/>
  <c r="S78" i="1"/>
  <c r="AK79" i="1"/>
  <c r="S79" i="1" s="1"/>
  <c r="AH81" i="1"/>
  <c r="AF81" i="1"/>
  <c r="AJ80" i="1"/>
  <c r="AK80" i="1" s="1"/>
  <c r="P83" i="1"/>
  <c r="AL83" i="1"/>
  <c r="R80" i="1" l="1"/>
  <c r="Q80" i="1"/>
  <c r="AF82" i="1"/>
  <c r="AH82" i="1"/>
  <c r="AJ81" i="1"/>
  <c r="AK81" i="1" s="1"/>
  <c r="AL84" i="1"/>
  <c r="P84" i="1"/>
  <c r="AG82" i="1"/>
  <c r="AI82" i="1"/>
  <c r="AM80" i="1"/>
  <c r="AE83" i="1"/>
  <c r="AD83" i="1"/>
  <c r="Q79" i="1"/>
  <c r="R79" i="1"/>
  <c r="N86" i="1"/>
  <c r="O85" i="1"/>
  <c r="R81" i="1" l="1"/>
  <c r="Q81" i="1"/>
  <c r="AI83" i="1"/>
  <c r="AG83" i="1"/>
  <c r="S80" i="1"/>
  <c r="AM81" i="1"/>
  <c r="AF83" i="1"/>
  <c r="AH83" i="1"/>
  <c r="AL85" i="1"/>
  <c r="P85" i="1"/>
  <c r="N87" i="1"/>
  <c r="O86" i="1"/>
  <c r="AE84" i="1"/>
  <c r="AD84" i="1"/>
  <c r="AJ82" i="1"/>
  <c r="AM82" i="1" s="1"/>
  <c r="S82" i="1" l="1"/>
  <c r="N88" i="1"/>
  <c r="O87" i="1"/>
  <c r="AJ83" i="1"/>
  <c r="AK83" i="1" s="1"/>
  <c r="AD85" i="1"/>
  <c r="AE85" i="1"/>
  <c r="AH84" i="1"/>
  <c r="AF84" i="1"/>
  <c r="S81" i="1"/>
  <c r="AI84" i="1"/>
  <c r="AG84" i="1"/>
  <c r="AK82" i="1"/>
  <c r="P86" i="1"/>
  <c r="AL86" i="1"/>
  <c r="R83" i="1" l="1"/>
  <c r="Q83" i="1"/>
  <c r="AH85" i="1"/>
  <c r="AF85" i="1"/>
  <c r="N89" i="1"/>
  <c r="O88" i="1"/>
  <c r="Q82" i="1"/>
  <c r="R82" i="1"/>
  <c r="AM84" i="1"/>
  <c r="AJ84" i="1"/>
  <c r="AK84" i="1" s="1"/>
  <c r="AM83" i="1"/>
  <c r="AE86" i="1"/>
  <c r="AD86" i="1"/>
  <c r="AI85" i="1"/>
  <c r="AG85" i="1"/>
  <c r="P87" i="1"/>
  <c r="AL87" i="1"/>
  <c r="Q84" i="1" l="1"/>
  <c r="R84" i="1"/>
  <c r="S84" i="1"/>
  <c r="S83" i="1"/>
  <c r="AI86" i="1"/>
  <c r="AG86" i="1"/>
  <c r="P88" i="1"/>
  <c r="AL88" i="1"/>
  <c r="N90" i="1"/>
  <c r="O89" i="1"/>
  <c r="AJ85" i="1"/>
  <c r="AM85" i="1" s="1"/>
  <c r="AE87" i="1"/>
  <c r="AD87" i="1"/>
  <c r="AH86" i="1"/>
  <c r="AF86" i="1"/>
  <c r="AH87" i="1" l="1"/>
  <c r="AF87" i="1"/>
  <c r="N91" i="1"/>
  <c r="O90" i="1"/>
  <c r="AI87" i="1"/>
  <c r="AG87" i="1"/>
  <c r="AE88" i="1"/>
  <c r="AD88" i="1"/>
  <c r="AK86" i="1"/>
  <c r="AJ86" i="1"/>
  <c r="AM86" i="1"/>
  <c r="AK85" i="1"/>
  <c r="S85" i="1" s="1"/>
  <c r="P89" i="1"/>
  <c r="AL89" i="1"/>
  <c r="R86" i="1" l="1"/>
  <c r="Q86" i="1"/>
  <c r="AI88" i="1"/>
  <c r="AG88" i="1"/>
  <c r="S86" i="1"/>
  <c r="P90" i="1"/>
  <c r="AL90" i="1"/>
  <c r="AH88" i="1"/>
  <c r="AF88" i="1"/>
  <c r="AE89" i="1"/>
  <c r="AD89" i="1"/>
  <c r="N92" i="1"/>
  <c r="O91" i="1"/>
  <c r="R85" i="1"/>
  <c r="Q85" i="1"/>
  <c r="AJ87" i="1"/>
  <c r="AM87" i="1"/>
  <c r="AK87" i="1"/>
  <c r="AH89" i="1" l="1"/>
  <c r="AF89" i="1"/>
  <c r="S87" i="1"/>
  <c r="R87" i="1"/>
  <c r="Q87" i="1"/>
  <c r="N93" i="1"/>
  <c r="O92" i="1"/>
  <c r="AJ88" i="1"/>
  <c r="AM88" i="1" s="1"/>
  <c r="AE90" i="1"/>
  <c r="AD90" i="1"/>
  <c r="AG89" i="1"/>
  <c r="AI89" i="1"/>
  <c r="P91" i="1"/>
  <c r="AL91" i="1"/>
  <c r="AE91" i="1" l="1"/>
  <c r="AD91" i="1"/>
  <c r="AK88" i="1"/>
  <c r="AF90" i="1"/>
  <c r="AH90" i="1"/>
  <c r="AL92" i="1"/>
  <c r="P92" i="1"/>
  <c r="AG90" i="1"/>
  <c r="AI90" i="1"/>
  <c r="N94" i="1"/>
  <c r="O93" i="1"/>
  <c r="AJ89" i="1"/>
  <c r="AK89" i="1" s="1"/>
  <c r="R89" i="1" l="1"/>
  <c r="Q89" i="1"/>
  <c r="AE92" i="1"/>
  <c r="AD92" i="1"/>
  <c r="AI91" i="1"/>
  <c r="AG91" i="1"/>
  <c r="AM89" i="1"/>
  <c r="AM90" i="1"/>
  <c r="AK90" i="1"/>
  <c r="AJ90" i="1"/>
  <c r="AL93" i="1"/>
  <c r="P93" i="1"/>
  <c r="R88" i="1"/>
  <c r="Q88" i="1"/>
  <c r="S88" i="1"/>
  <c r="N95" i="1"/>
  <c r="O94" i="1"/>
  <c r="AF91" i="1"/>
  <c r="AH91" i="1"/>
  <c r="S90" i="1" l="1"/>
  <c r="S89" i="1"/>
  <c r="AD93" i="1"/>
  <c r="AE93" i="1"/>
  <c r="Q90" i="1"/>
  <c r="R90" i="1"/>
  <c r="AJ91" i="1"/>
  <c r="AM91" i="1" s="1"/>
  <c r="AH92" i="1"/>
  <c r="AF92" i="1"/>
  <c r="P94" i="1"/>
  <c r="AL94" i="1"/>
  <c r="AI92" i="1"/>
  <c r="AG92" i="1"/>
  <c r="N96" i="1"/>
  <c r="O95" i="1"/>
  <c r="AI93" i="1" l="1"/>
  <c r="AG93" i="1"/>
  <c r="AJ92" i="1"/>
  <c r="AM92" i="1" s="1"/>
  <c r="P95" i="1"/>
  <c r="AL95" i="1"/>
  <c r="N97" i="1"/>
  <c r="O96" i="1"/>
  <c r="AH93" i="1"/>
  <c r="AF93" i="1"/>
  <c r="AK91" i="1"/>
  <c r="AE94" i="1"/>
  <c r="AD94" i="1"/>
  <c r="S92" i="1" l="1"/>
  <c r="AJ93" i="1"/>
  <c r="AK93" i="1" s="1"/>
  <c r="AM93" i="1"/>
  <c r="P96" i="1"/>
  <c r="AL96" i="1"/>
  <c r="AK92" i="1"/>
  <c r="AI94" i="1"/>
  <c r="AG94" i="1"/>
  <c r="S91" i="1"/>
  <c r="AE95" i="1"/>
  <c r="AD95" i="1"/>
  <c r="N98" i="1"/>
  <c r="O97" i="1"/>
  <c r="AH94" i="1"/>
  <c r="AF94" i="1"/>
  <c r="R91" i="1"/>
  <c r="Q91" i="1"/>
  <c r="R93" i="1" l="1"/>
  <c r="Q93" i="1"/>
  <c r="N99" i="1"/>
  <c r="O98" i="1"/>
  <c r="AH95" i="1"/>
  <c r="AF95" i="1"/>
  <c r="AI95" i="1"/>
  <c r="AG95" i="1"/>
  <c r="S93" i="1"/>
  <c r="AK94" i="1"/>
  <c r="AJ94" i="1"/>
  <c r="AM94" i="1" s="1"/>
  <c r="AE96" i="1"/>
  <c r="AD96" i="1"/>
  <c r="P97" i="1"/>
  <c r="AL97" i="1"/>
  <c r="R92" i="1"/>
  <c r="Q92" i="1"/>
  <c r="S94" i="1" l="1"/>
  <c r="AH96" i="1"/>
  <c r="AF96" i="1"/>
  <c r="AJ95" i="1"/>
  <c r="AM95" i="1"/>
  <c r="AK95" i="1"/>
  <c r="Q94" i="1"/>
  <c r="R94" i="1"/>
  <c r="P98" i="1"/>
  <c r="AL98" i="1"/>
  <c r="AI96" i="1"/>
  <c r="AG96" i="1"/>
  <c r="AE97" i="1"/>
  <c r="AD97" i="1"/>
  <c r="N100" i="1"/>
  <c r="O99" i="1"/>
  <c r="P99" i="1" l="1"/>
  <c r="AL99" i="1"/>
  <c r="R95" i="1"/>
  <c r="Q95" i="1"/>
  <c r="S95" i="1"/>
  <c r="AG97" i="1"/>
  <c r="AI97" i="1"/>
  <c r="N101" i="1"/>
  <c r="O100" i="1"/>
  <c r="AE98" i="1"/>
  <c r="AD98" i="1"/>
  <c r="AH97" i="1"/>
  <c r="AF97" i="1"/>
  <c r="AJ96" i="1"/>
  <c r="AM96" i="1" s="1"/>
  <c r="AF98" i="1" l="1"/>
  <c r="AH98" i="1"/>
  <c r="AK96" i="1"/>
  <c r="N102" i="1"/>
  <c r="O101" i="1"/>
  <c r="AG98" i="1"/>
  <c r="AI98" i="1"/>
  <c r="AL100" i="1"/>
  <c r="P100" i="1"/>
  <c r="AJ97" i="1"/>
  <c r="AM97" i="1" s="1"/>
  <c r="AE99" i="1"/>
  <c r="AD99" i="1"/>
  <c r="AM98" i="1" l="1"/>
  <c r="AJ98" i="1"/>
  <c r="AK98" i="1" s="1"/>
  <c r="AI99" i="1"/>
  <c r="AG99" i="1"/>
  <c r="AL101" i="1"/>
  <c r="P101" i="1"/>
  <c r="AF99" i="1"/>
  <c r="AH99" i="1"/>
  <c r="AE100" i="1"/>
  <c r="AD100" i="1"/>
  <c r="N103" i="1"/>
  <c r="O102" i="1"/>
  <c r="AK97" i="1"/>
  <c r="R96" i="1"/>
  <c r="Q96" i="1"/>
  <c r="S96" i="1"/>
  <c r="Q98" i="1" l="1"/>
  <c r="R98" i="1"/>
  <c r="S98" i="1"/>
  <c r="S97" i="1"/>
  <c r="AH100" i="1"/>
  <c r="AF100" i="1"/>
  <c r="AD101" i="1"/>
  <c r="AE101" i="1"/>
  <c r="AI100" i="1"/>
  <c r="AG100" i="1"/>
  <c r="AJ99" i="1"/>
  <c r="AM99" i="1" s="1"/>
  <c r="Q97" i="1"/>
  <c r="R97" i="1"/>
  <c r="P102" i="1"/>
  <c r="AL102" i="1"/>
  <c r="N104" i="1"/>
  <c r="O103" i="1"/>
  <c r="AI101" i="1" l="1"/>
  <c r="AG101" i="1"/>
  <c r="AH101" i="1"/>
  <c r="AF101" i="1"/>
  <c r="AJ100" i="1"/>
  <c r="AK100" i="1" s="1"/>
  <c r="P103" i="1"/>
  <c r="AL103" i="1"/>
  <c r="N105" i="1"/>
  <c r="O104" i="1"/>
  <c r="AK99" i="1"/>
  <c r="S99" i="1" s="1"/>
  <c r="AE102" i="1"/>
  <c r="AD102" i="1"/>
  <c r="Q100" i="1" l="1"/>
  <c r="R100" i="1"/>
  <c r="AI102" i="1"/>
  <c r="AG102" i="1"/>
  <c r="AH102" i="1"/>
  <c r="AF102" i="1"/>
  <c r="N106" i="1"/>
  <c r="O105" i="1"/>
  <c r="AM100" i="1"/>
  <c r="Q99" i="1"/>
  <c r="R99" i="1"/>
  <c r="P104" i="1"/>
  <c r="AL104" i="1"/>
  <c r="AJ101" i="1"/>
  <c r="AK101" i="1" s="1"/>
  <c r="AM101" i="1"/>
  <c r="AE103" i="1"/>
  <c r="AD103" i="1"/>
  <c r="Q101" i="1" l="1"/>
  <c r="R101" i="1"/>
  <c r="S100" i="1"/>
  <c r="P105" i="1"/>
  <c r="AL105" i="1"/>
  <c r="N107" i="1"/>
  <c r="O106" i="1"/>
  <c r="AE104" i="1"/>
  <c r="AD104" i="1"/>
  <c r="AI103" i="1"/>
  <c r="AG103" i="1"/>
  <c r="S101" i="1"/>
  <c r="AH103" i="1"/>
  <c r="AF103" i="1"/>
  <c r="AJ102" i="1"/>
  <c r="AK102" i="1" s="1"/>
  <c r="AM102" i="1"/>
  <c r="R102" i="1" l="1"/>
  <c r="Q102" i="1"/>
  <c r="S102" i="1"/>
  <c r="AI104" i="1"/>
  <c r="AG104" i="1"/>
  <c r="P106" i="1"/>
  <c r="AL106" i="1"/>
  <c r="AE105" i="1"/>
  <c r="AD105" i="1"/>
  <c r="N108" i="1"/>
  <c r="O107" i="1"/>
  <c r="AH104" i="1"/>
  <c r="AF104" i="1"/>
  <c r="AJ103" i="1"/>
  <c r="AM103" i="1"/>
  <c r="AK103" i="1"/>
  <c r="N109" i="1" l="1"/>
  <c r="O108" i="1"/>
  <c r="S103" i="1"/>
  <c r="AG105" i="1"/>
  <c r="AI105" i="1"/>
  <c r="AE106" i="1"/>
  <c r="AD106" i="1"/>
  <c r="P107" i="1"/>
  <c r="AL107" i="1"/>
  <c r="AH105" i="1"/>
  <c r="AF105" i="1"/>
  <c r="AJ104" i="1"/>
  <c r="AK104" i="1" s="1"/>
  <c r="Q103" i="1"/>
  <c r="R103" i="1"/>
  <c r="R104" i="1" l="1"/>
  <c r="Q104" i="1"/>
  <c r="AM104" i="1"/>
  <c r="AE107" i="1"/>
  <c r="AD107" i="1"/>
  <c r="AF106" i="1"/>
  <c r="AH106" i="1"/>
  <c r="AL108" i="1"/>
  <c r="P108" i="1"/>
  <c r="AG106" i="1"/>
  <c r="AI106" i="1"/>
  <c r="AJ105" i="1"/>
  <c r="AM105" i="1" s="1"/>
  <c r="N110" i="1"/>
  <c r="O109" i="1"/>
  <c r="S105" i="1" l="1"/>
  <c r="AE108" i="1"/>
  <c r="AD108" i="1"/>
  <c r="AJ106" i="1"/>
  <c r="AM106" i="1" s="1"/>
  <c r="AF107" i="1"/>
  <c r="AH107" i="1"/>
  <c r="AK105" i="1"/>
  <c r="AI107" i="1"/>
  <c r="AG107" i="1"/>
  <c r="AL109" i="1"/>
  <c r="P109" i="1"/>
  <c r="S104" i="1"/>
  <c r="N111" i="1"/>
  <c r="O110" i="1"/>
  <c r="AI108" i="1" l="1"/>
  <c r="AG108" i="1"/>
  <c r="N112" i="1"/>
  <c r="O111" i="1"/>
  <c r="AD109" i="1"/>
  <c r="AE109" i="1"/>
  <c r="AM107" i="1"/>
  <c r="AJ107" i="1"/>
  <c r="AK107" i="1" s="1"/>
  <c r="AK106" i="1"/>
  <c r="P110" i="1"/>
  <c r="AL110" i="1"/>
  <c r="R105" i="1"/>
  <c r="Q105" i="1"/>
  <c r="AH108" i="1"/>
  <c r="AF108" i="1"/>
  <c r="Q107" i="1" l="1"/>
  <c r="R107" i="1"/>
  <c r="S107" i="1"/>
  <c r="S106" i="1"/>
  <c r="AI109" i="1"/>
  <c r="AG109" i="1"/>
  <c r="AH109" i="1"/>
  <c r="AF109" i="1"/>
  <c r="AE110" i="1"/>
  <c r="AD110" i="1"/>
  <c r="P111" i="1"/>
  <c r="AL111" i="1"/>
  <c r="AJ108" i="1"/>
  <c r="AM108" i="1" s="1"/>
  <c r="N113" i="1"/>
  <c r="O112" i="1"/>
  <c r="Q106" i="1"/>
  <c r="R106" i="1"/>
  <c r="AI110" i="1" l="1"/>
  <c r="AG110" i="1"/>
  <c r="AJ109" i="1"/>
  <c r="AK109" i="1" s="1"/>
  <c r="AM109" i="1"/>
  <c r="AE111" i="1"/>
  <c r="AD111" i="1"/>
  <c r="AK108" i="1"/>
  <c r="S108" i="1" s="1"/>
  <c r="P112" i="1"/>
  <c r="AL112" i="1"/>
  <c r="N114" i="1"/>
  <c r="O113" i="1"/>
  <c r="AH110" i="1"/>
  <c r="AF110" i="1"/>
  <c r="R109" i="1" l="1"/>
  <c r="Q109" i="1"/>
  <c r="AJ110" i="1"/>
  <c r="AK110" i="1" s="1"/>
  <c r="AM110" i="1"/>
  <c r="AE112" i="1"/>
  <c r="AD112" i="1"/>
  <c r="AI111" i="1"/>
  <c r="AG111" i="1"/>
  <c r="P113" i="1"/>
  <c r="AL113" i="1"/>
  <c r="N115" i="1"/>
  <c r="O114" i="1"/>
  <c r="S109" i="1"/>
  <c r="Q108" i="1"/>
  <c r="R108" i="1"/>
  <c r="AH111" i="1"/>
  <c r="AF111" i="1"/>
  <c r="R110" i="1" l="1"/>
  <c r="Q110" i="1"/>
  <c r="AI112" i="1"/>
  <c r="AG112" i="1"/>
  <c r="P114" i="1"/>
  <c r="AL114" i="1"/>
  <c r="AE113" i="1"/>
  <c r="AD113" i="1"/>
  <c r="S110" i="1"/>
  <c r="AJ111" i="1"/>
  <c r="AM111" i="1" s="1"/>
  <c r="N116" i="1"/>
  <c r="O115" i="1"/>
  <c r="AH112" i="1"/>
  <c r="AF112" i="1"/>
  <c r="AH113" i="1" l="1"/>
  <c r="AF113" i="1"/>
  <c r="AE114" i="1"/>
  <c r="AD114" i="1"/>
  <c r="AJ112" i="1"/>
  <c r="AK112" i="1" s="1"/>
  <c r="AG113" i="1"/>
  <c r="AI113" i="1"/>
  <c r="N117" i="1"/>
  <c r="O116" i="1"/>
  <c r="AK111" i="1"/>
  <c r="S111" i="1" s="1"/>
  <c r="P115" i="1"/>
  <c r="AL115" i="1"/>
  <c r="R112" i="1" l="1"/>
  <c r="Q112" i="1"/>
  <c r="AL116" i="1"/>
  <c r="P116" i="1"/>
  <c r="AM112" i="1"/>
  <c r="AE115" i="1"/>
  <c r="AD115" i="1"/>
  <c r="N118" i="1"/>
  <c r="O117" i="1"/>
  <c r="AF114" i="1"/>
  <c r="AH114" i="1"/>
  <c r="AG114" i="1"/>
  <c r="AI114" i="1"/>
  <c r="R111" i="1"/>
  <c r="Q111" i="1"/>
  <c r="AM113" i="1"/>
  <c r="AJ113" i="1"/>
  <c r="AK113" i="1" s="1"/>
  <c r="Q113" i="1" l="1"/>
  <c r="R113" i="1"/>
  <c r="AF115" i="1"/>
  <c r="AH115" i="1"/>
  <c r="AI115" i="1"/>
  <c r="AG115" i="1"/>
  <c r="S113" i="1"/>
  <c r="AJ114" i="1"/>
  <c r="AK114" i="1" s="1"/>
  <c r="AE116" i="1"/>
  <c r="AD116" i="1"/>
  <c r="S112" i="1"/>
  <c r="AL117" i="1"/>
  <c r="P117" i="1"/>
  <c r="N119" i="1"/>
  <c r="O118" i="1"/>
  <c r="Q114" i="1" l="1"/>
  <c r="R114" i="1"/>
  <c r="AM114" i="1"/>
  <c r="N120" i="1"/>
  <c r="O119" i="1"/>
  <c r="P118" i="1"/>
  <c r="AL118" i="1"/>
  <c r="AI116" i="1"/>
  <c r="AG116" i="1"/>
  <c r="AH116" i="1"/>
  <c r="AF116" i="1"/>
  <c r="AJ115" i="1"/>
  <c r="AM115" i="1" s="1"/>
  <c r="AD117" i="1"/>
  <c r="AE117" i="1"/>
  <c r="S115" i="1" l="1"/>
  <c r="P119" i="1"/>
  <c r="AL119" i="1"/>
  <c r="AK115" i="1"/>
  <c r="AE118" i="1"/>
  <c r="AD118" i="1"/>
  <c r="N121" i="1"/>
  <c r="O120" i="1"/>
  <c r="AI117" i="1"/>
  <c r="AG117" i="1"/>
  <c r="AJ116" i="1"/>
  <c r="AM116" i="1" s="1"/>
  <c r="S114" i="1"/>
  <c r="AH117" i="1"/>
  <c r="AF117" i="1"/>
  <c r="S116" i="1" l="1"/>
  <c r="N122" i="1"/>
  <c r="O121" i="1"/>
  <c r="AE119" i="1"/>
  <c r="AD119" i="1"/>
  <c r="P120" i="1"/>
  <c r="AL120" i="1"/>
  <c r="AI118" i="1"/>
  <c r="AG118" i="1"/>
  <c r="AJ117" i="1"/>
  <c r="AK117" i="1" s="1"/>
  <c r="AM117" i="1"/>
  <c r="AH118" i="1"/>
  <c r="AF118" i="1"/>
  <c r="AK116" i="1"/>
  <c r="Q115" i="1"/>
  <c r="R115" i="1"/>
  <c r="R117" i="1" l="1"/>
  <c r="Q117" i="1"/>
  <c r="AE120" i="1"/>
  <c r="AD120" i="1"/>
  <c r="AJ118" i="1"/>
  <c r="AK118" i="1" s="1"/>
  <c r="S117" i="1"/>
  <c r="AH119" i="1"/>
  <c r="AF119" i="1"/>
  <c r="AI119" i="1"/>
  <c r="AG119" i="1"/>
  <c r="P121" i="1"/>
  <c r="AL121" i="1"/>
  <c r="Q116" i="1"/>
  <c r="R116" i="1"/>
  <c r="N123" i="1"/>
  <c r="O122" i="1"/>
  <c r="Q118" i="1" l="1"/>
  <c r="R118" i="1"/>
  <c r="AM118" i="1"/>
  <c r="AH120" i="1"/>
  <c r="AF120" i="1"/>
  <c r="AJ119" i="1"/>
  <c r="AM119" i="1"/>
  <c r="AK119" i="1"/>
  <c r="AI120" i="1"/>
  <c r="AG120" i="1"/>
  <c r="P122" i="1"/>
  <c r="AL122" i="1"/>
  <c r="N124" i="1"/>
  <c r="O123" i="1"/>
  <c r="AE121" i="1"/>
  <c r="AD121" i="1"/>
  <c r="R119" i="1" l="1"/>
  <c r="Q119" i="1"/>
  <c r="N125" i="1"/>
  <c r="O124" i="1"/>
  <c r="AJ120" i="1"/>
  <c r="AM120" i="1" s="1"/>
  <c r="AE122" i="1"/>
  <c r="AD122" i="1"/>
  <c r="P123" i="1"/>
  <c r="AL123" i="1"/>
  <c r="S118" i="1"/>
  <c r="S119" i="1"/>
  <c r="AH121" i="1"/>
  <c r="AF121" i="1"/>
  <c r="AG121" i="1"/>
  <c r="AI121" i="1"/>
  <c r="AK120" i="1" l="1"/>
  <c r="AJ121" i="1"/>
  <c r="AM121" i="1" s="1"/>
  <c r="AE123" i="1"/>
  <c r="AD123" i="1"/>
  <c r="AF122" i="1"/>
  <c r="AH122" i="1"/>
  <c r="AG122" i="1"/>
  <c r="AI122" i="1"/>
  <c r="AL124" i="1"/>
  <c r="P124" i="1"/>
  <c r="N126" i="1"/>
  <c r="O125" i="1"/>
  <c r="Q120" i="1" l="1"/>
  <c r="R120" i="1"/>
  <c r="AF123" i="1"/>
  <c r="AH123" i="1"/>
  <c r="AE124" i="1"/>
  <c r="AD124" i="1"/>
  <c r="N127" i="1"/>
  <c r="O126" i="1"/>
  <c r="AI123" i="1"/>
  <c r="AG123" i="1"/>
  <c r="AK121" i="1"/>
  <c r="S120" i="1"/>
  <c r="AL125" i="1"/>
  <c r="P125" i="1"/>
  <c r="AM122" i="1"/>
  <c r="AK122" i="1"/>
  <c r="AJ122" i="1"/>
  <c r="S122" i="1" l="1"/>
  <c r="N128" i="1"/>
  <c r="O127" i="1"/>
  <c r="S121" i="1"/>
  <c r="P126" i="1"/>
  <c r="AL126" i="1"/>
  <c r="AH124" i="1"/>
  <c r="AF124" i="1"/>
  <c r="AI124" i="1"/>
  <c r="AG124" i="1"/>
  <c r="Q122" i="1"/>
  <c r="R122" i="1"/>
  <c r="R121" i="1"/>
  <c r="Q121" i="1"/>
  <c r="AD125" i="1"/>
  <c r="AE125" i="1"/>
  <c r="AM123" i="1"/>
  <c r="AK123" i="1"/>
  <c r="AJ123" i="1"/>
  <c r="AJ124" i="1" l="1"/>
  <c r="AM124" i="1" s="1"/>
  <c r="AI125" i="1"/>
  <c r="AG125" i="1"/>
  <c r="AH125" i="1"/>
  <c r="AF125" i="1"/>
  <c r="R123" i="1"/>
  <c r="Q123" i="1"/>
  <c r="S123" i="1"/>
  <c r="AE126" i="1"/>
  <c r="AD126" i="1"/>
  <c r="P127" i="1"/>
  <c r="AL127" i="1"/>
  <c r="N129" i="1"/>
  <c r="O128" i="1"/>
  <c r="N130" i="1" l="1"/>
  <c r="O129" i="1"/>
  <c r="AH126" i="1"/>
  <c r="AF126" i="1"/>
  <c r="AI126" i="1"/>
  <c r="AG126" i="1"/>
  <c r="AE127" i="1"/>
  <c r="AD127" i="1"/>
  <c r="AK125" i="1"/>
  <c r="AJ125" i="1"/>
  <c r="AM125" i="1"/>
  <c r="AK124" i="1"/>
  <c r="S124" i="1" s="1"/>
  <c r="P128" i="1"/>
  <c r="AL128" i="1"/>
  <c r="AI127" i="1" l="1"/>
  <c r="AG127" i="1"/>
  <c r="R124" i="1"/>
  <c r="Q124" i="1"/>
  <c r="N131" i="1"/>
  <c r="O130" i="1"/>
  <c r="R125" i="1"/>
  <c r="Q125" i="1"/>
  <c r="S125" i="1"/>
  <c r="AE128" i="1"/>
  <c r="AD128" i="1"/>
  <c r="AH127" i="1"/>
  <c r="AF127" i="1"/>
  <c r="AJ126" i="1"/>
  <c r="AK126" i="1" s="1"/>
  <c r="AM126" i="1"/>
  <c r="P129" i="1"/>
  <c r="AL129" i="1"/>
  <c r="R126" i="1" l="1"/>
  <c r="Q126" i="1"/>
  <c r="AI128" i="1"/>
  <c r="AG128" i="1"/>
  <c r="P130" i="1"/>
  <c r="AL130" i="1"/>
  <c r="S126" i="1"/>
  <c r="N132" i="1"/>
  <c r="O131" i="1"/>
  <c r="AH128" i="1"/>
  <c r="AF128" i="1"/>
  <c r="AE129" i="1"/>
  <c r="AD129" i="1"/>
  <c r="AJ127" i="1"/>
  <c r="AM127" i="1" s="1"/>
  <c r="AK127" i="1"/>
  <c r="S127" i="1" l="1"/>
  <c r="P131" i="1"/>
  <c r="AL131" i="1"/>
  <c r="R127" i="1"/>
  <c r="Q127" i="1"/>
  <c r="AE130" i="1"/>
  <c r="AD130" i="1"/>
  <c r="N133" i="1"/>
  <c r="O132" i="1"/>
  <c r="AM128" i="1"/>
  <c r="AK128" i="1"/>
  <c r="AJ128" i="1"/>
  <c r="AH129" i="1"/>
  <c r="AF129" i="1"/>
  <c r="AG129" i="1"/>
  <c r="AI129" i="1"/>
  <c r="R128" i="1" l="1"/>
  <c r="Q128" i="1"/>
  <c r="AL132" i="1"/>
  <c r="P132" i="1"/>
  <c r="N134" i="1"/>
  <c r="O133" i="1"/>
  <c r="S128" i="1"/>
  <c r="AF130" i="1"/>
  <c r="AH130" i="1"/>
  <c r="AM129" i="1"/>
  <c r="AK129" i="1"/>
  <c r="AJ129" i="1"/>
  <c r="AG130" i="1"/>
  <c r="AI130" i="1"/>
  <c r="AE131" i="1"/>
  <c r="AD131" i="1"/>
  <c r="R129" i="1" l="1"/>
  <c r="Q129" i="1"/>
  <c r="AL133" i="1"/>
  <c r="P133" i="1"/>
  <c r="AF131" i="1"/>
  <c r="AH131" i="1"/>
  <c r="N135" i="1"/>
  <c r="O134" i="1"/>
  <c r="S129" i="1"/>
  <c r="AJ130" i="1"/>
  <c r="AK130" i="1" s="1"/>
  <c r="AE132" i="1"/>
  <c r="AD132" i="1"/>
  <c r="AI131" i="1"/>
  <c r="AG131" i="1"/>
  <c r="Q130" i="1" l="1"/>
  <c r="R130" i="1"/>
  <c r="N136" i="1"/>
  <c r="O135" i="1"/>
  <c r="AH132" i="1"/>
  <c r="AF132" i="1"/>
  <c r="AM130" i="1"/>
  <c r="AM131" i="1"/>
  <c r="AK131" i="1"/>
  <c r="AJ131" i="1"/>
  <c r="AI132" i="1"/>
  <c r="AG132" i="1"/>
  <c r="P134" i="1"/>
  <c r="AL134" i="1"/>
  <c r="AD133" i="1"/>
  <c r="AE133" i="1"/>
  <c r="R131" i="1" l="1"/>
  <c r="Q131" i="1"/>
  <c r="S131" i="1"/>
  <c r="AE134" i="1"/>
  <c r="AD134" i="1"/>
  <c r="AJ132" i="1"/>
  <c r="AM132" i="1" s="1"/>
  <c r="S130" i="1"/>
  <c r="P135" i="1"/>
  <c r="AL135" i="1"/>
  <c r="AI133" i="1"/>
  <c r="AG133" i="1"/>
  <c r="N137" i="1"/>
  <c r="O136" i="1"/>
  <c r="AH133" i="1"/>
  <c r="AF133" i="1"/>
  <c r="AI134" i="1" l="1"/>
  <c r="AG134" i="1"/>
  <c r="P136" i="1"/>
  <c r="AL136" i="1"/>
  <c r="AK132" i="1"/>
  <c r="S132" i="1" s="1"/>
  <c r="AJ133" i="1"/>
  <c r="AM133" i="1" s="1"/>
  <c r="AE135" i="1"/>
  <c r="AD135" i="1"/>
  <c r="N138" i="1"/>
  <c r="O137" i="1"/>
  <c r="AH134" i="1"/>
  <c r="AF134" i="1"/>
  <c r="AK134" i="1" l="1"/>
  <c r="AJ134" i="1"/>
  <c r="AM134" i="1" s="1"/>
  <c r="P137" i="1"/>
  <c r="AL137" i="1"/>
  <c r="N139" i="1"/>
  <c r="O138" i="1"/>
  <c r="AK133" i="1"/>
  <c r="S133" i="1" s="1"/>
  <c r="AE136" i="1"/>
  <c r="AD136" i="1"/>
  <c r="Q132" i="1"/>
  <c r="R132" i="1"/>
  <c r="AI135" i="1"/>
  <c r="AG135" i="1"/>
  <c r="AH135" i="1"/>
  <c r="AF135" i="1"/>
  <c r="S134" i="1" l="1"/>
  <c r="N140" i="1"/>
  <c r="O139" i="1"/>
  <c r="R134" i="1"/>
  <c r="Q134" i="1"/>
  <c r="AH136" i="1"/>
  <c r="AF136" i="1"/>
  <c r="AI136" i="1"/>
  <c r="AG136" i="1"/>
  <c r="AJ135" i="1"/>
  <c r="AM135" i="1" s="1"/>
  <c r="R133" i="1"/>
  <c r="Q133" i="1"/>
  <c r="P138" i="1"/>
  <c r="AL138" i="1"/>
  <c r="AE137" i="1"/>
  <c r="AD137" i="1"/>
  <c r="N141" i="1" l="1"/>
  <c r="O140" i="1"/>
  <c r="AJ136" i="1"/>
  <c r="AM136" i="1" s="1"/>
  <c r="AH137" i="1"/>
  <c r="AF137" i="1"/>
  <c r="AK135" i="1"/>
  <c r="AG137" i="1"/>
  <c r="AI137" i="1"/>
  <c r="AE138" i="1"/>
  <c r="AD138" i="1"/>
  <c r="P139" i="1"/>
  <c r="AL139" i="1"/>
  <c r="N142" i="1" l="1"/>
  <c r="O141" i="1"/>
  <c r="AF138" i="1"/>
  <c r="AH138" i="1"/>
  <c r="AK136" i="1"/>
  <c r="AE139" i="1"/>
  <c r="AD139" i="1"/>
  <c r="AG138" i="1"/>
  <c r="AI138" i="1"/>
  <c r="R135" i="1"/>
  <c r="Q135" i="1"/>
  <c r="S135" i="1"/>
  <c r="AJ137" i="1"/>
  <c r="AM137" i="1" s="1"/>
  <c r="AL140" i="1"/>
  <c r="P140" i="1"/>
  <c r="AF139" i="1" l="1"/>
  <c r="AH139" i="1"/>
  <c r="AI139" i="1"/>
  <c r="AG139" i="1"/>
  <c r="N143" i="1"/>
  <c r="O142" i="1"/>
  <c r="R136" i="1"/>
  <c r="Q136" i="1"/>
  <c r="AK137" i="1"/>
  <c r="AJ138" i="1"/>
  <c r="AM138" i="1" s="1"/>
  <c r="S136" i="1"/>
  <c r="AE140" i="1"/>
  <c r="AD140" i="1"/>
  <c r="AL141" i="1"/>
  <c r="P141" i="1"/>
  <c r="S138" i="1" l="1"/>
  <c r="S137" i="1"/>
  <c r="N144" i="1"/>
  <c r="O143" i="1"/>
  <c r="AI140" i="1"/>
  <c r="AG140" i="1"/>
  <c r="P142" i="1"/>
  <c r="AL142" i="1"/>
  <c r="AD141" i="1"/>
  <c r="AE141" i="1"/>
  <c r="AK138" i="1"/>
  <c r="R137" i="1"/>
  <c r="Q137" i="1"/>
  <c r="AH140" i="1"/>
  <c r="AF140" i="1"/>
  <c r="AJ139" i="1"/>
  <c r="AM139" i="1" s="1"/>
  <c r="S139" i="1" l="1"/>
  <c r="AK139" i="1"/>
  <c r="AE142" i="1"/>
  <c r="AD142" i="1"/>
  <c r="AJ140" i="1"/>
  <c r="AK140" i="1" s="1"/>
  <c r="Q138" i="1"/>
  <c r="R138" i="1"/>
  <c r="P143" i="1"/>
  <c r="AL143" i="1"/>
  <c r="AI141" i="1"/>
  <c r="AG141" i="1"/>
  <c r="N145" i="1"/>
  <c r="O144" i="1"/>
  <c r="AH141" i="1"/>
  <c r="AF141" i="1"/>
  <c r="Q140" i="1" l="1"/>
  <c r="R140" i="1"/>
  <c r="N146" i="1"/>
  <c r="O145" i="1"/>
  <c r="AE143" i="1"/>
  <c r="AD143" i="1"/>
  <c r="AM140" i="1"/>
  <c r="AH142" i="1"/>
  <c r="AF142" i="1"/>
  <c r="AI142" i="1"/>
  <c r="AG142" i="1"/>
  <c r="AJ141" i="1"/>
  <c r="AK141" i="1" s="1"/>
  <c r="AM141" i="1"/>
  <c r="P144" i="1"/>
  <c r="AL144" i="1"/>
  <c r="R139" i="1"/>
  <c r="Q139" i="1"/>
  <c r="R141" i="1" l="1"/>
  <c r="Q141" i="1"/>
  <c r="AJ142" i="1"/>
  <c r="AK142" i="1" s="1"/>
  <c r="AM142" i="1"/>
  <c r="S140" i="1"/>
  <c r="AE144" i="1"/>
  <c r="AD144" i="1"/>
  <c r="AI143" i="1"/>
  <c r="AG143" i="1"/>
  <c r="P145" i="1"/>
  <c r="AL145" i="1"/>
  <c r="S141" i="1"/>
  <c r="AH143" i="1"/>
  <c r="AF143" i="1"/>
  <c r="N147" i="1"/>
  <c r="O146" i="1"/>
  <c r="R142" i="1" l="1"/>
  <c r="Q142" i="1"/>
  <c r="AH144" i="1"/>
  <c r="AF144" i="1"/>
  <c r="P146" i="1"/>
  <c r="AL146" i="1"/>
  <c r="AI144" i="1"/>
  <c r="AG144" i="1"/>
  <c r="N148" i="1"/>
  <c r="O147" i="1"/>
  <c r="AE145" i="1"/>
  <c r="AD145" i="1"/>
  <c r="AJ143" i="1"/>
  <c r="AM143" i="1"/>
  <c r="AK143" i="1"/>
  <c r="S142" i="1"/>
  <c r="AE146" i="1" l="1"/>
  <c r="AD146" i="1"/>
  <c r="Q143" i="1"/>
  <c r="R143" i="1"/>
  <c r="AH145" i="1"/>
  <c r="AF145" i="1"/>
  <c r="AM144" i="1"/>
  <c r="AK144" i="1"/>
  <c r="AJ144" i="1"/>
  <c r="N149" i="1"/>
  <c r="O148" i="1"/>
  <c r="AG145" i="1"/>
  <c r="AI145" i="1"/>
  <c r="S143" i="1"/>
  <c r="P147" i="1"/>
  <c r="AL147" i="1"/>
  <c r="S144" i="1" l="1"/>
  <c r="AE147" i="1"/>
  <c r="AD147" i="1"/>
  <c r="AM145" i="1"/>
  <c r="AJ145" i="1"/>
  <c r="AK145" i="1" s="1"/>
  <c r="R144" i="1"/>
  <c r="Q144" i="1"/>
  <c r="AL148" i="1"/>
  <c r="P148" i="1"/>
  <c r="N150" i="1"/>
  <c r="O149" i="1"/>
  <c r="AF146" i="1"/>
  <c r="AH146" i="1"/>
  <c r="AG146" i="1"/>
  <c r="AI146" i="1"/>
  <c r="R145" i="1" l="1"/>
  <c r="Q145" i="1"/>
  <c r="AJ146" i="1"/>
  <c r="AM146" i="1" s="1"/>
  <c r="AL149" i="1"/>
  <c r="P149" i="1"/>
  <c r="N151" i="1"/>
  <c r="O150" i="1"/>
  <c r="AF147" i="1"/>
  <c r="AH147" i="1"/>
  <c r="S145" i="1"/>
  <c r="AE148" i="1"/>
  <c r="AD148" i="1"/>
  <c r="AI147" i="1"/>
  <c r="AG147" i="1"/>
  <c r="S146" i="1" l="1"/>
  <c r="AH148" i="1"/>
  <c r="AF148" i="1"/>
  <c r="P150" i="1"/>
  <c r="AL150" i="1"/>
  <c r="AK146" i="1"/>
  <c r="N152" i="1"/>
  <c r="O151" i="1"/>
  <c r="AD149" i="1"/>
  <c r="AE149" i="1"/>
  <c r="AI148" i="1"/>
  <c r="AG148" i="1"/>
  <c r="AJ147" i="1"/>
  <c r="AM147" i="1" s="1"/>
  <c r="AI149" i="1" l="1"/>
  <c r="AG149" i="1"/>
  <c r="AE150" i="1"/>
  <c r="AD150" i="1"/>
  <c r="P151" i="1"/>
  <c r="AL151" i="1"/>
  <c r="AK147" i="1"/>
  <c r="Q146" i="1"/>
  <c r="R146" i="1"/>
  <c r="AH149" i="1"/>
  <c r="AF149" i="1"/>
  <c r="N153" i="1"/>
  <c r="O152" i="1"/>
  <c r="AJ148" i="1"/>
  <c r="AM148" i="1" s="1"/>
  <c r="AK148" i="1" l="1"/>
  <c r="R147" i="1"/>
  <c r="Q147" i="1"/>
  <c r="S147" i="1"/>
  <c r="P152" i="1"/>
  <c r="AL152" i="1"/>
  <c r="AJ149" i="1"/>
  <c r="AK149" i="1" s="1"/>
  <c r="AM149" i="1"/>
  <c r="AH150" i="1"/>
  <c r="AF150" i="1"/>
  <c r="AI150" i="1"/>
  <c r="AG150" i="1"/>
  <c r="N154" i="1"/>
  <c r="O153" i="1"/>
  <c r="AE151" i="1"/>
  <c r="AD151" i="1"/>
  <c r="R149" i="1" l="1"/>
  <c r="Q149" i="1"/>
  <c r="R148" i="1"/>
  <c r="Q148" i="1"/>
  <c r="AE152" i="1"/>
  <c r="AD152" i="1"/>
  <c r="S148" i="1"/>
  <c r="AH151" i="1"/>
  <c r="AF151" i="1"/>
  <c r="S149" i="1"/>
  <c r="AI151" i="1"/>
  <c r="AG151" i="1"/>
  <c r="AJ150" i="1"/>
  <c r="AK150" i="1" s="1"/>
  <c r="AM150" i="1"/>
  <c r="P153" i="1"/>
  <c r="AL153" i="1"/>
  <c r="N155" i="1"/>
  <c r="O154" i="1"/>
  <c r="Q150" i="1" l="1"/>
  <c r="R150" i="1"/>
  <c r="AH152" i="1"/>
  <c r="AF152" i="1"/>
  <c r="AJ151" i="1"/>
  <c r="AM151" i="1"/>
  <c r="AK151" i="1"/>
  <c r="AI152" i="1"/>
  <c r="AG152" i="1"/>
  <c r="S150" i="1"/>
  <c r="AE153" i="1"/>
  <c r="AD153" i="1"/>
  <c r="P154" i="1"/>
  <c r="AL154" i="1"/>
  <c r="N156" i="1"/>
  <c r="O155" i="1"/>
  <c r="P155" i="1" l="1"/>
  <c r="AL155" i="1"/>
  <c r="R151" i="1"/>
  <c r="Q151" i="1"/>
  <c r="S151" i="1"/>
  <c r="N157" i="1"/>
  <c r="O156" i="1"/>
  <c r="AH153" i="1"/>
  <c r="AF153" i="1"/>
  <c r="AG153" i="1"/>
  <c r="AI153" i="1"/>
  <c r="AJ152" i="1"/>
  <c r="AM152" i="1" s="1"/>
  <c r="AE154" i="1"/>
  <c r="AD154" i="1"/>
  <c r="AM153" i="1" l="1"/>
  <c r="AJ153" i="1"/>
  <c r="AK153" i="1" s="1"/>
  <c r="AL156" i="1"/>
  <c r="P156" i="1"/>
  <c r="AF154" i="1"/>
  <c r="AH154" i="1"/>
  <c r="AK152" i="1"/>
  <c r="N158" i="1"/>
  <c r="O157" i="1"/>
  <c r="AE155" i="1"/>
  <c r="AD155" i="1"/>
  <c r="AG154" i="1"/>
  <c r="AI154" i="1"/>
  <c r="R153" i="1" l="1"/>
  <c r="Q153" i="1"/>
  <c r="S153" i="1"/>
  <c r="AJ154" i="1"/>
  <c r="AM154" i="1" s="1"/>
  <c r="AI155" i="1"/>
  <c r="AG155" i="1"/>
  <c r="AL157" i="1"/>
  <c r="P157" i="1"/>
  <c r="N159" i="1"/>
  <c r="O158" i="1"/>
  <c r="AF155" i="1"/>
  <c r="AH155" i="1"/>
  <c r="R152" i="1"/>
  <c r="Q152" i="1"/>
  <c r="S152" i="1"/>
  <c r="AE156" i="1"/>
  <c r="AD156" i="1"/>
  <c r="AM155" i="1" l="1"/>
  <c r="AJ155" i="1"/>
  <c r="AK155" i="1" s="1"/>
  <c r="P158" i="1"/>
  <c r="AL158" i="1"/>
  <c r="N160" i="1"/>
  <c r="O159" i="1"/>
  <c r="AH156" i="1"/>
  <c r="AF156" i="1"/>
  <c r="AK154" i="1"/>
  <c r="AI156" i="1"/>
  <c r="AG156" i="1"/>
  <c r="AD157" i="1"/>
  <c r="AE157" i="1"/>
  <c r="Q155" i="1" l="1"/>
  <c r="R155" i="1"/>
  <c r="S155" i="1"/>
  <c r="AH157" i="1"/>
  <c r="AF157" i="1"/>
  <c r="S154" i="1"/>
  <c r="N161" i="1"/>
  <c r="O160" i="1"/>
  <c r="AI157" i="1"/>
  <c r="AG157" i="1"/>
  <c r="AE158" i="1"/>
  <c r="AD158" i="1"/>
  <c r="AJ156" i="1"/>
  <c r="AK156" i="1" s="1"/>
  <c r="R154" i="1"/>
  <c r="Q154" i="1"/>
  <c r="P159" i="1"/>
  <c r="AL159" i="1"/>
  <c r="R156" i="1" l="1"/>
  <c r="Q156" i="1"/>
  <c r="P160" i="1"/>
  <c r="AL160" i="1"/>
  <c r="AM156" i="1"/>
  <c r="AJ157" i="1"/>
  <c r="AK157" i="1" s="1"/>
  <c r="AM157" i="1"/>
  <c r="AE159" i="1"/>
  <c r="AD159" i="1"/>
  <c r="AH158" i="1"/>
  <c r="AF158" i="1"/>
  <c r="N162" i="1"/>
  <c r="O161" i="1"/>
  <c r="AI158" i="1"/>
  <c r="AG158" i="1"/>
  <c r="Q157" i="1" l="1"/>
  <c r="R157" i="1"/>
  <c r="P161" i="1"/>
  <c r="AL161" i="1"/>
  <c r="AE160" i="1"/>
  <c r="AD160" i="1"/>
  <c r="S157" i="1"/>
  <c r="AH159" i="1"/>
  <c r="AF159" i="1"/>
  <c r="S156" i="1"/>
  <c r="AJ158" i="1"/>
  <c r="AM158" i="1" s="1"/>
  <c r="AI159" i="1"/>
  <c r="AG159" i="1"/>
  <c r="N163" i="1"/>
  <c r="O162" i="1"/>
  <c r="AK158" i="1" l="1"/>
  <c r="AJ159" i="1"/>
  <c r="AM159" i="1"/>
  <c r="AK159" i="1"/>
  <c r="AH160" i="1"/>
  <c r="AF160" i="1"/>
  <c r="AE161" i="1"/>
  <c r="AD161" i="1"/>
  <c r="N164" i="1"/>
  <c r="O163" i="1"/>
  <c r="AI160" i="1"/>
  <c r="AG160" i="1"/>
  <c r="P162" i="1"/>
  <c r="AL162" i="1"/>
  <c r="AJ160" i="1" l="1"/>
  <c r="AM160" i="1" s="1"/>
  <c r="P163" i="1"/>
  <c r="AL163" i="1"/>
  <c r="Q159" i="1"/>
  <c r="R159" i="1"/>
  <c r="R158" i="1"/>
  <c r="Q158" i="1"/>
  <c r="N165" i="1"/>
  <c r="O164" i="1"/>
  <c r="S159" i="1"/>
  <c r="S158" i="1"/>
  <c r="AH161" i="1"/>
  <c r="AF161" i="1"/>
  <c r="AE162" i="1"/>
  <c r="AD162" i="1"/>
  <c r="AG161" i="1"/>
  <c r="AI161" i="1"/>
  <c r="AM161" i="1" l="1"/>
  <c r="AJ161" i="1"/>
  <c r="AK161" i="1" s="1"/>
  <c r="AK160" i="1"/>
  <c r="AL164" i="1"/>
  <c r="P164" i="1"/>
  <c r="N166" i="1"/>
  <c r="O165" i="1"/>
  <c r="AF162" i="1"/>
  <c r="AH162" i="1"/>
  <c r="AE163" i="1"/>
  <c r="AD163" i="1"/>
  <c r="AG162" i="1"/>
  <c r="AI162" i="1"/>
  <c r="R161" i="1" l="1"/>
  <c r="Q161" i="1"/>
  <c r="S161" i="1"/>
  <c r="AE164" i="1"/>
  <c r="AD164" i="1"/>
  <c r="R160" i="1"/>
  <c r="Q160" i="1"/>
  <c r="AF163" i="1"/>
  <c r="AH163" i="1"/>
  <c r="AI163" i="1"/>
  <c r="AG163" i="1"/>
  <c r="AM162" i="1"/>
  <c r="AK162" i="1"/>
  <c r="AJ162" i="1"/>
  <c r="AL165" i="1"/>
  <c r="P165" i="1"/>
  <c r="S160" i="1"/>
  <c r="N167" i="1"/>
  <c r="O166" i="1"/>
  <c r="AD165" i="1" l="1"/>
  <c r="AE165" i="1"/>
  <c r="AJ163" i="1"/>
  <c r="AM163" i="1" s="1"/>
  <c r="P166" i="1"/>
  <c r="AL166" i="1"/>
  <c r="N168" i="1"/>
  <c r="O167" i="1"/>
  <c r="Q162" i="1"/>
  <c r="R162" i="1"/>
  <c r="AH164" i="1"/>
  <c r="AF164" i="1"/>
  <c r="S162" i="1"/>
  <c r="AI164" i="1"/>
  <c r="AG164" i="1"/>
  <c r="S163" i="1" l="1"/>
  <c r="AE166" i="1"/>
  <c r="AD166" i="1"/>
  <c r="AJ164" i="1"/>
  <c r="AM164" i="1" s="1"/>
  <c r="P167" i="1"/>
  <c r="AL167" i="1"/>
  <c r="AK163" i="1"/>
  <c r="N169" i="1"/>
  <c r="O168" i="1"/>
  <c r="AI165" i="1"/>
  <c r="AG165" i="1"/>
  <c r="AH165" i="1"/>
  <c r="AF165" i="1"/>
  <c r="AI166" i="1" l="1"/>
  <c r="AG166" i="1"/>
  <c r="AE167" i="1"/>
  <c r="AD167" i="1"/>
  <c r="N170" i="1"/>
  <c r="O169" i="1"/>
  <c r="AK164" i="1"/>
  <c r="AK165" i="1"/>
  <c r="AJ165" i="1"/>
  <c r="AM165" i="1"/>
  <c r="P168" i="1"/>
  <c r="AL168" i="1"/>
  <c r="Q163" i="1"/>
  <c r="R163" i="1"/>
  <c r="AH166" i="1"/>
  <c r="AF166" i="1"/>
  <c r="R165" i="1" l="1"/>
  <c r="Q165" i="1"/>
  <c r="R164" i="1"/>
  <c r="Q164" i="1"/>
  <c r="P169" i="1"/>
  <c r="AL169" i="1"/>
  <c r="S164" i="1"/>
  <c r="N171" i="1"/>
  <c r="O170" i="1"/>
  <c r="AH167" i="1"/>
  <c r="AF167" i="1"/>
  <c r="AK166" i="1"/>
  <c r="AJ166" i="1"/>
  <c r="AM166" i="1"/>
  <c r="S165" i="1"/>
  <c r="AI167" i="1"/>
  <c r="AG167" i="1"/>
  <c r="AE168" i="1"/>
  <c r="AD168" i="1"/>
  <c r="AJ167" i="1" l="1"/>
  <c r="AM167" i="1"/>
  <c r="AK167" i="1"/>
  <c r="P170" i="1"/>
  <c r="AL170" i="1"/>
  <c r="N172" i="1"/>
  <c r="O171" i="1"/>
  <c r="AE169" i="1"/>
  <c r="AD169" i="1"/>
  <c r="AH168" i="1"/>
  <c r="AF168" i="1"/>
  <c r="AI168" i="1"/>
  <c r="AG168" i="1"/>
  <c r="S166" i="1"/>
  <c r="R166" i="1"/>
  <c r="Q166" i="1"/>
  <c r="AJ168" i="1" l="1"/>
  <c r="AM168" i="1" s="1"/>
  <c r="AH169" i="1"/>
  <c r="AF169" i="1"/>
  <c r="R167" i="1"/>
  <c r="Q167" i="1"/>
  <c r="S167" i="1"/>
  <c r="AG169" i="1"/>
  <c r="AI169" i="1"/>
  <c r="P171" i="1"/>
  <c r="AL171" i="1"/>
  <c r="N173" i="1"/>
  <c r="O172" i="1"/>
  <c r="AE170" i="1"/>
  <c r="AD170" i="1"/>
  <c r="AM169" i="1" l="1"/>
  <c r="AJ169" i="1"/>
  <c r="AK169" i="1" s="1"/>
  <c r="AG170" i="1"/>
  <c r="AI170" i="1"/>
  <c r="AF170" i="1"/>
  <c r="AH170" i="1"/>
  <c r="N174" i="1"/>
  <c r="O173" i="1"/>
  <c r="AE171" i="1"/>
  <c r="AD171" i="1"/>
  <c r="AK168" i="1"/>
  <c r="AL172" i="1"/>
  <c r="P172" i="1"/>
  <c r="R169" i="1" l="1"/>
  <c r="Q169" i="1"/>
  <c r="S169" i="1"/>
  <c r="AF171" i="1"/>
  <c r="AH171" i="1"/>
  <c r="AE172" i="1"/>
  <c r="AD172" i="1"/>
  <c r="R168" i="1"/>
  <c r="Q168" i="1"/>
  <c r="AI171" i="1"/>
  <c r="AG171" i="1"/>
  <c r="AL173" i="1"/>
  <c r="P173" i="1"/>
  <c r="AJ170" i="1"/>
  <c r="AM170" i="1" s="1"/>
  <c r="N175" i="1"/>
  <c r="O174" i="1"/>
  <c r="S168" i="1"/>
  <c r="S170" i="1" l="1"/>
  <c r="AH172" i="1"/>
  <c r="AF172" i="1"/>
  <c r="AI172" i="1"/>
  <c r="AG172" i="1"/>
  <c r="AK170" i="1"/>
  <c r="P174" i="1"/>
  <c r="AL174" i="1"/>
  <c r="AM171" i="1"/>
  <c r="AK171" i="1"/>
  <c r="AJ171" i="1"/>
  <c r="N176" i="1"/>
  <c r="O175" i="1"/>
  <c r="AD173" i="1"/>
  <c r="AE173" i="1"/>
  <c r="AI173" i="1" l="1"/>
  <c r="AG173" i="1"/>
  <c r="P175" i="1"/>
  <c r="AL175" i="1"/>
  <c r="Q170" i="1"/>
  <c r="R170" i="1"/>
  <c r="S171" i="1"/>
  <c r="AE174" i="1"/>
  <c r="AD174" i="1"/>
  <c r="AH173" i="1"/>
  <c r="AF173" i="1"/>
  <c r="R171" i="1"/>
  <c r="Q171" i="1"/>
  <c r="N177" i="1"/>
  <c r="O176" i="1"/>
  <c r="AJ172" i="1"/>
  <c r="AK172" i="1" s="1"/>
  <c r="R172" i="1" l="1"/>
  <c r="Q172" i="1"/>
  <c r="AH174" i="1"/>
  <c r="AF174" i="1"/>
  <c r="AI174" i="1"/>
  <c r="AG174" i="1"/>
  <c r="AM172" i="1"/>
  <c r="N178" i="1"/>
  <c r="O177" i="1"/>
  <c r="P176" i="1"/>
  <c r="AL176" i="1"/>
  <c r="AJ173" i="1"/>
  <c r="AK173" i="1" s="1"/>
  <c r="AM173" i="1"/>
  <c r="AE175" i="1"/>
  <c r="AD175" i="1"/>
  <c r="R173" i="1" l="1"/>
  <c r="Q173" i="1"/>
  <c r="P177" i="1"/>
  <c r="AL177" i="1"/>
  <c r="S172" i="1"/>
  <c r="S173" i="1"/>
  <c r="AE176" i="1"/>
  <c r="AD176" i="1"/>
  <c r="AJ174" i="1"/>
  <c r="AK174" i="1" s="1"/>
  <c r="AM174" i="1"/>
  <c r="AH175" i="1"/>
  <c r="AF175" i="1"/>
  <c r="N179" i="1"/>
  <c r="O178" i="1"/>
  <c r="AI175" i="1"/>
  <c r="AG175" i="1"/>
  <c r="Q174" i="1" l="1"/>
  <c r="R174" i="1"/>
  <c r="AE177" i="1"/>
  <c r="AD177" i="1"/>
  <c r="P178" i="1"/>
  <c r="AL178" i="1"/>
  <c r="AJ175" i="1"/>
  <c r="AK175" i="1" s="1"/>
  <c r="AM175" i="1"/>
  <c r="AH176" i="1"/>
  <c r="AF176" i="1"/>
  <c r="S174" i="1"/>
  <c r="N180" i="1"/>
  <c r="O179" i="1"/>
  <c r="AI176" i="1"/>
  <c r="AG176" i="1"/>
  <c r="R175" i="1" l="1"/>
  <c r="Q175" i="1"/>
  <c r="AE178" i="1"/>
  <c r="AD178" i="1"/>
  <c r="P179" i="1"/>
  <c r="AL179" i="1"/>
  <c r="AM176" i="1"/>
  <c r="AK176" i="1"/>
  <c r="AJ176" i="1"/>
  <c r="AH177" i="1"/>
  <c r="AF177" i="1"/>
  <c r="AG177" i="1"/>
  <c r="AI177" i="1"/>
  <c r="S175" i="1"/>
  <c r="N181" i="1"/>
  <c r="O180" i="1"/>
  <c r="AL180" i="1" l="1"/>
  <c r="P180" i="1"/>
  <c r="R176" i="1"/>
  <c r="Q176" i="1"/>
  <c r="S176" i="1"/>
  <c r="AJ177" i="1"/>
  <c r="AM177" i="1" s="1"/>
  <c r="AE179" i="1"/>
  <c r="AD179" i="1"/>
  <c r="AF178" i="1"/>
  <c r="AH178" i="1"/>
  <c r="N182" i="1"/>
  <c r="O181" i="1"/>
  <c r="AG178" i="1"/>
  <c r="AI178" i="1"/>
  <c r="AI179" i="1" l="1"/>
  <c r="AG179" i="1"/>
  <c r="AL181" i="1"/>
  <c r="P181" i="1"/>
  <c r="N183" i="1"/>
  <c r="O182" i="1"/>
  <c r="AK177" i="1"/>
  <c r="AM178" i="1"/>
  <c r="AK178" i="1"/>
  <c r="AJ178" i="1"/>
  <c r="AF179" i="1"/>
  <c r="AH179" i="1"/>
  <c r="AE180" i="1"/>
  <c r="AD180" i="1"/>
  <c r="S177" i="1" l="1"/>
  <c r="AI180" i="1"/>
  <c r="AG180" i="1"/>
  <c r="R178" i="1"/>
  <c r="Q178" i="1"/>
  <c r="P182" i="1"/>
  <c r="AL182" i="1"/>
  <c r="N184" i="1"/>
  <c r="O183" i="1"/>
  <c r="S178" i="1"/>
  <c r="R177" i="1"/>
  <c r="Q177" i="1"/>
  <c r="AD181" i="1"/>
  <c r="AE181" i="1"/>
  <c r="AH180" i="1"/>
  <c r="AF180" i="1"/>
  <c r="AM179" i="1"/>
  <c r="AK179" i="1"/>
  <c r="AJ179" i="1"/>
  <c r="P183" i="1" l="1"/>
  <c r="AL183" i="1"/>
  <c r="S179" i="1"/>
  <c r="N185" i="1"/>
  <c r="O184" i="1"/>
  <c r="AJ180" i="1"/>
  <c r="AM180" i="1" s="1"/>
  <c r="AI181" i="1"/>
  <c r="AG181" i="1"/>
  <c r="AH181" i="1"/>
  <c r="AF181" i="1"/>
  <c r="AE182" i="1"/>
  <c r="AD182" i="1"/>
  <c r="R179" i="1"/>
  <c r="Q179" i="1"/>
  <c r="S180" i="1" l="1"/>
  <c r="AE183" i="1"/>
  <c r="AD183" i="1"/>
  <c r="AI182" i="1"/>
  <c r="AG182" i="1"/>
  <c r="AJ181" i="1"/>
  <c r="AK181" i="1" s="1"/>
  <c r="AK180" i="1"/>
  <c r="P184" i="1"/>
  <c r="AL184" i="1"/>
  <c r="AH182" i="1"/>
  <c r="AF182" i="1"/>
  <c r="N186" i="1"/>
  <c r="O185" i="1"/>
  <c r="R181" i="1" l="1"/>
  <c r="Q181" i="1"/>
  <c r="AI183" i="1"/>
  <c r="AG183" i="1"/>
  <c r="N187" i="1"/>
  <c r="O186" i="1"/>
  <c r="AM181" i="1"/>
  <c r="AJ182" i="1"/>
  <c r="AM182" i="1" s="1"/>
  <c r="AE184" i="1"/>
  <c r="AD184" i="1"/>
  <c r="P185" i="1"/>
  <c r="AL185" i="1"/>
  <c r="R180" i="1"/>
  <c r="Q180" i="1"/>
  <c r="AH183" i="1"/>
  <c r="AF183" i="1"/>
  <c r="AK182" i="1" l="1"/>
  <c r="S181" i="1"/>
  <c r="AI184" i="1"/>
  <c r="AG184" i="1"/>
  <c r="P186" i="1"/>
  <c r="AL186" i="1"/>
  <c r="N188" i="1"/>
  <c r="O187" i="1"/>
  <c r="AJ183" i="1"/>
  <c r="AK183" i="1" s="1"/>
  <c r="AM183" i="1"/>
  <c r="AE185" i="1"/>
  <c r="AD185" i="1"/>
  <c r="AH184" i="1"/>
  <c r="AF184" i="1"/>
  <c r="R183" i="1" l="1"/>
  <c r="Q183" i="1"/>
  <c r="S183" i="1"/>
  <c r="Q182" i="1"/>
  <c r="R182" i="1"/>
  <c r="AJ184" i="1"/>
  <c r="AM184" i="1" s="1"/>
  <c r="AH185" i="1"/>
  <c r="AF185" i="1"/>
  <c r="P187" i="1"/>
  <c r="AL187" i="1"/>
  <c r="AE186" i="1"/>
  <c r="AD186" i="1"/>
  <c r="S182" i="1"/>
  <c r="N189" i="1"/>
  <c r="O188" i="1"/>
  <c r="AG185" i="1"/>
  <c r="AI185" i="1"/>
  <c r="AL188" i="1" l="1"/>
  <c r="P188" i="1"/>
  <c r="N190" i="1"/>
  <c r="O189" i="1"/>
  <c r="AF186" i="1"/>
  <c r="AH186" i="1"/>
  <c r="AG186" i="1"/>
  <c r="AI186" i="1"/>
  <c r="AK184" i="1"/>
  <c r="AE187" i="1"/>
  <c r="AD187" i="1"/>
  <c r="AJ185" i="1"/>
  <c r="AK185" i="1" s="1"/>
  <c r="Q185" i="1" l="1"/>
  <c r="R185" i="1"/>
  <c r="R184" i="1"/>
  <c r="Q184" i="1"/>
  <c r="AJ186" i="1"/>
  <c r="AM186" i="1" s="1"/>
  <c r="AM185" i="1"/>
  <c r="AL189" i="1"/>
  <c r="P189" i="1"/>
  <c r="AE188" i="1"/>
  <c r="AD188" i="1"/>
  <c r="N191" i="1"/>
  <c r="O190" i="1"/>
  <c r="S184" i="1"/>
  <c r="AF187" i="1"/>
  <c r="AH187" i="1"/>
  <c r="AI187" i="1"/>
  <c r="AG187" i="1"/>
  <c r="S186" i="1" l="1"/>
  <c r="AI188" i="1"/>
  <c r="AG188" i="1"/>
  <c r="AK186" i="1"/>
  <c r="N192" i="1"/>
  <c r="O191" i="1"/>
  <c r="AH188" i="1"/>
  <c r="AF188" i="1"/>
  <c r="AM187" i="1"/>
  <c r="AK187" i="1"/>
  <c r="AJ187" i="1"/>
  <c r="AD189" i="1"/>
  <c r="AE189" i="1"/>
  <c r="S185" i="1"/>
  <c r="P190" i="1"/>
  <c r="AL190" i="1"/>
  <c r="S187" i="1" l="1"/>
  <c r="AI189" i="1"/>
  <c r="AG189" i="1"/>
  <c r="P191" i="1"/>
  <c r="AL191" i="1"/>
  <c r="N193" i="1"/>
  <c r="O192" i="1"/>
  <c r="AE190" i="1"/>
  <c r="AD190" i="1"/>
  <c r="Q186" i="1"/>
  <c r="R186" i="1"/>
  <c r="R187" i="1"/>
  <c r="Q187" i="1"/>
  <c r="AM188" i="1"/>
  <c r="AK188" i="1"/>
  <c r="AJ188" i="1"/>
  <c r="AH189" i="1"/>
  <c r="AF189" i="1"/>
  <c r="AE191" i="1" l="1"/>
  <c r="AD191" i="1"/>
  <c r="N194" i="1"/>
  <c r="O193" i="1"/>
  <c r="AH190" i="1"/>
  <c r="AF190" i="1"/>
  <c r="Q188" i="1"/>
  <c r="R188" i="1"/>
  <c r="S188" i="1"/>
  <c r="AI190" i="1"/>
  <c r="AG190" i="1"/>
  <c r="P192" i="1"/>
  <c r="AL192" i="1"/>
  <c r="AJ189" i="1"/>
  <c r="AK189" i="1" s="1"/>
  <c r="AM189" i="1"/>
  <c r="Q189" i="1" l="1"/>
  <c r="R189" i="1"/>
  <c r="AJ190" i="1"/>
  <c r="AK190" i="1" s="1"/>
  <c r="AM190" i="1"/>
  <c r="P193" i="1"/>
  <c r="AL193" i="1"/>
  <c r="N195" i="1"/>
  <c r="O194" i="1"/>
  <c r="S189" i="1"/>
  <c r="AE192" i="1"/>
  <c r="AD192" i="1"/>
  <c r="AH191" i="1"/>
  <c r="AF191" i="1"/>
  <c r="AI191" i="1"/>
  <c r="AG191" i="1"/>
  <c r="R190" i="1" l="1"/>
  <c r="Q190" i="1"/>
  <c r="AE193" i="1"/>
  <c r="AD193" i="1"/>
  <c r="AJ191" i="1"/>
  <c r="AK191" i="1" s="1"/>
  <c r="AM191" i="1"/>
  <c r="S190" i="1"/>
  <c r="AH192" i="1"/>
  <c r="AF192" i="1"/>
  <c r="AI192" i="1"/>
  <c r="AG192" i="1"/>
  <c r="P194" i="1"/>
  <c r="AL194" i="1"/>
  <c r="N196" i="1"/>
  <c r="O195" i="1"/>
  <c r="Q191" i="1" l="1"/>
  <c r="R191" i="1"/>
  <c r="N197" i="1"/>
  <c r="O196" i="1"/>
  <c r="AE194" i="1"/>
  <c r="AD194" i="1"/>
  <c r="S191" i="1"/>
  <c r="AH193" i="1"/>
  <c r="AF193" i="1"/>
  <c r="AM192" i="1"/>
  <c r="AK192" i="1"/>
  <c r="AJ192" i="1"/>
  <c r="AG193" i="1"/>
  <c r="AI193" i="1"/>
  <c r="P195" i="1"/>
  <c r="AL195" i="1"/>
  <c r="AJ193" i="1" l="1"/>
  <c r="AM193" i="1" s="1"/>
  <c r="AE195" i="1"/>
  <c r="AD195" i="1"/>
  <c r="AF194" i="1"/>
  <c r="AH194" i="1"/>
  <c r="AL196" i="1"/>
  <c r="P196" i="1"/>
  <c r="S192" i="1"/>
  <c r="AG194" i="1"/>
  <c r="AI194" i="1"/>
  <c r="N198" i="1"/>
  <c r="O197" i="1"/>
  <c r="Q192" i="1"/>
  <c r="R192" i="1"/>
  <c r="AL197" i="1" l="1"/>
  <c r="P197" i="1"/>
  <c r="AI195" i="1"/>
  <c r="AG195" i="1"/>
  <c r="AF195" i="1"/>
  <c r="AH195" i="1"/>
  <c r="N199" i="1"/>
  <c r="O198" i="1"/>
  <c r="AK193" i="1"/>
  <c r="AE196" i="1"/>
  <c r="AD196" i="1"/>
  <c r="AJ194" i="1"/>
  <c r="AM194" i="1" s="1"/>
  <c r="S194" i="1" l="1"/>
  <c r="Q193" i="1"/>
  <c r="R193" i="1"/>
  <c r="P198" i="1"/>
  <c r="AL198" i="1"/>
  <c r="N200" i="1"/>
  <c r="O199" i="1"/>
  <c r="AK194" i="1"/>
  <c r="AJ195" i="1"/>
  <c r="AM195" i="1" s="1"/>
  <c r="AD197" i="1"/>
  <c r="AE197" i="1"/>
  <c r="AH196" i="1"/>
  <c r="AF196" i="1"/>
  <c r="S193" i="1"/>
  <c r="AI196" i="1"/>
  <c r="AG196" i="1"/>
  <c r="S195" i="1" l="1"/>
  <c r="AE198" i="1"/>
  <c r="AD198" i="1"/>
  <c r="AI197" i="1"/>
  <c r="AG197" i="1"/>
  <c r="AK195" i="1"/>
  <c r="R194" i="1"/>
  <c r="Q194" i="1"/>
  <c r="AH197" i="1"/>
  <c r="AF197" i="1"/>
  <c r="P199" i="1"/>
  <c r="AL199" i="1"/>
  <c r="N201" i="1"/>
  <c r="O200" i="1"/>
  <c r="AJ196" i="1"/>
  <c r="AM196" i="1" s="1"/>
  <c r="AK196" i="1" l="1"/>
  <c r="AE199" i="1"/>
  <c r="AD199" i="1"/>
  <c r="N202" i="1"/>
  <c r="O201" i="1"/>
  <c r="Q195" i="1"/>
  <c r="R195" i="1"/>
  <c r="AK197" i="1"/>
  <c r="AJ197" i="1"/>
  <c r="AM197" i="1" s="1"/>
  <c r="AI198" i="1"/>
  <c r="AG198" i="1"/>
  <c r="P200" i="1"/>
  <c r="AL200" i="1"/>
  <c r="AH198" i="1"/>
  <c r="AF198" i="1"/>
  <c r="S197" i="1" l="1"/>
  <c r="Q196" i="1"/>
  <c r="R196" i="1"/>
  <c r="S196" i="1"/>
  <c r="P201" i="1"/>
  <c r="AL201" i="1"/>
  <c r="AK198" i="1"/>
  <c r="AJ198" i="1"/>
  <c r="AM198" i="1"/>
  <c r="AE200" i="1"/>
  <c r="AD200" i="1"/>
  <c r="N203" i="1"/>
  <c r="O202" i="1"/>
  <c r="AH199" i="1"/>
  <c r="AF199" i="1"/>
  <c r="Q197" i="1"/>
  <c r="R197" i="1"/>
  <c r="AI199" i="1"/>
  <c r="AG199" i="1"/>
  <c r="AJ199" i="1" l="1"/>
  <c r="AM199" i="1" s="1"/>
  <c r="AK199" i="1"/>
  <c r="S198" i="1"/>
  <c r="P202" i="1"/>
  <c r="AL202" i="1"/>
  <c r="AE201" i="1"/>
  <c r="AD201" i="1"/>
  <c r="R198" i="1"/>
  <c r="Q198" i="1"/>
  <c r="AH200" i="1"/>
  <c r="AF200" i="1"/>
  <c r="AI200" i="1"/>
  <c r="AG200" i="1"/>
  <c r="N204" i="1"/>
  <c r="O203" i="1"/>
  <c r="S199" i="1" l="1"/>
  <c r="N205" i="1"/>
  <c r="O204" i="1"/>
  <c r="R199" i="1"/>
  <c r="Q199" i="1"/>
  <c r="AJ200" i="1"/>
  <c r="AM200" i="1" s="1"/>
  <c r="P203" i="1"/>
  <c r="AL203" i="1"/>
  <c r="AH201" i="1"/>
  <c r="AF201" i="1"/>
  <c r="AG201" i="1"/>
  <c r="AI201" i="1"/>
  <c r="AE202" i="1"/>
  <c r="AD202" i="1"/>
  <c r="AF202" i="1" l="1"/>
  <c r="AH202" i="1"/>
  <c r="N206" i="1"/>
  <c r="O205" i="1"/>
  <c r="AJ201" i="1"/>
  <c r="AK201" i="1" s="1"/>
  <c r="AK200" i="1"/>
  <c r="AE203" i="1"/>
  <c r="AD203" i="1"/>
  <c r="AG202" i="1"/>
  <c r="AI202" i="1"/>
  <c r="AL204" i="1"/>
  <c r="P204" i="1"/>
  <c r="R201" i="1" l="1"/>
  <c r="Q201" i="1"/>
  <c r="AE204" i="1"/>
  <c r="AD204" i="1"/>
  <c r="AM201" i="1"/>
  <c r="AI203" i="1"/>
  <c r="AG203" i="1"/>
  <c r="AL205" i="1"/>
  <c r="P205" i="1"/>
  <c r="AJ202" i="1"/>
  <c r="AM202" i="1" s="1"/>
  <c r="Q200" i="1"/>
  <c r="R200" i="1"/>
  <c r="N207" i="1"/>
  <c r="O206" i="1"/>
  <c r="S200" i="1"/>
  <c r="AF203" i="1"/>
  <c r="AH203" i="1"/>
  <c r="S202" i="1" l="1"/>
  <c r="AD205" i="1"/>
  <c r="AE205" i="1"/>
  <c r="S201" i="1"/>
  <c r="N208" i="1"/>
  <c r="O207" i="1"/>
  <c r="AH204" i="1"/>
  <c r="AF204" i="1"/>
  <c r="AJ203" i="1"/>
  <c r="AM203" i="1" s="1"/>
  <c r="AK202" i="1"/>
  <c r="AI204" i="1"/>
  <c r="AG204" i="1"/>
  <c r="P206" i="1"/>
  <c r="AL206" i="1"/>
  <c r="AH205" i="1" l="1"/>
  <c r="AF205" i="1"/>
  <c r="AE206" i="1"/>
  <c r="AD206" i="1"/>
  <c r="AJ204" i="1"/>
  <c r="AM204" i="1" s="1"/>
  <c r="Q202" i="1"/>
  <c r="R202" i="1"/>
  <c r="P207" i="1"/>
  <c r="AL207" i="1"/>
  <c r="AK203" i="1"/>
  <c r="S203" i="1" s="1"/>
  <c r="N209" i="1"/>
  <c r="O208" i="1"/>
  <c r="AI205" i="1"/>
  <c r="AG205" i="1"/>
  <c r="S204" i="1" l="1"/>
  <c r="Q203" i="1"/>
  <c r="R203" i="1"/>
  <c r="AK204" i="1"/>
  <c r="N210" i="1"/>
  <c r="O209" i="1"/>
  <c r="AH206" i="1"/>
  <c r="AF206" i="1"/>
  <c r="AI206" i="1"/>
  <c r="AG206" i="1"/>
  <c r="AE207" i="1"/>
  <c r="AD207" i="1"/>
  <c r="AJ205" i="1"/>
  <c r="AK205" i="1" s="1"/>
  <c r="AM205" i="1"/>
  <c r="P208" i="1"/>
  <c r="AL208" i="1"/>
  <c r="R205" i="1" l="1"/>
  <c r="Q205" i="1"/>
  <c r="S205" i="1"/>
  <c r="AE208" i="1"/>
  <c r="AD208" i="1"/>
  <c r="AH207" i="1"/>
  <c r="AF207" i="1"/>
  <c r="P209" i="1"/>
  <c r="AL209" i="1"/>
  <c r="AI207" i="1"/>
  <c r="AG207" i="1"/>
  <c r="N211" i="1"/>
  <c r="O210" i="1"/>
  <c r="AJ206" i="1"/>
  <c r="AK206" i="1" s="1"/>
  <c r="R204" i="1"/>
  <c r="Q204" i="1"/>
  <c r="R206" i="1" l="1"/>
  <c r="Q206" i="1"/>
  <c r="AM206" i="1"/>
  <c r="AJ207" i="1"/>
  <c r="AM207" i="1" s="1"/>
  <c r="P210" i="1"/>
  <c r="AL210" i="1"/>
  <c r="AH208" i="1"/>
  <c r="AF208" i="1"/>
  <c r="N212" i="1"/>
  <c r="O211" i="1"/>
  <c r="AI208" i="1"/>
  <c r="AG208" i="1"/>
  <c r="AE209" i="1"/>
  <c r="AD209" i="1"/>
  <c r="AK207" i="1" l="1"/>
  <c r="P211" i="1"/>
  <c r="AL211" i="1"/>
  <c r="N213" i="1"/>
  <c r="O212" i="1"/>
  <c r="AJ208" i="1"/>
  <c r="AM208" i="1" s="1"/>
  <c r="AH209" i="1"/>
  <c r="AF209" i="1"/>
  <c r="S206" i="1"/>
  <c r="AE210" i="1"/>
  <c r="AD210" i="1"/>
  <c r="AG209" i="1"/>
  <c r="AI209" i="1"/>
  <c r="AK208" i="1" l="1"/>
  <c r="S208" i="1" s="1"/>
  <c r="AF210" i="1"/>
  <c r="AH210" i="1"/>
  <c r="AL212" i="1"/>
  <c r="P212" i="1"/>
  <c r="AG210" i="1"/>
  <c r="AI210" i="1"/>
  <c r="N214" i="1"/>
  <c r="O213" i="1"/>
  <c r="R207" i="1"/>
  <c r="Q207" i="1"/>
  <c r="AJ209" i="1"/>
  <c r="AM209" i="1" s="1"/>
  <c r="AE211" i="1"/>
  <c r="AD211" i="1"/>
  <c r="S207" i="1"/>
  <c r="AK209" i="1" l="1"/>
  <c r="S209" i="1" s="1"/>
  <c r="AE212" i="1"/>
  <c r="AD212" i="1"/>
  <c r="AF211" i="1"/>
  <c r="AH211" i="1"/>
  <c r="AJ210" i="1"/>
  <c r="AM210" i="1" s="1"/>
  <c r="AI211" i="1"/>
  <c r="AG211" i="1"/>
  <c r="AL213" i="1"/>
  <c r="P213" i="1"/>
  <c r="N215" i="1"/>
  <c r="O214" i="1"/>
  <c r="R208" i="1"/>
  <c r="Q208" i="1"/>
  <c r="S210" i="1" l="1"/>
  <c r="P214" i="1"/>
  <c r="AL214" i="1"/>
  <c r="AK210" i="1"/>
  <c r="R209" i="1"/>
  <c r="Q209" i="1"/>
  <c r="AJ211" i="1"/>
  <c r="AM211" i="1" s="1"/>
  <c r="AH212" i="1"/>
  <c r="AF212" i="1"/>
  <c r="N216" i="1"/>
  <c r="O215" i="1"/>
  <c r="AD213" i="1"/>
  <c r="AE213" i="1"/>
  <c r="AI212" i="1"/>
  <c r="AG212" i="1"/>
  <c r="S211" i="1" l="1"/>
  <c r="N217" i="1"/>
  <c r="O216" i="1"/>
  <c r="AE214" i="1"/>
  <c r="AD214" i="1"/>
  <c r="P215" i="1"/>
  <c r="AL215" i="1"/>
  <c r="AH213" i="1"/>
  <c r="AF213" i="1"/>
  <c r="AJ212" i="1"/>
  <c r="AK212" i="1" s="1"/>
  <c r="Q210" i="1"/>
  <c r="R210" i="1"/>
  <c r="AK211" i="1"/>
  <c r="AI213" i="1"/>
  <c r="AG213" i="1"/>
  <c r="R212" i="1" l="1"/>
  <c r="Q212" i="1"/>
  <c r="AH214" i="1"/>
  <c r="AF214" i="1"/>
  <c r="AI214" i="1"/>
  <c r="AG214" i="1"/>
  <c r="AM212" i="1"/>
  <c r="AE215" i="1"/>
  <c r="AD215" i="1"/>
  <c r="P216" i="1"/>
  <c r="AL216" i="1"/>
  <c r="AJ213" i="1"/>
  <c r="AK213" i="1" s="1"/>
  <c r="AM213" i="1"/>
  <c r="Q211" i="1"/>
  <c r="R211" i="1"/>
  <c r="N218" i="1"/>
  <c r="O217" i="1"/>
  <c r="R213" i="1" l="1"/>
  <c r="Q213" i="1"/>
  <c r="S213" i="1"/>
  <c r="AE216" i="1"/>
  <c r="AD216" i="1"/>
  <c r="N219" i="1"/>
  <c r="O218" i="1"/>
  <c r="AK214" i="1"/>
  <c r="AJ214" i="1"/>
  <c r="AM214" i="1"/>
  <c r="P217" i="1"/>
  <c r="AL217" i="1"/>
  <c r="AH215" i="1"/>
  <c r="AF215" i="1"/>
  <c r="S212" i="1"/>
  <c r="AI215" i="1"/>
  <c r="AG215" i="1"/>
  <c r="AJ215" i="1" l="1"/>
  <c r="AM215" i="1"/>
  <c r="AK215" i="1"/>
  <c r="AE217" i="1"/>
  <c r="AD217" i="1"/>
  <c r="R214" i="1"/>
  <c r="Q214" i="1"/>
  <c r="P218" i="1"/>
  <c r="AL218" i="1"/>
  <c r="N220" i="1"/>
  <c r="O219" i="1"/>
  <c r="S214" i="1"/>
  <c r="AH216" i="1"/>
  <c r="AF216" i="1"/>
  <c r="AI216" i="1"/>
  <c r="AG216" i="1"/>
  <c r="Q215" i="1" l="1"/>
  <c r="R215" i="1"/>
  <c r="AG217" i="1"/>
  <c r="AI217" i="1"/>
  <c r="P219" i="1"/>
  <c r="AL219" i="1"/>
  <c r="S215" i="1"/>
  <c r="AE218" i="1"/>
  <c r="AD218" i="1"/>
  <c r="AM216" i="1"/>
  <c r="AJ216" i="1"/>
  <c r="AK216" i="1" s="1"/>
  <c r="N221" i="1"/>
  <c r="O220" i="1"/>
  <c r="AH217" i="1"/>
  <c r="AF217" i="1"/>
  <c r="R216" i="1" l="1"/>
  <c r="Q216" i="1"/>
  <c r="S216" i="1"/>
  <c r="AF218" i="1"/>
  <c r="AH218" i="1"/>
  <c r="AJ217" i="1"/>
  <c r="AM217" i="1" s="1"/>
  <c r="AL220" i="1"/>
  <c r="P220" i="1"/>
  <c r="AG218" i="1"/>
  <c r="AI218" i="1"/>
  <c r="AE219" i="1"/>
  <c r="AD219" i="1"/>
  <c r="N222" i="1"/>
  <c r="O221" i="1"/>
  <c r="S217" i="1" l="1"/>
  <c r="N223" i="1"/>
  <c r="O222" i="1"/>
  <c r="AF219" i="1"/>
  <c r="AH219" i="1"/>
  <c r="AL221" i="1"/>
  <c r="P221" i="1"/>
  <c r="AK217" i="1"/>
  <c r="AI219" i="1"/>
  <c r="AG219" i="1"/>
  <c r="AE220" i="1"/>
  <c r="AD220" i="1"/>
  <c r="AJ218" i="1"/>
  <c r="AM218" i="1" s="1"/>
  <c r="S218" i="1" l="1"/>
  <c r="N224" i="1"/>
  <c r="O223" i="1"/>
  <c r="R217" i="1"/>
  <c r="Q217" i="1"/>
  <c r="AK218" i="1"/>
  <c r="AD221" i="1"/>
  <c r="AE221" i="1"/>
  <c r="AH220" i="1"/>
  <c r="AF220" i="1"/>
  <c r="AJ219" i="1"/>
  <c r="AM219" i="1" s="1"/>
  <c r="AI220" i="1"/>
  <c r="AG220" i="1"/>
  <c r="P222" i="1"/>
  <c r="AL222" i="1"/>
  <c r="S219" i="1" l="1"/>
  <c r="AI221" i="1"/>
  <c r="AG221" i="1"/>
  <c r="N225" i="1"/>
  <c r="O224" i="1"/>
  <c r="AH221" i="1"/>
  <c r="AF221" i="1"/>
  <c r="AE222" i="1"/>
  <c r="AD222" i="1"/>
  <c r="AK219" i="1"/>
  <c r="Q218" i="1"/>
  <c r="R218" i="1"/>
  <c r="AJ220" i="1"/>
  <c r="AK220" i="1" s="1"/>
  <c r="P223" i="1"/>
  <c r="AL223" i="1"/>
  <c r="R220" i="1" l="1"/>
  <c r="Q220" i="1"/>
  <c r="AJ221" i="1"/>
  <c r="AK221" i="1" s="1"/>
  <c r="AE223" i="1"/>
  <c r="AD223" i="1"/>
  <c r="AI222" i="1"/>
  <c r="AG222" i="1"/>
  <c r="N226" i="1"/>
  <c r="O225" i="1"/>
  <c r="AM220" i="1"/>
  <c r="AH222" i="1"/>
  <c r="AF222" i="1"/>
  <c r="P224" i="1"/>
  <c r="AL224" i="1"/>
  <c r="R219" i="1"/>
  <c r="Q219" i="1"/>
  <c r="R221" i="1" l="1"/>
  <c r="Q221" i="1"/>
  <c r="S220" i="1"/>
  <c r="P225" i="1"/>
  <c r="AL225" i="1"/>
  <c r="AM221" i="1"/>
  <c r="AJ222" i="1"/>
  <c r="AK222" i="1" s="1"/>
  <c r="AE224" i="1"/>
  <c r="AD224" i="1"/>
  <c r="N227" i="1"/>
  <c r="O226" i="1"/>
  <c r="AI223" i="1"/>
  <c r="AG223" i="1"/>
  <c r="AH223" i="1"/>
  <c r="AF223" i="1"/>
  <c r="Q222" i="1" l="1"/>
  <c r="R222" i="1"/>
  <c r="AM222" i="1"/>
  <c r="P226" i="1"/>
  <c r="AL226" i="1"/>
  <c r="N228" i="1"/>
  <c r="O227" i="1"/>
  <c r="S221" i="1"/>
  <c r="AE225" i="1"/>
  <c r="AD225" i="1"/>
  <c r="AI224" i="1"/>
  <c r="AG224" i="1"/>
  <c r="AH224" i="1"/>
  <c r="AF224" i="1"/>
  <c r="AJ223" i="1"/>
  <c r="AM223" i="1"/>
  <c r="AK223" i="1"/>
  <c r="S223" i="1" l="1"/>
  <c r="P227" i="1"/>
  <c r="AL227" i="1"/>
  <c r="N229" i="1"/>
  <c r="O228" i="1"/>
  <c r="AE226" i="1"/>
  <c r="AD226" i="1"/>
  <c r="R223" i="1"/>
  <c r="Q223" i="1"/>
  <c r="AM224" i="1"/>
  <c r="AJ224" i="1"/>
  <c r="AK224" i="1" s="1"/>
  <c r="S222" i="1"/>
  <c r="AH225" i="1"/>
  <c r="AF225" i="1"/>
  <c r="AG225" i="1"/>
  <c r="AI225" i="1"/>
  <c r="R224" i="1" l="1"/>
  <c r="Q224" i="1"/>
  <c r="S224" i="1"/>
  <c r="AG226" i="1"/>
  <c r="AI226" i="1"/>
  <c r="AF226" i="1"/>
  <c r="AH226" i="1"/>
  <c r="AL228" i="1"/>
  <c r="P228" i="1"/>
  <c r="AM225" i="1"/>
  <c r="AK225" i="1"/>
  <c r="AJ225" i="1"/>
  <c r="N230" i="1"/>
  <c r="O229" i="1"/>
  <c r="AE227" i="1"/>
  <c r="AD227" i="1"/>
  <c r="R225" i="1" l="1"/>
  <c r="Q225" i="1"/>
  <c r="S225" i="1"/>
  <c r="AL229" i="1"/>
  <c r="P229" i="1"/>
  <c r="N231" i="1"/>
  <c r="O230" i="1"/>
  <c r="AE228" i="1"/>
  <c r="AD228" i="1"/>
  <c r="AF227" i="1"/>
  <c r="AH227" i="1"/>
  <c r="AM226" i="1"/>
  <c r="AJ226" i="1"/>
  <c r="AK226" i="1" s="1"/>
  <c r="AI227" i="1"/>
  <c r="AG227" i="1"/>
  <c r="Q226" i="1" l="1"/>
  <c r="R226" i="1"/>
  <c r="S226" i="1"/>
  <c r="AD229" i="1"/>
  <c r="AE229" i="1"/>
  <c r="AJ227" i="1"/>
  <c r="AM227" i="1" s="1"/>
  <c r="AH228" i="1"/>
  <c r="AF228" i="1"/>
  <c r="AI228" i="1"/>
  <c r="AG228" i="1"/>
  <c r="P230" i="1"/>
  <c r="AL230" i="1"/>
  <c r="N232" i="1"/>
  <c r="O231" i="1"/>
  <c r="S227" i="1" l="1"/>
  <c r="P231" i="1"/>
  <c r="AL231" i="1"/>
  <c r="AK227" i="1"/>
  <c r="AE230" i="1"/>
  <c r="AD230" i="1"/>
  <c r="N233" i="1"/>
  <c r="O232" i="1"/>
  <c r="AM228" i="1"/>
  <c r="AK228" i="1"/>
  <c r="AJ228" i="1"/>
  <c r="AI229" i="1"/>
  <c r="AG229" i="1"/>
  <c r="AH229" i="1"/>
  <c r="AF229" i="1"/>
  <c r="AJ229" i="1" l="1"/>
  <c r="AK229" i="1" s="1"/>
  <c r="AM229" i="1"/>
  <c r="R228" i="1"/>
  <c r="Q228" i="1"/>
  <c r="S228" i="1"/>
  <c r="AE231" i="1"/>
  <c r="AD231" i="1"/>
  <c r="N234" i="1"/>
  <c r="O233" i="1"/>
  <c r="AH230" i="1"/>
  <c r="AF230" i="1"/>
  <c r="P232" i="1"/>
  <c r="AL232" i="1"/>
  <c r="AI230" i="1"/>
  <c r="AG230" i="1"/>
  <c r="Q227" i="1"/>
  <c r="R227" i="1"/>
  <c r="Q229" i="1" l="1"/>
  <c r="R229" i="1"/>
  <c r="AE232" i="1"/>
  <c r="AD232" i="1"/>
  <c r="AH231" i="1"/>
  <c r="AF231" i="1"/>
  <c r="AI231" i="1"/>
  <c r="AG231" i="1"/>
  <c r="S229" i="1"/>
  <c r="AJ230" i="1"/>
  <c r="AM230" i="1" s="1"/>
  <c r="P233" i="1"/>
  <c r="AL233" i="1"/>
  <c r="N235" i="1"/>
  <c r="O234" i="1"/>
  <c r="AK230" i="1" l="1"/>
  <c r="S230" i="1" s="1"/>
  <c r="N236" i="1"/>
  <c r="O235" i="1"/>
  <c r="AJ231" i="1"/>
  <c r="AM231" i="1"/>
  <c r="AK231" i="1"/>
  <c r="P234" i="1"/>
  <c r="AL234" i="1"/>
  <c r="AH232" i="1"/>
  <c r="AF232" i="1"/>
  <c r="AE233" i="1"/>
  <c r="AD233" i="1"/>
  <c r="AI232" i="1"/>
  <c r="AG232" i="1"/>
  <c r="R231" i="1" l="1"/>
  <c r="Q231" i="1"/>
  <c r="S231" i="1"/>
  <c r="AJ232" i="1"/>
  <c r="AM232" i="1" s="1"/>
  <c r="AH233" i="1"/>
  <c r="AF233" i="1"/>
  <c r="AE234" i="1"/>
  <c r="AD234" i="1"/>
  <c r="P235" i="1"/>
  <c r="AL235" i="1"/>
  <c r="Q230" i="1"/>
  <c r="R230" i="1"/>
  <c r="AG233" i="1"/>
  <c r="AI233" i="1"/>
  <c r="N237" i="1"/>
  <c r="O236" i="1"/>
  <c r="AE235" i="1" l="1"/>
  <c r="AD235" i="1"/>
  <c r="AF234" i="1"/>
  <c r="AH234" i="1"/>
  <c r="AK232" i="1"/>
  <c r="AG234" i="1"/>
  <c r="AI234" i="1"/>
  <c r="AM233" i="1"/>
  <c r="AK233" i="1"/>
  <c r="AJ233" i="1"/>
  <c r="AL236" i="1"/>
  <c r="P236" i="1"/>
  <c r="N238" i="1"/>
  <c r="O237" i="1"/>
  <c r="AI235" i="1" l="1"/>
  <c r="AG235" i="1"/>
  <c r="AL237" i="1"/>
  <c r="P237" i="1"/>
  <c r="Q233" i="1"/>
  <c r="R233" i="1"/>
  <c r="R232" i="1"/>
  <c r="Q232" i="1"/>
  <c r="N239" i="1"/>
  <c r="O238" i="1"/>
  <c r="AE236" i="1"/>
  <c r="AD236" i="1"/>
  <c r="AJ234" i="1"/>
  <c r="AM234" i="1" s="1"/>
  <c r="S232" i="1"/>
  <c r="S233" i="1"/>
  <c r="AF235" i="1"/>
  <c r="AH235" i="1"/>
  <c r="AI236" i="1" l="1"/>
  <c r="AG236" i="1"/>
  <c r="P238" i="1"/>
  <c r="AL238" i="1"/>
  <c r="N240" i="1"/>
  <c r="O239" i="1"/>
  <c r="AK234" i="1"/>
  <c r="S234" i="1" s="1"/>
  <c r="AD237" i="1"/>
  <c r="AE237" i="1"/>
  <c r="AJ235" i="1"/>
  <c r="AM235" i="1" s="1"/>
  <c r="AH236" i="1"/>
  <c r="AF236" i="1"/>
  <c r="AH237" i="1" l="1"/>
  <c r="AF237" i="1"/>
  <c r="AE238" i="1"/>
  <c r="AD238" i="1"/>
  <c r="Q234" i="1"/>
  <c r="R234" i="1"/>
  <c r="N241" i="1"/>
  <c r="O240" i="1"/>
  <c r="P239" i="1"/>
  <c r="AL239" i="1"/>
  <c r="AI237" i="1"/>
  <c r="AG237" i="1"/>
  <c r="AK235" i="1"/>
  <c r="S235" i="1" s="1"/>
  <c r="AJ236" i="1"/>
  <c r="AK236" i="1" s="1"/>
  <c r="R236" i="1" l="1"/>
  <c r="Q236" i="1"/>
  <c r="AM236" i="1"/>
  <c r="P240" i="1"/>
  <c r="AL240" i="1"/>
  <c r="AE239" i="1"/>
  <c r="AD239" i="1"/>
  <c r="N242" i="1"/>
  <c r="O241" i="1"/>
  <c r="R235" i="1"/>
  <c r="Q235" i="1"/>
  <c r="AH238" i="1"/>
  <c r="AF238" i="1"/>
  <c r="AI238" i="1"/>
  <c r="AG238" i="1"/>
  <c r="AK237" i="1"/>
  <c r="AJ237" i="1"/>
  <c r="AM237" i="1" s="1"/>
  <c r="S237" i="1" l="1"/>
  <c r="P241" i="1"/>
  <c r="AL241" i="1"/>
  <c r="N243" i="1"/>
  <c r="O242" i="1"/>
  <c r="AI239" i="1"/>
  <c r="AG239" i="1"/>
  <c r="AH239" i="1"/>
  <c r="AF239" i="1"/>
  <c r="AJ238" i="1"/>
  <c r="AK238" i="1" s="1"/>
  <c r="AM238" i="1"/>
  <c r="AE240" i="1"/>
  <c r="AD240" i="1"/>
  <c r="S236" i="1"/>
  <c r="Q237" i="1"/>
  <c r="R237" i="1"/>
  <c r="Q238" i="1" l="1"/>
  <c r="R238" i="1"/>
  <c r="AJ239" i="1"/>
  <c r="AM239" i="1"/>
  <c r="AK239" i="1"/>
  <c r="AI240" i="1"/>
  <c r="AG240" i="1"/>
  <c r="S238" i="1"/>
  <c r="P242" i="1"/>
  <c r="AL242" i="1"/>
  <c r="AE241" i="1"/>
  <c r="AD241" i="1"/>
  <c r="AH240" i="1"/>
  <c r="AF240" i="1"/>
  <c r="N244" i="1"/>
  <c r="O243" i="1"/>
  <c r="P243" i="1" l="1"/>
  <c r="AL243" i="1"/>
  <c r="AJ240" i="1"/>
  <c r="AM240" i="1" s="1"/>
  <c r="R239" i="1"/>
  <c r="Q239" i="1"/>
  <c r="S239" i="1"/>
  <c r="AG241" i="1"/>
  <c r="AI241" i="1"/>
  <c r="AE242" i="1"/>
  <c r="AD242" i="1"/>
  <c r="AH241" i="1"/>
  <c r="AF241" i="1"/>
  <c r="N245" i="1"/>
  <c r="O244" i="1"/>
  <c r="AL244" i="1" l="1"/>
  <c r="P244" i="1"/>
  <c r="N246" i="1"/>
  <c r="O245" i="1"/>
  <c r="AJ241" i="1"/>
  <c r="AM241" i="1" s="1"/>
  <c r="AK240" i="1"/>
  <c r="AF242" i="1"/>
  <c r="AH242" i="1"/>
  <c r="AE243" i="1"/>
  <c r="AD243" i="1"/>
  <c r="AG242" i="1"/>
  <c r="AI242" i="1"/>
  <c r="S241" i="1" l="1"/>
  <c r="AI243" i="1"/>
  <c r="AG243" i="1"/>
  <c r="AK241" i="1"/>
  <c r="AE244" i="1"/>
  <c r="AD244" i="1"/>
  <c r="AJ242" i="1"/>
  <c r="AM242" i="1" s="1"/>
  <c r="AL245" i="1"/>
  <c r="P245" i="1"/>
  <c r="R240" i="1"/>
  <c r="Q240" i="1"/>
  <c r="N247" i="1"/>
  <c r="O246" i="1"/>
  <c r="S240" i="1"/>
  <c r="AF243" i="1"/>
  <c r="AH243" i="1"/>
  <c r="S242" i="1" l="1"/>
  <c r="AK242" i="1"/>
  <c r="AH244" i="1"/>
  <c r="AF244" i="1"/>
  <c r="AD245" i="1"/>
  <c r="AE245" i="1"/>
  <c r="AI244" i="1"/>
  <c r="AG244" i="1"/>
  <c r="R241" i="1"/>
  <c r="Q241" i="1"/>
  <c r="AJ243" i="1"/>
  <c r="AM243" i="1" s="1"/>
  <c r="P246" i="1"/>
  <c r="AL246" i="1"/>
  <c r="N248" i="1"/>
  <c r="O247" i="1"/>
  <c r="AE246" i="1" l="1"/>
  <c r="AD246" i="1"/>
  <c r="AI245" i="1"/>
  <c r="AG245" i="1"/>
  <c r="AH245" i="1"/>
  <c r="AF245" i="1"/>
  <c r="AM244" i="1"/>
  <c r="AK244" i="1"/>
  <c r="AJ244" i="1"/>
  <c r="P247" i="1"/>
  <c r="AL247" i="1"/>
  <c r="AK243" i="1"/>
  <c r="S243" i="1" s="1"/>
  <c r="N249" i="1"/>
  <c r="O248" i="1"/>
  <c r="Q242" i="1"/>
  <c r="R242" i="1"/>
  <c r="N250" i="1" l="1"/>
  <c r="O249" i="1"/>
  <c r="R244" i="1"/>
  <c r="Q244" i="1"/>
  <c r="S244" i="1"/>
  <c r="AJ245" i="1"/>
  <c r="AK245" i="1" s="1"/>
  <c r="Q243" i="1"/>
  <c r="R243" i="1"/>
  <c r="AE247" i="1"/>
  <c r="AD247" i="1"/>
  <c r="AH246" i="1"/>
  <c r="AF246" i="1"/>
  <c r="P248" i="1"/>
  <c r="AL248" i="1"/>
  <c r="AI246" i="1"/>
  <c r="AG246" i="1"/>
  <c r="R245" i="1" l="1"/>
  <c r="Q245" i="1"/>
  <c r="AJ246" i="1"/>
  <c r="AK246" i="1" s="1"/>
  <c r="AM246" i="1"/>
  <c r="AM245" i="1"/>
  <c r="AH247" i="1"/>
  <c r="AF247" i="1"/>
  <c r="AE248" i="1"/>
  <c r="AD248" i="1"/>
  <c r="AI247" i="1"/>
  <c r="AG247" i="1"/>
  <c r="P249" i="1"/>
  <c r="AL249" i="1"/>
  <c r="N251" i="1"/>
  <c r="O250" i="1"/>
  <c r="R246" i="1" l="1"/>
  <c r="Q246" i="1"/>
  <c r="S245" i="1"/>
  <c r="S246" i="1"/>
  <c r="AH248" i="1"/>
  <c r="AF248" i="1"/>
  <c r="AI248" i="1"/>
  <c r="AG248" i="1"/>
  <c r="P250" i="1"/>
  <c r="AL250" i="1"/>
  <c r="AE249" i="1"/>
  <c r="AD249" i="1"/>
  <c r="AJ247" i="1"/>
  <c r="AM247" i="1" s="1"/>
  <c r="N252" i="1"/>
  <c r="O251" i="1"/>
  <c r="P251" i="1" l="1"/>
  <c r="AL251" i="1"/>
  <c r="AH249" i="1"/>
  <c r="AF249" i="1"/>
  <c r="N253" i="1"/>
  <c r="O252" i="1"/>
  <c r="AK247" i="1"/>
  <c r="AE250" i="1"/>
  <c r="AD250" i="1"/>
  <c r="AG249" i="1"/>
  <c r="AI249" i="1"/>
  <c r="AJ248" i="1"/>
  <c r="AM248" i="1" s="1"/>
  <c r="AF250" i="1" l="1"/>
  <c r="AH250" i="1"/>
  <c r="R247" i="1"/>
  <c r="Q247" i="1"/>
  <c r="AL252" i="1"/>
  <c r="P252" i="1"/>
  <c r="AG250" i="1"/>
  <c r="AI250" i="1"/>
  <c r="AJ249" i="1"/>
  <c r="AM249" i="1" s="1"/>
  <c r="N254" i="1"/>
  <c r="O253" i="1"/>
  <c r="S247" i="1"/>
  <c r="AK248" i="1"/>
  <c r="AE251" i="1"/>
  <c r="AD251" i="1"/>
  <c r="AE252" i="1" l="1"/>
  <c r="AD252" i="1"/>
  <c r="AF251" i="1"/>
  <c r="AH251" i="1"/>
  <c r="AI251" i="1"/>
  <c r="AG251" i="1"/>
  <c r="AL253" i="1"/>
  <c r="P253" i="1"/>
  <c r="N255" i="1"/>
  <c r="O254" i="1"/>
  <c r="Q248" i="1"/>
  <c r="R248" i="1"/>
  <c r="AK249" i="1"/>
  <c r="S248" i="1"/>
  <c r="AM250" i="1"/>
  <c r="AK250" i="1"/>
  <c r="AJ250" i="1"/>
  <c r="Q250" i="1" l="1"/>
  <c r="R250" i="1"/>
  <c r="AD253" i="1"/>
  <c r="AE253" i="1"/>
  <c r="S249" i="1"/>
  <c r="S250" i="1"/>
  <c r="AK251" i="1"/>
  <c r="AJ251" i="1"/>
  <c r="AM251" i="1" s="1"/>
  <c r="P254" i="1"/>
  <c r="AL254" i="1"/>
  <c r="AH252" i="1"/>
  <c r="AF252" i="1"/>
  <c r="N256" i="1"/>
  <c r="O255" i="1"/>
  <c r="AI252" i="1"/>
  <c r="AG252" i="1"/>
  <c r="R249" i="1"/>
  <c r="Q249" i="1"/>
  <c r="S251" i="1" l="1"/>
  <c r="R251" i="1"/>
  <c r="Q251" i="1"/>
  <c r="N257" i="1"/>
  <c r="O256" i="1"/>
  <c r="AJ252" i="1"/>
  <c r="AM252" i="1" s="1"/>
  <c r="AI253" i="1"/>
  <c r="AG253" i="1"/>
  <c r="AH253" i="1"/>
  <c r="AF253" i="1"/>
  <c r="P255" i="1"/>
  <c r="AL255" i="1"/>
  <c r="AE254" i="1"/>
  <c r="AD254" i="1"/>
  <c r="S252" i="1" l="1"/>
  <c r="AI254" i="1"/>
  <c r="AG254" i="1"/>
  <c r="AH254" i="1"/>
  <c r="AF254" i="1"/>
  <c r="AJ253" i="1"/>
  <c r="AK253" i="1" s="1"/>
  <c r="AM253" i="1"/>
  <c r="AK252" i="1"/>
  <c r="N258" i="1"/>
  <c r="O257" i="1"/>
  <c r="AE255" i="1"/>
  <c r="AD255" i="1"/>
  <c r="P256" i="1"/>
  <c r="AL256" i="1"/>
  <c r="R253" i="1" l="1"/>
  <c r="Q253" i="1"/>
  <c r="AH255" i="1"/>
  <c r="AF255" i="1"/>
  <c r="P257" i="1"/>
  <c r="AL257" i="1"/>
  <c r="AI255" i="1"/>
  <c r="AG255" i="1"/>
  <c r="N259" i="1"/>
  <c r="O258" i="1"/>
  <c r="AJ254" i="1"/>
  <c r="AK254" i="1" s="1"/>
  <c r="AM254" i="1"/>
  <c r="S253" i="1"/>
  <c r="AE256" i="1"/>
  <c r="AD256" i="1"/>
  <c r="R252" i="1"/>
  <c r="Q252" i="1"/>
  <c r="R254" i="1" l="1"/>
  <c r="Q254" i="1"/>
  <c r="AI256" i="1"/>
  <c r="AG256" i="1"/>
  <c r="AE257" i="1"/>
  <c r="AD257" i="1"/>
  <c r="S254" i="1"/>
  <c r="AJ255" i="1"/>
  <c r="AM255" i="1"/>
  <c r="AK255" i="1"/>
  <c r="P258" i="1"/>
  <c r="AL258" i="1"/>
  <c r="AH256" i="1"/>
  <c r="AF256" i="1"/>
  <c r="N260" i="1"/>
  <c r="O259" i="1"/>
  <c r="AJ256" i="1" l="1"/>
  <c r="AM256" i="1" s="1"/>
  <c r="P259" i="1"/>
  <c r="AL259" i="1"/>
  <c r="AH257" i="1"/>
  <c r="AF257" i="1"/>
  <c r="S255" i="1"/>
  <c r="AE258" i="1"/>
  <c r="AD258" i="1"/>
  <c r="AG257" i="1"/>
  <c r="AI257" i="1"/>
  <c r="Q255" i="1"/>
  <c r="R255" i="1"/>
  <c r="N261" i="1"/>
  <c r="O260" i="1"/>
  <c r="AL260" i="1" l="1"/>
  <c r="P260" i="1"/>
  <c r="N262" i="1"/>
  <c r="O261" i="1"/>
  <c r="AF258" i="1"/>
  <c r="AH258" i="1"/>
  <c r="AK256" i="1"/>
  <c r="AG258" i="1"/>
  <c r="AI258" i="1"/>
  <c r="AJ257" i="1"/>
  <c r="AM257" i="1" s="1"/>
  <c r="AE259" i="1"/>
  <c r="AD259" i="1"/>
  <c r="S257" i="1" l="1"/>
  <c r="AE260" i="1"/>
  <c r="AD260" i="1"/>
  <c r="R256" i="1"/>
  <c r="Q256" i="1"/>
  <c r="AF259" i="1"/>
  <c r="AH259" i="1"/>
  <c r="AM258" i="1"/>
  <c r="AK258" i="1"/>
  <c r="AJ258" i="1"/>
  <c r="AI259" i="1"/>
  <c r="AG259" i="1"/>
  <c r="AL261" i="1"/>
  <c r="P261" i="1"/>
  <c r="AK257" i="1"/>
  <c r="N263" i="1"/>
  <c r="O262" i="1"/>
  <c r="S256" i="1"/>
  <c r="AI260" i="1" l="1"/>
  <c r="AG260" i="1"/>
  <c r="AJ259" i="1"/>
  <c r="AM259" i="1" s="1"/>
  <c r="S258" i="1"/>
  <c r="P262" i="1"/>
  <c r="AL262" i="1"/>
  <c r="R258" i="1"/>
  <c r="Q258" i="1"/>
  <c r="N264" i="1"/>
  <c r="O263" i="1"/>
  <c r="AD261" i="1"/>
  <c r="AE261" i="1"/>
  <c r="R257" i="1"/>
  <c r="Q257" i="1"/>
  <c r="AH260" i="1"/>
  <c r="AF260" i="1"/>
  <c r="AE262" i="1" l="1"/>
  <c r="AD262" i="1"/>
  <c r="AH261" i="1"/>
  <c r="AF261" i="1"/>
  <c r="P263" i="1"/>
  <c r="AL263" i="1"/>
  <c r="AK259" i="1"/>
  <c r="S259" i="1" s="1"/>
  <c r="N265" i="1"/>
  <c r="O264" i="1"/>
  <c r="AM260" i="1"/>
  <c r="AJ260" i="1"/>
  <c r="AK260" i="1" s="1"/>
  <c r="AI261" i="1"/>
  <c r="AG261" i="1"/>
  <c r="R260" i="1" l="1"/>
  <c r="Q260" i="1"/>
  <c r="AI262" i="1"/>
  <c r="AG262" i="1"/>
  <c r="P264" i="1"/>
  <c r="AL264" i="1"/>
  <c r="R259" i="1"/>
  <c r="Q259" i="1"/>
  <c r="AJ261" i="1"/>
  <c r="AM261" i="1" s="1"/>
  <c r="N266" i="1"/>
  <c r="O265" i="1"/>
  <c r="S260" i="1"/>
  <c r="AE263" i="1"/>
  <c r="AD263" i="1"/>
  <c r="AH262" i="1"/>
  <c r="AF262" i="1"/>
  <c r="P265" i="1" l="1"/>
  <c r="AL265" i="1"/>
  <c r="AE264" i="1"/>
  <c r="AD264" i="1"/>
  <c r="AK261" i="1"/>
  <c r="N267" i="1"/>
  <c r="O266" i="1"/>
  <c r="AJ262" i="1"/>
  <c r="AM262" i="1" s="1"/>
  <c r="AI263" i="1"/>
  <c r="AG263" i="1"/>
  <c r="AH263" i="1"/>
  <c r="AF263" i="1"/>
  <c r="AK262" i="1" l="1"/>
  <c r="N268" i="1"/>
  <c r="O267" i="1"/>
  <c r="Q261" i="1"/>
  <c r="R261" i="1"/>
  <c r="S261" i="1"/>
  <c r="AH264" i="1"/>
  <c r="AF264" i="1"/>
  <c r="AE265" i="1"/>
  <c r="AD265" i="1"/>
  <c r="AI264" i="1"/>
  <c r="AG264" i="1"/>
  <c r="AJ263" i="1"/>
  <c r="AM263" i="1"/>
  <c r="AK263" i="1"/>
  <c r="P266" i="1"/>
  <c r="AL266" i="1"/>
  <c r="AH265" i="1" l="1"/>
  <c r="AF265" i="1"/>
  <c r="R262" i="1"/>
  <c r="Q262" i="1"/>
  <c r="AG265" i="1"/>
  <c r="AI265" i="1"/>
  <c r="R263" i="1"/>
  <c r="Q263" i="1"/>
  <c r="AM264" i="1"/>
  <c r="AK264" i="1"/>
  <c r="AJ264" i="1"/>
  <c r="S263" i="1"/>
  <c r="AE266" i="1"/>
  <c r="AD266" i="1"/>
  <c r="S262" i="1"/>
  <c r="P267" i="1"/>
  <c r="AL267" i="1"/>
  <c r="N269" i="1"/>
  <c r="O268" i="1"/>
  <c r="S264" i="1" l="1"/>
  <c r="AF266" i="1"/>
  <c r="AH266" i="1"/>
  <c r="AG266" i="1"/>
  <c r="AI266" i="1"/>
  <c r="AL268" i="1"/>
  <c r="P268" i="1"/>
  <c r="N270" i="1"/>
  <c r="O269" i="1"/>
  <c r="AJ265" i="1"/>
  <c r="AM265" i="1" s="1"/>
  <c r="AE267" i="1"/>
  <c r="AD267" i="1"/>
  <c r="R264" i="1"/>
  <c r="Q264" i="1"/>
  <c r="S265" i="1" l="1"/>
  <c r="AF267" i="1"/>
  <c r="AH267" i="1"/>
  <c r="AL269" i="1"/>
  <c r="P269" i="1"/>
  <c r="AI267" i="1"/>
  <c r="AG267" i="1"/>
  <c r="N271" i="1"/>
  <c r="O270" i="1"/>
  <c r="AE268" i="1"/>
  <c r="AD268" i="1"/>
  <c r="AK265" i="1"/>
  <c r="AJ266" i="1"/>
  <c r="AM266" i="1" s="1"/>
  <c r="AJ267" i="1" l="1"/>
  <c r="AM267" i="1" s="1"/>
  <c r="AI268" i="1"/>
  <c r="AG268" i="1"/>
  <c r="N272" i="1"/>
  <c r="O271" i="1"/>
  <c r="P270" i="1"/>
  <c r="AL270" i="1"/>
  <c r="AK266" i="1"/>
  <c r="S266" i="1" s="1"/>
  <c r="Q265" i="1"/>
  <c r="R265" i="1"/>
  <c r="AD269" i="1"/>
  <c r="AE269" i="1"/>
  <c r="AH268" i="1"/>
  <c r="AF268" i="1"/>
  <c r="S267" i="1" l="1"/>
  <c r="Q266" i="1"/>
  <c r="R266" i="1"/>
  <c r="AJ268" i="1"/>
  <c r="AM268" i="1" s="1"/>
  <c r="P271" i="1"/>
  <c r="AL271" i="1"/>
  <c r="AK267" i="1"/>
  <c r="AH269" i="1"/>
  <c r="AF269" i="1"/>
  <c r="AI269" i="1"/>
  <c r="AG269" i="1"/>
  <c r="AE270" i="1"/>
  <c r="AD270" i="1"/>
  <c r="N273" i="1"/>
  <c r="O272" i="1"/>
  <c r="AE271" i="1" l="1"/>
  <c r="AD271" i="1"/>
  <c r="AJ269" i="1"/>
  <c r="AK269" i="1" s="1"/>
  <c r="AM269" i="1"/>
  <c r="AI270" i="1"/>
  <c r="AG270" i="1"/>
  <c r="P272" i="1"/>
  <c r="AL272" i="1"/>
  <c r="R267" i="1"/>
  <c r="Q267" i="1"/>
  <c r="AK268" i="1"/>
  <c r="N274" i="1"/>
  <c r="O273" i="1"/>
  <c r="AH270" i="1"/>
  <c r="AF270" i="1"/>
  <c r="Q269" i="1" l="1"/>
  <c r="R269" i="1"/>
  <c r="P273" i="1"/>
  <c r="AL273" i="1"/>
  <c r="AI271" i="1"/>
  <c r="AG271" i="1"/>
  <c r="N275" i="1"/>
  <c r="O274" i="1"/>
  <c r="S269" i="1"/>
  <c r="S268" i="1"/>
  <c r="AE272" i="1"/>
  <c r="AD272" i="1"/>
  <c r="AJ270" i="1"/>
  <c r="AK270" i="1" s="1"/>
  <c r="AM270" i="1"/>
  <c r="R268" i="1"/>
  <c r="Q268" i="1"/>
  <c r="AH271" i="1"/>
  <c r="AF271" i="1"/>
  <c r="R270" i="1" l="1"/>
  <c r="Q270" i="1"/>
  <c r="P274" i="1"/>
  <c r="AL274" i="1"/>
  <c r="N276" i="1"/>
  <c r="O275" i="1"/>
  <c r="S270" i="1"/>
  <c r="AJ271" i="1"/>
  <c r="AM271" i="1"/>
  <c r="AK271" i="1"/>
  <c r="AH272" i="1"/>
  <c r="AF272" i="1"/>
  <c r="AE273" i="1"/>
  <c r="AD273" i="1"/>
  <c r="AI272" i="1"/>
  <c r="AG272" i="1"/>
  <c r="S271" i="1" l="1"/>
  <c r="Q271" i="1"/>
  <c r="R271" i="1"/>
  <c r="AH273" i="1"/>
  <c r="AF273" i="1"/>
  <c r="P275" i="1"/>
  <c r="AL275" i="1"/>
  <c r="AK272" i="1"/>
  <c r="AJ272" i="1"/>
  <c r="AM272" i="1" s="1"/>
  <c r="N277" i="1"/>
  <c r="O276" i="1"/>
  <c r="AE274" i="1"/>
  <c r="AD274" i="1"/>
  <c r="AG273" i="1"/>
  <c r="AI273" i="1"/>
  <c r="S272" i="1" l="1"/>
  <c r="AF274" i="1"/>
  <c r="AH274" i="1"/>
  <c r="AG274" i="1"/>
  <c r="AI274" i="1"/>
  <c r="N278" i="1"/>
  <c r="O277" i="1"/>
  <c r="AE275" i="1"/>
  <c r="AD275" i="1"/>
  <c r="R272" i="1"/>
  <c r="Q272" i="1"/>
  <c r="AL276" i="1"/>
  <c r="P276" i="1"/>
  <c r="AJ273" i="1"/>
  <c r="AM273" i="1" s="1"/>
  <c r="AF275" i="1" l="1"/>
  <c r="AH275" i="1"/>
  <c r="AI275" i="1"/>
  <c r="AG275" i="1"/>
  <c r="AL277" i="1"/>
  <c r="P277" i="1"/>
  <c r="N279" i="1"/>
  <c r="O278" i="1"/>
  <c r="AK273" i="1"/>
  <c r="S273" i="1" s="1"/>
  <c r="AE276" i="1"/>
  <c r="AD276" i="1"/>
  <c r="AJ274" i="1"/>
  <c r="AM274" i="1" s="1"/>
  <c r="R273" i="1" l="1"/>
  <c r="Q273" i="1"/>
  <c r="AJ275" i="1"/>
  <c r="AM275" i="1" s="1"/>
  <c r="N280" i="1"/>
  <c r="O279" i="1"/>
  <c r="AH276" i="1"/>
  <c r="AF276" i="1"/>
  <c r="P278" i="1"/>
  <c r="AL278" i="1"/>
  <c r="AK274" i="1"/>
  <c r="AD277" i="1"/>
  <c r="AE277" i="1"/>
  <c r="AI276" i="1"/>
  <c r="AG276" i="1"/>
  <c r="AH277" i="1" l="1"/>
  <c r="AF277" i="1"/>
  <c r="S274" i="1"/>
  <c r="AJ276" i="1"/>
  <c r="AM276" i="1" s="1"/>
  <c r="AE278" i="1"/>
  <c r="AD278" i="1"/>
  <c r="AK275" i="1"/>
  <c r="S275" i="1" s="1"/>
  <c r="Q274" i="1"/>
  <c r="R274" i="1"/>
  <c r="P279" i="1"/>
  <c r="AL279" i="1"/>
  <c r="AI277" i="1"/>
  <c r="AG277" i="1"/>
  <c r="N281" i="1"/>
  <c r="O280" i="1"/>
  <c r="R275" i="1" l="1"/>
  <c r="Q275" i="1"/>
  <c r="AK276" i="1"/>
  <c r="P280" i="1"/>
  <c r="AL280" i="1"/>
  <c r="AH278" i="1"/>
  <c r="AF278" i="1"/>
  <c r="AI278" i="1"/>
  <c r="AG278" i="1"/>
  <c r="AE279" i="1"/>
  <c r="AD279" i="1"/>
  <c r="N282" i="1"/>
  <c r="O281" i="1"/>
  <c r="AJ277" i="1"/>
  <c r="AM277" i="1" s="1"/>
  <c r="AK277" i="1" l="1"/>
  <c r="S277" i="1" s="1"/>
  <c r="AJ278" i="1"/>
  <c r="AK278" i="1" s="1"/>
  <c r="AM278" i="1"/>
  <c r="AE280" i="1"/>
  <c r="AD280" i="1"/>
  <c r="S276" i="1"/>
  <c r="P281" i="1"/>
  <c r="AL281" i="1"/>
  <c r="N283" i="1"/>
  <c r="O282" i="1"/>
  <c r="AH279" i="1"/>
  <c r="AF279" i="1"/>
  <c r="AI279" i="1"/>
  <c r="AG279" i="1"/>
  <c r="Q276" i="1"/>
  <c r="R276" i="1"/>
  <c r="Q278" i="1" l="1"/>
  <c r="R278" i="1"/>
  <c r="AI280" i="1"/>
  <c r="AG280" i="1"/>
  <c r="AJ279" i="1"/>
  <c r="AM279" i="1"/>
  <c r="AK279" i="1"/>
  <c r="P282" i="1"/>
  <c r="AL282" i="1"/>
  <c r="AE281" i="1"/>
  <c r="AD281" i="1"/>
  <c r="S278" i="1"/>
  <c r="N284" i="1"/>
  <c r="O283" i="1"/>
  <c r="AH280" i="1"/>
  <c r="AF280" i="1"/>
  <c r="R277" i="1"/>
  <c r="Q277" i="1"/>
  <c r="R279" i="1" l="1"/>
  <c r="Q279" i="1"/>
  <c r="S279" i="1"/>
  <c r="P283" i="1"/>
  <c r="AL283" i="1"/>
  <c r="AG281" i="1"/>
  <c r="AI281" i="1"/>
  <c r="AE282" i="1"/>
  <c r="AD282" i="1"/>
  <c r="N285" i="1"/>
  <c r="O284" i="1"/>
  <c r="AH281" i="1"/>
  <c r="AF281" i="1"/>
  <c r="AJ280" i="1"/>
  <c r="AK280" i="1" s="1"/>
  <c r="R280" i="1" l="1"/>
  <c r="Q280" i="1"/>
  <c r="AL284" i="1"/>
  <c r="P284" i="1"/>
  <c r="AF282" i="1"/>
  <c r="AH282" i="1"/>
  <c r="AM280" i="1"/>
  <c r="AG282" i="1"/>
  <c r="AI282" i="1"/>
  <c r="N286" i="1"/>
  <c r="O285" i="1"/>
  <c r="AJ281" i="1"/>
  <c r="AM281" i="1" s="1"/>
  <c r="AE283" i="1"/>
  <c r="AD283" i="1"/>
  <c r="S280" i="1" l="1"/>
  <c r="AJ282" i="1"/>
  <c r="AM282" i="1" s="1"/>
  <c r="AK281" i="1"/>
  <c r="S281" i="1" s="1"/>
  <c r="AF283" i="1"/>
  <c r="AH283" i="1"/>
  <c r="AL285" i="1"/>
  <c r="P285" i="1"/>
  <c r="AE284" i="1"/>
  <c r="AD284" i="1"/>
  <c r="AI283" i="1"/>
  <c r="AG283" i="1"/>
  <c r="N287" i="1"/>
  <c r="O286" i="1"/>
  <c r="S282" i="1" l="1"/>
  <c r="AD285" i="1"/>
  <c r="AE285" i="1"/>
  <c r="AK282" i="1"/>
  <c r="AJ283" i="1"/>
  <c r="AM283" i="1" s="1"/>
  <c r="R281" i="1"/>
  <c r="Q281" i="1"/>
  <c r="N288" i="1"/>
  <c r="O287" i="1"/>
  <c r="AH284" i="1"/>
  <c r="AF284" i="1"/>
  <c r="P286" i="1"/>
  <c r="AL286" i="1"/>
  <c r="AI284" i="1"/>
  <c r="AG284" i="1"/>
  <c r="S283" i="1" l="1"/>
  <c r="AH285" i="1"/>
  <c r="AF285" i="1"/>
  <c r="AJ284" i="1"/>
  <c r="AM284" i="1" s="1"/>
  <c r="P287" i="1"/>
  <c r="AL287" i="1"/>
  <c r="AK283" i="1"/>
  <c r="N289" i="1"/>
  <c r="O288" i="1"/>
  <c r="Q282" i="1"/>
  <c r="R282" i="1"/>
  <c r="AE286" i="1"/>
  <c r="AD286" i="1"/>
  <c r="AI285" i="1"/>
  <c r="AG285" i="1"/>
  <c r="S284" i="1" l="1"/>
  <c r="AI286" i="1"/>
  <c r="AG286" i="1"/>
  <c r="AK284" i="1"/>
  <c r="AE287" i="1"/>
  <c r="AD287" i="1"/>
  <c r="R283" i="1"/>
  <c r="Q283" i="1"/>
  <c r="N290" i="1"/>
  <c r="O289" i="1"/>
  <c r="AJ285" i="1"/>
  <c r="AK285" i="1" s="1"/>
  <c r="AM285" i="1"/>
  <c r="P288" i="1"/>
  <c r="AL288" i="1"/>
  <c r="AH286" i="1"/>
  <c r="AF286" i="1"/>
  <c r="R285" i="1" l="1"/>
  <c r="Q285" i="1"/>
  <c r="P289" i="1"/>
  <c r="AL289" i="1"/>
  <c r="N291" i="1"/>
  <c r="O290" i="1"/>
  <c r="AH287" i="1"/>
  <c r="AF287" i="1"/>
  <c r="S285" i="1"/>
  <c r="AJ286" i="1"/>
  <c r="AM286" i="1" s="1"/>
  <c r="AE288" i="1"/>
  <c r="AD288" i="1"/>
  <c r="AI287" i="1"/>
  <c r="AG287" i="1"/>
  <c r="R284" i="1"/>
  <c r="Q284" i="1"/>
  <c r="AJ287" i="1" l="1"/>
  <c r="AM287" i="1" s="1"/>
  <c r="P290" i="1"/>
  <c r="AL290" i="1"/>
  <c r="AE289" i="1"/>
  <c r="AD289" i="1"/>
  <c r="AH288" i="1"/>
  <c r="AF288" i="1"/>
  <c r="N292" i="1"/>
  <c r="O291" i="1"/>
  <c r="AK286" i="1"/>
  <c r="S286" i="1" s="1"/>
  <c r="AI288" i="1"/>
  <c r="AG288" i="1"/>
  <c r="AG289" i="1" l="1"/>
  <c r="AI289" i="1"/>
  <c r="P291" i="1"/>
  <c r="AL291" i="1"/>
  <c r="AE290" i="1"/>
  <c r="AD290" i="1"/>
  <c r="N293" i="1"/>
  <c r="O292" i="1"/>
  <c r="AJ288" i="1"/>
  <c r="AM288" i="1" s="1"/>
  <c r="AK287" i="1"/>
  <c r="R286" i="1"/>
  <c r="Q286" i="1"/>
  <c r="AH289" i="1"/>
  <c r="AF289" i="1"/>
  <c r="S288" i="1" l="1"/>
  <c r="R287" i="1"/>
  <c r="Q287" i="1"/>
  <c r="N294" i="1"/>
  <c r="O293" i="1"/>
  <c r="AG290" i="1"/>
  <c r="AI290" i="1"/>
  <c r="AE291" i="1"/>
  <c r="AD291" i="1"/>
  <c r="AK288" i="1"/>
  <c r="AF290" i="1"/>
  <c r="AH290" i="1"/>
  <c r="AJ289" i="1"/>
  <c r="AM289" i="1" s="1"/>
  <c r="S287" i="1"/>
  <c r="AL292" i="1"/>
  <c r="P292" i="1"/>
  <c r="S289" i="1" l="1"/>
  <c r="AI291" i="1"/>
  <c r="AG291" i="1"/>
  <c r="AK289" i="1"/>
  <c r="AF291" i="1"/>
  <c r="AH291" i="1"/>
  <c r="AE292" i="1"/>
  <c r="AD292" i="1"/>
  <c r="AM290" i="1"/>
  <c r="AK290" i="1"/>
  <c r="AJ290" i="1"/>
  <c r="AL293" i="1"/>
  <c r="P293" i="1"/>
  <c r="Q288" i="1"/>
  <c r="R288" i="1"/>
  <c r="N295" i="1"/>
  <c r="O294" i="1"/>
  <c r="S290" i="1" l="1"/>
  <c r="N296" i="1"/>
  <c r="O295" i="1"/>
  <c r="Q290" i="1"/>
  <c r="R290" i="1"/>
  <c r="AH292" i="1"/>
  <c r="AF292" i="1"/>
  <c r="AI292" i="1"/>
  <c r="AG292" i="1"/>
  <c r="AD293" i="1"/>
  <c r="AE293" i="1"/>
  <c r="AM291" i="1"/>
  <c r="AJ291" i="1"/>
  <c r="AK291" i="1" s="1"/>
  <c r="R289" i="1"/>
  <c r="Q289" i="1"/>
  <c r="P294" i="1"/>
  <c r="AL294" i="1"/>
  <c r="R291" i="1" l="1"/>
  <c r="Q291" i="1"/>
  <c r="S291" i="1"/>
  <c r="N297" i="1"/>
  <c r="O296" i="1"/>
  <c r="AE294" i="1"/>
  <c r="AD294" i="1"/>
  <c r="AH293" i="1"/>
  <c r="AF293" i="1"/>
  <c r="AI293" i="1"/>
  <c r="AG293" i="1"/>
  <c r="AJ292" i="1"/>
  <c r="AM292" i="1" s="1"/>
  <c r="P295" i="1"/>
  <c r="AL295" i="1"/>
  <c r="AK293" i="1" l="1"/>
  <c r="AJ293" i="1"/>
  <c r="AM293" i="1"/>
  <c r="AH294" i="1"/>
  <c r="AF294" i="1"/>
  <c r="AI294" i="1"/>
  <c r="AG294" i="1"/>
  <c r="AK292" i="1"/>
  <c r="S292" i="1" s="1"/>
  <c r="P296" i="1"/>
  <c r="AL296" i="1"/>
  <c r="AE295" i="1"/>
  <c r="AD295" i="1"/>
  <c r="N298" i="1"/>
  <c r="O297" i="1"/>
  <c r="R293" i="1" l="1"/>
  <c r="Q293" i="1"/>
  <c r="N299" i="1"/>
  <c r="O298" i="1"/>
  <c r="P297" i="1"/>
  <c r="AL297" i="1"/>
  <c r="AE296" i="1"/>
  <c r="AD296" i="1"/>
  <c r="AI295" i="1"/>
  <c r="AG295" i="1"/>
  <c r="S293" i="1"/>
  <c r="AK294" i="1"/>
  <c r="AJ294" i="1"/>
  <c r="AM294" i="1" s="1"/>
  <c r="Q292" i="1"/>
  <c r="R292" i="1"/>
  <c r="AH295" i="1"/>
  <c r="AF295" i="1"/>
  <c r="S294" i="1" l="1"/>
  <c r="Q294" i="1"/>
  <c r="R294" i="1"/>
  <c r="AH296" i="1"/>
  <c r="AF296" i="1"/>
  <c r="AE297" i="1"/>
  <c r="AD297" i="1"/>
  <c r="AI296" i="1"/>
  <c r="AG296" i="1"/>
  <c r="AJ295" i="1"/>
  <c r="AK295" i="1" s="1"/>
  <c r="AM295" i="1"/>
  <c r="P298" i="1"/>
  <c r="AL298" i="1"/>
  <c r="N300" i="1"/>
  <c r="O299" i="1"/>
  <c r="R295" i="1" l="1"/>
  <c r="Q295" i="1"/>
  <c r="S295" i="1"/>
  <c r="P299" i="1"/>
  <c r="AL299" i="1"/>
  <c r="AE298" i="1"/>
  <c r="AD298" i="1"/>
  <c r="AH297" i="1"/>
  <c r="AF297" i="1"/>
  <c r="N301" i="1"/>
  <c r="O300" i="1"/>
  <c r="AG297" i="1"/>
  <c r="AI297" i="1"/>
  <c r="AJ296" i="1"/>
  <c r="AK296" i="1" s="1"/>
  <c r="R296" i="1" l="1"/>
  <c r="Q296" i="1"/>
  <c r="AL300" i="1"/>
  <c r="P300" i="1"/>
  <c r="N302" i="1"/>
  <c r="O301" i="1"/>
  <c r="AM296" i="1"/>
  <c r="AG298" i="1"/>
  <c r="AI298" i="1"/>
  <c r="AJ297" i="1"/>
  <c r="AM297" i="1" s="1"/>
  <c r="AE299" i="1"/>
  <c r="AD299" i="1"/>
  <c r="AF298" i="1"/>
  <c r="AH298" i="1"/>
  <c r="AI299" i="1" l="1"/>
  <c r="AG299" i="1"/>
  <c r="AL301" i="1"/>
  <c r="P301" i="1"/>
  <c r="S296" i="1"/>
  <c r="N303" i="1"/>
  <c r="O302" i="1"/>
  <c r="AF299" i="1"/>
  <c r="AH299" i="1"/>
  <c r="AK297" i="1"/>
  <c r="AE300" i="1"/>
  <c r="AD300" i="1"/>
  <c r="AJ298" i="1"/>
  <c r="AM298" i="1" s="1"/>
  <c r="AI300" i="1" l="1"/>
  <c r="AG300" i="1"/>
  <c r="R297" i="1"/>
  <c r="Q297" i="1"/>
  <c r="S297" i="1"/>
  <c r="P302" i="1"/>
  <c r="AL302" i="1"/>
  <c r="AK298" i="1"/>
  <c r="N304" i="1"/>
  <c r="O303" i="1"/>
  <c r="AJ299" i="1"/>
  <c r="AM299" i="1" s="1"/>
  <c r="AD301" i="1"/>
  <c r="AE301" i="1"/>
  <c r="AH300" i="1"/>
  <c r="AF300" i="1"/>
  <c r="S298" i="1" l="1"/>
  <c r="AJ300" i="1"/>
  <c r="AM300" i="1" s="1"/>
  <c r="AK299" i="1"/>
  <c r="N305" i="1"/>
  <c r="O304" i="1"/>
  <c r="AI301" i="1"/>
  <c r="AG301" i="1"/>
  <c r="AE302" i="1"/>
  <c r="AD302" i="1"/>
  <c r="R298" i="1"/>
  <c r="Q298" i="1"/>
  <c r="AH301" i="1"/>
  <c r="AF301" i="1"/>
  <c r="P303" i="1"/>
  <c r="AL303" i="1"/>
  <c r="S300" i="1" l="1"/>
  <c r="AE303" i="1"/>
  <c r="AD303" i="1"/>
  <c r="Q299" i="1"/>
  <c r="R299" i="1"/>
  <c r="AH302" i="1"/>
  <c r="AF302" i="1"/>
  <c r="S299" i="1"/>
  <c r="AI302" i="1"/>
  <c r="AG302" i="1"/>
  <c r="P304" i="1"/>
  <c r="AL304" i="1"/>
  <c r="AK300" i="1"/>
  <c r="AJ301" i="1"/>
  <c r="AK301" i="1" s="1"/>
  <c r="N306" i="1"/>
  <c r="O305" i="1"/>
  <c r="Q301" i="1" l="1"/>
  <c r="R301" i="1"/>
  <c r="AM301" i="1"/>
  <c r="AI303" i="1"/>
  <c r="AG303" i="1"/>
  <c r="AE304" i="1"/>
  <c r="AD304" i="1"/>
  <c r="AJ302" i="1"/>
  <c r="AM302" i="1" s="1"/>
  <c r="N307" i="1"/>
  <c r="O306" i="1"/>
  <c r="R300" i="1"/>
  <c r="Q300" i="1"/>
  <c r="P305" i="1"/>
  <c r="AL305" i="1"/>
  <c r="AH303" i="1"/>
  <c r="AF303" i="1"/>
  <c r="AK302" i="1" l="1"/>
  <c r="AH304" i="1"/>
  <c r="AF304" i="1"/>
  <c r="AI304" i="1"/>
  <c r="AG304" i="1"/>
  <c r="AJ303" i="1"/>
  <c r="AM303" i="1"/>
  <c r="AK303" i="1"/>
  <c r="P306" i="1"/>
  <c r="AL306" i="1"/>
  <c r="S301" i="1"/>
  <c r="N308" i="1"/>
  <c r="O307" i="1"/>
  <c r="AE305" i="1"/>
  <c r="AD305" i="1"/>
  <c r="R302" i="1" l="1"/>
  <c r="Q302" i="1"/>
  <c r="P307" i="1"/>
  <c r="AL307" i="1"/>
  <c r="AH305" i="1"/>
  <c r="AF305" i="1"/>
  <c r="AE306" i="1"/>
  <c r="AD306" i="1"/>
  <c r="S303" i="1"/>
  <c r="S302" i="1"/>
  <c r="Q303" i="1"/>
  <c r="R303" i="1"/>
  <c r="AG305" i="1"/>
  <c r="AI305" i="1"/>
  <c r="N309" i="1"/>
  <c r="O308" i="1"/>
  <c r="AM304" i="1"/>
  <c r="AK304" i="1"/>
  <c r="AJ304" i="1"/>
  <c r="AG306" i="1" l="1"/>
  <c r="AI306" i="1"/>
  <c r="S304" i="1"/>
  <c r="AJ305" i="1"/>
  <c r="AM305" i="1" s="1"/>
  <c r="AL308" i="1"/>
  <c r="P308" i="1"/>
  <c r="R304" i="1"/>
  <c r="Q304" i="1"/>
  <c r="N310" i="1"/>
  <c r="O309" i="1"/>
  <c r="AE307" i="1"/>
  <c r="AD307" i="1"/>
  <c r="AF306" i="1"/>
  <c r="AH306" i="1"/>
  <c r="AM306" i="1" l="1"/>
  <c r="AJ306" i="1"/>
  <c r="AK306" i="1" s="1"/>
  <c r="AL309" i="1"/>
  <c r="P309" i="1"/>
  <c r="AK305" i="1"/>
  <c r="S305" i="1" s="1"/>
  <c r="AF307" i="1"/>
  <c r="AH307" i="1"/>
  <c r="N311" i="1"/>
  <c r="O310" i="1"/>
  <c r="AI307" i="1"/>
  <c r="AG307" i="1"/>
  <c r="AE308" i="1"/>
  <c r="AD308" i="1"/>
  <c r="Q306" i="1" l="1"/>
  <c r="R306" i="1"/>
  <c r="S306" i="1"/>
  <c r="Q305" i="1"/>
  <c r="R305" i="1"/>
  <c r="AD309" i="1"/>
  <c r="AE309" i="1"/>
  <c r="AH308" i="1"/>
  <c r="AF308" i="1"/>
  <c r="AI308" i="1"/>
  <c r="AG308" i="1"/>
  <c r="P310" i="1"/>
  <c r="AL310" i="1"/>
  <c r="N312" i="1"/>
  <c r="O311" i="1"/>
  <c r="AJ307" i="1"/>
  <c r="AM307" i="1" s="1"/>
  <c r="AK307" i="1" l="1"/>
  <c r="AE310" i="1"/>
  <c r="AD310" i="1"/>
  <c r="P311" i="1"/>
  <c r="AL311" i="1"/>
  <c r="AI309" i="1"/>
  <c r="AG309" i="1"/>
  <c r="AM308" i="1"/>
  <c r="AK308" i="1"/>
  <c r="AJ308" i="1"/>
  <c r="N313" i="1"/>
  <c r="O312" i="1"/>
  <c r="AH309" i="1"/>
  <c r="AF309" i="1"/>
  <c r="R307" i="1" l="1"/>
  <c r="Q307" i="1"/>
  <c r="AJ309" i="1"/>
  <c r="AK309" i="1" s="1"/>
  <c r="AM309" i="1"/>
  <c r="S307" i="1"/>
  <c r="R308" i="1"/>
  <c r="Q308" i="1"/>
  <c r="N314" i="1"/>
  <c r="O313" i="1"/>
  <c r="P312" i="1"/>
  <c r="AL312" i="1"/>
  <c r="S308" i="1"/>
  <c r="AH310" i="1"/>
  <c r="AF310" i="1"/>
  <c r="AE311" i="1"/>
  <c r="AD311" i="1"/>
  <c r="AI310" i="1"/>
  <c r="AG310" i="1"/>
  <c r="R309" i="1" l="1"/>
  <c r="Q309" i="1"/>
  <c r="AE312" i="1"/>
  <c r="AD312" i="1"/>
  <c r="S309" i="1"/>
  <c r="AJ310" i="1"/>
  <c r="AK310" i="1" s="1"/>
  <c r="AM310" i="1"/>
  <c r="AH311" i="1"/>
  <c r="AF311" i="1"/>
  <c r="P313" i="1"/>
  <c r="AL313" i="1"/>
  <c r="AI311" i="1"/>
  <c r="AG311" i="1"/>
  <c r="N315" i="1"/>
  <c r="O314" i="1"/>
  <c r="Q310" i="1" l="1"/>
  <c r="R310" i="1"/>
  <c r="P314" i="1"/>
  <c r="AL314" i="1"/>
  <c r="N316" i="1"/>
  <c r="O315" i="1"/>
  <c r="AE313" i="1"/>
  <c r="AD313" i="1"/>
  <c r="AH312" i="1"/>
  <c r="AF312" i="1"/>
  <c r="AJ311" i="1"/>
  <c r="AM311" i="1"/>
  <c r="AK311" i="1"/>
  <c r="AI312" i="1"/>
  <c r="AG312" i="1"/>
  <c r="S310" i="1"/>
  <c r="R311" i="1" l="1"/>
  <c r="Q311" i="1"/>
  <c r="P315" i="1"/>
  <c r="AL315" i="1"/>
  <c r="S311" i="1"/>
  <c r="N317" i="1"/>
  <c r="O316" i="1"/>
  <c r="AE314" i="1"/>
  <c r="AD314" i="1"/>
  <c r="AG313" i="1"/>
  <c r="AI313" i="1"/>
  <c r="AH313" i="1"/>
  <c r="AF313" i="1"/>
  <c r="AJ312" i="1"/>
  <c r="AM312" i="1" s="1"/>
  <c r="AK312" i="1" l="1"/>
  <c r="AG314" i="1"/>
  <c r="AI314" i="1"/>
  <c r="AF314" i="1"/>
  <c r="AH314" i="1"/>
  <c r="AJ313" i="1"/>
  <c r="AK313" i="1" s="1"/>
  <c r="N318" i="1"/>
  <c r="O317" i="1"/>
  <c r="AE315" i="1"/>
  <c r="AD315" i="1"/>
  <c r="AL316" i="1"/>
  <c r="P316" i="1"/>
  <c r="R313" i="1" l="1"/>
  <c r="Q313" i="1"/>
  <c r="R312" i="1"/>
  <c r="Q312" i="1"/>
  <c r="AI315" i="1"/>
  <c r="AG315" i="1"/>
  <c r="AM313" i="1"/>
  <c r="AF315" i="1"/>
  <c r="AH315" i="1"/>
  <c r="AL317" i="1"/>
  <c r="P317" i="1"/>
  <c r="AE316" i="1"/>
  <c r="AD316" i="1"/>
  <c r="N319" i="1"/>
  <c r="O318" i="1"/>
  <c r="AM314" i="1"/>
  <c r="AK314" i="1"/>
  <c r="AJ314" i="1"/>
  <c r="S312" i="1"/>
  <c r="S313" i="1" l="1"/>
  <c r="AM315" i="1"/>
  <c r="AJ315" i="1"/>
  <c r="AK315" i="1" s="1"/>
  <c r="AH316" i="1"/>
  <c r="AF316" i="1"/>
  <c r="Q314" i="1"/>
  <c r="R314" i="1"/>
  <c r="S314" i="1"/>
  <c r="AI316" i="1"/>
  <c r="AG316" i="1"/>
  <c r="P318" i="1"/>
  <c r="AL318" i="1"/>
  <c r="N320" i="1"/>
  <c r="O319" i="1"/>
  <c r="AD317" i="1"/>
  <c r="AE317" i="1"/>
  <c r="Q315" i="1" l="1"/>
  <c r="R315" i="1"/>
  <c r="AI317" i="1"/>
  <c r="AG317" i="1"/>
  <c r="AJ316" i="1"/>
  <c r="AM316" i="1" s="1"/>
  <c r="AH317" i="1"/>
  <c r="AF317" i="1"/>
  <c r="P319" i="1"/>
  <c r="AL319" i="1"/>
  <c r="N321" i="1"/>
  <c r="O320" i="1"/>
  <c r="AE318" i="1"/>
  <c r="AD318" i="1"/>
  <c r="S315" i="1"/>
  <c r="S316" i="1" l="1"/>
  <c r="P320" i="1"/>
  <c r="AL320" i="1"/>
  <c r="AK316" i="1"/>
  <c r="N322" i="1"/>
  <c r="O321" i="1"/>
  <c r="AJ317" i="1"/>
  <c r="AK317" i="1" s="1"/>
  <c r="AM317" i="1"/>
  <c r="AI318" i="1"/>
  <c r="AG318" i="1"/>
  <c r="AH318" i="1"/>
  <c r="AF318" i="1"/>
  <c r="AE319" i="1"/>
  <c r="AD319" i="1"/>
  <c r="R317" i="1" l="1"/>
  <c r="Q317" i="1"/>
  <c r="AH319" i="1"/>
  <c r="AF319" i="1"/>
  <c r="P321" i="1"/>
  <c r="AL321" i="1"/>
  <c r="S317" i="1"/>
  <c r="N323" i="1"/>
  <c r="O322" i="1"/>
  <c r="AE320" i="1"/>
  <c r="AD320" i="1"/>
  <c r="Q316" i="1"/>
  <c r="R316" i="1"/>
  <c r="AI319" i="1"/>
  <c r="AG319" i="1"/>
  <c r="AJ318" i="1"/>
  <c r="AK318" i="1" s="1"/>
  <c r="AM318" i="1"/>
  <c r="Q318" i="1" l="1"/>
  <c r="R318" i="1"/>
  <c r="AI320" i="1"/>
  <c r="AG320" i="1"/>
  <c r="AE321" i="1"/>
  <c r="AD321" i="1"/>
  <c r="AH320" i="1"/>
  <c r="AF320" i="1"/>
  <c r="P322" i="1"/>
  <c r="AL322" i="1"/>
  <c r="N324" i="1"/>
  <c r="O323" i="1"/>
  <c r="AJ319" i="1"/>
  <c r="AM319" i="1"/>
  <c r="AK319" i="1"/>
  <c r="S318" i="1"/>
  <c r="R319" i="1" l="1"/>
  <c r="Q319" i="1"/>
  <c r="AH321" i="1"/>
  <c r="AF321" i="1"/>
  <c r="AG321" i="1"/>
  <c r="AI321" i="1"/>
  <c r="P323" i="1"/>
  <c r="AL323" i="1"/>
  <c r="AM320" i="1"/>
  <c r="AJ320" i="1"/>
  <c r="AK320" i="1" s="1"/>
  <c r="N325" i="1"/>
  <c r="O324" i="1"/>
  <c r="AE322" i="1"/>
  <c r="AD322" i="1"/>
  <c r="S319" i="1"/>
  <c r="Q320" i="1" l="1"/>
  <c r="R320" i="1"/>
  <c r="AG322" i="1"/>
  <c r="AI322" i="1"/>
  <c r="AE323" i="1"/>
  <c r="AD323" i="1"/>
  <c r="AL324" i="1"/>
  <c r="P324" i="1"/>
  <c r="N326" i="1"/>
  <c r="O325" i="1"/>
  <c r="S320" i="1"/>
  <c r="AF322" i="1"/>
  <c r="AH322" i="1"/>
  <c r="AJ321" i="1"/>
  <c r="AM321" i="1" s="1"/>
  <c r="S321" i="1" l="1"/>
  <c r="AE324" i="1"/>
  <c r="AD324" i="1"/>
  <c r="AF323" i="1"/>
  <c r="AH323" i="1"/>
  <c r="AK321" i="1"/>
  <c r="AI323" i="1"/>
  <c r="AG323" i="1"/>
  <c r="N327" i="1"/>
  <c r="O326" i="1"/>
  <c r="AJ322" i="1"/>
  <c r="AM322" i="1" s="1"/>
  <c r="AL325" i="1"/>
  <c r="P325" i="1"/>
  <c r="S322" i="1" l="1"/>
  <c r="P326" i="1"/>
  <c r="AL326" i="1"/>
  <c r="AI324" i="1"/>
  <c r="AG324" i="1"/>
  <c r="N328" i="1"/>
  <c r="O327" i="1"/>
  <c r="R321" i="1"/>
  <c r="Q321" i="1"/>
  <c r="AM323" i="1"/>
  <c r="AJ323" i="1"/>
  <c r="AK323" i="1" s="1"/>
  <c r="AD325" i="1"/>
  <c r="AE325" i="1"/>
  <c r="AK322" i="1"/>
  <c r="AH324" i="1"/>
  <c r="AF324" i="1"/>
  <c r="R323" i="1" l="1"/>
  <c r="Q323" i="1"/>
  <c r="AH325" i="1"/>
  <c r="AF325" i="1"/>
  <c r="AE326" i="1"/>
  <c r="AD326" i="1"/>
  <c r="P327" i="1"/>
  <c r="AL327" i="1"/>
  <c r="AI325" i="1"/>
  <c r="AG325" i="1"/>
  <c r="N329" i="1"/>
  <c r="O328" i="1"/>
  <c r="AJ324" i="1"/>
  <c r="AM324" i="1" s="1"/>
  <c r="S323" i="1"/>
  <c r="R322" i="1"/>
  <c r="Q322" i="1"/>
  <c r="AK324" i="1" l="1"/>
  <c r="S324" i="1" s="1"/>
  <c r="AH326" i="1"/>
  <c r="AF326" i="1"/>
  <c r="AI326" i="1"/>
  <c r="AG326" i="1"/>
  <c r="P328" i="1"/>
  <c r="AL328" i="1"/>
  <c r="AE327" i="1"/>
  <c r="AD327" i="1"/>
  <c r="AJ325" i="1"/>
  <c r="AK325" i="1" s="1"/>
  <c r="AM325" i="1"/>
  <c r="N330" i="1"/>
  <c r="O329" i="1"/>
  <c r="Q325" i="1" l="1"/>
  <c r="R325" i="1"/>
  <c r="P329" i="1"/>
  <c r="AL329" i="1"/>
  <c r="AH327" i="1"/>
  <c r="AF327" i="1"/>
  <c r="N331" i="1"/>
  <c r="O330" i="1"/>
  <c r="AI327" i="1"/>
  <c r="AG327" i="1"/>
  <c r="S325" i="1"/>
  <c r="Q324" i="1"/>
  <c r="R324" i="1"/>
  <c r="AJ326" i="1"/>
  <c r="AK326" i="1" s="1"/>
  <c r="AM326" i="1"/>
  <c r="AE328" i="1"/>
  <c r="AD328" i="1"/>
  <c r="R326" i="1" l="1"/>
  <c r="Q326" i="1"/>
  <c r="N332" i="1"/>
  <c r="O331" i="1"/>
  <c r="AJ327" i="1"/>
  <c r="AM327" i="1"/>
  <c r="AK327" i="1"/>
  <c r="AE329" i="1"/>
  <c r="AD329" i="1"/>
  <c r="S326" i="1"/>
  <c r="P330" i="1"/>
  <c r="AL330" i="1"/>
  <c r="AH328" i="1"/>
  <c r="AF328" i="1"/>
  <c r="AI328" i="1"/>
  <c r="AG328" i="1"/>
  <c r="S327" i="1" l="1"/>
  <c r="R327" i="1"/>
  <c r="Q327" i="1"/>
  <c r="AJ328" i="1"/>
  <c r="AM328" i="1" s="1"/>
  <c r="AE330" i="1"/>
  <c r="AD330" i="1"/>
  <c r="AH329" i="1"/>
  <c r="AF329" i="1"/>
  <c r="P331" i="1"/>
  <c r="AL331" i="1"/>
  <c r="AG329" i="1"/>
  <c r="AI329" i="1"/>
  <c r="N333" i="1"/>
  <c r="O332" i="1"/>
  <c r="AL332" i="1" l="1"/>
  <c r="P332" i="1"/>
  <c r="AG330" i="1"/>
  <c r="AI330" i="1"/>
  <c r="N334" i="1"/>
  <c r="O333" i="1"/>
  <c r="AK328" i="1"/>
  <c r="AF330" i="1"/>
  <c r="AH330" i="1"/>
  <c r="AE331" i="1"/>
  <c r="AD331" i="1"/>
  <c r="AJ329" i="1"/>
  <c r="AK329" i="1" s="1"/>
  <c r="R329" i="1" l="1"/>
  <c r="Q329" i="1"/>
  <c r="AJ330" i="1"/>
  <c r="AM330" i="1" s="1"/>
  <c r="R328" i="1"/>
  <c r="Q328" i="1"/>
  <c r="AL333" i="1"/>
  <c r="P333" i="1"/>
  <c r="N335" i="1"/>
  <c r="O334" i="1"/>
  <c r="AM329" i="1"/>
  <c r="AF331" i="1"/>
  <c r="AH331" i="1"/>
  <c r="S328" i="1"/>
  <c r="AE332" i="1"/>
  <c r="AD332" i="1"/>
  <c r="AI331" i="1"/>
  <c r="AG331" i="1"/>
  <c r="S330" i="1" l="1"/>
  <c r="S329" i="1"/>
  <c r="AI332" i="1"/>
  <c r="AG332" i="1"/>
  <c r="AK330" i="1"/>
  <c r="AJ331" i="1"/>
  <c r="AM331" i="1" s="1"/>
  <c r="AH332" i="1"/>
  <c r="AF332" i="1"/>
  <c r="AD333" i="1"/>
  <c r="AE333" i="1"/>
  <c r="P334" i="1"/>
  <c r="AL334" i="1"/>
  <c r="N336" i="1"/>
  <c r="O335" i="1"/>
  <c r="N337" i="1" l="1"/>
  <c r="O336" i="1"/>
  <c r="AI333" i="1"/>
  <c r="AG333" i="1"/>
  <c r="AK331" i="1"/>
  <c r="S331" i="1" s="1"/>
  <c r="AH333" i="1"/>
  <c r="AF333" i="1"/>
  <c r="P335" i="1"/>
  <c r="AL335" i="1"/>
  <c r="AE334" i="1"/>
  <c r="AD334" i="1"/>
  <c r="AK332" i="1"/>
  <c r="AJ332" i="1"/>
  <c r="AM332" i="1" s="1"/>
  <c r="Q330" i="1"/>
  <c r="R330" i="1"/>
  <c r="S332" i="1" l="1"/>
  <c r="N338" i="1"/>
  <c r="O337" i="1"/>
  <c r="AJ333" i="1"/>
  <c r="AK333" i="1" s="1"/>
  <c r="R332" i="1"/>
  <c r="Q332" i="1"/>
  <c r="AE335" i="1"/>
  <c r="AD335" i="1"/>
  <c r="R331" i="1"/>
  <c r="Q331" i="1"/>
  <c r="AH334" i="1"/>
  <c r="AF334" i="1"/>
  <c r="AI334" i="1"/>
  <c r="AG334" i="1"/>
  <c r="P336" i="1"/>
  <c r="AL336" i="1"/>
  <c r="R333" i="1" l="1"/>
  <c r="Q333" i="1"/>
  <c r="AM333" i="1"/>
  <c r="AE336" i="1"/>
  <c r="AD336" i="1"/>
  <c r="AH335" i="1"/>
  <c r="AF335" i="1"/>
  <c r="P337" i="1"/>
  <c r="AL337" i="1"/>
  <c r="AJ334" i="1"/>
  <c r="AK334" i="1" s="1"/>
  <c r="AM334" i="1"/>
  <c r="AI335" i="1"/>
  <c r="AG335" i="1"/>
  <c r="N339" i="1"/>
  <c r="O338" i="1"/>
  <c r="R334" i="1" l="1"/>
  <c r="Q334" i="1"/>
  <c r="AJ335" i="1"/>
  <c r="AM335" i="1" s="1"/>
  <c r="AK335" i="1"/>
  <c r="AH336" i="1"/>
  <c r="AF336" i="1"/>
  <c r="AI336" i="1"/>
  <c r="AG336" i="1"/>
  <c r="S333" i="1"/>
  <c r="S334" i="1"/>
  <c r="P338" i="1"/>
  <c r="AL338" i="1"/>
  <c r="AE337" i="1"/>
  <c r="AD337" i="1"/>
  <c r="N340" i="1"/>
  <c r="O339" i="1"/>
  <c r="S335" i="1" l="1"/>
  <c r="P339" i="1"/>
  <c r="AL339" i="1"/>
  <c r="R335" i="1"/>
  <c r="Q335" i="1"/>
  <c r="AG337" i="1"/>
  <c r="AI337" i="1"/>
  <c r="AE338" i="1"/>
  <c r="AD338" i="1"/>
  <c r="AH337" i="1"/>
  <c r="AF337" i="1"/>
  <c r="N341" i="1"/>
  <c r="O340" i="1"/>
  <c r="AJ336" i="1"/>
  <c r="AM336" i="1" s="1"/>
  <c r="AM337" i="1" l="1"/>
  <c r="AJ337" i="1"/>
  <c r="AK337" i="1" s="1"/>
  <c r="AF338" i="1"/>
  <c r="AH338" i="1"/>
  <c r="AG338" i="1"/>
  <c r="AI338" i="1"/>
  <c r="AK336" i="1"/>
  <c r="AL340" i="1"/>
  <c r="P340" i="1"/>
  <c r="N342" i="1"/>
  <c r="O341" i="1"/>
  <c r="AE339" i="1"/>
  <c r="AD339" i="1"/>
  <c r="R337" i="1" l="1"/>
  <c r="Q337" i="1"/>
  <c r="AF339" i="1"/>
  <c r="AH339" i="1"/>
  <c r="AJ338" i="1"/>
  <c r="AM338" i="1" s="1"/>
  <c r="N343" i="1"/>
  <c r="O342" i="1"/>
  <c r="S337" i="1"/>
  <c r="AL341" i="1"/>
  <c r="P341" i="1"/>
  <c r="AE340" i="1"/>
  <c r="AD340" i="1"/>
  <c r="R336" i="1"/>
  <c r="Q336" i="1"/>
  <c r="S336" i="1"/>
  <c r="AI339" i="1"/>
  <c r="AG339" i="1"/>
  <c r="S338" i="1" l="1"/>
  <c r="AI340" i="1"/>
  <c r="AG340" i="1"/>
  <c r="AK338" i="1"/>
  <c r="AD341" i="1"/>
  <c r="AE341" i="1"/>
  <c r="P342" i="1"/>
  <c r="AL342" i="1"/>
  <c r="N344" i="1"/>
  <c r="O343" i="1"/>
  <c r="AJ339" i="1"/>
  <c r="AM339" i="1" s="1"/>
  <c r="AH340" i="1"/>
  <c r="AF340" i="1"/>
  <c r="S339" i="1" l="1"/>
  <c r="P343" i="1"/>
  <c r="AL343" i="1"/>
  <c r="AJ340" i="1"/>
  <c r="AM340" i="1" s="1"/>
  <c r="N345" i="1"/>
  <c r="O344" i="1"/>
  <c r="AI341" i="1"/>
  <c r="AG341" i="1"/>
  <c r="AE342" i="1"/>
  <c r="AD342" i="1"/>
  <c r="AH341" i="1"/>
  <c r="AF341" i="1"/>
  <c r="AK339" i="1"/>
  <c r="Q338" i="1"/>
  <c r="R338" i="1"/>
  <c r="S340" i="1" l="1"/>
  <c r="AI342" i="1"/>
  <c r="AG342" i="1"/>
  <c r="AH342" i="1"/>
  <c r="AF342" i="1"/>
  <c r="AK340" i="1"/>
  <c r="AE343" i="1"/>
  <c r="AD343" i="1"/>
  <c r="R339" i="1"/>
  <c r="Q339" i="1"/>
  <c r="P344" i="1"/>
  <c r="AL344" i="1"/>
  <c r="AJ341" i="1"/>
  <c r="AK341" i="1" s="1"/>
  <c r="AM341" i="1"/>
  <c r="O345" i="1"/>
  <c r="N346" i="1"/>
  <c r="Q341" i="1" l="1"/>
  <c r="R341" i="1"/>
  <c r="AH343" i="1"/>
  <c r="AF343" i="1"/>
  <c r="Q340" i="1"/>
  <c r="R340" i="1"/>
  <c r="AE344" i="1"/>
  <c r="AD344" i="1"/>
  <c r="AK342" i="1"/>
  <c r="AJ342" i="1"/>
  <c r="AM342" i="1" s="1"/>
  <c r="N347" i="1"/>
  <c r="O346" i="1"/>
  <c r="S341" i="1"/>
  <c r="AL345" i="1"/>
  <c r="P345" i="1"/>
  <c r="AI343" i="1"/>
  <c r="AG343" i="1"/>
  <c r="S342" i="1" l="1"/>
  <c r="AF344" i="1"/>
  <c r="AH344" i="1"/>
  <c r="AE345" i="1"/>
  <c r="AD345" i="1"/>
  <c r="P346" i="1"/>
  <c r="AL346" i="1"/>
  <c r="N348" i="1"/>
  <c r="O347" i="1"/>
  <c r="AG344" i="1"/>
  <c r="AI344" i="1"/>
  <c r="Q342" i="1"/>
  <c r="R342" i="1"/>
  <c r="AJ343" i="1"/>
  <c r="AM343" i="1" s="1"/>
  <c r="AM344" i="1" l="1"/>
  <c r="AJ344" i="1"/>
  <c r="AK344" i="1" s="1"/>
  <c r="P347" i="1"/>
  <c r="AL347" i="1"/>
  <c r="N349" i="1"/>
  <c r="O348" i="1"/>
  <c r="AK343" i="1"/>
  <c r="AH345" i="1"/>
  <c r="AF345" i="1"/>
  <c r="AE346" i="1"/>
  <c r="AD346" i="1"/>
  <c r="AI345" i="1"/>
  <c r="AG345" i="1"/>
  <c r="Q344" i="1" l="1"/>
  <c r="R344" i="1"/>
  <c r="AI346" i="1"/>
  <c r="AG346" i="1"/>
  <c r="AJ345" i="1"/>
  <c r="AM345" i="1" s="1"/>
  <c r="S344" i="1"/>
  <c r="AE347" i="1"/>
  <c r="AD347" i="1"/>
  <c r="N350" i="1"/>
  <c r="O349" i="1"/>
  <c r="R343" i="1"/>
  <c r="Q343" i="1"/>
  <c r="S343" i="1"/>
  <c r="AH346" i="1"/>
  <c r="AF346" i="1"/>
  <c r="P348" i="1"/>
  <c r="AL348" i="1"/>
  <c r="AK345" i="1" l="1"/>
  <c r="AE348" i="1"/>
  <c r="AD348" i="1"/>
  <c r="P349" i="1"/>
  <c r="AL349" i="1"/>
  <c r="N351" i="1"/>
  <c r="O350" i="1"/>
  <c r="AH347" i="1"/>
  <c r="AF347" i="1"/>
  <c r="AI347" i="1"/>
  <c r="AG347" i="1"/>
  <c r="AJ346" i="1"/>
  <c r="AK346" i="1" s="1"/>
  <c r="AM346" i="1"/>
  <c r="R346" i="1" l="1"/>
  <c r="Q346" i="1"/>
  <c r="AJ347" i="1"/>
  <c r="AM347" i="1"/>
  <c r="AK347" i="1"/>
  <c r="R345" i="1"/>
  <c r="Q345" i="1"/>
  <c r="P350" i="1"/>
  <c r="AL350" i="1"/>
  <c r="AE349" i="1"/>
  <c r="AD349" i="1"/>
  <c r="N352" i="1"/>
  <c r="O351" i="1"/>
  <c r="S345" i="1"/>
  <c r="S346" i="1"/>
  <c r="AH348" i="1"/>
  <c r="AF348" i="1"/>
  <c r="AI348" i="1"/>
  <c r="AG348" i="1"/>
  <c r="AJ348" i="1" l="1"/>
  <c r="AM348" i="1" s="1"/>
  <c r="N353" i="1"/>
  <c r="O352" i="1"/>
  <c r="Q347" i="1"/>
  <c r="R347" i="1"/>
  <c r="AH349" i="1"/>
  <c r="AF349" i="1"/>
  <c r="S347" i="1"/>
  <c r="AG349" i="1"/>
  <c r="AI349" i="1"/>
  <c r="AE350" i="1"/>
  <c r="AD350" i="1"/>
  <c r="P351" i="1"/>
  <c r="AL351" i="1"/>
  <c r="AE351" i="1" l="1"/>
  <c r="AD351" i="1"/>
  <c r="AL352" i="1"/>
  <c r="P352" i="1"/>
  <c r="N354" i="1"/>
  <c r="O353" i="1"/>
  <c r="AF350" i="1"/>
  <c r="AH350" i="1"/>
  <c r="AG350" i="1"/>
  <c r="AI350" i="1"/>
  <c r="AK348" i="1"/>
  <c r="AJ349" i="1"/>
  <c r="AM349" i="1" s="1"/>
  <c r="S349" i="1" l="1"/>
  <c r="AI351" i="1"/>
  <c r="AG351" i="1"/>
  <c r="AL353" i="1"/>
  <c r="P353" i="1"/>
  <c r="AJ350" i="1"/>
  <c r="AM350" i="1" s="1"/>
  <c r="AK349" i="1"/>
  <c r="N355" i="1"/>
  <c r="O354" i="1"/>
  <c r="R348" i="1"/>
  <c r="Q348" i="1"/>
  <c r="AE352" i="1"/>
  <c r="AD352" i="1"/>
  <c r="S348" i="1"/>
  <c r="AF351" i="1"/>
  <c r="AH351" i="1"/>
  <c r="S350" i="1" l="1"/>
  <c r="AH352" i="1"/>
  <c r="AF352" i="1"/>
  <c r="AK350" i="1"/>
  <c r="AI352" i="1"/>
  <c r="AG352" i="1"/>
  <c r="P354" i="1"/>
  <c r="AL354" i="1"/>
  <c r="N356" i="1"/>
  <c r="O355" i="1"/>
  <c r="R349" i="1"/>
  <c r="Q349" i="1"/>
  <c r="AD353" i="1"/>
  <c r="AE353" i="1"/>
  <c r="AJ351" i="1"/>
  <c r="AM351" i="1" s="1"/>
  <c r="N357" i="1" l="1"/>
  <c r="O356" i="1"/>
  <c r="AI353" i="1"/>
  <c r="AG353" i="1"/>
  <c r="AE354" i="1"/>
  <c r="AD354" i="1"/>
  <c r="AK351" i="1"/>
  <c r="AH353" i="1"/>
  <c r="AF353" i="1"/>
  <c r="Q350" i="1"/>
  <c r="R350" i="1"/>
  <c r="AJ352" i="1"/>
  <c r="AM352" i="1" s="1"/>
  <c r="P355" i="1"/>
  <c r="AL355" i="1"/>
  <c r="S352" i="1" l="1"/>
  <c r="S351" i="1"/>
  <c r="AH354" i="1"/>
  <c r="AF354" i="1"/>
  <c r="AK352" i="1"/>
  <c r="AE355" i="1"/>
  <c r="AD355" i="1"/>
  <c r="P356" i="1"/>
  <c r="AL356" i="1"/>
  <c r="R351" i="1"/>
  <c r="Q351" i="1"/>
  <c r="AI354" i="1"/>
  <c r="AG354" i="1"/>
  <c r="AJ353" i="1"/>
  <c r="AK353" i="1" s="1"/>
  <c r="N358" i="1"/>
  <c r="O357" i="1"/>
  <c r="Q353" i="1" l="1"/>
  <c r="R353" i="1"/>
  <c r="AH355" i="1"/>
  <c r="AF355" i="1"/>
  <c r="AI355" i="1"/>
  <c r="AG355" i="1"/>
  <c r="AM353" i="1"/>
  <c r="P357" i="1"/>
  <c r="AL357" i="1"/>
  <c r="R352" i="1"/>
  <c r="Q352" i="1"/>
  <c r="N359" i="1"/>
  <c r="O358" i="1"/>
  <c r="AE356" i="1"/>
  <c r="AD356" i="1"/>
  <c r="AJ354" i="1"/>
  <c r="AM354" i="1" s="1"/>
  <c r="S353" i="1" l="1"/>
  <c r="AH356" i="1"/>
  <c r="AF356" i="1"/>
  <c r="AI356" i="1"/>
  <c r="AG356" i="1"/>
  <c r="P358" i="1"/>
  <c r="AL358" i="1"/>
  <c r="AJ355" i="1"/>
  <c r="AM355" i="1"/>
  <c r="AK355" i="1"/>
  <c r="AE357" i="1"/>
  <c r="AD357" i="1"/>
  <c r="AK354" i="1"/>
  <c r="S354" i="1" s="1"/>
  <c r="N360" i="1"/>
  <c r="O359" i="1"/>
  <c r="Q355" i="1" l="1"/>
  <c r="R355" i="1"/>
  <c r="AJ356" i="1"/>
  <c r="AM356" i="1" s="1"/>
  <c r="AE358" i="1"/>
  <c r="AD358" i="1"/>
  <c r="S355" i="1"/>
  <c r="AH357" i="1"/>
  <c r="AF357" i="1"/>
  <c r="AG357" i="1"/>
  <c r="AI357" i="1"/>
  <c r="P359" i="1"/>
  <c r="AL359" i="1"/>
  <c r="N361" i="1"/>
  <c r="O360" i="1"/>
  <c r="R354" i="1"/>
  <c r="Q354" i="1"/>
  <c r="AM357" i="1" l="1"/>
  <c r="AJ357" i="1"/>
  <c r="AK357" i="1" s="1"/>
  <c r="AK356" i="1"/>
  <c r="N362" i="1"/>
  <c r="O361" i="1"/>
  <c r="AE359" i="1"/>
  <c r="AD359" i="1"/>
  <c r="AF358" i="1"/>
  <c r="AH358" i="1"/>
  <c r="AL360" i="1"/>
  <c r="P360" i="1"/>
  <c r="AG358" i="1"/>
  <c r="AI358" i="1"/>
  <c r="R357" i="1" l="1"/>
  <c r="Q357" i="1"/>
  <c r="S357" i="1"/>
  <c r="Q356" i="1"/>
  <c r="R356" i="1"/>
  <c r="N363" i="1"/>
  <c r="O362" i="1"/>
  <c r="AE360" i="1"/>
  <c r="AD360" i="1"/>
  <c r="AL361" i="1"/>
  <c r="P361" i="1"/>
  <c r="AJ358" i="1"/>
  <c r="AM358" i="1" s="1"/>
  <c r="AF359" i="1"/>
  <c r="AH359" i="1"/>
  <c r="S356" i="1"/>
  <c r="AI359" i="1"/>
  <c r="AG359" i="1"/>
  <c r="S358" i="1" l="1"/>
  <c r="AM359" i="1"/>
  <c r="AJ359" i="1"/>
  <c r="AK359" i="1" s="1"/>
  <c r="AH360" i="1"/>
  <c r="AF360" i="1"/>
  <c r="AI360" i="1"/>
  <c r="AG360" i="1"/>
  <c r="AD361" i="1"/>
  <c r="AE361" i="1"/>
  <c r="N364" i="1"/>
  <c r="O363" i="1"/>
  <c r="AK358" i="1"/>
  <c r="P362" i="1"/>
  <c r="AL362" i="1"/>
  <c r="R359" i="1" l="1"/>
  <c r="Q359" i="1"/>
  <c r="S359" i="1"/>
  <c r="AJ360" i="1"/>
  <c r="AM360" i="1" s="1"/>
  <c r="P363" i="1"/>
  <c r="AL363" i="1"/>
  <c r="N365" i="1"/>
  <c r="O364" i="1"/>
  <c r="AE362" i="1"/>
  <c r="AD362" i="1"/>
  <c r="AI361" i="1"/>
  <c r="AG361" i="1"/>
  <c r="Q358" i="1"/>
  <c r="R358" i="1"/>
  <c r="AH361" i="1"/>
  <c r="AF361" i="1"/>
  <c r="AH362" i="1" l="1"/>
  <c r="AF362" i="1"/>
  <c r="AI362" i="1"/>
  <c r="AG362" i="1"/>
  <c r="AE363" i="1"/>
  <c r="AD363" i="1"/>
  <c r="AJ361" i="1"/>
  <c r="AM361" i="1" s="1"/>
  <c r="AL364" i="1"/>
  <c r="P364" i="1"/>
  <c r="AK360" i="1"/>
  <c r="S360" i="1" s="1"/>
  <c r="N366" i="1"/>
  <c r="O365" i="1"/>
  <c r="AK361" i="1" l="1"/>
  <c r="S361" i="1" s="1"/>
  <c r="AH363" i="1"/>
  <c r="AF363" i="1"/>
  <c r="R360" i="1"/>
  <c r="Q360" i="1"/>
  <c r="AI363" i="1"/>
  <c r="AG363" i="1"/>
  <c r="AL365" i="1"/>
  <c r="P365" i="1"/>
  <c r="N367" i="1"/>
  <c r="O366" i="1"/>
  <c r="AE364" i="1"/>
  <c r="AD364" i="1"/>
  <c r="AJ362" i="1"/>
  <c r="AK362" i="1" s="1"/>
  <c r="AM362" i="1"/>
  <c r="R362" i="1" l="1"/>
  <c r="Q362" i="1"/>
  <c r="O367" i="1"/>
  <c r="N368" i="1"/>
  <c r="S362" i="1"/>
  <c r="AF364" i="1"/>
  <c r="AH364" i="1"/>
  <c r="R361" i="1"/>
  <c r="Q361" i="1"/>
  <c r="AI364" i="1"/>
  <c r="AG364" i="1"/>
  <c r="AJ363" i="1"/>
  <c r="AM363" i="1"/>
  <c r="AK363" i="1"/>
  <c r="AL366" i="1"/>
  <c r="P366" i="1"/>
  <c r="AE365" i="1"/>
  <c r="AD365" i="1"/>
  <c r="AJ364" i="1" l="1"/>
  <c r="AM364" i="1" s="1"/>
  <c r="AK364" i="1"/>
  <c r="S363" i="1"/>
  <c r="O368" i="1"/>
  <c r="N369" i="1"/>
  <c r="AH365" i="1"/>
  <c r="AF365" i="1"/>
  <c r="AD366" i="1"/>
  <c r="AE366" i="1"/>
  <c r="AL367" i="1"/>
  <c r="P367" i="1"/>
  <c r="R363" i="1"/>
  <c r="Q363" i="1"/>
  <c r="AI365" i="1"/>
  <c r="AG365" i="1"/>
  <c r="S364" i="1" l="1"/>
  <c r="P368" i="1"/>
  <c r="AL368" i="1"/>
  <c r="N370" i="1"/>
  <c r="O369" i="1"/>
  <c r="AE367" i="1"/>
  <c r="AD367" i="1"/>
  <c r="AI366" i="1"/>
  <c r="AG366" i="1"/>
  <c r="R364" i="1"/>
  <c r="Q364" i="1"/>
  <c r="AH366" i="1"/>
  <c r="AF366" i="1"/>
  <c r="AJ365" i="1"/>
  <c r="AK365" i="1" s="1"/>
  <c r="R365" i="1" l="1"/>
  <c r="Q365" i="1"/>
  <c r="AH367" i="1"/>
  <c r="AF367" i="1"/>
  <c r="AG367" i="1"/>
  <c r="AI367" i="1"/>
  <c r="AM365" i="1"/>
  <c r="P369" i="1"/>
  <c r="AL369" i="1"/>
  <c r="N371" i="1"/>
  <c r="O370" i="1"/>
  <c r="AD368" i="1"/>
  <c r="AE368" i="1"/>
  <c r="AJ366" i="1"/>
  <c r="AK366" i="1" s="1"/>
  <c r="AM366" i="1"/>
  <c r="R366" i="1" l="1"/>
  <c r="Q366" i="1"/>
  <c r="S365" i="1"/>
  <c r="S366" i="1"/>
  <c r="AE369" i="1"/>
  <c r="AD369" i="1"/>
  <c r="AF368" i="1"/>
  <c r="AH368" i="1"/>
  <c r="AJ367" i="1"/>
  <c r="AK367" i="1" s="1"/>
  <c r="AM367" i="1"/>
  <c r="AG368" i="1"/>
  <c r="AI368" i="1"/>
  <c r="AL370" i="1"/>
  <c r="P370" i="1"/>
  <c r="N372" i="1"/>
  <c r="O371" i="1"/>
  <c r="R367" i="1" l="1"/>
  <c r="Q367" i="1"/>
  <c r="S367" i="1"/>
  <c r="AI369" i="1"/>
  <c r="AG369" i="1"/>
  <c r="AE370" i="1"/>
  <c r="AD370" i="1"/>
  <c r="AL371" i="1"/>
  <c r="P371" i="1"/>
  <c r="AJ368" i="1"/>
  <c r="AM368" i="1" s="1"/>
  <c r="N373" i="1"/>
  <c r="O372" i="1"/>
  <c r="AF369" i="1"/>
  <c r="AH369" i="1"/>
  <c r="AM369" i="1" l="1"/>
  <c r="AJ369" i="1"/>
  <c r="AK369" i="1" s="1"/>
  <c r="N374" i="1"/>
  <c r="O373" i="1"/>
  <c r="AD371" i="1"/>
  <c r="AE371" i="1"/>
  <c r="AH370" i="1"/>
  <c r="AF370" i="1"/>
  <c r="AI370" i="1"/>
  <c r="AG370" i="1"/>
  <c r="P372" i="1"/>
  <c r="AL372" i="1"/>
  <c r="AK368" i="1"/>
  <c r="R369" i="1" l="1"/>
  <c r="Q369" i="1"/>
  <c r="S369" i="1"/>
  <c r="P373" i="1"/>
  <c r="AL373" i="1"/>
  <c r="S368" i="1"/>
  <c r="N375" i="1"/>
  <c r="O374" i="1"/>
  <c r="R368" i="1"/>
  <c r="Q368" i="1"/>
  <c r="AE372" i="1"/>
  <c r="AD372" i="1"/>
  <c r="AJ370" i="1"/>
  <c r="AM370" i="1" s="1"/>
  <c r="AH371" i="1"/>
  <c r="AF371" i="1"/>
  <c r="AI371" i="1"/>
  <c r="AG371" i="1"/>
  <c r="S370" i="1" l="1"/>
  <c r="P374" i="1"/>
  <c r="AL374" i="1"/>
  <c r="AK370" i="1"/>
  <c r="AE373" i="1"/>
  <c r="AD373" i="1"/>
  <c r="N376" i="1"/>
  <c r="O375" i="1"/>
  <c r="AJ371" i="1"/>
  <c r="AM371" i="1" s="1"/>
  <c r="AH372" i="1"/>
  <c r="AF372" i="1"/>
  <c r="AI372" i="1"/>
  <c r="AG372" i="1"/>
  <c r="AK371" i="1" l="1"/>
  <c r="P375" i="1"/>
  <c r="AL375" i="1"/>
  <c r="AJ372" i="1"/>
  <c r="AK372" i="1" s="1"/>
  <c r="AM372" i="1"/>
  <c r="AH373" i="1"/>
  <c r="AF373" i="1"/>
  <c r="AI373" i="1"/>
  <c r="AG373" i="1"/>
  <c r="AE374" i="1"/>
  <c r="AD374" i="1"/>
  <c r="N377" i="1"/>
  <c r="O376" i="1"/>
  <c r="R370" i="1"/>
  <c r="Q370" i="1"/>
  <c r="R372" i="1" l="1"/>
  <c r="Q372" i="1"/>
  <c r="R371" i="1"/>
  <c r="Q371" i="1"/>
  <c r="P376" i="1"/>
  <c r="AL376" i="1"/>
  <c r="N378" i="1"/>
  <c r="O377" i="1"/>
  <c r="S372" i="1"/>
  <c r="AI374" i="1"/>
  <c r="AG374" i="1"/>
  <c r="AH374" i="1"/>
  <c r="AF374" i="1"/>
  <c r="AE375" i="1"/>
  <c r="AD375" i="1"/>
  <c r="S371" i="1"/>
  <c r="AJ373" i="1"/>
  <c r="AK373" i="1" s="1"/>
  <c r="AM373" i="1"/>
  <c r="R373" i="1" l="1"/>
  <c r="Q373" i="1"/>
  <c r="P377" i="1"/>
  <c r="AL377" i="1"/>
  <c r="AE376" i="1"/>
  <c r="AD376" i="1"/>
  <c r="AH375" i="1"/>
  <c r="AF375" i="1"/>
  <c r="AG375" i="1"/>
  <c r="AI375" i="1"/>
  <c r="N379" i="1"/>
  <c r="O378" i="1"/>
  <c r="AJ374" i="1"/>
  <c r="AM374" i="1" s="1"/>
  <c r="S373" i="1"/>
  <c r="AM375" i="1" l="1"/>
  <c r="AJ375" i="1"/>
  <c r="AK375" i="1" s="1"/>
  <c r="AF376" i="1"/>
  <c r="AH376" i="1"/>
  <c r="AG376" i="1"/>
  <c r="AI376" i="1"/>
  <c r="AK374" i="1"/>
  <c r="AL378" i="1"/>
  <c r="P378" i="1"/>
  <c r="AE377" i="1"/>
  <c r="AD377" i="1"/>
  <c r="N380" i="1"/>
  <c r="O379" i="1"/>
  <c r="R375" i="1" l="1"/>
  <c r="Q375" i="1"/>
  <c r="S375" i="1"/>
  <c r="N381" i="1"/>
  <c r="O380" i="1"/>
  <c r="AI377" i="1"/>
  <c r="AG377" i="1"/>
  <c r="AL379" i="1"/>
  <c r="P379" i="1"/>
  <c r="AF377" i="1"/>
  <c r="AH377" i="1"/>
  <c r="AJ376" i="1"/>
  <c r="AM376" i="1" s="1"/>
  <c r="Q374" i="1"/>
  <c r="R374" i="1"/>
  <c r="S374" i="1"/>
  <c r="AE378" i="1"/>
  <c r="AD378" i="1"/>
  <c r="AM377" i="1" l="1"/>
  <c r="AJ377" i="1"/>
  <c r="AK377" i="1" s="1"/>
  <c r="AH378" i="1"/>
  <c r="AF378" i="1"/>
  <c r="AK376" i="1"/>
  <c r="S376" i="1" s="1"/>
  <c r="P380" i="1"/>
  <c r="AL380" i="1"/>
  <c r="AI378" i="1"/>
  <c r="AG378" i="1"/>
  <c r="N382" i="1"/>
  <c r="O381" i="1"/>
  <c r="AD379" i="1"/>
  <c r="AE379" i="1"/>
  <c r="R377" i="1" l="1"/>
  <c r="Q377" i="1"/>
  <c r="S377" i="1"/>
  <c r="AM378" i="1"/>
  <c r="AJ378" i="1"/>
  <c r="AK378" i="1" s="1"/>
  <c r="Q376" i="1"/>
  <c r="R376" i="1"/>
  <c r="N383" i="1"/>
  <c r="O382" i="1"/>
  <c r="AH379" i="1"/>
  <c r="AF379" i="1"/>
  <c r="AI379" i="1"/>
  <c r="AG379" i="1"/>
  <c r="P381" i="1"/>
  <c r="AL381" i="1"/>
  <c r="AE380" i="1"/>
  <c r="AD380" i="1"/>
  <c r="Q378" i="1" l="1"/>
  <c r="R378" i="1"/>
  <c r="N384" i="1"/>
  <c r="O383" i="1"/>
  <c r="AE381" i="1"/>
  <c r="AD381" i="1"/>
  <c r="AH380" i="1"/>
  <c r="AF380" i="1"/>
  <c r="AK379" i="1"/>
  <c r="AJ379" i="1"/>
  <c r="AM379" i="1" s="1"/>
  <c r="AI380" i="1"/>
  <c r="AG380" i="1"/>
  <c r="P382" i="1"/>
  <c r="AL382" i="1"/>
  <c r="S378" i="1"/>
  <c r="S379" i="1" l="1"/>
  <c r="R379" i="1"/>
  <c r="Q379" i="1"/>
  <c r="AK380" i="1"/>
  <c r="AJ380" i="1"/>
  <c r="AM380" i="1"/>
  <c r="AH381" i="1"/>
  <c r="AF381" i="1"/>
  <c r="AI381" i="1"/>
  <c r="AG381" i="1"/>
  <c r="AE382" i="1"/>
  <c r="AD382" i="1"/>
  <c r="P383" i="1"/>
  <c r="AL383" i="1"/>
  <c r="N385" i="1"/>
  <c r="O384" i="1"/>
  <c r="Q380" i="1" l="1"/>
  <c r="R380" i="1"/>
  <c r="N386" i="1"/>
  <c r="O385" i="1"/>
  <c r="AH382" i="1"/>
  <c r="AF382" i="1"/>
  <c r="S380" i="1"/>
  <c r="AL384" i="1"/>
  <c r="P384" i="1"/>
  <c r="AE383" i="1"/>
  <c r="AD383" i="1"/>
  <c r="AG382" i="1"/>
  <c r="AI382" i="1"/>
  <c r="AJ381" i="1"/>
  <c r="AK381" i="1" s="1"/>
  <c r="R381" i="1" l="1"/>
  <c r="Q381" i="1"/>
  <c r="AM381" i="1"/>
  <c r="AI383" i="1"/>
  <c r="AG383" i="1"/>
  <c r="AD384" i="1"/>
  <c r="AE384" i="1"/>
  <c r="AM382" i="1"/>
  <c r="AK382" i="1"/>
  <c r="AJ382" i="1"/>
  <c r="AF383" i="1"/>
  <c r="AH383" i="1"/>
  <c r="P385" i="1"/>
  <c r="AL385" i="1"/>
  <c r="N387" i="1"/>
  <c r="O386" i="1"/>
  <c r="S382" i="1" l="1"/>
  <c r="AJ383" i="1"/>
  <c r="AM383" i="1" s="1"/>
  <c r="AH384" i="1"/>
  <c r="AF384" i="1"/>
  <c r="AI384" i="1"/>
  <c r="AG384" i="1"/>
  <c r="AE385" i="1"/>
  <c r="AD385" i="1"/>
  <c r="S381" i="1"/>
  <c r="Q382" i="1"/>
  <c r="R382" i="1"/>
  <c r="P386" i="1"/>
  <c r="AL386" i="1"/>
  <c r="N388" i="1"/>
  <c r="O387" i="1"/>
  <c r="AE386" i="1" l="1"/>
  <c r="AD386" i="1"/>
  <c r="N389" i="1"/>
  <c r="O388" i="1"/>
  <c r="AH385" i="1"/>
  <c r="AF385" i="1"/>
  <c r="AI385" i="1"/>
  <c r="AG385" i="1"/>
  <c r="AK384" i="1"/>
  <c r="AJ384" i="1"/>
  <c r="AM384" i="1" s="1"/>
  <c r="AK383" i="1"/>
  <c r="P387" i="1"/>
  <c r="AL387" i="1"/>
  <c r="S384" i="1" l="1"/>
  <c r="AG386" i="1"/>
  <c r="AI386" i="1"/>
  <c r="S383" i="1"/>
  <c r="AJ385" i="1"/>
  <c r="AM385" i="1"/>
  <c r="AK385" i="1"/>
  <c r="R384" i="1"/>
  <c r="Q384" i="1"/>
  <c r="P388" i="1"/>
  <c r="AL388" i="1"/>
  <c r="R383" i="1"/>
  <c r="Q383" i="1"/>
  <c r="N390" i="1"/>
  <c r="O389" i="1"/>
  <c r="AE387" i="1"/>
  <c r="AD387" i="1"/>
  <c r="AH386" i="1"/>
  <c r="AF386" i="1"/>
  <c r="R385" i="1" l="1"/>
  <c r="Q385" i="1"/>
  <c r="S385" i="1"/>
  <c r="N391" i="1"/>
  <c r="O390" i="1"/>
  <c r="AJ386" i="1"/>
  <c r="AM386" i="1" s="1"/>
  <c r="AE388" i="1"/>
  <c r="AD388" i="1"/>
  <c r="AF387" i="1"/>
  <c r="AH387" i="1"/>
  <c r="AL389" i="1"/>
  <c r="P389" i="1"/>
  <c r="AG387" i="1"/>
  <c r="AI387" i="1"/>
  <c r="AI388" i="1" l="1"/>
  <c r="AG388" i="1"/>
  <c r="N392" i="1"/>
  <c r="O391" i="1"/>
  <c r="AE389" i="1"/>
  <c r="AD389" i="1"/>
  <c r="AK386" i="1"/>
  <c r="S386" i="1" s="1"/>
  <c r="AM387" i="1"/>
  <c r="AK387" i="1"/>
  <c r="AJ387" i="1"/>
  <c r="AF388" i="1"/>
  <c r="AH388" i="1"/>
  <c r="AL390" i="1"/>
  <c r="P390" i="1"/>
  <c r="S387" i="1" l="1"/>
  <c r="R386" i="1"/>
  <c r="Q386" i="1"/>
  <c r="AH389" i="1"/>
  <c r="AF389" i="1"/>
  <c r="AI389" i="1"/>
  <c r="AG389" i="1"/>
  <c r="R387" i="1"/>
  <c r="Q387" i="1"/>
  <c r="AD390" i="1"/>
  <c r="AE390" i="1"/>
  <c r="P391" i="1"/>
  <c r="AL391" i="1"/>
  <c r="N393" i="1"/>
  <c r="O392" i="1"/>
  <c r="AJ388" i="1"/>
  <c r="AM388" i="1" s="1"/>
  <c r="S388" i="1" l="1"/>
  <c r="AH390" i="1"/>
  <c r="AF390" i="1"/>
  <c r="AK388" i="1"/>
  <c r="AE391" i="1"/>
  <c r="AD391" i="1"/>
  <c r="P392" i="1"/>
  <c r="AL392" i="1"/>
  <c r="N394" i="1"/>
  <c r="O393" i="1"/>
  <c r="AI390" i="1"/>
  <c r="AG390" i="1"/>
  <c r="AJ389" i="1"/>
  <c r="AM389" i="1" s="1"/>
  <c r="S389" i="1" l="1"/>
  <c r="P393" i="1"/>
  <c r="AL393" i="1"/>
  <c r="N395" i="1"/>
  <c r="O394" i="1"/>
  <c r="AK389" i="1"/>
  <c r="AH391" i="1"/>
  <c r="AF391" i="1"/>
  <c r="AI391" i="1"/>
  <c r="AG391" i="1"/>
  <c r="AE392" i="1"/>
  <c r="AD392" i="1"/>
  <c r="R388" i="1"/>
  <c r="Q388" i="1"/>
  <c r="AJ390" i="1"/>
  <c r="AM390" i="1" s="1"/>
  <c r="AK391" i="1" l="1"/>
  <c r="AJ391" i="1"/>
  <c r="AM391" i="1"/>
  <c r="R389" i="1"/>
  <c r="Q389" i="1"/>
  <c r="AK390" i="1"/>
  <c r="P394" i="1"/>
  <c r="AL394" i="1"/>
  <c r="AE393" i="1"/>
  <c r="AD393" i="1"/>
  <c r="AH392" i="1"/>
  <c r="AF392" i="1"/>
  <c r="N396" i="1"/>
  <c r="O395" i="1"/>
  <c r="AI392" i="1"/>
  <c r="AG392" i="1"/>
  <c r="R391" i="1" l="1"/>
  <c r="Q391" i="1"/>
  <c r="R390" i="1"/>
  <c r="Q390" i="1"/>
  <c r="P395" i="1"/>
  <c r="AL395" i="1"/>
  <c r="N397" i="1"/>
  <c r="O396" i="1"/>
  <c r="AJ392" i="1"/>
  <c r="AM392" i="1" s="1"/>
  <c r="S390" i="1"/>
  <c r="AH393" i="1"/>
  <c r="AF393" i="1"/>
  <c r="S391" i="1"/>
  <c r="AI393" i="1"/>
  <c r="AG393" i="1"/>
  <c r="AE394" i="1"/>
  <c r="AD394" i="1"/>
  <c r="AJ393" i="1" l="1"/>
  <c r="AM393" i="1" s="1"/>
  <c r="N398" i="1"/>
  <c r="O397" i="1"/>
  <c r="AE395" i="1"/>
  <c r="AD395" i="1"/>
  <c r="AH394" i="1"/>
  <c r="AF394" i="1"/>
  <c r="AG394" i="1"/>
  <c r="AI394" i="1"/>
  <c r="AK392" i="1"/>
  <c r="P396" i="1"/>
  <c r="AL396" i="1"/>
  <c r="AG395" i="1" l="1"/>
  <c r="AI395" i="1"/>
  <c r="AL397" i="1"/>
  <c r="P397" i="1"/>
  <c r="R392" i="1"/>
  <c r="Q392" i="1"/>
  <c r="AK393" i="1"/>
  <c r="S392" i="1"/>
  <c r="AE396" i="1"/>
  <c r="AD396" i="1"/>
  <c r="N399" i="1"/>
  <c r="O398" i="1"/>
  <c r="AJ394" i="1"/>
  <c r="AM394" i="1" s="1"/>
  <c r="AF395" i="1"/>
  <c r="AH395" i="1"/>
  <c r="S394" i="1" l="1"/>
  <c r="Q393" i="1"/>
  <c r="R393" i="1"/>
  <c r="AK394" i="1"/>
  <c r="AL398" i="1"/>
  <c r="P398" i="1"/>
  <c r="AJ395" i="1"/>
  <c r="AM395" i="1" s="1"/>
  <c r="N400" i="1"/>
  <c r="O399" i="1"/>
  <c r="AE397" i="1"/>
  <c r="AD397" i="1"/>
  <c r="S393" i="1"/>
  <c r="AF396" i="1"/>
  <c r="AH396" i="1"/>
  <c r="AI396" i="1"/>
  <c r="AG396" i="1"/>
  <c r="S395" i="1" l="1"/>
  <c r="AI397" i="1"/>
  <c r="AG397" i="1"/>
  <c r="AH397" i="1"/>
  <c r="AF397" i="1"/>
  <c r="AK395" i="1"/>
  <c r="P399" i="1"/>
  <c r="AL399" i="1"/>
  <c r="N401" i="1"/>
  <c r="O400" i="1"/>
  <c r="Q394" i="1"/>
  <c r="R394" i="1"/>
  <c r="AD398" i="1"/>
  <c r="AE398" i="1"/>
  <c r="AJ396" i="1"/>
  <c r="AM396" i="1" s="1"/>
  <c r="S396" i="1" l="1"/>
  <c r="N402" i="1"/>
  <c r="O401" i="1"/>
  <c r="AK396" i="1"/>
  <c r="Q395" i="1"/>
  <c r="R395" i="1"/>
  <c r="AI398" i="1"/>
  <c r="AG398" i="1"/>
  <c r="AE399" i="1"/>
  <c r="AD399" i="1"/>
  <c r="AM397" i="1"/>
  <c r="AJ397" i="1"/>
  <c r="AK397" i="1" s="1"/>
  <c r="AH398" i="1"/>
  <c r="AF398" i="1"/>
  <c r="P400" i="1"/>
  <c r="AL400" i="1"/>
  <c r="Q397" i="1" l="1"/>
  <c r="R397" i="1"/>
  <c r="S397" i="1"/>
  <c r="N403" i="1"/>
  <c r="O402" i="1"/>
  <c r="AH399" i="1"/>
  <c r="AF399" i="1"/>
  <c r="AJ398" i="1"/>
  <c r="AK398" i="1" s="1"/>
  <c r="AM398" i="1"/>
  <c r="AI399" i="1"/>
  <c r="AG399" i="1"/>
  <c r="AE400" i="1"/>
  <c r="AD400" i="1"/>
  <c r="R396" i="1"/>
  <c r="Q396" i="1"/>
  <c r="P401" i="1"/>
  <c r="AL401" i="1"/>
  <c r="R398" i="1" l="1"/>
  <c r="Q398" i="1"/>
  <c r="AH400" i="1"/>
  <c r="AF400" i="1"/>
  <c r="AJ399" i="1"/>
  <c r="AK399" i="1" s="1"/>
  <c r="AM399" i="1"/>
  <c r="S398" i="1"/>
  <c r="AI400" i="1"/>
  <c r="AG400" i="1"/>
  <c r="AE401" i="1"/>
  <c r="AD401" i="1"/>
  <c r="P402" i="1"/>
  <c r="AL402" i="1"/>
  <c r="N404" i="1"/>
  <c r="O403" i="1"/>
  <c r="R399" i="1" l="1"/>
  <c r="Q399" i="1"/>
  <c r="N405" i="1"/>
  <c r="O404" i="1"/>
  <c r="P403" i="1"/>
  <c r="AL403" i="1"/>
  <c r="AE402" i="1"/>
  <c r="AD402" i="1"/>
  <c r="S399" i="1"/>
  <c r="AH401" i="1"/>
  <c r="AF401" i="1"/>
  <c r="AI401" i="1"/>
  <c r="AG401" i="1"/>
  <c r="AJ400" i="1"/>
  <c r="AM400" i="1"/>
  <c r="AK400" i="1"/>
  <c r="AJ401" i="1" l="1"/>
  <c r="AM401" i="1" s="1"/>
  <c r="AH402" i="1"/>
  <c r="AF402" i="1"/>
  <c r="AG402" i="1"/>
  <c r="AI402" i="1"/>
  <c r="AE403" i="1"/>
  <c r="AD403" i="1"/>
  <c r="P404" i="1"/>
  <c r="AL404" i="1"/>
  <c r="R400" i="1"/>
  <c r="Q400" i="1"/>
  <c r="N406" i="1"/>
  <c r="O405" i="1"/>
  <c r="S400" i="1"/>
  <c r="N407" i="1" l="1"/>
  <c r="O406" i="1"/>
  <c r="AE404" i="1"/>
  <c r="AD404" i="1"/>
  <c r="AF403" i="1"/>
  <c r="AH403" i="1"/>
  <c r="AG403" i="1"/>
  <c r="AI403" i="1"/>
  <c r="AK401" i="1"/>
  <c r="AL405" i="1"/>
  <c r="P405" i="1"/>
  <c r="AJ402" i="1"/>
  <c r="AM402" i="1" s="1"/>
  <c r="S402" i="1" l="1"/>
  <c r="R401" i="1"/>
  <c r="Q401" i="1"/>
  <c r="AK402" i="1"/>
  <c r="AJ403" i="1"/>
  <c r="AM403" i="1" s="1"/>
  <c r="AF404" i="1"/>
  <c r="AH404" i="1"/>
  <c r="N408" i="1"/>
  <c r="O407" i="1"/>
  <c r="AI404" i="1"/>
  <c r="AG404" i="1"/>
  <c r="S401" i="1"/>
  <c r="AE405" i="1"/>
  <c r="AD405" i="1"/>
  <c r="AL406" i="1"/>
  <c r="P406" i="1"/>
  <c r="S403" i="1" l="1"/>
  <c r="AK403" i="1"/>
  <c r="N409" i="1"/>
  <c r="O408" i="1"/>
  <c r="P407" i="1"/>
  <c r="AL407" i="1"/>
  <c r="AD406" i="1"/>
  <c r="AE406" i="1"/>
  <c r="R402" i="1"/>
  <c r="Q402" i="1"/>
  <c r="AH405" i="1"/>
  <c r="AF405" i="1"/>
  <c r="AJ404" i="1"/>
  <c r="AM404" i="1" s="1"/>
  <c r="AI405" i="1"/>
  <c r="AG405" i="1"/>
  <c r="S404" i="1" l="1"/>
  <c r="AH406" i="1"/>
  <c r="AF406" i="1"/>
  <c r="AK404" i="1"/>
  <c r="AJ405" i="1"/>
  <c r="AM405" i="1" s="1"/>
  <c r="P408" i="1"/>
  <c r="AL408" i="1"/>
  <c r="AE407" i="1"/>
  <c r="AD407" i="1"/>
  <c r="N410" i="1"/>
  <c r="O409" i="1"/>
  <c r="AI406" i="1"/>
  <c r="AG406" i="1"/>
  <c r="Q403" i="1"/>
  <c r="R403" i="1"/>
  <c r="P409" i="1" l="1"/>
  <c r="AL409" i="1"/>
  <c r="AE408" i="1"/>
  <c r="AD408" i="1"/>
  <c r="AH407" i="1"/>
  <c r="AF407" i="1"/>
  <c r="AK405" i="1"/>
  <c r="AI407" i="1"/>
  <c r="AG407" i="1"/>
  <c r="N411" i="1"/>
  <c r="O410" i="1"/>
  <c r="R404" i="1"/>
  <c r="Q404" i="1"/>
  <c r="AJ406" i="1"/>
  <c r="AK406" i="1" s="1"/>
  <c r="Q406" i="1" l="1"/>
  <c r="R406" i="1"/>
  <c r="Q405" i="1"/>
  <c r="R405" i="1"/>
  <c r="AM406" i="1"/>
  <c r="AJ407" i="1"/>
  <c r="AK407" i="1" s="1"/>
  <c r="S405" i="1"/>
  <c r="AH408" i="1"/>
  <c r="AF408" i="1"/>
  <c r="AE409" i="1"/>
  <c r="AD409" i="1"/>
  <c r="P410" i="1"/>
  <c r="AL410" i="1"/>
  <c r="AI408" i="1"/>
  <c r="AG408" i="1"/>
  <c r="N412" i="1"/>
  <c r="O411" i="1"/>
  <c r="R407" i="1" l="1"/>
  <c r="Q407" i="1"/>
  <c r="AM407" i="1"/>
  <c r="AG409" i="1"/>
  <c r="AI409" i="1"/>
  <c r="S406" i="1"/>
  <c r="AH409" i="1"/>
  <c r="AF409" i="1"/>
  <c r="AJ408" i="1"/>
  <c r="AK408" i="1" s="1"/>
  <c r="AM408" i="1"/>
  <c r="AE410" i="1"/>
  <c r="AD410" i="1"/>
  <c r="AL411" i="1"/>
  <c r="P411" i="1"/>
  <c r="N413" i="1"/>
  <c r="O412" i="1"/>
  <c r="R408" i="1" l="1"/>
  <c r="Q408" i="1"/>
  <c r="AF410" i="1"/>
  <c r="AH410" i="1"/>
  <c r="AJ409" i="1"/>
  <c r="AM409" i="1" s="1"/>
  <c r="N414" i="1"/>
  <c r="O413" i="1"/>
  <c r="AI410" i="1"/>
  <c r="AG410" i="1"/>
  <c r="S407" i="1"/>
  <c r="S408" i="1"/>
  <c r="AD411" i="1"/>
  <c r="AE411" i="1"/>
  <c r="P412" i="1"/>
  <c r="AL412" i="1"/>
  <c r="S409" i="1" l="1"/>
  <c r="AK409" i="1"/>
  <c r="AH411" i="1"/>
  <c r="AF411" i="1"/>
  <c r="AE412" i="1"/>
  <c r="AD412" i="1"/>
  <c r="P413" i="1"/>
  <c r="AL413" i="1"/>
  <c r="N415" i="1"/>
  <c r="O414" i="1"/>
  <c r="AJ410" i="1"/>
  <c r="AM410" i="1" s="1"/>
  <c r="AI411" i="1"/>
  <c r="AG411" i="1"/>
  <c r="P414" i="1" l="1"/>
  <c r="AL414" i="1"/>
  <c r="AE413" i="1"/>
  <c r="AD413" i="1"/>
  <c r="Q409" i="1"/>
  <c r="R409" i="1"/>
  <c r="N416" i="1"/>
  <c r="O415" i="1"/>
  <c r="AH412" i="1"/>
  <c r="AF412" i="1"/>
  <c r="AI412" i="1"/>
  <c r="AG412" i="1"/>
  <c r="AK410" i="1"/>
  <c r="S410" i="1" s="1"/>
  <c r="AJ411" i="1"/>
  <c r="AM411" i="1" s="1"/>
  <c r="AJ412" i="1" l="1"/>
  <c r="AM412" i="1" s="1"/>
  <c r="P415" i="1"/>
  <c r="AL415" i="1"/>
  <c r="AK411" i="1"/>
  <c r="R410" i="1"/>
  <c r="Q410" i="1"/>
  <c r="N417" i="1"/>
  <c r="O416" i="1"/>
  <c r="AH413" i="1"/>
  <c r="AF413" i="1"/>
  <c r="AE414" i="1"/>
  <c r="AD414" i="1"/>
  <c r="AI413" i="1"/>
  <c r="AG413" i="1"/>
  <c r="R411" i="1" l="1"/>
  <c r="Q411" i="1"/>
  <c r="AE415" i="1"/>
  <c r="AD415" i="1"/>
  <c r="AH414" i="1"/>
  <c r="AF414" i="1"/>
  <c r="AM413" i="1"/>
  <c r="AK413" i="1"/>
  <c r="AJ413" i="1"/>
  <c r="S411" i="1"/>
  <c r="AG414" i="1"/>
  <c r="AI414" i="1"/>
  <c r="P416" i="1"/>
  <c r="AL416" i="1"/>
  <c r="AK412" i="1"/>
  <c r="S412" i="1" s="1"/>
  <c r="N418" i="1"/>
  <c r="O417" i="1"/>
  <c r="AE416" i="1" l="1"/>
  <c r="AD416" i="1"/>
  <c r="Q413" i="1"/>
  <c r="R413" i="1"/>
  <c r="S413" i="1"/>
  <c r="AJ414" i="1"/>
  <c r="AM414" i="1" s="1"/>
  <c r="AL417" i="1"/>
  <c r="P417" i="1"/>
  <c r="N419" i="1"/>
  <c r="O418" i="1"/>
  <c r="AF415" i="1"/>
  <c r="AH415" i="1"/>
  <c r="Q412" i="1"/>
  <c r="R412" i="1"/>
  <c r="AG415" i="1"/>
  <c r="AI415" i="1"/>
  <c r="AK414" i="1" l="1"/>
  <c r="N420" i="1"/>
  <c r="O419" i="1"/>
  <c r="AJ415" i="1"/>
  <c r="AM415" i="1" s="1"/>
  <c r="AL418" i="1"/>
  <c r="P418" i="1"/>
  <c r="AE417" i="1"/>
  <c r="AD417" i="1"/>
  <c r="AF416" i="1"/>
  <c r="AH416" i="1"/>
  <c r="AI416" i="1"/>
  <c r="AG416" i="1"/>
  <c r="S415" i="1" l="1"/>
  <c r="Q414" i="1"/>
  <c r="R414" i="1"/>
  <c r="S414" i="1"/>
  <c r="AH417" i="1"/>
  <c r="AF417" i="1"/>
  <c r="AK415" i="1"/>
  <c r="AJ416" i="1"/>
  <c r="AM416" i="1" s="1"/>
  <c r="AI417" i="1"/>
  <c r="AG417" i="1"/>
  <c r="P419" i="1"/>
  <c r="AL419" i="1"/>
  <c r="AD418" i="1"/>
  <c r="AE418" i="1"/>
  <c r="N421" i="1"/>
  <c r="O420" i="1"/>
  <c r="AK416" i="1" l="1"/>
  <c r="AE419" i="1"/>
  <c r="AD419" i="1"/>
  <c r="P420" i="1"/>
  <c r="AL420" i="1"/>
  <c r="R415" i="1"/>
  <c r="Q415" i="1"/>
  <c r="N422" i="1"/>
  <c r="O421" i="1"/>
  <c r="AM417" i="1"/>
  <c r="AK417" i="1"/>
  <c r="AJ417" i="1"/>
  <c r="AI418" i="1"/>
  <c r="AG418" i="1"/>
  <c r="AH418" i="1"/>
  <c r="AF418" i="1"/>
  <c r="AE420" i="1" l="1"/>
  <c r="AD420" i="1"/>
  <c r="Q416" i="1"/>
  <c r="R416" i="1"/>
  <c r="N423" i="1"/>
  <c r="O422" i="1"/>
  <c r="S416" i="1"/>
  <c r="P421" i="1"/>
  <c r="AL421" i="1"/>
  <c r="AJ418" i="1"/>
  <c r="AK418" i="1" s="1"/>
  <c r="AM418" i="1"/>
  <c r="Q417" i="1"/>
  <c r="R417" i="1"/>
  <c r="AH419" i="1"/>
  <c r="AF419" i="1"/>
  <c r="S417" i="1"/>
  <c r="AI419" i="1"/>
  <c r="AG419" i="1"/>
  <c r="R418" i="1" l="1"/>
  <c r="Q418" i="1"/>
  <c r="P422" i="1"/>
  <c r="AL422" i="1"/>
  <c r="S418" i="1"/>
  <c r="N424" i="1"/>
  <c r="O423" i="1"/>
  <c r="AH420" i="1"/>
  <c r="AF420" i="1"/>
  <c r="AJ419" i="1"/>
  <c r="AK419" i="1" s="1"/>
  <c r="AI420" i="1"/>
  <c r="AG420" i="1"/>
  <c r="AE421" i="1"/>
  <c r="AD421" i="1"/>
  <c r="R419" i="1" l="1"/>
  <c r="Q419" i="1"/>
  <c r="AI421" i="1"/>
  <c r="AG421" i="1"/>
  <c r="AH421" i="1"/>
  <c r="AF421" i="1"/>
  <c r="AJ420" i="1"/>
  <c r="AK420" i="1" s="1"/>
  <c r="AE422" i="1"/>
  <c r="AD422" i="1"/>
  <c r="P423" i="1"/>
  <c r="AL423" i="1"/>
  <c r="N425" i="1"/>
  <c r="O424" i="1"/>
  <c r="AM419" i="1"/>
  <c r="R420" i="1" l="1"/>
  <c r="Q420" i="1"/>
  <c r="N426" i="1"/>
  <c r="O425" i="1"/>
  <c r="AE423" i="1"/>
  <c r="AD423" i="1"/>
  <c r="AM420" i="1"/>
  <c r="AG422" i="1"/>
  <c r="AI422" i="1"/>
  <c r="AH422" i="1"/>
  <c r="AF422" i="1"/>
  <c r="AJ421" i="1"/>
  <c r="AM421" i="1" s="1"/>
  <c r="S419" i="1"/>
  <c r="P424" i="1"/>
  <c r="AL424" i="1"/>
  <c r="AF423" i="1" l="1"/>
  <c r="AH423" i="1"/>
  <c r="AG423" i="1"/>
  <c r="AI423" i="1"/>
  <c r="AL425" i="1"/>
  <c r="P425" i="1"/>
  <c r="AJ422" i="1"/>
  <c r="AM422" i="1" s="1"/>
  <c r="N427" i="1"/>
  <c r="O426" i="1"/>
  <c r="S420" i="1"/>
  <c r="AK421" i="1"/>
  <c r="AE424" i="1"/>
  <c r="AD424" i="1"/>
  <c r="AJ423" i="1" l="1"/>
  <c r="AM423" i="1" s="1"/>
  <c r="AK422" i="1"/>
  <c r="AF424" i="1"/>
  <c r="AH424" i="1"/>
  <c r="Q421" i="1"/>
  <c r="R421" i="1"/>
  <c r="AL426" i="1"/>
  <c r="P426" i="1"/>
  <c r="N428" i="1"/>
  <c r="O427" i="1"/>
  <c r="AE425" i="1"/>
  <c r="AD425" i="1"/>
  <c r="S421" i="1"/>
  <c r="AI424" i="1"/>
  <c r="AG424" i="1"/>
  <c r="S423" i="1" l="1"/>
  <c r="AM424" i="1"/>
  <c r="AJ424" i="1"/>
  <c r="AK424" i="1" s="1"/>
  <c r="R422" i="1"/>
  <c r="Q422" i="1"/>
  <c r="S422" i="1"/>
  <c r="AI425" i="1"/>
  <c r="AG425" i="1"/>
  <c r="N429" i="1"/>
  <c r="O428" i="1"/>
  <c r="AD426" i="1"/>
  <c r="AE426" i="1"/>
  <c r="P427" i="1"/>
  <c r="AL427" i="1"/>
  <c r="AK423" i="1"/>
  <c r="AH425" i="1"/>
  <c r="AF425" i="1"/>
  <c r="R424" i="1" l="1"/>
  <c r="Q424" i="1"/>
  <c r="S424" i="1"/>
  <c r="AI426" i="1"/>
  <c r="AG426" i="1"/>
  <c r="AH426" i="1"/>
  <c r="AF426" i="1"/>
  <c r="AJ425" i="1"/>
  <c r="AM425" i="1" s="1"/>
  <c r="P428" i="1"/>
  <c r="AL428" i="1"/>
  <c r="Q423" i="1"/>
  <c r="R423" i="1"/>
  <c r="N430" i="1"/>
  <c r="O429" i="1"/>
  <c r="AE427" i="1"/>
  <c r="AD427" i="1"/>
  <c r="AK425" i="1" l="1"/>
  <c r="AJ426" i="1"/>
  <c r="AK426" i="1" s="1"/>
  <c r="AH427" i="1"/>
  <c r="AF427" i="1"/>
  <c r="AI427" i="1"/>
  <c r="AG427" i="1"/>
  <c r="AE428" i="1"/>
  <c r="AD428" i="1"/>
  <c r="N431" i="1"/>
  <c r="O430" i="1"/>
  <c r="P429" i="1"/>
  <c r="AL429" i="1"/>
  <c r="Q426" i="1" l="1"/>
  <c r="R426" i="1"/>
  <c r="R425" i="1"/>
  <c r="Q425" i="1"/>
  <c r="AJ427" i="1"/>
  <c r="AK427" i="1" s="1"/>
  <c r="AM427" i="1"/>
  <c r="N432" i="1"/>
  <c r="O431" i="1"/>
  <c r="S425" i="1"/>
  <c r="AH428" i="1"/>
  <c r="AF428" i="1"/>
  <c r="AM426" i="1"/>
  <c r="AI428" i="1"/>
  <c r="AG428" i="1"/>
  <c r="AE429" i="1"/>
  <c r="AD429" i="1"/>
  <c r="P430" i="1"/>
  <c r="AL430" i="1"/>
  <c r="R427" i="1" l="1"/>
  <c r="Q427" i="1"/>
  <c r="AE430" i="1"/>
  <c r="AD430" i="1"/>
  <c r="S426" i="1"/>
  <c r="S427" i="1"/>
  <c r="AJ428" i="1"/>
  <c r="AM428" i="1" s="1"/>
  <c r="AH429" i="1"/>
  <c r="AF429" i="1"/>
  <c r="P431" i="1"/>
  <c r="AL431" i="1"/>
  <c r="AI429" i="1"/>
  <c r="AG429" i="1"/>
  <c r="N433" i="1"/>
  <c r="O432" i="1"/>
  <c r="AK428" i="1" l="1"/>
  <c r="AE431" i="1"/>
  <c r="AD431" i="1"/>
  <c r="AH430" i="1"/>
  <c r="AF430" i="1"/>
  <c r="P432" i="1"/>
  <c r="AL432" i="1"/>
  <c r="N434" i="1"/>
  <c r="O433" i="1"/>
  <c r="AG430" i="1"/>
  <c r="AI430" i="1"/>
  <c r="AJ429" i="1"/>
  <c r="AM429" i="1" s="1"/>
  <c r="R428" i="1" l="1"/>
  <c r="Q428" i="1"/>
  <c r="N435" i="1"/>
  <c r="O434" i="1"/>
  <c r="AE432" i="1"/>
  <c r="AD432" i="1"/>
  <c r="AK429" i="1"/>
  <c r="AM430" i="1"/>
  <c r="AJ430" i="1"/>
  <c r="AK430" i="1" s="1"/>
  <c r="AF431" i="1"/>
  <c r="AH431" i="1"/>
  <c r="S428" i="1"/>
  <c r="AL433" i="1"/>
  <c r="P433" i="1"/>
  <c r="AG431" i="1"/>
  <c r="AI431" i="1"/>
  <c r="R430" i="1" l="1"/>
  <c r="Q430" i="1"/>
  <c r="S430" i="1"/>
  <c r="AF432" i="1"/>
  <c r="AH432" i="1"/>
  <c r="AI432" i="1"/>
  <c r="AG432" i="1"/>
  <c r="AL434" i="1"/>
  <c r="P434" i="1"/>
  <c r="Q429" i="1"/>
  <c r="R429" i="1"/>
  <c r="N436" i="1"/>
  <c r="O435" i="1"/>
  <c r="S429" i="1"/>
  <c r="AJ431" i="1"/>
  <c r="AK431" i="1" s="1"/>
  <c r="AE433" i="1"/>
  <c r="AD433" i="1"/>
  <c r="Q431" i="1" l="1"/>
  <c r="R431" i="1"/>
  <c r="AD434" i="1"/>
  <c r="AE434" i="1"/>
  <c r="AM431" i="1"/>
  <c r="AI433" i="1"/>
  <c r="AG433" i="1"/>
  <c r="P435" i="1"/>
  <c r="AL435" i="1"/>
  <c r="AJ432" i="1"/>
  <c r="AM432" i="1" s="1"/>
  <c r="AH433" i="1"/>
  <c r="AF433" i="1"/>
  <c r="N437" i="1"/>
  <c r="O436" i="1"/>
  <c r="S432" i="1" l="1"/>
  <c r="AM433" i="1"/>
  <c r="AJ433" i="1"/>
  <c r="AK433" i="1" s="1"/>
  <c r="AE435" i="1"/>
  <c r="AD435" i="1"/>
  <c r="S431" i="1"/>
  <c r="AI434" i="1"/>
  <c r="AG434" i="1"/>
  <c r="P436" i="1"/>
  <c r="AL436" i="1"/>
  <c r="AK432" i="1"/>
  <c r="AH434" i="1"/>
  <c r="AF434" i="1"/>
  <c r="N438" i="1"/>
  <c r="O437" i="1"/>
  <c r="Q433" i="1" l="1"/>
  <c r="R433" i="1"/>
  <c r="S433" i="1"/>
  <c r="P437" i="1"/>
  <c r="AL437" i="1"/>
  <c r="N439" i="1"/>
  <c r="O438" i="1"/>
  <c r="AE436" i="1"/>
  <c r="AD436" i="1"/>
  <c r="R432" i="1"/>
  <c r="Q432" i="1"/>
  <c r="AH435" i="1"/>
  <c r="AF435" i="1"/>
  <c r="AJ434" i="1"/>
  <c r="AK434" i="1" s="1"/>
  <c r="AM434" i="1"/>
  <c r="AI435" i="1"/>
  <c r="AG435" i="1"/>
  <c r="R434" i="1" l="1"/>
  <c r="Q434" i="1"/>
  <c r="S434" i="1"/>
  <c r="P438" i="1"/>
  <c r="AL438" i="1"/>
  <c r="AE437" i="1"/>
  <c r="AD437" i="1"/>
  <c r="AH436" i="1"/>
  <c r="AF436" i="1"/>
  <c r="N440" i="1"/>
  <c r="O439" i="1"/>
  <c r="AI436" i="1"/>
  <c r="AG436" i="1"/>
  <c r="AJ435" i="1"/>
  <c r="AK435" i="1" s="1"/>
  <c r="AM435" i="1"/>
  <c r="R435" i="1" l="1"/>
  <c r="Q435" i="1"/>
  <c r="S435" i="1"/>
  <c r="AH437" i="1"/>
  <c r="AF437" i="1"/>
  <c r="AE438" i="1"/>
  <c r="AD438" i="1"/>
  <c r="P439" i="1"/>
  <c r="AL439" i="1"/>
  <c r="AI437" i="1"/>
  <c r="AG437" i="1"/>
  <c r="N441" i="1"/>
  <c r="O440" i="1"/>
  <c r="AJ436" i="1"/>
  <c r="AM436" i="1"/>
  <c r="AK436" i="1"/>
  <c r="AE439" i="1" l="1"/>
  <c r="AD439" i="1"/>
  <c r="R436" i="1"/>
  <c r="Q436" i="1"/>
  <c r="AH438" i="1"/>
  <c r="AF438" i="1"/>
  <c r="AG438" i="1"/>
  <c r="AI438" i="1"/>
  <c r="P440" i="1"/>
  <c r="AL440" i="1"/>
  <c r="AJ437" i="1"/>
  <c r="AM437" i="1" s="1"/>
  <c r="S436" i="1"/>
  <c r="N442" i="1"/>
  <c r="O441" i="1"/>
  <c r="AL441" i="1" l="1"/>
  <c r="P441" i="1"/>
  <c r="N443" i="1"/>
  <c r="O442" i="1"/>
  <c r="AK437" i="1"/>
  <c r="AJ438" i="1"/>
  <c r="AK438" i="1" s="1"/>
  <c r="AF439" i="1"/>
  <c r="AH439" i="1"/>
  <c r="AE440" i="1"/>
  <c r="AD440" i="1"/>
  <c r="AG439" i="1"/>
  <c r="AI439" i="1"/>
  <c r="R438" i="1" l="1"/>
  <c r="Q438" i="1"/>
  <c r="AE441" i="1"/>
  <c r="AD441" i="1"/>
  <c r="AI440" i="1"/>
  <c r="AG440" i="1"/>
  <c r="AM438" i="1"/>
  <c r="R437" i="1"/>
  <c r="Q437" i="1"/>
  <c r="AJ439" i="1"/>
  <c r="AM439" i="1" s="1"/>
  <c r="AL442" i="1"/>
  <c r="P442" i="1"/>
  <c r="AF440" i="1"/>
  <c r="AH440" i="1"/>
  <c r="N444" i="1"/>
  <c r="O443" i="1"/>
  <c r="S437" i="1"/>
  <c r="S439" i="1" l="1"/>
  <c r="AD442" i="1"/>
  <c r="AE442" i="1"/>
  <c r="S438" i="1"/>
  <c r="AH441" i="1"/>
  <c r="AF441" i="1"/>
  <c r="AI441" i="1"/>
  <c r="AG441" i="1"/>
  <c r="P443" i="1"/>
  <c r="AL443" i="1"/>
  <c r="N445" i="1"/>
  <c r="O444" i="1"/>
  <c r="AK439" i="1"/>
  <c r="AJ440" i="1"/>
  <c r="AM440" i="1" s="1"/>
  <c r="S440" i="1" l="1"/>
  <c r="AH442" i="1"/>
  <c r="AF442" i="1"/>
  <c r="AK440" i="1"/>
  <c r="AE443" i="1"/>
  <c r="AD443" i="1"/>
  <c r="P444" i="1"/>
  <c r="AL444" i="1"/>
  <c r="AM441" i="1"/>
  <c r="AJ441" i="1"/>
  <c r="AK441" i="1" s="1"/>
  <c r="N446" i="1"/>
  <c r="O445" i="1"/>
  <c r="R439" i="1"/>
  <c r="Q439" i="1"/>
  <c r="AI442" i="1"/>
  <c r="AG442" i="1"/>
  <c r="Q441" i="1" l="1"/>
  <c r="R441" i="1"/>
  <c r="P445" i="1"/>
  <c r="AL445" i="1"/>
  <c r="N447" i="1"/>
  <c r="O446" i="1"/>
  <c r="AH443" i="1"/>
  <c r="AF443" i="1"/>
  <c r="AI443" i="1"/>
  <c r="AG443" i="1"/>
  <c r="AE444" i="1"/>
  <c r="AD444" i="1"/>
  <c r="R440" i="1"/>
  <c r="Q440" i="1"/>
  <c r="AJ442" i="1"/>
  <c r="AM442" i="1" s="1"/>
  <c r="S441" i="1"/>
  <c r="AK442" i="1" l="1"/>
  <c r="P446" i="1"/>
  <c r="AL446" i="1"/>
  <c r="AE445" i="1"/>
  <c r="AD445" i="1"/>
  <c r="N448" i="1"/>
  <c r="O447" i="1"/>
  <c r="AH444" i="1"/>
  <c r="AF444" i="1"/>
  <c r="AI444" i="1"/>
  <c r="AG444" i="1"/>
  <c r="AJ443" i="1"/>
  <c r="AK443" i="1" s="1"/>
  <c r="AM443" i="1"/>
  <c r="Q443" i="1" l="1"/>
  <c r="R443" i="1"/>
  <c r="AJ444" i="1"/>
  <c r="AM444" i="1"/>
  <c r="AK444" i="1"/>
  <c r="Q442" i="1"/>
  <c r="R442" i="1"/>
  <c r="P447" i="1"/>
  <c r="AL447" i="1"/>
  <c r="AE446" i="1"/>
  <c r="AD446" i="1"/>
  <c r="S442" i="1"/>
  <c r="AI445" i="1"/>
  <c r="AG445" i="1"/>
  <c r="S443" i="1"/>
  <c r="O448" i="1"/>
  <c r="N449" i="1"/>
  <c r="AH445" i="1"/>
  <c r="AF445" i="1"/>
  <c r="AL448" i="1" l="1"/>
  <c r="P448" i="1"/>
  <c r="R444" i="1"/>
  <c r="Q444" i="1"/>
  <c r="S444" i="1"/>
  <c r="AH446" i="1"/>
  <c r="AF446" i="1"/>
  <c r="AG446" i="1"/>
  <c r="AI446" i="1"/>
  <c r="AE447" i="1"/>
  <c r="AD447" i="1"/>
  <c r="AJ445" i="1"/>
  <c r="AM445" i="1" s="1"/>
  <c r="N450" i="1"/>
  <c r="O449" i="1"/>
  <c r="AF447" i="1" l="1"/>
  <c r="AH447" i="1"/>
  <c r="P449" i="1"/>
  <c r="AL449" i="1"/>
  <c r="N451" i="1"/>
  <c r="O450" i="1"/>
  <c r="AK445" i="1"/>
  <c r="AM446" i="1"/>
  <c r="AK446" i="1"/>
  <c r="AJ446" i="1"/>
  <c r="AG447" i="1"/>
  <c r="AI447" i="1"/>
  <c r="AE448" i="1"/>
  <c r="AD448" i="1"/>
  <c r="AJ447" i="1" l="1"/>
  <c r="AM447" i="1" s="1"/>
  <c r="AE449" i="1"/>
  <c r="AD449" i="1"/>
  <c r="AI448" i="1"/>
  <c r="AG448" i="1"/>
  <c r="AH448" i="1"/>
  <c r="AF448" i="1"/>
  <c r="R445" i="1"/>
  <c r="Q445" i="1"/>
  <c r="P450" i="1"/>
  <c r="AL450" i="1"/>
  <c r="R446" i="1"/>
  <c r="Q446" i="1"/>
  <c r="N452" i="1"/>
  <c r="O451" i="1"/>
  <c r="S445" i="1"/>
  <c r="S446" i="1"/>
  <c r="S447" i="1" l="1"/>
  <c r="AI449" i="1"/>
  <c r="AG449" i="1"/>
  <c r="AJ448" i="1"/>
  <c r="AM448" i="1" s="1"/>
  <c r="P451" i="1"/>
  <c r="AL451" i="1"/>
  <c r="AK447" i="1"/>
  <c r="N453" i="1"/>
  <c r="O452" i="1"/>
  <c r="AE450" i="1"/>
  <c r="AD450" i="1"/>
  <c r="AH449" i="1"/>
  <c r="AF449" i="1"/>
  <c r="AH450" i="1" l="1"/>
  <c r="AF450" i="1"/>
  <c r="AL452" i="1"/>
  <c r="P452" i="1"/>
  <c r="N454" i="1"/>
  <c r="O453" i="1"/>
  <c r="AK448" i="1"/>
  <c r="AJ449" i="1"/>
  <c r="AK449" i="1" s="1"/>
  <c r="AI450" i="1"/>
  <c r="AG450" i="1"/>
  <c r="Q447" i="1"/>
  <c r="R447" i="1"/>
  <c r="AE451" i="1"/>
  <c r="AD451" i="1"/>
  <c r="R449" i="1" l="1"/>
  <c r="Q449" i="1"/>
  <c r="R448" i="1"/>
  <c r="Q448" i="1"/>
  <c r="N455" i="1"/>
  <c r="O454" i="1"/>
  <c r="S448" i="1"/>
  <c r="AL453" i="1"/>
  <c r="P453" i="1"/>
  <c r="AM449" i="1"/>
  <c r="AE452" i="1"/>
  <c r="AD452" i="1"/>
  <c r="AJ450" i="1"/>
  <c r="AM450" i="1" s="1"/>
  <c r="AF451" i="1"/>
  <c r="AH451" i="1"/>
  <c r="AG451" i="1"/>
  <c r="AI451" i="1"/>
  <c r="S449" i="1" l="1"/>
  <c r="AD453" i="1"/>
  <c r="AE453" i="1"/>
  <c r="AK450" i="1"/>
  <c r="S450" i="1" s="1"/>
  <c r="P454" i="1"/>
  <c r="AL454" i="1"/>
  <c r="AJ451" i="1"/>
  <c r="AM451" i="1" s="1"/>
  <c r="N456" i="1"/>
  <c r="O455" i="1"/>
  <c r="AH452" i="1"/>
  <c r="AF452" i="1"/>
  <c r="AI452" i="1"/>
  <c r="AG452" i="1"/>
  <c r="AI453" i="1" l="1"/>
  <c r="AG453" i="1"/>
  <c r="AJ452" i="1"/>
  <c r="AM452" i="1" s="1"/>
  <c r="AK451" i="1"/>
  <c r="AH453" i="1"/>
  <c r="AF453" i="1"/>
  <c r="P455" i="1"/>
  <c r="AL455" i="1"/>
  <c r="AE454" i="1"/>
  <c r="AD454" i="1"/>
  <c r="N457" i="1"/>
  <c r="O456" i="1"/>
  <c r="R450" i="1"/>
  <c r="Q450" i="1"/>
  <c r="N458" i="1" l="1"/>
  <c r="O457" i="1"/>
  <c r="S451" i="1"/>
  <c r="AI454" i="1"/>
  <c r="AG454" i="1"/>
  <c r="Q451" i="1"/>
  <c r="R451" i="1"/>
  <c r="AK453" i="1"/>
  <c r="AJ453" i="1"/>
  <c r="AM453" i="1" s="1"/>
  <c r="AK452" i="1"/>
  <c r="S452" i="1" s="1"/>
  <c r="AH454" i="1"/>
  <c r="AF454" i="1"/>
  <c r="P456" i="1"/>
  <c r="AL456" i="1"/>
  <c r="AE455" i="1"/>
  <c r="AD455" i="1"/>
  <c r="S453" i="1" l="1"/>
  <c r="AK454" i="1"/>
  <c r="AJ454" i="1"/>
  <c r="AM454" i="1"/>
  <c r="R453" i="1"/>
  <c r="Q453" i="1"/>
  <c r="R452" i="1"/>
  <c r="Q452" i="1"/>
  <c r="AI455" i="1"/>
  <c r="AG455" i="1"/>
  <c r="AH455" i="1"/>
  <c r="AF455" i="1"/>
  <c r="P457" i="1"/>
  <c r="AL457" i="1"/>
  <c r="AE456" i="1"/>
  <c r="AD456" i="1"/>
  <c r="N459" i="1"/>
  <c r="O458" i="1"/>
  <c r="AH456" i="1" l="1"/>
  <c r="AF456" i="1"/>
  <c r="Q454" i="1"/>
  <c r="R454" i="1"/>
  <c r="AE457" i="1"/>
  <c r="AD457" i="1"/>
  <c r="AJ455" i="1"/>
  <c r="AM455" i="1"/>
  <c r="AK455" i="1"/>
  <c r="S454" i="1"/>
  <c r="AI456" i="1"/>
  <c r="AG456" i="1"/>
  <c r="P458" i="1"/>
  <c r="AL458" i="1"/>
  <c r="N460" i="1"/>
  <c r="O459" i="1"/>
  <c r="R455" i="1" l="1"/>
  <c r="Q455" i="1"/>
  <c r="S455" i="1"/>
  <c r="AH457" i="1"/>
  <c r="AF457" i="1"/>
  <c r="P459" i="1"/>
  <c r="AL459" i="1"/>
  <c r="AE458" i="1"/>
  <c r="AD458" i="1"/>
  <c r="AG457" i="1"/>
  <c r="AI457" i="1"/>
  <c r="AJ456" i="1"/>
  <c r="AM456" i="1" s="1"/>
  <c r="N461" i="1"/>
  <c r="O460" i="1"/>
  <c r="AL460" i="1" l="1"/>
  <c r="P460" i="1"/>
  <c r="N462" i="1"/>
  <c r="O461" i="1"/>
  <c r="AG458" i="1"/>
  <c r="AI458" i="1"/>
  <c r="AE459" i="1"/>
  <c r="AD459" i="1"/>
  <c r="AK456" i="1"/>
  <c r="AJ457" i="1"/>
  <c r="AM457" i="1" s="1"/>
  <c r="AF458" i="1"/>
  <c r="AH458" i="1"/>
  <c r="R456" i="1" l="1"/>
  <c r="Q456" i="1"/>
  <c r="AE460" i="1"/>
  <c r="AD460" i="1"/>
  <c r="AF459" i="1"/>
  <c r="AH459" i="1"/>
  <c r="AI459" i="1"/>
  <c r="AG459" i="1"/>
  <c r="AM458" i="1"/>
  <c r="AJ458" i="1"/>
  <c r="AK458" i="1" s="1"/>
  <c r="AL461" i="1"/>
  <c r="P461" i="1"/>
  <c r="AK457" i="1"/>
  <c r="N463" i="1"/>
  <c r="O462" i="1"/>
  <c r="S456" i="1"/>
  <c r="Q458" i="1" l="1"/>
  <c r="R458" i="1"/>
  <c r="S457" i="1"/>
  <c r="AD461" i="1"/>
  <c r="AE461" i="1"/>
  <c r="Q457" i="1"/>
  <c r="R457" i="1"/>
  <c r="AM459" i="1"/>
  <c r="AK459" i="1"/>
  <c r="AJ459" i="1"/>
  <c r="S458" i="1"/>
  <c r="P462" i="1"/>
  <c r="AL462" i="1"/>
  <c r="AH460" i="1"/>
  <c r="AF460" i="1"/>
  <c r="N464" i="1"/>
  <c r="O463" i="1"/>
  <c r="AI460" i="1"/>
  <c r="AG460" i="1"/>
  <c r="R459" i="1" l="1"/>
  <c r="Q459" i="1"/>
  <c r="S459" i="1"/>
  <c r="AM460" i="1"/>
  <c r="AJ460" i="1"/>
  <c r="AK460" i="1" s="1"/>
  <c r="AI461" i="1"/>
  <c r="AG461" i="1"/>
  <c r="AH461" i="1"/>
  <c r="AF461" i="1"/>
  <c r="P463" i="1"/>
  <c r="AL463" i="1"/>
  <c r="AE462" i="1"/>
  <c r="AD462" i="1"/>
  <c r="N465" i="1"/>
  <c r="O464" i="1"/>
  <c r="Q460" i="1" l="1"/>
  <c r="R460" i="1"/>
  <c r="P464" i="1"/>
  <c r="AL464" i="1"/>
  <c r="AE463" i="1"/>
  <c r="AD463" i="1"/>
  <c r="AI462" i="1"/>
  <c r="AG462" i="1"/>
  <c r="S460" i="1"/>
  <c r="N466" i="1"/>
  <c r="O465" i="1"/>
  <c r="AH462" i="1"/>
  <c r="AF462" i="1"/>
  <c r="AJ461" i="1"/>
  <c r="AK461" i="1" s="1"/>
  <c r="AM461" i="1"/>
  <c r="R461" i="1" l="1"/>
  <c r="Q461" i="1"/>
  <c r="P465" i="1"/>
  <c r="AL465" i="1"/>
  <c r="S461" i="1"/>
  <c r="AH463" i="1"/>
  <c r="AF463" i="1"/>
  <c r="AE464" i="1"/>
  <c r="AD464" i="1"/>
  <c r="AI463" i="1"/>
  <c r="AG463" i="1"/>
  <c r="N467" i="1"/>
  <c r="O466" i="1"/>
  <c r="AJ462" i="1"/>
  <c r="AK462" i="1" s="1"/>
  <c r="AM462" i="1"/>
  <c r="Q462" i="1" l="1"/>
  <c r="R462" i="1"/>
  <c r="S462" i="1"/>
  <c r="AI464" i="1"/>
  <c r="AG464" i="1"/>
  <c r="AE465" i="1"/>
  <c r="AD465" i="1"/>
  <c r="AJ463" i="1"/>
  <c r="AM463" i="1"/>
  <c r="AK463" i="1"/>
  <c r="AH464" i="1"/>
  <c r="AF464" i="1"/>
  <c r="P466" i="1"/>
  <c r="AL466" i="1"/>
  <c r="N468" i="1"/>
  <c r="O467" i="1"/>
  <c r="S463" i="1" l="1"/>
  <c r="N469" i="1"/>
  <c r="O468" i="1"/>
  <c r="Q463" i="1"/>
  <c r="R463" i="1"/>
  <c r="AJ464" i="1"/>
  <c r="AM464" i="1" s="1"/>
  <c r="AG465" i="1"/>
  <c r="AI465" i="1"/>
  <c r="AH465" i="1"/>
  <c r="AF465" i="1"/>
  <c r="P467" i="1"/>
  <c r="AL467" i="1"/>
  <c r="AE466" i="1"/>
  <c r="AD466" i="1"/>
  <c r="AG466" i="1" l="1"/>
  <c r="AI466" i="1"/>
  <c r="AF466" i="1"/>
  <c r="AH466" i="1"/>
  <c r="AK464" i="1"/>
  <c r="AJ465" i="1"/>
  <c r="AM465" i="1" s="1"/>
  <c r="AE467" i="1"/>
  <c r="AD467" i="1"/>
  <c r="AL468" i="1"/>
  <c r="P468" i="1"/>
  <c r="N470" i="1"/>
  <c r="O469" i="1"/>
  <c r="AL469" i="1" l="1"/>
  <c r="P469" i="1"/>
  <c r="AK465" i="1"/>
  <c r="R464" i="1"/>
  <c r="Q464" i="1"/>
  <c r="N471" i="1"/>
  <c r="O470" i="1"/>
  <c r="AI467" i="1"/>
  <c r="AG467" i="1"/>
  <c r="AE468" i="1"/>
  <c r="AD468" i="1"/>
  <c r="AJ466" i="1"/>
  <c r="AM466" i="1" s="1"/>
  <c r="S464" i="1"/>
  <c r="AF467" i="1"/>
  <c r="AH467" i="1"/>
  <c r="S465" i="1" l="1"/>
  <c r="P470" i="1"/>
  <c r="AL470" i="1"/>
  <c r="N472" i="1"/>
  <c r="O471" i="1"/>
  <c r="AK466" i="1"/>
  <c r="S466" i="1" s="1"/>
  <c r="R465" i="1"/>
  <c r="Q465" i="1"/>
  <c r="AM467" i="1"/>
  <c r="AK467" i="1"/>
  <c r="AJ467" i="1"/>
  <c r="AH468" i="1"/>
  <c r="AF468" i="1"/>
  <c r="AI468" i="1"/>
  <c r="AG468" i="1"/>
  <c r="AD469" i="1"/>
  <c r="AE469" i="1"/>
  <c r="AE470" i="1" l="1"/>
  <c r="AD470" i="1"/>
  <c r="AJ468" i="1"/>
  <c r="AM468" i="1" s="1"/>
  <c r="Q466" i="1"/>
  <c r="R466" i="1"/>
  <c r="AI469" i="1"/>
  <c r="AG469" i="1"/>
  <c r="N473" i="1"/>
  <c r="O472" i="1"/>
  <c r="P471" i="1"/>
  <c r="AL471" i="1"/>
  <c r="AH469" i="1"/>
  <c r="AF469" i="1"/>
  <c r="R467" i="1"/>
  <c r="Q467" i="1"/>
  <c r="S467" i="1"/>
  <c r="P472" i="1" l="1"/>
  <c r="AL472" i="1"/>
  <c r="AE471" i="1"/>
  <c r="AD471" i="1"/>
  <c r="N474" i="1"/>
  <c r="O473" i="1"/>
  <c r="AK468" i="1"/>
  <c r="AJ469" i="1"/>
  <c r="AM469" i="1" s="1"/>
  <c r="AH470" i="1"/>
  <c r="AF470" i="1"/>
  <c r="AI470" i="1"/>
  <c r="AG470" i="1"/>
  <c r="AK469" i="1" l="1"/>
  <c r="R468" i="1"/>
  <c r="Q468" i="1"/>
  <c r="S468" i="1"/>
  <c r="AJ470" i="1"/>
  <c r="AK470" i="1" s="1"/>
  <c r="AM470" i="1"/>
  <c r="N475" i="1"/>
  <c r="O474" i="1"/>
  <c r="AH471" i="1"/>
  <c r="AF471" i="1"/>
  <c r="AE472" i="1"/>
  <c r="AD472" i="1"/>
  <c r="AI471" i="1"/>
  <c r="AG471" i="1"/>
  <c r="P473" i="1"/>
  <c r="AL473" i="1"/>
  <c r="R470" i="1" l="1"/>
  <c r="Q470" i="1"/>
  <c r="R469" i="1"/>
  <c r="Q469" i="1"/>
  <c r="AI472" i="1"/>
  <c r="AG472" i="1"/>
  <c r="S469" i="1"/>
  <c r="S470" i="1"/>
  <c r="AJ471" i="1"/>
  <c r="AK471" i="1" s="1"/>
  <c r="AM471" i="1"/>
  <c r="AH472" i="1"/>
  <c r="AF472" i="1"/>
  <c r="P474" i="1"/>
  <c r="AL474" i="1"/>
  <c r="AE473" i="1"/>
  <c r="AD473" i="1"/>
  <c r="N476" i="1"/>
  <c r="O475" i="1"/>
  <c r="R471" i="1" l="1"/>
  <c r="Q471" i="1"/>
  <c r="AG473" i="1"/>
  <c r="AI473" i="1"/>
  <c r="AE474" i="1"/>
  <c r="AD474" i="1"/>
  <c r="AM472" i="1"/>
  <c r="AK472" i="1"/>
  <c r="AJ472" i="1"/>
  <c r="S471" i="1"/>
  <c r="P475" i="1"/>
  <c r="AL475" i="1"/>
  <c r="N477" i="1"/>
  <c r="O476" i="1"/>
  <c r="AH473" i="1"/>
  <c r="AF473" i="1"/>
  <c r="S472" i="1" l="1"/>
  <c r="AJ473" i="1"/>
  <c r="AM473" i="1" s="1"/>
  <c r="Q472" i="1"/>
  <c r="R472" i="1"/>
  <c r="AF474" i="1"/>
  <c r="AH474" i="1"/>
  <c r="AL476" i="1"/>
  <c r="P476" i="1"/>
  <c r="AE475" i="1"/>
  <c r="AD475" i="1"/>
  <c r="AG474" i="1"/>
  <c r="AI474" i="1"/>
  <c r="N478" i="1"/>
  <c r="O477" i="1"/>
  <c r="AM474" i="1" l="1"/>
  <c r="AJ474" i="1"/>
  <c r="AK474" i="1" s="1"/>
  <c r="AL477" i="1"/>
  <c r="P477" i="1"/>
  <c r="N479" i="1"/>
  <c r="O478" i="1"/>
  <c r="AF475" i="1"/>
  <c r="AH475" i="1"/>
  <c r="AI475" i="1"/>
  <c r="AG475" i="1"/>
  <c r="AK473" i="1"/>
  <c r="AE476" i="1"/>
  <c r="AD476" i="1"/>
  <c r="Q474" i="1" l="1"/>
  <c r="R474" i="1"/>
  <c r="S474" i="1"/>
  <c r="S473" i="1"/>
  <c r="AD477" i="1"/>
  <c r="AE477" i="1"/>
  <c r="N480" i="1"/>
  <c r="O479" i="1"/>
  <c r="AH476" i="1"/>
  <c r="AF476" i="1"/>
  <c r="AI476" i="1"/>
  <c r="AG476" i="1"/>
  <c r="R473" i="1"/>
  <c r="Q473" i="1"/>
  <c r="AJ475" i="1"/>
  <c r="AM475" i="1" s="1"/>
  <c r="P478" i="1"/>
  <c r="AL478" i="1"/>
  <c r="S475" i="1" l="1"/>
  <c r="P479" i="1"/>
  <c r="AL479" i="1"/>
  <c r="AK475" i="1"/>
  <c r="N481" i="1"/>
  <c r="O480" i="1"/>
  <c r="AI477" i="1"/>
  <c r="AG477" i="1"/>
  <c r="AM476" i="1"/>
  <c r="AK476" i="1"/>
  <c r="AJ476" i="1"/>
  <c r="AH477" i="1"/>
  <c r="AF477" i="1"/>
  <c r="AE478" i="1"/>
  <c r="AD478" i="1"/>
  <c r="Q476" i="1" l="1"/>
  <c r="R476" i="1"/>
  <c r="AH478" i="1"/>
  <c r="AF478" i="1"/>
  <c r="AE479" i="1"/>
  <c r="AD479" i="1"/>
  <c r="P480" i="1"/>
  <c r="AL480" i="1"/>
  <c r="AJ477" i="1"/>
  <c r="AM477" i="1" s="1"/>
  <c r="AI478" i="1"/>
  <c r="AG478" i="1"/>
  <c r="N482" i="1"/>
  <c r="O481" i="1"/>
  <c r="R475" i="1"/>
  <c r="Q475" i="1"/>
  <c r="S476" i="1"/>
  <c r="S477" i="1" l="1"/>
  <c r="AE480" i="1"/>
  <c r="AD480" i="1"/>
  <c r="AK477" i="1"/>
  <c r="P481" i="1"/>
  <c r="AL481" i="1"/>
  <c r="AH479" i="1"/>
  <c r="AF479" i="1"/>
  <c r="N483" i="1"/>
  <c r="O482" i="1"/>
  <c r="AI479" i="1"/>
  <c r="AG479" i="1"/>
  <c r="AJ478" i="1"/>
  <c r="AK478" i="1" s="1"/>
  <c r="AM478" i="1"/>
  <c r="Q478" i="1" l="1"/>
  <c r="R478" i="1"/>
  <c r="AI480" i="1"/>
  <c r="AG480" i="1"/>
  <c r="N484" i="1"/>
  <c r="O483" i="1"/>
  <c r="AJ479" i="1"/>
  <c r="AK479" i="1" s="1"/>
  <c r="P482" i="1"/>
  <c r="AL482" i="1"/>
  <c r="Q477" i="1"/>
  <c r="R477" i="1"/>
  <c r="S478" i="1"/>
  <c r="AE481" i="1"/>
  <c r="AD481" i="1"/>
  <c r="AH480" i="1"/>
  <c r="AF480" i="1"/>
  <c r="Q479" i="1" l="1"/>
  <c r="R479" i="1"/>
  <c r="AM479" i="1"/>
  <c r="AH481" i="1"/>
  <c r="AF481" i="1"/>
  <c r="AE482" i="1"/>
  <c r="AD482" i="1"/>
  <c r="P483" i="1"/>
  <c r="AL483" i="1"/>
  <c r="N485" i="1"/>
  <c r="O484" i="1"/>
  <c r="AG481" i="1"/>
  <c r="AI481" i="1"/>
  <c r="AJ480" i="1"/>
  <c r="AM480" i="1" s="1"/>
  <c r="AK480" i="1" l="1"/>
  <c r="AG482" i="1"/>
  <c r="AI482" i="1"/>
  <c r="AJ481" i="1"/>
  <c r="AM481" i="1" s="1"/>
  <c r="AE483" i="1"/>
  <c r="AD483" i="1"/>
  <c r="AF482" i="1"/>
  <c r="AH482" i="1"/>
  <c r="AL484" i="1"/>
  <c r="P484" i="1"/>
  <c r="S479" i="1"/>
  <c r="N486" i="1"/>
  <c r="O485" i="1"/>
  <c r="R480" i="1" l="1"/>
  <c r="Q480" i="1"/>
  <c r="AE484" i="1"/>
  <c r="AD484" i="1"/>
  <c r="AK481" i="1"/>
  <c r="AL485" i="1"/>
  <c r="P485" i="1"/>
  <c r="N487" i="1"/>
  <c r="O486" i="1"/>
  <c r="AJ482" i="1"/>
  <c r="AM482" i="1" s="1"/>
  <c r="AF483" i="1"/>
  <c r="AH483" i="1"/>
  <c r="S480" i="1"/>
  <c r="AI483" i="1"/>
  <c r="AG483" i="1"/>
  <c r="P486" i="1" l="1"/>
  <c r="AL486" i="1"/>
  <c r="AJ483" i="1"/>
  <c r="AM483" i="1" s="1"/>
  <c r="N488" i="1"/>
  <c r="O487" i="1"/>
  <c r="S481" i="1"/>
  <c r="AD485" i="1"/>
  <c r="AE485" i="1"/>
  <c r="AH484" i="1"/>
  <c r="AF484" i="1"/>
  <c r="AK482" i="1"/>
  <c r="AI484" i="1"/>
  <c r="AG484" i="1"/>
  <c r="Q481" i="1"/>
  <c r="R481" i="1"/>
  <c r="AJ484" i="1" l="1"/>
  <c r="AM484" i="1" s="1"/>
  <c r="S482" i="1"/>
  <c r="AE486" i="1"/>
  <c r="AD486" i="1"/>
  <c r="AI485" i="1"/>
  <c r="AG485" i="1"/>
  <c r="AH485" i="1"/>
  <c r="AF485" i="1"/>
  <c r="AK483" i="1"/>
  <c r="P487" i="1"/>
  <c r="AL487" i="1"/>
  <c r="Q482" i="1"/>
  <c r="R482" i="1"/>
  <c r="N489" i="1"/>
  <c r="O488" i="1"/>
  <c r="S484" i="1" l="1"/>
  <c r="S483" i="1"/>
  <c r="AJ485" i="1"/>
  <c r="AK485" i="1" s="1"/>
  <c r="AM485" i="1"/>
  <c r="P488" i="1"/>
  <c r="AL488" i="1"/>
  <c r="AI486" i="1"/>
  <c r="AG486" i="1"/>
  <c r="N490" i="1"/>
  <c r="O489" i="1"/>
  <c r="AE487" i="1"/>
  <c r="AD487" i="1"/>
  <c r="AK484" i="1"/>
  <c r="R483" i="1"/>
  <c r="Q483" i="1"/>
  <c r="AH486" i="1"/>
  <c r="AF486" i="1"/>
  <c r="R485" i="1" l="1"/>
  <c r="Q485" i="1"/>
  <c r="AH487" i="1"/>
  <c r="AF487" i="1"/>
  <c r="S485" i="1"/>
  <c r="AK486" i="1"/>
  <c r="AJ486" i="1"/>
  <c r="AM486" i="1"/>
  <c r="P489" i="1"/>
  <c r="AL489" i="1"/>
  <c r="AE488" i="1"/>
  <c r="AD488" i="1"/>
  <c r="AI487" i="1"/>
  <c r="AG487" i="1"/>
  <c r="N491" i="1"/>
  <c r="O490" i="1"/>
  <c r="R484" i="1"/>
  <c r="Q484" i="1"/>
  <c r="AH488" i="1" l="1"/>
  <c r="AF488" i="1"/>
  <c r="AE489" i="1"/>
  <c r="AD489" i="1"/>
  <c r="AI488" i="1"/>
  <c r="AG488" i="1"/>
  <c r="AJ487" i="1"/>
  <c r="AM487" i="1" s="1"/>
  <c r="R486" i="1"/>
  <c r="Q486" i="1"/>
  <c r="P490" i="1"/>
  <c r="AL490" i="1"/>
  <c r="S486" i="1"/>
  <c r="N492" i="1"/>
  <c r="O491" i="1"/>
  <c r="N493" i="1" l="1"/>
  <c r="O492" i="1"/>
  <c r="AH489" i="1"/>
  <c r="AF489" i="1"/>
  <c r="AG489" i="1"/>
  <c r="AI489" i="1"/>
  <c r="P491" i="1"/>
  <c r="AL491" i="1"/>
  <c r="AK487" i="1"/>
  <c r="S487" i="1" s="1"/>
  <c r="AJ488" i="1"/>
  <c r="AM488" i="1" s="1"/>
  <c r="AE490" i="1"/>
  <c r="AD490" i="1"/>
  <c r="AE491" i="1" l="1"/>
  <c r="AD491" i="1"/>
  <c r="N494" i="1"/>
  <c r="O493" i="1"/>
  <c r="AF490" i="1"/>
  <c r="AH490" i="1"/>
  <c r="AK488" i="1"/>
  <c r="AJ489" i="1"/>
  <c r="AM489" i="1" s="1"/>
  <c r="AG490" i="1"/>
  <c r="AI490" i="1"/>
  <c r="R487" i="1"/>
  <c r="Q487" i="1"/>
  <c r="AL492" i="1"/>
  <c r="P492" i="1"/>
  <c r="Q488" i="1" l="1"/>
  <c r="R488" i="1"/>
  <c r="AI491" i="1"/>
  <c r="AG491" i="1"/>
  <c r="AJ490" i="1"/>
  <c r="AM490" i="1" s="1"/>
  <c r="AL493" i="1"/>
  <c r="P493" i="1"/>
  <c r="N495" i="1"/>
  <c r="O494" i="1"/>
  <c r="AE492" i="1"/>
  <c r="AD492" i="1"/>
  <c r="AK489" i="1"/>
  <c r="S488" i="1"/>
  <c r="AF491" i="1"/>
  <c r="AH491" i="1"/>
  <c r="S490" i="1" l="1"/>
  <c r="AH492" i="1"/>
  <c r="AF492" i="1"/>
  <c r="AI492" i="1"/>
  <c r="AG492" i="1"/>
  <c r="S489" i="1"/>
  <c r="N496" i="1"/>
  <c r="O495" i="1"/>
  <c r="AK490" i="1"/>
  <c r="AJ491" i="1"/>
  <c r="AM491" i="1" s="1"/>
  <c r="AD493" i="1"/>
  <c r="AE493" i="1"/>
  <c r="P494" i="1"/>
  <c r="AL494" i="1"/>
  <c r="R489" i="1"/>
  <c r="Q489" i="1"/>
  <c r="AH493" i="1" l="1"/>
  <c r="AF493" i="1"/>
  <c r="Q490" i="1"/>
  <c r="R490" i="1"/>
  <c r="N497" i="1"/>
  <c r="O496" i="1"/>
  <c r="AE494" i="1"/>
  <c r="AD494" i="1"/>
  <c r="AK491" i="1"/>
  <c r="S491" i="1" s="1"/>
  <c r="AJ492" i="1"/>
  <c r="AM492" i="1" s="1"/>
  <c r="P495" i="1"/>
  <c r="AL495" i="1"/>
  <c r="AI493" i="1"/>
  <c r="AG493" i="1"/>
  <c r="AH494" i="1" l="1"/>
  <c r="AF494" i="1"/>
  <c r="AI494" i="1"/>
  <c r="AG494" i="1"/>
  <c r="AE495" i="1"/>
  <c r="AD495" i="1"/>
  <c r="P496" i="1"/>
  <c r="AL496" i="1"/>
  <c r="R491" i="1"/>
  <c r="Q491" i="1"/>
  <c r="AK492" i="1"/>
  <c r="N498" i="1"/>
  <c r="O497" i="1"/>
  <c r="AJ493" i="1"/>
  <c r="AM493" i="1" s="1"/>
  <c r="S493" i="1" l="1"/>
  <c r="AH495" i="1"/>
  <c r="AF495" i="1"/>
  <c r="S492" i="1"/>
  <c r="AI495" i="1"/>
  <c r="AG495" i="1"/>
  <c r="P497" i="1"/>
  <c r="AL497" i="1"/>
  <c r="N499" i="1"/>
  <c r="O498" i="1"/>
  <c r="AK493" i="1"/>
  <c r="R492" i="1"/>
  <c r="Q492" i="1"/>
  <c r="AE496" i="1"/>
  <c r="AD496" i="1"/>
  <c r="AJ494" i="1"/>
  <c r="AM494" i="1" s="1"/>
  <c r="N500" i="1" l="1"/>
  <c r="O499" i="1"/>
  <c r="AK494" i="1"/>
  <c r="S494" i="1" s="1"/>
  <c r="AI496" i="1"/>
  <c r="AG496" i="1"/>
  <c r="AH496" i="1"/>
  <c r="AF496" i="1"/>
  <c r="Q493" i="1"/>
  <c r="R493" i="1"/>
  <c r="AJ495" i="1"/>
  <c r="AM495" i="1" s="1"/>
  <c r="P498" i="1"/>
  <c r="AL498" i="1"/>
  <c r="AE497" i="1"/>
  <c r="AD497" i="1"/>
  <c r="N501" i="1" l="1"/>
  <c r="O500" i="1"/>
  <c r="AJ496" i="1"/>
  <c r="AM496" i="1" s="1"/>
  <c r="AK495" i="1"/>
  <c r="AH497" i="1"/>
  <c r="AF497" i="1"/>
  <c r="R494" i="1"/>
  <c r="Q494" i="1"/>
  <c r="AG497" i="1"/>
  <c r="AI497" i="1"/>
  <c r="AE498" i="1"/>
  <c r="AD498" i="1"/>
  <c r="P499" i="1"/>
  <c r="AL499" i="1"/>
  <c r="R495" i="1" l="1"/>
  <c r="Q495" i="1"/>
  <c r="N502" i="1"/>
  <c r="O501" i="1"/>
  <c r="AF498" i="1"/>
  <c r="AH498" i="1"/>
  <c r="AK496" i="1"/>
  <c r="AM497" i="1"/>
  <c r="AJ497" i="1"/>
  <c r="AK497" i="1" s="1"/>
  <c r="S495" i="1"/>
  <c r="AG498" i="1"/>
  <c r="AI498" i="1"/>
  <c r="AE499" i="1"/>
  <c r="AD499" i="1"/>
  <c r="AL500" i="1"/>
  <c r="P500" i="1"/>
  <c r="R497" i="1" l="1"/>
  <c r="Q497" i="1"/>
  <c r="S497" i="1"/>
  <c r="R496" i="1"/>
  <c r="Q496" i="1"/>
  <c r="AE500" i="1"/>
  <c r="AD500" i="1"/>
  <c r="AJ498" i="1"/>
  <c r="AK498" i="1" s="1"/>
  <c r="AF499" i="1"/>
  <c r="AH499" i="1"/>
  <c r="AL501" i="1"/>
  <c r="P501" i="1"/>
  <c r="S496" i="1"/>
  <c r="AI499" i="1"/>
  <c r="AG499" i="1"/>
  <c r="N503" i="1"/>
  <c r="O502" i="1"/>
  <c r="R498" i="1" l="1"/>
  <c r="Q498" i="1"/>
  <c r="AD501" i="1"/>
  <c r="AE501" i="1"/>
  <c r="AM498" i="1"/>
  <c r="AI500" i="1"/>
  <c r="AG500" i="1"/>
  <c r="AM499" i="1"/>
  <c r="AK499" i="1"/>
  <c r="AJ499" i="1"/>
  <c r="N504" i="1"/>
  <c r="O503" i="1"/>
  <c r="AH500" i="1"/>
  <c r="AF500" i="1"/>
  <c r="P502" i="1"/>
  <c r="AL502" i="1"/>
  <c r="S499" i="1" l="1"/>
  <c r="P503" i="1"/>
  <c r="AL503" i="1"/>
  <c r="S498" i="1"/>
  <c r="R499" i="1"/>
  <c r="Q499" i="1"/>
  <c r="N505" i="1"/>
  <c r="O504" i="1"/>
  <c r="AI501" i="1"/>
  <c r="AG501" i="1"/>
  <c r="AJ500" i="1"/>
  <c r="AK500" i="1" s="1"/>
  <c r="AE502" i="1"/>
  <c r="AD502" i="1"/>
  <c r="AH501" i="1"/>
  <c r="AF501" i="1"/>
  <c r="Q500" i="1" l="1"/>
  <c r="R500" i="1"/>
  <c r="AM500" i="1"/>
  <c r="AE503" i="1"/>
  <c r="AD503" i="1"/>
  <c r="AJ501" i="1"/>
  <c r="AK501" i="1" s="1"/>
  <c r="AM501" i="1"/>
  <c r="AI502" i="1"/>
  <c r="AG502" i="1"/>
  <c r="P504" i="1"/>
  <c r="AL504" i="1"/>
  <c r="AH502" i="1"/>
  <c r="AF502" i="1"/>
  <c r="N506" i="1"/>
  <c r="O505" i="1"/>
  <c r="Q501" i="1" l="1"/>
  <c r="R501" i="1"/>
  <c r="AE504" i="1"/>
  <c r="AD504" i="1"/>
  <c r="S501" i="1"/>
  <c r="AH503" i="1"/>
  <c r="AF503" i="1"/>
  <c r="AI503" i="1"/>
  <c r="AG503" i="1"/>
  <c r="P505" i="1"/>
  <c r="AL505" i="1"/>
  <c r="S500" i="1"/>
  <c r="AK502" i="1"/>
  <c r="AJ502" i="1"/>
  <c r="AM502" i="1"/>
  <c r="N507" i="1"/>
  <c r="O506" i="1"/>
  <c r="R502" i="1" l="1"/>
  <c r="Q502" i="1"/>
  <c r="P506" i="1"/>
  <c r="AL506" i="1"/>
  <c r="N508" i="1"/>
  <c r="O507" i="1"/>
  <c r="AJ503" i="1"/>
  <c r="AM503" i="1" s="1"/>
  <c r="S502" i="1"/>
  <c r="AH504" i="1"/>
  <c r="AF504" i="1"/>
  <c r="AE505" i="1"/>
  <c r="AD505" i="1"/>
  <c r="AI504" i="1"/>
  <c r="AG504" i="1"/>
  <c r="AK503" i="1" l="1"/>
  <c r="AH505" i="1"/>
  <c r="AF505" i="1"/>
  <c r="AJ504" i="1"/>
  <c r="AK504" i="1" s="1"/>
  <c r="N509" i="1"/>
  <c r="O508" i="1"/>
  <c r="AE506" i="1"/>
  <c r="AD506" i="1"/>
  <c r="AG505" i="1"/>
  <c r="AI505" i="1"/>
  <c r="P507" i="1"/>
  <c r="AL507" i="1"/>
  <c r="R504" i="1" l="1"/>
  <c r="Q504" i="1"/>
  <c r="R503" i="1"/>
  <c r="Q503" i="1"/>
  <c r="AM504" i="1"/>
  <c r="AE507" i="1"/>
  <c r="AD507" i="1"/>
  <c r="AF506" i="1"/>
  <c r="AH506" i="1"/>
  <c r="AG506" i="1"/>
  <c r="AI506" i="1"/>
  <c r="AL508" i="1"/>
  <c r="P508" i="1"/>
  <c r="AJ505" i="1"/>
  <c r="AM505" i="1" s="1"/>
  <c r="S503" i="1"/>
  <c r="N510" i="1"/>
  <c r="O509" i="1"/>
  <c r="AM506" i="1" l="1"/>
  <c r="AJ506" i="1"/>
  <c r="AK506" i="1" s="1"/>
  <c r="AK505" i="1"/>
  <c r="S505" i="1" s="1"/>
  <c r="S504" i="1"/>
  <c r="AF507" i="1"/>
  <c r="AH507" i="1"/>
  <c r="AE508" i="1"/>
  <c r="AD508" i="1"/>
  <c r="AL509" i="1"/>
  <c r="P509" i="1"/>
  <c r="AI507" i="1"/>
  <c r="AG507" i="1"/>
  <c r="N511" i="1"/>
  <c r="O510" i="1"/>
  <c r="Q506" i="1" l="1"/>
  <c r="R506" i="1"/>
  <c r="S506" i="1"/>
  <c r="R505" i="1"/>
  <c r="Q505" i="1"/>
  <c r="AI508" i="1"/>
  <c r="AG508" i="1"/>
  <c r="AJ507" i="1"/>
  <c r="AK507" i="1" s="1"/>
  <c r="P510" i="1"/>
  <c r="AL510" i="1"/>
  <c r="N512" i="1"/>
  <c r="O511" i="1"/>
  <c r="AD509" i="1"/>
  <c r="AE509" i="1"/>
  <c r="AH508" i="1"/>
  <c r="AF508" i="1"/>
  <c r="R507" i="1" l="1"/>
  <c r="Q507" i="1"/>
  <c r="AH509" i="1"/>
  <c r="AF509" i="1"/>
  <c r="P511" i="1"/>
  <c r="AL511" i="1"/>
  <c r="N513" i="1"/>
  <c r="O512" i="1"/>
  <c r="AM507" i="1"/>
  <c r="AJ508" i="1"/>
  <c r="AM508" i="1" s="1"/>
  <c r="AE510" i="1"/>
  <c r="AD510" i="1"/>
  <c r="AI509" i="1"/>
  <c r="AG509" i="1"/>
  <c r="N514" i="1" l="1"/>
  <c r="O513" i="1"/>
  <c r="AI510" i="1"/>
  <c r="AG510" i="1"/>
  <c r="AK509" i="1"/>
  <c r="AJ509" i="1"/>
  <c r="AM509" i="1"/>
  <c r="S507" i="1"/>
  <c r="P512" i="1"/>
  <c r="AL512" i="1"/>
  <c r="AH510" i="1"/>
  <c r="AF510" i="1"/>
  <c r="AK508" i="1"/>
  <c r="AE511" i="1"/>
  <c r="AD511" i="1"/>
  <c r="N515" i="1" l="1"/>
  <c r="O514" i="1"/>
  <c r="S509" i="1"/>
  <c r="R508" i="1"/>
  <c r="Q508" i="1"/>
  <c r="S508" i="1"/>
  <c r="AH511" i="1"/>
  <c r="AF511" i="1"/>
  <c r="AI511" i="1"/>
  <c r="AG511" i="1"/>
  <c r="AE512" i="1"/>
  <c r="AD512" i="1"/>
  <c r="R509" i="1"/>
  <c r="Q509" i="1"/>
  <c r="AK510" i="1"/>
  <c r="AJ510" i="1"/>
  <c r="AM510" i="1"/>
  <c r="P513" i="1"/>
  <c r="AL513" i="1"/>
  <c r="AJ511" i="1" l="1"/>
  <c r="AM511" i="1" s="1"/>
  <c r="AE513" i="1"/>
  <c r="AD513" i="1"/>
  <c r="S510" i="1"/>
  <c r="R510" i="1"/>
  <c r="Q510" i="1"/>
  <c r="P514" i="1"/>
  <c r="AL514" i="1"/>
  <c r="AH512" i="1"/>
  <c r="AF512" i="1"/>
  <c r="N516" i="1"/>
  <c r="O515" i="1"/>
  <c r="AI512" i="1"/>
  <c r="AG512" i="1"/>
  <c r="AH513" i="1" l="1"/>
  <c r="AF513" i="1"/>
  <c r="AG513" i="1"/>
  <c r="AI513" i="1"/>
  <c r="AK511" i="1"/>
  <c r="P515" i="1"/>
  <c r="AL515" i="1"/>
  <c r="AM512" i="1"/>
  <c r="AK512" i="1"/>
  <c r="AJ512" i="1"/>
  <c r="N517" i="1"/>
  <c r="O516" i="1"/>
  <c r="AE514" i="1"/>
  <c r="AD514" i="1"/>
  <c r="S512" i="1" l="1"/>
  <c r="AL516" i="1"/>
  <c r="P516" i="1"/>
  <c r="AG514" i="1"/>
  <c r="AI514" i="1"/>
  <c r="N518" i="1"/>
  <c r="O517" i="1"/>
  <c r="Q511" i="1"/>
  <c r="R511" i="1"/>
  <c r="AF514" i="1"/>
  <c r="AH514" i="1"/>
  <c r="AE515" i="1"/>
  <c r="AD515" i="1"/>
  <c r="S511" i="1"/>
  <c r="R512" i="1"/>
  <c r="Q512" i="1"/>
  <c r="AJ513" i="1"/>
  <c r="AM513" i="1" s="1"/>
  <c r="S513" i="1" l="1"/>
  <c r="AE516" i="1"/>
  <c r="AD516" i="1"/>
  <c r="AK513" i="1"/>
  <c r="AL517" i="1"/>
  <c r="P517" i="1"/>
  <c r="AJ514" i="1"/>
  <c r="AM514" i="1" s="1"/>
  <c r="N519" i="1"/>
  <c r="O518" i="1"/>
  <c r="AF515" i="1"/>
  <c r="AH515" i="1"/>
  <c r="AI515" i="1"/>
  <c r="AG515" i="1"/>
  <c r="S514" i="1" l="1"/>
  <c r="AI516" i="1"/>
  <c r="AG516" i="1"/>
  <c r="AK514" i="1"/>
  <c r="AJ515" i="1"/>
  <c r="AK515" i="1" s="1"/>
  <c r="P518" i="1"/>
  <c r="AL518" i="1"/>
  <c r="N520" i="1"/>
  <c r="O519" i="1"/>
  <c r="AD517" i="1"/>
  <c r="AE517" i="1"/>
  <c r="R513" i="1"/>
  <c r="Q513" i="1"/>
  <c r="AH516" i="1"/>
  <c r="AF516" i="1"/>
  <c r="Q515" i="1" l="1"/>
  <c r="R515" i="1"/>
  <c r="AI517" i="1"/>
  <c r="AG517" i="1"/>
  <c r="N521" i="1"/>
  <c r="O520" i="1"/>
  <c r="AM515" i="1"/>
  <c r="AH517" i="1"/>
  <c r="AF517" i="1"/>
  <c r="AJ516" i="1"/>
  <c r="AM516" i="1" s="1"/>
  <c r="Q514" i="1"/>
  <c r="R514" i="1"/>
  <c r="P519" i="1"/>
  <c r="AL519" i="1"/>
  <c r="AE518" i="1"/>
  <c r="AD518" i="1"/>
  <c r="AH518" i="1" l="1"/>
  <c r="AF518" i="1"/>
  <c r="N522" i="1"/>
  <c r="O521" i="1"/>
  <c r="S515" i="1"/>
  <c r="AE519" i="1"/>
  <c r="AD519" i="1"/>
  <c r="AI518" i="1"/>
  <c r="AG518" i="1"/>
  <c r="AK516" i="1"/>
  <c r="S516" i="1" s="1"/>
  <c r="P520" i="1"/>
  <c r="AL520" i="1"/>
  <c r="AJ517" i="1"/>
  <c r="AK517" i="1" s="1"/>
  <c r="AM517" i="1"/>
  <c r="Q517" i="1" l="1"/>
  <c r="R517" i="1"/>
  <c r="S517" i="1"/>
  <c r="AH519" i="1"/>
  <c r="AF519" i="1"/>
  <c r="AE520" i="1"/>
  <c r="AD520" i="1"/>
  <c r="AI519" i="1"/>
  <c r="AG519" i="1"/>
  <c r="P521" i="1"/>
  <c r="AL521" i="1"/>
  <c r="Q516" i="1"/>
  <c r="R516" i="1"/>
  <c r="N523" i="1"/>
  <c r="O522" i="1"/>
  <c r="AJ518" i="1"/>
  <c r="AK518" i="1" s="1"/>
  <c r="AM518" i="1"/>
  <c r="R518" i="1" l="1"/>
  <c r="Q518" i="1"/>
  <c r="AH520" i="1"/>
  <c r="AF520" i="1"/>
  <c r="P522" i="1"/>
  <c r="AL522" i="1"/>
  <c r="AI520" i="1"/>
  <c r="AG520" i="1"/>
  <c r="N524" i="1"/>
  <c r="O523" i="1"/>
  <c r="AE521" i="1"/>
  <c r="AD521" i="1"/>
  <c r="AJ519" i="1"/>
  <c r="AM519" i="1"/>
  <c r="AK519" i="1"/>
  <c r="S518" i="1"/>
  <c r="N525" i="1" l="1"/>
  <c r="O524" i="1"/>
  <c r="AE522" i="1"/>
  <c r="AD522" i="1"/>
  <c r="S519" i="1"/>
  <c r="AH521" i="1"/>
  <c r="AF521" i="1"/>
  <c r="AM520" i="1"/>
  <c r="AJ520" i="1"/>
  <c r="AK520" i="1" s="1"/>
  <c r="R519" i="1"/>
  <c r="Q519" i="1"/>
  <c r="AG521" i="1"/>
  <c r="AI521" i="1"/>
  <c r="P523" i="1"/>
  <c r="AL523" i="1"/>
  <c r="Q520" i="1" l="1"/>
  <c r="R520" i="1"/>
  <c r="S520" i="1"/>
  <c r="AJ521" i="1"/>
  <c r="AM521" i="1" s="1"/>
  <c r="AE523" i="1"/>
  <c r="AD523" i="1"/>
  <c r="AF522" i="1"/>
  <c r="AH522" i="1"/>
  <c r="AG522" i="1"/>
  <c r="AI522" i="1"/>
  <c r="AL524" i="1"/>
  <c r="P524" i="1"/>
  <c r="N526" i="1"/>
  <c r="O525" i="1"/>
  <c r="AF523" i="1" l="1"/>
  <c r="AH523" i="1"/>
  <c r="AI523" i="1"/>
  <c r="AG523" i="1"/>
  <c r="AE524" i="1"/>
  <c r="AD524" i="1"/>
  <c r="N527" i="1"/>
  <c r="O526" i="1"/>
  <c r="AK521" i="1"/>
  <c r="AL525" i="1"/>
  <c r="P525" i="1"/>
  <c r="AJ522" i="1"/>
  <c r="AK522" i="1" s="1"/>
  <c r="Q522" i="1" l="1"/>
  <c r="R522" i="1"/>
  <c r="R521" i="1"/>
  <c r="Q521" i="1"/>
  <c r="AJ523" i="1"/>
  <c r="AM523" i="1" s="1"/>
  <c r="P526" i="1"/>
  <c r="AL526" i="1"/>
  <c r="S521" i="1"/>
  <c r="N528" i="1"/>
  <c r="O527" i="1"/>
  <c r="AH524" i="1"/>
  <c r="AF524" i="1"/>
  <c r="AI524" i="1"/>
  <c r="AG524" i="1"/>
  <c r="AM522" i="1"/>
  <c r="AD525" i="1"/>
  <c r="AE525" i="1"/>
  <c r="AI525" i="1" l="1"/>
  <c r="AG525" i="1"/>
  <c r="P527" i="1"/>
  <c r="AL527" i="1"/>
  <c r="N529" i="1"/>
  <c r="O528" i="1"/>
  <c r="AK523" i="1"/>
  <c r="AM524" i="1"/>
  <c r="AK524" i="1"/>
  <c r="AJ524" i="1"/>
  <c r="S522" i="1"/>
  <c r="AE526" i="1"/>
  <c r="AD526" i="1"/>
  <c r="AH525" i="1"/>
  <c r="AF525" i="1"/>
  <c r="Q523" i="1" l="1"/>
  <c r="R523" i="1"/>
  <c r="S524" i="1"/>
  <c r="S523" i="1"/>
  <c r="P528" i="1"/>
  <c r="AL528" i="1"/>
  <c r="N530" i="1"/>
  <c r="O529" i="1"/>
  <c r="AH526" i="1"/>
  <c r="AF526" i="1"/>
  <c r="AK525" i="1"/>
  <c r="AJ525" i="1"/>
  <c r="AM525" i="1"/>
  <c r="AE527" i="1"/>
  <c r="AD527" i="1"/>
  <c r="AI526" i="1"/>
  <c r="AG526" i="1"/>
  <c r="R524" i="1"/>
  <c r="Q524" i="1"/>
  <c r="AJ526" i="1" l="1"/>
  <c r="AK526" i="1" s="1"/>
  <c r="AM526" i="1"/>
  <c r="AE528" i="1"/>
  <c r="AD528" i="1"/>
  <c r="N531" i="1"/>
  <c r="O530" i="1"/>
  <c r="S525" i="1"/>
  <c r="AI527" i="1"/>
  <c r="AG527" i="1"/>
  <c r="P529" i="1"/>
  <c r="AL529" i="1"/>
  <c r="R525" i="1"/>
  <c r="Q525" i="1"/>
  <c r="AH527" i="1"/>
  <c r="AF527" i="1"/>
  <c r="Q526" i="1" l="1"/>
  <c r="R526" i="1"/>
  <c r="AJ527" i="1"/>
  <c r="AM527" i="1"/>
  <c r="AK527" i="1"/>
  <c r="AE529" i="1"/>
  <c r="AD529" i="1"/>
  <c r="AI528" i="1"/>
  <c r="AG528" i="1"/>
  <c r="S526" i="1"/>
  <c r="P530" i="1"/>
  <c r="AL530" i="1"/>
  <c r="N532" i="1"/>
  <c r="O531" i="1"/>
  <c r="AH528" i="1"/>
  <c r="AF528" i="1"/>
  <c r="AJ528" i="1" l="1"/>
  <c r="AM528" i="1" s="1"/>
  <c r="AG529" i="1"/>
  <c r="AI529" i="1"/>
  <c r="P531" i="1"/>
  <c r="AL531" i="1"/>
  <c r="Q527" i="1"/>
  <c r="R527" i="1"/>
  <c r="S527" i="1"/>
  <c r="N533" i="1"/>
  <c r="O532" i="1"/>
  <c r="AE530" i="1"/>
  <c r="AD530" i="1"/>
  <c r="AH529" i="1"/>
  <c r="AF529" i="1"/>
  <c r="AM529" i="1" l="1"/>
  <c r="AJ529" i="1"/>
  <c r="AK529" i="1" s="1"/>
  <c r="AF530" i="1"/>
  <c r="AH530" i="1"/>
  <c r="AL532" i="1"/>
  <c r="P532" i="1"/>
  <c r="N534" i="1"/>
  <c r="O533" i="1"/>
  <c r="AK528" i="1"/>
  <c r="AE531" i="1"/>
  <c r="AD531" i="1"/>
  <c r="AG530" i="1"/>
  <c r="AI530" i="1"/>
  <c r="R529" i="1" l="1"/>
  <c r="Q529" i="1"/>
  <c r="S529" i="1"/>
  <c r="AJ530" i="1"/>
  <c r="AM530" i="1" s="1"/>
  <c r="R528" i="1"/>
  <c r="Q528" i="1"/>
  <c r="AE532" i="1"/>
  <c r="AD532" i="1"/>
  <c r="AF531" i="1"/>
  <c r="AH531" i="1"/>
  <c r="AI531" i="1"/>
  <c r="AG531" i="1"/>
  <c r="S528" i="1"/>
  <c r="AL533" i="1"/>
  <c r="P533" i="1"/>
  <c r="N535" i="1"/>
  <c r="O534" i="1"/>
  <c r="S530" i="1" l="1"/>
  <c r="AD533" i="1"/>
  <c r="AE533" i="1"/>
  <c r="P534" i="1"/>
  <c r="AL534" i="1"/>
  <c r="AJ531" i="1"/>
  <c r="AM531" i="1" s="1"/>
  <c r="AK530" i="1"/>
  <c r="AI532" i="1"/>
  <c r="AG532" i="1"/>
  <c r="N536" i="1"/>
  <c r="O535" i="1"/>
  <c r="AH532" i="1"/>
  <c r="AF532" i="1"/>
  <c r="AE534" i="1" l="1"/>
  <c r="AD534" i="1"/>
  <c r="AH533" i="1"/>
  <c r="AF533" i="1"/>
  <c r="N537" i="1"/>
  <c r="O536" i="1"/>
  <c r="AK531" i="1"/>
  <c r="P535" i="1"/>
  <c r="AL535" i="1"/>
  <c r="AJ532" i="1"/>
  <c r="AM532" i="1" s="1"/>
  <c r="Q530" i="1"/>
  <c r="R530" i="1"/>
  <c r="AI533" i="1"/>
  <c r="AG533" i="1"/>
  <c r="Q531" i="1" l="1"/>
  <c r="R531" i="1"/>
  <c r="AE535" i="1"/>
  <c r="AD535" i="1"/>
  <c r="P536" i="1"/>
  <c r="AL536" i="1"/>
  <c r="S531" i="1"/>
  <c r="N538" i="1"/>
  <c r="O537" i="1"/>
  <c r="AK532" i="1"/>
  <c r="AJ533" i="1"/>
  <c r="AK533" i="1" s="1"/>
  <c r="AH534" i="1"/>
  <c r="AF534" i="1"/>
  <c r="AI534" i="1"/>
  <c r="AG534" i="1"/>
  <c r="Q533" i="1" l="1"/>
  <c r="R533" i="1"/>
  <c r="R532" i="1"/>
  <c r="Q532" i="1"/>
  <c r="P537" i="1"/>
  <c r="AL537" i="1"/>
  <c r="N539" i="1"/>
  <c r="O538" i="1"/>
  <c r="AE536" i="1"/>
  <c r="AD536" i="1"/>
  <c r="S532" i="1"/>
  <c r="AM533" i="1"/>
  <c r="AH535" i="1"/>
  <c r="AF535" i="1"/>
  <c r="AJ534" i="1"/>
  <c r="AM534" i="1" s="1"/>
  <c r="AI535" i="1"/>
  <c r="AG535" i="1"/>
  <c r="AH536" i="1" l="1"/>
  <c r="AF536" i="1"/>
  <c r="P538" i="1"/>
  <c r="AL538" i="1"/>
  <c r="AE537" i="1"/>
  <c r="AD537" i="1"/>
  <c r="N540" i="1"/>
  <c r="O539" i="1"/>
  <c r="AK534" i="1"/>
  <c r="S534" i="1" s="1"/>
  <c r="AJ535" i="1"/>
  <c r="AM535" i="1"/>
  <c r="AK535" i="1"/>
  <c r="AI536" i="1"/>
  <c r="AG536" i="1"/>
  <c r="S533" i="1"/>
  <c r="AH537" i="1" l="1"/>
  <c r="AF537" i="1"/>
  <c r="N541" i="1"/>
  <c r="O540" i="1"/>
  <c r="R535" i="1"/>
  <c r="Q535" i="1"/>
  <c r="AG537" i="1"/>
  <c r="AI537" i="1"/>
  <c r="AE538" i="1"/>
  <c r="AD538" i="1"/>
  <c r="S535" i="1"/>
  <c r="R534" i="1"/>
  <c r="Q534" i="1"/>
  <c r="P539" i="1"/>
  <c r="AL539" i="1"/>
  <c r="AM536" i="1"/>
  <c r="AK536" i="1"/>
  <c r="AJ536" i="1"/>
  <c r="R536" i="1" l="1"/>
  <c r="Q536" i="1"/>
  <c r="AG538" i="1"/>
  <c r="AI538" i="1"/>
  <c r="AL540" i="1"/>
  <c r="P540" i="1"/>
  <c r="AE539" i="1"/>
  <c r="AD539" i="1"/>
  <c r="N542" i="1"/>
  <c r="O541" i="1"/>
  <c r="S536" i="1"/>
  <c r="AJ537" i="1"/>
  <c r="AM537" i="1" s="1"/>
  <c r="AF538" i="1"/>
  <c r="AH538" i="1"/>
  <c r="N543" i="1" l="1"/>
  <c r="O542" i="1"/>
  <c r="AI539" i="1"/>
  <c r="AG539" i="1"/>
  <c r="AF539" i="1"/>
  <c r="AH539" i="1"/>
  <c r="AJ538" i="1"/>
  <c r="AM538" i="1" s="1"/>
  <c r="AE540" i="1"/>
  <c r="AD540" i="1"/>
  <c r="AK537" i="1"/>
  <c r="AL541" i="1"/>
  <c r="P541" i="1"/>
  <c r="S538" i="1" l="1"/>
  <c r="AK538" i="1"/>
  <c r="S537" i="1"/>
  <c r="N544" i="1"/>
  <c r="O543" i="1"/>
  <c r="AH540" i="1"/>
  <c r="AF540" i="1"/>
  <c r="AI540" i="1"/>
  <c r="AG540" i="1"/>
  <c r="AK539" i="1"/>
  <c r="AJ539" i="1"/>
  <c r="AM539" i="1" s="1"/>
  <c r="R537" i="1"/>
  <c r="Q537" i="1"/>
  <c r="AD541" i="1"/>
  <c r="AE541" i="1"/>
  <c r="P542" i="1"/>
  <c r="AL542" i="1"/>
  <c r="S539" i="1" l="1"/>
  <c r="AJ540" i="1"/>
  <c r="AM540" i="1" s="1"/>
  <c r="P543" i="1"/>
  <c r="AL543" i="1"/>
  <c r="N545" i="1"/>
  <c r="O544" i="1"/>
  <c r="AI541" i="1"/>
  <c r="AG541" i="1"/>
  <c r="R539" i="1"/>
  <c r="Q539" i="1"/>
  <c r="AE542" i="1"/>
  <c r="AD542" i="1"/>
  <c r="AH541" i="1"/>
  <c r="AF541" i="1"/>
  <c r="Q538" i="1"/>
  <c r="R538" i="1"/>
  <c r="AK541" i="1" l="1"/>
  <c r="AJ541" i="1"/>
  <c r="AM541" i="1"/>
  <c r="AI542" i="1"/>
  <c r="AG542" i="1"/>
  <c r="AE543" i="1"/>
  <c r="AD543" i="1"/>
  <c r="AH542" i="1"/>
  <c r="AF542" i="1"/>
  <c r="P544" i="1"/>
  <c r="AL544" i="1"/>
  <c r="AK540" i="1"/>
  <c r="N546" i="1"/>
  <c r="O545" i="1"/>
  <c r="P545" i="1" l="1"/>
  <c r="AL545" i="1"/>
  <c r="AI543" i="1"/>
  <c r="AG543" i="1"/>
  <c r="S540" i="1"/>
  <c r="N547" i="1"/>
  <c r="O546" i="1"/>
  <c r="AE544" i="1"/>
  <c r="AD544" i="1"/>
  <c r="AJ542" i="1"/>
  <c r="AK542" i="1" s="1"/>
  <c r="AM542" i="1"/>
  <c r="S541" i="1"/>
  <c r="R541" i="1"/>
  <c r="Q541" i="1"/>
  <c r="R540" i="1"/>
  <c r="Q540" i="1"/>
  <c r="AH543" i="1"/>
  <c r="AF543" i="1"/>
  <c r="R542" i="1" l="1"/>
  <c r="Q542" i="1"/>
  <c r="P546" i="1"/>
  <c r="AL546" i="1"/>
  <c r="N548" i="1"/>
  <c r="O547" i="1"/>
  <c r="S542" i="1"/>
  <c r="AE545" i="1"/>
  <c r="AD545" i="1"/>
  <c r="AJ543" i="1"/>
  <c r="AM543" i="1" s="1"/>
  <c r="AH544" i="1"/>
  <c r="AF544" i="1"/>
  <c r="AI544" i="1"/>
  <c r="AG544" i="1"/>
  <c r="AJ544" i="1" l="1"/>
  <c r="AM544" i="1" s="1"/>
  <c r="N549" i="1"/>
  <c r="O548" i="1"/>
  <c r="AE546" i="1"/>
  <c r="AD546" i="1"/>
  <c r="AG545" i="1"/>
  <c r="AI545" i="1"/>
  <c r="AH545" i="1"/>
  <c r="AF545" i="1"/>
  <c r="P547" i="1"/>
  <c r="AL547" i="1"/>
  <c r="AK543" i="1"/>
  <c r="AG546" i="1" l="1"/>
  <c r="AI546" i="1"/>
  <c r="AJ545" i="1"/>
  <c r="AM545" i="1" s="1"/>
  <c r="R543" i="1"/>
  <c r="Q543" i="1"/>
  <c r="AE547" i="1"/>
  <c r="AD547" i="1"/>
  <c r="AL548" i="1"/>
  <c r="P548" i="1"/>
  <c r="N550" i="1"/>
  <c r="O549" i="1"/>
  <c r="AK544" i="1"/>
  <c r="S543" i="1"/>
  <c r="AF546" i="1"/>
  <c r="AH546" i="1"/>
  <c r="S545" i="1" l="1"/>
  <c r="R544" i="1"/>
  <c r="Q544" i="1"/>
  <c r="AL549" i="1"/>
  <c r="P549" i="1"/>
  <c r="N551" i="1"/>
  <c r="O550" i="1"/>
  <c r="AE548" i="1"/>
  <c r="AD548" i="1"/>
  <c r="AK545" i="1"/>
  <c r="AJ546" i="1"/>
  <c r="AM546" i="1" s="1"/>
  <c r="AF547" i="1"/>
  <c r="AH547" i="1"/>
  <c r="S544" i="1"/>
  <c r="AI547" i="1"/>
  <c r="AG547" i="1"/>
  <c r="S546" i="1" l="1"/>
  <c r="AH548" i="1"/>
  <c r="AF548" i="1"/>
  <c r="AI548" i="1"/>
  <c r="AG548" i="1"/>
  <c r="P550" i="1"/>
  <c r="AL550" i="1"/>
  <c r="N552" i="1"/>
  <c r="O551" i="1"/>
  <c r="AK546" i="1"/>
  <c r="AD549" i="1"/>
  <c r="AE549" i="1"/>
  <c r="AJ547" i="1"/>
  <c r="AM547" i="1" s="1"/>
  <c r="R545" i="1"/>
  <c r="Q545" i="1"/>
  <c r="N553" i="1" l="1"/>
  <c r="O552" i="1"/>
  <c r="AI549" i="1"/>
  <c r="AG549" i="1"/>
  <c r="P551" i="1"/>
  <c r="AL551" i="1"/>
  <c r="AK547" i="1"/>
  <c r="S547" i="1" s="1"/>
  <c r="AH549" i="1"/>
  <c r="AF549" i="1"/>
  <c r="AE550" i="1"/>
  <c r="AD550" i="1"/>
  <c r="Q546" i="1"/>
  <c r="R546" i="1"/>
  <c r="AJ548" i="1"/>
  <c r="AK548" i="1" s="1"/>
  <c r="R548" i="1" l="1"/>
  <c r="Q548" i="1"/>
  <c r="AM548" i="1"/>
  <c r="R547" i="1"/>
  <c r="Q547" i="1"/>
  <c r="AH550" i="1"/>
  <c r="AF550" i="1"/>
  <c r="AI550" i="1"/>
  <c r="AG550" i="1"/>
  <c r="AE551" i="1"/>
  <c r="AD551" i="1"/>
  <c r="P552" i="1"/>
  <c r="AL552" i="1"/>
  <c r="AJ549" i="1"/>
  <c r="AM549" i="1" s="1"/>
  <c r="N554" i="1"/>
  <c r="O553" i="1"/>
  <c r="AK549" i="1" l="1"/>
  <c r="AE552" i="1"/>
  <c r="AD552" i="1"/>
  <c r="P553" i="1"/>
  <c r="AL553" i="1"/>
  <c r="N555" i="1"/>
  <c r="O554" i="1"/>
  <c r="AJ550" i="1"/>
  <c r="AM550" i="1" s="1"/>
  <c r="AH551" i="1"/>
  <c r="AF551" i="1"/>
  <c r="S548" i="1"/>
  <c r="AI551" i="1"/>
  <c r="AG551" i="1"/>
  <c r="S550" i="1" l="1"/>
  <c r="Q549" i="1"/>
  <c r="R549" i="1"/>
  <c r="AK550" i="1"/>
  <c r="P554" i="1"/>
  <c r="AL554" i="1"/>
  <c r="AE553" i="1"/>
  <c r="AD553" i="1"/>
  <c r="N556" i="1"/>
  <c r="O555" i="1"/>
  <c r="S549" i="1"/>
  <c r="AJ551" i="1"/>
  <c r="AM551" i="1" s="1"/>
  <c r="AK551" i="1"/>
  <c r="AH552" i="1"/>
  <c r="AF552" i="1"/>
  <c r="AI552" i="1"/>
  <c r="AG552" i="1"/>
  <c r="S551" i="1" l="1"/>
  <c r="AH553" i="1"/>
  <c r="AF553" i="1"/>
  <c r="AG553" i="1"/>
  <c r="AI553" i="1"/>
  <c r="AE554" i="1"/>
  <c r="AD554" i="1"/>
  <c r="R551" i="1"/>
  <c r="Q551" i="1"/>
  <c r="P555" i="1"/>
  <c r="AL555" i="1"/>
  <c r="N557" i="1"/>
  <c r="O556" i="1"/>
  <c r="AJ552" i="1"/>
  <c r="AM552" i="1" s="1"/>
  <c r="Q550" i="1"/>
  <c r="R550" i="1"/>
  <c r="N558" i="1" l="1"/>
  <c r="O557" i="1"/>
  <c r="AE555" i="1"/>
  <c r="AD555" i="1"/>
  <c r="AF554" i="1"/>
  <c r="AH554" i="1"/>
  <c r="AK552" i="1"/>
  <c r="AG554" i="1"/>
  <c r="AI554" i="1"/>
  <c r="AL556" i="1"/>
  <c r="P556" i="1"/>
  <c r="AJ553" i="1"/>
  <c r="AM553" i="1" s="1"/>
  <c r="S553" i="1" l="1"/>
  <c r="N559" i="1"/>
  <c r="O558" i="1"/>
  <c r="R552" i="1"/>
  <c r="Q552" i="1"/>
  <c r="AJ554" i="1"/>
  <c r="AK554" i="1" s="1"/>
  <c r="AK553" i="1"/>
  <c r="AF555" i="1"/>
  <c r="AH555" i="1"/>
  <c r="AI555" i="1"/>
  <c r="AG555" i="1"/>
  <c r="S552" i="1"/>
  <c r="AE556" i="1"/>
  <c r="AD556" i="1"/>
  <c r="AL557" i="1"/>
  <c r="P557" i="1"/>
  <c r="Q554" i="1" l="1"/>
  <c r="R554" i="1"/>
  <c r="N560" i="1"/>
  <c r="O559" i="1"/>
  <c r="AM554" i="1"/>
  <c r="AJ555" i="1"/>
  <c r="AK555" i="1" s="1"/>
  <c r="AD557" i="1"/>
  <c r="AE557" i="1"/>
  <c r="R553" i="1"/>
  <c r="Q553" i="1"/>
  <c r="AH556" i="1"/>
  <c r="AF556" i="1"/>
  <c r="AI556" i="1"/>
  <c r="AG556" i="1"/>
  <c r="P558" i="1"/>
  <c r="AL558" i="1"/>
  <c r="R555" i="1" l="1"/>
  <c r="Q555" i="1"/>
  <c r="AM555" i="1"/>
  <c r="S554" i="1"/>
  <c r="AH557" i="1"/>
  <c r="AF557" i="1"/>
  <c r="P559" i="1"/>
  <c r="AL559" i="1"/>
  <c r="N561" i="1"/>
  <c r="O560" i="1"/>
  <c r="AI557" i="1"/>
  <c r="AG557" i="1"/>
  <c r="AE558" i="1"/>
  <c r="AD558" i="1"/>
  <c r="AJ556" i="1"/>
  <c r="AM556" i="1" s="1"/>
  <c r="P560" i="1" l="1"/>
  <c r="AL560" i="1"/>
  <c r="N562" i="1"/>
  <c r="O561" i="1"/>
  <c r="AK556" i="1"/>
  <c r="S556" i="1" s="1"/>
  <c r="AH558" i="1"/>
  <c r="AF558" i="1"/>
  <c r="AK557" i="1"/>
  <c r="AJ557" i="1"/>
  <c r="AM557" i="1" s="1"/>
  <c r="AI558" i="1"/>
  <c r="AG558" i="1"/>
  <c r="S555" i="1"/>
  <c r="AE559" i="1"/>
  <c r="AD559" i="1"/>
  <c r="S557" i="1" l="1"/>
  <c r="AI559" i="1"/>
  <c r="AG559" i="1"/>
  <c r="AH559" i="1"/>
  <c r="AF559" i="1"/>
  <c r="Q556" i="1"/>
  <c r="R556" i="1"/>
  <c r="Q557" i="1"/>
  <c r="R557" i="1"/>
  <c r="P561" i="1"/>
  <c r="AL561" i="1"/>
  <c r="AE560" i="1"/>
  <c r="AD560" i="1"/>
  <c r="N563" i="1"/>
  <c r="O562" i="1"/>
  <c r="AK558" i="1"/>
  <c r="AJ558" i="1"/>
  <c r="AM558" i="1"/>
  <c r="AI560" i="1" l="1"/>
  <c r="AG560" i="1"/>
  <c r="AE561" i="1"/>
  <c r="AD561" i="1"/>
  <c r="S558" i="1"/>
  <c r="Q558" i="1"/>
  <c r="R558" i="1"/>
  <c r="AJ559" i="1"/>
  <c r="AM559" i="1" s="1"/>
  <c r="AK559" i="1"/>
  <c r="AH560" i="1"/>
  <c r="AF560" i="1"/>
  <c r="P562" i="1"/>
  <c r="AL562" i="1"/>
  <c r="N564" i="1"/>
  <c r="O563" i="1"/>
  <c r="S559" i="1" l="1"/>
  <c r="N565" i="1"/>
  <c r="O564" i="1"/>
  <c r="AE562" i="1"/>
  <c r="AD562" i="1"/>
  <c r="P563" i="1"/>
  <c r="AL563" i="1"/>
  <c r="AH561" i="1"/>
  <c r="AF561" i="1"/>
  <c r="AJ560" i="1"/>
  <c r="AM560" i="1" s="1"/>
  <c r="AG561" i="1"/>
  <c r="AI561" i="1"/>
  <c r="R559" i="1"/>
  <c r="Q559" i="1"/>
  <c r="AM561" i="1" l="1"/>
  <c r="AK561" i="1"/>
  <c r="AJ561" i="1"/>
  <c r="AE563" i="1"/>
  <c r="AD563" i="1"/>
  <c r="AF562" i="1"/>
  <c r="AH562" i="1"/>
  <c r="AK560" i="1"/>
  <c r="AG562" i="1"/>
  <c r="AI562" i="1"/>
  <c r="AL564" i="1"/>
  <c r="P564" i="1"/>
  <c r="N566" i="1"/>
  <c r="O565" i="1"/>
  <c r="S561" i="1" l="1"/>
  <c r="AF563" i="1"/>
  <c r="AH563" i="1"/>
  <c r="AJ562" i="1"/>
  <c r="AM562" i="1" s="1"/>
  <c r="AI563" i="1"/>
  <c r="AG563" i="1"/>
  <c r="N567" i="1"/>
  <c r="O566" i="1"/>
  <c r="AE564" i="1"/>
  <c r="AD564" i="1"/>
  <c r="Q560" i="1"/>
  <c r="R560" i="1"/>
  <c r="S560" i="1"/>
  <c r="AL565" i="1"/>
  <c r="P565" i="1"/>
  <c r="R561" i="1"/>
  <c r="Q561" i="1"/>
  <c r="AH564" i="1" l="1"/>
  <c r="AF564" i="1"/>
  <c r="AI564" i="1"/>
  <c r="AG564" i="1"/>
  <c r="P566" i="1"/>
  <c r="AL566" i="1"/>
  <c r="N568" i="1"/>
  <c r="O567" i="1"/>
  <c r="AK562" i="1"/>
  <c r="AD565" i="1"/>
  <c r="AE565" i="1"/>
  <c r="AJ563" i="1"/>
  <c r="AK563" i="1" s="1"/>
  <c r="Q563" i="1" l="1"/>
  <c r="R563" i="1"/>
  <c r="S562" i="1"/>
  <c r="N569" i="1"/>
  <c r="O568" i="1"/>
  <c r="AM563" i="1"/>
  <c r="P567" i="1"/>
  <c r="AL567" i="1"/>
  <c r="AI565" i="1"/>
  <c r="AG565" i="1"/>
  <c r="AE566" i="1"/>
  <c r="AD566" i="1"/>
  <c r="Q562" i="1"/>
  <c r="R562" i="1"/>
  <c r="AH565" i="1"/>
  <c r="AF565" i="1"/>
  <c r="AJ564" i="1"/>
  <c r="AM564" i="1" s="1"/>
  <c r="AK565" i="1" l="1"/>
  <c r="AJ565" i="1"/>
  <c r="AM565" i="1" s="1"/>
  <c r="S563" i="1"/>
  <c r="P568" i="1"/>
  <c r="AL568" i="1"/>
  <c r="AH566" i="1"/>
  <c r="AF566" i="1"/>
  <c r="AE567" i="1"/>
  <c r="AD567" i="1"/>
  <c r="N570" i="1"/>
  <c r="O569" i="1"/>
  <c r="AI566" i="1"/>
  <c r="AG566" i="1"/>
  <c r="AK564" i="1"/>
  <c r="S564" i="1" s="1"/>
  <c r="S565" i="1" l="1"/>
  <c r="AK566" i="1"/>
  <c r="AJ566" i="1"/>
  <c r="AM566" i="1"/>
  <c r="AE568" i="1"/>
  <c r="AD568" i="1"/>
  <c r="Q565" i="1"/>
  <c r="R565" i="1"/>
  <c r="P569" i="1"/>
  <c r="AL569" i="1"/>
  <c r="R564" i="1"/>
  <c r="Q564" i="1"/>
  <c r="N571" i="1"/>
  <c r="O570" i="1"/>
  <c r="AH567" i="1"/>
  <c r="AF567" i="1"/>
  <c r="AI567" i="1"/>
  <c r="AG567" i="1"/>
  <c r="R566" i="1" l="1"/>
  <c r="Q566" i="1"/>
  <c r="AH568" i="1"/>
  <c r="AF568" i="1"/>
  <c r="AI568" i="1"/>
  <c r="AG568" i="1"/>
  <c r="P570" i="1"/>
  <c r="AL570" i="1"/>
  <c r="S566" i="1"/>
  <c r="N572" i="1"/>
  <c r="O571" i="1"/>
  <c r="AJ567" i="1"/>
  <c r="AK567" i="1" s="1"/>
  <c r="AE569" i="1"/>
  <c r="AD569" i="1"/>
  <c r="R567" i="1" l="1"/>
  <c r="Q567" i="1"/>
  <c r="AH569" i="1"/>
  <c r="AF569" i="1"/>
  <c r="N573" i="1"/>
  <c r="O572" i="1"/>
  <c r="P571" i="1"/>
  <c r="AL571" i="1"/>
  <c r="AE570" i="1"/>
  <c r="AD570" i="1"/>
  <c r="AM567" i="1"/>
  <c r="AG569" i="1"/>
  <c r="AI569" i="1"/>
  <c r="AJ568" i="1"/>
  <c r="AM568" i="1" s="1"/>
  <c r="AG570" i="1" l="1"/>
  <c r="AI570" i="1"/>
  <c r="AE571" i="1"/>
  <c r="AD571" i="1"/>
  <c r="AL572" i="1"/>
  <c r="P572" i="1"/>
  <c r="AK568" i="1"/>
  <c r="N574" i="1"/>
  <c r="O573" i="1"/>
  <c r="AJ569" i="1"/>
  <c r="AM569" i="1" s="1"/>
  <c r="S567" i="1"/>
  <c r="AF570" i="1"/>
  <c r="AH570" i="1"/>
  <c r="R568" i="1" l="1"/>
  <c r="Q568" i="1"/>
  <c r="N575" i="1"/>
  <c r="O574" i="1"/>
  <c r="AE572" i="1"/>
  <c r="AD572" i="1"/>
  <c r="AM570" i="1"/>
  <c r="AK570" i="1"/>
  <c r="AJ570" i="1"/>
  <c r="AF571" i="1"/>
  <c r="AH571" i="1"/>
  <c r="AI571" i="1"/>
  <c r="AG571" i="1"/>
  <c r="S568" i="1"/>
  <c r="AL573" i="1"/>
  <c r="P573" i="1"/>
  <c r="AK569" i="1"/>
  <c r="Q570" i="1" l="1"/>
  <c r="R570" i="1"/>
  <c r="S570" i="1"/>
  <c r="S569" i="1"/>
  <c r="AI572" i="1"/>
  <c r="AG572" i="1"/>
  <c r="AH572" i="1"/>
  <c r="AF572" i="1"/>
  <c r="AM571" i="1"/>
  <c r="AK571" i="1"/>
  <c r="AJ571" i="1"/>
  <c r="P574" i="1"/>
  <c r="AL574" i="1"/>
  <c r="Q569" i="1"/>
  <c r="R569" i="1"/>
  <c r="AD573" i="1"/>
  <c r="AE573" i="1"/>
  <c r="N576" i="1"/>
  <c r="O575" i="1"/>
  <c r="S571" i="1" l="1"/>
  <c r="R571" i="1"/>
  <c r="Q571" i="1"/>
  <c r="AM572" i="1"/>
  <c r="AJ572" i="1"/>
  <c r="AK572" i="1" s="1"/>
  <c r="P575" i="1"/>
  <c r="AL575" i="1"/>
  <c r="N577" i="1"/>
  <c r="O576" i="1"/>
  <c r="AE574" i="1"/>
  <c r="AD574" i="1"/>
  <c r="AH573" i="1"/>
  <c r="AF573" i="1"/>
  <c r="AI573" i="1"/>
  <c r="AG573" i="1"/>
  <c r="R572" i="1" l="1"/>
  <c r="Q572" i="1"/>
  <c r="S572" i="1"/>
  <c r="AJ573" i="1"/>
  <c r="AK573" i="1" s="1"/>
  <c r="AM573" i="1"/>
  <c r="AH574" i="1"/>
  <c r="AF574" i="1"/>
  <c r="AE575" i="1"/>
  <c r="AD575" i="1"/>
  <c r="N578" i="1"/>
  <c r="O577" i="1"/>
  <c r="AI574" i="1"/>
  <c r="AG574" i="1"/>
  <c r="P576" i="1"/>
  <c r="AL576" i="1"/>
  <c r="Q573" i="1" l="1"/>
  <c r="R573" i="1"/>
  <c r="AJ574" i="1"/>
  <c r="AK574" i="1" s="1"/>
  <c r="AM574" i="1"/>
  <c r="P577" i="1"/>
  <c r="AL577" i="1"/>
  <c r="S573" i="1"/>
  <c r="N579" i="1"/>
  <c r="O578" i="1"/>
  <c r="AE576" i="1"/>
  <c r="AD576" i="1"/>
  <c r="AH575" i="1"/>
  <c r="AF575" i="1"/>
  <c r="AI575" i="1"/>
  <c r="AG575" i="1"/>
  <c r="Q574" i="1" l="1"/>
  <c r="R574" i="1"/>
  <c r="AJ575" i="1"/>
  <c r="AM575" i="1"/>
  <c r="AK575" i="1"/>
  <c r="S574" i="1"/>
  <c r="AH576" i="1"/>
  <c r="AF576" i="1"/>
  <c r="AE577" i="1"/>
  <c r="AD577" i="1"/>
  <c r="AI576" i="1"/>
  <c r="AG576" i="1"/>
  <c r="P578" i="1"/>
  <c r="AL578" i="1"/>
  <c r="N580" i="1"/>
  <c r="O579" i="1"/>
  <c r="AJ576" i="1" l="1"/>
  <c r="AM576" i="1" s="1"/>
  <c r="Q575" i="1"/>
  <c r="R575" i="1"/>
  <c r="P579" i="1"/>
  <c r="AL579" i="1"/>
  <c r="N581" i="1"/>
  <c r="O580" i="1"/>
  <c r="S575" i="1"/>
  <c r="AE578" i="1"/>
  <c r="AD578" i="1"/>
  <c r="AH577" i="1"/>
  <c r="AF577" i="1"/>
  <c r="AG577" i="1"/>
  <c r="AI577" i="1"/>
  <c r="AE579" i="1" l="1"/>
  <c r="AD579" i="1"/>
  <c r="AF578" i="1"/>
  <c r="AH578" i="1"/>
  <c r="AK576" i="1"/>
  <c r="AJ577" i="1"/>
  <c r="AM577" i="1" s="1"/>
  <c r="AG578" i="1"/>
  <c r="AI578" i="1"/>
  <c r="AL580" i="1"/>
  <c r="P580" i="1"/>
  <c r="N582" i="1"/>
  <c r="O581" i="1"/>
  <c r="S577" i="1" l="1"/>
  <c r="AI579" i="1"/>
  <c r="AG579" i="1"/>
  <c r="AK577" i="1"/>
  <c r="R576" i="1"/>
  <c r="Q576" i="1"/>
  <c r="AL581" i="1"/>
  <c r="P581" i="1"/>
  <c r="AE580" i="1"/>
  <c r="AD580" i="1"/>
  <c r="N583" i="1"/>
  <c r="O582" i="1"/>
  <c r="AM578" i="1"/>
  <c r="AJ578" i="1"/>
  <c r="AK578" i="1" s="1"/>
  <c r="S576" i="1"/>
  <c r="AF579" i="1"/>
  <c r="AH579" i="1"/>
  <c r="R578" i="1" l="1"/>
  <c r="Q578" i="1"/>
  <c r="AH580" i="1"/>
  <c r="AF580" i="1"/>
  <c r="AD581" i="1"/>
  <c r="AE581" i="1"/>
  <c r="AI580" i="1"/>
  <c r="AG580" i="1"/>
  <c r="Q577" i="1"/>
  <c r="R577" i="1"/>
  <c r="AK579" i="1"/>
  <c r="AJ579" i="1"/>
  <c r="AM579" i="1" s="1"/>
  <c r="P582" i="1"/>
  <c r="AL582" i="1"/>
  <c r="S578" i="1"/>
  <c r="N584" i="1"/>
  <c r="O583" i="1"/>
  <c r="S579" i="1" l="1"/>
  <c r="AE582" i="1"/>
  <c r="AD582" i="1"/>
  <c r="AI581" i="1"/>
  <c r="AG581" i="1"/>
  <c r="AH581" i="1"/>
  <c r="AF581" i="1"/>
  <c r="R579" i="1"/>
  <c r="Q579" i="1"/>
  <c r="AJ580" i="1"/>
  <c r="AM580" i="1" s="1"/>
  <c r="P583" i="1"/>
  <c r="AL583" i="1"/>
  <c r="N585" i="1"/>
  <c r="O584" i="1"/>
  <c r="S580" i="1" l="1"/>
  <c r="AI582" i="1"/>
  <c r="AG582" i="1"/>
  <c r="P584" i="1"/>
  <c r="AL584" i="1"/>
  <c r="AK580" i="1"/>
  <c r="N586" i="1"/>
  <c r="O585" i="1"/>
  <c r="AJ581" i="1"/>
  <c r="AM581" i="1" s="1"/>
  <c r="AE583" i="1"/>
  <c r="AD583" i="1"/>
  <c r="AH582" i="1"/>
  <c r="AF582" i="1"/>
  <c r="AH583" i="1" l="1"/>
  <c r="AF583" i="1"/>
  <c r="AJ582" i="1"/>
  <c r="AK582" i="1" s="1"/>
  <c r="AM582" i="1"/>
  <c r="AK581" i="1"/>
  <c r="N587" i="1"/>
  <c r="O586" i="1"/>
  <c r="P585" i="1"/>
  <c r="AL585" i="1"/>
  <c r="AE584" i="1"/>
  <c r="AD584" i="1"/>
  <c r="AI583" i="1"/>
  <c r="AG583" i="1"/>
  <c r="R580" i="1"/>
  <c r="Q580" i="1"/>
  <c r="R582" i="1" l="1"/>
  <c r="Q582" i="1"/>
  <c r="R581" i="1"/>
  <c r="Q581" i="1"/>
  <c r="AE585" i="1"/>
  <c r="AD585" i="1"/>
  <c r="AH584" i="1"/>
  <c r="AF584" i="1"/>
  <c r="S581" i="1"/>
  <c r="AI584" i="1"/>
  <c r="AG584" i="1"/>
  <c r="P586" i="1"/>
  <c r="AL586" i="1"/>
  <c r="S582" i="1"/>
  <c r="N588" i="1"/>
  <c r="O587" i="1"/>
  <c r="AJ583" i="1"/>
  <c r="AK583" i="1" s="1"/>
  <c r="AM583" i="1"/>
  <c r="R583" i="1" l="1"/>
  <c r="Q583" i="1"/>
  <c r="AJ584" i="1"/>
  <c r="AK584" i="1" s="1"/>
  <c r="AH585" i="1"/>
  <c r="AF585" i="1"/>
  <c r="AG585" i="1"/>
  <c r="AI585" i="1"/>
  <c r="AE586" i="1"/>
  <c r="AD586" i="1"/>
  <c r="P587" i="1"/>
  <c r="AL587" i="1"/>
  <c r="S583" i="1"/>
  <c r="N589" i="1"/>
  <c r="O588" i="1"/>
  <c r="R584" i="1" l="1"/>
  <c r="Q584" i="1"/>
  <c r="AE587" i="1"/>
  <c r="AD587" i="1"/>
  <c r="AL588" i="1"/>
  <c r="P588" i="1"/>
  <c r="N590" i="1"/>
  <c r="O589" i="1"/>
  <c r="AG586" i="1"/>
  <c r="AI586" i="1"/>
  <c r="AM584" i="1"/>
  <c r="AF586" i="1"/>
  <c r="AH586" i="1"/>
  <c r="AJ585" i="1"/>
  <c r="AM585" i="1" s="1"/>
  <c r="S585" i="1" l="1"/>
  <c r="AL589" i="1"/>
  <c r="P589" i="1"/>
  <c r="AK585" i="1"/>
  <c r="N591" i="1"/>
  <c r="O590" i="1"/>
  <c r="AE588" i="1"/>
  <c r="AD588" i="1"/>
  <c r="AF587" i="1"/>
  <c r="AH587" i="1"/>
  <c r="AJ586" i="1"/>
  <c r="AM586" i="1" s="1"/>
  <c r="AI587" i="1"/>
  <c r="AG587" i="1"/>
  <c r="S584" i="1"/>
  <c r="S586" i="1" l="1"/>
  <c r="AD589" i="1"/>
  <c r="AE589" i="1"/>
  <c r="AJ587" i="1"/>
  <c r="AM587" i="1" s="1"/>
  <c r="P590" i="1"/>
  <c r="AL590" i="1"/>
  <c r="AI588" i="1"/>
  <c r="AG588" i="1"/>
  <c r="N592" i="1"/>
  <c r="O591" i="1"/>
  <c r="R585" i="1"/>
  <c r="Q585" i="1"/>
  <c r="AH588" i="1"/>
  <c r="AF588" i="1"/>
  <c r="AK586" i="1"/>
  <c r="P591" i="1" l="1"/>
  <c r="AL591" i="1"/>
  <c r="AE590" i="1"/>
  <c r="AD590" i="1"/>
  <c r="N593" i="1"/>
  <c r="O592" i="1"/>
  <c r="AK587" i="1"/>
  <c r="Q586" i="1"/>
  <c r="R586" i="1"/>
  <c r="AJ588" i="1"/>
  <c r="AM588" i="1" s="1"/>
  <c r="AI589" i="1"/>
  <c r="AG589" i="1"/>
  <c r="AH589" i="1"/>
  <c r="AF589" i="1"/>
  <c r="S587" i="1" l="1"/>
  <c r="AE591" i="1"/>
  <c r="AD591" i="1"/>
  <c r="N594" i="1"/>
  <c r="O593" i="1"/>
  <c r="P592" i="1"/>
  <c r="AL592" i="1"/>
  <c r="AH590" i="1"/>
  <c r="AF590" i="1"/>
  <c r="AK588" i="1"/>
  <c r="S588" i="1" s="1"/>
  <c r="AI590" i="1"/>
  <c r="AG590" i="1"/>
  <c r="AJ589" i="1"/>
  <c r="AM589" i="1" s="1"/>
  <c r="R587" i="1"/>
  <c r="Q587" i="1"/>
  <c r="AK589" i="1" l="1"/>
  <c r="P593" i="1"/>
  <c r="AL593" i="1"/>
  <c r="N595" i="1"/>
  <c r="O594" i="1"/>
  <c r="R588" i="1"/>
  <c r="Q588" i="1"/>
  <c r="AH591" i="1"/>
  <c r="AF591" i="1"/>
  <c r="AI591" i="1"/>
  <c r="AG591" i="1"/>
  <c r="AJ590" i="1"/>
  <c r="AK590" i="1" s="1"/>
  <c r="AM590" i="1"/>
  <c r="AE592" i="1"/>
  <c r="AD592" i="1"/>
  <c r="Q590" i="1" l="1"/>
  <c r="R590" i="1"/>
  <c r="R589" i="1"/>
  <c r="Q589" i="1"/>
  <c r="S590" i="1"/>
  <c r="P594" i="1"/>
  <c r="AL594" i="1"/>
  <c r="AE593" i="1"/>
  <c r="AD593" i="1"/>
  <c r="S589" i="1"/>
  <c r="AH592" i="1"/>
  <c r="AF592" i="1"/>
  <c r="N596" i="1"/>
  <c r="O595" i="1"/>
  <c r="AJ591" i="1"/>
  <c r="AM591" i="1"/>
  <c r="AK591" i="1"/>
  <c r="AI592" i="1"/>
  <c r="AG592" i="1"/>
  <c r="AJ592" i="1" l="1"/>
  <c r="AM592" i="1" s="1"/>
  <c r="AH593" i="1"/>
  <c r="AF593" i="1"/>
  <c r="AE594" i="1"/>
  <c r="AD594" i="1"/>
  <c r="S591" i="1"/>
  <c r="P595" i="1"/>
  <c r="AL595" i="1"/>
  <c r="R591" i="1"/>
  <c r="Q591" i="1"/>
  <c r="AG593" i="1"/>
  <c r="AI593" i="1"/>
  <c r="N597" i="1"/>
  <c r="O596" i="1"/>
  <c r="N598" i="1" l="1"/>
  <c r="O597" i="1"/>
  <c r="AE595" i="1"/>
  <c r="AD595" i="1"/>
  <c r="AK592" i="1"/>
  <c r="AF594" i="1"/>
  <c r="AH594" i="1"/>
  <c r="AL596" i="1"/>
  <c r="P596" i="1"/>
  <c r="AG594" i="1"/>
  <c r="AI594" i="1"/>
  <c r="AJ593" i="1"/>
  <c r="AM593" i="1" s="1"/>
  <c r="S593" i="1" l="1"/>
  <c r="N599" i="1"/>
  <c r="O598" i="1"/>
  <c r="AE596" i="1"/>
  <c r="AD596" i="1"/>
  <c r="AJ594" i="1"/>
  <c r="AM594" i="1" s="1"/>
  <c r="AK593" i="1"/>
  <c r="R592" i="1"/>
  <c r="Q592" i="1"/>
  <c r="AF595" i="1"/>
  <c r="AH595" i="1"/>
  <c r="AI595" i="1"/>
  <c r="AG595" i="1"/>
  <c r="S592" i="1"/>
  <c r="AL597" i="1"/>
  <c r="P597" i="1"/>
  <c r="S594" i="1" l="1"/>
  <c r="AK594" i="1"/>
  <c r="AH596" i="1"/>
  <c r="AF596" i="1"/>
  <c r="AJ595" i="1"/>
  <c r="AM595" i="1" s="1"/>
  <c r="R593" i="1"/>
  <c r="Q593" i="1"/>
  <c r="AI596" i="1"/>
  <c r="AG596" i="1"/>
  <c r="AD597" i="1"/>
  <c r="AE597" i="1"/>
  <c r="P598" i="1"/>
  <c r="AL598" i="1"/>
  <c r="N600" i="1"/>
  <c r="O599" i="1"/>
  <c r="S595" i="1" l="1"/>
  <c r="AI597" i="1"/>
  <c r="AG597" i="1"/>
  <c r="AK595" i="1"/>
  <c r="AH597" i="1"/>
  <c r="AF597" i="1"/>
  <c r="P599" i="1"/>
  <c r="AL599" i="1"/>
  <c r="AM596" i="1"/>
  <c r="AJ596" i="1"/>
  <c r="AK596" i="1" s="1"/>
  <c r="AE598" i="1"/>
  <c r="AD598" i="1"/>
  <c r="N601" i="1"/>
  <c r="O600" i="1"/>
  <c r="Q594" i="1"/>
  <c r="R594" i="1"/>
  <c r="R596" i="1" l="1"/>
  <c r="Q596" i="1"/>
  <c r="AH598" i="1"/>
  <c r="AF598" i="1"/>
  <c r="AI598" i="1"/>
  <c r="AG598" i="1"/>
  <c r="AJ597" i="1"/>
  <c r="AM597" i="1" s="1"/>
  <c r="S596" i="1"/>
  <c r="N602" i="1"/>
  <c r="O601" i="1"/>
  <c r="AE599" i="1"/>
  <c r="AD599" i="1"/>
  <c r="R595" i="1"/>
  <c r="Q595" i="1"/>
  <c r="P600" i="1"/>
  <c r="AL600" i="1"/>
  <c r="S597" i="1" l="1"/>
  <c r="AH599" i="1"/>
  <c r="AF599" i="1"/>
  <c r="AK597" i="1"/>
  <c r="P601" i="1"/>
  <c r="AL601" i="1"/>
  <c r="AE600" i="1"/>
  <c r="AD600" i="1"/>
  <c r="N603" i="1"/>
  <c r="O602" i="1"/>
  <c r="AJ598" i="1"/>
  <c r="AK598" i="1" s="1"/>
  <c r="AI599" i="1"/>
  <c r="AG599" i="1"/>
  <c r="R598" i="1" l="1"/>
  <c r="Q598" i="1"/>
  <c r="P602" i="1"/>
  <c r="AL602" i="1"/>
  <c r="AE601" i="1"/>
  <c r="AD601" i="1"/>
  <c r="AI600" i="1"/>
  <c r="AG600" i="1"/>
  <c r="AH600" i="1"/>
  <c r="AF600" i="1"/>
  <c r="AM598" i="1"/>
  <c r="N604" i="1"/>
  <c r="O603" i="1"/>
  <c r="R597" i="1"/>
  <c r="Q597" i="1"/>
  <c r="AJ599" i="1"/>
  <c r="AK599" i="1" s="1"/>
  <c r="AM599" i="1"/>
  <c r="Q599" i="1" l="1"/>
  <c r="R599" i="1"/>
  <c r="S599" i="1"/>
  <c r="AH601" i="1"/>
  <c r="AF601" i="1"/>
  <c r="P603" i="1"/>
  <c r="AL603" i="1"/>
  <c r="AG601" i="1"/>
  <c r="AI601" i="1"/>
  <c r="AE602" i="1"/>
  <c r="AD602" i="1"/>
  <c r="N605" i="1"/>
  <c r="O604" i="1"/>
  <c r="S598" i="1"/>
  <c r="AJ600" i="1"/>
  <c r="AK600" i="1" s="1"/>
  <c r="R600" i="1" l="1"/>
  <c r="Q600" i="1"/>
  <c r="AF602" i="1"/>
  <c r="AH602" i="1"/>
  <c r="AG602" i="1"/>
  <c r="AI602" i="1"/>
  <c r="AE603" i="1"/>
  <c r="AD603" i="1"/>
  <c r="AM600" i="1"/>
  <c r="AJ601" i="1"/>
  <c r="AM601" i="1" s="1"/>
  <c r="AL604" i="1"/>
  <c r="P604" i="1"/>
  <c r="N606" i="1"/>
  <c r="O605" i="1"/>
  <c r="S600" i="1" l="1"/>
  <c r="AE604" i="1"/>
  <c r="AD604" i="1"/>
  <c r="AF603" i="1"/>
  <c r="AH603" i="1"/>
  <c r="AI603" i="1"/>
  <c r="AG603" i="1"/>
  <c r="AJ602" i="1"/>
  <c r="AM602" i="1" s="1"/>
  <c r="AL605" i="1"/>
  <c r="P605" i="1"/>
  <c r="AK601" i="1"/>
  <c r="S601" i="1" s="1"/>
  <c r="N607" i="1"/>
  <c r="O606" i="1"/>
  <c r="AH604" i="1" l="1"/>
  <c r="AF604" i="1"/>
  <c r="AI604" i="1"/>
  <c r="AG604" i="1"/>
  <c r="P606" i="1"/>
  <c r="AL606" i="1"/>
  <c r="AK602" i="1"/>
  <c r="R601" i="1"/>
  <c r="Q601" i="1"/>
  <c r="AD605" i="1"/>
  <c r="AE605" i="1"/>
  <c r="N608" i="1"/>
  <c r="O607" i="1"/>
  <c r="AJ603" i="1"/>
  <c r="AK603" i="1" s="1"/>
  <c r="R603" i="1" l="1"/>
  <c r="Q603" i="1"/>
  <c r="S602" i="1"/>
  <c r="AM603" i="1"/>
  <c r="N609" i="1"/>
  <c r="O608" i="1"/>
  <c r="Q602" i="1"/>
  <c r="R602" i="1"/>
  <c r="P607" i="1"/>
  <c r="AL607" i="1"/>
  <c r="AI605" i="1"/>
  <c r="AG605" i="1"/>
  <c r="AE606" i="1"/>
  <c r="AD606" i="1"/>
  <c r="AH605" i="1"/>
  <c r="AF605" i="1"/>
  <c r="AJ604" i="1"/>
  <c r="AM604" i="1" s="1"/>
  <c r="AH606" i="1" l="1"/>
  <c r="AF606" i="1"/>
  <c r="AE607" i="1"/>
  <c r="AD607" i="1"/>
  <c r="P608" i="1"/>
  <c r="AL608" i="1"/>
  <c r="AJ605" i="1"/>
  <c r="AM605" i="1" s="1"/>
  <c r="AI606" i="1"/>
  <c r="AG606" i="1"/>
  <c r="N610" i="1"/>
  <c r="O609" i="1"/>
  <c r="S603" i="1"/>
  <c r="AK604" i="1"/>
  <c r="AE608" i="1" l="1"/>
  <c r="AD608" i="1"/>
  <c r="R604" i="1"/>
  <c r="Q604" i="1"/>
  <c r="N611" i="1"/>
  <c r="O610" i="1"/>
  <c r="AK605" i="1"/>
  <c r="S605" i="1" s="1"/>
  <c r="S604" i="1"/>
  <c r="P609" i="1"/>
  <c r="AL609" i="1"/>
  <c r="AH607" i="1"/>
  <c r="AF607" i="1"/>
  <c r="AI607" i="1"/>
  <c r="AG607" i="1"/>
  <c r="AJ606" i="1"/>
  <c r="AM606" i="1" s="1"/>
  <c r="AI608" i="1" l="1"/>
  <c r="AG608" i="1"/>
  <c r="P610" i="1"/>
  <c r="AL610" i="1"/>
  <c r="Q605" i="1"/>
  <c r="R605" i="1"/>
  <c r="N612" i="1"/>
  <c r="O611" i="1"/>
  <c r="AJ607" i="1"/>
  <c r="AM607" i="1" s="1"/>
  <c r="AE609" i="1"/>
  <c r="AD609" i="1"/>
  <c r="AK606" i="1"/>
  <c r="AH608" i="1"/>
  <c r="AF608" i="1"/>
  <c r="N613" i="1" l="1"/>
  <c r="O612" i="1"/>
  <c r="AG609" i="1"/>
  <c r="AI609" i="1"/>
  <c r="R606" i="1"/>
  <c r="Q606" i="1"/>
  <c r="P611" i="1"/>
  <c r="AL611" i="1"/>
  <c r="AE610" i="1"/>
  <c r="AD610" i="1"/>
  <c r="AK607" i="1"/>
  <c r="S606" i="1"/>
  <c r="AH609" i="1"/>
  <c r="AF609" i="1"/>
  <c r="AM608" i="1"/>
  <c r="AJ608" i="1"/>
  <c r="AK608" i="1" s="1"/>
  <c r="R608" i="1" l="1"/>
  <c r="Q608" i="1"/>
  <c r="AE611" i="1"/>
  <c r="AD611" i="1"/>
  <c r="S608" i="1"/>
  <c r="AJ609" i="1"/>
  <c r="AM609" i="1" s="1"/>
  <c r="R607" i="1"/>
  <c r="Q607" i="1"/>
  <c r="AL612" i="1"/>
  <c r="P612" i="1"/>
  <c r="S607" i="1"/>
  <c r="AF610" i="1"/>
  <c r="AH610" i="1"/>
  <c r="N614" i="1"/>
  <c r="O613" i="1"/>
  <c r="AG610" i="1"/>
  <c r="AI610" i="1"/>
  <c r="AM610" i="1" l="1"/>
  <c r="AJ610" i="1"/>
  <c r="AK610" i="1" s="1"/>
  <c r="AK609" i="1"/>
  <c r="AE612" i="1"/>
  <c r="AD612" i="1"/>
  <c r="AF611" i="1"/>
  <c r="AH611" i="1"/>
  <c r="AI611" i="1"/>
  <c r="AG611" i="1"/>
  <c r="AL613" i="1"/>
  <c r="P613" i="1"/>
  <c r="N615" i="1"/>
  <c r="O614" i="1"/>
  <c r="Q610" i="1" l="1"/>
  <c r="R610" i="1"/>
  <c r="S610" i="1"/>
  <c r="S609" i="1"/>
  <c r="AH612" i="1"/>
  <c r="AF612" i="1"/>
  <c r="AD613" i="1"/>
  <c r="AE613" i="1"/>
  <c r="AI612" i="1"/>
  <c r="AG612" i="1"/>
  <c r="P614" i="1"/>
  <c r="AL614" i="1"/>
  <c r="R609" i="1"/>
  <c r="Q609" i="1"/>
  <c r="N616" i="1"/>
  <c r="O615" i="1"/>
  <c r="AM611" i="1"/>
  <c r="AK611" i="1"/>
  <c r="AJ611" i="1"/>
  <c r="R611" i="1" l="1"/>
  <c r="Q611" i="1"/>
  <c r="AE614" i="1"/>
  <c r="AD614" i="1"/>
  <c r="AI613" i="1"/>
  <c r="AG613" i="1"/>
  <c r="N617" i="1"/>
  <c r="O616" i="1"/>
  <c r="AH613" i="1"/>
  <c r="AF613" i="1"/>
  <c r="P615" i="1"/>
  <c r="AL615" i="1"/>
  <c r="AJ612" i="1"/>
  <c r="AM612" i="1" s="1"/>
  <c r="S611" i="1"/>
  <c r="AK613" i="1" l="1"/>
  <c r="AJ613" i="1"/>
  <c r="AM613" i="1" s="1"/>
  <c r="N618" i="1"/>
  <c r="O617" i="1"/>
  <c r="AK612" i="1"/>
  <c r="AE615" i="1"/>
  <c r="AD615" i="1"/>
  <c r="AH614" i="1"/>
  <c r="AF614" i="1"/>
  <c r="P616" i="1"/>
  <c r="AL616" i="1"/>
  <c r="AI614" i="1"/>
  <c r="AG614" i="1"/>
  <c r="S613" i="1" l="1"/>
  <c r="R612" i="1"/>
  <c r="Q612" i="1"/>
  <c r="R613" i="1"/>
  <c r="Q613" i="1"/>
  <c r="S612" i="1"/>
  <c r="N619" i="1"/>
  <c r="O618" i="1"/>
  <c r="AJ614" i="1"/>
  <c r="AK614" i="1" s="1"/>
  <c r="AM614" i="1"/>
  <c r="AE616" i="1"/>
  <c r="AD616" i="1"/>
  <c r="P617" i="1"/>
  <c r="AL617" i="1"/>
  <c r="AH615" i="1"/>
  <c r="AF615" i="1"/>
  <c r="AI615" i="1"/>
  <c r="AG615" i="1"/>
  <c r="Q614" i="1" l="1"/>
  <c r="R614" i="1"/>
  <c r="S614" i="1"/>
  <c r="AJ615" i="1"/>
  <c r="AM615" i="1" s="1"/>
  <c r="AK615" i="1"/>
  <c r="AE617" i="1"/>
  <c r="AD617" i="1"/>
  <c r="AH616" i="1"/>
  <c r="AF616" i="1"/>
  <c r="P618" i="1"/>
  <c r="AL618" i="1"/>
  <c r="AI616" i="1"/>
  <c r="AG616" i="1"/>
  <c r="N620" i="1"/>
  <c r="O619" i="1"/>
  <c r="S615" i="1" l="1"/>
  <c r="AH617" i="1"/>
  <c r="AF617" i="1"/>
  <c r="AE618" i="1"/>
  <c r="AD618" i="1"/>
  <c r="P619" i="1"/>
  <c r="AL619" i="1"/>
  <c r="N621" i="1"/>
  <c r="O620" i="1"/>
  <c r="R615" i="1"/>
  <c r="Q615" i="1"/>
  <c r="AJ616" i="1"/>
  <c r="AM616" i="1" s="1"/>
  <c r="AG617" i="1"/>
  <c r="AI617" i="1"/>
  <c r="N622" i="1" l="1"/>
  <c r="O621" i="1"/>
  <c r="AE619" i="1"/>
  <c r="AD619" i="1"/>
  <c r="AL620" i="1"/>
  <c r="P620" i="1"/>
  <c r="AF618" i="1"/>
  <c r="AH618" i="1"/>
  <c r="AK616" i="1"/>
  <c r="AG618" i="1"/>
  <c r="AI618" i="1"/>
  <c r="AJ617" i="1"/>
  <c r="AM617" i="1" s="1"/>
  <c r="S617" i="1" l="1"/>
  <c r="AJ618" i="1"/>
  <c r="AM618" i="1" s="1"/>
  <c r="Q616" i="1"/>
  <c r="R616" i="1"/>
  <c r="AK617" i="1"/>
  <c r="AE620" i="1"/>
  <c r="AD620" i="1"/>
  <c r="N623" i="1"/>
  <c r="O622" i="1"/>
  <c r="AF619" i="1"/>
  <c r="AH619" i="1"/>
  <c r="AI619" i="1"/>
  <c r="AG619" i="1"/>
  <c r="S616" i="1"/>
  <c r="AL621" i="1"/>
  <c r="P621" i="1"/>
  <c r="S618" i="1" l="1"/>
  <c r="AM619" i="1"/>
  <c r="AJ619" i="1"/>
  <c r="AK619" i="1" s="1"/>
  <c r="P622" i="1"/>
  <c r="AL622" i="1"/>
  <c r="N624" i="1"/>
  <c r="O623" i="1"/>
  <c r="AD621" i="1"/>
  <c r="AE621" i="1"/>
  <c r="AI620" i="1"/>
  <c r="AG620" i="1"/>
  <c r="AK618" i="1"/>
  <c r="AH620" i="1"/>
  <c r="AF620" i="1"/>
  <c r="R617" i="1"/>
  <c r="Q617" i="1"/>
  <c r="R619" i="1" l="1"/>
  <c r="Q619" i="1"/>
  <c r="AJ620" i="1"/>
  <c r="AM620" i="1" s="1"/>
  <c r="S619" i="1"/>
  <c r="AE622" i="1"/>
  <c r="AD622" i="1"/>
  <c r="N625" i="1"/>
  <c r="O624" i="1"/>
  <c r="Q618" i="1"/>
  <c r="R618" i="1"/>
  <c r="AI621" i="1"/>
  <c r="AG621" i="1"/>
  <c r="AH621" i="1"/>
  <c r="AF621" i="1"/>
  <c r="P623" i="1"/>
  <c r="AL623" i="1"/>
  <c r="AK620" i="1" l="1"/>
  <c r="P624" i="1"/>
  <c r="AL624" i="1"/>
  <c r="AE623" i="1"/>
  <c r="AD623" i="1"/>
  <c r="N626" i="1"/>
  <c r="O625" i="1"/>
  <c r="AI622" i="1"/>
  <c r="AG622" i="1"/>
  <c r="AJ621" i="1"/>
  <c r="AK621" i="1" s="1"/>
  <c r="AH622" i="1"/>
  <c r="AF622" i="1"/>
  <c r="Q621" i="1" l="1"/>
  <c r="R621" i="1"/>
  <c r="R620" i="1"/>
  <c r="Q620" i="1"/>
  <c r="S620" i="1"/>
  <c r="AH623" i="1"/>
  <c r="AF623" i="1"/>
  <c r="AJ622" i="1"/>
  <c r="AM622" i="1" s="1"/>
  <c r="AI623" i="1"/>
  <c r="AG623" i="1"/>
  <c r="AM621" i="1"/>
  <c r="AE624" i="1"/>
  <c r="AD624" i="1"/>
  <c r="P625" i="1"/>
  <c r="AL625" i="1"/>
  <c r="N627" i="1"/>
  <c r="O626" i="1"/>
  <c r="S622" i="1" l="1"/>
  <c r="AI624" i="1"/>
  <c r="AG624" i="1"/>
  <c r="AK622" i="1"/>
  <c r="S621" i="1"/>
  <c r="AJ623" i="1"/>
  <c r="AM623" i="1"/>
  <c r="AK623" i="1"/>
  <c r="AH624" i="1"/>
  <c r="AF624" i="1"/>
  <c r="AE625" i="1"/>
  <c r="AD625" i="1"/>
  <c r="P626" i="1"/>
  <c r="AL626" i="1"/>
  <c r="N628" i="1"/>
  <c r="O627" i="1"/>
  <c r="P627" i="1" l="1"/>
  <c r="AL627" i="1"/>
  <c r="N629" i="1"/>
  <c r="O628" i="1"/>
  <c r="R623" i="1"/>
  <c r="Q623" i="1"/>
  <c r="S623" i="1"/>
  <c r="AH625" i="1"/>
  <c r="AF625" i="1"/>
  <c r="AE626" i="1"/>
  <c r="AD626" i="1"/>
  <c r="AG625" i="1"/>
  <c r="AI625" i="1"/>
  <c r="R622" i="1"/>
  <c r="Q622" i="1"/>
  <c r="AJ624" i="1"/>
  <c r="AK624" i="1" s="1"/>
  <c r="R624" i="1" l="1"/>
  <c r="Q624" i="1"/>
  <c r="AF626" i="1"/>
  <c r="AH626" i="1"/>
  <c r="AG626" i="1"/>
  <c r="AI626" i="1"/>
  <c r="AM624" i="1"/>
  <c r="AM625" i="1"/>
  <c r="AK625" i="1"/>
  <c r="AJ625" i="1"/>
  <c r="AL628" i="1"/>
  <c r="P628" i="1"/>
  <c r="N630" i="1"/>
  <c r="O629" i="1"/>
  <c r="AE627" i="1"/>
  <c r="AD627" i="1"/>
  <c r="S625" i="1" l="1"/>
  <c r="S624" i="1"/>
  <c r="AL629" i="1"/>
  <c r="P629" i="1"/>
  <c r="N631" i="1"/>
  <c r="O630" i="1"/>
  <c r="AE628" i="1"/>
  <c r="AD628" i="1"/>
  <c r="Q625" i="1"/>
  <c r="R625" i="1"/>
  <c r="AF627" i="1"/>
  <c r="AH627" i="1"/>
  <c r="AM626" i="1"/>
  <c r="AJ626" i="1"/>
  <c r="AK626" i="1" s="1"/>
  <c r="AI627" i="1"/>
  <c r="AG627" i="1"/>
  <c r="Q626" i="1" l="1"/>
  <c r="R626" i="1"/>
  <c r="AD629" i="1"/>
  <c r="AE629" i="1"/>
  <c r="AJ627" i="1"/>
  <c r="AM627" i="1" s="1"/>
  <c r="AH628" i="1"/>
  <c r="AF628" i="1"/>
  <c r="S626" i="1"/>
  <c r="AI628" i="1"/>
  <c r="AG628" i="1"/>
  <c r="P630" i="1"/>
  <c r="AL630" i="1"/>
  <c r="N632" i="1"/>
  <c r="O631" i="1"/>
  <c r="S627" i="1" l="1"/>
  <c r="N633" i="1"/>
  <c r="O632" i="1"/>
  <c r="AK627" i="1"/>
  <c r="P631" i="1"/>
  <c r="AL631" i="1"/>
  <c r="AE630" i="1"/>
  <c r="AD630" i="1"/>
  <c r="AM628" i="1"/>
  <c r="AK628" i="1"/>
  <c r="AJ628" i="1"/>
  <c r="AI629" i="1"/>
  <c r="AG629" i="1"/>
  <c r="AH629" i="1"/>
  <c r="AF629" i="1"/>
  <c r="R628" i="1" l="1"/>
  <c r="Q628" i="1"/>
  <c r="AE631" i="1"/>
  <c r="AD631" i="1"/>
  <c r="N634" i="1"/>
  <c r="O633" i="1"/>
  <c r="S628" i="1"/>
  <c r="AI630" i="1"/>
  <c r="AG630" i="1"/>
  <c r="AH630" i="1"/>
  <c r="AF630" i="1"/>
  <c r="AJ629" i="1"/>
  <c r="AK629" i="1" s="1"/>
  <c r="Q627" i="1"/>
  <c r="R627" i="1"/>
  <c r="P632" i="1"/>
  <c r="AL632" i="1"/>
  <c r="R629" i="1" l="1"/>
  <c r="Q629" i="1"/>
  <c r="AJ630" i="1"/>
  <c r="AK630" i="1" s="1"/>
  <c r="AM630" i="1"/>
  <c r="AE632" i="1"/>
  <c r="AD632" i="1"/>
  <c r="P633" i="1"/>
  <c r="AL633" i="1"/>
  <c r="AM629" i="1"/>
  <c r="N635" i="1"/>
  <c r="O634" i="1"/>
  <c r="AH631" i="1"/>
  <c r="AF631" i="1"/>
  <c r="AI631" i="1"/>
  <c r="AG631" i="1"/>
  <c r="Q630" i="1" l="1"/>
  <c r="R630" i="1"/>
  <c r="AI632" i="1"/>
  <c r="AG632" i="1"/>
  <c r="S630" i="1"/>
  <c r="P634" i="1"/>
  <c r="AL634" i="1"/>
  <c r="N636" i="1"/>
  <c r="O635" i="1"/>
  <c r="AJ631" i="1"/>
  <c r="AM631" i="1" s="1"/>
  <c r="AE633" i="1"/>
  <c r="AD633" i="1"/>
  <c r="S629" i="1"/>
  <c r="AH632" i="1"/>
  <c r="AF632" i="1"/>
  <c r="AG633" i="1" l="1"/>
  <c r="AI633" i="1"/>
  <c r="N637" i="1"/>
  <c r="O636" i="1"/>
  <c r="AE634" i="1"/>
  <c r="AD634" i="1"/>
  <c r="AH633" i="1"/>
  <c r="AF633" i="1"/>
  <c r="AM632" i="1"/>
  <c r="AJ632" i="1"/>
  <c r="AK632" i="1" s="1"/>
  <c r="P635" i="1"/>
  <c r="AL635" i="1"/>
  <c r="AK631" i="1"/>
  <c r="R632" i="1" l="1"/>
  <c r="Q632" i="1"/>
  <c r="Q631" i="1"/>
  <c r="R631" i="1"/>
  <c r="AK633" i="1"/>
  <c r="AJ633" i="1"/>
  <c r="AM633" i="1" s="1"/>
  <c r="AF634" i="1"/>
  <c r="AH634" i="1"/>
  <c r="AG634" i="1"/>
  <c r="AI634" i="1"/>
  <c r="AE635" i="1"/>
  <c r="AD635" i="1"/>
  <c r="AL636" i="1"/>
  <c r="P636" i="1"/>
  <c r="N638" i="1"/>
  <c r="O637" i="1"/>
  <c r="S631" i="1"/>
  <c r="S632" i="1"/>
  <c r="S633" i="1" l="1"/>
  <c r="AF635" i="1"/>
  <c r="AH635" i="1"/>
  <c r="AI635" i="1"/>
  <c r="AG635" i="1"/>
  <c r="AL637" i="1"/>
  <c r="P637" i="1"/>
  <c r="R633" i="1"/>
  <c r="Q633" i="1"/>
  <c r="N639" i="1"/>
  <c r="O638" i="1"/>
  <c r="AE636" i="1"/>
  <c r="AD636" i="1"/>
  <c r="AJ634" i="1"/>
  <c r="AM634" i="1" s="1"/>
  <c r="S634" i="1" l="1"/>
  <c r="AD637" i="1"/>
  <c r="AE637" i="1"/>
  <c r="AK634" i="1"/>
  <c r="P638" i="1"/>
  <c r="AL638" i="1"/>
  <c r="N640" i="1"/>
  <c r="O639" i="1"/>
  <c r="AH636" i="1"/>
  <c r="AF636" i="1"/>
  <c r="AI636" i="1"/>
  <c r="AG636" i="1"/>
  <c r="AJ635" i="1"/>
  <c r="AM635" i="1" s="1"/>
  <c r="S635" i="1" l="1"/>
  <c r="AH637" i="1"/>
  <c r="AF637" i="1"/>
  <c r="AJ636" i="1"/>
  <c r="AM636" i="1" s="1"/>
  <c r="P639" i="1"/>
  <c r="AL639" i="1"/>
  <c r="AK635" i="1"/>
  <c r="N641" i="1"/>
  <c r="O640" i="1"/>
  <c r="Q634" i="1"/>
  <c r="R634" i="1"/>
  <c r="AE638" i="1"/>
  <c r="AD638" i="1"/>
  <c r="AI637" i="1"/>
  <c r="AG637" i="1"/>
  <c r="AI638" i="1" l="1"/>
  <c r="AG638" i="1"/>
  <c r="AE639" i="1"/>
  <c r="AD639" i="1"/>
  <c r="AK636" i="1"/>
  <c r="S636" i="1" s="1"/>
  <c r="P640" i="1"/>
  <c r="AL640" i="1"/>
  <c r="R635" i="1"/>
  <c r="Q635" i="1"/>
  <c r="AJ637" i="1"/>
  <c r="AK637" i="1" s="1"/>
  <c r="AM637" i="1"/>
  <c r="N642" i="1"/>
  <c r="O641" i="1"/>
  <c r="AH638" i="1"/>
  <c r="AF638" i="1"/>
  <c r="R637" i="1" l="1"/>
  <c r="Q637" i="1"/>
  <c r="N643" i="1"/>
  <c r="O642" i="1"/>
  <c r="AE640" i="1"/>
  <c r="AD640" i="1"/>
  <c r="S637" i="1"/>
  <c r="R636" i="1"/>
  <c r="Q636" i="1"/>
  <c r="AH639" i="1"/>
  <c r="AF639" i="1"/>
  <c r="AK638" i="1"/>
  <c r="AJ638" i="1"/>
  <c r="AM638" i="1" s="1"/>
  <c r="AI639" i="1"/>
  <c r="AG639" i="1"/>
  <c r="P641" i="1"/>
  <c r="AL641" i="1"/>
  <c r="S638" i="1" l="1"/>
  <c r="Q638" i="1"/>
  <c r="R638" i="1"/>
  <c r="AJ639" i="1"/>
  <c r="AM639" i="1" s="1"/>
  <c r="AH640" i="1"/>
  <c r="AF640" i="1"/>
  <c r="AE641" i="1"/>
  <c r="AD641" i="1"/>
  <c r="AI640" i="1"/>
  <c r="AG640" i="1"/>
  <c r="P642" i="1"/>
  <c r="AL642" i="1"/>
  <c r="N644" i="1"/>
  <c r="O643" i="1"/>
  <c r="P643" i="1" l="1"/>
  <c r="AL643" i="1"/>
  <c r="AJ640" i="1"/>
  <c r="AM640" i="1" s="1"/>
  <c r="AK639" i="1"/>
  <c r="AG641" i="1"/>
  <c r="AI641" i="1"/>
  <c r="N645" i="1"/>
  <c r="O644" i="1"/>
  <c r="AE642" i="1"/>
  <c r="AD642" i="1"/>
  <c r="AH641" i="1"/>
  <c r="AF641" i="1"/>
  <c r="AJ641" i="1" l="1"/>
  <c r="AM641" i="1" s="1"/>
  <c r="AG642" i="1"/>
  <c r="AI642" i="1"/>
  <c r="AF642" i="1"/>
  <c r="AH642" i="1"/>
  <c r="AK640" i="1"/>
  <c r="R639" i="1"/>
  <c r="Q639" i="1"/>
  <c r="AL644" i="1"/>
  <c r="P644" i="1"/>
  <c r="S639" i="1"/>
  <c r="N646" i="1"/>
  <c r="O645" i="1"/>
  <c r="AE643" i="1"/>
  <c r="AD643" i="1"/>
  <c r="AE644" i="1" l="1"/>
  <c r="AD644" i="1"/>
  <c r="AF643" i="1"/>
  <c r="AH643" i="1"/>
  <c r="R640" i="1"/>
  <c r="Q640" i="1"/>
  <c r="AI643" i="1"/>
  <c r="AG643" i="1"/>
  <c r="S640" i="1"/>
  <c r="AL645" i="1"/>
  <c r="P645" i="1"/>
  <c r="AM642" i="1"/>
  <c r="AJ642" i="1"/>
  <c r="AK642" i="1" s="1"/>
  <c r="AK641" i="1"/>
  <c r="S641" i="1" s="1"/>
  <c r="N647" i="1"/>
  <c r="O646" i="1"/>
  <c r="R642" i="1" l="1"/>
  <c r="Q642" i="1"/>
  <c r="AI644" i="1"/>
  <c r="AG644" i="1"/>
  <c r="R641" i="1"/>
  <c r="Q641" i="1"/>
  <c r="S642" i="1"/>
  <c r="AM643" i="1"/>
  <c r="AK643" i="1"/>
  <c r="AJ643" i="1"/>
  <c r="AD645" i="1"/>
  <c r="AE645" i="1"/>
  <c r="P646" i="1"/>
  <c r="AL646" i="1"/>
  <c r="N648" i="1"/>
  <c r="O647" i="1"/>
  <c r="AH644" i="1"/>
  <c r="AF644" i="1"/>
  <c r="N649" i="1" l="1"/>
  <c r="O648" i="1"/>
  <c r="R643" i="1"/>
  <c r="Q643" i="1"/>
  <c r="AI645" i="1"/>
  <c r="AG645" i="1"/>
  <c r="AE646" i="1"/>
  <c r="AD646" i="1"/>
  <c r="AH645" i="1"/>
  <c r="AF645" i="1"/>
  <c r="AM644" i="1"/>
  <c r="AJ644" i="1"/>
  <c r="AK644" i="1" s="1"/>
  <c r="S643" i="1"/>
  <c r="P647" i="1"/>
  <c r="AL647" i="1"/>
  <c r="R644" i="1" l="1"/>
  <c r="Q644" i="1"/>
  <c r="AJ645" i="1"/>
  <c r="AK645" i="1" s="1"/>
  <c r="AM645" i="1"/>
  <c r="AH646" i="1"/>
  <c r="AF646" i="1"/>
  <c r="AI646" i="1"/>
  <c r="AG646" i="1"/>
  <c r="P648" i="1"/>
  <c r="AL648" i="1"/>
  <c r="AE647" i="1"/>
  <c r="AD647" i="1"/>
  <c r="S644" i="1"/>
  <c r="O649" i="1"/>
  <c r="N650" i="1"/>
  <c r="Q645" i="1" l="1"/>
  <c r="R645" i="1"/>
  <c r="AI647" i="1"/>
  <c r="AG647" i="1"/>
  <c r="AE648" i="1"/>
  <c r="AD648" i="1"/>
  <c r="N651" i="1"/>
  <c r="O650" i="1"/>
  <c r="AL649" i="1"/>
  <c r="P649" i="1"/>
  <c r="S645" i="1"/>
  <c r="AH647" i="1"/>
  <c r="AF647" i="1"/>
  <c r="AJ646" i="1"/>
  <c r="AK646" i="1" s="1"/>
  <c r="R646" i="1" l="1"/>
  <c r="Q646" i="1"/>
  <c r="P650" i="1"/>
  <c r="AL650" i="1"/>
  <c r="AM646" i="1"/>
  <c r="N652" i="1"/>
  <c r="O651" i="1"/>
  <c r="AF648" i="1"/>
  <c r="AH648" i="1"/>
  <c r="AG648" i="1"/>
  <c r="AI648" i="1"/>
  <c r="AJ647" i="1"/>
  <c r="AK647" i="1" s="1"/>
  <c r="AE649" i="1"/>
  <c r="AD649" i="1"/>
  <c r="R647" i="1" l="1"/>
  <c r="Q647" i="1"/>
  <c r="AE650" i="1"/>
  <c r="AD650" i="1"/>
  <c r="AJ648" i="1"/>
  <c r="AM648" i="1" s="1"/>
  <c r="N653" i="1"/>
  <c r="O652" i="1"/>
  <c r="S646" i="1"/>
  <c r="P651" i="1"/>
  <c r="AL651" i="1"/>
  <c r="AM647" i="1"/>
  <c r="AH649" i="1"/>
  <c r="AF649" i="1"/>
  <c r="AI649" i="1"/>
  <c r="AG649" i="1"/>
  <c r="S648" i="1" l="1"/>
  <c r="AE651" i="1"/>
  <c r="AD651" i="1"/>
  <c r="AK648" i="1"/>
  <c r="AH650" i="1"/>
  <c r="AF650" i="1"/>
  <c r="S647" i="1"/>
  <c r="N654" i="1"/>
  <c r="O653" i="1"/>
  <c r="AI650" i="1"/>
  <c r="AG650" i="1"/>
  <c r="AM649" i="1"/>
  <c r="AJ649" i="1"/>
  <c r="AK649" i="1" s="1"/>
  <c r="P652" i="1"/>
  <c r="AL652" i="1"/>
  <c r="R649" i="1" l="1"/>
  <c r="Q649" i="1"/>
  <c r="AI651" i="1"/>
  <c r="AG651" i="1"/>
  <c r="N655" i="1"/>
  <c r="O654" i="1"/>
  <c r="AK650" i="1"/>
  <c r="AJ650" i="1"/>
  <c r="AM650" i="1" s="1"/>
  <c r="S649" i="1"/>
  <c r="P653" i="1"/>
  <c r="AL653" i="1"/>
  <c r="Q648" i="1"/>
  <c r="R648" i="1"/>
  <c r="AE652" i="1"/>
  <c r="AD652" i="1"/>
  <c r="AH651" i="1"/>
  <c r="AF651" i="1"/>
  <c r="S650" i="1" l="1"/>
  <c r="AE653" i="1"/>
  <c r="AD653" i="1"/>
  <c r="P654" i="1"/>
  <c r="AL654" i="1"/>
  <c r="AI652" i="1"/>
  <c r="AG652" i="1"/>
  <c r="N656" i="1"/>
  <c r="O655" i="1"/>
  <c r="R650" i="1"/>
  <c r="Q650" i="1"/>
  <c r="AJ651" i="1"/>
  <c r="AM651" i="1" s="1"/>
  <c r="AH652" i="1"/>
  <c r="AF652" i="1"/>
  <c r="AG653" i="1" l="1"/>
  <c r="AI653" i="1"/>
  <c r="AJ652" i="1"/>
  <c r="AM652" i="1" s="1"/>
  <c r="P655" i="1"/>
  <c r="AL655" i="1"/>
  <c r="N657" i="1"/>
  <c r="O656" i="1"/>
  <c r="AE654" i="1"/>
  <c r="AD654" i="1"/>
  <c r="AK651" i="1"/>
  <c r="S651" i="1" s="1"/>
  <c r="AH653" i="1"/>
  <c r="AF653" i="1"/>
  <c r="AM653" i="1" l="1"/>
  <c r="AJ653" i="1"/>
  <c r="AK653" i="1" s="1"/>
  <c r="AF654" i="1"/>
  <c r="AH654" i="1"/>
  <c r="AK652" i="1"/>
  <c r="S652" i="1" s="1"/>
  <c r="AG654" i="1"/>
  <c r="AI654" i="1"/>
  <c r="AL656" i="1"/>
  <c r="P656" i="1"/>
  <c r="N658" i="1"/>
  <c r="O657" i="1"/>
  <c r="R651" i="1"/>
  <c r="Q651" i="1"/>
  <c r="AE655" i="1"/>
  <c r="AD655" i="1"/>
  <c r="R653" i="1" l="1"/>
  <c r="Q653" i="1"/>
  <c r="S653" i="1"/>
  <c r="AL657" i="1"/>
  <c r="P657" i="1"/>
  <c r="N659" i="1"/>
  <c r="O658" i="1"/>
  <c r="AJ654" i="1"/>
  <c r="AK654" i="1" s="1"/>
  <c r="AE656" i="1"/>
  <c r="AD656" i="1"/>
  <c r="AI655" i="1"/>
  <c r="AG655" i="1"/>
  <c r="AF655" i="1"/>
  <c r="AH655" i="1"/>
  <c r="R652" i="1"/>
  <c r="Q652" i="1"/>
  <c r="Q654" i="1" l="1"/>
  <c r="R654" i="1"/>
  <c r="AJ655" i="1"/>
  <c r="AM655" i="1" s="1"/>
  <c r="AM654" i="1"/>
  <c r="AH656" i="1"/>
  <c r="AF656" i="1"/>
  <c r="P658" i="1"/>
  <c r="AL658" i="1"/>
  <c r="AI656" i="1"/>
  <c r="AG656" i="1"/>
  <c r="N660" i="1"/>
  <c r="O659" i="1"/>
  <c r="AD657" i="1"/>
  <c r="AE657" i="1"/>
  <c r="S655" i="1" l="1"/>
  <c r="S654" i="1"/>
  <c r="N661" i="1"/>
  <c r="O660" i="1"/>
  <c r="P659" i="1"/>
  <c r="AL659" i="1"/>
  <c r="AK655" i="1"/>
  <c r="AI657" i="1"/>
  <c r="AG657" i="1"/>
  <c r="AJ656" i="1"/>
  <c r="AM656" i="1" s="1"/>
  <c r="AH657" i="1"/>
  <c r="AF657" i="1"/>
  <c r="AE658" i="1"/>
  <c r="AD658" i="1"/>
  <c r="AK656" i="1" l="1"/>
  <c r="N662" i="1"/>
  <c r="O661" i="1"/>
  <c r="AE659" i="1"/>
  <c r="AD659" i="1"/>
  <c r="AH658" i="1"/>
  <c r="AF658" i="1"/>
  <c r="AJ657" i="1"/>
  <c r="AM657" i="1" s="1"/>
  <c r="Q655" i="1"/>
  <c r="R655" i="1"/>
  <c r="P660" i="1"/>
  <c r="AL660" i="1"/>
  <c r="AI658" i="1"/>
  <c r="AG658" i="1"/>
  <c r="S657" i="1" l="1"/>
  <c r="R656" i="1"/>
  <c r="Q656" i="1"/>
  <c r="AK657" i="1"/>
  <c r="AJ658" i="1"/>
  <c r="AK658" i="1" s="1"/>
  <c r="AM658" i="1"/>
  <c r="S656" i="1"/>
  <c r="AH659" i="1"/>
  <c r="AF659" i="1"/>
  <c r="AI659" i="1"/>
  <c r="AG659" i="1"/>
  <c r="P661" i="1"/>
  <c r="AL661" i="1"/>
  <c r="AE660" i="1"/>
  <c r="AD660" i="1"/>
  <c r="N663" i="1"/>
  <c r="O662" i="1"/>
  <c r="Q658" i="1" l="1"/>
  <c r="R658" i="1"/>
  <c r="AE661" i="1"/>
  <c r="AD661" i="1"/>
  <c r="AI660" i="1"/>
  <c r="AG660" i="1"/>
  <c r="S658" i="1"/>
  <c r="P662" i="1"/>
  <c r="AL662" i="1"/>
  <c r="N664" i="1"/>
  <c r="O663" i="1"/>
  <c r="AJ659" i="1"/>
  <c r="AM659" i="1" s="1"/>
  <c r="AH660" i="1"/>
  <c r="AF660" i="1"/>
  <c r="R657" i="1"/>
  <c r="Q657" i="1"/>
  <c r="N665" i="1" l="1"/>
  <c r="O664" i="1"/>
  <c r="AE662" i="1"/>
  <c r="AD662" i="1"/>
  <c r="AJ660" i="1"/>
  <c r="AK660" i="1" s="1"/>
  <c r="P663" i="1"/>
  <c r="AL663" i="1"/>
  <c r="AK659" i="1"/>
  <c r="AH661" i="1"/>
  <c r="AF661" i="1"/>
  <c r="AG661" i="1"/>
  <c r="AI661" i="1"/>
  <c r="Q660" i="1" l="1"/>
  <c r="R660" i="1"/>
  <c r="N666" i="1"/>
  <c r="O665" i="1"/>
  <c r="AJ661" i="1"/>
  <c r="AM661" i="1" s="1"/>
  <c r="AM660" i="1"/>
  <c r="R659" i="1"/>
  <c r="Q659" i="1"/>
  <c r="AE663" i="1"/>
  <c r="AD663" i="1"/>
  <c r="AF662" i="1"/>
  <c r="AH662" i="1"/>
  <c r="AG662" i="1"/>
  <c r="AI662" i="1"/>
  <c r="S659" i="1"/>
  <c r="AL664" i="1"/>
  <c r="P664" i="1"/>
  <c r="S661" i="1" l="1"/>
  <c r="AI663" i="1"/>
  <c r="AG663" i="1"/>
  <c r="AK661" i="1"/>
  <c r="AJ662" i="1"/>
  <c r="AM662" i="1" s="1"/>
  <c r="AF663" i="1"/>
  <c r="AH663" i="1"/>
  <c r="AL665" i="1"/>
  <c r="P665" i="1"/>
  <c r="AE664" i="1"/>
  <c r="AD664" i="1"/>
  <c r="N667" i="1"/>
  <c r="O666" i="1"/>
  <c r="S660" i="1"/>
  <c r="P666" i="1" l="1"/>
  <c r="AL666" i="1"/>
  <c r="AH664" i="1"/>
  <c r="AF664" i="1"/>
  <c r="N668" i="1"/>
  <c r="O667" i="1"/>
  <c r="AI664" i="1"/>
  <c r="AG664" i="1"/>
  <c r="AK662" i="1"/>
  <c r="AD665" i="1"/>
  <c r="AE665" i="1"/>
  <c r="R661" i="1"/>
  <c r="Q661" i="1"/>
  <c r="AJ663" i="1"/>
  <c r="AM663" i="1" s="1"/>
  <c r="S662" i="1" l="1"/>
  <c r="AE666" i="1"/>
  <c r="AD666" i="1"/>
  <c r="AK663" i="1"/>
  <c r="S663" i="1" s="1"/>
  <c r="P667" i="1"/>
  <c r="AL667" i="1"/>
  <c r="N669" i="1"/>
  <c r="O668" i="1"/>
  <c r="AJ664" i="1"/>
  <c r="AM664" i="1" s="1"/>
  <c r="AI665" i="1"/>
  <c r="AG665" i="1"/>
  <c r="R662" i="1"/>
  <c r="Q662" i="1"/>
  <c r="AH665" i="1"/>
  <c r="AF665" i="1"/>
  <c r="P668" i="1" l="1"/>
  <c r="AL668" i="1"/>
  <c r="N670" i="1"/>
  <c r="O669" i="1"/>
  <c r="AJ665" i="1"/>
  <c r="AK665" i="1" s="1"/>
  <c r="AM665" i="1"/>
  <c r="R663" i="1"/>
  <c r="Q663" i="1"/>
  <c r="AK664" i="1"/>
  <c r="S664" i="1" s="1"/>
  <c r="AH666" i="1"/>
  <c r="AF666" i="1"/>
  <c r="AE667" i="1"/>
  <c r="AD667" i="1"/>
  <c r="AI666" i="1"/>
  <c r="AG666" i="1"/>
  <c r="Q665" i="1" l="1"/>
  <c r="R665" i="1"/>
  <c r="AH667" i="1"/>
  <c r="AF667" i="1"/>
  <c r="S665" i="1"/>
  <c r="AI667" i="1"/>
  <c r="AG667" i="1"/>
  <c r="R664" i="1"/>
  <c r="Q664" i="1"/>
  <c r="P669" i="1"/>
  <c r="AL669" i="1"/>
  <c r="AE668" i="1"/>
  <c r="AD668" i="1"/>
  <c r="AK666" i="1"/>
  <c r="AJ666" i="1"/>
  <c r="AM666" i="1"/>
  <c r="N671" i="1"/>
  <c r="O670" i="1"/>
  <c r="AI668" i="1" l="1"/>
  <c r="AG668" i="1"/>
  <c r="S666" i="1"/>
  <c r="AJ667" i="1"/>
  <c r="AM667" i="1" s="1"/>
  <c r="AK667" i="1"/>
  <c r="R666" i="1"/>
  <c r="Q666" i="1"/>
  <c r="N672" i="1"/>
  <c r="O671" i="1"/>
  <c r="P670" i="1"/>
  <c r="AL670" i="1"/>
  <c r="AH668" i="1"/>
  <c r="AF668" i="1"/>
  <c r="AE669" i="1"/>
  <c r="AD669" i="1"/>
  <c r="S667" i="1" l="1"/>
  <c r="AH669" i="1"/>
  <c r="AF669" i="1"/>
  <c r="AG669" i="1"/>
  <c r="AI669" i="1"/>
  <c r="AJ668" i="1"/>
  <c r="AM668" i="1" s="1"/>
  <c r="R667" i="1"/>
  <c r="Q667" i="1"/>
  <c r="AE670" i="1"/>
  <c r="AD670" i="1"/>
  <c r="N673" i="1"/>
  <c r="O672" i="1"/>
  <c r="P671" i="1"/>
  <c r="AL671" i="1"/>
  <c r="AL672" i="1" l="1"/>
  <c r="P672" i="1"/>
  <c r="AK668" i="1"/>
  <c r="AE671" i="1"/>
  <c r="AD671" i="1"/>
  <c r="N674" i="1"/>
  <c r="O673" i="1"/>
  <c r="AF670" i="1"/>
  <c r="AH670" i="1"/>
  <c r="AG670" i="1"/>
  <c r="AI670" i="1"/>
  <c r="AJ669" i="1"/>
  <c r="AM669" i="1" s="1"/>
  <c r="AE672" i="1" l="1"/>
  <c r="AD672" i="1"/>
  <c r="AJ670" i="1"/>
  <c r="AM670" i="1" s="1"/>
  <c r="AF671" i="1"/>
  <c r="AH671" i="1"/>
  <c r="AI671" i="1"/>
  <c r="AG671" i="1"/>
  <c r="N675" i="1"/>
  <c r="O674" i="1"/>
  <c r="AK669" i="1"/>
  <c r="S669" i="1" s="1"/>
  <c r="Q668" i="1"/>
  <c r="R668" i="1"/>
  <c r="S668" i="1"/>
  <c r="AL673" i="1"/>
  <c r="P673" i="1"/>
  <c r="AI672" i="1" l="1"/>
  <c r="AG672" i="1"/>
  <c r="R669" i="1"/>
  <c r="Q669" i="1"/>
  <c r="P674" i="1"/>
  <c r="AL674" i="1"/>
  <c r="N676" i="1"/>
  <c r="O675" i="1"/>
  <c r="AK670" i="1"/>
  <c r="AJ671" i="1"/>
  <c r="AM671" i="1" s="1"/>
  <c r="AD673" i="1"/>
  <c r="AE673" i="1"/>
  <c r="AH672" i="1"/>
  <c r="AF672" i="1"/>
  <c r="P675" i="1" l="1"/>
  <c r="AL675" i="1"/>
  <c r="N677" i="1"/>
  <c r="O676" i="1"/>
  <c r="Q670" i="1"/>
  <c r="R670" i="1"/>
  <c r="AH673" i="1"/>
  <c r="AF673" i="1"/>
  <c r="AM672" i="1"/>
  <c r="AK672" i="1"/>
  <c r="AJ672" i="1"/>
  <c r="AK671" i="1"/>
  <c r="S671" i="1" s="1"/>
  <c r="S670" i="1"/>
  <c r="AI673" i="1"/>
  <c r="AG673" i="1"/>
  <c r="AE674" i="1"/>
  <c r="AD674" i="1"/>
  <c r="S672" i="1" l="1"/>
  <c r="AJ673" i="1"/>
  <c r="AK673" i="1" s="1"/>
  <c r="AM673" i="1"/>
  <c r="AE675" i="1"/>
  <c r="AD675" i="1"/>
  <c r="AH674" i="1"/>
  <c r="AF674" i="1"/>
  <c r="R671" i="1"/>
  <c r="Q671" i="1"/>
  <c r="AI674" i="1"/>
  <c r="AG674" i="1"/>
  <c r="P676" i="1"/>
  <c r="AL676" i="1"/>
  <c r="N678" i="1"/>
  <c r="O677" i="1"/>
  <c r="R672" i="1"/>
  <c r="Q672" i="1"/>
  <c r="R673" i="1" l="1"/>
  <c r="Q673" i="1"/>
  <c r="AH675" i="1"/>
  <c r="AF675" i="1"/>
  <c r="AI675" i="1"/>
  <c r="AG675" i="1"/>
  <c r="S673" i="1"/>
  <c r="AJ674" i="1"/>
  <c r="AK674" i="1" s="1"/>
  <c r="AM674" i="1"/>
  <c r="P677" i="1"/>
  <c r="AL677" i="1"/>
  <c r="N679" i="1"/>
  <c r="O678" i="1"/>
  <c r="AE676" i="1"/>
  <c r="AD676" i="1"/>
  <c r="R674" i="1" l="1"/>
  <c r="Q674" i="1"/>
  <c r="AH676" i="1"/>
  <c r="AF676" i="1"/>
  <c r="N680" i="1"/>
  <c r="O679" i="1"/>
  <c r="AE677" i="1"/>
  <c r="AD677" i="1"/>
  <c r="AJ675" i="1"/>
  <c r="AM675" i="1" s="1"/>
  <c r="S674" i="1"/>
  <c r="P678" i="1"/>
  <c r="AL678" i="1"/>
  <c r="AI676" i="1"/>
  <c r="AG676" i="1"/>
  <c r="AH677" i="1" l="1"/>
  <c r="AF677" i="1"/>
  <c r="AG677" i="1"/>
  <c r="AI677" i="1"/>
  <c r="N681" i="1"/>
  <c r="O680" i="1"/>
  <c r="AK675" i="1"/>
  <c r="AM676" i="1"/>
  <c r="AJ676" i="1"/>
  <c r="AK676" i="1" s="1"/>
  <c r="AE678" i="1"/>
  <c r="AD678" i="1"/>
  <c r="P679" i="1"/>
  <c r="AL679" i="1"/>
  <c r="R676" i="1" l="1"/>
  <c r="Q676" i="1"/>
  <c r="S676" i="1"/>
  <c r="R675" i="1"/>
  <c r="Q675" i="1"/>
  <c r="AL680" i="1"/>
  <c r="P680" i="1"/>
  <c r="AF678" i="1"/>
  <c r="AH678" i="1"/>
  <c r="AG678" i="1"/>
  <c r="AI678" i="1"/>
  <c r="N682" i="1"/>
  <c r="O681" i="1"/>
  <c r="AE679" i="1"/>
  <c r="AD679" i="1"/>
  <c r="S675" i="1"/>
  <c r="AM677" i="1"/>
  <c r="AK677" i="1"/>
  <c r="AJ677" i="1"/>
  <c r="R677" i="1" l="1"/>
  <c r="Q677" i="1"/>
  <c r="AJ678" i="1"/>
  <c r="AM678" i="1" s="1"/>
  <c r="S677" i="1"/>
  <c r="AI679" i="1"/>
  <c r="AG679" i="1"/>
  <c r="AE680" i="1"/>
  <c r="AD680" i="1"/>
  <c r="AF679" i="1"/>
  <c r="AH679" i="1"/>
  <c r="AL681" i="1"/>
  <c r="P681" i="1"/>
  <c r="N683" i="1"/>
  <c r="O682" i="1"/>
  <c r="AD681" i="1" l="1"/>
  <c r="AE681" i="1"/>
  <c r="P682" i="1"/>
  <c r="AL682" i="1"/>
  <c r="N684" i="1"/>
  <c r="O683" i="1"/>
  <c r="AI680" i="1"/>
  <c r="AG680" i="1"/>
  <c r="AM679" i="1"/>
  <c r="AJ679" i="1"/>
  <c r="AK679" i="1" s="1"/>
  <c r="AK678" i="1"/>
  <c r="S678" i="1" s="1"/>
  <c r="AH680" i="1"/>
  <c r="AF680" i="1"/>
  <c r="R679" i="1" l="1"/>
  <c r="Q679" i="1"/>
  <c r="AH681" i="1"/>
  <c r="AF681" i="1"/>
  <c r="Q678" i="1"/>
  <c r="R678" i="1"/>
  <c r="S679" i="1"/>
  <c r="P683" i="1"/>
  <c r="AL683" i="1"/>
  <c r="N685" i="1"/>
  <c r="O684" i="1"/>
  <c r="AJ680" i="1"/>
  <c r="AM680" i="1" s="1"/>
  <c r="AE682" i="1"/>
  <c r="AD682" i="1"/>
  <c r="AI681" i="1"/>
  <c r="AG681" i="1"/>
  <c r="P684" i="1" l="1"/>
  <c r="AL684" i="1"/>
  <c r="AE683" i="1"/>
  <c r="AD683" i="1"/>
  <c r="AH682" i="1"/>
  <c r="AF682" i="1"/>
  <c r="AI682" i="1"/>
  <c r="AG682" i="1"/>
  <c r="N686" i="1"/>
  <c r="O685" i="1"/>
  <c r="AJ681" i="1"/>
  <c r="AK681" i="1" s="1"/>
  <c r="AM681" i="1"/>
  <c r="AK680" i="1"/>
  <c r="R681" i="1" l="1"/>
  <c r="Q681" i="1"/>
  <c r="S681" i="1"/>
  <c r="AJ682" i="1"/>
  <c r="AM682" i="1"/>
  <c r="AK682" i="1"/>
  <c r="S680" i="1"/>
  <c r="N687" i="1"/>
  <c r="O686" i="1"/>
  <c r="AH683" i="1"/>
  <c r="AF683" i="1"/>
  <c r="AG683" i="1"/>
  <c r="AI683" i="1"/>
  <c r="Q680" i="1"/>
  <c r="R680" i="1"/>
  <c r="AL685" i="1"/>
  <c r="P685" i="1"/>
  <c r="AE684" i="1"/>
  <c r="AD684" i="1"/>
  <c r="R682" i="1" l="1"/>
  <c r="Q682" i="1"/>
  <c r="AD685" i="1"/>
  <c r="AE685" i="1"/>
  <c r="S682" i="1"/>
  <c r="AF684" i="1"/>
  <c r="AH684" i="1"/>
  <c r="AI684" i="1"/>
  <c r="AG684" i="1"/>
  <c r="P686" i="1"/>
  <c r="AL686" i="1"/>
  <c r="AK683" i="1"/>
  <c r="AJ683" i="1"/>
  <c r="AM683" i="1" s="1"/>
  <c r="N688" i="1"/>
  <c r="O687" i="1"/>
  <c r="S683" i="1" l="1"/>
  <c r="P687" i="1"/>
  <c r="AL687" i="1"/>
  <c r="N689" i="1"/>
  <c r="O688" i="1"/>
  <c r="AE686" i="1"/>
  <c r="AD686" i="1"/>
  <c r="R683" i="1"/>
  <c r="Q683" i="1"/>
  <c r="AJ684" i="1"/>
  <c r="AM684" i="1" s="1"/>
  <c r="AI685" i="1"/>
  <c r="AG685" i="1"/>
  <c r="AH685" i="1"/>
  <c r="AF685" i="1"/>
  <c r="AK685" i="1" l="1"/>
  <c r="AJ685" i="1"/>
  <c r="AM685" i="1"/>
  <c r="AI686" i="1"/>
  <c r="AG686" i="1"/>
  <c r="AH686" i="1"/>
  <c r="AF686" i="1"/>
  <c r="P688" i="1"/>
  <c r="AL688" i="1"/>
  <c r="AE687" i="1"/>
  <c r="AD687" i="1"/>
  <c r="N690" i="1"/>
  <c r="O689" i="1"/>
  <c r="AK684" i="1"/>
  <c r="Q684" i="1" l="1"/>
  <c r="R684" i="1"/>
  <c r="AH687" i="1"/>
  <c r="AF687" i="1"/>
  <c r="Q685" i="1"/>
  <c r="R685" i="1"/>
  <c r="S684" i="1"/>
  <c r="S685" i="1"/>
  <c r="N691" i="1"/>
  <c r="O690" i="1"/>
  <c r="AE688" i="1"/>
  <c r="AD688" i="1"/>
  <c r="P689" i="1"/>
  <c r="AL689" i="1"/>
  <c r="AI687" i="1"/>
  <c r="AG687" i="1"/>
  <c r="AJ686" i="1"/>
  <c r="AM686" i="1" s="1"/>
  <c r="AG688" i="1" l="1"/>
  <c r="AI688" i="1"/>
  <c r="P690" i="1"/>
  <c r="AL690" i="1"/>
  <c r="AE689" i="1"/>
  <c r="AD689" i="1"/>
  <c r="N692" i="1"/>
  <c r="O691" i="1"/>
  <c r="AJ687" i="1"/>
  <c r="AM687" i="1" s="1"/>
  <c r="AK686" i="1"/>
  <c r="AH688" i="1"/>
  <c r="AF688" i="1"/>
  <c r="AL691" i="1" l="1"/>
  <c r="P691" i="1"/>
  <c r="N693" i="1"/>
  <c r="O692" i="1"/>
  <c r="AJ688" i="1"/>
  <c r="AK688" i="1" s="1"/>
  <c r="R686" i="1"/>
  <c r="Q686" i="1"/>
  <c r="AG689" i="1"/>
  <c r="AI689" i="1"/>
  <c r="AE690" i="1"/>
  <c r="AD690" i="1"/>
  <c r="AK687" i="1"/>
  <c r="S687" i="1" s="1"/>
  <c r="S686" i="1"/>
  <c r="AF689" i="1"/>
  <c r="AH689" i="1"/>
  <c r="R688" i="1" l="1"/>
  <c r="Q688" i="1"/>
  <c r="AM688" i="1"/>
  <c r="AI690" i="1"/>
  <c r="AG690" i="1"/>
  <c r="AL692" i="1"/>
  <c r="P692" i="1"/>
  <c r="AF690" i="1"/>
  <c r="AH690" i="1"/>
  <c r="AK689" i="1"/>
  <c r="AJ689" i="1"/>
  <c r="AM689" i="1" s="1"/>
  <c r="N694" i="1"/>
  <c r="O693" i="1"/>
  <c r="Q687" i="1"/>
  <c r="R687" i="1"/>
  <c r="AE691" i="1"/>
  <c r="AD691" i="1"/>
  <c r="S689" i="1" l="1"/>
  <c r="AJ690" i="1"/>
  <c r="AM690" i="1" s="1"/>
  <c r="P693" i="1"/>
  <c r="AL693" i="1"/>
  <c r="N695" i="1"/>
  <c r="O694" i="1"/>
  <c r="AD692" i="1"/>
  <c r="AE692" i="1"/>
  <c r="AH691" i="1"/>
  <c r="AF691" i="1"/>
  <c r="Q689" i="1"/>
  <c r="R689" i="1"/>
  <c r="S688" i="1"/>
  <c r="AI691" i="1"/>
  <c r="AG691" i="1"/>
  <c r="AM691" i="1" l="1"/>
  <c r="AJ691" i="1"/>
  <c r="AK691" i="1" s="1"/>
  <c r="AI692" i="1"/>
  <c r="AG692" i="1"/>
  <c r="AH692" i="1"/>
  <c r="AF692" i="1"/>
  <c r="AE693" i="1"/>
  <c r="AD693" i="1"/>
  <c r="P694" i="1"/>
  <c r="AL694" i="1"/>
  <c r="AK690" i="1"/>
  <c r="N696" i="1"/>
  <c r="O695" i="1"/>
  <c r="Q691" i="1" l="1"/>
  <c r="R691" i="1"/>
  <c r="R690" i="1"/>
  <c r="Q690" i="1"/>
  <c r="N697" i="1"/>
  <c r="O696" i="1"/>
  <c r="AH693" i="1"/>
  <c r="AF693" i="1"/>
  <c r="P695" i="1"/>
  <c r="AL695" i="1"/>
  <c r="S690" i="1"/>
  <c r="S691" i="1"/>
  <c r="AI693" i="1"/>
  <c r="AG693" i="1"/>
  <c r="AE694" i="1"/>
  <c r="AD694" i="1"/>
  <c r="AJ692" i="1"/>
  <c r="AM692" i="1" s="1"/>
  <c r="AK693" i="1" l="1"/>
  <c r="AJ693" i="1"/>
  <c r="AM693" i="1" s="1"/>
  <c r="AK692" i="1"/>
  <c r="P696" i="1"/>
  <c r="AL696" i="1"/>
  <c r="AE695" i="1"/>
  <c r="AD695" i="1"/>
  <c r="N698" i="1"/>
  <c r="O697" i="1"/>
  <c r="AH694" i="1"/>
  <c r="AF694" i="1"/>
  <c r="AI694" i="1"/>
  <c r="AG694" i="1"/>
  <c r="S693" i="1" l="1"/>
  <c r="R692" i="1"/>
  <c r="Q692" i="1"/>
  <c r="S692" i="1"/>
  <c r="P697" i="1"/>
  <c r="AL697" i="1"/>
  <c r="N699" i="1"/>
  <c r="O698" i="1"/>
  <c r="R693" i="1"/>
  <c r="Q693" i="1"/>
  <c r="AH695" i="1"/>
  <c r="AF695" i="1"/>
  <c r="AE696" i="1"/>
  <c r="AD696" i="1"/>
  <c r="AJ694" i="1"/>
  <c r="AM694" i="1"/>
  <c r="AK694" i="1"/>
  <c r="AI695" i="1"/>
  <c r="AG695" i="1"/>
  <c r="AJ695" i="1" l="1"/>
  <c r="AM695" i="1" s="1"/>
  <c r="S694" i="1"/>
  <c r="P698" i="1"/>
  <c r="AL698" i="1"/>
  <c r="N700" i="1"/>
  <c r="O699" i="1"/>
  <c r="AE697" i="1"/>
  <c r="AD697" i="1"/>
  <c r="AH696" i="1"/>
  <c r="AF696" i="1"/>
  <c r="Q694" i="1"/>
  <c r="R694" i="1"/>
  <c r="AG696" i="1"/>
  <c r="AI696" i="1"/>
  <c r="AE698" i="1" l="1"/>
  <c r="AD698" i="1"/>
  <c r="AJ696" i="1"/>
  <c r="AM696" i="1" s="1"/>
  <c r="AF697" i="1"/>
  <c r="AH697" i="1"/>
  <c r="AK695" i="1"/>
  <c r="AG697" i="1"/>
  <c r="AI697" i="1"/>
  <c r="AL699" i="1"/>
  <c r="P699" i="1"/>
  <c r="N701" i="1"/>
  <c r="O700" i="1"/>
  <c r="S696" i="1" l="1"/>
  <c r="AI698" i="1"/>
  <c r="AG698" i="1"/>
  <c r="AJ697" i="1"/>
  <c r="AM697" i="1" s="1"/>
  <c r="AE699" i="1"/>
  <c r="AD699" i="1"/>
  <c r="AK696" i="1"/>
  <c r="AL700" i="1"/>
  <c r="P700" i="1"/>
  <c r="Q695" i="1"/>
  <c r="R695" i="1"/>
  <c r="S695" i="1"/>
  <c r="N702" i="1"/>
  <c r="O701" i="1"/>
  <c r="AF698" i="1"/>
  <c r="AH698" i="1"/>
  <c r="S697" i="1" l="1"/>
  <c r="AI699" i="1"/>
  <c r="AG699" i="1"/>
  <c r="P701" i="1"/>
  <c r="AL701" i="1"/>
  <c r="N703" i="1"/>
  <c r="O702" i="1"/>
  <c r="AD700" i="1"/>
  <c r="AE700" i="1"/>
  <c r="AK697" i="1"/>
  <c r="Q696" i="1"/>
  <c r="R696" i="1"/>
  <c r="AJ698" i="1"/>
  <c r="AM698" i="1" s="1"/>
  <c r="AH699" i="1"/>
  <c r="AF699" i="1"/>
  <c r="S698" i="1" l="1"/>
  <c r="N704" i="1"/>
  <c r="O703" i="1"/>
  <c r="P702" i="1"/>
  <c r="AL702" i="1"/>
  <c r="AK698" i="1"/>
  <c r="AM699" i="1"/>
  <c r="AK699" i="1"/>
  <c r="AJ699" i="1"/>
  <c r="AH700" i="1"/>
  <c r="AF700" i="1"/>
  <c r="Q697" i="1"/>
  <c r="R697" i="1"/>
  <c r="AI700" i="1"/>
  <c r="AG700" i="1"/>
  <c r="AE701" i="1"/>
  <c r="AD701" i="1"/>
  <c r="R699" i="1" l="1"/>
  <c r="Q699" i="1"/>
  <c r="AE702" i="1"/>
  <c r="AD702" i="1"/>
  <c r="AJ700" i="1"/>
  <c r="AK700" i="1" s="1"/>
  <c r="AM700" i="1"/>
  <c r="R698" i="1"/>
  <c r="Q698" i="1"/>
  <c r="AH701" i="1"/>
  <c r="AF701" i="1"/>
  <c r="AI701" i="1"/>
  <c r="AG701" i="1"/>
  <c r="P703" i="1"/>
  <c r="AL703" i="1"/>
  <c r="S699" i="1"/>
  <c r="N705" i="1"/>
  <c r="O704" i="1"/>
  <c r="Q700" i="1" l="1"/>
  <c r="R700" i="1"/>
  <c r="S700" i="1"/>
  <c r="AE703" i="1"/>
  <c r="AD703" i="1"/>
  <c r="AJ701" i="1"/>
  <c r="AK701" i="1" s="1"/>
  <c r="AM701" i="1"/>
  <c r="P704" i="1"/>
  <c r="AL704" i="1"/>
  <c r="O705" i="1"/>
  <c r="N706" i="1"/>
  <c r="AH702" i="1"/>
  <c r="AF702" i="1"/>
  <c r="AI702" i="1"/>
  <c r="AG702" i="1"/>
  <c r="R701" i="1" l="1"/>
  <c r="Q701" i="1"/>
  <c r="S701" i="1"/>
  <c r="AE704" i="1"/>
  <c r="AD704" i="1"/>
  <c r="P705" i="1"/>
  <c r="AL705" i="1"/>
  <c r="AJ702" i="1"/>
  <c r="AM702" i="1"/>
  <c r="AK702" i="1"/>
  <c r="N707" i="1"/>
  <c r="O706" i="1"/>
  <c r="AH703" i="1"/>
  <c r="AF703" i="1"/>
  <c r="AI703" i="1"/>
  <c r="AG703" i="1"/>
  <c r="R702" i="1" l="1"/>
  <c r="Q702" i="1"/>
  <c r="AE705" i="1"/>
  <c r="AD705" i="1"/>
  <c r="S702" i="1"/>
  <c r="P706" i="1"/>
  <c r="AL706" i="1"/>
  <c r="N708" i="1"/>
  <c r="O707" i="1"/>
  <c r="AH704" i="1"/>
  <c r="AF704" i="1"/>
  <c r="AJ703" i="1"/>
  <c r="AM703" i="1" s="1"/>
  <c r="AG704" i="1"/>
  <c r="AI704" i="1"/>
  <c r="AM704" i="1" l="1"/>
  <c r="AJ704" i="1"/>
  <c r="AK704" i="1" s="1"/>
  <c r="AL707" i="1"/>
  <c r="P707" i="1"/>
  <c r="AE706" i="1"/>
  <c r="AD706" i="1"/>
  <c r="O708" i="1"/>
  <c r="N709" i="1"/>
  <c r="AK703" i="1"/>
  <c r="AH705" i="1"/>
  <c r="AF705" i="1"/>
  <c r="AG705" i="1"/>
  <c r="AI705" i="1"/>
  <c r="R704" i="1" l="1"/>
  <c r="Q704" i="1"/>
  <c r="S704" i="1"/>
  <c r="AJ705" i="1"/>
  <c r="AK705" i="1" s="1"/>
  <c r="R703" i="1"/>
  <c r="Q703" i="1"/>
  <c r="AE707" i="1"/>
  <c r="AD707" i="1"/>
  <c r="AG706" i="1"/>
  <c r="AI706" i="1"/>
  <c r="N710" i="1"/>
  <c r="O709" i="1"/>
  <c r="AL708" i="1"/>
  <c r="P708" i="1"/>
  <c r="S703" i="1"/>
  <c r="AF706" i="1"/>
  <c r="AH706" i="1"/>
  <c r="R705" i="1" l="1"/>
  <c r="Q705" i="1"/>
  <c r="N711" i="1"/>
  <c r="O710" i="1"/>
  <c r="AD708" i="1"/>
  <c r="AE708" i="1"/>
  <c r="AM705" i="1"/>
  <c r="AJ706" i="1"/>
  <c r="AM706" i="1" s="1"/>
  <c r="AF707" i="1"/>
  <c r="AH707" i="1"/>
  <c r="AI707" i="1"/>
  <c r="AG707" i="1"/>
  <c r="P709" i="1"/>
  <c r="AL709" i="1"/>
  <c r="S705" i="1" l="1"/>
  <c r="AM707" i="1"/>
  <c r="AJ707" i="1"/>
  <c r="AK707" i="1" s="1"/>
  <c r="AH708" i="1"/>
  <c r="AF708" i="1"/>
  <c r="AE709" i="1"/>
  <c r="AD709" i="1"/>
  <c r="P710" i="1"/>
  <c r="AL710" i="1"/>
  <c r="AK706" i="1"/>
  <c r="S706" i="1" s="1"/>
  <c r="N712" i="1"/>
  <c r="O711" i="1"/>
  <c r="AI708" i="1"/>
  <c r="AG708" i="1"/>
  <c r="R707" i="1" l="1"/>
  <c r="Q707" i="1"/>
  <c r="S707" i="1"/>
  <c r="AH709" i="1"/>
  <c r="AF709" i="1"/>
  <c r="AG709" i="1"/>
  <c r="AI709" i="1"/>
  <c r="P711" i="1"/>
  <c r="AL711" i="1"/>
  <c r="N713" i="1"/>
  <c r="O712" i="1"/>
  <c r="AJ708" i="1"/>
  <c r="AM708" i="1" s="1"/>
  <c r="Q706" i="1"/>
  <c r="R706" i="1"/>
  <c r="AE710" i="1"/>
  <c r="AD710" i="1"/>
  <c r="AL712" i="1" l="1"/>
  <c r="P712" i="1"/>
  <c r="N714" i="1"/>
  <c r="O713" i="1"/>
  <c r="AE711" i="1"/>
  <c r="AD711" i="1"/>
  <c r="AK708" i="1"/>
  <c r="S708" i="1" s="1"/>
  <c r="AJ709" i="1"/>
  <c r="AK709" i="1" s="1"/>
  <c r="AG710" i="1"/>
  <c r="AI710" i="1"/>
  <c r="AF710" i="1"/>
  <c r="AH710" i="1"/>
  <c r="R709" i="1" l="1"/>
  <c r="Q709" i="1"/>
  <c r="AE712" i="1"/>
  <c r="AD712" i="1"/>
  <c r="AJ710" i="1"/>
  <c r="AM710" i="1" s="1"/>
  <c r="AF711" i="1"/>
  <c r="AH711" i="1"/>
  <c r="AI711" i="1"/>
  <c r="AG711" i="1"/>
  <c r="AL713" i="1"/>
  <c r="P713" i="1"/>
  <c r="Q708" i="1"/>
  <c r="R708" i="1"/>
  <c r="AM709" i="1"/>
  <c r="N715" i="1"/>
  <c r="O714" i="1"/>
  <c r="AK710" i="1" l="1"/>
  <c r="AD713" i="1"/>
  <c r="AE713" i="1"/>
  <c r="P714" i="1"/>
  <c r="AL714" i="1"/>
  <c r="AJ711" i="1"/>
  <c r="AK711" i="1" s="1"/>
  <c r="AH712" i="1"/>
  <c r="AF712" i="1"/>
  <c r="S709" i="1"/>
  <c r="AI712" i="1"/>
  <c r="AG712" i="1"/>
  <c r="N716" i="1"/>
  <c r="O715" i="1"/>
  <c r="R711" i="1" l="1"/>
  <c r="Q711" i="1"/>
  <c r="AE714" i="1"/>
  <c r="AD714" i="1"/>
  <c r="Q710" i="1"/>
  <c r="R710" i="1"/>
  <c r="S710" i="1"/>
  <c r="AM711" i="1"/>
  <c r="P715" i="1"/>
  <c r="AL715" i="1"/>
  <c r="N717" i="1"/>
  <c r="O716" i="1"/>
  <c r="AJ712" i="1"/>
  <c r="AM712" i="1" s="1"/>
  <c r="AG713" i="1"/>
  <c r="AI713" i="1"/>
  <c r="AH713" i="1"/>
  <c r="AF713" i="1"/>
  <c r="S711" i="1" l="1"/>
  <c r="AK712" i="1"/>
  <c r="AE715" i="1"/>
  <c r="AD715" i="1"/>
  <c r="AJ713" i="1"/>
  <c r="AK713" i="1" s="1"/>
  <c r="AM713" i="1"/>
  <c r="AL716" i="1"/>
  <c r="P716" i="1"/>
  <c r="AF714" i="1"/>
  <c r="AH714" i="1"/>
  <c r="N718" i="1"/>
  <c r="O717" i="1"/>
  <c r="AI714" i="1"/>
  <c r="AG714" i="1"/>
  <c r="R713" i="1" l="1"/>
  <c r="Q713" i="1"/>
  <c r="AI715" i="1"/>
  <c r="AG715" i="1"/>
  <c r="R712" i="1"/>
  <c r="Q712" i="1"/>
  <c r="S712" i="1"/>
  <c r="AE716" i="1"/>
  <c r="AD716" i="1"/>
  <c r="S713" i="1"/>
  <c r="N719" i="1"/>
  <c r="O718" i="1"/>
  <c r="AJ714" i="1"/>
  <c r="AK714" i="1" s="1"/>
  <c r="P717" i="1"/>
  <c r="AL717" i="1"/>
  <c r="AH715" i="1"/>
  <c r="AF715" i="1"/>
  <c r="R714" i="1" l="1"/>
  <c r="Q714" i="1"/>
  <c r="AI716" i="1"/>
  <c r="AG716" i="1"/>
  <c r="N720" i="1"/>
  <c r="O719" i="1"/>
  <c r="AM714" i="1"/>
  <c r="AJ715" i="1"/>
  <c r="AM715" i="1" s="1"/>
  <c r="P718" i="1"/>
  <c r="AL718" i="1"/>
  <c r="AH716" i="1"/>
  <c r="AF716" i="1"/>
  <c r="AE717" i="1"/>
  <c r="AD717" i="1"/>
  <c r="AJ716" i="1" l="1"/>
  <c r="AM716" i="1" s="1"/>
  <c r="S714" i="1"/>
  <c r="P719" i="1"/>
  <c r="AL719" i="1"/>
  <c r="AE718" i="1"/>
  <c r="AD718" i="1"/>
  <c r="N721" i="1"/>
  <c r="O720" i="1"/>
  <c r="AH717" i="1"/>
  <c r="AF717" i="1"/>
  <c r="AK715" i="1"/>
  <c r="AG717" i="1"/>
  <c r="AI717" i="1"/>
  <c r="AE719" i="1" l="1"/>
  <c r="AD719" i="1"/>
  <c r="AF718" i="1"/>
  <c r="AH718" i="1"/>
  <c r="R715" i="1"/>
  <c r="Q715" i="1"/>
  <c r="AM717" i="1"/>
  <c r="AK717" i="1"/>
  <c r="AJ717" i="1"/>
  <c r="AG718" i="1"/>
  <c r="AI718" i="1"/>
  <c r="AK716" i="1"/>
  <c r="S716" i="1" s="1"/>
  <c r="AL720" i="1"/>
  <c r="P720" i="1"/>
  <c r="S715" i="1"/>
  <c r="N722" i="1"/>
  <c r="O721" i="1"/>
  <c r="AI719" i="1" l="1"/>
  <c r="AG719" i="1"/>
  <c r="Q717" i="1"/>
  <c r="R717" i="1"/>
  <c r="S717" i="1"/>
  <c r="AL721" i="1"/>
  <c r="P721" i="1"/>
  <c r="N723" i="1"/>
  <c r="O722" i="1"/>
  <c r="AE720" i="1"/>
  <c r="AD720" i="1"/>
  <c r="AM718" i="1"/>
  <c r="AJ718" i="1"/>
  <c r="AK718" i="1" s="1"/>
  <c r="Q716" i="1"/>
  <c r="R716" i="1"/>
  <c r="AF719" i="1"/>
  <c r="AH719" i="1"/>
  <c r="Q718" i="1" l="1"/>
  <c r="R718" i="1"/>
  <c r="AI720" i="1"/>
  <c r="AG720" i="1"/>
  <c r="P722" i="1"/>
  <c r="AL722" i="1"/>
  <c r="N724" i="1"/>
  <c r="O723" i="1"/>
  <c r="AD721" i="1"/>
  <c r="AE721" i="1"/>
  <c r="S718" i="1"/>
  <c r="AJ719" i="1"/>
  <c r="AM719" i="1" s="1"/>
  <c r="AH720" i="1"/>
  <c r="AF720" i="1"/>
  <c r="AH721" i="1" l="1"/>
  <c r="AF721" i="1"/>
  <c r="AJ720" i="1"/>
  <c r="AM720" i="1" s="1"/>
  <c r="N725" i="1"/>
  <c r="O724" i="1"/>
  <c r="P723" i="1"/>
  <c r="AL723" i="1"/>
  <c r="AK719" i="1"/>
  <c r="AE722" i="1"/>
  <c r="AD722" i="1"/>
  <c r="AI721" i="1"/>
  <c r="AG721" i="1"/>
  <c r="N726" i="1" l="1"/>
  <c r="O725" i="1"/>
  <c r="S719" i="1"/>
  <c r="AI722" i="1"/>
  <c r="AG722" i="1"/>
  <c r="AH722" i="1"/>
  <c r="AF722" i="1"/>
  <c r="AK720" i="1"/>
  <c r="AE723" i="1"/>
  <c r="AD723" i="1"/>
  <c r="Q719" i="1"/>
  <c r="R719" i="1"/>
  <c r="P724" i="1"/>
  <c r="AL724" i="1"/>
  <c r="AJ721" i="1"/>
  <c r="AM721" i="1" s="1"/>
  <c r="AE724" i="1" l="1"/>
  <c r="AD724" i="1"/>
  <c r="Q720" i="1"/>
  <c r="R720" i="1"/>
  <c r="AJ722" i="1"/>
  <c r="AK722" i="1" s="1"/>
  <c r="AM722" i="1"/>
  <c r="S720" i="1"/>
  <c r="AK721" i="1"/>
  <c r="S721" i="1" s="1"/>
  <c r="AH723" i="1"/>
  <c r="AF723" i="1"/>
  <c r="AI723" i="1"/>
  <c r="AG723" i="1"/>
  <c r="P725" i="1"/>
  <c r="AL725" i="1"/>
  <c r="N727" i="1"/>
  <c r="O726" i="1"/>
  <c r="R722" i="1" l="1"/>
  <c r="Q722" i="1"/>
  <c r="AI724" i="1"/>
  <c r="AG724" i="1"/>
  <c r="S722" i="1"/>
  <c r="P726" i="1"/>
  <c r="AL726" i="1"/>
  <c r="AJ723" i="1"/>
  <c r="AM723" i="1"/>
  <c r="AK723" i="1"/>
  <c r="N728" i="1"/>
  <c r="O727" i="1"/>
  <c r="AE725" i="1"/>
  <c r="AD725" i="1"/>
  <c r="R721" i="1"/>
  <c r="Q721" i="1"/>
  <c r="AH724" i="1"/>
  <c r="AF724" i="1"/>
  <c r="R723" i="1" l="1"/>
  <c r="Q723" i="1"/>
  <c r="AG725" i="1"/>
  <c r="AI725" i="1"/>
  <c r="AE726" i="1"/>
  <c r="AD726" i="1"/>
  <c r="S723" i="1"/>
  <c r="P727" i="1"/>
  <c r="AL727" i="1"/>
  <c r="N729" i="1"/>
  <c r="O728" i="1"/>
  <c r="AH725" i="1"/>
  <c r="AF725" i="1"/>
  <c r="AJ724" i="1"/>
  <c r="AM724" i="1" s="1"/>
  <c r="AK724" i="1" l="1"/>
  <c r="AE727" i="1"/>
  <c r="AD727" i="1"/>
  <c r="N730" i="1"/>
  <c r="O729" i="1"/>
  <c r="AF726" i="1"/>
  <c r="AH726" i="1"/>
  <c r="AG726" i="1"/>
  <c r="AI726" i="1"/>
  <c r="AJ725" i="1"/>
  <c r="AM725" i="1" s="1"/>
  <c r="AL728" i="1"/>
  <c r="P728" i="1"/>
  <c r="R724" i="1" l="1"/>
  <c r="Q724" i="1"/>
  <c r="AJ726" i="1"/>
  <c r="AM726" i="1" s="1"/>
  <c r="AE728" i="1"/>
  <c r="AD728" i="1"/>
  <c r="AL729" i="1"/>
  <c r="P729" i="1"/>
  <c r="N731" i="1"/>
  <c r="O730" i="1"/>
  <c r="AK725" i="1"/>
  <c r="AF727" i="1"/>
  <c r="AH727" i="1"/>
  <c r="S724" i="1"/>
  <c r="AI727" i="1"/>
  <c r="AG727" i="1"/>
  <c r="Q725" i="1" l="1"/>
  <c r="R725" i="1"/>
  <c r="S725" i="1"/>
  <c r="AJ727" i="1"/>
  <c r="AM727" i="1" s="1"/>
  <c r="P730" i="1"/>
  <c r="AL730" i="1"/>
  <c r="N732" i="1"/>
  <c r="O731" i="1"/>
  <c r="AD729" i="1"/>
  <c r="AE729" i="1"/>
  <c r="AK726" i="1"/>
  <c r="S726" i="1" s="1"/>
  <c r="AH728" i="1"/>
  <c r="AF728" i="1"/>
  <c r="AI728" i="1"/>
  <c r="AG728" i="1"/>
  <c r="Q726" i="1" l="1"/>
  <c r="R726" i="1"/>
  <c r="AE730" i="1"/>
  <c r="AD730" i="1"/>
  <c r="AH729" i="1"/>
  <c r="AF729" i="1"/>
  <c r="P731" i="1"/>
  <c r="AL731" i="1"/>
  <c r="AK727" i="1"/>
  <c r="AJ728" i="1"/>
  <c r="AM728" i="1" s="1"/>
  <c r="N733" i="1"/>
  <c r="O732" i="1"/>
  <c r="AI729" i="1"/>
  <c r="AG729" i="1"/>
  <c r="R727" i="1" l="1"/>
  <c r="Q727" i="1"/>
  <c r="S727" i="1"/>
  <c r="N734" i="1"/>
  <c r="O733" i="1"/>
  <c r="AJ729" i="1"/>
  <c r="AK729" i="1" s="1"/>
  <c r="AM729" i="1"/>
  <c r="AK728" i="1"/>
  <c r="S728" i="1" s="1"/>
  <c r="AE731" i="1"/>
  <c r="AD731" i="1"/>
  <c r="AH730" i="1"/>
  <c r="AF730" i="1"/>
  <c r="P732" i="1"/>
  <c r="AL732" i="1"/>
  <c r="AI730" i="1"/>
  <c r="AG730" i="1"/>
  <c r="Q729" i="1" l="1"/>
  <c r="R729" i="1"/>
  <c r="S729" i="1"/>
  <c r="AH731" i="1"/>
  <c r="AF731" i="1"/>
  <c r="AI731" i="1"/>
  <c r="AG731" i="1"/>
  <c r="P733" i="1"/>
  <c r="AL733" i="1"/>
  <c r="AJ730" i="1"/>
  <c r="AM730" i="1" s="1"/>
  <c r="R728" i="1"/>
  <c r="Q728" i="1"/>
  <c r="N735" i="1"/>
  <c r="O734" i="1"/>
  <c r="AE732" i="1"/>
  <c r="AD732" i="1"/>
  <c r="AE733" i="1" l="1"/>
  <c r="AD733" i="1"/>
  <c r="AK730" i="1"/>
  <c r="S730" i="1" s="1"/>
  <c r="N736" i="1"/>
  <c r="O735" i="1"/>
  <c r="P734" i="1"/>
  <c r="AL734" i="1"/>
  <c r="AJ731" i="1"/>
  <c r="AM731" i="1" s="1"/>
  <c r="AH732" i="1"/>
  <c r="AF732" i="1"/>
  <c r="AI732" i="1"/>
  <c r="AG732" i="1"/>
  <c r="AG733" i="1" l="1"/>
  <c r="AI733" i="1"/>
  <c r="AJ732" i="1"/>
  <c r="AM732" i="1" s="1"/>
  <c r="P735" i="1"/>
  <c r="AL735" i="1"/>
  <c r="N737" i="1"/>
  <c r="O736" i="1"/>
  <c r="AE734" i="1"/>
  <c r="AD734" i="1"/>
  <c r="AK731" i="1"/>
  <c r="R730" i="1"/>
  <c r="Q730" i="1"/>
  <c r="AH733" i="1"/>
  <c r="AF733" i="1"/>
  <c r="Q731" i="1" l="1"/>
  <c r="R731" i="1"/>
  <c r="AF734" i="1"/>
  <c r="AH734" i="1"/>
  <c r="AG734" i="1"/>
  <c r="AI734" i="1"/>
  <c r="AK732" i="1"/>
  <c r="AL736" i="1"/>
  <c r="P736" i="1"/>
  <c r="N738" i="1"/>
  <c r="O737" i="1"/>
  <c r="S731" i="1"/>
  <c r="AJ733" i="1"/>
  <c r="AM733" i="1" s="1"/>
  <c r="AE735" i="1"/>
  <c r="AD735" i="1"/>
  <c r="S733" i="1" l="1"/>
  <c r="AE736" i="1"/>
  <c r="AD736" i="1"/>
  <c r="AK733" i="1"/>
  <c r="AF735" i="1"/>
  <c r="AH735" i="1"/>
  <c r="R732" i="1"/>
  <c r="Q732" i="1"/>
  <c r="AI735" i="1"/>
  <c r="AG735" i="1"/>
  <c r="N739" i="1"/>
  <c r="O738" i="1"/>
  <c r="AJ734" i="1"/>
  <c r="AM734" i="1" s="1"/>
  <c r="S732" i="1"/>
  <c r="AL737" i="1"/>
  <c r="P737" i="1"/>
  <c r="S734" i="1" l="1"/>
  <c r="AK734" i="1"/>
  <c r="AJ735" i="1"/>
  <c r="AM735" i="1" s="1"/>
  <c r="R733" i="1"/>
  <c r="Q733" i="1"/>
  <c r="AD737" i="1"/>
  <c r="AE737" i="1"/>
  <c r="P738" i="1"/>
  <c r="AL738" i="1"/>
  <c r="AH736" i="1"/>
  <c r="AF736" i="1"/>
  <c r="N740" i="1"/>
  <c r="O739" i="1"/>
  <c r="AI736" i="1"/>
  <c r="AG736" i="1"/>
  <c r="S735" i="1" l="1"/>
  <c r="AJ736" i="1"/>
  <c r="AM736" i="1" s="1"/>
  <c r="AI737" i="1"/>
  <c r="AG737" i="1"/>
  <c r="AK735" i="1"/>
  <c r="AE738" i="1"/>
  <c r="AD738" i="1"/>
  <c r="AH737" i="1"/>
  <c r="AF737" i="1"/>
  <c r="N741" i="1"/>
  <c r="O740" i="1"/>
  <c r="P739" i="1"/>
  <c r="AL739" i="1"/>
  <c r="Q734" i="1"/>
  <c r="R734" i="1"/>
  <c r="S736" i="1" l="1"/>
  <c r="P740" i="1"/>
  <c r="AL740" i="1"/>
  <c r="AE739" i="1"/>
  <c r="AD739" i="1"/>
  <c r="AH738" i="1"/>
  <c r="AF738" i="1"/>
  <c r="AI738" i="1"/>
  <c r="AG738" i="1"/>
  <c r="AK736" i="1"/>
  <c r="AJ737" i="1"/>
  <c r="AK737" i="1" s="1"/>
  <c r="Q735" i="1"/>
  <c r="R735" i="1"/>
  <c r="N742" i="1"/>
  <c r="O741" i="1"/>
  <c r="Q737" i="1" l="1"/>
  <c r="R737" i="1"/>
  <c r="AM737" i="1"/>
  <c r="AH739" i="1"/>
  <c r="AF739" i="1"/>
  <c r="AE740" i="1"/>
  <c r="AD740" i="1"/>
  <c r="AK738" i="1"/>
  <c r="AJ738" i="1"/>
  <c r="AM738" i="1"/>
  <c r="AI739" i="1"/>
  <c r="AG739" i="1"/>
  <c r="N743" i="1"/>
  <c r="O742" i="1"/>
  <c r="P741" i="1"/>
  <c r="AL741" i="1"/>
  <c r="R736" i="1"/>
  <c r="Q736" i="1"/>
  <c r="R738" i="1" l="1"/>
  <c r="Q738" i="1"/>
  <c r="AH740" i="1"/>
  <c r="AF740" i="1"/>
  <c r="AE741" i="1"/>
  <c r="AD741" i="1"/>
  <c r="AI740" i="1"/>
  <c r="AG740" i="1"/>
  <c r="AJ739" i="1"/>
  <c r="AM739" i="1" s="1"/>
  <c r="S738" i="1"/>
  <c r="S737" i="1"/>
  <c r="P742" i="1"/>
  <c r="AL742" i="1"/>
  <c r="N744" i="1"/>
  <c r="O743" i="1"/>
  <c r="AE742" i="1" l="1"/>
  <c r="AD742" i="1"/>
  <c r="P743" i="1"/>
  <c r="AL743" i="1"/>
  <c r="AH741" i="1"/>
  <c r="AF741" i="1"/>
  <c r="AG741" i="1"/>
  <c r="AI741" i="1"/>
  <c r="N745" i="1"/>
  <c r="O744" i="1"/>
  <c r="AK739" i="1"/>
  <c r="AJ740" i="1"/>
  <c r="AK740" i="1" s="1"/>
  <c r="R740" i="1" l="1"/>
  <c r="Q740" i="1"/>
  <c r="AG742" i="1"/>
  <c r="AI742" i="1"/>
  <c r="AJ741" i="1"/>
  <c r="AM741" i="1" s="1"/>
  <c r="N746" i="1"/>
  <c r="O745" i="1"/>
  <c r="AM740" i="1"/>
  <c r="AE743" i="1"/>
  <c r="AD743" i="1"/>
  <c r="R739" i="1"/>
  <c r="Q739" i="1"/>
  <c r="S739" i="1"/>
  <c r="AL744" i="1"/>
  <c r="P744" i="1"/>
  <c r="AF742" i="1"/>
  <c r="AH742" i="1"/>
  <c r="S741" i="1" l="1"/>
  <c r="AI743" i="1"/>
  <c r="AG743" i="1"/>
  <c r="AK741" i="1"/>
  <c r="S740" i="1"/>
  <c r="AL745" i="1"/>
  <c r="P745" i="1"/>
  <c r="N747" i="1"/>
  <c r="O746" i="1"/>
  <c r="AE744" i="1"/>
  <c r="AD744" i="1"/>
  <c r="AF743" i="1"/>
  <c r="AH743" i="1"/>
  <c r="AJ742" i="1"/>
  <c r="AM742" i="1" s="1"/>
  <c r="S742" i="1" l="1"/>
  <c r="AI744" i="1"/>
  <c r="AG744" i="1"/>
  <c r="P746" i="1"/>
  <c r="AL746" i="1"/>
  <c r="AH744" i="1"/>
  <c r="AF744" i="1"/>
  <c r="N748" i="1"/>
  <c r="O747" i="1"/>
  <c r="AK742" i="1"/>
  <c r="AD745" i="1"/>
  <c r="AE745" i="1"/>
  <c r="R741" i="1"/>
  <c r="Q741" i="1"/>
  <c r="AJ743" i="1"/>
  <c r="AM743" i="1" s="1"/>
  <c r="S743" i="1" l="1"/>
  <c r="P747" i="1"/>
  <c r="AL747" i="1"/>
  <c r="AJ744" i="1"/>
  <c r="AM744" i="1" s="1"/>
  <c r="AK743" i="1"/>
  <c r="AI745" i="1"/>
  <c r="AG745" i="1"/>
  <c r="AH745" i="1"/>
  <c r="AF745" i="1"/>
  <c r="N749" i="1"/>
  <c r="O748" i="1"/>
  <c r="Q742" i="1"/>
  <c r="R742" i="1"/>
  <c r="AE746" i="1"/>
  <c r="AD746" i="1"/>
  <c r="S744" i="1" l="1"/>
  <c r="N750" i="1"/>
  <c r="O749" i="1"/>
  <c r="AE747" i="1"/>
  <c r="AD747" i="1"/>
  <c r="AJ745" i="1"/>
  <c r="AK745" i="1" s="1"/>
  <c r="AK744" i="1"/>
  <c r="AH746" i="1"/>
  <c r="AF746" i="1"/>
  <c r="AI746" i="1"/>
  <c r="AG746" i="1"/>
  <c r="P748" i="1"/>
  <c r="AL748" i="1"/>
  <c r="R743" i="1"/>
  <c r="Q743" i="1"/>
  <c r="R745" i="1" l="1"/>
  <c r="Q745" i="1"/>
  <c r="AM745" i="1"/>
  <c r="AJ746" i="1"/>
  <c r="AK746" i="1" s="1"/>
  <c r="AM746" i="1"/>
  <c r="AH747" i="1"/>
  <c r="AF747" i="1"/>
  <c r="R744" i="1"/>
  <c r="Q744" i="1"/>
  <c r="AI747" i="1"/>
  <c r="AG747" i="1"/>
  <c r="P749" i="1"/>
  <c r="AL749" i="1"/>
  <c r="AE748" i="1"/>
  <c r="AD748" i="1"/>
  <c r="N751" i="1"/>
  <c r="O750" i="1"/>
  <c r="Q746" i="1" l="1"/>
  <c r="R746" i="1"/>
  <c r="S746" i="1"/>
  <c r="P750" i="1"/>
  <c r="AL750" i="1"/>
  <c r="N752" i="1"/>
  <c r="O751" i="1"/>
  <c r="AH748" i="1"/>
  <c r="AF748" i="1"/>
  <c r="AI748" i="1"/>
  <c r="AG748" i="1"/>
  <c r="AJ747" i="1"/>
  <c r="AM747" i="1" s="1"/>
  <c r="AK747" i="1"/>
  <c r="S745" i="1"/>
  <c r="AE749" i="1"/>
  <c r="AD749" i="1"/>
  <c r="S747" i="1" l="1"/>
  <c r="AK748" i="1"/>
  <c r="AJ748" i="1"/>
  <c r="AM748" i="1" s="1"/>
  <c r="AG749" i="1"/>
  <c r="AI749" i="1"/>
  <c r="AH749" i="1"/>
  <c r="AF749" i="1"/>
  <c r="R747" i="1"/>
  <c r="Q747" i="1"/>
  <c r="P751" i="1"/>
  <c r="AL751" i="1"/>
  <c r="N753" i="1"/>
  <c r="O752" i="1"/>
  <c r="AE750" i="1"/>
  <c r="AD750" i="1"/>
  <c r="S748" i="1" l="1"/>
  <c r="AF750" i="1"/>
  <c r="AH750" i="1"/>
  <c r="AL752" i="1"/>
  <c r="P752" i="1"/>
  <c r="N754" i="1"/>
  <c r="O753" i="1"/>
  <c r="AE751" i="1"/>
  <c r="AD751" i="1"/>
  <c r="R748" i="1"/>
  <c r="Q748" i="1"/>
  <c r="AG750" i="1"/>
  <c r="AI750" i="1"/>
  <c r="AK749" i="1"/>
  <c r="AJ749" i="1"/>
  <c r="AM749" i="1" s="1"/>
  <c r="S749" i="1" l="1"/>
  <c r="AM750" i="1"/>
  <c r="AK750" i="1"/>
  <c r="AJ750" i="1"/>
  <c r="AI751" i="1"/>
  <c r="AG751" i="1"/>
  <c r="AL753" i="1"/>
  <c r="P753" i="1"/>
  <c r="N755" i="1"/>
  <c r="O754" i="1"/>
  <c r="R749" i="1"/>
  <c r="Q749" i="1"/>
  <c r="AF751" i="1"/>
  <c r="AH751" i="1"/>
  <c r="AE752" i="1"/>
  <c r="AD752" i="1"/>
  <c r="AD753" i="1" l="1"/>
  <c r="AE753" i="1"/>
  <c r="S750" i="1"/>
  <c r="AI752" i="1"/>
  <c r="AG752" i="1"/>
  <c r="AK751" i="1"/>
  <c r="AJ751" i="1"/>
  <c r="AM751" i="1" s="1"/>
  <c r="P754" i="1"/>
  <c r="AL754" i="1"/>
  <c r="AH752" i="1"/>
  <c r="AF752" i="1"/>
  <c r="N756" i="1"/>
  <c r="O755" i="1"/>
  <c r="Q750" i="1"/>
  <c r="R750" i="1"/>
  <c r="S751" i="1" l="1"/>
  <c r="N757" i="1"/>
  <c r="O756" i="1"/>
  <c r="AJ752" i="1"/>
  <c r="AM752" i="1" s="1"/>
  <c r="P755" i="1"/>
  <c r="AL755" i="1"/>
  <c r="AI753" i="1"/>
  <c r="AG753" i="1"/>
  <c r="AH753" i="1"/>
  <c r="AF753" i="1"/>
  <c r="R751" i="1"/>
  <c r="Q751" i="1"/>
  <c r="AE754" i="1"/>
  <c r="AD754" i="1"/>
  <c r="AH754" i="1" l="1"/>
  <c r="AF754" i="1"/>
  <c r="AE755" i="1"/>
  <c r="AD755" i="1"/>
  <c r="N758" i="1"/>
  <c r="O757" i="1"/>
  <c r="AK752" i="1"/>
  <c r="AJ753" i="1"/>
  <c r="AM753" i="1" s="1"/>
  <c r="AI754" i="1"/>
  <c r="AG754" i="1"/>
  <c r="P756" i="1"/>
  <c r="AL756" i="1"/>
  <c r="AK753" i="1" l="1"/>
  <c r="S753" i="1" s="1"/>
  <c r="N759" i="1"/>
  <c r="O758" i="1"/>
  <c r="AH755" i="1"/>
  <c r="AF755" i="1"/>
  <c r="R752" i="1"/>
  <c r="Q752" i="1"/>
  <c r="P757" i="1"/>
  <c r="AL757" i="1"/>
  <c r="AE756" i="1"/>
  <c r="AD756" i="1"/>
  <c r="AI755" i="1"/>
  <c r="AG755" i="1"/>
  <c r="S752" i="1"/>
  <c r="AJ754" i="1"/>
  <c r="AM754" i="1" s="1"/>
  <c r="AK754" i="1" l="1"/>
  <c r="S754" i="1" s="1"/>
  <c r="AJ755" i="1"/>
  <c r="AM755" i="1"/>
  <c r="AK755" i="1"/>
  <c r="AI756" i="1"/>
  <c r="AG756" i="1"/>
  <c r="P758" i="1"/>
  <c r="AL758" i="1"/>
  <c r="R753" i="1"/>
  <c r="Q753" i="1"/>
  <c r="AH756" i="1"/>
  <c r="AF756" i="1"/>
  <c r="AE757" i="1"/>
  <c r="AD757" i="1"/>
  <c r="N760" i="1"/>
  <c r="O759" i="1"/>
  <c r="AJ756" i="1" l="1"/>
  <c r="AM756" i="1" s="1"/>
  <c r="AG757" i="1"/>
  <c r="AI757" i="1"/>
  <c r="S755" i="1"/>
  <c r="AH757" i="1"/>
  <c r="AF757" i="1"/>
  <c r="R755" i="1"/>
  <c r="Q755" i="1"/>
  <c r="AE758" i="1"/>
  <c r="AD758" i="1"/>
  <c r="P759" i="1"/>
  <c r="AL759" i="1"/>
  <c r="N761" i="1"/>
  <c r="O760" i="1"/>
  <c r="R754" i="1"/>
  <c r="Q754" i="1"/>
  <c r="AE759" i="1" l="1"/>
  <c r="AD759" i="1"/>
  <c r="AL760" i="1"/>
  <c r="P760" i="1"/>
  <c r="AF758" i="1"/>
  <c r="AH758" i="1"/>
  <c r="AG758" i="1"/>
  <c r="AI758" i="1"/>
  <c r="AK756" i="1"/>
  <c r="N762" i="1"/>
  <c r="O761" i="1"/>
  <c r="AJ757" i="1"/>
  <c r="AM757" i="1" s="1"/>
  <c r="S757" i="1" l="1"/>
  <c r="Q756" i="1"/>
  <c r="R756" i="1"/>
  <c r="AJ758" i="1"/>
  <c r="AM758" i="1" s="1"/>
  <c r="AI759" i="1"/>
  <c r="AG759" i="1"/>
  <c r="AK757" i="1"/>
  <c r="AL761" i="1"/>
  <c r="P761" i="1"/>
  <c r="AE760" i="1"/>
  <c r="AD760" i="1"/>
  <c r="S756" i="1"/>
  <c r="N763" i="1"/>
  <c r="O762" i="1"/>
  <c r="AF759" i="1"/>
  <c r="AH759" i="1"/>
  <c r="S758" i="1" l="1"/>
  <c r="AH760" i="1"/>
  <c r="AF760" i="1"/>
  <c r="AD761" i="1"/>
  <c r="AE761" i="1"/>
  <c r="AK758" i="1"/>
  <c r="AJ759" i="1"/>
  <c r="AK759" i="1" s="1"/>
  <c r="Q757" i="1"/>
  <c r="R757" i="1"/>
  <c r="AI760" i="1"/>
  <c r="AG760" i="1"/>
  <c r="P762" i="1"/>
  <c r="AL762" i="1"/>
  <c r="N764" i="1"/>
  <c r="O763" i="1"/>
  <c r="R759" i="1" l="1"/>
  <c r="Q759" i="1"/>
  <c r="Q758" i="1"/>
  <c r="R758" i="1"/>
  <c r="AM759" i="1"/>
  <c r="AI761" i="1"/>
  <c r="AG761" i="1"/>
  <c r="AE762" i="1"/>
  <c r="AD762" i="1"/>
  <c r="AH761" i="1"/>
  <c r="AF761" i="1"/>
  <c r="N765" i="1"/>
  <c r="O764" i="1"/>
  <c r="AJ760" i="1"/>
  <c r="AM760" i="1" s="1"/>
  <c r="P763" i="1"/>
  <c r="AL763" i="1"/>
  <c r="S760" i="1" l="1"/>
  <c r="AI762" i="1"/>
  <c r="AG762" i="1"/>
  <c r="AK760" i="1"/>
  <c r="P764" i="1"/>
  <c r="AL764" i="1"/>
  <c r="S759" i="1"/>
  <c r="N766" i="1"/>
  <c r="O765" i="1"/>
  <c r="AJ761" i="1"/>
  <c r="AM761" i="1" s="1"/>
  <c r="AE763" i="1"/>
  <c r="AD763" i="1"/>
  <c r="AH762" i="1"/>
  <c r="AF762" i="1"/>
  <c r="AK761" i="1" l="1"/>
  <c r="S761" i="1" s="1"/>
  <c r="AE764" i="1"/>
  <c r="AD764" i="1"/>
  <c r="AH763" i="1"/>
  <c r="AF763" i="1"/>
  <c r="N767" i="1"/>
  <c r="O766" i="1"/>
  <c r="AJ762" i="1"/>
  <c r="AM762" i="1" s="1"/>
  <c r="AI763" i="1"/>
  <c r="AG763" i="1"/>
  <c r="P765" i="1"/>
  <c r="AL765" i="1"/>
  <c r="Q760" i="1"/>
  <c r="R760" i="1"/>
  <c r="AK762" i="1" l="1"/>
  <c r="P766" i="1"/>
  <c r="AL766" i="1"/>
  <c r="N768" i="1"/>
  <c r="O767" i="1"/>
  <c r="AJ763" i="1"/>
  <c r="AK763" i="1" s="1"/>
  <c r="AM763" i="1"/>
  <c r="R761" i="1"/>
  <c r="Q761" i="1"/>
  <c r="AE765" i="1"/>
  <c r="AD765" i="1"/>
  <c r="AH764" i="1"/>
  <c r="AF764" i="1"/>
  <c r="AI764" i="1"/>
  <c r="AG764" i="1"/>
  <c r="R763" i="1" l="1"/>
  <c r="Q763" i="1"/>
  <c r="R762" i="1"/>
  <c r="Q762" i="1"/>
  <c r="S763" i="1"/>
  <c r="AG765" i="1"/>
  <c r="AI765" i="1"/>
  <c r="P767" i="1"/>
  <c r="AL767" i="1"/>
  <c r="AJ764" i="1"/>
  <c r="AM764" i="1" s="1"/>
  <c r="N769" i="1"/>
  <c r="O768" i="1"/>
  <c r="AE766" i="1"/>
  <c r="AD766" i="1"/>
  <c r="AH765" i="1"/>
  <c r="AF765" i="1"/>
  <c r="S762" i="1"/>
  <c r="AL768" i="1" l="1"/>
  <c r="P768" i="1"/>
  <c r="AJ765" i="1"/>
  <c r="AM765" i="1" s="1"/>
  <c r="N770" i="1"/>
  <c r="O769" i="1"/>
  <c r="AK764" i="1"/>
  <c r="AG766" i="1"/>
  <c r="AI766" i="1"/>
  <c r="AE767" i="1"/>
  <c r="AD767" i="1"/>
  <c r="AF766" i="1"/>
  <c r="AH766" i="1"/>
  <c r="S765" i="1" l="1"/>
  <c r="N771" i="1"/>
  <c r="O770" i="1"/>
  <c r="AE768" i="1"/>
  <c r="AD768" i="1"/>
  <c r="AF767" i="1"/>
  <c r="AH767" i="1"/>
  <c r="AI767" i="1"/>
  <c r="AG767" i="1"/>
  <c r="AK765" i="1"/>
  <c r="AJ766" i="1"/>
  <c r="AM766" i="1" s="1"/>
  <c r="R764" i="1"/>
  <c r="Q764" i="1"/>
  <c r="S764" i="1"/>
  <c r="AL769" i="1"/>
  <c r="P769" i="1"/>
  <c r="AJ767" i="1" l="1"/>
  <c r="AM767" i="1" s="1"/>
  <c r="AK766" i="1"/>
  <c r="AH768" i="1"/>
  <c r="AF768" i="1"/>
  <c r="AD769" i="1"/>
  <c r="AE769" i="1"/>
  <c r="AI768" i="1"/>
  <c r="AG768" i="1"/>
  <c r="Q765" i="1"/>
  <c r="R765" i="1"/>
  <c r="P770" i="1"/>
  <c r="AL770" i="1"/>
  <c r="N772" i="1"/>
  <c r="O771" i="1"/>
  <c r="Q766" i="1" l="1"/>
  <c r="R766" i="1"/>
  <c r="S766" i="1"/>
  <c r="AE770" i="1"/>
  <c r="AD770" i="1"/>
  <c r="AI769" i="1"/>
  <c r="AG769" i="1"/>
  <c r="AH769" i="1"/>
  <c r="AF769" i="1"/>
  <c r="N773" i="1"/>
  <c r="O772" i="1"/>
  <c r="AJ768" i="1"/>
  <c r="AM768" i="1" s="1"/>
  <c r="AK767" i="1"/>
  <c r="P771" i="1"/>
  <c r="AL771" i="1"/>
  <c r="AJ769" i="1" l="1"/>
  <c r="AK769" i="1" s="1"/>
  <c r="AM769" i="1"/>
  <c r="S767" i="1"/>
  <c r="AK768" i="1"/>
  <c r="AE771" i="1"/>
  <c r="AD771" i="1"/>
  <c r="P772" i="1"/>
  <c r="AL772" i="1"/>
  <c r="AH770" i="1"/>
  <c r="AF770" i="1"/>
  <c r="R767" i="1"/>
  <c r="Q767" i="1"/>
  <c r="N774" i="1"/>
  <c r="O773" i="1"/>
  <c r="AI770" i="1"/>
  <c r="AG770" i="1"/>
  <c r="Q769" i="1" l="1"/>
  <c r="R769" i="1"/>
  <c r="R768" i="1"/>
  <c r="Q768" i="1"/>
  <c r="AE772" i="1"/>
  <c r="AD772" i="1"/>
  <c r="S768" i="1"/>
  <c r="AJ770" i="1"/>
  <c r="AM770" i="1" s="1"/>
  <c r="N775" i="1"/>
  <c r="O774" i="1"/>
  <c r="S769" i="1"/>
  <c r="AH771" i="1"/>
  <c r="AF771" i="1"/>
  <c r="P773" i="1"/>
  <c r="AL773" i="1"/>
  <c r="AI771" i="1"/>
  <c r="AG771" i="1"/>
  <c r="AJ771" i="1" l="1"/>
  <c r="AM771" i="1" s="1"/>
  <c r="AK770" i="1"/>
  <c r="P774" i="1"/>
  <c r="AL774" i="1"/>
  <c r="AE773" i="1"/>
  <c r="AD773" i="1"/>
  <c r="N776" i="1"/>
  <c r="O775" i="1"/>
  <c r="AH772" i="1"/>
  <c r="AF772" i="1"/>
  <c r="AI772" i="1"/>
  <c r="AG772" i="1"/>
  <c r="R770" i="1" l="1"/>
  <c r="Q770" i="1"/>
  <c r="P775" i="1"/>
  <c r="AL775" i="1"/>
  <c r="N777" i="1"/>
  <c r="O776" i="1"/>
  <c r="AK771" i="1"/>
  <c r="S770" i="1"/>
  <c r="AJ772" i="1"/>
  <c r="AM772" i="1" s="1"/>
  <c r="AH773" i="1"/>
  <c r="AF773" i="1"/>
  <c r="AG773" i="1"/>
  <c r="AI773" i="1"/>
  <c r="AE774" i="1"/>
  <c r="AD774" i="1"/>
  <c r="R771" i="1" l="1"/>
  <c r="Q771" i="1"/>
  <c r="AJ773" i="1"/>
  <c r="AM773" i="1" s="1"/>
  <c r="AL776" i="1"/>
  <c r="P776" i="1"/>
  <c r="N778" i="1"/>
  <c r="O777" i="1"/>
  <c r="AE775" i="1"/>
  <c r="AD775" i="1"/>
  <c r="AG774" i="1"/>
  <c r="AI774" i="1"/>
  <c r="AK772" i="1"/>
  <c r="S772" i="1" s="1"/>
  <c r="S771" i="1"/>
  <c r="AF774" i="1"/>
  <c r="AH774" i="1"/>
  <c r="S773" i="1" l="1"/>
  <c r="AE776" i="1"/>
  <c r="AD776" i="1"/>
  <c r="AI775" i="1"/>
  <c r="AG775" i="1"/>
  <c r="AF775" i="1"/>
  <c r="AH775" i="1"/>
  <c r="AL777" i="1"/>
  <c r="P777" i="1"/>
  <c r="AJ774" i="1"/>
  <c r="AM774" i="1" s="1"/>
  <c r="N779" i="1"/>
  <c r="O778" i="1"/>
  <c r="AK773" i="1"/>
  <c r="R772" i="1"/>
  <c r="Q772" i="1"/>
  <c r="AD777" i="1" l="1"/>
  <c r="AE777" i="1"/>
  <c r="AI776" i="1"/>
  <c r="AG776" i="1"/>
  <c r="AJ775" i="1"/>
  <c r="AM775" i="1" s="1"/>
  <c r="N780" i="1"/>
  <c r="O779" i="1"/>
  <c r="AK774" i="1"/>
  <c r="S774" i="1" s="1"/>
  <c r="R773" i="1"/>
  <c r="Q773" i="1"/>
  <c r="P778" i="1"/>
  <c r="AL778" i="1"/>
  <c r="AH776" i="1"/>
  <c r="AF776" i="1"/>
  <c r="S775" i="1" l="1"/>
  <c r="R774" i="1"/>
  <c r="Q774" i="1"/>
  <c r="AK775" i="1"/>
  <c r="AE778" i="1"/>
  <c r="AD778" i="1"/>
  <c r="P779" i="1"/>
  <c r="AL779" i="1"/>
  <c r="N781" i="1"/>
  <c r="O780" i="1"/>
  <c r="AJ776" i="1"/>
  <c r="AM776" i="1" s="1"/>
  <c r="AI777" i="1"/>
  <c r="AG777" i="1"/>
  <c r="AH777" i="1"/>
  <c r="AF777" i="1"/>
  <c r="P780" i="1" l="1"/>
  <c r="AL780" i="1"/>
  <c r="N782" i="1"/>
  <c r="O781" i="1"/>
  <c r="AJ777" i="1"/>
  <c r="AK777" i="1" s="1"/>
  <c r="AM777" i="1"/>
  <c r="AH778" i="1"/>
  <c r="AF778" i="1"/>
  <c r="AK776" i="1"/>
  <c r="S776" i="1" s="1"/>
  <c r="AI778" i="1"/>
  <c r="AG778" i="1"/>
  <c r="AE779" i="1"/>
  <c r="AD779" i="1"/>
  <c r="R775" i="1"/>
  <c r="Q775" i="1"/>
  <c r="R777" i="1" l="1"/>
  <c r="Q777" i="1"/>
  <c r="S777" i="1"/>
  <c r="Q776" i="1"/>
  <c r="R776" i="1"/>
  <c r="AJ778" i="1"/>
  <c r="AK778" i="1" s="1"/>
  <c r="AM778" i="1"/>
  <c r="P781" i="1"/>
  <c r="AL781" i="1"/>
  <c r="AE780" i="1"/>
  <c r="AD780" i="1"/>
  <c r="N783" i="1"/>
  <c r="O782" i="1"/>
  <c r="AH779" i="1"/>
  <c r="AF779" i="1"/>
  <c r="AI779" i="1"/>
  <c r="AG779" i="1"/>
  <c r="R778" i="1" l="1"/>
  <c r="Q778" i="1"/>
  <c r="AJ779" i="1"/>
  <c r="AM779" i="1"/>
  <c r="AK779" i="1"/>
  <c r="S778" i="1"/>
  <c r="P782" i="1"/>
  <c r="AL782" i="1"/>
  <c r="N784" i="1"/>
  <c r="O783" i="1"/>
  <c r="AH780" i="1"/>
  <c r="AF780" i="1"/>
  <c r="AE781" i="1"/>
  <c r="AD781" i="1"/>
  <c r="AI780" i="1"/>
  <c r="AG780" i="1"/>
  <c r="AG781" i="1" l="1"/>
  <c r="AI781" i="1"/>
  <c r="Q779" i="1"/>
  <c r="R779" i="1"/>
  <c r="S779" i="1"/>
  <c r="AH781" i="1"/>
  <c r="AF781" i="1"/>
  <c r="P783" i="1"/>
  <c r="AL783" i="1"/>
  <c r="AM780" i="1"/>
  <c r="AJ780" i="1"/>
  <c r="AK780" i="1" s="1"/>
  <c r="N785" i="1"/>
  <c r="O784" i="1"/>
  <c r="AE782" i="1"/>
  <c r="AD782" i="1"/>
  <c r="R780" i="1" l="1"/>
  <c r="Q780" i="1"/>
  <c r="S780" i="1"/>
  <c r="AF782" i="1"/>
  <c r="AH782" i="1"/>
  <c r="AL784" i="1"/>
  <c r="P784" i="1"/>
  <c r="N786" i="1"/>
  <c r="O785" i="1"/>
  <c r="AM781" i="1"/>
  <c r="AK781" i="1"/>
  <c r="AJ781" i="1"/>
  <c r="AG782" i="1"/>
  <c r="AI782" i="1"/>
  <c r="AE783" i="1"/>
  <c r="AD783" i="1"/>
  <c r="Q781" i="1" l="1"/>
  <c r="R781" i="1"/>
  <c r="AF783" i="1"/>
  <c r="AH783" i="1"/>
  <c r="S781" i="1"/>
  <c r="N787" i="1"/>
  <c r="O786" i="1"/>
  <c r="AE784" i="1"/>
  <c r="AD784" i="1"/>
  <c r="AL785" i="1"/>
  <c r="P785" i="1"/>
  <c r="AI783" i="1"/>
  <c r="AG783" i="1"/>
  <c r="AJ782" i="1"/>
  <c r="AM782" i="1" s="1"/>
  <c r="S782" i="1" l="1"/>
  <c r="AD785" i="1"/>
  <c r="AE785" i="1"/>
  <c r="AH784" i="1"/>
  <c r="AF784" i="1"/>
  <c r="AI784" i="1"/>
  <c r="AG784" i="1"/>
  <c r="AK782" i="1"/>
  <c r="P786" i="1"/>
  <c r="AL786" i="1"/>
  <c r="N788" i="1"/>
  <c r="O787" i="1"/>
  <c r="AJ783" i="1"/>
  <c r="AM783" i="1" s="1"/>
  <c r="S783" i="1" l="1"/>
  <c r="AH785" i="1"/>
  <c r="AF785" i="1"/>
  <c r="Q782" i="1"/>
  <c r="R782" i="1"/>
  <c r="AE786" i="1"/>
  <c r="AD786" i="1"/>
  <c r="AK783" i="1"/>
  <c r="AM784" i="1"/>
  <c r="AK784" i="1"/>
  <c r="AJ784" i="1"/>
  <c r="P787" i="1"/>
  <c r="AL787" i="1"/>
  <c r="N789" i="1"/>
  <c r="O788" i="1"/>
  <c r="AI785" i="1"/>
  <c r="AG785" i="1"/>
  <c r="R783" i="1" l="1"/>
  <c r="Q783" i="1"/>
  <c r="S784" i="1"/>
  <c r="AH786" i="1"/>
  <c r="AF786" i="1"/>
  <c r="AE787" i="1"/>
  <c r="AD787" i="1"/>
  <c r="AI786" i="1"/>
  <c r="AG786" i="1"/>
  <c r="Q784" i="1"/>
  <c r="R784" i="1"/>
  <c r="N790" i="1"/>
  <c r="O789" i="1"/>
  <c r="P788" i="1"/>
  <c r="AL788" i="1"/>
  <c r="AJ785" i="1"/>
  <c r="AM785" i="1" s="1"/>
  <c r="AK785" i="1" l="1"/>
  <c r="AH787" i="1"/>
  <c r="AF787" i="1"/>
  <c r="AI787" i="1"/>
  <c r="AG787" i="1"/>
  <c r="AE788" i="1"/>
  <c r="AD788" i="1"/>
  <c r="P789" i="1"/>
  <c r="AL789" i="1"/>
  <c r="N791" i="1"/>
  <c r="O790" i="1"/>
  <c r="AJ786" i="1"/>
  <c r="AK786" i="1" s="1"/>
  <c r="AM786" i="1"/>
  <c r="R786" i="1" l="1"/>
  <c r="Q786" i="1"/>
  <c r="R785" i="1"/>
  <c r="Q785" i="1"/>
  <c r="S786" i="1"/>
  <c r="AI788" i="1"/>
  <c r="AG788" i="1"/>
  <c r="AH788" i="1"/>
  <c r="AF788" i="1"/>
  <c r="S785" i="1"/>
  <c r="P790" i="1"/>
  <c r="AL790" i="1"/>
  <c r="AE789" i="1"/>
  <c r="AD789" i="1"/>
  <c r="AJ787" i="1"/>
  <c r="AM787" i="1"/>
  <c r="AK787" i="1"/>
  <c r="N792" i="1"/>
  <c r="O791" i="1"/>
  <c r="Q787" i="1" l="1"/>
  <c r="R787" i="1"/>
  <c r="S787" i="1"/>
  <c r="AH789" i="1"/>
  <c r="AF789" i="1"/>
  <c r="AG789" i="1"/>
  <c r="AI789" i="1"/>
  <c r="AE790" i="1"/>
  <c r="AD790" i="1"/>
  <c r="AM788" i="1"/>
  <c r="AJ788" i="1"/>
  <c r="AK788" i="1" s="1"/>
  <c r="P791" i="1"/>
  <c r="AL791" i="1"/>
  <c r="N793" i="1"/>
  <c r="O792" i="1"/>
  <c r="R788" i="1" l="1"/>
  <c r="Q788" i="1"/>
  <c r="S788" i="1"/>
  <c r="AF790" i="1"/>
  <c r="AH790" i="1"/>
  <c r="AG790" i="1"/>
  <c r="AI790" i="1"/>
  <c r="N794" i="1"/>
  <c r="O793" i="1"/>
  <c r="AM789" i="1"/>
  <c r="AK789" i="1"/>
  <c r="AJ789" i="1"/>
  <c r="AL792" i="1"/>
  <c r="P792" i="1"/>
  <c r="AE791" i="1"/>
  <c r="AD791" i="1"/>
  <c r="R789" i="1" l="1"/>
  <c r="Q789" i="1"/>
  <c r="AL793" i="1"/>
  <c r="P793" i="1"/>
  <c r="AE792" i="1"/>
  <c r="AD792" i="1"/>
  <c r="N795" i="1"/>
  <c r="O794" i="1"/>
  <c r="AF791" i="1"/>
  <c r="AH791" i="1"/>
  <c r="AI791" i="1"/>
  <c r="AG791" i="1"/>
  <c r="S789" i="1"/>
  <c r="AJ790" i="1"/>
  <c r="AK790" i="1" s="1"/>
  <c r="Q790" i="1" l="1"/>
  <c r="R790" i="1"/>
  <c r="P794" i="1"/>
  <c r="AL794" i="1"/>
  <c r="N796" i="1"/>
  <c r="O795" i="1"/>
  <c r="AH792" i="1"/>
  <c r="AF792" i="1"/>
  <c r="AM790" i="1"/>
  <c r="AI792" i="1"/>
  <c r="AG792" i="1"/>
  <c r="AJ791" i="1"/>
  <c r="AM791" i="1" s="1"/>
  <c r="AD793" i="1"/>
  <c r="AE793" i="1"/>
  <c r="S791" i="1" l="1"/>
  <c r="AM792" i="1"/>
  <c r="AJ792" i="1"/>
  <c r="AK792" i="1" s="1"/>
  <c r="S790" i="1"/>
  <c r="P795" i="1"/>
  <c r="AL795" i="1"/>
  <c r="AE794" i="1"/>
  <c r="AD794" i="1"/>
  <c r="AK791" i="1"/>
  <c r="N797" i="1"/>
  <c r="O796" i="1"/>
  <c r="AI793" i="1"/>
  <c r="AG793" i="1"/>
  <c r="AH793" i="1"/>
  <c r="AF793" i="1"/>
  <c r="R792" i="1" l="1"/>
  <c r="Q792" i="1"/>
  <c r="S792" i="1"/>
  <c r="AH794" i="1"/>
  <c r="AF794" i="1"/>
  <c r="AI794" i="1"/>
  <c r="AG794" i="1"/>
  <c r="AJ793" i="1"/>
  <c r="AM793" i="1" s="1"/>
  <c r="P796" i="1"/>
  <c r="AL796" i="1"/>
  <c r="N798" i="1"/>
  <c r="O797" i="1"/>
  <c r="AE795" i="1"/>
  <c r="AD795" i="1"/>
  <c r="R791" i="1"/>
  <c r="Q791" i="1"/>
  <c r="P797" i="1" l="1"/>
  <c r="AL797" i="1"/>
  <c r="AK793" i="1"/>
  <c r="S793" i="1" s="1"/>
  <c r="N799" i="1"/>
  <c r="O798" i="1"/>
  <c r="AJ794" i="1"/>
  <c r="AK794" i="1" s="1"/>
  <c r="AM794" i="1"/>
  <c r="AH795" i="1"/>
  <c r="AF795" i="1"/>
  <c r="AE796" i="1"/>
  <c r="AD796" i="1"/>
  <c r="AI795" i="1"/>
  <c r="AG795" i="1"/>
  <c r="Q794" i="1" l="1"/>
  <c r="R794" i="1"/>
  <c r="S794" i="1"/>
  <c r="AH796" i="1"/>
  <c r="AF796" i="1"/>
  <c r="P798" i="1"/>
  <c r="AL798" i="1"/>
  <c r="N800" i="1"/>
  <c r="O799" i="1"/>
  <c r="AE797" i="1"/>
  <c r="AD797" i="1"/>
  <c r="AI796" i="1"/>
  <c r="AG796" i="1"/>
  <c r="Q793" i="1"/>
  <c r="R793" i="1"/>
  <c r="AJ795" i="1"/>
  <c r="AM795" i="1"/>
  <c r="AK795" i="1"/>
  <c r="AH797" i="1" l="1"/>
  <c r="AF797" i="1"/>
  <c r="S795" i="1"/>
  <c r="P799" i="1"/>
  <c r="AL799" i="1"/>
  <c r="N801" i="1"/>
  <c r="O800" i="1"/>
  <c r="AE798" i="1"/>
  <c r="AD798" i="1"/>
  <c r="R795" i="1"/>
  <c r="Q795" i="1"/>
  <c r="AG797" i="1"/>
  <c r="AI797" i="1"/>
  <c r="AJ796" i="1"/>
  <c r="AM796" i="1" s="1"/>
  <c r="AF798" i="1" l="1"/>
  <c r="AH798" i="1"/>
  <c r="AK796" i="1"/>
  <c r="N802" i="1"/>
  <c r="O801" i="1"/>
  <c r="AG798" i="1"/>
  <c r="AI798" i="1"/>
  <c r="AE799" i="1"/>
  <c r="AD799" i="1"/>
  <c r="AJ797" i="1"/>
  <c r="AM797" i="1" s="1"/>
  <c r="AL800" i="1"/>
  <c r="P800" i="1"/>
  <c r="AJ798" i="1" l="1"/>
  <c r="AM798" i="1" s="1"/>
  <c r="AE800" i="1"/>
  <c r="AD800" i="1"/>
  <c r="AL801" i="1"/>
  <c r="P801" i="1"/>
  <c r="N803" i="1"/>
  <c r="O802" i="1"/>
  <c r="AI799" i="1"/>
  <c r="AG799" i="1"/>
  <c r="AK797" i="1"/>
  <c r="S797" i="1" s="1"/>
  <c r="R796" i="1"/>
  <c r="Q796" i="1"/>
  <c r="S796" i="1"/>
  <c r="AF799" i="1"/>
  <c r="AH799" i="1"/>
  <c r="S798" i="1" l="1"/>
  <c r="AH800" i="1"/>
  <c r="AF800" i="1"/>
  <c r="Q797" i="1"/>
  <c r="R797" i="1"/>
  <c r="P802" i="1"/>
  <c r="AL802" i="1"/>
  <c r="N804" i="1"/>
  <c r="O803" i="1"/>
  <c r="AI800" i="1"/>
  <c r="AG800" i="1"/>
  <c r="AJ799" i="1"/>
  <c r="AM799" i="1" s="1"/>
  <c r="AK798" i="1"/>
  <c r="AD801" i="1"/>
  <c r="AE801" i="1"/>
  <c r="S799" i="1" l="1"/>
  <c r="N805" i="1"/>
  <c r="O804" i="1"/>
  <c r="P803" i="1"/>
  <c r="AL803" i="1"/>
  <c r="AK799" i="1"/>
  <c r="AI801" i="1"/>
  <c r="AG801" i="1"/>
  <c r="AH801" i="1"/>
  <c r="AF801" i="1"/>
  <c r="AE802" i="1"/>
  <c r="AD802" i="1"/>
  <c r="Q798" i="1"/>
  <c r="R798" i="1"/>
  <c r="AJ800" i="1"/>
  <c r="AK800" i="1" s="1"/>
  <c r="R800" i="1" l="1"/>
  <c r="Q800" i="1"/>
  <c r="AE803" i="1"/>
  <c r="AD803" i="1"/>
  <c r="AM800" i="1"/>
  <c r="R799" i="1"/>
  <c r="Q799" i="1"/>
  <c r="AH802" i="1"/>
  <c r="AF802" i="1"/>
  <c r="AI802" i="1"/>
  <c r="AG802" i="1"/>
  <c r="AK801" i="1"/>
  <c r="AJ801" i="1"/>
  <c r="AM801" i="1"/>
  <c r="P804" i="1"/>
  <c r="AL804" i="1"/>
  <c r="N806" i="1"/>
  <c r="O805" i="1"/>
  <c r="P805" i="1" l="1"/>
  <c r="AL805" i="1"/>
  <c r="AE804" i="1"/>
  <c r="AD804" i="1"/>
  <c r="Q801" i="1"/>
  <c r="R801" i="1"/>
  <c r="S800" i="1"/>
  <c r="AH803" i="1"/>
  <c r="AF803" i="1"/>
  <c r="S801" i="1"/>
  <c r="N807" i="1"/>
  <c r="O806" i="1"/>
  <c r="AI803" i="1"/>
  <c r="AG803" i="1"/>
  <c r="AK802" i="1"/>
  <c r="AJ802" i="1"/>
  <c r="AM802" i="1"/>
  <c r="P806" i="1" l="1"/>
  <c r="AL806" i="1"/>
  <c r="N808" i="1"/>
  <c r="O807" i="1"/>
  <c r="AJ803" i="1"/>
  <c r="AM803" i="1"/>
  <c r="AK803" i="1"/>
  <c r="AH804" i="1"/>
  <c r="AF804" i="1"/>
  <c r="AE805" i="1"/>
  <c r="AD805" i="1"/>
  <c r="AI804" i="1"/>
  <c r="AG804" i="1"/>
  <c r="S802" i="1"/>
  <c r="R802" i="1"/>
  <c r="Q802" i="1"/>
  <c r="R803" i="1" l="1"/>
  <c r="Q803" i="1"/>
  <c r="S803" i="1"/>
  <c r="AJ804" i="1"/>
  <c r="AM804" i="1" s="1"/>
  <c r="P807" i="1"/>
  <c r="AL807" i="1"/>
  <c r="AH805" i="1"/>
  <c r="AF805" i="1"/>
  <c r="N809" i="1"/>
  <c r="O808" i="1"/>
  <c r="AE806" i="1"/>
  <c r="AD806" i="1"/>
  <c r="AG805" i="1"/>
  <c r="AI805" i="1"/>
  <c r="AF806" i="1" l="1"/>
  <c r="AH806" i="1"/>
  <c r="AG806" i="1"/>
  <c r="AI806" i="1"/>
  <c r="AL808" i="1"/>
  <c r="P808" i="1"/>
  <c r="N810" i="1"/>
  <c r="O809" i="1"/>
  <c r="AK804" i="1"/>
  <c r="AJ805" i="1"/>
  <c r="AM805" i="1" s="1"/>
  <c r="AE807" i="1"/>
  <c r="AD807" i="1"/>
  <c r="S805" i="1" l="1"/>
  <c r="AJ806" i="1"/>
  <c r="AM806" i="1" s="1"/>
  <c r="N811" i="1"/>
  <c r="O810" i="1"/>
  <c r="AF807" i="1"/>
  <c r="AH807" i="1"/>
  <c r="AE808" i="1"/>
  <c r="AD808" i="1"/>
  <c r="R804" i="1"/>
  <c r="Q804" i="1"/>
  <c r="AI807" i="1"/>
  <c r="AG807" i="1"/>
  <c r="AK805" i="1"/>
  <c r="S804" i="1"/>
  <c r="AL809" i="1"/>
  <c r="P809" i="1"/>
  <c r="S806" i="1" l="1"/>
  <c r="P810" i="1"/>
  <c r="AL810" i="1"/>
  <c r="N812" i="1"/>
  <c r="O811" i="1"/>
  <c r="AH808" i="1"/>
  <c r="AF808" i="1"/>
  <c r="AI808" i="1"/>
  <c r="AG808" i="1"/>
  <c r="AD809" i="1"/>
  <c r="AE809" i="1"/>
  <c r="AJ807" i="1"/>
  <c r="AM807" i="1" s="1"/>
  <c r="AK806" i="1"/>
  <c r="R805" i="1"/>
  <c r="Q805" i="1"/>
  <c r="S807" i="1" l="1"/>
  <c r="AE810" i="1"/>
  <c r="AD810" i="1"/>
  <c r="AJ808" i="1"/>
  <c r="AM808" i="1" s="1"/>
  <c r="AK807" i="1"/>
  <c r="P811" i="1"/>
  <c r="AL811" i="1"/>
  <c r="AI809" i="1"/>
  <c r="AG809" i="1"/>
  <c r="N813" i="1"/>
  <c r="O812" i="1"/>
  <c r="AH809" i="1"/>
  <c r="AF809" i="1"/>
  <c r="Q806" i="1"/>
  <c r="R806" i="1"/>
  <c r="S808" i="1" l="1"/>
  <c r="P812" i="1"/>
  <c r="AL812" i="1"/>
  <c r="AK808" i="1"/>
  <c r="N814" i="1"/>
  <c r="O813" i="1"/>
  <c r="AJ809" i="1"/>
  <c r="AM809" i="1" s="1"/>
  <c r="AH810" i="1"/>
  <c r="AF810" i="1"/>
  <c r="AE811" i="1"/>
  <c r="AD811" i="1"/>
  <c r="Q807" i="1"/>
  <c r="R807" i="1"/>
  <c r="AI810" i="1"/>
  <c r="AG810" i="1"/>
  <c r="AI811" i="1" l="1"/>
  <c r="AG811" i="1"/>
  <c r="N815" i="1"/>
  <c r="O814" i="1"/>
  <c r="AH811" i="1"/>
  <c r="AF811" i="1"/>
  <c r="AE812" i="1"/>
  <c r="AD812" i="1"/>
  <c r="AK809" i="1"/>
  <c r="R808" i="1"/>
  <c r="Q808" i="1"/>
  <c r="AJ810" i="1"/>
  <c r="AK810" i="1" s="1"/>
  <c r="P813" i="1"/>
  <c r="AL813" i="1"/>
  <c r="R810" i="1" l="1"/>
  <c r="Q810" i="1"/>
  <c r="Q809" i="1"/>
  <c r="R809" i="1"/>
  <c r="AH812" i="1"/>
  <c r="AF812" i="1"/>
  <c r="AI812" i="1"/>
  <c r="AG812" i="1"/>
  <c r="AM810" i="1"/>
  <c r="AJ811" i="1"/>
  <c r="AM811" i="1" s="1"/>
  <c r="S809" i="1"/>
  <c r="P814" i="1"/>
  <c r="AL814" i="1"/>
  <c r="AE813" i="1"/>
  <c r="AD813" i="1"/>
  <c r="N816" i="1"/>
  <c r="O815" i="1"/>
  <c r="S810" i="1" l="1"/>
  <c r="P815" i="1"/>
  <c r="AL815" i="1"/>
  <c r="N817" i="1"/>
  <c r="O816" i="1"/>
  <c r="AK811" i="1"/>
  <c r="AJ812" i="1"/>
  <c r="AM812" i="1" s="1"/>
  <c r="AH813" i="1"/>
  <c r="AF813" i="1"/>
  <c r="AG813" i="1"/>
  <c r="AI813" i="1"/>
  <c r="AE814" i="1"/>
  <c r="AD814" i="1"/>
  <c r="AE815" i="1" l="1"/>
  <c r="AD815" i="1"/>
  <c r="AG814" i="1"/>
  <c r="AI814" i="1"/>
  <c r="AK812" i="1"/>
  <c r="AM813" i="1"/>
  <c r="AK813" i="1"/>
  <c r="AJ813" i="1"/>
  <c r="R811" i="1"/>
  <c r="Q811" i="1"/>
  <c r="S811" i="1"/>
  <c r="AF814" i="1"/>
  <c r="AH814" i="1"/>
  <c r="AL816" i="1"/>
  <c r="P816" i="1"/>
  <c r="N818" i="1"/>
  <c r="O817" i="1"/>
  <c r="R813" i="1" l="1"/>
  <c r="Q813" i="1"/>
  <c r="S813" i="1"/>
  <c r="AJ814" i="1"/>
  <c r="AM814" i="1" s="1"/>
  <c r="R812" i="1"/>
  <c r="Q812" i="1"/>
  <c r="AL817" i="1"/>
  <c r="P817" i="1"/>
  <c r="N819" i="1"/>
  <c r="O818" i="1"/>
  <c r="S812" i="1"/>
  <c r="AF815" i="1"/>
  <c r="AH815" i="1"/>
  <c r="AE816" i="1"/>
  <c r="AD816" i="1"/>
  <c r="AI815" i="1"/>
  <c r="AG815" i="1"/>
  <c r="S814" i="1" l="1"/>
  <c r="AI816" i="1"/>
  <c r="AG816" i="1"/>
  <c r="AJ815" i="1"/>
  <c r="AM815" i="1" s="1"/>
  <c r="AD817" i="1"/>
  <c r="AE817" i="1"/>
  <c r="P818" i="1"/>
  <c r="AL818" i="1"/>
  <c r="N820" i="1"/>
  <c r="O819" i="1"/>
  <c r="AK814" i="1"/>
  <c r="AH816" i="1"/>
  <c r="AF816" i="1"/>
  <c r="AJ816" i="1" l="1"/>
  <c r="AM816" i="1" s="1"/>
  <c r="P819" i="1"/>
  <c r="AL819" i="1"/>
  <c r="AH817" i="1"/>
  <c r="AF817" i="1"/>
  <c r="N821" i="1"/>
  <c r="O820" i="1"/>
  <c r="AE818" i="1"/>
  <c r="AD818" i="1"/>
  <c r="AK815" i="1"/>
  <c r="Q814" i="1"/>
  <c r="R814" i="1"/>
  <c r="AI817" i="1"/>
  <c r="AG817" i="1"/>
  <c r="Q815" i="1" l="1"/>
  <c r="R815" i="1"/>
  <c r="AI818" i="1"/>
  <c r="AG818" i="1"/>
  <c r="S815" i="1"/>
  <c r="P820" i="1"/>
  <c r="AL820" i="1"/>
  <c r="AE819" i="1"/>
  <c r="AD819" i="1"/>
  <c r="N822" i="1"/>
  <c r="O821" i="1"/>
  <c r="AH818" i="1"/>
  <c r="AF818" i="1"/>
  <c r="AJ817" i="1"/>
  <c r="AK817" i="1" s="1"/>
  <c r="AM817" i="1"/>
  <c r="AK816" i="1"/>
  <c r="R817" i="1" l="1"/>
  <c r="Q817" i="1"/>
  <c r="S817" i="1"/>
  <c r="N823" i="1"/>
  <c r="O822" i="1"/>
  <c r="AE820" i="1"/>
  <c r="AD820" i="1"/>
  <c r="AI819" i="1"/>
  <c r="AG819" i="1"/>
  <c r="S816" i="1"/>
  <c r="AJ818" i="1"/>
  <c r="AK818" i="1" s="1"/>
  <c r="AM818" i="1"/>
  <c r="AH819" i="1"/>
  <c r="AF819" i="1"/>
  <c r="Q816" i="1"/>
  <c r="R816" i="1"/>
  <c r="P821" i="1"/>
  <c r="AL821" i="1"/>
  <c r="R818" i="1" l="1"/>
  <c r="Q818" i="1"/>
  <c r="AJ819" i="1"/>
  <c r="AM819" i="1"/>
  <c r="AK819" i="1"/>
  <c r="AE821" i="1"/>
  <c r="AD821" i="1"/>
  <c r="AH820" i="1"/>
  <c r="AF820" i="1"/>
  <c r="S818" i="1"/>
  <c r="AI820" i="1"/>
  <c r="AG820" i="1"/>
  <c r="P822" i="1"/>
  <c r="AL822" i="1"/>
  <c r="N824" i="1"/>
  <c r="O823" i="1"/>
  <c r="AG821" i="1" l="1"/>
  <c r="AI821" i="1"/>
  <c r="AE822" i="1"/>
  <c r="AD822" i="1"/>
  <c r="R819" i="1"/>
  <c r="Q819" i="1"/>
  <c r="N825" i="1"/>
  <c r="O824" i="1"/>
  <c r="S819" i="1"/>
  <c r="P823" i="1"/>
  <c r="AL823" i="1"/>
  <c r="AJ820" i="1"/>
  <c r="AM820" i="1" s="1"/>
  <c r="AH821" i="1"/>
  <c r="AF821" i="1"/>
  <c r="AE823" i="1" l="1"/>
  <c r="AD823" i="1"/>
  <c r="AJ821" i="1"/>
  <c r="AM821" i="1" s="1"/>
  <c r="AL824" i="1"/>
  <c r="P824" i="1"/>
  <c r="N826" i="1"/>
  <c r="O825" i="1"/>
  <c r="AF822" i="1"/>
  <c r="AH822" i="1"/>
  <c r="AG822" i="1"/>
  <c r="AI822" i="1"/>
  <c r="AK820" i="1"/>
  <c r="S820" i="1" s="1"/>
  <c r="S821" i="1" l="1"/>
  <c r="AI823" i="1"/>
  <c r="AG823" i="1"/>
  <c r="AE824" i="1"/>
  <c r="AD824" i="1"/>
  <c r="AJ822" i="1"/>
  <c r="AK822" i="1" s="1"/>
  <c r="AL825" i="1"/>
  <c r="P825" i="1"/>
  <c r="AK821" i="1"/>
  <c r="N827" i="1"/>
  <c r="O826" i="1"/>
  <c r="R820" i="1"/>
  <c r="Q820" i="1"/>
  <c r="AF823" i="1"/>
  <c r="AH823" i="1"/>
  <c r="Q822" i="1" l="1"/>
  <c r="R822" i="1"/>
  <c r="R821" i="1"/>
  <c r="Q821" i="1"/>
  <c r="AM822" i="1"/>
  <c r="AH824" i="1"/>
  <c r="AF824" i="1"/>
  <c r="AD825" i="1"/>
  <c r="AE825" i="1"/>
  <c r="AI824" i="1"/>
  <c r="AG824" i="1"/>
  <c r="AJ823" i="1"/>
  <c r="AM823" i="1" s="1"/>
  <c r="P826" i="1"/>
  <c r="AL826" i="1"/>
  <c r="N828" i="1"/>
  <c r="O827" i="1"/>
  <c r="AH825" i="1" l="1"/>
  <c r="AF825" i="1"/>
  <c r="AE826" i="1"/>
  <c r="AD826" i="1"/>
  <c r="P827" i="1"/>
  <c r="AL827" i="1"/>
  <c r="AK823" i="1"/>
  <c r="AM824" i="1"/>
  <c r="AK824" i="1"/>
  <c r="AJ824" i="1"/>
  <c r="N829" i="1"/>
  <c r="O828" i="1"/>
  <c r="S822" i="1"/>
  <c r="AI825" i="1"/>
  <c r="AG825" i="1"/>
  <c r="R823" i="1" l="1"/>
  <c r="Q823" i="1"/>
  <c r="S823" i="1"/>
  <c r="N830" i="1"/>
  <c r="O829" i="1"/>
  <c r="P828" i="1"/>
  <c r="AL828" i="1"/>
  <c r="AH826" i="1"/>
  <c r="AF826" i="1"/>
  <c r="S824" i="1"/>
  <c r="AI826" i="1"/>
  <c r="AG826" i="1"/>
  <c r="Q824" i="1"/>
  <c r="R824" i="1"/>
  <c r="AE827" i="1"/>
  <c r="AD827" i="1"/>
  <c r="AJ825" i="1"/>
  <c r="AM825" i="1" s="1"/>
  <c r="AH827" i="1" l="1"/>
  <c r="AF827" i="1"/>
  <c r="AI827" i="1"/>
  <c r="AG827" i="1"/>
  <c r="P829" i="1"/>
  <c r="AL829" i="1"/>
  <c r="N831" i="1"/>
  <c r="O830" i="1"/>
  <c r="AK825" i="1"/>
  <c r="S825" i="1" s="1"/>
  <c r="AJ826" i="1"/>
  <c r="AK826" i="1" s="1"/>
  <c r="AE828" i="1"/>
  <c r="AD828" i="1"/>
  <c r="Q826" i="1" l="1"/>
  <c r="R826" i="1"/>
  <c r="AE829" i="1"/>
  <c r="AD829" i="1"/>
  <c r="P830" i="1"/>
  <c r="AL830" i="1"/>
  <c r="N832" i="1"/>
  <c r="O831" i="1"/>
  <c r="AI828" i="1"/>
  <c r="AG828" i="1"/>
  <c r="AM826" i="1"/>
  <c r="AH828" i="1"/>
  <c r="AF828" i="1"/>
  <c r="R825" i="1"/>
  <c r="Q825" i="1"/>
  <c r="AJ827" i="1"/>
  <c r="AM827" i="1" s="1"/>
  <c r="N833" i="1" l="1"/>
  <c r="O832" i="1"/>
  <c r="AE830" i="1"/>
  <c r="AD830" i="1"/>
  <c r="P831" i="1"/>
  <c r="AL831" i="1"/>
  <c r="AM828" i="1"/>
  <c r="AK828" i="1"/>
  <c r="AJ828" i="1"/>
  <c r="S826" i="1"/>
  <c r="AH829" i="1"/>
  <c r="AF829" i="1"/>
  <c r="AG829" i="1"/>
  <c r="AI829" i="1"/>
  <c r="AK827" i="1"/>
  <c r="Q828" i="1" l="1"/>
  <c r="R828" i="1"/>
  <c r="N834" i="1"/>
  <c r="O833" i="1"/>
  <c r="R827" i="1"/>
  <c r="Q827" i="1"/>
  <c r="AE831" i="1"/>
  <c r="AD831" i="1"/>
  <c r="AM829" i="1"/>
  <c r="AJ829" i="1"/>
  <c r="AK829" i="1" s="1"/>
  <c r="AF830" i="1"/>
  <c r="AH830" i="1"/>
  <c r="AG830" i="1"/>
  <c r="AI830" i="1"/>
  <c r="S827" i="1"/>
  <c r="S828" i="1"/>
  <c r="AL832" i="1"/>
  <c r="P832" i="1"/>
  <c r="R829" i="1" l="1"/>
  <c r="Q829" i="1"/>
  <c r="AF831" i="1"/>
  <c r="AH831" i="1"/>
  <c r="AI831" i="1"/>
  <c r="AG831" i="1"/>
  <c r="AJ830" i="1"/>
  <c r="AK830" i="1" s="1"/>
  <c r="AE832" i="1"/>
  <c r="AD832" i="1"/>
  <c r="AL833" i="1"/>
  <c r="P833" i="1"/>
  <c r="S829" i="1"/>
  <c r="N835" i="1"/>
  <c r="O834" i="1"/>
  <c r="Q830" i="1" l="1"/>
  <c r="R830" i="1"/>
  <c r="P834" i="1"/>
  <c r="AL834" i="1"/>
  <c r="AD833" i="1"/>
  <c r="AE833" i="1"/>
  <c r="AM830" i="1"/>
  <c r="AH832" i="1"/>
  <c r="AF832" i="1"/>
  <c r="AI832" i="1"/>
  <c r="AG832" i="1"/>
  <c r="AJ831" i="1"/>
  <c r="AM831" i="1" s="1"/>
  <c r="N836" i="1"/>
  <c r="O835" i="1"/>
  <c r="AE834" i="1" l="1"/>
  <c r="AD834" i="1"/>
  <c r="AI833" i="1"/>
  <c r="AG833" i="1"/>
  <c r="AJ832" i="1"/>
  <c r="AM832" i="1" s="1"/>
  <c r="AH833" i="1"/>
  <c r="AF833" i="1"/>
  <c r="AK831" i="1"/>
  <c r="S831" i="1" s="1"/>
  <c r="P835" i="1"/>
  <c r="AL835" i="1"/>
  <c r="S830" i="1"/>
  <c r="N837" i="1"/>
  <c r="O836" i="1"/>
  <c r="AI834" i="1" l="1"/>
  <c r="AG834" i="1"/>
  <c r="N838" i="1"/>
  <c r="O837" i="1"/>
  <c r="AK832" i="1"/>
  <c r="S832" i="1" s="1"/>
  <c r="R831" i="1"/>
  <c r="Q831" i="1"/>
  <c r="P836" i="1"/>
  <c r="AL836" i="1"/>
  <c r="AK833" i="1"/>
  <c r="AJ833" i="1"/>
  <c r="AM833" i="1"/>
  <c r="AE835" i="1"/>
  <c r="AD835" i="1"/>
  <c r="AH834" i="1"/>
  <c r="AF834" i="1"/>
  <c r="Q833" i="1" l="1"/>
  <c r="R833" i="1"/>
  <c r="AI835" i="1"/>
  <c r="AG835" i="1"/>
  <c r="AH835" i="1"/>
  <c r="AF835" i="1"/>
  <c r="Q832" i="1"/>
  <c r="R832" i="1"/>
  <c r="S833" i="1"/>
  <c r="P837" i="1"/>
  <c r="AL837" i="1"/>
  <c r="AJ834" i="1"/>
  <c r="AM834" i="1" s="1"/>
  <c r="N839" i="1"/>
  <c r="O838" i="1"/>
  <c r="AE836" i="1"/>
  <c r="AD836" i="1"/>
  <c r="AK834" i="1" l="1"/>
  <c r="N840" i="1"/>
  <c r="O839" i="1"/>
  <c r="P838" i="1"/>
  <c r="AL838" i="1"/>
  <c r="AJ835" i="1"/>
  <c r="AM835" i="1"/>
  <c r="AK835" i="1"/>
  <c r="AE837" i="1"/>
  <c r="AD837" i="1"/>
  <c r="AH836" i="1"/>
  <c r="AF836" i="1"/>
  <c r="AI836" i="1"/>
  <c r="AG836" i="1"/>
  <c r="Q834" i="1" l="1"/>
  <c r="R834" i="1"/>
  <c r="AJ836" i="1"/>
  <c r="AM836" i="1" s="1"/>
  <c r="AE838" i="1"/>
  <c r="AD838" i="1"/>
  <c r="AH837" i="1"/>
  <c r="AF837" i="1"/>
  <c r="AG837" i="1"/>
  <c r="AI837" i="1"/>
  <c r="S834" i="1"/>
  <c r="Q835" i="1"/>
  <c r="R835" i="1"/>
  <c r="P839" i="1"/>
  <c r="AL839" i="1"/>
  <c r="S835" i="1"/>
  <c r="N841" i="1"/>
  <c r="O840" i="1"/>
  <c r="AK836" i="1" l="1"/>
  <c r="AJ837" i="1"/>
  <c r="AM837" i="1" s="1"/>
  <c r="AL840" i="1"/>
  <c r="P840" i="1"/>
  <c r="AE839" i="1"/>
  <c r="AD839" i="1"/>
  <c r="AF838" i="1"/>
  <c r="AH838" i="1"/>
  <c r="AG838" i="1"/>
  <c r="AI838" i="1"/>
  <c r="N842" i="1"/>
  <c r="O841" i="1"/>
  <c r="R836" i="1" l="1"/>
  <c r="Q836" i="1"/>
  <c r="AL841" i="1"/>
  <c r="P841" i="1"/>
  <c r="AJ838" i="1"/>
  <c r="AK838" i="1" s="1"/>
  <c r="N843" i="1"/>
  <c r="O842" i="1"/>
  <c r="AF839" i="1"/>
  <c r="AH839" i="1"/>
  <c r="AK837" i="1"/>
  <c r="S837" i="1" s="1"/>
  <c r="S836" i="1"/>
  <c r="AE840" i="1"/>
  <c r="AD840" i="1"/>
  <c r="AI839" i="1"/>
  <c r="AG839" i="1"/>
  <c r="Q838" i="1" l="1"/>
  <c r="R838" i="1"/>
  <c r="R837" i="1"/>
  <c r="Q837" i="1"/>
  <c r="AJ839" i="1"/>
  <c r="AM839" i="1" s="1"/>
  <c r="AM838" i="1"/>
  <c r="P842" i="1"/>
  <c r="AL842" i="1"/>
  <c r="N844" i="1"/>
  <c r="O843" i="1"/>
  <c r="AH840" i="1"/>
  <c r="AF840" i="1"/>
  <c r="AD841" i="1"/>
  <c r="AE841" i="1"/>
  <c r="AI840" i="1"/>
  <c r="AG840" i="1"/>
  <c r="S839" i="1" l="1"/>
  <c r="AE842" i="1"/>
  <c r="AD842" i="1"/>
  <c r="N845" i="1"/>
  <c r="O844" i="1"/>
  <c r="AK839" i="1"/>
  <c r="P843" i="1"/>
  <c r="AL843" i="1"/>
  <c r="AI841" i="1"/>
  <c r="AG841" i="1"/>
  <c r="AH841" i="1"/>
  <c r="AF841" i="1"/>
  <c r="AK840" i="1"/>
  <c r="AJ840" i="1"/>
  <c r="AM840" i="1" s="1"/>
  <c r="S838" i="1"/>
  <c r="S840" i="1" l="1"/>
  <c r="AI842" i="1"/>
  <c r="AG842" i="1"/>
  <c r="R840" i="1"/>
  <c r="Q840" i="1"/>
  <c r="R839" i="1"/>
  <c r="Q839" i="1"/>
  <c r="P844" i="1"/>
  <c r="AL844" i="1"/>
  <c r="AJ841" i="1"/>
  <c r="AM841" i="1" s="1"/>
  <c r="AE843" i="1"/>
  <c r="AD843" i="1"/>
  <c r="N846" i="1"/>
  <c r="O845" i="1"/>
  <c r="AH842" i="1"/>
  <c r="AF842" i="1"/>
  <c r="N847" i="1" l="1"/>
  <c r="O846" i="1"/>
  <c r="AK841" i="1"/>
  <c r="S841" i="1" s="1"/>
  <c r="AE844" i="1"/>
  <c r="AD844" i="1"/>
  <c r="AH843" i="1"/>
  <c r="AF843" i="1"/>
  <c r="AI843" i="1"/>
  <c r="AG843" i="1"/>
  <c r="P845" i="1"/>
  <c r="AL845" i="1"/>
  <c r="AJ842" i="1"/>
  <c r="AK842" i="1" s="1"/>
  <c r="R842" i="1" l="1"/>
  <c r="Q842" i="1"/>
  <c r="N848" i="1"/>
  <c r="O847" i="1"/>
  <c r="AJ843" i="1"/>
  <c r="AM843" i="1"/>
  <c r="AK843" i="1"/>
  <c r="AE845" i="1"/>
  <c r="AD845" i="1"/>
  <c r="AH844" i="1"/>
  <c r="AF844" i="1"/>
  <c r="AM842" i="1"/>
  <c r="AI844" i="1"/>
  <c r="AG844" i="1"/>
  <c r="R841" i="1"/>
  <c r="Q841" i="1"/>
  <c r="P846" i="1"/>
  <c r="AL846" i="1"/>
  <c r="R843" i="1" l="1"/>
  <c r="Q843" i="1"/>
  <c r="S843" i="1"/>
  <c r="AK844" i="1"/>
  <c r="AJ844" i="1"/>
  <c r="AM844" i="1" s="1"/>
  <c r="AE846" i="1"/>
  <c r="AD846" i="1"/>
  <c r="AH845" i="1"/>
  <c r="AF845" i="1"/>
  <c r="P847" i="1"/>
  <c r="AL847" i="1"/>
  <c r="S842" i="1"/>
  <c r="AG845" i="1"/>
  <c r="AI845" i="1"/>
  <c r="N849" i="1"/>
  <c r="O848" i="1"/>
  <c r="S844" i="1" l="1"/>
  <c r="AF846" i="1"/>
  <c r="AH846" i="1"/>
  <c r="N850" i="1"/>
  <c r="O849" i="1"/>
  <c r="AE847" i="1"/>
  <c r="AD847" i="1"/>
  <c r="AL848" i="1"/>
  <c r="P848" i="1"/>
  <c r="AM845" i="1"/>
  <c r="AJ845" i="1"/>
  <c r="AK845" i="1" s="1"/>
  <c r="R844" i="1"/>
  <c r="Q844" i="1"/>
  <c r="AG846" i="1"/>
  <c r="AI846" i="1"/>
  <c r="R845" i="1" l="1"/>
  <c r="Q845" i="1"/>
  <c r="AJ846" i="1"/>
  <c r="AM846" i="1" s="1"/>
  <c r="AE848" i="1"/>
  <c r="AD848" i="1"/>
  <c r="AF847" i="1"/>
  <c r="AH847" i="1"/>
  <c r="AI847" i="1"/>
  <c r="AG847" i="1"/>
  <c r="AL849" i="1"/>
  <c r="P849" i="1"/>
  <c r="S845" i="1"/>
  <c r="N851" i="1"/>
  <c r="O850" i="1"/>
  <c r="AI848" i="1" l="1"/>
  <c r="AG848" i="1"/>
  <c r="AD849" i="1"/>
  <c r="AE849" i="1"/>
  <c r="P850" i="1"/>
  <c r="AL850" i="1"/>
  <c r="N852" i="1"/>
  <c r="O851" i="1"/>
  <c r="AK846" i="1"/>
  <c r="S846" i="1" s="1"/>
  <c r="AJ847" i="1"/>
  <c r="AM847" i="1" s="1"/>
  <c r="AH848" i="1"/>
  <c r="AF848" i="1"/>
  <c r="AM848" i="1" l="1"/>
  <c r="AJ848" i="1"/>
  <c r="AK848" i="1" s="1"/>
  <c r="R846" i="1"/>
  <c r="Q846" i="1"/>
  <c r="N853" i="1"/>
  <c r="O852" i="1"/>
  <c r="AI849" i="1"/>
  <c r="AG849" i="1"/>
  <c r="AK847" i="1"/>
  <c r="S847" i="1" s="1"/>
  <c r="AE850" i="1"/>
  <c r="AD850" i="1"/>
  <c r="AH849" i="1"/>
  <c r="AF849" i="1"/>
  <c r="P851" i="1"/>
  <c r="AL851" i="1"/>
  <c r="R848" i="1" l="1"/>
  <c r="Q848" i="1"/>
  <c r="S848" i="1"/>
  <c r="AH850" i="1"/>
  <c r="AF850" i="1"/>
  <c r="AI850" i="1"/>
  <c r="AG850" i="1"/>
  <c r="P852" i="1"/>
  <c r="AL852" i="1"/>
  <c r="N854" i="1"/>
  <c r="O853" i="1"/>
  <c r="R847" i="1"/>
  <c r="Q847" i="1"/>
  <c r="AE851" i="1"/>
  <c r="AD851" i="1"/>
  <c r="AJ849" i="1"/>
  <c r="AM849" i="1" s="1"/>
  <c r="P853" i="1" l="1"/>
  <c r="AL853" i="1"/>
  <c r="AE852" i="1"/>
  <c r="AD852" i="1"/>
  <c r="N855" i="1"/>
  <c r="O854" i="1"/>
  <c r="AK849" i="1"/>
  <c r="AH851" i="1"/>
  <c r="AF851" i="1"/>
  <c r="AI851" i="1"/>
  <c r="AG851" i="1"/>
  <c r="AJ850" i="1"/>
  <c r="AK850" i="1" s="1"/>
  <c r="AM850" i="1"/>
  <c r="R850" i="1" l="1"/>
  <c r="Q850" i="1"/>
  <c r="AJ851" i="1"/>
  <c r="AM851" i="1"/>
  <c r="AK851" i="1"/>
  <c r="R849" i="1"/>
  <c r="Q849" i="1"/>
  <c r="P854" i="1"/>
  <c r="AL854" i="1"/>
  <c r="N856" i="1"/>
  <c r="O855" i="1"/>
  <c r="S849" i="1"/>
  <c r="AH852" i="1"/>
  <c r="AF852" i="1"/>
  <c r="AE853" i="1"/>
  <c r="AD853" i="1"/>
  <c r="S850" i="1"/>
  <c r="AI852" i="1"/>
  <c r="AG852" i="1"/>
  <c r="AJ852" i="1" l="1"/>
  <c r="AM852" i="1" s="1"/>
  <c r="P855" i="1"/>
  <c r="AL855" i="1"/>
  <c r="R851" i="1"/>
  <c r="Q851" i="1"/>
  <c r="N857" i="1"/>
  <c r="O856" i="1"/>
  <c r="S851" i="1"/>
  <c r="AE854" i="1"/>
  <c r="AD854" i="1"/>
  <c r="AH853" i="1"/>
  <c r="AF853" i="1"/>
  <c r="AG853" i="1"/>
  <c r="AI853" i="1"/>
  <c r="AE855" i="1" l="1"/>
  <c r="AD855" i="1"/>
  <c r="AJ853" i="1"/>
  <c r="AM853" i="1" s="1"/>
  <c r="AF854" i="1"/>
  <c r="AH854" i="1"/>
  <c r="AK852" i="1"/>
  <c r="AG854" i="1"/>
  <c r="AI854" i="1"/>
  <c r="AL856" i="1"/>
  <c r="P856" i="1"/>
  <c r="N858" i="1"/>
  <c r="O857" i="1"/>
  <c r="AI855" i="1" l="1"/>
  <c r="AG855" i="1"/>
  <c r="AL857" i="1"/>
  <c r="P857" i="1"/>
  <c r="AE856" i="1"/>
  <c r="AD856" i="1"/>
  <c r="AM854" i="1"/>
  <c r="AK854" i="1"/>
  <c r="AJ854" i="1"/>
  <c r="N859" i="1"/>
  <c r="O858" i="1"/>
  <c r="AK853" i="1"/>
  <c r="S853" i="1" s="1"/>
  <c r="Q852" i="1"/>
  <c r="R852" i="1"/>
  <c r="S852" i="1"/>
  <c r="AF855" i="1"/>
  <c r="AH855" i="1"/>
  <c r="Q854" i="1" l="1"/>
  <c r="R854" i="1"/>
  <c r="S854" i="1"/>
  <c r="AH856" i="1"/>
  <c r="AF856" i="1"/>
  <c r="Q853" i="1"/>
  <c r="R853" i="1"/>
  <c r="N860" i="1"/>
  <c r="O859" i="1"/>
  <c r="AI856" i="1"/>
  <c r="AG856" i="1"/>
  <c r="P858" i="1"/>
  <c r="AL858" i="1"/>
  <c r="AD857" i="1"/>
  <c r="AE857" i="1"/>
  <c r="AJ855" i="1"/>
  <c r="AM855" i="1" s="1"/>
  <c r="S855" i="1" l="1"/>
  <c r="AE858" i="1"/>
  <c r="AD858" i="1"/>
  <c r="AK855" i="1"/>
  <c r="P859" i="1"/>
  <c r="AL859" i="1"/>
  <c r="AH857" i="1"/>
  <c r="AF857" i="1"/>
  <c r="N861" i="1"/>
  <c r="O860" i="1"/>
  <c r="AI857" i="1"/>
  <c r="AG857" i="1"/>
  <c r="AJ856" i="1"/>
  <c r="AM856" i="1" s="1"/>
  <c r="AI858" i="1" l="1"/>
  <c r="AG858" i="1"/>
  <c r="P860" i="1"/>
  <c r="AL860" i="1"/>
  <c r="AJ857" i="1"/>
  <c r="AK857" i="1" s="1"/>
  <c r="AM857" i="1"/>
  <c r="AK856" i="1"/>
  <c r="S856" i="1" s="1"/>
  <c r="N862" i="1"/>
  <c r="O861" i="1"/>
  <c r="R855" i="1"/>
  <c r="Q855" i="1"/>
  <c r="AE859" i="1"/>
  <c r="AD859" i="1"/>
  <c r="AH858" i="1"/>
  <c r="AF858" i="1"/>
  <c r="Q857" i="1" l="1"/>
  <c r="R857" i="1"/>
  <c r="S857" i="1"/>
  <c r="AE860" i="1"/>
  <c r="AD860" i="1"/>
  <c r="P861" i="1"/>
  <c r="AL861" i="1"/>
  <c r="N863" i="1"/>
  <c r="O862" i="1"/>
  <c r="R856" i="1"/>
  <c r="Q856" i="1"/>
  <c r="AI859" i="1"/>
  <c r="AG859" i="1"/>
  <c r="AJ858" i="1"/>
  <c r="AK858" i="1" s="1"/>
  <c r="AH859" i="1"/>
  <c r="AF859" i="1"/>
  <c r="R858" i="1" l="1"/>
  <c r="Q858" i="1"/>
  <c r="AM858" i="1"/>
  <c r="P862" i="1"/>
  <c r="AL862" i="1"/>
  <c r="AE861" i="1"/>
  <c r="AD861" i="1"/>
  <c r="N864" i="1"/>
  <c r="O863" i="1"/>
  <c r="AJ859" i="1"/>
  <c r="AM859" i="1" s="1"/>
  <c r="AH860" i="1"/>
  <c r="AF860" i="1"/>
  <c r="AI860" i="1"/>
  <c r="AG860" i="1"/>
  <c r="P863" i="1" l="1"/>
  <c r="AL863" i="1"/>
  <c r="N865" i="1"/>
  <c r="O864" i="1"/>
  <c r="AG861" i="1"/>
  <c r="AI861" i="1"/>
  <c r="AE862" i="1"/>
  <c r="AD862" i="1"/>
  <c r="AK859" i="1"/>
  <c r="AH861" i="1"/>
  <c r="AF861" i="1"/>
  <c r="S858" i="1"/>
  <c r="AJ860" i="1"/>
  <c r="AM860" i="1" s="1"/>
  <c r="R859" i="1" l="1"/>
  <c r="Q859" i="1"/>
  <c r="AG862" i="1"/>
  <c r="AI862" i="1"/>
  <c r="AF862" i="1"/>
  <c r="AH862" i="1"/>
  <c r="AK860" i="1"/>
  <c r="AL864" i="1"/>
  <c r="P864" i="1"/>
  <c r="AJ861" i="1"/>
  <c r="AM861" i="1" s="1"/>
  <c r="N866" i="1"/>
  <c r="O865" i="1"/>
  <c r="S859" i="1"/>
  <c r="AE863" i="1"/>
  <c r="AD863" i="1"/>
  <c r="S861" i="1" l="1"/>
  <c r="N867" i="1"/>
  <c r="O866" i="1"/>
  <c r="AE864" i="1"/>
  <c r="AD864" i="1"/>
  <c r="R860" i="1"/>
  <c r="Q860" i="1"/>
  <c r="AM862" i="1"/>
  <c r="AK862" i="1"/>
  <c r="AJ862" i="1"/>
  <c r="AF863" i="1"/>
  <c r="AH863" i="1"/>
  <c r="AI863" i="1"/>
  <c r="AG863" i="1"/>
  <c r="AK861" i="1"/>
  <c r="S860" i="1"/>
  <c r="AL865" i="1"/>
  <c r="P865" i="1"/>
  <c r="Q862" i="1" l="1"/>
  <c r="R862" i="1"/>
  <c r="N868" i="1"/>
  <c r="O867" i="1"/>
  <c r="AJ863" i="1"/>
  <c r="AM863" i="1" s="1"/>
  <c r="S862" i="1"/>
  <c r="AD865" i="1"/>
  <c r="AE865" i="1"/>
  <c r="AH864" i="1"/>
  <c r="AF864" i="1"/>
  <c r="AI864" i="1"/>
  <c r="AG864" i="1"/>
  <c r="R861" i="1"/>
  <c r="Q861" i="1"/>
  <c r="P866" i="1"/>
  <c r="AL866" i="1"/>
  <c r="AE866" i="1" l="1"/>
  <c r="AD866" i="1"/>
  <c r="AJ864" i="1"/>
  <c r="AM864" i="1" s="1"/>
  <c r="AK863" i="1"/>
  <c r="S863" i="1" s="1"/>
  <c r="AI865" i="1"/>
  <c r="AG865" i="1"/>
  <c r="P867" i="1"/>
  <c r="AL867" i="1"/>
  <c r="AH865" i="1"/>
  <c r="AF865" i="1"/>
  <c r="N869" i="1"/>
  <c r="O868" i="1"/>
  <c r="AI866" i="1" l="1"/>
  <c r="AG866" i="1"/>
  <c r="N870" i="1"/>
  <c r="O869" i="1"/>
  <c r="AE867" i="1"/>
  <c r="AD867" i="1"/>
  <c r="R863" i="1"/>
  <c r="Q863" i="1"/>
  <c r="AK864" i="1"/>
  <c r="P868" i="1"/>
  <c r="AL868" i="1"/>
  <c r="AJ865" i="1"/>
  <c r="AM865" i="1" s="1"/>
  <c r="AH866" i="1"/>
  <c r="AF866" i="1"/>
  <c r="Q864" i="1" l="1"/>
  <c r="R864" i="1"/>
  <c r="AH867" i="1"/>
  <c r="AF867" i="1"/>
  <c r="S864" i="1"/>
  <c r="AK865" i="1"/>
  <c r="AE868" i="1"/>
  <c r="AD868" i="1"/>
  <c r="AI867" i="1"/>
  <c r="AG867" i="1"/>
  <c r="AJ866" i="1"/>
  <c r="AK866" i="1" s="1"/>
  <c r="P869" i="1"/>
  <c r="AL869" i="1"/>
  <c r="N871" i="1"/>
  <c r="O870" i="1"/>
  <c r="Q866" i="1" l="1"/>
  <c r="R866" i="1"/>
  <c r="AH868" i="1"/>
  <c r="AF868" i="1"/>
  <c r="AI868" i="1"/>
  <c r="AG868" i="1"/>
  <c r="AM866" i="1"/>
  <c r="Q865" i="1"/>
  <c r="R865" i="1"/>
  <c r="S865" i="1"/>
  <c r="AE869" i="1"/>
  <c r="AD869" i="1"/>
  <c r="AJ867" i="1"/>
  <c r="AM867" i="1"/>
  <c r="AK867" i="1"/>
  <c r="P870" i="1"/>
  <c r="AL870" i="1"/>
  <c r="N872" i="1"/>
  <c r="O871" i="1"/>
  <c r="S866" i="1" l="1"/>
  <c r="S867" i="1"/>
  <c r="P871" i="1"/>
  <c r="AL871" i="1"/>
  <c r="N873" i="1"/>
  <c r="O872" i="1"/>
  <c r="AE870" i="1"/>
  <c r="AD870" i="1"/>
  <c r="AM868" i="1"/>
  <c r="AK868" i="1"/>
  <c r="AJ868" i="1"/>
  <c r="Q867" i="1"/>
  <c r="R867" i="1"/>
  <c r="AH869" i="1"/>
  <c r="AF869" i="1"/>
  <c r="AG869" i="1"/>
  <c r="AI869" i="1"/>
  <c r="R868" i="1" l="1"/>
  <c r="Q868" i="1"/>
  <c r="AJ869" i="1"/>
  <c r="AM869" i="1" s="1"/>
  <c r="AF870" i="1"/>
  <c r="AH870" i="1"/>
  <c r="AG870" i="1"/>
  <c r="AI870" i="1"/>
  <c r="AL872" i="1"/>
  <c r="P872" i="1"/>
  <c r="S868" i="1"/>
  <c r="N874" i="1"/>
  <c r="O873" i="1"/>
  <c r="AE871" i="1"/>
  <c r="AD871" i="1"/>
  <c r="S869" i="1" l="1"/>
  <c r="AM870" i="1"/>
  <c r="AJ870" i="1"/>
  <c r="AK870" i="1" s="1"/>
  <c r="AI871" i="1"/>
  <c r="AG871" i="1"/>
  <c r="N875" i="1"/>
  <c r="O874" i="1"/>
  <c r="AE872" i="1"/>
  <c r="AD872" i="1"/>
  <c r="AK869" i="1"/>
  <c r="AF871" i="1"/>
  <c r="AH871" i="1"/>
  <c r="AL873" i="1"/>
  <c r="P873" i="1"/>
  <c r="Q870" i="1" l="1"/>
  <c r="R870" i="1"/>
  <c r="S870" i="1"/>
  <c r="AJ871" i="1"/>
  <c r="AM871" i="1" s="1"/>
  <c r="N876" i="1"/>
  <c r="O875" i="1"/>
  <c r="R869" i="1"/>
  <c r="Q869" i="1"/>
  <c r="AH872" i="1"/>
  <c r="AF872" i="1"/>
  <c r="AD873" i="1"/>
  <c r="AE873" i="1"/>
  <c r="AI872" i="1"/>
  <c r="AG872" i="1"/>
  <c r="P874" i="1"/>
  <c r="AL874" i="1"/>
  <c r="N877" i="1" l="1"/>
  <c r="O876" i="1"/>
  <c r="AE874" i="1"/>
  <c r="AD874" i="1"/>
  <c r="AJ872" i="1"/>
  <c r="AM872" i="1" s="1"/>
  <c r="AI873" i="1"/>
  <c r="AG873" i="1"/>
  <c r="P875" i="1"/>
  <c r="AL875" i="1"/>
  <c r="AK871" i="1"/>
  <c r="AH873" i="1"/>
  <c r="AF873" i="1"/>
  <c r="N878" i="1" l="1"/>
  <c r="O877" i="1"/>
  <c r="R871" i="1"/>
  <c r="Q871" i="1"/>
  <c r="S871" i="1"/>
  <c r="AK872" i="1"/>
  <c r="S872" i="1" s="1"/>
  <c r="AH874" i="1"/>
  <c r="AF874" i="1"/>
  <c r="AI874" i="1"/>
  <c r="AG874" i="1"/>
  <c r="AJ873" i="1"/>
  <c r="AK873" i="1" s="1"/>
  <c r="AM873" i="1"/>
  <c r="AE875" i="1"/>
  <c r="AD875" i="1"/>
  <c r="P876" i="1"/>
  <c r="AL876" i="1"/>
  <c r="R873" i="1" l="1"/>
  <c r="Q873" i="1"/>
  <c r="N879" i="1"/>
  <c r="O878" i="1"/>
  <c r="S873" i="1"/>
  <c r="AJ874" i="1"/>
  <c r="AK874" i="1" s="1"/>
  <c r="AM874" i="1"/>
  <c r="AE876" i="1"/>
  <c r="AD876" i="1"/>
  <c r="R872" i="1"/>
  <c r="Q872" i="1"/>
  <c r="AH875" i="1"/>
  <c r="AF875" i="1"/>
  <c r="AI875" i="1"/>
  <c r="AG875" i="1"/>
  <c r="P877" i="1"/>
  <c r="AL877" i="1"/>
  <c r="Q874" i="1" l="1"/>
  <c r="R874" i="1"/>
  <c r="S874" i="1"/>
  <c r="AJ875" i="1"/>
  <c r="AM875" i="1" s="1"/>
  <c r="AK875" i="1"/>
  <c r="AE877" i="1"/>
  <c r="AD877" i="1"/>
  <c r="P878" i="1"/>
  <c r="AL878" i="1"/>
  <c r="AH876" i="1"/>
  <c r="AF876" i="1"/>
  <c r="N880" i="1"/>
  <c r="O879" i="1"/>
  <c r="AI876" i="1"/>
  <c r="AG876" i="1"/>
  <c r="S875" i="1" l="1"/>
  <c r="AH877" i="1"/>
  <c r="AF877" i="1"/>
  <c r="P879" i="1"/>
  <c r="AL879" i="1"/>
  <c r="N881" i="1"/>
  <c r="O880" i="1"/>
  <c r="R875" i="1"/>
  <c r="Q875" i="1"/>
  <c r="AE878" i="1"/>
  <c r="AD878" i="1"/>
  <c r="AG877" i="1"/>
  <c r="AI877" i="1"/>
  <c r="AJ876" i="1"/>
  <c r="AM876" i="1" s="1"/>
  <c r="AF878" i="1" l="1"/>
  <c r="AH878" i="1"/>
  <c r="AG878" i="1"/>
  <c r="AI878" i="1"/>
  <c r="AK876" i="1"/>
  <c r="AL880" i="1"/>
  <c r="P880" i="1"/>
  <c r="N882" i="1"/>
  <c r="O881" i="1"/>
  <c r="AE879" i="1"/>
  <c r="AD879" i="1"/>
  <c r="AJ877" i="1"/>
  <c r="AM877" i="1" s="1"/>
  <c r="S877" i="1" l="1"/>
  <c r="AJ878" i="1"/>
  <c r="AM878" i="1" s="1"/>
  <c r="N883" i="1"/>
  <c r="O882" i="1"/>
  <c r="AE880" i="1"/>
  <c r="AD880" i="1"/>
  <c r="AK877" i="1"/>
  <c r="R876" i="1"/>
  <c r="Q876" i="1"/>
  <c r="AF879" i="1"/>
  <c r="AH879" i="1"/>
  <c r="S876" i="1"/>
  <c r="AL881" i="1"/>
  <c r="P881" i="1"/>
  <c r="AI879" i="1"/>
  <c r="AG879" i="1"/>
  <c r="S878" i="1" l="1"/>
  <c r="P882" i="1"/>
  <c r="AL882" i="1"/>
  <c r="N884" i="1"/>
  <c r="O883" i="1"/>
  <c r="AJ879" i="1"/>
  <c r="AM879" i="1" s="1"/>
  <c r="R877" i="1"/>
  <c r="Q877" i="1"/>
  <c r="AD881" i="1"/>
  <c r="AE881" i="1"/>
  <c r="AH880" i="1"/>
  <c r="AF880" i="1"/>
  <c r="AK878" i="1"/>
  <c r="AI880" i="1"/>
  <c r="AG880" i="1"/>
  <c r="AJ880" i="1" l="1"/>
  <c r="AM880" i="1" s="1"/>
  <c r="AK879" i="1"/>
  <c r="S879" i="1" s="1"/>
  <c r="AH881" i="1"/>
  <c r="AF881" i="1"/>
  <c r="P883" i="1"/>
  <c r="AL883" i="1"/>
  <c r="AI881" i="1"/>
  <c r="AG881" i="1"/>
  <c r="N885" i="1"/>
  <c r="O884" i="1"/>
  <c r="AE882" i="1"/>
  <c r="AD882" i="1"/>
  <c r="Q878" i="1"/>
  <c r="R878" i="1"/>
  <c r="R879" i="1" l="1"/>
  <c r="Q879" i="1"/>
  <c r="P884" i="1"/>
  <c r="AL884" i="1"/>
  <c r="AE883" i="1"/>
  <c r="AD883" i="1"/>
  <c r="AH882" i="1"/>
  <c r="AF882" i="1"/>
  <c r="AK880" i="1"/>
  <c r="N886" i="1"/>
  <c r="O885" i="1"/>
  <c r="AI882" i="1"/>
  <c r="AG882" i="1"/>
  <c r="AJ881" i="1"/>
  <c r="AM881" i="1" s="1"/>
  <c r="AJ882" i="1" l="1"/>
  <c r="AK882" i="1" s="1"/>
  <c r="AE884" i="1"/>
  <c r="AD884" i="1"/>
  <c r="S880" i="1"/>
  <c r="AI883" i="1"/>
  <c r="AG883" i="1"/>
  <c r="AH883" i="1"/>
  <c r="AF883" i="1"/>
  <c r="P885" i="1"/>
  <c r="AL885" i="1"/>
  <c r="N887" i="1"/>
  <c r="O886" i="1"/>
  <c r="AK881" i="1"/>
  <c r="S881" i="1" s="1"/>
  <c r="R880" i="1"/>
  <c r="Q880" i="1"/>
  <c r="R882" i="1" l="1"/>
  <c r="Q882" i="1"/>
  <c r="AH884" i="1"/>
  <c r="AF884" i="1"/>
  <c r="AI884" i="1"/>
  <c r="AG884" i="1"/>
  <c r="AJ883" i="1"/>
  <c r="AM883" i="1" s="1"/>
  <c r="AM882" i="1"/>
  <c r="R881" i="1"/>
  <c r="Q881" i="1"/>
  <c r="N888" i="1"/>
  <c r="O887" i="1"/>
  <c r="P886" i="1"/>
  <c r="AL886" i="1"/>
  <c r="AE885" i="1"/>
  <c r="AD885" i="1"/>
  <c r="P887" i="1" l="1"/>
  <c r="AL887" i="1"/>
  <c r="S882" i="1"/>
  <c r="AH885" i="1"/>
  <c r="AF885" i="1"/>
  <c r="AE886" i="1"/>
  <c r="AD886" i="1"/>
  <c r="AJ884" i="1"/>
  <c r="AK884" i="1" s="1"/>
  <c r="N889" i="1"/>
  <c r="O888" i="1"/>
  <c r="AK883" i="1"/>
  <c r="AG885" i="1"/>
  <c r="AI885" i="1"/>
  <c r="R884" i="1" l="1"/>
  <c r="Q884" i="1"/>
  <c r="AM884" i="1"/>
  <c r="R883" i="1"/>
  <c r="Q883" i="1"/>
  <c r="AG886" i="1"/>
  <c r="AI886" i="1"/>
  <c r="AF886" i="1"/>
  <c r="AH886" i="1"/>
  <c r="AJ885" i="1"/>
  <c r="AM885" i="1" s="1"/>
  <c r="S883" i="1"/>
  <c r="AL888" i="1"/>
  <c r="P888" i="1"/>
  <c r="N890" i="1"/>
  <c r="O889" i="1"/>
  <c r="AE887" i="1"/>
  <c r="AD887" i="1"/>
  <c r="S885" i="1" l="1"/>
  <c r="AM886" i="1"/>
  <c r="AJ886" i="1"/>
  <c r="AK886" i="1" s="1"/>
  <c r="AI887" i="1"/>
  <c r="AG887" i="1"/>
  <c r="AL889" i="1"/>
  <c r="P889" i="1"/>
  <c r="AK885" i="1"/>
  <c r="S884" i="1"/>
  <c r="AF887" i="1"/>
  <c r="AH887" i="1"/>
  <c r="N891" i="1"/>
  <c r="O890" i="1"/>
  <c r="AE888" i="1"/>
  <c r="AD888" i="1"/>
  <c r="Q886" i="1" l="1"/>
  <c r="R886" i="1"/>
  <c r="S886" i="1"/>
  <c r="AH888" i="1"/>
  <c r="AF888" i="1"/>
  <c r="AI888" i="1"/>
  <c r="AG888" i="1"/>
  <c r="P890" i="1"/>
  <c r="AL890" i="1"/>
  <c r="N892" i="1"/>
  <c r="O891" i="1"/>
  <c r="R885" i="1"/>
  <c r="Q885" i="1"/>
  <c r="AD889" i="1"/>
  <c r="AE889" i="1"/>
  <c r="AJ887" i="1"/>
  <c r="AK887" i="1" s="1"/>
  <c r="R887" i="1" l="1"/>
  <c r="Q887" i="1"/>
  <c r="AM887" i="1"/>
  <c r="AI889" i="1"/>
  <c r="AG889" i="1"/>
  <c r="AH889" i="1"/>
  <c r="AF889" i="1"/>
  <c r="AE890" i="1"/>
  <c r="AD890" i="1"/>
  <c r="AK888" i="1"/>
  <c r="AJ888" i="1"/>
  <c r="AM888" i="1" s="1"/>
  <c r="P891" i="1"/>
  <c r="AL891" i="1"/>
  <c r="N893" i="1"/>
  <c r="O892" i="1"/>
  <c r="S888" i="1" l="1"/>
  <c r="AI890" i="1"/>
  <c r="AG890" i="1"/>
  <c r="AJ889" i="1"/>
  <c r="AK889" i="1" s="1"/>
  <c r="AM889" i="1"/>
  <c r="AE891" i="1"/>
  <c r="AD891" i="1"/>
  <c r="AH890" i="1"/>
  <c r="AF890" i="1"/>
  <c r="P892" i="1"/>
  <c r="AL892" i="1"/>
  <c r="S887" i="1"/>
  <c r="Q888" i="1"/>
  <c r="R888" i="1"/>
  <c r="N894" i="1"/>
  <c r="O893" i="1"/>
  <c r="R889" i="1" l="1"/>
  <c r="Q889" i="1"/>
  <c r="AE892" i="1"/>
  <c r="AD892" i="1"/>
  <c r="P893" i="1"/>
  <c r="AL893" i="1"/>
  <c r="S889" i="1"/>
  <c r="N895" i="1"/>
  <c r="O894" i="1"/>
  <c r="AJ890" i="1"/>
  <c r="AM890" i="1" s="1"/>
  <c r="AH891" i="1"/>
  <c r="AF891" i="1"/>
  <c r="AI891" i="1"/>
  <c r="AG891" i="1"/>
  <c r="P894" i="1" l="1"/>
  <c r="AL894" i="1"/>
  <c r="AE893" i="1"/>
  <c r="AD893" i="1"/>
  <c r="N896" i="1"/>
  <c r="O895" i="1"/>
  <c r="AJ891" i="1"/>
  <c r="AK891" i="1" s="1"/>
  <c r="AM891" i="1"/>
  <c r="AH892" i="1"/>
  <c r="AF892" i="1"/>
  <c r="AK890" i="1"/>
  <c r="AI892" i="1"/>
  <c r="AG892" i="1"/>
  <c r="R891" i="1" l="1"/>
  <c r="Q891" i="1"/>
  <c r="S891" i="1"/>
  <c r="AK892" i="1"/>
  <c r="AJ892" i="1"/>
  <c r="AM892" i="1" s="1"/>
  <c r="P895" i="1"/>
  <c r="AL895" i="1"/>
  <c r="R890" i="1"/>
  <c r="Q890" i="1"/>
  <c r="N897" i="1"/>
  <c r="O896" i="1"/>
  <c r="AH893" i="1"/>
  <c r="AF893" i="1"/>
  <c r="S890" i="1"/>
  <c r="AG893" i="1"/>
  <c r="AI893" i="1"/>
  <c r="AE894" i="1"/>
  <c r="AD894" i="1"/>
  <c r="S892" i="1" l="1"/>
  <c r="AL896" i="1"/>
  <c r="P896" i="1"/>
  <c r="R892" i="1"/>
  <c r="Q892" i="1"/>
  <c r="AM893" i="1"/>
  <c r="AJ893" i="1"/>
  <c r="AK893" i="1" s="1"/>
  <c r="AF894" i="1"/>
  <c r="AH894" i="1"/>
  <c r="N898" i="1"/>
  <c r="O897" i="1"/>
  <c r="AG894" i="1"/>
  <c r="AI894" i="1"/>
  <c r="AE895" i="1"/>
  <c r="AD895" i="1"/>
  <c r="R893" i="1" l="1"/>
  <c r="Q893" i="1"/>
  <c r="AE896" i="1"/>
  <c r="AD896" i="1"/>
  <c r="AI895" i="1"/>
  <c r="AG895" i="1"/>
  <c r="AF895" i="1"/>
  <c r="AH895" i="1"/>
  <c r="AL897" i="1"/>
  <c r="P897" i="1"/>
  <c r="S893" i="1"/>
  <c r="AJ894" i="1"/>
  <c r="AM894" i="1" s="1"/>
  <c r="N899" i="1"/>
  <c r="O898" i="1"/>
  <c r="S894" i="1" l="1"/>
  <c r="AD897" i="1"/>
  <c r="AE897" i="1"/>
  <c r="AJ895" i="1"/>
  <c r="AM895" i="1" s="1"/>
  <c r="AH896" i="1"/>
  <c r="AF896" i="1"/>
  <c r="N900" i="1"/>
  <c r="O899" i="1"/>
  <c r="AK894" i="1"/>
  <c r="AI896" i="1"/>
  <c r="AG896" i="1"/>
  <c r="P898" i="1"/>
  <c r="AL898" i="1"/>
  <c r="AH897" i="1" l="1"/>
  <c r="AF897" i="1"/>
  <c r="AE898" i="1"/>
  <c r="AD898" i="1"/>
  <c r="Q894" i="1"/>
  <c r="R894" i="1"/>
  <c r="P899" i="1"/>
  <c r="AL899" i="1"/>
  <c r="AK895" i="1"/>
  <c r="S895" i="1" s="1"/>
  <c r="N901" i="1"/>
  <c r="O900" i="1"/>
  <c r="AJ896" i="1"/>
  <c r="AM896" i="1" s="1"/>
  <c r="AI897" i="1"/>
  <c r="AG897" i="1"/>
  <c r="AK896" i="1" l="1"/>
  <c r="R895" i="1"/>
  <c r="Q895" i="1"/>
  <c r="AE899" i="1"/>
  <c r="AD899" i="1"/>
  <c r="AH898" i="1"/>
  <c r="AF898" i="1"/>
  <c r="AI898" i="1"/>
  <c r="AG898" i="1"/>
  <c r="P900" i="1"/>
  <c r="AL900" i="1"/>
  <c r="N902" i="1"/>
  <c r="O901" i="1"/>
  <c r="AJ897" i="1"/>
  <c r="AM897" i="1" s="1"/>
  <c r="R896" i="1" l="1"/>
  <c r="Q896" i="1"/>
  <c r="AK897" i="1"/>
  <c r="S897" i="1" s="1"/>
  <c r="P901" i="1"/>
  <c r="AL901" i="1"/>
  <c r="AE900" i="1"/>
  <c r="AD900" i="1"/>
  <c r="AJ898" i="1"/>
  <c r="AM898" i="1" s="1"/>
  <c r="S896" i="1"/>
  <c r="N903" i="1"/>
  <c r="O902" i="1"/>
  <c r="AH899" i="1"/>
  <c r="AF899" i="1"/>
  <c r="AI899" i="1"/>
  <c r="AG899" i="1"/>
  <c r="AK898" i="1" l="1"/>
  <c r="AH900" i="1"/>
  <c r="AF900" i="1"/>
  <c r="AE901" i="1"/>
  <c r="AD901" i="1"/>
  <c r="AI900" i="1"/>
  <c r="AG900" i="1"/>
  <c r="N904" i="1"/>
  <c r="O903" i="1"/>
  <c r="AJ899" i="1"/>
  <c r="AM899" i="1"/>
  <c r="AK899" i="1"/>
  <c r="P902" i="1"/>
  <c r="AL902" i="1"/>
  <c r="R897" i="1"/>
  <c r="Q897" i="1"/>
  <c r="P903" i="1" l="1"/>
  <c r="AL903" i="1"/>
  <c r="R898" i="1"/>
  <c r="Q898" i="1"/>
  <c r="N905" i="1"/>
  <c r="O904" i="1"/>
  <c r="Q899" i="1"/>
  <c r="R899" i="1"/>
  <c r="AH901" i="1"/>
  <c r="AF901" i="1"/>
  <c r="S899" i="1"/>
  <c r="AG901" i="1"/>
  <c r="AI901" i="1"/>
  <c r="S898" i="1"/>
  <c r="AJ900" i="1"/>
  <c r="AK900" i="1" s="1"/>
  <c r="AE902" i="1"/>
  <c r="AD902" i="1"/>
  <c r="R900" i="1" l="1"/>
  <c r="Q900" i="1"/>
  <c r="AM900" i="1"/>
  <c r="AL904" i="1"/>
  <c r="P904" i="1"/>
  <c r="AF902" i="1"/>
  <c r="AH902" i="1"/>
  <c r="N906" i="1"/>
  <c r="O905" i="1"/>
  <c r="AE903" i="1"/>
  <c r="AD903" i="1"/>
  <c r="AG902" i="1"/>
  <c r="AI902" i="1"/>
  <c r="AJ901" i="1"/>
  <c r="AM901" i="1" s="1"/>
  <c r="S901" i="1" l="1"/>
  <c r="AL905" i="1"/>
  <c r="P905" i="1"/>
  <c r="AK901" i="1"/>
  <c r="AJ902" i="1"/>
  <c r="AM902" i="1" s="1"/>
  <c r="AE904" i="1"/>
  <c r="AD904" i="1"/>
  <c r="AF903" i="1"/>
  <c r="AH903" i="1"/>
  <c r="S900" i="1"/>
  <c r="N907" i="1"/>
  <c r="O906" i="1"/>
  <c r="AI903" i="1"/>
  <c r="AG903" i="1"/>
  <c r="AD905" i="1" l="1"/>
  <c r="AE905" i="1"/>
  <c r="P906" i="1"/>
  <c r="AL906" i="1"/>
  <c r="N908" i="1"/>
  <c r="O907" i="1"/>
  <c r="AK902" i="1"/>
  <c r="AJ903" i="1"/>
  <c r="AM903" i="1" s="1"/>
  <c r="AH904" i="1"/>
  <c r="AF904" i="1"/>
  <c r="R901" i="1"/>
  <c r="Q901" i="1"/>
  <c r="AI904" i="1"/>
  <c r="AG904" i="1"/>
  <c r="AJ904" i="1" l="1"/>
  <c r="AM904" i="1" s="1"/>
  <c r="S902" i="1"/>
  <c r="P907" i="1"/>
  <c r="AL907" i="1"/>
  <c r="N909" i="1"/>
  <c r="O908" i="1"/>
  <c r="R902" i="1"/>
  <c r="Q902" i="1"/>
  <c r="AK903" i="1"/>
  <c r="S903" i="1" s="1"/>
  <c r="AI905" i="1"/>
  <c r="AG905" i="1"/>
  <c r="AE906" i="1"/>
  <c r="AD906" i="1"/>
  <c r="AH905" i="1"/>
  <c r="AF905" i="1"/>
  <c r="Q903" i="1" l="1"/>
  <c r="R903" i="1"/>
  <c r="AE907" i="1"/>
  <c r="AD907" i="1"/>
  <c r="AJ905" i="1"/>
  <c r="AK905" i="1" s="1"/>
  <c r="AM905" i="1"/>
  <c r="P908" i="1"/>
  <c r="AL908" i="1"/>
  <c r="AH906" i="1"/>
  <c r="AF906" i="1"/>
  <c r="N910" i="1"/>
  <c r="O909" i="1"/>
  <c r="AK904" i="1"/>
  <c r="AI906" i="1"/>
  <c r="AG906" i="1"/>
  <c r="R905" i="1" l="1"/>
  <c r="Q905" i="1"/>
  <c r="P909" i="1"/>
  <c r="AL909" i="1"/>
  <c r="S905" i="1"/>
  <c r="N911" i="1"/>
  <c r="O910" i="1"/>
  <c r="AE908" i="1"/>
  <c r="AD908" i="1"/>
  <c r="S904" i="1"/>
  <c r="AH907" i="1"/>
  <c r="AF907" i="1"/>
  <c r="AJ906" i="1"/>
  <c r="AK906" i="1" s="1"/>
  <c r="AM906" i="1"/>
  <c r="Q904" i="1"/>
  <c r="R904" i="1"/>
  <c r="AI907" i="1"/>
  <c r="AG907" i="1"/>
  <c r="R906" i="1" l="1"/>
  <c r="Q906" i="1"/>
  <c r="AH908" i="1"/>
  <c r="AF908" i="1"/>
  <c r="AI908" i="1"/>
  <c r="AG908" i="1"/>
  <c r="AE909" i="1"/>
  <c r="AD909" i="1"/>
  <c r="S906" i="1"/>
  <c r="P910" i="1"/>
  <c r="AL910" i="1"/>
  <c r="N912" i="1"/>
  <c r="O911" i="1"/>
  <c r="AJ907" i="1"/>
  <c r="AK907" i="1" s="1"/>
  <c r="R907" i="1" l="1"/>
  <c r="Q907" i="1"/>
  <c r="AG909" i="1"/>
  <c r="AI909" i="1"/>
  <c r="AM907" i="1"/>
  <c r="AJ908" i="1"/>
  <c r="AM908" i="1" s="1"/>
  <c r="AH909" i="1"/>
  <c r="AF909" i="1"/>
  <c r="P911" i="1"/>
  <c r="AL911" i="1"/>
  <c r="N913" i="1"/>
  <c r="O912" i="1"/>
  <c r="AE910" i="1"/>
  <c r="AD910" i="1"/>
  <c r="AK908" i="1" l="1"/>
  <c r="AL912" i="1"/>
  <c r="P912" i="1"/>
  <c r="N914" i="1"/>
  <c r="O913" i="1"/>
  <c r="AE911" i="1"/>
  <c r="AD911" i="1"/>
  <c r="S907" i="1"/>
  <c r="AJ909" i="1"/>
  <c r="AK909" i="1" s="1"/>
  <c r="AF910" i="1"/>
  <c r="AH910" i="1"/>
  <c r="AG910" i="1"/>
  <c r="AI910" i="1"/>
  <c r="R909" i="1" l="1"/>
  <c r="Q909" i="1"/>
  <c r="R908" i="1"/>
  <c r="Q908" i="1"/>
  <c r="AM909" i="1"/>
  <c r="AI911" i="1"/>
  <c r="AG911" i="1"/>
  <c r="AM910" i="1"/>
  <c r="AJ910" i="1"/>
  <c r="AK910" i="1" s="1"/>
  <c r="AL913" i="1"/>
  <c r="P913" i="1"/>
  <c r="AF911" i="1"/>
  <c r="AH911" i="1"/>
  <c r="N915" i="1"/>
  <c r="O914" i="1"/>
  <c r="S908" i="1"/>
  <c r="AE912" i="1"/>
  <c r="AD912" i="1"/>
  <c r="R910" i="1" l="1"/>
  <c r="Q910" i="1"/>
  <c r="S910" i="1"/>
  <c r="AH912" i="1"/>
  <c r="AF912" i="1"/>
  <c r="AD913" i="1"/>
  <c r="AE913" i="1"/>
  <c r="AJ911" i="1"/>
  <c r="AM911" i="1" s="1"/>
  <c r="S909" i="1"/>
  <c r="AI912" i="1"/>
  <c r="AG912" i="1"/>
  <c r="P914" i="1"/>
  <c r="AL914" i="1"/>
  <c r="N916" i="1"/>
  <c r="O915" i="1"/>
  <c r="AK911" i="1" l="1"/>
  <c r="P915" i="1"/>
  <c r="AL915" i="1"/>
  <c r="N917" i="1"/>
  <c r="O916" i="1"/>
  <c r="AI913" i="1"/>
  <c r="AG913" i="1"/>
  <c r="AH913" i="1"/>
  <c r="AF913" i="1"/>
  <c r="AE914" i="1"/>
  <c r="AD914" i="1"/>
  <c r="AJ912" i="1"/>
  <c r="AM912" i="1" s="1"/>
  <c r="R911" i="1" l="1"/>
  <c r="Q911" i="1"/>
  <c r="AJ913" i="1"/>
  <c r="AK913" i="1" s="1"/>
  <c r="AM913" i="1"/>
  <c r="S911" i="1"/>
  <c r="AK912" i="1"/>
  <c r="P916" i="1"/>
  <c r="AL916" i="1"/>
  <c r="N918" i="1"/>
  <c r="O917" i="1"/>
  <c r="AH914" i="1"/>
  <c r="AF914" i="1"/>
  <c r="AE915" i="1"/>
  <c r="AD915" i="1"/>
  <c r="AI914" i="1"/>
  <c r="AG914" i="1"/>
  <c r="R913" i="1" l="1"/>
  <c r="Q913" i="1"/>
  <c r="Q912" i="1"/>
  <c r="R912" i="1"/>
  <c r="AJ914" i="1"/>
  <c r="AK914" i="1" s="1"/>
  <c r="S912" i="1"/>
  <c r="S913" i="1"/>
  <c r="P917" i="1"/>
  <c r="AL917" i="1"/>
  <c r="N919" i="1"/>
  <c r="O918" i="1"/>
  <c r="AH915" i="1"/>
  <c r="AF915" i="1"/>
  <c r="AE916" i="1"/>
  <c r="AD916" i="1"/>
  <c r="AI915" i="1"/>
  <c r="AG915" i="1"/>
  <c r="R914" i="1" l="1"/>
  <c r="Q914" i="1"/>
  <c r="AJ915" i="1"/>
  <c r="AM915" i="1"/>
  <c r="AK915" i="1"/>
  <c r="AM914" i="1"/>
  <c r="AI916" i="1"/>
  <c r="AG916" i="1"/>
  <c r="P918" i="1"/>
  <c r="AL918" i="1"/>
  <c r="AE917" i="1"/>
  <c r="AD917" i="1"/>
  <c r="N920" i="1"/>
  <c r="O919" i="1"/>
  <c r="AH916" i="1"/>
  <c r="AF916" i="1"/>
  <c r="S914" i="1" l="1"/>
  <c r="AG917" i="1"/>
  <c r="AI917" i="1"/>
  <c r="AE918" i="1"/>
  <c r="AD918" i="1"/>
  <c r="R915" i="1"/>
  <c r="Q915" i="1"/>
  <c r="S915" i="1"/>
  <c r="AH917" i="1"/>
  <c r="AF917" i="1"/>
  <c r="P919" i="1"/>
  <c r="AL919" i="1"/>
  <c r="N921" i="1"/>
  <c r="O920" i="1"/>
  <c r="AJ916" i="1"/>
  <c r="AM916" i="1" s="1"/>
  <c r="N922" i="1" l="1"/>
  <c r="O921" i="1"/>
  <c r="AJ917" i="1"/>
  <c r="AM917" i="1" s="1"/>
  <c r="AE919" i="1"/>
  <c r="AD919" i="1"/>
  <c r="AK916" i="1"/>
  <c r="AF918" i="1"/>
  <c r="AH918" i="1"/>
  <c r="AG918" i="1"/>
  <c r="AI918" i="1"/>
  <c r="AL920" i="1"/>
  <c r="P920" i="1"/>
  <c r="S917" i="1" l="1"/>
  <c r="AI919" i="1"/>
  <c r="AG919" i="1"/>
  <c r="N923" i="1"/>
  <c r="O922" i="1"/>
  <c r="AJ918" i="1"/>
  <c r="AM918" i="1" s="1"/>
  <c r="AK917" i="1"/>
  <c r="AE920" i="1"/>
  <c r="AD920" i="1"/>
  <c r="R916" i="1"/>
  <c r="Q916" i="1"/>
  <c r="S916" i="1"/>
  <c r="AF919" i="1"/>
  <c r="AH919" i="1"/>
  <c r="AL921" i="1"/>
  <c r="P921" i="1"/>
  <c r="AJ919" i="1" l="1"/>
  <c r="AM919" i="1" s="1"/>
  <c r="AK918" i="1"/>
  <c r="S918" i="1" s="1"/>
  <c r="AH920" i="1"/>
  <c r="AF920" i="1"/>
  <c r="AI920" i="1"/>
  <c r="AG920" i="1"/>
  <c r="P922" i="1"/>
  <c r="AL922" i="1"/>
  <c r="R917" i="1"/>
  <c r="Q917" i="1"/>
  <c r="N924" i="1"/>
  <c r="O923" i="1"/>
  <c r="AD921" i="1"/>
  <c r="AE921" i="1"/>
  <c r="S919" i="1" l="1"/>
  <c r="N925" i="1"/>
  <c r="O924" i="1"/>
  <c r="Q918" i="1"/>
  <c r="R918" i="1"/>
  <c r="P923" i="1"/>
  <c r="AL923" i="1"/>
  <c r="AI921" i="1"/>
  <c r="AG921" i="1"/>
  <c r="AE922" i="1"/>
  <c r="AD922" i="1"/>
  <c r="AK919" i="1"/>
  <c r="AH921" i="1"/>
  <c r="AF921" i="1"/>
  <c r="AJ920" i="1"/>
  <c r="AK920" i="1" s="1"/>
  <c r="R920" i="1" l="1"/>
  <c r="Q920" i="1"/>
  <c r="AE923" i="1"/>
  <c r="AD923" i="1"/>
  <c r="N926" i="1"/>
  <c r="O925" i="1"/>
  <c r="AJ921" i="1"/>
  <c r="AM921" i="1" s="1"/>
  <c r="AM920" i="1"/>
  <c r="R919" i="1"/>
  <c r="Q919" i="1"/>
  <c r="AH922" i="1"/>
  <c r="AF922" i="1"/>
  <c r="AI922" i="1"/>
  <c r="AG922" i="1"/>
  <c r="P924" i="1"/>
  <c r="AL924" i="1"/>
  <c r="AK922" i="1" l="1"/>
  <c r="AJ922" i="1"/>
  <c r="AM922" i="1" s="1"/>
  <c r="AE924" i="1"/>
  <c r="AD924" i="1"/>
  <c r="AK921" i="1"/>
  <c r="P925" i="1"/>
  <c r="AL925" i="1"/>
  <c r="S920" i="1"/>
  <c r="N927" i="1"/>
  <c r="O926" i="1"/>
  <c r="AH923" i="1"/>
  <c r="AF923" i="1"/>
  <c r="AI923" i="1"/>
  <c r="AG923" i="1"/>
  <c r="S922" i="1" l="1"/>
  <c r="R921" i="1"/>
  <c r="Q921" i="1"/>
  <c r="Q922" i="1"/>
  <c r="R922" i="1"/>
  <c r="AH924" i="1"/>
  <c r="AF924" i="1"/>
  <c r="AJ923" i="1"/>
  <c r="AM923" i="1"/>
  <c r="AK923" i="1"/>
  <c r="AE925" i="1"/>
  <c r="AD925" i="1"/>
  <c r="S921" i="1"/>
  <c r="P926" i="1"/>
  <c r="AL926" i="1"/>
  <c r="N928" i="1"/>
  <c r="O927" i="1"/>
  <c r="AI924" i="1"/>
  <c r="AG924" i="1"/>
  <c r="P927" i="1" l="1"/>
  <c r="AL927" i="1"/>
  <c r="S923" i="1"/>
  <c r="AE926" i="1"/>
  <c r="AD926" i="1"/>
  <c r="AH925" i="1"/>
  <c r="AF925" i="1"/>
  <c r="AM924" i="1"/>
  <c r="AJ924" i="1"/>
  <c r="AK924" i="1" s="1"/>
  <c r="N929" i="1"/>
  <c r="O928" i="1"/>
  <c r="AG925" i="1"/>
  <c r="AI925" i="1"/>
  <c r="R923" i="1"/>
  <c r="Q923" i="1"/>
  <c r="R924" i="1" l="1"/>
  <c r="Q924" i="1"/>
  <c r="S924" i="1"/>
  <c r="AJ925" i="1"/>
  <c r="AM925" i="1" s="1"/>
  <c r="AF926" i="1"/>
  <c r="AH926" i="1"/>
  <c r="AG926" i="1"/>
  <c r="AI926" i="1"/>
  <c r="AE927" i="1"/>
  <c r="AD927" i="1"/>
  <c r="AL928" i="1"/>
  <c r="P928" i="1"/>
  <c r="N930" i="1"/>
  <c r="O929" i="1"/>
  <c r="N931" i="1" l="1"/>
  <c r="O930" i="1"/>
  <c r="AE928" i="1"/>
  <c r="AD928" i="1"/>
  <c r="AL929" i="1"/>
  <c r="P929" i="1"/>
  <c r="AF927" i="1"/>
  <c r="AH927" i="1"/>
  <c r="AM926" i="1"/>
  <c r="AJ926" i="1"/>
  <c r="AK926" i="1" s="1"/>
  <c r="AI927" i="1"/>
  <c r="AG927" i="1"/>
  <c r="AK925" i="1"/>
  <c r="Q926" i="1" l="1"/>
  <c r="R926" i="1"/>
  <c r="S926" i="1"/>
  <c r="N932" i="1"/>
  <c r="O931" i="1"/>
  <c r="S925" i="1"/>
  <c r="AJ927" i="1"/>
  <c r="AM927" i="1" s="1"/>
  <c r="AD929" i="1"/>
  <c r="AE929" i="1"/>
  <c r="AH928" i="1"/>
  <c r="AF928" i="1"/>
  <c r="R925" i="1"/>
  <c r="Q925" i="1"/>
  <c r="AI928" i="1"/>
  <c r="AG928" i="1"/>
  <c r="P930" i="1"/>
  <c r="AL930" i="1"/>
  <c r="AK927" i="1" l="1"/>
  <c r="AI929" i="1"/>
  <c r="AG929" i="1"/>
  <c r="AJ928" i="1"/>
  <c r="AM928" i="1" s="1"/>
  <c r="AH929" i="1"/>
  <c r="AF929" i="1"/>
  <c r="P931" i="1"/>
  <c r="AL931" i="1"/>
  <c r="N933" i="1"/>
  <c r="O932" i="1"/>
  <c r="AE930" i="1"/>
  <c r="AD930" i="1"/>
  <c r="AH930" i="1" l="1"/>
  <c r="AF930" i="1"/>
  <c r="R927" i="1"/>
  <c r="Q927" i="1"/>
  <c r="S927" i="1"/>
  <c r="AI930" i="1"/>
  <c r="AG930" i="1"/>
  <c r="AE931" i="1"/>
  <c r="AD931" i="1"/>
  <c r="N934" i="1"/>
  <c r="O933" i="1"/>
  <c r="AK928" i="1"/>
  <c r="S928" i="1" s="1"/>
  <c r="P932" i="1"/>
  <c r="AL932" i="1"/>
  <c r="AJ929" i="1"/>
  <c r="AM929" i="1" s="1"/>
  <c r="N935" i="1" l="1"/>
  <c r="O934" i="1"/>
  <c r="AE932" i="1"/>
  <c r="AD932" i="1"/>
  <c r="AI931" i="1"/>
  <c r="AG931" i="1"/>
  <c r="AK929" i="1"/>
  <c r="Q928" i="1"/>
  <c r="R928" i="1"/>
  <c r="AH931" i="1"/>
  <c r="AF931" i="1"/>
  <c r="P933" i="1"/>
  <c r="AL933" i="1"/>
  <c r="AJ930" i="1"/>
  <c r="AK930" i="1" s="1"/>
  <c r="AM930" i="1"/>
  <c r="R930" i="1" l="1"/>
  <c r="Q930" i="1"/>
  <c r="N936" i="1"/>
  <c r="O935" i="1"/>
  <c r="AE933" i="1"/>
  <c r="AD933" i="1"/>
  <c r="R929" i="1"/>
  <c r="Q929" i="1"/>
  <c r="S929" i="1"/>
  <c r="AH932" i="1"/>
  <c r="AF932" i="1"/>
  <c r="AJ931" i="1"/>
  <c r="AM931" i="1" s="1"/>
  <c r="AK931" i="1"/>
  <c r="AI932" i="1"/>
  <c r="AG932" i="1"/>
  <c r="S930" i="1"/>
  <c r="P934" i="1"/>
  <c r="AL934" i="1"/>
  <c r="S931" i="1" l="1"/>
  <c r="R931" i="1"/>
  <c r="Q931" i="1"/>
  <c r="AH933" i="1"/>
  <c r="AF933" i="1"/>
  <c r="AG933" i="1"/>
  <c r="AI933" i="1"/>
  <c r="AE934" i="1"/>
  <c r="AD934" i="1"/>
  <c r="P935" i="1"/>
  <c r="AL935" i="1"/>
  <c r="N937" i="1"/>
  <c r="O936" i="1"/>
  <c r="AJ932" i="1"/>
  <c r="AM932" i="1" s="1"/>
  <c r="AE935" i="1" l="1"/>
  <c r="AD935" i="1"/>
  <c r="AF934" i="1"/>
  <c r="AH934" i="1"/>
  <c r="AK932" i="1"/>
  <c r="AG934" i="1"/>
  <c r="AI934" i="1"/>
  <c r="AL936" i="1"/>
  <c r="P936" i="1"/>
  <c r="N938" i="1"/>
  <c r="O937" i="1"/>
  <c r="AJ933" i="1"/>
  <c r="AM933" i="1" s="1"/>
  <c r="S933" i="1" l="1"/>
  <c r="AI935" i="1"/>
  <c r="AG935" i="1"/>
  <c r="AE936" i="1"/>
  <c r="AD936" i="1"/>
  <c r="AK933" i="1"/>
  <c r="R932" i="1"/>
  <c r="Q932" i="1"/>
  <c r="AL937" i="1"/>
  <c r="P937" i="1"/>
  <c r="AJ934" i="1"/>
  <c r="AM934" i="1" s="1"/>
  <c r="S932" i="1"/>
  <c r="N939" i="1"/>
  <c r="O938" i="1"/>
  <c r="AF935" i="1"/>
  <c r="AH935" i="1"/>
  <c r="S934" i="1" l="1"/>
  <c r="AD937" i="1"/>
  <c r="AE937" i="1"/>
  <c r="R933" i="1"/>
  <c r="Q933" i="1"/>
  <c r="AH936" i="1"/>
  <c r="AF936" i="1"/>
  <c r="AI936" i="1"/>
  <c r="AG936" i="1"/>
  <c r="AJ935" i="1"/>
  <c r="AM935" i="1" s="1"/>
  <c r="N940" i="1"/>
  <c r="O939" i="1"/>
  <c r="AK934" i="1"/>
  <c r="P938" i="1"/>
  <c r="AL938" i="1"/>
  <c r="AH937" i="1" l="1"/>
  <c r="AF937" i="1"/>
  <c r="AJ936" i="1"/>
  <c r="AM936" i="1" s="1"/>
  <c r="P939" i="1"/>
  <c r="AL939" i="1"/>
  <c r="AE938" i="1"/>
  <c r="AD938" i="1"/>
  <c r="N941" i="1"/>
  <c r="O940" i="1"/>
  <c r="AK935" i="1"/>
  <c r="Q934" i="1"/>
  <c r="R934" i="1"/>
  <c r="AI937" i="1"/>
  <c r="AG937" i="1"/>
  <c r="Q935" i="1" l="1"/>
  <c r="R935" i="1"/>
  <c r="S935" i="1"/>
  <c r="N942" i="1"/>
  <c r="O941" i="1"/>
  <c r="AH938" i="1"/>
  <c r="AF938" i="1"/>
  <c r="P940" i="1"/>
  <c r="AL940" i="1"/>
  <c r="AI938" i="1"/>
  <c r="AG938" i="1"/>
  <c r="AK936" i="1"/>
  <c r="S936" i="1" s="1"/>
  <c r="AE939" i="1"/>
  <c r="AD939" i="1"/>
  <c r="AJ937" i="1"/>
  <c r="AK937" i="1" s="1"/>
  <c r="R937" i="1" l="1"/>
  <c r="Q937" i="1"/>
  <c r="AH939" i="1"/>
  <c r="AF939" i="1"/>
  <c r="AI939" i="1"/>
  <c r="AG939" i="1"/>
  <c r="AJ938" i="1"/>
  <c r="AM938" i="1" s="1"/>
  <c r="P941" i="1"/>
  <c r="AL941" i="1"/>
  <c r="AM937" i="1"/>
  <c r="R936" i="1"/>
  <c r="Q936" i="1"/>
  <c r="N943" i="1"/>
  <c r="O942" i="1"/>
  <c r="AE940" i="1"/>
  <c r="AD940" i="1"/>
  <c r="AK938" i="1" l="1"/>
  <c r="N944" i="1"/>
  <c r="O943" i="1"/>
  <c r="AE941" i="1"/>
  <c r="AD941" i="1"/>
  <c r="AI940" i="1"/>
  <c r="AG940" i="1"/>
  <c r="AJ939" i="1"/>
  <c r="AM939" i="1" s="1"/>
  <c r="AH940" i="1"/>
  <c r="AF940" i="1"/>
  <c r="S937" i="1"/>
  <c r="P942" i="1"/>
  <c r="AL942" i="1"/>
  <c r="R938" i="1" l="1"/>
  <c r="Q938" i="1"/>
  <c r="AE942" i="1"/>
  <c r="AD942" i="1"/>
  <c r="AH941" i="1"/>
  <c r="AF941" i="1"/>
  <c r="AM940" i="1"/>
  <c r="AK940" i="1"/>
  <c r="AJ940" i="1"/>
  <c r="AG941" i="1"/>
  <c r="AI941" i="1"/>
  <c r="S938" i="1"/>
  <c r="AK939" i="1"/>
  <c r="P943" i="1"/>
  <c r="AL943" i="1"/>
  <c r="N945" i="1"/>
  <c r="O944" i="1"/>
  <c r="R939" i="1" l="1"/>
  <c r="Q939" i="1"/>
  <c r="AJ941" i="1"/>
  <c r="AM941" i="1" s="1"/>
  <c r="AF942" i="1"/>
  <c r="AH942" i="1"/>
  <c r="S940" i="1"/>
  <c r="AL944" i="1"/>
  <c r="P944" i="1"/>
  <c r="N946" i="1"/>
  <c r="O945" i="1"/>
  <c r="AG942" i="1"/>
  <c r="AI942" i="1"/>
  <c r="AE943" i="1"/>
  <c r="AD943" i="1"/>
  <c r="S939" i="1"/>
  <c r="Q940" i="1"/>
  <c r="R940" i="1"/>
  <c r="S941" i="1" l="1"/>
  <c r="N947" i="1"/>
  <c r="O946" i="1"/>
  <c r="AE944" i="1"/>
  <c r="AD944" i="1"/>
  <c r="AK941" i="1"/>
  <c r="AL945" i="1"/>
  <c r="P945" i="1"/>
  <c r="AF943" i="1"/>
  <c r="AH943" i="1"/>
  <c r="AJ942" i="1"/>
  <c r="AM942" i="1" s="1"/>
  <c r="AI943" i="1"/>
  <c r="AG943" i="1"/>
  <c r="AM943" i="1" l="1"/>
  <c r="AJ943" i="1"/>
  <c r="AK943" i="1" s="1"/>
  <c r="R941" i="1"/>
  <c r="Q941" i="1"/>
  <c r="N948" i="1"/>
  <c r="O947" i="1"/>
  <c r="AH944" i="1"/>
  <c r="AF944" i="1"/>
  <c r="AK942" i="1"/>
  <c r="S942" i="1" s="1"/>
  <c r="AI944" i="1"/>
  <c r="AG944" i="1"/>
  <c r="AD945" i="1"/>
  <c r="AE945" i="1"/>
  <c r="P946" i="1"/>
  <c r="AL946" i="1"/>
  <c r="Q943" i="1" l="1"/>
  <c r="R943" i="1"/>
  <c r="AE946" i="1"/>
  <c r="AD946" i="1"/>
  <c r="Q942" i="1"/>
  <c r="R942" i="1"/>
  <c r="AH945" i="1"/>
  <c r="AF945" i="1"/>
  <c r="AM944" i="1"/>
  <c r="AJ944" i="1"/>
  <c r="AK944" i="1" s="1"/>
  <c r="S943" i="1"/>
  <c r="N949" i="1"/>
  <c r="O948" i="1"/>
  <c r="AI945" i="1"/>
  <c r="AG945" i="1"/>
  <c r="P947" i="1"/>
  <c r="AL947" i="1"/>
  <c r="Q944" i="1" l="1"/>
  <c r="R944" i="1"/>
  <c r="S944" i="1"/>
  <c r="AE947" i="1"/>
  <c r="AD947" i="1"/>
  <c r="N950" i="1"/>
  <c r="O949" i="1"/>
  <c r="AH946" i="1"/>
  <c r="AF946" i="1"/>
  <c r="P948" i="1"/>
  <c r="AL948" i="1"/>
  <c r="AI946" i="1"/>
  <c r="AG946" i="1"/>
  <c r="AJ945" i="1"/>
  <c r="AK945" i="1" s="1"/>
  <c r="AM945" i="1"/>
  <c r="Q945" i="1" l="1"/>
  <c r="R945" i="1"/>
  <c r="AJ946" i="1"/>
  <c r="AK946" i="1" s="1"/>
  <c r="AM946" i="1"/>
  <c r="S945" i="1"/>
  <c r="P949" i="1"/>
  <c r="AL949" i="1"/>
  <c r="N951" i="1"/>
  <c r="O950" i="1"/>
  <c r="AE948" i="1"/>
  <c r="AD948" i="1"/>
  <c r="AH947" i="1"/>
  <c r="AF947" i="1"/>
  <c r="AI947" i="1"/>
  <c r="AG947" i="1"/>
  <c r="R946" i="1" l="1"/>
  <c r="Q946" i="1"/>
  <c r="S946" i="1"/>
  <c r="AI948" i="1"/>
  <c r="AG948" i="1"/>
  <c r="AJ947" i="1"/>
  <c r="AM947" i="1"/>
  <c r="AK947" i="1"/>
  <c r="P950" i="1"/>
  <c r="AL950" i="1"/>
  <c r="AE949" i="1"/>
  <c r="AD949" i="1"/>
  <c r="AH948" i="1"/>
  <c r="AF948" i="1"/>
  <c r="N952" i="1"/>
  <c r="O951" i="1"/>
  <c r="R947" i="1" l="1"/>
  <c r="Q947" i="1"/>
  <c r="AJ948" i="1"/>
  <c r="AM948" i="1" s="1"/>
  <c r="S947" i="1"/>
  <c r="P951" i="1"/>
  <c r="AL951" i="1"/>
  <c r="AG949" i="1"/>
  <c r="AI949" i="1"/>
  <c r="AE950" i="1"/>
  <c r="AD950" i="1"/>
  <c r="AH949" i="1"/>
  <c r="AF949" i="1"/>
  <c r="N953" i="1"/>
  <c r="O952" i="1"/>
  <c r="AM949" i="1" l="1"/>
  <c r="AJ949" i="1"/>
  <c r="AK949" i="1" s="1"/>
  <c r="AE951" i="1"/>
  <c r="AD951" i="1"/>
  <c r="AF950" i="1"/>
  <c r="AH950" i="1"/>
  <c r="AK948" i="1"/>
  <c r="AL952" i="1"/>
  <c r="P952" i="1"/>
  <c r="AG950" i="1"/>
  <c r="AI950" i="1"/>
  <c r="N954" i="1"/>
  <c r="O953" i="1"/>
  <c r="Q949" i="1" l="1"/>
  <c r="R949" i="1"/>
  <c r="AF951" i="1"/>
  <c r="AH951" i="1"/>
  <c r="S949" i="1"/>
  <c r="AI951" i="1"/>
  <c r="AG951" i="1"/>
  <c r="AE952" i="1"/>
  <c r="AD952" i="1"/>
  <c r="AL953" i="1"/>
  <c r="P953" i="1"/>
  <c r="N955" i="1"/>
  <c r="O954" i="1"/>
  <c r="R948" i="1"/>
  <c r="Q948" i="1"/>
  <c r="S948" i="1"/>
  <c r="AJ950" i="1"/>
  <c r="AM950" i="1" s="1"/>
  <c r="AH952" i="1" l="1"/>
  <c r="AF952" i="1"/>
  <c r="AI952" i="1"/>
  <c r="AG952" i="1"/>
  <c r="AD953" i="1"/>
  <c r="AE953" i="1"/>
  <c r="AK950" i="1"/>
  <c r="S950" i="1" s="1"/>
  <c r="AM951" i="1"/>
  <c r="AK951" i="1"/>
  <c r="AJ951" i="1"/>
  <c r="P954" i="1"/>
  <c r="AL954" i="1"/>
  <c r="N956" i="1"/>
  <c r="O955" i="1"/>
  <c r="S951" i="1" l="1"/>
  <c r="Q950" i="1"/>
  <c r="R950" i="1"/>
  <c r="P955" i="1"/>
  <c r="AL955" i="1"/>
  <c r="AI953" i="1"/>
  <c r="AG953" i="1"/>
  <c r="Q951" i="1"/>
  <c r="R951" i="1"/>
  <c r="AH953" i="1"/>
  <c r="AF953" i="1"/>
  <c r="AE954" i="1"/>
  <c r="AD954" i="1"/>
  <c r="N957" i="1"/>
  <c r="O956" i="1"/>
  <c r="AJ952" i="1"/>
  <c r="AM952" i="1" s="1"/>
  <c r="AK952" i="1" l="1"/>
  <c r="S952" i="1" s="1"/>
  <c r="AE955" i="1"/>
  <c r="AD955" i="1"/>
  <c r="AI954" i="1"/>
  <c r="AG954" i="1"/>
  <c r="P956" i="1"/>
  <c r="AL956" i="1"/>
  <c r="N958" i="1"/>
  <c r="O957" i="1"/>
  <c r="AJ953" i="1"/>
  <c r="AK953" i="1" s="1"/>
  <c r="AM953" i="1"/>
  <c r="AH954" i="1"/>
  <c r="AF954" i="1"/>
  <c r="Q953" i="1" l="1"/>
  <c r="R953" i="1"/>
  <c r="AE956" i="1"/>
  <c r="AD956" i="1"/>
  <c r="N959" i="1"/>
  <c r="O958" i="1"/>
  <c r="P957" i="1"/>
  <c r="AL957" i="1"/>
  <c r="Q952" i="1"/>
  <c r="R952" i="1"/>
  <c r="AJ954" i="1"/>
  <c r="AK954" i="1" s="1"/>
  <c r="AH955" i="1"/>
  <c r="AF955" i="1"/>
  <c r="S953" i="1"/>
  <c r="AI955" i="1"/>
  <c r="AG955" i="1"/>
  <c r="Q954" i="1" l="1"/>
  <c r="R954" i="1"/>
  <c r="P958" i="1"/>
  <c r="AL958" i="1"/>
  <c r="AM954" i="1"/>
  <c r="N960" i="1"/>
  <c r="O959" i="1"/>
  <c r="AJ955" i="1"/>
  <c r="AM955" i="1" s="1"/>
  <c r="AH956" i="1"/>
  <c r="AF956" i="1"/>
  <c r="AI956" i="1"/>
  <c r="AG956" i="1"/>
  <c r="AE957" i="1"/>
  <c r="AD957" i="1"/>
  <c r="S954" i="1" l="1"/>
  <c r="AE958" i="1"/>
  <c r="AD958" i="1"/>
  <c r="AH957" i="1"/>
  <c r="AF957" i="1"/>
  <c r="AK955" i="1"/>
  <c r="AJ956" i="1"/>
  <c r="AM956" i="1" s="1"/>
  <c r="P959" i="1"/>
  <c r="AL959" i="1"/>
  <c r="N961" i="1"/>
  <c r="O960" i="1"/>
  <c r="AG957" i="1"/>
  <c r="AI957" i="1"/>
  <c r="AG958" i="1" l="1"/>
  <c r="AI958" i="1"/>
  <c r="AK956" i="1"/>
  <c r="AF958" i="1"/>
  <c r="AH958" i="1"/>
  <c r="AE959" i="1"/>
  <c r="AD959" i="1"/>
  <c r="R955" i="1"/>
  <c r="Q955" i="1"/>
  <c r="N962" i="1"/>
  <c r="O961" i="1"/>
  <c r="AJ957" i="1"/>
  <c r="AM957" i="1" s="1"/>
  <c r="S955" i="1"/>
  <c r="AL960" i="1"/>
  <c r="P960" i="1"/>
  <c r="AK957" i="1" l="1"/>
  <c r="S957" i="1" s="1"/>
  <c r="AJ958" i="1"/>
  <c r="AM958" i="1" s="1"/>
  <c r="AI959" i="1"/>
  <c r="AG959" i="1"/>
  <c r="AE960" i="1"/>
  <c r="AD960" i="1"/>
  <c r="AL961" i="1"/>
  <c r="P961" i="1"/>
  <c r="R956" i="1"/>
  <c r="Q956" i="1"/>
  <c r="N963" i="1"/>
  <c r="O962" i="1"/>
  <c r="S956" i="1"/>
  <c r="AF959" i="1"/>
  <c r="AH959" i="1"/>
  <c r="P962" i="1" l="1"/>
  <c r="AL962" i="1"/>
  <c r="N964" i="1"/>
  <c r="O963" i="1"/>
  <c r="R957" i="1"/>
  <c r="Q957" i="1"/>
  <c r="AD961" i="1"/>
  <c r="AE961" i="1"/>
  <c r="AH960" i="1"/>
  <c r="AF960" i="1"/>
  <c r="AK958" i="1"/>
  <c r="AJ959" i="1"/>
  <c r="AM959" i="1" s="1"/>
  <c r="AI960" i="1"/>
  <c r="AG960" i="1"/>
  <c r="S958" i="1" l="1"/>
  <c r="AH961" i="1"/>
  <c r="AF961" i="1"/>
  <c r="AE962" i="1"/>
  <c r="AD962" i="1"/>
  <c r="AK959" i="1"/>
  <c r="Q958" i="1"/>
  <c r="R958" i="1"/>
  <c r="P963" i="1"/>
  <c r="AL963" i="1"/>
  <c r="AJ960" i="1"/>
  <c r="AM960" i="1" s="1"/>
  <c r="N965" i="1"/>
  <c r="O964" i="1"/>
  <c r="AI961" i="1"/>
  <c r="AG961" i="1"/>
  <c r="R959" i="1" l="1"/>
  <c r="Q959" i="1"/>
  <c r="S959" i="1"/>
  <c r="AE963" i="1"/>
  <c r="AD963" i="1"/>
  <c r="AH962" i="1"/>
  <c r="AF962" i="1"/>
  <c r="AK960" i="1"/>
  <c r="AI962" i="1"/>
  <c r="AG962" i="1"/>
  <c r="AJ961" i="1"/>
  <c r="AK961" i="1" s="1"/>
  <c r="P964" i="1"/>
  <c r="AL964" i="1"/>
  <c r="N966" i="1"/>
  <c r="O965" i="1"/>
  <c r="Q961" i="1" l="1"/>
  <c r="R961" i="1"/>
  <c r="Q960" i="1"/>
  <c r="R960" i="1"/>
  <c r="AJ962" i="1"/>
  <c r="AK962" i="1" s="1"/>
  <c r="AM962" i="1"/>
  <c r="S960" i="1"/>
  <c r="P965" i="1"/>
  <c r="AL965" i="1"/>
  <c r="AM961" i="1"/>
  <c r="AE964" i="1"/>
  <c r="AD964" i="1"/>
  <c r="AH963" i="1"/>
  <c r="AF963" i="1"/>
  <c r="N967" i="1"/>
  <c r="O966" i="1"/>
  <c r="AI963" i="1"/>
  <c r="AG963" i="1"/>
  <c r="R962" i="1" l="1"/>
  <c r="Q962" i="1"/>
  <c r="AJ963" i="1"/>
  <c r="AM963" i="1"/>
  <c r="AK963" i="1"/>
  <c r="S962" i="1"/>
  <c r="AI964" i="1"/>
  <c r="AG964" i="1"/>
  <c r="AE965" i="1"/>
  <c r="AD965" i="1"/>
  <c r="S961" i="1"/>
  <c r="P966" i="1"/>
  <c r="AL966" i="1"/>
  <c r="AH964" i="1"/>
  <c r="AF964" i="1"/>
  <c r="N968" i="1"/>
  <c r="O967" i="1"/>
  <c r="P967" i="1" l="1"/>
  <c r="AL967" i="1"/>
  <c r="AJ964" i="1"/>
  <c r="AM964" i="1" s="1"/>
  <c r="R963" i="1"/>
  <c r="Q963" i="1"/>
  <c r="AE966" i="1"/>
  <c r="AD966" i="1"/>
  <c r="S963" i="1"/>
  <c r="N969" i="1"/>
  <c r="O968" i="1"/>
  <c r="AH965" i="1"/>
  <c r="AF965" i="1"/>
  <c r="AG965" i="1"/>
  <c r="AI965" i="1"/>
  <c r="AK964" i="1" l="1"/>
  <c r="AL968" i="1"/>
  <c r="P968" i="1"/>
  <c r="N970" i="1"/>
  <c r="O969" i="1"/>
  <c r="AJ965" i="1"/>
  <c r="AK965" i="1" s="1"/>
  <c r="AF966" i="1"/>
  <c r="AH966" i="1"/>
  <c r="AE967" i="1"/>
  <c r="AD967" i="1"/>
  <c r="AG966" i="1"/>
  <c r="AI966" i="1"/>
  <c r="R965" i="1" l="1"/>
  <c r="Q965" i="1"/>
  <c r="Q964" i="1"/>
  <c r="R964" i="1"/>
  <c r="AI967" i="1"/>
  <c r="AG967" i="1"/>
  <c r="AM965" i="1"/>
  <c r="AL969" i="1"/>
  <c r="P969" i="1"/>
  <c r="AJ966" i="1"/>
  <c r="AM966" i="1" s="1"/>
  <c r="N971" i="1"/>
  <c r="O970" i="1"/>
  <c r="S964" i="1"/>
  <c r="AF967" i="1"/>
  <c r="AH967" i="1"/>
  <c r="AE968" i="1"/>
  <c r="AD968" i="1"/>
  <c r="S966" i="1" l="1"/>
  <c r="N972" i="1"/>
  <c r="O971" i="1"/>
  <c r="AD969" i="1"/>
  <c r="AE969" i="1"/>
  <c r="AH968" i="1"/>
  <c r="AF968" i="1"/>
  <c r="AK967" i="1"/>
  <c r="AJ967" i="1"/>
  <c r="AM967" i="1" s="1"/>
  <c r="AK966" i="1"/>
  <c r="S965" i="1"/>
  <c r="AI968" i="1"/>
  <c r="AG968" i="1"/>
  <c r="P970" i="1"/>
  <c r="AL970" i="1"/>
  <c r="S967" i="1" l="1"/>
  <c r="N973" i="1"/>
  <c r="O972" i="1"/>
  <c r="AJ968" i="1"/>
  <c r="AM968" i="1" s="1"/>
  <c r="Q967" i="1"/>
  <c r="R967" i="1"/>
  <c r="AE970" i="1"/>
  <c r="AD970" i="1"/>
  <c r="Q966" i="1"/>
  <c r="R966" i="1"/>
  <c r="AI969" i="1"/>
  <c r="AG969" i="1"/>
  <c r="AH969" i="1"/>
  <c r="AF969" i="1"/>
  <c r="P971" i="1"/>
  <c r="AL971" i="1"/>
  <c r="AI970" i="1" l="1"/>
  <c r="AG970" i="1"/>
  <c r="N974" i="1"/>
  <c r="O973" i="1"/>
  <c r="AJ969" i="1"/>
  <c r="AK969" i="1" s="1"/>
  <c r="AM969" i="1"/>
  <c r="AE971" i="1"/>
  <c r="AD971" i="1"/>
  <c r="AK968" i="1"/>
  <c r="S968" i="1" s="1"/>
  <c r="AH970" i="1"/>
  <c r="AF970" i="1"/>
  <c r="P972" i="1"/>
  <c r="AL972" i="1"/>
  <c r="R969" i="1" l="1"/>
  <c r="Q969" i="1"/>
  <c r="AJ970" i="1"/>
  <c r="AK970" i="1" s="1"/>
  <c r="AM970" i="1"/>
  <c r="R968" i="1"/>
  <c r="Q968" i="1"/>
  <c r="AH971" i="1"/>
  <c r="AF971" i="1"/>
  <c r="P973" i="1"/>
  <c r="AL973" i="1"/>
  <c r="AE972" i="1"/>
  <c r="AD972" i="1"/>
  <c r="AI971" i="1"/>
  <c r="AG971" i="1"/>
  <c r="N975" i="1"/>
  <c r="O974" i="1"/>
  <c r="S969" i="1"/>
  <c r="R970" i="1" l="1"/>
  <c r="Q970" i="1"/>
  <c r="AH972" i="1"/>
  <c r="AF972" i="1"/>
  <c r="AI972" i="1"/>
  <c r="AG972" i="1"/>
  <c r="S970" i="1"/>
  <c r="AE973" i="1"/>
  <c r="AD973" i="1"/>
  <c r="P974" i="1"/>
  <c r="AL974" i="1"/>
  <c r="AJ971" i="1"/>
  <c r="AM971" i="1"/>
  <c r="AK971" i="1"/>
  <c r="N976" i="1"/>
  <c r="O975" i="1"/>
  <c r="AH973" i="1" l="1"/>
  <c r="AF973" i="1"/>
  <c r="AG973" i="1"/>
  <c r="AI973" i="1"/>
  <c r="P975" i="1"/>
  <c r="AL975" i="1"/>
  <c r="R971" i="1"/>
  <c r="Q971" i="1"/>
  <c r="S971" i="1"/>
  <c r="AM972" i="1"/>
  <c r="AK972" i="1"/>
  <c r="AJ972" i="1"/>
  <c r="N977" i="1"/>
  <c r="O976" i="1"/>
  <c r="AE974" i="1"/>
  <c r="AD974" i="1"/>
  <c r="R972" i="1" l="1"/>
  <c r="Q972" i="1"/>
  <c r="S972" i="1"/>
  <c r="AE975" i="1"/>
  <c r="AD975" i="1"/>
  <c r="AL976" i="1"/>
  <c r="P976" i="1"/>
  <c r="N978" i="1"/>
  <c r="O977" i="1"/>
  <c r="AG974" i="1"/>
  <c r="AI974" i="1"/>
  <c r="AF974" i="1"/>
  <c r="AH974" i="1"/>
  <c r="AJ973" i="1"/>
  <c r="AM973" i="1" s="1"/>
  <c r="S973" i="1" l="1"/>
  <c r="AI975" i="1"/>
  <c r="AG975" i="1"/>
  <c r="AJ974" i="1"/>
  <c r="AM974" i="1" s="1"/>
  <c r="AL977" i="1"/>
  <c r="P977" i="1"/>
  <c r="AK973" i="1"/>
  <c r="N979" i="1"/>
  <c r="O978" i="1"/>
  <c r="AE976" i="1"/>
  <c r="AD976" i="1"/>
  <c r="AF975" i="1"/>
  <c r="AH975" i="1"/>
  <c r="AD977" i="1" l="1"/>
  <c r="AE977" i="1"/>
  <c r="AI976" i="1"/>
  <c r="AG976" i="1"/>
  <c r="N980" i="1"/>
  <c r="O979" i="1"/>
  <c r="AK974" i="1"/>
  <c r="AJ975" i="1"/>
  <c r="AM975" i="1" s="1"/>
  <c r="R973" i="1"/>
  <c r="Q973" i="1"/>
  <c r="AH976" i="1"/>
  <c r="AF976" i="1"/>
  <c r="P978" i="1"/>
  <c r="AL978" i="1"/>
  <c r="S975" i="1" l="1"/>
  <c r="Q974" i="1"/>
  <c r="R974" i="1"/>
  <c r="S974" i="1"/>
  <c r="P979" i="1"/>
  <c r="AL979" i="1"/>
  <c r="N981" i="1"/>
  <c r="O980" i="1"/>
  <c r="AE978" i="1"/>
  <c r="AD978" i="1"/>
  <c r="AK975" i="1"/>
  <c r="AI977" i="1"/>
  <c r="AG977" i="1"/>
  <c r="AJ976" i="1"/>
  <c r="AK976" i="1" s="1"/>
  <c r="AH977" i="1"/>
  <c r="AF977" i="1"/>
  <c r="R976" i="1" l="1"/>
  <c r="Q976" i="1"/>
  <c r="AI978" i="1"/>
  <c r="AG978" i="1"/>
  <c r="AM976" i="1"/>
  <c r="P980" i="1"/>
  <c r="AL980" i="1"/>
  <c r="AE979" i="1"/>
  <c r="AD979" i="1"/>
  <c r="AJ977" i="1"/>
  <c r="AK977" i="1" s="1"/>
  <c r="AM977" i="1"/>
  <c r="N982" i="1"/>
  <c r="O981" i="1"/>
  <c r="R975" i="1"/>
  <c r="Q975" i="1"/>
  <c r="AH978" i="1"/>
  <c r="AF978" i="1"/>
  <c r="Q977" i="1" l="1"/>
  <c r="R977" i="1"/>
  <c r="AI979" i="1"/>
  <c r="AG979" i="1"/>
  <c r="N983" i="1"/>
  <c r="O982" i="1"/>
  <c r="S977" i="1"/>
  <c r="S976" i="1"/>
  <c r="AJ978" i="1"/>
  <c r="AK978" i="1" s="1"/>
  <c r="AM978" i="1"/>
  <c r="P981" i="1"/>
  <c r="AL981" i="1"/>
  <c r="AH979" i="1"/>
  <c r="AF979" i="1"/>
  <c r="AE980" i="1"/>
  <c r="AD980" i="1"/>
  <c r="R978" i="1" l="1"/>
  <c r="Q978" i="1"/>
  <c r="AH980" i="1"/>
  <c r="AF980" i="1"/>
  <c r="AI980" i="1"/>
  <c r="AG980" i="1"/>
  <c r="P982" i="1"/>
  <c r="AL982" i="1"/>
  <c r="S978" i="1"/>
  <c r="AE981" i="1"/>
  <c r="AD981" i="1"/>
  <c r="N984" i="1"/>
  <c r="O983" i="1"/>
  <c r="AJ979" i="1"/>
  <c r="AM979" i="1" s="1"/>
  <c r="AH981" i="1" l="1"/>
  <c r="AF981" i="1"/>
  <c r="AE982" i="1"/>
  <c r="AD982" i="1"/>
  <c r="AG981" i="1"/>
  <c r="AI981" i="1"/>
  <c r="AK979" i="1"/>
  <c r="AM980" i="1"/>
  <c r="AJ980" i="1"/>
  <c r="AK980" i="1" s="1"/>
  <c r="P983" i="1"/>
  <c r="AL983" i="1"/>
  <c r="N985" i="1"/>
  <c r="O984" i="1"/>
  <c r="R980" i="1" l="1"/>
  <c r="Q980" i="1"/>
  <c r="AL984" i="1"/>
  <c r="P984" i="1"/>
  <c r="R979" i="1"/>
  <c r="Q979" i="1"/>
  <c r="AE983" i="1"/>
  <c r="AD983" i="1"/>
  <c r="S980" i="1"/>
  <c r="AF982" i="1"/>
  <c r="AH982" i="1"/>
  <c r="AG982" i="1"/>
  <c r="AI982" i="1"/>
  <c r="S979" i="1"/>
  <c r="N986" i="1"/>
  <c r="O985" i="1"/>
  <c r="AM981" i="1"/>
  <c r="AK981" i="1"/>
  <c r="AJ981" i="1"/>
  <c r="AJ982" i="1" l="1"/>
  <c r="AM982" i="1" s="1"/>
  <c r="AF983" i="1"/>
  <c r="AH983" i="1"/>
  <c r="AI983" i="1"/>
  <c r="AG983" i="1"/>
  <c r="AL985" i="1"/>
  <c r="P985" i="1"/>
  <c r="N987" i="1"/>
  <c r="O986" i="1"/>
  <c r="S981" i="1"/>
  <c r="R981" i="1"/>
  <c r="Q981" i="1"/>
  <c r="AE984" i="1"/>
  <c r="AD984" i="1"/>
  <c r="AM983" i="1" l="1"/>
  <c r="AJ983" i="1"/>
  <c r="AK983" i="1" s="1"/>
  <c r="P986" i="1"/>
  <c r="AL986" i="1"/>
  <c r="N988" i="1"/>
  <c r="O987" i="1"/>
  <c r="AI984" i="1"/>
  <c r="AG984" i="1"/>
  <c r="AD985" i="1"/>
  <c r="AE985" i="1"/>
  <c r="AK982" i="1"/>
  <c r="AH984" i="1"/>
  <c r="AF984" i="1"/>
  <c r="R983" i="1" l="1"/>
  <c r="Q983" i="1"/>
  <c r="S983" i="1"/>
  <c r="S982" i="1"/>
  <c r="AI985" i="1"/>
  <c r="AG985" i="1"/>
  <c r="AH985" i="1"/>
  <c r="AF985" i="1"/>
  <c r="AE986" i="1"/>
  <c r="AD986" i="1"/>
  <c r="Q982" i="1"/>
  <c r="R982" i="1"/>
  <c r="AK984" i="1"/>
  <c r="AJ984" i="1"/>
  <c r="AM984" i="1" s="1"/>
  <c r="N989" i="1"/>
  <c r="O988" i="1"/>
  <c r="P987" i="1"/>
  <c r="AL987" i="1"/>
  <c r="S984" i="1" l="1"/>
  <c r="AI986" i="1"/>
  <c r="AG986" i="1"/>
  <c r="AE987" i="1"/>
  <c r="AD987" i="1"/>
  <c r="AJ985" i="1"/>
  <c r="AK985" i="1" s="1"/>
  <c r="R984" i="1"/>
  <c r="Q984" i="1"/>
  <c r="P988" i="1"/>
  <c r="AL988" i="1"/>
  <c r="AH986" i="1"/>
  <c r="AF986" i="1"/>
  <c r="N990" i="1"/>
  <c r="O989" i="1"/>
  <c r="Q985" i="1" l="1"/>
  <c r="R985" i="1"/>
  <c r="P989" i="1"/>
  <c r="AL989" i="1"/>
  <c r="AM985" i="1"/>
  <c r="AJ986" i="1"/>
  <c r="AK986" i="1" s="1"/>
  <c r="AM986" i="1"/>
  <c r="AE988" i="1"/>
  <c r="AD988" i="1"/>
  <c r="AH987" i="1"/>
  <c r="AF987" i="1"/>
  <c r="AI987" i="1"/>
  <c r="AG987" i="1"/>
  <c r="N991" i="1"/>
  <c r="O990" i="1"/>
  <c r="R986" i="1" l="1"/>
  <c r="Q986" i="1"/>
  <c r="AJ987" i="1"/>
  <c r="AM987" i="1"/>
  <c r="AK987" i="1"/>
  <c r="AE989" i="1"/>
  <c r="AD989" i="1"/>
  <c r="S985" i="1"/>
  <c r="AI988" i="1"/>
  <c r="AG988" i="1"/>
  <c r="S986" i="1"/>
  <c r="P990" i="1"/>
  <c r="AL990" i="1"/>
  <c r="AH988" i="1"/>
  <c r="AF988" i="1"/>
  <c r="N992" i="1"/>
  <c r="O991" i="1"/>
  <c r="AG989" i="1" l="1"/>
  <c r="AI989" i="1"/>
  <c r="P991" i="1"/>
  <c r="AL991" i="1"/>
  <c r="R987" i="1"/>
  <c r="Q987" i="1"/>
  <c r="AJ988" i="1"/>
  <c r="AK988" i="1" s="1"/>
  <c r="S987" i="1"/>
  <c r="N993" i="1"/>
  <c r="O992" i="1"/>
  <c r="AE990" i="1"/>
  <c r="AD990" i="1"/>
  <c r="AH989" i="1"/>
  <c r="AF989" i="1"/>
  <c r="R988" i="1" l="1"/>
  <c r="Q988" i="1"/>
  <c r="AF990" i="1"/>
  <c r="AH990" i="1"/>
  <c r="AM988" i="1"/>
  <c r="AJ989" i="1"/>
  <c r="AM989" i="1" s="1"/>
  <c r="AG990" i="1"/>
  <c r="AI990" i="1"/>
  <c r="AE991" i="1"/>
  <c r="AD991" i="1"/>
  <c r="N994" i="1"/>
  <c r="O993" i="1"/>
  <c r="AL992" i="1"/>
  <c r="P992" i="1"/>
  <c r="S989" i="1" l="1"/>
  <c r="AL993" i="1"/>
  <c r="P993" i="1"/>
  <c r="AK989" i="1"/>
  <c r="AI991" i="1"/>
  <c r="AG991" i="1"/>
  <c r="S988" i="1"/>
  <c r="N995" i="1"/>
  <c r="O994" i="1"/>
  <c r="AJ990" i="1"/>
  <c r="AM990" i="1" s="1"/>
  <c r="AF991" i="1"/>
  <c r="AH991" i="1"/>
  <c r="AE992" i="1"/>
  <c r="AD992" i="1"/>
  <c r="S990" i="1" l="1"/>
  <c r="AD993" i="1"/>
  <c r="AE993" i="1"/>
  <c r="AK990" i="1"/>
  <c r="P994" i="1"/>
  <c r="AL994" i="1"/>
  <c r="AH992" i="1"/>
  <c r="AF992" i="1"/>
  <c r="AM991" i="1"/>
  <c r="AJ991" i="1"/>
  <c r="AK991" i="1" s="1"/>
  <c r="N996" i="1"/>
  <c r="O995" i="1"/>
  <c r="R989" i="1"/>
  <c r="Q989" i="1"/>
  <c r="AI992" i="1"/>
  <c r="AG992" i="1"/>
  <c r="R991" i="1" l="1"/>
  <c r="Q991" i="1"/>
  <c r="N997" i="1"/>
  <c r="O996" i="1"/>
  <c r="AJ992" i="1"/>
  <c r="AM992" i="1" s="1"/>
  <c r="S991" i="1"/>
  <c r="Q990" i="1"/>
  <c r="R990" i="1"/>
  <c r="P995" i="1"/>
  <c r="AL995" i="1"/>
  <c r="AE994" i="1"/>
  <c r="AD994" i="1"/>
  <c r="AI993" i="1"/>
  <c r="AG993" i="1"/>
  <c r="AH993" i="1"/>
  <c r="AF993" i="1"/>
  <c r="AE995" i="1" l="1"/>
  <c r="AD995" i="1"/>
  <c r="AK992" i="1"/>
  <c r="S992" i="1" s="1"/>
  <c r="AI994" i="1"/>
  <c r="AG994" i="1"/>
  <c r="P996" i="1"/>
  <c r="AL996" i="1"/>
  <c r="N998" i="1"/>
  <c r="O997" i="1"/>
  <c r="AJ993" i="1"/>
  <c r="AK993" i="1" s="1"/>
  <c r="AH994" i="1"/>
  <c r="AF994" i="1"/>
  <c r="R993" i="1" l="1"/>
  <c r="Q993" i="1"/>
  <c r="AI995" i="1"/>
  <c r="AG995" i="1"/>
  <c r="AE996" i="1"/>
  <c r="AD996" i="1"/>
  <c r="N999" i="1"/>
  <c r="O998" i="1"/>
  <c r="P997" i="1"/>
  <c r="AL997" i="1"/>
  <c r="AM993" i="1"/>
  <c r="AJ994" i="1"/>
  <c r="AK994" i="1" s="1"/>
  <c r="R992" i="1"/>
  <c r="Q992" i="1"/>
  <c r="AH995" i="1"/>
  <c r="AF995" i="1"/>
  <c r="Q994" i="1" l="1"/>
  <c r="R994" i="1"/>
  <c r="P998" i="1"/>
  <c r="AL998" i="1"/>
  <c r="AM994" i="1"/>
  <c r="N1000" i="1"/>
  <c r="O999" i="1"/>
  <c r="AH996" i="1"/>
  <c r="AF996" i="1"/>
  <c r="AI996" i="1"/>
  <c r="AG996" i="1"/>
  <c r="AE997" i="1"/>
  <c r="AD997" i="1"/>
  <c r="AJ995" i="1"/>
  <c r="AM995" i="1"/>
  <c r="AK995" i="1"/>
  <c r="S993" i="1"/>
  <c r="S995" i="1" l="1"/>
  <c r="P999" i="1"/>
  <c r="AL999" i="1"/>
  <c r="N1001" i="1"/>
  <c r="O1000" i="1"/>
  <c r="S994" i="1"/>
  <c r="AE998" i="1"/>
  <c r="AD998" i="1"/>
  <c r="AM996" i="1"/>
  <c r="AK996" i="1"/>
  <c r="AJ996" i="1"/>
  <c r="AG997" i="1"/>
  <c r="AI997" i="1"/>
  <c r="R995" i="1"/>
  <c r="Q995" i="1"/>
  <c r="AH997" i="1"/>
  <c r="AF997" i="1"/>
  <c r="R996" i="1" l="1"/>
  <c r="Q996" i="1"/>
  <c r="AF998" i="1"/>
  <c r="AH998" i="1"/>
  <c r="AJ997" i="1"/>
  <c r="AM997" i="1" s="1"/>
  <c r="AG998" i="1"/>
  <c r="AI998" i="1"/>
  <c r="AL1000" i="1"/>
  <c r="P1000" i="1"/>
  <c r="N1002" i="1"/>
  <c r="O1001" i="1"/>
  <c r="AE999" i="1"/>
  <c r="AD999" i="1"/>
  <c r="S996" i="1"/>
  <c r="S997" i="1" l="1"/>
  <c r="AI999" i="1"/>
  <c r="AG999" i="1"/>
  <c r="AK997" i="1"/>
  <c r="AE1000" i="1"/>
  <c r="AD1000" i="1"/>
  <c r="N1003" i="1"/>
  <c r="O1002" i="1"/>
  <c r="AM998" i="1"/>
  <c r="AK998" i="1"/>
  <c r="AJ998" i="1"/>
  <c r="AL1001" i="1"/>
  <c r="P1001" i="1"/>
  <c r="AF999" i="1"/>
  <c r="AH999" i="1"/>
  <c r="Q998" i="1" l="1"/>
  <c r="R998" i="1"/>
  <c r="P1002" i="1"/>
  <c r="AL1002" i="1"/>
  <c r="AD1001" i="1"/>
  <c r="AE1001" i="1"/>
  <c r="N1004" i="1"/>
  <c r="O1003" i="1"/>
  <c r="AH1000" i="1"/>
  <c r="AF1000" i="1"/>
  <c r="S998" i="1"/>
  <c r="AI1000" i="1"/>
  <c r="AG1000" i="1"/>
  <c r="Q997" i="1"/>
  <c r="R997" i="1"/>
  <c r="AJ999" i="1"/>
  <c r="AM999" i="1" s="1"/>
  <c r="S999" i="1" l="1"/>
  <c r="AE1002" i="1"/>
  <c r="AD1002" i="1"/>
  <c r="AK999" i="1"/>
  <c r="N1005" i="1"/>
  <c r="O1004" i="1"/>
  <c r="AI1001" i="1"/>
  <c r="AG1001" i="1"/>
  <c r="AH1001" i="1"/>
  <c r="AF1001" i="1"/>
  <c r="P1003" i="1"/>
  <c r="AL1003" i="1"/>
  <c r="AJ1000" i="1"/>
  <c r="AM1000" i="1" s="1"/>
  <c r="AI1002" i="1" l="1"/>
  <c r="AG1002" i="1"/>
  <c r="AJ1001" i="1"/>
  <c r="AK1001" i="1" s="1"/>
  <c r="AM1001" i="1"/>
  <c r="P1004" i="1"/>
  <c r="AL1004" i="1"/>
  <c r="AK1000" i="1"/>
  <c r="S1000" i="1" s="1"/>
  <c r="N1006" i="1"/>
  <c r="O1005" i="1"/>
  <c r="AE1003" i="1"/>
  <c r="AD1003" i="1"/>
  <c r="Q999" i="1"/>
  <c r="R999" i="1"/>
  <c r="AH1002" i="1"/>
  <c r="AF1002" i="1"/>
  <c r="R1001" i="1" l="1"/>
  <c r="Q1001" i="1"/>
  <c r="S1001" i="1"/>
  <c r="AH1003" i="1"/>
  <c r="AF1003" i="1"/>
  <c r="P1005" i="1"/>
  <c r="AL1005" i="1"/>
  <c r="N1007" i="1"/>
  <c r="O1006" i="1"/>
  <c r="AE1004" i="1"/>
  <c r="AD1004" i="1"/>
  <c r="AJ1002" i="1"/>
  <c r="AK1002" i="1" s="1"/>
  <c r="R1000" i="1"/>
  <c r="Q1000" i="1"/>
  <c r="AI1003" i="1"/>
  <c r="AG1003" i="1"/>
  <c r="R1002" i="1" l="1"/>
  <c r="Q1002" i="1"/>
  <c r="AH1004" i="1"/>
  <c r="AF1004" i="1"/>
  <c r="P1006" i="1"/>
  <c r="AL1006" i="1"/>
  <c r="AE1005" i="1"/>
  <c r="AD1005" i="1"/>
  <c r="N1008" i="1"/>
  <c r="O1007" i="1"/>
  <c r="AI1004" i="1"/>
  <c r="AG1004" i="1"/>
  <c r="AM1002" i="1"/>
  <c r="AJ1003" i="1"/>
  <c r="AM1003" i="1"/>
  <c r="AK1003" i="1"/>
  <c r="S1003" i="1" l="1"/>
  <c r="AE1006" i="1"/>
  <c r="AD1006" i="1"/>
  <c r="AH1005" i="1"/>
  <c r="AF1005" i="1"/>
  <c r="S1002" i="1"/>
  <c r="AG1005" i="1"/>
  <c r="AI1005" i="1"/>
  <c r="AJ1004" i="1"/>
  <c r="AM1004" i="1" s="1"/>
  <c r="N1009" i="1"/>
  <c r="O1008" i="1"/>
  <c r="R1003" i="1"/>
  <c r="Q1003" i="1"/>
  <c r="P1007" i="1"/>
  <c r="AL1007" i="1"/>
  <c r="AG1006" i="1" l="1"/>
  <c r="AI1006" i="1"/>
  <c r="AK1004" i="1"/>
  <c r="AE1007" i="1"/>
  <c r="AD1007" i="1"/>
  <c r="AL1008" i="1"/>
  <c r="P1008" i="1"/>
  <c r="N1010" i="1"/>
  <c r="O1009" i="1"/>
  <c r="AJ1005" i="1"/>
  <c r="AM1005" i="1" s="1"/>
  <c r="AF1006" i="1"/>
  <c r="AH1006" i="1"/>
  <c r="N1011" i="1" l="1"/>
  <c r="O1010" i="1"/>
  <c r="AL1009" i="1"/>
  <c r="P1009" i="1"/>
  <c r="AE1008" i="1"/>
  <c r="AD1008" i="1"/>
  <c r="AF1007" i="1"/>
  <c r="AH1007" i="1"/>
  <c r="AI1007" i="1"/>
  <c r="AG1007" i="1"/>
  <c r="AJ1006" i="1"/>
  <c r="AM1006" i="1" s="1"/>
  <c r="AK1005" i="1"/>
  <c r="S1005" i="1" s="1"/>
  <c r="R1004" i="1"/>
  <c r="Q1004" i="1"/>
  <c r="S1004" i="1"/>
  <c r="N1012" i="1" l="1"/>
  <c r="O1011" i="1"/>
  <c r="AJ1007" i="1"/>
  <c r="AM1007" i="1" s="1"/>
  <c r="AH1008" i="1"/>
  <c r="AF1008" i="1"/>
  <c r="R1005" i="1"/>
  <c r="Q1005" i="1"/>
  <c r="AI1008" i="1"/>
  <c r="AG1008" i="1"/>
  <c r="AK1006" i="1"/>
  <c r="AD1009" i="1"/>
  <c r="AE1009" i="1"/>
  <c r="P1010" i="1"/>
  <c r="AL1010" i="1"/>
  <c r="N1013" i="1" l="1"/>
  <c r="O1012" i="1"/>
  <c r="S1006" i="1"/>
  <c r="AE1010" i="1"/>
  <c r="AD1010" i="1"/>
  <c r="Q1006" i="1"/>
  <c r="R1006" i="1"/>
  <c r="AK1007" i="1"/>
  <c r="AH1009" i="1"/>
  <c r="AF1009" i="1"/>
  <c r="AI1009" i="1"/>
  <c r="AG1009" i="1"/>
  <c r="AJ1008" i="1"/>
  <c r="AM1008" i="1" s="1"/>
  <c r="P1011" i="1"/>
  <c r="AL1011" i="1"/>
  <c r="S1008" i="1" l="1"/>
  <c r="Q1007" i="1"/>
  <c r="R1007" i="1"/>
  <c r="AK1008" i="1"/>
  <c r="S1007" i="1"/>
  <c r="AE1011" i="1"/>
  <c r="AD1011" i="1"/>
  <c r="AH1010" i="1"/>
  <c r="AF1010" i="1"/>
  <c r="AI1010" i="1"/>
  <c r="AG1010" i="1"/>
  <c r="AJ1009" i="1"/>
  <c r="AK1009" i="1" s="1"/>
  <c r="AM1009" i="1"/>
  <c r="P1012" i="1"/>
  <c r="AL1012" i="1"/>
  <c r="N1014" i="1"/>
  <c r="O1013" i="1"/>
  <c r="R1009" i="1" l="1"/>
  <c r="Q1009" i="1"/>
  <c r="AJ1010" i="1"/>
  <c r="AM1010" i="1"/>
  <c r="AK1010" i="1"/>
  <c r="S1009" i="1"/>
  <c r="AH1011" i="1"/>
  <c r="AF1011" i="1"/>
  <c r="AG1011" i="1"/>
  <c r="AI1011" i="1"/>
  <c r="AL1013" i="1"/>
  <c r="P1013" i="1"/>
  <c r="N1015" i="1"/>
  <c r="O1014" i="1"/>
  <c r="AE1012" i="1"/>
  <c r="AD1012" i="1"/>
  <c r="R1008" i="1"/>
  <c r="Q1008" i="1"/>
  <c r="R1010" i="1" l="1"/>
  <c r="Q1010" i="1"/>
  <c r="S1010" i="1"/>
  <c r="P1014" i="1"/>
  <c r="AL1014" i="1"/>
  <c r="AD1013" i="1"/>
  <c r="AE1013" i="1"/>
  <c r="AI1012" i="1"/>
  <c r="AG1012" i="1"/>
  <c r="N1016" i="1"/>
  <c r="O1015" i="1"/>
  <c r="AF1012" i="1"/>
  <c r="AH1012" i="1"/>
  <c r="AJ1011" i="1"/>
  <c r="AM1011" i="1" s="1"/>
  <c r="P1015" i="1" l="1"/>
  <c r="AL1015" i="1"/>
  <c r="AE1014" i="1"/>
  <c r="AD1014" i="1"/>
  <c r="N1017" i="1"/>
  <c r="O1016" i="1"/>
  <c r="AK1011" i="1"/>
  <c r="S1011" i="1" s="1"/>
  <c r="AI1013" i="1"/>
  <c r="AG1013" i="1"/>
  <c r="AH1013" i="1"/>
  <c r="AF1013" i="1"/>
  <c r="AJ1012" i="1"/>
  <c r="AM1012" i="1" s="1"/>
  <c r="R1011" i="1" l="1"/>
  <c r="Q1011" i="1"/>
  <c r="P1016" i="1"/>
  <c r="AL1016" i="1"/>
  <c r="AE1015" i="1"/>
  <c r="AD1015" i="1"/>
  <c r="AK1012" i="1"/>
  <c r="S1012" i="1" s="1"/>
  <c r="N1018" i="1"/>
  <c r="O1017" i="1"/>
  <c r="AH1014" i="1"/>
  <c r="AF1014" i="1"/>
  <c r="AJ1013" i="1"/>
  <c r="AK1013" i="1" s="1"/>
  <c r="AM1013" i="1"/>
  <c r="AI1014" i="1"/>
  <c r="AG1014" i="1"/>
  <c r="R1013" i="1" l="1"/>
  <c r="Q1013" i="1"/>
  <c r="S1013" i="1"/>
  <c r="Q1012" i="1"/>
  <c r="R1012" i="1"/>
  <c r="AH1015" i="1"/>
  <c r="AF1015" i="1"/>
  <c r="AE1016" i="1"/>
  <c r="AD1016" i="1"/>
  <c r="N1019" i="1"/>
  <c r="O1018" i="1"/>
  <c r="AI1015" i="1"/>
  <c r="AG1015" i="1"/>
  <c r="AJ1014" i="1"/>
  <c r="AK1014" i="1" s="1"/>
  <c r="AM1014" i="1"/>
  <c r="P1017" i="1"/>
  <c r="AL1017" i="1"/>
  <c r="R1014" i="1" l="1"/>
  <c r="Q1014" i="1"/>
  <c r="S1014" i="1"/>
  <c r="AH1016" i="1"/>
  <c r="AF1016" i="1"/>
  <c r="N1020" i="1"/>
  <c r="O1019" i="1"/>
  <c r="AI1016" i="1"/>
  <c r="AG1016" i="1"/>
  <c r="P1018" i="1"/>
  <c r="AL1018" i="1"/>
  <c r="AJ1015" i="1"/>
  <c r="AM1015" i="1" s="1"/>
  <c r="AK1015" i="1"/>
  <c r="AE1017" i="1"/>
  <c r="AD1017" i="1"/>
  <c r="S1015" i="1" l="1"/>
  <c r="AH1017" i="1"/>
  <c r="AF1017" i="1"/>
  <c r="AG1017" i="1"/>
  <c r="AI1017" i="1"/>
  <c r="P1019" i="1"/>
  <c r="AL1019" i="1"/>
  <c r="R1015" i="1"/>
  <c r="Q1015" i="1"/>
  <c r="N1021" i="1"/>
  <c r="O1020" i="1"/>
  <c r="AM1016" i="1"/>
  <c r="AK1016" i="1"/>
  <c r="AJ1016" i="1"/>
  <c r="AE1018" i="1"/>
  <c r="AD1018" i="1"/>
  <c r="AF1018" i="1" l="1"/>
  <c r="AH1018" i="1"/>
  <c r="AL1020" i="1"/>
  <c r="P1020" i="1"/>
  <c r="N1022" i="1"/>
  <c r="O1021" i="1"/>
  <c r="AG1018" i="1"/>
  <c r="AI1018" i="1"/>
  <c r="AE1019" i="1"/>
  <c r="AD1019" i="1"/>
  <c r="R1016" i="1"/>
  <c r="Q1016" i="1"/>
  <c r="S1016" i="1"/>
  <c r="AJ1017" i="1"/>
  <c r="AM1017" i="1" s="1"/>
  <c r="S1017" i="1" l="1"/>
  <c r="AL1021" i="1"/>
  <c r="P1021" i="1"/>
  <c r="N1023" i="1"/>
  <c r="O1022" i="1"/>
  <c r="AK1017" i="1"/>
  <c r="AE1020" i="1"/>
  <c r="AD1020" i="1"/>
  <c r="AF1019" i="1"/>
  <c r="AH1019" i="1"/>
  <c r="AI1019" i="1"/>
  <c r="AG1019" i="1"/>
  <c r="AJ1018" i="1"/>
  <c r="AM1018" i="1" s="1"/>
  <c r="S1018" i="1" l="1"/>
  <c r="AD1021" i="1"/>
  <c r="AE1021" i="1"/>
  <c r="AJ1019" i="1"/>
  <c r="AM1019" i="1" s="1"/>
  <c r="AI1020" i="1"/>
  <c r="AG1020" i="1"/>
  <c r="AH1020" i="1"/>
  <c r="AF1020" i="1"/>
  <c r="AK1018" i="1"/>
  <c r="R1017" i="1"/>
  <c r="Q1017" i="1"/>
  <c r="P1022" i="1"/>
  <c r="AL1022" i="1"/>
  <c r="N1024" i="1"/>
  <c r="O1023" i="1"/>
  <c r="AH1021" i="1" l="1"/>
  <c r="AF1021" i="1"/>
  <c r="AE1022" i="1"/>
  <c r="AD1022" i="1"/>
  <c r="R1018" i="1"/>
  <c r="Q1018" i="1"/>
  <c r="AJ1020" i="1"/>
  <c r="AM1020" i="1" s="1"/>
  <c r="AK1019" i="1"/>
  <c r="S1019" i="1" s="1"/>
  <c r="P1023" i="1"/>
  <c r="AL1023" i="1"/>
  <c r="N1025" i="1"/>
  <c r="O1024" i="1"/>
  <c r="AI1021" i="1"/>
  <c r="AG1021" i="1"/>
  <c r="AK1020" i="1" l="1"/>
  <c r="R1019" i="1"/>
  <c r="Q1019" i="1"/>
  <c r="AE1023" i="1"/>
  <c r="AD1023" i="1"/>
  <c r="AH1022" i="1"/>
  <c r="AF1022" i="1"/>
  <c r="N1026" i="1"/>
  <c r="O1025" i="1"/>
  <c r="AI1022" i="1"/>
  <c r="AG1022" i="1"/>
  <c r="P1024" i="1"/>
  <c r="AL1024" i="1"/>
  <c r="AJ1021" i="1"/>
  <c r="AM1021" i="1" s="1"/>
  <c r="P1025" i="1" l="1"/>
  <c r="AL1025" i="1"/>
  <c r="Q1020" i="1"/>
  <c r="R1020" i="1"/>
  <c r="N1027" i="1"/>
  <c r="O1026" i="1"/>
  <c r="AK1021" i="1"/>
  <c r="AJ1022" i="1"/>
  <c r="AM1022" i="1" s="1"/>
  <c r="S1020" i="1"/>
  <c r="AH1023" i="1"/>
  <c r="AF1023" i="1"/>
  <c r="AI1023" i="1"/>
  <c r="AG1023" i="1"/>
  <c r="AE1024" i="1"/>
  <c r="AD1024" i="1"/>
  <c r="AK1022" i="1" l="1"/>
  <c r="Q1021" i="1"/>
  <c r="R1021" i="1"/>
  <c r="P1026" i="1"/>
  <c r="AL1026" i="1"/>
  <c r="S1021" i="1"/>
  <c r="AH1024" i="1"/>
  <c r="AF1024" i="1"/>
  <c r="N1028" i="1"/>
  <c r="O1027" i="1"/>
  <c r="AE1025" i="1"/>
  <c r="AD1025" i="1"/>
  <c r="AI1024" i="1"/>
  <c r="AG1024" i="1"/>
  <c r="AJ1023" i="1"/>
  <c r="AM1023" i="1"/>
  <c r="AK1023" i="1"/>
  <c r="Q1023" i="1" l="1"/>
  <c r="R1023" i="1"/>
  <c r="R1022" i="1"/>
  <c r="Q1022" i="1"/>
  <c r="S1023" i="1"/>
  <c r="AK1024" i="1"/>
  <c r="AJ1024" i="1"/>
  <c r="AM1024" i="1" s="1"/>
  <c r="P1027" i="1"/>
  <c r="AL1027" i="1"/>
  <c r="AE1026" i="1"/>
  <c r="AD1026" i="1"/>
  <c r="S1022" i="1"/>
  <c r="N1029" i="1"/>
  <c r="O1028" i="1"/>
  <c r="AH1025" i="1"/>
  <c r="AF1025" i="1"/>
  <c r="AG1025" i="1"/>
  <c r="AI1025" i="1"/>
  <c r="S1024" i="1" l="1"/>
  <c r="AL1028" i="1"/>
  <c r="P1028" i="1"/>
  <c r="AF1026" i="1"/>
  <c r="AH1026" i="1"/>
  <c r="R1024" i="1"/>
  <c r="Q1024" i="1"/>
  <c r="AE1027" i="1"/>
  <c r="AD1027" i="1"/>
  <c r="N1030" i="1"/>
  <c r="O1029" i="1"/>
  <c r="AG1026" i="1"/>
  <c r="AI1026" i="1"/>
  <c r="AJ1025" i="1"/>
  <c r="AM1025" i="1" s="1"/>
  <c r="S1025" i="1" l="1"/>
  <c r="AE1028" i="1"/>
  <c r="AD1028" i="1"/>
  <c r="AL1029" i="1"/>
  <c r="P1029" i="1"/>
  <c r="N1031" i="1"/>
  <c r="O1030" i="1"/>
  <c r="AF1027" i="1"/>
  <c r="AH1027" i="1"/>
  <c r="AI1027" i="1"/>
  <c r="AG1027" i="1"/>
  <c r="AK1025" i="1"/>
  <c r="AJ1026" i="1"/>
  <c r="AM1026" i="1" s="1"/>
  <c r="S1026" i="1" l="1"/>
  <c r="AI1028" i="1"/>
  <c r="AG1028" i="1"/>
  <c r="AJ1027" i="1"/>
  <c r="AM1027" i="1" s="1"/>
  <c r="P1030" i="1"/>
  <c r="AL1030" i="1"/>
  <c r="AK1026" i="1"/>
  <c r="N1032" i="1"/>
  <c r="O1031" i="1"/>
  <c r="Q1025" i="1"/>
  <c r="R1025" i="1"/>
  <c r="AD1029" i="1"/>
  <c r="AE1029" i="1"/>
  <c r="AH1028" i="1"/>
  <c r="AF1028" i="1"/>
  <c r="AH1029" i="1" l="1"/>
  <c r="AF1029" i="1"/>
  <c r="P1031" i="1"/>
  <c r="AL1031" i="1"/>
  <c r="N1033" i="1"/>
  <c r="O1032" i="1"/>
  <c r="AK1027" i="1"/>
  <c r="S1027" i="1" s="1"/>
  <c r="AM1028" i="1"/>
  <c r="AJ1028" i="1"/>
  <c r="AK1028" i="1" s="1"/>
  <c r="Q1026" i="1"/>
  <c r="R1026" i="1"/>
  <c r="AE1030" i="1"/>
  <c r="AD1030" i="1"/>
  <c r="AI1029" i="1"/>
  <c r="AG1029" i="1"/>
  <c r="R1028" i="1" l="1"/>
  <c r="Q1028" i="1"/>
  <c r="S1028" i="1"/>
  <c r="AE1031" i="1"/>
  <c r="AD1031" i="1"/>
  <c r="P1032" i="1"/>
  <c r="AL1032" i="1"/>
  <c r="N1034" i="1"/>
  <c r="O1033" i="1"/>
  <c r="R1027" i="1"/>
  <c r="Q1027" i="1"/>
  <c r="AK1029" i="1"/>
  <c r="AJ1029" i="1"/>
  <c r="AM1029" i="1" s="1"/>
  <c r="AI1030" i="1"/>
  <c r="AG1030" i="1"/>
  <c r="AH1030" i="1"/>
  <c r="AF1030" i="1"/>
  <c r="S1029" i="1" l="1"/>
  <c r="P1033" i="1"/>
  <c r="AL1033" i="1"/>
  <c r="AE1032" i="1"/>
  <c r="AD1032" i="1"/>
  <c r="N1035" i="1"/>
  <c r="O1034" i="1"/>
  <c r="AJ1030" i="1"/>
  <c r="AM1030" i="1" s="1"/>
  <c r="AH1031" i="1"/>
  <c r="AF1031" i="1"/>
  <c r="R1029" i="1"/>
  <c r="Q1029" i="1"/>
  <c r="AI1031" i="1"/>
  <c r="AG1031" i="1"/>
  <c r="P1034" i="1" l="1"/>
  <c r="AL1034" i="1"/>
  <c r="AJ1031" i="1"/>
  <c r="AK1031" i="1" s="1"/>
  <c r="AM1031" i="1"/>
  <c r="N1036" i="1"/>
  <c r="O1035" i="1"/>
  <c r="AE1033" i="1"/>
  <c r="AD1033" i="1"/>
  <c r="AK1030" i="1"/>
  <c r="S1030" i="1" s="1"/>
  <c r="AI1032" i="1"/>
  <c r="AG1032" i="1"/>
  <c r="AH1032" i="1"/>
  <c r="AF1032" i="1"/>
  <c r="R1031" i="1" l="1"/>
  <c r="Q1031" i="1"/>
  <c r="N1037" i="1"/>
  <c r="O1036" i="1"/>
  <c r="S1031" i="1"/>
  <c r="AH1033" i="1"/>
  <c r="AF1033" i="1"/>
  <c r="AM1032" i="1"/>
  <c r="AJ1032" i="1"/>
  <c r="AK1032" i="1" s="1"/>
  <c r="R1030" i="1"/>
  <c r="Q1030" i="1"/>
  <c r="AE1034" i="1"/>
  <c r="AD1034" i="1"/>
  <c r="AG1033" i="1"/>
  <c r="AI1033" i="1"/>
  <c r="P1035" i="1"/>
  <c r="AL1035" i="1"/>
  <c r="R1032" i="1" l="1"/>
  <c r="Q1032" i="1"/>
  <c r="S1032" i="1"/>
  <c r="AJ1033" i="1"/>
  <c r="AM1033" i="1" s="1"/>
  <c r="AF1034" i="1"/>
  <c r="AH1034" i="1"/>
  <c r="AG1034" i="1"/>
  <c r="AI1034" i="1"/>
  <c r="AL1036" i="1"/>
  <c r="P1036" i="1"/>
  <c r="N1038" i="1"/>
  <c r="O1037" i="1"/>
  <c r="AE1035" i="1"/>
  <c r="AD1035" i="1"/>
  <c r="S1033" i="1" l="1"/>
  <c r="AL1037" i="1"/>
  <c r="P1037" i="1"/>
  <c r="AI1035" i="1"/>
  <c r="AG1035" i="1"/>
  <c r="N1039" i="1"/>
  <c r="O1038" i="1"/>
  <c r="AJ1034" i="1"/>
  <c r="AK1034" i="1" s="1"/>
  <c r="AF1035" i="1"/>
  <c r="AH1035" i="1"/>
  <c r="AK1033" i="1"/>
  <c r="AE1036" i="1"/>
  <c r="AD1036" i="1"/>
  <c r="Q1034" i="1" l="1"/>
  <c r="R1034" i="1"/>
  <c r="AH1036" i="1"/>
  <c r="AF1036" i="1"/>
  <c r="AD1037" i="1"/>
  <c r="AE1037" i="1"/>
  <c r="AM1034" i="1"/>
  <c r="AL1038" i="1"/>
  <c r="P1038" i="1"/>
  <c r="R1033" i="1"/>
  <c r="Q1033" i="1"/>
  <c r="AJ1035" i="1"/>
  <c r="AM1035" i="1" s="1"/>
  <c r="O1039" i="1"/>
  <c r="N1040" i="1"/>
  <c r="AI1036" i="1"/>
  <c r="AG1036" i="1"/>
  <c r="S1035" i="1" l="1"/>
  <c r="S1034" i="1"/>
  <c r="AI1037" i="1"/>
  <c r="AG1037" i="1"/>
  <c r="AH1037" i="1"/>
  <c r="AF1037" i="1"/>
  <c r="P1039" i="1"/>
  <c r="AL1039" i="1"/>
  <c r="AK1035" i="1"/>
  <c r="AJ1036" i="1"/>
  <c r="AK1036" i="1" s="1"/>
  <c r="AE1038" i="1"/>
  <c r="AD1038" i="1"/>
  <c r="N1041" i="1"/>
  <c r="O1040" i="1"/>
  <c r="Q1036" i="1" l="1"/>
  <c r="R1036" i="1"/>
  <c r="P1040" i="1"/>
  <c r="AL1040" i="1"/>
  <c r="AH1038" i="1"/>
  <c r="AF1038" i="1"/>
  <c r="R1035" i="1"/>
  <c r="Q1035" i="1"/>
  <c r="AD1039" i="1"/>
  <c r="AE1039" i="1"/>
  <c r="AG1038" i="1"/>
  <c r="AI1038" i="1"/>
  <c r="AM1036" i="1"/>
  <c r="AJ1037" i="1"/>
  <c r="AK1037" i="1" s="1"/>
  <c r="N1042" i="1"/>
  <c r="O1041" i="1"/>
  <c r="Q1037" i="1" l="1"/>
  <c r="R1037" i="1"/>
  <c r="AM1037" i="1"/>
  <c r="AF1039" i="1"/>
  <c r="AH1039" i="1"/>
  <c r="AL1041" i="1"/>
  <c r="P1041" i="1"/>
  <c r="AJ1038" i="1"/>
  <c r="AM1038" i="1" s="1"/>
  <c r="S1036" i="1"/>
  <c r="AG1039" i="1"/>
  <c r="AI1039" i="1"/>
  <c r="AE1040" i="1"/>
  <c r="AD1040" i="1"/>
  <c r="N1043" i="1"/>
  <c r="O1042" i="1"/>
  <c r="S1038" i="1" l="1"/>
  <c r="AF1040" i="1"/>
  <c r="AH1040" i="1"/>
  <c r="AI1040" i="1"/>
  <c r="AG1040" i="1"/>
  <c r="AJ1039" i="1"/>
  <c r="AM1039" i="1"/>
  <c r="AK1039" i="1"/>
  <c r="AK1038" i="1"/>
  <c r="S1037" i="1"/>
  <c r="N1044" i="1"/>
  <c r="O1043" i="1"/>
  <c r="AL1042" i="1"/>
  <c r="P1042" i="1"/>
  <c r="AE1041" i="1"/>
  <c r="AD1041" i="1"/>
  <c r="AJ1040" i="1" l="1"/>
  <c r="AM1040" i="1" s="1"/>
  <c r="S1039" i="1"/>
  <c r="AH1041" i="1"/>
  <c r="AF1041" i="1"/>
  <c r="AI1041" i="1"/>
  <c r="AG1041" i="1"/>
  <c r="AD1042" i="1"/>
  <c r="AE1042" i="1"/>
  <c r="P1043" i="1"/>
  <c r="AL1043" i="1"/>
  <c r="N1045" i="1"/>
  <c r="O1044" i="1"/>
  <c r="R1038" i="1"/>
  <c r="Q1038" i="1"/>
  <c r="Q1039" i="1"/>
  <c r="R1039" i="1"/>
  <c r="AG1042" i="1" l="1"/>
  <c r="AI1042" i="1"/>
  <c r="AK1040" i="1"/>
  <c r="S1040" i="1" s="1"/>
  <c r="AH1042" i="1"/>
  <c r="AF1042" i="1"/>
  <c r="AE1043" i="1"/>
  <c r="AD1043" i="1"/>
  <c r="P1044" i="1"/>
  <c r="AL1044" i="1"/>
  <c r="N1046" i="1"/>
  <c r="O1045" i="1"/>
  <c r="AJ1041" i="1"/>
  <c r="AK1041" i="1" s="1"/>
  <c r="R1041" i="1" l="1"/>
  <c r="Q1041" i="1"/>
  <c r="AF1043" i="1"/>
  <c r="AH1043" i="1"/>
  <c r="AI1043" i="1"/>
  <c r="AG1043" i="1"/>
  <c r="AK1042" i="1"/>
  <c r="AJ1042" i="1"/>
  <c r="AM1042" i="1" s="1"/>
  <c r="AM1041" i="1"/>
  <c r="AE1044" i="1"/>
  <c r="AD1044" i="1"/>
  <c r="AL1045" i="1"/>
  <c r="P1045" i="1"/>
  <c r="R1040" i="1"/>
  <c r="Q1040" i="1"/>
  <c r="N1047" i="1"/>
  <c r="O1046" i="1"/>
  <c r="S1042" i="1" l="1"/>
  <c r="R1042" i="1"/>
  <c r="Q1042" i="1"/>
  <c r="AI1044" i="1"/>
  <c r="AG1044" i="1"/>
  <c r="S1041" i="1"/>
  <c r="P1046" i="1"/>
  <c r="AL1046" i="1"/>
  <c r="N1048" i="1"/>
  <c r="O1047" i="1"/>
  <c r="AD1045" i="1"/>
  <c r="AE1045" i="1"/>
  <c r="AF1044" i="1"/>
  <c r="AH1044" i="1"/>
  <c r="AJ1043" i="1"/>
  <c r="AK1043" i="1" s="1"/>
  <c r="AM1043" i="1"/>
  <c r="Q1043" i="1" l="1"/>
  <c r="R1043" i="1"/>
  <c r="AH1045" i="1"/>
  <c r="AF1045" i="1"/>
  <c r="P1047" i="1"/>
  <c r="AL1047" i="1"/>
  <c r="AE1046" i="1"/>
  <c r="AD1046" i="1"/>
  <c r="S1043" i="1"/>
  <c r="AJ1044" i="1"/>
  <c r="AM1044" i="1" s="1"/>
  <c r="AI1045" i="1"/>
  <c r="AG1045" i="1"/>
  <c r="O1048" i="1"/>
  <c r="N1049" i="1"/>
  <c r="AG1046" i="1" l="1"/>
  <c r="AI1046" i="1"/>
  <c r="AE1047" i="1"/>
  <c r="AD1047" i="1"/>
  <c r="AL1048" i="1"/>
  <c r="P1048" i="1"/>
  <c r="N1050" i="1"/>
  <c r="O1049" i="1"/>
  <c r="AJ1045" i="1"/>
  <c r="AM1045" i="1" s="1"/>
  <c r="AH1046" i="1"/>
  <c r="AF1046" i="1"/>
  <c r="AK1044" i="1"/>
  <c r="P1049" i="1" l="1"/>
  <c r="AL1049" i="1"/>
  <c r="AJ1046" i="1"/>
  <c r="AM1046" i="1" s="1"/>
  <c r="N1051" i="1"/>
  <c r="O1050" i="1"/>
  <c r="AD1048" i="1"/>
  <c r="AE1048" i="1"/>
  <c r="AF1047" i="1"/>
  <c r="AH1047" i="1"/>
  <c r="R1044" i="1"/>
  <c r="Q1044" i="1"/>
  <c r="AK1045" i="1"/>
  <c r="S1045" i="1" s="1"/>
  <c r="AI1047" i="1"/>
  <c r="AG1047" i="1"/>
  <c r="S1044" i="1"/>
  <c r="S1046" i="1" l="1"/>
  <c r="AE1049" i="1"/>
  <c r="AD1049" i="1"/>
  <c r="AJ1047" i="1"/>
  <c r="AM1047" i="1" s="1"/>
  <c r="AI1048" i="1"/>
  <c r="AG1048" i="1"/>
  <c r="AK1046" i="1"/>
  <c r="AH1048" i="1"/>
  <c r="AF1048" i="1"/>
  <c r="P1050" i="1"/>
  <c r="AL1050" i="1"/>
  <c r="R1045" i="1"/>
  <c r="Q1045" i="1"/>
  <c r="N1052" i="1"/>
  <c r="O1051" i="1"/>
  <c r="AI1049" i="1" l="1"/>
  <c r="AG1049" i="1"/>
  <c r="AJ1048" i="1"/>
  <c r="AK1048" i="1" s="1"/>
  <c r="AM1048" i="1"/>
  <c r="R1046" i="1"/>
  <c r="Q1046" i="1"/>
  <c r="AK1047" i="1"/>
  <c r="P1051" i="1"/>
  <c r="AL1051" i="1"/>
  <c r="N1053" i="1"/>
  <c r="O1052" i="1"/>
  <c r="AE1050" i="1"/>
  <c r="AD1050" i="1"/>
  <c r="AH1049" i="1"/>
  <c r="AF1049" i="1"/>
  <c r="Q1048" i="1" l="1"/>
  <c r="R1048" i="1"/>
  <c r="AL1052" i="1"/>
  <c r="P1052" i="1"/>
  <c r="S1047" i="1"/>
  <c r="S1048" i="1"/>
  <c r="AG1050" i="1"/>
  <c r="AI1050" i="1"/>
  <c r="AE1051" i="1"/>
  <c r="AD1051" i="1"/>
  <c r="AH1050" i="1"/>
  <c r="AF1050" i="1"/>
  <c r="N1054" i="1"/>
  <c r="O1053" i="1"/>
  <c r="AJ1049" i="1"/>
  <c r="AK1049" i="1" s="1"/>
  <c r="AM1049" i="1"/>
  <c r="Q1047" i="1"/>
  <c r="R1047" i="1"/>
  <c r="R1049" i="1" l="1"/>
  <c r="Q1049" i="1"/>
  <c r="AF1051" i="1"/>
  <c r="AH1051" i="1"/>
  <c r="AI1051" i="1"/>
  <c r="AG1051" i="1"/>
  <c r="AL1053" i="1"/>
  <c r="P1053" i="1"/>
  <c r="N1055" i="1"/>
  <c r="O1054" i="1"/>
  <c r="AJ1050" i="1"/>
  <c r="AM1050" i="1" s="1"/>
  <c r="AE1052" i="1"/>
  <c r="AD1052" i="1"/>
  <c r="S1049" i="1"/>
  <c r="S1050" i="1" l="1"/>
  <c r="AI1052" i="1"/>
  <c r="AG1052" i="1"/>
  <c r="N1056" i="1"/>
  <c r="O1055" i="1"/>
  <c r="AK1050" i="1"/>
  <c r="AD1053" i="1"/>
  <c r="AE1053" i="1"/>
  <c r="AM1051" i="1"/>
  <c r="AK1051" i="1"/>
  <c r="AJ1051" i="1"/>
  <c r="AH1052" i="1"/>
  <c r="AF1052" i="1"/>
  <c r="P1054" i="1"/>
  <c r="AL1054" i="1"/>
  <c r="Q1051" i="1" l="1"/>
  <c r="R1051" i="1"/>
  <c r="AI1053" i="1"/>
  <c r="AG1053" i="1"/>
  <c r="AH1053" i="1"/>
  <c r="AF1053" i="1"/>
  <c r="Q1050" i="1"/>
  <c r="R1050" i="1"/>
  <c r="AM1052" i="1"/>
  <c r="AK1052" i="1"/>
  <c r="AJ1052" i="1"/>
  <c r="P1055" i="1"/>
  <c r="AL1055" i="1"/>
  <c r="N1057" i="1"/>
  <c r="O1056" i="1"/>
  <c r="S1051" i="1"/>
  <c r="AD1054" i="1"/>
  <c r="AE1054" i="1"/>
  <c r="Q1052" i="1" l="1"/>
  <c r="R1052" i="1"/>
  <c r="S1052" i="1"/>
  <c r="AK1053" i="1"/>
  <c r="AJ1053" i="1"/>
  <c r="AM1053" i="1" s="1"/>
  <c r="AI1054" i="1"/>
  <c r="AG1054" i="1"/>
  <c r="AH1054" i="1"/>
  <c r="AF1054" i="1"/>
  <c r="P1056" i="1"/>
  <c r="AL1056" i="1"/>
  <c r="AE1055" i="1"/>
  <c r="AD1055" i="1"/>
  <c r="N1058" i="1"/>
  <c r="O1057" i="1"/>
  <c r="S1053" i="1" l="1"/>
  <c r="P1057" i="1"/>
  <c r="AL1057" i="1"/>
  <c r="R1053" i="1"/>
  <c r="Q1053" i="1"/>
  <c r="AH1055" i="1"/>
  <c r="AF1055" i="1"/>
  <c r="AE1056" i="1"/>
  <c r="AD1056" i="1"/>
  <c r="AI1055" i="1"/>
  <c r="AG1055" i="1"/>
  <c r="N1059" i="1"/>
  <c r="O1058" i="1"/>
  <c r="AJ1054" i="1"/>
  <c r="AK1054" i="1" s="1"/>
  <c r="AM1054" i="1"/>
  <c r="R1054" i="1" l="1"/>
  <c r="Q1054" i="1"/>
  <c r="N1060" i="1"/>
  <c r="O1059" i="1"/>
  <c r="S1054" i="1"/>
  <c r="AH1056" i="1"/>
  <c r="AF1056" i="1"/>
  <c r="AI1056" i="1"/>
  <c r="AG1056" i="1"/>
  <c r="AJ1055" i="1"/>
  <c r="AM1055" i="1" s="1"/>
  <c r="AE1057" i="1"/>
  <c r="AD1057" i="1"/>
  <c r="P1058" i="1"/>
  <c r="AL1058" i="1"/>
  <c r="AH1057" i="1" l="1"/>
  <c r="AF1057" i="1"/>
  <c r="AJ1056" i="1"/>
  <c r="AM1056" i="1" s="1"/>
  <c r="P1059" i="1"/>
  <c r="AL1059" i="1"/>
  <c r="AG1057" i="1"/>
  <c r="AI1057" i="1"/>
  <c r="AK1055" i="1"/>
  <c r="N1061" i="1"/>
  <c r="O1060" i="1"/>
  <c r="AE1058" i="1"/>
  <c r="AD1058" i="1"/>
  <c r="AF1058" i="1" l="1"/>
  <c r="AH1058" i="1"/>
  <c r="AL1060" i="1"/>
  <c r="P1060" i="1"/>
  <c r="N1062" i="1"/>
  <c r="O1061" i="1"/>
  <c r="AK1056" i="1"/>
  <c r="R1055" i="1"/>
  <c r="Q1055" i="1"/>
  <c r="AG1058" i="1"/>
  <c r="AI1058" i="1"/>
  <c r="S1055" i="1"/>
  <c r="AE1059" i="1"/>
  <c r="AD1059" i="1"/>
  <c r="AJ1057" i="1"/>
  <c r="AM1057" i="1" s="1"/>
  <c r="S1057" i="1" l="1"/>
  <c r="AK1057" i="1"/>
  <c r="R1056" i="1"/>
  <c r="Q1056" i="1"/>
  <c r="AL1061" i="1"/>
  <c r="P1061" i="1"/>
  <c r="AF1059" i="1"/>
  <c r="AH1059" i="1"/>
  <c r="N1063" i="1"/>
  <c r="O1062" i="1"/>
  <c r="AI1059" i="1"/>
  <c r="AG1059" i="1"/>
  <c r="AE1060" i="1"/>
  <c r="AD1060" i="1"/>
  <c r="S1056" i="1"/>
  <c r="AM1058" i="1"/>
  <c r="AK1058" i="1"/>
  <c r="AJ1058" i="1"/>
  <c r="Q1058" i="1" l="1"/>
  <c r="R1058" i="1"/>
  <c r="AH1060" i="1"/>
  <c r="AF1060" i="1"/>
  <c r="N1064" i="1"/>
  <c r="O1063" i="1"/>
  <c r="AI1060" i="1"/>
  <c r="AG1060" i="1"/>
  <c r="AJ1059" i="1"/>
  <c r="AM1059" i="1" s="1"/>
  <c r="AD1061" i="1"/>
  <c r="AE1061" i="1"/>
  <c r="S1058" i="1"/>
  <c r="P1062" i="1"/>
  <c r="AL1062" i="1"/>
  <c r="Q1057" i="1"/>
  <c r="R1057" i="1"/>
  <c r="AI1061" i="1" l="1"/>
  <c r="AG1061" i="1"/>
  <c r="AE1062" i="1"/>
  <c r="AD1062" i="1"/>
  <c r="P1063" i="1"/>
  <c r="AL1063" i="1"/>
  <c r="N1065" i="1"/>
  <c r="O1064" i="1"/>
  <c r="AM1060" i="1"/>
  <c r="AJ1060" i="1"/>
  <c r="AK1060" i="1" s="1"/>
  <c r="AH1061" i="1"/>
  <c r="AF1061" i="1"/>
  <c r="AK1059" i="1"/>
  <c r="Q1060" i="1" l="1"/>
  <c r="R1060" i="1"/>
  <c r="R1059" i="1"/>
  <c r="Q1059" i="1"/>
  <c r="S1059" i="1"/>
  <c r="P1064" i="1"/>
  <c r="AL1064" i="1"/>
  <c r="N1066" i="1"/>
  <c r="O1065" i="1"/>
  <c r="S1060" i="1"/>
  <c r="AH1062" i="1"/>
  <c r="AF1062" i="1"/>
  <c r="AI1062" i="1"/>
  <c r="AG1062" i="1"/>
  <c r="AJ1061" i="1"/>
  <c r="AK1061" i="1" s="1"/>
  <c r="AM1061" i="1"/>
  <c r="AE1063" i="1"/>
  <c r="AD1063" i="1"/>
  <c r="Q1061" i="1" l="1"/>
  <c r="R1061" i="1"/>
  <c r="P1065" i="1"/>
  <c r="AL1065" i="1"/>
  <c r="N1067" i="1"/>
  <c r="O1066" i="1"/>
  <c r="AE1064" i="1"/>
  <c r="AD1064" i="1"/>
  <c r="AH1063" i="1"/>
  <c r="AF1063" i="1"/>
  <c r="AJ1062" i="1"/>
  <c r="AK1062" i="1" s="1"/>
  <c r="AM1062" i="1"/>
  <c r="S1061" i="1"/>
  <c r="AI1063" i="1"/>
  <c r="AG1063" i="1"/>
  <c r="R1062" i="1" l="1"/>
  <c r="Q1062" i="1"/>
  <c r="AI1064" i="1"/>
  <c r="AG1064" i="1"/>
  <c r="S1062" i="1"/>
  <c r="P1066" i="1"/>
  <c r="AL1066" i="1"/>
  <c r="AE1065" i="1"/>
  <c r="AD1065" i="1"/>
  <c r="AH1064" i="1"/>
  <c r="AF1064" i="1"/>
  <c r="N1068" i="1"/>
  <c r="O1067" i="1"/>
  <c r="AJ1063" i="1"/>
  <c r="AM1063" i="1" s="1"/>
  <c r="AJ1064" i="1" l="1"/>
  <c r="AM1064" i="1" s="1"/>
  <c r="AG1065" i="1"/>
  <c r="AI1065" i="1"/>
  <c r="AE1066" i="1"/>
  <c r="AD1066" i="1"/>
  <c r="AK1063" i="1"/>
  <c r="AH1065" i="1"/>
  <c r="AF1065" i="1"/>
  <c r="P1067" i="1"/>
  <c r="AL1067" i="1"/>
  <c r="N1069" i="1"/>
  <c r="O1068" i="1"/>
  <c r="AG1066" i="1" l="1"/>
  <c r="AI1066" i="1"/>
  <c r="N1070" i="1"/>
  <c r="O1069" i="1"/>
  <c r="AL1068" i="1"/>
  <c r="P1068" i="1"/>
  <c r="AE1067" i="1"/>
  <c r="AD1067" i="1"/>
  <c r="AJ1065" i="1"/>
  <c r="AM1065" i="1" s="1"/>
  <c r="R1063" i="1"/>
  <c r="Q1063" i="1"/>
  <c r="AK1064" i="1"/>
  <c r="S1064" i="1" s="1"/>
  <c r="S1063" i="1"/>
  <c r="AF1066" i="1"/>
  <c r="AH1066" i="1"/>
  <c r="S1065" i="1" l="1"/>
  <c r="AF1067" i="1"/>
  <c r="AH1067" i="1"/>
  <c r="AE1068" i="1"/>
  <c r="AD1068" i="1"/>
  <c r="AI1067" i="1"/>
  <c r="AG1067" i="1"/>
  <c r="AL1069" i="1"/>
  <c r="P1069" i="1"/>
  <c r="N1071" i="1"/>
  <c r="O1070" i="1"/>
  <c r="AJ1066" i="1"/>
  <c r="AM1066" i="1" s="1"/>
  <c r="AK1065" i="1"/>
  <c r="R1064" i="1"/>
  <c r="Q1064" i="1"/>
  <c r="S1066" i="1" l="1"/>
  <c r="AD1069" i="1"/>
  <c r="AE1069" i="1"/>
  <c r="AJ1067" i="1"/>
  <c r="AM1067" i="1" s="1"/>
  <c r="AK1066" i="1"/>
  <c r="AH1068" i="1"/>
  <c r="AF1068" i="1"/>
  <c r="AI1068" i="1"/>
  <c r="AG1068" i="1"/>
  <c r="P1070" i="1"/>
  <c r="AL1070" i="1"/>
  <c r="R1065" i="1"/>
  <c r="Q1065" i="1"/>
  <c r="N1072" i="1"/>
  <c r="O1071" i="1"/>
  <c r="S1067" i="1" l="1"/>
  <c r="AE1070" i="1"/>
  <c r="AD1070" i="1"/>
  <c r="AK1067" i="1"/>
  <c r="P1071" i="1"/>
  <c r="AL1071" i="1"/>
  <c r="AM1068" i="1"/>
  <c r="AK1068" i="1"/>
  <c r="AJ1068" i="1"/>
  <c r="N1073" i="1"/>
  <c r="O1072" i="1"/>
  <c r="AI1069" i="1"/>
  <c r="AG1069" i="1"/>
  <c r="Q1066" i="1"/>
  <c r="R1066" i="1"/>
  <c r="AH1069" i="1"/>
  <c r="AF1069" i="1"/>
  <c r="R1068" i="1" l="1"/>
  <c r="Q1068" i="1"/>
  <c r="S1068" i="1"/>
  <c r="P1072" i="1"/>
  <c r="AL1072" i="1"/>
  <c r="N1074" i="1"/>
  <c r="O1073" i="1"/>
  <c r="AJ1069" i="1"/>
  <c r="AK1069" i="1" s="1"/>
  <c r="R1067" i="1"/>
  <c r="Q1067" i="1"/>
  <c r="AE1071" i="1"/>
  <c r="AD1071" i="1"/>
  <c r="AH1070" i="1"/>
  <c r="AF1070" i="1"/>
  <c r="AI1070" i="1"/>
  <c r="AG1070" i="1"/>
  <c r="R1069" i="1" l="1"/>
  <c r="Q1069" i="1"/>
  <c r="AJ1070" i="1"/>
  <c r="AK1070" i="1" s="1"/>
  <c r="AM1070" i="1"/>
  <c r="AM1069" i="1"/>
  <c r="P1073" i="1"/>
  <c r="AL1073" i="1"/>
  <c r="AE1072" i="1"/>
  <c r="AD1072" i="1"/>
  <c r="AH1071" i="1"/>
  <c r="AF1071" i="1"/>
  <c r="N1075" i="1"/>
  <c r="O1074" i="1"/>
  <c r="AI1071" i="1"/>
  <c r="AG1071" i="1"/>
  <c r="R1070" i="1" l="1"/>
  <c r="Q1070" i="1"/>
  <c r="AJ1071" i="1"/>
  <c r="AM1071" i="1" s="1"/>
  <c r="AK1071" i="1"/>
  <c r="S1070" i="1"/>
  <c r="AH1072" i="1"/>
  <c r="AF1072" i="1"/>
  <c r="AE1073" i="1"/>
  <c r="AD1073" i="1"/>
  <c r="N1076" i="1"/>
  <c r="O1075" i="1"/>
  <c r="AI1072" i="1"/>
  <c r="AG1072" i="1"/>
  <c r="P1074" i="1"/>
  <c r="AL1074" i="1"/>
  <c r="S1069" i="1"/>
  <c r="S1071" i="1" l="1"/>
  <c r="AK1072" i="1"/>
  <c r="AJ1072" i="1"/>
  <c r="AM1072" i="1" s="1"/>
  <c r="R1071" i="1"/>
  <c r="Q1071" i="1"/>
  <c r="P1075" i="1"/>
  <c r="AL1075" i="1"/>
  <c r="N1077" i="1"/>
  <c r="O1076" i="1"/>
  <c r="AH1073" i="1"/>
  <c r="AF1073" i="1"/>
  <c r="AE1074" i="1"/>
  <c r="AD1074" i="1"/>
  <c r="AG1073" i="1"/>
  <c r="AI1073" i="1"/>
  <c r="S1072" i="1" l="1"/>
  <c r="N1078" i="1"/>
  <c r="O1077" i="1"/>
  <c r="AF1074" i="1"/>
  <c r="AH1074" i="1"/>
  <c r="AG1074" i="1"/>
  <c r="AI1074" i="1"/>
  <c r="AJ1073" i="1"/>
  <c r="AK1073" i="1" s="1"/>
  <c r="Q1072" i="1"/>
  <c r="R1072" i="1"/>
  <c r="AE1075" i="1"/>
  <c r="AD1075" i="1"/>
  <c r="AL1076" i="1"/>
  <c r="P1076" i="1"/>
  <c r="R1073" i="1" l="1"/>
  <c r="Q1073" i="1"/>
  <c r="N1079" i="1"/>
  <c r="O1078" i="1"/>
  <c r="AD1076" i="1"/>
  <c r="AE1076" i="1"/>
  <c r="AM1073" i="1"/>
  <c r="AF1075" i="1"/>
  <c r="AH1075" i="1"/>
  <c r="AI1075" i="1"/>
  <c r="AG1075" i="1"/>
  <c r="AJ1074" i="1"/>
  <c r="AK1074" i="1" s="1"/>
  <c r="P1077" i="1"/>
  <c r="AL1077" i="1"/>
  <c r="Q1074" i="1" l="1"/>
  <c r="R1074" i="1"/>
  <c r="AJ1075" i="1"/>
  <c r="AM1075" i="1" s="1"/>
  <c r="AI1076" i="1"/>
  <c r="AG1076" i="1"/>
  <c r="AE1077" i="1"/>
  <c r="AD1077" i="1"/>
  <c r="AH1076" i="1"/>
  <c r="AF1076" i="1"/>
  <c r="AM1074" i="1"/>
  <c r="P1078" i="1"/>
  <c r="AL1078" i="1"/>
  <c r="N1080" i="1"/>
  <c r="O1079" i="1"/>
  <c r="S1073" i="1"/>
  <c r="S1074" i="1" l="1"/>
  <c r="AJ1076" i="1"/>
  <c r="AM1076" i="1" s="1"/>
  <c r="AH1077" i="1"/>
  <c r="AF1077" i="1"/>
  <c r="AK1075" i="1"/>
  <c r="S1075" i="1" s="1"/>
  <c r="P1079" i="1"/>
  <c r="AL1079" i="1"/>
  <c r="AE1078" i="1"/>
  <c r="AD1078" i="1"/>
  <c r="AI1077" i="1"/>
  <c r="AG1077" i="1"/>
  <c r="N1081" i="1"/>
  <c r="O1080" i="1"/>
  <c r="AK1076" i="1" l="1"/>
  <c r="AJ1077" i="1"/>
  <c r="AM1077" i="1" s="1"/>
  <c r="R1075" i="1"/>
  <c r="Q1075" i="1"/>
  <c r="AH1078" i="1"/>
  <c r="AF1078" i="1"/>
  <c r="N1082" i="1"/>
  <c r="O1081" i="1"/>
  <c r="AG1078" i="1"/>
  <c r="AI1078" i="1"/>
  <c r="AL1080" i="1"/>
  <c r="P1080" i="1"/>
  <c r="AE1079" i="1"/>
  <c r="AD1079" i="1"/>
  <c r="R1076" i="1" l="1"/>
  <c r="Q1076" i="1"/>
  <c r="AL1081" i="1"/>
  <c r="P1081" i="1"/>
  <c r="AK1077" i="1"/>
  <c r="S1076" i="1"/>
  <c r="AE1080" i="1"/>
  <c r="AD1080" i="1"/>
  <c r="AF1079" i="1"/>
  <c r="AH1079" i="1"/>
  <c r="N1083" i="1"/>
  <c r="O1082" i="1"/>
  <c r="AI1079" i="1"/>
  <c r="AG1079" i="1"/>
  <c r="AJ1078" i="1"/>
  <c r="AM1078" i="1" s="1"/>
  <c r="AH1080" i="1" l="1"/>
  <c r="AF1080" i="1"/>
  <c r="AJ1079" i="1"/>
  <c r="AM1079" i="1" s="1"/>
  <c r="Q1077" i="1"/>
  <c r="R1077" i="1"/>
  <c r="P1082" i="1"/>
  <c r="AL1082" i="1"/>
  <c r="AK1078" i="1"/>
  <c r="S1078" i="1" s="1"/>
  <c r="N1084" i="1"/>
  <c r="O1083" i="1"/>
  <c r="AD1081" i="1"/>
  <c r="AE1081" i="1"/>
  <c r="S1077" i="1"/>
  <c r="AI1080" i="1"/>
  <c r="AG1080" i="1"/>
  <c r="S1079" i="1" l="1"/>
  <c r="N1085" i="1"/>
  <c r="O1084" i="1"/>
  <c r="R1078" i="1"/>
  <c r="Q1078" i="1"/>
  <c r="P1083" i="1"/>
  <c r="AL1083" i="1"/>
  <c r="AK1079" i="1"/>
  <c r="AH1081" i="1"/>
  <c r="AF1081" i="1"/>
  <c r="AJ1080" i="1"/>
  <c r="AM1080" i="1" s="1"/>
  <c r="AI1081" i="1"/>
  <c r="AG1081" i="1"/>
  <c r="AE1082" i="1"/>
  <c r="AD1082" i="1"/>
  <c r="AK1081" i="1" l="1"/>
  <c r="AJ1081" i="1"/>
  <c r="AM1081" i="1" s="1"/>
  <c r="AE1083" i="1"/>
  <c r="AD1083" i="1"/>
  <c r="N1086" i="1"/>
  <c r="O1085" i="1"/>
  <c r="R1079" i="1"/>
  <c r="Q1079" i="1"/>
  <c r="AH1082" i="1"/>
  <c r="AF1082" i="1"/>
  <c r="AK1080" i="1"/>
  <c r="AI1082" i="1"/>
  <c r="AG1082" i="1"/>
  <c r="P1084" i="1"/>
  <c r="AL1084" i="1"/>
  <c r="S1081" i="1" l="1"/>
  <c r="N1087" i="1"/>
  <c r="O1086" i="1"/>
  <c r="R1081" i="1"/>
  <c r="Q1081" i="1"/>
  <c r="AH1083" i="1"/>
  <c r="AF1083" i="1"/>
  <c r="AI1083" i="1"/>
  <c r="AG1083" i="1"/>
  <c r="R1080" i="1"/>
  <c r="Q1080" i="1"/>
  <c r="S1080" i="1"/>
  <c r="AK1082" i="1"/>
  <c r="AJ1082" i="1"/>
  <c r="AM1082" i="1" s="1"/>
  <c r="AE1084" i="1"/>
  <c r="AD1084" i="1"/>
  <c r="P1085" i="1"/>
  <c r="AL1085" i="1"/>
  <c r="S1082" i="1" l="1"/>
  <c r="N1088" i="1"/>
  <c r="O1087" i="1"/>
  <c r="AI1084" i="1"/>
  <c r="AG1084" i="1"/>
  <c r="AE1085" i="1"/>
  <c r="AD1085" i="1"/>
  <c r="R1082" i="1"/>
  <c r="Q1082" i="1"/>
  <c r="AJ1083" i="1"/>
  <c r="AK1083" i="1" s="1"/>
  <c r="AH1084" i="1"/>
  <c r="AF1084" i="1"/>
  <c r="P1086" i="1"/>
  <c r="AL1086" i="1"/>
  <c r="R1083" i="1" l="1"/>
  <c r="Q1083" i="1"/>
  <c r="AM1083" i="1"/>
  <c r="N1089" i="1"/>
  <c r="O1088" i="1"/>
  <c r="AH1085" i="1"/>
  <c r="AF1085" i="1"/>
  <c r="AM1084" i="1"/>
  <c r="AJ1084" i="1"/>
  <c r="AK1084" i="1" s="1"/>
  <c r="AG1085" i="1"/>
  <c r="AI1085" i="1"/>
  <c r="AE1086" i="1"/>
  <c r="AD1086" i="1"/>
  <c r="P1087" i="1"/>
  <c r="AL1087" i="1"/>
  <c r="R1084" i="1" l="1"/>
  <c r="Q1084" i="1"/>
  <c r="AF1086" i="1"/>
  <c r="AH1086" i="1"/>
  <c r="AJ1085" i="1"/>
  <c r="AM1085" i="1" s="1"/>
  <c r="S1084" i="1"/>
  <c r="AG1086" i="1"/>
  <c r="AI1086" i="1"/>
  <c r="AL1088" i="1"/>
  <c r="P1088" i="1"/>
  <c r="N1090" i="1"/>
  <c r="O1089" i="1"/>
  <c r="AE1087" i="1"/>
  <c r="AD1087" i="1"/>
  <c r="S1083" i="1"/>
  <c r="S1085" i="1" l="1"/>
  <c r="AF1087" i="1"/>
  <c r="AH1087" i="1"/>
  <c r="N1091" i="1"/>
  <c r="O1090" i="1"/>
  <c r="AK1085" i="1"/>
  <c r="AL1089" i="1"/>
  <c r="P1089" i="1"/>
  <c r="AI1087" i="1"/>
  <c r="AG1087" i="1"/>
  <c r="AJ1086" i="1"/>
  <c r="AM1086" i="1" s="1"/>
  <c r="AE1088" i="1"/>
  <c r="AD1088" i="1"/>
  <c r="S1086" i="1" l="1"/>
  <c r="AM1087" i="1"/>
  <c r="AJ1087" i="1"/>
  <c r="AK1087" i="1" s="1"/>
  <c r="AI1088" i="1"/>
  <c r="AG1088" i="1"/>
  <c r="AH1088" i="1"/>
  <c r="AF1088" i="1"/>
  <c r="AD1089" i="1"/>
  <c r="AE1089" i="1"/>
  <c r="R1085" i="1"/>
  <c r="Q1085" i="1"/>
  <c r="P1090" i="1"/>
  <c r="AL1090" i="1"/>
  <c r="AK1086" i="1"/>
  <c r="N1092" i="1"/>
  <c r="O1091" i="1"/>
  <c r="Q1087" i="1" l="1"/>
  <c r="R1087" i="1"/>
  <c r="S1087" i="1"/>
  <c r="AE1090" i="1"/>
  <c r="AD1090" i="1"/>
  <c r="P1091" i="1"/>
  <c r="AL1091" i="1"/>
  <c r="AI1089" i="1"/>
  <c r="AG1089" i="1"/>
  <c r="AH1089" i="1"/>
  <c r="AF1089" i="1"/>
  <c r="N1093" i="1"/>
  <c r="O1092" i="1"/>
  <c r="R1086" i="1"/>
  <c r="Q1086" i="1"/>
  <c r="AJ1088" i="1"/>
  <c r="AK1088" i="1" s="1"/>
  <c r="Q1088" i="1" l="1"/>
  <c r="R1088" i="1"/>
  <c r="AM1088" i="1"/>
  <c r="P1092" i="1"/>
  <c r="AL1092" i="1"/>
  <c r="N1094" i="1"/>
  <c r="O1093" i="1"/>
  <c r="AH1090" i="1"/>
  <c r="AF1090" i="1"/>
  <c r="AJ1089" i="1"/>
  <c r="AK1089" i="1" s="1"/>
  <c r="AE1091" i="1"/>
  <c r="AD1091" i="1"/>
  <c r="AI1090" i="1"/>
  <c r="AG1090" i="1"/>
  <c r="R1089" i="1" l="1"/>
  <c r="Q1089" i="1"/>
  <c r="AH1091" i="1"/>
  <c r="AF1091" i="1"/>
  <c r="AE1092" i="1"/>
  <c r="AD1092" i="1"/>
  <c r="AJ1090" i="1"/>
  <c r="AM1090" i="1" s="1"/>
  <c r="P1093" i="1"/>
  <c r="AL1093" i="1"/>
  <c r="N1095" i="1"/>
  <c r="O1094" i="1"/>
  <c r="AM1089" i="1"/>
  <c r="AI1091" i="1"/>
  <c r="AG1091" i="1"/>
  <c r="S1088" i="1"/>
  <c r="S1089" i="1" l="1"/>
  <c r="AH1092" i="1"/>
  <c r="AF1092" i="1"/>
  <c r="N1096" i="1"/>
  <c r="O1095" i="1"/>
  <c r="AI1092" i="1"/>
  <c r="AG1092" i="1"/>
  <c r="AE1093" i="1"/>
  <c r="AD1093" i="1"/>
  <c r="AJ1091" i="1"/>
  <c r="AM1091" i="1" s="1"/>
  <c r="P1094" i="1"/>
  <c r="AL1094" i="1"/>
  <c r="AK1090" i="1"/>
  <c r="AJ1092" i="1" l="1"/>
  <c r="AM1092" i="1" s="1"/>
  <c r="R1090" i="1"/>
  <c r="Q1090" i="1"/>
  <c r="AH1093" i="1"/>
  <c r="AF1093" i="1"/>
  <c r="AG1093" i="1"/>
  <c r="AI1093" i="1"/>
  <c r="AE1094" i="1"/>
  <c r="AD1094" i="1"/>
  <c r="S1090" i="1"/>
  <c r="AK1091" i="1"/>
  <c r="P1095" i="1"/>
  <c r="AL1095" i="1"/>
  <c r="N1097" i="1"/>
  <c r="O1096" i="1"/>
  <c r="AF1094" i="1" l="1"/>
  <c r="AH1094" i="1"/>
  <c r="AG1094" i="1"/>
  <c r="AI1094" i="1"/>
  <c r="Q1091" i="1"/>
  <c r="R1091" i="1"/>
  <c r="AL1096" i="1"/>
  <c r="P1096" i="1"/>
  <c r="N1098" i="1"/>
  <c r="O1097" i="1"/>
  <c r="AE1095" i="1"/>
  <c r="AD1095" i="1"/>
  <c r="AK1092" i="1"/>
  <c r="S1091" i="1"/>
  <c r="AM1093" i="1"/>
  <c r="AK1093" i="1"/>
  <c r="AJ1093" i="1"/>
  <c r="AE1096" i="1" l="1"/>
  <c r="AD1096" i="1"/>
  <c r="R1093" i="1"/>
  <c r="Q1093" i="1"/>
  <c r="R1092" i="1"/>
  <c r="Q1092" i="1"/>
  <c r="AF1095" i="1"/>
  <c r="AH1095" i="1"/>
  <c r="AI1095" i="1"/>
  <c r="AG1095" i="1"/>
  <c r="S1092" i="1"/>
  <c r="S1093" i="1"/>
  <c r="AL1097" i="1"/>
  <c r="P1097" i="1"/>
  <c r="AJ1094" i="1"/>
  <c r="AM1094" i="1" s="1"/>
  <c r="N1099" i="1"/>
  <c r="O1098" i="1"/>
  <c r="AK1094" i="1" l="1"/>
  <c r="AJ1095" i="1"/>
  <c r="AM1095" i="1" s="1"/>
  <c r="P1098" i="1"/>
  <c r="AL1098" i="1"/>
  <c r="AH1096" i="1"/>
  <c r="AF1096" i="1"/>
  <c r="AD1097" i="1"/>
  <c r="AE1097" i="1"/>
  <c r="AI1096" i="1"/>
  <c r="AG1096" i="1"/>
  <c r="N1100" i="1"/>
  <c r="O1099" i="1"/>
  <c r="Q1094" i="1" l="1"/>
  <c r="R1094" i="1"/>
  <c r="S1094" i="1"/>
  <c r="AE1098" i="1"/>
  <c r="AD1098" i="1"/>
  <c r="AI1097" i="1"/>
  <c r="AG1097" i="1"/>
  <c r="AH1097" i="1"/>
  <c r="AF1097" i="1"/>
  <c r="N1101" i="1"/>
  <c r="O1100" i="1"/>
  <c r="AJ1096" i="1"/>
  <c r="AM1096" i="1" s="1"/>
  <c r="AK1095" i="1"/>
  <c r="P1099" i="1"/>
  <c r="AL1099" i="1"/>
  <c r="AJ1097" i="1" l="1"/>
  <c r="AK1097" i="1" s="1"/>
  <c r="AM1097" i="1"/>
  <c r="S1095" i="1"/>
  <c r="AE1099" i="1"/>
  <c r="AD1099" i="1"/>
  <c r="AK1096" i="1"/>
  <c r="S1096" i="1" s="1"/>
  <c r="P1100" i="1"/>
  <c r="AL1100" i="1"/>
  <c r="AH1098" i="1"/>
  <c r="AF1098" i="1"/>
  <c r="Q1095" i="1"/>
  <c r="R1095" i="1"/>
  <c r="N1102" i="1"/>
  <c r="O1101" i="1"/>
  <c r="AI1098" i="1"/>
  <c r="AG1098" i="1"/>
  <c r="Q1097" i="1" l="1"/>
  <c r="R1097" i="1"/>
  <c r="AI1099" i="1"/>
  <c r="AG1099" i="1"/>
  <c r="AK1098" i="1"/>
  <c r="AJ1098" i="1"/>
  <c r="AM1098" i="1"/>
  <c r="N1103" i="1"/>
  <c r="O1102" i="1"/>
  <c r="AE1100" i="1"/>
  <c r="AD1100" i="1"/>
  <c r="S1097" i="1"/>
  <c r="R1096" i="1"/>
  <c r="Q1096" i="1"/>
  <c r="P1101" i="1"/>
  <c r="AL1101" i="1"/>
  <c r="AH1099" i="1"/>
  <c r="AF1099" i="1"/>
  <c r="S1098" i="1" l="1"/>
  <c r="AH1100" i="1"/>
  <c r="AF1100" i="1"/>
  <c r="AI1100" i="1"/>
  <c r="AG1100" i="1"/>
  <c r="R1098" i="1"/>
  <c r="Q1098" i="1"/>
  <c r="P1102" i="1"/>
  <c r="AL1102" i="1"/>
  <c r="AJ1099" i="1"/>
  <c r="AM1099" i="1" s="1"/>
  <c r="AE1101" i="1"/>
  <c r="AD1101" i="1"/>
  <c r="N1104" i="1"/>
  <c r="O1103" i="1"/>
  <c r="N1105" i="1" l="1"/>
  <c r="O1104" i="1"/>
  <c r="AH1101" i="1"/>
  <c r="AF1101" i="1"/>
  <c r="AG1101" i="1"/>
  <c r="AI1101" i="1"/>
  <c r="P1103" i="1"/>
  <c r="AL1103" i="1"/>
  <c r="AK1099" i="1"/>
  <c r="S1099" i="1" s="1"/>
  <c r="AJ1100" i="1"/>
  <c r="AM1100" i="1" s="1"/>
  <c r="AE1102" i="1"/>
  <c r="AD1102" i="1"/>
  <c r="N1106" i="1" l="1"/>
  <c r="O1105" i="1"/>
  <c r="AE1103" i="1"/>
  <c r="AD1103" i="1"/>
  <c r="AF1102" i="1"/>
  <c r="AH1102" i="1"/>
  <c r="AG1102" i="1"/>
  <c r="AI1102" i="1"/>
  <c r="AK1100" i="1"/>
  <c r="AJ1101" i="1"/>
  <c r="AM1101" i="1" s="1"/>
  <c r="R1099" i="1"/>
  <c r="Q1099" i="1"/>
  <c r="AL1104" i="1"/>
  <c r="P1104" i="1"/>
  <c r="S1101" i="1" l="1"/>
  <c r="N1107" i="1"/>
  <c r="O1106" i="1"/>
  <c r="AK1101" i="1"/>
  <c r="AJ1102" i="1"/>
  <c r="AM1102" i="1" s="1"/>
  <c r="AF1103" i="1"/>
  <c r="AH1103" i="1"/>
  <c r="R1100" i="1"/>
  <c r="Q1100" i="1"/>
  <c r="AI1103" i="1"/>
  <c r="AG1103" i="1"/>
  <c r="S1100" i="1"/>
  <c r="AE1104" i="1"/>
  <c r="AD1104" i="1"/>
  <c r="AL1105" i="1"/>
  <c r="P1105" i="1"/>
  <c r="S1102" i="1" l="1"/>
  <c r="AK1102" i="1"/>
  <c r="AI1104" i="1"/>
  <c r="AG1104" i="1"/>
  <c r="R1101" i="1"/>
  <c r="Q1101" i="1"/>
  <c r="AD1105" i="1"/>
  <c r="AE1105" i="1"/>
  <c r="AM1103" i="1"/>
  <c r="AJ1103" i="1"/>
  <c r="AK1103" i="1" s="1"/>
  <c r="P1106" i="1"/>
  <c r="AL1106" i="1"/>
  <c r="AH1104" i="1"/>
  <c r="AF1104" i="1"/>
  <c r="N1108" i="1"/>
  <c r="O1107" i="1"/>
  <c r="R1103" i="1" l="1"/>
  <c r="Q1103" i="1"/>
  <c r="S1103" i="1"/>
  <c r="AH1105" i="1"/>
  <c r="AF1105" i="1"/>
  <c r="AE1106" i="1"/>
  <c r="AD1106" i="1"/>
  <c r="P1107" i="1"/>
  <c r="AL1107" i="1"/>
  <c r="AI1105" i="1"/>
  <c r="AG1105" i="1"/>
  <c r="N1109" i="1"/>
  <c r="O1108" i="1"/>
  <c r="AJ1104" i="1"/>
  <c r="AM1104" i="1" s="1"/>
  <c r="Q1102" i="1"/>
  <c r="R1102" i="1"/>
  <c r="AK1104" i="1" l="1"/>
  <c r="AH1106" i="1"/>
  <c r="AF1106" i="1"/>
  <c r="P1108" i="1"/>
  <c r="AL1108" i="1"/>
  <c r="AE1107" i="1"/>
  <c r="AD1107" i="1"/>
  <c r="AI1106" i="1"/>
  <c r="AG1106" i="1"/>
  <c r="N1110" i="1"/>
  <c r="O1109" i="1"/>
  <c r="AJ1105" i="1"/>
  <c r="AK1105" i="1" s="1"/>
  <c r="AM1105" i="1"/>
  <c r="Q1105" i="1" l="1"/>
  <c r="R1105" i="1"/>
  <c r="Q1104" i="1"/>
  <c r="R1104" i="1"/>
  <c r="AH1107" i="1"/>
  <c r="AF1107" i="1"/>
  <c r="AE1108" i="1"/>
  <c r="AD1108" i="1"/>
  <c r="AI1107" i="1"/>
  <c r="AG1107" i="1"/>
  <c r="S1104" i="1"/>
  <c r="AJ1106" i="1"/>
  <c r="AK1106" i="1" s="1"/>
  <c r="AM1106" i="1"/>
  <c r="S1105" i="1"/>
  <c r="P1109" i="1"/>
  <c r="AL1109" i="1"/>
  <c r="N1111" i="1"/>
  <c r="O1110" i="1"/>
  <c r="R1106" i="1" l="1"/>
  <c r="Q1106" i="1"/>
  <c r="AH1108" i="1"/>
  <c r="AF1108" i="1"/>
  <c r="S1106" i="1"/>
  <c r="AI1108" i="1"/>
  <c r="AG1108" i="1"/>
  <c r="AJ1107" i="1"/>
  <c r="AM1107" i="1"/>
  <c r="AK1107" i="1"/>
  <c r="P1110" i="1"/>
  <c r="AL1110" i="1"/>
  <c r="AE1109" i="1"/>
  <c r="AD1109" i="1"/>
  <c r="N1112" i="1"/>
  <c r="O1111" i="1"/>
  <c r="R1107" i="1" l="1"/>
  <c r="Q1107" i="1"/>
  <c r="S1107" i="1"/>
  <c r="P1111" i="1"/>
  <c r="AL1111" i="1"/>
  <c r="AG1109" i="1"/>
  <c r="AI1109" i="1"/>
  <c r="AE1110" i="1"/>
  <c r="AD1110" i="1"/>
  <c r="AH1109" i="1"/>
  <c r="AF1109" i="1"/>
  <c r="AJ1108" i="1"/>
  <c r="AM1108" i="1" s="1"/>
  <c r="O1112" i="1"/>
  <c r="N1113" i="1"/>
  <c r="AF1110" i="1" l="1"/>
  <c r="AH1110" i="1"/>
  <c r="AG1110" i="1"/>
  <c r="AI1110" i="1"/>
  <c r="AJ1109" i="1"/>
  <c r="AM1109" i="1" s="1"/>
  <c r="N1114" i="1"/>
  <c r="O1113" i="1"/>
  <c r="AK1108" i="1"/>
  <c r="AL1112" i="1"/>
  <c r="P1112" i="1"/>
  <c r="AE1111" i="1"/>
  <c r="AD1111" i="1"/>
  <c r="AJ1110" i="1" l="1"/>
  <c r="AM1110" i="1" s="1"/>
  <c r="AI1111" i="1"/>
  <c r="AG1111" i="1"/>
  <c r="AF1111" i="1"/>
  <c r="AH1111" i="1"/>
  <c r="AE1112" i="1"/>
  <c r="AD1112" i="1"/>
  <c r="AK1109" i="1"/>
  <c r="S1109" i="1" s="1"/>
  <c r="R1108" i="1"/>
  <c r="Q1108" i="1"/>
  <c r="P1113" i="1"/>
  <c r="AL1113" i="1"/>
  <c r="N1115" i="1"/>
  <c r="O1114" i="1"/>
  <c r="S1108" i="1"/>
  <c r="Q1109" i="1" l="1"/>
  <c r="R1109" i="1"/>
  <c r="AH1112" i="1"/>
  <c r="AF1112" i="1"/>
  <c r="AI1112" i="1"/>
  <c r="AG1112" i="1"/>
  <c r="AE1113" i="1"/>
  <c r="AD1113" i="1"/>
  <c r="AJ1111" i="1"/>
  <c r="AM1111" i="1" s="1"/>
  <c r="AK1110" i="1"/>
  <c r="S1110" i="1" s="1"/>
  <c r="P1114" i="1"/>
  <c r="AL1114" i="1"/>
  <c r="N1116" i="1"/>
  <c r="O1115" i="1"/>
  <c r="AH1113" i="1" l="1"/>
  <c r="AF1113" i="1"/>
  <c r="AI1113" i="1"/>
  <c r="AG1113" i="1"/>
  <c r="R1110" i="1"/>
  <c r="Q1110" i="1"/>
  <c r="AE1114" i="1"/>
  <c r="AD1114" i="1"/>
  <c r="O1116" i="1"/>
  <c r="N1117" i="1"/>
  <c r="AK1111" i="1"/>
  <c r="S1111" i="1" s="1"/>
  <c r="AJ1112" i="1"/>
  <c r="AM1112" i="1" s="1"/>
  <c r="P1115" i="1"/>
  <c r="AL1115" i="1"/>
  <c r="S1112" i="1" l="1"/>
  <c r="AH1114" i="1"/>
  <c r="AF1114" i="1"/>
  <c r="AK1112" i="1"/>
  <c r="AE1115" i="1"/>
  <c r="AD1115" i="1"/>
  <c r="R1111" i="1"/>
  <c r="Q1111" i="1"/>
  <c r="AI1114" i="1"/>
  <c r="AG1114" i="1"/>
  <c r="N1118" i="1"/>
  <c r="O1117" i="1"/>
  <c r="AL1116" i="1"/>
  <c r="P1116" i="1"/>
  <c r="AJ1113" i="1"/>
  <c r="AM1113" i="1" s="1"/>
  <c r="AK1113" i="1" l="1"/>
  <c r="AF1115" i="1"/>
  <c r="AH1115" i="1"/>
  <c r="AG1115" i="1"/>
  <c r="AI1115" i="1"/>
  <c r="P1117" i="1"/>
  <c r="AL1117" i="1"/>
  <c r="R1112" i="1"/>
  <c r="Q1112" i="1"/>
  <c r="AE1116" i="1"/>
  <c r="AD1116" i="1"/>
  <c r="N1119" i="1"/>
  <c r="O1118" i="1"/>
  <c r="AJ1114" i="1"/>
  <c r="AK1114" i="1" s="1"/>
  <c r="Q1114" i="1" l="1"/>
  <c r="R1114" i="1"/>
  <c r="R1113" i="1"/>
  <c r="Q1113" i="1"/>
  <c r="AM1114" i="1"/>
  <c r="P1118" i="1"/>
  <c r="AL1118" i="1"/>
  <c r="N1120" i="1"/>
  <c r="O1119" i="1"/>
  <c r="AE1117" i="1"/>
  <c r="AD1117" i="1"/>
  <c r="S1113" i="1"/>
  <c r="AH1116" i="1"/>
  <c r="AF1116" i="1"/>
  <c r="AI1116" i="1"/>
  <c r="AG1116" i="1"/>
  <c r="AJ1115" i="1"/>
  <c r="AM1115" i="1" s="1"/>
  <c r="S1115" i="1" l="1"/>
  <c r="N1121" i="1"/>
  <c r="O1120" i="1"/>
  <c r="AJ1116" i="1"/>
  <c r="AM1116" i="1" s="1"/>
  <c r="S1114" i="1"/>
  <c r="AH1117" i="1"/>
  <c r="AF1117" i="1"/>
  <c r="AE1118" i="1"/>
  <c r="AD1118" i="1"/>
  <c r="AK1115" i="1"/>
  <c r="AI1117" i="1"/>
  <c r="AG1117" i="1"/>
  <c r="P1119" i="1"/>
  <c r="AL1119" i="1"/>
  <c r="AJ1117" i="1" l="1"/>
  <c r="AK1117" i="1" s="1"/>
  <c r="AM1117" i="1"/>
  <c r="N1122" i="1"/>
  <c r="O1121" i="1"/>
  <c r="R1115" i="1"/>
  <c r="Q1115" i="1"/>
  <c r="AK1116" i="1"/>
  <c r="S1116" i="1" s="1"/>
  <c r="AH1118" i="1"/>
  <c r="AF1118" i="1"/>
  <c r="AE1119" i="1"/>
  <c r="AD1119" i="1"/>
  <c r="AI1118" i="1"/>
  <c r="AG1118" i="1"/>
  <c r="P1120" i="1"/>
  <c r="AL1120" i="1"/>
  <c r="Q1117" i="1" l="1"/>
  <c r="R1117" i="1"/>
  <c r="P1121" i="1"/>
  <c r="AL1121" i="1"/>
  <c r="N1123" i="1"/>
  <c r="O1122" i="1"/>
  <c r="AE1120" i="1"/>
  <c r="AD1120" i="1"/>
  <c r="AJ1118" i="1"/>
  <c r="AM1118" i="1" s="1"/>
  <c r="AH1119" i="1"/>
  <c r="AF1119" i="1"/>
  <c r="S1117" i="1"/>
  <c r="AI1119" i="1"/>
  <c r="AG1119" i="1"/>
  <c r="R1116" i="1"/>
  <c r="Q1116" i="1"/>
  <c r="AH1120" i="1" l="1"/>
  <c r="AF1120" i="1"/>
  <c r="AG1120" i="1"/>
  <c r="AI1120" i="1"/>
  <c r="AJ1119" i="1"/>
  <c r="AK1119" i="1" s="1"/>
  <c r="P1122" i="1"/>
  <c r="AL1122" i="1"/>
  <c r="N1124" i="1"/>
  <c r="O1123" i="1"/>
  <c r="AE1121" i="1"/>
  <c r="AD1121" i="1"/>
  <c r="AK1118" i="1"/>
  <c r="Q1119" i="1" l="1"/>
  <c r="R1119" i="1"/>
  <c r="AF1121" i="1"/>
  <c r="AH1121" i="1"/>
  <c r="Q1118" i="1"/>
  <c r="R1118" i="1"/>
  <c r="AG1121" i="1"/>
  <c r="AI1121" i="1"/>
  <c r="AM1119" i="1"/>
  <c r="AL1123" i="1"/>
  <c r="P1123" i="1"/>
  <c r="N1125" i="1"/>
  <c r="O1124" i="1"/>
  <c r="AE1122" i="1"/>
  <c r="AD1122" i="1"/>
  <c r="S1118" i="1"/>
  <c r="AJ1120" i="1"/>
  <c r="AM1120" i="1" s="1"/>
  <c r="S1119" i="1" l="1"/>
  <c r="AF1122" i="1"/>
  <c r="AH1122" i="1"/>
  <c r="AL1124" i="1"/>
  <c r="P1124" i="1"/>
  <c r="N1126" i="1"/>
  <c r="O1125" i="1"/>
  <c r="AI1122" i="1"/>
  <c r="AG1122" i="1"/>
  <c r="AK1120" i="1"/>
  <c r="S1120" i="1" s="1"/>
  <c r="AE1123" i="1"/>
  <c r="AD1123" i="1"/>
  <c r="AJ1121" i="1"/>
  <c r="AM1121" i="1" s="1"/>
  <c r="R1120" i="1" l="1"/>
  <c r="Q1120" i="1"/>
  <c r="P1125" i="1"/>
  <c r="AL1125" i="1"/>
  <c r="AK1121" i="1"/>
  <c r="S1121" i="1" s="1"/>
  <c r="N1127" i="1"/>
  <c r="O1126" i="1"/>
  <c r="AI1123" i="1"/>
  <c r="AG1123" i="1"/>
  <c r="AJ1122" i="1"/>
  <c r="AM1122" i="1" s="1"/>
  <c r="AH1123" i="1"/>
  <c r="AF1123" i="1"/>
  <c r="AD1124" i="1"/>
  <c r="AE1124" i="1"/>
  <c r="AE1125" i="1" l="1"/>
  <c r="AD1125" i="1"/>
  <c r="P1126" i="1"/>
  <c r="AL1126" i="1"/>
  <c r="N1128" i="1"/>
  <c r="O1127" i="1"/>
  <c r="Q1121" i="1"/>
  <c r="R1121" i="1"/>
  <c r="AI1124" i="1"/>
  <c r="AG1124" i="1"/>
  <c r="AK1122" i="1"/>
  <c r="AH1124" i="1"/>
  <c r="AF1124" i="1"/>
  <c r="AJ1123" i="1"/>
  <c r="AK1123" i="1" s="1"/>
  <c r="Q1123" i="1" l="1"/>
  <c r="R1123" i="1"/>
  <c r="AI1125" i="1"/>
  <c r="AG1125" i="1"/>
  <c r="AM1123" i="1"/>
  <c r="S1122" i="1"/>
  <c r="AJ1124" i="1"/>
  <c r="AM1124" i="1" s="1"/>
  <c r="P1127" i="1"/>
  <c r="AL1127" i="1"/>
  <c r="N1129" i="1"/>
  <c r="O1128" i="1"/>
  <c r="AE1126" i="1"/>
  <c r="AD1126" i="1"/>
  <c r="R1122" i="1"/>
  <c r="Q1122" i="1"/>
  <c r="AH1125" i="1"/>
  <c r="AF1125" i="1"/>
  <c r="S1124" i="1" l="1"/>
  <c r="N1130" i="1"/>
  <c r="O1129" i="1"/>
  <c r="AK1124" i="1"/>
  <c r="AJ1125" i="1"/>
  <c r="AK1125" i="1" s="1"/>
  <c r="AM1125" i="1"/>
  <c r="S1123" i="1"/>
  <c r="P1128" i="1"/>
  <c r="AL1128" i="1"/>
  <c r="AH1126" i="1"/>
  <c r="AF1126" i="1"/>
  <c r="AE1127" i="1"/>
  <c r="AD1127" i="1"/>
  <c r="AI1126" i="1"/>
  <c r="AG1126" i="1"/>
  <c r="R1125" i="1" l="1"/>
  <c r="Q1125" i="1"/>
  <c r="N1131" i="1"/>
  <c r="O1130" i="1"/>
  <c r="S1125" i="1"/>
  <c r="AI1127" i="1"/>
  <c r="AG1127" i="1"/>
  <c r="AH1127" i="1"/>
  <c r="AF1127" i="1"/>
  <c r="AJ1126" i="1"/>
  <c r="AM1126" i="1" s="1"/>
  <c r="AE1128" i="1"/>
  <c r="AD1128" i="1"/>
  <c r="R1124" i="1"/>
  <c r="Q1124" i="1"/>
  <c r="P1129" i="1"/>
  <c r="AL1129" i="1"/>
  <c r="AG1128" i="1" l="1"/>
  <c r="AI1128" i="1"/>
  <c r="AJ1127" i="1"/>
  <c r="AM1127" i="1" s="1"/>
  <c r="P1130" i="1"/>
  <c r="AL1130" i="1"/>
  <c r="AH1128" i="1"/>
  <c r="AF1128" i="1"/>
  <c r="AK1126" i="1"/>
  <c r="N1132" i="1"/>
  <c r="O1131" i="1"/>
  <c r="AE1129" i="1"/>
  <c r="AD1129" i="1"/>
  <c r="AF1129" i="1" l="1"/>
  <c r="AH1129" i="1"/>
  <c r="AL1131" i="1"/>
  <c r="P1131" i="1"/>
  <c r="R1126" i="1"/>
  <c r="Q1126" i="1"/>
  <c r="AK1127" i="1"/>
  <c r="AM1128" i="1"/>
  <c r="AJ1128" i="1"/>
  <c r="AK1128" i="1" s="1"/>
  <c r="S1126" i="1"/>
  <c r="AG1129" i="1"/>
  <c r="AI1129" i="1"/>
  <c r="N1133" i="1"/>
  <c r="O1132" i="1"/>
  <c r="AE1130" i="1"/>
  <c r="AD1130" i="1"/>
  <c r="Q1128" i="1" l="1"/>
  <c r="R1128" i="1"/>
  <c r="S1128" i="1"/>
  <c r="Q1127" i="1"/>
  <c r="R1127" i="1"/>
  <c r="AF1130" i="1"/>
  <c r="AH1130" i="1"/>
  <c r="AI1130" i="1"/>
  <c r="AG1130" i="1"/>
  <c r="AE1131" i="1"/>
  <c r="AD1131" i="1"/>
  <c r="S1127" i="1"/>
  <c r="AL1132" i="1"/>
  <c r="P1132" i="1"/>
  <c r="N1134" i="1"/>
  <c r="O1133" i="1"/>
  <c r="AM1129" i="1"/>
  <c r="AK1129" i="1"/>
  <c r="AJ1129" i="1"/>
  <c r="Q1129" i="1" l="1"/>
  <c r="R1129" i="1"/>
  <c r="AI1131" i="1"/>
  <c r="AG1131" i="1"/>
  <c r="P1133" i="1"/>
  <c r="AL1133" i="1"/>
  <c r="N1135" i="1"/>
  <c r="O1134" i="1"/>
  <c r="S1129" i="1"/>
  <c r="AJ1130" i="1"/>
  <c r="AM1130" i="1" s="1"/>
  <c r="AD1132" i="1"/>
  <c r="AE1132" i="1"/>
  <c r="AH1131" i="1"/>
  <c r="AF1131" i="1"/>
  <c r="AK1130" i="1" l="1"/>
  <c r="P1134" i="1"/>
  <c r="AL1134" i="1"/>
  <c r="AJ1131" i="1"/>
  <c r="AM1131" i="1" s="1"/>
  <c r="N1136" i="1"/>
  <c r="O1135" i="1"/>
  <c r="AH1132" i="1"/>
  <c r="AF1132" i="1"/>
  <c r="AI1132" i="1"/>
  <c r="AG1132" i="1"/>
  <c r="AE1133" i="1"/>
  <c r="AD1133" i="1"/>
  <c r="Q1130" i="1" l="1"/>
  <c r="R1130" i="1"/>
  <c r="AH1133" i="1"/>
  <c r="AF1133" i="1"/>
  <c r="AI1133" i="1"/>
  <c r="AG1133" i="1"/>
  <c r="AE1134" i="1"/>
  <c r="AD1134" i="1"/>
  <c r="AJ1132" i="1"/>
  <c r="AM1132" i="1" s="1"/>
  <c r="AK1131" i="1"/>
  <c r="S1130" i="1"/>
  <c r="P1135" i="1"/>
  <c r="AL1135" i="1"/>
  <c r="N1137" i="1"/>
  <c r="O1136" i="1"/>
  <c r="AK1132" i="1" l="1"/>
  <c r="AH1134" i="1"/>
  <c r="AF1134" i="1"/>
  <c r="Q1131" i="1"/>
  <c r="R1131" i="1"/>
  <c r="AI1134" i="1"/>
  <c r="AG1134" i="1"/>
  <c r="S1131" i="1"/>
  <c r="P1136" i="1"/>
  <c r="AL1136" i="1"/>
  <c r="N1138" i="1"/>
  <c r="O1137" i="1"/>
  <c r="AE1135" i="1"/>
  <c r="AD1135" i="1"/>
  <c r="AJ1133" i="1"/>
  <c r="AK1133" i="1" s="1"/>
  <c r="AM1133" i="1"/>
  <c r="Q1133" i="1" l="1"/>
  <c r="R1133" i="1"/>
  <c r="Q1132" i="1"/>
  <c r="R1132" i="1"/>
  <c r="AH1135" i="1"/>
  <c r="AF1135" i="1"/>
  <c r="S1132" i="1"/>
  <c r="S1133" i="1"/>
  <c r="AI1135" i="1"/>
  <c r="AG1135" i="1"/>
  <c r="P1137" i="1"/>
  <c r="AL1137" i="1"/>
  <c r="AE1136" i="1"/>
  <c r="AD1136" i="1"/>
  <c r="AJ1134" i="1"/>
  <c r="AM1134" i="1"/>
  <c r="AK1134" i="1"/>
  <c r="N1139" i="1"/>
  <c r="O1138" i="1"/>
  <c r="R1134" i="1" l="1"/>
  <c r="Q1134" i="1"/>
  <c r="AJ1135" i="1"/>
  <c r="AM1135" i="1" s="1"/>
  <c r="P1138" i="1"/>
  <c r="AL1138" i="1"/>
  <c r="AH1136" i="1"/>
  <c r="AF1136" i="1"/>
  <c r="N1140" i="1"/>
  <c r="O1139" i="1"/>
  <c r="AG1136" i="1"/>
  <c r="AI1136" i="1"/>
  <c r="AE1137" i="1"/>
  <c r="AD1137" i="1"/>
  <c r="S1134" i="1"/>
  <c r="AG1137" i="1" l="1"/>
  <c r="AI1137" i="1"/>
  <c r="AL1139" i="1"/>
  <c r="P1139" i="1"/>
  <c r="N1141" i="1"/>
  <c r="O1140" i="1"/>
  <c r="AK1135" i="1"/>
  <c r="AM1136" i="1"/>
  <c r="AK1136" i="1"/>
  <c r="AJ1136" i="1"/>
  <c r="AF1137" i="1"/>
  <c r="AH1137" i="1"/>
  <c r="AE1138" i="1"/>
  <c r="AD1138" i="1"/>
  <c r="AI1138" i="1" l="1"/>
  <c r="AG1138" i="1"/>
  <c r="AF1138" i="1"/>
  <c r="AH1138" i="1"/>
  <c r="Q1135" i="1"/>
  <c r="R1135" i="1"/>
  <c r="AM1137" i="1"/>
  <c r="AJ1137" i="1"/>
  <c r="AK1137" i="1" s="1"/>
  <c r="AL1140" i="1"/>
  <c r="P1140" i="1"/>
  <c r="S1136" i="1"/>
  <c r="N1142" i="1"/>
  <c r="O1141" i="1"/>
  <c r="AE1139" i="1"/>
  <c r="AD1139" i="1"/>
  <c r="S1135" i="1"/>
  <c r="R1136" i="1"/>
  <c r="Q1136" i="1"/>
  <c r="Q1137" i="1" l="1"/>
  <c r="R1137" i="1"/>
  <c r="S1137" i="1"/>
  <c r="AD1140" i="1"/>
  <c r="AE1140" i="1"/>
  <c r="N1143" i="1"/>
  <c r="O1142" i="1"/>
  <c r="AJ1138" i="1"/>
  <c r="AM1138" i="1" s="1"/>
  <c r="AH1139" i="1"/>
  <c r="AF1139" i="1"/>
  <c r="AI1139" i="1"/>
  <c r="AG1139" i="1"/>
  <c r="P1141" i="1"/>
  <c r="AL1141" i="1"/>
  <c r="AK1138" i="1" l="1"/>
  <c r="AE1141" i="1"/>
  <c r="AD1141" i="1"/>
  <c r="AJ1139" i="1"/>
  <c r="AM1139" i="1" s="1"/>
  <c r="P1142" i="1"/>
  <c r="AL1142" i="1"/>
  <c r="N1144" i="1"/>
  <c r="O1143" i="1"/>
  <c r="AI1140" i="1"/>
  <c r="AG1140" i="1"/>
  <c r="AH1140" i="1"/>
  <c r="AF1140" i="1"/>
  <c r="S1139" i="1" l="1"/>
  <c r="R1138" i="1"/>
  <c r="Q1138" i="1"/>
  <c r="S1138" i="1"/>
  <c r="AJ1140" i="1"/>
  <c r="AK1140" i="1" s="1"/>
  <c r="AM1140" i="1"/>
  <c r="P1143" i="1"/>
  <c r="AL1143" i="1"/>
  <c r="AK1139" i="1"/>
  <c r="N1145" i="1"/>
  <c r="O1144" i="1"/>
  <c r="AE1142" i="1"/>
  <c r="AD1142" i="1"/>
  <c r="AH1141" i="1"/>
  <c r="AF1141" i="1"/>
  <c r="AI1141" i="1"/>
  <c r="AG1141" i="1"/>
  <c r="R1140" i="1" l="1"/>
  <c r="Q1140" i="1"/>
  <c r="AI1142" i="1"/>
  <c r="AG1142" i="1"/>
  <c r="S1140" i="1"/>
  <c r="AH1142" i="1"/>
  <c r="AF1142" i="1"/>
  <c r="P1144" i="1"/>
  <c r="AL1144" i="1"/>
  <c r="N1146" i="1"/>
  <c r="O1145" i="1"/>
  <c r="AE1143" i="1"/>
  <c r="AD1143" i="1"/>
  <c r="R1139" i="1"/>
  <c r="Q1139" i="1"/>
  <c r="AJ1141" i="1"/>
  <c r="AK1141" i="1" s="1"/>
  <c r="AM1141" i="1"/>
  <c r="R1141" i="1" l="1"/>
  <c r="Q1141" i="1"/>
  <c r="P1145" i="1"/>
  <c r="AL1145" i="1"/>
  <c r="AE1144" i="1"/>
  <c r="AD1144" i="1"/>
  <c r="AJ1142" i="1"/>
  <c r="AK1142" i="1" s="1"/>
  <c r="S1141" i="1"/>
  <c r="N1147" i="1"/>
  <c r="O1146" i="1"/>
  <c r="AH1143" i="1"/>
  <c r="AF1143" i="1"/>
  <c r="AI1143" i="1"/>
  <c r="AG1143" i="1"/>
  <c r="R1142" i="1" l="1"/>
  <c r="Q1142" i="1"/>
  <c r="AM1142" i="1"/>
  <c r="AJ1143" i="1"/>
  <c r="AM1143" i="1" s="1"/>
  <c r="AG1144" i="1"/>
  <c r="AI1144" i="1"/>
  <c r="AE1145" i="1"/>
  <c r="AD1145" i="1"/>
  <c r="AH1144" i="1"/>
  <c r="AF1144" i="1"/>
  <c r="N1148" i="1"/>
  <c r="O1147" i="1"/>
  <c r="P1146" i="1"/>
  <c r="AL1146" i="1"/>
  <c r="AL1147" i="1" l="1"/>
  <c r="P1147" i="1"/>
  <c r="AK1143" i="1"/>
  <c r="AJ1144" i="1"/>
  <c r="AM1144" i="1" s="1"/>
  <c r="AF1145" i="1"/>
  <c r="AH1145" i="1"/>
  <c r="AG1145" i="1"/>
  <c r="AI1145" i="1"/>
  <c r="N1149" i="1"/>
  <c r="O1148" i="1"/>
  <c r="S1142" i="1"/>
  <c r="AE1146" i="1"/>
  <c r="AD1146" i="1"/>
  <c r="S1144" i="1" l="1"/>
  <c r="AE1147" i="1"/>
  <c r="AD1147" i="1"/>
  <c r="AL1148" i="1"/>
  <c r="P1148" i="1"/>
  <c r="N1150" i="1"/>
  <c r="O1149" i="1"/>
  <c r="AI1146" i="1"/>
  <c r="AG1146" i="1"/>
  <c r="AK1144" i="1"/>
  <c r="AF1146" i="1"/>
  <c r="AH1146" i="1"/>
  <c r="Q1143" i="1"/>
  <c r="R1143" i="1"/>
  <c r="S1143" i="1"/>
  <c r="AJ1145" i="1"/>
  <c r="AK1145" i="1" s="1"/>
  <c r="Q1145" i="1" l="1"/>
  <c r="R1145" i="1"/>
  <c r="AM1145" i="1"/>
  <c r="P1149" i="1"/>
  <c r="AL1149" i="1"/>
  <c r="N1151" i="1"/>
  <c r="O1150" i="1"/>
  <c r="AD1148" i="1"/>
  <c r="AE1148" i="1"/>
  <c r="AJ1146" i="1"/>
  <c r="AM1146" i="1" s="1"/>
  <c r="AH1147" i="1"/>
  <c r="AF1147" i="1"/>
  <c r="R1144" i="1"/>
  <c r="Q1144" i="1"/>
  <c r="AI1147" i="1"/>
  <c r="AG1147" i="1"/>
  <c r="S1146" i="1" l="1"/>
  <c r="P1150" i="1"/>
  <c r="AL1150" i="1"/>
  <c r="N1152" i="1"/>
  <c r="O1151" i="1"/>
  <c r="AK1146" i="1"/>
  <c r="S1145" i="1"/>
  <c r="AJ1147" i="1"/>
  <c r="AM1147" i="1" s="1"/>
  <c r="AI1148" i="1"/>
  <c r="AG1148" i="1"/>
  <c r="AE1149" i="1"/>
  <c r="AD1149" i="1"/>
  <c r="AH1148" i="1"/>
  <c r="AF1148" i="1"/>
  <c r="AK1148" i="1" l="1"/>
  <c r="AJ1148" i="1"/>
  <c r="AM1148" i="1" s="1"/>
  <c r="AH1149" i="1"/>
  <c r="AF1149" i="1"/>
  <c r="AK1147" i="1"/>
  <c r="AE1150" i="1"/>
  <c r="AD1150" i="1"/>
  <c r="Q1146" i="1"/>
  <c r="R1146" i="1"/>
  <c r="P1151" i="1"/>
  <c r="AL1151" i="1"/>
  <c r="AI1149" i="1"/>
  <c r="AG1149" i="1"/>
  <c r="N1153" i="1"/>
  <c r="O1152" i="1"/>
  <c r="S1148" i="1" l="1"/>
  <c r="R1147" i="1"/>
  <c r="Q1147" i="1"/>
  <c r="Q1148" i="1"/>
  <c r="R1148" i="1"/>
  <c r="AJ1149" i="1"/>
  <c r="AK1149" i="1" s="1"/>
  <c r="AM1149" i="1"/>
  <c r="AE1151" i="1"/>
  <c r="AD1151" i="1"/>
  <c r="S1147" i="1"/>
  <c r="P1152" i="1"/>
  <c r="AL1152" i="1"/>
  <c r="AH1150" i="1"/>
  <c r="AF1150" i="1"/>
  <c r="N1154" i="1"/>
  <c r="O1153" i="1"/>
  <c r="AI1150" i="1"/>
  <c r="AG1150" i="1"/>
  <c r="R1149" i="1" l="1"/>
  <c r="Q1149" i="1"/>
  <c r="AH1151" i="1"/>
  <c r="AF1151" i="1"/>
  <c r="AI1151" i="1"/>
  <c r="AG1151" i="1"/>
  <c r="N1155" i="1"/>
  <c r="O1154" i="1"/>
  <c r="AJ1150" i="1"/>
  <c r="AM1150" i="1" s="1"/>
  <c r="AE1152" i="1"/>
  <c r="AD1152" i="1"/>
  <c r="S1149" i="1"/>
  <c r="P1153" i="1"/>
  <c r="AL1153" i="1"/>
  <c r="N1156" i="1" l="1"/>
  <c r="O1155" i="1"/>
  <c r="AG1152" i="1"/>
  <c r="AI1152" i="1"/>
  <c r="AH1152" i="1"/>
  <c r="AF1152" i="1"/>
  <c r="AK1150" i="1"/>
  <c r="AM1151" i="1"/>
  <c r="AJ1151" i="1"/>
  <c r="AK1151" i="1" s="1"/>
  <c r="P1154" i="1"/>
  <c r="AL1154" i="1"/>
  <c r="AE1153" i="1"/>
  <c r="AD1153" i="1"/>
  <c r="R1151" i="1" l="1"/>
  <c r="Q1151" i="1"/>
  <c r="S1151" i="1"/>
  <c r="N1157" i="1"/>
  <c r="O1156" i="1"/>
  <c r="AG1153" i="1"/>
  <c r="AI1153" i="1"/>
  <c r="AM1152" i="1"/>
  <c r="AK1152" i="1"/>
  <c r="AJ1152" i="1"/>
  <c r="R1150" i="1"/>
  <c r="Q1150" i="1"/>
  <c r="AF1153" i="1"/>
  <c r="AH1153" i="1"/>
  <c r="AE1154" i="1"/>
  <c r="AD1154" i="1"/>
  <c r="S1150" i="1"/>
  <c r="AL1155" i="1"/>
  <c r="P1155" i="1"/>
  <c r="AI1154" i="1" l="1"/>
  <c r="AG1154" i="1"/>
  <c r="R1152" i="1"/>
  <c r="Q1152" i="1"/>
  <c r="S1152" i="1"/>
  <c r="AJ1153" i="1"/>
  <c r="AM1153" i="1" s="1"/>
  <c r="AE1155" i="1"/>
  <c r="AD1155" i="1"/>
  <c r="AL1156" i="1"/>
  <c r="P1156" i="1"/>
  <c r="N1158" i="1"/>
  <c r="O1157" i="1"/>
  <c r="AF1154" i="1"/>
  <c r="AH1154" i="1"/>
  <c r="S1153" i="1" l="1"/>
  <c r="AI1155" i="1"/>
  <c r="AG1155" i="1"/>
  <c r="P1157" i="1"/>
  <c r="AL1157" i="1"/>
  <c r="N1159" i="1"/>
  <c r="O1158" i="1"/>
  <c r="AJ1154" i="1"/>
  <c r="AM1154" i="1" s="1"/>
  <c r="AK1153" i="1"/>
  <c r="AD1156" i="1"/>
  <c r="AE1156" i="1"/>
  <c r="AH1155" i="1"/>
  <c r="AF1155" i="1"/>
  <c r="S1154" i="1" l="1"/>
  <c r="AE1157" i="1"/>
  <c r="AD1157" i="1"/>
  <c r="AK1154" i="1"/>
  <c r="AH1156" i="1"/>
  <c r="AF1156" i="1"/>
  <c r="AI1156" i="1"/>
  <c r="AG1156" i="1"/>
  <c r="R1153" i="1"/>
  <c r="Q1153" i="1"/>
  <c r="N1160" i="1"/>
  <c r="O1159" i="1"/>
  <c r="P1158" i="1"/>
  <c r="AL1158" i="1"/>
  <c r="AJ1155" i="1"/>
  <c r="AM1155" i="1" s="1"/>
  <c r="AE1158" i="1" l="1"/>
  <c r="AD1158" i="1"/>
  <c r="N1161" i="1"/>
  <c r="O1160" i="1"/>
  <c r="AI1157" i="1"/>
  <c r="AG1157" i="1"/>
  <c r="AJ1156" i="1"/>
  <c r="AM1156" i="1" s="1"/>
  <c r="AK1155" i="1"/>
  <c r="Q1154" i="1"/>
  <c r="R1154" i="1"/>
  <c r="P1159" i="1"/>
  <c r="AL1159" i="1"/>
  <c r="AH1157" i="1"/>
  <c r="AF1157" i="1"/>
  <c r="AK1156" i="1" l="1"/>
  <c r="Q1155" i="1"/>
  <c r="R1155" i="1"/>
  <c r="S1155" i="1"/>
  <c r="P1160" i="1"/>
  <c r="AL1160" i="1"/>
  <c r="AJ1157" i="1"/>
  <c r="AK1157" i="1" s="1"/>
  <c r="AM1157" i="1"/>
  <c r="AE1159" i="1"/>
  <c r="AD1159" i="1"/>
  <c r="N1162" i="1"/>
  <c r="O1161" i="1"/>
  <c r="AH1158" i="1"/>
  <c r="AF1158" i="1"/>
  <c r="AI1158" i="1"/>
  <c r="AG1158" i="1"/>
  <c r="Q1157" i="1" l="1"/>
  <c r="R1157" i="1"/>
  <c r="R1156" i="1"/>
  <c r="Q1156" i="1"/>
  <c r="AJ1158" i="1"/>
  <c r="AM1158" i="1"/>
  <c r="AK1158" i="1"/>
  <c r="P1161" i="1"/>
  <c r="AL1161" i="1"/>
  <c r="AE1160" i="1"/>
  <c r="AD1160" i="1"/>
  <c r="N1163" i="1"/>
  <c r="O1162" i="1"/>
  <c r="AH1159" i="1"/>
  <c r="AF1159" i="1"/>
  <c r="S1156" i="1"/>
  <c r="AI1159" i="1"/>
  <c r="AG1159" i="1"/>
  <c r="S1157" i="1"/>
  <c r="AJ1159" i="1" l="1"/>
  <c r="AM1159" i="1" s="1"/>
  <c r="P1162" i="1"/>
  <c r="AL1162" i="1"/>
  <c r="R1158" i="1"/>
  <c r="Q1158" i="1"/>
  <c r="N1164" i="1"/>
  <c r="O1163" i="1"/>
  <c r="S1158" i="1"/>
  <c r="AH1160" i="1"/>
  <c r="AF1160" i="1"/>
  <c r="AG1160" i="1"/>
  <c r="AI1160" i="1"/>
  <c r="AE1161" i="1"/>
  <c r="AD1161" i="1"/>
  <c r="AE1162" i="1" l="1"/>
  <c r="AD1162" i="1"/>
  <c r="AF1161" i="1"/>
  <c r="AH1161" i="1"/>
  <c r="AJ1160" i="1"/>
  <c r="AM1160" i="1" s="1"/>
  <c r="AK1159" i="1"/>
  <c r="AG1161" i="1"/>
  <c r="AI1161" i="1"/>
  <c r="AL1163" i="1"/>
  <c r="P1163" i="1"/>
  <c r="N1165" i="1"/>
  <c r="O1164" i="1"/>
  <c r="AI1162" i="1" l="1"/>
  <c r="AG1162" i="1"/>
  <c r="N1166" i="1"/>
  <c r="O1165" i="1"/>
  <c r="AE1163" i="1"/>
  <c r="AD1163" i="1"/>
  <c r="AK1160" i="1"/>
  <c r="AL1164" i="1"/>
  <c r="P1164" i="1"/>
  <c r="Q1159" i="1"/>
  <c r="R1159" i="1"/>
  <c r="AJ1161" i="1"/>
  <c r="AM1161" i="1" s="1"/>
  <c r="S1159" i="1"/>
  <c r="AF1162" i="1"/>
  <c r="AH1162" i="1"/>
  <c r="AD1164" i="1" l="1"/>
  <c r="AE1164" i="1"/>
  <c r="R1160" i="1"/>
  <c r="Q1160" i="1"/>
  <c r="S1160" i="1"/>
  <c r="AH1163" i="1"/>
  <c r="AF1163" i="1"/>
  <c r="AI1163" i="1"/>
  <c r="AG1163" i="1"/>
  <c r="AK1161" i="1"/>
  <c r="P1165" i="1"/>
  <c r="AL1165" i="1"/>
  <c r="N1167" i="1"/>
  <c r="O1166" i="1"/>
  <c r="AM1162" i="1"/>
  <c r="AK1162" i="1"/>
  <c r="AJ1162" i="1"/>
  <c r="AH1164" i="1" l="1"/>
  <c r="AF1164" i="1"/>
  <c r="S1161" i="1"/>
  <c r="P1166" i="1"/>
  <c r="AL1166" i="1"/>
  <c r="AM1163" i="1"/>
  <c r="AK1163" i="1"/>
  <c r="AJ1163" i="1"/>
  <c r="AE1165" i="1"/>
  <c r="AD1165" i="1"/>
  <c r="N1168" i="1"/>
  <c r="O1167" i="1"/>
  <c r="Q1162" i="1"/>
  <c r="R1162" i="1"/>
  <c r="Q1161" i="1"/>
  <c r="R1161" i="1"/>
  <c r="S1162" i="1"/>
  <c r="AI1164" i="1"/>
  <c r="AG1164" i="1"/>
  <c r="P1167" i="1" l="1"/>
  <c r="AL1167" i="1"/>
  <c r="R1163" i="1"/>
  <c r="Q1163" i="1"/>
  <c r="S1163" i="1"/>
  <c r="AH1165" i="1"/>
  <c r="AF1165" i="1"/>
  <c r="AI1165" i="1"/>
  <c r="AG1165" i="1"/>
  <c r="AJ1164" i="1"/>
  <c r="AM1164" i="1" s="1"/>
  <c r="AE1166" i="1"/>
  <c r="AD1166" i="1"/>
  <c r="N1169" i="1"/>
  <c r="O1168" i="1"/>
  <c r="N1170" i="1" l="1"/>
  <c r="O1169" i="1"/>
  <c r="AI1166" i="1"/>
  <c r="AG1166" i="1"/>
  <c r="AE1167" i="1"/>
  <c r="AD1167" i="1"/>
  <c r="P1168" i="1"/>
  <c r="AL1168" i="1"/>
  <c r="AK1165" i="1"/>
  <c r="AJ1165" i="1"/>
  <c r="AM1165" i="1" s="1"/>
  <c r="AH1166" i="1"/>
  <c r="AF1166" i="1"/>
  <c r="AK1164" i="1"/>
  <c r="S1165" i="1" l="1"/>
  <c r="R1165" i="1"/>
  <c r="Q1165" i="1"/>
  <c r="N1171" i="1"/>
  <c r="O1170" i="1"/>
  <c r="AH1167" i="1"/>
  <c r="AF1167" i="1"/>
  <c r="R1164" i="1"/>
  <c r="Q1164" i="1"/>
  <c r="AI1167" i="1"/>
  <c r="AG1167" i="1"/>
  <c r="S1164" i="1"/>
  <c r="AJ1166" i="1"/>
  <c r="AM1166" i="1"/>
  <c r="AK1166" i="1"/>
  <c r="AE1168" i="1"/>
  <c r="AD1168" i="1"/>
  <c r="P1169" i="1"/>
  <c r="AL1169" i="1"/>
  <c r="AG1168" i="1" l="1"/>
  <c r="AI1168" i="1"/>
  <c r="AJ1167" i="1"/>
  <c r="AM1167" i="1" s="1"/>
  <c r="S1166" i="1"/>
  <c r="AE1169" i="1"/>
  <c r="AD1169" i="1"/>
  <c r="P1170" i="1"/>
  <c r="AL1170" i="1"/>
  <c r="R1166" i="1"/>
  <c r="Q1166" i="1"/>
  <c r="AH1168" i="1"/>
  <c r="AF1168" i="1"/>
  <c r="N1172" i="1"/>
  <c r="O1171" i="1"/>
  <c r="AL1171" i="1" l="1"/>
  <c r="P1171" i="1"/>
  <c r="AK1167" i="1"/>
  <c r="AJ1168" i="1"/>
  <c r="AM1168" i="1" s="1"/>
  <c r="AE1170" i="1"/>
  <c r="AD1170" i="1"/>
  <c r="AF1169" i="1"/>
  <c r="AH1169" i="1"/>
  <c r="N1173" i="1"/>
  <c r="O1172" i="1"/>
  <c r="AG1169" i="1"/>
  <c r="AI1169" i="1"/>
  <c r="S1168" i="1" l="1"/>
  <c r="AE1171" i="1"/>
  <c r="AD1171" i="1"/>
  <c r="N1174" i="1"/>
  <c r="O1173" i="1"/>
  <c r="AK1168" i="1"/>
  <c r="AL1172" i="1"/>
  <c r="P1172" i="1"/>
  <c r="AM1169" i="1"/>
  <c r="AJ1169" i="1"/>
  <c r="AK1169" i="1" s="1"/>
  <c r="AF1170" i="1"/>
  <c r="AH1170" i="1"/>
  <c r="R1167" i="1"/>
  <c r="Q1167" i="1"/>
  <c r="S1167" i="1"/>
  <c r="AI1170" i="1"/>
  <c r="AG1170" i="1"/>
  <c r="Q1169" i="1" l="1"/>
  <c r="R1169" i="1"/>
  <c r="S1169" i="1"/>
  <c r="AJ1170" i="1"/>
  <c r="AM1170" i="1" s="1"/>
  <c r="R1168" i="1"/>
  <c r="Q1168" i="1"/>
  <c r="AD1172" i="1"/>
  <c r="AE1172" i="1"/>
  <c r="P1173" i="1"/>
  <c r="AL1173" i="1"/>
  <c r="N1175" i="1"/>
  <c r="O1174" i="1"/>
  <c r="AH1171" i="1"/>
  <c r="AF1171" i="1"/>
  <c r="AI1171" i="1"/>
  <c r="AG1171" i="1"/>
  <c r="AE1173" i="1" l="1"/>
  <c r="AD1173" i="1"/>
  <c r="P1174" i="1"/>
  <c r="AL1174" i="1"/>
  <c r="N1176" i="1"/>
  <c r="O1175" i="1"/>
  <c r="AK1170" i="1"/>
  <c r="AH1172" i="1"/>
  <c r="AF1172" i="1"/>
  <c r="AJ1171" i="1"/>
  <c r="AM1171" i="1" s="1"/>
  <c r="AI1172" i="1"/>
  <c r="AG1172" i="1"/>
  <c r="AI1173" i="1" l="1"/>
  <c r="AG1173" i="1"/>
  <c r="R1170" i="1"/>
  <c r="Q1170" i="1"/>
  <c r="S1170" i="1"/>
  <c r="P1175" i="1"/>
  <c r="AL1175" i="1"/>
  <c r="AJ1172" i="1"/>
  <c r="AM1172" i="1" s="1"/>
  <c r="N1177" i="1"/>
  <c r="O1176" i="1"/>
  <c r="AE1174" i="1"/>
  <c r="AD1174" i="1"/>
  <c r="AK1171" i="1"/>
  <c r="AH1173" i="1"/>
  <c r="AF1173" i="1"/>
  <c r="AK1172" i="1" l="1"/>
  <c r="S1172" i="1" s="1"/>
  <c r="P1176" i="1"/>
  <c r="AL1176" i="1"/>
  <c r="S1171" i="1"/>
  <c r="AI1174" i="1"/>
  <c r="AG1174" i="1"/>
  <c r="AJ1173" i="1"/>
  <c r="AM1173" i="1" s="1"/>
  <c r="N1178" i="1"/>
  <c r="O1177" i="1"/>
  <c r="AE1175" i="1"/>
  <c r="AD1175" i="1"/>
  <c r="AH1174" i="1"/>
  <c r="AF1174" i="1"/>
  <c r="R1171" i="1"/>
  <c r="Q1171" i="1"/>
  <c r="P1177" i="1" l="1"/>
  <c r="AL1177" i="1"/>
  <c r="N1179" i="1"/>
  <c r="O1178" i="1"/>
  <c r="AE1176" i="1"/>
  <c r="AD1176" i="1"/>
  <c r="AK1173" i="1"/>
  <c r="AI1175" i="1"/>
  <c r="AG1175" i="1"/>
  <c r="AJ1174" i="1"/>
  <c r="AM1174" i="1" s="1"/>
  <c r="AK1174" i="1"/>
  <c r="AH1175" i="1"/>
  <c r="AF1175" i="1"/>
  <c r="R1172" i="1"/>
  <c r="Q1172" i="1"/>
  <c r="S1174" i="1" l="1"/>
  <c r="AJ1175" i="1"/>
  <c r="AM1175" i="1" s="1"/>
  <c r="R1173" i="1"/>
  <c r="Q1173" i="1"/>
  <c r="AH1176" i="1"/>
  <c r="AF1176" i="1"/>
  <c r="AG1176" i="1"/>
  <c r="AI1176" i="1"/>
  <c r="R1174" i="1"/>
  <c r="Q1174" i="1"/>
  <c r="P1178" i="1"/>
  <c r="AL1178" i="1"/>
  <c r="S1173" i="1"/>
  <c r="N1180" i="1"/>
  <c r="O1179" i="1"/>
  <c r="AE1177" i="1"/>
  <c r="AD1177" i="1"/>
  <c r="AE1178" i="1" l="1"/>
  <c r="AD1178" i="1"/>
  <c r="AF1177" i="1"/>
  <c r="AH1177" i="1"/>
  <c r="AK1175" i="1"/>
  <c r="AG1177" i="1"/>
  <c r="AI1177" i="1"/>
  <c r="AM1176" i="1"/>
  <c r="AK1176" i="1"/>
  <c r="AJ1176" i="1"/>
  <c r="AL1179" i="1"/>
  <c r="P1179" i="1"/>
  <c r="N1181" i="1"/>
  <c r="O1180" i="1"/>
  <c r="AI1178" i="1" l="1"/>
  <c r="AG1178" i="1"/>
  <c r="AL1180" i="1"/>
  <c r="P1180" i="1"/>
  <c r="AE1179" i="1"/>
  <c r="AD1179" i="1"/>
  <c r="R1175" i="1"/>
  <c r="Q1175" i="1"/>
  <c r="S1176" i="1"/>
  <c r="N1182" i="1"/>
  <c r="O1181" i="1"/>
  <c r="AJ1177" i="1"/>
  <c r="AM1177" i="1" s="1"/>
  <c r="S1175" i="1"/>
  <c r="R1176" i="1"/>
  <c r="Q1176" i="1"/>
  <c r="AF1178" i="1"/>
  <c r="AH1178" i="1"/>
  <c r="AH1179" i="1" l="1"/>
  <c r="AF1179" i="1"/>
  <c r="AI1179" i="1"/>
  <c r="AG1179" i="1"/>
  <c r="AD1180" i="1"/>
  <c r="AE1180" i="1"/>
  <c r="AK1177" i="1"/>
  <c r="S1177" i="1" s="1"/>
  <c r="AM1178" i="1"/>
  <c r="AK1178" i="1"/>
  <c r="AJ1178" i="1"/>
  <c r="P1181" i="1"/>
  <c r="AL1181" i="1"/>
  <c r="N1183" i="1"/>
  <c r="O1182" i="1"/>
  <c r="R1178" i="1" l="1"/>
  <c r="Q1178" i="1"/>
  <c r="Q1177" i="1"/>
  <c r="R1177" i="1"/>
  <c r="N1184" i="1"/>
  <c r="O1183" i="1"/>
  <c r="AI1180" i="1"/>
  <c r="AG1180" i="1"/>
  <c r="P1182" i="1"/>
  <c r="AL1182" i="1"/>
  <c r="AH1180" i="1"/>
  <c r="AF1180" i="1"/>
  <c r="AE1181" i="1"/>
  <c r="AD1181" i="1"/>
  <c r="S1178" i="1"/>
  <c r="AJ1179" i="1"/>
  <c r="AM1179" i="1" s="1"/>
  <c r="AH1181" i="1" l="1"/>
  <c r="AF1181" i="1"/>
  <c r="AK1179" i="1"/>
  <c r="S1179" i="1" s="1"/>
  <c r="AI1181" i="1"/>
  <c r="AG1181" i="1"/>
  <c r="AE1182" i="1"/>
  <c r="AD1182" i="1"/>
  <c r="P1183" i="1"/>
  <c r="AL1183" i="1"/>
  <c r="N1185" i="1"/>
  <c r="O1184" i="1"/>
  <c r="AJ1180" i="1"/>
  <c r="AK1180" i="1" s="1"/>
  <c r="R1180" i="1" l="1"/>
  <c r="Q1180" i="1"/>
  <c r="AH1182" i="1"/>
  <c r="AF1182" i="1"/>
  <c r="AI1182" i="1"/>
  <c r="AG1182" i="1"/>
  <c r="AM1180" i="1"/>
  <c r="P1184" i="1"/>
  <c r="AL1184" i="1"/>
  <c r="AE1183" i="1"/>
  <c r="AD1183" i="1"/>
  <c r="R1179" i="1"/>
  <c r="Q1179" i="1"/>
  <c r="N1186" i="1"/>
  <c r="O1185" i="1"/>
  <c r="AJ1181" i="1"/>
  <c r="AM1181" i="1" s="1"/>
  <c r="AK1181" i="1" l="1"/>
  <c r="S1180" i="1"/>
  <c r="N1187" i="1"/>
  <c r="O1186" i="1"/>
  <c r="AJ1182" i="1"/>
  <c r="AK1182" i="1" s="1"/>
  <c r="AM1182" i="1"/>
  <c r="P1185" i="1"/>
  <c r="AL1185" i="1"/>
  <c r="AH1183" i="1"/>
  <c r="AF1183" i="1"/>
  <c r="AE1184" i="1"/>
  <c r="AD1184" i="1"/>
  <c r="AI1183" i="1"/>
  <c r="AG1183" i="1"/>
  <c r="Q1182" i="1" l="1"/>
  <c r="R1182" i="1"/>
  <c r="N1188" i="1"/>
  <c r="O1187" i="1"/>
  <c r="Q1181" i="1"/>
  <c r="R1181" i="1"/>
  <c r="AH1184" i="1"/>
  <c r="AF1184" i="1"/>
  <c r="S1182" i="1"/>
  <c r="AG1184" i="1"/>
  <c r="AI1184" i="1"/>
  <c r="AJ1183" i="1"/>
  <c r="AM1183" i="1" s="1"/>
  <c r="S1181" i="1"/>
  <c r="AE1185" i="1"/>
  <c r="AD1185" i="1"/>
  <c r="P1186" i="1"/>
  <c r="AL1186" i="1"/>
  <c r="AG1185" i="1" l="1"/>
  <c r="AI1185" i="1"/>
  <c r="AJ1184" i="1"/>
  <c r="AM1184" i="1" s="1"/>
  <c r="AE1186" i="1"/>
  <c r="AD1186" i="1"/>
  <c r="AK1183" i="1"/>
  <c r="AL1187" i="1"/>
  <c r="P1187" i="1"/>
  <c r="N1189" i="1"/>
  <c r="O1188" i="1"/>
  <c r="AF1185" i="1"/>
  <c r="AH1185" i="1"/>
  <c r="S1184" i="1" l="1"/>
  <c r="AI1186" i="1"/>
  <c r="AG1186" i="1"/>
  <c r="AJ1185" i="1"/>
  <c r="AM1185" i="1" s="1"/>
  <c r="N1190" i="1"/>
  <c r="O1189" i="1"/>
  <c r="AE1187" i="1"/>
  <c r="AD1187" i="1"/>
  <c r="AK1184" i="1"/>
  <c r="R1183" i="1"/>
  <c r="Q1183" i="1"/>
  <c r="S1183" i="1"/>
  <c r="AL1188" i="1"/>
  <c r="P1188" i="1"/>
  <c r="AF1186" i="1"/>
  <c r="AH1186" i="1"/>
  <c r="N1191" i="1" l="1"/>
  <c r="O1190" i="1"/>
  <c r="AD1188" i="1"/>
  <c r="AE1188" i="1"/>
  <c r="R1184" i="1"/>
  <c r="Q1184" i="1"/>
  <c r="AH1187" i="1"/>
  <c r="AF1187" i="1"/>
  <c r="AK1185" i="1"/>
  <c r="AI1187" i="1"/>
  <c r="AG1187" i="1"/>
  <c r="AJ1186" i="1"/>
  <c r="AM1186" i="1" s="1"/>
  <c r="P1189" i="1"/>
  <c r="AL1189" i="1"/>
  <c r="R1185" i="1" l="1"/>
  <c r="Q1185" i="1"/>
  <c r="N1192" i="1"/>
  <c r="O1191" i="1"/>
  <c r="S1185" i="1"/>
  <c r="AJ1187" i="1"/>
  <c r="AM1187" i="1" s="1"/>
  <c r="AK1186" i="1"/>
  <c r="AI1188" i="1"/>
  <c r="AG1188" i="1"/>
  <c r="AE1189" i="1"/>
  <c r="AD1189" i="1"/>
  <c r="AH1188" i="1"/>
  <c r="AF1188" i="1"/>
  <c r="P1190" i="1"/>
  <c r="AL1190" i="1"/>
  <c r="AI1189" i="1" l="1"/>
  <c r="AG1189" i="1"/>
  <c r="S1186" i="1"/>
  <c r="AE1190" i="1"/>
  <c r="AD1190" i="1"/>
  <c r="AK1187" i="1"/>
  <c r="AH1189" i="1"/>
  <c r="AF1189" i="1"/>
  <c r="AJ1188" i="1"/>
  <c r="AK1188" i="1" s="1"/>
  <c r="AM1188" i="1"/>
  <c r="R1186" i="1"/>
  <c r="Q1186" i="1"/>
  <c r="P1191" i="1"/>
  <c r="AL1191" i="1"/>
  <c r="N1193" i="1"/>
  <c r="O1192" i="1"/>
  <c r="R1188" i="1" l="1"/>
  <c r="Q1188" i="1"/>
  <c r="AJ1189" i="1"/>
  <c r="AK1189" i="1" s="1"/>
  <c r="AM1189" i="1"/>
  <c r="Q1187" i="1"/>
  <c r="R1187" i="1"/>
  <c r="S1187" i="1"/>
  <c r="AH1190" i="1"/>
  <c r="AF1190" i="1"/>
  <c r="P1192" i="1"/>
  <c r="AL1192" i="1"/>
  <c r="S1188" i="1"/>
  <c r="AI1190" i="1"/>
  <c r="AG1190" i="1"/>
  <c r="AE1191" i="1"/>
  <c r="AD1191" i="1"/>
  <c r="N1194" i="1"/>
  <c r="O1193" i="1"/>
  <c r="Q1189" i="1" l="1"/>
  <c r="R1189" i="1"/>
  <c r="AH1191" i="1"/>
  <c r="AF1191" i="1"/>
  <c r="AI1191" i="1"/>
  <c r="AG1191" i="1"/>
  <c r="S1189" i="1"/>
  <c r="P1193" i="1"/>
  <c r="AL1193" i="1"/>
  <c r="AE1192" i="1"/>
  <c r="AD1192" i="1"/>
  <c r="AJ1190" i="1"/>
  <c r="AM1190" i="1"/>
  <c r="AK1190" i="1"/>
  <c r="N1195" i="1"/>
  <c r="O1194" i="1"/>
  <c r="AG1192" i="1" l="1"/>
  <c r="AI1192" i="1"/>
  <c r="N1196" i="1"/>
  <c r="O1195" i="1"/>
  <c r="Q1190" i="1"/>
  <c r="R1190" i="1"/>
  <c r="S1190" i="1"/>
  <c r="AJ1191" i="1"/>
  <c r="AK1191" i="1" s="1"/>
  <c r="AH1192" i="1"/>
  <c r="AF1192" i="1"/>
  <c r="AE1193" i="1"/>
  <c r="AD1193" i="1"/>
  <c r="P1194" i="1"/>
  <c r="AL1194" i="1"/>
  <c r="Q1191" i="1" l="1"/>
  <c r="R1191" i="1"/>
  <c r="AE1194" i="1"/>
  <c r="AD1194" i="1"/>
  <c r="AF1193" i="1"/>
  <c r="AH1193" i="1"/>
  <c r="AM1191" i="1"/>
  <c r="AG1193" i="1"/>
  <c r="AI1193" i="1"/>
  <c r="AL1195" i="1"/>
  <c r="P1195" i="1"/>
  <c r="AK1192" i="1"/>
  <c r="AJ1192" i="1"/>
  <c r="AM1192" i="1" s="1"/>
  <c r="N1197" i="1"/>
  <c r="O1196" i="1"/>
  <c r="S1192" i="1" l="1"/>
  <c r="S1191" i="1"/>
  <c r="AM1193" i="1"/>
  <c r="AK1193" i="1"/>
  <c r="AJ1193" i="1"/>
  <c r="AF1194" i="1"/>
  <c r="AH1194" i="1"/>
  <c r="R1192" i="1"/>
  <c r="Q1192" i="1"/>
  <c r="AI1194" i="1"/>
  <c r="AG1194" i="1"/>
  <c r="AL1196" i="1"/>
  <c r="P1196" i="1"/>
  <c r="N1198" i="1"/>
  <c r="O1197" i="1"/>
  <c r="AE1195" i="1"/>
  <c r="AD1195" i="1"/>
  <c r="Q1193" i="1" l="1"/>
  <c r="R1193" i="1"/>
  <c r="AJ1194" i="1"/>
  <c r="AM1194" i="1" s="1"/>
  <c r="P1197" i="1"/>
  <c r="AL1197" i="1"/>
  <c r="AH1195" i="1"/>
  <c r="AF1195" i="1"/>
  <c r="N1199" i="1"/>
  <c r="O1198" i="1"/>
  <c r="AI1195" i="1"/>
  <c r="AG1195" i="1"/>
  <c r="S1193" i="1"/>
  <c r="AD1196" i="1"/>
  <c r="AE1196" i="1"/>
  <c r="AI1196" i="1" l="1"/>
  <c r="AG1196" i="1"/>
  <c r="AE1197" i="1"/>
  <c r="AD1197" i="1"/>
  <c r="P1198" i="1"/>
  <c r="AL1198" i="1"/>
  <c r="N1200" i="1"/>
  <c r="O1199" i="1"/>
  <c r="AH1196" i="1"/>
  <c r="AF1196" i="1"/>
  <c r="AJ1195" i="1"/>
  <c r="AM1195" i="1" s="1"/>
  <c r="AK1194" i="1"/>
  <c r="R1194" i="1" l="1"/>
  <c r="Q1194" i="1"/>
  <c r="S1194" i="1"/>
  <c r="N1201" i="1"/>
  <c r="O1200" i="1"/>
  <c r="P1199" i="1"/>
  <c r="AL1199" i="1"/>
  <c r="AK1195" i="1"/>
  <c r="AH1197" i="1"/>
  <c r="AF1197" i="1"/>
  <c r="AI1197" i="1"/>
  <c r="AG1197" i="1"/>
  <c r="AJ1196" i="1"/>
  <c r="AK1196" i="1" s="1"/>
  <c r="AM1196" i="1"/>
  <c r="AE1198" i="1"/>
  <c r="AD1198" i="1"/>
  <c r="R1196" i="1" l="1"/>
  <c r="Q1196" i="1"/>
  <c r="AJ1197" i="1"/>
  <c r="AK1197" i="1" s="1"/>
  <c r="AM1197" i="1"/>
  <c r="S1196" i="1"/>
  <c r="R1195" i="1"/>
  <c r="Q1195" i="1"/>
  <c r="AE1199" i="1"/>
  <c r="AD1199" i="1"/>
  <c r="S1195" i="1"/>
  <c r="AH1198" i="1"/>
  <c r="AF1198" i="1"/>
  <c r="AI1198" i="1"/>
  <c r="AG1198" i="1"/>
  <c r="P1200" i="1"/>
  <c r="AL1200" i="1"/>
  <c r="N1202" i="1"/>
  <c r="O1201" i="1"/>
  <c r="R1197" i="1" l="1"/>
  <c r="Q1197" i="1"/>
  <c r="AI1199" i="1"/>
  <c r="AG1199" i="1"/>
  <c r="S1197" i="1"/>
  <c r="AJ1198" i="1"/>
  <c r="AM1198" i="1"/>
  <c r="AK1198" i="1"/>
  <c r="P1201" i="1"/>
  <c r="AL1201" i="1"/>
  <c r="AE1200" i="1"/>
  <c r="AD1200" i="1"/>
  <c r="N1203" i="1"/>
  <c r="O1202" i="1"/>
  <c r="AH1199" i="1"/>
  <c r="AF1199" i="1"/>
  <c r="AJ1199" i="1" l="1"/>
  <c r="AM1199" i="1" s="1"/>
  <c r="S1198" i="1"/>
  <c r="AH1200" i="1"/>
  <c r="AF1200" i="1"/>
  <c r="P1202" i="1"/>
  <c r="AL1202" i="1"/>
  <c r="AG1200" i="1"/>
  <c r="AI1200" i="1"/>
  <c r="R1198" i="1"/>
  <c r="Q1198" i="1"/>
  <c r="N1204" i="1"/>
  <c r="O1203" i="1"/>
  <c r="AE1201" i="1"/>
  <c r="AD1201" i="1"/>
  <c r="AM1200" i="1" l="1"/>
  <c r="AJ1200" i="1"/>
  <c r="AK1200" i="1" s="1"/>
  <c r="AK1199" i="1"/>
  <c r="AG1201" i="1"/>
  <c r="AI1201" i="1"/>
  <c r="AE1202" i="1"/>
  <c r="AD1202" i="1"/>
  <c r="AF1201" i="1"/>
  <c r="AH1201" i="1"/>
  <c r="AL1203" i="1"/>
  <c r="P1203" i="1"/>
  <c r="N1205" i="1"/>
  <c r="O1204" i="1"/>
  <c r="R1200" i="1" l="1"/>
  <c r="Q1200" i="1"/>
  <c r="S1200" i="1"/>
  <c r="AL1204" i="1"/>
  <c r="P1204" i="1"/>
  <c r="R1199" i="1"/>
  <c r="Q1199" i="1"/>
  <c r="AE1203" i="1"/>
  <c r="AD1203" i="1"/>
  <c r="AM1201" i="1"/>
  <c r="AJ1201" i="1"/>
  <c r="AK1201" i="1" s="1"/>
  <c r="AF1202" i="1"/>
  <c r="AH1202" i="1"/>
  <c r="S1199" i="1"/>
  <c r="N1206" i="1"/>
  <c r="O1205" i="1"/>
  <c r="AI1202" i="1"/>
  <c r="AG1202" i="1"/>
  <c r="Q1201" i="1" l="1"/>
  <c r="R1201" i="1"/>
  <c r="AJ1202" i="1"/>
  <c r="AM1202" i="1" s="1"/>
  <c r="AH1203" i="1"/>
  <c r="AF1203" i="1"/>
  <c r="AI1203" i="1"/>
  <c r="AG1203" i="1"/>
  <c r="S1201" i="1"/>
  <c r="AD1204" i="1"/>
  <c r="AE1204" i="1"/>
  <c r="P1205" i="1"/>
  <c r="AL1205" i="1"/>
  <c r="N1207" i="1"/>
  <c r="O1206" i="1"/>
  <c r="P1206" i="1" l="1"/>
  <c r="AL1206" i="1"/>
  <c r="N1208" i="1"/>
  <c r="O1207" i="1"/>
  <c r="AI1204" i="1"/>
  <c r="AG1204" i="1"/>
  <c r="AH1204" i="1"/>
  <c r="AF1204" i="1"/>
  <c r="AK1202" i="1"/>
  <c r="AE1205" i="1"/>
  <c r="AD1205" i="1"/>
  <c r="AJ1203" i="1"/>
  <c r="AK1203" i="1" s="1"/>
  <c r="R1203" i="1" l="1"/>
  <c r="Q1203" i="1"/>
  <c r="Q1202" i="1"/>
  <c r="R1202" i="1"/>
  <c r="S1202" i="1"/>
  <c r="AE1206" i="1"/>
  <c r="AD1206" i="1"/>
  <c r="AM1203" i="1"/>
  <c r="P1207" i="1"/>
  <c r="AL1207" i="1"/>
  <c r="AH1205" i="1"/>
  <c r="AF1205" i="1"/>
  <c r="N1209" i="1"/>
  <c r="O1208" i="1"/>
  <c r="AJ1204" i="1"/>
  <c r="AM1204" i="1" s="1"/>
  <c r="AI1205" i="1"/>
  <c r="AG1205" i="1"/>
  <c r="S1203" i="1" l="1"/>
  <c r="P1208" i="1"/>
  <c r="AL1208" i="1"/>
  <c r="AH1206" i="1"/>
  <c r="AF1206" i="1"/>
  <c r="AK1204" i="1"/>
  <c r="S1204" i="1" s="1"/>
  <c r="N1210" i="1"/>
  <c r="O1209" i="1"/>
  <c r="AI1206" i="1"/>
  <c r="AG1206" i="1"/>
  <c r="AK1205" i="1"/>
  <c r="AJ1205" i="1"/>
  <c r="AM1205" i="1"/>
  <c r="AE1207" i="1"/>
  <c r="AD1207" i="1"/>
  <c r="Q1205" i="1" l="1"/>
  <c r="R1205" i="1"/>
  <c r="AH1207" i="1"/>
  <c r="AF1207" i="1"/>
  <c r="P1209" i="1"/>
  <c r="AL1209" i="1"/>
  <c r="N1211" i="1"/>
  <c r="O1210" i="1"/>
  <c r="S1205" i="1"/>
  <c r="R1204" i="1"/>
  <c r="Q1204" i="1"/>
  <c r="AI1207" i="1"/>
  <c r="AG1207" i="1"/>
  <c r="AJ1206" i="1"/>
  <c r="AM1206" i="1" s="1"/>
  <c r="AE1208" i="1"/>
  <c r="AD1208" i="1"/>
  <c r="P1210" i="1" l="1"/>
  <c r="AL1210" i="1"/>
  <c r="AG1208" i="1"/>
  <c r="AI1208" i="1"/>
  <c r="AK1206" i="1"/>
  <c r="N1212" i="1"/>
  <c r="O1211" i="1"/>
  <c r="AE1209" i="1"/>
  <c r="AD1209" i="1"/>
  <c r="AJ1207" i="1"/>
  <c r="AM1207" i="1" s="1"/>
  <c r="AH1208" i="1"/>
  <c r="AF1208" i="1"/>
  <c r="AF1209" i="1" l="1"/>
  <c r="AH1209" i="1"/>
  <c r="AL1211" i="1"/>
  <c r="P1211" i="1"/>
  <c r="N1213" i="1"/>
  <c r="O1212" i="1"/>
  <c r="AM1208" i="1"/>
  <c r="AK1208" i="1"/>
  <c r="AJ1208" i="1"/>
  <c r="R1206" i="1"/>
  <c r="Q1206" i="1"/>
  <c r="AK1207" i="1"/>
  <c r="S1206" i="1"/>
  <c r="AG1209" i="1"/>
  <c r="AI1209" i="1"/>
  <c r="AE1210" i="1"/>
  <c r="AD1210" i="1"/>
  <c r="R1208" i="1" l="1"/>
  <c r="Q1208" i="1"/>
  <c r="S1208" i="1"/>
  <c r="AL1212" i="1"/>
  <c r="P1212" i="1"/>
  <c r="N1214" i="1"/>
  <c r="O1213" i="1"/>
  <c r="R1207" i="1"/>
  <c r="Q1207" i="1"/>
  <c r="AF1210" i="1"/>
  <c r="AH1210" i="1"/>
  <c r="AE1211" i="1"/>
  <c r="AD1211" i="1"/>
  <c r="S1207" i="1"/>
  <c r="AI1210" i="1"/>
  <c r="AG1210" i="1"/>
  <c r="AM1209" i="1"/>
  <c r="AK1209" i="1"/>
  <c r="AJ1209" i="1"/>
  <c r="AJ1210" i="1" l="1"/>
  <c r="AM1210" i="1" s="1"/>
  <c r="S1209" i="1"/>
  <c r="P1213" i="1"/>
  <c r="AL1213" i="1"/>
  <c r="N1215" i="1"/>
  <c r="O1214" i="1"/>
  <c r="AH1211" i="1"/>
  <c r="AF1211" i="1"/>
  <c r="AD1212" i="1"/>
  <c r="AE1212" i="1"/>
  <c r="Q1209" i="1"/>
  <c r="R1209" i="1"/>
  <c r="AI1211" i="1"/>
  <c r="AG1211" i="1"/>
  <c r="S1210" i="1" l="1"/>
  <c r="AH1212" i="1"/>
  <c r="AF1212" i="1"/>
  <c r="AE1213" i="1"/>
  <c r="AD1213" i="1"/>
  <c r="AK1210" i="1"/>
  <c r="P1214" i="1"/>
  <c r="AL1214" i="1"/>
  <c r="AI1212" i="1"/>
  <c r="AG1212" i="1"/>
  <c r="AJ1211" i="1"/>
  <c r="AM1211" i="1" s="1"/>
  <c r="N1216" i="1"/>
  <c r="O1215" i="1"/>
  <c r="N1217" i="1" l="1"/>
  <c r="O1216" i="1"/>
  <c r="R1210" i="1"/>
  <c r="Q1210" i="1"/>
  <c r="AH1213" i="1"/>
  <c r="AF1213" i="1"/>
  <c r="AK1211" i="1"/>
  <c r="AE1214" i="1"/>
  <c r="AD1214" i="1"/>
  <c r="AI1213" i="1"/>
  <c r="AG1213" i="1"/>
  <c r="P1215" i="1"/>
  <c r="AL1215" i="1"/>
  <c r="AJ1212" i="1"/>
  <c r="AM1212" i="1" s="1"/>
  <c r="AH1214" i="1" l="1"/>
  <c r="AF1214" i="1"/>
  <c r="N1218" i="1"/>
  <c r="O1217" i="1"/>
  <c r="AI1214" i="1"/>
  <c r="AG1214" i="1"/>
  <c r="Q1211" i="1"/>
  <c r="R1211" i="1"/>
  <c r="S1211" i="1"/>
  <c r="AK1213" i="1"/>
  <c r="AJ1213" i="1"/>
  <c r="AM1213" i="1" s="1"/>
  <c r="AE1215" i="1"/>
  <c r="AD1215" i="1"/>
  <c r="AK1212" i="1"/>
  <c r="P1216" i="1"/>
  <c r="AL1216" i="1"/>
  <c r="S1213" i="1" l="1"/>
  <c r="R1213" i="1"/>
  <c r="Q1213" i="1"/>
  <c r="R1212" i="1"/>
  <c r="Q1212" i="1"/>
  <c r="AE1216" i="1"/>
  <c r="AD1216" i="1"/>
  <c r="S1212" i="1"/>
  <c r="AI1215" i="1"/>
  <c r="AG1215" i="1"/>
  <c r="P1217" i="1"/>
  <c r="AL1217" i="1"/>
  <c r="AH1215" i="1"/>
  <c r="AF1215" i="1"/>
  <c r="N1219" i="1"/>
  <c r="O1218" i="1"/>
  <c r="AJ1214" i="1"/>
  <c r="AK1214" i="1" s="1"/>
  <c r="R1214" i="1" l="1"/>
  <c r="Q1214" i="1"/>
  <c r="AM1214" i="1"/>
  <c r="P1218" i="1"/>
  <c r="AL1218" i="1"/>
  <c r="N1220" i="1"/>
  <c r="O1219" i="1"/>
  <c r="AH1216" i="1"/>
  <c r="AF1216" i="1"/>
  <c r="AM1215" i="1"/>
  <c r="AJ1215" i="1"/>
  <c r="AK1215" i="1" s="1"/>
  <c r="AG1216" i="1"/>
  <c r="AI1216" i="1"/>
  <c r="AE1217" i="1"/>
  <c r="AD1217" i="1"/>
  <c r="R1215" i="1" l="1"/>
  <c r="Q1215" i="1"/>
  <c r="AJ1216" i="1"/>
  <c r="AM1216" i="1" s="1"/>
  <c r="AL1219" i="1"/>
  <c r="P1219" i="1"/>
  <c r="N1221" i="1"/>
  <c r="O1220" i="1"/>
  <c r="AE1218" i="1"/>
  <c r="AD1218" i="1"/>
  <c r="AF1217" i="1"/>
  <c r="AH1217" i="1"/>
  <c r="S1214" i="1"/>
  <c r="S1215" i="1"/>
  <c r="AG1217" i="1"/>
  <c r="AI1217" i="1"/>
  <c r="S1216" i="1" l="1"/>
  <c r="AE1219" i="1"/>
  <c r="AD1219" i="1"/>
  <c r="AJ1217" i="1"/>
  <c r="AM1217" i="1" s="1"/>
  <c r="AF1218" i="1"/>
  <c r="AH1218" i="1"/>
  <c r="AI1218" i="1"/>
  <c r="AG1218" i="1"/>
  <c r="AL1220" i="1"/>
  <c r="P1220" i="1"/>
  <c r="AK1216" i="1"/>
  <c r="N1222" i="1"/>
  <c r="O1221" i="1"/>
  <c r="S1217" i="1" l="1"/>
  <c r="AI1219" i="1"/>
  <c r="AG1219" i="1"/>
  <c r="N1223" i="1"/>
  <c r="O1222" i="1"/>
  <c r="P1221" i="1"/>
  <c r="AL1221" i="1"/>
  <c r="AD1220" i="1"/>
  <c r="AE1220" i="1"/>
  <c r="AK1217" i="1"/>
  <c r="AJ1218" i="1"/>
  <c r="AM1218" i="1" s="1"/>
  <c r="R1216" i="1"/>
  <c r="Q1216" i="1"/>
  <c r="AH1219" i="1"/>
  <c r="AF1219" i="1"/>
  <c r="S1218" i="1" l="1"/>
  <c r="AI1220" i="1"/>
  <c r="AG1220" i="1"/>
  <c r="AK1218" i="1"/>
  <c r="P1222" i="1"/>
  <c r="AL1222" i="1"/>
  <c r="AM1219" i="1"/>
  <c r="AK1219" i="1"/>
  <c r="AJ1219" i="1"/>
  <c r="AE1221" i="1"/>
  <c r="AD1221" i="1"/>
  <c r="N1224" i="1"/>
  <c r="O1223" i="1"/>
  <c r="R1217" i="1"/>
  <c r="Q1217" i="1"/>
  <c r="AH1220" i="1"/>
  <c r="AF1220" i="1"/>
  <c r="P1223" i="1" l="1"/>
  <c r="AL1223" i="1"/>
  <c r="R1219" i="1"/>
  <c r="Q1219" i="1"/>
  <c r="S1219" i="1"/>
  <c r="N1225" i="1"/>
  <c r="O1224" i="1"/>
  <c r="AI1221" i="1"/>
  <c r="AG1221" i="1"/>
  <c r="AJ1220" i="1"/>
  <c r="AM1220" i="1" s="1"/>
  <c r="R1218" i="1"/>
  <c r="Q1218" i="1"/>
  <c r="AH1221" i="1"/>
  <c r="AF1221" i="1"/>
  <c r="AE1222" i="1"/>
  <c r="AD1222" i="1"/>
  <c r="AK1221" i="1" l="1"/>
  <c r="AJ1221" i="1"/>
  <c r="AM1221" i="1" s="1"/>
  <c r="AK1220" i="1"/>
  <c r="AE1223" i="1"/>
  <c r="AD1223" i="1"/>
  <c r="AH1222" i="1"/>
  <c r="AF1222" i="1"/>
  <c r="P1224" i="1"/>
  <c r="AL1224" i="1"/>
  <c r="AI1222" i="1"/>
  <c r="AG1222" i="1"/>
  <c r="N1226" i="1"/>
  <c r="O1225" i="1"/>
  <c r="S1221" i="1" l="1"/>
  <c r="Q1221" i="1"/>
  <c r="R1221" i="1"/>
  <c r="AH1223" i="1"/>
  <c r="AF1223" i="1"/>
  <c r="R1220" i="1"/>
  <c r="Q1220" i="1"/>
  <c r="P1225" i="1"/>
  <c r="AL1225" i="1"/>
  <c r="AE1224" i="1"/>
  <c r="AD1224" i="1"/>
  <c r="S1220" i="1"/>
  <c r="N1227" i="1"/>
  <c r="O1226" i="1"/>
  <c r="AJ1222" i="1"/>
  <c r="AM1222" i="1" s="1"/>
  <c r="AK1222" i="1"/>
  <c r="AI1223" i="1"/>
  <c r="AG1223" i="1"/>
  <c r="S1222" i="1" l="1"/>
  <c r="N1228" i="1"/>
  <c r="O1227" i="1"/>
  <c r="AH1224" i="1"/>
  <c r="AF1224" i="1"/>
  <c r="AG1224" i="1"/>
  <c r="AI1224" i="1"/>
  <c r="AE1225" i="1"/>
  <c r="AD1225" i="1"/>
  <c r="R1222" i="1"/>
  <c r="Q1222" i="1"/>
  <c r="P1226" i="1"/>
  <c r="AL1226" i="1"/>
  <c r="AJ1223" i="1"/>
  <c r="AK1223" i="1" s="1"/>
  <c r="R1223" i="1" l="1"/>
  <c r="Q1223" i="1"/>
  <c r="N1229" i="1"/>
  <c r="O1228" i="1"/>
  <c r="AG1225" i="1"/>
  <c r="AI1225" i="1"/>
  <c r="AM1223" i="1"/>
  <c r="AF1225" i="1"/>
  <c r="AH1225" i="1"/>
  <c r="AJ1224" i="1"/>
  <c r="AM1224" i="1" s="1"/>
  <c r="AE1226" i="1"/>
  <c r="AD1226" i="1"/>
  <c r="AL1227" i="1"/>
  <c r="P1227" i="1"/>
  <c r="S1224" i="1" l="1"/>
  <c r="S1223" i="1"/>
  <c r="AM1225" i="1"/>
  <c r="AK1225" i="1"/>
  <c r="AJ1225" i="1"/>
  <c r="AI1226" i="1"/>
  <c r="AG1226" i="1"/>
  <c r="AL1228" i="1"/>
  <c r="P1228" i="1"/>
  <c r="AK1224" i="1"/>
  <c r="N1230" i="1"/>
  <c r="O1229" i="1"/>
  <c r="AF1226" i="1"/>
  <c r="AH1226" i="1"/>
  <c r="AE1227" i="1"/>
  <c r="AD1227" i="1"/>
  <c r="R1225" i="1" l="1"/>
  <c r="Q1225" i="1"/>
  <c r="AD1228" i="1"/>
  <c r="AE1228" i="1"/>
  <c r="S1225" i="1"/>
  <c r="AI1227" i="1"/>
  <c r="AG1227" i="1"/>
  <c r="AJ1226" i="1"/>
  <c r="AM1226" i="1" s="1"/>
  <c r="P1229" i="1"/>
  <c r="AL1229" i="1"/>
  <c r="AH1227" i="1"/>
  <c r="AF1227" i="1"/>
  <c r="N1231" i="1"/>
  <c r="O1230" i="1"/>
  <c r="R1224" i="1"/>
  <c r="Q1224" i="1"/>
  <c r="S1226" i="1" l="1"/>
  <c r="N1232" i="1"/>
  <c r="O1231" i="1"/>
  <c r="AK1226" i="1"/>
  <c r="AJ1227" i="1"/>
  <c r="AM1227" i="1" s="1"/>
  <c r="AI1228" i="1"/>
  <c r="AG1228" i="1"/>
  <c r="AH1228" i="1"/>
  <c r="AF1228" i="1"/>
  <c r="AE1229" i="1"/>
  <c r="AD1229" i="1"/>
  <c r="P1230" i="1"/>
  <c r="AL1230" i="1"/>
  <c r="N1233" i="1" l="1"/>
  <c r="O1232" i="1"/>
  <c r="AI1229" i="1"/>
  <c r="AG1229" i="1"/>
  <c r="AH1229" i="1"/>
  <c r="AF1229" i="1"/>
  <c r="AJ1228" i="1"/>
  <c r="AK1228" i="1" s="1"/>
  <c r="AK1227" i="1"/>
  <c r="AE1230" i="1"/>
  <c r="AD1230" i="1"/>
  <c r="Q1226" i="1"/>
  <c r="R1226" i="1"/>
  <c r="P1231" i="1"/>
  <c r="AL1231" i="1"/>
  <c r="R1228" i="1" l="1"/>
  <c r="Q1228" i="1"/>
  <c r="AI1230" i="1"/>
  <c r="AG1230" i="1"/>
  <c r="R1227" i="1"/>
  <c r="Q1227" i="1"/>
  <c r="S1227" i="1"/>
  <c r="AH1230" i="1"/>
  <c r="AF1230" i="1"/>
  <c r="AK1229" i="1"/>
  <c r="AJ1229" i="1"/>
  <c r="AM1229" i="1" s="1"/>
  <c r="AM1228" i="1"/>
  <c r="P1232" i="1"/>
  <c r="AL1232" i="1"/>
  <c r="AE1231" i="1"/>
  <c r="AD1231" i="1"/>
  <c r="N1234" i="1"/>
  <c r="O1233" i="1"/>
  <c r="S1229" i="1" l="1"/>
  <c r="R1229" i="1"/>
  <c r="Q1229" i="1"/>
  <c r="S1228" i="1"/>
  <c r="AJ1230" i="1"/>
  <c r="AM1230" i="1" s="1"/>
  <c r="P1233" i="1"/>
  <c r="AL1233" i="1"/>
  <c r="N1235" i="1"/>
  <c r="O1234" i="1"/>
  <c r="AH1231" i="1"/>
  <c r="AF1231" i="1"/>
  <c r="AI1231" i="1"/>
  <c r="AG1231" i="1"/>
  <c r="AE1232" i="1"/>
  <c r="AD1232" i="1"/>
  <c r="AH1232" i="1" l="1"/>
  <c r="AF1232" i="1"/>
  <c r="AE1233" i="1"/>
  <c r="AD1233" i="1"/>
  <c r="AG1232" i="1"/>
  <c r="AI1232" i="1"/>
  <c r="P1234" i="1"/>
  <c r="AL1234" i="1"/>
  <c r="N1236" i="1"/>
  <c r="O1235" i="1"/>
  <c r="AJ1231" i="1"/>
  <c r="AM1231" i="1" s="1"/>
  <c r="AK1230" i="1"/>
  <c r="R1230" i="1" l="1"/>
  <c r="Q1230" i="1"/>
  <c r="AE1234" i="1"/>
  <c r="AD1234" i="1"/>
  <c r="AK1231" i="1"/>
  <c r="N1237" i="1"/>
  <c r="O1236" i="1"/>
  <c r="AF1233" i="1"/>
  <c r="AH1233" i="1"/>
  <c r="AG1233" i="1"/>
  <c r="AI1233" i="1"/>
  <c r="S1230" i="1"/>
  <c r="AL1235" i="1"/>
  <c r="P1235" i="1"/>
  <c r="AM1232" i="1"/>
  <c r="AK1232" i="1"/>
  <c r="AJ1232" i="1"/>
  <c r="AJ1233" i="1" l="1"/>
  <c r="AM1233" i="1" s="1"/>
  <c r="S1232" i="1"/>
  <c r="R1232" i="1"/>
  <c r="Q1232" i="1"/>
  <c r="N1238" i="1"/>
  <c r="O1237" i="1"/>
  <c r="AL1236" i="1"/>
  <c r="P1236" i="1"/>
  <c r="AE1235" i="1"/>
  <c r="AD1235" i="1"/>
  <c r="R1231" i="1"/>
  <c r="Q1231" i="1"/>
  <c r="AF1234" i="1"/>
  <c r="AH1234" i="1"/>
  <c r="S1231" i="1"/>
  <c r="AI1234" i="1"/>
  <c r="AG1234" i="1"/>
  <c r="P1237" i="1" l="1"/>
  <c r="AL1237" i="1"/>
  <c r="N1239" i="1"/>
  <c r="O1238" i="1"/>
  <c r="AH1235" i="1"/>
  <c r="AF1235" i="1"/>
  <c r="AI1235" i="1"/>
  <c r="AG1235" i="1"/>
  <c r="AK1233" i="1"/>
  <c r="AJ1234" i="1"/>
  <c r="AM1234" i="1" s="1"/>
  <c r="AD1236" i="1"/>
  <c r="AE1236" i="1"/>
  <c r="AE1237" i="1" l="1"/>
  <c r="AD1237" i="1"/>
  <c r="AH1236" i="1"/>
  <c r="AF1236" i="1"/>
  <c r="AJ1235" i="1"/>
  <c r="AM1235" i="1" s="1"/>
  <c r="S1233" i="1"/>
  <c r="AI1236" i="1"/>
  <c r="AG1236" i="1"/>
  <c r="P1238" i="1"/>
  <c r="AL1238" i="1"/>
  <c r="Q1233" i="1"/>
  <c r="R1233" i="1"/>
  <c r="AK1234" i="1"/>
  <c r="N1240" i="1"/>
  <c r="O1239" i="1"/>
  <c r="S1235" i="1" l="1"/>
  <c r="AK1235" i="1"/>
  <c r="S1234" i="1"/>
  <c r="P1239" i="1"/>
  <c r="AL1239" i="1"/>
  <c r="AE1238" i="1"/>
  <c r="AD1238" i="1"/>
  <c r="AJ1236" i="1"/>
  <c r="AM1236" i="1" s="1"/>
  <c r="R1234" i="1"/>
  <c r="Q1234" i="1"/>
  <c r="AH1237" i="1"/>
  <c r="AF1237" i="1"/>
  <c r="N1241" i="1"/>
  <c r="O1240" i="1"/>
  <c r="AI1237" i="1"/>
  <c r="AG1237" i="1"/>
  <c r="AH1238" i="1" l="1"/>
  <c r="AF1238" i="1"/>
  <c r="AI1238" i="1"/>
  <c r="AG1238" i="1"/>
  <c r="AJ1237" i="1"/>
  <c r="AK1237" i="1" s="1"/>
  <c r="AM1237" i="1"/>
  <c r="AE1239" i="1"/>
  <c r="AD1239" i="1"/>
  <c r="AK1236" i="1"/>
  <c r="P1240" i="1"/>
  <c r="AL1240" i="1"/>
  <c r="N1242" i="1"/>
  <c r="O1241" i="1"/>
  <c r="R1235" i="1"/>
  <c r="Q1235" i="1"/>
  <c r="R1237" i="1" l="1"/>
  <c r="Q1237" i="1"/>
  <c r="S1237" i="1"/>
  <c r="R1236" i="1"/>
  <c r="Q1236" i="1"/>
  <c r="AH1239" i="1"/>
  <c r="AF1239" i="1"/>
  <c r="S1236" i="1"/>
  <c r="AI1239" i="1"/>
  <c r="AG1239" i="1"/>
  <c r="P1241" i="1"/>
  <c r="AL1241" i="1"/>
  <c r="AE1240" i="1"/>
  <c r="AD1240" i="1"/>
  <c r="AJ1238" i="1"/>
  <c r="AM1238" i="1"/>
  <c r="AK1238" i="1"/>
  <c r="N1243" i="1"/>
  <c r="O1242" i="1"/>
  <c r="AJ1239" i="1" l="1"/>
  <c r="AM1239" i="1" s="1"/>
  <c r="S1238" i="1"/>
  <c r="AH1240" i="1"/>
  <c r="AF1240" i="1"/>
  <c r="R1238" i="1"/>
  <c r="Q1238" i="1"/>
  <c r="AG1240" i="1"/>
  <c r="AI1240" i="1"/>
  <c r="AE1241" i="1"/>
  <c r="AD1241" i="1"/>
  <c r="P1242" i="1"/>
  <c r="AL1242" i="1"/>
  <c r="N1244" i="1"/>
  <c r="O1243" i="1"/>
  <c r="AM1240" i="1" l="1"/>
  <c r="AJ1240" i="1"/>
  <c r="AK1240" i="1" s="1"/>
  <c r="N1245" i="1"/>
  <c r="O1244" i="1"/>
  <c r="AE1242" i="1"/>
  <c r="AD1242" i="1"/>
  <c r="AF1241" i="1"/>
  <c r="AH1241" i="1"/>
  <c r="AK1239" i="1"/>
  <c r="AL1243" i="1"/>
  <c r="P1243" i="1"/>
  <c r="AG1241" i="1"/>
  <c r="AI1241" i="1"/>
  <c r="R1240" i="1" l="1"/>
  <c r="Q1240" i="1"/>
  <c r="S1240" i="1"/>
  <c r="N1246" i="1"/>
  <c r="O1245" i="1"/>
  <c r="AE1243" i="1"/>
  <c r="AD1243" i="1"/>
  <c r="AI1242" i="1"/>
  <c r="AG1242" i="1"/>
  <c r="R1239" i="1"/>
  <c r="Q1239" i="1"/>
  <c r="AL1244" i="1"/>
  <c r="P1244" i="1"/>
  <c r="AJ1241" i="1"/>
  <c r="AM1241" i="1" s="1"/>
  <c r="S1239" i="1"/>
  <c r="AF1242" i="1"/>
  <c r="AH1242" i="1"/>
  <c r="S1241" i="1" l="1"/>
  <c r="AH1243" i="1"/>
  <c r="AF1243" i="1"/>
  <c r="AK1241" i="1"/>
  <c r="AI1243" i="1"/>
  <c r="AG1243" i="1"/>
  <c r="P1245" i="1"/>
  <c r="AL1245" i="1"/>
  <c r="AM1242" i="1"/>
  <c r="AK1242" i="1"/>
  <c r="AJ1242" i="1"/>
  <c r="N1247" i="1"/>
  <c r="O1246" i="1"/>
  <c r="AD1244" i="1"/>
  <c r="AE1244" i="1"/>
  <c r="AH1244" i="1" l="1"/>
  <c r="AF1244" i="1"/>
  <c r="S1242" i="1"/>
  <c r="N1248" i="1"/>
  <c r="O1247" i="1"/>
  <c r="AE1245" i="1"/>
  <c r="AD1245" i="1"/>
  <c r="R1242" i="1"/>
  <c r="Q1242" i="1"/>
  <c r="R1241" i="1"/>
  <c r="Q1241" i="1"/>
  <c r="AI1244" i="1"/>
  <c r="AG1244" i="1"/>
  <c r="P1246" i="1"/>
  <c r="AL1246" i="1"/>
  <c r="AJ1243" i="1"/>
  <c r="AM1243" i="1" s="1"/>
  <c r="AE1246" i="1" l="1"/>
  <c r="AD1246" i="1"/>
  <c r="AH1245" i="1"/>
  <c r="AF1245" i="1"/>
  <c r="AI1245" i="1"/>
  <c r="AG1245" i="1"/>
  <c r="P1247" i="1"/>
  <c r="AL1247" i="1"/>
  <c r="AK1243" i="1"/>
  <c r="N1249" i="1"/>
  <c r="O1248" i="1"/>
  <c r="AJ1244" i="1"/>
  <c r="AK1244" i="1" s="1"/>
  <c r="AM1244" i="1"/>
  <c r="R1244" i="1" l="1"/>
  <c r="Q1244" i="1"/>
  <c r="AI1246" i="1"/>
  <c r="AG1246" i="1"/>
  <c r="S1243" i="1"/>
  <c r="S1244" i="1"/>
  <c r="AJ1245" i="1"/>
  <c r="AK1245" i="1" s="1"/>
  <c r="P1248" i="1"/>
  <c r="AL1248" i="1"/>
  <c r="R1243" i="1"/>
  <c r="Q1243" i="1"/>
  <c r="N1250" i="1"/>
  <c r="O1249" i="1"/>
  <c r="AE1247" i="1"/>
  <c r="AD1247" i="1"/>
  <c r="AH1246" i="1"/>
  <c r="AF1246" i="1"/>
  <c r="Q1245" i="1" l="1"/>
  <c r="R1245" i="1"/>
  <c r="AI1247" i="1"/>
  <c r="AG1247" i="1"/>
  <c r="AM1245" i="1"/>
  <c r="N1251" i="1"/>
  <c r="O1250" i="1"/>
  <c r="AE1248" i="1"/>
  <c r="AD1248" i="1"/>
  <c r="P1249" i="1"/>
  <c r="AL1249" i="1"/>
  <c r="AJ1246" i="1"/>
  <c r="AM1246" i="1" s="1"/>
  <c r="AH1247" i="1"/>
  <c r="AF1247" i="1"/>
  <c r="AK1246" i="1" l="1"/>
  <c r="P1250" i="1"/>
  <c r="AL1250" i="1"/>
  <c r="AG1248" i="1"/>
  <c r="AI1248" i="1"/>
  <c r="N1252" i="1"/>
  <c r="O1251" i="1"/>
  <c r="S1245" i="1"/>
  <c r="AE1249" i="1"/>
  <c r="AD1249" i="1"/>
  <c r="AJ1247" i="1"/>
  <c r="AM1247" i="1" s="1"/>
  <c r="AH1248" i="1"/>
  <c r="AF1248" i="1"/>
  <c r="Q1246" i="1" l="1"/>
  <c r="R1246" i="1"/>
  <c r="AJ1248" i="1"/>
  <c r="AM1248" i="1" s="1"/>
  <c r="AG1249" i="1"/>
  <c r="AI1249" i="1"/>
  <c r="AL1251" i="1"/>
  <c r="P1251" i="1"/>
  <c r="N1253" i="1"/>
  <c r="O1252" i="1"/>
  <c r="AF1249" i="1"/>
  <c r="AH1249" i="1"/>
  <c r="AK1247" i="1"/>
  <c r="S1247" i="1" s="1"/>
  <c r="AE1250" i="1"/>
  <c r="AD1250" i="1"/>
  <c r="S1246" i="1"/>
  <c r="S1248" i="1" l="1"/>
  <c r="AM1249" i="1"/>
  <c r="AJ1249" i="1"/>
  <c r="AK1249" i="1" s="1"/>
  <c r="AL1252" i="1"/>
  <c r="P1252" i="1"/>
  <c r="N1254" i="1"/>
  <c r="O1253" i="1"/>
  <c r="AI1250" i="1"/>
  <c r="AG1250" i="1"/>
  <c r="AK1248" i="1"/>
  <c r="AF1250" i="1"/>
  <c r="AH1250" i="1"/>
  <c r="R1247" i="1"/>
  <c r="Q1247" i="1"/>
  <c r="AE1251" i="1"/>
  <c r="AD1251" i="1"/>
  <c r="Q1249" i="1" l="1"/>
  <c r="R1249" i="1"/>
  <c r="S1249" i="1"/>
  <c r="AJ1250" i="1"/>
  <c r="AM1250" i="1" s="1"/>
  <c r="AD1252" i="1"/>
  <c r="AE1252" i="1"/>
  <c r="R1248" i="1"/>
  <c r="Q1248" i="1"/>
  <c r="AH1251" i="1"/>
  <c r="AF1251" i="1"/>
  <c r="P1253" i="1"/>
  <c r="AL1253" i="1"/>
  <c r="AI1251" i="1"/>
  <c r="AG1251" i="1"/>
  <c r="N1255" i="1"/>
  <c r="O1254" i="1"/>
  <c r="AI1252" i="1" l="1"/>
  <c r="AG1252" i="1"/>
  <c r="AH1252" i="1"/>
  <c r="AF1252" i="1"/>
  <c r="P1254" i="1"/>
  <c r="AL1254" i="1"/>
  <c r="AJ1251" i="1"/>
  <c r="AK1251" i="1" s="1"/>
  <c r="N1256" i="1"/>
  <c r="O1255" i="1"/>
  <c r="AK1250" i="1"/>
  <c r="S1250" i="1" s="1"/>
  <c r="AE1253" i="1"/>
  <c r="AD1253" i="1"/>
  <c r="R1251" i="1" l="1"/>
  <c r="Q1251" i="1"/>
  <c r="AM1251" i="1"/>
  <c r="P1255" i="1"/>
  <c r="AL1255" i="1"/>
  <c r="Q1250" i="1"/>
  <c r="R1250" i="1"/>
  <c r="N1257" i="1"/>
  <c r="O1256" i="1"/>
  <c r="AK1252" i="1"/>
  <c r="AJ1252" i="1"/>
  <c r="AM1252" i="1" s="1"/>
  <c r="AI1253" i="1"/>
  <c r="AG1253" i="1"/>
  <c r="AH1253" i="1"/>
  <c r="AF1253" i="1"/>
  <c r="AE1254" i="1"/>
  <c r="AD1254" i="1"/>
  <c r="S1252" i="1" l="1"/>
  <c r="R1252" i="1"/>
  <c r="Q1252" i="1"/>
  <c r="P1256" i="1"/>
  <c r="AL1256" i="1"/>
  <c r="AE1255" i="1"/>
  <c r="AD1255" i="1"/>
  <c r="AH1254" i="1"/>
  <c r="AF1254" i="1"/>
  <c r="AI1254" i="1"/>
  <c r="AG1254" i="1"/>
  <c r="N1258" i="1"/>
  <c r="O1257" i="1"/>
  <c r="AJ1253" i="1"/>
  <c r="AK1253" i="1" s="1"/>
  <c r="AM1253" i="1"/>
  <c r="S1251" i="1"/>
  <c r="R1253" i="1" l="1"/>
  <c r="Q1253" i="1"/>
  <c r="N1259" i="1"/>
  <c r="O1258" i="1"/>
  <c r="S1253" i="1"/>
  <c r="AJ1254" i="1"/>
  <c r="AM1254" i="1"/>
  <c r="AK1254" i="1"/>
  <c r="AH1255" i="1"/>
  <c r="AF1255" i="1"/>
  <c r="AE1256" i="1"/>
  <c r="AD1256" i="1"/>
  <c r="AI1255" i="1"/>
  <c r="AG1255" i="1"/>
  <c r="P1257" i="1"/>
  <c r="AL1257" i="1"/>
  <c r="S1254" i="1" l="1"/>
  <c r="AH1256" i="1"/>
  <c r="AF1256" i="1"/>
  <c r="AG1256" i="1"/>
  <c r="AI1256" i="1"/>
  <c r="P1258" i="1"/>
  <c r="AL1258" i="1"/>
  <c r="R1254" i="1"/>
  <c r="Q1254" i="1"/>
  <c r="AM1255" i="1"/>
  <c r="AJ1255" i="1"/>
  <c r="AK1255" i="1" s="1"/>
  <c r="N1260" i="1"/>
  <c r="O1259" i="1"/>
  <c r="AE1257" i="1"/>
  <c r="AD1257" i="1"/>
  <c r="R1255" i="1" l="1"/>
  <c r="Q1255" i="1"/>
  <c r="AF1257" i="1"/>
  <c r="AH1257" i="1"/>
  <c r="AL1259" i="1"/>
  <c r="P1259" i="1"/>
  <c r="AE1258" i="1"/>
  <c r="AD1258" i="1"/>
  <c r="N1261" i="1"/>
  <c r="O1260" i="1"/>
  <c r="S1255" i="1"/>
  <c r="AG1257" i="1"/>
  <c r="AI1257" i="1"/>
  <c r="AJ1256" i="1"/>
  <c r="AM1256" i="1" s="1"/>
  <c r="S1256" i="1" l="1"/>
  <c r="N1262" i="1"/>
  <c r="O1261" i="1"/>
  <c r="AI1258" i="1"/>
  <c r="AG1258" i="1"/>
  <c r="AF1258" i="1"/>
  <c r="AH1258" i="1"/>
  <c r="AK1256" i="1"/>
  <c r="AE1259" i="1"/>
  <c r="AD1259" i="1"/>
  <c r="AJ1257" i="1"/>
  <c r="AM1257" i="1" s="1"/>
  <c r="AL1260" i="1"/>
  <c r="P1260" i="1"/>
  <c r="S1257" i="1" l="1"/>
  <c r="AH1259" i="1"/>
  <c r="AF1259" i="1"/>
  <c r="N1263" i="1"/>
  <c r="O1262" i="1"/>
  <c r="Q1256" i="1"/>
  <c r="R1256" i="1"/>
  <c r="AD1260" i="1"/>
  <c r="AE1260" i="1"/>
  <c r="AI1259" i="1"/>
  <c r="AG1259" i="1"/>
  <c r="AJ1258" i="1"/>
  <c r="AM1258" i="1" s="1"/>
  <c r="AK1257" i="1"/>
  <c r="P1261" i="1"/>
  <c r="AL1261" i="1"/>
  <c r="S1258" i="1" l="1"/>
  <c r="AE1261" i="1"/>
  <c r="AD1261" i="1"/>
  <c r="AI1260" i="1"/>
  <c r="AG1260" i="1"/>
  <c r="AH1260" i="1"/>
  <c r="AF1260" i="1"/>
  <c r="P1262" i="1"/>
  <c r="AL1262" i="1"/>
  <c r="AK1258" i="1"/>
  <c r="N1264" i="1"/>
  <c r="O1263" i="1"/>
  <c r="Q1257" i="1"/>
  <c r="R1257" i="1"/>
  <c r="AJ1259" i="1"/>
  <c r="AM1259" i="1" s="1"/>
  <c r="S1259" i="1" l="1"/>
  <c r="AK1259" i="1"/>
  <c r="AJ1260" i="1"/>
  <c r="AK1260" i="1" s="1"/>
  <c r="AM1260" i="1"/>
  <c r="AE1262" i="1"/>
  <c r="AD1262" i="1"/>
  <c r="P1263" i="1"/>
  <c r="AL1263" i="1"/>
  <c r="N1265" i="1"/>
  <c r="O1264" i="1"/>
  <c r="R1258" i="1"/>
  <c r="Q1258" i="1"/>
  <c r="AH1261" i="1"/>
  <c r="AF1261" i="1"/>
  <c r="AI1261" i="1"/>
  <c r="AG1261" i="1"/>
  <c r="R1260" i="1" l="1"/>
  <c r="Q1260" i="1"/>
  <c r="AI1262" i="1"/>
  <c r="AG1262" i="1"/>
  <c r="P1264" i="1"/>
  <c r="AL1264" i="1"/>
  <c r="S1260" i="1"/>
  <c r="N1266" i="1"/>
  <c r="O1265" i="1"/>
  <c r="AE1263" i="1"/>
  <c r="AD1263" i="1"/>
  <c r="AK1261" i="1"/>
  <c r="AJ1261" i="1"/>
  <c r="AM1261" i="1" s="1"/>
  <c r="AH1262" i="1"/>
  <c r="AF1262" i="1"/>
  <c r="R1259" i="1"/>
  <c r="Q1259" i="1"/>
  <c r="S1261" i="1" l="1"/>
  <c r="AI1263" i="1"/>
  <c r="AG1263" i="1"/>
  <c r="AE1264" i="1"/>
  <c r="AD1264" i="1"/>
  <c r="N1267" i="1"/>
  <c r="O1266" i="1"/>
  <c r="P1265" i="1"/>
  <c r="AL1265" i="1"/>
  <c r="Q1261" i="1"/>
  <c r="R1261" i="1"/>
  <c r="AJ1262" i="1"/>
  <c r="AM1262" i="1"/>
  <c r="AK1262" i="1"/>
  <c r="AH1263" i="1"/>
  <c r="AF1263" i="1"/>
  <c r="AJ1263" i="1" l="1"/>
  <c r="AM1263" i="1" s="1"/>
  <c r="P1266" i="1"/>
  <c r="AL1266" i="1"/>
  <c r="N1268" i="1"/>
  <c r="O1267" i="1"/>
  <c r="AH1264" i="1"/>
  <c r="AF1264" i="1"/>
  <c r="S1262" i="1"/>
  <c r="AG1264" i="1"/>
  <c r="AI1264" i="1"/>
  <c r="R1262" i="1"/>
  <c r="Q1262" i="1"/>
  <c r="AE1265" i="1"/>
  <c r="AD1265" i="1"/>
  <c r="AF1265" i="1" l="1"/>
  <c r="AH1265" i="1"/>
  <c r="AJ1264" i="1"/>
  <c r="AM1264" i="1" s="1"/>
  <c r="AG1265" i="1"/>
  <c r="AI1265" i="1"/>
  <c r="AK1263" i="1"/>
  <c r="AL1267" i="1"/>
  <c r="P1267" i="1"/>
  <c r="N1269" i="1"/>
  <c r="O1268" i="1"/>
  <c r="AE1266" i="1"/>
  <c r="AD1266" i="1"/>
  <c r="AM1265" i="1" l="1"/>
  <c r="AJ1265" i="1"/>
  <c r="AK1265" i="1" s="1"/>
  <c r="AI1266" i="1"/>
  <c r="AG1266" i="1"/>
  <c r="AL1268" i="1"/>
  <c r="P1268" i="1"/>
  <c r="N1270" i="1"/>
  <c r="O1269" i="1"/>
  <c r="AF1266" i="1"/>
  <c r="AH1266" i="1"/>
  <c r="AE1267" i="1"/>
  <c r="AD1267" i="1"/>
  <c r="AK1264" i="1"/>
  <c r="R1263" i="1"/>
  <c r="Q1263" i="1"/>
  <c r="S1263" i="1"/>
  <c r="Q1265" i="1" l="1"/>
  <c r="R1265" i="1"/>
  <c r="S1265" i="1"/>
  <c r="S1264" i="1"/>
  <c r="AD1268" i="1"/>
  <c r="AE1268" i="1"/>
  <c r="AI1267" i="1"/>
  <c r="AG1267" i="1"/>
  <c r="AM1266" i="1"/>
  <c r="AK1266" i="1"/>
  <c r="AJ1266" i="1"/>
  <c r="R1264" i="1"/>
  <c r="Q1264" i="1"/>
  <c r="P1269" i="1"/>
  <c r="AL1269" i="1"/>
  <c r="N1271" i="1"/>
  <c r="O1270" i="1"/>
  <c r="AH1267" i="1"/>
  <c r="AF1267" i="1"/>
  <c r="R1266" i="1" l="1"/>
  <c r="Q1266" i="1"/>
  <c r="S1266" i="1"/>
  <c r="AM1267" i="1"/>
  <c r="AJ1267" i="1"/>
  <c r="AK1267" i="1" s="1"/>
  <c r="AE1269" i="1"/>
  <c r="AD1269" i="1"/>
  <c r="AI1268" i="1"/>
  <c r="AG1268" i="1"/>
  <c r="AH1268" i="1"/>
  <c r="AF1268" i="1"/>
  <c r="P1270" i="1"/>
  <c r="AL1270" i="1"/>
  <c r="N1272" i="1"/>
  <c r="O1271" i="1"/>
  <c r="Q1267" i="1" l="1"/>
  <c r="R1267" i="1"/>
  <c r="AH1269" i="1"/>
  <c r="AF1269" i="1"/>
  <c r="N1273" i="1"/>
  <c r="O1272" i="1"/>
  <c r="P1271" i="1"/>
  <c r="AL1271" i="1"/>
  <c r="AI1269" i="1"/>
  <c r="AG1269" i="1"/>
  <c r="AJ1268" i="1"/>
  <c r="AK1268" i="1" s="1"/>
  <c r="S1267" i="1"/>
  <c r="AE1270" i="1"/>
  <c r="AD1270" i="1"/>
  <c r="R1268" i="1" l="1"/>
  <c r="Q1268" i="1"/>
  <c r="AI1270" i="1"/>
  <c r="AG1270" i="1"/>
  <c r="AH1270" i="1"/>
  <c r="AF1270" i="1"/>
  <c r="AM1268" i="1"/>
  <c r="P1272" i="1"/>
  <c r="AL1272" i="1"/>
  <c r="N1274" i="1"/>
  <c r="O1273" i="1"/>
  <c r="AJ1269" i="1"/>
  <c r="AK1269" i="1" s="1"/>
  <c r="AM1269" i="1"/>
  <c r="AE1271" i="1"/>
  <c r="AD1271" i="1"/>
  <c r="R1269" i="1" l="1"/>
  <c r="Q1269" i="1"/>
  <c r="S1268" i="1"/>
  <c r="AJ1270" i="1"/>
  <c r="AM1270" i="1" s="1"/>
  <c r="AK1270" i="1"/>
  <c r="AH1271" i="1"/>
  <c r="AF1271" i="1"/>
  <c r="P1273" i="1"/>
  <c r="AL1273" i="1"/>
  <c r="AE1272" i="1"/>
  <c r="AD1272" i="1"/>
  <c r="S1269" i="1"/>
  <c r="AI1271" i="1"/>
  <c r="AG1271" i="1"/>
  <c r="N1275" i="1"/>
  <c r="O1274" i="1"/>
  <c r="S1270" i="1" l="1"/>
  <c r="N1276" i="1"/>
  <c r="O1275" i="1"/>
  <c r="AJ1271" i="1"/>
  <c r="AM1271" i="1" s="1"/>
  <c r="AH1272" i="1"/>
  <c r="AF1272" i="1"/>
  <c r="R1270" i="1"/>
  <c r="Q1270" i="1"/>
  <c r="AG1272" i="1"/>
  <c r="AI1272" i="1"/>
  <c r="AE1273" i="1"/>
  <c r="AD1273" i="1"/>
  <c r="P1274" i="1"/>
  <c r="AL1274" i="1"/>
  <c r="AE1274" i="1" l="1"/>
  <c r="AD1274" i="1"/>
  <c r="N1277" i="1"/>
  <c r="O1276" i="1"/>
  <c r="AG1273" i="1"/>
  <c r="AI1273" i="1"/>
  <c r="AK1271" i="1"/>
  <c r="S1271" i="1" s="1"/>
  <c r="AF1273" i="1"/>
  <c r="AH1273" i="1"/>
  <c r="AJ1272" i="1"/>
  <c r="AM1272" i="1" s="1"/>
  <c r="AL1275" i="1"/>
  <c r="P1275" i="1"/>
  <c r="S1272" i="1" l="1"/>
  <c r="AI1274" i="1"/>
  <c r="AG1274" i="1"/>
  <c r="AE1275" i="1"/>
  <c r="AD1275" i="1"/>
  <c r="AL1276" i="1"/>
  <c r="P1276" i="1"/>
  <c r="AM1273" i="1"/>
  <c r="AK1273" i="1"/>
  <c r="AJ1273" i="1"/>
  <c r="AK1272" i="1"/>
  <c r="N1278" i="1"/>
  <c r="O1277" i="1"/>
  <c r="R1271" i="1"/>
  <c r="Q1271" i="1"/>
  <c r="AF1274" i="1"/>
  <c r="AH1274" i="1"/>
  <c r="Q1273" i="1" l="1"/>
  <c r="R1273" i="1"/>
  <c r="S1273" i="1"/>
  <c r="N1279" i="1"/>
  <c r="O1278" i="1"/>
  <c r="R1272" i="1"/>
  <c r="Q1272" i="1"/>
  <c r="AD1276" i="1"/>
  <c r="AE1276" i="1"/>
  <c r="P1277" i="1"/>
  <c r="AL1277" i="1"/>
  <c r="AH1275" i="1"/>
  <c r="AF1275" i="1"/>
  <c r="AI1275" i="1"/>
  <c r="AG1275" i="1"/>
  <c r="AJ1274" i="1"/>
  <c r="AK1274" i="1" s="1"/>
  <c r="R1274" i="1" l="1"/>
  <c r="Q1274" i="1"/>
  <c r="N1280" i="1"/>
  <c r="O1279" i="1"/>
  <c r="AM1274" i="1"/>
  <c r="AI1276" i="1"/>
  <c r="AG1276" i="1"/>
  <c r="AE1277" i="1"/>
  <c r="AD1277" i="1"/>
  <c r="AH1276" i="1"/>
  <c r="AF1276" i="1"/>
  <c r="AJ1275" i="1"/>
  <c r="AK1275" i="1" s="1"/>
  <c r="P1278" i="1"/>
  <c r="AL1278" i="1"/>
  <c r="R1275" i="1" l="1"/>
  <c r="Q1275" i="1"/>
  <c r="AI1277" i="1"/>
  <c r="AG1277" i="1"/>
  <c r="AH1277" i="1"/>
  <c r="AF1277" i="1"/>
  <c r="S1274" i="1"/>
  <c r="AM1275" i="1"/>
  <c r="P1279" i="1"/>
  <c r="AL1279" i="1"/>
  <c r="AK1276" i="1"/>
  <c r="AJ1276" i="1"/>
  <c r="AM1276" i="1"/>
  <c r="N1281" i="1"/>
  <c r="O1280" i="1"/>
  <c r="AE1278" i="1"/>
  <c r="AD1278" i="1"/>
  <c r="R1276" i="1" l="1"/>
  <c r="Q1276" i="1"/>
  <c r="N1282" i="1"/>
  <c r="O1281" i="1"/>
  <c r="S1275" i="1"/>
  <c r="AJ1277" i="1"/>
  <c r="AK1277" i="1" s="1"/>
  <c r="AM1277" i="1"/>
  <c r="AI1278" i="1"/>
  <c r="AG1278" i="1"/>
  <c r="P1280" i="1"/>
  <c r="AL1280" i="1"/>
  <c r="S1276" i="1"/>
  <c r="AH1278" i="1"/>
  <c r="AF1278" i="1"/>
  <c r="AE1279" i="1"/>
  <c r="AD1279" i="1"/>
  <c r="Q1277" i="1" l="1"/>
  <c r="R1277" i="1"/>
  <c r="AI1279" i="1"/>
  <c r="AG1279" i="1"/>
  <c r="S1277" i="1"/>
  <c r="P1281" i="1"/>
  <c r="AL1281" i="1"/>
  <c r="AH1279" i="1"/>
  <c r="AF1279" i="1"/>
  <c r="AJ1278" i="1"/>
  <c r="AM1278" i="1" s="1"/>
  <c r="AE1280" i="1"/>
  <c r="AD1280" i="1"/>
  <c r="N1283" i="1"/>
  <c r="O1282" i="1"/>
  <c r="N1284" i="1" l="1"/>
  <c r="O1283" i="1"/>
  <c r="AG1280" i="1"/>
  <c r="AI1280" i="1"/>
  <c r="AE1281" i="1"/>
  <c r="AD1281" i="1"/>
  <c r="AH1280" i="1"/>
  <c r="AF1280" i="1"/>
  <c r="P1282" i="1"/>
  <c r="AL1282" i="1"/>
  <c r="AK1278" i="1"/>
  <c r="S1278" i="1" s="1"/>
  <c r="AJ1279" i="1"/>
  <c r="AK1279" i="1" s="1"/>
  <c r="Q1279" i="1" l="1"/>
  <c r="R1279" i="1"/>
  <c r="N1285" i="1"/>
  <c r="O1284" i="1"/>
  <c r="AF1281" i="1"/>
  <c r="AH1281" i="1"/>
  <c r="AG1281" i="1"/>
  <c r="AI1281" i="1"/>
  <c r="AM1279" i="1"/>
  <c r="AJ1280" i="1"/>
  <c r="AM1280" i="1" s="1"/>
  <c r="Q1278" i="1"/>
  <c r="R1278" i="1"/>
  <c r="AE1282" i="1"/>
  <c r="AD1282" i="1"/>
  <c r="AL1283" i="1"/>
  <c r="P1283" i="1"/>
  <c r="AM1281" i="1" l="1"/>
  <c r="AJ1281" i="1"/>
  <c r="AK1281" i="1" s="1"/>
  <c r="AE1283" i="1"/>
  <c r="AD1283" i="1"/>
  <c r="AK1280" i="1"/>
  <c r="S1280" i="1" s="1"/>
  <c r="AF1282" i="1"/>
  <c r="AH1282" i="1"/>
  <c r="AL1284" i="1"/>
  <c r="P1284" i="1"/>
  <c r="AI1282" i="1"/>
  <c r="AG1282" i="1"/>
  <c r="S1279" i="1"/>
  <c r="N1286" i="1"/>
  <c r="O1285" i="1"/>
  <c r="Q1281" i="1" l="1"/>
  <c r="R1281" i="1"/>
  <c r="S1281" i="1"/>
  <c r="P1285" i="1"/>
  <c r="AL1285" i="1"/>
  <c r="AI1283" i="1"/>
  <c r="AG1283" i="1"/>
  <c r="R1280" i="1"/>
  <c r="Q1280" i="1"/>
  <c r="N1287" i="1"/>
  <c r="O1286" i="1"/>
  <c r="AD1284" i="1"/>
  <c r="AE1284" i="1"/>
  <c r="AH1283" i="1"/>
  <c r="AF1283" i="1"/>
  <c r="AJ1282" i="1"/>
  <c r="AK1282" i="1" s="1"/>
  <c r="R1282" i="1" l="1"/>
  <c r="Q1282" i="1"/>
  <c r="AE1285" i="1"/>
  <c r="AD1285" i="1"/>
  <c r="AM1282" i="1"/>
  <c r="AJ1283" i="1"/>
  <c r="AM1283" i="1" s="1"/>
  <c r="P1286" i="1"/>
  <c r="AL1286" i="1"/>
  <c r="AI1284" i="1"/>
  <c r="AG1284" i="1"/>
  <c r="N1288" i="1"/>
  <c r="O1287" i="1"/>
  <c r="AH1284" i="1"/>
  <c r="AF1284" i="1"/>
  <c r="AK1283" i="1" l="1"/>
  <c r="S1282" i="1"/>
  <c r="AH1285" i="1"/>
  <c r="AF1285" i="1"/>
  <c r="P1287" i="1"/>
  <c r="AL1287" i="1"/>
  <c r="N1289" i="1"/>
  <c r="O1288" i="1"/>
  <c r="AJ1284" i="1"/>
  <c r="AM1284" i="1" s="1"/>
  <c r="AI1285" i="1"/>
  <c r="AG1285" i="1"/>
  <c r="AE1286" i="1"/>
  <c r="AD1286" i="1"/>
  <c r="R1283" i="1" l="1"/>
  <c r="Q1283" i="1"/>
  <c r="AH1286" i="1"/>
  <c r="AF1286" i="1"/>
  <c r="P1288" i="1"/>
  <c r="AL1288" i="1"/>
  <c r="AE1287" i="1"/>
  <c r="AD1287" i="1"/>
  <c r="S1283" i="1"/>
  <c r="N1290" i="1"/>
  <c r="O1289" i="1"/>
  <c r="AI1286" i="1"/>
  <c r="AG1286" i="1"/>
  <c r="AK1284" i="1"/>
  <c r="AJ1285" i="1"/>
  <c r="AM1285" i="1" s="1"/>
  <c r="AH1287" i="1" l="1"/>
  <c r="AF1287" i="1"/>
  <c r="AE1288" i="1"/>
  <c r="AD1288" i="1"/>
  <c r="Q1284" i="1"/>
  <c r="R1284" i="1"/>
  <c r="AI1287" i="1"/>
  <c r="AG1287" i="1"/>
  <c r="N1291" i="1"/>
  <c r="O1290" i="1"/>
  <c r="S1284" i="1"/>
  <c r="AK1285" i="1"/>
  <c r="S1285" i="1" s="1"/>
  <c r="AJ1286" i="1"/>
  <c r="AM1286" i="1" s="1"/>
  <c r="AK1286" i="1"/>
  <c r="P1289" i="1"/>
  <c r="AL1289" i="1"/>
  <c r="S1286" i="1" l="1"/>
  <c r="P1290" i="1"/>
  <c r="AL1290" i="1"/>
  <c r="R1286" i="1"/>
  <c r="Q1286" i="1"/>
  <c r="N1292" i="1"/>
  <c r="O1291" i="1"/>
  <c r="AE1289" i="1"/>
  <c r="AD1289" i="1"/>
  <c r="AH1288" i="1"/>
  <c r="AF1288" i="1"/>
  <c r="R1285" i="1"/>
  <c r="Q1285" i="1"/>
  <c r="AG1288" i="1"/>
  <c r="AI1288" i="1"/>
  <c r="AM1287" i="1"/>
  <c r="AK1287" i="1"/>
  <c r="AJ1287" i="1"/>
  <c r="AF1289" i="1" l="1"/>
  <c r="AH1289" i="1"/>
  <c r="S1287" i="1"/>
  <c r="R1287" i="1"/>
  <c r="Q1287" i="1"/>
  <c r="AL1291" i="1"/>
  <c r="P1291" i="1"/>
  <c r="N1293" i="1"/>
  <c r="O1292" i="1"/>
  <c r="AG1289" i="1"/>
  <c r="AI1289" i="1"/>
  <c r="AJ1288" i="1"/>
  <c r="AM1288" i="1" s="1"/>
  <c r="AE1290" i="1"/>
  <c r="AD1290" i="1"/>
  <c r="AF1290" i="1" l="1"/>
  <c r="AH1290" i="1"/>
  <c r="AL1292" i="1"/>
  <c r="P1292" i="1"/>
  <c r="N1294" i="1"/>
  <c r="O1293" i="1"/>
  <c r="AK1288" i="1"/>
  <c r="AE1291" i="1"/>
  <c r="AD1291" i="1"/>
  <c r="AI1290" i="1"/>
  <c r="AG1290" i="1"/>
  <c r="AJ1289" i="1"/>
  <c r="AM1289" i="1" s="1"/>
  <c r="AM1290" i="1" l="1"/>
  <c r="AJ1290" i="1"/>
  <c r="AK1290" i="1" s="1"/>
  <c r="R1288" i="1"/>
  <c r="Q1288" i="1"/>
  <c r="P1293" i="1"/>
  <c r="AL1293" i="1"/>
  <c r="S1288" i="1"/>
  <c r="AK1289" i="1"/>
  <c r="N1295" i="1"/>
  <c r="O1294" i="1"/>
  <c r="AI1291" i="1"/>
  <c r="AG1291" i="1"/>
  <c r="AH1291" i="1"/>
  <c r="AF1291" i="1"/>
  <c r="AD1292" i="1"/>
  <c r="AE1292" i="1"/>
  <c r="R1290" i="1" l="1"/>
  <c r="Q1290" i="1"/>
  <c r="S1290" i="1"/>
  <c r="S1289" i="1"/>
  <c r="AE1293" i="1"/>
  <c r="AD1293" i="1"/>
  <c r="AI1292" i="1"/>
  <c r="AG1292" i="1"/>
  <c r="P1294" i="1"/>
  <c r="AL1294" i="1"/>
  <c r="AH1292" i="1"/>
  <c r="AF1292" i="1"/>
  <c r="N1296" i="1"/>
  <c r="O1295" i="1"/>
  <c r="Q1289" i="1"/>
  <c r="R1289" i="1"/>
  <c r="AM1291" i="1"/>
  <c r="AK1291" i="1"/>
  <c r="AJ1291" i="1"/>
  <c r="S1291" i="1" l="1"/>
  <c r="P1295" i="1"/>
  <c r="AL1295" i="1"/>
  <c r="O1296" i="1"/>
  <c r="N1297" i="1"/>
  <c r="AH1293" i="1"/>
  <c r="AF1293" i="1"/>
  <c r="AJ1292" i="1"/>
  <c r="AM1292" i="1" s="1"/>
  <c r="AI1293" i="1"/>
  <c r="AG1293" i="1"/>
  <c r="AE1294" i="1"/>
  <c r="AD1294" i="1"/>
  <c r="R1291" i="1"/>
  <c r="Q1291" i="1"/>
  <c r="S1292" i="1" l="1"/>
  <c r="AH1294" i="1"/>
  <c r="AF1294" i="1"/>
  <c r="AJ1293" i="1"/>
  <c r="AK1293" i="1" s="1"/>
  <c r="AM1293" i="1"/>
  <c r="N1298" i="1"/>
  <c r="O1297" i="1"/>
  <c r="AK1292" i="1"/>
  <c r="AL1296" i="1"/>
  <c r="P1296" i="1"/>
  <c r="AE1295" i="1"/>
  <c r="AD1295" i="1"/>
  <c r="AI1294" i="1"/>
  <c r="AG1294" i="1"/>
  <c r="R1293" i="1" l="1"/>
  <c r="Q1293" i="1"/>
  <c r="AF1295" i="1"/>
  <c r="AH1295" i="1"/>
  <c r="S1293" i="1"/>
  <c r="N1299" i="1"/>
  <c r="O1298" i="1"/>
  <c r="AG1295" i="1"/>
  <c r="AI1295" i="1"/>
  <c r="Q1292" i="1"/>
  <c r="R1292" i="1"/>
  <c r="AE1296" i="1"/>
  <c r="AD1296" i="1"/>
  <c r="P1297" i="1"/>
  <c r="AL1297" i="1"/>
  <c r="AJ1294" i="1"/>
  <c r="AM1294" i="1" s="1"/>
  <c r="AE1297" i="1" l="1"/>
  <c r="AD1297" i="1"/>
  <c r="AK1294" i="1"/>
  <c r="P1298" i="1"/>
  <c r="AL1298" i="1"/>
  <c r="AI1296" i="1"/>
  <c r="AG1296" i="1"/>
  <c r="N1300" i="1"/>
  <c r="O1299" i="1"/>
  <c r="AJ1295" i="1"/>
  <c r="AM1295" i="1" s="1"/>
  <c r="AH1296" i="1"/>
  <c r="AF1296" i="1"/>
  <c r="S1295" i="1" l="1"/>
  <c r="N1301" i="1"/>
  <c r="O1300" i="1"/>
  <c r="AI1297" i="1"/>
  <c r="AG1297" i="1"/>
  <c r="AE1298" i="1"/>
  <c r="AD1298" i="1"/>
  <c r="AK1296" i="1"/>
  <c r="AJ1296" i="1"/>
  <c r="AM1296" i="1" s="1"/>
  <c r="AK1295" i="1"/>
  <c r="R1294" i="1"/>
  <c r="Q1294" i="1"/>
  <c r="S1294" i="1"/>
  <c r="P1299" i="1"/>
  <c r="AL1299" i="1"/>
  <c r="AH1297" i="1"/>
  <c r="AF1297" i="1"/>
  <c r="S1296" i="1" l="1"/>
  <c r="N1302" i="1"/>
  <c r="O1301" i="1"/>
  <c r="AH1298" i="1"/>
  <c r="AF1298" i="1"/>
  <c r="Q1295" i="1"/>
  <c r="R1295" i="1"/>
  <c r="AI1298" i="1"/>
  <c r="AG1298" i="1"/>
  <c r="Q1296" i="1"/>
  <c r="R1296" i="1"/>
  <c r="AJ1297" i="1"/>
  <c r="AK1297" i="1" s="1"/>
  <c r="AE1299" i="1"/>
  <c r="AD1299" i="1"/>
  <c r="P1300" i="1"/>
  <c r="AL1300" i="1"/>
  <c r="R1297" i="1" l="1"/>
  <c r="Q1297" i="1"/>
  <c r="AI1299" i="1"/>
  <c r="AG1299" i="1"/>
  <c r="N1303" i="1"/>
  <c r="O1302" i="1"/>
  <c r="AM1297" i="1"/>
  <c r="AE1300" i="1"/>
  <c r="AD1300" i="1"/>
  <c r="AJ1298" i="1"/>
  <c r="AK1298" i="1" s="1"/>
  <c r="AM1298" i="1"/>
  <c r="AH1299" i="1"/>
  <c r="AF1299" i="1"/>
  <c r="P1301" i="1"/>
  <c r="AL1301" i="1"/>
  <c r="Q1298" i="1" l="1"/>
  <c r="R1298" i="1"/>
  <c r="AJ1299" i="1"/>
  <c r="AM1299" i="1" s="1"/>
  <c r="AH1300" i="1"/>
  <c r="AF1300" i="1"/>
  <c r="P1302" i="1"/>
  <c r="AL1302" i="1"/>
  <c r="S1297" i="1"/>
  <c r="N1304" i="1"/>
  <c r="O1303" i="1"/>
  <c r="S1298" i="1"/>
  <c r="AG1300" i="1"/>
  <c r="AI1300" i="1"/>
  <c r="AE1301" i="1"/>
  <c r="AD1301" i="1"/>
  <c r="AF1301" i="1" l="1"/>
  <c r="AH1301" i="1"/>
  <c r="AK1299" i="1"/>
  <c r="N1305" i="1"/>
  <c r="O1304" i="1"/>
  <c r="AE1302" i="1"/>
  <c r="AD1302" i="1"/>
  <c r="AL1303" i="1"/>
  <c r="P1303" i="1"/>
  <c r="AG1301" i="1"/>
  <c r="AI1301" i="1"/>
  <c r="AJ1300" i="1"/>
  <c r="AM1300" i="1" s="1"/>
  <c r="S1300" i="1" l="1"/>
  <c r="AJ1301" i="1"/>
  <c r="AM1301" i="1" s="1"/>
  <c r="AF1302" i="1"/>
  <c r="AH1302" i="1"/>
  <c r="AI1302" i="1"/>
  <c r="AG1302" i="1"/>
  <c r="AK1300" i="1"/>
  <c r="AL1304" i="1"/>
  <c r="P1304" i="1"/>
  <c r="N1306" i="1"/>
  <c r="O1305" i="1"/>
  <c r="AE1303" i="1"/>
  <c r="AD1303" i="1"/>
  <c r="R1299" i="1"/>
  <c r="Q1299" i="1"/>
  <c r="S1299" i="1"/>
  <c r="S1301" i="1" l="1"/>
  <c r="P1305" i="1"/>
  <c r="AL1305" i="1"/>
  <c r="N1307" i="1"/>
  <c r="O1306" i="1"/>
  <c r="AJ1302" i="1"/>
  <c r="AM1302" i="1" s="1"/>
  <c r="AD1304" i="1"/>
  <c r="AE1304" i="1"/>
  <c r="R1300" i="1"/>
  <c r="Q1300" i="1"/>
  <c r="AH1303" i="1"/>
  <c r="AF1303" i="1"/>
  <c r="AK1301" i="1"/>
  <c r="AI1303" i="1"/>
  <c r="AG1303" i="1"/>
  <c r="S1302" i="1" l="1"/>
  <c r="AE1305" i="1"/>
  <c r="AD1305" i="1"/>
  <c r="AK1302" i="1"/>
  <c r="AI1304" i="1"/>
  <c r="AG1304" i="1"/>
  <c r="P1306" i="1"/>
  <c r="AL1306" i="1"/>
  <c r="AH1304" i="1"/>
  <c r="AF1304" i="1"/>
  <c r="N1308" i="1"/>
  <c r="O1307" i="1"/>
  <c r="AJ1303" i="1"/>
  <c r="AK1303" i="1" s="1"/>
  <c r="Q1301" i="1"/>
  <c r="R1301" i="1"/>
  <c r="R1303" i="1" l="1"/>
  <c r="Q1303" i="1"/>
  <c r="AM1303" i="1"/>
  <c r="P1307" i="1"/>
  <c r="AL1307" i="1"/>
  <c r="AE1306" i="1"/>
  <c r="AD1306" i="1"/>
  <c r="N1309" i="1"/>
  <c r="O1308" i="1"/>
  <c r="R1302" i="1"/>
  <c r="Q1302" i="1"/>
  <c r="AJ1304" i="1"/>
  <c r="AK1304" i="1" s="1"/>
  <c r="AM1304" i="1"/>
  <c r="AH1305" i="1"/>
  <c r="AF1305" i="1"/>
  <c r="AI1305" i="1"/>
  <c r="AG1305" i="1"/>
  <c r="R1304" i="1" l="1"/>
  <c r="Q1304" i="1"/>
  <c r="P1308" i="1"/>
  <c r="AL1308" i="1"/>
  <c r="AH1306" i="1"/>
  <c r="AF1306" i="1"/>
  <c r="AE1307" i="1"/>
  <c r="AD1307" i="1"/>
  <c r="N1310" i="1"/>
  <c r="O1309" i="1"/>
  <c r="AI1306" i="1"/>
  <c r="AG1306" i="1"/>
  <c r="S1304" i="1"/>
  <c r="S1303" i="1"/>
  <c r="AJ1305" i="1"/>
  <c r="AK1305" i="1" s="1"/>
  <c r="R1305" i="1" l="1"/>
  <c r="Q1305" i="1"/>
  <c r="N1311" i="1"/>
  <c r="O1310" i="1"/>
  <c r="AI1307" i="1"/>
  <c r="AG1307" i="1"/>
  <c r="AJ1306" i="1"/>
  <c r="AK1306" i="1" s="1"/>
  <c r="AE1308" i="1"/>
  <c r="AD1308" i="1"/>
  <c r="AH1307" i="1"/>
  <c r="AF1307" i="1"/>
  <c r="AM1305" i="1"/>
  <c r="P1309" i="1"/>
  <c r="AL1309" i="1"/>
  <c r="R1306" i="1" l="1"/>
  <c r="Q1306" i="1"/>
  <c r="AM1306" i="1"/>
  <c r="S1305" i="1"/>
  <c r="AG1308" i="1"/>
  <c r="AI1308" i="1"/>
  <c r="AE1309" i="1"/>
  <c r="AD1309" i="1"/>
  <c r="P1310" i="1"/>
  <c r="AL1310" i="1"/>
  <c r="AK1307" i="1"/>
  <c r="AJ1307" i="1"/>
  <c r="AM1307" i="1" s="1"/>
  <c r="N1312" i="1"/>
  <c r="O1311" i="1"/>
  <c r="AH1308" i="1"/>
  <c r="AF1308" i="1"/>
  <c r="S1307" i="1" l="1"/>
  <c r="AE1310" i="1"/>
  <c r="AD1310" i="1"/>
  <c r="N1313" i="1"/>
  <c r="O1312" i="1"/>
  <c r="AF1309" i="1"/>
  <c r="AH1309" i="1"/>
  <c r="AG1309" i="1"/>
  <c r="AI1309" i="1"/>
  <c r="R1307" i="1"/>
  <c r="Q1307" i="1"/>
  <c r="S1306" i="1"/>
  <c r="AL1311" i="1"/>
  <c r="P1311" i="1"/>
  <c r="AM1308" i="1"/>
  <c r="AJ1308" i="1"/>
  <c r="AK1308" i="1" s="1"/>
  <c r="R1308" i="1" l="1"/>
  <c r="Q1308" i="1"/>
  <c r="AI1310" i="1"/>
  <c r="AG1310" i="1"/>
  <c r="AE1311" i="1"/>
  <c r="AD1311" i="1"/>
  <c r="AJ1309" i="1"/>
  <c r="AM1309" i="1" s="1"/>
  <c r="AL1312" i="1"/>
  <c r="P1312" i="1"/>
  <c r="N1314" i="1"/>
  <c r="O1313" i="1"/>
  <c r="S1308" i="1"/>
  <c r="AF1310" i="1"/>
  <c r="AH1310" i="1"/>
  <c r="S1309" i="1" l="1"/>
  <c r="AK1309" i="1"/>
  <c r="AH1311" i="1"/>
  <c r="AF1311" i="1"/>
  <c r="AJ1310" i="1"/>
  <c r="AM1310" i="1" s="1"/>
  <c r="AI1311" i="1"/>
  <c r="AG1311" i="1"/>
  <c r="N1315" i="1"/>
  <c r="O1314" i="1"/>
  <c r="AD1312" i="1"/>
  <c r="AE1312" i="1"/>
  <c r="P1313" i="1"/>
  <c r="AL1313" i="1"/>
  <c r="S1310" i="1" l="1"/>
  <c r="Q1309" i="1"/>
  <c r="R1309" i="1"/>
  <c r="AH1312" i="1"/>
  <c r="AF1312" i="1"/>
  <c r="P1314" i="1"/>
  <c r="AL1314" i="1"/>
  <c r="AK1310" i="1"/>
  <c r="N1316" i="1"/>
  <c r="O1315" i="1"/>
  <c r="AJ1311" i="1"/>
  <c r="AM1311" i="1" s="1"/>
  <c r="AI1312" i="1"/>
  <c r="AG1312" i="1"/>
  <c r="AE1313" i="1"/>
  <c r="AD1313" i="1"/>
  <c r="P1315" i="1" l="1"/>
  <c r="AL1315" i="1"/>
  <c r="AE1314" i="1"/>
  <c r="AD1314" i="1"/>
  <c r="N1317" i="1"/>
  <c r="O1316" i="1"/>
  <c r="R1310" i="1"/>
  <c r="Q1310" i="1"/>
  <c r="AH1313" i="1"/>
  <c r="AF1313" i="1"/>
  <c r="AK1311" i="1"/>
  <c r="AI1313" i="1"/>
  <c r="AG1313" i="1"/>
  <c r="AJ1312" i="1"/>
  <c r="AM1312" i="1" s="1"/>
  <c r="AJ1313" i="1" l="1"/>
  <c r="AK1313" i="1" s="1"/>
  <c r="AM1313" i="1"/>
  <c r="AK1312" i="1"/>
  <c r="P1316" i="1"/>
  <c r="AL1316" i="1"/>
  <c r="S1311" i="1"/>
  <c r="N1318" i="1"/>
  <c r="O1317" i="1"/>
  <c r="AH1314" i="1"/>
  <c r="AF1314" i="1"/>
  <c r="AE1315" i="1"/>
  <c r="AD1315" i="1"/>
  <c r="AI1314" i="1"/>
  <c r="AG1314" i="1"/>
  <c r="R1311" i="1"/>
  <c r="Q1311" i="1"/>
  <c r="R1313" i="1" l="1"/>
  <c r="Q1313" i="1"/>
  <c r="AH1315" i="1"/>
  <c r="AF1315" i="1"/>
  <c r="R1312" i="1"/>
  <c r="Q1312" i="1"/>
  <c r="AJ1314" i="1"/>
  <c r="AK1314" i="1" s="1"/>
  <c r="AI1315" i="1"/>
  <c r="AG1315" i="1"/>
  <c r="P1317" i="1"/>
  <c r="AL1317" i="1"/>
  <c r="S1313" i="1"/>
  <c r="S1312" i="1"/>
  <c r="N1319" i="1"/>
  <c r="O1318" i="1"/>
  <c r="AE1316" i="1"/>
  <c r="AD1316" i="1"/>
  <c r="R1314" i="1" l="1"/>
  <c r="Q1314" i="1"/>
  <c r="N1320" i="1"/>
  <c r="O1319" i="1"/>
  <c r="AE1317" i="1"/>
  <c r="AD1317" i="1"/>
  <c r="AM1314" i="1"/>
  <c r="AH1316" i="1"/>
  <c r="AF1316" i="1"/>
  <c r="AJ1315" i="1"/>
  <c r="AM1315" i="1" s="1"/>
  <c r="AG1316" i="1"/>
  <c r="AI1316" i="1"/>
  <c r="P1318" i="1"/>
  <c r="AL1318" i="1"/>
  <c r="AM1316" i="1" l="1"/>
  <c r="AJ1316" i="1"/>
  <c r="AK1316" i="1" s="1"/>
  <c r="AF1317" i="1"/>
  <c r="AH1317" i="1"/>
  <c r="AG1317" i="1"/>
  <c r="AI1317" i="1"/>
  <c r="AK1315" i="1"/>
  <c r="AL1319" i="1"/>
  <c r="P1319" i="1"/>
  <c r="AE1318" i="1"/>
  <c r="AD1318" i="1"/>
  <c r="N1321" i="1"/>
  <c r="O1320" i="1"/>
  <c r="S1314" i="1"/>
  <c r="Q1316" i="1" l="1"/>
  <c r="R1316" i="1"/>
  <c r="S1316" i="1"/>
  <c r="AL1320" i="1"/>
  <c r="P1320" i="1"/>
  <c r="N1322" i="1"/>
  <c r="O1321" i="1"/>
  <c r="AJ1317" i="1"/>
  <c r="AK1317" i="1" s="1"/>
  <c r="AI1318" i="1"/>
  <c r="AG1318" i="1"/>
  <c r="AF1318" i="1"/>
  <c r="AH1318" i="1"/>
  <c r="AE1319" i="1"/>
  <c r="AD1319" i="1"/>
  <c r="Q1315" i="1"/>
  <c r="R1315" i="1"/>
  <c r="S1315" i="1"/>
  <c r="R1317" i="1" l="1"/>
  <c r="Q1317" i="1"/>
  <c r="AM1317" i="1"/>
  <c r="P1321" i="1"/>
  <c r="AL1321" i="1"/>
  <c r="AJ1318" i="1"/>
  <c r="AM1318" i="1" s="1"/>
  <c r="N1323" i="1"/>
  <c r="O1322" i="1"/>
  <c r="AH1319" i="1"/>
  <c r="AF1319" i="1"/>
  <c r="AD1320" i="1"/>
  <c r="AE1320" i="1"/>
  <c r="AI1319" i="1"/>
  <c r="AG1319" i="1"/>
  <c r="AH1320" i="1" l="1"/>
  <c r="AF1320" i="1"/>
  <c r="AJ1319" i="1"/>
  <c r="AM1319" i="1" s="1"/>
  <c r="AK1318" i="1"/>
  <c r="AI1320" i="1"/>
  <c r="AG1320" i="1"/>
  <c r="P1322" i="1"/>
  <c r="AL1322" i="1"/>
  <c r="N1324" i="1"/>
  <c r="O1323" i="1"/>
  <c r="S1317" i="1"/>
  <c r="AE1321" i="1"/>
  <c r="AD1321" i="1"/>
  <c r="Q1318" i="1" l="1"/>
  <c r="R1318" i="1"/>
  <c r="AI1321" i="1"/>
  <c r="AG1321" i="1"/>
  <c r="P1323" i="1"/>
  <c r="AL1323" i="1"/>
  <c r="S1318" i="1"/>
  <c r="N1325" i="1"/>
  <c r="O1324" i="1"/>
  <c r="AE1322" i="1"/>
  <c r="AD1322" i="1"/>
  <c r="AH1321" i="1"/>
  <c r="AF1321" i="1"/>
  <c r="AK1319" i="1"/>
  <c r="S1319" i="1" s="1"/>
  <c r="AJ1320" i="1"/>
  <c r="AM1320" i="1" s="1"/>
  <c r="N1326" i="1" l="1"/>
  <c r="O1325" i="1"/>
  <c r="AE1323" i="1"/>
  <c r="AD1323" i="1"/>
  <c r="AK1320" i="1"/>
  <c r="P1324" i="1"/>
  <c r="AL1324" i="1"/>
  <c r="Q1319" i="1"/>
  <c r="R1319" i="1"/>
  <c r="AK1321" i="1"/>
  <c r="AJ1321" i="1"/>
  <c r="AM1321" i="1"/>
  <c r="AI1322" i="1"/>
  <c r="AG1322" i="1"/>
  <c r="AH1322" i="1"/>
  <c r="AF1322" i="1"/>
  <c r="Q1321" i="1" l="1"/>
  <c r="R1321" i="1"/>
  <c r="AE1324" i="1"/>
  <c r="AD1324" i="1"/>
  <c r="N1327" i="1"/>
  <c r="O1326" i="1"/>
  <c r="R1320" i="1"/>
  <c r="Q1320" i="1"/>
  <c r="S1320" i="1"/>
  <c r="S1321" i="1"/>
  <c r="AH1323" i="1"/>
  <c r="AF1323" i="1"/>
  <c r="AI1323" i="1"/>
  <c r="AG1323" i="1"/>
  <c r="AJ1322" i="1"/>
  <c r="AM1322" i="1"/>
  <c r="AK1322" i="1"/>
  <c r="P1325" i="1"/>
  <c r="AL1325" i="1"/>
  <c r="AJ1323" i="1" l="1"/>
  <c r="AM1323" i="1" s="1"/>
  <c r="R1322" i="1"/>
  <c r="Q1322" i="1"/>
  <c r="S1322" i="1"/>
  <c r="P1326" i="1"/>
  <c r="AL1326" i="1"/>
  <c r="AE1325" i="1"/>
  <c r="AD1325" i="1"/>
  <c r="N1328" i="1"/>
  <c r="O1327" i="1"/>
  <c r="AH1324" i="1"/>
  <c r="AF1324" i="1"/>
  <c r="AG1324" i="1"/>
  <c r="AI1324" i="1"/>
  <c r="AE1326" i="1" l="1"/>
  <c r="AD1326" i="1"/>
  <c r="AL1327" i="1"/>
  <c r="P1327" i="1"/>
  <c r="N1329" i="1"/>
  <c r="O1328" i="1"/>
  <c r="AK1323" i="1"/>
  <c r="AM1324" i="1"/>
  <c r="AK1324" i="1"/>
  <c r="AJ1324" i="1"/>
  <c r="AF1325" i="1"/>
  <c r="AH1325" i="1"/>
  <c r="AG1325" i="1"/>
  <c r="AI1325" i="1"/>
  <c r="AI1326" i="1" l="1"/>
  <c r="AG1326" i="1"/>
  <c r="S1324" i="1"/>
  <c r="R1323" i="1"/>
  <c r="Q1323" i="1"/>
  <c r="AJ1325" i="1"/>
  <c r="AM1325" i="1" s="1"/>
  <c r="AL1328" i="1"/>
  <c r="P1328" i="1"/>
  <c r="R1324" i="1"/>
  <c r="Q1324" i="1"/>
  <c r="N1330" i="1"/>
  <c r="O1329" i="1"/>
  <c r="AE1327" i="1"/>
  <c r="AD1327" i="1"/>
  <c r="S1323" i="1"/>
  <c r="AF1326" i="1"/>
  <c r="AH1326" i="1"/>
  <c r="S1325" i="1" l="1"/>
  <c r="AI1327" i="1"/>
  <c r="AG1327" i="1"/>
  <c r="N1331" i="1"/>
  <c r="O1330" i="1"/>
  <c r="AK1325" i="1"/>
  <c r="P1329" i="1"/>
  <c r="AL1329" i="1"/>
  <c r="AM1326" i="1"/>
  <c r="AK1326" i="1"/>
  <c r="AJ1326" i="1"/>
  <c r="AD1328" i="1"/>
  <c r="AE1328" i="1"/>
  <c r="AH1327" i="1"/>
  <c r="AF1327" i="1"/>
  <c r="AI1328" i="1" l="1"/>
  <c r="AG1328" i="1"/>
  <c r="R1326" i="1"/>
  <c r="Q1326" i="1"/>
  <c r="AH1328" i="1"/>
  <c r="AF1328" i="1"/>
  <c r="AJ1327" i="1"/>
  <c r="AM1327" i="1" s="1"/>
  <c r="Q1325" i="1"/>
  <c r="R1325" i="1"/>
  <c r="S1326" i="1"/>
  <c r="P1330" i="1"/>
  <c r="AL1330" i="1"/>
  <c r="AE1329" i="1"/>
  <c r="AD1329" i="1"/>
  <c r="N1332" i="1"/>
  <c r="O1331" i="1"/>
  <c r="AI1329" i="1" l="1"/>
  <c r="AG1329" i="1"/>
  <c r="AK1327" i="1"/>
  <c r="S1327" i="1" s="1"/>
  <c r="AJ1328" i="1"/>
  <c r="AK1328" i="1" s="1"/>
  <c r="AM1328" i="1"/>
  <c r="P1331" i="1"/>
  <c r="AL1331" i="1"/>
  <c r="N1333" i="1"/>
  <c r="O1332" i="1"/>
  <c r="AE1330" i="1"/>
  <c r="AD1330" i="1"/>
  <c r="AH1329" i="1"/>
  <c r="AF1329" i="1"/>
  <c r="R1328" i="1" l="1"/>
  <c r="Q1328" i="1"/>
  <c r="S1328" i="1"/>
  <c r="AG1330" i="1"/>
  <c r="AI1330" i="1"/>
  <c r="AH1330" i="1"/>
  <c r="AF1330" i="1"/>
  <c r="N1334" i="1"/>
  <c r="O1333" i="1"/>
  <c r="AJ1329" i="1"/>
  <c r="AM1329" i="1" s="1"/>
  <c r="AE1331" i="1"/>
  <c r="AD1331" i="1"/>
  <c r="R1327" i="1"/>
  <c r="Q1327" i="1"/>
  <c r="AL1332" i="1"/>
  <c r="P1332" i="1"/>
  <c r="AF1331" i="1" l="1"/>
  <c r="AH1331" i="1"/>
  <c r="P1333" i="1"/>
  <c r="AL1333" i="1"/>
  <c r="AI1331" i="1"/>
  <c r="AG1331" i="1"/>
  <c r="N1335" i="1"/>
  <c r="O1334" i="1"/>
  <c r="AM1330" i="1"/>
  <c r="AJ1330" i="1"/>
  <c r="AK1330" i="1" s="1"/>
  <c r="AK1329" i="1"/>
  <c r="AD1332" i="1"/>
  <c r="AE1332" i="1"/>
  <c r="R1330" i="1" l="1"/>
  <c r="Q1330" i="1"/>
  <c r="AJ1331" i="1"/>
  <c r="AM1331" i="1" s="1"/>
  <c r="AH1332" i="1"/>
  <c r="AF1332" i="1"/>
  <c r="S1330" i="1"/>
  <c r="N1336" i="1"/>
  <c r="O1335" i="1"/>
  <c r="P1334" i="1"/>
  <c r="AL1334" i="1"/>
  <c r="Q1329" i="1"/>
  <c r="R1329" i="1"/>
  <c r="S1329" i="1"/>
  <c r="AI1332" i="1"/>
  <c r="AG1332" i="1"/>
  <c r="AE1333" i="1"/>
  <c r="AD1333" i="1"/>
  <c r="S1331" i="1" l="1"/>
  <c r="AE1334" i="1"/>
  <c r="AD1334" i="1"/>
  <c r="AH1333" i="1"/>
  <c r="AF1333" i="1"/>
  <c r="AK1331" i="1"/>
  <c r="AI1333" i="1"/>
  <c r="AG1333" i="1"/>
  <c r="P1335" i="1"/>
  <c r="AL1335" i="1"/>
  <c r="N1337" i="1"/>
  <c r="O1336" i="1"/>
  <c r="AJ1332" i="1"/>
  <c r="AK1332" i="1" s="1"/>
  <c r="R1332" i="1" l="1"/>
  <c r="Q1332" i="1"/>
  <c r="AI1334" i="1"/>
  <c r="AG1334" i="1"/>
  <c r="Q1331" i="1"/>
  <c r="R1331" i="1"/>
  <c r="AM1332" i="1"/>
  <c r="AJ1333" i="1"/>
  <c r="AK1333" i="1" s="1"/>
  <c r="AM1333" i="1"/>
  <c r="P1336" i="1"/>
  <c r="AL1336" i="1"/>
  <c r="AE1335" i="1"/>
  <c r="AD1335" i="1"/>
  <c r="N1338" i="1"/>
  <c r="O1337" i="1"/>
  <c r="AH1334" i="1"/>
  <c r="AF1334" i="1"/>
  <c r="R1333" i="1" l="1"/>
  <c r="Q1333" i="1"/>
  <c r="AE1336" i="1"/>
  <c r="AD1336" i="1"/>
  <c r="S1333" i="1"/>
  <c r="S1332" i="1"/>
  <c r="AH1335" i="1"/>
  <c r="AF1335" i="1"/>
  <c r="AJ1334" i="1"/>
  <c r="AK1334" i="1" s="1"/>
  <c r="P1337" i="1"/>
  <c r="AL1337" i="1"/>
  <c r="N1339" i="1"/>
  <c r="O1338" i="1"/>
  <c r="AG1335" i="1"/>
  <c r="AI1335" i="1"/>
  <c r="R1334" i="1" l="1"/>
  <c r="Q1334" i="1"/>
  <c r="AL1338" i="1"/>
  <c r="P1338" i="1"/>
  <c r="AM1334" i="1"/>
  <c r="N1340" i="1"/>
  <c r="O1339" i="1"/>
  <c r="AM1335" i="1"/>
  <c r="AK1335" i="1"/>
  <c r="AJ1335" i="1"/>
  <c r="AF1336" i="1"/>
  <c r="AH1336" i="1"/>
  <c r="AG1336" i="1"/>
  <c r="AI1336" i="1"/>
  <c r="AE1337" i="1"/>
  <c r="AD1337" i="1"/>
  <c r="Q1335" i="1" l="1"/>
  <c r="R1335" i="1"/>
  <c r="AL1339" i="1"/>
  <c r="P1339" i="1"/>
  <c r="S1335" i="1"/>
  <c r="AJ1336" i="1"/>
  <c r="AM1336" i="1" s="1"/>
  <c r="N1341" i="1"/>
  <c r="O1340" i="1"/>
  <c r="S1334" i="1"/>
  <c r="AF1337" i="1"/>
  <c r="AH1337" i="1"/>
  <c r="AE1338" i="1"/>
  <c r="AD1338" i="1"/>
  <c r="AI1337" i="1"/>
  <c r="AG1337" i="1"/>
  <c r="S1336" i="1" l="1"/>
  <c r="AH1338" i="1"/>
  <c r="AF1338" i="1"/>
  <c r="AI1338" i="1"/>
  <c r="AG1338" i="1"/>
  <c r="AK1336" i="1"/>
  <c r="N1342" i="1"/>
  <c r="O1341" i="1"/>
  <c r="AM1337" i="1"/>
  <c r="AK1337" i="1"/>
  <c r="AJ1337" i="1"/>
  <c r="P1340" i="1"/>
  <c r="AL1340" i="1"/>
  <c r="AD1339" i="1"/>
  <c r="AE1339" i="1"/>
  <c r="AI1339" i="1" l="1"/>
  <c r="AG1339" i="1"/>
  <c r="R1337" i="1"/>
  <c r="Q1337" i="1"/>
  <c r="P1341" i="1"/>
  <c r="AL1341" i="1"/>
  <c r="S1337" i="1"/>
  <c r="N1343" i="1"/>
  <c r="O1342" i="1"/>
  <c r="Q1336" i="1"/>
  <c r="R1336" i="1"/>
  <c r="AE1340" i="1"/>
  <c r="AD1340" i="1"/>
  <c r="AH1339" i="1"/>
  <c r="AF1339" i="1"/>
  <c r="AJ1338" i="1"/>
  <c r="AM1338" i="1" s="1"/>
  <c r="S1338" i="1" l="1"/>
  <c r="AE1341" i="1"/>
  <c r="AD1341" i="1"/>
  <c r="AK1338" i="1"/>
  <c r="AI1340" i="1"/>
  <c r="AG1340" i="1"/>
  <c r="AJ1339" i="1"/>
  <c r="AK1339" i="1" s="1"/>
  <c r="AM1339" i="1"/>
  <c r="P1342" i="1"/>
  <c r="AL1342" i="1"/>
  <c r="N1344" i="1"/>
  <c r="O1343" i="1"/>
  <c r="AH1340" i="1"/>
  <c r="AF1340" i="1"/>
  <c r="R1339" i="1" l="1"/>
  <c r="Q1339" i="1"/>
  <c r="AI1341" i="1"/>
  <c r="AG1341" i="1"/>
  <c r="P1343" i="1"/>
  <c r="AL1343" i="1"/>
  <c r="S1339" i="1"/>
  <c r="AE1342" i="1"/>
  <c r="AD1342" i="1"/>
  <c r="AK1340" i="1"/>
  <c r="AJ1340" i="1"/>
  <c r="AM1340" i="1" s="1"/>
  <c r="R1338" i="1"/>
  <c r="Q1338" i="1"/>
  <c r="N1345" i="1"/>
  <c r="O1344" i="1"/>
  <c r="AH1341" i="1"/>
  <c r="AF1341" i="1"/>
  <c r="S1340" i="1" l="1"/>
  <c r="P1344" i="1"/>
  <c r="AL1344" i="1"/>
  <c r="AH1342" i="1"/>
  <c r="AF1342" i="1"/>
  <c r="AI1342" i="1"/>
  <c r="AG1342" i="1"/>
  <c r="Q1340" i="1"/>
  <c r="R1340" i="1"/>
  <c r="N1346" i="1"/>
  <c r="O1345" i="1"/>
  <c r="AE1343" i="1"/>
  <c r="AD1343" i="1"/>
  <c r="AJ1341" i="1"/>
  <c r="AK1341" i="1" s="1"/>
  <c r="AM1341" i="1"/>
  <c r="R1341" i="1" l="1"/>
  <c r="Q1341" i="1"/>
  <c r="AG1343" i="1"/>
  <c r="AI1343" i="1"/>
  <c r="P1345" i="1"/>
  <c r="AL1345" i="1"/>
  <c r="N1347" i="1"/>
  <c r="O1346" i="1"/>
  <c r="S1341" i="1"/>
  <c r="AM1342" i="1"/>
  <c r="AJ1342" i="1"/>
  <c r="AK1342" i="1" s="1"/>
  <c r="AE1344" i="1"/>
  <c r="AD1344" i="1"/>
  <c r="AH1343" i="1"/>
  <c r="AF1343" i="1"/>
  <c r="R1342" i="1" l="1"/>
  <c r="Q1342" i="1"/>
  <c r="S1342" i="1"/>
  <c r="AJ1343" i="1"/>
  <c r="AM1343" i="1" s="1"/>
  <c r="AG1344" i="1"/>
  <c r="AI1344" i="1"/>
  <c r="AE1345" i="1"/>
  <c r="AD1345" i="1"/>
  <c r="AL1346" i="1"/>
  <c r="P1346" i="1"/>
  <c r="N1348" i="1"/>
  <c r="O1347" i="1"/>
  <c r="AF1344" i="1"/>
  <c r="AH1344" i="1"/>
  <c r="AL1347" i="1" l="1"/>
  <c r="P1347" i="1"/>
  <c r="AJ1344" i="1"/>
  <c r="AM1344" i="1" s="1"/>
  <c r="N1349" i="1"/>
  <c r="O1348" i="1"/>
  <c r="AE1346" i="1"/>
  <c r="AD1346" i="1"/>
  <c r="AF1345" i="1"/>
  <c r="AH1345" i="1"/>
  <c r="AK1343" i="1"/>
  <c r="S1343" i="1" s="1"/>
  <c r="AI1345" i="1"/>
  <c r="AG1345" i="1"/>
  <c r="AD1347" i="1" l="1"/>
  <c r="AE1347" i="1"/>
  <c r="R1343" i="1"/>
  <c r="Q1343" i="1"/>
  <c r="N1350" i="1"/>
  <c r="O1349" i="1"/>
  <c r="AH1346" i="1"/>
  <c r="AF1346" i="1"/>
  <c r="AK1344" i="1"/>
  <c r="AI1346" i="1"/>
  <c r="AG1346" i="1"/>
  <c r="AJ1345" i="1"/>
  <c r="AM1345" i="1" s="1"/>
  <c r="P1348" i="1"/>
  <c r="AL1348" i="1"/>
  <c r="AH1347" i="1" l="1"/>
  <c r="AF1347" i="1"/>
  <c r="Q1344" i="1"/>
  <c r="R1344" i="1"/>
  <c r="S1344" i="1"/>
  <c r="AE1348" i="1"/>
  <c r="AD1348" i="1"/>
  <c r="AK1345" i="1"/>
  <c r="P1349" i="1"/>
  <c r="AL1349" i="1"/>
  <c r="AJ1346" i="1"/>
  <c r="AM1346" i="1" s="1"/>
  <c r="N1351" i="1"/>
  <c r="O1350" i="1"/>
  <c r="AI1347" i="1"/>
  <c r="AG1347" i="1"/>
  <c r="N1352" i="1" l="1"/>
  <c r="O1351" i="1"/>
  <c r="R1345" i="1"/>
  <c r="Q1345" i="1"/>
  <c r="S1345" i="1"/>
  <c r="AH1348" i="1"/>
  <c r="AF1348" i="1"/>
  <c r="AE1349" i="1"/>
  <c r="AD1349" i="1"/>
  <c r="AI1348" i="1"/>
  <c r="AG1348" i="1"/>
  <c r="AK1346" i="1"/>
  <c r="S1346" i="1" s="1"/>
  <c r="P1350" i="1"/>
  <c r="AL1350" i="1"/>
  <c r="AJ1347" i="1"/>
  <c r="AK1347" i="1" s="1"/>
  <c r="R1347" i="1" l="1"/>
  <c r="Q1347" i="1"/>
  <c r="N1353" i="1"/>
  <c r="O1352" i="1"/>
  <c r="AI1349" i="1"/>
  <c r="AG1349" i="1"/>
  <c r="AJ1348" i="1"/>
  <c r="AM1348" i="1" s="1"/>
  <c r="AE1350" i="1"/>
  <c r="AD1350" i="1"/>
  <c r="AH1349" i="1"/>
  <c r="AF1349" i="1"/>
  <c r="AM1347" i="1"/>
  <c r="Q1346" i="1"/>
  <c r="R1346" i="1"/>
  <c r="P1351" i="1"/>
  <c r="AL1351" i="1"/>
  <c r="AK1348" i="1" l="1"/>
  <c r="AJ1349" i="1"/>
  <c r="AM1349" i="1" s="1"/>
  <c r="AH1350" i="1"/>
  <c r="AF1350" i="1"/>
  <c r="AE1351" i="1"/>
  <c r="AD1351" i="1"/>
  <c r="AI1350" i="1"/>
  <c r="AG1350" i="1"/>
  <c r="P1352" i="1"/>
  <c r="AL1352" i="1"/>
  <c r="N1354" i="1"/>
  <c r="O1353" i="1"/>
  <c r="S1347" i="1"/>
  <c r="AJ1350" i="1" l="1"/>
  <c r="AM1350" i="1" s="1"/>
  <c r="Q1348" i="1"/>
  <c r="R1348" i="1"/>
  <c r="AK1349" i="1"/>
  <c r="AE1352" i="1"/>
  <c r="AD1352" i="1"/>
  <c r="S1348" i="1"/>
  <c r="P1353" i="1"/>
  <c r="AL1353" i="1"/>
  <c r="N1355" i="1"/>
  <c r="O1354" i="1"/>
  <c r="AH1351" i="1"/>
  <c r="AF1351" i="1"/>
  <c r="AG1351" i="1"/>
  <c r="AI1351" i="1"/>
  <c r="R1349" i="1" l="1"/>
  <c r="Q1349" i="1"/>
  <c r="AL1354" i="1"/>
  <c r="P1354" i="1"/>
  <c r="AE1353" i="1"/>
  <c r="AD1353" i="1"/>
  <c r="N1356" i="1"/>
  <c r="O1355" i="1"/>
  <c r="AF1352" i="1"/>
  <c r="AH1352" i="1"/>
  <c r="AK1350" i="1"/>
  <c r="S1349" i="1"/>
  <c r="AJ1351" i="1"/>
  <c r="AM1351" i="1" s="1"/>
  <c r="AG1352" i="1"/>
  <c r="AI1352" i="1"/>
  <c r="S1351" i="1" l="1"/>
  <c r="AL1355" i="1"/>
  <c r="P1355" i="1"/>
  <c r="N1357" i="1"/>
  <c r="O1356" i="1"/>
  <c r="AK1351" i="1"/>
  <c r="AF1353" i="1"/>
  <c r="AH1353" i="1"/>
  <c r="AI1353" i="1"/>
  <c r="AG1353" i="1"/>
  <c r="R1350" i="1"/>
  <c r="Q1350" i="1"/>
  <c r="AE1354" i="1"/>
  <c r="AD1354" i="1"/>
  <c r="S1350" i="1"/>
  <c r="AM1352" i="1"/>
  <c r="AK1352" i="1"/>
  <c r="AJ1352" i="1"/>
  <c r="Q1352" i="1" l="1"/>
  <c r="R1352" i="1"/>
  <c r="AH1354" i="1"/>
  <c r="AF1354" i="1"/>
  <c r="Q1351" i="1"/>
  <c r="R1351" i="1"/>
  <c r="AJ1353" i="1"/>
  <c r="AM1353" i="1" s="1"/>
  <c r="AI1354" i="1"/>
  <c r="AG1354" i="1"/>
  <c r="P1356" i="1"/>
  <c r="AL1356" i="1"/>
  <c r="S1352" i="1"/>
  <c r="N1358" i="1"/>
  <c r="O1357" i="1"/>
  <c r="AD1355" i="1"/>
  <c r="AE1355" i="1"/>
  <c r="S1353" i="1" l="1"/>
  <c r="N1359" i="1"/>
  <c r="O1358" i="1"/>
  <c r="AK1353" i="1"/>
  <c r="AI1355" i="1"/>
  <c r="AG1355" i="1"/>
  <c r="P1357" i="1"/>
  <c r="AL1357" i="1"/>
  <c r="AH1355" i="1"/>
  <c r="AF1355" i="1"/>
  <c r="AE1356" i="1"/>
  <c r="AD1356" i="1"/>
  <c r="AK1354" i="1"/>
  <c r="AJ1354" i="1"/>
  <c r="AM1354" i="1" s="1"/>
  <c r="S1354" i="1" l="1"/>
  <c r="AJ1355" i="1"/>
  <c r="AK1355" i="1" s="1"/>
  <c r="N1360" i="1"/>
  <c r="O1359" i="1"/>
  <c r="R1354" i="1"/>
  <c r="Q1354" i="1"/>
  <c r="AH1356" i="1"/>
  <c r="AF1356" i="1"/>
  <c r="AE1357" i="1"/>
  <c r="AD1357" i="1"/>
  <c r="R1353" i="1"/>
  <c r="Q1353" i="1"/>
  <c r="AI1356" i="1"/>
  <c r="AG1356" i="1"/>
  <c r="P1358" i="1"/>
  <c r="AL1358" i="1"/>
  <c r="Q1355" i="1" l="1"/>
  <c r="R1355" i="1"/>
  <c r="P1359" i="1"/>
  <c r="AL1359" i="1"/>
  <c r="N1361" i="1"/>
  <c r="O1360" i="1"/>
  <c r="AH1357" i="1"/>
  <c r="AF1357" i="1"/>
  <c r="AM1355" i="1"/>
  <c r="AI1357" i="1"/>
  <c r="AG1357" i="1"/>
  <c r="AJ1356" i="1"/>
  <c r="AK1356" i="1" s="1"/>
  <c r="AE1358" i="1"/>
  <c r="AD1358" i="1"/>
  <c r="R1356" i="1" l="1"/>
  <c r="Q1356" i="1"/>
  <c r="S1355" i="1"/>
  <c r="AM1356" i="1"/>
  <c r="P1360" i="1"/>
  <c r="AL1360" i="1"/>
  <c r="AE1359" i="1"/>
  <c r="AD1359" i="1"/>
  <c r="N1362" i="1"/>
  <c r="O1361" i="1"/>
  <c r="AH1358" i="1"/>
  <c r="AF1358" i="1"/>
  <c r="AJ1357" i="1"/>
  <c r="AM1357" i="1"/>
  <c r="AK1357" i="1"/>
  <c r="AI1358" i="1"/>
  <c r="AG1358" i="1"/>
  <c r="N1363" i="1" l="1"/>
  <c r="O1362" i="1"/>
  <c r="AH1359" i="1"/>
  <c r="AF1359" i="1"/>
  <c r="P1361" i="1"/>
  <c r="AL1361" i="1"/>
  <c r="AG1359" i="1"/>
  <c r="AI1359" i="1"/>
  <c r="AE1360" i="1"/>
  <c r="AD1360" i="1"/>
  <c r="S1357" i="1"/>
  <c r="R1357" i="1"/>
  <c r="Q1357" i="1"/>
  <c r="AJ1358" i="1"/>
  <c r="AM1358" i="1" s="1"/>
  <c r="S1356" i="1"/>
  <c r="AE1361" i="1" l="1"/>
  <c r="AD1361" i="1"/>
  <c r="AK1358" i="1"/>
  <c r="AJ1359" i="1"/>
  <c r="AM1359" i="1" s="1"/>
  <c r="AF1360" i="1"/>
  <c r="AH1360" i="1"/>
  <c r="AL1362" i="1"/>
  <c r="P1362" i="1"/>
  <c r="AG1360" i="1"/>
  <c r="AI1360" i="1"/>
  <c r="N1364" i="1"/>
  <c r="O1363" i="1"/>
  <c r="S1359" i="1" l="1"/>
  <c r="AI1361" i="1"/>
  <c r="AG1361" i="1"/>
  <c r="N1365" i="1"/>
  <c r="O1364" i="1"/>
  <c r="AK1359" i="1"/>
  <c r="AE1362" i="1"/>
  <c r="AD1362" i="1"/>
  <c r="AL1363" i="1"/>
  <c r="P1363" i="1"/>
  <c r="R1358" i="1"/>
  <c r="Q1358" i="1"/>
  <c r="S1358" i="1"/>
  <c r="AJ1360" i="1"/>
  <c r="AM1360" i="1" s="1"/>
  <c r="AF1361" i="1"/>
  <c r="AH1361" i="1"/>
  <c r="AD1363" i="1" l="1"/>
  <c r="AE1363" i="1"/>
  <c r="AI1362" i="1"/>
  <c r="AG1362" i="1"/>
  <c r="AH1362" i="1"/>
  <c r="AF1362" i="1"/>
  <c r="R1359" i="1"/>
  <c r="Q1359" i="1"/>
  <c r="AK1360" i="1"/>
  <c r="S1360" i="1" s="1"/>
  <c r="P1364" i="1"/>
  <c r="AL1364" i="1"/>
  <c r="N1366" i="1"/>
  <c r="O1365" i="1"/>
  <c r="AJ1361" i="1"/>
  <c r="AM1361" i="1" s="1"/>
  <c r="S1361" i="1" l="1"/>
  <c r="AH1363" i="1"/>
  <c r="AF1363" i="1"/>
  <c r="AK1361" i="1"/>
  <c r="AE1364" i="1"/>
  <c r="AD1364" i="1"/>
  <c r="Q1360" i="1"/>
  <c r="R1360" i="1"/>
  <c r="AJ1362" i="1"/>
  <c r="AM1362" i="1" s="1"/>
  <c r="P1365" i="1"/>
  <c r="AL1365" i="1"/>
  <c r="N1367" i="1"/>
  <c r="O1366" i="1"/>
  <c r="AI1363" i="1"/>
  <c r="AG1363" i="1"/>
  <c r="S1362" i="1" l="1"/>
  <c r="AK1362" i="1"/>
  <c r="P1366" i="1"/>
  <c r="AL1366" i="1"/>
  <c r="AH1364" i="1"/>
  <c r="AF1364" i="1"/>
  <c r="AI1364" i="1"/>
  <c r="AG1364" i="1"/>
  <c r="N1368" i="1"/>
  <c r="O1367" i="1"/>
  <c r="R1361" i="1"/>
  <c r="Q1361" i="1"/>
  <c r="AE1365" i="1"/>
  <c r="AD1365" i="1"/>
  <c r="AJ1363" i="1"/>
  <c r="AM1363" i="1" s="1"/>
  <c r="N1369" i="1" l="1"/>
  <c r="O1368" i="1"/>
  <c r="AJ1364" i="1"/>
  <c r="AK1364" i="1" s="1"/>
  <c r="AM1364" i="1"/>
  <c r="AE1366" i="1"/>
  <c r="AD1366" i="1"/>
  <c r="AK1363" i="1"/>
  <c r="S1363" i="1" s="1"/>
  <c r="AH1365" i="1"/>
  <c r="AF1365" i="1"/>
  <c r="AI1365" i="1"/>
  <c r="AG1365" i="1"/>
  <c r="P1367" i="1"/>
  <c r="AL1367" i="1"/>
  <c r="Q1362" i="1"/>
  <c r="R1362" i="1"/>
  <c r="R1364" i="1" l="1"/>
  <c r="Q1364" i="1"/>
  <c r="S1364" i="1"/>
  <c r="AJ1365" i="1"/>
  <c r="AM1365" i="1" s="1"/>
  <c r="AK1365" i="1"/>
  <c r="AE1367" i="1"/>
  <c r="AD1367" i="1"/>
  <c r="Q1363" i="1"/>
  <c r="R1363" i="1"/>
  <c r="AH1366" i="1"/>
  <c r="AF1366" i="1"/>
  <c r="P1368" i="1"/>
  <c r="AL1368" i="1"/>
  <c r="AI1366" i="1"/>
  <c r="AG1366" i="1"/>
  <c r="N1370" i="1"/>
  <c r="O1369" i="1"/>
  <c r="S1365" i="1" l="1"/>
  <c r="AH1367" i="1"/>
  <c r="AF1367" i="1"/>
  <c r="AE1368" i="1"/>
  <c r="AD1368" i="1"/>
  <c r="N1371" i="1"/>
  <c r="O1370" i="1"/>
  <c r="AG1367" i="1"/>
  <c r="AI1367" i="1"/>
  <c r="Q1365" i="1"/>
  <c r="R1365" i="1"/>
  <c r="AJ1366" i="1"/>
  <c r="AM1366" i="1" s="1"/>
  <c r="P1369" i="1"/>
  <c r="AL1369" i="1"/>
  <c r="AE1369" i="1" l="1"/>
  <c r="AD1369" i="1"/>
  <c r="AL1370" i="1"/>
  <c r="P1370" i="1"/>
  <c r="N1372" i="1"/>
  <c r="O1371" i="1"/>
  <c r="AF1368" i="1"/>
  <c r="AH1368" i="1"/>
  <c r="AK1366" i="1"/>
  <c r="S1366" i="1" s="1"/>
  <c r="AG1368" i="1"/>
  <c r="AI1368" i="1"/>
  <c r="AJ1367" i="1"/>
  <c r="AM1367" i="1" s="1"/>
  <c r="S1367" i="1" l="1"/>
  <c r="AI1369" i="1"/>
  <c r="AG1369" i="1"/>
  <c r="AJ1368" i="1"/>
  <c r="AM1368" i="1" s="1"/>
  <c r="AL1371" i="1"/>
  <c r="P1371" i="1"/>
  <c r="AK1367" i="1"/>
  <c r="N1373" i="1"/>
  <c r="O1372" i="1"/>
  <c r="AE1370" i="1"/>
  <c r="AD1370" i="1"/>
  <c r="R1366" i="1"/>
  <c r="Q1366" i="1"/>
  <c r="AF1369" i="1"/>
  <c r="AH1369" i="1"/>
  <c r="AH1370" i="1" l="1"/>
  <c r="AF1370" i="1"/>
  <c r="P1372" i="1"/>
  <c r="AL1372" i="1"/>
  <c r="N1374" i="1"/>
  <c r="O1373" i="1"/>
  <c r="R1367" i="1"/>
  <c r="Q1367" i="1"/>
  <c r="AK1368" i="1"/>
  <c r="AI1370" i="1"/>
  <c r="AG1370" i="1"/>
  <c r="AJ1369" i="1"/>
  <c r="AM1369" i="1" s="1"/>
  <c r="AD1371" i="1"/>
  <c r="AE1371" i="1"/>
  <c r="S1369" i="1" l="1"/>
  <c r="AE1372" i="1"/>
  <c r="AD1372" i="1"/>
  <c r="S1368" i="1"/>
  <c r="AK1369" i="1"/>
  <c r="P1373" i="1"/>
  <c r="AL1373" i="1"/>
  <c r="N1375" i="1"/>
  <c r="O1374" i="1"/>
  <c r="R1368" i="1"/>
  <c r="Q1368" i="1"/>
  <c r="AH1371" i="1"/>
  <c r="AF1371" i="1"/>
  <c r="AI1371" i="1"/>
  <c r="AG1371" i="1"/>
  <c r="AM1370" i="1"/>
  <c r="AK1370" i="1"/>
  <c r="AJ1370" i="1"/>
  <c r="P1374" i="1" l="1"/>
  <c r="AL1374" i="1"/>
  <c r="N1376" i="1"/>
  <c r="O1375" i="1"/>
  <c r="R1370" i="1"/>
  <c r="Q1370" i="1"/>
  <c r="AJ1371" i="1"/>
  <c r="AK1371" i="1" s="1"/>
  <c r="Q1369" i="1"/>
  <c r="R1369" i="1"/>
  <c r="S1370" i="1"/>
  <c r="AE1373" i="1"/>
  <c r="AD1373" i="1"/>
  <c r="AH1372" i="1"/>
  <c r="AF1372" i="1"/>
  <c r="AI1372" i="1"/>
  <c r="AG1372" i="1"/>
  <c r="Q1371" i="1" l="1"/>
  <c r="R1371" i="1"/>
  <c r="AM1371" i="1"/>
  <c r="AJ1372" i="1"/>
  <c r="AK1372" i="1" s="1"/>
  <c r="AI1373" i="1"/>
  <c r="AG1373" i="1"/>
  <c r="AE1374" i="1"/>
  <c r="AD1374" i="1"/>
  <c r="P1375" i="1"/>
  <c r="AL1375" i="1"/>
  <c r="N1377" i="1"/>
  <c r="O1376" i="1"/>
  <c r="AH1373" i="1"/>
  <c r="AF1373" i="1"/>
  <c r="R1372" i="1" l="1"/>
  <c r="Q1372" i="1"/>
  <c r="AD1375" i="1"/>
  <c r="AE1375" i="1"/>
  <c r="P1376" i="1"/>
  <c r="AL1376" i="1"/>
  <c r="AM1372" i="1"/>
  <c r="N1378" i="1"/>
  <c r="O1377" i="1"/>
  <c r="AH1374" i="1"/>
  <c r="AF1374" i="1"/>
  <c r="AI1374" i="1"/>
  <c r="AG1374" i="1"/>
  <c r="AJ1373" i="1"/>
  <c r="AM1373" i="1"/>
  <c r="AK1373" i="1"/>
  <c r="S1371" i="1"/>
  <c r="P1377" i="1" l="1"/>
  <c r="AL1377" i="1"/>
  <c r="S1372" i="1"/>
  <c r="N1379" i="1"/>
  <c r="O1378" i="1"/>
  <c r="AI1375" i="1"/>
  <c r="AG1375" i="1"/>
  <c r="S1373" i="1"/>
  <c r="AJ1374" i="1"/>
  <c r="AK1374" i="1" s="1"/>
  <c r="AH1375" i="1"/>
  <c r="AF1375" i="1"/>
  <c r="R1373" i="1"/>
  <c r="Q1373" i="1"/>
  <c r="AE1376" i="1"/>
  <c r="AD1376" i="1"/>
  <c r="R1374" i="1" l="1"/>
  <c r="Q1374" i="1"/>
  <c r="AG1376" i="1"/>
  <c r="AI1376" i="1"/>
  <c r="P1378" i="1"/>
  <c r="AL1378" i="1"/>
  <c r="AE1377" i="1"/>
  <c r="AD1377" i="1"/>
  <c r="AH1376" i="1"/>
  <c r="AF1376" i="1"/>
  <c r="AJ1375" i="1"/>
  <c r="AM1375" i="1" s="1"/>
  <c r="N1380" i="1"/>
  <c r="O1379" i="1"/>
  <c r="AM1374" i="1"/>
  <c r="AE1378" i="1" l="1"/>
  <c r="AD1378" i="1"/>
  <c r="AG1377" i="1"/>
  <c r="AI1377" i="1"/>
  <c r="AK1375" i="1"/>
  <c r="AF1377" i="1"/>
  <c r="AH1377" i="1"/>
  <c r="S1374" i="1"/>
  <c r="N1381" i="1"/>
  <c r="O1380" i="1"/>
  <c r="AL1379" i="1"/>
  <c r="P1379" i="1"/>
  <c r="AJ1376" i="1"/>
  <c r="AM1376" i="1" s="1"/>
  <c r="S1376" i="1" l="1"/>
  <c r="AI1378" i="1"/>
  <c r="AG1378" i="1"/>
  <c r="AJ1377" i="1"/>
  <c r="AM1377" i="1" s="1"/>
  <c r="R1375" i="1"/>
  <c r="Q1375" i="1"/>
  <c r="AK1376" i="1"/>
  <c r="AL1380" i="1"/>
  <c r="P1380" i="1"/>
  <c r="S1375" i="1"/>
  <c r="AE1379" i="1"/>
  <c r="AD1379" i="1"/>
  <c r="N1382" i="1"/>
  <c r="O1381" i="1"/>
  <c r="AF1378" i="1"/>
  <c r="AH1378" i="1"/>
  <c r="N1383" i="1" l="1"/>
  <c r="O1382" i="1"/>
  <c r="AI1379" i="1"/>
  <c r="AG1379" i="1"/>
  <c r="AH1379" i="1"/>
  <c r="AF1379" i="1"/>
  <c r="AK1377" i="1"/>
  <c r="S1377" i="1" s="1"/>
  <c r="AD1380" i="1"/>
  <c r="AE1380" i="1"/>
  <c r="AJ1378" i="1"/>
  <c r="AM1378" i="1" s="1"/>
  <c r="R1376" i="1"/>
  <c r="Q1376" i="1"/>
  <c r="P1381" i="1"/>
  <c r="AL1381" i="1"/>
  <c r="Q1377" i="1" l="1"/>
  <c r="R1377" i="1"/>
  <c r="AJ1379" i="1"/>
  <c r="AM1379" i="1" s="1"/>
  <c r="AK1378" i="1"/>
  <c r="AI1380" i="1"/>
  <c r="AG1380" i="1"/>
  <c r="P1382" i="1"/>
  <c r="AL1382" i="1"/>
  <c r="AE1381" i="1"/>
  <c r="AD1381" i="1"/>
  <c r="AH1380" i="1"/>
  <c r="AF1380" i="1"/>
  <c r="N1384" i="1"/>
  <c r="O1383" i="1"/>
  <c r="Q1378" i="1" l="1"/>
  <c r="R1378" i="1"/>
  <c r="AI1381" i="1"/>
  <c r="AG1381" i="1"/>
  <c r="S1378" i="1"/>
  <c r="P1383" i="1"/>
  <c r="AL1383" i="1"/>
  <c r="N1385" i="1"/>
  <c r="O1384" i="1"/>
  <c r="AK1379" i="1"/>
  <c r="AH1381" i="1"/>
  <c r="AF1381" i="1"/>
  <c r="AJ1380" i="1"/>
  <c r="AK1380" i="1" s="1"/>
  <c r="AM1380" i="1"/>
  <c r="AE1382" i="1"/>
  <c r="AD1382" i="1"/>
  <c r="Q1380" i="1" l="1"/>
  <c r="R1380" i="1"/>
  <c r="AE1383" i="1"/>
  <c r="AD1383" i="1"/>
  <c r="N1386" i="1"/>
  <c r="O1385" i="1"/>
  <c r="S1379" i="1"/>
  <c r="S1380" i="1"/>
  <c r="AK1381" i="1"/>
  <c r="AJ1381" i="1"/>
  <c r="AM1381" i="1" s="1"/>
  <c r="P1384" i="1"/>
  <c r="AL1384" i="1"/>
  <c r="AH1382" i="1"/>
  <c r="AF1382" i="1"/>
  <c r="AI1382" i="1"/>
  <c r="AG1382" i="1"/>
  <c r="R1379" i="1"/>
  <c r="Q1379" i="1"/>
  <c r="S1381" i="1" l="1"/>
  <c r="AE1384" i="1"/>
  <c r="AD1384" i="1"/>
  <c r="Q1381" i="1"/>
  <c r="R1381" i="1"/>
  <c r="P1385" i="1"/>
  <c r="AL1385" i="1"/>
  <c r="N1387" i="1"/>
  <c r="O1386" i="1"/>
  <c r="AH1383" i="1"/>
  <c r="AF1383" i="1"/>
  <c r="AI1383" i="1"/>
  <c r="AG1383" i="1"/>
  <c r="AJ1382" i="1"/>
  <c r="AM1382" i="1" s="1"/>
  <c r="AK1382" i="1"/>
  <c r="S1382" i="1" l="1"/>
  <c r="AG1384" i="1"/>
  <c r="AI1384" i="1"/>
  <c r="AJ1383" i="1"/>
  <c r="AM1383" i="1" s="1"/>
  <c r="P1386" i="1"/>
  <c r="AL1386" i="1"/>
  <c r="R1382" i="1"/>
  <c r="Q1382" i="1"/>
  <c r="N1388" i="1"/>
  <c r="O1387" i="1"/>
  <c r="AE1385" i="1"/>
  <c r="AD1385" i="1"/>
  <c r="AH1384" i="1"/>
  <c r="AF1384" i="1"/>
  <c r="AM1384" i="1" l="1"/>
  <c r="AJ1384" i="1"/>
  <c r="AK1384" i="1" s="1"/>
  <c r="AF1385" i="1"/>
  <c r="AH1385" i="1"/>
  <c r="AG1385" i="1"/>
  <c r="AI1385" i="1"/>
  <c r="AK1383" i="1"/>
  <c r="AL1387" i="1"/>
  <c r="P1387" i="1"/>
  <c r="N1389" i="1"/>
  <c r="O1388" i="1"/>
  <c r="AE1386" i="1"/>
  <c r="AD1386" i="1"/>
  <c r="R1384" i="1" l="1"/>
  <c r="Q1384" i="1"/>
  <c r="S1384" i="1"/>
  <c r="AJ1385" i="1"/>
  <c r="AM1385" i="1" s="1"/>
  <c r="N1390" i="1"/>
  <c r="O1389" i="1"/>
  <c r="AF1386" i="1"/>
  <c r="AH1386" i="1"/>
  <c r="AL1388" i="1"/>
  <c r="P1388" i="1"/>
  <c r="AE1387" i="1"/>
  <c r="AD1387" i="1"/>
  <c r="R1383" i="1"/>
  <c r="Q1383" i="1"/>
  <c r="S1383" i="1"/>
  <c r="AI1386" i="1"/>
  <c r="AG1386" i="1"/>
  <c r="S1385" i="1" l="1"/>
  <c r="AH1387" i="1"/>
  <c r="AF1387" i="1"/>
  <c r="AI1387" i="1"/>
  <c r="AG1387" i="1"/>
  <c r="AD1388" i="1"/>
  <c r="AE1388" i="1"/>
  <c r="AJ1386" i="1"/>
  <c r="AM1386" i="1" s="1"/>
  <c r="AK1385" i="1"/>
  <c r="P1389" i="1"/>
  <c r="AL1389" i="1"/>
  <c r="N1391" i="1"/>
  <c r="O1390" i="1"/>
  <c r="S1386" i="1" l="1"/>
  <c r="N1392" i="1"/>
  <c r="O1391" i="1"/>
  <c r="AK1386" i="1"/>
  <c r="AI1388" i="1"/>
  <c r="AG1388" i="1"/>
  <c r="Q1385" i="1"/>
  <c r="R1385" i="1"/>
  <c r="AH1388" i="1"/>
  <c r="AF1388" i="1"/>
  <c r="P1390" i="1"/>
  <c r="AL1390" i="1"/>
  <c r="AE1389" i="1"/>
  <c r="AD1389" i="1"/>
  <c r="AJ1387" i="1"/>
  <c r="AK1387" i="1" s="1"/>
  <c r="Q1387" i="1" l="1"/>
  <c r="R1387" i="1"/>
  <c r="N1393" i="1"/>
  <c r="O1392" i="1"/>
  <c r="AM1387" i="1"/>
  <c r="AJ1388" i="1"/>
  <c r="AM1388" i="1" s="1"/>
  <c r="AH1389" i="1"/>
  <c r="AF1389" i="1"/>
  <c r="AI1389" i="1"/>
  <c r="AG1389" i="1"/>
  <c r="R1386" i="1"/>
  <c r="Q1386" i="1"/>
  <c r="AE1390" i="1"/>
  <c r="AD1390" i="1"/>
  <c r="P1391" i="1"/>
  <c r="AL1391" i="1"/>
  <c r="AK1388" i="1" l="1"/>
  <c r="AJ1389" i="1"/>
  <c r="AK1389" i="1" s="1"/>
  <c r="AM1389" i="1"/>
  <c r="S1387" i="1"/>
  <c r="P1392" i="1"/>
  <c r="AL1392" i="1"/>
  <c r="AH1390" i="1"/>
  <c r="AF1390" i="1"/>
  <c r="N1394" i="1"/>
  <c r="O1393" i="1"/>
  <c r="AE1391" i="1"/>
  <c r="AD1391" i="1"/>
  <c r="AI1390" i="1"/>
  <c r="AG1390" i="1"/>
  <c r="Q1389" i="1" l="1"/>
  <c r="R1389" i="1"/>
  <c r="R1388" i="1"/>
  <c r="Q1388" i="1"/>
  <c r="AH1391" i="1"/>
  <c r="AF1391" i="1"/>
  <c r="AI1391" i="1"/>
  <c r="AG1391" i="1"/>
  <c r="S1389" i="1"/>
  <c r="S1388" i="1"/>
  <c r="N1395" i="1"/>
  <c r="O1394" i="1"/>
  <c r="P1393" i="1"/>
  <c r="AL1393" i="1"/>
  <c r="AJ1390" i="1"/>
  <c r="AM1390" i="1"/>
  <c r="AK1390" i="1"/>
  <c r="AE1392" i="1"/>
  <c r="AD1392" i="1"/>
  <c r="N1396" i="1" l="1"/>
  <c r="O1395" i="1"/>
  <c r="AJ1391" i="1"/>
  <c r="AM1391" i="1" s="1"/>
  <c r="AE1393" i="1"/>
  <c r="AD1393" i="1"/>
  <c r="AH1392" i="1"/>
  <c r="AF1392" i="1"/>
  <c r="R1390" i="1"/>
  <c r="Q1390" i="1"/>
  <c r="S1390" i="1"/>
  <c r="AG1392" i="1"/>
  <c r="AI1392" i="1"/>
  <c r="P1394" i="1"/>
  <c r="AL1394" i="1"/>
  <c r="AE1394" i="1" l="1"/>
  <c r="AD1394" i="1"/>
  <c r="AK1391" i="1"/>
  <c r="AJ1392" i="1"/>
  <c r="AM1392" i="1" s="1"/>
  <c r="AF1393" i="1"/>
  <c r="AH1393" i="1"/>
  <c r="AL1395" i="1"/>
  <c r="P1395" i="1"/>
  <c r="AG1393" i="1"/>
  <c r="AI1393" i="1"/>
  <c r="N1397" i="1"/>
  <c r="O1396" i="1"/>
  <c r="S1392" i="1" l="1"/>
  <c r="AI1394" i="1"/>
  <c r="AG1394" i="1"/>
  <c r="AK1392" i="1"/>
  <c r="AE1395" i="1"/>
  <c r="AD1395" i="1"/>
  <c r="Q1391" i="1"/>
  <c r="R1391" i="1"/>
  <c r="S1391" i="1"/>
  <c r="AL1396" i="1"/>
  <c r="P1396" i="1"/>
  <c r="N1398" i="1"/>
  <c r="O1397" i="1"/>
  <c r="AJ1393" i="1"/>
  <c r="AM1393" i="1" s="1"/>
  <c r="AF1394" i="1"/>
  <c r="AH1394" i="1"/>
  <c r="S1393" i="1" l="1"/>
  <c r="AD1396" i="1"/>
  <c r="AE1396" i="1"/>
  <c r="AK1393" i="1"/>
  <c r="AH1395" i="1"/>
  <c r="AF1395" i="1"/>
  <c r="AI1395" i="1"/>
  <c r="AG1395" i="1"/>
  <c r="P1397" i="1"/>
  <c r="AL1397" i="1"/>
  <c r="Q1392" i="1"/>
  <c r="R1392" i="1"/>
  <c r="AJ1394" i="1"/>
  <c r="AM1394" i="1" s="1"/>
  <c r="N1399" i="1"/>
  <c r="O1398" i="1"/>
  <c r="S1394" i="1" l="1"/>
  <c r="AE1397" i="1"/>
  <c r="AD1397" i="1"/>
  <c r="AK1394" i="1"/>
  <c r="AJ1395" i="1"/>
  <c r="AM1395" i="1" s="1"/>
  <c r="P1398" i="1"/>
  <c r="AL1398" i="1"/>
  <c r="R1393" i="1"/>
  <c r="Q1393" i="1"/>
  <c r="N1400" i="1"/>
  <c r="O1399" i="1"/>
  <c r="AI1396" i="1"/>
  <c r="AG1396" i="1"/>
  <c r="AH1396" i="1"/>
  <c r="AF1396" i="1"/>
  <c r="AI1397" i="1" l="1"/>
  <c r="AG1397" i="1"/>
  <c r="AE1398" i="1"/>
  <c r="AD1398" i="1"/>
  <c r="P1399" i="1"/>
  <c r="AL1399" i="1"/>
  <c r="N1401" i="1"/>
  <c r="O1400" i="1"/>
  <c r="AK1395" i="1"/>
  <c r="AJ1396" i="1"/>
  <c r="AK1396" i="1" s="1"/>
  <c r="Q1394" i="1"/>
  <c r="R1394" i="1"/>
  <c r="AH1397" i="1"/>
  <c r="AF1397" i="1"/>
  <c r="R1396" i="1" l="1"/>
  <c r="Q1396" i="1"/>
  <c r="P1400" i="1"/>
  <c r="AL1400" i="1"/>
  <c r="AE1399" i="1"/>
  <c r="AD1399" i="1"/>
  <c r="AM1396" i="1"/>
  <c r="S1395" i="1"/>
  <c r="AH1398" i="1"/>
  <c r="AF1398" i="1"/>
  <c r="AJ1397" i="1"/>
  <c r="AK1397" i="1" s="1"/>
  <c r="AM1397" i="1"/>
  <c r="AI1398" i="1"/>
  <c r="AG1398" i="1"/>
  <c r="N1402" i="1"/>
  <c r="O1401" i="1"/>
  <c r="Q1395" i="1"/>
  <c r="R1395" i="1"/>
  <c r="R1397" i="1" l="1"/>
  <c r="Q1397" i="1"/>
  <c r="AH1399" i="1"/>
  <c r="AF1399" i="1"/>
  <c r="AE1400" i="1"/>
  <c r="AD1400" i="1"/>
  <c r="S1396" i="1"/>
  <c r="AI1399" i="1"/>
  <c r="AG1399" i="1"/>
  <c r="P1401" i="1"/>
  <c r="AL1401" i="1"/>
  <c r="S1397" i="1"/>
  <c r="N1403" i="1"/>
  <c r="O1402" i="1"/>
  <c r="AJ1398" i="1"/>
  <c r="AM1398" i="1"/>
  <c r="AK1398" i="1"/>
  <c r="N1404" i="1" l="1"/>
  <c r="O1403" i="1"/>
  <c r="AH1400" i="1"/>
  <c r="AF1400" i="1"/>
  <c r="S1398" i="1"/>
  <c r="AG1400" i="1"/>
  <c r="AI1400" i="1"/>
  <c r="AM1399" i="1"/>
  <c r="AJ1399" i="1"/>
  <c r="AK1399" i="1" s="1"/>
  <c r="R1398" i="1"/>
  <c r="Q1398" i="1"/>
  <c r="P1402" i="1"/>
  <c r="AL1402" i="1"/>
  <c r="AE1401" i="1"/>
  <c r="AD1401" i="1"/>
  <c r="R1399" i="1" l="1"/>
  <c r="Q1399" i="1"/>
  <c r="S1399" i="1"/>
  <c r="AJ1400" i="1"/>
  <c r="AM1400" i="1" s="1"/>
  <c r="AG1401" i="1"/>
  <c r="AI1401" i="1"/>
  <c r="AL1403" i="1"/>
  <c r="P1403" i="1"/>
  <c r="AE1402" i="1"/>
  <c r="AD1402" i="1"/>
  <c r="N1405" i="1"/>
  <c r="O1404" i="1"/>
  <c r="AF1401" i="1"/>
  <c r="AH1401" i="1"/>
  <c r="S1400" i="1" l="1"/>
  <c r="AL1404" i="1"/>
  <c r="P1404" i="1"/>
  <c r="AF1402" i="1"/>
  <c r="AH1402" i="1"/>
  <c r="AJ1401" i="1"/>
  <c r="AM1401" i="1" s="1"/>
  <c r="N1406" i="1"/>
  <c r="O1405" i="1"/>
  <c r="AK1400" i="1"/>
  <c r="AI1402" i="1"/>
  <c r="AG1402" i="1"/>
  <c r="AE1403" i="1"/>
  <c r="AD1403" i="1"/>
  <c r="S1401" i="1" l="1"/>
  <c r="AK1401" i="1"/>
  <c r="AD1404" i="1"/>
  <c r="AE1404" i="1"/>
  <c r="R1400" i="1"/>
  <c r="Q1400" i="1"/>
  <c r="AI1403" i="1"/>
  <c r="AG1403" i="1"/>
  <c r="P1405" i="1"/>
  <c r="AL1405" i="1"/>
  <c r="AH1403" i="1"/>
  <c r="AF1403" i="1"/>
  <c r="N1407" i="1"/>
  <c r="O1406" i="1"/>
  <c r="AJ1402" i="1"/>
  <c r="AK1402" i="1" s="1"/>
  <c r="Q1402" i="1" l="1"/>
  <c r="R1402" i="1"/>
  <c r="Q1401" i="1"/>
  <c r="R1401" i="1"/>
  <c r="P1406" i="1"/>
  <c r="AL1406" i="1"/>
  <c r="AE1405" i="1"/>
  <c r="AD1405" i="1"/>
  <c r="AM1402" i="1"/>
  <c r="N1408" i="1"/>
  <c r="O1407" i="1"/>
  <c r="AJ1403" i="1"/>
  <c r="AM1403" i="1" s="1"/>
  <c r="AI1404" i="1"/>
  <c r="AG1404" i="1"/>
  <c r="AH1404" i="1"/>
  <c r="AF1404" i="1"/>
  <c r="N1409" i="1" l="1"/>
  <c r="O1408" i="1"/>
  <c r="AI1405" i="1"/>
  <c r="AG1405" i="1"/>
  <c r="AH1405" i="1"/>
  <c r="AF1405" i="1"/>
  <c r="AK1403" i="1"/>
  <c r="AE1406" i="1"/>
  <c r="AD1406" i="1"/>
  <c r="S1402" i="1"/>
  <c r="AK1404" i="1"/>
  <c r="AJ1404" i="1"/>
  <c r="AM1404" i="1"/>
  <c r="P1407" i="1"/>
  <c r="AL1407" i="1"/>
  <c r="AH1406" i="1" l="1"/>
  <c r="AF1406" i="1"/>
  <c r="N1410" i="1"/>
  <c r="O1409" i="1"/>
  <c r="AI1406" i="1"/>
  <c r="AG1406" i="1"/>
  <c r="R1403" i="1"/>
  <c r="Q1403" i="1"/>
  <c r="AK1405" i="1"/>
  <c r="AJ1405" i="1"/>
  <c r="AM1405" i="1" s="1"/>
  <c r="S1403" i="1"/>
  <c r="S1404" i="1"/>
  <c r="R1404" i="1"/>
  <c r="Q1404" i="1"/>
  <c r="AE1407" i="1"/>
  <c r="AD1407" i="1"/>
  <c r="P1408" i="1"/>
  <c r="AL1408" i="1"/>
  <c r="S1405" i="1" l="1"/>
  <c r="AI1407" i="1"/>
  <c r="AG1407" i="1"/>
  <c r="R1405" i="1"/>
  <c r="Q1405" i="1"/>
  <c r="AE1408" i="1"/>
  <c r="AD1408" i="1"/>
  <c r="P1409" i="1"/>
  <c r="AL1409" i="1"/>
  <c r="N1411" i="1"/>
  <c r="O1410" i="1"/>
  <c r="AJ1406" i="1"/>
  <c r="AK1406" i="1" s="1"/>
  <c r="AM1406" i="1"/>
  <c r="AH1407" i="1"/>
  <c r="AF1407" i="1"/>
  <c r="Q1406" i="1" l="1"/>
  <c r="R1406" i="1"/>
  <c r="AE1409" i="1"/>
  <c r="AD1409" i="1"/>
  <c r="P1410" i="1"/>
  <c r="AL1410" i="1"/>
  <c r="N1412" i="1"/>
  <c r="O1411" i="1"/>
  <c r="AJ1407" i="1"/>
  <c r="AM1407" i="1" s="1"/>
  <c r="AH1408" i="1"/>
  <c r="AF1408" i="1"/>
  <c r="S1406" i="1"/>
  <c r="AG1408" i="1"/>
  <c r="AI1408" i="1"/>
  <c r="N1413" i="1" l="1"/>
  <c r="O1412" i="1"/>
  <c r="AL1411" i="1"/>
  <c r="P1411" i="1"/>
  <c r="AE1410" i="1"/>
  <c r="AD1410" i="1"/>
  <c r="AJ1408" i="1"/>
  <c r="AM1408" i="1" s="1"/>
  <c r="AF1409" i="1"/>
  <c r="AH1409" i="1"/>
  <c r="AK1407" i="1"/>
  <c r="AG1409" i="1"/>
  <c r="AI1409" i="1"/>
  <c r="S1408" i="1" l="1"/>
  <c r="N1414" i="1"/>
  <c r="O1413" i="1"/>
  <c r="AK1408" i="1"/>
  <c r="AF1410" i="1"/>
  <c r="AH1410" i="1"/>
  <c r="AI1410" i="1"/>
  <c r="AG1410" i="1"/>
  <c r="AM1409" i="1"/>
  <c r="AJ1409" i="1"/>
  <c r="AK1409" i="1" s="1"/>
  <c r="R1407" i="1"/>
  <c r="Q1407" i="1"/>
  <c r="AE1411" i="1"/>
  <c r="AD1411" i="1"/>
  <c r="S1407" i="1"/>
  <c r="AL1412" i="1"/>
  <c r="P1412" i="1"/>
  <c r="Q1409" i="1" l="1"/>
  <c r="R1409" i="1"/>
  <c r="S1409" i="1"/>
  <c r="AJ1410" i="1"/>
  <c r="AM1410" i="1" s="1"/>
  <c r="AD1412" i="1"/>
  <c r="AE1412" i="1"/>
  <c r="R1408" i="1"/>
  <c r="Q1408" i="1"/>
  <c r="AI1411" i="1"/>
  <c r="AG1411" i="1"/>
  <c r="P1413" i="1"/>
  <c r="AL1413" i="1"/>
  <c r="AH1411" i="1"/>
  <c r="AF1411" i="1"/>
  <c r="N1415" i="1"/>
  <c r="O1414" i="1"/>
  <c r="AH1412" i="1" l="1"/>
  <c r="AF1412" i="1"/>
  <c r="AE1413" i="1"/>
  <c r="AD1413" i="1"/>
  <c r="P1414" i="1"/>
  <c r="AL1414" i="1"/>
  <c r="AK1410" i="1"/>
  <c r="S1410" i="1" s="1"/>
  <c r="N1416" i="1"/>
  <c r="O1415" i="1"/>
  <c r="AJ1411" i="1"/>
  <c r="AM1411" i="1" s="1"/>
  <c r="AI1412" i="1"/>
  <c r="AG1412" i="1"/>
  <c r="P1415" i="1" l="1"/>
  <c r="AL1415" i="1"/>
  <c r="R1410" i="1"/>
  <c r="Q1410" i="1"/>
  <c r="AH1413" i="1"/>
  <c r="AF1413" i="1"/>
  <c r="N1417" i="1"/>
  <c r="O1416" i="1"/>
  <c r="AK1411" i="1"/>
  <c r="AI1413" i="1"/>
  <c r="AG1413" i="1"/>
  <c r="AE1414" i="1"/>
  <c r="AD1414" i="1"/>
  <c r="AJ1412" i="1"/>
  <c r="AM1412" i="1" s="1"/>
  <c r="AK1412" i="1" l="1"/>
  <c r="N1418" i="1"/>
  <c r="O1417" i="1"/>
  <c r="R1411" i="1"/>
  <c r="Q1411" i="1"/>
  <c r="AH1414" i="1"/>
  <c r="AF1414" i="1"/>
  <c r="S1411" i="1"/>
  <c r="AI1414" i="1"/>
  <c r="AG1414" i="1"/>
  <c r="AJ1413" i="1"/>
  <c r="AK1413" i="1" s="1"/>
  <c r="P1416" i="1"/>
  <c r="AL1416" i="1"/>
  <c r="AE1415" i="1"/>
  <c r="AD1415" i="1"/>
  <c r="R1413" i="1" l="1"/>
  <c r="Q1413" i="1"/>
  <c r="Q1412" i="1"/>
  <c r="R1412" i="1"/>
  <c r="AJ1414" i="1"/>
  <c r="AM1414" i="1"/>
  <c r="AK1414" i="1"/>
  <c r="AM1413" i="1"/>
  <c r="S1412" i="1"/>
  <c r="AH1415" i="1"/>
  <c r="AF1415" i="1"/>
  <c r="AE1416" i="1"/>
  <c r="AD1416" i="1"/>
  <c r="P1417" i="1"/>
  <c r="AL1417" i="1"/>
  <c r="AI1415" i="1"/>
  <c r="AG1415" i="1"/>
  <c r="N1419" i="1"/>
  <c r="O1418" i="1"/>
  <c r="R1414" i="1" l="1"/>
  <c r="Q1414" i="1"/>
  <c r="S1414" i="1"/>
  <c r="AJ1415" i="1"/>
  <c r="AM1415" i="1" s="1"/>
  <c r="P1418" i="1"/>
  <c r="AL1418" i="1"/>
  <c r="AH1416" i="1"/>
  <c r="AF1416" i="1"/>
  <c r="N1420" i="1"/>
  <c r="O1419" i="1"/>
  <c r="S1413" i="1"/>
  <c r="AG1416" i="1"/>
  <c r="AI1416" i="1"/>
  <c r="AE1417" i="1"/>
  <c r="AD1417" i="1"/>
  <c r="AE1418" i="1" l="1"/>
  <c r="AD1418" i="1"/>
  <c r="AF1417" i="1"/>
  <c r="AH1417" i="1"/>
  <c r="AL1419" i="1"/>
  <c r="P1419" i="1"/>
  <c r="N1421" i="1"/>
  <c r="O1420" i="1"/>
  <c r="AM1416" i="1"/>
  <c r="AJ1416" i="1"/>
  <c r="AK1416" i="1" s="1"/>
  <c r="AK1415" i="1"/>
  <c r="AG1417" i="1"/>
  <c r="AI1417" i="1"/>
  <c r="R1416" i="1" l="1"/>
  <c r="Q1416" i="1"/>
  <c r="AI1418" i="1"/>
  <c r="AG1418" i="1"/>
  <c r="Q1415" i="1"/>
  <c r="R1415" i="1"/>
  <c r="N1422" i="1"/>
  <c r="O1421" i="1"/>
  <c r="AE1419" i="1"/>
  <c r="AD1419" i="1"/>
  <c r="S1416" i="1"/>
  <c r="AM1417" i="1"/>
  <c r="AJ1417" i="1"/>
  <c r="AK1417" i="1" s="1"/>
  <c r="S1415" i="1"/>
  <c r="AL1420" i="1"/>
  <c r="P1420" i="1"/>
  <c r="AF1418" i="1"/>
  <c r="AH1418" i="1"/>
  <c r="Q1417" i="1" l="1"/>
  <c r="R1417" i="1"/>
  <c r="P1421" i="1"/>
  <c r="AL1421" i="1"/>
  <c r="N1423" i="1"/>
  <c r="O1422" i="1"/>
  <c r="AJ1418" i="1"/>
  <c r="AK1418" i="1" s="1"/>
  <c r="S1417" i="1"/>
  <c r="AH1419" i="1"/>
  <c r="AF1419" i="1"/>
  <c r="AD1420" i="1"/>
  <c r="AE1420" i="1"/>
  <c r="AI1419" i="1"/>
  <c r="AG1419" i="1"/>
  <c r="R1418" i="1" l="1"/>
  <c r="Q1418" i="1"/>
  <c r="AM1418" i="1"/>
  <c r="AH1420" i="1"/>
  <c r="AF1420" i="1"/>
  <c r="P1422" i="1"/>
  <c r="AL1422" i="1"/>
  <c r="AM1419" i="1"/>
  <c r="AK1419" i="1"/>
  <c r="AJ1419" i="1"/>
  <c r="N1424" i="1"/>
  <c r="O1423" i="1"/>
  <c r="AE1421" i="1"/>
  <c r="AD1421" i="1"/>
  <c r="AI1420" i="1"/>
  <c r="AG1420" i="1"/>
  <c r="AI1421" i="1" l="1"/>
  <c r="AG1421" i="1"/>
  <c r="R1419" i="1"/>
  <c r="Q1419" i="1"/>
  <c r="N1425" i="1"/>
  <c r="O1424" i="1"/>
  <c r="S1419" i="1"/>
  <c r="AJ1420" i="1"/>
  <c r="AK1420" i="1" s="1"/>
  <c r="AM1420" i="1"/>
  <c r="P1423" i="1"/>
  <c r="AL1423" i="1"/>
  <c r="AH1421" i="1"/>
  <c r="AF1421" i="1"/>
  <c r="AE1422" i="1"/>
  <c r="AD1422" i="1"/>
  <c r="S1418" i="1"/>
  <c r="R1420" i="1" l="1"/>
  <c r="Q1420" i="1"/>
  <c r="AJ1421" i="1"/>
  <c r="AK1421" i="1" s="1"/>
  <c r="AM1421" i="1"/>
  <c r="AE1423" i="1"/>
  <c r="AD1423" i="1"/>
  <c r="P1424" i="1"/>
  <c r="AL1424" i="1"/>
  <c r="AH1422" i="1"/>
  <c r="AF1422" i="1"/>
  <c r="N1426" i="1"/>
  <c r="O1425" i="1"/>
  <c r="S1420" i="1"/>
  <c r="AI1422" i="1"/>
  <c r="AG1422" i="1"/>
  <c r="R1421" i="1" l="1"/>
  <c r="Q1421" i="1"/>
  <c r="AI1423" i="1"/>
  <c r="AG1423" i="1"/>
  <c r="S1421" i="1"/>
  <c r="N1427" i="1"/>
  <c r="O1426" i="1"/>
  <c r="AJ1422" i="1"/>
  <c r="AM1422" i="1"/>
  <c r="AK1422" i="1"/>
  <c r="P1425" i="1"/>
  <c r="AL1425" i="1"/>
  <c r="AE1424" i="1"/>
  <c r="AD1424" i="1"/>
  <c r="AH1423" i="1"/>
  <c r="AF1423" i="1"/>
  <c r="Q1422" i="1" l="1"/>
  <c r="R1422" i="1"/>
  <c r="AJ1423" i="1"/>
  <c r="AM1423" i="1" s="1"/>
  <c r="P1426" i="1"/>
  <c r="AL1426" i="1"/>
  <c r="N1428" i="1"/>
  <c r="O1427" i="1"/>
  <c r="AH1424" i="1"/>
  <c r="AF1424" i="1"/>
  <c r="AE1425" i="1"/>
  <c r="AD1425" i="1"/>
  <c r="S1422" i="1"/>
  <c r="AG1424" i="1"/>
  <c r="AI1424" i="1"/>
  <c r="AE1426" i="1" l="1"/>
  <c r="AD1426" i="1"/>
  <c r="AF1425" i="1"/>
  <c r="AH1425" i="1"/>
  <c r="AJ1424" i="1"/>
  <c r="AM1424" i="1" s="1"/>
  <c r="AL1427" i="1"/>
  <c r="P1427" i="1"/>
  <c r="AK1423" i="1"/>
  <c r="N1429" i="1"/>
  <c r="O1428" i="1"/>
  <c r="AG1425" i="1"/>
  <c r="AI1425" i="1"/>
  <c r="AI1426" i="1" l="1"/>
  <c r="AG1426" i="1"/>
  <c r="N1430" i="1"/>
  <c r="O1429" i="1"/>
  <c r="AK1424" i="1"/>
  <c r="S1424" i="1" s="1"/>
  <c r="R1423" i="1"/>
  <c r="Q1423" i="1"/>
  <c r="AE1427" i="1"/>
  <c r="AD1427" i="1"/>
  <c r="AJ1425" i="1"/>
  <c r="AM1425" i="1" s="1"/>
  <c r="S1423" i="1"/>
  <c r="AL1428" i="1"/>
  <c r="P1428" i="1"/>
  <c r="AF1426" i="1"/>
  <c r="AH1426" i="1"/>
  <c r="AI1427" i="1" l="1"/>
  <c r="AG1427" i="1"/>
  <c r="R1424" i="1"/>
  <c r="Q1424" i="1"/>
  <c r="P1429" i="1"/>
  <c r="AL1429" i="1"/>
  <c r="N1431" i="1"/>
  <c r="O1430" i="1"/>
  <c r="AJ1426" i="1"/>
  <c r="AM1426" i="1" s="1"/>
  <c r="AK1425" i="1"/>
  <c r="AD1428" i="1"/>
  <c r="AE1428" i="1"/>
  <c r="AH1427" i="1"/>
  <c r="AF1427" i="1"/>
  <c r="S1425" i="1" l="1"/>
  <c r="AH1428" i="1"/>
  <c r="AF1428" i="1"/>
  <c r="N1432" i="1"/>
  <c r="O1431" i="1"/>
  <c r="P1430" i="1"/>
  <c r="AL1430" i="1"/>
  <c r="AJ1427" i="1"/>
  <c r="AM1427" i="1" s="1"/>
  <c r="AK1426" i="1"/>
  <c r="S1426" i="1" s="1"/>
  <c r="Q1425" i="1"/>
  <c r="R1425" i="1"/>
  <c r="AI1428" i="1"/>
  <c r="AG1428" i="1"/>
  <c r="AE1429" i="1"/>
  <c r="AD1429" i="1"/>
  <c r="Q1426" i="1" l="1"/>
  <c r="R1426" i="1"/>
  <c r="P1431" i="1"/>
  <c r="AL1431" i="1"/>
  <c r="AH1429" i="1"/>
  <c r="AF1429" i="1"/>
  <c r="N1433" i="1"/>
  <c r="O1432" i="1"/>
  <c r="AI1429" i="1"/>
  <c r="AG1429" i="1"/>
  <c r="AE1430" i="1"/>
  <c r="AD1430" i="1"/>
  <c r="AJ1428" i="1"/>
  <c r="AK1428" i="1" s="1"/>
  <c r="AM1428" i="1"/>
  <c r="AK1427" i="1"/>
  <c r="R1428" i="1" l="1"/>
  <c r="Q1428" i="1"/>
  <c r="S1428" i="1"/>
  <c r="N1434" i="1"/>
  <c r="O1433" i="1"/>
  <c r="S1427" i="1"/>
  <c r="P1432" i="1"/>
  <c r="AL1432" i="1"/>
  <c r="AJ1429" i="1"/>
  <c r="AM1429" i="1" s="1"/>
  <c r="AE1431" i="1"/>
  <c r="AD1431" i="1"/>
  <c r="AH1430" i="1"/>
  <c r="AF1430" i="1"/>
  <c r="AI1430" i="1"/>
  <c r="AG1430" i="1"/>
  <c r="Q1427" i="1"/>
  <c r="R1427" i="1"/>
  <c r="AE1432" i="1" l="1"/>
  <c r="AD1432" i="1"/>
  <c r="AK1429" i="1"/>
  <c r="S1429" i="1" s="1"/>
  <c r="AI1431" i="1"/>
  <c r="AG1431" i="1"/>
  <c r="AJ1430" i="1"/>
  <c r="AM1430" i="1"/>
  <c r="AK1430" i="1"/>
  <c r="P1433" i="1"/>
  <c r="AL1433" i="1"/>
  <c r="AH1431" i="1"/>
  <c r="AF1431" i="1"/>
  <c r="N1435" i="1"/>
  <c r="O1434" i="1"/>
  <c r="AG1432" i="1" l="1"/>
  <c r="AI1432" i="1"/>
  <c r="AJ1431" i="1"/>
  <c r="AM1431" i="1" s="1"/>
  <c r="P1434" i="1"/>
  <c r="AL1434" i="1"/>
  <c r="AE1433" i="1"/>
  <c r="AD1433" i="1"/>
  <c r="S1430" i="1"/>
  <c r="N1436" i="1"/>
  <c r="O1435" i="1"/>
  <c r="Q1429" i="1"/>
  <c r="R1429" i="1"/>
  <c r="Q1430" i="1"/>
  <c r="R1430" i="1"/>
  <c r="AH1432" i="1"/>
  <c r="AF1432" i="1"/>
  <c r="AL1435" i="1" l="1"/>
  <c r="P1435" i="1"/>
  <c r="AK1431" i="1"/>
  <c r="N1437" i="1"/>
  <c r="O1436" i="1"/>
  <c r="AF1433" i="1"/>
  <c r="AH1433" i="1"/>
  <c r="AG1433" i="1"/>
  <c r="AI1433" i="1"/>
  <c r="AE1434" i="1"/>
  <c r="AD1434" i="1"/>
  <c r="AJ1432" i="1"/>
  <c r="AM1432" i="1" s="1"/>
  <c r="AE1435" i="1" l="1"/>
  <c r="AD1435" i="1"/>
  <c r="AJ1433" i="1"/>
  <c r="AM1433" i="1" s="1"/>
  <c r="AK1432" i="1"/>
  <c r="AL1436" i="1"/>
  <c r="P1436" i="1"/>
  <c r="N1438" i="1"/>
  <c r="O1437" i="1"/>
  <c r="AF1434" i="1"/>
  <c r="AH1434" i="1"/>
  <c r="R1431" i="1"/>
  <c r="Q1431" i="1"/>
  <c r="S1431" i="1"/>
  <c r="AI1434" i="1"/>
  <c r="AG1434" i="1"/>
  <c r="R1432" i="1" l="1"/>
  <c r="Q1432" i="1"/>
  <c r="AI1435" i="1"/>
  <c r="AG1435" i="1"/>
  <c r="S1432" i="1"/>
  <c r="AJ1434" i="1"/>
  <c r="AM1434" i="1" s="1"/>
  <c r="P1437" i="1"/>
  <c r="AL1437" i="1"/>
  <c r="N1439" i="1"/>
  <c r="O1438" i="1"/>
  <c r="AK1433" i="1"/>
  <c r="S1433" i="1" s="1"/>
  <c r="AD1436" i="1"/>
  <c r="AE1436" i="1"/>
  <c r="AH1435" i="1"/>
  <c r="AF1435" i="1"/>
  <c r="AE1437" i="1" l="1"/>
  <c r="AD1437" i="1"/>
  <c r="Q1433" i="1"/>
  <c r="R1433" i="1"/>
  <c r="P1438" i="1"/>
  <c r="AL1438" i="1"/>
  <c r="N1440" i="1"/>
  <c r="O1439" i="1"/>
  <c r="AK1434" i="1"/>
  <c r="S1434" i="1" s="1"/>
  <c r="AM1435" i="1"/>
  <c r="AJ1435" i="1"/>
  <c r="AK1435" i="1" s="1"/>
  <c r="AI1436" i="1"/>
  <c r="AG1436" i="1"/>
  <c r="AH1436" i="1"/>
  <c r="AF1436" i="1"/>
  <c r="Q1435" i="1" l="1"/>
  <c r="R1435" i="1"/>
  <c r="AI1437" i="1"/>
  <c r="AG1437" i="1"/>
  <c r="S1435" i="1"/>
  <c r="P1439" i="1"/>
  <c r="AL1439" i="1"/>
  <c r="R1434" i="1"/>
  <c r="Q1434" i="1"/>
  <c r="N1441" i="1"/>
  <c r="O1440" i="1"/>
  <c r="AK1436" i="1"/>
  <c r="AJ1436" i="1"/>
  <c r="AM1436" i="1"/>
  <c r="AE1438" i="1"/>
  <c r="AD1438" i="1"/>
  <c r="AH1437" i="1"/>
  <c r="AF1437" i="1"/>
  <c r="R1436" i="1" l="1"/>
  <c r="Q1436" i="1"/>
  <c r="AH1438" i="1"/>
  <c r="AF1438" i="1"/>
  <c r="P1440" i="1"/>
  <c r="AL1440" i="1"/>
  <c r="N1442" i="1"/>
  <c r="O1441" i="1"/>
  <c r="AE1439" i="1"/>
  <c r="AD1439" i="1"/>
  <c r="AI1438" i="1"/>
  <c r="AG1438" i="1"/>
  <c r="S1436" i="1"/>
  <c r="AJ1437" i="1"/>
  <c r="AK1437" i="1" s="1"/>
  <c r="AM1437" i="1"/>
  <c r="R1437" i="1" l="1"/>
  <c r="Q1437" i="1"/>
  <c r="P1441" i="1"/>
  <c r="AL1441" i="1"/>
  <c r="AI1439" i="1"/>
  <c r="AG1439" i="1"/>
  <c r="AE1440" i="1"/>
  <c r="AD1440" i="1"/>
  <c r="N1443" i="1"/>
  <c r="O1442" i="1"/>
  <c r="AH1439" i="1"/>
  <c r="AF1439" i="1"/>
  <c r="S1437" i="1"/>
  <c r="AJ1438" i="1"/>
  <c r="AM1438" i="1" s="1"/>
  <c r="AK1438" i="1"/>
  <c r="S1438" i="1" l="1"/>
  <c r="N1444" i="1"/>
  <c r="O1443" i="1"/>
  <c r="AG1440" i="1"/>
  <c r="AI1440" i="1"/>
  <c r="AH1440" i="1"/>
  <c r="AF1440" i="1"/>
  <c r="AE1441" i="1"/>
  <c r="AD1441" i="1"/>
  <c r="AK1439" i="1"/>
  <c r="AJ1439" i="1"/>
  <c r="AM1439" i="1" s="1"/>
  <c r="R1438" i="1"/>
  <c r="Q1438" i="1"/>
  <c r="P1442" i="1"/>
  <c r="AL1442" i="1"/>
  <c r="S1439" i="1" l="1"/>
  <c r="AF1441" i="1"/>
  <c r="AH1441" i="1"/>
  <c r="AJ1440" i="1"/>
  <c r="AM1440" i="1" s="1"/>
  <c r="AG1441" i="1"/>
  <c r="AI1441" i="1"/>
  <c r="R1439" i="1"/>
  <c r="Q1439" i="1"/>
  <c r="AL1443" i="1"/>
  <c r="P1443" i="1"/>
  <c r="AE1442" i="1"/>
  <c r="AD1442" i="1"/>
  <c r="N1445" i="1"/>
  <c r="O1444" i="1"/>
  <c r="S1440" i="1" l="1"/>
  <c r="AM1441" i="1"/>
  <c r="AJ1441" i="1"/>
  <c r="AK1441" i="1" s="1"/>
  <c r="AF1442" i="1"/>
  <c r="AH1442" i="1"/>
  <c r="AL1444" i="1"/>
  <c r="P1444" i="1"/>
  <c r="AI1442" i="1"/>
  <c r="AG1442" i="1"/>
  <c r="AK1440" i="1"/>
  <c r="N1446" i="1"/>
  <c r="O1445" i="1"/>
  <c r="AE1443" i="1"/>
  <c r="AD1443" i="1"/>
  <c r="Q1441" i="1" l="1"/>
  <c r="R1441" i="1"/>
  <c r="S1441" i="1"/>
  <c r="AH1443" i="1"/>
  <c r="AF1443" i="1"/>
  <c r="AJ1442" i="1"/>
  <c r="AM1442" i="1" s="1"/>
  <c r="N1447" i="1"/>
  <c r="O1446" i="1"/>
  <c r="R1440" i="1"/>
  <c r="Q1440" i="1"/>
  <c r="AI1443" i="1"/>
  <c r="AG1443" i="1"/>
  <c r="AD1444" i="1"/>
  <c r="AE1444" i="1"/>
  <c r="P1445" i="1"/>
  <c r="AL1445" i="1"/>
  <c r="S1442" i="1" l="1"/>
  <c r="AE1445" i="1"/>
  <c r="AD1445" i="1"/>
  <c r="AK1442" i="1"/>
  <c r="AH1444" i="1"/>
  <c r="AF1444" i="1"/>
  <c r="P1446" i="1"/>
  <c r="AL1446" i="1"/>
  <c r="AM1443" i="1"/>
  <c r="AK1443" i="1"/>
  <c r="AJ1443" i="1"/>
  <c r="AI1444" i="1"/>
  <c r="AG1444" i="1"/>
  <c r="N1448" i="1"/>
  <c r="O1447" i="1"/>
  <c r="P1447" i="1" l="1"/>
  <c r="AL1447" i="1"/>
  <c r="AI1445" i="1"/>
  <c r="AG1445" i="1"/>
  <c r="Q1443" i="1"/>
  <c r="R1443" i="1"/>
  <c r="AJ1444" i="1"/>
  <c r="AM1444" i="1" s="1"/>
  <c r="N1449" i="1"/>
  <c r="O1448" i="1"/>
  <c r="AE1446" i="1"/>
  <c r="AD1446" i="1"/>
  <c r="R1442" i="1"/>
  <c r="Q1442" i="1"/>
  <c r="S1443" i="1"/>
  <c r="AH1445" i="1"/>
  <c r="AF1445" i="1"/>
  <c r="S1444" i="1" l="1"/>
  <c r="AH1446" i="1"/>
  <c r="AF1446" i="1"/>
  <c r="AK1444" i="1"/>
  <c r="AE1447" i="1"/>
  <c r="AD1447" i="1"/>
  <c r="P1448" i="1"/>
  <c r="AL1448" i="1"/>
  <c r="N1450" i="1"/>
  <c r="O1449" i="1"/>
  <c r="AI1446" i="1"/>
  <c r="AG1446" i="1"/>
  <c r="AJ1445" i="1"/>
  <c r="AK1445" i="1" s="1"/>
  <c r="R1445" i="1" l="1"/>
  <c r="Q1445" i="1"/>
  <c r="P1449" i="1"/>
  <c r="AL1449" i="1"/>
  <c r="AE1448" i="1"/>
  <c r="AD1448" i="1"/>
  <c r="AM1445" i="1"/>
  <c r="N1451" i="1"/>
  <c r="O1450" i="1"/>
  <c r="AH1447" i="1"/>
  <c r="AF1447" i="1"/>
  <c r="AI1447" i="1"/>
  <c r="AG1447" i="1"/>
  <c r="R1444" i="1"/>
  <c r="Q1444" i="1"/>
  <c r="AJ1446" i="1"/>
  <c r="AK1446" i="1" s="1"/>
  <c r="R1446" i="1" l="1"/>
  <c r="Q1446" i="1"/>
  <c r="AM1446" i="1"/>
  <c r="P1450" i="1"/>
  <c r="AL1450" i="1"/>
  <c r="AH1448" i="1"/>
  <c r="AF1448" i="1"/>
  <c r="AG1448" i="1"/>
  <c r="AI1448" i="1"/>
  <c r="AE1449" i="1"/>
  <c r="AD1449" i="1"/>
  <c r="S1445" i="1"/>
  <c r="N1452" i="1"/>
  <c r="O1451" i="1"/>
  <c r="AJ1447" i="1"/>
  <c r="AM1447" i="1" s="1"/>
  <c r="AM1448" i="1" l="1"/>
  <c r="AJ1448" i="1"/>
  <c r="AK1448" i="1" s="1"/>
  <c r="AK1447" i="1"/>
  <c r="AE1450" i="1"/>
  <c r="AD1450" i="1"/>
  <c r="AL1451" i="1"/>
  <c r="P1451" i="1"/>
  <c r="AF1449" i="1"/>
  <c r="AH1449" i="1"/>
  <c r="S1446" i="1"/>
  <c r="N1453" i="1"/>
  <c r="O1452" i="1"/>
  <c r="AG1449" i="1"/>
  <c r="AI1449" i="1"/>
  <c r="R1448" i="1" l="1"/>
  <c r="Q1448" i="1"/>
  <c r="S1448" i="1"/>
  <c r="R1447" i="1"/>
  <c r="Q1447" i="1"/>
  <c r="AL1452" i="1"/>
  <c r="P1452" i="1"/>
  <c r="AF1450" i="1"/>
  <c r="AH1450" i="1"/>
  <c r="N1454" i="1"/>
  <c r="O1453" i="1"/>
  <c r="AJ1449" i="1"/>
  <c r="AM1449" i="1" s="1"/>
  <c r="AI1450" i="1"/>
  <c r="AG1450" i="1"/>
  <c r="S1447" i="1"/>
  <c r="AE1451" i="1"/>
  <c r="AD1451" i="1"/>
  <c r="S1449" i="1" l="1"/>
  <c r="N1455" i="1"/>
  <c r="O1454" i="1"/>
  <c r="AJ1450" i="1"/>
  <c r="AM1450" i="1" s="1"/>
  <c r="AH1451" i="1"/>
  <c r="AF1451" i="1"/>
  <c r="AI1451" i="1"/>
  <c r="AG1451" i="1"/>
  <c r="AK1449" i="1"/>
  <c r="AD1452" i="1"/>
  <c r="AE1452" i="1"/>
  <c r="P1453" i="1"/>
  <c r="AL1453" i="1"/>
  <c r="N1456" i="1" l="1"/>
  <c r="O1455" i="1"/>
  <c r="AI1452" i="1"/>
  <c r="AG1452" i="1"/>
  <c r="AH1452" i="1"/>
  <c r="AF1452" i="1"/>
  <c r="Q1449" i="1"/>
  <c r="R1449" i="1"/>
  <c r="AK1450" i="1"/>
  <c r="AE1453" i="1"/>
  <c r="AD1453" i="1"/>
  <c r="AJ1451" i="1"/>
  <c r="AM1451" i="1" s="1"/>
  <c r="P1454" i="1"/>
  <c r="AL1454" i="1"/>
  <c r="R1450" i="1" l="1"/>
  <c r="Q1450" i="1"/>
  <c r="N1457" i="1"/>
  <c r="O1456" i="1"/>
  <c r="S1450" i="1"/>
  <c r="AK1451" i="1"/>
  <c r="S1451" i="1" s="1"/>
  <c r="AJ1452" i="1"/>
  <c r="AK1452" i="1" s="1"/>
  <c r="AH1453" i="1"/>
  <c r="AF1453" i="1"/>
  <c r="AI1453" i="1"/>
  <c r="AG1453" i="1"/>
  <c r="AE1454" i="1"/>
  <c r="AD1454" i="1"/>
  <c r="P1455" i="1"/>
  <c r="AL1455" i="1"/>
  <c r="Q1452" i="1" l="1"/>
  <c r="R1452" i="1"/>
  <c r="AM1452" i="1"/>
  <c r="AE1455" i="1"/>
  <c r="AD1455" i="1"/>
  <c r="AJ1453" i="1"/>
  <c r="AK1453" i="1" s="1"/>
  <c r="AM1453" i="1"/>
  <c r="R1451" i="1"/>
  <c r="Q1451" i="1"/>
  <c r="AH1454" i="1"/>
  <c r="AF1454" i="1"/>
  <c r="P1456" i="1"/>
  <c r="AL1456" i="1"/>
  <c r="AI1454" i="1"/>
  <c r="AG1454" i="1"/>
  <c r="N1458" i="1"/>
  <c r="O1457" i="1"/>
  <c r="R1453" i="1" l="1"/>
  <c r="Q1453" i="1"/>
  <c r="S1453" i="1"/>
  <c r="AJ1454" i="1"/>
  <c r="AM1454" i="1" s="1"/>
  <c r="AK1454" i="1"/>
  <c r="AH1455" i="1"/>
  <c r="AF1455" i="1"/>
  <c r="P1457" i="1"/>
  <c r="AL1457" i="1"/>
  <c r="AI1455" i="1"/>
  <c r="AG1455" i="1"/>
  <c r="S1452" i="1"/>
  <c r="N1459" i="1"/>
  <c r="O1458" i="1"/>
  <c r="AE1456" i="1"/>
  <c r="AD1456" i="1"/>
  <c r="S1454" i="1" l="1"/>
  <c r="AJ1455" i="1"/>
  <c r="AM1455" i="1" s="1"/>
  <c r="AG1456" i="1"/>
  <c r="AI1456" i="1"/>
  <c r="R1454" i="1"/>
  <c r="Q1454" i="1"/>
  <c r="AH1456" i="1"/>
  <c r="AF1456" i="1"/>
  <c r="P1458" i="1"/>
  <c r="AL1458" i="1"/>
  <c r="AE1457" i="1"/>
  <c r="AD1457" i="1"/>
  <c r="N1460" i="1"/>
  <c r="O1459" i="1"/>
  <c r="AF1457" i="1" l="1"/>
  <c r="AH1457" i="1"/>
  <c r="AG1457" i="1"/>
  <c r="AI1457" i="1"/>
  <c r="AL1459" i="1"/>
  <c r="P1459" i="1"/>
  <c r="N1461" i="1"/>
  <c r="O1460" i="1"/>
  <c r="AE1458" i="1"/>
  <c r="AD1458" i="1"/>
  <c r="AK1455" i="1"/>
  <c r="AJ1456" i="1"/>
  <c r="AM1456" i="1" s="1"/>
  <c r="S1456" i="1" l="1"/>
  <c r="AJ1457" i="1"/>
  <c r="AM1457" i="1" s="1"/>
  <c r="AI1458" i="1"/>
  <c r="AG1458" i="1"/>
  <c r="N1462" i="1"/>
  <c r="O1461" i="1"/>
  <c r="AK1456" i="1"/>
  <c r="AE1459" i="1"/>
  <c r="AD1459" i="1"/>
  <c r="R1455" i="1"/>
  <c r="Q1455" i="1"/>
  <c r="S1455" i="1"/>
  <c r="AL1460" i="1"/>
  <c r="P1460" i="1"/>
  <c r="AF1458" i="1"/>
  <c r="AH1458" i="1"/>
  <c r="AH1459" i="1" l="1"/>
  <c r="AF1459" i="1"/>
  <c r="AI1459" i="1"/>
  <c r="AG1459" i="1"/>
  <c r="Q1456" i="1"/>
  <c r="R1456" i="1"/>
  <c r="AM1458" i="1"/>
  <c r="AK1458" i="1"/>
  <c r="AJ1458" i="1"/>
  <c r="P1461" i="1"/>
  <c r="AL1461" i="1"/>
  <c r="AK1457" i="1"/>
  <c r="S1457" i="1" s="1"/>
  <c r="AD1460" i="1"/>
  <c r="AE1460" i="1"/>
  <c r="N1463" i="1"/>
  <c r="O1462" i="1"/>
  <c r="R1458" i="1" l="1"/>
  <c r="Q1458" i="1"/>
  <c r="Q1457" i="1"/>
  <c r="R1457" i="1"/>
  <c r="AH1460" i="1"/>
  <c r="AF1460" i="1"/>
  <c r="P1462" i="1"/>
  <c r="AL1462" i="1"/>
  <c r="AE1461" i="1"/>
  <c r="AD1461" i="1"/>
  <c r="S1458" i="1"/>
  <c r="N1464" i="1"/>
  <c r="O1463" i="1"/>
  <c r="AI1460" i="1"/>
  <c r="AG1460" i="1"/>
  <c r="AJ1459" i="1"/>
  <c r="AK1459" i="1" s="1"/>
  <c r="R1459" i="1" l="1"/>
  <c r="Q1459" i="1"/>
  <c r="AH1461" i="1"/>
  <c r="AF1461" i="1"/>
  <c r="AI1461" i="1"/>
  <c r="AG1461" i="1"/>
  <c r="AM1459" i="1"/>
  <c r="AJ1460" i="1"/>
  <c r="AM1460" i="1" s="1"/>
  <c r="P1463" i="1"/>
  <c r="AL1463" i="1"/>
  <c r="AE1462" i="1"/>
  <c r="AD1462" i="1"/>
  <c r="N1465" i="1"/>
  <c r="O1464" i="1"/>
  <c r="S1459" i="1" l="1"/>
  <c r="AH1462" i="1"/>
  <c r="AF1462" i="1"/>
  <c r="AK1460" i="1"/>
  <c r="S1460" i="1" s="1"/>
  <c r="AJ1461" i="1"/>
  <c r="AK1461" i="1" s="1"/>
  <c r="AM1461" i="1"/>
  <c r="AE1463" i="1"/>
  <c r="AD1463" i="1"/>
  <c r="AI1462" i="1"/>
  <c r="AG1462" i="1"/>
  <c r="P1464" i="1"/>
  <c r="AL1464" i="1"/>
  <c r="N1466" i="1"/>
  <c r="O1465" i="1"/>
  <c r="Q1461" i="1" l="1"/>
  <c r="R1461" i="1"/>
  <c r="AI1463" i="1"/>
  <c r="AG1463" i="1"/>
  <c r="AJ1462" i="1"/>
  <c r="AM1462" i="1" s="1"/>
  <c r="AK1462" i="1"/>
  <c r="N1467" i="1"/>
  <c r="O1466" i="1"/>
  <c r="P1465" i="1"/>
  <c r="AL1465" i="1"/>
  <c r="S1461" i="1"/>
  <c r="AE1464" i="1"/>
  <c r="AD1464" i="1"/>
  <c r="AH1463" i="1"/>
  <c r="AF1463" i="1"/>
  <c r="R1460" i="1"/>
  <c r="Q1460" i="1"/>
  <c r="S1462" i="1" l="1"/>
  <c r="R1462" i="1"/>
  <c r="Q1462" i="1"/>
  <c r="AH1464" i="1"/>
  <c r="AF1464" i="1"/>
  <c r="AE1465" i="1"/>
  <c r="AD1465" i="1"/>
  <c r="AG1464" i="1"/>
  <c r="AI1464" i="1"/>
  <c r="AM1463" i="1"/>
  <c r="AJ1463" i="1"/>
  <c r="AK1463" i="1" s="1"/>
  <c r="P1466" i="1"/>
  <c r="AL1466" i="1"/>
  <c r="N1468" i="1"/>
  <c r="O1467" i="1"/>
  <c r="Q1463" i="1" l="1"/>
  <c r="R1463" i="1"/>
  <c r="S1463" i="1"/>
  <c r="AL1467" i="1"/>
  <c r="P1467" i="1"/>
  <c r="N1469" i="1"/>
  <c r="O1468" i="1"/>
  <c r="AE1466" i="1"/>
  <c r="AD1466" i="1"/>
  <c r="AF1465" i="1"/>
  <c r="AH1465" i="1"/>
  <c r="AG1465" i="1"/>
  <c r="AI1465" i="1"/>
  <c r="AJ1464" i="1"/>
  <c r="AM1464" i="1" s="1"/>
  <c r="AM1465" i="1" l="1"/>
  <c r="AJ1465" i="1"/>
  <c r="AK1465" i="1" s="1"/>
  <c r="AI1466" i="1"/>
  <c r="AG1466" i="1"/>
  <c r="AK1464" i="1"/>
  <c r="AL1468" i="1"/>
  <c r="P1468" i="1"/>
  <c r="N1470" i="1"/>
  <c r="O1469" i="1"/>
  <c r="AF1466" i="1"/>
  <c r="AH1466" i="1"/>
  <c r="AE1467" i="1"/>
  <c r="AD1467" i="1"/>
  <c r="Q1465" i="1" l="1"/>
  <c r="R1465" i="1"/>
  <c r="S1465" i="1"/>
  <c r="AI1467" i="1"/>
  <c r="AG1467" i="1"/>
  <c r="AJ1466" i="1"/>
  <c r="AM1466" i="1" s="1"/>
  <c r="S1464" i="1"/>
  <c r="P1469" i="1"/>
  <c r="AL1469" i="1"/>
  <c r="Q1464" i="1"/>
  <c r="R1464" i="1"/>
  <c r="N1471" i="1"/>
  <c r="O1470" i="1"/>
  <c r="AH1467" i="1"/>
  <c r="AF1467" i="1"/>
  <c r="AD1468" i="1"/>
  <c r="AE1468" i="1"/>
  <c r="P1470" i="1" l="1"/>
  <c r="AL1470" i="1"/>
  <c r="N1472" i="1"/>
  <c r="O1471" i="1"/>
  <c r="AK1466" i="1"/>
  <c r="S1466" i="1" s="1"/>
  <c r="AI1468" i="1"/>
  <c r="AG1468" i="1"/>
  <c r="AH1468" i="1"/>
  <c r="AF1468" i="1"/>
  <c r="AJ1467" i="1"/>
  <c r="AM1467" i="1" s="1"/>
  <c r="AE1469" i="1"/>
  <c r="AD1469" i="1"/>
  <c r="AK1468" i="1" l="1"/>
  <c r="AJ1468" i="1"/>
  <c r="AM1468" i="1" s="1"/>
  <c r="AE1470" i="1"/>
  <c r="AD1470" i="1"/>
  <c r="R1466" i="1"/>
  <c r="Q1466" i="1"/>
  <c r="AH1469" i="1"/>
  <c r="AF1469" i="1"/>
  <c r="P1471" i="1"/>
  <c r="AL1471" i="1"/>
  <c r="AK1467" i="1"/>
  <c r="S1467" i="1" s="1"/>
  <c r="N1473" i="1"/>
  <c r="O1472" i="1"/>
  <c r="AI1469" i="1"/>
  <c r="AG1469" i="1"/>
  <c r="S1468" i="1" l="1"/>
  <c r="R1468" i="1"/>
  <c r="Q1468" i="1"/>
  <c r="AH1470" i="1"/>
  <c r="AF1470" i="1"/>
  <c r="AI1470" i="1"/>
  <c r="AG1470" i="1"/>
  <c r="P1472" i="1"/>
  <c r="AL1472" i="1"/>
  <c r="N1474" i="1"/>
  <c r="O1473" i="1"/>
  <c r="Q1467" i="1"/>
  <c r="R1467" i="1"/>
  <c r="AJ1469" i="1"/>
  <c r="AK1469" i="1" s="1"/>
  <c r="AM1469" i="1"/>
  <c r="AE1471" i="1"/>
  <c r="AD1471" i="1"/>
  <c r="R1469" i="1" l="1"/>
  <c r="Q1469" i="1"/>
  <c r="P1473" i="1"/>
  <c r="AL1473" i="1"/>
  <c r="N1475" i="1"/>
  <c r="O1474" i="1"/>
  <c r="AE1472" i="1"/>
  <c r="AD1472" i="1"/>
  <c r="AH1471" i="1"/>
  <c r="AF1471" i="1"/>
  <c r="S1469" i="1"/>
  <c r="AI1471" i="1"/>
  <c r="AG1471" i="1"/>
  <c r="AJ1470" i="1"/>
  <c r="AM1470" i="1"/>
  <c r="AK1470" i="1"/>
  <c r="AG1472" i="1" l="1"/>
  <c r="AI1472" i="1"/>
  <c r="S1470" i="1"/>
  <c r="P1474" i="1"/>
  <c r="AL1474" i="1"/>
  <c r="N1476" i="1"/>
  <c r="O1475" i="1"/>
  <c r="AE1473" i="1"/>
  <c r="AD1473" i="1"/>
  <c r="AH1472" i="1"/>
  <c r="AF1472" i="1"/>
  <c r="R1470" i="1"/>
  <c r="Q1470" i="1"/>
  <c r="AJ1471" i="1"/>
  <c r="AM1471" i="1" s="1"/>
  <c r="AF1473" i="1" l="1"/>
  <c r="AH1473" i="1"/>
  <c r="AL1475" i="1"/>
  <c r="P1475" i="1"/>
  <c r="N1477" i="1"/>
  <c r="O1476" i="1"/>
  <c r="AK1471" i="1"/>
  <c r="S1471" i="1" s="1"/>
  <c r="AE1474" i="1"/>
  <c r="AD1474" i="1"/>
  <c r="AJ1472" i="1"/>
  <c r="AM1472" i="1" s="1"/>
  <c r="AG1473" i="1"/>
  <c r="AI1473" i="1"/>
  <c r="AM1473" i="1" l="1"/>
  <c r="AJ1473" i="1"/>
  <c r="AK1473" i="1" s="1"/>
  <c r="AI1474" i="1"/>
  <c r="AG1474" i="1"/>
  <c r="AL1476" i="1"/>
  <c r="P1476" i="1"/>
  <c r="N1478" i="1"/>
  <c r="O1477" i="1"/>
  <c r="AF1474" i="1"/>
  <c r="AH1474" i="1"/>
  <c r="AK1472" i="1"/>
  <c r="AE1475" i="1"/>
  <c r="AD1475" i="1"/>
  <c r="R1471" i="1"/>
  <c r="Q1471" i="1"/>
  <c r="Q1473" i="1" l="1"/>
  <c r="R1473" i="1"/>
  <c r="S1473" i="1"/>
  <c r="S1472" i="1"/>
  <c r="AJ1474" i="1"/>
  <c r="AM1474" i="1" s="1"/>
  <c r="P1477" i="1"/>
  <c r="AL1477" i="1"/>
  <c r="N1479" i="1"/>
  <c r="O1478" i="1"/>
  <c r="R1472" i="1"/>
  <c r="Q1472" i="1"/>
  <c r="AH1475" i="1"/>
  <c r="AF1475" i="1"/>
  <c r="AI1475" i="1"/>
  <c r="AG1475" i="1"/>
  <c r="AD1476" i="1"/>
  <c r="AE1476" i="1"/>
  <c r="S1474" i="1" l="1"/>
  <c r="AM1475" i="1"/>
  <c r="AJ1475" i="1"/>
  <c r="AK1475" i="1" s="1"/>
  <c r="AE1477" i="1"/>
  <c r="AD1477" i="1"/>
  <c r="AI1476" i="1"/>
  <c r="AG1476" i="1"/>
  <c r="P1478" i="1"/>
  <c r="AL1478" i="1"/>
  <c r="AK1474" i="1"/>
  <c r="AH1476" i="1"/>
  <c r="AF1476" i="1"/>
  <c r="N1480" i="1"/>
  <c r="O1479" i="1"/>
  <c r="Q1475" i="1" l="1"/>
  <c r="R1475" i="1"/>
  <c r="S1475" i="1"/>
  <c r="AE1478" i="1"/>
  <c r="AD1478" i="1"/>
  <c r="AJ1476" i="1"/>
  <c r="AK1476" i="1" s="1"/>
  <c r="AM1476" i="1"/>
  <c r="P1479" i="1"/>
  <c r="AL1479" i="1"/>
  <c r="R1474" i="1"/>
  <c r="Q1474" i="1"/>
  <c r="AH1477" i="1"/>
  <c r="AF1477" i="1"/>
  <c r="N1481" i="1"/>
  <c r="O1480" i="1"/>
  <c r="AI1477" i="1"/>
  <c r="AG1477" i="1"/>
  <c r="Q1476" i="1" l="1"/>
  <c r="R1476" i="1"/>
  <c r="N1482" i="1"/>
  <c r="O1481" i="1"/>
  <c r="S1476" i="1"/>
  <c r="AE1479" i="1"/>
  <c r="AD1479" i="1"/>
  <c r="AJ1477" i="1"/>
  <c r="AK1477" i="1" s="1"/>
  <c r="AM1477" i="1"/>
  <c r="AH1478" i="1"/>
  <c r="AF1478" i="1"/>
  <c r="P1480" i="1"/>
  <c r="AL1480" i="1"/>
  <c r="AI1478" i="1"/>
  <c r="AG1478" i="1"/>
  <c r="R1477" i="1" l="1"/>
  <c r="Q1477" i="1"/>
  <c r="S1477" i="1"/>
  <c r="AE1480" i="1"/>
  <c r="AD1480" i="1"/>
  <c r="AH1479" i="1"/>
  <c r="AF1479" i="1"/>
  <c r="AI1479" i="1"/>
  <c r="AG1479" i="1"/>
  <c r="P1481" i="1"/>
  <c r="AL1481" i="1"/>
  <c r="N1483" i="1"/>
  <c r="O1482" i="1"/>
  <c r="AJ1478" i="1"/>
  <c r="AM1478" i="1" s="1"/>
  <c r="AK1478" i="1"/>
  <c r="S1478" i="1" l="1"/>
  <c r="R1478" i="1"/>
  <c r="Q1478" i="1"/>
  <c r="AK1479" i="1"/>
  <c r="AJ1479" i="1"/>
  <c r="AM1479" i="1" s="1"/>
  <c r="P1482" i="1"/>
  <c r="AL1482" i="1"/>
  <c r="AH1480" i="1"/>
  <c r="AF1480" i="1"/>
  <c r="N1484" i="1"/>
  <c r="O1483" i="1"/>
  <c r="AE1481" i="1"/>
  <c r="AD1481" i="1"/>
  <c r="AG1480" i="1"/>
  <c r="AI1480" i="1"/>
  <c r="S1479" i="1" l="1"/>
  <c r="AE1482" i="1"/>
  <c r="AD1482" i="1"/>
  <c r="AG1481" i="1"/>
  <c r="AI1481" i="1"/>
  <c r="AF1481" i="1"/>
  <c r="AH1481" i="1"/>
  <c r="AL1483" i="1"/>
  <c r="P1483" i="1"/>
  <c r="N1485" i="1"/>
  <c r="O1484" i="1"/>
  <c r="R1479" i="1"/>
  <c r="Q1479" i="1"/>
  <c r="AJ1480" i="1"/>
  <c r="AM1480" i="1" s="1"/>
  <c r="S1480" i="1" l="1"/>
  <c r="N1486" i="1"/>
  <c r="O1485" i="1"/>
  <c r="AI1482" i="1"/>
  <c r="AG1482" i="1"/>
  <c r="AE1483" i="1"/>
  <c r="AD1483" i="1"/>
  <c r="AJ1481" i="1"/>
  <c r="AK1481" i="1" s="1"/>
  <c r="AK1480" i="1"/>
  <c r="AL1484" i="1"/>
  <c r="P1484" i="1"/>
  <c r="AF1482" i="1"/>
  <c r="AH1482" i="1"/>
  <c r="Q1481" i="1" l="1"/>
  <c r="R1481" i="1"/>
  <c r="N1487" i="1"/>
  <c r="O1486" i="1"/>
  <c r="AM1481" i="1"/>
  <c r="AH1483" i="1"/>
  <c r="AF1483" i="1"/>
  <c r="Q1480" i="1"/>
  <c r="R1480" i="1"/>
  <c r="AI1483" i="1"/>
  <c r="AG1483" i="1"/>
  <c r="AJ1482" i="1"/>
  <c r="AM1482" i="1" s="1"/>
  <c r="AD1484" i="1"/>
  <c r="AE1484" i="1"/>
  <c r="P1485" i="1"/>
  <c r="AL1485" i="1"/>
  <c r="AM1483" i="1" l="1"/>
  <c r="AJ1483" i="1"/>
  <c r="AK1483" i="1" s="1"/>
  <c r="AK1482" i="1"/>
  <c r="S1481" i="1"/>
  <c r="AI1484" i="1"/>
  <c r="AG1484" i="1"/>
  <c r="P1486" i="1"/>
  <c r="AL1486" i="1"/>
  <c r="AE1485" i="1"/>
  <c r="AD1485" i="1"/>
  <c r="AH1484" i="1"/>
  <c r="AF1484" i="1"/>
  <c r="N1488" i="1"/>
  <c r="O1487" i="1"/>
  <c r="R1483" i="1" l="1"/>
  <c r="Q1483" i="1"/>
  <c r="S1483" i="1"/>
  <c r="Q1482" i="1"/>
  <c r="R1482" i="1"/>
  <c r="S1482" i="1"/>
  <c r="AE1486" i="1"/>
  <c r="AD1486" i="1"/>
  <c r="N1489" i="1"/>
  <c r="O1488" i="1"/>
  <c r="P1487" i="1"/>
  <c r="AL1487" i="1"/>
  <c r="AH1485" i="1"/>
  <c r="AF1485" i="1"/>
  <c r="AJ1484" i="1"/>
  <c r="AK1484" i="1" s="1"/>
  <c r="AM1484" i="1"/>
  <c r="AI1485" i="1"/>
  <c r="AG1485" i="1"/>
  <c r="R1484" i="1" l="1"/>
  <c r="Q1484" i="1"/>
  <c r="P1488" i="1"/>
  <c r="AL1488" i="1"/>
  <c r="N1490" i="1"/>
  <c r="O1489" i="1"/>
  <c r="S1484" i="1"/>
  <c r="AH1486" i="1"/>
  <c r="AF1486" i="1"/>
  <c r="AI1486" i="1"/>
  <c r="AG1486" i="1"/>
  <c r="AJ1485" i="1"/>
  <c r="AK1485" i="1" s="1"/>
  <c r="AE1487" i="1"/>
  <c r="AD1487" i="1"/>
  <c r="R1485" i="1" l="1"/>
  <c r="Q1485" i="1"/>
  <c r="AH1487" i="1"/>
  <c r="AF1487" i="1"/>
  <c r="AJ1486" i="1"/>
  <c r="AM1486" i="1"/>
  <c r="AK1486" i="1"/>
  <c r="AI1487" i="1"/>
  <c r="AG1487" i="1"/>
  <c r="P1489" i="1"/>
  <c r="AL1489" i="1"/>
  <c r="AE1488" i="1"/>
  <c r="AD1488" i="1"/>
  <c r="AM1485" i="1"/>
  <c r="N1491" i="1"/>
  <c r="O1490" i="1"/>
  <c r="S1486" i="1" l="1"/>
  <c r="S1485" i="1"/>
  <c r="AG1488" i="1"/>
  <c r="AI1488" i="1"/>
  <c r="AM1487" i="1"/>
  <c r="AJ1487" i="1"/>
  <c r="AK1487" i="1" s="1"/>
  <c r="R1486" i="1"/>
  <c r="Q1486" i="1"/>
  <c r="P1490" i="1"/>
  <c r="AL1490" i="1"/>
  <c r="AH1488" i="1"/>
  <c r="AF1488" i="1"/>
  <c r="AE1489" i="1"/>
  <c r="AD1489" i="1"/>
  <c r="N1492" i="1"/>
  <c r="O1491" i="1"/>
  <c r="R1487" i="1" l="1"/>
  <c r="Q1487" i="1"/>
  <c r="AL1491" i="1"/>
  <c r="P1491" i="1"/>
  <c r="N1493" i="1"/>
  <c r="O1492" i="1"/>
  <c r="AF1489" i="1"/>
  <c r="AH1489" i="1"/>
  <c r="AG1489" i="1"/>
  <c r="AI1489" i="1"/>
  <c r="S1487" i="1"/>
  <c r="AJ1488" i="1"/>
  <c r="AM1488" i="1" s="1"/>
  <c r="AE1490" i="1"/>
  <c r="AD1490" i="1"/>
  <c r="AI1490" i="1" l="1"/>
  <c r="AG1490" i="1"/>
  <c r="AL1492" i="1"/>
  <c r="P1492" i="1"/>
  <c r="AJ1489" i="1"/>
  <c r="AM1489" i="1" s="1"/>
  <c r="N1494" i="1"/>
  <c r="O1493" i="1"/>
  <c r="AF1490" i="1"/>
  <c r="AH1490" i="1"/>
  <c r="AK1488" i="1"/>
  <c r="AE1491" i="1"/>
  <c r="AD1491" i="1"/>
  <c r="AH1491" i="1" l="1"/>
  <c r="AF1491" i="1"/>
  <c r="S1488" i="1"/>
  <c r="AI1491" i="1"/>
  <c r="AG1491" i="1"/>
  <c r="AK1489" i="1"/>
  <c r="S1489" i="1" s="1"/>
  <c r="AM1490" i="1"/>
  <c r="AK1490" i="1"/>
  <c r="AJ1490" i="1"/>
  <c r="R1488" i="1"/>
  <c r="Q1488" i="1"/>
  <c r="P1493" i="1"/>
  <c r="AL1493" i="1"/>
  <c r="N1495" i="1"/>
  <c r="O1494" i="1"/>
  <c r="AD1492" i="1"/>
  <c r="AE1492" i="1"/>
  <c r="R1490" i="1" l="1"/>
  <c r="Q1490" i="1"/>
  <c r="S1490" i="1"/>
  <c r="R1489" i="1"/>
  <c r="Q1489" i="1"/>
  <c r="AI1492" i="1"/>
  <c r="AG1492" i="1"/>
  <c r="AE1493" i="1"/>
  <c r="AD1493" i="1"/>
  <c r="AH1492" i="1"/>
  <c r="AF1492" i="1"/>
  <c r="AJ1491" i="1"/>
  <c r="AM1491" i="1" s="1"/>
  <c r="P1494" i="1"/>
  <c r="AL1494" i="1"/>
  <c r="N1496" i="1"/>
  <c r="O1495" i="1"/>
  <c r="AK1492" i="1" l="1"/>
  <c r="AJ1492" i="1"/>
  <c r="AM1492" i="1" s="1"/>
  <c r="AE1494" i="1"/>
  <c r="AD1494" i="1"/>
  <c r="AH1493" i="1"/>
  <c r="AF1493" i="1"/>
  <c r="P1495" i="1"/>
  <c r="AL1495" i="1"/>
  <c r="AK1491" i="1"/>
  <c r="S1491" i="1" s="1"/>
  <c r="AI1493" i="1"/>
  <c r="AG1493" i="1"/>
  <c r="N1497" i="1"/>
  <c r="O1496" i="1"/>
  <c r="S1492" i="1" l="1"/>
  <c r="R1492" i="1"/>
  <c r="Q1492" i="1"/>
  <c r="P1496" i="1"/>
  <c r="AL1496" i="1"/>
  <c r="AI1494" i="1"/>
  <c r="AG1494" i="1"/>
  <c r="AH1494" i="1"/>
  <c r="AF1494" i="1"/>
  <c r="Q1491" i="1"/>
  <c r="R1491" i="1"/>
  <c r="AE1495" i="1"/>
  <c r="AD1495" i="1"/>
  <c r="N1498" i="1"/>
  <c r="O1497" i="1"/>
  <c r="AJ1493" i="1"/>
  <c r="AK1493" i="1" s="1"/>
  <c r="AM1493" i="1"/>
  <c r="R1493" i="1" l="1"/>
  <c r="Q1493" i="1"/>
  <c r="AH1495" i="1"/>
  <c r="AF1495" i="1"/>
  <c r="AJ1494" i="1"/>
  <c r="AM1494" i="1" s="1"/>
  <c r="AK1494" i="1"/>
  <c r="AI1495" i="1"/>
  <c r="AG1495" i="1"/>
  <c r="AE1496" i="1"/>
  <c r="AD1496" i="1"/>
  <c r="P1497" i="1"/>
  <c r="AL1497" i="1"/>
  <c r="S1493" i="1"/>
  <c r="N1499" i="1"/>
  <c r="O1498" i="1"/>
  <c r="S1494" i="1" l="1"/>
  <c r="P1498" i="1"/>
  <c r="AL1498" i="1"/>
  <c r="AE1497" i="1"/>
  <c r="AD1497" i="1"/>
  <c r="R1494" i="1"/>
  <c r="Q1494" i="1"/>
  <c r="N1500" i="1"/>
  <c r="O1499" i="1"/>
  <c r="AH1496" i="1"/>
  <c r="AF1496" i="1"/>
  <c r="AM1495" i="1"/>
  <c r="AK1495" i="1"/>
  <c r="AJ1495" i="1"/>
  <c r="AG1496" i="1"/>
  <c r="AI1496" i="1"/>
  <c r="AJ1496" i="1" l="1"/>
  <c r="AM1496" i="1" s="1"/>
  <c r="AL1499" i="1"/>
  <c r="P1499" i="1"/>
  <c r="N1501" i="1"/>
  <c r="O1500" i="1"/>
  <c r="R1495" i="1"/>
  <c r="Q1495" i="1"/>
  <c r="AF1497" i="1"/>
  <c r="AH1497" i="1"/>
  <c r="AG1497" i="1"/>
  <c r="AI1497" i="1"/>
  <c r="S1495" i="1"/>
  <c r="AE1498" i="1"/>
  <c r="AD1498" i="1"/>
  <c r="AF1498" i="1" l="1"/>
  <c r="AH1498" i="1"/>
  <c r="AE1499" i="1"/>
  <c r="AD1499" i="1"/>
  <c r="AI1498" i="1"/>
  <c r="AG1498" i="1"/>
  <c r="AJ1497" i="1"/>
  <c r="AK1497" i="1" s="1"/>
  <c r="AL1500" i="1"/>
  <c r="P1500" i="1"/>
  <c r="AK1496" i="1"/>
  <c r="N1502" i="1"/>
  <c r="O1501" i="1"/>
  <c r="Q1497" i="1" l="1"/>
  <c r="R1497" i="1"/>
  <c r="AJ1498" i="1"/>
  <c r="AM1498" i="1" s="1"/>
  <c r="S1496" i="1"/>
  <c r="AM1497" i="1"/>
  <c r="P1501" i="1"/>
  <c r="AL1501" i="1"/>
  <c r="AD1500" i="1"/>
  <c r="AE1500" i="1"/>
  <c r="AH1499" i="1"/>
  <c r="AF1499" i="1"/>
  <c r="Q1496" i="1"/>
  <c r="R1496" i="1"/>
  <c r="AI1499" i="1"/>
  <c r="AG1499" i="1"/>
  <c r="N1503" i="1"/>
  <c r="O1502" i="1"/>
  <c r="P1502" i="1" l="1"/>
  <c r="AL1502" i="1"/>
  <c r="AH1500" i="1"/>
  <c r="AF1500" i="1"/>
  <c r="AK1498" i="1"/>
  <c r="S1498" i="1" s="1"/>
  <c r="N1504" i="1"/>
  <c r="O1503" i="1"/>
  <c r="S1497" i="1"/>
  <c r="AI1500" i="1"/>
  <c r="AG1500" i="1"/>
  <c r="AM1499" i="1"/>
  <c r="AJ1499" i="1"/>
  <c r="AK1499" i="1" s="1"/>
  <c r="AE1501" i="1"/>
  <c r="AD1501" i="1"/>
  <c r="R1499" i="1" l="1"/>
  <c r="Q1499" i="1"/>
  <c r="S1499" i="1"/>
  <c r="P1503" i="1"/>
  <c r="AL1503" i="1"/>
  <c r="AH1501" i="1"/>
  <c r="AF1501" i="1"/>
  <c r="N1505" i="1"/>
  <c r="O1504" i="1"/>
  <c r="AE1502" i="1"/>
  <c r="AD1502" i="1"/>
  <c r="R1498" i="1"/>
  <c r="Q1498" i="1"/>
  <c r="AJ1500" i="1"/>
  <c r="AK1500" i="1" s="1"/>
  <c r="AM1500" i="1"/>
  <c r="AI1501" i="1"/>
  <c r="AG1501" i="1"/>
  <c r="R1500" i="1" l="1"/>
  <c r="Q1500" i="1"/>
  <c r="AH1502" i="1"/>
  <c r="AF1502" i="1"/>
  <c r="AI1502" i="1"/>
  <c r="AG1502" i="1"/>
  <c r="S1500" i="1"/>
  <c r="N1506" i="1"/>
  <c r="O1505" i="1"/>
  <c r="AJ1501" i="1"/>
  <c r="AM1501" i="1" s="1"/>
  <c r="AE1503" i="1"/>
  <c r="AD1503" i="1"/>
  <c r="P1504" i="1"/>
  <c r="AL1504" i="1"/>
  <c r="P1505" i="1" l="1"/>
  <c r="AL1505" i="1"/>
  <c r="AI1503" i="1"/>
  <c r="AG1503" i="1"/>
  <c r="N1507" i="1"/>
  <c r="O1506" i="1"/>
  <c r="AK1501" i="1"/>
  <c r="AJ1502" i="1"/>
  <c r="AM1502" i="1" s="1"/>
  <c r="AE1504" i="1"/>
  <c r="AD1504" i="1"/>
  <c r="AH1503" i="1"/>
  <c r="AF1503" i="1"/>
  <c r="Q1501" i="1" l="1"/>
  <c r="R1501" i="1"/>
  <c r="AH1504" i="1"/>
  <c r="AF1504" i="1"/>
  <c r="P1506" i="1"/>
  <c r="AL1506" i="1"/>
  <c r="N1508" i="1"/>
  <c r="O1507" i="1"/>
  <c r="S1501" i="1"/>
  <c r="AJ1503" i="1"/>
  <c r="AM1503" i="1" s="1"/>
  <c r="AK1502" i="1"/>
  <c r="AE1505" i="1"/>
  <c r="AD1505" i="1"/>
  <c r="AG1504" i="1"/>
  <c r="AI1504" i="1"/>
  <c r="AL1507" i="1" l="1"/>
  <c r="P1507" i="1"/>
  <c r="AE1506" i="1"/>
  <c r="AD1506" i="1"/>
  <c r="AK1503" i="1"/>
  <c r="R1502" i="1"/>
  <c r="Q1502" i="1"/>
  <c r="AF1505" i="1"/>
  <c r="AH1505" i="1"/>
  <c r="AJ1504" i="1"/>
  <c r="AM1504" i="1" s="1"/>
  <c r="S1502" i="1"/>
  <c r="N1509" i="1"/>
  <c r="O1508" i="1"/>
  <c r="AG1505" i="1"/>
  <c r="AI1505" i="1"/>
  <c r="S1504" i="1" l="1"/>
  <c r="AM1505" i="1"/>
  <c r="AJ1505" i="1"/>
  <c r="AK1505" i="1" s="1"/>
  <c r="R1503" i="1"/>
  <c r="Q1503" i="1"/>
  <c r="AF1506" i="1"/>
  <c r="AH1506" i="1"/>
  <c r="AI1506" i="1"/>
  <c r="AG1506" i="1"/>
  <c r="AK1504" i="1"/>
  <c r="AL1508" i="1"/>
  <c r="P1508" i="1"/>
  <c r="AE1507" i="1"/>
  <c r="AD1507" i="1"/>
  <c r="S1503" i="1"/>
  <c r="N1510" i="1"/>
  <c r="O1509" i="1"/>
  <c r="Q1505" i="1" l="1"/>
  <c r="R1505" i="1"/>
  <c r="S1505" i="1"/>
  <c r="AD1508" i="1"/>
  <c r="AE1508" i="1"/>
  <c r="Q1504" i="1"/>
  <c r="R1504" i="1"/>
  <c r="AI1507" i="1"/>
  <c r="AG1507" i="1"/>
  <c r="P1509" i="1"/>
  <c r="AL1509" i="1"/>
  <c r="N1511" i="1"/>
  <c r="O1510" i="1"/>
  <c r="AJ1506" i="1"/>
  <c r="AM1506" i="1" s="1"/>
  <c r="AH1507" i="1"/>
  <c r="AF1507" i="1"/>
  <c r="AK1506" i="1" l="1"/>
  <c r="AE1509" i="1"/>
  <c r="AD1509" i="1"/>
  <c r="AJ1507" i="1"/>
  <c r="AM1507" i="1" s="1"/>
  <c r="P1510" i="1"/>
  <c r="AL1510" i="1"/>
  <c r="AI1508" i="1"/>
  <c r="AG1508" i="1"/>
  <c r="N1512" i="1"/>
  <c r="O1511" i="1"/>
  <c r="AH1508" i="1"/>
  <c r="AF1508" i="1"/>
  <c r="R1506" i="1" l="1"/>
  <c r="Q1506" i="1"/>
  <c r="P1511" i="1"/>
  <c r="AL1511" i="1"/>
  <c r="AE1510" i="1"/>
  <c r="AD1510" i="1"/>
  <c r="S1506" i="1"/>
  <c r="N1513" i="1"/>
  <c r="O1512" i="1"/>
  <c r="AK1508" i="1"/>
  <c r="AJ1508" i="1"/>
  <c r="AM1508" i="1"/>
  <c r="AK1507" i="1"/>
  <c r="S1507" i="1" s="1"/>
  <c r="AH1509" i="1"/>
  <c r="AF1509" i="1"/>
  <c r="AI1509" i="1"/>
  <c r="AG1509" i="1"/>
  <c r="R1508" i="1" l="1"/>
  <c r="Q1508" i="1"/>
  <c r="R1507" i="1"/>
  <c r="Q1507" i="1"/>
  <c r="AH1510" i="1"/>
  <c r="AF1510" i="1"/>
  <c r="AE1511" i="1"/>
  <c r="AD1511" i="1"/>
  <c r="S1508" i="1"/>
  <c r="AI1510" i="1"/>
  <c r="AG1510" i="1"/>
  <c r="N1514" i="1"/>
  <c r="O1513" i="1"/>
  <c r="P1512" i="1"/>
  <c r="AL1512" i="1"/>
  <c r="AJ1509" i="1"/>
  <c r="AK1509" i="1" s="1"/>
  <c r="AM1509" i="1"/>
  <c r="R1509" i="1" l="1"/>
  <c r="Q1509" i="1"/>
  <c r="P1513" i="1"/>
  <c r="AL1513" i="1"/>
  <c r="AE1512" i="1"/>
  <c r="AD1512" i="1"/>
  <c r="AH1511" i="1"/>
  <c r="AF1511" i="1"/>
  <c r="S1509" i="1"/>
  <c r="AI1511" i="1"/>
  <c r="AG1511" i="1"/>
  <c r="AJ1510" i="1"/>
  <c r="AM1510" i="1" s="1"/>
  <c r="AK1510" i="1"/>
  <c r="N1515" i="1"/>
  <c r="O1514" i="1"/>
  <c r="S1510" i="1" l="1"/>
  <c r="AJ1511" i="1"/>
  <c r="AM1511" i="1" s="1"/>
  <c r="N1516" i="1"/>
  <c r="O1515" i="1"/>
  <c r="AH1512" i="1"/>
  <c r="AF1512" i="1"/>
  <c r="AG1512" i="1"/>
  <c r="AI1512" i="1"/>
  <c r="AE1513" i="1"/>
  <c r="AD1513" i="1"/>
  <c r="P1514" i="1"/>
  <c r="AL1514" i="1"/>
  <c r="R1510" i="1"/>
  <c r="Q1510" i="1"/>
  <c r="AL1515" i="1" l="1"/>
  <c r="P1515" i="1"/>
  <c r="AF1513" i="1"/>
  <c r="AH1513" i="1"/>
  <c r="AG1513" i="1"/>
  <c r="AI1513" i="1"/>
  <c r="AE1514" i="1"/>
  <c r="AD1514" i="1"/>
  <c r="AK1511" i="1"/>
  <c r="AJ1512" i="1"/>
  <c r="AM1512" i="1" s="1"/>
  <c r="N1517" i="1"/>
  <c r="O1516" i="1"/>
  <c r="S1512" i="1" l="1"/>
  <c r="AE1515" i="1"/>
  <c r="AD1515" i="1"/>
  <c r="AI1514" i="1"/>
  <c r="AG1514" i="1"/>
  <c r="R1511" i="1"/>
  <c r="Q1511" i="1"/>
  <c r="AL1516" i="1"/>
  <c r="P1516" i="1"/>
  <c r="N1518" i="1"/>
  <c r="O1517" i="1"/>
  <c r="AK1512" i="1"/>
  <c r="AJ1513" i="1"/>
  <c r="AM1513" i="1" s="1"/>
  <c r="S1511" i="1"/>
  <c r="AF1514" i="1"/>
  <c r="AH1514" i="1"/>
  <c r="S1513" i="1" l="1"/>
  <c r="AK1513" i="1"/>
  <c r="AD1516" i="1"/>
  <c r="AE1516" i="1"/>
  <c r="AJ1514" i="1"/>
  <c r="AM1514" i="1" s="1"/>
  <c r="R1512" i="1"/>
  <c r="Q1512" i="1"/>
  <c r="AH1515" i="1"/>
  <c r="AF1515" i="1"/>
  <c r="P1517" i="1"/>
  <c r="AL1517" i="1"/>
  <c r="N1519" i="1"/>
  <c r="O1518" i="1"/>
  <c r="AI1515" i="1"/>
  <c r="AG1515" i="1"/>
  <c r="S1514" i="1" l="1"/>
  <c r="N1520" i="1"/>
  <c r="O1519" i="1"/>
  <c r="AJ1515" i="1"/>
  <c r="AM1515" i="1" s="1"/>
  <c r="AK1514" i="1"/>
  <c r="AE1517" i="1"/>
  <c r="AD1517" i="1"/>
  <c r="AI1516" i="1"/>
  <c r="AG1516" i="1"/>
  <c r="AH1516" i="1"/>
  <c r="AF1516" i="1"/>
  <c r="P1518" i="1"/>
  <c r="AL1518" i="1"/>
  <c r="Q1513" i="1"/>
  <c r="R1513" i="1"/>
  <c r="S1515" i="1" l="1"/>
  <c r="AJ1516" i="1"/>
  <c r="AK1516" i="1" s="1"/>
  <c r="AM1516" i="1"/>
  <c r="AE1518" i="1"/>
  <c r="AD1518" i="1"/>
  <c r="AK1515" i="1"/>
  <c r="AH1517" i="1"/>
  <c r="AF1517" i="1"/>
  <c r="AI1517" i="1"/>
  <c r="AG1517" i="1"/>
  <c r="P1519" i="1"/>
  <c r="AL1519" i="1"/>
  <c r="Q1514" i="1"/>
  <c r="R1514" i="1"/>
  <c r="N1521" i="1"/>
  <c r="O1520" i="1"/>
  <c r="R1516" i="1" l="1"/>
  <c r="Q1516" i="1"/>
  <c r="AH1518" i="1"/>
  <c r="AF1518" i="1"/>
  <c r="AI1518" i="1"/>
  <c r="AG1518" i="1"/>
  <c r="S1516" i="1"/>
  <c r="P1520" i="1"/>
  <c r="AL1520" i="1"/>
  <c r="AK1517" i="1"/>
  <c r="AJ1517" i="1"/>
  <c r="AM1517" i="1"/>
  <c r="AE1519" i="1"/>
  <c r="AD1519" i="1"/>
  <c r="N1522" i="1"/>
  <c r="O1521" i="1"/>
  <c r="R1515" i="1"/>
  <c r="Q1515" i="1"/>
  <c r="R1517" i="1" l="1"/>
  <c r="Q1517" i="1"/>
  <c r="AH1519" i="1"/>
  <c r="AF1519" i="1"/>
  <c r="AI1519" i="1"/>
  <c r="AG1519" i="1"/>
  <c r="AJ1518" i="1"/>
  <c r="AM1518" i="1"/>
  <c r="AK1518" i="1"/>
  <c r="S1517" i="1"/>
  <c r="N1523" i="1"/>
  <c r="O1522" i="1"/>
  <c r="P1521" i="1"/>
  <c r="AL1521" i="1"/>
  <c r="AE1520" i="1"/>
  <c r="AD1520" i="1"/>
  <c r="AH1520" i="1" l="1"/>
  <c r="AF1520" i="1"/>
  <c r="R1518" i="1"/>
  <c r="Q1518" i="1"/>
  <c r="S1518" i="1"/>
  <c r="AE1521" i="1"/>
  <c r="AD1521" i="1"/>
  <c r="AG1520" i="1"/>
  <c r="AI1520" i="1"/>
  <c r="P1522" i="1"/>
  <c r="AL1522" i="1"/>
  <c r="N1524" i="1"/>
  <c r="O1523" i="1"/>
  <c r="AJ1519" i="1"/>
  <c r="AM1519" i="1" s="1"/>
  <c r="AK1519" i="1" l="1"/>
  <c r="AF1521" i="1"/>
  <c r="AH1521" i="1"/>
  <c r="AG1521" i="1"/>
  <c r="AI1521" i="1"/>
  <c r="AJ1520" i="1"/>
  <c r="AM1520" i="1" s="1"/>
  <c r="AE1522" i="1"/>
  <c r="AD1522" i="1"/>
  <c r="AL1523" i="1"/>
  <c r="P1523" i="1"/>
  <c r="N1525" i="1"/>
  <c r="O1524" i="1"/>
  <c r="S1520" i="1" l="1"/>
  <c r="AL1524" i="1"/>
  <c r="P1524" i="1"/>
  <c r="Q1519" i="1"/>
  <c r="R1519" i="1"/>
  <c r="AK1520" i="1"/>
  <c r="AE1523" i="1"/>
  <c r="AD1523" i="1"/>
  <c r="AF1522" i="1"/>
  <c r="AH1522" i="1"/>
  <c r="AI1522" i="1"/>
  <c r="AG1522" i="1"/>
  <c r="N1526" i="1"/>
  <c r="O1525" i="1"/>
  <c r="S1519" i="1"/>
  <c r="AM1521" i="1"/>
  <c r="AK1521" i="1"/>
  <c r="AJ1521" i="1"/>
  <c r="AJ1522" i="1" l="1"/>
  <c r="AM1522" i="1" s="1"/>
  <c r="AD1524" i="1"/>
  <c r="AE1524" i="1"/>
  <c r="AH1523" i="1"/>
  <c r="AF1523" i="1"/>
  <c r="S1521" i="1"/>
  <c r="P1525" i="1"/>
  <c r="AL1525" i="1"/>
  <c r="AI1523" i="1"/>
  <c r="AG1523" i="1"/>
  <c r="R1521" i="1"/>
  <c r="Q1521" i="1"/>
  <c r="N1527" i="1"/>
  <c r="O1526" i="1"/>
  <c r="R1520" i="1"/>
  <c r="Q1520" i="1"/>
  <c r="AE1525" i="1" l="1"/>
  <c r="AD1525" i="1"/>
  <c r="AI1524" i="1"/>
  <c r="AG1524" i="1"/>
  <c r="AH1524" i="1"/>
  <c r="AF1524" i="1"/>
  <c r="N1528" i="1"/>
  <c r="O1527" i="1"/>
  <c r="P1526" i="1"/>
  <c r="AL1526" i="1"/>
  <c r="AJ1523" i="1"/>
  <c r="AM1523" i="1" s="1"/>
  <c r="AK1522" i="1"/>
  <c r="S1522" i="1" s="1"/>
  <c r="AI1525" i="1" l="1"/>
  <c r="AG1525" i="1"/>
  <c r="N1529" i="1"/>
  <c r="O1528" i="1"/>
  <c r="AE1526" i="1"/>
  <c r="AD1526" i="1"/>
  <c r="AJ1524" i="1"/>
  <c r="AM1524" i="1" s="1"/>
  <c r="Q1522" i="1"/>
  <c r="R1522" i="1"/>
  <c r="AK1523" i="1"/>
  <c r="P1527" i="1"/>
  <c r="AL1527" i="1"/>
  <c r="AH1525" i="1"/>
  <c r="AF1525" i="1"/>
  <c r="AK1524" i="1" l="1"/>
  <c r="R1523" i="1"/>
  <c r="Q1523" i="1"/>
  <c r="AH1526" i="1"/>
  <c r="AF1526" i="1"/>
  <c r="S1523" i="1"/>
  <c r="AI1526" i="1"/>
  <c r="AG1526" i="1"/>
  <c r="AJ1525" i="1"/>
  <c r="AM1525" i="1" s="1"/>
  <c r="AE1527" i="1"/>
  <c r="AD1527" i="1"/>
  <c r="P1528" i="1"/>
  <c r="AL1528" i="1"/>
  <c r="N1530" i="1"/>
  <c r="O1529" i="1"/>
  <c r="R1524" i="1" l="1"/>
  <c r="Q1524" i="1"/>
  <c r="AI1527" i="1"/>
  <c r="AG1527" i="1"/>
  <c r="S1524" i="1"/>
  <c r="AH1527" i="1"/>
  <c r="AF1527" i="1"/>
  <c r="AJ1526" i="1"/>
  <c r="AM1526" i="1" s="1"/>
  <c r="AK1525" i="1"/>
  <c r="P1529" i="1"/>
  <c r="AL1529" i="1"/>
  <c r="AE1528" i="1"/>
  <c r="AD1528" i="1"/>
  <c r="N1531" i="1"/>
  <c r="O1530" i="1"/>
  <c r="AE1529" i="1" l="1"/>
  <c r="AD1529" i="1"/>
  <c r="AJ1527" i="1"/>
  <c r="AM1527" i="1" s="1"/>
  <c r="R1525" i="1"/>
  <c r="Q1525" i="1"/>
  <c r="AG1528" i="1"/>
  <c r="AI1528" i="1"/>
  <c r="P1530" i="1"/>
  <c r="AL1530" i="1"/>
  <c r="S1525" i="1"/>
  <c r="N1532" i="1"/>
  <c r="O1531" i="1"/>
  <c r="AK1526" i="1"/>
  <c r="S1526" i="1" s="1"/>
  <c r="AH1528" i="1"/>
  <c r="AF1528" i="1"/>
  <c r="AL1531" i="1" l="1"/>
  <c r="P1531" i="1"/>
  <c r="AE1530" i="1"/>
  <c r="AD1530" i="1"/>
  <c r="AK1527" i="1"/>
  <c r="AM1528" i="1"/>
  <c r="AK1528" i="1"/>
  <c r="AJ1528" i="1"/>
  <c r="N1533" i="1"/>
  <c r="O1532" i="1"/>
  <c r="AF1529" i="1"/>
  <c r="AH1529" i="1"/>
  <c r="R1526" i="1"/>
  <c r="Q1526" i="1"/>
  <c r="AG1529" i="1"/>
  <c r="AI1529" i="1"/>
  <c r="R1528" i="1" l="1"/>
  <c r="Q1528" i="1"/>
  <c r="AE1531" i="1"/>
  <c r="AD1531" i="1"/>
  <c r="S1528" i="1"/>
  <c r="AL1532" i="1"/>
  <c r="P1532" i="1"/>
  <c r="N1534" i="1"/>
  <c r="O1533" i="1"/>
  <c r="Q1527" i="1"/>
  <c r="R1527" i="1"/>
  <c r="AF1530" i="1"/>
  <c r="AH1530" i="1"/>
  <c r="AI1530" i="1"/>
  <c r="AG1530" i="1"/>
  <c r="AJ1529" i="1"/>
  <c r="AM1529" i="1" s="1"/>
  <c r="S1527" i="1"/>
  <c r="AK1529" i="1" l="1"/>
  <c r="P1533" i="1"/>
  <c r="AL1533" i="1"/>
  <c r="N1535" i="1"/>
  <c r="O1534" i="1"/>
  <c r="AD1532" i="1"/>
  <c r="AE1532" i="1"/>
  <c r="AH1531" i="1"/>
  <c r="AF1531" i="1"/>
  <c r="AJ1530" i="1"/>
  <c r="AM1530" i="1" s="1"/>
  <c r="AI1531" i="1"/>
  <c r="AG1531" i="1"/>
  <c r="R1529" i="1" l="1"/>
  <c r="Q1529" i="1"/>
  <c r="AI1532" i="1"/>
  <c r="AG1532" i="1"/>
  <c r="AJ1531" i="1"/>
  <c r="AM1531" i="1" s="1"/>
  <c r="AH1532" i="1"/>
  <c r="AF1532" i="1"/>
  <c r="P1534" i="1"/>
  <c r="AL1534" i="1"/>
  <c r="N1536" i="1"/>
  <c r="O1535" i="1"/>
  <c r="AE1533" i="1"/>
  <c r="AD1533" i="1"/>
  <c r="AK1530" i="1"/>
  <c r="S1530" i="1" s="1"/>
  <c r="S1529" i="1"/>
  <c r="AE1534" i="1" l="1"/>
  <c r="AD1534" i="1"/>
  <c r="N1537" i="1"/>
  <c r="O1536" i="1"/>
  <c r="P1535" i="1"/>
  <c r="AL1535" i="1"/>
  <c r="AK1531" i="1"/>
  <c r="R1530" i="1"/>
  <c r="Q1530" i="1"/>
  <c r="AH1533" i="1"/>
  <c r="AF1533" i="1"/>
  <c r="AK1532" i="1"/>
  <c r="AJ1532" i="1"/>
  <c r="AM1532" i="1"/>
  <c r="AI1533" i="1"/>
  <c r="AG1533" i="1"/>
  <c r="AI1534" i="1" l="1"/>
  <c r="AG1534" i="1"/>
  <c r="AE1535" i="1"/>
  <c r="AD1535" i="1"/>
  <c r="R1531" i="1"/>
  <c r="Q1531" i="1"/>
  <c r="S1532" i="1"/>
  <c r="S1531" i="1"/>
  <c r="R1532" i="1"/>
  <c r="Q1532" i="1"/>
  <c r="P1536" i="1"/>
  <c r="AL1536" i="1"/>
  <c r="AJ1533" i="1"/>
  <c r="AK1533" i="1" s="1"/>
  <c r="AM1533" i="1"/>
  <c r="N1538" i="1"/>
  <c r="O1537" i="1"/>
  <c r="AH1534" i="1"/>
  <c r="AF1534" i="1"/>
  <c r="R1533" i="1" l="1"/>
  <c r="Q1533" i="1"/>
  <c r="P1537" i="1"/>
  <c r="AL1537" i="1"/>
  <c r="N1539" i="1"/>
  <c r="O1538" i="1"/>
  <c r="AH1535" i="1"/>
  <c r="AF1535" i="1"/>
  <c r="S1533" i="1"/>
  <c r="AI1535" i="1"/>
  <c r="AG1535" i="1"/>
  <c r="AJ1534" i="1"/>
  <c r="AM1534" i="1" s="1"/>
  <c r="AE1536" i="1"/>
  <c r="AD1536" i="1"/>
  <c r="AH1536" i="1" l="1"/>
  <c r="AF1536" i="1"/>
  <c r="AG1536" i="1"/>
  <c r="AI1536" i="1"/>
  <c r="P1538" i="1"/>
  <c r="AL1538" i="1"/>
  <c r="AK1534" i="1"/>
  <c r="N1540" i="1"/>
  <c r="O1539" i="1"/>
  <c r="AE1537" i="1"/>
  <c r="AD1537" i="1"/>
  <c r="AJ1535" i="1"/>
  <c r="AM1535" i="1" s="1"/>
  <c r="R1534" i="1" l="1"/>
  <c r="Q1534" i="1"/>
  <c r="AK1535" i="1"/>
  <c r="AE1538" i="1"/>
  <c r="AD1538" i="1"/>
  <c r="AL1539" i="1"/>
  <c r="P1539" i="1"/>
  <c r="N1541" i="1"/>
  <c r="O1540" i="1"/>
  <c r="AF1537" i="1"/>
  <c r="AH1537" i="1"/>
  <c r="S1534" i="1"/>
  <c r="AG1537" i="1"/>
  <c r="AI1537" i="1"/>
  <c r="AM1536" i="1"/>
  <c r="AK1536" i="1"/>
  <c r="AJ1536" i="1"/>
  <c r="R1536" i="1" l="1"/>
  <c r="Q1536" i="1"/>
  <c r="N1542" i="1"/>
  <c r="O1541" i="1"/>
  <c r="S1536" i="1"/>
  <c r="AE1539" i="1"/>
  <c r="AD1539" i="1"/>
  <c r="AF1538" i="1"/>
  <c r="AH1538" i="1"/>
  <c r="AI1538" i="1"/>
  <c r="AG1538" i="1"/>
  <c r="AJ1537" i="1"/>
  <c r="AM1537" i="1" s="1"/>
  <c r="R1535" i="1"/>
  <c r="Q1535" i="1"/>
  <c r="S1535" i="1"/>
  <c r="AL1540" i="1"/>
  <c r="P1540" i="1"/>
  <c r="AM1538" i="1" l="1"/>
  <c r="AJ1538" i="1"/>
  <c r="AK1538" i="1" s="1"/>
  <c r="AH1539" i="1"/>
  <c r="AF1539" i="1"/>
  <c r="AK1537" i="1"/>
  <c r="AI1539" i="1"/>
  <c r="AG1539" i="1"/>
  <c r="P1541" i="1"/>
  <c r="AL1541" i="1"/>
  <c r="AD1540" i="1"/>
  <c r="AE1540" i="1"/>
  <c r="N1543" i="1"/>
  <c r="O1542" i="1"/>
  <c r="R1538" i="1" l="1"/>
  <c r="Q1538" i="1"/>
  <c r="S1538" i="1"/>
  <c r="P1542" i="1"/>
  <c r="AL1542" i="1"/>
  <c r="N1544" i="1"/>
  <c r="O1543" i="1"/>
  <c r="AH1540" i="1"/>
  <c r="AF1540" i="1"/>
  <c r="S1537" i="1"/>
  <c r="AJ1539" i="1"/>
  <c r="AM1539" i="1" s="1"/>
  <c r="Q1537" i="1"/>
  <c r="R1537" i="1"/>
  <c r="AI1540" i="1"/>
  <c r="AG1540" i="1"/>
  <c r="AE1541" i="1"/>
  <c r="AD1541" i="1"/>
  <c r="AK1540" i="1" l="1"/>
  <c r="AJ1540" i="1"/>
  <c r="AM1540" i="1" s="1"/>
  <c r="AE1542" i="1"/>
  <c r="AD1542" i="1"/>
  <c r="P1543" i="1"/>
  <c r="AL1543" i="1"/>
  <c r="AH1541" i="1"/>
  <c r="AF1541" i="1"/>
  <c r="N1545" i="1"/>
  <c r="O1544" i="1"/>
  <c r="AI1541" i="1"/>
  <c r="AG1541" i="1"/>
  <c r="AK1539" i="1"/>
  <c r="S1539" i="1" s="1"/>
  <c r="S1540" i="1" l="1"/>
  <c r="R1540" i="1"/>
  <c r="Q1540" i="1"/>
  <c r="AI1542" i="1"/>
  <c r="AG1542" i="1"/>
  <c r="AH1542" i="1"/>
  <c r="AF1542" i="1"/>
  <c r="P1544" i="1"/>
  <c r="AL1544" i="1"/>
  <c r="R1539" i="1"/>
  <c r="Q1539" i="1"/>
  <c r="N1546" i="1"/>
  <c r="O1545" i="1"/>
  <c r="AJ1541" i="1"/>
  <c r="AK1541" i="1" s="1"/>
  <c r="AM1541" i="1"/>
  <c r="AE1543" i="1"/>
  <c r="AD1543" i="1"/>
  <c r="R1541" i="1" l="1"/>
  <c r="Q1541" i="1"/>
  <c r="AH1543" i="1"/>
  <c r="AF1543" i="1"/>
  <c r="AI1543" i="1"/>
  <c r="AG1543" i="1"/>
  <c r="AE1544" i="1"/>
  <c r="AD1544" i="1"/>
  <c r="N1547" i="1"/>
  <c r="O1546" i="1"/>
  <c r="P1545" i="1"/>
  <c r="AL1545" i="1"/>
  <c r="S1541" i="1"/>
  <c r="AJ1542" i="1"/>
  <c r="AM1542" i="1" s="1"/>
  <c r="AK1542" i="1"/>
  <c r="S1542" i="1" l="1"/>
  <c r="AG1544" i="1"/>
  <c r="AI1544" i="1"/>
  <c r="AH1544" i="1"/>
  <c r="AF1544" i="1"/>
  <c r="AE1545" i="1"/>
  <c r="AD1545" i="1"/>
  <c r="AM1543" i="1"/>
  <c r="AK1543" i="1"/>
  <c r="AJ1543" i="1"/>
  <c r="N1548" i="1"/>
  <c r="O1547" i="1"/>
  <c r="R1542" i="1"/>
  <c r="Q1542" i="1"/>
  <c r="P1546" i="1"/>
  <c r="AL1546" i="1"/>
  <c r="Q1543" i="1" l="1"/>
  <c r="R1543" i="1"/>
  <c r="S1543" i="1"/>
  <c r="AL1547" i="1"/>
  <c r="P1547" i="1"/>
  <c r="AF1545" i="1"/>
  <c r="AH1545" i="1"/>
  <c r="AE1546" i="1"/>
  <c r="AD1546" i="1"/>
  <c r="N1549" i="1"/>
  <c r="O1548" i="1"/>
  <c r="AG1545" i="1"/>
  <c r="AI1545" i="1"/>
  <c r="AJ1544" i="1"/>
  <c r="AK1544" i="1" s="1"/>
  <c r="R1544" i="1" l="1"/>
  <c r="Q1544" i="1"/>
  <c r="AL1548" i="1"/>
  <c r="P1548" i="1"/>
  <c r="AF1546" i="1"/>
  <c r="AH1546" i="1"/>
  <c r="AI1546" i="1"/>
  <c r="AG1546" i="1"/>
  <c r="N1550" i="1"/>
  <c r="O1549" i="1"/>
  <c r="AM1544" i="1"/>
  <c r="AJ1545" i="1"/>
  <c r="AM1545" i="1" s="1"/>
  <c r="AE1547" i="1"/>
  <c r="AD1547" i="1"/>
  <c r="S1545" i="1" l="1"/>
  <c r="N1551" i="1"/>
  <c r="O1550" i="1"/>
  <c r="AK1545" i="1"/>
  <c r="AJ1546" i="1"/>
  <c r="AM1546" i="1" s="1"/>
  <c r="S1544" i="1"/>
  <c r="AD1548" i="1"/>
  <c r="AE1548" i="1"/>
  <c r="AH1547" i="1"/>
  <c r="AF1547" i="1"/>
  <c r="AI1547" i="1"/>
  <c r="AG1547" i="1"/>
  <c r="P1549" i="1"/>
  <c r="AL1549" i="1"/>
  <c r="AH1548" i="1" l="1"/>
  <c r="AF1548" i="1"/>
  <c r="N1552" i="1"/>
  <c r="O1551" i="1"/>
  <c r="AE1549" i="1"/>
  <c r="AD1549" i="1"/>
  <c r="AK1546" i="1"/>
  <c r="AM1547" i="1"/>
  <c r="AJ1547" i="1"/>
  <c r="AK1547" i="1" s="1"/>
  <c r="Q1545" i="1"/>
  <c r="R1545" i="1"/>
  <c r="AI1548" i="1"/>
  <c r="AG1548" i="1"/>
  <c r="P1550" i="1"/>
  <c r="AL1550" i="1"/>
  <c r="Q1547" i="1" l="1"/>
  <c r="R1547" i="1"/>
  <c r="S1547" i="1"/>
  <c r="Q1546" i="1"/>
  <c r="R1546" i="1"/>
  <c r="AH1549" i="1"/>
  <c r="AF1549" i="1"/>
  <c r="S1546" i="1"/>
  <c r="AI1549" i="1"/>
  <c r="AG1549" i="1"/>
  <c r="P1551" i="1"/>
  <c r="AL1551" i="1"/>
  <c r="N1553" i="1"/>
  <c r="O1552" i="1"/>
  <c r="AK1548" i="1"/>
  <c r="AJ1548" i="1"/>
  <c r="AM1548" i="1"/>
  <c r="AE1550" i="1"/>
  <c r="AD1550" i="1"/>
  <c r="S1548" i="1" l="1"/>
  <c r="AK1549" i="1"/>
  <c r="AJ1549" i="1"/>
  <c r="AM1549" i="1" s="1"/>
  <c r="AH1550" i="1"/>
  <c r="AF1550" i="1"/>
  <c r="R1548" i="1"/>
  <c r="Q1548" i="1"/>
  <c r="P1552" i="1"/>
  <c r="AL1552" i="1"/>
  <c r="AE1551" i="1"/>
  <c r="AD1551" i="1"/>
  <c r="AI1550" i="1"/>
  <c r="AG1550" i="1"/>
  <c r="N1554" i="1"/>
  <c r="O1553" i="1"/>
  <c r="S1549" i="1" l="1"/>
  <c r="R1549" i="1"/>
  <c r="Q1549" i="1"/>
  <c r="AJ1550" i="1"/>
  <c r="AM1550" i="1" s="1"/>
  <c r="P1553" i="1"/>
  <c r="AL1553" i="1"/>
  <c r="N1555" i="1"/>
  <c r="O1554" i="1"/>
  <c r="AH1551" i="1"/>
  <c r="AF1551" i="1"/>
  <c r="AE1552" i="1"/>
  <c r="AD1552" i="1"/>
  <c r="AI1551" i="1"/>
  <c r="AG1551" i="1"/>
  <c r="AE1553" i="1" l="1"/>
  <c r="AD1553" i="1"/>
  <c r="AH1552" i="1"/>
  <c r="AF1552" i="1"/>
  <c r="AG1552" i="1"/>
  <c r="AI1552" i="1"/>
  <c r="AK1550" i="1"/>
  <c r="N1556" i="1"/>
  <c r="O1555" i="1"/>
  <c r="AJ1551" i="1"/>
  <c r="AM1551" i="1" s="1"/>
  <c r="P1554" i="1"/>
  <c r="AL1554" i="1"/>
  <c r="AG1553" i="1" l="1"/>
  <c r="AI1553" i="1"/>
  <c r="R1550" i="1"/>
  <c r="Q1550" i="1"/>
  <c r="AE1554" i="1"/>
  <c r="AD1554" i="1"/>
  <c r="AK1551" i="1"/>
  <c r="AM1552" i="1"/>
  <c r="AJ1552" i="1"/>
  <c r="AK1552" i="1" s="1"/>
  <c r="AL1555" i="1"/>
  <c r="P1555" i="1"/>
  <c r="S1550" i="1"/>
  <c r="N1557" i="1"/>
  <c r="O1556" i="1"/>
  <c r="AF1553" i="1"/>
  <c r="AH1553" i="1"/>
  <c r="Q1552" i="1" l="1"/>
  <c r="R1552" i="1"/>
  <c r="AF1554" i="1"/>
  <c r="AH1554" i="1"/>
  <c r="AI1554" i="1"/>
  <c r="AG1554" i="1"/>
  <c r="S1552" i="1"/>
  <c r="AE1555" i="1"/>
  <c r="AD1555" i="1"/>
  <c r="AJ1553" i="1"/>
  <c r="AM1553" i="1" s="1"/>
  <c r="R1551" i="1"/>
  <c r="Q1551" i="1"/>
  <c r="S1551" i="1"/>
  <c r="AL1556" i="1"/>
  <c r="P1556" i="1"/>
  <c r="N1558" i="1"/>
  <c r="O1557" i="1"/>
  <c r="S1553" i="1" l="1"/>
  <c r="AH1555" i="1"/>
  <c r="AF1555" i="1"/>
  <c r="AI1555" i="1"/>
  <c r="AG1555" i="1"/>
  <c r="P1557" i="1"/>
  <c r="AL1557" i="1"/>
  <c r="AJ1554" i="1"/>
  <c r="AM1554" i="1" s="1"/>
  <c r="AK1553" i="1"/>
  <c r="N1559" i="1"/>
  <c r="O1558" i="1"/>
  <c r="AD1556" i="1"/>
  <c r="AE1556" i="1"/>
  <c r="AH1556" i="1" l="1"/>
  <c r="AF1556" i="1"/>
  <c r="AI1556" i="1"/>
  <c r="AG1556" i="1"/>
  <c r="AK1554" i="1"/>
  <c r="S1554" i="1" s="1"/>
  <c r="N1560" i="1"/>
  <c r="O1559" i="1"/>
  <c r="R1553" i="1"/>
  <c r="Q1553" i="1"/>
  <c r="P1558" i="1"/>
  <c r="AL1558" i="1"/>
  <c r="AE1557" i="1"/>
  <c r="AD1557" i="1"/>
  <c r="AJ1555" i="1"/>
  <c r="AK1555" i="1" s="1"/>
  <c r="R1555" i="1" l="1"/>
  <c r="Q1555" i="1"/>
  <c r="AE1558" i="1"/>
  <c r="AD1558" i="1"/>
  <c r="AM1555" i="1"/>
  <c r="P1559" i="1"/>
  <c r="AL1559" i="1"/>
  <c r="AH1557" i="1"/>
  <c r="AF1557" i="1"/>
  <c r="N1561" i="1"/>
  <c r="O1560" i="1"/>
  <c r="AI1557" i="1"/>
  <c r="AG1557" i="1"/>
  <c r="R1554" i="1"/>
  <c r="Q1554" i="1"/>
  <c r="AK1556" i="1"/>
  <c r="AJ1556" i="1"/>
  <c r="AM1556" i="1"/>
  <c r="AJ1557" i="1" l="1"/>
  <c r="AK1557" i="1" s="1"/>
  <c r="AM1557" i="1"/>
  <c r="AE1559" i="1"/>
  <c r="AD1559" i="1"/>
  <c r="Q1556" i="1"/>
  <c r="R1556" i="1"/>
  <c r="S1555" i="1"/>
  <c r="AH1558" i="1"/>
  <c r="AF1558" i="1"/>
  <c r="P1560" i="1"/>
  <c r="AL1560" i="1"/>
  <c r="AI1558" i="1"/>
  <c r="AG1558" i="1"/>
  <c r="S1556" i="1"/>
  <c r="N1562" i="1"/>
  <c r="O1561" i="1"/>
  <c r="Q1557" i="1" l="1"/>
  <c r="R1557" i="1"/>
  <c r="AH1559" i="1"/>
  <c r="AF1559" i="1"/>
  <c r="AI1559" i="1"/>
  <c r="AG1559" i="1"/>
  <c r="AE1560" i="1"/>
  <c r="AD1560" i="1"/>
  <c r="S1557" i="1"/>
  <c r="P1561" i="1"/>
  <c r="AL1561" i="1"/>
  <c r="N1563" i="1"/>
  <c r="O1562" i="1"/>
  <c r="AJ1558" i="1"/>
  <c r="AK1558" i="1" s="1"/>
  <c r="R1558" i="1" l="1"/>
  <c r="Q1558" i="1"/>
  <c r="AG1560" i="1"/>
  <c r="AI1560" i="1"/>
  <c r="AH1560" i="1"/>
  <c r="AF1560" i="1"/>
  <c r="AM1558" i="1"/>
  <c r="AM1559" i="1"/>
  <c r="AJ1559" i="1"/>
  <c r="AK1559" i="1" s="1"/>
  <c r="P1562" i="1"/>
  <c r="AL1562" i="1"/>
  <c r="N1564" i="1"/>
  <c r="O1563" i="1"/>
  <c r="AE1561" i="1"/>
  <c r="AD1561" i="1"/>
  <c r="R1559" i="1" l="1"/>
  <c r="Q1559" i="1"/>
  <c r="S1559" i="1"/>
  <c r="S1558" i="1"/>
  <c r="N1565" i="1"/>
  <c r="O1564" i="1"/>
  <c r="AE1562" i="1"/>
  <c r="AD1562" i="1"/>
  <c r="AJ1560" i="1"/>
  <c r="AM1560" i="1" s="1"/>
  <c r="AF1561" i="1"/>
  <c r="AH1561" i="1"/>
  <c r="AL1563" i="1"/>
  <c r="P1563" i="1"/>
  <c r="AG1561" i="1"/>
  <c r="AI1561" i="1"/>
  <c r="S1560" i="1" l="1"/>
  <c r="N1566" i="1"/>
  <c r="O1565" i="1"/>
  <c r="AK1560" i="1"/>
  <c r="AE1563" i="1"/>
  <c r="AD1563" i="1"/>
  <c r="AF1562" i="1"/>
  <c r="AH1562" i="1"/>
  <c r="AM1561" i="1"/>
  <c r="AK1561" i="1"/>
  <c r="AJ1561" i="1"/>
  <c r="AI1562" i="1"/>
  <c r="AG1562" i="1"/>
  <c r="AL1564" i="1"/>
  <c r="P1564" i="1"/>
  <c r="R1561" i="1" l="1"/>
  <c r="Q1561" i="1"/>
  <c r="N1567" i="1"/>
  <c r="O1566" i="1"/>
  <c r="AJ1562" i="1"/>
  <c r="AM1562" i="1" s="1"/>
  <c r="AD1564" i="1"/>
  <c r="AE1564" i="1"/>
  <c r="AH1563" i="1"/>
  <c r="AF1563" i="1"/>
  <c r="AI1563" i="1"/>
  <c r="AG1563" i="1"/>
  <c r="R1560" i="1"/>
  <c r="Q1560" i="1"/>
  <c r="S1561" i="1"/>
  <c r="P1565" i="1"/>
  <c r="AL1565" i="1"/>
  <c r="AM1563" i="1" l="1"/>
  <c r="AJ1563" i="1"/>
  <c r="AK1563" i="1" s="1"/>
  <c r="AK1562" i="1"/>
  <c r="AI1564" i="1"/>
  <c r="AG1564" i="1"/>
  <c r="P1566" i="1"/>
  <c r="AL1566" i="1"/>
  <c r="AE1565" i="1"/>
  <c r="AD1565" i="1"/>
  <c r="AH1564" i="1"/>
  <c r="AF1564" i="1"/>
  <c r="N1568" i="1"/>
  <c r="O1567" i="1"/>
  <c r="R1563" i="1" l="1"/>
  <c r="Q1563" i="1"/>
  <c r="S1563" i="1"/>
  <c r="N1569" i="1"/>
  <c r="O1568" i="1"/>
  <c r="S1562" i="1"/>
  <c r="AJ1564" i="1"/>
  <c r="AK1564" i="1" s="1"/>
  <c r="P1567" i="1"/>
  <c r="AL1567" i="1"/>
  <c r="AH1565" i="1"/>
  <c r="AF1565" i="1"/>
  <c r="AI1565" i="1"/>
  <c r="AG1565" i="1"/>
  <c r="AE1566" i="1"/>
  <c r="AD1566" i="1"/>
  <c r="R1562" i="1"/>
  <c r="Q1562" i="1"/>
  <c r="R1564" i="1" l="1"/>
  <c r="Q1564" i="1"/>
  <c r="AM1564" i="1"/>
  <c r="AE1567" i="1"/>
  <c r="AD1567" i="1"/>
  <c r="AJ1565" i="1"/>
  <c r="AK1565" i="1" s="1"/>
  <c r="AM1565" i="1"/>
  <c r="AH1566" i="1"/>
  <c r="AF1566" i="1"/>
  <c r="P1568" i="1"/>
  <c r="AL1568" i="1"/>
  <c r="AI1566" i="1"/>
  <c r="AG1566" i="1"/>
  <c r="N1570" i="1"/>
  <c r="O1569" i="1"/>
  <c r="R1565" i="1" l="1"/>
  <c r="Q1565" i="1"/>
  <c r="AJ1566" i="1"/>
  <c r="AM1566" i="1"/>
  <c r="AK1566" i="1"/>
  <c r="AH1567" i="1"/>
  <c r="AF1567" i="1"/>
  <c r="AI1567" i="1"/>
  <c r="AG1567" i="1"/>
  <c r="AE1568" i="1"/>
  <c r="AD1568" i="1"/>
  <c r="P1569" i="1"/>
  <c r="AL1569" i="1"/>
  <c r="S1564" i="1"/>
  <c r="S1565" i="1"/>
  <c r="N1571" i="1"/>
  <c r="O1570" i="1"/>
  <c r="AE1569" i="1" l="1"/>
  <c r="AD1569" i="1"/>
  <c r="P1570" i="1"/>
  <c r="AL1570" i="1"/>
  <c r="AH1568" i="1"/>
  <c r="AF1568" i="1"/>
  <c r="R1566" i="1"/>
  <c r="Q1566" i="1"/>
  <c r="AG1568" i="1"/>
  <c r="AI1568" i="1"/>
  <c r="S1566" i="1"/>
  <c r="N1572" i="1"/>
  <c r="O1571" i="1"/>
  <c r="AJ1567" i="1"/>
  <c r="AK1567" i="1" s="1"/>
  <c r="R1567" i="1" l="1"/>
  <c r="Q1567" i="1"/>
  <c r="AJ1568" i="1"/>
  <c r="AM1568" i="1" s="1"/>
  <c r="AM1567" i="1"/>
  <c r="AE1570" i="1"/>
  <c r="AD1570" i="1"/>
  <c r="AF1569" i="1"/>
  <c r="AH1569" i="1"/>
  <c r="AL1571" i="1"/>
  <c r="P1571" i="1"/>
  <c r="N1573" i="1"/>
  <c r="O1572" i="1"/>
  <c r="AG1569" i="1"/>
  <c r="AI1569" i="1"/>
  <c r="S1568" i="1" l="1"/>
  <c r="S1567" i="1"/>
  <c r="AE1571" i="1"/>
  <c r="AD1571" i="1"/>
  <c r="N1574" i="1"/>
  <c r="O1573" i="1"/>
  <c r="AJ1569" i="1"/>
  <c r="AM1569" i="1" s="1"/>
  <c r="AK1568" i="1"/>
  <c r="AL1572" i="1"/>
  <c r="P1572" i="1"/>
  <c r="AF1570" i="1"/>
  <c r="AH1570" i="1"/>
  <c r="AI1570" i="1"/>
  <c r="AG1570" i="1"/>
  <c r="S1569" i="1" l="1"/>
  <c r="AH1571" i="1"/>
  <c r="AF1571" i="1"/>
  <c r="AJ1570" i="1"/>
  <c r="AM1570" i="1" s="1"/>
  <c r="AK1569" i="1"/>
  <c r="AI1571" i="1"/>
  <c r="AG1571" i="1"/>
  <c r="AD1572" i="1"/>
  <c r="AE1572" i="1"/>
  <c r="P1573" i="1"/>
  <c r="AL1573" i="1"/>
  <c r="R1568" i="1"/>
  <c r="Q1568" i="1"/>
  <c r="N1575" i="1"/>
  <c r="O1574" i="1"/>
  <c r="AH1572" i="1" l="1"/>
  <c r="AF1572" i="1"/>
  <c r="AE1573" i="1"/>
  <c r="AD1573" i="1"/>
  <c r="AK1570" i="1"/>
  <c r="P1574" i="1"/>
  <c r="AL1574" i="1"/>
  <c r="AI1572" i="1"/>
  <c r="AG1572" i="1"/>
  <c r="N1576" i="1"/>
  <c r="O1575" i="1"/>
  <c r="AJ1571" i="1"/>
  <c r="AM1571" i="1" s="1"/>
  <c r="R1569" i="1"/>
  <c r="Q1569" i="1"/>
  <c r="AK1571" i="1" l="1"/>
  <c r="R1570" i="1"/>
  <c r="Q1570" i="1"/>
  <c r="S1570" i="1"/>
  <c r="AH1573" i="1"/>
  <c r="AF1573" i="1"/>
  <c r="P1575" i="1"/>
  <c r="AL1575" i="1"/>
  <c r="AE1574" i="1"/>
  <c r="AD1574" i="1"/>
  <c r="AI1573" i="1"/>
  <c r="AG1573" i="1"/>
  <c r="N1577" i="1"/>
  <c r="O1576" i="1"/>
  <c r="AJ1572" i="1"/>
  <c r="AM1572" i="1" s="1"/>
  <c r="R1571" i="1" l="1"/>
  <c r="Q1571" i="1"/>
  <c r="AH1574" i="1"/>
  <c r="AF1574" i="1"/>
  <c r="AI1574" i="1"/>
  <c r="AG1574" i="1"/>
  <c r="S1571" i="1"/>
  <c r="P1576" i="1"/>
  <c r="AL1576" i="1"/>
  <c r="AK1573" i="1"/>
  <c r="AJ1573" i="1"/>
  <c r="AM1573" i="1"/>
  <c r="AE1575" i="1"/>
  <c r="AD1575" i="1"/>
  <c r="AK1572" i="1"/>
  <c r="S1572" i="1" s="1"/>
  <c r="N1578" i="1"/>
  <c r="O1577" i="1"/>
  <c r="R1573" i="1" l="1"/>
  <c r="Q1573" i="1"/>
  <c r="AH1575" i="1"/>
  <c r="AF1575" i="1"/>
  <c r="AI1575" i="1"/>
  <c r="AG1575" i="1"/>
  <c r="S1573" i="1"/>
  <c r="R1572" i="1"/>
  <c r="Q1572" i="1"/>
  <c r="P1577" i="1"/>
  <c r="AL1577" i="1"/>
  <c r="AJ1574" i="1"/>
  <c r="AM1574" i="1"/>
  <c r="AK1574" i="1"/>
  <c r="N1579" i="1"/>
  <c r="O1578" i="1"/>
  <c r="AE1576" i="1"/>
  <c r="AD1576" i="1"/>
  <c r="AE1577" i="1" l="1"/>
  <c r="AD1577" i="1"/>
  <c r="N1580" i="1"/>
  <c r="O1579" i="1"/>
  <c r="R1574" i="1"/>
  <c r="Q1574" i="1"/>
  <c r="S1574" i="1"/>
  <c r="AJ1575" i="1"/>
  <c r="AK1575" i="1" s="1"/>
  <c r="P1578" i="1"/>
  <c r="AL1578" i="1"/>
  <c r="AH1576" i="1"/>
  <c r="AF1576" i="1"/>
  <c r="AG1576" i="1"/>
  <c r="AI1576" i="1"/>
  <c r="R1575" i="1" l="1"/>
  <c r="Q1575" i="1"/>
  <c r="AJ1576" i="1"/>
  <c r="AM1576" i="1" s="1"/>
  <c r="AM1575" i="1"/>
  <c r="AL1579" i="1"/>
  <c r="P1579" i="1"/>
  <c r="AE1578" i="1"/>
  <c r="AD1578" i="1"/>
  <c r="N1581" i="1"/>
  <c r="O1580" i="1"/>
  <c r="AF1577" i="1"/>
  <c r="AH1577" i="1"/>
  <c r="AG1577" i="1"/>
  <c r="AI1577" i="1"/>
  <c r="N1582" i="1" l="1"/>
  <c r="O1581" i="1"/>
  <c r="S1575" i="1"/>
  <c r="AF1578" i="1"/>
  <c r="AH1578" i="1"/>
  <c r="AL1580" i="1"/>
  <c r="P1580" i="1"/>
  <c r="AI1578" i="1"/>
  <c r="AG1578" i="1"/>
  <c r="AK1576" i="1"/>
  <c r="AM1577" i="1"/>
  <c r="AJ1577" i="1"/>
  <c r="AK1577" i="1" s="1"/>
  <c r="AE1579" i="1"/>
  <c r="AD1579" i="1"/>
  <c r="Q1577" i="1" l="1"/>
  <c r="R1577" i="1"/>
  <c r="N1583" i="1"/>
  <c r="O1582" i="1"/>
  <c r="AH1579" i="1"/>
  <c r="AF1579" i="1"/>
  <c r="S1576" i="1"/>
  <c r="AI1579" i="1"/>
  <c r="AG1579" i="1"/>
  <c r="R1576" i="1"/>
  <c r="Q1576" i="1"/>
  <c r="AD1580" i="1"/>
  <c r="AE1580" i="1"/>
  <c r="S1577" i="1"/>
  <c r="AJ1578" i="1"/>
  <c r="AK1578" i="1" s="1"/>
  <c r="P1581" i="1"/>
  <c r="AL1581" i="1"/>
  <c r="R1578" i="1" l="1"/>
  <c r="Q1578" i="1"/>
  <c r="AJ1579" i="1"/>
  <c r="AM1579" i="1" s="1"/>
  <c r="AM1578" i="1"/>
  <c r="AI1580" i="1"/>
  <c r="AG1580" i="1"/>
  <c r="P1582" i="1"/>
  <c r="AL1582" i="1"/>
  <c r="AH1580" i="1"/>
  <c r="AF1580" i="1"/>
  <c r="N1584" i="1"/>
  <c r="O1583" i="1"/>
  <c r="AE1581" i="1"/>
  <c r="AD1581" i="1"/>
  <c r="S1578" i="1" l="1"/>
  <c r="N1585" i="1"/>
  <c r="O1584" i="1"/>
  <c r="P1583" i="1"/>
  <c r="AL1583" i="1"/>
  <c r="AK1579" i="1"/>
  <c r="S1579" i="1" s="1"/>
  <c r="AH1581" i="1"/>
  <c r="AF1581" i="1"/>
  <c r="AE1582" i="1"/>
  <c r="AD1582" i="1"/>
  <c r="AK1580" i="1"/>
  <c r="AJ1580" i="1"/>
  <c r="AM1580" i="1"/>
  <c r="AI1581" i="1"/>
  <c r="AG1581" i="1"/>
  <c r="Q1580" i="1" l="1"/>
  <c r="R1580" i="1"/>
  <c r="P1584" i="1"/>
  <c r="AL1584" i="1"/>
  <c r="N1586" i="1"/>
  <c r="O1585" i="1"/>
  <c r="AJ1581" i="1"/>
  <c r="AK1581" i="1" s="1"/>
  <c r="AM1581" i="1"/>
  <c r="AH1582" i="1"/>
  <c r="AF1582" i="1"/>
  <c r="AE1583" i="1"/>
  <c r="AD1583" i="1"/>
  <c r="S1580" i="1"/>
  <c r="R1579" i="1"/>
  <c r="Q1579" i="1"/>
  <c r="AI1582" i="1"/>
  <c r="AG1582" i="1"/>
  <c r="R1581" i="1" l="1"/>
  <c r="Q1581" i="1"/>
  <c r="S1581" i="1"/>
  <c r="AH1583" i="1"/>
  <c r="AF1583" i="1"/>
  <c r="AI1583" i="1"/>
  <c r="AG1583" i="1"/>
  <c r="AJ1582" i="1"/>
  <c r="AM1582" i="1"/>
  <c r="AK1582" i="1"/>
  <c r="P1585" i="1"/>
  <c r="AL1585" i="1"/>
  <c r="AE1584" i="1"/>
  <c r="AD1584" i="1"/>
  <c r="N1587" i="1"/>
  <c r="O1586" i="1"/>
  <c r="R1582" i="1" l="1"/>
  <c r="Q1582" i="1"/>
  <c r="AH1584" i="1"/>
  <c r="AF1584" i="1"/>
  <c r="P1586" i="1"/>
  <c r="AL1586" i="1"/>
  <c r="N1588" i="1"/>
  <c r="O1587" i="1"/>
  <c r="AG1584" i="1"/>
  <c r="AI1584" i="1"/>
  <c r="AJ1583" i="1"/>
  <c r="AM1583" i="1" s="1"/>
  <c r="S1582" i="1"/>
  <c r="AE1585" i="1"/>
  <c r="AD1585" i="1"/>
  <c r="AG1585" i="1" l="1"/>
  <c r="AI1585" i="1"/>
  <c r="AE1586" i="1"/>
  <c r="AD1586" i="1"/>
  <c r="AL1587" i="1"/>
  <c r="P1587" i="1"/>
  <c r="AK1583" i="1"/>
  <c r="N1589" i="1"/>
  <c r="O1588" i="1"/>
  <c r="AF1585" i="1"/>
  <c r="AH1585" i="1"/>
  <c r="AJ1584" i="1"/>
  <c r="AM1584" i="1" s="1"/>
  <c r="R1583" i="1" l="1"/>
  <c r="Q1583" i="1"/>
  <c r="AL1588" i="1"/>
  <c r="P1588" i="1"/>
  <c r="N1590" i="1"/>
  <c r="O1589" i="1"/>
  <c r="AK1584" i="1"/>
  <c r="AE1587" i="1"/>
  <c r="AD1587" i="1"/>
  <c r="AF1586" i="1"/>
  <c r="AH1586" i="1"/>
  <c r="AI1586" i="1"/>
  <c r="AG1586" i="1"/>
  <c r="S1583" i="1"/>
  <c r="AM1585" i="1"/>
  <c r="AK1585" i="1"/>
  <c r="AJ1585" i="1"/>
  <c r="AI1587" i="1" l="1"/>
  <c r="AG1587" i="1"/>
  <c r="R1584" i="1"/>
  <c r="Q1584" i="1"/>
  <c r="S1584" i="1"/>
  <c r="P1589" i="1"/>
  <c r="AL1589" i="1"/>
  <c r="Q1585" i="1"/>
  <c r="R1585" i="1"/>
  <c r="N1591" i="1"/>
  <c r="O1590" i="1"/>
  <c r="S1585" i="1"/>
  <c r="AM1586" i="1"/>
  <c r="AK1586" i="1"/>
  <c r="AJ1586" i="1"/>
  <c r="AD1588" i="1"/>
  <c r="AE1588" i="1"/>
  <c r="AH1587" i="1"/>
  <c r="AF1587" i="1"/>
  <c r="P1590" i="1" l="1"/>
  <c r="AL1590" i="1"/>
  <c r="N1592" i="1"/>
  <c r="O1591" i="1"/>
  <c r="R1586" i="1"/>
  <c r="Q1586" i="1"/>
  <c r="S1586" i="1"/>
  <c r="AE1589" i="1"/>
  <c r="AD1589" i="1"/>
  <c r="AM1587" i="1"/>
  <c r="AK1587" i="1"/>
  <c r="AJ1587" i="1"/>
  <c r="AI1588" i="1"/>
  <c r="AG1588" i="1"/>
  <c r="AH1588" i="1"/>
  <c r="AF1588" i="1"/>
  <c r="R1587" i="1" l="1"/>
  <c r="Q1587" i="1"/>
  <c r="AE1590" i="1"/>
  <c r="AD1590" i="1"/>
  <c r="AH1589" i="1"/>
  <c r="AF1589" i="1"/>
  <c r="P1591" i="1"/>
  <c r="AL1591" i="1"/>
  <c r="S1587" i="1"/>
  <c r="N1593" i="1"/>
  <c r="O1592" i="1"/>
  <c r="AK1588" i="1"/>
  <c r="AJ1588" i="1"/>
  <c r="AM1588" i="1"/>
  <c r="AI1589" i="1"/>
  <c r="AG1589" i="1"/>
  <c r="R1588" i="1" l="1"/>
  <c r="Q1588" i="1"/>
  <c r="AE1591" i="1"/>
  <c r="AD1591" i="1"/>
  <c r="N1594" i="1"/>
  <c r="O1593" i="1"/>
  <c r="AJ1589" i="1"/>
  <c r="AK1589" i="1" s="1"/>
  <c r="AM1589" i="1"/>
  <c r="S1588" i="1"/>
  <c r="AH1590" i="1"/>
  <c r="AF1590" i="1"/>
  <c r="P1592" i="1"/>
  <c r="AL1592" i="1"/>
  <c r="AI1590" i="1"/>
  <c r="AG1590" i="1"/>
  <c r="Q1589" i="1" l="1"/>
  <c r="R1589" i="1"/>
  <c r="AE1592" i="1"/>
  <c r="AD1592" i="1"/>
  <c r="AJ1590" i="1"/>
  <c r="AM1590" i="1"/>
  <c r="AK1590" i="1"/>
  <c r="P1593" i="1"/>
  <c r="AL1593" i="1"/>
  <c r="N1595" i="1"/>
  <c r="O1594" i="1"/>
  <c r="AH1591" i="1"/>
  <c r="AF1591" i="1"/>
  <c r="S1589" i="1"/>
  <c r="AI1591" i="1"/>
  <c r="AG1591" i="1"/>
  <c r="R1590" i="1" l="1"/>
  <c r="Q1590" i="1"/>
  <c r="S1590" i="1"/>
  <c r="P1594" i="1"/>
  <c r="AL1594" i="1"/>
  <c r="N1596" i="1"/>
  <c r="O1595" i="1"/>
  <c r="AE1593" i="1"/>
  <c r="AD1593" i="1"/>
  <c r="AH1592" i="1"/>
  <c r="AF1592" i="1"/>
  <c r="AG1592" i="1"/>
  <c r="AI1592" i="1"/>
  <c r="AJ1591" i="1"/>
  <c r="AM1591" i="1" s="1"/>
  <c r="AM1592" i="1" l="1"/>
  <c r="AJ1592" i="1"/>
  <c r="AK1592" i="1" s="1"/>
  <c r="AF1593" i="1"/>
  <c r="AH1593" i="1"/>
  <c r="AK1591" i="1"/>
  <c r="AG1593" i="1"/>
  <c r="AI1593" i="1"/>
  <c r="AL1595" i="1"/>
  <c r="P1595" i="1"/>
  <c r="N1597" i="1"/>
  <c r="O1596" i="1"/>
  <c r="AE1594" i="1"/>
  <c r="AD1594" i="1"/>
  <c r="Q1592" i="1" l="1"/>
  <c r="R1592" i="1"/>
  <c r="S1592" i="1"/>
  <c r="AI1594" i="1"/>
  <c r="AG1594" i="1"/>
  <c r="R1591" i="1"/>
  <c r="Q1591" i="1"/>
  <c r="AJ1593" i="1"/>
  <c r="AM1593" i="1" s="1"/>
  <c r="N1598" i="1"/>
  <c r="O1597" i="1"/>
  <c r="AF1594" i="1"/>
  <c r="AH1594" i="1"/>
  <c r="AE1595" i="1"/>
  <c r="AD1595" i="1"/>
  <c r="AL1596" i="1"/>
  <c r="P1596" i="1"/>
  <c r="S1591" i="1"/>
  <c r="AI1595" i="1" l="1"/>
  <c r="AG1595" i="1"/>
  <c r="AJ1594" i="1"/>
  <c r="AM1594" i="1" s="1"/>
  <c r="AK1593" i="1"/>
  <c r="S1593" i="1" s="1"/>
  <c r="P1597" i="1"/>
  <c r="AL1597" i="1"/>
  <c r="N1599" i="1"/>
  <c r="O1598" i="1"/>
  <c r="AD1596" i="1"/>
  <c r="AE1596" i="1"/>
  <c r="AH1595" i="1"/>
  <c r="AF1595" i="1"/>
  <c r="AI1596" i="1" l="1"/>
  <c r="AG1596" i="1"/>
  <c r="AH1596" i="1"/>
  <c r="AF1596" i="1"/>
  <c r="Q1593" i="1"/>
  <c r="R1593" i="1"/>
  <c r="AJ1595" i="1"/>
  <c r="AK1595" i="1" s="1"/>
  <c r="N1600" i="1"/>
  <c r="O1599" i="1"/>
  <c r="AK1594" i="1"/>
  <c r="S1594" i="1" s="1"/>
  <c r="P1598" i="1"/>
  <c r="AL1598" i="1"/>
  <c r="AE1597" i="1"/>
  <c r="AD1597" i="1"/>
  <c r="Q1595" i="1" l="1"/>
  <c r="R1595" i="1"/>
  <c r="AM1595" i="1"/>
  <c r="R1594" i="1"/>
  <c r="Q1594" i="1"/>
  <c r="AE1598" i="1"/>
  <c r="AD1598" i="1"/>
  <c r="P1599" i="1"/>
  <c r="AL1599" i="1"/>
  <c r="N1601" i="1"/>
  <c r="O1600" i="1"/>
  <c r="AH1597" i="1"/>
  <c r="AF1597" i="1"/>
  <c r="AJ1596" i="1"/>
  <c r="AK1596" i="1" s="1"/>
  <c r="AM1596" i="1"/>
  <c r="AI1597" i="1"/>
  <c r="AG1597" i="1"/>
  <c r="R1596" i="1" l="1"/>
  <c r="Q1596" i="1"/>
  <c r="N1602" i="1"/>
  <c r="O1601" i="1"/>
  <c r="AH1598" i="1"/>
  <c r="AF1598" i="1"/>
  <c r="AI1598" i="1"/>
  <c r="AG1598" i="1"/>
  <c r="AK1597" i="1"/>
  <c r="AJ1597" i="1"/>
  <c r="AM1597" i="1" s="1"/>
  <c r="S1596" i="1"/>
  <c r="S1595" i="1"/>
  <c r="P1600" i="1"/>
  <c r="AL1600" i="1"/>
  <c r="AE1599" i="1"/>
  <c r="AD1599" i="1"/>
  <c r="S1597" i="1" l="1"/>
  <c r="R1597" i="1"/>
  <c r="Q1597" i="1"/>
  <c r="AI1599" i="1"/>
  <c r="AG1599" i="1"/>
  <c r="AJ1598" i="1"/>
  <c r="AM1598" i="1"/>
  <c r="AK1598" i="1"/>
  <c r="AH1599" i="1"/>
  <c r="AF1599" i="1"/>
  <c r="P1601" i="1"/>
  <c r="AL1601" i="1"/>
  <c r="AE1600" i="1"/>
  <c r="AD1600" i="1"/>
  <c r="N1603" i="1"/>
  <c r="O1602" i="1"/>
  <c r="N1604" i="1" l="1"/>
  <c r="O1603" i="1"/>
  <c r="P1602" i="1"/>
  <c r="AL1602" i="1"/>
  <c r="AH1600" i="1"/>
  <c r="AF1600" i="1"/>
  <c r="R1598" i="1"/>
  <c r="Q1598" i="1"/>
  <c r="S1598" i="1"/>
  <c r="AE1601" i="1"/>
  <c r="AD1601" i="1"/>
  <c r="AG1600" i="1"/>
  <c r="AI1600" i="1"/>
  <c r="AJ1599" i="1"/>
  <c r="AK1599" i="1" s="1"/>
  <c r="R1599" i="1" l="1"/>
  <c r="Q1599" i="1"/>
  <c r="AJ1600" i="1"/>
  <c r="AM1600" i="1" s="1"/>
  <c r="AF1601" i="1"/>
  <c r="AH1601" i="1"/>
  <c r="AM1599" i="1"/>
  <c r="AE1602" i="1"/>
  <c r="AD1602" i="1"/>
  <c r="AG1601" i="1"/>
  <c r="AI1601" i="1"/>
  <c r="AL1603" i="1"/>
  <c r="P1603" i="1"/>
  <c r="N1605" i="1"/>
  <c r="O1604" i="1"/>
  <c r="AE1603" i="1" l="1"/>
  <c r="AD1603" i="1"/>
  <c r="AJ1601" i="1"/>
  <c r="AM1601" i="1" s="1"/>
  <c r="AF1602" i="1"/>
  <c r="AH1602" i="1"/>
  <c r="AI1602" i="1"/>
  <c r="AG1602" i="1"/>
  <c r="AK1600" i="1"/>
  <c r="S1600" i="1" s="1"/>
  <c r="S1599" i="1"/>
  <c r="AL1604" i="1"/>
  <c r="P1604" i="1"/>
  <c r="N1606" i="1"/>
  <c r="O1605" i="1"/>
  <c r="AM1602" i="1" l="1"/>
  <c r="AJ1602" i="1"/>
  <c r="AK1602" i="1" s="1"/>
  <c r="P1605" i="1"/>
  <c r="AL1605" i="1"/>
  <c r="R1600" i="1"/>
  <c r="Q1600" i="1"/>
  <c r="N1607" i="1"/>
  <c r="O1606" i="1"/>
  <c r="AD1604" i="1"/>
  <c r="AE1604" i="1"/>
  <c r="AK1601" i="1"/>
  <c r="S1601" i="1" s="1"/>
  <c r="AI1603" i="1"/>
  <c r="AG1603" i="1"/>
  <c r="AH1603" i="1"/>
  <c r="AF1603" i="1"/>
  <c r="R1602" i="1" l="1"/>
  <c r="Q1602" i="1"/>
  <c r="S1602" i="1"/>
  <c r="Q1601" i="1"/>
  <c r="R1601" i="1"/>
  <c r="AI1604" i="1"/>
  <c r="AG1604" i="1"/>
  <c r="AE1605" i="1"/>
  <c r="AD1605" i="1"/>
  <c r="AM1603" i="1"/>
  <c r="AK1603" i="1"/>
  <c r="AJ1603" i="1"/>
  <c r="P1606" i="1"/>
  <c r="AL1606" i="1"/>
  <c r="N1608" i="1"/>
  <c r="O1607" i="1"/>
  <c r="AH1604" i="1"/>
  <c r="AF1604" i="1"/>
  <c r="N1609" i="1" l="1"/>
  <c r="O1608" i="1"/>
  <c r="S1603" i="1"/>
  <c r="AH1605" i="1"/>
  <c r="AF1605" i="1"/>
  <c r="Q1603" i="1"/>
  <c r="R1603" i="1"/>
  <c r="AI1605" i="1"/>
  <c r="AG1605" i="1"/>
  <c r="AJ1604" i="1"/>
  <c r="AM1604" i="1" s="1"/>
  <c r="AE1606" i="1"/>
  <c r="AD1606" i="1"/>
  <c r="P1607" i="1"/>
  <c r="AL1607" i="1"/>
  <c r="AK1604" i="1" l="1"/>
  <c r="AH1606" i="1"/>
  <c r="AF1606" i="1"/>
  <c r="AI1606" i="1"/>
  <c r="AG1606" i="1"/>
  <c r="AJ1605" i="1"/>
  <c r="AK1605" i="1" s="1"/>
  <c r="P1608" i="1"/>
  <c r="AL1608" i="1"/>
  <c r="AE1607" i="1"/>
  <c r="AD1607" i="1"/>
  <c r="N1610" i="1"/>
  <c r="O1609" i="1"/>
  <c r="R1605" i="1" l="1"/>
  <c r="Q1605" i="1"/>
  <c r="R1604" i="1"/>
  <c r="Q1604" i="1"/>
  <c r="N1611" i="1"/>
  <c r="O1610" i="1"/>
  <c r="AM1605" i="1"/>
  <c r="P1609" i="1"/>
  <c r="AL1609" i="1"/>
  <c r="AI1607" i="1"/>
  <c r="AG1607" i="1"/>
  <c r="AH1607" i="1"/>
  <c r="AF1607" i="1"/>
  <c r="S1604" i="1"/>
  <c r="AJ1606" i="1"/>
  <c r="AK1606" i="1" s="1"/>
  <c r="AE1608" i="1"/>
  <c r="AD1608" i="1"/>
  <c r="R1606" i="1" l="1"/>
  <c r="Q1606" i="1"/>
  <c r="AM1606" i="1"/>
  <c r="AE1609" i="1"/>
  <c r="AD1609" i="1"/>
  <c r="S1605" i="1"/>
  <c r="AJ1607" i="1"/>
  <c r="AM1607" i="1" s="1"/>
  <c r="P1610" i="1"/>
  <c r="AL1610" i="1"/>
  <c r="N1612" i="1"/>
  <c r="O1611" i="1"/>
  <c r="AH1608" i="1"/>
  <c r="AF1608" i="1"/>
  <c r="AG1608" i="1"/>
  <c r="AI1608" i="1"/>
  <c r="AK1607" i="1" l="1"/>
  <c r="AL1611" i="1"/>
  <c r="P1611" i="1"/>
  <c r="N1613" i="1"/>
  <c r="O1612" i="1"/>
  <c r="AF1609" i="1"/>
  <c r="AH1609" i="1"/>
  <c r="AE1610" i="1"/>
  <c r="AD1610" i="1"/>
  <c r="AG1609" i="1"/>
  <c r="AI1609" i="1"/>
  <c r="S1606" i="1"/>
  <c r="AJ1608" i="1"/>
  <c r="AM1608" i="1" s="1"/>
  <c r="R1607" i="1" l="1"/>
  <c r="Q1607" i="1"/>
  <c r="AI1610" i="1"/>
  <c r="AG1610" i="1"/>
  <c r="AJ1609" i="1"/>
  <c r="AM1609" i="1" s="1"/>
  <c r="AL1612" i="1"/>
  <c r="P1612" i="1"/>
  <c r="AK1608" i="1"/>
  <c r="S1608" i="1" s="1"/>
  <c r="N1614" i="1"/>
  <c r="O1613" i="1"/>
  <c r="AF1610" i="1"/>
  <c r="AH1610" i="1"/>
  <c r="S1607" i="1"/>
  <c r="AE1611" i="1"/>
  <c r="AD1611" i="1"/>
  <c r="S1609" i="1" l="1"/>
  <c r="P1613" i="1"/>
  <c r="AL1613" i="1"/>
  <c r="N1615" i="1"/>
  <c r="O1614" i="1"/>
  <c r="R1608" i="1"/>
  <c r="Q1608" i="1"/>
  <c r="AK1609" i="1"/>
  <c r="AH1611" i="1"/>
  <c r="AF1611" i="1"/>
  <c r="AJ1610" i="1"/>
  <c r="AM1610" i="1" s="1"/>
  <c r="AI1611" i="1"/>
  <c r="AG1611" i="1"/>
  <c r="AD1612" i="1"/>
  <c r="AE1612" i="1"/>
  <c r="AE1613" i="1" l="1"/>
  <c r="AD1613" i="1"/>
  <c r="Q1609" i="1"/>
  <c r="R1609" i="1"/>
  <c r="P1614" i="1"/>
  <c r="AL1614" i="1"/>
  <c r="AM1611" i="1"/>
  <c r="AK1611" i="1"/>
  <c r="AJ1611" i="1"/>
  <c r="AI1612" i="1"/>
  <c r="AG1612" i="1"/>
  <c r="AK1610" i="1"/>
  <c r="S1610" i="1" s="1"/>
  <c r="N1616" i="1"/>
  <c r="O1615" i="1"/>
  <c r="AH1612" i="1"/>
  <c r="AF1612" i="1"/>
  <c r="Q1611" i="1" l="1"/>
  <c r="R1611" i="1"/>
  <c r="AI1613" i="1"/>
  <c r="AG1613" i="1"/>
  <c r="N1617" i="1"/>
  <c r="O1616" i="1"/>
  <c r="R1610" i="1"/>
  <c r="Q1610" i="1"/>
  <c r="AJ1612" i="1"/>
  <c r="AM1612" i="1" s="1"/>
  <c r="S1611" i="1"/>
  <c r="P1615" i="1"/>
  <c r="AL1615" i="1"/>
  <c r="AE1614" i="1"/>
  <c r="AD1614" i="1"/>
  <c r="AH1613" i="1"/>
  <c r="AF1613" i="1"/>
  <c r="AI1614" i="1" l="1"/>
  <c r="AG1614" i="1"/>
  <c r="AK1612" i="1"/>
  <c r="S1612" i="1" s="1"/>
  <c r="P1616" i="1"/>
  <c r="AL1616" i="1"/>
  <c r="AJ1613" i="1"/>
  <c r="AK1613" i="1" s="1"/>
  <c r="AM1613" i="1"/>
  <c r="N1618" i="1"/>
  <c r="O1617" i="1"/>
  <c r="AH1614" i="1"/>
  <c r="AF1614" i="1"/>
  <c r="AE1615" i="1"/>
  <c r="AD1615" i="1"/>
  <c r="R1613" i="1" l="1"/>
  <c r="Q1613" i="1"/>
  <c r="AI1615" i="1"/>
  <c r="AG1615" i="1"/>
  <c r="AE1616" i="1"/>
  <c r="AD1616" i="1"/>
  <c r="AH1615" i="1"/>
  <c r="AF1615" i="1"/>
  <c r="P1617" i="1"/>
  <c r="AL1617" i="1"/>
  <c r="S1613" i="1"/>
  <c r="N1619" i="1"/>
  <c r="O1618" i="1"/>
  <c r="AJ1614" i="1"/>
  <c r="AM1614" i="1"/>
  <c r="AK1614" i="1"/>
  <c r="Q1612" i="1"/>
  <c r="R1612" i="1"/>
  <c r="AJ1615" i="1" l="1"/>
  <c r="AM1615" i="1" s="1"/>
  <c r="R1614" i="1"/>
  <c r="Q1614" i="1"/>
  <c r="AH1616" i="1"/>
  <c r="AF1616" i="1"/>
  <c r="AG1616" i="1"/>
  <c r="AI1616" i="1"/>
  <c r="S1614" i="1"/>
  <c r="P1618" i="1"/>
  <c r="AL1618" i="1"/>
  <c r="AE1617" i="1"/>
  <c r="AD1617" i="1"/>
  <c r="N1620" i="1"/>
  <c r="O1619" i="1"/>
  <c r="AL1619" i="1" l="1"/>
  <c r="P1619" i="1"/>
  <c r="AJ1616" i="1"/>
  <c r="AM1616" i="1" s="1"/>
  <c r="N1621" i="1"/>
  <c r="O1620" i="1"/>
  <c r="AG1617" i="1"/>
  <c r="AI1617" i="1"/>
  <c r="AE1618" i="1"/>
  <c r="AD1618" i="1"/>
  <c r="AK1615" i="1"/>
  <c r="AF1617" i="1"/>
  <c r="AH1617" i="1"/>
  <c r="S1616" i="1" l="1"/>
  <c r="AE1619" i="1"/>
  <c r="AD1619" i="1"/>
  <c r="Q1615" i="1"/>
  <c r="R1615" i="1"/>
  <c r="AF1618" i="1"/>
  <c r="AH1618" i="1"/>
  <c r="N1622" i="1"/>
  <c r="O1621" i="1"/>
  <c r="AK1616" i="1"/>
  <c r="AJ1617" i="1"/>
  <c r="AM1617" i="1" s="1"/>
  <c r="S1615" i="1"/>
  <c r="AI1618" i="1"/>
  <c r="AG1618" i="1"/>
  <c r="AL1620" i="1"/>
  <c r="P1620" i="1"/>
  <c r="AI1619" i="1" l="1"/>
  <c r="AG1619" i="1"/>
  <c r="N1623" i="1"/>
  <c r="O1622" i="1"/>
  <c r="AJ1618" i="1"/>
  <c r="AM1618" i="1" s="1"/>
  <c r="AD1620" i="1"/>
  <c r="AE1620" i="1"/>
  <c r="AK1617" i="1"/>
  <c r="S1617" i="1" s="1"/>
  <c r="P1621" i="1"/>
  <c r="AL1621" i="1"/>
  <c r="R1616" i="1"/>
  <c r="Q1616" i="1"/>
  <c r="AH1619" i="1"/>
  <c r="AF1619" i="1"/>
  <c r="S1618" i="1" l="1"/>
  <c r="Q1617" i="1"/>
  <c r="R1617" i="1"/>
  <c r="AK1618" i="1"/>
  <c r="AE1621" i="1"/>
  <c r="AD1621" i="1"/>
  <c r="AI1620" i="1"/>
  <c r="AG1620" i="1"/>
  <c r="AH1620" i="1"/>
  <c r="AF1620" i="1"/>
  <c r="P1622" i="1"/>
  <c r="AL1622" i="1"/>
  <c r="AJ1619" i="1"/>
  <c r="AM1619" i="1" s="1"/>
  <c r="N1624" i="1"/>
  <c r="O1623" i="1"/>
  <c r="AJ1620" i="1" l="1"/>
  <c r="AK1620" i="1" s="1"/>
  <c r="AM1620" i="1"/>
  <c r="AK1619" i="1"/>
  <c r="P1623" i="1"/>
  <c r="AL1623" i="1"/>
  <c r="AH1621" i="1"/>
  <c r="AF1621" i="1"/>
  <c r="AE1622" i="1"/>
  <c r="AD1622" i="1"/>
  <c r="N1625" i="1"/>
  <c r="O1624" i="1"/>
  <c r="AI1621" i="1"/>
  <c r="AG1621" i="1"/>
  <c r="R1618" i="1"/>
  <c r="Q1618" i="1"/>
  <c r="Q1620" i="1" l="1"/>
  <c r="R1620" i="1"/>
  <c r="P1624" i="1"/>
  <c r="AL1624" i="1"/>
  <c r="R1619" i="1"/>
  <c r="Q1619" i="1"/>
  <c r="AH1622" i="1"/>
  <c r="AF1622" i="1"/>
  <c r="AI1622" i="1"/>
  <c r="AG1622" i="1"/>
  <c r="S1619" i="1"/>
  <c r="S1620" i="1"/>
  <c r="N1626" i="1"/>
  <c r="O1625" i="1"/>
  <c r="AJ1621" i="1"/>
  <c r="AK1621" i="1" s="1"/>
  <c r="AM1621" i="1"/>
  <c r="AE1623" i="1"/>
  <c r="AD1623" i="1"/>
  <c r="R1621" i="1" l="1"/>
  <c r="Q1621" i="1"/>
  <c r="S1621" i="1"/>
  <c r="AJ1622" i="1"/>
  <c r="AM1622" i="1" s="1"/>
  <c r="AK1622" i="1"/>
  <c r="AE1624" i="1"/>
  <c r="AD1624" i="1"/>
  <c r="AH1623" i="1"/>
  <c r="AF1623" i="1"/>
  <c r="P1625" i="1"/>
  <c r="AL1625" i="1"/>
  <c r="AI1623" i="1"/>
  <c r="AG1623" i="1"/>
  <c r="N1627" i="1"/>
  <c r="O1626" i="1"/>
  <c r="S1622" i="1" l="1"/>
  <c r="AH1624" i="1"/>
  <c r="AF1624" i="1"/>
  <c r="P1626" i="1"/>
  <c r="AL1626" i="1"/>
  <c r="AE1625" i="1"/>
  <c r="AD1625" i="1"/>
  <c r="R1622" i="1"/>
  <c r="Q1622" i="1"/>
  <c r="N1628" i="1"/>
  <c r="O1627" i="1"/>
  <c r="AG1624" i="1"/>
  <c r="AI1624" i="1"/>
  <c r="AJ1623" i="1"/>
  <c r="AK1623" i="1" s="1"/>
  <c r="Q1623" i="1" l="1"/>
  <c r="R1623" i="1"/>
  <c r="N1629" i="1"/>
  <c r="O1628" i="1"/>
  <c r="AL1627" i="1"/>
  <c r="P1627" i="1"/>
  <c r="AF1625" i="1"/>
  <c r="AH1625" i="1"/>
  <c r="AG1625" i="1"/>
  <c r="AI1625" i="1"/>
  <c r="AM1623" i="1"/>
  <c r="AE1626" i="1"/>
  <c r="AD1626" i="1"/>
  <c r="AJ1624" i="1"/>
  <c r="AM1624" i="1" s="1"/>
  <c r="S1624" i="1" l="1"/>
  <c r="AM1625" i="1"/>
  <c r="AJ1625" i="1"/>
  <c r="AK1625" i="1" s="1"/>
  <c r="AK1624" i="1"/>
  <c r="AF1626" i="1"/>
  <c r="AH1626" i="1"/>
  <c r="AE1627" i="1"/>
  <c r="AD1627" i="1"/>
  <c r="AI1626" i="1"/>
  <c r="AG1626" i="1"/>
  <c r="AL1628" i="1"/>
  <c r="P1628" i="1"/>
  <c r="S1623" i="1"/>
  <c r="N1630" i="1"/>
  <c r="O1629" i="1"/>
  <c r="Q1625" i="1" l="1"/>
  <c r="R1625" i="1"/>
  <c r="S1625" i="1"/>
  <c r="N1631" i="1"/>
  <c r="O1630" i="1"/>
  <c r="R1624" i="1"/>
  <c r="Q1624" i="1"/>
  <c r="P1629" i="1"/>
  <c r="AL1629" i="1"/>
  <c r="AD1628" i="1"/>
  <c r="AE1628" i="1"/>
  <c r="AM1626" i="1"/>
  <c r="AJ1626" i="1"/>
  <c r="AK1626" i="1" s="1"/>
  <c r="AH1627" i="1"/>
  <c r="AF1627" i="1"/>
  <c r="AI1627" i="1"/>
  <c r="AG1627" i="1"/>
  <c r="R1626" i="1" l="1"/>
  <c r="Q1626" i="1"/>
  <c r="AI1628" i="1"/>
  <c r="AG1628" i="1"/>
  <c r="AH1628" i="1"/>
  <c r="AF1628" i="1"/>
  <c r="AE1629" i="1"/>
  <c r="AD1629" i="1"/>
  <c r="P1630" i="1"/>
  <c r="AL1630" i="1"/>
  <c r="S1626" i="1"/>
  <c r="AJ1627" i="1"/>
  <c r="AM1627" i="1" s="1"/>
  <c r="N1632" i="1"/>
  <c r="O1631" i="1"/>
  <c r="P1631" i="1" l="1"/>
  <c r="AL1631" i="1"/>
  <c r="AI1629" i="1"/>
  <c r="AG1629" i="1"/>
  <c r="AE1630" i="1"/>
  <c r="AD1630" i="1"/>
  <c r="AJ1628" i="1"/>
  <c r="AM1628" i="1" s="1"/>
  <c r="AH1629" i="1"/>
  <c r="AF1629" i="1"/>
  <c r="AK1627" i="1"/>
  <c r="N1633" i="1"/>
  <c r="O1632" i="1"/>
  <c r="R1627" i="1" l="1"/>
  <c r="Q1627" i="1"/>
  <c r="AK1628" i="1"/>
  <c r="S1628" i="1" s="1"/>
  <c r="AH1630" i="1"/>
  <c r="AF1630" i="1"/>
  <c r="S1627" i="1"/>
  <c r="AI1630" i="1"/>
  <c r="AG1630" i="1"/>
  <c r="N1634" i="1"/>
  <c r="O1633" i="1"/>
  <c r="AE1631" i="1"/>
  <c r="AD1631" i="1"/>
  <c r="P1632" i="1"/>
  <c r="AL1632" i="1"/>
  <c r="AJ1629" i="1"/>
  <c r="AK1629" i="1" s="1"/>
  <c r="AM1629" i="1"/>
  <c r="R1629" i="1" l="1"/>
  <c r="Q1629" i="1"/>
  <c r="P1633" i="1"/>
  <c r="AL1633" i="1"/>
  <c r="N1635" i="1"/>
  <c r="O1634" i="1"/>
  <c r="AE1632" i="1"/>
  <c r="AD1632" i="1"/>
  <c r="AJ1630" i="1"/>
  <c r="AM1630" i="1" s="1"/>
  <c r="AH1631" i="1"/>
  <c r="AF1631" i="1"/>
  <c r="S1629" i="1"/>
  <c r="AI1631" i="1"/>
  <c r="AG1631" i="1"/>
  <c r="R1628" i="1"/>
  <c r="Q1628" i="1"/>
  <c r="AJ1631" i="1" l="1"/>
  <c r="AM1631" i="1" s="1"/>
  <c r="P1634" i="1"/>
  <c r="AL1634" i="1"/>
  <c r="N1636" i="1"/>
  <c r="O1635" i="1"/>
  <c r="AE1633" i="1"/>
  <c r="AD1633" i="1"/>
  <c r="AH1632" i="1"/>
  <c r="AF1632" i="1"/>
  <c r="AK1630" i="1"/>
  <c r="AG1632" i="1"/>
  <c r="AI1632" i="1"/>
  <c r="AE1634" i="1" l="1"/>
  <c r="AD1634" i="1"/>
  <c r="AJ1632" i="1"/>
  <c r="AM1632" i="1" s="1"/>
  <c r="N1637" i="1"/>
  <c r="O1636" i="1"/>
  <c r="R1630" i="1"/>
  <c r="Q1630" i="1"/>
  <c r="AF1633" i="1"/>
  <c r="AH1633" i="1"/>
  <c r="AG1633" i="1"/>
  <c r="AI1633" i="1"/>
  <c r="AK1631" i="1"/>
  <c r="S1631" i="1" s="1"/>
  <c r="S1630" i="1"/>
  <c r="AL1635" i="1"/>
  <c r="P1635" i="1"/>
  <c r="AJ1633" i="1" l="1"/>
  <c r="AM1633" i="1" s="1"/>
  <c r="AK1632" i="1"/>
  <c r="AE1635" i="1"/>
  <c r="AD1635" i="1"/>
  <c r="AL1636" i="1"/>
  <c r="P1636" i="1"/>
  <c r="N1638" i="1"/>
  <c r="O1637" i="1"/>
  <c r="AF1634" i="1"/>
  <c r="AH1634" i="1"/>
  <c r="Q1631" i="1"/>
  <c r="R1631" i="1"/>
  <c r="AI1634" i="1"/>
  <c r="AG1634" i="1"/>
  <c r="S1633" i="1" l="1"/>
  <c r="AI1635" i="1"/>
  <c r="AG1635" i="1"/>
  <c r="S1632" i="1"/>
  <c r="P1637" i="1"/>
  <c r="AL1637" i="1"/>
  <c r="AJ1634" i="1"/>
  <c r="AK1634" i="1" s="1"/>
  <c r="N1639" i="1"/>
  <c r="O1638" i="1"/>
  <c r="AD1636" i="1"/>
  <c r="AE1636" i="1"/>
  <c r="AK1633" i="1"/>
  <c r="R1632" i="1"/>
  <c r="Q1632" i="1"/>
  <c r="AH1635" i="1"/>
  <c r="AF1635" i="1"/>
  <c r="Q1634" i="1" l="1"/>
  <c r="R1634" i="1"/>
  <c r="AM1634" i="1"/>
  <c r="AI1636" i="1"/>
  <c r="AG1636" i="1"/>
  <c r="P1638" i="1"/>
  <c r="AL1638" i="1"/>
  <c r="AJ1635" i="1"/>
  <c r="AM1635" i="1" s="1"/>
  <c r="N1640" i="1"/>
  <c r="O1639" i="1"/>
  <c r="AE1637" i="1"/>
  <c r="AD1637" i="1"/>
  <c r="AH1636" i="1"/>
  <c r="AF1636" i="1"/>
  <c r="Q1633" i="1"/>
  <c r="R1633" i="1"/>
  <c r="N1641" i="1" l="1"/>
  <c r="O1640" i="1"/>
  <c r="P1639" i="1"/>
  <c r="AL1639" i="1"/>
  <c r="AJ1636" i="1"/>
  <c r="AK1636" i="1" s="1"/>
  <c r="AM1636" i="1"/>
  <c r="AE1638" i="1"/>
  <c r="AD1638" i="1"/>
  <c r="S1634" i="1"/>
  <c r="AH1637" i="1"/>
  <c r="AF1637" i="1"/>
  <c r="AK1635" i="1"/>
  <c r="AI1637" i="1"/>
  <c r="AG1637" i="1"/>
  <c r="R1636" i="1" l="1"/>
  <c r="Q1636" i="1"/>
  <c r="N1642" i="1"/>
  <c r="O1641" i="1"/>
  <c r="Q1635" i="1"/>
  <c r="R1635" i="1"/>
  <c r="AE1639" i="1"/>
  <c r="AD1639" i="1"/>
  <c r="S1635" i="1"/>
  <c r="S1636" i="1"/>
  <c r="AJ1637" i="1"/>
  <c r="AM1637" i="1" s="1"/>
  <c r="AH1638" i="1"/>
  <c r="AF1638" i="1"/>
  <c r="AI1638" i="1"/>
  <c r="AG1638" i="1"/>
  <c r="P1640" i="1"/>
  <c r="AL1640" i="1"/>
  <c r="AH1639" i="1" l="1"/>
  <c r="AF1639" i="1"/>
  <c r="AK1637" i="1"/>
  <c r="S1637" i="1" s="1"/>
  <c r="AI1639" i="1"/>
  <c r="AG1639" i="1"/>
  <c r="AE1640" i="1"/>
  <c r="AD1640" i="1"/>
  <c r="P1641" i="1"/>
  <c r="AL1641" i="1"/>
  <c r="N1643" i="1"/>
  <c r="O1642" i="1"/>
  <c r="AJ1638" i="1"/>
  <c r="AM1638" i="1" s="1"/>
  <c r="AK1638" i="1"/>
  <c r="S1638" i="1" l="1"/>
  <c r="Q1638" i="1"/>
  <c r="R1638" i="1"/>
  <c r="AG1640" i="1"/>
  <c r="AI1640" i="1"/>
  <c r="AH1640" i="1"/>
  <c r="AF1640" i="1"/>
  <c r="P1642" i="1"/>
  <c r="AL1642" i="1"/>
  <c r="Q1637" i="1"/>
  <c r="R1637" i="1"/>
  <c r="N1644" i="1"/>
  <c r="O1643" i="1"/>
  <c r="AE1641" i="1"/>
  <c r="AD1641" i="1"/>
  <c r="AJ1639" i="1"/>
  <c r="AK1639" i="1" s="1"/>
  <c r="R1639" i="1" l="1"/>
  <c r="Q1639" i="1"/>
  <c r="AE1642" i="1"/>
  <c r="AD1642" i="1"/>
  <c r="AM1639" i="1"/>
  <c r="N1645" i="1"/>
  <c r="O1644" i="1"/>
  <c r="AM1640" i="1"/>
  <c r="AK1640" i="1"/>
  <c r="AJ1640" i="1"/>
  <c r="AF1641" i="1"/>
  <c r="AH1641" i="1"/>
  <c r="AG1641" i="1"/>
  <c r="AI1641" i="1"/>
  <c r="AL1643" i="1"/>
  <c r="P1643" i="1"/>
  <c r="R1640" i="1" l="1"/>
  <c r="Q1640" i="1"/>
  <c r="S1640" i="1"/>
  <c r="AL1644" i="1"/>
  <c r="P1644" i="1"/>
  <c r="AJ1641" i="1"/>
  <c r="AM1641" i="1" s="1"/>
  <c r="N1646" i="1"/>
  <c r="O1645" i="1"/>
  <c r="S1639" i="1"/>
  <c r="AF1642" i="1"/>
  <c r="AH1642" i="1"/>
  <c r="AI1642" i="1"/>
  <c r="AG1642" i="1"/>
  <c r="AE1643" i="1"/>
  <c r="AD1643" i="1"/>
  <c r="S1641" i="1" l="1"/>
  <c r="N1647" i="1"/>
  <c r="O1646" i="1"/>
  <c r="AD1644" i="1"/>
  <c r="AE1644" i="1"/>
  <c r="AI1643" i="1"/>
  <c r="AG1643" i="1"/>
  <c r="AK1641" i="1"/>
  <c r="AH1643" i="1"/>
  <c r="AF1643" i="1"/>
  <c r="AJ1642" i="1"/>
  <c r="AM1642" i="1" s="1"/>
  <c r="P1645" i="1"/>
  <c r="AL1645" i="1"/>
  <c r="AM1643" i="1" l="1"/>
  <c r="AJ1643" i="1"/>
  <c r="AK1643" i="1" s="1"/>
  <c r="N1648" i="1"/>
  <c r="O1647" i="1"/>
  <c r="Q1641" i="1"/>
  <c r="R1641" i="1"/>
  <c r="AE1645" i="1"/>
  <c r="AD1645" i="1"/>
  <c r="AI1644" i="1"/>
  <c r="AG1644" i="1"/>
  <c r="AK1642" i="1"/>
  <c r="AH1644" i="1"/>
  <c r="AF1644" i="1"/>
  <c r="P1646" i="1"/>
  <c r="AL1646" i="1"/>
  <c r="Q1643" i="1" l="1"/>
  <c r="R1643" i="1"/>
  <c r="S1643" i="1"/>
  <c r="N1649" i="1"/>
  <c r="O1648" i="1"/>
  <c r="S1642" i="1"/>
  <c r="AE1646" i="1"/>
  <c r="AD1646" i="1"/>
  <c r="R1642" i="1"/>
  <c r="Q1642" i="1"/>
  <c r="AH1645" i="1"/>
  <c r="AF1645" i="1"/>
  <c r="P1647" i="1"/>
  <c r="AL1647" i="1"/>
  <c r="AJ1644" i="1"/>
  <c r="AK1644" i="1" s="1"/>
  <c r="AM1644" i="1"/>
  <c r="AI1645" i="1"/>
  <c r="AG1645" i="1"/>
  <c r="R1644" i="1" l="1"/>
  <c r="Q1644" i="1"/>
  <c r="S1644" i="1"/>
  <c r="AH1646" i="1"/>
  <c r="AF1646" i="1"/>
  <c r="AI1646" i="1"/>
  <c r="AG1646" i="1"/>
  <c r="P1648" i="1"/>
  <c r="AL1648" i="1"/>
  <c r="AE1647" i="1"/>
  <c r="AD1647" i="1"/>
  <c r="N1650" i="1"/>
  <c r="O1649" i="1"/>
  <c r="AJ1645" i="1"/>
  <c r="AK1645" i="1" s="1"/>
  <c r="AM1645" i="1"/>
  <c r="Q1645" i="1" l="1"/>
  <c r="R1645" i="1"/>
  <c r="S1645" i="1"/>
  <c r="AH1647" i="1"/>
  <c r="AF1647" i="1"/>
  <c r="AI1647" i="1"/>
  <c r="AG1647" i="1"/>
  <c r="P1649" i="1"/>
  <c r="AL1649" i="1"/>
  <c r="AJ1646" i="1"/>
  <c r="AM1646" i="1" s="1"/>
  <c r="AE1648" i="1"/>
  <c r="AD1648" i="1"/>
  <c r="N1651" i="1"/>
  <c r="O1650" i="1"/>
  <c r="AH1648" i="1" l="1"/>
  <c r="AF1648" i="1"/>
  <c r="AG1648" i="1"/>
  <c r="AI1648" i="1"/>
  <c r="N1652" i="1"/>
  <c r="O1651" i="1"/>
  <c r="AK1646" i="1"/>
  <c r="AM1647" i="1"/>
  <c r="AJ1647" i="1"/>
  <c r="AK1647" i="1" s="1"/>
  <c r="P1650" i="1"/>
  <c r="AL1650" i="1"/>
  <c r="AE1649" i="1"/>
  <c r="AD1649" i="1"/>
  <c r="Q1647" i="1" l="1"/>
  <c r="R1647" i="1"/>
  <c r="AF1649" i="1"/>
  <c r="AH1649" i="1"/>
  <c r="R1646" i="1"/>
  <c r="Q1646" i="1"/>
  <c r="AL1651" i="1"/>
  <c r="P1651" i="1"/>
  <c r="AE1650" i="1"/>
  <c r="AD1650" i="1"/>
  <c r="N1653" i="1"/>
  <c r="O1652" i="1"/>
  <c r="S1647" i="1"/>
  <c r="S1646" i="1"/>
  <c r="AG1649" i="1"/>
  <c r="AI1649" i="1"/>
  <c r="AM1648" i="1"/>
  <c r="AJ1648" i="1"/>
  <c r="AK1648" i="1" s="1"/>
  <c r="R1648" i="1" l="1"/>
  <c r="Q1648" i="1"/>
  <c r="AE1651" i="1"/>
  <c r="AD1651" i="1"/>
  <c r="AL1652" i="1"/>
  <c r="P1652" i="1"/>
  <c r="N1654" i="1"/>
  <c r="O1653" i="1"/>
  <c r="AF1650" i="1"/>
  <c r="AH1650" i="1"/>
  <c r="AJ1649" i="1"/>
  <c r="AM1649" i="1" s="1"/>
  <c r="S1648" i="1"/>
  <c r="AI1650" i="1"/>
  <c r="AG1650" i="1"/>
  <c r="S1649" i="1" l="1"/>
  <c r="AM1650" i="1"/>
  <c r="AJ1650" i="1"/>
  <c r="AK1650" i="1" s="1"/>
  <c r="N1655" i="1"/>
  <c r="O1654" i="1"/>
  <c r="AD1652" i="1"/>
  <c r="AE1652" i="1"/>
  <c r="P1653" i="1"/>
  <c r="AL1653" i="1"/>
  <c r="AK1649" i="1"/>
  <c r="AH1651" i="1"/>
  <c r="AF1651" i="1"/>
  <c r="AI1651" i="1"/>
  <c r="AG1651" i="1"/>
  <c r="R1650" i="1" l="1"/>
  <c r="Q1650" i="1"/>
  <c r="S1650" i="1"/>
  <c r="AH1652" i="1"/>
  <c r="AF1652" i="1"/>
  <c r="AJ1651" i="1"/>
  <c r="AM1651" i="1" s="1"/>
  <c r="Q1649" i="1"/>
  <c r="R1649" i="1"/>
  <c r="AE1653" i="1"/>
  <c r="AD1653" i="1"/>
  <c r="P1654" i="1"/>
  <c r="AL1654" i="1"/>
  <c r="N1656" i="1"/>
  <c r="O1655" i="1"/>
  <c r="AI1652" i="1"/>
  <c r="AG1652" i="1"/>
  <c r="AH1653" i="1" l="1"/>
  <c r="AF1653" i="1"/>
  <c r="AI1653" i="1"/>
  <c r="AG1653" i="1"/>
  <c r="AK1651" i="1"/>
  <c r="S1651" i="1" s="1"/>
  <c r="AE1654" i="1"/>
  <c r="AD1654" i="1"/>
  <c r="N1657" i="1"/>
  <c r="O1656" i="1"/>
  <c r="AJ1652" i="1"/>
  <c r="AK1652" i="1" s="1"/>
  <c r="AM1652" i="1"/>
  <c r="P1655" i="1"/>
  <c r="AL1655" i="1"/>
  <c r="R1652" i="1" l="1"/>
  <c r="Q1652" i="1"/>
  <c r="P1656" i="1"/>
  <c r="AL1656" i="1"/>
  <c r="AH1654" i="1"/>
  <c r="AF1654" i="1"/>
  <c r="AI1654" i="1"/>
  <c r="AG1654" i="1"/>
  <c r="S1652" i="1"/>
  <c r="R1651" i="1"/>
  <c r="Q1651" i="1"/>
  <c r="N1658" i="1"/>
  <c r="O1657" i="1"/>
  <c r="AE1655" i="1"/>
  <c r="AD1655" i="1"/>
  <c r="AJ1653" i="1"/>
  <c r="AK1653" i="1" s="1"/>
  <c r="AM1653" i="1"/>
  <c r="Q1653" i="1" l="1"/>
  <c r="R1653" i="1"/>
  <c r="S1653" i="1"/>
  <c r="N1659" i="1"/>
  <c r="O1658" i="1"/>
  <c r="AJ1654" i="1"/>
  <c r="AM1654" i="1"/>
  <c r="AK1654" i="1"/>
  <c r="AE1656" i="1"/>
  <c r="AD1656" i="1"/>
  <c r="AI1655" i="1"/>
  <c r="AG1655" i="1"/>
  <c r="AH1655" i="1"/>
  <c r="AF1655" i="1"/>
  <c r="P1657" i="1"/>
  <c r="AL1657" i="1"/>
  <c r="Q1654" i="1" l="1"/>
  <c r="R1654" i="1"/>
  <c r="S1654" i="1"/>
  <c r="AJ1655" i="1"/>
  <c r="AM1655" i="1" s="1"/>
  <c r="AH1656" i="1"/>
  <c r="AF1656" i="1"/>
  <c r="P1658" i="1"/>
  <c r="AL1658" i="1"/>
  <c r="AE1657" i="1"/>
  <c r="AD1657" i="1"/>
  <c r="AG1656" i="1"/>
  <c r="AI1656" i="1"/>
  <c r="N1660" i="1"/>
  <c r="O1659" i="1"/>
  <c r="AM1656" i="1" l="1"/>
  <c r="AJ1656" i="1"/>
  <c r="AK1656" i="1" s="1"/>
  <c r="N1661" i="1"/>
  <c r="O1660" i="1"/>
  <c r="AL1659" i="1"/>
  <c r="P1659" i="1"/>
  <c r="AG1657" i="1"/>
  <c r="AI1657" i="1"/>
  <c r="AK1655" i="1"/>
  <c r="AF1657" i="1"/>
  <c r="AH1657" i="1"/>
  <c r="AE1658" i="1"/>
  <c r="AD1658" i="1"/>
  <c r="R1656" i="1" l="1"/>
  <c r="Q1656" i="1"/>
  <c r="S1656" i="1"/>
  <c r="N1662" i="1"/>
  <c r="O1661" i="1"/>
  <c r="AJ1657" i="1"/>
  <c r="AM1657" i="1" s="1"/>
  <c r="AI1658" i="1"/>
  <c r="AG1658" i="1"/>
  <c r="Q1655" i="1"/>
  <c r="R1655" i="1"/>
  <c r="AL1660" i="1"/>
  <c r="P1660" i="1"/>
  <c r="AE1659" i="1"/>
  <c r="AD1659" i="1"/>
  <c r="S1655" i="1"/>
  <c r="AF1658" i="1"/>
  <c r="AH1658" i="1"/>
  <c r="S1657" i="1" l="1"/>
  <c r="AI1659" i="1"/>
  <c r="AG1659" i="1"/>
  <c r="AD1660" i="1"/>
  <c r="AE1660" i="1"/>
  <c r="AK1657" i="1"/>
  <c r="AJ1658" i="1"/>
  <c r="AM1658" i="1" s="1"/>
  <c r="P1661" i="1"/>
  <c r="AL1661" i="1"/>
  <c r="N1663" i="1"/>
  <c r="O1662" i="1"/>
  <c r="AH1659" i="1"/>
  <c r="AF1659" i="1"/>
  <c r="AK1658" i="1" l="1"/>
  <c r="N1664" i="1"/>
  <c r="O1663" i="1"/>
  <c r="R1657" i="1"/>
  <c r="Q1657" i="1"/>
  <c r="AI1660" i="1"/>
  <c r="AG1660" i="1"/>
  <c r="AM1659" i="1"/>
  <c r="AJ1659" i="1"/>
  <c r="AK1659" i="1" s="1"/>
  <c r="P1662" i="1"/>
  <c r="AL1662" i="1"/>
  <c r="AH1660" i="1"/>
  <c r="AF1660" i="1"/>
  <c r="AE1661" i="1"/>
  <c r="AD1661" i="1"/>
  <c r="R1659" i="1" l="1"/>
  <c r="Q1659" i="1"/>
  <c r="Q1658" i="1"/>
  <c r="R1658" i="1"/>
  <c r="S1658" i="1"/>
  <c r="AH1661" i="1"/>
  <c r="AF1661" i="1"/>
  <c r="AE1662" i="1"/>
  <c r="AD1662" i="1"/>
  <c r="S1659" i="1"/>
  <c r="P1663" i="1"/>
  <c r="AL1663" i="1"/>
  <c r="AI1661" i="1"/>
  <c r="AG1661" i="1"/>
  <c r="AJ1660" i="1"/>
  <c r="AK1660" i="1" s="1"/>
  <c r="AM1660" i="1"/>
  <c r="N1665" i="1"/>
  <c r="O1664" i="1"/>
  <c r="R1660" i="1" l="1"/>
  <c r="Q1660" i="1"/>
  <c r="S1660" i="1"/>
  <c r="AJ1661" i="1"/>
  <c r="AK1661" i="1" s="1"/>
  <c r="AM1661" i="1"/>
  <c r="P1664" i="1"/>
  <c r="AL1664" i="1"/>
  <c r="AI1662" i="1"/>
  <c r="AG1662" i="1"/>
  <c r="N1666" i="1"/>
  <c r="O1665" i="1"/>
  <c r="AH1662" i="1"/>
  <c r="AF1662" i="1"/>
  <c r="AE1663" i="1"/>
  <c r="AD1663" i="1"/>
  <c r="Q1661" i="1" l="1"/>
  <c r="R1661" i="1"/>
  <c r="AH1663" i="1"/>
  <c r="AF1663" i="1"/>
  <c r="AJ1662" i="1"/>
  <c r="AM1662" i="1"/>
  <c r="AK1662" i="1"/>
  <c r="S1661" i="1"/>
  <c r="N1667" i="1"/>
  <c r="O1666" i="1"/>
  <c r="AE1664" i="1"/>
  <c r="AD1664" i="1"/>
  <c r="AI1663" i="1"/>
  <c r="AG1663" i="1"/>
  <c r="P1665" i="1"/>
  <c r="AL1665" i="1"/>
  <c r="Q1662" i="1" l="1"/>
  <c r="R1662" i="1"/>
  <c r="S1662" i="1"/>
  <c r="AG1664" i="1"/>
  <c r="AI1664" i="1"/>
  <c r="AJ1663" i="1"/>
  <c r="AM1663" i="1" s="1"/>
  <c r="AH1664" i="1"/>
  <c r="AF1664" i="1"/>
  <c r="P1666" i="1"/>
  <c r="AL1666" i="1"/>
  <c r="AE1665" i="1"/>
  <c r="AD1665" i="1"/>
  <c r="N1668" i="1"/>
  <c r="O1667" i="1"/>
  <c r="AL1667" i="1" l="1"/>
  <c r="P1667" i="1"/>
  <c r="AF1665" i="1"/>
  <c r="AH1665" i="1"/>
  <c r="AG1665" i="1"/>
  <c r="AI1665" i="1"/>
  <c r="AK1663" i="1"/>
  <c r="AE1666" i="1"/>
  <c r="AD1666" i="1"/>
  <c r="N1669" i="1"/>
  <c r="O1668" i="1"/>
  <c r="AJ1664" i="1"/>
  <c r="AM1664" i="1" s="1"/>
  <c r="AE1667" i="1" l="1"/>
  <c r="AD1667" i="1"/>
  <c r="Q1663" i="1"/>
  <c r="R1663" i="1"/>
  <c r="AI1666" i="1"/>
  <c r="AG1666" i="1"/>
  <c r="AK1664" i="1"/>
  <c r="AF1666" i="1"/>
  <c r="AH1666" i="1"/>
  <c r="AL1668" i="1"/>
  <c r="P1668" i="1"/>
  <c r="AJ1665" i="1"/>
  <c r="AM1665" i="1" s="1"/>
  <c r="S1663" i="1"/>
  <c r="N1670" i="1"/>
  <c r="O1669" i="1"/>
  <c r="S1665" i="1" l="1"/>
  <c r="AI1667" i="1"/>
  <c r="AG1667" i="1"/>
  <c r="S1664" i="1"/>
  <c r="AK1665" i="1"/>
  <c r="P1669" i="1"/>
  <c r="AL1669" i="1"/>
  <c r="AM1666" i="1"/>
  <c r="AJ1666" i="1"/>
  <c r="AK1666" i="1" s="1"/>
  <c r="N1671" i="1"/>
  <c r="O1670" i="1"/>
  <c r="R1664" i="1"/>
  <c r="Q1664" i="1"/>
  <c r="AD1668" i="1"/>
  <c r="AE1668" i="1"/>
  <c r="AH1667" i="1"/>
  <c r="AF1667" i="1"/>
  <c r="R1666" i="1" l="1"/>
  <c r="Q1666" i="1"/>
  <c r="N1672" i="1"/>
  <c r="O1671" i="1"/>
  <c r="P1670" i="1"/>
  <c r="AL1670" i="1"/>
  <c r="AM1667" i="1"/>
  <c r="AK1667" i="1"/>
  <c r="AJ1667" i="1"/>
  <c r="Q1665" i="1"/>
  <c r="R1665" i="1"/>
  <c r="AE1669" i="1"/>
  <c r="AD1669" i="1"/>
  <c r="S1666" i="1"/>
  <c r="AI1668" i="1"/>
  <c r="AG1668" i="1"/>
  <c r="AH1668" i="1"/>
  <c r="AF1668" i="1"/>
  <c r="R1667" i="1" l="1"/>
  <c r="Q1667" i="1"/>
  <c r="S1667" i="1"/>
  <c r="AH1669" i="1"/>
  <c r="AF1669" i="1"/>
  <c r="P1671" i="1"/>
  <c r="AL1671" i="1"/>
  <c r="AI1669" i="1"/>
  <c r="AG1669" i="1"/>
  <c r="N1673" i="1"/>
  <c r="O1672" i="1"/>
  <c r="AE1670" i="1"/>
  <c r="AD1670" i="1"/>
  <c r="AJ1668" i="1"/>
  <c r="AK1668" i="1" s="1"/>
  <c r="Q1668" i="1" l="1"/>
  <c r="R1668" i="1"/>
  <c r="AM1668" i="1"/>
  <c r="P1672" i="1"/>
  <c r="AL1672" i="1"/>
  <c r="AE1671" i="1"/>
  <c r="AD1671" i="1"/>
  <c r="N1674" i="1"/>
  <c r="O1673" i="1"/>
  <c r="AH1670" i="1"/>
  <c r="AF1670" i="1"/>
  <c r="AI1670" i="1"/>
  <c r="AG1670" i="1"/>
  <c r="AJ1669" i="1"/>
  <c r="AK1669" i="1" s="1"/>
  <c r="Q1669" i="1" l="1"/>
  <c r="R1669" i="1"/>
  <c r="AM1669" i="1"/>
  <c r="AH1671" i="1"/>
  <c r="AF1671" i="1"/>
  <c r="AE1672" i="1"/>
  <c r="AD1672" i="1"/>
  <c r="N1675" i="1"/>
  <c r="O1674" i="1"/>
  <c r="AI1671" i="1"/>
  <c r="AG1671" i="1"/>
  <c r="S1668" i="1"/>
  <c r="P1673" i="1"/>
  <c r="AL1673" i="1"/>
  <c r="AJ1670" i="1"/>
  <c r="AM1670" i="1" s="1"/>
  <c r="AK1670" i="1"/>
  <c r="S1670" i="1" l="1"/>
  <c r="P1674" i="1"/>
  <c r="AL1674" i="1"/>
  <c r="R1670" i="1"/>
  <c r="Q1670" i="1"/>
  <c r="AH1672" i="1"/>
  <c r="AF1672" i="1"/>
  <c r="AG1672" i="1"/>
  <c r="AI1672" i="1"/>
  <c r="AE1673" i="1"/>
  <c r="AD1673" i="1"/>
  <c r="AM1671" i="1"/>
  <c r="AK1671" i="1"/>
  <c r="AJ1671" i="1"/>
  <c r="N1676" i="1"/>
  <c r="O1675" i="1"/>
  <c r="S1669" i="1"/>
  <c r="AF1673" i="1" l="1"/>
  <c r="AH1673" i="1"/>
  <c r="AG1673" i="1"/>
  <c r="AI1673" i="1"/>
  <c r="N1677" i="1"/>
  <c r="O1676" i="1"/>
  <c r="AL1675" i="1"/>
  <c r="P1675" i="1"/>
  <c r="R1671" i="1"/>
  <c r="Q1671" i="1"/>
  <c r="AJ1672" i="1"/>
  <c r="AM1672" i="1" s="1"/>
  <c r="S1671" i="1"/>
  <c r="AE1674" i="1"/>
  <c r="AD1674" i="1"/>
  <c r="AF1674" i="1" l="1"/>
  <c r="AH1674" i="1"/>
  <c r="AL1676" i="1"/>
  <c r="P1676" i="1"/>
  <c r="N1678" i="1"/>
  <c r="O1677" i="1"/>
  <c r="AI1674" i="1"/>
  <c r="AG1674" i="1"/>
  <c r="AK1672" i="1"/>
  <c r="S1672" i="1" s="1"/>
  <c r="AE1675" i="1"/>
  <c r="AD1675" i="1"/>
  <c r="AJ1673" i="1"/>
  <c r="AM1673" i="1" s="1"/>
  <c r="S1673" i="1" l="1"/>
  <c r="AM1674" i="1"/>
  <c r="AJ1674" i="1"/>
  <c r="AK1674" i="1" s="1"/>
  <c r="R1672" i="1"/>
  <c r="Q1672" i="1"/>
  <c r="P1677" i="1"/>
  <c r="AL1677" i="1"/>
  <c r="AK1673" i="1"/>
  <c r="N1679" i="1"/>
  <c r="O1678" i="1"/>
  <c r="AH1675" i="1"/>
  <c r="AF1675" i="1"/>
  <c r="AD1676" i="1"/>
  <c r="AE1676" i="1"/>
  <c r="AI1675" i="1"/>
  <c r="AG1675" i="1"/>
  <c r="R1674" i="1" l="1"/>
  <c r="Q1674" i="1"/>
  <c r="S1674" i="1"/>
  <c r="AJ1675" i="1"/>
  <c r="AM1675" i="1" s="1"/>
  <c r="AE1677" i="1"/>
  <c r="AD1677" i="1"/>
  <c r="P1678" i="1"/>
  <c r="AL1678" i="1"/>
  <c r="AH1676" i="1"/>
  <c r="AF1676" i="1"/>
  <c r="N1680" i="1"/>
  <c r="O1679" i="1"/>
  <c r="AI1676" i="1"/>
  <c r="AG1676" i="1"/>
  <c r="Q1673" i="1"/>
  <c r="R1673" i="1"/>
  <c r="AE1678" i="1" l="1"/>
  <c r="AD1678" i="1"/>
  <c r="N1681" i="1"/>
  <c r="O1680" i="1"/>
  <c r="P1679" i="1"/>
  <c r="AL1679" i="1"/>
  <c r="AJ1676" i="1"/>
  <c r="AM1676" i="1" s="1"/>
  <c r="AK1675" i="1"/>
  <c r="S1675" i="1" s="1"/>
  <c r="AI1677" i="1"/>
  <c r="AG1677" i="1"/>
  <c r="AH1677" i="1"/>
  <c r="AF1677" i="1"/>
  <c r="AI1678" i="1" l="1"/>
  <c r="AG1678" i="1"/>
  <c r="AJ1677" i="1"/>
  <c r="AK1677" i="1" s="1"/>
  <c r="AM1677" i="1"/>
  <c r="AK1676" i="1"/>
  <c r="R1675" i="1"/>
  <c r="Q1675" i="1"/>
  <c r="AE1679" i="1"/>
  <c r="AD1679" i="1"/>
  <c r="P1680" i="1"/>
  <c r="AL1680" i="1"/>
  <c r="N1682" i="1"/>
  <c r="O1681" i="1"/>
  <c r="AH1678" i="1"/>
  <c r="AF1678" i="1"/>
  <c r="R1677" i="1" l="1"/>
  <c r="Q1677" i="1"/>
  <c r="Q1676" i="1"/>
  <c r="R1676" i="1"/>
  <c r="P1681" i="1"/>
  <c r="AL1681" i="1"/>
  <c r="S1677" i="1"/>
  <c r="N1683" i="1"/>
  <c r="O1682" i="1"/>
  <c r="S1676" i="1"/>
  <c r="AH1679" i="1"/>
  <c r="AF1679" i="1"/>
  <c r="AJ1678" i="1"/>
  <c r="AM1678" i="1" s="1"/>
  <c r="AK1678" i="1"/>
  <c r="AI1679" i="1"/>
  <c r="AG1679" i="1"/>
  <c r="AE1680" i="1"/>
  <c r="AD1680" i="1"/>
  <c r="S1678" i="1" l="1"/>
  <c r="P1682" i="1"/>
  <c r="AL1682" i="1"/>
  <c r="R1678" i="1"/>
  <c r="Q1678" i="1"/>
  <c r="N1684" i="1"/>
  <c r="O1683" i="1"/>
  <c r="AH1680" i="1"/>
  <c r="AF1680" i="1"/>
  <c r="AG1680" i="1"/>
  <c r="AI1680" i="1"/>
  <c r="AE1681" i="1"/>
  <c r="AD1681" i="1"/>
  <c r="AJ1679" i="1"/>
  <c r="AM1679" i="1" s="1"/>
  <c r="AK1679" i="1" l="1"/>
  <c r="AJ1680" i="1"/>
  <c r="AM1680" i="1" s="1"/>
  <c r="AL1683" i="1"/>
  <c r="P1683" i="1"/>
  <c r="AF1681" i="1"/>
  <c r="AH1681" i="1"/>
  <c r="N1685" i="1"/>
  <c r="O1684" i="1"/>
  <c r="AG1681" i="1"/>
  <c r="AI1681" i="1"/>
  <c r="AE1682" i="1"/>
  <c r="AD1682" i="1"/>
  <c r="R1679" i="1" l="1"/>
  <c r="Q1679" i="1"/>
  <c r="AI1682" i="1"/>
  <c r="AG1682" i="1"/>
  <c r="AF1682" i="1"/>
  <c r="AH1682" i="1"/>
  <c r="AE1683" i="1"/>
  <c r="AD1683" i="1"/>
  <c r="AL1684" i="1"/>
  <c r="P1684" i="1"/>
  <c r="N1686" i="1"/>
  <c r="O1685" i="1"/>
  <c r="AK1680" i="1"/>
  <c r="S1680" i="1" s="1"/>
  <c r="S1679" i="1"/>
  <c r="AM1681" i="1"/>
  <c r="AK1681" i="1"/>
  <c r="AJ1681" i="1"/>
  <c r="AH1683" i="1" l="1"/>
  <c r="AF1683" i="1"/>
  <c r="AI1683" i="1"/>
  <c r="AG1683" i="1"/>
  <c r="S1681" i="1"/>
  <c r="R1680" i="1"/>
  <c r="Q1680" i="1"/>
  <c r="AJ1682" i="1"/>
  <c r="AM1682" i="1" s="1"/>
  <c r="Q1681" i="1"/>
  <c r="R1681" i="1"/>
  <c r="N1687" i="1"/>
  <c r="O1686" i="1"/>
  <c r="P1685" i="1"/>
  <c r="AL1685" i="1"/>
  <c r="AD1684" i="1"/>
  <c r="AE1684" i="1"/>
  <c r="AK1682" i="1" l="1"/>
  <c r="AE1685" i="1"/>
  <c r="AD1685" i="1"/>
  <c r="P1686" i="1"/>
  <c r="AL1686" i="1"/>
  <c r="N1688" i="1"/>
  <c r="O1687" i="1"/>
  <c r="AI1684" i="1"/>
  <c r="AG1684" i="1"/>
  <c r="AH1684" i="1"/>
  <c r="AF1684" i="1"/>
  <c r="AJ1683" i="1"/>
  <c r="AM1683" i="1" s="1"/>
  <c r="R1682" i="1" l="1"/>
  <c r="Q1682" i="1"/>
  <c r="P1687" i="1"/>
  <c r="AL1687" i="1"/>
  <c r="S1682" i="1"/>
  <c r="AE1686" i="1"/>
  <c r="AD1686" i="1"/>
  <c r="N1689" i="1"/>
  <c r="O1688" i="1"/>
  <c r="AK1683" i="1"/>
  <c r="AH1685" i="1"/>
  <c r="AF1685" i="1"/>
  <c r="AJ1684" i="1"/>
  <c r="AK1684" i="1" s="1"/>
  <c r="AM1684" i="1"/>
  <c r="AI1685" i="1"/>
  <c r="AG1685" i="1"/>
  <c r="Q1684" i="1" l="1"/>
  <c r="R1684" i="1"/>
  <c r="R1683" i="1"/>
  <c r="Q1683" i="1"/>
  <c r="S1684" i="1"/>
  <c r="N1690" i="1"/>
  <c r="O1689" i="1"/>
  <c r="AH1686" i="1"/>
  <c r="AF1686" i="1"/>
  <c r="S1683" i="1"/>
  <c r="AI1686" i="1"/>
  <c r="AG1686" i="1"/>
  <c r="AE1687" i="1"/>
  <c r="AD1687" i="1"/>
  <c r="P1688" i="1"/>
  <c r="AL1688" i="1"/>
  <c r="AJ1685" i="1"/>
  <c r="AM1685" i="1" s="1"/>
  <c r="AJ1686" i="1" l="1"/>
  <c r="AM1686" i="1" s="1"/>
  <c r="P1689" i="1"/>
  <c r="AL1689" i="1"/>
  <c r="AE1688" i="1"/>
  <c r="AD1688" i="1"/>
  <c r="AH1687" i="1"/>
  <c r="AF1687" i="1"/>
  <c r="N1691" i="1"/>
  <c r="O1690" i="1"/>
  <c r="AK1685" i="1"/>
  <c r="AI1687" i="1"/>
  <c r="AG1687" i="1"/>
  <c r="R1685" i="1" l="1"/>
  <c r="Q1685" i="1"/>
  <c r="AG1688" i="1"/>
  <c r="AI1688" i="1"/>
  <c r="P1690" i="1"/>
  <c r="AL1690" i="1"/>
  <c r="N1692" i="1"/>
  <c r="O1691" i="1"/>
  <c r="AJ1687" i="1"/>
  <c r="AM1687" i="1" s="1"/>
  <c r="AK1686" i="1"/>
  <c r="S1685" i="1"/>
  <c r="AE1689" i="1"/>
  <c r="AD1689" i="1"/>
  <c r="AH1688" i="1"/>
  <c r="AF1688" i="1"/>
  <c r="N1693" i="1" l="1"/>
  <c r="O1692" i="1"/>
  <c r="R1686" i="1"/>
  <c r="Q1686" i="1"/>
  <c r="AE1690" i="1"/>
  <c r="AD1690" i="1"/>
  <c r="AL1691" i="1"/>
  <c r="P1691" i="1"/>
  <c r="AJ1688" i="1"/>
  <c r="AM1688" i="1" s="1"/>
  <c r="AF1689" i="1"/>
  <c r="AH1689" i="1"/>
  <c r="AK1687" i="1"/>
  <c r="S1687" i="1" s="1"/>
  <c r="S1686" i="1"/>
  <c r="AG1689" i="1"/>
  <c r="AI1689" i="1"/>
  <c r="S1688" i="1" l="1"/>
  <c r="AE1691" i="1"/>
  <c r="AD1691" i="1"/>
  <c r="AF1690" i="1"/>
  <c r="AH1690" i="1"/>
  <c r="AI1690" i="1"/>
  <c r="AG1690" i="1"/>
  <c r="AM1689" i="1"/>
  <c r="AK1689" i="1"/>
  <c r="AJ1689" i="1"/>
  <c r="AK1688" i="1"/>
  <c r="AL1692" i="1"/>
  <c r="P1692" i="1"/>
  <c r="R1687" i="1"/>
  <c r="Q1687" i="1"/>
  <c r="N1694" i="1"/>
  <c r="O1693" i="1"/>
  <c r="Q1689" i="1" l="1"/>
  <c r="R1689" i="1"/>
  <c r="AI1691" i="1"/>
  <c r="AG1691" i="1"/>
  <c r="R1688" i="1"/>
  <c r="Q1688" i="1"/>
  <c r="AJ1690" i="1"/>
  <c r="AM1690" i="1" s="1"/>
  <c r="AD1692" i="1"/>
  <c r="AE1692" i="1"/>
  <c r="P1693" i="1"/>
  <c r="AL1693" i="1"/>
  <c r="S1689" i="1"/>
  <c r="N1695" i="1"/>
  <c r="O1694" i="1"/>
  <c r="AH1691" i="1"/>
  <c r="AF1691" i="1"/>
  <c r="AK1690" i="1" l="1"/>
  <c r="AI1692" i="1"/>
  <c r="AG1692" i="1"/>
  <c r="N1696" i="1"/>
  <c r="O1695" i="1"/>
  <c r="AE1693" i="1"/>
  <c r="AD1693" i="1"/>
  <c r="AH1692" i="1"/>
  <c r="AF1692" i="1"/>
  <c r="AK1691" i="1"/>
  <c r="AJ1691" i="1"/>
  <c r="AM1691" i="1" s="1"/>
  <c r="P1694" i="1"/>
  <c r="AL1694" i="1"/>
  <c r="S1691" i="1" l="1"/>
  <c r="R1690" i="1"/>
  <c r="Q1690" i="1"/>
  <c r="AH1693" i="1"/>
  <c r="AF1693" i="1"/>
  <c r="S1690" i="1"/>
  <c r="AI1693" i="1"/>
  <c r="AG1693" i="1"/>
  <c r="P1695" i="1"/>
  <c r="AL1695" i="1"/>
  <c r="N1697" i="1"/>
  <c r="O1696" i="1"/>
  <c r="R1691" i="1"/>
  <c r="Q1691" i="1"/>
  <c r="AJ1692" i="1"/>
  <c r="AK1692" i="1" s="1"/>
  <c r="AM1692" i="1"/>
  <c r="AE1694" i="1"/>
  <c r="AD1694" i="1"/>
  <c r="R1692" i="1" l="1"/>
  <c r="Q1692" i="1"/>
  <c r="N1698" i="1"/>
  <c r="O1697" i="1"/>
  <c r="S1692" i="1"/>
  <c r="AH1694" i="1"/>
  <c r="AF1694" i="1"/>
  <c r="AI1694" i="1"/>
  <c r="AG1694" i="1"/>
  <c r="AJ1693" i="1"/>
  <c r="AM1693" i="1" s="1"/>
  <c r="P1696" i="1"/>
  <c r="AL1696" i="1"/>
  <c r="AE1695" i="1"/>
  <c r="AD1695" i="1"/>
  <c r="AH1695" i="1" l="1"/>
  <c r="AF1695" i="1"/>
  <c r="AI1695" i="1"/>
  <c r="AG1695" i="1"/>
  <c r="AK1693" i="1"/>
  <c r="AJ1694" i="1"/>
  <c r="AM1694" i="1"/>
  <c r="AK1694" i="1"/>
  <c r="AE1696" i="1"/>
  <c r="AD1696" i="1"/>
  <c r="P1697" i="1"/>
  <c r="AL1697" i="1"/>
  <c r="N1699" i="1"/>
  <c r="O1698" i="1"/>
  <c r="S1694" i="1" l="1"/>
  <c r="AE1697" i="1"/>
  <c r="AD1697" i="1"/>
  <c r="P1698" i="1"/>
  <c r="AL1698" i="1"/>
  <c r="AH1696" i="1"/>
  <c r="AF1696" i="1"/>
  <c r="R1693" i="1"/>
  <c r="Q1693" i="1"/>
  <c r="AG1696" i="1"/>
  <c r="AI1696" i="1"/>
  <c r="S1693" i="1"/>
  <c r="R1694" i="1"/>
  <c r="Q1694" i="1"/>
  <c r="N1700" i="1"/>
  <c r="O1699" i="1"/>
  <c r="AM1695" i="1"/>
  <c r="AK1695" i="1"/>
  <c r="AJ1695" i="1"/>
  <c r="AJ1696" i="1" l="1"/>
  <c r="AM1696" i="1" s="1"/>
  <c r="AL1699" i="1"/>
  <c r="P1699" i="1"/>
  <c r="AE1698" i="1"/>
  <c r="AD1698" i="1"/>
  <c r="R1695" i="1"/>
  <c r="Q1695" i="1"/>
  <c r="N1701" i="1"/>
  <c r="O1700" i="1"/>
  <c r="AF1697" i="1"/>
  <c r="AH1697" i="1"/>
  <c r="S1695" i="1"/>
  <c r="AG1697" i="1"/>
  <c r="AI1697" i="1"/>
  <c r="AE1699" i="1" l="1"/>
  <c r="AD1699" i="1"/>
  <c r="AJ1697" i="1"/>
  <c r="AM1697" i="1" s="1"/>
  <c r="AL1700" i="1"/>
  <c r="P1700" i="1"/>
  <c r="N1702" i="1"/>
  <c r="O1701" i="1"/>
  <c r="AF1698" i="1"/>
  <c r="AH1698" i="1"/>
  <c r="AK1696" i="1"/>
  <c r="S1696" i="1" s="1"/>
  <c r="AI1698" i="1"/>
  <c r="AG1698" i="1"/>
  <c r="AI1699" i="1" l="1"/>
  <c r="AG1699" i="1"/>
  <c r="R1696" i="1"/>
  <c r="Q1696" i="1"/>
  <c r="P1701" i="1"/>
  <c r="AL1701" i="1"/>
  <c r="AK1697" i="1"/>
  <c r="S1697" i="1" s="1"/>
  <c r="AD1700" i="1"/>
  <c r="AE1700" i="1"/>
  <c r="AJ1698" i="1"/>
  <c r="AM1698" i="1" s="1"/>
  <c r="N1703" i="1"/>
  <c r="O1702" i="1"/>
  <c r="AH1699" i="1"/>
  <c r="AF1699" i="1"/>
  <c r="S1698" i="1" l="1"/>
  <c r="Q1697" i="1"/>
  <c r="R1697" i="1"/>
  <c r="N1704" i="1"/>
  <c r="O1703" i="1"/>
  <c r="AJ1699" i="1"/>
  <c r="AM1699" i="1" s="1"/>
  <c r="AK1698" i="1"/>
  <c r="AE1701" i="1"/>
  <c r="AD1701" i="1"/>
  <c r="AH1700" i="1"/>
  <c r="AF1700" i="1"/>
  <c r="P1702" i="1"/>
  <c r="AL1702" i="1"/>
  <c r="AI1700" i="1"/>
  <c r="AG1700" i="1"/>
  <c r="S1699" i="1" l="1"/>
  <c r="AJ1700" i="1"/>
  <c r="AK1700" i="1" s="1"/>
  <c r="AM1700" i="1"/>
  <c r="AH1701" i="1"/>
  <c r="AF1701" i="1"/>
  <c r="AK1699" i="1"/>
  <c r="AI1701" i="1"/>
  <c r="AG1701" i="1"/>
  <c r="R1698" i="1"/>
  <c r="Q1698" i="1"/>
  <c r="P1703" i="1"/>
  <c r="AL1703" i="1"/>
  <c r="AE1702" i="1"/>
  <c r="AD1702" i="1"/>
  <c r="N1705" i="1"/>
  <c r="O1704" i="1"/>
  <c r="Q1700" i="1" l="1"/>
  <c r="R1700" i="1"/>
  <c r="AJ1701" i="1"/>
  <c r="AK1701" i="1" s="1"/>
  <c r="AM1701" i="1"/>
  <c r="AE1703" i="1"/>
  <c r="AD1703" i="1"/>
  <c r="S1700" i="1"/>
  <c r="AL1704" i="1"/>
  <c r="P1704" i="1"/>
  <c r="AI1702" i="1"/>
  <c r="AG1702" i="1"/>
  <c r="N1706" i="1"/>
  <c r="O1705" i="1"/>
  <c r="AH1702" i="1"/>
  <c r="AF1702" i="1"/>
  <c r="R1699" i="1"/>
  <c r="Q1699" i="1"/>
  <c r="Q1701" i="1" l="1"/>
  <c r="R1701" i="1"/>
  <c r="AE1704" i="1"/>
  <c r="AD1704" i="1"/>
  <c r="S1701" i="1"/>
  <c r="P1705" i="1"/>
  <c r="AL1705" i="1"/>
  <c r="N1707" i="1"/>
  <c r="O1706" i="1"/>
  <c r="AH1703" i="1"/>
  <c r="AF1703" i="1"/>
  <c r="AJ1702" i="1"/>
  <c r="AK1702" i="1" s="1"/>
  <c r="AM1702" i="1"/>
  <c r="AI1703" i="1"/>
  <c r="AG1703" i="1"/>
  <c r="R1702" i="1" l="1"/>
  <c r="Q1702" i="1"/>
  <c r="AJ1703" i="1"/>
  <c r="AM1703" i="1" s="1"/>
  <c r="N1708" i="1"/>
  <c r="O1707" i="1"/>
  <c r="AE1705" i="1"/>
  <c r="AD1705" i="1"/>
  <c r="S1702" i="1"/>
  <c r="AF1704" i="1"/>
  <c r="AH1704" i="1"/>
  <c r="AL1706" i="1"/>
  <c r="P1706" i="1"/>
  <c r="AG1704" i="1"/>
  <c r="AI1704" i="1"/>
  <c r="N1709" i="1" l="1"/>
  <c r="O1708" i="1"/>
  <c r="AK1703" i="1"/>
  <c r="AJ1704" i="1"/>
  <c r="AK1704" i="1" s="1"/>
  <c r="AF1705" i="1"/>
  <c r="AH1705" i="1"/>
  <c r="AE1706" i="1"/>
  <c r="AD1706" i="1"/>
  <c r="AI1705" i="1"/>
  <c r="AG1705" i="1"/>
  <c r="AL1707" i="1"/>
  <c r="P1707" i="1"/>
  <c r="R1704" i="1" l="1"/>
  <c r="Q1704" i="1"/>
  <c r="N1710" i="1"/>
  <c r="O1709" i="1"/>
  <c r="AM1704" i="1"/>
  <c r="AH1706" i="1"/>
  <c r="AF1706" i="1"/>
  <c r="AD1707" i="1"/>
  <c r="AE1707" i="1"/>
  <c r="AI1706" i="1"/>
  <c r="AG1706" i="1"/>
  <c r="R1703" i="1"/>
  <c r="Q1703" i="1"/>
  <c r="S1703" i="1"/>
  <c r="AJ1705" i="1"/>
  <c r="AK1705" i="1" s="1"/>
  <c r="P1708" i="1"/>
  <c r="AL1708" i="1"/>
  <c r="R1705" i="1" l="1"/>
  <c r="Q1705" i="1"/>
  <c r="AH1707" i="1"/>
  <c r="AF1707" i="1"/>
  <c r="AM1705" i="1"/>
  <c r="S1704" i="1"/>
  <c r="P1709" i="1"/>
  <c r="AL1709" i="1"/>
  <c r="N1711" i="1"/>
  <c r="O1710" i="1"/>
  <c r="AE1708" i="1"/>
  <c r="AD1708" i="1"/>
  <c r="AJ1706" i="1"/>
  <c r="AM1706" i="1" s="1"/>
  <c r="AI1707" i="1"/>
  <c r="AG1707" i="1"/>
  <c r="P1710" i="1" l="1"/>
  <c r="AL1710" i="1"/>
  <c r="N1712" i="1"/>
  <c r="O1711" i="1"/>
  <c r="S1705" i="1"/>
  <c r="AK1706" i="1"/>
  <c r="S1706" i="1" s="1"/>
  <c r="AJ1707" i="1"/>
  <c r="AK1707" i="1" s="1"/>
  <c r="AM1707" i="1"/>
  <c r="AI1708" i="1"/>
  <c r="AG1708" i="1"/>
  <c r="AH1708" i="1"/>
  <c r="AF1708" i="1"/>
  <c r="AE1709" i="1"/>
  <c r="AD1709" i="1"/>
  <c r="R1707" i="1" l="1"/>
  <c r="Q1707" i="1"/>
  <c r="AH1709" i="1"/>
  <c r="AF1709" i="1"/>
  <c r="AJ1708" i="1"/>
  <c r="AK1708" i="1" s="1"/>
  <c r="AM1708" i="1"/>
  <c r="R1706" i="1"/>
  <c r="Q1706" i="1"/>
  <c r="P1711" i="1"/>
  <c r="AL1711" i="1"/>
  <c r="AE1710" i="1"/>
  <c r="AD1710" i="1"/>
  <c r="AI1709" i="1"/>
  <c r="AG1709" i="1"/>
  <c r="N1713" i="1"/>
  <c r="O1712" i="1"/>
  <c r="S1707" i="1"/>
  <c r="R1708" i="1" l="1"/>
  <c r="Q1708" i="1"/>
  <c r="AE1711" i="1"/>
  <c r="AD1711" i="1"/>
  <c r="AI1710" i="1"/>
  <c r="AG1710" i="1"/>
  <c r="S1708" i="1"/>
  <c r="AJ1709" i="1"/>
  <c r="AM1709" i="1"/>
  <c r="AK1709" i="1"/>
  <c r="AH1710" i="1"/>
  <c r="AF1710" i="1"/>
  <c r="P1712" i="1"/>
  <c r="AL1712" i="1"/>
  <c r="N1714" i="1"/>
  <c r="O1713" i="1"/>
  <c r="N1715" i="1" l="1"/>
  <c r="O1714" i="1"/>
  <c r="P1713" i="1"/>
  <c r="AL1713" i="1"/>
  <c r="AM1710" i="1"/>
  <c r="AK1710" i="1"/>
  <c r="AJ1710" i="1"/>
  <c r="S1709" i="1"/>
  <c r="AH1711" i="1"/>
  <c r="AF1711" i="1"/>
  <c r="R1709" i="1"/>
  <c r="Q1709" i="1"/>
  <c r="AG1711" i="1"/>
  <c r="AI1711" i="1"/>
  <c r="AE1712" i="1"/>
  <c r="AD1712" i="1"/>
  <c r="Q1710" i="1" l="1"/>
  <c r="R1710" i="1"/>
  <c r="S1710" i="1"/>
  <c r="AE1713" i="1"/>
  <c r="AD1713" i="1"/>
  <c r="AK1711" i="1"/>
  <c r="AJ1711" i="1"/>
  <c r="AM1711" i="1" s="1"/>
  <c r="AF1712" i="1"/>
  <c r="AH1712" i="1"/>
  <c r="AL1714" i="1"/>
  <c r="P1714" i="1"/>
  <c r="AG1712" i="1"/>
  <c r="AI1712" i="1"/>
  <c r="N1716" i="1"/>
  <c r="O1715" i="1"/>
  <c r="S1711" i="1" l="1"/>
  <c r="AL1715" i="1"/>
  <c r="P1715" i="1"/>
  <c r="R1711" i="1"/>
  <c r="Q1711" i="1"/>
  <c r="AE1714" i="1"/>
  <c r="AD1714" i="1"/>
  <c r="N1717" i="1"/>
  <c r="O1716" i="1"/>
  <c r="AF1713" i="1"/>
  <c r="AH1713" i="1"/>
  <c r="AJ1712" i="1"/>
  <c r="AM1712" i="1" s="1"/>
  <c r="AI1713" i="1"/>
  <c r="AG1713" i="1"/>
  <c r="P1716" i="1" l="1"/>
  <c r="AL1716" i="1"/>
  <c r="N1718" i="1"/>
  <c r="O1717" i="1"/>
  <c r="AH1714" i="1"/>
  <c r="AF1714" i="1"/>
  <c r="AI1714" i="1"/>
  <c r="AG1714" i="1"/>
  <c r="AK1712" i="1"/>
  <c r="AJ1713" i="1"/>
  <c r="AM1713" i="1" s="1"/>
  <c r="AD1715" i="1"/>
  <c r="AE1715" i="1"/>
  <c r="AI1715" i="1" l="1"/>
  <c r="AG1715" i="1"/>
  <c r="R1712" i="1"/>
  <c r="Q1712" i="1"/>
  <c r="AJ1714" i="1"/>
  <c r="AM1714" i="1" s="1"/>
  <c r="P1717" i="1"/>
  <c r="AL1717" i="1"/>
  <c r="S1712" i="1"/>
  <c r="AK1713" i="1"/>
  <c r="N1719" i="1"/>
  <c r="O1718" i="1"/>
  <c r="AH1715" i="1"/>
  <c r="AF1715" i="1"/>
  <c r="AE1716" i="1"/>
  <c r="AD1716" i="1"/>
  <c r="AE1717" i="1" l="1"/>
  <c r="AD1717" i="1"/>
  <c r="R1713" i="1"/>
  <c r="Q1713" i="1"/>
  <c r="S1713" i="1"/>
  <c r="AH1716" i="1"/>
  <c r="AF1716" i="1"/>
  <c r="AK1714" i="1"/>
  <c r="P1718" i="1"/>
  <c r="AL1718" i="1"/>
  <c r="AI1716" i="1"/>
  <c r="AG1716" i="1"/>
  <c r="N1720" i="1"/>
  <c r="O1719" i="1"/>
  <c r="AJ1715" i="1"/>
  <c r="AM1715" i="1" s="1"/>
  <c r="AI1717" i="1" l="1"/>
  <c r="AG1717" i="1"/>
  <c r="AK1715" i="1"/>
  <c r="S1715" i="1" s="1"/>
  <c r="Q1714" i="1"/>
  <c r="R1714" i="1"/>
  <c r="P1719" i="1"/>
  <c r="AL1719" i="1"/>
  <c r="AJ1716" i="1"/>
  <c r="AM1716" i="1" s="1"/>
  <c r="S1714" i="1"/>
  <c r="N1721" i="1"/>
  <c r="O1720" i="1"/>
  <c r="AE1718" i="1"/>
  <c r="AD1718" i="1"/>
  <c r="AH1717" i="1"/>
  <c r="AF1717" i="1"/>
  <c r="AI1718" i="1" l="1"/>
  <c r="AG1718" i="1"/>
  <c r="AK1716" i="1"/>
  <c r="S1716" i="1" s="1"/>
  <c r="AH1718" i="1"/>
  <c r="AF1718" i="1"/>
  <c r="P1720" i="1"/>
  <c r="AL1720" i="1"/>
  <c r="N1722" i="1"/>
  <c r="O1721" i="1"/>
  <c r="AE1719" i="1"/>
  <c r="AD1719" i="1"/>
  <c r="AJ1717" i="1"/>
  <c r="AM1717" i="1" s="1"/>
  <c r="Q1715" i="1"/>
  <c r="R1715" i="1"/>
  <c r="P1721" i="1" l="1"/>
  <c r="AL1721" i="1"/>
  <c r="N1723" i="1"/>
  <c r="O1722" i="1"/>
  <c r="AE1720" i="1"/>
  <c r="AD1720" i="1"/>
  <c r="AK1717" i="1"/>
  <c r="S1717" i="1" s="1"/>
  <c r="AM1718" i="1"/>
  <c r="AJ1718" i="1"/>
  <c r="AK1718" i="1" s="1"/>
  <c r="AH1719" i="1"/>
  <c r="AF1719" i="1"/>
  <c r="R1716" i="1"/>
  <c r="Q1716" i="1"/>
  <c r="AG1719" i="1"/>
  <c r="AI1719" i="1"/>
  <c r="Q1718" i="1" l="1"/>
  <c r="R1718" i="1"/>
  <c r="S1718" i="1"/>
  <c r="AJ1719" i="1"/>
  <c r="AM1719" i="1" s="1"/>
  <c r="AF1720" i="1"/>
  <c r="AH1720" i="1"/>
  <c r="AG1720" i="1"/>
  <c r="AI1720" i="1"/>
  <c r="AL1722" i="1"/>
  <c r="P1722" i="1"/>
  <c r="N1724" i="1"/>
  <c r="O1723" i="1"/>
  <c r="R1717" i="1"/>
  <c r="Q1717" i="1"/>
  <c r="AE1721" i="1"/>
  <c r="AD1721" i="1"/>
  <c r="AM1720" i="1" l="1"/>
  <c r="AJ1720" i="1"/>
  <c r="AK1720" i="1" s="1"/>
  <c r="AL1723" i="1"/>
  <c r="P1723" i="1"/>
  <c r="AE1722" i="1"/>
  <c r="AD1722" i="1"/>
  <c r="AF1721" i="1"/>
  <c r="AH1721" i="1"/>
  <c r="AI1721" i="1"/>
  <c r="AG1721" i="1"/>
  <c r="AK1719" i="1"/>
  <c r="S1719" i="1" s="1"/>
  <c r="N1725" i="1"/>
  <c r="O1724" i="1"/>
  <c r="Q1720" i="1" l="1"/>
  <c r="R1720" i="1"/>
  <c r="S1720" i="1"/>
  <c r="P1724" i="1"/>
  <c r="AL1724" i="1"/>
  <c r="R1719" i="1"/>
  <c r="Q1719" i="1"/>
  <c r="AD1723" i="1"/>
  <c r="AE1723" i="1"/>
  <c r="N1726" i="1"/>
  <c r="O1725" i="1"/>
  <c r="AI1722" i="1"/>
  <c r="AG1722" i="1"/>
  <c r="AJ1721" i="1"/>
  <c r="AM1721" i="1" s="1"/>
  <c r="AH1722" i="1"/>
  <c r="AF1722" i="1"/>
  <c r="S1721" i="1" l="1"/>
  <c r="P1725" i="1"/>
  <c r="AL1725" i="1"/>
  <c r="N1727" i="1"/>
  <c r="O1726" i="1"/>
  <c r="AK1721" i="1"/>
  <c r="AI1723" i="1"/>
  <c r="AG1723" i="1"/>
  <c r="AH1723" i="1"/>
  <c r="AF1723" i="1"/>
  <c r="AJ1722" i="1"/>
  <c r="AM1722" i="1" s="1"/>
  <c r="AE1724" i="1"/>
  <c r="AD1724" i="1"/>
  <c r="AK1723" i="1" l="1"/>
  <c r="AJ1723" i="1"/>
  <c r="AM1723" i="1" s="1"/>
  <c r="AE1725" i="1"/>
  <c r="AD1725" i="1"/>
  <c r="AH1724" i="1"/>
  <c r="AF1724" i="1"/>
  <c r="R1721" i="1"/>
  <c r="Q1721" i="1"/>
  <c r="P1726" i="1"/>
  <c r="AL1726" i="1"/>
  <c r="AK1722" i="1"/>
  <c r="S1722" i="1" s="1"/>
  <c r="N1728" i="1"/>
  <c r="O1727" i="1"/>
  <c r="AI1724" i="1"/>
  <c r="AG1724" i="1"/>
  <c r="S1723" i="1" l="1"/>
  <c r="R1723" i="1"/>
  <c r="Q1723" i="1"/>
  <c r="AH1725" i="1"/>
  <c r="AF1725" i="1"/>
  <c r="AI1725" i="1"/>
  <c r="AG1725" i="1"/>
  <c r="AE1726" i="1"/>
  <c r="AD1726" i="1"/>
  <c r="R1722" i="1"/>
  <c r="Q1722" i="1"/>
  <c r="P1727" i="1"/>
  <c r="AL1727" i="1"/>
  <c r="N1729" i="1"/>
  <c r="O1728" i="1"/>
  <c r="AJ1724" i="1"/>
  <c r="AK1724" i="1" s="1"/>
  <c r="R1724" i="1" l="1"/>
  <c r="Q1724" i="1"/>
  <c r="AM1724" i="1"/>
  <c r="AH1726" i="1"/>
  <c r="AF1726" i="1"/>
  <c r="AE1727" i="1"/>
  <c r="AD1727" i="1"/>
  <c r="AI1726" i="1"/>
  <c r="AG1726" i="1"/>
  <c r="P1728" i="1"/>
  <c r="AL1728" i="1"/>
  <c r="N1730" i="1"/>
  <c r="O1729" i="1"/>
  <c r="AJ1725" i="1"/>
  <c r="AM1725" i="1"/>
  <c r="AK1725" i="1"/>
  <c r="AH1727" i="1" l="1"/>
  <c r="AF1727" i="1"/>
  <c r="AG1727" i="1"/>
  <c r="AI1727" i="1"/>
  <c r="P1729" i="1"/>
  <c r="AL1729" i="1"/>
  <c r="AJ1726" i="1"/>
  <c r="AM1726" i="1" s="1"/>
  <c r="R1725" i="1"/>
  <c r="Q1725" i="1"/>
  <c r="N1731" i="1"/>
  <c r="O1730" i="1"/>
  <c r="AE1728" i="1"/>
  <c r="AD1728" i="1"/>
  <c r="S1724" i="1"/>
  <c r="S1725" i="1"/>
  <c r="AG1728" i="1" l="1"/>
  <c r="AI1728" i="1"/>
  <c r="AE1729" i="1"/>
  <c r="AD1729" i="1"/>
  <c r="AL1730" i="1"/>
  <c r="P1730" i="1"/>
  <c r="N1732" i="1"/>
  <c r="O1731" i="1"/>
  <c r="AM1727" i="1"/>
  <c r="AJ1727" i="1"/>
  <c r="AK1727" i="1" s="1"/>
  <c r="AK1726" i="1"/>
  <c r="S1726" i="1" s="1"/>
  <c r="AF1728" i="1"/>
  <c r="AH1728" i="1"/>
  <c r="R1727" i="1" l="1"/>
  <c r="Q1727" i="1"/>
  <c r="AL1731" i="1"/>
  <c r="P1731" i="1"/>
  <c r="S1727" i="1"/>
  <c r="N1733" i="1"/>
  <c r="O1732" i="1"/>
  <c r="AM1728" i="1"/>
  <c r="AK1728" i="1"/>
  <c r="AJ1728" i="1"/>
  <c r="AE1730" i="1"/>
  <c r="AD1730" i="1"/>
  <c r="AF1729" i="1"/>
  <c r="AH1729" i="1"/>
  <c r="AI1729" i="1"/>
  <c r="AG1729" i="1"/>
  <c r="R1726" i="1"/>
  <c r="Q1726" i="1"/>
  <c r="Q1728" i="1" l="1"/>
  <c r="R1728" i="1"/>
  <c r="S1728" i="1"/>
  <c r="AI1730" i="1"/>
  <c r="AG1730" i="1"/>
  <c r="P1732" i="1"/>
  <c r="AL1732" i="1"/>
  <c r="AH1730" i="1"/>
  <c r="AF1730" i="1"/>
  <c r="N1734" i="1"/>
  <c r="O1733" i="1"/>
  <c r="AD1731" i="1"/>
  <c r="AE1731" i="1"/>
  <c r="AJ1729" i="1"/>
  <c r="AM1729" i="1" s="1"/>
  <c r="S1729" i="1" l="1"/>
  <c r="AE1732" i="1"/>
  <c r="AD1732" i="1"/>
  <c r="N1735" i="1"/>
  <c r="O1734" i="1"/>
  <c r="AJ1730" i="1"/>
  <c r="AM1730" i="1" s="1"/>
  <c r="P1733" i="1"/>
  <c r="AL1733" i="1"/>
  <c r="AK1729" i="1"/>
  <c r="AI1731" i="1"/>
  <c r="AG1731" i="1"/>
  <c r="AH1731" i="1"/>
  <c r="AF1731" i="1"/>
  <c r="AI1732" i="1" l="1"/>
  <c r="AG1732" i="1"/>
  <c r="AJ1731" i="1"/>
  <c r="AK1731" i="1" s="1"/>
  <c r="AM1731" i="1"/>
  <c r="AK1730" i="1"/>
  <c r="R1729" i="1"/>
  <c r="Q1729" i="1"/>
  <c r="P1734" i="1"/>
  <c r="AL1734" i="1"/>
  <c r="N1736" i="1"/>
  <c r="O1735" i="1"/>
  <c r="AE1733" i="1"/>
  <c r="AD1733" i="1"/>
  <c r="AH1732" i="1"/>
  <c r="AF1732" i="1"/>
  <c r="R1731" i="1" l="1"/>
  <c r="Q1731" i="1"/>
  <c r="R1730" i="1"/>
  <c r="Q1730" i="1"/>
  <c r="P1735" i="1"/>
  <c r="AL1735" i="1"/>
  <c r="S1731" i="1"/>
  <c r="S1730" i="1"/>
  <c r="AI1733" i="1"/>
  <c r="AG1733" i="1"/>
  <c r="AE1734" i="1"/>
  <c r="AD1734" i="1"/>
  <c r="AJ1732" i="1"/>
  <c r="AK1732" i="1" s="1"/>
  <c r="AM1732" i="1"/>
  <c r="N1737" i="1"/>
  <c r="O1736" i="1"/>
  <c r="AH1733" i="1"/>
  <c r="AF1733" i="1"/>
  <c r="R1732" i="1" l="1"/>
  <c r="Q1732" i="1"/>
  <c r="N1738" i="1"/>
  <c r="O1737" i="1"/>
  <c r="P1736" i="1"/>
  <c r="AL1736" i="1"/>
  <c r="AE1735" i="1"/>
  <c r="AD1735" i="1"/>
  <c r="AI1734" i="1"/>
  <c r="AG1734" i="1"/>
  <c r="S1732" i="1"/>
  <c r="AJ1733" i="1"/>
  <c r="AM1733" i="1" s="1"/>
  <c r="AK1733" i="1"/>
  <c r="AH1734" i="1"/>
  <c r="AF1734" i="1"/>
  <c r="S1733" i="1" l="1"/>
  <c r="AJ1734" i="1"/>
  <c r="AM1734" i="1" s="1"/>
  <c r="AG1735" i="1"/>
  <c r="AI1735" i="1"/>
  <c r="AE1736" i="1"/>
  <c r="AD1736" i="1"/>
  <c r="AH1735" i="1"/>
  <c r="AF1735" i="1"/>
  <c r="P1737" i="1"/>
  <c r="AL1737" i="1"/>
  <c r="R1733" i="1"/>
  <c r="Q1733" i="1"/>
  <c r="N1739" i="1"/>
  <c r="O1738" i="1"/>
  <c r="AG1736" i="1" l="1"/>
  <c r="AI1736" i="1"/>
  <c r="N1740" i="1"/>
  <c r="O1739" i="1"/>
  <c r="AL1738" i="1"/>
  <c r="P1738" i="1"/>
  <c r="AE1737" i="1"/>
  <c r="AD1737" i="1"/>
  <c r="AM1735" i="1"/>
  <c r="AJ1735" i="1"/>
  <c r="AK1735" i="1" s="1"/>
  <c r="AK1734" i="1"/>
  <c r="S1734" i="1" s="1"/>
  <c r="AF1736" i="1"/>
  <c r="AH1736" i="1"/>
  <c r="R1735" i="1" l="1"/>
  <c r="Q1735" i="1"/>
  <c r="AI1737" i="1"/>
  <c r="AG1737" i="1"/>
  <c r="AE1738" i="1"/>
  <c r="AD1738" i="1"/>
  <c r="AM1736" i="1"/>
  <c r="AJ1736" i="1"/>
  <c r="AK1736" i="1" s="1"/>
  <c r="AL1739" i="1"/>
  <c r="P1739" i="1"/>
  <c r="AF1737" i="1"/>
  <c r="AH1737" i="1"/>
  <c r="N1741" i="1"/>
  <c r="O1740" i="1"/>
  <c r="S1735" i="1"/>
  <c r="R1734" i="1"/>
  <c r="Q1734" i="1"/>
  <c r="Q1736" i="1" l="1"/>
  <c r="R1736" i="1"/>
  <c r="S1736" i="1"/>
  <c r="AJ1737" i="1"/>
  <c r="AM1737" i="1" s="1"/>
  <c r="AI1738" i="1"/>
  <c r="AG1738" i="1"/>
  <c r="AD1739" i="1"/>
  <c r="AE1739" i="1"/>
  <c r="P1740" i="1"/>
  <c r="AL1740" i="1"/>
  <c r="N1742" i="1"/>
  <c r="O1741" i="1"/>
  <c r="AH1738" i="1"/>
  <c r="AF1738" i="1"/>
  <c r="S1737" i="1" l="1"/>
  <c r="AM1738" i="1"/>
  <c r="AJ1738" i="1"/>
  <c r="AK1738" i="1" s="1"/>
  <c r="N1743" i="1"/>
  <c r="O1742" i="1"/>
  <c r="P1741" i="1"/>
  <c r="AL1741" i="1"/>
  <c r="AI1739" i="1"/>
  <c r="AG1739" i="1"/>
  <c r="AK1737" i="1"/>
  <c r="AE1740" i="1"/>
  <c r="AD1740" i="1"/>
  <c r="AH1739" i="1"/>
  <c r="AF1739" i="1"/>
  <c r="R1738" i="1" l="1"/>
  <c r="Q1738" i="1"/>
  <c r="S1738" i="1"/>
  <c r="AJ1739" i="1"/>
  <c r="AK1739" i="1" s="1"/>
  <c r="AM1739" i="1"/>
  <c r="AI1740" i="1"/>
  <c r="AG1740" i="1"/>
  <c r="AE1741" i="1"/>
  <c r="AD1741" i="1"/>
  <c r="AH1740" i="1"/>
  <c r="AF1740" i="1"/>
  <c r="R1737" i="1"/>
  <c r="Q1737" i="1"/>
  <c r="P1742" i="1"/>
  <c r="AL1742" i="1"/>
  <c r="N1744" i="1"/>
  <c r="O1743" i="1"/>
  <c r="R1739" i="1" l="1"/>
  <c r="Q1739" i="1"/>
  <c r="AJ1740" i="1"/>
  <c r="AK1740" i="1" s="1"/>
  <c r="AM1740" i="1"/>
  <c r="S1739" i="1"/>
  <c r="P1743" i="1"/>
  <c r="AL1743" i="1"/>
  <c r="AE1742" i="1"/>
  <c r="AD1742" i="1"/>
  <c r="N1745" i="1"/>
  <c r="O1744" i="1"/>
  <c r="AH1741" i="1"/>
  <c r="AF1741" i="1"/>
  <c r="AI1741" i="1"/>
  <c r="AG1741" i="1"/>
  <c r="R1740" i="1" l="1"/>
  <c r="Q1740" i="1"/>
  <c r="AJ1741" i="1"/>
  <c r="AM1741" i="1"/>
  <c r="AK1741" i="1"/>
  <c r="S1740" i="1"/>
  <c r="P1744" i="1"/>
  <c r="AL1744" i="1"/>
  <c r="AH1742" i="1"/>
  <c r="AF1742" i="1"/>
  <c r="AE1743" i="1"/>
  <c r="AD1743" i="1"/>
  <c r="N1746" i="1"/>
  <c r="O1745" i="1"/>
  <c r="AI1742" i="1"/>
  <c r="AG1742" i="1"/>
  <c r="P1745" i="1" l="1"/>
  <c r="AL1745" i="1"/>
  <c r="N1747" i="1"/>
  <c r="O1746" i="1"/>
  <c r="R1741" i="1"/>
  <c r="Q1741" i="1"/>
  <c r="S1741" i="1"/>
  <c r="AG1743" i="1"/>
  <c r="AI1743" i="1"/>
  <c r="AH1743" i="1"/>
  <c r="AF1743" i="1"/>
  <c r="AJ1742" i="1"/>
  <c r="AM1742" i="1" s="1"/>
  <c r="AE1744" i="1"/>
  <c r="AD1744" i="1"/>
  <c r="AM1743" i="1" l="1"/>
  <c r="AJ1743" i="1"/>
  <c r="AK1743" i="1" s="1"/>
  <c r="AG1744" i="1"/>
  <c r="AI1744" i="1"/>
  <c r="AL1746" i="1"/>
  <c r="P1746" i="1"/>
  <c r="N1748" i="1"/>
  <c r="O1747" i="1"/>
  <c r="AF1744" i="1"/>
  <c r="AH1744" i="1"/>
  <c r="AE1745" i="1"/>
  <c r="AD1745" i="1"/>
  <c r="AK1742" i="1"/>
  <c r="R1743" i="1" l="1"/>
  <c r="Q1743" i="1"/>
  <c r="S1743" i="1"/>
  <c r="AF1745" i="1"/>
  <c r="AH1745" i="1"/>
  <c r="AI1745" i="1"/>
  <c r="AG1745" i="1"/>
  <c r="AM1744" i="1"/>
  <c r="AK1744" i="1"/>
  <c r="AJ1744" i="1"/>
  <c r="AL1747" i="1"/>
  <c r="P1747" i="1"/>
  <c r="Q1742" i="1"/>
  <c r="R1742" i="1"/>
  <c r="N1749" i="1"/>
  <c r="O1748" i="1"/>
  <c r="S1742" i="1"/>
  <c r="AE1746" i="1"/>
  <c r="AD1746" i="1"/>
  <c r="R1744" i="1" l="1"/>
  <c r="Q1744" i="1"/>
  <c r="S1744" i="1"/>
  <c r="AD1747" i="1"/>
  <c r="AE1747" i="1"/>
  <c r="N1750" i="1"/>
  <c r="O1749" i="1"/>
  <c r="AH1746" i="1"/>
  <c r="AF1746" i="1"/>
  <c r="AI1746" i="1"/>
  <c r="AG1746" i="1"/>
  <c r="AJ1745" i="1"/>
  <c r="AM1745" i="1" s="1"/>
  <c r="P1748" i="1"/>
  <c r="AL1748" i="1"/>
  <c r="AH1747" i="1" l="1"/>
  <c r="AF1747" i="1"/>
  <c r="AE1748" i="1"/>
  <c r="AD1748" i="1"/>
  <c r="AJ1746" i="1"/>
  <c r="AM1746" i="1" s="1"/>
  <c r="P1749" i="1"/>
  <c r="AL1749" i="1"/>
  <c r="AK1745" i="1"/>
  <c r="S1745" i="1" s="1"/>
  <c r="N1751" i="1"/>
  <c r="O1750" i="1"/>
  <c r="AI1747" i="1"/>
  <c r="AG1747" i="1"/>
  <c r="S1746" i="1" l="1"/>
  <c r="N1752" i="1"/>
  <c r="O1751" i="1"/>
  <c r="AK1746" i="1"/>
  <c r="Q1745" i="1"/>
  <c r="R1745" i="1"/>
  <c r="AH1748" i="1"/>
  <c r="AF1748" i="1"/>
  <c r="P1750" i="1"/>
  <c r="AL1750" i="1"/>
  <c r="AI1748" i="1"/>
  <c r="AG1748" i="1"/>
  <c r="AE1749" i="1"/>
  <c r="AD1749" i="1"/>
  <c r="AJ1747" i="1"/>
  <c r="AM1747" i="1" s="1"/>
  <c r="S1747" i="1" l="1"/>
  <c r="N1753" i="1"/>
  <c r="O1752" i="1"/>
  <c r="AK1747" i="1"/>
  <c r="AH1749" i="1"/>
  <c r="AF1749" i="1"/>
  <c r="AJ1748" i="1"/>
  <c r="AK1748" i="1" s="1"/>
  <c r="AI1749" i="1"/>
  <c r="AG1749" i="1"/>
  <c r="AE1750" i="1"/>
  <c r="AD1750" i="1"/>
  <c r="Q1746" i="1"/>
  <c r="R1746" i="1"/>
  <c r="P1751" i="1"/>
  <c r="AL1751" i="1"/>
  <c r="R1748" i="1" l="1"/>
  <c r="Q1748" i="1"/>
  <c r="AM1748" i="1"/>
  <c r="N1754" i="1"/>
  <c r="O1753" i="1"/>
  <c r="AI1750" i="1"/>
  <c r="AG1750" i="1"/>
  <c r="AE1751" i="1"/>
  <c r="AD1751" i="1"/>
  <c r="AJ1749" i="1"/>
  <c r="AM1749" i="1" s="1"/>
  <c r="R1747" i="1"/>
  <c r="Q1747" i="1"/>
  <c r="AH1750" i="1"/>
  <c r="AF1750" i="1"/>
  <c r="P1752" i="1"/>
  <c r="AL1752" i="1"/>
  <c r="AH1751" i="1" l="1"/>
  <c r="AF1751" i="1"/>
  <c r="AG1751" i="1"/>
  <c r="AI1751" i="1"/>
  <c r="AE1752" i="1"/>
  <c r="AD1752" i="1"/>
  <c r="AK1749" i="1"/>
  <c r="P1753" i="1"/>
  <c r="AL1753" i="1"/>
  <c r="N1755" i="1"/>
  <c r="O1754" i="1"/>
  <c r="S1748" i="1"/>
  <c r="AJ1750" i="1"/>
  <c r="AM1750" i="1" s="1"/>
  <c r="AE1753" i="1" l="1"/>
  <c r="AD1753" i="1"/>
  <c r="R1749" i="1"/>
  <c r="Q1749" i="1"/>
  <c r="AF1752" i="1"/>
  <c r="AH1752" i="1"/>
  <c r="AK1750" i="1"/>
  <c r="AG1752" i="1"/>
  <c r="AI1752" i="1"/>
  <c r="AL1754" i="1"/>
  <c r="P1754" i="1"/>
  <c r="S1749" i="1"/>
  <c r="N1756" i="1"/>
  <c r="O1755" i="1"/>
  <c r="AM1751" i="1"/>
  <c r="AK1751" i="1"/>
  <c r="AJ1751" i="1"/>
  <c r="AI1753" i="1" l="1"/>
  <c r="AG1753" i="1"/>
  <c r="S1751" i="1"/>
  <c r="AL1755" i="1"/>
  <c r="P1755" i="1"/>
  <c r="R1750" i="1"/>
  <c r="Q1750" i="1"/>
  <c r="N1757" i="1"/>
  <c r="O1756" i="1"/>
  <c r="AK1752" i="1"/>
  <c r="AJ1752" i="1"/>
  <c r="AM1752" i="1" s="1"/>
  <c r="AE1754" i="1"/>
  <c r="AD1754" i="1"/>
  <c r="S1750" i="1"/>
  <c r="R1751" i="1"/>
  <c r="Q1751" i="1"/>
  <c r="AF1753" i="1"/>
  <c r="AH1753" i="1"/>
  <c r="S1752" i="1" l="1"/>
  <c r="AI1754" i="1"/>
  <c r="AG1754" i="1"/>
  <c r="P1756" i="1"/>
  <c r="AL1756" i="1"/>
  <c r="N1758" i="1"/>
  <c r="O1757" i="1"/>
  <c r="AD1755" i="1"/>
  <c r="AE1755" i="1"/>
  <c r="R1752" i="1"/>
  <c r="Q1752" i="1"/>
  <c r="AJ1753" i="1"/>
  <c r="AM1753" i="1" s="1"/>
  <c r="AH1754" i="1"/>
  <c r="AF1754" i="1"/>
  <c r="AH1755" i="1" l="1"/>
  <c r="AF1755" i="1"/>
  <c r="AI1755" i="1"/>
  <c r="AG1755" i="1"/>
  <c r="N1759" i="1"/>
  <c r="O1758" i="1"/>
  <c r="AJ1754" i="1"/>
  <c r="AM1754" i="1" s="1"/>
  <c r="P1757" i="1"/>
  <c r="AL1757" i="1"/>
  <c r="AK1753" i="1"/>
  <c r="S1753" i="1" s="1"/>
  <c r="AE1756" i="1"/>
  <c r="AD1756" i="1"/>
  <c r="AK1754" i="1" l="1"/>
  <c r="P1758" i="1"/>
  <c r="AL1758" i="1"/>
  <c r="Q1753" i="1"/>
  <c r="R1753" i="1"/>
  <c r="N1760" i="1"/>
  <c r="O1759" i="1"/>
  <c r="AI1756" i="1"/>
  <c r="AG1756" i="1"/>
  <c r="AH1756" i="1"/>
  <c r="AF1756" i="1"/>
  <c r="AE1757" i="1"/>
  <c r="AD1757" i="1"/>
  <c r="AJ1755" i="1"/>
  <c r="AM1755" i="1" s="1"/>
  <c r="R1754" i="1" l="1"/>
  <c r="Q1754" i="1"/>
  <c r="AH1757" i="1"/>
  <c r="AF1757" i="1"/>
  <c r="P1759" i="1"/>
  <c r="AL1759" i="1"/>
  <c r="S1754" i="1"/>
  <c r="AK1755" i="1"/>
  <c r="AI1757" i="1"/>
  <c r="AG1757" i="1"/>
  <c r="N1761" i="1"/>
  <c r="O1760" i="1"/>
  <c r="AE1758" i="1"/>
  <c r="AD1758" i="1"/>
  <c r="AJ1756" i="1"/>
  <c r="AK1756" i="1" s="1"/>
  <c r="AM1756" i="1"/>
  <c r="Q1756" i="1" l="1"/>
  <c r="R1756" i="1"/>
  <c r="S1756" i="1"/>
  <c r="R1755" i="1"/>
  <c r="Q1755" i="1"/>
  <c r="AE1759" i="1"/>
  <c r="AD1759" i="1"/>
  <c r="AH1758" i="1"/>
  <c r="AF1758" i="1"/>
  <c r="S1755" i="1"/>
  <c r="AI1758" i="1"/>
  <c r="AG1758" i="1"/>
  <c r="P1760" i="1"/>
  <c r="AL1760" i="1"/>
  <c r="AJ1757" i="1"/>
  <c r="AM1757" i="1"/>
  <c r="AK1757" i="1"/>
  <c r="N1762" i="1"/>
  <c r="O1761" i="1"/>
  <c r="AJ1758" i="1" l="1"/>
  <c r="AM1758" i="1" s="1"/>
  <c r="S1757" i="1"/>
  <c r="AE1760" i="1"/>
  <c r="AD1760" i="1"/>
  <c r="AH1759" i="1"/>
  <c r="AF1759" i="1"/>
  <c r="Q1757" i="1"/>
  <c r="R1757" i="1"/>
  <c r="P1761" i="1"/>
  <c r="AL1761" i="1"/>
  <c r="AG1759" i="1"/>
  <c r="AI1759" i="1"/>
  <c r="N1763" i="1"/>
  <c r="O1762" i="1"/>
  <c r="AL1762" i="1" l="1"/>
  <c r="P1762" i="1"/>
  <c r="N1764" i="1"/>
  <c r="O1763" i="1"/>
  <c r="AG1760" i="1"/>
  <c r="AI1760" i="1"/>
  <c r="AK1758" i="1"/>
  <c r="AF1760" i="1"/>
  <c r="AH1760" i="1"/>
  <c r="AE1761" i="1"/>
  <c r="AD1761" i="1"/>
  <c r="AJ1759" i="1"/>
  <c r="AM1759" i="1" s="1"/>
  <c r="S1759" i="1" l="1"/>
  <c r="AE1762" i="1"/>
  <c r="AD1762" i="1"/>
  <c r="R1758" i="1"/>
  <c r="Q1758" i="1"/>
  <c r="AK1759" i="1"/>
  <c r="AJ1760" i="1"/>
  <c r="AK1760" i="1" s="1"/>
  <c r="AL1763" i="1"/>
  <c r="P1763" i="1"/>
  <c r="AF1761" i="1"/>
  <c r="AH1761" i="1"/>
  <c r="N1765" i="1"/>
  <c r="O1764" i="1"/>
  <c r="S1758" i="1"/>
  <c r="AI1761" i="1"/>
  <c r="AG1761" i="1"/>
  <c r="Q1760" i="1" l="1"/>
  <c r="R1760" i="1"/>
  <c r="AI1762" i="1"/>
  <c r="AG1762" i="1"/>
  <c r="AM1760" i="1"/>
  <c r="R1759" i="1"/>
  <c r="Q1759" i="1"/>
  <c r="AD1763" i="1"/>
  <c r="AE1763" i="1"/>
  <c r="AJ1761" i="1"/>
  <c r="AM1761" i="1" s="1"/>
  <c r="N1766" i="1"/>
  <c r="O1765" i="1"/>
  <c r="P1764" i="1"/>
  <c r="AL1764" i="1"/>
  <c r="AH1762" i="1"/>
  <c r="AF1762" i="1"/>
  <c r="AE1764" i="1" l="1"/>
  <c r="AD1764" i="1"/>
  <c r="N1767" i="1"/>
  <c r="O1766" i="1"/>
  <c r="AI1763" i="1"/>
  <c r="AG1763" i="1"/>
  <c r="AJ1762" i="1"/>
  <c r="AM1762" i="1" s="1"/>
  <c r="S1760" i="1"/>
  <c r="AH1763" i="1"/>
  <c r="AF1763" i="1"/>
  <c r="AK1761" i="1"/>
  <c r="S1761" i="1" s="1"/>
  <c r="P1765" i="1"/>
  <c r="AL1765" i="1"/>
  <c r="S1762" i="1" l="1"/>
  <c r="AI1764" i="1"/>
  <c r="AG1764" i="1"/>
  <c r="AK1762" i="1"/>
  <c r="R1761" i="1"/>
  <c r="Q1761" i="1"/>
  <c r="AJ1763" i="1"/>
  <c r="AK1763" i="1" s="1"/>
  <c r="AM1763" i="1"/>
  <c r="AE1765" i="1"/>
  <c r="AD1765" i="1"/>
  <c r="P1766" i="1"/>
  <c r="AL1766" i="1"/>
  <c r="N1768" i="1"/>
  <c r="O1767" i="1"/>
  <c r="AH1764" i="1"/>
  <c r="AF1764" i="1"/>
  <c r="R1763" i="1" l="1"/>
  <c r="Q1763" i="1"/>
  <c r="S1763" i="1"/>
  <c r="AE1766" i="1"/>
  <c r="AD1766" i="1"/>
  <c r="P1767" i="1"/>
  <c r="AL1767" i="1"/>
  <c r="AH1765" i="1"/>
  <c r="AF1765" i="1"/>
  <c r="N1769" i="1"/>
  <c r="O1768" i="1"/>
  <c r="AI1765" i="1"/>
  <c r="AG1765" i="1"/>
  <c r="R1762" i="1"/>
  <c r="Q1762" i="1"/>
  <c r="AJ1764" i="1"/>
  <c r="AK1764" i="1" s="1"/>
  <c r="AM1764" i="1"/>
  <c r="Q1764" i="1" l="1"/>
  <c r="R1764" i="1"/>
  <c r="P1768" i="1"/>
  <c r="AL1768" i="1"/>
  <c r="N1770" i="1"/>
  <c r="O1769" i="1"/>
  <c r="AJ1765" i="1"/>
  <c r="AK1765" i="1" s="1"/>
  <c r="AM1765" i="1"/>
  <c r="AE1767" i="1"/>
  <c r="AD1767" i="1"/>
  <c r="S1764" i="1"/>
  <c r="AH1766" i="1"/>
  <c r="AF1766" i="1"/>
  <c r="AI1766" i="1"/>
  <c r="AG1766" i="1"/>
  <c r="Q1765" i="1" l="1"/>
  <c r="R1765" i="1"/>
  <c r="AJ1766" i="1"/>
  <c r="AM1766" i="1" s="1"/>
  <c r="P1769" i="1"/>
  <c r="AL1769" i="1"/>
  <c r="AG1767" i="1"/>
  <c r="AI1767" i="1"/>
  <c r="N1771" i="1"/>
  <c r="O1770" i="1"/>
  <c r="AE1768" i="1"/>
  <c r="AD1768" i="1"/>
  <c r="S1765" i="1"/>
  <c r="AH1767" i="1"/>
  <c r="AF1767" i="1"/>
  <c r="AM1767" i="1" l="1"/>
  <c r="AJ1767" i="1"/>
  <c r="AK1767" i="1" s="1"/>
  <c r="AG1768" i="1"/>
  <c r="AI1768" i="1"/>
  <c r="AL1770" i="1"/>
  <c r="P1770" i="1"/>
  <c r="N1772" i="1"/>
  <c r="O1771" i="1"/>
  <c r="AK1766" i="1"/>
  <c r="AF1768" i="1"/>
  <c r="AH1768" i="1"/>
  <c r="AE1769" i="1"/>
  <c r="AD1769" i="1"/>
  <c r="R1767" i="1" l="1"/>
  <c r="Q1767" i="1"/>
  <c r="S1767" i="1"/>
  <c r="AE1770" i="1"/>
  <c r="AD1770" i="1"/>
  <c r="AI1769" i="1"/>
  <c r="AG1769" i="1"/>
  <c r="AK1768" i="1"/>
  <c r="AJ1768" i="1"/>
  <c r="AM1768" i="1" s="1"/>
  <c r="R1766" i="1"/>
  <c r="Q1766" i="1"/>
  <c r="AL1771" i="1"/>
  <c r="P1771" i="1"/>
  <c r="AF1769" i="1"/>
  <c r="AH1769" i="1"/>
  <c r="N1773" i="1"/>
  <c r="O1772" i="1"/>
  <c r="S1766" i="1"/>
  <c r="S1768" i="1" l="1"/>
  <c r="AM1769" i="1"/>
  <c r="AJ1769" i="1"/>
  <c r="AK1769" i="1" s="1"/>
  <c r="Q1768" i="1"/>
  <c r="R1768" i="1"/>
  <c r="AD1771" i="1"/>
  <c r="AE1771" i="1"/>
  <c r="AH1770" i="1"/>
  <c r="AF1770" i="1"/>
  <c r="P1772" i="1"/>
  <c r="AL1772" i="1"/>
  <c r="AI1770" i="1"/>
  <c r="AG1770" i="1"/>
  <c r="N1774" i="1"/>
  <c r="O1773" i="1"/>
  <c r="R1769" i="1" l="1"/>
  <c r="Q1769" i="1"/>
  <c r="S1769" i="1"/>
  <c r="AE1772" i="1"/>
  <c r="AD1772" i="1"/>
  <c r="AH1771" i="1"/>
  <c r="AF1771" i="1"/>
  <c r="AI1771" i="1"/>
  <c r="AG1771" i="1"/>
  <c r="N1775" i="1"/>
  <c r="O1774" i="1"/>
  <c r="P1773" i="1"/>
  <c r="AL1773" i="1"/>
  <c r="AJ1770" i="1"/>
  <c r="AK1770" i="1" s="1"/>
  <c r="Q1770" i="1" l="1"/>
  <c r="R1770" i="1"/>
  <c r="P1774" i="1"/>
  <c r="AL1774" i="1"/>
  <c r="N1776" i="1"/>
  <c r="O1775" i="1"/>
  <c r="AJ1771" i="1"/>
  <c r="AM1771" i="1" s="1"/>
  <c r="AM1770" i="1"/>
  <c r="AE1773" i="1"/>
  <c r="AD1773" i="1"/>
  <c r="AH1772" i="1"/>
  <c r="AF1772" i="1"/>
  <c r="AI1772" i="1"/>
  <c r="AG1772" i="1"/>
  <c r="AI1773" i="1" l="1"/>
  <c r="AG1773" i="1"/>
  <c r="P1775" i="1"/>
  <c r="AL1775" i="1"/>
  <c r="AE1774" i="1"/>
  <c r="AD1774" i="1"/>
  <c r="AJ1772" i="1"/>
  <c r="AM1772" i="1" s="1"/>
  <c r="S1770" i="1"/>
  <c r="N1777" i="1"/>
  <c r="O1776" i="1"/>
  <c r="AH1773" i="1"/>
  <c r="AF1773" i="1"/>
  <c r="AK1771" i="1"/>
  <c r="AJ1773" i="1" l="1"/>
  <c r="AM1773" i="1" s="1"/>
  <c r="AK1772" i="1"/>
  <c r="AH1774" i="1"/>
  <c r="AF1774" i="1"/>
  <c r="AE1775" i="1"/>
  <c r="AD1775" i="1"/>
  <c r="R1771" i="1"/>
  <c r="Q1771" i="1"/>
  <c r="AI1774" i="1"/>
  <c r="AG1774" i="1"/>
  <c r="S1771" i="1"/>
  <c r="N1778" i="1"/>
  <c r="O1777" i="1"/>
  <c r="P1776" i="1"/>
  <c r="AL1776" i="1"/>
  <c r="Q1772" i="1" l="1"/>
  <c r="R1772" i="1"/>
  <c r="AE1776" i="1"/>
  <c r="AD1776" i="1"/>
  <c r="AK1773" i="1"/>
  <c r="AH1775" i="1"/>
  <c r="AF1775" i="1"/>
  <c r="S1772" i="1"/>
  <c r="AG1775" i="1"/>
  <c r="AI1775" i="1"/>
  <c r="N1779" i="1"/>
  <c r="O1778" i="1"/>
  <c r="P1777" i="1"/>
  <c r="AL1777" i="1"/>
  <c r="AM1774" i="1"/>
  <c r="AJ1774" i="1"/>
  <c r="AK1774" i="1" s="1"/>
  <c r="R1774" i="1" l="1"/>
  <c r="Q1774" i="1"/>
  <c r="AE1777" i="1"/>
  <c r="AD1777" i="1"/>
  <c r="AJ1775" i="1"/>
  <c r="AM1775" i="1" s="1"/>
  <c r="R1773" i="1"/>
  <c r="Q1773" i="1"/>
  <c r="AL1778" i="1"/>
  <c r="P1778" i="1"/>
  <c r="AF1776" i="1"/>
  <c r="AH1776" i="1"/>
  <c r="N1780" i="1"/>
  <c r="O1779" i="1"/>
  <c r="AG1776" i="1"/>
  <c r="AI1776" i="1"/>
  <c r="S1774" i="1"/>
  <c r="S1773" i="1"/>
  <c r="AK1775" i="1" l="1"/>
  <c r="AE1778" i="1"/>
  <c r="AD1778" i="1"/>
  <c r="AF1777" i="1"/>
  <c r="AH1777" i="1"/>
  <c r="AI1777" i="1"/>
  <c r="AG1777" i="1"/>
  <c r="AL1779" i="1"/>
  <c r="P1779" i="1"/>
  <c r="AJ1776" i="1"/>
  <c r="AM1776" i="1" s="1"/>
  <c r="N1781" i="1"/>
  <c r="O1780" i="1"/>
  <c r="R1775" i="1" l="1"/>
  <c r="Q1775" i="1"/>
  <c r="S1775" i="1"/>
  <c r="P1780" i="1"/>
  <c r="AL1780" i="1"/>
  <c r="AJ1777" i="1"/>
  <c r="AM1777" i="1" s="1"/>
  <c r="AD1779" i="1"/>
  <c r="AE1779" i="1"/>
  <c r="AK1776" i="1"/>
  <c r="S1776" i="1" s="1"/>
  <c r="AH1778" i="1"/>
  <c r="AF1778" i="1"/>
  <c r="N1782" i="1"/>
  <c r="O1781" i="1"/>
  <c r="AI1778" i="1"/>
  <c r="AG1778" i="1"/>
  <c r="S1777" i="1" l="1"/>
  <c r="Q1776" i="1"/>
  <c r="R1776" i="1"/>
  <c r="AK1777" i="1"/>
  <c r="AI1779" i="1"/>
  <c r="AG1779" i="1"/>
  <c r="AH1779" i="1"/>
  <c r="AF1779" i="1"/>
  <c r="AM1778" i="1"/>
  <c r="AK1778" i="1"/>
  <c r="AJ1778" i="1"/>
  <c r="P1781" i="1"/>
  <c r="AL1781" i="1"/>
  <c r="N1783" i="1"/>
  <c r="O1782" i="1"/>
  <c r="AE1780" i="1"/>
  <c r="AD1780" i="1"/>
  <c r="R1778" i="1" l="1"/>
  <c r="Q1778" i="1"/>
  <c r="S1778" i="1"/>
  <c r="AJ1779" i="1"/>
  <c r="AK1779" i="1" s="1"/>
  <c r="AM1779" i="1"/>
  <c r="N1784" i="1"/>
  <c r="O1783" i="1"/>
  <c r="AH1780" i="1"/>
  <c r="AF1780" i="1"/>
  <c r="AE1781" i="1"/>
  <c r="AD1781" i="1"/>
  <c r="AI1780" i="1"/>
  <c r="AG1780" i="1"/>
  <c r="P1782" i="1"/>
  <c r="AL1782" i="1"/>
  <c r="R1777" i="1"/>
  <c r="Q1777" i="1"/>
  <c r="R1779" i="1" l="1"/>
  <c r="Q1779" i="1"/>
  <c r="P1783" i="1"/>
  <c r="AL1783" i="1"/>
  <c r="AH1781" i="1"/>
  <c r="AF1781" i="1"/>
  <c r="S1779" i="1"/>
  <c r="N1785" i="1"/>
  <c r="O1784" i="1"/>
  <c r="AI1781" i="1"/>
  <c r="AG1781" i="1"/>
  <c r="AE1782" i="1"/>
  <c r="AD1782" i="1"/>
  <c r="AJ1780" i="1"/>
  <c r="AK1780" i="1" s="1"/>
  <c r="R1780" i="1" l="1"/>
  <c r="Q1780" i="1"/>
  <c r="AM1780" i="1"/>
  <c r="P1784" i="1"/>
  <c r="AL1784" i="1"/>
  <c r="N1786" i="1"/>
  <c r="O1785" i="1"/>
  <c r="AJ1781" i="1"/>
  <c r="AM1781" i="1" s="1"/>
  <c r="AE1783" i="1"/>
  <c r="AD1783" i="1"/>
  <c r="AH1782" i="1"/>
  <c r="AF1782" i="1"/>
  <c r="AI1782" i="1"/>
  <c r="AG1782" i="1"/>
  <c r="P1785" i="1" l="1"/>
  <c r="AL1785" i="1"/>
  <c r="AJ1782" i="1"/>
  <c r="AM1782" i="1" s="1"/>
  <c r="AE1784" i="1"/>
  <c r="AD1784" i="1"/>
  <c r="AG1783" i="1"/>
  <c r="AI1783" i="1"/>
  <c r="AH1783" i="1"/>
  <c r="AF1783" i="1"/>
  <c r="N1787" i="1"/>
  <c r="O1786" i="1"/>
  <c r="AK1781" i="1"/>
  <c r="S1780" i="1"/>
  <c r="AG1784" i="1" l="1"/>
  <c r="AI1784" i="1"/>
  <c r="N1788" i="1"/>
  <c r="O1787" i="1"/>
  <c r="AL1786" i="1"/>
  <c r="P1786" i="1"/>
  <c r="AM1783" i="1"/>
  <c r="AJ1783" i="1"/>
  <c r="AK1783" i="1" s="1"/>
  <c r="AK1782" i="1"/>
  <c r="Q1781" i="1"/>
  <c r="R1781" i="1"/>
  <c r="S1781" i="1"/>
  <c r="AF1784" i="1"/>
  <c r="AH1784" i="1"/>
  <c r="AE1785" i="1"/>
  <c r="AD1785" i="1"/>
  <c r="R1783" i="1" l="1"/>
  <c r="Q1783" i="1"/>
  <c r="S1783" i="1"/>
  <c r="R1782" i="1"/>
  <c r="Q1782" i="1"/>
  <c r="AE1786" i="1"/>
  <c r="AD1786" i="1"/>
  <c r="AF1785" i="1"/>
  <c r="AH1785" i="1"/>
  <c r="AL1787" i="1"/>
  <c r="P1787" i="1"/>
  <c r="AI1785" i="1"/>
  <c r="AG1785" i="1"/>
  <c r="N1789" i="1"/>
  <c r="O1788" i="1"/>
  <c r="S1782" i="1"/>
  <c r="AM1784" i="1"/>
  <c r="AK1784" i="1"/>
  <c r="AJ1784" i="1"/>
  <c r="Q1784" i="1" l="1"/>
  <c r="R1784" i="1"/>
  <c r="AD1787" i="1"/>
  <c r="AE1787" i="1"/>
  <c r="S1784" i="1"/>
  <c r="P1788" i="1"/>
  <c r="AL1788" i="1"/>
  <c r="AH1786" i="1"/>
  <c r="AF1786" i="1"/>
  <c r="N1790" i="1"/>
  <c r="O1789" i="1"/>
  <c r="AI1786" i="1"/>
  <c r="AG1786" i="1"/>
  <c r="AJ1785" i="1"/>
  <c r="AM1785" i="1" s="1"/>
  <c r="S1785" i="1" l="1"/>
  <c r="AE1788" i="1"/>
  <c r="AD1788" i="1"/>
  <c r="AJ1786" i="1"/>
  <c r="AM1786" i="1" s="1"/>
  <c r="P1789" i="1"/>
  <c r="AL1789" i="1"/>
  <c r="AK1785" i="1"/>
  <c r="N1791" i="1"/>
  <c r="O1790" i="1"/>
  <c r="AI1787" i="1"/>
  <c r="AG1787" i="1"/>
  <c r="AH1787" i="1"/>
  <c r="AF1787" i="1"/>
  <c r="S1786" i="1" l="1"/>
  <c r="AI1788" i="1"/>
  <c r="AG1788" i="1"/>
  <c r="AE1789" i="1"/>
  <c r="AD1789" i="1"/>
  <c r="P1790" i="1"/>
  <c r="AL1790" i="1"/>
  <c r="N1792" i="1"/>
  <c r="O1791" i="1"/>
  <c r="AK1786" i="1"/>
  <c r="R1785" i="1"/>
  <c r="Q1785" i="1"/>
  <c r="AJ1787" i="1"/>
  <c r="AK1787" i="1" s="1"/>
  <c r="AM1787" i="1"/>
  <c r="AH1788" i="1"/>
  <c r="AF1788" i="1"/>
  <c r="Q1787" i="1" l="1"/>
  <c r="R1787" i="1"/>
  <c r="P1791" i="1"/>
  <c r="AL1791" i="1"/>
  <c r="AE1790" i="1"/>
  <c r="AD1790" i="1"/>
  <c r="N1793" i="1"/>
  <c r="O1792" i="1"/>
  <c r="S1787" i="1"/>
  <c r="AH1789" i="1"/>
  <c r="AF1789" i="1"/>
  <c r="AJ1788" i="1"/>
  <c r="AK1788" i="1" s="1"/>
  <c r="AM1788" i="1"/>
  <c r="AI1789" i="1"/>
  <c r="AG1789" i="1"/>
  <c r="R1786" i="1"/>
  <c r="Q1786" i="1"/>
  <c r="R1788" i="1" l="1"/>
  <c r="Q1788" i="1"/>
  <c r="P1792" i="1"/>
  <c r="AL1792" i="1"/>
  <c r="N1794" i="1"/>
  <c r="O1793" i="1"/>
  <c r="AH1790" i="1"/>
  <c r="AF1790" i="1"/>
  <c r="AE1791" i="1"/>
  <c r="AD1791" i="1"/>
  <c r="S1788" i="1"/>
  <c r="AI1790" i="1"/>
  <c r="AG1790" i="1"/>
  <c r="AJ1789" i="1"/>
  <c r="AM1789" i="1"/>
  <c r="AK1789" i="1"/>
  <c r="AG1791" i="1" l="1"/>
  <c r="AI1791" i="1"/>
  <c r="S1789" i="1"/>
  <c r="P1793" i="1"/>
  <c r="AL1793" i="1"/>
  <c r="N1795" i="1"/>
  <c r="O1794" i="1"/>
  <c r="AE1792" i="1"/>
  <c r="AD1792" i="1"/>
  <c r="AJ1790" i="1"/>
  <c r="AM1790" i="1" s="1"/>
  <c r="R1789" i="1"/>
  <c r="Q1789" i="1"/>
  <c r="AH1791" i="1"/>
  <c r="AF1791" i="1"/>
  <c r="AF1792" i="1" l="1"/>
  <c r="AH1792" i="1"/>
  <c r="AJ1791" i="1"/>
  <c r="AM1791" i="1" s="1"/>
  <c r="AL1794" i="1"/>
  <c r="P1794" i="1"/>
  <c r="N1796" i="1"/>
  <c r="O1795" i="1"/>
  <c r="AE1793" i="1"/>
  <c r="AD1793" i="1"/>
  <c r="AG1792" i="1"/>
  <c r="AI1792" i="1"/>
  <c r="AK1790" i="1"/>
  <c r="S1791" i="1" l="1"/>
  <c r="R1790" i="1"/>
  <c r="Q1790" i="1"/>
  <c r="AJ1792" i="1"/>
  <c r="AM1792" i="1" s="1"/>
  <c r="AF1793" i="1"/>
  <c r="AH1793" i="1"/>
  <c r="AI1793" i="1"/>
  <c r="AG1793" i="1"/>
  <c r="AE1794" i="1"/>
  <c r="AD1794" i="1"/>
  <c r="AL1795" i="1"/>
  <c r="P1795" i="1"/>
  <c r="AK1791" i="1"/>
  <c r="N1797" i="1"/>
  <c r="O1796" i="1"/>
  <c r="S1790" i="1"/>
  <c r="S1792" i="1" l="1"/>
  <c r="AJ1793" i="1"/>
  <c r="AM1793" i="1" s="1"/>
  <c r="AD1795" i="1"/>
  <c r="AE1795" i="1"/>
  <c r="AI1794" i="1"/>
  <c r="AG1794" i="1"/>
  <c r="AH1794" i="1"/>
  <c r="AF1794" i="1"/>
  <c r="P1796" i="1"/>
  <c r="AL1796" i="1"/>
  <c r="N1798" i="1"/>
  <c r="O1797" i="1"/>
  <c r="AK1792" i="1"/>
  <c r="R1791" i="1"/>
  <c r="Q1791" i="1"/>
  <c r="AI1795" i="1" l="1"/>
  <c r="AG1795" i="1"/>
  <c r="AJ1794" i="1"/>
  <c r="AM1794" i="1" s="1"/>
  <c r="AE1796" i="1"/>
  <c r="AD1796" i="1"/>
  <c r="N1799" i="1"/>
  <c r="O1798" i="1"/>
  <c r="Q1792" i="1"/>
  <c r="R1792" i="1"/>
  <c r="AK1793" i="1"/>
  <c r="AH1795" i="1"/>
  <c r="AF1795" i="1"/>
  <c r="P1797" i="1"/>
  <c r="AL1797" i="1"/>
  <c r="R1793" i="1" l="1"/>
  <c r="Q1793" i="1"/>
  <c r="S1793" i="1"/>
  <c r="AE1797" i="1"/>
  <c r="AD1797" i="1"/>
  <c r="P1798" i="1"/>
  <c r="AL1798" i="1"/>
  <c r="N1800" i="1"/>
  <c r="O1799" i="1"/>
  <c r="AK1794" i="1"/>
  <c r="AH1796" i="1"/>
  <c r="AF1796" i="1"/>
  <c r="AI1796" i="1"/>
  <c r="AG1796" i="1"/>
  <c r="AJ1795" i="1"/>
  <c r="AK1795" i="1" s="1"/>
  <c r="R1795" i="1" l="1"/>
  <c r="Q1795" i="1"/>
  <c r="R1794" i="1"/>
  <c r="Q1794" i="1"/>
  <c r="N1801" i="1"/>
  <c r="O1800" i="1"/>
  <c r="AE1798" i="1"/>
  <c r="AD1798" i="1"/>
  <c r="S1794" i="1"/>
  <c r="P1799" i="1"/>
  <c r="AL1799" i="1"/>
  <c r="AJ1796" i="1"/>
  <c r="AK1796" i="1" s="1"/>
  <c r="AM1796" i="1"/>
  <c r="AH1797" i="1"/>
  <c r="AF1797" i="1"/>
  <c r="AM1795" i="1"/>
  <c r="AI1797" i="1"/>
  <c r="AG1797" i="1"/>
  <c r="R1796" i="1" l="1"/>
  <c r="Q1796" i="1"/>
  <c r="AH1798" i="1"/>
  <c r="AF1798" i="1"/>
  <c r="S1796" i="1"/>
  <c r="AI1798" i="1"/>
  <c r="AG1798" i="1"/>
  <c r="P1800" i="1"/>
  <c r="AL1800" i="1"/>
  <c r="AE1799" i="1"/>
  <c r="AD1799" i="1"/>
  <c r="N1802" i="1"/>
  <c r="O1801" i="1"/>
  <c r="S1795" i="1"/>
  <c r="AJ1797" i="1"/>
  <c r="AM1797" i="1"/>
  <c r="AK1797" i="1"/>
  <c r="AH1799" i="1" l="1"/>
  <c r="AF1799" i="1"/>
  <c r="AG1799" i="1"/>
  <c r="AI1799" i="1"/>
  <c r="AE1800" i="1"/>
  <c r="AD1800" i="1"/>
  <c r="R1797" i="1"/>
  <c r="Q1797" i="1"/>
  <c r="S1797" i="1"/>
  <c r="AM1798" i="1"/>
  <c r="AJ1798" i="1"/>
  <c r="AK1798" i="1" s="1"/>
  <c r="P1801" i="1"/>
  <c r="AL1801" i="1"/>
  <c r="N1803" i="1"/>
  <c r="O1802" i="1"/>
  <c r="R1798" i="1" l="1"/>
  <c r="Q1798" i="1"/>
  <c r="AF1800" i="1"/>
  <c r="AH1800" i="1"/>
  <c r="AL1802" i="1"/>
  <c r="P1802" i="1"/>
  <c r="AG1800" i="1"/>
  <c r="AI1800" i="1"/>
  <c r="N1804" i="1"/>
  <c r="O1803" i="1"/>
  <c r="S1798" i="1"/>
  <c r="AJ1799" i="1"/>
  <c r="AM1799" i="1" s="1"/>
  <c r="AE1801" i="1"/>
  <c r="AD1801" i="1"/>
  <c r="S1799" i="1" l="1"/>
  <c r="N1805" i="1"/>
  <c r="O1804" i="1"/>
  <c r="AE1802" i="1"/>
  <c r="AD1802" i="1"/>
  <c r="AF1801" i="1"/>
  <c r="AH1801" i="1"/>
  <c r="AK1799" i="1"/>
  <c r="AM1800" i="1"/>
  <c r="AK1800" i="1"/>
  <c r="AJ1800" i="1"/>
  <c r="AI1801" i="1"/>
  <c r="AG1801" i="1"/>
  <c r="AL1803" i="1"/>
  <c r="P1803" i="1"/>
  <c r="Q1800" i="1" l="1"/>
  <c r="R1800" i="1"/>
  <c r="N1806" i="1"/>
  <c r="O1805" i="1"/>
  <c r="Q1799" i="1"/>
  <c r="R1799" i="1"/>
  <c r="S1800" i="1"/>
  <c r="AJ1801" i="1"/>
  <c r="AM1801" i="1" s="1"/>
  <c r="AH1802" i="1"/>
  <c r="AF1802" i="1"/>
  <c r="AD1803" i="1"/>
  <c r="AE1803" i="1"/>
  <c r="AI1802" i="1"/>
  <c r="AG1802" i="1"/>
  <c r="P1804" i="1"/>
  <c r="AL1804" i="1"/>
  <c r="AE1804" i="1" l="1"/>
  <c r="AD1804" i="1"/>
  <c r="AH1803" i="1"/>
  <c r="AF1803" i="1"/>
  <c r="AI1803" i="1"/>
  <c r="AG1803" i="1"/>
  <c r="AK1801" i="1"/>
  <c r="S1801" i="1" s="1"/>
  <c r="AM1802" i="1"/>
  <c r="AK1802" i="1"/>
  <c r="AJ1802" i="1"/>
  <c r="P1805" i="1"/>
  <c r="AL1805" i="1"/>
  <c r="N1807" i="1"/>
  <c r="O1806" i="1"/>
  <c r="AI1804" i="1" l="1"/>
  <c r="AG1804" i="1"/>
  <c r="R1802" i="1"/>
  <c r="Q1802" i="1"/>
  <c r="P1806" i="1"/>
  <c r="AL1806" i="1"/>
  <c r="S1802" i="1"/>
  <c r="R1801" i="1"/>
  <c r="Q1801" i="1"/>
  <c r="AJ1803" i="1"/>
  <c r="AK1803" i="1" s="1"/>
  <c r="AM1803" i="1"/>
  <c r="AE1805" i="1"/>
  <c r="AD1805" i="1"/>
  <c r="N1808" i="1"/>
  <c r="O1807" i="1"/>
  <c r="AH1804" i="1"/>
  <c r="AF1804" i="1"/>
  <c r="R1803" i="1" l="1"/>
  <c r="Q1803" i="1"/>
  <c r="AE1806" i="1"/>
  <c r="AD1806" i="1"/>
  <c r="N1809" i="1"/>
  <c r="O1808" i="1"/>
  <c r="AH1805" i="1"/>
  <c r="AF1805" i="1"/>
  <c r="AI1805" i="1"/>
  <c r="AG1805" i="1"/>
  <c r="AJ1804" i="1"/>
  <c r="AK1804" i="1" s="1"/>
  <c r="S1803" i="1"/>
  <c r="P1807" i="1"/>
  <c r="AL1807" i="1"/>
  <c r="Q1804" i="1" l="1"/>
  <c r="R1804" i="1"/>
  <c r="AM1804" i="1"/>
  <c r="P1808" i="1"/>
  <c r="AL1808" i="1"/>
  <c r="N1810" i="1"/>
  <c r="O1809" i="1"/>
  <c r="AH1806" i="1"/>
  <c r="AF1806" i="1"/>
  <c r="AE1807" i="1"/>
  <c r="AD1807" i="1"/>
  <c r="AI1806" i="1"/>
  <c r="AG1806" i="1"/>
  <c r="AJ1805" i="1"/>
  <c r="AM1805" i="1"/>
  <c r="AK1805" i="1"/>
  <c r="AJ1806" i="1" l="1"/>
  <c r="AM1806" i="1" s="1"/>
  <c r="Q1805" i="1"/>
  <c r="R1805" i="1"/>
  <c r="N1811" i="1"/>
  <c r="O1810" i="1"/>
  <c r="AE1808" i="1"/>
  <c r="AD1808" i="1"/>
  <c r="S1805" i="1"/>
  <c r="P1809" i="1"/>
  <c r="AL1809" i="1"/>
  <c r="AH1807" i="1"/>
  <c r="AF1807" i="1"/>
  <c r="S1804" i="1"/>
  <c r="AG1807" i="1"/>
  <c r="AI1807" i="1"/>
  <c r="AL1810" i="1" l="1"/>
  <c r="P1810" i="1"/>
  <c r="N1812" i="1"/>
  <c r="O1811" i="1"/>
  <c r="AJ1807" i="1"/>
  <c r="AM1807" i="1" s="1"/>
  <c r="AE1809" i="1"/>
  <c r="AD1809" i="1"/>
  <c r="AK1806" i="1"/>
  <c r="AF1808" i="1"/>
  <c r="AH1808" i="1"/>
  <c r="AG1808" i="1"/>
  <c r="AI1808" i="1"/>
  <c r="S1807" i="1" l="1"/>
  <c r="AE1810" i="1"/>
  <c r="AD1810" i="1"/>
  <c r="AJ1808" i="1"/>
  <c r="AM1808" i="1" s="1"/>
  <c r="AK1807" i="1"/>
  <c r="R1806" i="1"/>
  <c r="Q1806" i="1"/>
  <c r="AF1809" i="1"/>
  <c r="AH1809" i="1"/>
  <c r="AL1811" i="1"/>
  <c r="P1811" i="1"/>
  <c r="AI1809" i="1"/>
  <c r="AG1809" i="1"/>
  <c r="N1813" i="1"/>
  <c r="O1812" i="1"/>
  <c r="S1806" i="1"/>
  <c r="S1808" i="1" l="1"/>
  <c r="AD1811" i="1"/>
  <c r="AE1811" i="1"/>
  <c r="AK1808" i="1"/>
  <c r="AJ1809" i="1"/>
  <c r="AM1809" i="1" s="1"/>
  <c r="P1812" i="1"/>
  <c r="AL1812" i="1"/>
  <c r="AH1810" i="1"/>
  <c r="AF1810" i="1"/>
  <c r="N1814" i="1"/>
  <c r="O1813" i="1"/>
  <c r="R1807" i="1"/>
  <c r="Q1807" i="1"/>
  <c r="AI1810" i="1"/>
  <c r="AG1810" i="1"/>
  <c r="AJ1810" i="1" l="1"/>
  <c r="AM1810" i="1" s="1"/>
  <c r="AK1809" i="1"/>
  <c r="N1815" i="1"/>
  <c r="O1814" i="1"/>
  <c r="Q1808" i="1"/>
  <c r="R1808" i="1"/>
  <c r="AI1811" i="1"/>
  <c r="AG1811" i="1"/>
  <c r="P1813" i="1"/>
  <c r="AL1813" i="1"/>
  <c r="AE1812" i="1"/>
  <c r="AD1812" i="1"/>
  <c r="AH1811" i="1"/>
  <c r="AF1811" i="1"/>
  <c r="N1816" i="1" l="1"/>
  <c r="O1815" i="1"/>
  <c r="S1809" i="1"/>
  <c r="AI1812" i="1"/>
  <c r="AG1812" i="1"/>
  <c r="AE1813" i="1"/>
  <c r="AD1813" i="1"/>
  <c r="AJ1811" i="1"/>
  <c r="AK1811" i="1" s="1"/>
  <c r="AK1810" i="1"/>
  <c r="S1810" i="1" s="1"/>
  <c r="R1809" i="1"/>
  <c r="Q1809" i="1"/>
  <c r="AH1812" i="1"/>
  <c r="AF1812" i="1"/>
  <c r="P1814" i="1"/>
  <c r="AL1814" i="1"/>
  <c r="R1811" i="1" l="1"/>
  <c r="Q1811" i="1"/>
  <c r="AH1813" i="1"/>
  <c r="AF1813" i="1"/>
  <c r="AI1813" i="1"/>
  <c r="AG1813" i="1"/>
  <c r="AE1814" i="1"/>
  <c r="AD1814" i="1"/>
  <c r="AM1811" i="1"/>
  <c r="Q1810" i="1"/>
  <c r="R1810" i="1"/>
  <c r="AJ1812" i="1"/>
  <c r="AK1812" i="1" s="1"/>
  <c r="P1815" i="1"/>
  <c r="AL1815" i="1"/>
  <c r="N1817" i="1"/>
  <c r="O1816" i="1"/>
  <c r="Q1812" i="1" l="1"/>
  <c r="R1812" i="1"/>
  <c r="S1811" i="1"/>
  <c r="AM1812" i="1"/>
  <c r="AI1814" i="1"/>
  <c r="AG1814" i="1"/>
  <c r="AE1815" i="1"/>
  <c r="AD1815" i="1"/>
  <c r="AH1814" i="1"/>
  <c r="AF1814" i="1"/>
  <c r="AJ1813" i="1"/>
  <c r="AM1813" i="1" s="1"/>
  <c r="P1816" i="1"/>
  <c r="AL1816" i="1"/>
  <c r="N1818" i="1"/>
  <c r="O1817" i="1"/>
  <c r="AE1816" i="1" l="1"/>
  <c r="AD1816" i="1"/>
  <c r="AH1815" i="1"/>
  <c r="AF1815" i="1"/>
  <c r="N1819" i="1"/>
  <c r="O1818" i="1"/>
  <c r="AG1815" i="1"/>
  <c r="AI1815" i="1"/>
  <c r="AJ1814" i="1"/>
  <c r="AM1814" i="1" s="1"/>
  <c r="AK1813" i="1"/>
  <c r="P1817" i="1"/>
  <c r="AL1817" i="1"/>
  <c r="S1812" i="1"/>
  <c r="AG1816" i="1" l="1"/>
  <c r="AI1816" i="1"/>
  <c r="AE1817" i="1"/>
  <c r="AD1817" i="1"/>
  <c r="Q1813" i="1"/>
  <c r="R1813" i="1"/>
  <c r="AL1818" i="1"/>
  <c r="P1818" i="1"/>
  <c r="N1820" i="1"/>
  <c r="O1819" i="1"/>
  <c r="AM1815" i="1"/>
  <c r="AJ1815" i="1"/>
  <c r="AK1815" i="1" s="1"/>
  <c r="AK1814" i="1"/>
  <c r="S1814" i="1" s="1"/>
  <c r="S1813" i="1"/>
  <c r="AF1816" i="1"/>
  <c r="AH1816" i="1"/>
  <c r="R1815" i="1" l="1"/>
  <c r="Q1815" i="1"/>
  <c r="AE1818" i="1"/>
  <c r="AD1818" i="1"/>
  <c r="AJ1816" i="1"/>
  <c r="AM1816" i="1" s="1"/>
  <c r="AF1817" i="1"/>
  <c r="AH1817" i="1"/>
  <c r="AL1819" i="1"/>
  <c r="P1819" i="1"/>
  <c r="AI1817" i="1"/>
  <c r="AG1817" i="1"/>
  <c r="S1815" i="1"/>
  <c r="R1814" i="1"/>
  <c r="Q1814" i="1"/>
  <c r="N1821" i="1"/>
  <c r="O1820" i="1"/>
  <c r="AK1816" i="1" l="1"/>
  <c r="AD1819" i="1"/>
  <c r="AE1819" i="1"/>
  <c r="AJ1817" i="1"/>
  <c r="AM1817" i="1" s="1"/>
  <c r="AH1818" i="1"/>
  <c r="AF1818" i="1"/>
  <c r="P1820" i="1"/>
  <c r="AL1820" i="1"/>
  <c r="AI1818" i="1"/>
  <c r="AG1818" i="1"/>
  <c r="N1822" i="1"/>
  <c r="O1821" i="1"/>
  <c r="R1816" i="1" l="1"/>
  <c r="Q1816" i="1"/>
  <c r="S1816" i="1"/>
  <c r="N1823" i="1"/>
  <c r="O1822" i="1"/>
  <c r="P1821" i="1"/>
  <c r="AL1821" i="1"/>
  <c r="AK1817" i="1"/>
  <c r="AJ1818" i="1"/>
  <c r="AM1818" i="1" s="1"/>
  <c r="AI1819" i="1"/>
  <c r="AG1819" i="1"/>
  <c r="AE1820" i="1"/>
  <c r="AD1820" i="1"/>
  <c r="AH1819" i="1"/>
  <c r="AF1819" i="1"/>
  <c r="Q1817" i="1" l="1"/>
  <c r="R1817" i="1"/>
  <c r="S1817" i="1"/>
  <c r="AJ1819" i="1"/>
  <c r="AK1819" i="1" s="1"/>
  <c r="P1822" i="1"/>
  <c r="AL1822" i="1"/>
  <c r="AH1820" i="1"/>
  <c r="AF1820" i="1"/>
  <c r="AK1818" i="1"/>
  <c r="N1824" i="1"/>
  <c r="O1823" i="1"/>
  <c r="AI1820" i="1"/>
  <c r="AG1820" i="1"/>
  <c r="AE1821" i="1"/>
  <c r="AD1821" i="1"/>
  <c r="R1819" i="1" l="1"/>
  <c r="Q1819" i="1"/>
  <c r="N1825" i="1"/>
  <c r="O1824" i="1"/>
  <c r="R1818" i="1"/>
  <c r="Q1818" i="1"/>
  <c r="AM1819" i="1"/>
  <c r="S1818" i="1"/>
  <c r="AH1821" i="1"/>
  <c r="AF1821" i="1"/>
  <c r="AJ1820" i="1"/>
  <c r="AK1820" i="1" s="1"/>
  <c r="AM1820" i="1"/>
  <c r="AE1822" i="1"/>
  <c r="AD1822" i="1"/>
  <c r="P1823" i="1"/>
  <c r="AL1823" i="1"/>
  <c r="AI1821" i="1"/>
  <c r="AG1821" i="1"/>
  <c r="Q1820" i="1" l="1"/>
  <c r="R1820" i="1"/>
  <c r="AH1822" i="1"/>
  <c r="AF1822" i="1"/>
  <c r="AJ1821" i="1"/>
  <c r="AM1821" i="1"/>
  <c r="AK1821" i="1"/>
  <c r="S1819" i="1"/>
  <c r="AI1822" i="1"/>
  <c r="AG1822" i="1"/>
  <c r="S1820" i="1"/>
  <c r="AE1823" i="1"/>
  <c r="AD1823" i="1"/>
  <c r="P1824" i="1"/>
  <c r="AL1824" i="1"/>
  <c r="N1826" i="1"/>
  <c r="O1825" i="1"/>
  <c r="Q1821" i="1" l="1"/>
  <c r="R1821" i="1"/>
  <c r="S1821" i="1"/>
  <c r="N1827" i="1"/>
  <c r="O1826" i="1"/>
  <c r="P1825" i="1"/>
  <c r="AL1825" i="1"/>
  <c r="AE1824" i="1"/>
  <c r="AD1824" i="1"/>
  <c r="AH1823" i="1"/>
  <c r="AF1823" i="1"/>
  <c r="AJ1822" i="1"/>
  <c r="AM1822" i="1" s="1"/>
  <c r="AG1823" i="1"/>
  <c r="AI1823" i="1"/>
  <c r="AM1823" i="1" l="1"/>
  <c r="AJ1823" i="1"/>
  <c r="AK1823" i="1" s="1"/>
  <c r="N1828" i="1"/>
  <c r="O1827" i="1"/>
  <c r="AF1824" i="1"/>
  <c r="AH1824" i="1"/>
  <c r="AG1824" i="1"/>
  <c r="AI1824" i="1"/>
  <c r="AE1825" i="1"/>
  <c r="AD1825" i="1"/>
  <c r="AK1822" i="1"/>
  <c r="AL1826" i="1"/>
  <c r="P1826" i="1"/>
  <c r="R1823" i="1" l="1"/>
  <c r="Q1823" i="1"/>
  <c r="S1823" i="1"/>
  <c r="AJ1824" i="1"/>
  <c r="AM1824" i="1" s="1"/>
  <c r="N1829" i="1"/>
  <c r="O1828" i="1"/>
  <c r="AF1825" i="1"/>
  <c r="AH1825" i="1"/>
  <c r="AL1827" i="1"/>
  <c r="P1827" i="1"/>
  <c r="AI1825" i="1"/>
  <c r="AG1825" i="1"/>
  <c r="Q1822" i="1"/>
  <c r="R1822" i="1"/>
  <c r="S1822" i="1"/>
  <c r="AE1826" i="1"/>
  <c r="AD1826" i="1"/>
  <c r="S1824" i="1" l="1"/>
  <c r="N1830" i="1"/>
  <c r="O1829" i="1"/>
  <c r="AD1827" i="1"/>
  <c r="AE1827" i="1"/>
  <c r="AI1826" i="1"/>
  <c r="AG1826" i="1"/>
  <c r="AJ1825" i="1"/>
  <c r="AK1825" i="1" s="1"/>
  <c r="AK1824" i="1"/>
  <c r="AH1826" i="1"/>
  <c r="AF1826" i="1"/>
  <c r="P1828" i="1"/>
  <c r="AL1828" i="1"/>
  <c r="R1825" i="1" l="1"/>
  <c r="Q1825" i="1"/>
  <c r="N1831" i="1"/>
  <c r="O1830" i="1"/>
  <c r="AJ1826" i="1"/>
  <c r="AM1826" i="1" s="1"/>
  <c r="AM1825" i="1"/>
  <c r="AE1828" i="1"/>
  <c r="AD1828" i="1"/>
  <c r="Q1824" i="1"/>
  <c r="R1824" i="1"/>
  <c r="AI1827" i="1"/>
  <c r="AG1827" i="1"/>
  <c r="AH1827" i="1"/>
  <c r="AF1827" i="1"/>
  <c r="P1829" i="1"/>
  <c r="AL1829" i="1"/>
  <c r="AK1826" i="1" l="1"/>
  <c r="S1826" i="1" s="1"/>
  <c r="AH1828" i="1"/>
  <c r="AF1828" i="1"/>
  <c r="AJ1827" i="1"/>
  <c r="AK1827" i="1" s="1"/>
  <c r="AM1827" i="1"/>
  <c r="AI1828" i="1"/>
  <c r="AG1828" i="1"/>
  <c r="P1830" i="1"/>
  <c r="AL1830" i="1"/>
  <c r="S1825" i="1"/>
  <c r="N1832" i="1"/>
  <c r="O1831" i="1"/>
  <c r="AE1829" i="1"/>
  <c r="AD1829" i="1"/>
  <c r="R1827" i="1" l="1"/>
  <c r="Q1827" i="1"/>
  <c r="S1827" i="1"/>
  <c r="P1831" i="1"/>
  <c r="AL1831" i="1"/>
  <c r="Q1826" i="1"/>
  <c r="R1826" i="1"/>
  <c r="AE1830" i="1"/>
  <c r="AD1830" i="1"/>
  <c r="AI1829" i="1"/>
  <c r="AG1829" i="1"/>
  <c r="N1833" i="1"/>
  <c r="O1832" i="1"/>
  <c r="AJ1828" i="1"/>
  <c r="AK1828" i="1" s="1"/>
  <c r="AM1828" i="1"/>
  <c r="AH1829" i="1"/>
  <c r="AF1829" i="1"/>
  <c r="R1828" i="1" l="1"/>
  <c r="Q1828" i="1"/>
  <c r="N1834" i="1"/>
  <c r="O1833" i="1"/>
  <c r="AI1830" i="1"/>
  <c r="AG1830" i="1"/>
  <c r="AE1831" i="1"/>
  <c r="AD1831" i="1"/>
  <c r="S1828" i="1"/>
  <c r="AH1830" i="1"/>
  <c r="AF1830" i="1"/>
  <c r="AJ1829" i="1"/>
  <c r="AM1829" i="1"/>
  <c r="AK1829" i="1"/>
  <c r="P1832" i="1"/>
  <c r="AL1832" i="1"/>
  <c r="AJ1830" i="1" l="1"/>
  <c r="AM1830" i="1" s="1"/>
  <c r="AH1831" i="1"/>
  <c r="AF1831" i="1"/>
  <c r="AG1831" i="1"/>
  <c r="AI1831" i="1"/>
  <c r="Q1829" i="1"/>
  <c r="R1829" i="1"/>
  <c r="S1829" i="1"/>
  <c r="P1833" i="1"/>
  <c r="AL1833" i="1"/>
  <c r="N1835" i="1"/>
  <c r="O1834" i="1"/>
  <c r="AE1832" i="1"/>
  <c r="AD1832" i="1"/>
  <c r="AM1831" i="1" l="1"/>
  <c r="AJ1831" i="1"/>
  <c r="AK1831" i="1" s="1"/>
  <c r="AF1832" i="1"/>
  <c r="AH1832" i="1"/>
  <c r="N1836" i="1"/>
  <c r="O1835" i="1"/>
  <c r="AE1833" i="1"/>
  <c r="AD1833" i="1"/>
  <c r="AK1830" i="1"/>
  <c r="AG1832" i="1"/>
  <c r="AI1832" i="1"/>
  <c r="AL1834" i="1"/>
  <c r="P1834" i="1"/>
  <c r="R1831" i="1" l="1"/>
  <c r="Q1831" i="1"/>
  <c r="S1831" i="1"/>
  <c r="AJ1832" i="1"/>
  <c r="AM1832" i="1" s="1"/>
  <c r="R1830" i="1"/>
  <c r="Q1830" i="1"/>
  <c r="AE1834" i="1"/>
  <c r="AD1834" i="1"/>
  <c r="AF1833" i="1"/>
  <c r="AH1833" i="1"/>
  <c r="N1837" i="1"/>
  <c r="O1836" i="1"/>
  <c r="AI1833" i="1"/>
  <c r="AG1833" i="1"/>
  <c r="S1830" i="1"/>
  <c r="AL1835" i="1"/>
  <c r="P1835" i="1"/>
  <c r="S1832" i="1" l="1"/>
  <c r="P1836" i="1"/>
  <c r="AL1836" i="1"/>
  <c r="N1838" i="1"/>
  <c r="O1837" i="1"/>
  <c r="AJ1833" i="1"/>
  <c r="AM1833" i="1" s="1"/>
  <c r="AK1832" i="1"/>
  <c r="AD1835" i="1"/>
  <c r="AE1835" i="1"/>
  <c r="AH1834" i="1"/>
  <c r="AF1834" i="1"/>
  <c r="AI1834" i="1"/>
  <c r="AG1834" i="1"/>
  <c r="S1833" i="1" l="1"/>
  <c r="AJ1834" i="1"/>
  <c r="AM1834" i="1" s="1"/>
  <c r="AE1836" i="1"/>
  <c r="AD1836" i="1"/>
  <c r="AK1833" i="1"/>
  <c r="AI1835" i="1"/>
  <c r="AG1835" i="1"/>
  <c r="AH1835" i="1"/>
  <c r="AF1835" i="1"/>
  <c r="P1837" i="1"/>
  <c r="AL1837" i="1"/>
  <c r="Q1832" i="1"/>
  <c r="R1832" i="1"/>
  <c r="N1839" i="1"/>
  <c r="O1838" i="1"/>
  <c r="AH1836" i="1" l="1"/>
  <c r="AF1836" i="1"/>
  <c r="AJ1835" i="1"/>
  <c r="AK1835" i="1" s="1"/>
  <c r="AM1835" i="1"/>
  <c r="AE1837" i="1"/>
  <c r="AD1837" i="1"/>
  <c r="P1838" i="1"/>
  <c r="AL1838" i="1"/>
  <c r="N1840" i="1"/>
  <c r="O1839" i="1"/>
  <c r="AK1834" i="1"/>
  <c r="AI1836" i="1"/>
  <c r="AG1836" i="1"/>
  <c r="R1833" i="1"/>
  <c r="Q1833" i="1"/>
  <c r="Q1835" i="1" l="1"/>
  <c r="R1835" i="1"/>
  <c r="Q1834" i="1"/>
  <c r="R1834" i="1"/>
  <c r="P1839" i="1"/>
  <c r="AL1839" i="1"/>
  <c r="S1835" i="1"/>
  <c r="S1834" i="1"/>
  <c r="N1841" i="1"/>
  <c r="O1840" i="1"/>
  <c r="AH1837" i="1"/>
  <c r="AF1837" i="1"/>
  <c r="AJ1836" i="1"/>
  <c r="AK1836" i="1" s="1"/>
  <c r="AE1838" i="1"/>
  <c r="AD1838" i="1"/>
  <c r="AI1837" i="1"/>
  <c r="AG1837" i="1"/>
  <c r="R1836" i="1" l="1"/>
  <c r="Q1836" i="1"/>
  <c r="AE1839" i="1"/>
  <c r="AD1839" i="1"/>
  <c r="AM1836" i="1"/>
  <c r="N1842" i="1"/>
  <c r="O1841" i="1"/>
  <c r="P1840" i="1"/>
  <c r="AL1840" i="1"/>
  <c r="AH1838" i="1"/>
  <c r="AF1838" i="1"/>
  <c r="AI1838" i="1"/>
  <c r="AG1838" i="1"/>
  <c r="AJ1837" i="1"/>
  <c r="AM1837" i="1"/>
  <c r="AK1837" i="1"/>
  <c r="R1837" i="1" l="1"/>
  <c r="Q1837" i="1"/>
  <c r="P1841" i="1"/>
  <c r="AL1841" i="1"/>
  <c r="N1843" i="1"/>
  <c r="O1842" i="1"/>
  <c r="S1836" i="1"/>
  <c r="AH1839" i="1"/>
  <c r="AF1839" i="1"/>
  <c r="AM1838" i="1"/>
  <c r="AJ1838" i="1"/>
  <c r="AK1838" i="1" s="1"/>
  <c r="AG1839" i="1"/>
  <c r="AI1839" i="1"/>
  <c r="S1837" i="1"/>
  <c r="AE1840" i="1"/>
  <c r="AD1840" i="1"/>
  <c r="R1838" i="1" l="1"/>
  <c r="Q1838" i="1"/>
  <c r="S1838" i="1"/>
  <c r="AJ1839" i="1"/>
  <c r="AM1839" i="1" s="1"/>
  <c r="AG1840" i="1"/>
  <c r="AI1840" i="1"/>
  <c r="AL1842" i="1"/>
  <c r="P1842" i="1"/>
  <c r="N1844" i="1"/>
  <c r="O1843" i="1"/>
  <c r="AF1840" i="1"/>
  <c r="AH1840" i="1"/>
  <c r="AE1841" i="1"/>
  <c r="AD1841" i="1"/>
  <c r="S1839" i="1" l="1"/>
  <c r="AF1841" i="1"/>
  <c r="AH1841" i="1"/>
  <c r="AJ1840" i="1"/>
  <c r="AM1840" i="1" s="1"/>
  <c r="AL1843" i="1"/>
  <c r="P1843" i="1"/>
  <c r="AI1841" i="1"/>
  <c r="AG1841" i="1"/>
  <c r="N1845" i="1"/>
  <c r="O1844" i="1"/>
  <c r="AK1839" i="1"/>
  <c r="AE1842" i="1"/>
  <c r="AD1842" i="1"/>
  <c r="AM1841" i="1" l="1"/>
  <c r="AJ1841" i="1"/>
  <c r="AK1841" i="1" s="1"/>
  <c r="AH1842" i="1"/>
  <c r="AF1842" i="1"/>
  <c r="R1839" i="1"/>
  <c r="Q1839" i="1"/>
  <c r="P1844" i="1"/>
  <c r="AL1844" i="1"/>
  <c r="AD1843" i="1"/>
  <c r="AE1843" i="1"/>
  <c r="N1846" i="1"/>
  <c r="O1845" i="1"/>
  <c r="AK1840" i="1"/>
  <c r="S1840" i="1" s="1"/>
  <c r="AI1842" i="1"/>
  <c r="AG1842" i="1"/>
  <c r="Q1841" i="1" l="1"/>
  <c r="R1841" i="1"/>
  <c r="S1841" i="1"/>
  <c r="R1840" i="1"/>
  <c r="Q1840" i="1"/>
  <c r="AE1844" i="1"/>
  <c r="AD1844" i="1"/>
  <c r="N1847" i="1"/>
  <c r="O1846" i="1"/>
  <c r="AI1843" i="1"/>
  <c r="AG1843" i="1"/>
  <c r="AJ1842" i="1"/>
  <c r="AM1842" i="1" s="1"/>
  <c r="AH1843" i="1"/>
  <c r="AF1843" i="1"/>
  <c r="P1845" i="1"/>
  <c r="AL1845" i="1"/>
  <c r="AK1843" i="1" l="1"/>
  <c r="AJ1843" i="1"/>
  <c r="AM1843" i="1" s="1"/>
  <c r="P1846" i="1"/>
  <c r="AL1846" i="1"/>
  <c r="N1848" i="1"/>
  <c r="O1847" i="1"/>
  <c r="AH1844" i="1"/>
  <c r="AF1844" i="1"/>
  <c r="AK1842" i="1"/>
  <c r="S1842" i="1" s="1"/>
  <c r="AI1844" i="1"/>
  <c r="AG1844" i="1"/>
  <c r="AE1845" i="1"/>
  <c r="AD1845" i="1"/>
  <c r="S1843" i="1" l="1"/>
  <c r="R1843" i="1"/>
  <c r="Q1843" i="1"/>
  <c r="AH1845" i="1"/>
  <c r="AF1845" i="1"/>
  <c r="AI1845" i="1"/>
  <c r="AG1845" i="1"/>
  <c r="R1842" i="1"/>
  <c r="Q1842" i="1"/>
  <c r="N1849" i="1"/>
  <c r="O1848" i="1"/>
  <c r="AJ1844" i="1"/>
  <c r="AM1844" i="1" s="1"/>
  <c r="P1847" i="1"/>
  <c r="AL1847" i="1"/>
  <c r="AE1846" i="1"/>
  <c r="AD1846" i="1"/>
  <c r="P1848" i="1" l="1"/>
  <c r="AL1848" i="1"/>
  <c r="N1850" i="1"/>
  <c r="O1849" i="1"/>
  <c r="AK1844" i="1"/>
  <c r="AH1846" i="1"/>
  <c r="AF1846" i="1"/>
  <c r="AE1847" i="1"/>
  <c r="AD1847" i="1"/>
  <c r="AI1846" i="1"/>
  <c r="AG1846" i="1"/>
  <c r="AJ1845" i="1"/>
  <c r="AM1845" i="1" s="1"/>
  <c r="AK1845" i="1"/>
  <c r="S1845" i="1" l="1"/>
  <c r="Q1845" i="1"/>
  <c r="R1845" i="1"/>
  <c r="R1844" i="1"/>
  <c r="Q1844" i="1"/>
  <c r="AG1847" i="1"/>
  <c r="AI1847" i="1"/>
  <c r="P1849" i="1"/>
  <c r="AL1849" i="1"/>
  <c r="S1844" i="1"/>
  <c r="AH1847" i="1"/>
  <c r="AF1847" i="1"/>
  <c r="N1851" i="1"/>
  <c r="O1850" i="1"/>
  <c r="AE1848" i="1"/>
  <c r="AD1848" i="1"/>
  <c r="AJ1846" i="1"/>
  <c r="AM1846" i="1" s="1"/>
  <c r="AM1847" i="1" l="1"/>
  <c r="AJ1847" i="1"/>
  <c r="AK1847" i="1" s="1"/>
  <c r="AK1846" i="1"/>
  <c r="AE1849" i="1"/>
  <c r="AD1849" i="1"/>
  <c r="AF1848" i="1"/>
  <c r="AH1848" i="1"/>
  <c r="AG1848" i="1"/>
  <c r="AI1848" i="1"/>
  <c r="AL1850" i="1"/>
  <c r="P1850" i="1"/>
  <c r="N1852" i="1"/>
  <c r="O1851" i="1"/>
  <c r="R1847" i="1" l="1"/>
  <c r="Q1847" i="1"/>
  <c r="S1847" i="1"/>
  <c r="N1853" i="1"/>
  <c r="O1852" i="1"/>
  <c r="AF1849" i="1"/>
  <c r="AH1849" i="1"/>
  <c r="AL1851" i="1"/>
  <c r="P1851" i="1"/>
  <c r="Q1846" i="1"/>
  <c r="R1846" i="1"/>
  <c r="AE1850" i="1"/>
  <c r="AD1850" i="1"/>
  <c r="AI1849" i="1"/>
  <c r="AG1849" i="1"/>
  <c r="S1846" i="1"/>
  <c r="AM1848" i="1"/>
  <c r="AK1848" i="1"/>
  <c r="AJ1848" i="1"/>
  <c r="Q1848" i="1" l="1"/>
  <c r="R1848" i="1"/>
  <c r="AD1851" i="1"/>
  <c r="AE1851" i="1"/>
  <c r="AJ1849" i="1"/>
  <c r="AM1849" i="1" s="1"/>
  <c r="P1852" i="1"/>
  <c r="AL1852" i="1"/>
  <c r="S1848" i="1"/>
  <c r="AH1850" i="1"/>
  <c r="AF1850" i="1"/>
  <c r="N1854" i="1"/>
  <c r="O1853" i="1"/>
  <c r="AI1850" i="1"/>
  <c r="AG1850" i="1"/>
  <c r="S1849" i="1" l="1"/>
  <c r="P1853" i="1"/>
  <c r="AL1853" i="1"/>
  <c r="N1855" i="1"/>
  <c r="O1854" i="1"/>
  <c r="AJ1850" i="1"/>
  <c r="AM1850" i="1" s="1"/>
  <c r="AK1849" i="1"/>
  <c r="AE1852" i="1"/>
  <c r="AD1852" i="1"/>
  <c r="AI1851" i="1"/>
  <c r="AG1851" i="1"/>
  <c r="AH1851" i="1"/>
  <c r="AF1851" i="1"/>
  <c r="S1850" i="1" l="1"/>
  <c r="AK1850" i="1"/>
  <c r="AE1853" i="1"/>
  <c r="AD1853" i="1"/>
  <c r="AJ1851" i="1"/>
  <c r="AK1851" i="1" s="1"/>
  <c r="AM1851" i="1"/>
  <c r="AH1852" i="1"/>
  <c r="AF1852" i="1"/>
  <c r="AI1852" i="1"/>
  <c r="AG1852" i="1"/>
  <c r="P1854" i="1"/>
  <c r="AL1854" i="1"/>
  <c r="R1849" i="1"/>
  <c r="Q1849" i="1"/>
  <c r="N1856" i="1"/>
  <c r="O1855" i="1"/>
  <c r="R1851" i="1" l="1"/>
  <c r="Q1851" i="1"/>
  <c r="S1851" i="1"/>
  <c r="AJ1852" i="1"/>
  <c r="AK1852" i="1" s="1"/>
  <c r="AM1852" i="1"/>
  <c r="AH1853" i="1"/>
  <c r="AF1853" i="1"/>
  <c r="AI1853" i="1"/>
  <c r="AG1853" i="1"/>
  <c r="P1855" i="1"/>
  <c r="AL1855" i="1"/>
  <c r="N1857" i="1"/>
  <c r="O1856" i="1"/>
  <c r="AE1854" i="1"/>
  <c r="AD1854" i="1"/>
  <c r="R1850" i="1"/>
  <c r="Q1850" i="1"/>
  <c r="R1852" i="1" l="1"/>
  <c r="Q1852" i="1"/>
  <c r="P1856" i="1"/>
  <c r="AL1856" i="1"/>
  <c r="AE1855" i="1"/>
  <c r="AD1855" i="1"/>
  <c r="N1858" i="1"/>
  <c r="O1857" i="1"/>
  <c r="S1852" i="1"/>
  <c r="AH1854" i="1"/>
  <c r="AF1854" i="1"/>
  <c r="AI1854" i="1"/>
  <c r="AG1854" i="1"/>
  <c r="AJ1853" i="1"/>
  <c r="AM1853" i="1"/>
  <c r="AK1853" i="1"/>
  <c r="AJ1854" i="1" l="1"/>
  <c r="AM1854" i="1" s="1"/>
  <c r="R1853" i="1"/>
  <c r="Q1853" i="1"/>
  <c r="P1857" i="1"/>
  <c r="AL1857" i="1"/>
  <c r="N1859" i="1"/>
  <c r="O1858" i="1"/>
  <c r="AH1855" i="1"/>
  <c r="AF1855" i="1"/>
  <c r="AG1855" i="1"/>
  <c r="AI1855" i="1"/>
  <c r="AE1856" i="1"/>
  <c r="AD1856" i="1"/>
  <c r="S1853" i="1"/>
  <c r="AF1856" i="1" l="1"/>
  <c r="AH1856" i="1"/>
  <c r="AE1857" i="1"/>
  <c r="AD1857" i="1"/>
  <c r="AG1856" i="1"/>
  <c r="AI1856" i="1"/>
  <c r="AK1854" i="1"/>
  <c r="AL1858" i="1"/>
  <c r="P1858" i="1"/>
  <c r="AJ1855" i="1"/>
  <c r="AM1855" i="1" s="1"/>
  <c r="N1860" i="1"/>
  <c r="O1859" i="1"/>
  <c r="AM1856" i="1" l="1"/>
  <c r="AJ1856" i="1"/>
  <c r="AK1856" i="1" s="1"/>
  <c r="R1854" i="1"/>
  <c r="Q1854" i="1"/>
  <c r="N1861" i="1"/>
  <c r="O1860" i="1"/>
  <c r="AF1857" i="1"/>
  <c r="AH1857" i="1"/>
  <c r="AL1859" i="1"/>
  <c r="P1859" i="1"/>
  <c r="AK1855" i="1"/>
  <c r="AI1857" i="1"/>
  <c r="AG1857" i="1"/>
  <c r="S1854" i="1"/>
  <c r="AE1858" i="1"/>
  <c r="AD1858" i="1"/>
  <c r="Q1856" i="1" l="1"/>
  <c r="R1856" i="1"/>
  <c r="S1856" i="1"/>
  <c r="S1855" i="1"/>
  <c r="N1862" i="1"/>
  <c r="O1861" i="1"/>
  <c r="AD1859" i="1"/>
  <c r="AE1859" i="1"/>
  <c r="AH1858" i="1"/>
  <c r="AF1858" i="1"/>
  <c r="AI1858" i="1"/>
  <c r="AG1858" i="1"/>
  <c r="AJ1857" i="1"/>
  <c r="AM1857" i="1" s="1"/>
  <c r="Q1855" i="1"/>
  <c r="R1855" i="1"/>
  <c r="P1860" i="1"/>
  <c r="AL1860" i="1"/>
  <c r="AM1858" i="1" l="1"/>
  <c r="AJ1858" i="1"/>
  <c r="AK1858" i="1" s="1"/>
  <c r="AI1859" i="1"/>
  <c r="AG1859" i="1"/>
  <c r="AK1857" i="1"/>
  <c r="AH1859" i="1"/>
  <c r="AF1859" i="1"/>
  <c r="P1861" i="1"/>
  <c r="AL1861" i="1"/>
  <c r="N1863" i="1"/>
  <c r="O1862" i="1"/>
  <c r="AE1860" i="1"/>
  <c r="AD1860" i="1"/>
  <c r="R1858" i="1" l="1"/>
  <c r="Q1858" i="1"/>
  <c r="S1858" i="1"/>
  <c r="P1862" i="1"/>
  <c r="AL1862" i="1"/>
  <c r="AI1860" i="1"/>
  <c r="AG1860" i="1"/>
  <c r="Q1857" i="1"/>
  <c r="R1857" i="1"/>
  <c r="S1857" i="1"/>
  <c r="AE1861" i="1"/>
  <c r="AD1861" i="1"/>
  <c r="N1864" i="1"/>
  <c r="O1863" i="1"/>
  <c r="AJ1859" i="1"/>
  <c r="AK1859" i="1" s="1"/>
  <c r="AM1859" i="1"/>
  <c r="AH1860" i="1"/>
  <c r="AF1860" i="1"/>
  <c r="R1859" i="1" l="1"/>
  <c r="Q1859" i="1"/>
  <c r="AH1861" i="1"/>
  <c r="AF1861" i="1"/>
  <c r="S1859" i="1"/>
  <c r="AE1862" i="1"/>
  <c r="AD1862" i="1"/>
  <c r="AJ1860" i="1"/>
  <c r="AK1860" i="1" s="1"/>
  <c r="P1863" i="1"/>
  <c r="AL1863" i="1"/>
  <c r="AI1861" i="1"/>
  <c r="AG1861" i="1"/>
  <c r="N1865" i="1"/>
  <c r="O1864" i="1"/>
  <c r="Q1860" i="1" l="1"/>
  <c r="R1860" i="1"/>
  <c r="AM1860" i="1"/>
  <c r="P1864" i="1"/>
  <c r="AL1864" i="1"/>
  <c r="AH1862" i="1"/>
  <c r="AF1862" i="1"/>
  <c r="AI1862" i="1"/>
  <c r="AG1862" i="1"/>
  <c r="AJ1861" i="1"/>
  <c r="AM1861" i="1" s="1"/>
  <c r="N1866" i="1"/>
  <c r="O1865" i="1"/>
  <c r="AE1863" i="1"/>
  <c r="AD1863" i="1"/>
  <c r="AE1864" i="1" l="1"/>
  <c r="AD1864" i="1"/>
  <c r="AJ1862" i="1"/>
  <c r="AM1862" i="1" s="1"/>
  <c r="AK1861" i="1"/>
  <c r="N1867" i="1"/>
  <c r="O1866" i="1"/>
  <c r="P1865" i="1"/>
  <c r="AL1865" i="1"/>
  <c r="S1860" i="1"/>
  <c r="AH1863" i="1"/>
  <c r="AF1863" i="1"/>
  <c r="AG1863" i="1"/>
  <c r="AI1863" i="1"/>
  <c r="Q1861" i="1" l="1"/>
  <c r="R1861" i="1"/>
  <c r="AG1864" i="1"/>
  <c r="AI1864" i="1"/>
  <c r="AE1865" i="1"/>
  <c r="AD1865" i="1"/>
  <c r="AK1862" i="1"/>
  <c r="AL1866" i="1"/>
  <c r="P1866" i="1"/>
  <c r="S1861" i="1"/>
  <c r="AJ1863" i="1"/>
  <c r="AM1863" i="1" s="1"/>
  <c r="N1868" i="1"/>
  <c r="O1867" i="1"/>
  <c r="AF1864" i="1"/>
  <c r="AH1864" i="1"/>
  <c r="AE1866" i="1" l="1"/>
  <c r="AD1866" i="1"/>
  <c r="AF1865" i="1"/>
  <c r="AH1865" i="1"/>
  <c r="AI1865" i="1"/>
  <c r="AG1865" i="1"/>
  <c r="AK1863" i="1"/>
  <c r="AK1864" i="1"/>
  <c r="AJ1864" i="1"/>
  <c r="AM1864" i="1" s="1"/>
  <c r="R1862" i="1"/>
  <c r="Q1862" i="1"/>
  <c r="S1862" i="1"/>
  <c r="AL1867" i="1"/>
  <c r="P1867" i="1"/>
  <c r="N1869" i="1"/>
  <c r="O1868" i="1"/>
  <c r="S1864" i="1" l="1"/>
  <c r="R1863" i="1"/>
  <c r="Q1863" i="1"/>
  <c r="S1863" i="1"/>
  <c r="P1868" i="1"/>
  <c r="AL1868" i="1"/>
  <c r="N1870" i="1"/>
  <c r="O1869" i="1"/>
  <c r="AJ1865" i="1"/>
  <c r="AM1865" i="1" s="1"/>
  <c r="Q1864" i="1"/>
  <c r="R1864" i="1"/>
  <c r="AH1866" i="1"/>
  <c r="AF1866" i="1"/>
  <c r="AD1867" i="1"/>
  <c r="AE1867" i="1"/>
  <c r="AI1866" i="1"/>
  <c r="AG1866" i="1"/>
  <c r="AM1866" i="1" l="1"/>
  <c r="AJ1866" i="1"/>
  <c r="AK1866" i="1" s="1"/>
  <c r="P1869" i="1"/>
  <c r="AL1869" i="1"/>
  <c r="N1871" i="1"/>
  <c r="O1870" i="1"/>
  <c r="AI1867" i="1"/>
  <c r="AG1867" i="1"/>
  <c r="AK1865" i="1"/>
  <c r="S1865" i="1" s="1"/>
  <c r="AE1868" i="1"/>
  <c r="AD1868" i="1"/>
  <c r="AH1867" i="1"/>
  <c r="AF1867" i="1"/>
  <c r="R1866" i="1" l="1"/>
  <c r="Q1866" i="1"/>
  <c r="S1866" i="1"/>
  <c r="AI1868" i="1"/>
  <c r="AG1868" i="1"/>
  <c r="R1865" i="1"/>
  <c r="Q1865" i="1"/>
  <c r="N1872" i="1"/>
  <c r="O1871" i="1"/>
  <c r="AE1869" i="1"/>
  <c r="AD1869" i="1"/>
  <c r="AJ1867" i="1"/>
  <c r="AK1867" i="1" s="1"/>
  <c r="AH1868" i="1"/>
  <c r="AF1868" i="1"/>
  <c r="P1870" i="1"/>
  <c r="AL1870" i="1"/>
  <c r="R1867" i="1" l="1"/>
  <c r="Q1867" i="1"/>
  <c r="AH1869" i="1"/>
  <c r="AF1869" i="1"/>
  <c r="AE1870" i="1"/>
  <c r="AD1870" i="1"/>
  <c r="P1871" i="1"/>
  <c r="AL1871" i="1"/>
  <c r="AI1869" i="1"/>
  <c r="AG1869" i="1"/>
  <c r="AM1867" i="1"/>
  <c r="N1873" i="1"/>
  <c r="O1872" i="1"/>
  <c r="AJ1868" i="1"/>
  <c r="AK1868" i="1" s="1"/>
  <c r="AM1868" i="1"/>
  <c r="R1868" i="1" l="1"/>
  <c r="Q1868" i="1"/>
  <c r="AH1870" i="1"/>
  <c r="AF1870" i="1"/>
  <c r="P1872" i="1"/>
  <c r="AL1872" i="1"/>
  <c r="AI1870" i="1"/>
  <c r="AG1870" i="1"/>
  <c r="N1874" i="1"/>
  <c r="O1873" i="1"/>
  <c r="AJ1869" i="1"/>
  <c r="AM1869" i="1" s="1"/>
  <c r="S1868" i="1"/>
  <c r="S1867" i="1"/>
  <c r="AE1871" i="1"/>
  <c r="AD1871" i="1"/>
  <c r="N1875" i="1" l="1"/>
  <c r="O1874" i="1"/>
  <c r="AE1872" i="1"/>
  <c r="AD1872" i="1"/>
  <c r="AG1871" i="1"/>
  <c r="AI1871" i="1"/>
  <c r="AK1869" i="1"/>
  <c r="AH1871" i="1"/>
  <c r="AF1871" i="1"/>
  <c r="AJ1870" i="1"/>
  <c r="AM1870" i="1" s="1"/>
  <c r="P1873" i="1"/>
  <c r="AL1873" i="1"/>
  <c r="AM1871" i="1" l="1"/>
  <c r="AJ1871" i="1"/>
  <c r="AK1871" i="1" s="1"/>
  <c r="N1876" i="1"/>
  <c r="O1875" i="1"/>
  <c r="Q1869" i="1"/>
  <c r="R1869" i="1"/>
  <c r="AE1873" i="1"/>
  <c r="AD1873" i="1"/>
  <c r="AK1870" i="1"/>
  <c r="AF1872" i="1"/>
  <c r="AH1872" i="1"/>
  <c r="AG1872" i="1"/>
  <c r="AI1872" i="1"/>
  <c r="S1869" i="1"/>
  <c r="AL1874" i="1"/>
  <c r="P1874" i="1"/>
  <c r="Q1871" i="1" l="1"/>
  <c r="R1871" i="1"/>
  <c r="S1871" i="1"/>
  <c r="AJ1872" i="1"/>
  <c r="AM1872" i="1" s="1"/>
  <c r="N1877" i="1"/>
  <c r="O1876" i="1"/>
  <c r="AL1875" i="1"/>
  <c r="P1875" i="1"/>
  <c r="R1870" i="1"/>
  <c r="Q1870" i="1"/>
  <c r="AF1873" i="1"/>
  <c r="AH1873" i="1"/>
  <c r="AI1873" i="1"/>
  <c r="AG1873" i="1"/>
  <c r="S1870" i="1"/>
  <c r="AE1874" i="1"/>
  <c r="AD1874" i="1"/>
  <c r="S1872" i="1" l="1"/>
  <c r="N1878" i="1"/>
  <c r="O1877" i="1"/>
  <c r="AJ1873" i="1"/>
  <c r="AM1873" i="1" s="1"/>
  <c r="AH1874" i="1"/>
  <c r="AF1874" i="1"/>
  <c r="AI1874" i="1"/>
  <c r="AG1874" i="1"/>
  <c r="AK1872" i="1"/>
  <c r="AD1875" i="1"/>
  <c r="AE1875" i="1"/>
  <c r="P1876" i="1"/>
  <c r="AL1876" i="1"/>
  <c r="N1879" i="1" l="1"/>
  <c r="O1878" i="1"/>
  <c r="AI1875" i="1"/>
  <c r="AG1875" i="1"/>
  <c r="AH1875" i="1"/>
  <c r="AF1875" i="1"/>
  <c r="Q1872" i="1"/>
  <c r="R1872" i="1"/>
  <c r="AK1873" i="1"/>
  <c r="AE1876" i="1"/>
  <c r="AD1876" i="1"/>
  <c r="AJ1874" i="1"/>
  <c r="AM1874" i="1" s="1"/>
  <c r="P1877" i="1"/>
  <c r="AL1877" i="1"/>
  <c r="R1873" i="1" l="1"/>
  <c r="Q1873" i="1"/>
  <c r="N1880" i="1"/>
  <c r="O1879" i="1"/>
  <c r="S1873" i="1"/>
  <c r="AK1874" i="1"/>
  <c r="S1874" i="1" s="1"/>
  <c r="AJ1875" i="1"/>
  <c r="AK1875" i="1" s="1"/>
  <c r="AM1875" i="1"/>
  <c r="AH1876" i="1"/>
  <c r="AF1876" i="1"/>
  <c r="AI1876" i="1"/>
  <c r="AG1876" i="1"/>
  <c r="AE1877" i="1"/>
  <c r="AD1877" i="1"/>
  <c r="P1878" i="1"/>
  <c r="AL1878" i="1"/>
  <c r="R1875" i="1" l="1"/>
  <c r="Q1875" i="1"/>
  <c r="S1875" i="1"/>
  <c r="AJ1876" i="1"/>
  <c r="AK1876" i="1" s="1"/>
  <c r="Q1874" i="1"/>
  <c r="R1874" i="1"/>
  <c r="AE1878" i="1"/>
  <c r="AD1878" i="1"/>
  <c r="AH1877" i="1"/>
  <c r="AF1877" i="1"/>
  <c r="P1879" i="1"/>
  <c r="AL1879" i="1"/>
  <c r="AI1877" i="1"/>
  <c r="AG1877" i="1"/>
  <c r="N1881" i="1"/>
  <c r="O1880" i="1"/>
  <c r="R1876" i="1" l="1"/>
  <c r="Q1876" i="1"/>
  <c r="AE1879" i="1"/>
  <c r="AD1879" i="1"/>
  <c r="AI1878" i="1"/>
  <c r="AG1878" i="1"/>
  <c r="AM1876" i="1"/>
  <c r="AJ1877" i="1"/>
  <c r="AM1877" i="1" s="1"/>
  <c r="P1880" i="1"/>
  <c r="AL1880" i="1"/>
  <c r="N1882" i="1"/>
  <c r="O1881" i="1"/>
  <c r="AH1878" i="1"/>
  <c r="AF1878" i="1"/>
  <c r="S1876" i="1" l="1"/>
  <c r="P1881" i="1"/>
  <c r="AL1881" i="1"/>
  <c r="AH1879" i="1"/>
  <c r="AF1879" i="1"/>
  <c r="AE1880" i="1"/>
  <c r="AD1880" i="1"/>
  <c r="AJ1878" i="1"/>
  <c r="AK1878" i="1" s="1"/>
  <c r="AK1877" i="1"/>
  <c r="AG1879" i="1"/>
  <c r="AI1879" i="1"/>
  <c r="N1883" i="1"/>
  <c r="O1882" i="1"/>
  <c r="R1878" i="1" l="1"/>
  <c r="Q1878" i="1"/>
  <c r="AE1881" i="1"/>
  <c r="AD1881" i="1"/>
  <c r="AL1882" i="1"/>
  <c r="P1882" i="1"/>
  <c r="N1884" i="1"/>
  <c r="O1883" i="1"/>
  <c r="AM1878" i="1"/>
  <c r="AF1880" i="1"/>
  <c r="AH1880" i="1"/>
  <c r="R1877" i="1"/>
  <c r="Q1877" i="1"/>
  <c r="AG1880" i="1"/>
  <c r="AI1880" i="1"/>
  <c r="AM1879" i="1"/>
  <c r="AJ1879" i="1"/>
  <c r="AK1879" i="1" s="1"/>
  <c r="S1877" i="1"/>
  <c r="R1879" i="1" l="1"/>
  <c r="Q1879" i="1"/>
  <c r="S1879" i="1"/>
  <c r="AL1883" i="1"/>
  <c r="P1883" i="1"/>
  <c r="N1885" i="1"/>
  <c r="O1884" i="1"/>
  <c r="AE1882" i="1"/>
  <c r="AD1882" i="1"/>
  <c r="AF1881" i="1"/>
  <c r="AH1881" i="1"/>
  <c r="AJ1880" i="1"/>
  <c r="AM1880" i="1" s="1"/>
  <c r="AI1881" i="1"/>
  <c r="AG1881" i="1"/>
  <c r="S1878" i="1"/>
  <c r="S1880" i="1" l="1"/>
  <c r="AH1882" i="1"/>
  <c r="AF1882" i="1"/>
  <c r="AI1882" i="1"/>
  <c r="AG1882" i="1"/>
  <c r="P1884" i="1"/>
  <c r="AL1884" i="1"/>
  <c r="N1886" i="1"/>
  <c r="O1885" i="1"/>
  <c r="AM1881" i="1"/>
  <c r="AJ1881" i="1"/>
  <c r="AK1881" i="1" s="1"/>
  <c r="AK1880" i="1"/>
  <c r="AD1883" i="1"/>
  <c r="AE1883" i="1"/>
  <c r="R1881" i="1" l="1"/>
  <c r="Q1881" i="1"/>
  <c r="AH1883" i="1"/>
  <c r="AF1883" i="1"/>
  <c r="N1887" i="1"/>
  <c r="O1886" i="1"/>
  <c r="Q1880" i="1"/>
  <c r="R1880" i="1"/>
  <c r="P1885" i="1"/>
  <c r="AL1885" i="1"/>
  <c r="S1881" i="1"/>
  <c r="AE1884" i="1"/>
  <c r="AD1884" i="1"/>
  <c r="AI1883" i="1"/>
  <c r="AG1883" i="1"/>
  <c r="AJ1882" i="1"/>
  <c r="AK1882" i="1" s="1"/>
  <c r="R1882" i="1" l="1"/>
  <c r="Q1882" i="1"/>
  <c r="AM1882" i="1"/>
  <c r="P1886" i="1"/>
  <c r="AL1886" i="1"/>
  <c r="AE1885" i="1"/>
  <c r="AD1885" i="1"/>
  <c r="N1888" i="1"/>
  <c r="O1887" i="1"/>
  <c r="AH1884" i="1"/>
  <c r="AF1884" i="1"/>
  <c r="AJ1883" i="1"/>
  <c r="AM1883" i="1" s="1"/>
  <c r="AI1884" i="1"/>
  <c r="AG1884" i="1"/>
  <c r="AH1885" i="1" l="1"/>
  <c r="AF1885" i="1"/>
  <c r="P1887" i="1"/>
  <c r="AL1887" i="1"/>
  <c r="AE1886" i="1"/>
  <c r="AD1886" i="1"/>
  <c r="N1889" i="1"/>
  <c r="O1888" i="1"/>
  <c r="AI1885" i="1"/>
  <c r="AG1885" i="1"/>
  <c r="AK1883" i="1"/>
  <c r="S1883" i="1" s="1"/>
  <c r="S1882" i="1"/>
  <c r="AJ1884" i="1"/>
  <c r="AK1884" i="1" s="1"/>
  <c r="AM1884" i="1"/>
  <c r="R1884" i="1" l="1"/>
  <c r="Q1884" i="1"/>
  <c r="N1890" i="1"/>
  <c r="O1889" i="1"/>
  <c r="AH1886" i="1"/>
  <c r="AF1886" i="1"/>
  <c r="AE1887" i="1"/>
  <c r="AD1887" i="1"/>
  <c r="AI1886" i="1"/>
  <c r="AG1886" i="1"/>
  <c r="S1884" i="1"/>
  <c r="Q1883" i="1"/>
  <c r="R1883" i="1"/>
  <c r="P1888" i="1"/>
  <c r="AL1888" i="1"/>
  <c r="AJ1885" i="1"/>
  <c r="AM1885" i="1"/>
  <c r="AK1885" i="1"/>
  <c r="AH1887" i="1" l="1"/>
  <c r="AF1887" i="1"/>
  <c r="R1885" i="1"/>
  <c r="Q1885" i="1"/>
  <c r="AG1887" i="1"/>
  <c r="AI1887" i="1"/>
  <c r="S1885" i="1"/>
  <c r="AJ1886" i="1"/>
  <c r="AM1886" i="1" s="1"/>
  <c r="AE1888" i="1"/>
  <c r="AD1888" i="1"/>
  <c r="P1889" i="1"/>
  <c r="AL1889" i="1"/>
  <c r="N1891" i="1"/>
  <c r="O1890" i="1"/>
  <c r="AF1888" i="1" l="1"/>
  <c r="AH1888" i="1"/>
  <c r="AG1888" i="1"/>
  <c r="AI1888" i="1"/>
  <c r="AL1890" i="1"/>
  <c r="P1890" i="1"/>
  <c r="AK1886" i="1"/>
  <c r="S1886" i="1" s="1"/>
  <c r="AE1889" i="1"/>
  <c r="AD1889" i="1"/>
  <c r="AJ1887" i="1"/>
  <c r="AM1887" i="1" s="1"/>
  <c r="N1892" i="1"/>
  <c r="O1891" i="1"/>
  <c r="AM1888" i="1" l="1"/>
  <c r="AJ1888" i="1"/>
  <c r="AK1888" i="1" s="1"/>
  <c r="AF1889" i="1"/>
  <c r="AH1889" i="1"/>
  <c r="AE1890" i="1"/>
  <c r="AD1890" i="1"/>
  <c r="AI1889" i="1"/>
  <c r="AG1889" i="1"/>
  <c r="N1893" i="1"/>
  <c r="O1892" i="1"/>
  <c r="AK1887" i="1"/>
  <c r="AL1891" i="1"/>
  <c r="P1891" i="1"/>
  <c r="R1886" i="1"/>
  <c r="Q1886" i="1"/>
  <c r="Q1888" i="1" l="1"/>
  <c r="R1888" i="1"/>
  <c r="S1888" i="1"/>
  <c r="S1887" i="1"/>
  <c r="P1892" i="1"/>
  <c r="AL1892" i="1"/>
  <c r="N1894" i="1"/>
  <c r="O1893" i="1"/>
  <c r="AH1890" i="1"/>
  <c r="AF1890" i="1"/>
  <c r="R1887" i="1"/>
  <c r="Q1887" i="1"/>
  <c r="AI1890" i="1"/>
  <c r="AG1890" i="1"/>
  <c r="AJ1889" i="1"/>
  <c r="AK1889" i="1" s="1"/>
  <c r="AD1891" i="1"/>
  <c r="AE1891" i="1"/>
  <c r="R1889" i="1" l="1"/>
  <c r="Q1889" i="1"/>
  <c r="AM1889" i="1"/>
  <c r="N1895" i="1"/>
  <c r="O1894" i="1"/>
  <c r="AI1891" i="1"/>
  <c r="AG1891" i="1"/>
  <c r="AH1891" i="1"/>
  <c r="AF1891" i="1"/>
  <c r="P1893" i="1"/>
  <c r="AL1893" i="1"/>
  <c r="AJ1890" i="1"/>
  <c r="AM1890" i="1" s="1"/>
  <c r="AE1892" i="1"/>
  <c r="AD1892" i="1"/>
  <c r="AE1893" i="1" l="1"/>
  <c r="AD1893" i="1"/>
  <c r="AK1890" i="1"/>
  <c r="S1890" i="1" s="1"/>
  <c r="P1894" i="1"/>
  <c r="AL1894" i="1"/>
  <c r="N1896" i="1"/>
  <c r="O1895" i="1"/>
  <c r="AJ1891" i="1"/>
  <c r="AM1891" i="1" s="1"/>
  <c r="S1889" i="1"/>
  <c r="AH1892" i="1"/>
  <c r="AF1892" i="1"/>
  <c r="AI1892" i="1"/>
  <c r="AG1892" i="1"/>
  <c r="AI1893" i="1" l="1"/>
  <c r="AG1893" i="1"/>
  <c r="P1895" i="1"/>
  <c r="AL1895" i="1"/>
  <c r="AE1894" i="1"/>
  <c r="AD1894" i="1"/>
  <c r="AK1891" i="1"/>
  <c r="AJ1892" i="1"/>
  <c r="AK1892" i="1" s="1"/>
  <c r="N1897" i="1"/>
  <c r="O1896" i="1"/>
  <c r="R1890" i="1"/>
  <c r="Q1890" i="1"/>
  <c r="AH1893" i="1"/>
  <c r="AF1893" i="1"/>
  <c r="Q1892" i="1" l="1"/>
  <c r="R1892" i="1"/>
  <c r="P1896" i="1"/>
  <c r="AL1896" i="1"/>
  <c r="Q1891" i="1"/>
  <c r="R1891" i="1"/>
  <c r="N1898" i="1"/>
  <c r="O1897" i="1"/>
  <c r="AH1894" i="1"/>
  <c r="AF1894" i="1"/>
  <c r="AE1895" i="1"/>
  <c r="AD1895" i="1"/>
  <c r="AI1894" i="1"/>
  <c r="AG1894" i="1"/>
  <c r="S1891" i="1"/>
  <c r="AJ1893" i="1"/>
  <c r="AK1893" i="1" s="1"/>
  <c r="AM1893" i="1"/>
  <c r="AM1892" i="1"/>
  <c r="R1893" i="1" l="1"/>
  <c r="Q1893" i="1"/>
  <c r="AJ1894" i="1"/>
  <c r="AM1894" i="1" s="1"/>
  <c r="P1897" i="1"/>
  <c r="AL1897" i="1"/>
  <c r="N1899" i="1"/>
  <c r="O1898" i="1"/>
  <c r="S1892" i="1"/>
  <c r="AE1896" i="1"/>
  <c r="AD1896" i="1"/>
  <c r="S1893" i="1"/>
  <c r="AH1895" i="1"/>
  <c r="AF1895" i="1"/>
  <c r="AG1895" i="1"/>
  <c r="AI1895" i="1"/>
  <c r="AM1895" i="1" l="1"/>
  <c r="AJ1895" i="1"/>
  <c r="AK1895" i="1" s="1"/>
  <c r="AF1896" i="1"/>
  <c r="AH1896" i="1"/>
  <c r="AK1894" i="1"/>
  <c r="AG1896" i="1"/>
  <c r="AI1896" i="1"/>
  <c r="AL1898" i="1"/>
  <c r="P1898" i="1"/>
  <c r="N1900" i="1"/>
  <c r="O1899" i="1"/>
  <c r="AE1897" i="1"/>
  <c r="AD1897" i="1"/>
  <c r="R1895" i="1" l="1"/>
  <c r="Q1895" i="1"/>
  <c r="S1895" i="1"/>
  <c r="R1894" i="1"/>
  <c r="Q1894" i="1"/>
  <c r="AJ1896" i="1"/>
  <c r="AM1896" i="1" s="1"/>
  <c r="N1901" i="1"/>
  <c r="O1900" i="1"/>
  <c r="AI1897" i="1"/>
  <c r="AG1897" i="1"/>
  <c r="AL1899" i="1"/>
  <c r="P1899" i="1"/>
  <c r="AE1898" i="1"/>
  <c r="AD1898" i="1"/>
  <c r="AF1897" i="1"/>
  <c r="AH1897" i="1"/>
  <c r="S1894" i="1"/>
  <c r="S1896" i="1" l="1"/>
  <c r="AK1896" i="1"/>
  <c r="AI1898" i="1"/>
  <c r="AG1898" i="1"/>
  <c r="AD1899" i="1"/>
  <c r="AE1899" i="1"/>
  <c r="AJ1897" i="1"/>
  <c r="AK1897" i="1" s="1"/>
  <c r="P1900" i="1"/>
  <c r="AL1900" i="1"/>
  <c r="AH1898" i="1"/>
  <c r="AF1898" i="1"/>
  <c r="N1902" i="1"/>
  <c r="O1901" i="1"/>
  <c r="R1897" i="1" l="1"/>
  <c r="Q1897" i="1"/>
  <c r="Q1896" i="1"/>
  <c r="R1896" i="1"/>
  <c r="AJ1898" i="1"/>
  <c r="AM1898" i="1" s="1"/>
  <c r="AM1897" i="1"/>
  <c r="AI1899" i="1"/>
  <c r="AG1899" i="1"/>
  <c r="AH1899" i="1"/>
  <c r="AF1899" i="1"/>
  <c r="P1901" i="1"/>
  <c r="AL1901" i="1"/>
  <c r="N1903" i="1"/>
  <c r="O1902" i="1"/>
  <c r="AE1900" i="1"/>
  <c r="AD1900" i="1"/>
  <c r="AH1900" i="1" l="1"/>
  <c r="AF1900" i="1"/>
  <c r="AE1901" i="1"/>
  <c r="AD1901" i="1"/>
  <c r="AI1900" i="1"/>
  <c r="AG1900" i="1"/>
  <c r="AK1898" i="1"/>
  <c r="P1902" i="1"/>
  <c r="AL1902" i="1"/>
  <c r="N1904" i="1"/>
  <c r="O1903" i="1"/>
  <c r="AK1899" i="1"/>
  <c r="AJ1899" i="1"/>
  <c r="AM1899" i="1"/>
  <c r="S1897" i="1"/>
  <c r="Q1898" i="1" l="1"/>
  <c r="R1898" i="1"/>
  <c r="S1898" i="1"/>
  <c r="R1899" i="1"/>
  <c r="Q1899" i="1"/>
  <c r="AH1901" i="1"/>
  <c r="AF1901" i="1"/>
  <c r="P1903" i="1"/>
  <c r="AL1903" i="1"/>
  <c r="AE1902" i="1"/>
  <c r="AD1902" i="1"/>
  <c r="AI1901" i="1"/>
  <c r="AG1901" i="1"/>
  <c r="S1899" i="1"/>
  <c r="N1905" i="1"/>
  <c r="O1904" i="1"/>
  <c r="AJ1900" i="1"/>
  <c r="AM1900" i="1" s="1"/>
  <c r="AI1902" i="1" l="1"/>
  <c r="AG1902" i="1"/>
  <c r="AK1900" i="1"/>
  <c r="S1900" i="1" s="1"/>
  <c r="P1904" i="1"/>
  <c r="AL1904" i="1"/>
  <c r="AJ1901" i="1"/>
  <c r="AM1901" i="1"/>
  <c r="AK1901" i="1"/>
  <c r="N1906" i="1"/>
  <c r="O1905" i="1"/>
  <c r="AH1902" i="1"/>
  <c r="AF1902" i="1"/>
  <c r="AE1903" i="1"/>
  <c r="AD1903" i="1"/>
  <c r="S1901" i="1" l="1"/>
  <c r="AE1904" i="1"/>
  <c r="AD1904" i="1"/>
  <c r="AG1903" i="1"/>
  <c r="AI1903" i="1"/>
  <c r="P1905" i="1"/>
  <c r="AL1905" i="1"/>
  <c r="N1907" i="1"/>
  <c r="O1906" i="1"/>
  <c r="R1901" i="1"/>
  <c r="Q1901" i="1"/>
  <c r="R1900" i="1"/>
  <c r="Q1900" i="1"/>
  <c r="AH1903" i="1"/>
  <c r="AF1903" i="1"/>
  <c r="AJ1902" i="1"/>
  <c r="AM1902" i="1" s="1"/>
  <c r="AL1906" i="1" l="1"/>
  <c r="P1906" i="1"/>
  <c r="N1908" i="1"/>
  <c r="O1907" i="1"/>
  <c r="AK1902" i="1"/>
  <c r="AE1905" i="1"/>
  <c r="AD1905" i="1"/>
  <c r="AM1903" i="1"/>
  <c r="AK1903" i="1"/>
  <c r="AJ1903" i="1"/>
  <c r="AF1904" i="1"/>
  <c r="AH1904" i="1"/>
  <c r="AG1904" i="1"/>
  <c r="AI1904" i="1"/>
  <c r="R1903" i="1" l="1"/>
  <c r="Q1903" i="1"/>
  <c r="AE1906" i="1"/>
  <c r="AD1906" i="1"/>
  <c r="AI1905" i="1"/>
  <c r="AG1905" i="1"/>
  <c r="R1902" i="1"/>
  <c r="Q1902" i="1"/>
  <c r="S1903" i="1"/>
  <c r="AL1907" i="1"/>
  <c r="P1907" i="1"/>
  <c r="AM1904" i="1"/>
  <c r="AJ1904" i="1"/>
  <c r="AK1904" i="1" s="1"/>
  <c r="N1909" i="1"/>
  <c r="O1908" i="1"/>
  <c r="S1902" i="1"/>
  <c r="AF1905" i="1"/>
  <c r="AH1905" i="1"/>
  <c r="Q1904" i="1" l="1"/>
  <c r="R1904" i="1"/>
  <c r="S1904" i="1"/>
  <c r="N1910" i="1"/>
  <c r="O1909" i="1"/>
  <c r="P1908" i="1"/>
  <c r="AL1908" i="1"/>
  <c r="AH1906" i="1"/>
  <c r="AF1906" i="1"/>
  <c r="AD1907" i="1"/>
  <c r="AE1907" i="1"/>
  <c r="AJ1905" i="1"/>
  <c r="AM1905" i="1" s="1"/>
  <c r="AI1906" i="1"/>
  <c r="AG1906" i="1"/>
  <c r="S1905" i="1" l="1"/>
  <c r="AI1907" i="1"/>
  <c r="AG1907" i="1"/>
  <c r="AH1907" i="1"/>
  <c r="AF1907" i="1"/>
  <c r="AJ1906" i="1"/>
  <c r="AM1906" i="1" s="1"/>
  <c r="AK1905" i="1"/>
  <c r="P1909" i="1"/>
  <c r="AL1909" i="1"/>
  <c r="AE1908" i="1"/>
  <c r="AD1908" i="1"/>
  <c r="N1911" i="1"/>
  <c r="O1910" i="1"/>
  <c r="S1906" i="1" l="1"/>
  <c r="AE1909" i="1"/>
  <c r="AD1909" i="1"/>
  <c r="N1912" i="1"/>
  <c r="O1911" i="1"/>
  <c r="P1910" i="1"/>
  <c r="AL1910" i="1"/>
  <c r="AI1908" i="1"/>
  <c r="AG1908" i="1"/>
  <c r="AK1906" i="1"/>
  <c r="AK1907" i="1"/>
  <c r="AJ1907" i="1"/>
  <c r="AM1907" i="1"/>
  <c r="AH1908" i="1"/>
  <c r="AF1908" i="1"/>
  <c r="R1905" i="1"/>
  <c r="Q1905" i="1"/>
  <c r="AE1910" i="1" l="1"/>
  <c r="AD1910" i="1"/>
  <c r="S1907" i="1"/>
  <c r="P1911" i="1"/>
  <c r="AL1911" i="1"/>
  <c r="N1913" i="1"/>
  <c r="O1912" i="1"/>
  <c r="R1907" i="1"/>
  <c r="Q1907" i="1"/>
  <c r="AH1909" i="1"/>
  <c r="AF1909" i="1"/>
  <c r="AJ1908" i="1"/>
  <c r="AK1908" i="1" s="1"/>
  <c r="AM1908" i="1"/>
  <c r="Q1906" i="1"/>
  <c r="R1906" i="1"/>
  <c r="AI1909" i="1"/>
  <c r="AG1909" i="1"/>
  <c r="R1908" i="1" l="1"/>
  <c r="Q1908" i="1"/>
  <c r="P1912" i="1"/>
  <c r="AL1912" i="1"/>
  <c r="AE1911" i="1"/>
  <c r="AD1911" i="1"/>
  <c r="N1914" i="1"/>
  <c r="O1913" i="1"/>
  <c r="S1908" i="1"/>
  <c r="AH1910" i="1"/>
  <c r="AF1910" i="1"/>
  <c r="AI1910" i="1"/>
  <c r="AG1910" i="1"/>
  <c r="AJ1909" i="1"/>
  <c r="AM1909" i="1"/>
  <c r="AK1909" i="1"/>
  <c r="AJ1910" i="1" l="1"/>
  <c r="AM1910" i="1" s="1"/>
  <c r="P1913" i="1"/>
  <c r="AL1913" i="1"/>
  <c r="AH1911" i="1"/>
  <c r="AF1911" i="1"/>
  <c r="N1915" i="1"/>
  <c r="O1914" i="1"/>
  <c r="AG1911" i="1"/>
  <c r="AI1911" i="1"/>
  <c r="AE1912" i="1"/>
  <c r="AD1912" i="1"/>
  <c r="S1909" i="1"/>
  <c r="Q1909" i="1"/>
  <c r="R1909" i="1"/>
  <c r="AG1912" i="1" l="1"/>
  <c r="AI1912" i="1"/>
  <c r="AL1914" i="1"/>
  <c r="P1914" i="1"/>
  <c r="N1916" i="1"/>
  <c r="O1915" i="1"/>
  <c r="AK1910" i="1"/>
  <c r="S1910" i="1" s="1"/>
  <c r="AM1911" i="1"/>
  <c r="AK1911" i="1"/>
  <c r="AJ1911" i="1"/>
  <c r="AF1912" i="1"/>
  <c r="AH1912" i="1"/>
  <c r="AE1913" i="1"/>
  <c r="AD1913" i="1"/>
  <c r="AI1913" i="1" l="1"/>
  <c r="AG1913" i="1"/>
  <c r="AF1913" i="1"/>
  <c r="AH1913" i="1"/>
  <c r="AL1915" i="1"/>
  <c r="P1915" i="1"/>
  <c r="R1911" i="1"/>
  <c r="Q1911" i="1"/>
  <c r="AM1912" i="1"/>
  <c r="AJ1912" i="1"/>
  <c r="AK1912" i="1" s="1"/>
  <c r="N1917" i="1"/>
  <c r="O1916" i="1"/>
  <c r="S1911" i="1"/>
  <c r="AE1914" i="1"/>
  <c r="AD1914" i="1"/>
  <c r="Q1910" i="1"/>
  <c r="R1910" i="1"/>
  <c r="Q1912" i="1" l="1"/>
  <c r="R1912" i="1"/>
  <c r="S1912" i="1"/>
  <c r="P1916" i="1"/>
  <c r="AL1916" i="1"/>
  <c r="N1918" i="1"/>
  <c r="O1917" i="1"/>
  <c r="AD1915" i="1"/>
  <c r="AE1915" i="1"/>
  <c r="AM1913" i="1"/>
  <c r="AK1913" i="1"/>
  <c r="AJ1913" i="1"/>
  <c r="AH1914" i="1"/>
  <c r="AF1914" i="1"/>
  <c r="AI1914" i="1"/>
  <c r="AG1914" i="1"/>
  <c r="AE1916" i="1" l="1"/>
  <c r="AD1916" i="1"/>
  <c r="AI1915" i="1"/>
  <c r="AG1915" i="1"/>
  <c r="AH1915" i="1"/>
  <c r="AF1915" i="1"/>
  <c r="P1917" i="1"/>
  <c r="AL1917" i="1"/>
  <c r="S1913" i="1"/>
  <c r="N1919" i="1"/>
  <c r="O1918" i="1"/>
  <c r="AJ1914" i="1"/>
  <c r="AM1914" i="1" s="1"/>
  <c r="R1913" i="1"/>
  <c r="Q1913" i="1"/>
  <c r="AK1915" i="1" l="1"/>
  <c r="AJ1915" i="1"/>
  <c r="AM1915" i="1" s="1"/>
  <c r="AE1917" i="1"/>
  <c r="AD1917" i="1"/>
  <c r="AK1914" i="1"/>
  <c r="S1914" i="1" s="1"/>
  <c r="AH1916" i="1"/>
  <c r="AF1916" i="1"/>
  <c r="P1918" i="1"/>
  <c r="AL1918" i="1"/>
  <c r="AI1916" i="1"/>
  <c r="AG1916" i="1"/>
  <c r="N1920" i="1"/>
  <c r="O1919" i="1"/>
  <c r="S1915" i="1" l="1"/>
  <c r="R1915" i="1"/>
  <c r="Q1915" i="1"/>
  <c r="AI1917" i="1"/>
  <c r="AG1917" i="1"/>
  <c r="AH1917" i="1"/>
  <c r="AF1917" i="1"/>
  <c r="N1921" i="1"/>
  <c r="O1920" i="1"/>
  <c r="AE1918" i="1"/>
  <c r="AD1918" i="1"/>
  <c r="Q1914" i="1"/>
  <c r="R1914" i="1"/>
  <c r="AJ1916" i="1"/>
  <c r="AK1916" i="1" s="1"/>
  <c r="AM1916" i="1"/>
  <c r="P1919" i="1"/>
  <c r="AL1919" i="1"/>
  <c r="Q1916" i="1" l="1"/>
  <c r="R1916" i="1"/>
  <c r="AH1918" i="1"/>
  <c r="AF1918" i="1"/>
  <c r="AI1918" i="1"/>
  <c r="AG1918" i="1"/>
  <c r="P1920" i="1"/>
  <c r="AL1920" i="1"/>
  <c r="N1922" i="1"/>
  <c r="O1921" i="1"/>
  <c r="AJ1917" i="1"/>
  <c r="AM1917" i="1" s="1"/>
  <c r="AK1917" i="1"/>
  <c r="S1916" i="1"/>
  <c r="AE1919" i="1"/>
  <c r="AD1919" i="1"/>
  <c r="S1917" i="1" l="1"/>
  <c r="N1923" i="1"/>
  <c r="O1922" i="1"/>
  <c r="AE1920" i="1"/>
  <c r="AD1920" i="1"/>
  <c r="R1917" i="1"/>
  <c r="Q1917" i="1"/>
  <c r="AG1919" i="1"/>
  <c r="AI1919" i="1"/>
  <c r="AM1918" i="1"/>
  <c r="AJ1918" i="1"/>
  <c r="AK1918" i="1" s="1"/>
  <c r="AH1919" i="1"/>
  <c r="AF1919" i="1"/>
  <c r="P1921" i="1"/>
  <c r="AL1921" i="1"/>
  <c r="R1918" i="1" l="1"/>
  <c r="Q1918" i="1"/>
  <c r="AE1921" i="1"/>
  <c r="AD1921" i="1"/>
  <c r="N1924" i="1"/>
  <c r="O1923" i="1"/>
  <c r="AJ1919" i="1"/>
  <c r="AK1919" i="1" s="1"/>
  <c r="AF1920" i="1"/>
  <c r="AH1920" i="1"/>
  <c r="S1918" i="1"/>
  <c r="AG1920" i="1"/>
  <c r="AI1920" i="1"/>
  <c r="AL1922" i="1"/>
  <c r="P1922" i="1"/>
  <c r="R1919" i="1" l="1"/>
  <c r="Q1919" i="1"/>
  <c r="AE1922" i="1"/>
  <c r="AD1922" i="1"/>
  <c r="AM1919" i="1"/>
  <c r="AL1923" i="1"/>
  <c r="P1923" i="1"/>
  <c r="AM1920" i="1"/>
  <c r="AK1920" i="1"/>
  <c r="AJ1920" i="1"/>
  <c r="N1925" i="1"/>
  <c r="O1924" i="1"/>
  <c r="AF1921" i="1"/>
  <c r="AH1921" i="1"/>
  <c r="AI1921" i="1"/>
  <c r="AG1921" i="1"/>
  <c r="Q1920" i="1" l="1"/>
  <c r="R1920" i="1"/>
  <c r="P1924" i="1"/>
  <c r="AL1924" i="1"/>
  <c r="N1926" i="1"/>
  <c r="O1925" i="1"/>
  <c r="AD1923" i="1"/>
  <c r="AE1923" i="1"/>
  <c r="S1919" i="1"/>
  <c r="AJ1921" i="1"/>
  <c r="AM1921" i="1" s="1"/>
  <c r="AH1922" i="1"/>
  <c r="AF1922" i="1"/>
  <c r="S1920" i="1"/>
  <c r="AI1922" i="1"/>
  <c r="AG1922" i="1"/>
  <c r="S1921" i="1" l="1"/>
  <c r="AE1924" i="1"/>
  <c r="AD1924" i="1"/>
  <c r="AI1923" i="1"/>
  <c r="AG1923" i="1"/>
  <c r="AK1921" i="1"/>
  <c r="AH1923" i="1"/>
  <c r="AF1923" i="1"/>
  <c r="P1925" i="1"/>
  <c r="AL1925" i="1"/>
  <c r="N1927" i="1"/>
  <c r="O1926" i="1"/>
  <c r="AJ1922" i="1"/>
  <c r="AM1922" i="1" s="1"/>
  <c r="AI1924" i="1" l="1"/>
  <c r="AG1924" i="1"/>
  <c r="AK1922" i="1"/>
  <c r="S1922" i="1" s="1"/>
  <c r="AE1925" i="1"/>
  <c r="AD1925" i="1"/>
  <c r="R1921" i="1"/>
  <c r="Q1921" i="1"/>
  <c r="P1926" i="1"/>
  <c r="AL1926" i="1"/>
  <c r="AJ1923" i="1"/>
  <c r="AK1923" i="1" s="1"/>
  <c r="N1928" i="1"/>
  <c r="O1927" i="1"/>
  <c r="AH1924" i="1"/>
  <c r="AF1924" i="1"/>
  <c r="R1923" i="1" l="1"/>
  <c r="Q1923" i="1"/>
  <c r="AM1923" i="1"/>
  <c r="N1929" i="1"/>
  <c r="O1928" i="1"/>
  <c r="AH1925" i="1"/>
  <c r="AF1925" i="1"/>
  <c r="AI1925" i="1"/>
  <c r="AG1925" i="1"/>
  <c r="AE1926" i="1"/>
  <c r="AD1926" i="1"/>
  <c r="Q1922" i="1"/>
  <c r="R1922" i="1"/>
  <c r="AJ1924" i="1"/>
  <c r="AK1924" i="1" s="1"/>
  <c r="AM1924" i="1"/>
  <c r="P1927" i="1"/>
  <c r="AL1927" i="1"/>
  <c r="R1924" i="1" l="1"/>
  <c r="Q1924" i="1"/>
  <c r="AJ1925" i="1"/>
  <c r="AM1925" i="1" s="1"/>
  <c r="AE1927" i="1"/>
  <c r="AD1927" i="1"/>
  <c r="P1928" i="1"/>
  <c r="AL1928" i="1"/>
  <c r="N1930" i="1"/>
  <c r="O1929" i="1"/>
  <c r="S1924" i="1"/>
  <c r="AH1926" i="1"/>
  <c r="AF1926" i="1"/>
  <c r="S1923" i="1"/>
  <c r="AI1926" i="1"/>
  <c r="AG1926" i="1"/>
  <c r="AG1927" i="1" l="1"/>
  <c r="AI1927" i="1"/>
  <c r="AJ1926" i="1"/>
  <c r="AM1926" i="1" s="1"/>
  <c r="P1929" i="1"/>
  <c r="AL1929" i="1"/>
  <c r="AK1925" i="1"/>
  <c r="N1931" i="1"/>
  <c r="O1930" i="1"/>
  <c r="AE1928" i="1"/>
  <c r="AD1928" i="1"/>
  <c r="AH1927" i="1"/>
  <c r="AF1927" i="1"/>
  <c r="AJ1927" i="1" l="1"/>
  <c r="AM1927" i="1" s="1"/>
  <c r="AF1928" i="1"/>
  <c r="AH1928" i="1"/>
  <c r="AL1930" i="1"/>
  <c r="P1930" i="1"/>
  <c r="AK1926" i="1"/>
  <c r="N1932" i="1"/>
  <c r="O1931" i="1"/>
  <c r="R1925" i="1"/>
  <c r="Q1925" i="1"/>
  <c r="S1925" i="1"/>
  <c r="AG1928" i="1"/>
  <c r="AI1928" i="1"/>
  <c r="AE1929" i="1"/>
  <c r="AD1929" i="1"/>
  <c r="S1927" i="1" l="1"/>
  <c r="AJ1928" i="1"/>
  <c r="AM1928" i="1" s="1"/>
  <c r="N1933" i="1"/>
  <c r="O1932" i="1"/>
  <c r="AF1929" i="1"/>
  <c r="AH1929" i="1"/>
  <c r="R1926" i="1"/>
  <c r="Q1926" i="1"/>
  <c r="S1926" i="1"/>
  <c r="AL1931" i="1"/>
  <c r="P1931" i="1"/>
  <c r="AI1929" i="1"/>
  <c r="AG1929" i="1"/>
  <c r="AK1927" i="1"/>
  <c r="AE1930" i="1"/>
  <c r="AD1930" i="1"/>
  <c r="S1928" i="1" l="1"/>
  <c r="N1934" i="1"/>
  <c r="O1933" i="1"/>
  <c r="AD1931" i="1"/>
  <c r="AE1931" i="1"/>
  <c r="AH1930" i="1"/>
  <c r="AF1930" i="1"/>
  <c r="AI1930" i="1"/>
  <c r="AG1930" i="1"/>
  <c r="AK1928" i="1"/>
  <c r="P1932" i="1"/>
  <c r="AL1932" i="1"/>
  <c r="R1927" i="1"/>
  <c r="Q1927" i="1"/>
  <c r="AJ1929" i="1"/>
  <c r="AM1929" i="1" s="1"/>
  <c r="S1929" i="1" l="1"/>
  <c r="AK1929" i="1"/>
  <c r="AJ1930" i="1"/>
  <c r="AM1930" i="1" s="1"/>
  <c r="AI1931" i="1"/>
  <c r="AG1931" i="1"/>
  <c r="AH1931" i="1"/>
  <c r="AF1931" i="1"/>
  <c r="Q1928" i="1"/>
  <c r="R1928" i="1"/>
  <c r="P1933" i="1"/>
  <c r="AL1933" i="1"/>
  <c r="AE1932" i="1"/>
  <c r="AD1932" i="1"/>
  <c r="N1935" i="1"/>
  <c r="O1934" i="1"/>
  <c r="AH1932" i="1" l="1"/>
  <c r="AF1932" i="1"/>
  <c r="AI1932" i="1"/>
  <c r="AG1932" i="1"/>
  <c r="AJ1931" i="1"/>
  <c r="AK1931" i="1" s="1"/>
  <c r="AM1931" i="1"/>
  <c r="AK1930" i="1"/>
  <c r="S1930" i="1" s="1"/>
  <c r="P1934" i="1"/>
  <c r="AL1934" i="1"/>
  <c r="AE1933" i="1"/>
  <c r="AD1933" i="1"/>
  <c r="N1936" i="1"/>
  <c r="O1935" i="1"/>
  <c r="Q1929" i="1"/>
  <c r="R1929" i="1"/>
  <c r="R1931" i="1" l="1"/>
  <c r="Q1931" i="1"/>
  <c r="AH1933" i="1"/>
  <c r="AF1933" i="1"/>
  <c r="N1937" i="1"/>
  <c r="O1936" i="1"/>
  <c r="AI1933" i="1"/>
  <c r="AG1933" i="1"/>
  <c r="R1930" i="1"/>
  <c r="Q1930" i="1"/>
  <c r="S1931" i="1"/>
  <c r="AE1934" i="1"/>
  <c r="AD1934" i="1"/>
  <c r="AJ1932" i="1"/>
  <c r="AK1932" i="1" s="1"/>
  <c r="P1935" i="1"/>
  <c r="AL1935" i="1"/>
  <c r="Q1932" i="1" l="1"/>
  <c r="R1932" i="1"/>
  <c r="AI1934" i="1"/>
  <c r="AG1934" i="1"/>
  <c r="P1936" i="1"/>
  <c r="AL1936" i="1"/>
  <c r="AM1932" i="1"/>
  <c r="AE1935" i="1"/>
  <c r="AD1935" i="1"/>
  <c r="N1938" i="1"/>
  <c r="O1937" i="1"/>
  <c r="AJ1933" i="1"/>
  <c r="AM1933" i="1" s="1"/>
  <c r="AK1933" i="1"/>
  <c r="AH1934" i="1"/>
  <c r="AF1934" i="1"/>
  <c r="S1933" i="1" l="1"/>
  <c r="S1932" i="1"/>
  <c r="R1933" i="1"/>
  <c r="Q1933" i="1"/>
  <c r="AE1936" i="1"/>
  <c r="AD1936" i="1"/>
  <c r="AG1935" i="1"/>
  <c r="AI1935" i="1"/>
  <c r="AJ1934" i="1"/>
  <c r="AM1934" i="1" s="1"/>
  <c r="P1937" i="1"/>
  <c r="AL1937" i="1"/>
  <c r="AH1935" i="1"/>
  <c r="AF1935" i="1"/>
  <c r="N1939" i="1"/>
  <c r="O1938" i="1"/>
  <c r="AF1936" i="1" l="1"/>
  <c r="AH1936" i="1"/>
  <c r="AL1938" i="1"/>
  <c r="P1938" i="1"/>
  <c r="AK1934" i="1"/>
  <c r="AG1936" i="1"/>
  <c r="AI1936" i="1"/>
  <c r="AM1935" i="1"/>
  <c r="AK1935" i="1"/>
  <c r="AJ1935" i="1"/>
  <c r="N1940" i="1"/>
  <c r="O1939" i="1"/>
  <c r="AE1937" i="1"/>
  <c r="AD1937" i="1"/>
  <c r="AJ1936" i="1" l="1"/>
  <c r="AM1936" i="1" s="1"/>
  <c r="R1935" i="1"/>
  <c r="Q1935" i="1"/>
  <c r="N1941" i="1"/>
  <c r="O1940" i="1"/>
  <c r="AF1937" i="1"/>
  <c r="AH1937" i="1"/>
  <c r="R1934" i="1"/>
  <c r="Q1934" i="1"/>
  <c r="AL1939" i="1"/>
  <c r="P1939" i="1"/>
  <c r="AI1937" i="1"/>
  <c r="AG1937" i="1"/>
  <c r="AE1938" i="1"/>
  <c r="AD1938" i="1"/>
  <c r="S1934" i="1"/>
  <c r="S1935" i="1"/>
  <c r="S1936" i="1" l="1"/>
  <c r="AD1939" i="1"/>
  <c r="AE1939" i="1"/>
  <c r="AH1938" i="1"/>
  <c r="AF1938" i="1"/>
  <c r="AI1938" i="1"/>
  <c r="AG1938" i="1"/>
  <c r="AJ1937" i="1"/>
  <c r="AK1937" i="1" s="1"/>
  <c r="AK1936" i="1"/>
  <c r="P1940" i="1"/>
  <c r="AL1940" i="1"/>
  <c r="N1942" i="1"/>
  <c r="O1941" i="1"/>
  <c r="Q1937" i="1" l="1"/>
  <c r="R1937" i="1"/>
  <c r="AH1939" i="1"/>
  <c r="AF1939" i="1"/>
  <c r="N1943" i="1"/>
  <c r="O1942" i="1"/>
  <c r="AM1937" i="1"/>
  <c r="Q1936" i="1"/>
  <c r="R1936" i="1"/>
  <c r="AE1940" i="1"/>
  <c r="AD1940" i="1"/>
  <c r="AJ1938" i="1"/>
  <c r="AM1938" i="1" s="1"/>
  <c r="P1941" i="1"/>
  <c r="AL1941" i="1"/>
  <c r="AI1939" i="1"/>
  <c r="AG1939" i="1"/>
  <c r="S1937" i="1" l="1"/>
  <c r="P1942" i="1"/>
  <c r="AL1942" i="1"/>
  <c r="AK1938" i="1"/>
  <c r="N1944" i="1"/>
  <c r="O1943" i="1"/>
  <c r="AJ1939" i="1"/>
  <c r="AK1939" i="1" s="1"/>
  <c r="AM1939" i="1"/>
  <c r="AH1940" i="1"/>
  <c r="AF1940" i="1"/>
  <c r="AE1941" i="1"/>
  <c r="AD1941" i="1"/>
  <c r="AI1940" i="1"/>
  <c r="AG1940" i="1"/>
  <c r="R1939" i="1" l="1"/>
  <c r="Q1939" i="1"/>
  <c r="S1938" i="1"/>
  <c r="AI1941" i="1"/>
  <c r="AG1941" i="1"/>
  <c r="S1939" i="1"/>
  <c r="AJ1940" i="1"/>
  <c r="AK1940" i="1" s="1"/>
  <c r="P1943" i="1"/>
  <c r="AL1943" i="1"/>
  <c r="AH1941" i="1"/>
  <c r="AF1941" i="1"/>
  <c r="N1945" i="1"/>
  <c r="O1944" i="1"/>
  <c r="AE1942" i="1"/>
  <c r="AD1942" i="1"/>
  <c r="R1938" i="1"/>
  <c r="Q1938" i="1"/>
  <c r="Q1940" i="1" l="1"/>
  <c r="R1940" i="1"/>
  <c r="P1944" i="1"/>
  <c r="AL1944" i="1"/>
  <c r="AM1940" i="1"/>
  <c r="N1946" i="1"/>
  <c r="O1945" i="1"/>
  <c r="AE1943" i="1"/>
  <c r="AD1943" i="1"/>
  <c r="AJ1941" i="1"/>
  <c r="AM1941" i="1" s="1"/>
  <c r="AK1941" i="1"/>
  <c r="AH1942" i="1"/>
  <c r="AF1942" i="1"/>
  <c r="AI1942" i="1"/>
  <c r="AG1942" i="1"/>
  <c r="S1941" i="1" l="1"/>
  <c r="P1945" i="1"/>
  <c r="AL1945" i="1"/>
  <c r="N1947" i="1"/>
  <c r="O1946" i="1"/>
  <c r="S1940" i="1"/>
  <c r="AG1943" i="1"/>
  <c r="AI1943" i="1"/>
  <c r="AE1944" i="1"/>
  <c r="AD1944" i="1"/>
  <c r="AH1943" i="1"/>
  <c r="AF1943" i="1"/>
  <c r="AM1942" i="1"/>
  <c r="AK1942" i="1"/>
  <c r="AJ1942" i="1"/>
  <c r="Q1941" i="1"/>
  <c r="R1941" i="1"/>
  <c r="AG1944" i="1" l="1"/>
  <c r="AI1944" i="1"/>
  <c r="AF1944" i="1"/>
  <c r="AH1944" i="1"/>
  <c r="R1942" i="1"/>
  <c r="Q1942" i="1"/>
  <c r="AL1946" i="1"/>
  <c r="P1946" i="1"/>
  <c r="S1942" i="1"/>
  <c r="N1948" i="1"/>
  <c r="O1947" i="1"/>
  <c r="AE1945" i="1"/>
  <c r="AD1945" i="1"/>
  <c r="AM1943" i="1"/>
  <c r="AK1943" i="1"/>
  <c r="AJ1943" i="1"/>
  <c r="N1949" i="1" l="1"/>
  <c r="O1948" i="1"/>
  <c r="AE1946" i="1"/>
  <c r="AD1946" i="1"/>
  <c r="R1943" i="1"/>
  <c r="Q1943" i="1"/>
  <c r="AJ1944" i="1"/>
  <c r="AM1944" i="1" s="1"/>
  <c r="AL1947" i="1"/>
  <c r="P1947" i="1"/>
  <c r="AF1945" i="1"/>
  <c r="AH1945" i="1"/>
  <c r="S1943" i="1"/>
  <c r="AI1945" i="1"/>
  <c r="AG1945" i="1"/>
  <c r="AK1944" i="1" l="1"/>
  <c r="AJ1945" i="1"/>
  <c r="AM1945" i="1" s="1"/>
  <c r="AH1946" i="1"/>
  <c r="AF1946" i="1"/>
  <c r="AI1946" i="1"/>
  <c r="AG1946" i="1"/>
  <c r="AD1947" i="1"/>
  <c r="AE1947" i="1"/>
  <c r="P1948" i="1"/>
  <c r="AL1948" i="1"/>
  <c r="N1950" i="1"/>
  <c r="O1949" i="1"/>
  <c r="Q1944" i="1" l="1"/>
  <c r="R1944" i="1"/>
  <c r="S1944" i="1"/>
  <c r="AJ1946" i="1"/>
  <c r="AM1946" i="1" s="1"/>
  <c r="N1951" i="1"/>
  <c r="O1950" i="1"/>
  <c r="P1949" i="1"/>
  <c r="AL1949" i="1"/>
  <c r="AI1947" i="1"/>
  <c r="AG1947" i="1"/>
  <c r="AH1947" i="1"/>
  <c r="AF1947" i="1"/>
  <c r="AK1945" i="1"/>
  <c r="AE1948" i="1"/>
  <c r="AD1948" i="1"/>
  <c r="AJ1947" i="1" l="1"/>
  <c r="AK1947" i="1" s="1"/>
  <c r="AM1947" i="1"/>
  <c r="N1952" i="1"/>
  <c r="O1951" i="1"/>
  <c r="S1945" i="1"/>
  <c r="AE1949" i="1"/>
  <c r="AD1949" i="1"/>
  <c r="AI1948" i="1"/>
  <c r="AG1948" i="1"/>
  <c r="AK1946" i="1"/>
  <c r="AH1948" i="1"/>
  <c r="AF1948" i="1"/>
  <c r="Q1945" i="1"/>
  <c r="R1945" i="1"/>
  <c r="P1950" i="1"/>
  <c r="AL1950" i="1"/>
  <c r="Q1947" i="1" l="1"/>
  <c r="R1947" i="1"/>
  <c r="AJ1948" i="1"/>
  <c r="AK1948" i="1" s="1"/>
  <c r="AM1948" i="1"/>
  <c r="P1951" i="1"/>
  <c r="AL1951" i="1"/>
  <c r="N1953" i="1"/>
  <c r="O1952" i="1"/>
  <c r="AE1950" i="1"/>
  <c r="AD1950" i="1"/>
  <c r="R1946" i="1"/>
  <c r="Q1946" i="1"/>
  <c r="S1946" i="1"/>
  <c r="S1947" i="1"/>
  <c r="AH1949" i="1"/>
  <c r="AF1949" i="1"/>
  <c r="AI1949" i="1"/>
  <c r="AG1949" i="1"/>
  <c r="Q1948" i="1" l="1"/>
  <c r="R1948" i="1"/>
  <c r="AH1950" i="1"/>
  <c r="AF1950" i="1"/>
  <c r="S1948" i="1"/>
  <c r="AJ1949" i="1"/>
  <c r="AM1949" i="1"/>
  <c r="AK1949" i="1"/>
  <c r="AI1950" i="1"/>
  <c r="AG1950" i="1"/>
  <c r="P1952" i="1"/>
  <c r="AL1952" i="1"/>
  <c r="AE1951" i="1"/>
  <c r="AD1951" i="1"/>
  <c r="N1954" i="1"/>
  <c r="O1953" i="1"/>
  <c r="P1953" i="1" l="1"/>
  <c r="AL1953" i="1"/>
  <c r="R1949" i="1"/>
  <c r="Q1949" i="1"/>
  <c r="S1949" i="1"/>
  <c r="AG1951" i="1"/>
  <c r="AI1951" i="1"/>
  <c r="AJ1950" i="1"/>
  <c r="AM1950" i="1" s="1"/>
  <c r="N1955" i="1"/>
  <c r="O1954" i="1"/>
  <c r="AH1951" i="1"/>
  <c r="AF1951" i="1"/>
  <c r="AE1952" i="1"/>
  <c r="AD1952" i="1"/>
  <c r="AG1952" i="1" l="1"/>
  <c r="AI1952" i="1"/>
  <c r="AK1950" i="1"/>
  <c r="AF1952" i="1"/>
  <c r="AH1952" i="1"/>
  <c r="N1956" i="1"/>
  <c r="O1955" i="1"/>
  <c r="AL1954" i="1"/>
  <c r="P1954" i="1"/>
  <c r="AE1953" i="1"/>
  <c r="AD1953" i="1"/>
  <c r="AJ1951" i="1"/>
  <c r="AM1951" i="1" s="1"/>
  <c r="AL1955" i="1" l="1"/>
  <c r="P1955" i="1"/>
  <c r="AE1954" i="1"/>
  <c r="AD1954" i="1"/>
  <c r="N1957" i="1"/>
  <c r="O1956" i="1"/>
  <c r="AK1951" i="1"/>
  <c r="AM1952" i="1"/>
  <c r="AK1952" i="1"/>
  <c r="AJ1952" i="1"/>
  <c r="AF1953" i="1"/>
  <c r="AH1953" i="1"/>
  <c r="R1950" i="1"/>
  <c r="Q1950" i="1"/>
  <c r="S1950" i="1"/>
  <c r="AI1953" i="1"/>
  <c r="AG1953" i="1"/>
  <c r="R1952" i="1" l="1"/>
  <c r="Q1952" i="1"/>
  <c r="AD1955" i="1"/>
  <c r="AE1955" i="1"/>
  <c r="S1952" i="1"/>
  <c r="S1951" i="1"/>
  <c r="AJ1953" i="1"/>
  <c r="AM1953" i="1" s="1"/>
  <c r="P1956" i="1"/>
  <c r="AL1956" i="1"/>
  <c r="N1958" i="1"/>
  <c r="O1957" i="1"/>
  <c r="AH1954" i="1"/>
  <c r="AF1954" i="1"/>
  <c r="AI1954" i="1"/>
  <c r="AG1954" i="1"/>
  <c r="Q1951" i="1"/>
  <c r="R1951" i="1"/>
  <c r="AE1956" i="1" l="1"/>
  <c r="AD1956" i="1"/>
  <c r="P1957" i="1"/>
  <c r="AL1957" i="1"/>
  <c r="AK1953" i="1"/>
  <c r="S1953" i="1" s="1"/>
  <c r="AJ1954" i="1"/>
  <c r="AK1954" i="1" s="1"/>
  <c r="N1959" i="1"/>
  <c r="O1958" i="1"/>
  <c r="AI1955" i="1"/>
  <c r="AG1955" i="1"/>
  <c r="AH1955" i="1"/>
  <c r="AF1955" i="1"/>
  <c r="R1954" i="1" l="1"/>
  <c r="Q1954" i="1"/>
  <c r="AI1956" i="1"/>
  <c r="AG1956" i="1"/>
  <c r="AM1954" i="1"/>
  <c r="AJ1955" i="1"/>
  <c r="AK1955" i="1" s="1"/>
  <c r="AM1955" i="1"/>
  <c r="P1958" i="1"/>
  <c r="AL1958" i="1"/>
  <c r="Q1953" i="1"/>
  <c r="R1953" i="1"/>
  <c r="N1960" i="1"/>
  <c r="O1959" i="1"/>
  <c r="AE1957" i="1"/>
  <c r="AD1957" i="1"/>
  <c r="AH1956" i="1"/>
  <c r="AF1956" i="1"/>
  <c r="R1955" i="1" l="1"/>
  <c r="Q1955" i="1"/>
  <c r="S1955" i="1"/>
  <c r="AE1958" i="1"/>
  <c r="AD1958" i="1"/>
  <c r="P1959" i="1"/>
  <c r="AL1959" i="1"/>
  <c r="N1961" i="1"/>
  <c r="O1960" i="1"/>
  <c r="AJ1956" i="1"/>
  <c r="AM1956" i="1" s="1"/>
  <c r="S1954" i="1"/>
  <c r="AH1957" i="1"/>
  <c r="AF1957" i="1"/>
  <c r="AI1957" i="1"/>
  <c r="AG1957" i="1"/>
  <c r="AE1959" i="1" l="1"/>
  <c r="AD1959" i="1"/>
  <c r="AK1956" i="1"/>
  <c r="S1956" i="1" s="1"/>
  <c r="AJ1957" i="1"/>
  <c r="AM1957" i="1"/>
  <c r="AK1957" i="1"/>
  <c r="N1962" i="1"/>
  <c r="O1961" i="1"/>
  <c r="P1960" i="1"/>
  <c r="AL1960" i="1"/>
  <c r="AH1958" i="1"/>
  <c r="AF1958" i="1"/>
  <c r="AI1958" i="1"/>
  <c r="AG1958" i="1"/>
  <c r="AG1959" i="1" l="1"/>
  <c r="AI1959" i="1"/>
  <c r="R1957" i="1"/>
  <c r="Q1957" i="1"/>
  <c r="S1957" i="1"/>
  <c r="AE1960" i="1"/>
  <c r="AD1960" i="1"/>
  <c r="AJ1958" i="1"/>
  <c r="AM1958" i="1" s="1"/>
  <c r="P1961" i="1"/>
  <c r="AL1961" i="1"/>
  <c r="R1956" i="1"/>
  <c r="Q1956" i="1"/>
  <c r="N1963" i="1"/>
  <c r="O1962" i="1"/>
  <c r="AH1959" i="1"/>
  <c r="AF1959" i="1"/>
  <c r="AK1958" i="1" l="1"/>
  <c r="N1964" i="1"/>
  <c r="O1963" i="1"/>
  <c r="AE1961" i="1"/>
  <c r="AD1961" i="1"/>
  <c r="AF1960" i="1"/>
  <c r="AH1960" i="1"/>
  <c r="AG1960" i="1"/>
  <c r="AI1960" i="1"/>
  <c r="AL1962" i="1"/>
  <c r="P1962" i="1"/>
  <c r="AJ1959" i="1"/>
  <c r="AK1959" i="1" s="1"/>
  <c r="R1959" i="1" l="1"/>
  <c r="Q1959" i="1"/>
  <c r="R1958" i="1"/>
  <c r="Q1958" i="1"/>
  <c r="AJ1960" i="1"/>
  <c r="AM1960" i="1" s="1"/>
  <c r="AF1961" i="1"/>
  <c r="AH1961" i="1"/>
  <c r="AM1959" i="1"/>
  <c r="AI1961" i="1"/>
  <c r="AG1961" i="1"/>
  <c r="AL1963" i="1"/>
  <c r="P1963" i="1"/>
  <c r="S1958" i="1"/>
  <c r="AE1962" i="1"/>
  <c r="AD1962" i="1"/>
  <c r="N1965" i="1"/>
  <c r="O1964" i="1"/>
  <c r="S1959" i="1" l="1"/>
  <c r="AK1960" i="1"/>
  <c r="AH1962" i="1"/>
  <c r="AF1962" i="1"/>
  <c r="AD1963" i="1"/>
  <c r="AE1963" i="1"/>
  <c r="P1964" i="1"/>
  <c r="AL1964" i="1"/>
  <c r="N1966" i="1"/>
  <c r="O1965" i="1"/>
  <c r="AM1961" i="1"/>
  <c r="AJ1961" i="1"/>
  <c r="AK1961" i="1" s="1"/>
  <c r="AI1962" i="1"/>
  <c r="AG1962" i="1"/>
  <c r="R1961" i="1" l="1"/>
  <c r="Q1961" i="1"/>
  <c r="S1960" i="1"/>
  <c r="S1961" i="1"/>
  <c r="P1965" i="1"/>
  <c r="AL1965" i="1"/>
  <c r="N1967" i="1"/>
  <c r="O1966" i="1"/>
  <c r="AI1963" i="1"/>
  <c r="AG1963" i="1"/>
  <c r="Q1960" i="1"/>
  <c r="R1960" i="1"/>
  <c r="AE1964" i="1"/>
  <c r="AD1964" i="1"/>
  <c r="AH1963" i="1"/>
  <c r="AF1963" i="1"/>
  <c r="AM1962" i="1"/>
  <c r="AK1962" i="1"/>
  <c r="AJ1962" i="1"/>
  <c r="AE1965" i="1" l="1"/>
  <c r="AD1965" i="1"/>
  <c r="AJ1963" i="1"/>
  <c r="AK1963" i="1" s="1"/>
  <c r="AM1963" i="1"/>
  <c r="P1966" i="1"/>
  <c r="AL1966" i="1"/>
  <c r="N1968" i="1"/>
  <c r="O1967" i="1"/>
  <c r="AH1964" i="1"/>
  <c r="AF1964" i="1"/>
  <c r="R1962" i="1"/>
  <c r="Q1962" i="1"/>
  <c r="AI1964" i="1"/>
  <c r="AG1964" i="1"/>
  <c r="S1962" i="1"/>
  <c r="Q1963" i="1" l="1"/>
  <c r="R1963" i="1"/>
  <c r="S1963" i="1"/>
  <c r="P1967" i="1"/>
  <c r="AL1967" i="1"/>
  <c r="AE1966" i="1"/>
  <c r="AD1966" i="1"/>
  <c r="N1969" i="1"/>
  <c r="O1968" i="1"/>
  <c r="AJ1964" i="1"/>
  <c r="AM1964" i="1" s="1"/>
  <c r="AH1965" i="1"/>
  <c r="AF1965" i="1"/>
  <c r="AI1965" i="1"/>
  <c r="AG1965" i="1"/>
  <c r="AK1964" i="1" l="1"/>
  <c r="AJ1965" i="1"/>
  <c r="AM1965" i="1" s="1"/>
  <c r="AK1965" i="1"/>
  <c r="N1970" i="1"/>
  <c r="O1969" i="1"/>
  <c r="P1968" i="1"/>
  <c r="AL1968" i="1"/>
  <c r="AH1966" i="1"/>
  <c r="AF1966" i="1"/>
  <c r="AE1967" i="1"/>
  <c r="AD1967" i="1"/>
  <c r="AI1966" i="1"/>
  <c r="AG1966" i="1"/>
  <c r="S1965" i="1" l="1"/>
  <c r="R1964" i="1"/>
  <c r="Q1964" i="1"/>
  <c r="AH1967" i="1"/>
  <c r="AF1967" i="1"/>
  <c r="AG1967" i="1"/>
  <c r="AI1967" i="1"/>
  <c r="P1969" i="1"/>
  <c r="AL1969" i="1"/>
  <c r="AK1966" i="1"/>
  <c r="AJ1966" i="1"/>
  <c r="AM1966" i="1" s="1"/>
  <c r="R1965" i="1"/>
  <c r="Q1965" i="1"/>
  <c r="AE1968" i="1"/>
  <c r="AD1968" i="1"/>
  <c r="S1964" i="1"/>
  <c r="N1971" i="1"/>
  <c r="O1970" i="1"/>
  <c r="S1966" i="1" l="1"/>
  <c r="AF1968" i="1"/>
  <c r="AH1968" i="1"/>
  <c r="AE1969" i="1"/>
  <c r="AD1969" i="1"/>
  <c r="AG1968" i="1"/>
  <c r="AI1968" i="1"/>
  <c r="N1972" i="1"/>
  <c r="O1971" i="1"/>
  <c r="R1966" i="1"/>
  <c r="Q1966" i="1"/>
  <c r="AM1967" i="1"/>
  <c r="AJ1967" i="1"/>
  <c r="AK1967" i="1" s="1"/>
  <c r="AL1970" i="1"/>
  <c r="P1970" i="1"/>
  <c r="R1967" i="1" l="1"/>
  <c r="Q1967" i="1"/>
  <c r="AJ1968" i="1"/>
  <c r="AM1968" i="1" s="1"/>
  <c r="AL1971" i="1"/>
  <c r="P1971" i="1"/>
  <c r="AE1970" i="1"/>
  <c r="AD1970" i="1"/>
  <c r="N1973" i="1"/>
  <c r="O1972" i="1"/>
  <c r="AF1969" i="1"/>
  <c r="AH1969" i="1"/>
  <c r="AI1969" i="1"/>
  <c r="AG1969" i="1"/>
  <c r="S1967" i="1"/>
  <c r="S1968" i="1" l="1"/>
  <c r="AD1971" i="1"/>
  <c r="AE1971" i="1"/>
  <c r="P1972" i="1"/>
  <c r="AL1972" i="1"/>
  <c r="AH1970" i="1"/>
  <c r="AF1970" i="1"/>
  <c r="AK1968" i="1"/>
  <c r="AM1969" i="1"/>
  <c r="AK1969" i="1"/>
  <c r="AJ1969" i="1"/>
  <c r="N1974" i="1"/>
  <c r="O1973" i="1"/>
  <c r="AI1970" i="1"/>
  <c r="AG1970" i="1"/>
  <c r="AH1971" i="1" l="1"/>
  <c r="AF1971" i="1"/>
  <c r="AJ1970" i="1"/>
  <c r="AM1970" i="1" s="1"/>
  <c r="Q1968" i="1"/>
  <c r="R1968" i="1"/>
  <c r="AE1972" i="1"/>
  <c r="AD1972" i="1"/>
  <c r="R1969" i="1"/>
  <c r="Q1969" i="1"/>
  <c r="P1973" i="1"/>
  <c r="AL1973" i="1"/>
  <c r="N1975" i="1"/>
  <c r="O1974" i="1"/>
  <c r="S1969" i="1"/>
  <c r="AI1971" i="1"/>
  <c r="AG1971" i="1"/>
  <c r="N1976" i="1" l="1"/>
  <c r="O1975" i="1"/>
  <c r="AH1972" i="1"/>
  <c r="AF1972" i="1"/>
  <c r="AK1970" i="1"/>
  <c r="S1970" i="1" s="1"/>
  <c r="AE1973" i="1"/>
  <c r="AD1973" i="1"/>
  <c r="AI1972" i="1"/>
  <c r="AG1972" i="1"/>
  <c r="AJ1971" i="1"/>
  <c r="AK1971" i="1" s="1"/>
  <c r="P1974" i="1"/>
  <c r="AL1974" i="1"/>
  <c r="Q1971" i="1" l="1"/>
  <c r="R1971" i="1"/>
  <c r="N1977" i="1"/>
  <c r="O1976" i="1"/>
  <c r="AH1973" i="1"/>
  <c r="AF1973" i="1"/>
  <c r="AI1973" i="1"/>
  <c r="AG1973" i="1"/>
  <c r="AM1971" i="1"/>
  <c r="R1970" i="1"/>
  <c r="Q1970" i="1"/>
  <c r="AJ1972" i="1"/>
  <c r="AK1972" i="1" s="1"/>
  <c r="AM1972" i="1"/>
  <c r="AE1974" i="1"/>
  <c r="AD1974" i="1"/>
  <c r="P1975" i="1"/>
  <c r="AL1975" i="1"/>
  <c r="Q1972" i="1" l="1"/>
  <c r="R1972" i="1"/>
  <c r="S1971" i="1"/>
  <c r="S1972" i="1"/>
  <c r="AJ1973" i="1"/>
  <c r="AM1973" i="1" s="1"/>
  <c r="P1976" i="1"/>
  <c r="AL1976" i="1"/>
  <c r="N1978" i="1"/>
  <c r="O1977" i="1"/>
  <c r="AI1974" i="1"/>
  <c r="AG1974" i="1"/>
  <c r="AE1975" i="1"/>
  <c r="AD1975" i="1"/>
  <c r="AH1974" i="1"/>
  <c r="AF1974" i="1"/>
  <c r="AJ1974" i="1" l="1"/>
  <c r="AM1974" i="1" s="1"/>
  <c r="N1979" i="1"/>
  <c r="O1978" i="1"/>
  <c r="AH1975" i="1"/>
  <c r="AF1975" i="1"/>
  <c r="AG1975" i="1"/>
  <c r="AI1975" i="1"/>
  <c r="AK1973" i="1"/>
  <c r="AE1976" i="1"/>
  <c r="AD1976" i="1"/>
  <c r="P1977" i="1"/>
  <c r="AL1977" i="1"/>
  <c r="AL1978" i="1" l="1"/>
  <c r="P1978" i="1"/>
  <c r="AG1976" i="1"/>
  <c r="AI1976" i="1"/>
  <c r="N1980" i="1"/>
  <c r="O1979" i="1"/>
  <c r="Q1973" i="1"/>
  <c r="R1973" i="1"/>
  <c r="AE1977" i="1"/>
  <c r="AD1977" i="1"/>
  <c r="AK1974" i="1"/>
  <c r="S1974" i="1" s="1"/>
  <c r="S1973" i="1"/>
  <c r="AF1976" i="1"/>
  <c r="AH1976" i="1"/>
  <c r="AJ1975" i="1"/>
  <c r="AM1975" i="1" s="1"/>
  <c r="S1975" i="1" l="1"/>
  <c r="AI1977" i="1"/>
  <c r="AG1977" i="1"/>
  <c r="AK1975" i="1"/>
  <c r="AL1979" i="1"/>
  <c r="P1979" i="1"/>
  <c r="N1981" i="1"/>
  <c r="O1980" i="1"/>
  <c r="AJ1976" i="1"/>
  <c r="AM1976" i="1" s="1"/>
  <c r="Q1974" i="1"/>
  <c r="R1974" i="1"/>
  <c r="AF1977" i="1"/>
  <c r="AH1977" i="1"/>
  <c r="AE1978" i="1"/>
  <c r="AD1978" i="1"/>
  <c r="P1980" i="1" l="1"/>
  <c r="AL1980" i="1"/>
  <c r="AJ1977" i="1"/>
  <c r="AM1977" i="1" s="1"/>
  <c r="AD1979" i="1"/>
  <c r="AE1979" i="1"/>
  <c r="N1982" i="1"/>
  <c r="O1981" i="1"/>
  <c r="AI1978" i="1"/>
  <c r="AG1978" i="1"/>
  <c r="AK1976" i="1"/>
  <c r="S1976" i="1" s="1"/>
  <c r="Q1975" i="1"/>
  <c r="R1975" i="1"/>
  <c r="AH1978" i="1"/>
  <c r="AF1978" i="1"/>
  <c r="Q1976" i="1" l="1"/>
  <c r="R1976" i="1"/>
  <c r="AE1980" i="1"/>
  <c r="AD1980" i="1"/>
  <c r="P1981" i="1"/>
  <c r="AL1981" i="1"/>
  <c r="AK1977" i="1"/>
  <c r="N1983" i="1"/>
  <c r="O1982" i="1"/>
  <c r="AK1978" i="1"/>
  <c r="AJ1978" i="1"/>
  <c r="AM1978" i="1" s="1"/>
  <c r="AI1979" i="1"/>
  <c r="AG1979" i="1"/>
  <c r="AH1979" i="1"/>
  <c r="AF1979" i="1"/>
  <c r="S1978" i="1" l="1"/>
  <c r="N1984" i="1"/>
  <c r="O1983" i="1"/>
  <c r="R1977" i="1"/>
  <c r="Q1977" i="1"/>
  <c r="S1977" i="1"/>
  <c r="R1978" i="1"/>
  <c r="Q1978" i="1"/>
  <c r="AH1980" i="1"/>
  <c r="AF1980" i="1"/>
  <c r="AI1980" i="1"/>
  <c r="AG1980" i="1"/>
  <c r="AJ1979" i="1"/>
  <c r="AK1979" i="1" s="1"/>
  <c r="AM1979" i="1"/>
  <c r="P1982" i="1"/>
  <c r="AL1982" i="1"/>
  <c r="AE1981" i="1"/>
  <c r="AD1981" i="1"/>
  <c r="R1979" i="1" l="1"/>
  <c r="Q1979" i="1"/>
  <c r="S1979" i="1"/>
  <c r="AJ1980" i="1"/>
  <c r="AK1980" i="1" s="1"/>
  <c r="AM1980" i="1"/>
  <c r="AH1981" i="1"/>
  <c r="AF1981" i="1"/>
  <c r="AE1982" i="1"/>
  <c r="AD1982" i="1"/>
  <c r="P1983" i="1"/>
  <c r="AL1983" i="1"/>
  <c r="AI1981" i="1"/>
  <c r="AG1981" i="1"/>
  <c r="N1985" i="1"/>
  <c r="O1984" i="1"/>
  <c r="R1980" i="1" l="1"/>
  <c r="Q1980" i="1"/>
  <c r="AJ1981" i="1"/>
  <c r="AM1981" i="1"/>
  <c r="AK1981" i="1"/>
  <c r="AE1983" i="1"/>
  <c r="AD1983" i="1"/>
  <c r="P1984" i="1"/>
  <c r="AL1984" i="1"/>
  <c r="S1980" i="1"/>
  <c r="N1986" i="1"/>
  <c r="O1985" i="1"/>
  <c r="AH1982" i="1"/>
  <c r="AF1982" i="1"/>
  <c r="AI1982" i="1"/>
  <c r="AG1982" i="1"/>
  <c r="AG1983" i="1" l="1"/>
  <c r="AI1983" i="1"/>
  <c r="R1981" i="1"/>
  <c r="Q1981" i="1"/>
  <c r="S1981" i="1"/>
  <c r="AJ1982" i="1"/>
  <c r="AM1982" i="1" s="1"/>
  <c r="N1987" i="1"/>
  <c r="O1986" i="1"/>
  <c r="P1985" i="1"/>
  <c r="AL1985" i="1"/>
  <c r="AE1984" i="1"/>
  <c r="AD1984" i="1"/>
  <c r="AH1983" i="1"/>
  <c r="AF1983" i="1"/>
  <c r="N1988" i="1" l="1"/>
  <c r="O1987" i="1"/>
  <c r="AG1984" i="1"/>
  <c r="AI1984" i="1"/>
  <c r="AE1985" i="1"/>
  <c r="AD1985" i="1"/>
  <c r="AK1982" i="1"/>
  <c r="AF1984" i="1"/>
  <c r="AH1984" i="1"/>
  <c r="AJ1983" i="1"/>
  <c r="AM1983" i="1" s="1"/>
  <c r="AL1986" i="1"/>
  <c r="P1986" i="1"/>
  <c r="S1983" i="1" l="1"/>
  <c r="N1989" i="1"/>
  <c r="O1988" i="1"/>
  <c r="R1982" i="1"/>
  <c r="Q1982" i="1"/>
  <c r="AF1985" i="1"/>
  <c r="AH1985" i="1"/>
  <c r="AE1986" i="1"/>
  <c r="AD1986" i="1"/>
  <c r="AI1985" i="1"/>
  <c r="AG1985" i="1"/>
  <c r="AJ1984" i="1"/>
  <c r="AM1984" i="1" s="1"/>
  <c r="AK1983" i="1"/>
  <c r="S1982" i="1"/>
  <c r="AL1987" i="1"/>
  <c r="P1987" i="1"/>
  <c r="S1984" i="1" l="1"/>
  <c r="AH1986" i="1"/>
  <c r="AF1986" i="1"/>
  <c r="N1990" i="1"/>
  <c r="O1989" i="1"/>
  <c r="AK1984" i="1"/>
  <c r="AJ1985" i="1"/>
  <c r="AM1985" i="1" s="1"/>
  <c r="AI1986" i="1"/>
  <c r="AG1986" i="1"/>
  <c r="AD1987" i="1"/>
  <c r="AE1987" i="1"/>
  <c r="R1983" i="1"/>
  <c r="Q1983" i="1"/>
  <c r="P1988" i="1"/>
  <c r="AL1988" i="1"/>
  <c r="AE1988" i="1" l="1"/>
  <c r="AD1988" i="1"/>
  <c r="AI1987" i="1"/>
  <c r="AG1987" i="1"/>
  <c r="Q1984" i="1"/>
  <c r="R1984" i="1"/>
  <c r="P1989" i="1"/>
  <c r="AL1989" i="1"/>
  <c r="AK1985" i="1"/>
  <c r="N1991" i="1"/>
  <c r="O1990" i="1"/>
  <c r="AH1987" i="1"/>
  <c r="AF1987" i="1"/>
  <c r="AJ1986" i="1"/>
  <c r="AK1986" i="1" s="1"/>
  <c r="R1986" i="1" l="1"/>
  <c r="Q1986" i="1"/>
  <c r="AI1988" i="1"/>
  <c r="AG1988" i="1"/>
  <c r="AM1986" i="1"/>
  <c r="S1985" i="1"/>
  <c r="AJ1987" i="1"/>
  <c r="AM1987" i="1" s="1"/>
  <c r="P1990" i="1"/>
  <c r="AL1990" i="1"/>
  <c r="AE1989" i="1"/>
  <c r="AD1989" i="1"/>
  <c r="N1992" i="1"/>
  <c r="O1991" i="1"/>
  <c r="R1985" i="1"/>
  <c r="Q1985" i="1"/>
  <c r="AH1988" i="1"/>
  <c r="AF1988" i="1"/>
  <c r="AH1989" i="1" l="1"/>
  <c r="AF1989" i="1"/>
  <c r="S1986" i="1"/>
  <c r="AJ1988" i="1"/>
  <c r="AK1988" i="1" s="1"/>
  <c r="AM1988" i="1"/>
  <c r="AK1987" i="1"/>
  <c r="P1991" i="1"/>
  <c r="AL1991" i="1"/>
  <c r="AE1990" i="1"/>
  <c r="AD1990" i="1"/>
  <c r="N1993" i="1"/>
  <c r="O1992" i="1"/>
  <c r="AI1989" i="1"/>
  <c r="AG1989" i="1"/>
  <c r="Q1988" i="1" l="1"/>
  <c r="R1988" i="1"/>
  <c r="Q1987" i="1"/>
  <c r="R1987" i="1"/>
  <c r="P1992" i="1"/>
  <c r="AL1992" i="1"/>
  <c r="S1988" i="1"/>
  <c r="S1987" i="1"/>
  <c r="AH1990" i="1"/>
  <c r="AF1990" i="1"/>
  <c r="AE1991" i="1"/>
  <c r="AD1991" i="1"/>
  <c r="AI1990" i="1"/>
  <c r="AG1990" i="1"/>
  <c r="N1994" i="1"/>
  <c r="O1993" i="1"/>
  <c r="AJ1989" i="1"/>
  <c r="AK1989" i="1" s="1"/>
  <c r="AM1989" i="1"/>
  <c r="Q1989" i="1" l="1"/>
  <c r="R1989" i="1"/>
  <c r="AJ1990" i="1"/>
  <c r="AM1990" i="1" s="1"/>
  <c r="AE1992" i="1"/>
  <c r="AD1992" i="1"/>
  <c r="AG1991" i="1"/>
  <c r="AI1991" i="1"/>
  <c r="P1993" i="1"/>
  <c r="AL1993" i="1"/>
  <c r="N1995" i="1"/>
  <c r="O1994" i="1"/>
  <c r="S1989" i="1"/>
  <c r="AH1991" i="1"/>
  <c r="AF1991" i="1"/>
  <c r="AG1992" i="1" l="1"/>
  <c r="AI1992" i="1"/>
  <c r="N1996" i="1"/>
  <c r="O1995" i="1"/>
  <c r="AL1994" i="1"/>
  <c r="P1994" i="1"/>
  <c r="AE1993" i="1"/>
  <c r="AD1993" i="1"/>
  <c r="AM1991" i="1"/>
  <c r="AJ1991" i="1"/>
  <c r="AK1991" i="1" s="1"/>
  <c r="AK1990" i="1"/>
  <c r="AF1992" i="1"/>
  <c r="AH1992" i="1"/>
  <c r="Q1991" i="1" l="1"/>
  <c r="R1991" i="1"/>
  <c r="AJ1992" i="1"/>
  <c r="AM1992" i="1" s="1"/>
  <c r="AI1993" i="1"/>
  <c r="AG1993" i="1"/>
  <c r="S1991" i="1"/>
  <c r="R1990" i="1"/>
  <c r="Q1990" i="1"/>
  <c r="AE1994" i="1"/>
  <c r="AD1994" i="1"/>
  <c r="AL1995" i="1"/>
  <c r="P1995" i="1"/>
  <c r="N1997" i="1"/>
  <c r="O1996" i="1"/>
  <c r="S1990" i="1"/>
  <c r="AF1993" i="1"/>
  <c r="AH1993" i="1"/>
  <c r="N1998" i="1" l="1"/>
  <c r="O1997" i="1"/>
  <c r="AD1995" i="1"/>
  <c r="AE1995" i="1"/>
  <c r="AH1994" i="1"/>
  <c r="AF1994" i="1"/>
  <c r="AI1994" i="1"/>
  <c r="AG1994" i="1"/>
  <c r="AK1992" i="1"/>
  <c r="AJ1993" i="1"/>
  <c r="AM1993" i="1" s="1"/>
  <c r="P1996" i="1"/>
  <c r="AL1996" i="1"/>
  <c r="Q1992" i="1" l="1"/>
  <c r="R1992" i="1"/>
  <c r="N1999" i="1"/>
  <c r="O1998" i="1"/>
  <c r="S1992" i="1"/>
  <c r="AJ1994" i="1"/>
  <c r="AM1994" i="1" s="1"/>
  <c r="AI1995" i="1"/>
  <c r="AG1995" i="1"/>
  <c r="AE1996" i="1"/>
  <c r="AD1996" i="1"/>
  <c r="AK1993" i="1"/>
  <c r="AH1995" i="1"/>
  <c r="AF1995" i="1"/>
  <c r="P1997" i="1"/>
  <c r="AL1997" i="1"/>
  <c r="R1993" i="1" l="1"/>
  <c r="Q1993" i="1"/>
  <c r="S1993" i="1"/>
  <c r="AE1997" i="1"/>
  <c r="AD1997" i="1"/>
  <c r="AK1994" i="1"/>
  <c r="S1994" i="1" s="1"/>
  <c r="AH1996" i="1"/>
  <c r="AF1996" i="1"/>
  <c r="AK1995" i="1"/>
  <c r="AJ1995" i="1"/>
  <c r="AM1995" i="1"/>
  <c r="P1998" i="1"/>
  <c r="AL1998" i="1"/>
  <c r="AI1996" i="1"/>
  <c r="AG1996" i="1"/>
  <c r="N2000" i="1"/>
  <c r="O1999" i="1"/>
  <c r="R1995" i="1" l="1"/>
  <c r="Q1995" i="1"/>
  <c r="AJ1996" i="1"/>
  <c r="AK1996" i="1" s="1"/>
  <c r="P1999" i="1"/>
  <c r="AL1999" i="1"/>
  <c r="R1994" i="1"/>
  <c r="Q1994" i="1"/>
  <c r="S1995" i="1"/>
  <c r="AH1997" i="1"/>
  <c r="AF1997" i="1"/>
  <c r="N2001" i="1"/>
  <c r="O2000" i="1"/>
  <c r="AI1997" i="1"/>
  <c r="AG1997" i="1"/>
  <c r="AE1998" i="1"/>
  <c r="AD1998" i="1"/>
  <c r="R1996" i="1" l="1"/>
  <c r="Q1996" i="1"/>
  <c r="P2000" i="1"/>
  <c r="AL2000" i="1"/>
  <c r="AM1996" i="1"/>
  <c r="N2002" i="1"/>
  <c r="O2001" i="1"/>
  <c r="AH1998" i="1"/>
  <c r="AF1998" i="1"/>
  <c r="AJ1997" i="1"/>
  <c r="AM1997" i="1" s="1"/>
  <c r="AK1997" i="1"/>
  <c r="AE1999" i="1"/>
  <c r="AD1999" i="1"/>
  <c r="AI1998" i="1"/>
  <c r="AG1998" i="1"/>
  <c r="S1997" i="1" l="1"/>
  <c r="AK1998" i="1"/>
  <c r="AJ1998" i="1"/>
  <c r="AM1998" i="1" s="1"/>
  <c r="N2003" i="1"/>
  <c r="O2002" i="1"/>
  <c r="AH1999" i="1"/>
  <c r="AF1999" i="1"/>
  <c r="S1996" i="1"/>
  <c r="AE2000" i="1"/>
  <c r="AD2000" i="1"/>
  <c r="AG1999" i="1"/>
  <c r="AI1999" i="1"/>
  <c r="Q1997" i="1"/>
  <c r="R1997" i="1"/>
  <c r="P2001" i="1"/>
  <c r="AL2001" i="1"/>
  <c r="S1998" i="1" l="1"/>
  <c r="AE2001" i="1"/>
  <c r="AD2001" i="1"/>
  <c r="AL2002" i="1"/>
  <c r="P2002" i="1"/>
  <c r="N2004" i="1"/>
  <c r="O2003" i="1"/>
  <c r="AF2000" i="1"/>
  <c r="AH2000" i="1"/>
  <c r="R1998" i="1"/>
  <c r="Q1998" i="1"/>
  <c r="AG2000" i="1"/>
  <c r="AI2000" i="1"/>
  <c r="AJ1999" i="1"/>
  <c r="AM1999" i="1" s="1"/>
  <c r="S1999" i="1" l="1"/>
  <c r="AI2001" i="1"/>
  <c r="AG2001" i="1"/>
  <c r="AJ2000" i="1"/>
  <c r="AM2000" i="1" s="1"/>
  <c r="AL2003" i="1"/>
  <c r="P2003" i="1"/>
  <c r="N2005" i="1"/>
  <c r="O2004" i="1"/>
  <c r="AK1999" i="1"/>
  <c r="AE2002" i="1"/>
  <c r="AD2002" i="1"/>
  <c r="AF2001" i="1"/>
  <c r="AH2001" i="1"/>
  <c r="AH2002" i="1" l="1"/>
  <c r="AF2002" i="1"/>
  <c r="AI2002" i="1"/>
  <c r="AG2002" i="1"/>
  <c r="AJ2001" i="1"/>
  <c r="AM2001" i="1" s="1"/>
  <c r="P2004" i="1"/>
  <c r="AL2004" i="1"/>
  <c r="AK2000" i="1"/>
  <c r="S2000" i="1" s="1"/>
  <c r="AD2003" i="1"/>
  <c r="AE2003" i="1"/>
  <c r="N2006" i="1"/>
  <c r="O2005" i="1"/>
  <c r="R1999" i="1"/>
  <c r="Q1999" i="1"/>
  <c r="S2001" i="1" l="1"/>
  <c r="Q2000" i="1"/>
  <c r="R2000" i="1"/>
  <c r="AK2001" i="1"/>
  <c r="AH2003" i="1"/>
  <c r="AF2003" i="1"/>
  <c r="AI2003" i="1"/>
  <c r="AG2003" i="1"/>
  <c r="P2005" i="1"/>
  <c r="AL2005" i="1"/>
  <c r="AE2004" i="1"/>
  <c r="AD2004" i="1"/>
  <c r="AJ2002" i="1"/>
  <c r="AM2002" i="1" s="1"/>
  <c r="N2007" i="1"/>
  <c r="O2006" i="1"/>
  <c r="S2002" i="1" l="1"/>
  <c r="AK2002" i="1"/>
  <c r="AE2005" i="1"/>
  <c r="AD2005" i="1"/>
  <c r="AH2004" i="1"/>
  <c r="AF2004" i="1"/>
  <c r="AJ2003" i="1"/>
  <c r="AM2003" i="1" s="1"/>
  <c r="AI2004" i="1"/>
  <c r="AG2004" i="1"/>
  <c r="P2006" i="1"/>
  <c r="AL2006" i="1"/>
  <c r="N2008" i="1"/>
  <c r="O2007" i="1"/>
  <c r="R2001" i="1"/>
  <c r="Q2001" i="1"/>
  <c r="AK2003" i="1" l="1"/>
  <c r="S2003" i="1" s="1"/>
  <c r="AJ2004" i="1"/>
  <c r="AK2004" i="1" s="1"/>
  <c r="AM2004" i="1"/>
  <c r="AH2005" i="1"/>
  <c r="AF2005" i="1"/>
  <c r="P2007" i="1"/>
  <c r="AL2007" i="1"/>
  <c r="AE2006" i="1"/>
  <c r="AD2006" i="1"/>
  <c r="AI2005" i="1"/>
  <c r="AG2005" i="1"/>
  <c r="N2009" i="1"/>
  <c r="O2008" i="1"/>
  <c r="R2002" i="1"/>
  <c r="Q2002" i="1"/>
  <c r="R2004" i="1" l="1"/>
  <c r="Q2004" i="1"/>
  <c r="N2010" i="1"/>
  <c r="O2009" i="1"/>
  <c r="AE2007" i="1"/>
  <c r="AD2007" i="1"/>
  <c r="S2004" i="1"/>
  <c r="AI2006" i="1"/>
  <c r="AG2006" i="1"/>
  <c r="AH2006" i="1"/>
  <c r="AF2006" i="1"/>
  <c r="P2008" i="1"/>
  <c r="AL2008" i="1"/>
  <c r="AJ2005" i="1"/>
  <c r="AM2005" i="1"/>
  <c r="AK2005" i="1"/>
  <c r="R2003" i="1"/>
  <c r="Q2003" i="1"/>
  <c r="AH2007" i="1" l="1"/>
  <c r="AF2007" i="1"/>
  <c r="AG2007" i="1"/>
  <c r="AI2007" i="1"/>
  <c r="AM2006" i="1"/>
  <c r="AK2006" i="1"/>
  <c r="AJ2006" i="1"/>
  <c r="R2005" i="1"/>
  <c r="Q2005" i="1"/>
  <c r="AE2008" i="1"/>
  <c r="AD2008" i="1"/>
  <c r="P2009" i="1"/>
  <c r="AL2009" i="1"/>
  <c r="S2005" i="1"/>
  <c r="N2011" i="1"/>
  <c r="O2010" i="1"/>
  <c r="R2006" i="1" l="1"/>
  <c r="Q2006" i="1"/>
  <c r="S2006" i="1"/>
  <c r="AE2009" i="1"/>
  <c r="AD2009" i="1"/>
  <c r="AL2010" i="1"/>
  <c r="P2010" i="1"/>
  <c r="N2012" i="1"/>
  <c r="O2011" i="1"/>
  <c r="AF2008" i="1"/>
  <c r="AH2008" i="1"/>
  <c r="AG2008" i="1"/>
  <c r="AI2008" i="1"/>
  <c r="AJ2007" i="1"/>
  <c r="AM2007" i="1" s="1"/>
  <c r="S2007" i="1" l="1"/>
  <c r="AI2009" i="1"/>
  <c r="AG2009" i="1"/>
  <c r="N2013" i="1"/>
  <c r="O2012" i="1"/>
  <c r="AK2007" i="1"/>
  <c r="AL2011" i="1"/>
  <c r="P2011" i="1"/>
  <c r="AE2010" i="1"/>
  <c r="AD2010" i="1"/>
  <c r="AJ2008" i="1"/>
  <c r="AM2008" i="1" s="1"/>
  <c r="AF2009" i="1"/>
  <c r="AH2009" i="1"/>
  <c r="S2008" i="1" l="1"/>
  <c r="AM2009" i="1"/>
  <c r="AJ2009" i="1"/>
  <c r="AK2009" i="1" s="1"/>
  <c r="AI2010" i="1"/>
  <c r="AG2010" i="1"/>
  <c r="AD2011" i="1"/>
  <c r="AE2011" i="1"/>
  <c r="R2007" i="1"/>
  <c r="Q2007" i="1"/>
  <c r="P2012" i="1"/>
  <c r="AL2012" i="1"/>
  <c r="AH2010" i="1"/>
  <c r="AF2010" i="1"/>
  <c r="AK2008" i="1"/>
  <c r="N2014" i="1"/>
  <c r="O2013" i="1"/>
  <c r="R2009" i="1" l="1"/>
  <c r="Q2009" i="1"/>
  <c r="S2009" i="1"/>
  <c r="AH2011" i="1"/>
  <c r="AF2011" i="1"/>
  <c r="P2013" i="1"/>
  <c r="AL2013" i="1"/>
  <c r="N2015" i="1"/>
  <c r="O2014" i="1"/>
  <c r="AE2012" i="1"/>
  <c r="AD2012" i="1"/>
  <c r="AJ2010" i="1"/>
  <c r="AM2010" i="1" s="1"/>
  <c r="Q2008" i="1"/>
  <c r="R2008" i="1"/>
  <c r="AI2011" i="1"/>
  <c r="AG2011" i="1"/>
  <c r="P2014" i="1" l="1"/>
  <c r="AL2014" i="1"/>
  <c r="N2016" i="1"/>
  <c r="O2015" i="1"/>
  <c r="AK2010" i="1"/>
  <c r="S2010" i="1" s="1"/>
  <c r="AJ2011" i="1"/>
  <c r="AK2011" i="1" s="1"/>
  <c r="AM2011" i="1"/>
  <c r="AH2012" i="1"/>
  <c r="AF2012" i="1"/>
  <c r="AE2013" i="1"/>
  <c r="AD2013" i="1"/>
  <c r="AI2012" i="1"/>
  <c r="AG2012" i="1"/>
  <c r="R2011" i="1" l="1"/>
  <c r="Q2011" i="1"/>
  <c r="S2011" i="1"/>
  <c r="AH2013" i="1"/>
  <c r="AF2013" i="1"/>
  <c r="Q2010" i="1"/>
  <c r="R2010" i="1"/>
  <c r="P2015" i="1"/>
  <c r="AL2015" i="1"/>
  <c r="AE2014" i="1"/>
  <c r="AD2014" i="1"/>
  <c r="AI2013" i="1"/>
  <c r="AG2013" i="1"/>
  <c r="N2017" i="1"/>
  <c r="O2016" i="1"/>
  <c r="AJ2012" i="1"/>
  <c r="AK2012" i="1" s="1"/>
  <c r="AM2012" i="1"/>
  <c r="R2012" i="1" l="1"/>
  <c r="Q2012" i="1"/>
  <c r="S2012" i="1"/>
  <c r="AI2014" i="1"/>
  <c r="AG2014" i="1"/>
  <c r="AE2015" i="1"/>
  <c r="AD2015" i="1"/>
  <c r="P2016" i="1"/>
  <c r="AL2016" i="1"/>
  <c r="AH2014" i="1"/>
  <c r="AF2014" i="1"/>
  <c r="N2018" i="1"/>
  <c r="O2017" i="1"/>
  <c r="AJ2013" i="1"/>
  <c r="AM2013" i="1" s="1"/>
  <c r="AJ2014" i="1" l="1"/>
  <c r="AM2014" i="1" s="1"/>
  <c r="AE2016" i="1"/>
  <c r="AD2016" i="1"/>
  <c r="AK2013" i="1"/>
  <c r="AH2015" i="1"/>
  <c r="AF2015" i="1"/>
  <c r="AG2015" i="1"/>
  <c r="AI2015" i="1"/>
  <c r="P2017" i="1"/>
  <c r="AL2017" i="1"/>
  <c r="N2019" i="1"/>
  <c r="O2018" i="1"/>
  <c r="AL2018" i="1" l="1"/>
  <c r="P2018" i="1"/>
  <c r="R2013" i="1"/>
  <c r="Q2013" i="1"/>
  <c r="AG2016" i="1"/>
  <c r="AI2016" i="1"/>
  <c r="AE2017" i="1"/>
  <c r="AD2017" i="1"/>
  <c r="N2020" i="1"/>
  <c r="O2019" i="1"/>
  <c r="AJ2015" i="1"/>
  <c r="AM2015" i="1" s="1"/>
  <c r="AK2014" i="1"/>
  <c r="S2014" i="1" s="1"/>
  <c r="S2013" i="1"/>
  <c r="AF2016" i="1"/>
  <c r="AH2016" i="1"/>
  <c r="S2015" i="1" l="1"/>
  <c r="AF2017" i="1"/>
  <c r="AH2017" i="1"/>
  <c r="AE2018" i="1"/>
  <c r="AD2018" i="1"/>
  <c r="AK2015" i="1"/>
  <c r="AM2016" i="1"/>
  <c r="AK2016" i="1"/>
  <c r="AJ2016" i="1"/>
  <c r="AI2017" i="1"/>
  <c r="AG2017" i="1"/>
  <c r="AL2019" i="1"/>
  <c r="P2019" i="1"/>
  <c r="Q2014" i="1"/>
  <c r="R2014" i="1"/>
  <c r="N2021" i="1"/>
  <c r="O2020" i="1"/>
  <c r="Q2016" i="1" l="1"/>
  <c r="R2016" i="1"/>
  <c r="AJ2017" i="1"/>
  <c r="AM2017" i="1" s="1"/>
  <c r="R2015" i="1"/>
  <c r="Q2015" i="1"/>
  <c r="P2020" i="1"/>
  <c r="AL2020" i="1"/>
  <c r="AH2018" i="1"/>
  <c r="AF2018" i="1"/>
  <c r="AD2019" i="1"/>
  <c r="AE2019" i="1"/>
  <c r="N2022" i="1"/>
  <c r="O2021" i="1"/>
  <c r="AI2018" i="1"/>
  <c r="AG2018" i="1"/>
  <c r="S2016" i="1"/>
  <c r="N2023" i="1" l="1"/>
  <c r="O2022" i="1"/>
  <c r="AH2019" i="1"/>
  <c r="AF2019" i="1"/>
  <c r="AJ2018" i="1"/>
  <c r="AM2018" i="1" s="1"/>
  <c r="AI2019" i="1"/>
  <c r="AG2019" i="1"/>
  <c r="AK2017" i="1"/>
  <c r="S2017" i="1" s="1"/>
  <c r="AE2020" i="1"/>
  <c r="AD2020" i="1"/>
  <c r="P2021" i="1"/>
  <c r="AL2021" i="1"/>
  <c r="N2024" i="1" l="1"/>
  <c r="O2023" i="1"/>
  <c r="AI2020" i="1"/>
  <c r="AG2020" i="1"/>
  <c r="AK2018" i="1"/>
  <c r="S2018" i="1" s="1"/>
  <c r="AH2020" i="1"/>
  <c r="AF2020" i="1"/>
  <c r="R2017" i="1"/>
  <c r="Q2017" i="1"/>
  <c r="AK2019" i="1"/>
  <c r="AJ2019" i="1"/>
  <c r="AM2019" i="1" s="1"/>
  <c r="AE2021" i="1"/>
  <c r="AD2021" i="1"/>
  <c r="P2022" i="1"/>
  <c r="AL2022" i="1"/>
  <c r="S2019" i="1" l="1"/>
  <c r="AI2021" i="1"/>
  <c r="AG2021" i="1"/>
  <c r="R2019" i="1"/>
  <c r="Q2019" i="1"/>
  <c r="N2025" i="1"/>
  <c r="O2024" i="1"/>
  <c r="AJ2020" i="1"/>
  <c r="AK2020" i="1" s="1"/>
  <c r="AM2020" i="1"/>
  <c r="AE2022" i="1"/>
  <c r="AD2022" i="1"/>
  <c r="R2018" i="1"/>
  <c r="Q2018" i="1"/>
  <c r="AH2021" i="1"/>
  <c r="AF2021" i="1"/>
  <c r="P2023" i="1"/>
  <c r="AL2023" i="1"/>
  <c r="R2020" i="1" l="1"/>
  <c r="Q2020" i="1"/>
  <c r="S2020" i="1"/>
  <c r="AE2023" i="1"/>
  <c r="AD2023" i="1"/>
  <c r="AJ2021" i="1"/>
  <c r="AM2021" i="1"/>
  <c r="AK2021" i="1"/>
  <c r="AH2022" i="1"/>
  <c r="AF2022" i="1"/>
  <c r="P2024" i="1"/>
  <c r="AL2024" i="1"/>
  <c r="AI2022" i="1"/>
  <c r="AG2022" i="1"/>
  <c r="N2026" i="1"/>
  <c r="O2025" i="1"/>
  <c r="P2025" i="1" l="1"/>
  <c r="AL2025" i="1"/>
  <c r="N2027" i="1"/>
  <c r="O2026" i="1"/>
  <c r="S2021" i="1"/>
  <c r="R2021" i="1"/>
  <c r="Q2021" i="1"/>
  <c r="AJ2022" i="1"/>
  <c r="AK2022" i="1" s="1"/>
  <c r="AH2023" i="1"/>
  <c r="AF2023" i="1"/>
  <c r="AE2024" i="1"/>
  <c r="AD2024" i="1"/>
  <c r="AG2023" i="1"/>
  <c r="AI2023" i="1"/>
  <c r="R2022" i="1" l="1"/>
  <c r="Q2022" i="1"/>
  <c r="AF2024" i="1"/>
  <c r="AH2024" i="1"/>
  <c r="AM2022" i="1"/>
  <c r="AL2026" i="1"/>
  <c r="P2026" i="1"/>
  <c r="AM2023" i="1"/>
  <c r="AK2023" i="1"/>
  <c r="AJ2023" i="1"/>
  <c r="N2028" i="1"/>
  <c r="O2027" i="1"/>
  <c r="AE2025" i="1"/>
  <c r="AD2025" i="1"/>
  <c r="AG2024" i="1"/>
  <c r="AI2024" i="1"/>
  <c r="R2023" i="1" l="1"/>
  <c r="Q2023" i="1"/>
  <c r="S2023" i="1"/>
  <c r="AL2027" i="1"/>
  <c r="P2027" i="1"/>
  <c r="N2029" i="1"/>
  <c r="O2028" i="1"/>
  <c r="AE2026" i="1"/>
  <c r="AD2026" i="1"/>
  <c r="S2022" i="1"/>
  <c r="AI2025" i="1"/>
  <c r="AG2025" i="1"/>
  <c r="AM2024" i="1"/>
  <c r="AJ2024" i="1"/>
  <c r="AK2024" i="1" s="1"/>
  <c r="AF2025" i="1"/>
  <c r="AH2025" i="1"/>
  <c r="Q2024" i="1" l="1"/>
  <c r="R2024" i="1"/>
  <c r="S2024" i="1"/>
  <c r="AD2027" i="1"/>
  <c r="AE2027" i="1"/>
  <c r="AJ2025" i="1"/>
  <c r="AM2025" i="1" s="1"/>
  <c r="AH2026" i="1"/>
  <c r="AF2026" i="1"/>
  <c r="AI2026" i="1"/>
  <c r="AG2026" i="1"/>
  <c r="AL2028" i="1"/>
  <c r="P2028" i="1"/>
  <c r="N2030" i="1"/>
  <c r="O2029" i="1"/>
  <c r="AK2025" i="1" l="1"/>
  <c r="N2031" i="1"/>
  <c r="O2030" i="1"/>
  <c r="AE2028" i="1"/>
  <c r="AD2028" i="1"/>
  <c r="AJ2026" i="1"/>
  <c r="AM2026" i="1" s="1"/>
  <c r="AI2027" i="1"/>
  <c r="AG2027" i="1"/>
  <c r="AL2029" i="1"/>
  <c r="P2029" i="1"/>
  <c r="AH2027" i="1"/>
  <c r="AF2027" i="1"/>
  <c r="S2026" i="1" l="1"/>
  <c r="R2025" i="1"/>
  <c r="Q2025" i="1"/>
  <c r="AK2026" i="1"/>
  <c r="S2025" i="1"/>
  <c r="AD2029" i="1"/>
  <c r="AE2029" i="1"/>
  <c r="AJ2027" i="1"/>
  <c r="AM2027" i="1" s="1"/>
  <c r="AH2028" i="1"/>
  <c r="AF2028" i="1"/>
  <c r="AI2028" i="1"/>
  <c r="AG2028" i="1"/>
  <c r="AL2030" i="1"/>
  <c r="P2030" i="1"/>
  <c r="N2032" i="1"/>
  <c r="O2031" i="1"/>
  <c r="AK2027" i="1" l="1"/>
  <c r="S2027" i="1" s="1"/>
  <c r="AE2030" i="1"/>
  <c r="AD2030" i="1"/>
  <c r="P2031" i="1"/>
  <c r="AL2031" i="1"/>
  <c r="AJ2028" i="1"/>
  <c r="AK2028" i="1" s="1"/>
  <c r="AI2029" i="1"/>
  <c r="AG2029" i="1"/>
  <c r="N2033" i="1"/>
  <c r="O2032" i="1"/>
  <c r="AH2029" i="1"/>
  <c r="AF2029" i="1"/>
  <c r="R2026" i="1"/>
  <c r="Q2026" i="1"/>
  <c r="R2028" i="1" l="1"/>
  <c r="Q2028" i="1"/>
  <c r="AL2032" i="1"/>
  <c r="P2032" i="1"/>
  <c r="AM2028" i="1"/>
  <c r="N2034" i="1"/>
  <c r="O2033" i="1"/>
  <c r="AH2030" i="1"/>
  <c r="AF2030" i="1"/>
  <c r="AG2030" i="1"/>
  <c r="AI2030" i="1"/>
  <c r="AE2031" i="1"/>
  <c r="AD2031" i="1"/>
  <c r="AJ2029" i="1"/>
  <c r="AK2029" i="1" s="1"/>
  <c r="R2027" i="1"/>
  <c r="Q2027" i="1"/>
  <c r="Q2029" i="1" l="1"/>
  <c r="R2029" i="1"/>
  <c r="AJ2030" i="1"/>
  <c r="AK2030" i="1" s="1"/>
  <c r="AE2032" i="1"/>
  <c r="AD2032" i="1"/>
  <c r="AM2029" i="1"/>
  <c r="AL2033" i="1"/>
  <c r="P2033" i="1"/>
  <c r="N2035" i="1"/>
  <c r="O2034" i="1"/>
  <c r="S2028" i="1"/>
  <c r="AG2031" i="1"/>
  <c r="AI2031" i="1"/>
  <c r="AF2031" i="1"/>
  <c r="AH2031" i="1"/>
  <c r="Q2030" i="1" l="1"/>
  <c r="R2030" i="1"/>
  <c r="AI2032" i="1"/>
  <c r="AG2032" i="1"/>
  <c r="AL2034" i="1"/>
  <c r="P2034" i="1"/>
  <c r="AJ2031" i="1"/>
  <c r="AK2031" i="1" s="1"/>
  <c r="AM2031" i="1"/>
  <c r="N2036" i="1"/>
  <c r="O2035" i="1"/>
  <c r="AM2030" i="1"/>
  <c r="S2029" i="1"/>
  <c r="AD2033" i="1"/>
  <c r="AE2033" i="1"/>
  <c r="AF2032" i="1"/>
  <c r="AH2032" i="1"/>
  <c r="R2031" i="1" l="1"/>
  <c r="Q2031" i="1"/>
  <c r="S2031" i="1"/>
  <c r="S2030" i="1"/>
  <c r="AJ2032" i="1"/>
  <c r="AM2032" i="1" s="1"/>
  <c r="P2035" i="1"/>
  <c r="AL2035" i="1"/>
  <c r="N2037" i="1"/>
  <c r="O2036" i="1"/>
  <c r="AH2033" i="1"/>
  <c r="AF2033" i="1"/>
  <c r="AI2033" i="1"/>
  <c r="AG2033" i="1"/>
  <c r="AD2034" i="1"/>
  <c r="AE2034" i="1"/>
  <c r="N2038" i="1" l="1"/>
  <c r="O2037" i="1"/>
  <c r="AE2035" i="1"/>
  <c r="AD2035" i="1"/>
  <c r="AG2034" i="1"/>
  <c r="AI2034" i="1"/>
  <c r="AK2032" i="1"/>
  <c r="AH2034" i="1"/>
  <c r="AF2034" i="1"/>
  <c r="AJ2033" i="1"/>
  <c r="AM2033" i="1" s="1"/>
  <c r="AL2036" i="1"/>
  <c r="P2036" i="1"/>
  <c r="AK2034" i="1" l="1"/>
  <c r="AJ2034" i="1"/>
  <c r="AM2034" i="1" s="1"/>
  <c r="N2039" i="1"/>
  <c r="O2038" i="1"/>
  <c r="R2032" i="1"/>
  <c r="Q2032" i="1"/>
  <c r="AF2035" i="1"/>
  <c r="AH2035" i="1"/>
  <c r="AK2033" i="1"/>
  <c r="AI2035" i="1"/>
  <c r="AG2035" i="1"/>
  <c r="S2032" i="1"/>
  <c r="AE2036" i="1"/>
  <c r="AD2036" i="1"/>
  <c r="AL2037" i="1"/>
  <c r="P2037" i="1"/>
  <c r="S2034" i="1" l="1"/>
  <c r="R2034" i="1"/>
  <c r="Q2034" i="1"/>
  <c r="AI2036" i="1"/>
  <c r="AG2036" i="1"/>
  <c r="N2040" i="1"/>
  <c r="O2039" i="1"/>
  <c r="AE2037" i="1"/>
  <c r="AD2037" i="1"/>
  <c r="R2033" i="1"/>
  <c r="Q2033" i="1"/>
  <c r="S2033" i="1"/>
  <c r="AL2038" i="1"/>
  <c r="P2038" i="1"/>
  <c r="AH2036" i="1"/>
  <c r="AF2036" i="1"/>
  <c r="AJ2035" i="1"/>
  <c r="AK2035" i="1" s="1"/>
  <c r="R2035" i="1" l="1"/>
  <c r="Q2035" i="1"/>
  <c r="AM2035" i="1"/>
  <c r="AH2037" i="1"/>
  <c r="AF2037" i="1"/>
  <c r="AI2037" i="1"/>
  <c r="AG2037" i="1"/>
  <c r="P2039" i="1"/>
  <c r="AL2039" i="1"/>
  <c r="N2041" i="1"/>
  <c r="O2040" i="1"/>
  <c r="AJ2036" i="1"/>
  <c r="AM2036" i="1" s="1"/>
  <c r="AD2038" i="1"/>
  <c r="AE2038" i="1"/>
  <c r="AK2036" i="1" l="1"/>
  <c r="AE2039" i="1"/>
  <c r="AD2039" i="1"/>
  <c r="AJ2037" i="1"/>
  <c r="AM2037" i="1" s="1"/>
  <c r="AI2038" i="1"/>
  <c r="AG2038" i="1"/>
  <c r="S2035" i="1"/>
  <c r="P2040" i="1"/>
  <c r="AL2040" i="1"/>
  <c r="AH2038" i="1"/>
  <c r="AF2038" i="1"/>
  <c r="N2042" i="1"/>
  <c r="O2041" i="1"/>
  <c r="S2037" i="1" l="1"/>
  <c r="Q2036" i="1"/>
  <c r="R2036" i="1"/>
  <c r="N2043" i="1"/>
  <c r="O2042" i="1"/>
  <c r="AK2037" i="1"/>
  <c r="AJ2038" i="1"/>
  <c r="AK2038" i="1" s="1"/>
  <c r="AM2038" i="1"/>
  <c r="S2036" i="1"/>
  <c r="P2041" i="1"/>
  <c r="AL2041" i="1"/>
  <c r="AH2039" i="1"/>
  <c r="AF2039" i="1"/>
  <c r="AE2040" i="1"/>
  <c r="AD2040" i="1"/>
  <c r="AI2039" i="1"/>
  <c r="AG2039" i="1"/>
  <c r="R2038" i="1" l="1"/>
  <c r="Q2038" i="1"/>
  <c r="S2038" i="1"/>
  <c r="AJ2039" i="1"/>
  <c r="AK2039" i="1" s="1"/>
  <c r="AM2039" i="1"/>
  <c r="Q2037" i="1"/>
  <c r="R2037" i="1"/>
  <c r="AI2040" i="1"/>
  <c r="AG2040" i="1"/>
  <c r="AE2041" i="1"/>
  <c r="AD2041" i="1"/>
  <c r="P2042" i="1"/>
  <c r="AL2042" i="1"/>
  <c r="AH2040" i="1"/>
  <c r="AF2040" i="1"/>
  <c r="N2044" i="1"/>
  <c r="O2043" i="1"/>
  <c r="R2039" i="1" l="1"/>
  <c r="Q2039" i="1"/>
  <c r="S2039" i="1"/>
  <c r="AE2042" i="1"/>
  <c r="AD2042" i="1"/>
  <c r="AH2041" i="1"/>
  <c r="AF2041" i="1"/>
  <c r="AJ2040" i="1"/>
  <c r="AM2040" i="1"/>
  <c r="AK2040" i="1"/>
  <c r="AI2041" i="1"/>
  <c r="AG2041" i="1"/>
  <c r="P2043" i="1"/>
  <c r="AL2043" i="1"/>
  <c r="N2045" i="1"/>
  <c r="O2044" i="1"/>
  <c r="R2040" i="1" l="1"/>
  <c r="Q2040" i="1"/>
  <c r="P2044" i="1"/>
  <c r="AL2044" i="1"/>
  <c r="N2046" i="1"/>
  <c r="O2045" i="1"/>
  <c r="AE2043" i="1"/>
  <c r="AD2043" i="1"/>
  <c r="AJ2041" i="1"/>
  <c r="AM2041" i="1" s="1"/>
  <c r="AH2042" i="1"/>
  <c r="AF2042" i="1"/>
  <c r="S2040" i="1"/>
  <c r="AG2042" i="1"/>
  <c r="AI2042" i="1"/>
  <c r="AM2042" i="1" l="1"/>
  <c r="AJ2042" i="1"/>
  <c r="AK2042" i="1" s="1"/>
  <c r="AL2045" i="1"/>
  <c r="P2045" i="1"/>
  <c r="AG2043" i="1"/>
  <c r="AI2043" i="1"/>
  <c r="N2047" i="1"/>
  <c r="O2046" i="1"/>
  <c r="AF2043" i="1"/>
  <c r="AH2043" i="1"/>
  <c r="AK2041" i="1"/>
  <c r="AE2044" i="1"/>
  <c r="AD2044" i="1"/>
  <c r="R2042" i="1" l="1"/>
  <c r="Q2042" i="1"/>
  <c r="S2042" i="1"/>
  <c r="AF2044" i="1"/>
  <c r="AH2044" i="1"/>
  <c r="R2041" i="1"/>
  <c r="Q2041" i="1"/>
  <c r="AJ2043" i="1"/>
  <c r="AM2043" i="1" s="1"/>
  <c r="AL2046" i="1"/>
  <c r="P2046" i="1"/>
  <c r="AI2044" i="1"/>
  <c r="AG2044" i="1"/>
  <c r="AE2045" i="1"/>
  <c r="AD2045" i="1"/>
  <c r="N2048" i="1"/>
  <c r="O2047" i="1"/>
  <c r="S2041" i="1"/>
  <c r="S2043" i="1" l="1"/>
  <c r="AH2045" i="1"/>
  <c r="AF2045" i="1"/>
  <c r="AK2043" i="1"/>
  <c r="AI2045" i="1"/>
  <c r="AG2045" i="1"/>
  <c r="AD2046" i="1"/>
  <c r="AE2046" i="1"/>
  <c r="AM2044" i="1"/>
  <c r="AK2044" i="1"/>
  <c r="AJ2044" i="1"/>
  <c r="P2047" i="1"/>
  <c r="AL2047" i="1"/>
  <c r="N2049" i="1"/>
  <c r="O2048" i="1"/>
  <c r="N2050" i="1" l="1"/>
  <c r="O2049" i="1"/>
  <c r="Q2044" i="1"/>
  <c r="R2044" i="1"/>
  <c r="AI2046" i="1"/>
  <c r="AG2046" i="1"/>
  <c r="S2044" i="1"/>
  <c r="AE2047" i="1"/>
  <c r="AD2047" i="1"/>
  <c r="P2048" i="1"/>
  <c r="AL2048" i="1"/>
  <c r="Q2043" i="1"/>
  <c r="R2043" i="1"/>
  <c r="AH2046" i="1"/>
  <c r="AF2046" i="1"/>
  <c r="AJ2045" i="1"/>
  <c r="AM2045" i="1" s="1"/>
  <c r="S2045" i="1" l="1"/>
  <c r="AH2047" i="1"/>
  <c r="AF2047" i="1"/>
  <c r="AJ2046" i="1"/>
  <c r="AK2046" i="1" s="1"/>
  <c r="AM2046" i="1"/>
  <c r="AE2048" i="1"/>
  <c r="AD2048" i="1"/>
  <c r="AK2045" i="1"/>
  <c r="P2049" i="1"/>
  <c r="AL2049" i="1"/>
  <c r="N2051" i="1"/>
  <c r="O2050" i="1"/>
  <c r="AI2047" i="1"/>
  <c r="AG2047" i="1"/>
  <c r="Q2046" i="1" l="1"/>
  <c r="R2046" i="1"/>
  <c r="AI2048" i="1"/>
  <c r="AG2048" i="1"/>
  <c r="P2050" i="1"/>
  <c r="AL2050" i="1"/>
  <c r="N2052" i="1"/>
  <c r="O2051" i="1"/>
  <c r="AE2049" i="1"/>
  <c r="AD2049" i="1"/>
  <c r="R2045" i="1"/>
  <c r="Q2045" i="1"/>
  <c r="S2046" i="1"/>
  <c r="AH2048" i="1"/>
  <c r="AF2048" i="1"/>
  <c r="AJ2047" i="1"/>
  <c r="AK2047" i="1" s="1"/>
  <c r="Q2047" i="1" l="1"/>
  <c r="R2047" i="1"/>
  <c r="AM2047" i="1"/>
  <c r="AI2049" i="1"/>
  <c r="AG2049" i="1"/>
  <c r="P2051" i="1"/>
  <c r="AL2051" i="1"/>
  <c r="AE2050" i="1"/>
  <c r="AD2050" i="1"/>
  <c r="N2053" i="1"/>
  <c r="O2052" i="1"/>
  <c r="AJ2048" i="1"/>
  <c r="AM2048" i="1" s="1"/>
  <c r="AK2048" i="1"/>
  <c r="AH2049" i="1"/>
  <c r="AF2049" i="1"/>
  <c r="S2048" i="1" l="1"/>
  <c r="AH2050" i="1"/>
  <c r="AF2050" i="1"/>
  <c r="AG2050" i="1"/>
  <c r="AI2050" i="1"/>
  <c r="AE2051" i="1"/>
  <c r="AD2051" i="1"/>
  <c r="S2047" i="1"/>
  <c r="R2048" i="1"/>
  <c r="Q2048" i="1"/>
  <c r="AK2049" i="1"/>
  <c r="AJ2049" i="1"/>
  <c r="AM2049" i="1" s="1"/>
  <c r="P2052" i="1"/>
  <c r="AL2052" i="1"/>
  <c r="N2054" i="1"/>
  <c r="O2053" i="1"/>
  <c r="S2049" i="1" l="1"/>
  <c r="AL2053" i="1"/>
  <c r="P2053" i="1"/>
  <c r="AF2051" i="1"/>
  <c r="AH2051" i="1"/>
  <c r="AE2052" i="1"/>
  <c r="AD2052" i="1"/>
  <c r="AG2051" i="1"/>
  <c r="AI2051" i="1"/>
  <c r="R2049" i="1"/>
  <c r="Q2049" i="1"/>
  <c r="N2055" i="1"/>
  <c r="O2054" i="1"/>
  <c r="AJ2050" i="1"/>
  <c r="AK2050" i="1" s="1"/>
  <c r="R2050" i="1" l="1"/>
  <c r="Q2050" i="1"/>
  <c r="AI2052" i="1"/>
  <c r="AG2052" i="1"/>
  <c r="AF2052" i="1"/>
  <c r="AH2052" i="1"/>
  <c r="AM2050" i="1"/>
  <c r="AM2051" i="1"/>
  <c r="AK2051" i="1"/>
  <c r="AJ2051" i="1"/>
  <c r="AL2054" i="1"/>
  <c r="P2054" i="1"/>
  <c r="N2056" i="1"/>
  <c r="O2055" i="1"/>
  <c r="AE2053" i="1"/>
  <c r="AD2053" i="1"/>
  <c r="P2055" i="1" l="1"/>
  <c r="AL2055" i="1"/>
  <c r="S2050" i="1"/>
  <c r="S2051" i="1"/>
  <c r="AD2054" i="1"/>
  <c r="AE2054" i="1"/>
  <c r="Q2051" i="1"/>
  <c r="R2051" i="1"/>
  <c r="AJ2052" i="1"/>
  <c r="AM2052" i="1" s="1"/>
  <c r="N2057" i="1"/>
  <c r="O2056" i="1"/>
  <c r="AH2053" i="1"/>
  <c r="AF2053" i="1"/>
  <c r="AI2053" i="1"/>
  <c r="AG2053" i="1"/>
  <c r="AE2055" i="1" l="1"/>
  <c r="AD2055" i="1"/>
  <c r="AJ2053" i="1"/>
  <c r="AM2053" i="1" s="1"/>
  <c r="AK2052" i="1"/>
  <c r="AI2054" i="1"/>
  <c r="AG2054" i="1"/>
  <c r="P2056" i="1"/>
  <c r="AL2056" i="1"/>
  <c r="N2058" i="1"/>
  <c r="O2057" i="1"/>
  <c r="AH2054" i="1"/>
  <c r="AF2054" i="1"/>
  <c r="S2053" i="1" l="1"/>
  <c r="AI2055" i="1"/>
  <c r="AG2055" i="1"/>
  <c r="P2057" i="1"/>
  <c r="AL2057" i="1"/>
  <c r="S2052" i="1"/>
  <c r="N2059" i="1"/>
  <c r="O2058" i="1"/>
  <c r="AE2056" i="1"/>
  <c r="AD2056" i="1"/>
  <c r="AK2053" i="1"/>
  <c r="AJ2054" i="1"/>
  <c r="AK2054" i="1" s="1"/>
  <c r="AM2054" i="1"/>
  <c r="R2052" i="1"/>
  <c r="Q2052" i="1"/>
  <c r="AH2055" i="1"/>
  <c r="AF2055" i="1"/>
  <c r="R2054" i="1" l="1"/>
  <c r="Q2054" i="1"/>
  <c r="S2054" i="1"/>
  <c r="P2058" i="1"/>
  <c r="AL2058" i="1"/>
  <c r="AE2057" i="1"/>
  <c r="AD2057" i="1"/>
  <c r="AJ2055" i="1"/>
  <c r="AM2055" i="1" s="1"/>
  <c r="N2060" i="1"/>
  <c r="O2059" i="1"/>
  <c r="AI2056" i="1"/>
  <c r="AG2056" i="1"/>
  <c r="R2053" i="1"/>
  <c r="Q2053" i="1"/>
  <c r="AH2056" i="1"/>
  <c r="AF2056" i="1"/>
  <c r="AH2057" i="1" l="1"/>
  <c r="AF2057" i="1"/>
  <c r="N2061" i="1"/>
  <c r="O2060" i="1"/>
  <c r="AK2055" i="1"/>
  <c r="AE2058" i="1"/>
  <c r="AD2058" i="1"/>
  <c r="AJ2056" i="1"/>
  <c r="AM2056" i="1" s="1"/>
  <c r="P2059" i="1"/>
  <c r="AL2059" i="1"/>
  <c r="AI2057" i="1"/>
  <c r="AG2057" i="1"/>
  <c r="AG2058" i="1" l="1"/>
  <c r="AI2058" i="1"/>
  <c r="Q2055" i="1"/>
  <c r="R2055" i="1"/>
  <c r="AE2059" i="1"/>
  <c r="AD2059" i="1"/>
  <c r="P2060" i="1"/>
  <c r="AL2060" i="1"/>
  <c r="S2055" i="1"/>
  <c r="AK2056" i="1"/>
  <c r="N2062" i="1"/>
  <c r="O2061" i="1"/>
  <c r="AH2058" i="1"/>
  <c r="AF2058" i="1"/>
  <c r="AJ2057" i="1"/>
  <c r="AM2057" i="1" s="1"/>
  <c r="R2056" i="1" l="1"/>
  <c r="Q2056" i="1"/>
  <c r="AE2060" i="1"/>
  <c r="AD2060" i="1"/>
  <c r="AF2059" i="1"/>
  <c r="AH2059" i="1"/>
  <c r="AK2057" i="1"/>
  <c r="AG2059" i="1"/>
  <c r="AI2059" i="1"/>
  <c r="AJ2058" i="1"/>
  <c r="AM2058" i="1" s="1"/>
  <c r="AL2061" i="1"/>
  <c r="P2061" i="1"/>
  <c r="S2056" i="1"/>
  <c r="N2063" i="1"/>
  <c r="O2062" i="1"/>
  <c r="S2058" i="1" l="1"/>
  <c r="R2057" i="1"/>
  <c r="Q2057" i="1"/>
  <c r="AJ2059" i="1"/>
  <c r="AK2059" i="1" s="1"/>
  <c r="N2064" i="1"/>
  <c r="O2063" i="1"/>
  <c r="AK2058" i="1"/>
  <c r="AE2061" i="1"/>
  <c r="AD2061" i="1"/>
  <c r="AF2060" i="1"/>
  <c r="AH2060" i="1"/>
  <c r="S2057" i="1"/>
  <c r="AL2062" i="1"/>
  <c r="P2062" i="1"/>
  <c r="AI2060" i="1"/>
  <c r="AG2060" i="1"/>
  <c r="Q2059" i="1" l="1"/>
  <c r="R2059" i="1"/>
  <c r="R2058" i="1"/>
  <c r="Q2058" i="1"/>
  <c r="AM2059" i="1"/>
  <c r="AJ2060" i="1"/>
  <c r="AM2060" i="1" s="1"/>
  <c r="AI2061" i="1"/>
  <c r="AG2061" i="1"/>
  <c r="P2063" i="1"/>
  <c r="AL2063" i="1"/>
  <c r="AH2061" i="1"/>
  <c r="AF2061" i="1"/>
  <c r="AD2062" i="1"/>
  <c r="AE2062" i="1"/>
  <c r="N2065" i="1"/>
  <c r="O2064" i="1"/>
  <c r="AK2060" i="1" l="1"/>
  <c r="AE2063" i="1"/>
  <c r="AD2063" i="1"/>
  <c r="S2059" i="1"/>
  <c r="AI2062" i="1"/>
  <c r="AG2062" i="1"/>
  <c r="P2064" i="1"/>
  <c r="AL2064" i="1"/>
  <c r="N2066" i="1"/>
  <c r="O2065" i="1"/>
  <c r="AH2062" i="1"/>
  <c r="AF2062" i="1"/>
  <c r="AK2061" i="1"/>
  <c r="AJ2061" i="1"/>
  <c r="AM2061" i="1" s="1"/>
  <c r="S2061" i="1" l="1"/>
  <c r="R2060" i="1"/>
  <c r="Q2060" i="1"/>
  <c r="S2060" i="1"/>
  <c r="P2065" i="1"/>
  <c r="AL2065" i="1"/>
  <c r="R2061" i="1"/>
  <c r="Q2061" i="1"/>
  <c r="AH2063" i="1"/>
  <c r="AF2063" i="1"/>
  <c r="N2067" i="1"/>
  <c r="O2066" i="1"/>
  <c r="AJ2062" i="1"/>
  <c r="AK2062" i="1" s="1"/>
  <c r="AM2062" i="1"/>
  <c r="AE2064" i="1"/>
  <c r="AD2064" i="1"/>
  <c r="AI2063" i="1"/>
  <c r="AG2063" i="1"/>
  <c r="R2062" i="1" l="1"/>
  <c r="Q2062" i="1"/>
  <c r="AK2063" i="1"/>
  <c r="AJ2063" i="1"/>
  <c r="AM2063" i="1"/>
  <c r="AE2065" i="1"/>
  <c r="AD2065" i="1"/>
  <c r="S2062" i="1"/>
  <c r="AH2064" i="1"/>
  <c r="AF2064" i="1"/>
  <c r="P2066" i="1"/>
  <c r="AL2066" i="1"/>
  <c r="AI2064" i="1"/>
  <c r="AG2064" i="1"/>
  <c r="N2068" i="1"/>
  <c r="O2067" i="1"/>
  <c r="AI2065" i="1" l="1"/>
  <c r="AG2065" i="1"/>
  <c r="AE2066" i="1"/>
  <c r="AD2066" i="1"/>
  <c r="S2063" i="1"/>
  <c r="AJ2064" i="1"/>
  <c r="AM2064" i="1"/>
  <c r="AK2064" i="1"/>
  <c r="R2063" i="1"/>
  <c r="Q2063" i="1"/>
  <c r="P2067" i="1"/>
  <c r="AL2067" i="1"/>
  <c r="N2069" i="1"/>
  <c r="O2068" i="1"/>
  <c r="AH2065" i="1"/>
  <c r="AF2065" i="1"/>
  <c r="S2064" i="1" l="1"/>
  <c r="AH2066" i="1"/>
  <c r="AF2066" i="1"/>
  <c r="AG2066" i="1"/>
  <c r="AI2066" i="1"/>
  <c r="AJ2065" i="1"/>
  <c r="AM2065" i="1" s="1"/>
  <c r="AE2067" i="1"/>
  <c r="AD2067" i="1"/>
  <c r="P2068" i="1"/>
  <c r="AL2068" i="1"/>
  <c r="N2070" i="1"/>
  <c r="O2069" i="1"/>
  <c r="Q2064" i="1"/>
  <c r="R2064" i="1"/>
  <c r="N2071" i="1" l="1"/>
  <c r="O2070" i="1"/>
  <c r="AK2065" i="1"/>
  <c r="AE2068" i="1"/>
  <c r="AD2068" i="1"/>
  <c r="AF2067" i="1"/>
  <c r="AH2067" i="1"/>
  <c r="AL2069" i="1"/>
  <c r="P2069" i="1"/>
  <c r="AG2067" i="1"/>
  <c r="AI2067" i="1"/>
  <c r="AJ2066" i="1"/>
  <c r="AK2066" i="1" s="1"/>
  <c r="R2066" i="1" l="1"/>
  <c r="Q2066" i="1"/>
  <c r="N2072" i="1"/>
  <c r="O2071" i="1"/>
  <c r="AE2069" i="1"/>
  <c r="AD2069" i="1"/>
  <c r="AM2067" i="1"/>
  <c r="AK2067" i="1"/>
  <c r="AJ2067" i="1"/>
  <c r="AF2068" i="1"/>
  <c r="AH2068" i="1"/>
  <c r="AM2066" i="1"/>
  <c r="AI2068" i="1"/>
  <c r="AG2068" i="1"/>
  <c r="R2065" i="1"/>
  <c r="Q2065" i="1"/>
  <c r="S2065" i="1"/>
  <c r="AL2070" i="1"/>
  <c r="P2070" i="1"/>
  <c r="S2067" i="1" l="1"/>
  <c r="AH2069" i="1"/>
  <c r="AF2069" i="1"/>
  <c r="AI2069" i="1"/>
  <c r="AG2069" i="1"/>
  <c r="S2066" i="1"/>
  <c r="AJ2068" i="1"/>
  <c r="AM2068" i="1" s="1"/>
  <c r="AD2070" i="1"/>
  <c r="AE2070" i="1"/>
  <c r="P2071" i="1"/>
  <c r="AL2071" i="1"/>
  <c r="Q2067" i="1"/>
  <c r="R2067" i="1"/>
  <c r="N2073" i="1"/>
  <c r="O2072" i="1"/>
  <c r="S2068" i="1" l="1"/>
  <c r="P2072" i="1"/>
  <c r="AL2072" i="1"/>
  <c r="N2074" i="1"/>
  <c r="O2073" i="1"/>
  <c r="AK2068" i="1"/>
  <c r="AI2070" i="1"/>
  <c r="AG2070" i="1"/>
  <c r="AE2071" i="1"/>
  <c r="AD2071" i="1"/>
  <c r="AH2070" i="1"/>
  <c r="AF2070" i="1"/>
  <c r="AJ2069" i="1"/>
  <c r="AM2069" i="1" s="1"/>
  <c r="AI2071" i="1" l="1"/>
  <c r="AG2071" i="1"/>
  <c r="AH2071" i="1"/>
  <c r="AF2071" i="1"/>
  <c r="R2068" i="1"/>
  <c r="Q2068" i="1"/>
  <c r="AE2072" i="1"/>
  <c r="AD2072" i="1"/>
  <c r="AK2069" i="1"/>
  <c r="AJ2070" i="1"/>
  <c r="AK2070" i="1" s="1"/>
  <c r="AM2070" i="1"/>
  <c r="P2073" i="1"/>
  <c r="AL2073" i="1"/>
  <c r="N2075" i="1"/>
  <c r="O2074" i="1"/>
  <c r="R2070" i="1" l="1"/>
  <c r="Q2070" i="1"/>
  <c r="R2069" i="1"/>
  <c r="Q2069" i="1"/>
  <c r="AI2072" i="1"/>
  <c r="AG2072" i="1"/>
  <c r="S2069" i="1"/>
  <c r="S2070" i="1"/>
  <c r="AH2072" i="1"/>
  <c r="AF2072" i="1"/>
  <c r="P2074" i="1"/>
  <c r="AL2074" i="1"/>
  <c r="AE2073" i="1"/>
  <c r="AD2073" i="1"/>
  <c r="AJ2071" i="1"/>
  <c r="AK2071" i="1" s="1"/>
  <c r="AM2071" i="1"/>
  <c r="N2076" i="1"/>
  <c r="O2075" i="1"/>
  <c r="Q2071" i="1" l="1"/>
  <c r="R2071" i="1"/>
  <c r="AJ2072" i="1"/>
  <c r="AM2072" i="1"/>
  <c r="AK2072" i="1"/>
  <c r="S2071" i="1"/>
  <c r="P2075" i="1"/>
  <c r="AL2075" i="1"/>
  <c r="AH2073" i="1"/>
  <c r="AF2073" i="1"/>
  <c r="AE2074" i="1"/>
  <c r="AD2074" i="1"/>
  <c r="N2077" i="1"/>
  <c r="O2076" i="1"/>
  <c r="AI2073" i="1"/>
  <c r="AG2073" i="1"/>
  <c r="P2076" i="1" l="1"/>
  <c r="AL2076" i="1"/>
  <c r="N2078" i="1"/>
  <c r="O2077" i="1"/>
  <c r="R2072" i="1"/>
  <c r="Q2072" i="1"/>
  <c r="S2072" i="1"/>
  <c r="AH2074" i="1"/>
  <c r="AF2074" i="1"/>
  <c r="AG2074" i="1"/>
  <c r="AI2074" i="1"/>
  <c r="AJ2073" i="1"/>
  <c r="AM2073" i="1" s="1"/>
  <c r="AE2075" i="1"/>
  <c r="AD2075" i="1"/>
  <c r="AM2074" i="1" l="1"/>
  <c r="AJ2074" i="1"/>
  <c r="AK2074" i="1" s="1"/>
  <c r="AF2075" i="1"/>
  <c r="AH2075" i="1"/>
  <c r="AL2077" i="1"/>
  <c r="P2077" i="1"/>
  <c r="AK2073" i="1"/>
  <c r="N2079" i="1"/>
  <c r="O2078" i="1"/>
  <c r="AE2076" i="1"/>
  <c r="AD2076" i="1"/>
  <c r="AG2075" i="1"/>
  <c r="AI2075" i="1"/>
  <c r="R2074" i="1" l="1"/>
  <c r="Q2074" i="1"/>
  <c r="S2074" i="1"/>
  <c r="AF2076" i="1"/>
  <c r="AH2076" i="1"/>
  <c r="AJ2075" i="1"/>
  <c r="AM2075" i="1" s="1"/>
  <c r="AL2078" i="1"/>
  <c r="P2078" i="1"/>
  <c r="N2080" i="1"/>
  <c r="O2079" i="1"/>
  <c r="Q2073" i="1"/>
  <c r="R2073" i="1"/>
  <c r="S2073" i="1"/>
  <c r="AE2077" i="1"/>
  <c r="AD2077" i="1"/>
  <c r="AI2076" i="1"/>
  <c r="AG2076" i="1"/>
  <c r="S2075" i="1" l="1"/>
  <c r="AH2077" i="1"/>
  <c r="AF2077" i="1"/>
  <c r="AK2075" i="1"/>
  <c r="P2079" i="1"/>
  <c r="AL2079" i="1"/>
  <c r="N2081" i="1"/>
  <c r="O2080" i="1"/>
  <c r="AI2077" i="1"/>
  <c r="AG2077" i="1"/>
  <c r="AD2078" i="1"/>
  <c r="AE2078" i="1"/>
  <c r="AJ2076" i="1"/>
  <c r="AM2076" i="1" s="1"/>
  <c r="P2080" i="1" l="1"/>
  <c r="AL2080" i="1"/>
  <c r="N2082" i="1"/>
  <c r="O2081" i="1"/>
  <c r="AK2076" i="1"/>
  <c r="S2076" i="1" s="1"/>
  <c r="AI2078" i="1"/>
  <c r="AG2078" i="1"/>
  <c r="Q2075" i="1"/>
  <c r="R2075" i="1"/>
  <c r="AH2078" i="1"/>
  <c r="AF2078" i="1"/>
  <c r="AE2079" i="1"/>
  <c r="AD2079" i="1"/>
  <c r="AJ2077" i="1"/>
  <c r="AM2077" i="1" s="1"/>
  <c r="S2077" i="1" l="1"/>
  <c r="AE2080" i="1"/>
  <c r="AD2080" i="1"/>
  <c r="Q2076" i="1"/>
  <c r="R2076" i="1"/>
  <c r="AK2077" i="1"/>
  <c r="P2081" i="1"/>
  <c r="AL2081" i="1"/>
  <c r="AI2079" i="1"/>
  <c r="AG2079" i="1"/>
  <c r="AK2078" i="1"/>
  <c r="AJ2078" i="1"/>
  <c r="AM2078" i="1" s="1"/>
  <c r="N2083" i="1"/>
  <c r="O2082" i="1"/>
  <c r="AH2079" i="1"/>
  <c r="AF2079" i="1"/>
  <c r="S2078" i="1" l="1"/>
  <c r="AI2080" i="1"/>
  <c r="AG2080" i="1"/>
  <c r="AE2081" i="1"/>
  <c r="AD2081" i="1"/>
  <c r="R2078" i="1"/>
  <c r="Q2078" i="1"/>
  <c r="N2084" i="1"/>
  <c r="O2083" i="1"/>
  <c r="AJ2079" i="1"/>
  <c r="AM2079" i="1" s="1"/>
  <c r="Q2077" i="1"/>
  <c r="R2077" i="1"/>
  <c r="P2082" i="1"/>
  <c r="AL2082" i="1"/>
  <c r="AH2080" i="1"/>
  <c r="AF2080" i="1"/>
  <c r="AK2079" i="1" l="1"/>
  <c r="P2083" i="1"/>
  <c r="AL2083" i="1"/>
  <c r="AH2081" i="1"/>
  <c r="AF2081" i="1"/>
  <c r="N2085" i="1"/>
  <c r="O2084" i="1"/>
  <c r="AJ2080" i="1"/>
  <c r="AM2080" i="1" s="1"/>
  <c r="AE2082" i="1"/>
  <c r="AD2082" i="1"/>
  <c r="AI2081" i="1"/>
  <c r="AG2081" i="1"/>
  <c r="Q2079" i="1" l="1"/>
  <c r="R2079" i="1"/>
  <c r="N2086" i="1"/>
  <c r="O2085" i="1"/>
  <c r="AH2082" i="1"/>
  <c r="AF2082" i="1"/>
  <c r="AE2083" i="1"/>
  <c r="AD2083" i="1"/>
  <c r="S2079" i="1"/>
  <c r="P2084" i="1"/>
  <c r="AL2084" i="1"/>
  <c r="AJ2081" i="1"/>
  <c r="AK2081" i="1" s="1"/>
  <c r="AK2080" i="1"/>
  <c r="S2080" i="1" s="1"/>
  <c r="AG2082" i="1"/>
  <c r="AI2082" i="1"/>
  <c r="R2081" i="1" l="1"/>
  <c r="Q2081" i="1"/>
  <c r="AF2083" i="1"/>
  <c r="AH2083" i="1"/>
  <c r="AJ2082" i="1"/>
  <c r="AM2082" i="1" s="1"/>
  <c r="AG2083" i="1"/>
  <c r="AI2083" i="1"/>
  <c r="AM2081" i="1"/>
  <c r="AL2085" i="1"/>
  <c r="P2085" i="1"/>
  <c r="R2080" i="1"/>
  <c r="Q2080" i="1"/>
  <c r="AE2084" i="1"/>
  <c r="AD2084" i="1"/>
  <c r="N2087" i="1"/>
  <c r="O2086" i="1"/>
  <c r="S2082" i="1" l="1"/>
  <c r="AI2084" i="1"/>
  <c r="AG2084" i="1"/>
  <c r="AE2085" i="1"/>
  <c r="AD2085" i="1"/>
  <c r="AK2082" i="1"/>
  <c r="S2081" i="1"/>
  <c r="AL2086" i="1"/>
  <c r="P2086" i="1"/>
  <c r="N2088" i="1"/>
  <c r="O2087" i="1"/>
  <c r="AM2083" i="1"/>
  <c r="AJ2083" i="1"/>
  <c r="AK2083" i="1" s="1"/>
  <c r="AF2084" i="1"/>
  <c r="AH2084" i="1"/>
  <c r="Q2083" i="1" l="1"/>
  <c r="R2083" i="1"/>
  <c r="S2083" i="1"/>
  <c r="AD2086" i="1"/>
  <c r="AE2086" i="1"/>
  <c r="Q2082" i="1"/>
  <c r="R2082" i="1"/>
  <c r="P2087" i="1"/>
  <c r="AL2087" i="1"/>
  <c r="AH2085" i="1"/>
  <c r="AF2085" i="1"/>
  <c r="AM2084" i="1"/>
  <c r="AJ2084" i="1"/>
  <c r="AK2084" i="1" s="1"/>
  <c r="N2089" i="1"/>
  <c r="O2088" i="1"/>
  <c r="AI2085" i="1"/>
  <c r="AG2085" i="1"/>
  <c r="Q2084" i="1" l="1"/>
  <c r="R2084" i="1"/>
  <c r="AJ2085" i="1"/>
  <c r="AM2085" i="1" s="1"/>
  <c r="N2090" i="1"/>
  <c r="O2089" i="1"/>
  <c r="AE2087" i="1"/>
  <c r="AD2087" i="1"/>
  <c r="S2084" i="1"/>
  <c r="AI2086" i="1"/>
  <c r="AG2086" i="1"/>
  <c r="P2088" i="1"/>
  <c r="AL2088" i="1"/>
  <c r="AH2086" i="1"/>
  <c r="AF2086" i="1"/>
  <c r="AK2086" i="1" l="1"/>
  <c r="AJ2086" i="1"/>
  <c r="AM2086" i="1" s="1"/>
  <c r="N2091" i="1"/>
  <c r="O2090" i="1"/>
  <c r="AH2087" i="1"/>
  <c r="AF2087" i="1"/>
  <c r="AK2085" i="1"/>
  <c r="S2085" i="1" s="1"/>
  <c r="AE2088" i="1"/>
  <c r="AD2088" i="1"/>
  <c r="AI2087" i="1"/>
  <c r="AG2087" i="1"/>
  <c r="P2089" i="1"/>
  <c r="AL2089" i="1"/>
  <c r="S2086" i="1" l="1"/>
  <c r="R2086" i="1"/>
  <c r="Q2086" i="1"/>
  <c r="P2090" i="1"/>
  <c r="AL2090" i="1"/>
  <c r="AH2088" i="1"/>
  <c r="AF2088" i="1"/>
  <c r="AI2088" i="1"/>
  <c r="AG2088" i="1"/>
  <c r="AE2089" i="1"/>
  <c r="AD2089" i="1"/>
  <c r="R2085" i="1"/>
  <c r="Q2085" i="1"/>
  <c r="N2092" i="1"/>
  <c r="O2091" i="1"/>
  <c r="AJ2087" i="1"/>
  <c r="AK2087" i="1" s="1"/>
  <c r="Q2087" i="1" l="1"/>
  <c r="R2087" i="1"/>
  <c r="AM2087" i="1"/>
  <c r="AH2089" i="1"/>
  <c r="AF2089" i="1"/>
  <c r="AI2089" i="1"/>
  <c r="AG2089" i="1"/>
  <c r="P2091" i="1"/>
  <c r="AL2091" i="1"/>
  <c r="AJ2088" i="1"/>
  <c r="AM2088" i="1" s="1"/>
  <c r="AK2088" i="1"/>
  <c r="N2093" i="1"/>
  <c r="O2092" i="1"/>
  <c r="AE2090" i="1"/>
  <c r="AD2090" i="1"/>
  <c r="S2088" i="1" l="1"/>
  <c r="P2092" i="1"/>
  <c r="AL2092" i="1"/>
  <c r="N2094" i="1"/>
  <c r="O2093" i="1"/>
  <c r="AJ2089" i="1"/>
  <c r="AM2089" i="1" s="1"/>
  <c r="R2088" i="1"/>
  <c r="Q2088" i="1"/>
  <c r="AH2090" i="1"/>
  <c r="AF2090" i="1"/>
  <c r="S2087" i="1"/>
  <c r="AG2090" i="1"/>
  <c r="AI2090" i="1"/>
  <c r="AE2091" i="1"/>
  <c r="AD2091" i="1"/>
  <c r="AK2089" i="1" l="1"/>
  <c r="AG2091" i="1"/>
  <c r="AI2091" i="1"/>
  <c r="AJ2090" i="1"/>
  <c r="AM2090" i="1" s="1"/>
  <c r="AL2093" i="1"/>
  <c r="P2093" i="1"/>
  <c r="AF2091" i="1"/>
  <c r="AH2091" i="1"/>
  <c r="N2095" i="1"/>
  <c r="O2094" i="1"/>
  <c r="AE2092" i="1"/>
  <c r="AD2092" i="1"/>
  <c r="Q2089" i="1" l="1"/>
  <c r="R2089" i="1"/>
  <c r="AL2094" i="1"/>
  <c r="P2094" i="1"/>
  <c r="AI2092" i="1"/>
  <c r="AG2092" i="1"/>
  <c r="AK2090" i="1"/>
  <c r="S2090" i="1" s="1"/>
  <c r="AM2091" i="1"/>
  <c r="AJ2091" i="1"/>
  <c r="AK2091" i="1" s="1"/>
  <c r="N2096" i="1"/>
  <c r="O2095" i="1"/>
  <c r="S2089" i="1"/>
  <c r="AF2092" i="1"/>
  <c r="AH2092" i="1"/>
  <c r="AE2093" i="1"/>
  <c r="AD2093" i="1"/>
  <c r="Q2091" i="1" l="1"/>
  <c r="R2091" i="1"/>
  <c r="Q2090" i="1"/>
  <c r="R2090" i="1"/>
  <c r="P2095" i="1"/>
  <c r="AL2095" i="1"/>
  <c r="S2091" i="1"/>
  <c r="N2097" i="1"/>
  <c r="O2096" i="1"/>
  <c r="AH2093" i="1"/>
  <c r="AF2093" i="1"/>
  <c r="AI2093" i="1"/>
  <c r="AG2093" i="1"/>
  <c r="AD2094" i="1"/>
  <c r="AE2094" i="1"/>
  <c r="AJ2092" i="1"/>
  <c r="AM2092" i="1" s="1"/>
  <c r="AM2093" i="1" l="1"/>
  <c r="AJ2093" i="1"/>
  <c r="AK2093" i="1" s="1"/>
  <c r="AK2092" i="1"/>
  <c r="AI2094" i="1"/>
  <c r="AG2094" i="1"/>
  <c r="AH2094" i="1"/>
  <c r="AF2094" i="1"/>
  <c r="N2098" i="1"/>
  <c r="O2097" i="1"/>
  <c r="P2096" i="1"/>
  <c r="AL2096" i="1"/>
  <c r="AE2095" i="1"/>
  <c r="AD2095" i="1"/>
  <c r="R2093" i="1" l="1"/>
  <c r="Q2093" i="1"/>
  <c r="S2093" i="1"/>
  <c r="AI2095" i="1"/>
  <c r="AG2095" i="1"/>
  <c r="AH2095" i="1"/>
  <c r="AF2095" i="1"/>
  <c r="S2092" i="1"/>
  <c r="P2097" i="1"/>
  <c r="AL2097" i="1"/>
  <c r="N2099" i="1"/>
  <c r="O2098" i="1"/>
  <c r="R2092" i="1"/>
  <c r="Q2092" i="1"/>
  <c r="AE2096" i="1"/>
  <c r="AD2096" i="1"/>
  <c r="AJ2094" i="1"/>
  <c r="AM2094" i="1" s="1"/>
  <c r="AK2095" i="1" l="1"/>
  <c r="AJ2095" i="1"/>
  <c r="AM2095" i="1"/>
  <c r="AK2094" i="1"/>
  <c r="AI2096" i="1"/>
  <c r="AG2096" i="1"/>
  <c r="AH2096" i="1"/>
  <c r="AF2096" i="1"/>
  <c r="P2098" i="1"/>
  <c r="AL2098" i="1"/>
  <c r="AE2097" i="1"/>
  <c r="AD2097" i="1"/>
  <c r="N2100" i="1"/>
  <c r="O2099" i="1"/>
  <c r="P2099" i="1" l="1"/>
  <c r="AL2099" i="1"/>
  <c r="R2095" i="1"/>
  <c r="Q2095" i="1"/>
  <c r="AE2098" i="1"/>
  <c r="AD2098" i="1"/>
  <c r="R2094" i="1"/>
  <c r="Q2094" i="1"/>
  <c r="N2101" i="1"/>
  <c r="O2100" i="1"/>
  <c r="AI2097" i="1"/>
  <c r="AG2097" i="1"/>
  <c r="S2094" i="1"/>
  <c r="S2095" i="1"/>
  <c r="AJ2096" i="1"/>
  <c r="AM2096" i="1"/>
  <c r="AK2096" i="1"/>
  <c r="AH2097" i="1"/>
  <c r="AF2097" i="1"/>
  <c r="P2100" i="1" l="1"/>
  <c r="AL2100" i="1"/>
  <c r="N2102" i="1"/>
  <c r="O2101" i="1"/>
  <c r="S2096" i="1"/>
  <c r="AH2098" i="1"/>
  <c r="AF2098" i="1"/>
  <c r="AG2098" i="1"/>
  <c r="AI2098" i="1"/>
  <c r="AE2099" i="1"/>
  <c r="AD2099" i="1"/>
  <c r="R2096" i="1"/>
  <c r="Q2096" i="1"/>
  <c r="AJ2097" i="1"/>
  <c r="AK2097" i="1" s="1"/>
  <c r="R2097" i="1" l="1"/>
  <c r="Q2097" i="1"/>
  <c r="AJ2098" i="1"/>
  <c r="AM2098" i="1" s="1"/>
  <c r="AL2101" i="1"/>
  <c r="P2101" i="1"/>
  <c r="AM2097" i="1"/>
  <c r="N2103" i="1"/>
  <c r="O2102" i="1"/>
  <c r="AE2100" i="1"/>
  <c r="AD2100" i="1"/>
  <c r="AF2099" i="1"/>
  <c r="AH2099" i="1"/>
  <c r="AG2099" i="1"/>
  <c r="AI2099" i="1"/>
  <c r="AF2100" i="1" l="1"/>
  <c r="AH2100" i="1"/>
  <c r="AE2101" i="1"/>
  <c r="AD2101" i="1"/>
  <c r="AI2100" i="1"/>
  <c r="AG2100" i="1"/>
  <c r="N2104" i="1"/>
  <c r="O2103" i="1"/>
  <c r="AK2098" i="1"/>
  <c r="S2098" i="1" s="1"/>
  <c r="AL2102" i="1"/>
  <c r="P2102" i="1"/>
  <c r="S2097" i="1"/>
  <c r="AJ2099" i="1"/>
  <c r="AM2099" i="1" s="1"/>
  <c r="S2099" i="1" l="1"/>
  <c r="AM2100" i="1"/>
  <c r="AJ2100" i="1"/>
  <c r="AK2100" i="1" s="1"/>
  <c r="P2103" i="1"/>
  <c r="AL2103" i="1"/>
  <c r="R2098" i="1"/>
  <c r="Q2098" i="1"/>
  <c r="AK2099" i="1"/>
  <c r="AH2101" i="1"/>
  <c r="AF2101" i="1"/>
  <c r="AI2101" i="1"/>
  <c r="AG2101" i="1"/>
  <c r="N2105" i="1"/>
  <c r="O2104" i="1"/>
  <c r="AD2102" i="1"/>
  <c r="AE2102" i="1"/>
  <c r="R2100" i="1" l="1"/>
  <c r="Q2100" i="1"/>
  <c r="S2100" i="1"/>
  <c r="N2106" i="1"/>
  <c r="O2105" i="1"/>
  <c r="AJ2101" i="1"/>
  <c r="AM2101" i="1" s="1"/>
  <c r="AE2103" i="1"/>
  <c r="AD2103" i="1"/>
  <c r="AI2102" i="1"/>
  <c r="AG2102" i="1"/>
  <c r="Q2099" i="1"/>
  <c r="R2099" i="1"/>
  <c r="AH2102" i="1"/>
  <c r="AF2102" i="1"/>
  <c r="P2104" i="1"/>
  <c r="AL2104" i="1"/>
  <c r="S2101" i="1" l="1"/>
  <c r="AE2104" i="1"/>
  <c r="AD2104" i="1"/>
  <c r="AK2101" i="1"/>
  <c r="AH2103" i="1"/>
  <c r="AF2103" i="1"/>
  <c r="P2105" i="1"/>
  <c r="AL2105" i="1"/>
  <c r="AI2103" i="1"/>
  <c r="AG2103" i="1"/>
  <c r="N2107" i="1"/>
  <c r="O2106" i="1"/>
  <c r="AJ2102" i="1"/>
  <c r="AK2102" i="1" s="1"/>
  <c r="AM2102" i="1"/>
  <c r="R2102" i="1" l="1"/>
  <c r="Q2102" i="1"/>
  <c r="AE2105" i="1"/>
  <c r="AD2105" i="1"/>
  <c r="AI2104" i="1"/>
  <c r="AG2104" i="1"/>
  <c r="S2102" i="1"/>
  <c r="AJ2103" i="1"/>
  <c r="AK2103" i="1" s="1"/>
  <c r="AM2103" i="1"/>
  <c r="P2106" i="1"/>
  <c r="AL2106" i="1"/>
  <c r="R2101" i="1"/>
  <c r="Q2101" i="1"/>
  <c r="N2108" i="1"/>
  <c r="O2107" i="1"/>
  <c r="AH2104" i="1"/>
  <c r="AF2104" i="1"/>
  <c r="R2103" i="1" l="1"/>
  <c r="Q2103" i="1"/>
  <c r="S2103" i="1"/>
  <c r="N2109" i="1"/>
  <c r="O2108" i="1"/>
  <c r="AE2106" i="1"/>
  <c r="AD2106" i="1"/>
  <c r="AH2105" i="1"/>
  <c r="AF2105" i="1"/>
  <c r="AJ2104" i="1"/>
  <c r="AM2104" i="1" s="1"/>
  <c r="AI2105" i="1"/>
  <c r="AG2105" i="1"/>
  <c r="P2107" i="1"/>
  <c r="AL2107" i="1"/>
  <c r="AG2106" i="1" l="1"/>
  <c r="AI2106" i="1"/>
  <c r="AJ2105" i="1"/>
  <c r="AM2105" i="1" s="1"/>
  <c r="AH2106" i="1"/>
  <c r="AF2106" i="1"/>
  <c r="P2108" i="1"/>
  <c r="AL2108" i="1"/>
  <c r="AK2104" i="1"/>
  <c r="AE2107" i="1"/>
  <c r="AD2107" i="1"/>
  <c r="N2110" i="1"/>
  <c r="O2109" i="1"/>
  <c r="AL2109" i="1" l="1"/>
  <c r="P2109" i="1"/>
  <c r="N2111" i="1"/>
  <c r="O2110" i="1"/>
  <c r="R2104" i="1"/>
  <c r="Q2104" i="1"/>
  <c r="AK2105" i="1"/>
  <c r="AG2107" i="1"/>
  <c r="AI2107" i="1"/>
  <c r="AE2108" i="1"/>
  <c r="AD2108" i="1"/>
  <c r="AF2107" i="1"/>
  <c r="AH2107" i="1"/>
  <c r="S2104" i="1"/>
  <c r="AJ2106" i="1"/>
  <c r="AM2106" i="1" s="1"/>
  <c r="S2106" i="1" l="1"/>
  <c r="R2105" i="1"/>
  <c r="Q2105" i="1"/>
  <c r="AK2106" i="1"/>
  <c r="AL2110" i="1"/>
  <c r="P2110" i="1"/>
  <c r="AK2107" i="1"/>
  <c r="AJ2107" i="1"/>
  <c r="AM2107" i="1" s="1"/>
  <c r="N2112" i="1"/>
  <c r="O2111" i="1"/>
  <c r="S2105" i="1"/>
  <c r="AF2108" i="1"/>
  <c r="AH2108" i="1"/>
  <c r="AI2108" i="1"/>
  <c r="AG2108" i="1"/>
  <c r="AE2109" i="1"/>
  <c r="AD2109" i="1"/>
  <c r="S2107" i="1" l="1"/>
  <c r="AJ2108" i="1"/>
  <c r="AM2108" i="1" s="1"/>
  <c r="AH2109" i="1"/>
  <c r="AF2109" i="1"/>
  <c r="N2113" i="1"/>
  <c r="O2112" i="1"/>
  <c r="AD2110" i="1"/>
  <c r="AE2110" i="1"/>
  <c r="R2107" i="1"/>
  <c r="Q2107" i="1"/>
  <c r="AI2109" i="1"/>
  <c r="AG2109" i="1"/>
  <c r="R2106" i="1"/>
  <c r="Q2106" i="1"/>
  <c r="P2111" i="1"/>
  <c r="AL2111" i="1"/>
  <c r="AI2110" i="1" l="1"/>
  <c r="AG2110" i="1"/>
  <c r="AJ2109" i="1"/>
  <c r="AM2109" i="1" s="1"/>
  <c r="AE2111" i="1"/>
  <c r="AD2111" i="1"/>
  <c r="AH2110" i="1"/>
  <c r="AF2110" i="1"/>
  <c r="P2112" i="1"/>
  <c r="AL2112" i="1"/>
  <c r="AK2108" i="1"/>
  <c r="N2114" i="1"/>
  <c r="O2113" i="1"/>
  <c r="R2108" i="1" l="1"/>
  <c r="Q2108" i="1"/>
  <c r="S2108" i="1"/>
  <c r="N2115" i="1"/>
  <c r="O2114" i="1"/>
  <c r="AI2111" i="1"/>
  <c r="AG2111" i="1"/>
  <c r="AK2110" i="1"/>
  <c r="AJ2110" i="1"/>
  <c r="AM2110" i="1" s="1"/>
  <c r="AK2109" i="1"/>
  <c r="S2109" i="1" s="1"/>
  <c r="P2113" i="1"/>
  <c r="AL2113" i="1"/>
  <c r="AE2112" i="1"/>
  <c r="AD2112" i="1"/>
  <c r="AH2111" i="1"/>
  <c r="AF2111" i="1"/>
  <c r="S2110" i="1" l="1"/>
  <c r="R2110" i="1"/>
  <c r="Q2110" i="1"/>
  <c r="AK2111" i="1"/>
  <c r="AJ2111" i="1"/>
  <c r="AM2111" i="1"/>
  <c r="R2109" i="1"/>
  <c r="Q2109" i="1"/>
  <c r="P2114" i="1"/>
  <c r="AL2114" i="1"/>
  <c r="AH2112" i="1"/>
  <c r="AF2112" i="1"/>
  <c r="N2116" i="1"/>
  <c r="O2115" i="1"/>
  <c r="AI2112" i="1"/>
  <c r="AG2112" i="1"/>
  <c r="AE2113" i="1"/>
  <c r="AD2113" i="1"/>
  <c r="AI2113" i="1" l="1"/>
  <c r="AG2113" i="1"/>
  <c r="R2111" i="1"/>
  <c r="Q2111" i="1"/>
  <c r="N2117" i="1"/>
  <c r="O2116" i="1"/>
  <c r="S2111" i="1"/>
  <c r="P2115" i="1"/>
  <c r="AL2115" i="1"/>
  <c r="AJ2112" i="1"/>
  <c r="AK2112" i="1" s="1"/>
  <c r="AM2112" i="1"/>
  <c r="AE2114" i="1"/>
  <c r="AD2114" i="1"/>
  <c r="AH2113" i="1"/>
  <c r="AF2113" i="1"/>
  <c r="Q2112" i="1" l="1"/>
  <c r="R2112" i="1"/>
  <c r="AE2115" i="1"/>
  <c r="AD2115" i="1"/>
  <c r="AJ2113" i="1"/>
  <c r="AK2113" i="1" s="1"/>
  <c r="P2116" i="1"/>
  <c r="AL2116" i="1"/>
  <c r="AH2114" i="1"/>
  <c r="AF2114" i="1"/>
  <c r="N2118" i="1"/>
  <c r="O2117" i="1"/>
  <c r="S2112" i="1"/>
  <c r="AG2114" i="1"/>
  <c r="AI2114" i="1"/>
  <c r="R2113" i="1" l="1"/>
  <c r="Q2113" i="1"/>
  <c r="AL2117" i="1"/>
  <c r="P2117" i="1"/>
  <c r="N2119" i="1"/>
  <c r="O2118" i="1"/>
  <c r="AM2113" i="1"/>
  <c r="AF2115" i="1"/>
  <c r="AH2115" i="1"/>
  <c r="AG2115" i="1"/>
  <c r="AI2115" i="1"/>
  <c r="AM2114" i="1"/>
  <c r="AJ2114" i="1"/>
  <c r="AK2114" i="1" s="1"/>
  <c r="AE2116" i="1"/>
  <c r="AD2116" i="1"/>
  <c r="R2114" i="1" l="1"/>
  <c r="Q2114" i="1"/>
  <c r="S2113" i="1"/>
  <c r="AL2118" i="1"/>
  <c r="P2118" i="1"/>
  <c r="AJ2115" i="1"/>
  <c r="AM2115" i="1" s="1"/>
  <c r="N2120" i="1"/>
  <c r="O2119" i="1"/>
  <c r="AF2116" i="1"/>
  <c r="AH2116" i="1"/>
  <c r="AE2117" i="1"/>
  <c r="AD2117" i="1"/>
  <c r="S2114" i="1"/>
  <c r="AI2116" i="1"/>
  <c r="AG2116" i="1"/>
  <c r="S2115" i="1" l="1"/>
  <c r="AH2117" i="1"/>
  <c r="AF2117" i="1"/>
  <c r="AK2115" i="1"/>
  <c r="AJ2116" i="1"/>
  <c r="AM2116" i="1" s="1"/>
  <c r="P2119" i="1"/>
  <c r="AL2119" i="1"/>
  <c r="AI2117" i="1"/>
  <c r="AG2117" i="1"/>
  <c r="N2121" i="1"/>
  <c r="O2120" i="1"/>
  <c r="AD2118" i="1"/>
  <c r="AE2118" i="1"/>
  <c r="AI2118" i="1" l="1"/>
  <c r="AG2118" i="1"/>
  <c r="AH2118" i="1"/>
  <c r="AF2118" i="1"/>
  <c r="AK2116" i="1"/>
  <c r="S2116" i="1" s="1"/>
  <c r="AE2119" i="1"/>
  <c r="AD2119" i="1"/>
  <c r="P2120" i="1"/>
  <c r="AL2120" i="1"/>
  <c r="N2122" i="1"/>
  <c r="O2121" i="1"/>
  <c r="Q2115" i="1"/>
  <c r="R2115" i="1"/>
  <c r="AJ2117" i="1"/>
  <c r="AK2117" i="1" s="1"/>
  <c r="Q2117" i="1" l="1"/>
  <c r="R2117" i="1"/>
  <c r="AH2119" i="1"/>
  <c r="AF2119" i="1"/>
  <c r="AI2119" i="1"/>
  <c r="AG2119" i="1"/>
  <c r="AM2117" i="1"/>
  <c r="AE2120" i="1"/>
  <c r="AD2120" i="1"/>
  <c r="R2116" i="1"/>
  <c r="Q2116" i="1"/>
  <c r="AJ2118" i="1"/>
  <c r="AK2118" i="1" s="1"/>
  <c r="AM2118" i="1"/>
  <c r="P2121" i="1"/>
  <c r="AL2121" i="1"/>
  <c r="N2123" i="1"/>
  <c r="O2122" i="1"/>
  <c r="R2118" i="1" l="1"/>
  <c r="Q2118" i="1"/>
  <c r="AH2120" i="1"/>
  <c r="AF2120" i="1"/>
  <c r="AI2120" i="1"/>
  <c r="AG2120" i="1"/>
  <c r="S2118" i="1"/>
  <c r="AJ2119" i="1"/>
  <c r="AK2119" i="1" s="1"/>
  <c r="N2124" i="1"/>
  <c r="O2123" i="1"/>
  <c r="S2117" i="1"/>
  <c r="P2122" i="1"/>
  <c r="AL2122" i="1"/>
  <c r="AE2121" i="1"/>
  <c r="AD2121" i="1"/>
  <c r="Q2119" i="1" l="1"/>
  <c r="R2119" i="1"/>
  <c r="AM2119" i="1"/>
  <c r="AE2122" i="1"/>
  <c r="AD2122" i="1"/>
  <c r="AH2121" i="1"/>
  <c r="AF2121" i="1"/>
  <c r="N2125" i="1"/>
  <c r="O2124" i="1"/>
  <c r="AJ2120" i="1"/>
  <c r="AM2120" i="1"/>
  <c r="AK2120" i="1"/>
  <c r="P2123" i="1"/>
  <c r="AL2123" i="1"/>
  <c r="AI2121" i="1"/>
  <c r="AG2121" i="1"/>
  <c r="N2126" i="1" l="1"/>
  <c r="O2125" i="1"/>
  <c r="AJ2121" i="1"/>
  <c r="AM2121" i="1" s="1"/>
  <c r="P2124" i="1"/>
  <c r="AL2124" i="1"/>
  <c r="AH2122" i="1"/>
  <c r="AF2122" i="1"/>
  <c r="S2120" i="1"/>
  <c r="AG2122" i="1"/>
  <c r="AI2122" i="1"/>
  <c r="S2119" i="1"/>
  <c r="Q2120" i="1"/>
  <c r="R2120" i="1"/>
  <c r="AE2123" i="1"/>
  <c r="AD2123" i="1"/>
  <c r="AF2123" i="1" l="1"/>
  <c r="AH2123" i="1"/>
  <c r="AG2123" i="1"/>
  <c r="AI2123" i="1"/>
  <c r="AK2121" i="1"/>
  <c r="AJ2122" i="1"/>
  <c r="AM2122" i="1" s="1"/>
  <c r="AE2124" i="1"/>
  <c r="AD2124" i="1"/>
  <c r="AL2125" i="1"/>
  <c r="P2125" i="1"/>
  <c r="N2127" i="1"/>
  <c r="O2126" i="1"/>
  <c r="S2122" i="1" l="1"/>
  <c r="AM2123" i="1"/>
  <c r="AJ2123" i="1"/>
  <c r="AK2123" i="1" s="1"/>
  <c r="AL2126" i="1"/>
  <c r="P2126" i="1"/>
  <c r="N2128" i="1"/>
  <c r="O2127" i="1"/>
  <c r="AF2124" i="1"/>
  <c r="AH2124" i="1"/>
  <c r="Q2121" i="1"/>
  <c r="R2121" i="1"/>
  <c r="AK2122" i="1"/>
  <c r="AE2125" i="1"/>
  <c r="AD2125" i="1"/>
  <c r="S2121" i="1"/>
  <c r="AI2124" i="1"/>
  <c r="AG2124" i="1"/>
  <c r="Q2123" i="1" l="1"/>
  <c r="R2123" i="1"/>
  <c r="S2123" i="1"/>
  <c r="N2129" i="1"/>
  <c r="O2128" i="1"/>
  <c r="AI2125" i="1"/>
  <c r="AG2125" i="1"/>
  <c r="AD2126" i="1"/>
  <c r="AE2126" i="1"/>
  <c r="Q2122" i="1"/>
  <c r="R2122" i="1"/>
  <c r="AJ2124" i="1"/>
  <c r="AM2124" i="1" s="1"/>
  <c r="AH2125" i="1"/>
  <c r="AF2125" i="1"/>
  <c r="P2127" i="1"/>
  <c r="AL2127" i="1"/>
  <c r="AI2126" i="1" l="1"/>
  <c r="AG2126" i="1"/>
  <c r="AH2126" i="1"/>
  <c r="AF2126" i="1"/>
  <c r="AK2124" i="1"/>
  <c r="S2124" i="1" s="1"/>
  <c r="P2128" i="1"/>
  <c r="AL2128" i="1"/>
  <c r="N2130" i="1"/>
  <c r="O2129" i="1"/>
  <c r="AE2127" i="1"/>
  <c r="AD2127" i="1"/>
  <c r="AM2125" i="1"/>
  <c r="AJ2125" i="1"/>
  <c r="AK2125" i="1" s="1"/>
  <c r="R2125" i="1" l="1"/>
  <c r="Q2125" i="1"/>
  <c r="P2129" i="1"/>
  <c r="AL2129" i="1"/>
  <c r="N2131" i="1"/>
  <c r="O2130" i="1"/>
  <c r="Q2124" i="1"/>
  <c r="R2124" i="1"/>
  <c r="AJ2126" i="1"/>
  <c r="AM2126" i="1" s="1"/>
  <c r="S2125" i="1"/>
  <c r="AH2127" i="1"/>
  <c r="AF2127" i="1"/>
  <c r="AE2128" i="1"/>
  <c r="AD2128" i="1"/>
  <c r="AI2127" i="1"/>
  <c r="AG2127" i="1"/>
  <c r="AH2128" i="1" l="1"/>
  <c r="AF2128" i="1"/>
  <c r="P2130" i="1"/>
  <c r="AL2130" i="1"/>
  <c r="AE2129" i="1"/>
  <c r="AD2129" i="1"/>
  <c r="AJ2127" i="1"/>
  <c r="AM2127" i="1" s="1"/>
  <c r="N2132" i="1"/>
  <c r="O2131" i="1"/>
  <c r="AK2126" i="1"/>
  <c r="AI2128" i="1"/>
  <c r="AG2128" i="1"/>
  <c r="S2127" i="1" l="1"/>
  <c r="R2126" i="1"/>
  <c r="Q2126" i="1"/>
  <c r="AK2127" i="1"/>
  <c r="P2131" i="1"/>
  <c r="AL2131" i="1"/>
  <c r="N2133" i="1"/>
  <c r="O2132" i="1"/>
  <c r="AE2130" i="1"/>
  <c r="AD2130" i="1"/>
  <c r="AI2129" i="1"/>
  <c r="AG2129" i="1"/>
  <c r="AH2129" i="1"/>
  <c r="AF2129" i="1"/>
  <c r="S2126" i="1"/>
  <c r="AJ2128" i="1"/>
  <c r="AK2128" i="1" s="1"/>
  <c r="AM2128" i="1"/>
  <c r="R2128" i="1" l="1"/>
  <c r="Q2128" i="1"/>
  <c r="AH2130" i="1"/>
  <c r="AF2130" i="1"/>
  <c r="S2128" i="1"/>
  <c r="P2132" i="1"/>
  <c r="AL2132" i="1"/>
  <c r="AE2131" i="1"/>
  <c r="AD2131" i="1"/>
  <c r="AM2129" i="1"/>
  <c r="AJ2129" i="1"/>
  <c r="AK2129" i="1" s="1"/>
  <c r="AG2130" i="1"/>
  <c r="AI2130" i="1"/>
  <c r="N2134" i="1"/>
  <c r="O2133" i="1"/>
  <c r="Q2127" i="1"/>
  <c r="R2127" i="1"/>
  <c r="R2129" i="1" l="1"/>
  <c r="Q2129" i="1"/>
  <c r="N2135" i="1"/>
  <c r="O2134" i="1"/>
  <c r="AF2131" i="1"/>
  <c r="AH2131" i="1"/>
  <c r="AE2132" i="1"/>
  <c r="AD2132" i="1"/>
  <c r="S2129" i="1"/>
  <c r="AM2130" i="1"/>
  <c r="AK2130" i="1"/>
  <c r="AJ2130" i="1"/>
  <c r="AG2131" i="1"/>
  <c r="AI2131" i="1"/>
  <c r="AL2133" i="1"/>
  <c r="P2133" i="1"/>
  <c r="AF2132" i="1" l="1"/>
  <c r="AH2132" i="1"/>
  <c r="AE2133" i="1"/>
  <c r="AD2133" i="1"/>
  <c r="AI2132" i="1"/>
  <c r="AG2132" i="1"/>
  <c r="S2130" i="1"/>
  <c r="AM2131" i="1"/>
  <c r="AK2131" i="1"/>
  <c r="AJ2131" i="1"/>
  <c r="AL2134" i="1"/>
  <c r="P2134" i="1"/>
  <c r="N2136" i="1"/>
  <c r="O2135" i="1"/>
  <c r="Q2130" i="1"/>
  <c r="R2130" i="1"/>
  <c r="S2131" i="1" l="1"/>
  <c r="AH2133" i="1"/>
  <c r="AF2133" i="1"/>
  <c r="R2131" i="1"/>
  <c r="Q2131" i="1"/>
  <c r="AI2133" i="1"/>
  <c r="AG2133" i="1"/>
  <c r="AJ2132" i="1"/>
  <c r="AM2132" i="1" s="1"/>
  <c r="P2135" i="1"/>
  <c r="AL2135" i="1"/>
  <c r="N2137" i="1"/>
  <c r="O2136" i="1"/>
  <c r="AD2134" i="1"/>
  <c r="AE2134" i="1"/>
  <c r="AK2132" i="1" l="1"/>
  <c r="AH2134" i="1"/>
  <c r="AF2134" i="1"/>
  <c r="AI2134" i="1"/>
  <c r="AG2134" i="1"/>
  <c r="P2136" i="1"/>
  <c r="AL2136" i="1"/>
  <c r="N2138" i="1"/>
  <c r="O2137" i="1"/>
  <c r="AE2135" i="1"/>
  <c r="AD2135" i="1"/>
  <c r="AJ2133" i="1"/>
  <c r="AM2133" i="1" s="1"/>
  <c r="N2139" i="1" l="1"/>
  <c r="O2138" i="1"/>
  <c r="S2132" i="1"/>
  <c r="AK2133" i="1"/>
  <c r="S2133" i="1" s="1"/>
  <c r="R2132" i="1"/>
  <c r="Q2132" i="1"/>
  <c r="AH2135" i="1"/>
  <c r="AF2135" i="1"/>
  <c r="AE2136" i="1"/>
  <c r="AD2136" i="1"/>
  <c r="AJ2134" i="1"/>
  <c r="AK2134" i="1" s="1"/>
  <c r="P2137" i="1"/>
  <c r="AL2137" i="1"/>
  <c r="AI2135" i="1"/>
  <c r="AG2135" i="1"/>
  <c r="R2134" i="1" l="1"/>
  <c r="Q2134" i="1"/>
  <c r="AI2136" i="1"/>
  <c r="AG2136" i="1"/>
  <c r="AJ2135" i="1"/>
  <c r="AK2135" i="1" s="1"/>
  <c r="AM2135" i="1"/>
  <c r="AM2134" i="1"/>
  <c r="AE2137" i="1"/>
  <c r="AD2137" i="1"/>
  <c r="R2133" i="1"/>
  <c r="Q2133" i="1"/>
  <c r="P2138" i="1"/>
  <c r="AL2138" i="1"/>
  <c r="AH2136" i="1"/>
  <c r="AF2136" i="1"/>
  <c r="N2140" i="1"/>
  <c r="O2139" i="1"/>
  <c r="R2135" i="1" l="1"/>
  <c r="Q2135" i="1"/>
  <c r="S2135" i="1"/>
  <c r="P2139" i="1"/>
  <c r="AL2139" i="1"/>
  <c r="AH2137" i="1"/>
  <c r="AF2137" i="1"/>
  <c r="N2141" i="1"/>
  <c r="O2140" i="1"/>
  <c r="AI2137" i="1"/>
  <c r="AG2137" i="1"/>
  <c r="AJ2136" i="1"/>
  <c r="AM2136" i="1"/>
  <c r="AK2136" i="1"/>
  <c r="S2134" i="1"/>
  <c r="AE2138" i="1"/>
  <c r="AD2138" i="1"/>
  <c r="AH2138" i="1" l="1"/>
  <c r="AF2138" i="1"/>
  <c r="AG2138" i="1"/>
  <c r="AI2138" i="1"/>
  <c r="N2142" i="1"/>
  <c r="O2141" i="1"/>
  <c r="AM2137" i="1"/>
  <c r="AK2137" i="1"/>
  <c r="AJ2137" i="1"/>
  <c r="S2136" i="1"/>
  <c r="AE2139" i="1"/>
  <c r="AD2139" i="1"/>
  <c r="Q2136" i="1"/>
  <c r="R2136" i="1"/>
  <c r="P2140" i="1"/>
  <c r="AL2140" i="1"/>
  <c r="AL2141" i="1" l="1"/>
  <c r="P2141" i="1"/>
  <c r="S2137" i="1"/>
  <c r="AF2139" i="1"/>
  <c r="AH2139" i="1"/>
  <c r="N2143" i="1"/>
  <c r="O2142" i="1"/>
  <c r="AE2140" i="1"/>
  <c r="AD2140" i="1"/>
  <c r="AG2139" i="1"/>
  <c r="AI2139" i="1"/>
  <c r="AJ2138" i="1"/>
  <c r="AM2138" i="1" s="1"/>
  <c r="R2137" i="1"/>
  <c r="Q2137" i="1"/>
  <c r="S2138" i="1" l="1"/>
  <c r="AI2140" i="1"/>
  <c r="AG2140" i="1"/>
  <c r="AL2142" i="1"/>
  <c r="P2142" i="1"/>
  <c r="N2144" i="1"/>
  <c r="O2143" i="1"/>
  <c r="AK2138" i="1"/>
  <c r="AM2139" i="1"/>
  <c r="AK2139" i="1"/>
  <c r="AJ2139" i="1"/>
  <c r="AF2140" i="1"/>
  <c r="AH2140" i="1"/>
  <c r="AE2141" i="1"/>
  <c r="AD2141" i="1"/>
  <c r="AH2141" i="1" l="1"/>
  <c r="AF2141" i="1"/>
  <c r="Q2138" i="1"/>
  <c r="R2138" i="1"/>
  <c r="AI2141" i="1"/>
  <c r="AG2141" i="1"/>
  <c r="AJ2140" i="1"/>
  <c r="AM2140" i="1" s="1"/>
  <c r="N2145" i="1"/>
  <c r="O2144" i="1"/>
  <c r="Q2139" i="1"/>
  <c r="R2139" i="1"/>
  <c r="AD2142" i="1"/>
  <c r="AE2142" i="1"/>
  <c r="S2139" i="1"/>
  <c r="P2143" i="1"/>
  <c r="AL2143" i="1"/>
  <c r="AK2140" i="1" l="1"/>
  <c r="AH2142" i="1"/>
  <c r="AF2142" i="1"/>
  <c r="AE2143" i="1"/>
  <c r="AD2143" i="1"/>
  <c r="P2144" i="1"/>
  <c r="AL2144" i="1"/>
  <c r="N2146" i="1"/>
  <c r="O2145" i="1"/>
  <c r="AJ2141" i="1"/>
  <c r="AM2141" i="1" s="1"/>
  <c r="AI2142" i="1"/>
  <c r="AG2142" i="1"/>
  <c r="R2140" i="1" l="1"/>
  <c r="Q2140" i="1"/>
  <c r="S2140" i="1"/>
  <c r="N2147" i="1"/>
  <c r="O2146" i="1"/>
  <c r="AH2143" i="1"/>
  <c r="AF2143" i="1"/>
  <c r="P2145" i="1"/>
  <c r="AL2145" i="1"/>
  <c r="AI2143" i="1"/>
  <c r="AG2143" i="1"/>
  <c r="AK2141" i="1"/>
  <c r="S2141" i="1" s="1"/>
  <c r="AE2144" i="1"/>
  <c r="AD2144" i="1"/>
  <c r="AJ2142" i="1"/>
  <c r="AM2142" i="1" s="1"/>
  <c r="AK2142" i="1" l="1"/>
  <c r="AJ2143" i="1"/>
  <c r="AK2143" i="1" s="1"/>
  <c r="AM2143" i="1"/>
  <c r="AI2144" i="1"/>
  <c r="AG2144" i="1"/>
  <c r="R2141" i="1"/>
  <c r="Q2141" i="1"/>
  <c r="P2146" i="1"/>
  <c r="AL2146" i="1"/>
  <c r="AH2144" i="1"/>
  <c r="AF2144" i="1"/>
  <c r="N2148" i="1"/>
  <c r="O2147" i="1"/>
  <c r="AE2145" i="1"/>
  <c r="AD2145" i="1"/>
  <c r="R2143" i="1" l="1"/>
  <c r="Q2143" i="1"/>
  <c r="R2142" i="1"/>
  <c r="Q2142" i="1"/>
  <c r="AE2146" i="1"/>
  <c r="AD2146" i="1"/>
  <c r="N2149" i="1"/>
  <c r="O2148" i="1"/>
  <c r="S2143" i="1"/>
  <c r="S2142" i="1"/>
  <c r="AH2145" i="1"/>
  <c r="AF2145" i="1"/>
  <c r="P2147" i="1"/>
  <c r="AL2147" i="1"/>
  <c r="AJ2144" i="1"/>
  <c r="AM2144" i="1"/>
  <c r="AK2144" i="1"/>
  <c r="AI2145" i="1"/>
  <c r="AG2145" i="1"/>
  <c r="P2148" i="1" l="1"/>
  <c r="AL2148" i="1"/>
  <c r="S2144" i="1"/>
  <c r="AH2146" i="1"/>
  <c r="AF2146" i="1"/>
  <c r="AE2147" i="1"/>
  <c r="AD2147" i="1"/>
  <c r="AG2146" i="1"/>
  <c r="AI2146" i="1"/>
  <c r="R2144" i="1"/>
  <c r="Q2144" i="1"/>
  <c r="N2150" i="1"/>
  <c r="O2149" i="1"/>
  <c r="AJ2145" i="1"/>
  <c r="AM2145" i="1" s="1"/>
  <c r="AF2147" i="1" l="1"/>
  <c r="AH2147" i="1"/>
  <c r="AG2147" i="1"/>
  <c r="AI2147" i="1"/>
  <c r="AK2145" i="1"/>
  <c r="AE2148" i="1"/>
  <c r="AD2148" i="1"/>
  <c r="AM2146" i="1"/>
  <c r="AK2146" i="1"/>
  <c r="AJ2146" i="1"/>
  <c r="AL2149" i="1"/>
  <c r="P2149" i="1"/>
  <c r="N2151" i="1"/>
  <c r="O2150" i="1"/>
  <c r="AJ2147" i="1" l="1"/>
  <c r="AM2147" i="1" s="1"/>
  <c r="N2152" i="1"/>
  <c r="O2151" i="1"/>
  <c r="AI2148" i="1"/>
  <c r="AG2148" i="1"/>
  <c r="R2146" i="1"/>
  <c r="Q2146" i="1"/>
  <c r="AE2149" i="1"/>
  <c r="AD2149" i="1"/>
  <c r="R2145" i="1"/>
  <c r="Q2145" i="1"/>
  <c r="AF2148" i="1"/>
  <c r="AH2148" i="1"/>
  <c r="S2146" i="1"/>
  <c r="S2145" i="1"/>
  <c r="AL2150" i="1"/>
  <c r="P2150" i="1"/>
  <c r="N2153" i="1" l="1"/>
  <c r="O2152" i="1"/>
  <c r="AH2149" i="1"/>
  <c r="AF2149" i="1"/>
  <c r="AI2149" i="1"/>
  <c r="AG2149" i="1"/>
  <c r="AJ2148" i="1"/>
  <c r="AM2148" i="1" s="1"/>
  <c r="AK2147" i="1"/>
  <c r="AD2150" i="1"/>
  <c r="AE2150" i="1"/>
  <c r="P2151" i="1"/>
  <c r="AL2151" i="1"/>
  <c r="S2148" i="1" l="1"/>
  <c r="N2154" i="1"/>
  <c r="O2153" i="1"/>
  <c r="AK2148" i="1"/>
  <c r="S2147" i="1"/>
  <c r="AE2151" i="1"/>
  <c r="AD2151" i="1"/>
  <c r="AI2150" i="1"/>
  <c r="AG2150" i="1"/>
  <c r="AJ2149" i="1"/>
  <c r="AM2149" i="1" s="1"/>
  <c r="Q2147" i="1"/>
  <c r="R2147" i="1"/>
  <c r="AH2150" i="1"/>
  <c r="AF2150" i="1"/>
  <c r="P2152" i="1"/>
  <c r="AL2152" i="1"/>
  <c r="AE2152" i="1" l="1"/>
  <c r="AD2152" i="1"/>
  <c r="AI2151" i="1"/>
  <c r="AG2151" i="1"/>
  <c r="AK2149" i="1"/>
  <c r="S2149" i="1" s="1"/>
  <c r="R2148" i="1"/>
  <c r="Q2148" i="1"/>
  <c r="AH2151" i="1"/>
  <c r="AF2151" i="1"/>
  <c r="AJ2150" i="1"/>
  <c r="AK2150" i="1" s="1"/>
  <c r="AM2150" i="1"/>
  <c r="P2153" i="1"/>
  <c r="AL2153" i="1"/>
  <c r="N2155" i="1"/>
  <c r="O2154" i="1"/>
  <c r="R2150" i="1" l="1"/>
  <c r="Q2150" i="1"/>
  <c r="AI2152" i="1"/>
  <c r="AG2152" i="1"/>
  <c r="AJ2151" i="1"/>
  <c r="AK2151" i="1" s="1"/>
  <c r="AM2151" i="1"/>
  <c r="R2149" i="1"/>
  <c r="Q2149" i="1"/>
  <c r="S2150" i="1"/>
  <c r="P2154" i="1"/>
  <c r="AL2154" i="1"/>
  <c r="AE2153" i="1"/>
  <c r="AD2153" i="1"/>
  <c r="N2156" i="1"/>
  <c r="O2155" i="1"/>
  <c r="AH2152" i="1"/>
  <c r="AF2152" i="1"/>
  <c r="R2151" i="1" l="1"/>
  <c r="Q2151" i="1"/>
  <c r="P2155" i="1"/>
  <c r="AL2155" i="1"/>
  <c r="S2151" i="1"/>
  <c r="AI2153" i="1"/>
  <c r="AG2153" i="1"/>
  <c r="AH2153" i="1"/>
  <c r="AF2153" i="1"/>
  <c r="N2157" i="1"/>
  <c r="O2156" i="1"/>
  <c r="AJ2152" i="1"/>
  <c r="AM2152" i="1"/>
  <c r="AK2152" i="1"/>
  <c r="AE2154" i="1"/>
  <c r="AD2154" i="1"/>
  <c r="P2156" i="1" l="1"/>
  <c r="AL2156" i="1"/>
  <c r="N2158" i="1"/>
  <c r="O2157" i="1"/>
  <c r="AM2153" i="1"/>
  <c r="AK2153" i="1"/>
  <c r="AJ2153" i="1"/>
  <c r="AH2154" i="1"/>
  <c r="AF2154" i="1"/>
  <c r="AE2155" i="1"/>
  <c r="AD2155" i="1"/>
  <c r="AG2154" i="1"/>
  <c r="AI2154" i="1"/>
  <c r="S2152" i="1"/>
  <c r="R2152" i="1"/>
  <c r="Q2152" i="1"/>
  <c r="R2153" i="1" l="1"/>
  <c r="Q2153" i="1"/>
  <c r="S2153" i="1"/>
  <c r="AG2155" i="1"/>
  <c r="AI2155" i="1"/>
  <c r="N2159" i="1"/>
  <c r="O2158" i="1"/>
  <c r="AF2155" i="1"/>
  <c r="AH2155" i="1"/>
  <c r="AM2154" i="1"/>
  <c r="AK2154" i="1"/>
  <c r="AJ2154" i="1"/>
  <c r="AE2156" i="1"/>
  <c r="AD2156" i="1"/>
  <c r="AL2157" i="1"/>
  <c r="P2157" i="1"/>
  <c r="S2154" i="1" l="1"/>
  <c r="R2154" i="1"/>
  <c r="Q2154" i="1"/>
  <c r="AM2155" i="1"/>
  <c r="AJ2155" i="1"/>
  <c r="AK2155" i="1" s="1"/>
  <c r="AL2158" i="1"/>
  <c r="P2158" i="1"/>
  <c r="AI2156" i="1"/>
  <c r="AG2156" i="1"/>
  <c r="N2160" i="1"/>
  <c r="O2159" i="1"/>
  <c r="AE2157" i="1"/>
  <c r="AD2157" i="1"/>
  <c r="AF2156" i="1"/>
  <c r="AH2156" i="1"/>
  <c r="Q2155" i="1" l="1"/>
  <c r="R2155" i="1"/>
  <c r="S2155" i="1"/>
  <c r="AH2157" i="1"/>
  <c r="AF2157" i="1"/>
  <c r="AI2157" i="1"/>
  <c r="AG2157" i="1"/>
  <c r="AJ2156" i="1"/>
  <c r="AM2156" i="1" s="1"/>
  <c r="P2159" i="1"/>
  <c r="AL2159" i="1"/>
  <c r="AD2158" i="1"/>
  <c r="AE2158" i="1"/>
  <c r="N2161" i="1"/>
  <c r="O2160" i="1"/>
  <c r="S2156" i="1" l="1"/>
  <c r="P2160" i="1"/>
  <c r="AL2160" i="1"/>
  <c r="N2162" i="1"/>
  <c r="O2161" i="1"/>
  <c r="AK2156" i="1"/>
  <c r="AI2158" i="1"/>
  <c r="AG2158" i="1"/>
  <c r="AH2158" i="1"/>
  <c r="AF2158" i="1"/>
  <c r="AJ2157" i="1"/>
  <c r="AM2157" i="1" s="1"/>
  <c r="AE2159" i="1"/>
  <c r="AD2159" i="1"/>
  <c r="AH2159" i="1" l="1"/>
  <c r="AF2159" i="1"/>
  <c r="AI2159" i="1"/>
  <c r="AG2159" i="1"/>
  <c r="AE2160" i="1"/>
  <c r="AD2160" i="1"/>
  <c r="AJ2158" i="1"/>
  <c r="AM2158" i="1" s="1"/>
  <c r="R2156" i="1"/>
  <c r="Q2156" i="1"/>
  <c r="P2161" i="1"/>
  <c r="AL2161" i="1"/>
  <c r="N2163" i="1"/>
  <c r="O2162" i="1"/>
  <c r="AK2157" i="1"/>
  <c r="S2157" i="1" s="1"/>
  <c r="P2162" i="1" l="1"/>
  <c r="AL2162" i="1"/>
  <c r="AK2158" i="1"/>
  <c r="S2158" i="1" s="1"/>
  <c r="N2164" i="1"/>
  <c r="O2163" i="1"/>
  <c r="AH2160" i="1"/>
  <c r="AF2160" i="1"/>
  <c r="AI2160" i="1"/>
  <c r="AG2160" i="1"/>
  <c r="AE2161" i="1"/>
  <c r="AD2161" i="1"/>
  <c r="R2157" i="1"/>
  <c r="Q2157" i="1"/>
  <c r="AJ2159" i="1"/>
  <c r="AK2159" i="1" s="1"/>
  <c r="AM2159" i="1"/>
  <c r="R2159" i="1" l="1"/>
  <c r="Q2159" i="1"/>
  <c r="AJ2160" i="1"/>
  <c r="AM2160" i="1" s="1"/>
  <c r="AK2160" i="1"/>
  <c r="P2163" i="1"/>
  <c r="AL2163" i="1"/>
  <c r="N2165" i="1"/>
  <c r="O2164" i="1"/>
  <c r="AE2162" i="1"/>
  <c r="AD2162" i="1"/>
  <c r="AH2161" i="1"/>
  <c r="AF2161" i="1"/>
  <c r="R2158" i="1"/>
  <c r="Q2158" i="1"/>
  <c r="S2159" i="1"/>
  <c r="AI2161" i="1"/>
  <c r="AG2161" i="1"/>
  <c r="S2160" i="1" l="1"/>
  <c r="AJ2161" i="1"/>
  <c r="AK2161" i="1" s="1"/>
  <c r="AH2162" i="1"/>
  <c r="AF2162" i="1"/>
  <c r="AG2162" i="1"/>
  <c r="AI2162" i="1"/>
  <c r="P2164" i="1"/>
  <c r="AL2164" i="1"/>
  <c r="N2166" i="1"/>
  <c r="O2165" i="1"/>
  <c r="AE2163" i="1"/>
  <c r="AD2163" i="1"/>
  <c r="Q2160" i="1"/>
  <c r="R2160" i="1"/>
  <c r="R2161" i="1" l="1"/>
  <c r="Q2161" i="1"/>
  <c r="AJ2162" i="1"/>
  <c r="AM2162" i="1" s="1"/>
  <c r="N2167" i="1"/>
  <c r="O2166" i="1"/>
  <c r="AG2163" i="1"/>
  <c r="AI2163" i="1"/>
  <c r="AL2165" i="1"/>
  <c r="P2165" i="1"/>
  <c r="AE2164" i="1"/>
  <c r="AD2164" i="1"/>
  <c r="AF2163" i="1"/>
  <c r="AH2163" i="1"/>
  <c r="AM2161" i="1"/>
  <c r="AF2164" i="1" l="1"/>
  <c r="AH2164" i="1"/>
  <c r="AJ2163" i="1"/>
  <c r="AM2163" i="1" s="1"/>
  <c r="N2168" i="1"/>
  <c r="O2167" i="1"/>
  <c r="AE2165" i="1"/>
  <c r="AD2165" i="1"/>
  <c r="AK2162" i="1"/>
  <c r="S2161" i="1"/>
  <c r="AI2164" i="1"/>
  <c r="AG2164" i="1"/>
  <c r="AL2166" i="1"/>
  <c r="P2166" i="1"/>
  <c r="N2169" i="1" l="1"/>
  <c r="O2168" i="1"/>
  <c r="AK2164" i="1"/>
  <c r="AJ2164" i="1"/>
  <c r="AM2164" i="1" s="1"/>
  <c r="S2162" i="1"/>
  <c r="AH2165" i="1"/>
  <c r="AF2165" i="1"/>
  <c r="AK2163" i="1"/>
  <c r="S2163" i="1" s="1"/>
  <c r="AI2165" i="1"/>
  <c r="AG2165" i="1"/>
  <c r="AD2166" i="1"/>
  <c r="AE2166" i="1"/>
  <c r="Q2162" i="1"/>
  <c r="R2162" i="1"/>
  <c r="P2167" i="1"/>
  <c r="AL2167" i="1"/>
  <c r="S2164" i="1" l="1"/>
  <c r="AH2166" i="1"/>
  <c r="AF2166" i="1"/>
  <c r="Q2163" i="1"/>
  <c r="R2163" i="1"/>
  <c r="Q2164" i="1"/>
  <c r="R2164" i="1"/>
  <c r="AJ2165" i="1"/>
  <c r="AM2165" i="1" s="1"/>
  <c r="P2168" i="1"/>
  <c r="AL2168" i="1"/>
  <c r="AE2167" i="1"/>
  <c r="AD2167" i="1"/>
  <c r="AI2166" i="1"/>
  <c r="AG2166" i="1"/>
  <c r="N2170" i="1"/>
  <c r="O2169" i="1"/>
  <c r="S2165" i="1" l="1"/>
  <c r="AH2167" i="1"/>
  <c r="AF2167" i="1"/>
  <c r="AK2165" i="1"/>
  <c r="AI2167" i="1"/>
  <c r="AG2167" i="1"/>
  <c r="P2169" i="1"/>
  <c r="AL2169" i="1"/>
  <c r="N2171" i="1"/>
  <c r="O2170" i="1"/>
  <c r="AJ2166" i="1"/>
  <c r="AK2166" i="1" s="1"/>
  <c r="AE2168" i="1"/>
  <c r="AD2168" i="1"/>
  <c r="Q2166" i="1" l="1"/>
  <c r="R2166" i="1"/>
  <c r="P2170" i="1"/>
  <c r="AL2170" i="1"/>
  <c r="AI2168" i="1"/>
  <c r="AG2168" i="1"/>
  <c r="AM2166" i="1"/>
  <c r="AH2168" i="1"/>
  <c r="AF2168" i="1"/>
  <c r="AE2169" i="1"/>
  <c r="AD2169" i="1"/>
  <c r="R2165" i="1"/>
  <c r="Q2165" i="1"/>
  <c r="N2172" i="1"/>
  <c r="O2171" i="1"/>
  <c r="AJ2167" i="1"/>
  <c r="AM2167" i="1" s="1"/>
  <c r="AJ2168" i="1" l="1"/>
  <c r="AM2168" i="1" s="1"/>
  <c r="AE2170" i="1"/>
  <c r="AD2170" i="1"/>
  <c r="AK2167" i="1"/>
  <c r="P2171" i="1"/>
  <c r="AL2171" i="1"/>
  <c r="N2173" i="1"/>
  <c r="O2172" i="1"/>
  <c r="AH2169" i="1"/>
  <c r="AF2169" i="1"/>
  <c r="S2166" i="1"/>
  <c r="AI2169" i="1"/>
  <c r="AG2169" i="1"/>
  <c r="Q2167" i="1" l="1"/>
  <c r="R2167" i="1"/>
  <c r="AG2170" i="1"/>
  <c r="AI2170" i="1"/>
  <c r="AH2170" i="1"/>
  <c r="AF2170" i="1"/>
  <c r="P2172" i="1"/>
  <c r="AL2172" i="1"/>
  <c r="AE2171" i="1"/>
  <c r="AD2171" i="1"/>
  <c r="AK2168" i="1"/>
  <c r="S2167" i="1"/>
  <c r="N2174" i="1"/>
  <c r="O2173" i="1"/>
  <c r="AM2169" i="1"/>
  <c r="AJ2169" i="1"/>
  <c r="AK2169" i="1" s="1"/>
  <c r="R2169" i="1" l="1"/>
  <c r="Q2169" i="1"/>
  <c r="S2169" i="1"/>
  <c r="AE2172" i="1"/>
  <c r="AD2172" i="1"/>
  <c r="AJ2170" i="1"/>
  <c r="AM2170" i="1" s="1"/>
  <c r="AL2173" i="1"/>
  <c r="P2173" i="1"/>
  <c r="R2168" i="1"/>
  <c r="Q2168" i="1"/>
  <c r="N2175" i="1"/>
  <c r="O2174" i="1"/>
  <c r="AF2171" i="1"/>
  <c r="AH2171" i="1"/>
  <c r="S2168" i="1"/>
  <c r="AG2171" i="1"/>
  <c r="AI2171" i="1"/>
  <c r="AK2170" i="1" l="1"/>
  <c r="AJ2171" i="1"/>
  <c r="AM2171" i="1" s="1"/>
  <c r="AL2174" i="1"/>
  <c r="P2174" i="1"/>
  <c r="AE2173" i="1"/>
  <c r="AD2173" i="1"/>
  <c r="AF2172" i="1"/>
  <c r="AH2172" i="1"/>
  <c r="N2176" i="1"/>
  <c r="O2175" i="1"/>
  <c r="AI2172" i="1"/>
  <c r="AG2172" i="1"/>
  <c r="S2171" i="1" l="1"/>
  <c r="R2170" i="1"/>
  <c r="Q2170" i="1"/>
  <c r="S2170" i="1"/>
  <c r="P2175" i="1"/>
  <c r="AL2175" i="1"/>
  <c r="N2177" i="1"/>
  <c r="O2176" i="1"/>
  <c r="AD2174" i="1"/>
  <c r="AE2174" i="1"/>
  <c r="AJ2172" i="1"/>
  <c r="AM2172" i="1" s="1"/>
  <c r="AH2173" i="1"/>
  <c r="AF2173" i="1"/>
  <c r="AK2171" i="1"/>
  <c r="AI2173" i="1"/>
  <c r="AG2173" i="1"/>
  <c r="AI2174" i="1" l="1"/>
  <c r="AG2174" i="1"/>
  <c r="AE2175" i="1"/>
  <c r="AD2175" i="1"/>
  <c r="AH2174" i="1"/>
  <c r="AF2174" i="1"/>
  <c r="P2176" i="1"/>
  <c r="AL2176" i="1"/>
  <c r="N2178" i="1"/>
  <c r="O2177" i="1"/>
  <c r="Q2171" i="1"/>
  <c r="R2171" i="1"/>
  <c r="AK2172" i="1"/>
  <c r="S2172" i="1" s="1"/>
  <c r="AJ2173" i="1"/>
  <c r="AK2173" i="1" s="1"/>
  <c r="Q2173" i="1" l="1"/>
  <c r="R2173" i="1"/>
  <c r="AJ2174" i="1"/>
  <c r="AK2174" i="1" s="1"/>
  <c r="AM2174" i="1"/>
  <c r="Q2172" i="1"/>
  <c r="R2172" i="1"/>
  <c r="AE2176" i="1"/>
  <c r="AD2176" i="1"/>
  <c r="AH2175" i="1"/>
  <c r="AF2175" i="1"/>
  <c r="AI2175" i="1"/>
  <c r="AG2175" i="1"/>
  <c r="AM2173" i="1"/>
  <c r="P2177" i="1"/>
  <c r="AL2177" i="1"/>
  <c r="N2179" i="1"/>
  <c r="O2178" i="1"/>
  <c r="R2174" i="1" l="1"/>
  <c r="Q2174" i="1"/>
  <c r="S2173" i="1"/>
  <c r="S2174" i="1"/>
  <c r="P2178" i="1"/>
  <c r="AL2178" i="1"/>
  <c r="AE2177" i="1"/>
  <c r="AD2177" i="1"/>
  <c r="AJ2175" i="1"/>
  <c r="AK2175" i="1" s="1"/>
  <c r="AM2175" i="1"/>
  <c r="AH2176" i="1"/>
  <c r="AF2176" i="1"/>
  <c r="N2180" i="1"/>
  <c r="O2179" i="1"/>
  <c r="AI2176" i="1"/>
  <c r="AG2176" i="1"/>
  <c r="R2175" i="1" l="1"/>
  <c r="Q2175" i="1"/>
  <c r="P2179" i="1"/>
  <c r="AL2179" i="1"/>
  <c r="N2181" i="1"/>
  <c r="O2180" i="1"/>
  <c r="AH2177" i="1"/>
  <c r="AF2177" i="1"/>
  <c r="AE2178" i="1"/>
  <c r="AD2178" i="1"/>
  <c r="S2175" i="1"/>
  <c r="AJ2176" i="1"/>
  <c r="AM2176" i="1" s="1"/>
  <c r="AK2176" i="1"/>
  <c r="AI2177" i="1"/>
  <c r="AG2177" i="1"/>
  <c r="S2176" i="1" l="1"/>
  <c r="AJ2177" i="1"/>
  <c r="AM2177" i="1" s="1"/>
  <c r="AE2179" i="1"/>
  <c r="AD2179" i="1"/>
  <c r="P2180" i="1"/>
  <c r="AL2180" i="1"/>
  <c r="N2182" i="1"/>
  <c r="O2181" i="1"/>
  <c r="AG2178" i="1"/>
  <c r="AI2178" i="1"/>
  <c r="R2176" i="1"/>
  <c r="Q2176" i="1"/>
  <c r="AH2178" i="1"/>
  <c r="AF2178" i="1"/>
  <c r="AG2179" i="1" l="1"/>
  <c r="AI2179" i="1"/>
  <c r="AF2179" i="1"/>
  <c r="AH2179" i="1"/>
  <c r="AJ2178" i="1"/>
  <c r="AM2178" i="1" s="1"/>
  <c r="AL2181" i="1"/>
  <c r="P2181" i="1"/>
  <c r="N2183" i="1"/>
  <c r="O2182" i="1"/>
  <c r="AK2177" i="1"/>
  <c r="S2177" i="1" s="1"/>
  <c r="AE2180" i="1"/>
  <c r="AD2180" i="1"/>
  <c r="S2178" i="1" l="1"/>
  <c r="AK2178" i="1"/>
  <c r="AL2182" i="1"/>
  <c r="P2182" i="1"/>
  <c r="N2184" i="1"/>
  <c r="O2183" i="1"/>
  <c r="AI2180" i="1"/>
  <c r="AG2180" i="1"/>
  <c r="AE2181" i="1"/>
  <c r="AD2181" i="1"/>
  <c r="AJ2179" i="1"/>
  <c r="AM2179" i="1" s="1"/>
  <c r="AF2180" i="1"/>
  <c r="AH2180" i="1"/>
  <c r="R2177" i="1"/>
  <c r="Q2177" i="1"/>
  <c r="N2185" i="1" l="1"/>
  <c r="O2184" i="1"/>
  <c r="P2183" i="1"/>
  <c r="AL2183" i="1"/>
  <c r="AK2179" i="1"/>
  <c r="S2179" i="1" s="1"/>
  <c r="AD2182" i="1"/>
  <c r="AE2182" i="1"/>
  <c r="AH2181" i="1"/>
  <c r="AF2181" i="1"/>
  <c r="AJ2180" i="1"/>
  <c r="AM2180" i="1" s="1"/>
  <c r="AI2181" i="1"/>
  <c r="AG2181" i="1"/>
  <c r="Q2178" i="1"/>
  <c r="R2178" i="1"/>
  <c r="AI2182" i="1" l="1"/>
  <c r="AG2182" i="1"/>
  <c r="AH2182" i="1"/>
  <c r="AF2182" i="1"/>
  <c r="Q2179" i="1"/>
  <c r="R2179" i="1"/>
  <c r="AK2180" i="1"/>
  <c r="AM2181" i="1"/>
  <c r="AJ2181" i="1"/>
  <c r="AK2181" i="1" s="1"/>
  <c r="P2184" i="1"/>
  <c r="AL2184" i="1"/>
  <c r="AE2183" i="1"/>
  <c r="AD2183" i="1"/>
  <c r="N2186" i="1"/>
  <c r="O2185" i="1"/>
  <c r="R2181" i="1" l="1"/>
  <c r="Q2181" i="1"/>
  <c r="S2181" i="1"/>
  <c r="Q2180" i="1"/>
  <c r="R2180" i="1"/>
  <c r="S2180" i="1"/>
  <c r="AI2183" i="1"/>
  <c r="AG2183" i="1"/>
  <c r="P2185" i="1"/>
  <c r="AL2185" i="1"/>
  <c r="AE2184" i="1"/>
  <c r="AD2184" i="1"/>
  <c r="AJ2182" i="1"/>
  <c r="AK2182" i="1" s="1"/>
  <c r="N2187" i="1"/>
  <c r="O2186" i="1"/>
  <c r="AH2183" i="1"/>
  <c r="AF2183" i="1"/>
  <c r="Q2182" i="1" l="1"/>
  <c r="R2182" i="1"/>
  <c r="AH2184" i="1"/>
  <c r="AF2184" i="1"/>
  <c r="AE2185" i="1"/>
  <c r="AD2185" i="1"/>
  <c r="AJ2183" i="1"/>
  <c r="AM2183" i="1" s="1"/>
  <c r="AM2182" i="1"/>
  <c r="N2188" i="1"/>
  <c r="O2187" i="1"/>
  <c r="AI2184" i="1"/>
  <c r="AG2184" i="1"/>
  <c r="P2186" i="1"/>
  <c r="AL2186" i="1"/>
  <c r="P2187" i="1" l="1"/>
  <c r="AL2187" i="1"/>
  <c r="AK2183" i="1"/>
  <c r="S2183" i="1" s="1"/>
  <c r="AH2185" i="1"/>
  <c r="AF2185" i="1"/>
  <c r="AI2185" i="1"/>
  <c r="AG2185" i="1"/>
  <c r="S2182" i="1"/>
  <c r="AJ2184" i="1"/>
  <c r="AK2184" i="1" s="1"/>
  <c r="N2189" i="1"/>
  <c r="O2188" i="1"/>
  <c r="AE2186" i="1"/>
  <c r="AD2186" i="1"/>
  <c r="Q2184" i="1" l="1"/>
  <c r="R2184" i="1"/>
  <c r="AM2184" i="1"/>
  <c r="AG2186" i="1"/>
  <c r="AI2186" i="1"/>
  <c r="N2190" i="1"/>
  <c r="O2189" i="1"/>
  <c r="AH2186" i="1"/>
  <c r="AF2186" i="1"/>
  <c r="P2188" i="1"/>
  <c r="AL2188" i="1"/>
  <c r="AJ2185" i="1"/>
  <c r="AK2185" i="1" s="1"/>
  <c r="R2183" i="1"/>
  <c r="Q2183" i="1"/>
  <c r="AE2187" i="1"/>
  <c r="AD2187" i="1"/>
  <c r="Q2185" i="1" l="1"/>
  <c r="R2185" i="1"/>
  <c r="AJ2186" i="1"/>
  <c r="AM2186" i="1" s="1"/>
  <c r="AL2189" i="1"/>
  <c r="P2189" i="1"/>
  <c r="N2191" i="1"/>
  <c r="O2190" i="1"/>
  <c r="AM2185" i="1"/>
  <c r="AF2187" i="1"/>
  <c r="AH2187" i="1"/>
  <c r="AG2187" i="1"/>
  <c r="AI2187" i="1"/>
  <c r="AE2188" i="1"/>
  <c r="AD2188" i="1"/>
  <c r="S2184" i="1"/>
  <c r="AE2189" i="1" l="1"/>
  <c r="AD2189" i="1"/>
  <c r="S2185" i="1"/>
  <c r="AM2187" i="1"/>
  <c r="AJ2187" i="1"/>
  <c r="AK2187" i="1" s="1"/>
  <c r="AL2190" i="1"/>
  <c r="P2190" i="1"/>
  <c r="AK2186" i="1"/>
  <c r="N2192" i="1"/>
  <c r="O2191" i="1"/>
  <c r="AF2188" i="1"/>
  <c r="AH2188" i="1"/>
  <c r="AI2188" i="1"/>
  <c r="AG2188" i="1"/>
  <c r="Q2187" i="1" l="1"/>
  <c r="R2187" i="1"/>
  <c r="AD2190" i="1"/>
  <c r="AE2190" i="1"/>
  <c r="S2186" i="1"/>
  <c r="AJ2188" i="1"/>
  <c r="AM2188" i="1" s="1"/>
  <c r="AI2189" i="1"/>
  <c r="AG2189" i="1"/>
  <c r="P2191" i="1"/>
  <c r="AL2191" i="1"/>
  <c r="N2193" i="1"/>
  <c r="O2192" i="1"/>
  <c r="R2186" i="1"/>
  <c r="Q2186" i="1"/>
  <c r="S2187" i="1"/>
  <c r="AH2189" i="1"/>
  <c r="AF2189" i="1"/>
  <c r="AK2188" i="1" l="1"/>
  <c r="AE2191" i="1"/>
  <c r="AD2191" i="1"/>
  <c r="AI2190" i="1"/>
  <c r="AG2190" i="1"/>
  <c r="AJ2189" i="1"/>
  <c r="AM2189" i="1" s="1"/>
  <c r="AH2190" i="1"/>
  <c r="AF2190" i="1"/>
  <c r="P2192" i="1"/>
  <c r="AL2192" i="1"/>
  <c r="N2194" i="1"/>
  <c r="O2193" i="1"/>
  <c r="Q2188" i="1" l="1"/>
  <c r="R2188" i="1"/>
  <c r="N2195" i="1"/>
  <c r="O2194" i="1"/>
  <c r="AK2189" i="1"/>
  <c r="S2189" i="1" s="1"/>
  <c r="S2188" i="1"/>
  <c r="AJ2190" i="1"/>
  <c r="AK2190" i="1" s="1"/>
  <c r="AM2190" i="1"/>
  <c r="AE2192" i="1"/>
  <c r="AD2192" i="1"/>
  <c r="AH2191" i="1"/>
  <c r="AF2191" i="1"/>
  <c r="P2193" i="1"/>
  <c r="AL2193" i="1"/>
  <c r="AI2191" i="1"/>
  <c r="AG2191" i="1"/>
  <c r="R2190" i="1" l="1"/>
  <c r="Q2190" i="1"/>
  <c r="S2190" i="1"/>
  <c r="AH2192" i="1"/>
  <c r="AF2192" i="1"/>
  <c r="AJ2191" i="1"/>
  <c r="AK2191" i="1" s="1"/>
  <c r="AM2191" i="1"/>
  <c r="AI2192" i="1"/>
  <c r="AG2192" i="1"/>
  <c r="R2189" i="1"/>
  <c r="Q2189" i="1"/>
  <c r="AE2193" i="1"/>
  <c r="AD2193" i="1"/>
  <c r="P2194" i="1"/>
  <c r="AL2194" i="1"/>
  <c r="N2196" i="1"/>
  <c r="O2195" i="1"/>
  <c r="R2191" i="1" l="1"/>
  <c r="Q2191" i="1"/>
  <c r="S2191" i="1"/>
  <c r="AI2193" i="1"/>
  <c r="AG2193" i="1"/>
  <c r="AH2193" i="1"/>
  <c r="AF2193" i="1"/>
  <c r="P2195" i="1"/>
  <c r="AL2195" i="1"/>
  <c r="AJ2192" i="1"/>
  <c r="AM2192" i="1" s="1"/>
  <c r="N2197" i="1"/>
  <c r="O2196" i="1"/>
  <c r="AE2194" i="1"/>
  <c r="AD2194" i="1"/>
  <c r="P2196" i="1" l="1"/>
  <c r="AL2196" i="1"/>
  <c r="N2198" i="1"/>
  <c r="O2197" i="1"/>
  <c r="AG2194" i="1"/>
  <c r="AI2194" i="1"/>
  <c r="AE2195" i="1"/>
  <c r="AD2195" i="1"/>
  <c r="AJ2193" i="1"/>
  <c r="AM2193" i="1" s="1"/>
  <c r="AK2192" i="1"/>
  <c r="AH2194" i="1"/>
  <c r="AF2194" i="1"/>
  <c r="AG2195" i="1" l="1"/>
  <c r="AI2195" i="1"/>
  <c r="R2192" i="1"/>
  <c r="Q2192" i="1"/>
  <c r="AL2197" i="1"/>
  <c r="P2197" i="1"/>
  <c r="AJ2194" i="1"/>
  <c r="AK2194" i="1" s="1"/>
  <c r="N2199" i="1"/>
  <c r="O2198" i="1"/>
  <c r="S2192" i="1"/>
  <c r="AF2195" i="1"/>
  <c r="AH2195" i="1"/>
  <c r="AK2193" i="1"/>
  <c r="S2193" i="1" s="1"/>
  <c r="AE2196" i="1"/>
  <c r="AD2196" i="1"/>
  <c r="R2194" i="1" l="1"/>
  <c r="Q2194" i="1"/>
  <c r="AJ2195" i="1"/>
  <c r="AM2195" i="1" s="1"/>
  <c r="AM2194" i="1"/>
  <c r="AL2198" i="1"/>
  <c r="P2198" i="1"/>
  <c r="N2200" i="1"/>
  <c r="O2199" i="1"/>
  <c r="AE2197" i="1"/>
  <c r="AD2197" i="1"/>
  <c r="AI2196" i="1"/>
  <c r="AG2196" i="1"/>
  <c r="AF2196" i="1"/>
  <c r="AH2196" i="1"/>
  <c r="R2193" i="1"/>
  <c r="Q2193" i="1"/>
  <c r="S2195" i="1" l="1"/>
  <c r="AH2197" i="1"/>
  <c r="AF2197" i="1"/>
  <c r="P2199" i="1"/>
  <c r="AL2199" i="1"/>
  <c r="AK2195" i="1"/>
  <c r="AI2197" i="1"/>
  <c r="AG2197" i="1"/>
  <c r="N2201" i="1"/>
  <c r="O2200" i="1"/>
  <c r="AJ2196" i="1"/>
  <c r="AM2196" i="1" s="1"/>
  <c r="AD2198" i="1"/>
  <c r="AE2198" i="1"/>
  <c r="S2194" i="1"/>
  <c r="S2196" i="1" l="1"/>
  <c r="AE2199" i="1"/>
  <c r="AD2199" i="1"/>
  <c r="R2195" i="1"/>
  <c r="Q2195" i="1"/>
  <c r="AI2198" i="1"/>
  <c r="AG2198" i="1"/>
  <c r="N2202" i="1"/>
  <c r="O2201" i="1"/>
  <c r="P2200" i="1"/>
  <c r="AL2200" i="1"/>
  <c r="AK2196" i="1"/>
  <c r="AH2198" i="1"/>
  <c r="AF2198" i="1"/>
  <c r="AJ2197" i="1"/>
  <c r="AM2197" i="1" s="1"/>
  <c r="AI2199" i="1" l="1"/>
  <c r="AG2199" i="1"/>
  <c r="AJ2198" i="1"/>
  <c r="AK2198" i="1" s="1"/>
  <c r="P2201" i="1"/>
  <c r="AL2201" i="1"/>
  <c r="N2203" i="1"/>
  <c r="O2202" i="1"/>
  <c r="R2196" i="1"/>
  <c r="Q2196" i="1"/>
  <c r="AK2197" i="1"/>
  <c r="S2197" i="1" s="1"/>
  <c r="AE2200" i="1"/>
  <c r="AD2200" i="1"/>
  <c r="AH2199" i="1"/>
  <c r="AF2199" i="1"/>
  <c r="Q2198" i="1" l="1"/>
  <c r="R2198" i="1"/>
  <c r="AI2200" i="1"/>
  <c r="AG2200" i="1"/>
  <c r="AM2198" i="1"/>
  <c r="R2197" i="1"/>
  <c r="Q2197" i="1"/>
  <c r="P2202" i="1"/>
  <c r="AL2202" i="1"/>
  <c r="AE2201" i="1"/>
  <c r="AD2201" i="1"/>
  <c r="N2204" i="1"/>
  <c r="O2203" i="1"/>
  <c r="AJ2199" i="1"/>
  <c r="AK2199" i="1" s="1"/>
  <c r="AM2199" i="1"/>
  <c r="AH2200" i="1"/>
  <c r="AF2200" i="1"/>
  <c r="R2199" i="1" l="1"/>
  <c r="Q2199" i="1"/>
  <c r="AI2201" i="1"/>
  <c r="AG2201" i="1"/>
  <c r="S2199" i="1"/>
  <c r="S2198" i="1"/>
  <c r="P2203" i="1"/>
  <c r="AL2203" i="1"/>
  <c r="N2205" i="1"/>
  <c r="O2204" i="1"/>
  <c r="AJ2200" i="1"/>
  <c r="AK2200" i="1" s="1"/>
  <c r="AM2200" i="1"/>
  <c r="AH2201" i="1"/>
  <c r="AF2201" i="1"/>
  <c r="AE2202" i="1"/>
  <c r="AD2202" i="1"/>
  <c r="R2200" i="1" l="1"/>
  <c r="Q2200" i="1"/>
  <c r="S2200" i="1"/>
  <c r="N2206" i="1"/>
  <c r="O2205" i="1"/>
  <c r="AE2203" i="1"/>
  <c r="AD2203" i="1"/>
  <c r="AH2202" i="1"/>
  <c r="AF2202" i="1"/>
  <c r="AM2201" i="1"/>
  <c r="AJ2201" i="1"/>
  <c r="AK2201" i="1" s="1"/>
  <c r="AG2202" i="1"/>
  <c r="AI2202" i="1"/>
  <c r="P2204" i="1"/>
  <c r="AL2204" i="1"/>
  <c r="Q2201" i="1" l="1"/>
  <c r="R2201" i="1"/>
  <c r="S2201" i="1"/>
  <c r="AJ2202" i="1"/>
  <c r="AM2202" i="1" s="1"/>
  <c r="AE2204" i="1"/>
  <c r="AD2204" i="1"/>
  <c r="AF2203" i="1"/>
  <c r="AH2203" i="1"/>
  <c r="AL2205" i="1"/>
  <c r="P2205" i="1"/>
  <c r="AG2203" i="1"/>
  <c r="AI2203" i="1"/>
  <c r="N2207" i="1"/>
  <c r="O2206" i="1"/>
  <c r="AL2206" i="1" l="1"/>
  <c r="P2206" i="1"/>
  <c r="AI2204" i="1"/>
  <c r="AG2204" i="1"/>
  <c r="N2208" i="1"/>
  <c r="O2207" i="1"/>
  <c r="AK2202" i="1"/>
  <c r="AF2204" i="1"/>
  <c r="AH2204" i="1"/>
  <c r="AE2205" i="1"/>
  <c r="AD2205" i="1"/>
  <c r="AJ2203" i="1"/>
  <c r="AM2203" i="1" s="1"/>
  <c r="Q2202" i="1" l="1"/>
  <c r="R2202" i="1"/>
  <c r="AD2206" i="1"/>
  <c r="AE2206" i="1"/>
  <c r="P2207" i="1"/>
  <c r="AL2207" i="1"/>
  <c r="AK2203" i="1"/>
  <c r="S2203" i="1" s="1"/>
  <c r="N2209" i="1"/>
  <c r="O2208" i="1"/>
  <c r="S2202" i="1"/>
  <c r="AJ2204" i="1"/>
  <c r="AM2204" i="1" s="1"/>
  <c r="AH2205" i="1"/>
  <c r="AF2205" i="1"/>
  <c r="AI2205" i="1"/>
  <c r="AG2205" i="1"/>
  <c r="P2208" i="1" l="1"/>
  <c r="AL2208" i="1"/>
  <c r="N2210" i="1"/>
  <c r="O2209" i="1"/>
  <c r="Q2203" i="1"/>
  <c r="R2203" i="1"/>
  <c r="AK2204" i="1"/>
  <c r="AM2205" i="1"/>
  <c r="AJ2205" i="1"/>
  <c r="AK2205" i="1" s="1"/>
  <c r="AI2206" i="1"/>
  <c r="AG2206" i="1"/>
  <c r="AE2207" i="1"/>
  <c r="AD2207" i="1"/>
  <c r="AH2206" i="1"/>
  <c r="AF2206" i="1"/>
  <c r="Q2205" i="1" l="1"/>
  <c r="R2205" i="1"/>
  <c r="R2204" i="1"/>
  <c r="Q2204" i="1"/>
  <c r="S2204" i="1"/>
  <c r="S2205" i="1"/>
  <c r="AE2208" i="1"/>
  <c r="AD2208" i="1"/>
  <c r="AI2207" i="1"/>
  <c r="AG2207" i="1"/>
  <c r="AJ2206" i="1"/>
  <c r="AK2206" i="1" s="1"/>
  <c r="P2209" i="1"/>
  <c r="AL2209" i="1"/>
  <c r="N2211" i="1"/>
  <c r="O2210" i="1"/>
  <c r="AH2207" i="1"/>
  <c r="AF2207" i="1"/>
  <c r="Q2206" i="1" l="1"/>
  <c r="R2206" i="1"/>
  <c r="AE2209" i="1"/>
  <c r="AD2209" i="1"/>
  <c r="AH2208" i="1"/>
  <c r="AF2208" i="1"/>
  <c r="AI2208" i="1"/>
  <c r="AG2208" i="1"/>
  <c r="AK2207" i="1"/>
  <c r="AJ2207" i="1"/>
  <c r="AM2207" i="1"/>
  <c r="AM2206" i="1"/>
  <c r="N2212" i="1"/>
  <c r="O2211" i="1"/>
  <c r="P2210" i="1"/>
  <c r="AL2210" i="1"/>
  <c r="R2207" i="1" l="1"/>
  <c r="Q2207" i="1"/>
  <c r="AJ2208" i="1"/>
  <c r="AM2208" i="1"/>
  <c r="AK2208" i="1"/>
  <c r="N2213" i="1"/>
  <c r="O2212" i="1"/>
  <c r="AE2210" i="1"/>
  <c r="AD2210" i="1"/>
  <c r="P2211" i="1"/>
  <c r="AL2211" i="1"/>
  <c r="S2207" i="1"/>
  <c r="AH2209" i="1"/>
  <c r="AF2209" i="1"/>
  <c r="S2206" i="1"/>
  <c r="AI2209" i="1"/>
  <c r="AG2209" i="1"/>
  <c r="P2212" i="1" l="1"/>
  <c r="AL2212" i="1"/>
  <c r="AJ2209" i="1"/>
  <c r="AM2209" i="1" s="1"/>
  <c r="AE2211" i="1"/>
  <c r="AD2211" i="1"/>
  <c r="R2208" i="1"/>
  <c r="Q2208" i="1"/>
  <c r="S2208" i="1"/>
  <c r="N2214" i="1"/>
  <c r="O2213" i="1"/>
  <c r="AH2210" i="1"/>
  <c r="AF2210" i="1"/>
  <c r="AG2210" i="1"/>
  <c r="AI2210" i="1"/>
  <c r="AM2210" i="1" l="1"/>
  <c r="AJ2210" i="1"/>
  <c r="AK2210" i="1" s="1"/>
  <c r="AK2209" i="1"/>
  <c r="AL2213" i="1"/>
  <c r="P2213" i="1"/>
  <c r="N2215" i="1"/>
  <c r="O2214" i="1"/>
  <c r="AF2211" i="1"/>
  <c r="AH2211" i="1"/>
  <c r="AE2212" i="1"/>
  <c r="AD2212" i="1"/>
  <c r="AG2211" i="1"/>
  <c r="AI2211" i="1"/>
  <c r="R2210" i="1" l="1"/>
  <c r="Q2210" i="1"/>
  <c r="AF2212" i="1"/>
  <c r="AH2212" i="1"/>
  <c r="AE2213" i="1"/>
  <c r="AD2213" i="1"/>
  <c r="R2209" i="1"/>
  <c r="Q2209" i="1"/>
  <c r="S2209" i="1"/>
  <c r="S2210" i="1"/>
  <c r="AI2212" i="1"/>
  <c r="AG2212" i="1"/>
  <c r="AJ2211" i="1"/>
  <c r="AM2211" i="1" s="1"/>
  <c r="AL2214" i="1"/>
  <c r="P2214" i="1"/>
  <c r="N2216" i="1"/>
  <c r="O2215" i="1"/>
  <c r="S2211" i="1" l="1"/>
  <c r="AH2213" i="1"/>
  <c r="AF2213" i="1"/>
  <c r="AI2213" i="1"/>
  <c r="AG2213" i="1"/>
  <c r="AJ2212" i="1"/>
  <c r="AM2212" i="1" s="1"/>
  <c r="AK2211" i="1"/>
  <c r="N2217" i="1"/>
  <c r="O2216" i="1"/>
  <c r="P2215" i="1"/>
  <c r="AL2215" i="1"/>
  <c r="AD2214" i="1"/>
  <c r="AE2214" i="1"/>
  <c r="S2212" i="1" l="1"/>
  <c r="AK2212" i="1"/>
  <c r="P2216" i="1"/>
  <c r="AL2216" i="1"/>
  <c r="AI2214" i="1"/>
  <c r="AG2214" i="1"/>
  <c r="AE2215" i="1"/>
  <c r="AD2215" i="1"/>
  <c r="N2218" i="1"/>
  <c r="O2217" i="1"/>
  <c r="AH2214" i="1"/>
  <c r="AF2214" i="1"/>
  <c r="Q2211" i="1"/>
  <c r="R2211" i="1"/>
  <c r="AJ2213" i="1"/>
  <c r="AK2213" i="1" s="1"/>
  <c r="R2213" i="1" l="1"/>
  <c r="Q2213" i="1"/>
  <c r="AH2215" i="1"/>
  <c r="AF2215" i="1"/>
  <c r="AI2215" i="1"/>
  <c r="AG2215" i="1"/>
  <c r="AE2216" i="1"/>
  <c r="AD2216" i="1"/>
  <c r="AM2213" i="1"/>
  <c r="AJ2214" i="1"/>
  <c r="AK2214" i="1" s="1"/>
  <c r="AM2214" i="1"/>
  <c r="P2217" i="1"/>
  <c r="AL2217" i="1"/>
  <c r="N2219" i="1"/>
  <c r="O2218" i="1"/>
  <c r="Q2212" i="1"/>
  <c r="R2212" i="1"/>
  <c r="R2214" i="1" l="1"/>
  <c r="Q2214" i="1"/>
  <c r="AH2216" i="1"/>
  <c r="AF2216" i="1"/>
  <c r="AI2216" i="1"/>
  <c r="AG2216" i="1"/>
  <c r="S2214" i="1"/>
  <c r="AJ2215" i="1"/>
  <c r="AK2215" i="1" s="1"/>
  <c r="P2218" i="1"/>
  <c r="AL2218" i="1"/>
  <c r="AE2217" i="1"/>
  <c r="AD2217" i="1"/>
  <c r="N2220" i="1"/>
  <c r="O2219" i="1"/>
  <c r="S2213" i="1"/>
  <c r="Q2215" i="1" l="1"/>
  <c r="R2215" i="1"/>
  <c r="P2219" i="1"/>
  <c r="AL2219" i="1"/>
  <c r="AM2215" i="1"/>
  <c r="AE2218" i="1"/>
  <c r="AD2218" i="1"/>
  <c r="N2221" i="1"/>
  <c r="O2220" i="1"/>
  <c r="AI2217" i="1"/>
  <c r="AG2217" i="1"/>
  <c r="AJ2216" i="1"/>
  <c r="AM2216" i="1"/>
  <c r="AK2216" i="1"/>
  <c r="AH2217" i="1"/>
  <c r="AF2217" i="1"/>
  <c r="P2220" i="1" l="1"/>
  <c r="AL2220" i="1"/>
  <c r="N2222" i="1"/>
  <c r="O2221" i="1"/>
  <c r="R2216" i="1"/>
  <c r="Q2216" i="1"/>
  <c r="AG2218" i="1"/>
  <c r="AI2218" i="1"/>
  <c r="S2215" i="1"/>
  <c r="AE2219" i="1"/>
  <c r="AD2219" i="1"/>
  <c r="AH2218" i="1"/>
  <c r="AF2218" i="1"/>
  <c r="S2216" i="1"/>
  <c r="AK2217" i="1"/>
  <c r="AJ2217" i="1"/>
  <c r="AM2217" i="1" s="1"/>
  <c r="S2217" i="1" l="1"/>
  <c r="AF2219" i="1"/>
  <c r="AH2219" i="1"/>
  <c r="AG2219" i="1"/>
  <c r="AI2219" i="1"/>
  <c r="Q2217" i="1"/>
  <c r="R2217" i="1"/>
  <c r="AL2221" i="1"/>
  <c r="P2221" i="1"/>
  <c r="N2223" i="1"/>
  <c r="O2222" i="1"/>
  <c r="AE2220" i="1"/>
  <c r="AD2220" i="1"/>
  <c r="AJ2218" i="1"/>
  <c r="AM2218" i="1" s="1"/>
  <c r="AM2219" i="1" l="1"/>
  <c r="AJ2219" i="1"/>
  <c r="AK2219" i="1" s="1"/>
  <c r="N2224" i="1"/>
  <c r="O2223" i="1"/>
  <c r="AL2222" i="1"/>
  <c r="P2222" i="1"/>
  <c r="AE2221" i="1"/>
  <c r="AD2221" i="1"/>
  <c r="AK2218" i="1"/>
  <c r="S2218" i="1" s="1"/>
  <c r="AF2220" i="1"/>
  <c r="AH2220" i="1"/>
  <c r="AI2220" i="1"/>
  <c r="AG2220" i="1"/>
  <c r="Q2219" i="1" l="1"/>
  <c r="R2219" i="1"/>
  <c r="S2219" i="1"/>
  <c r="P2223" i="1"/>
  <c r="AL2223" i="1"/>
  <c r="N2225" i="1"/>
  <c r="O2224" i="1"/>
  <c r="AD2222" i="1"/>
  <c r="AE2222" i="1"/>
  <c r="AM2220" i="1"/>
  <c r="AK2220" i="1"/>
  <c r="AJ2220" i="1"/>
  <c r="R2218" i="1"/>
  <c r="Q2218" i="1"/>
  <c r="AI2221" i="1"/>
  <c r="AG2221" i="1"/>
  <c r="AH2221" i="1"/>
  <c r="AF2221" i="1"/>
  <c r="Q2220" i="1" l="1"/>
  <c r="R2220" i="1"/>
  <c r="AE2223" i="1"/>
  <c r="AD2223" i="1"/>
  <c r="AH2222" i="1"/>
  <c r="AF2222" i="1"/>
  <c r="S2220" i="1"/>
  <c r="P2224" i="1"/>
  <c r="AL2224" i="1"/>
  <c r="AJ2221" i="1"/>
  <c r="AK2221" i="1" s="1"/>
  <c r="N2226" i="1"/>
  <c r="O2225" i="1"/>
  <c r="AI2222" i="1"/>
  <c r="AG2222" i="1"/>
  <c r="R2221" i="1" l="1"/>
  <c r="Q2221" i="1"/>
  <c r="P2225" i="1"/>
  <c r="AL2225" i="1"/>
  <c r="N2227" i="1"/>
  <c r="O2226" i="1"/>
  <c r="AJ2222" i="1"/>
  <c r="AM2222" i="1" s="1"/>
  <c r="AM2221" i="1"/>
  <c r="AH2223" i="1"/>
  <c r="AF2223" i="1"/>
  <c r="AE2224" i="1"/>
  <c r="AD2224" i="1"/>
  <c r="AI2223" i="1"/>
  <c r="AG2223" i="1"/>
  <c r="AH2224" i="1" l="1"/>
  <c r="AF2224" i="1"/>
  <c r="AI2224" i="1"/>
  <c r="AG2224" i="1"/>
  <c r="AK2222" i="1"/>
  <c r="AJ2223" i="1"/>
  <c r="AK2223" i="1" s="1"/>
  <c r="AM2223" i="1"/>
  <c r="AE2225" i="1"/>
  <c r="AD2225" i="1"/>
  <c r="S2221" i="1"/>
  <c r="P2226" i="1"/>
  <c r="AL2226" i="1"/>
  <c r="N2228" i="1"/>
  <c r="O2227" i="1"/>
  <c r="R2223" i="1" l="1"/>
  <c r="Q2223" i="1"/>
  <c r="P2227" i="1"/>
  <c r="AL2227" i="1"/>
  <c r="AE2226" i="1"/>
  <c r="AD2226" i="1"/>
  <c r="S2223" i="1"/>
  <c r="N2229" i="1"/>
  <c r="O2228" i="1"/>
  <c r="AH2225" i="1"/>
  <c r="AF2225" i="1"/>
  <c r="R2222" i="1"/>
  <c r="Q2222" i="1"/>
  <c r="S2222" i="1"/>
  <c r="AI2225" i="1"/>
  <c r="AG2225" i="1"/>
  <c r="AJ2224" i="1"/>
  <c r="AM2224" i="1"/>
  <c r="AK2224" i="1"/>
  <c r="AJ2225" i="1" l="1"/>
  <c r="AM2225" i="1" s="1"/>
  <c r="AH2226" i="1"/>
  <c r="AF2226" i="1"/>
  <c r="AG2226" i="1"/>
  <c r="AI2226" i="1"/>
  <c r="AE2227" i="1"/>
  <c r="AD2227" i="1"/>
  <c r="P2228" i="1"/>
  <c r="AL2228" i="1"/>
  <c r="S2224" i="1"/>
  <c r="N2230" i="1"/>
  <c r="O2229" i="1"/>
  <c r="R2224" i="1"/>
  <c r="Q2224" i="1"/>
  <c r="N2231" i="1" l="1"/>
  <c r="O2230" i="1"/>
  <c r="AE2228" i="1"/>
  <c r="AD2228" i="1"/>
  <c r="AF2227" i="1"/>
  <c r="AH2227" i="1"/>
  <c r="AG2227" i="1"/>
  <c r="AI2227" i="1"/>
  <c r="AK2225" i="1"/>
  <c r="AL2229" i="1"/>
  <c r="P2229" i="1"/>
  <c r="AJ2226" i="1"/>
  <c r="AM2226" i="1" s="1"/>
  <c r="R2225" i="1" l="1"/>
  <c r="Q2225" i="1"/>
  <c r="N2232" i="1"/>
  <c r="O2231" i="1"/>
  <c r="AJ2227" i="1"/>
  <c r="AM2227" i="1" s="1"/>
  <c r="AK2226" i="1"/>
  <c r="AF2228" i="1"/>
  <c r="AH2228" i="1"/>
  <c r="AI2228" i="1"/>
  <c r="AG2228" i="1"/>
  <c r="S2225" i="1"/>
  <c r="AE2229" i="1"/>
  <c r="AD2229" i="1"/>
  <c r="AL2230" i="1"/>
  <c r="P2230" i="1"/>
  <c r="S2227" i="1" l="1"/>
  <c r="S2226" i="1"/>
  <c r="AK2227" i="1"/>
  <c r="AJ2228" i="1"/>
  <c r="AM2228" i="1" s="1"/>
  <c r="AD2230" i="1"/>
  <c r="AE2230" i="1"/>
  <c r="R2226" i="1"/>
  <c r="Q2226" i="1"/>
  <c r="AH2229" i="1"/>
  <c r="AF2229" i="1"/>
  <c r="P2231" i="1"/>
  <c r="AL2231" i="1"/>
  <c r="AI2229" i="1"/>
  <c r="AG2229" i="1"/>
  <c r="N2233" i="1"/>
  <c r="O2232" i="1"/>
  <c r="AM2229" i="1" l="1"/>
  <c r="AJ2229" i="1"/>
  <c r="AK2229" i="1" s="1"/>
  <c r="P2232" i="1"/>
  <c r="AL2232" i="1"/>
  <c r="AK2228" i="1"/>
  <c r="AE2231" i="1"/>
  <c r="AD2231" i="1"/>
  <c r="N2234" i="1"/>
  <c r="O2233" i="1"/>
  <c r="AI2230" i="1"/>
  <c r="AG2230" i="1"/>
  <c r="Q2227" i="1"/>
  <c r="R2227" i="1"/>
  <c r="AH2230" i="1"/>
  <c r="AF2230" i="1"/>
  <c r="R2229" i="1" l="1"/>
  <c r="Q2229" i="1"/>
  <c r="S2229" i="1"/>
  <c r="S2228" i="1"/>
  <c r="P2233" i="1"/>
  <c r="AL2233" i="1"/>
  <c r="N2235" i="1"/>
  <c r="O2234" i="1"/>
  <c r="AE2232" i="1"/>
  <c r="AD2232" i="1"/>
  <c r="AH2231" i="1"/>
  <c r="AF2231" i="1"/>
  <c r="R2228" i="1"/>
  <c r="Q2228" i="1"/>
  <c r="AJ2230" i="1"/>
  <c r="AK2230" i="1" s="1"/>
  <c r="AM2230" i="1"/>
  <c r="AI2231" i="1"/>
  <c r="AG2231" i="1"/>
  <c r="Q2230" i="1" l="1"/>
  <c r="R2230" i="1"/>
  <c r="P2234" i="1"/>
  <c r="AL2234" i="1"/>
  <c r="AI2232" i="1"/>
  <c r="AG2232" i="1"/>
  <c r="N2236" i="1"/>
  <c r="O2235" i="1"/>
  <c r="S2230" i="1"/>
  <c r="AJ2231" i="1"/>
  <c r="AM2231" i="1" s="1"/>
  <c r="AH2232" i="1"/>
  <c r="AF2232" i="1"/>
  <c r="AE2233" i="1"/>
  <c r="AD2233" i="1"/>
  <c r="AI2233" i="1" l="1"/>
  <c r="AG2233" i="1"/>
  <c r="AK2231" i="1"/>
  <c r="S2231" i="1" s="1"/>
  <c r="AE2234" i="1"/>
  <c r="AD2234" i="1"/>
  <c r="P2235" i="1"/>
  <c r="AL2235" i="1"/>
  <c r="AH2233" i="1"/>
  <c r="AF2233" i="1"/>
  <c r="AJ2232" i="1"/>
  <c r="AM2232" i="1"/>
  <c r="AK2232" i="1"/>
  <c r="N2237" i="1"/>
  <c r="O2236" i="1"/>
  <c r="AJ2233" i="1" l="1"/>
  <c r="AM2233" i="1" s="1"/>
  <c r="N2238" i="1"/>
  <c r="O2237" i="1"/>
  <c r="AH2234" i="1"/>
  <c r="AF2234" i="1"/>
  <c r="S2232" i="1"/>
  <c r="AG2234" i="1"/>
  <c r="AI2234" i="1"/>
  <c r="AE2235" i="1"/>
  <c r="AD2235" i="1"/>
  <c r="R2231" i="1"/>
  <c r="Q2231" i="1"/>
  <c r="P2236" i="1"/>
  <c r="AL2236" i="1"/>
  <c r="Q2232" i="1"/>
  <c r="R2232" i="1"/>
  <c r="N2239" i="1" l="1"/>
  <c r="O2238" i="1"/>
  <c r="AF2235" i="1"/>
  <c r="AH2235" i="1"/>
  <c r="AG2235" i="1"/>
  <c r="AI2235" i="1"/>
  <c r="AK2233" i="1"/>
  <c r="AM2234" i="1"/>
  <c r="AK2234" i="1"/>
  <c r="AJ2234" i="1"/>
  <c r="AE2236" i="1"/>
  <c r="AD2236" i="1"/>
  <c r="AL2237" i="1"/>
  <c r="P2237" i="1"/>
  <c r="R2234" i="1" l="1"/>
  <c r="Q2234" i="1"/>
  <c r="N2240" i="1"/>
  <c r="O2239" i="1"/>
  <c r="AE2237" i="1"/>
  <c r="AD2237" i="1"/>
  <c r="R2233" i="1"/>
  <c r="Q2233" i="1"/>
  <c r="AI2236" i="1"/>
  <c r="AG2236" i="1"/>
  <c r="S2234" i="1"/>
  <c r="AJ2235" i="1"/>
  <c r="AM2235" i="1" s="1"/>
  <c r="S2233" i="1"/>
  <c r="AF2236" i="1"/>
  <c r="AH2236" i="1"/>
  <c r="AL2238" i="1"/>
  <c r="P2238" i="1"/>
  <c r="AH2237" i="1" l="1"/>
  <c r="AF2237" i="1"/>
  <c r="AD2238" i="1"/>
  <c r="AE2238" i="1"/>
  <c r="AI2237" i="1"/>
  <c r="AG2237" i="1"/>
  <c r="AK2235" i="1"/>
  <c r="S2235" i="1" s="1"/>
  <c r="P2239" i="1"/>
  <c r="AL2239" i="1"/>
  <c r="AJ2236" i="1"/>
  <c r="AM2236" i="1" s="1"/>
  <c r="N2241" i="1"/>
  <c r="O2240" i="1"/>
  <c r="S2236" i="1" l="1"/>
  <c r="Q2235" i="1"/>
  <c r="R2235" i="1"/>
  <c r="AE2239" i="1"/>
  <c r="AD2239" i="1"/>
  <c r="P2240" i="1"/>
  <c r="AL2240" i="1"/>
  <c r="AI2238" i="1"/>
  <c r="AG2238" i="1"/>
  <c r="AK2236" i="1"/>
  <c r="AH2238" i="1"/>
  <c r="AF2238" i="1"/>
  <c r="N2242" i="1"/>
  <c r="O2241" i="1"/>
  <c r="AJ2237" i="1"/>
  <c r="AK2237" i="1" s="1"/>
  <c r="R2237" i="1" l="1"/>
  <c r="Q2237" i="1"/>
  <c r="AM2237" i="1"/>
  <c r="N2243" i="1"/>
  <c r="O2242" i="1"/>
  <c r="P2241" i="1"/>
  <c r="AL2241" i="1"/>
  <c r="AK2238" i="1"/>
  <c r="AJ2238" i="1"/>
  <c r="AM2238" i="1"/>
  <c r="AH2239" i="1"/>
  <c r="AF2239" i="1"/>
  <c r="R2236" i="1"/>
  <c r="Q2236" i="1"/>
  <c r="AE2240" i="1"/>
  <c r="AD2240" i="1"/>
  <c r="AI2239" i="1"/>
  <c r="AG2239" i="1"/>
  <c r="Q2238" i="1" l="1"/>
  <c r="R2238" i="1"/>
  <c r="P2242" i="1"/>
  <c r="AL2242" i="1"/>
  <c r="AJ2239" i="1"/>
  <c r="AK2239" i="1" s="1"/>
  <c r="AM2239" i="1"/>
  <c r="N2244" i="1"/>
  <c r="O2243" i="1"/>
  <c r="S2237" i="1"/>
  <c r="AH2240" i="1"/>
  <c r="AF2240" i="1"/>
  <c r="AI2240" i="1"/>
  <c r="AG2240" i="1"/>
  <c r="S2238" i="1"/>
  <c r="AE2241" i="1"/>
  <c r="AD2241" i="1"/>
  <c r="R2239" i="1" l="1"/>
  <c r="Q2239" i="1"/>
  <c r="S2239" i="1"/>
  <c r="AH2241" i="1"/>
  <c r="AF2241" i="1"/>
  <c r="AE2242" i="1"/>
  <c r="AD2242" i="1"/>
  <c r="AJ2240" i="1"/>
  <c r="AM2240" i="1"/>
  <c r="AK2240" i="1"/>
  <c r="P2243" i="1"/>
  <c r="AL2243" i="1"/>
  <c r="AI2241" i="1"/>
  <c r="AG2241" i="1"/>
  <c r="N2245" i="1"/>
  <c r="O2244" i="1"/>
  <c r="N2246" i="1" l="1"/>
  <c r="O2245" i="1"/>
  <c r="S2240" i="1"/>
  <c r="P2244" i="1"/>
  <c r="AL2244" i="1"/>
  <c r="AE2243" i="1"/>
  <c r="AD2243" i="1"/>
  <c r="AG2242" i="1"/>
  <c r="AI2242" i="1"/>
  <c r="AH2242" i="1"/>
  <c r="AF2242" i="1"/>
  <c r="AJ2241" i="1"/>
  <c r="AM2241" i="1" s="1"/>
  <c r="R2240" i="1"/>
  <c r="Q2240" i="1"/>
  <c r="AG2243" i="1" l="1"/>
  <c r="AI2243" i="1"/>
  <c r="AK2241" i="1"/>
  <c r="AE2244" i="1"/>
  <c r="AD2244" i="1"/>
  <c r="AF2243" i="1"/>
  <c r="AH2243" i="1"/>
  <c r="AL2245" i="1"/>
  <c r="P2245" i="1"/>
  <c r="AJ2242" i="1"/>
  <c r="AM2242" i="1" s="1"/>
  <c r="N2247" i="1"/>
  <c r="O2246" i="1"/>
  <c r="AE2245" i="1" l="1"/>
  <c r="AD2245" i="1"/>
  <c r="AF2244" i="1"/>
  <c r="AH2244" i="1"/>
  <c r="N2248" i="1"/>
  <c r="O2247" i="1"/>
  <c r="AI2244" i="1"/>
  <c r="AG2244" i="1"/>
  <c r="AM2243" i="1"/>
  <c r="AJ2243" i="1"/>
  <c r="AK2243" i="1" s="1"/>
  <c r="AK2242" i="1"/>
  <c r="R2241" i="1"/>
  <c r="Q2241" i="1"/>
  <c r="S2241" i="1"/>
  <c r="AL2246" i="1"/>
  <c r="P2246" i="1"/>
  <c r="R2243" i="1" l="1"/>
  <c r="Q2243" i="1"/>
  <c r="S2243" i="1"/>
  <c r="AI2245" i="1"/>
  <c r="AG2245" i="1"/>
  <c r="S2242" i="1"/>
  <c r="P2247" i="1"/>
  <c r="AL2247" i="1"/>
  <c r="N2249" i="1"/>
  <c r="O2248" i="1"/>
  <c r="R2242" i="1"/>
  <c r="Q2242" i="1"/>
  <c r="AJ2244" i="1"/>
  <c r="AM2244" i="1" s="1"/>
  <c r="AD2246" i="1"/>
  <c r="AE2246" i="1"/>
  <c r="AH2245" i="1"/>
  <c r="AF2245" i="1"/>
  <c r="S2244" i="1" l="1"/>
  <c r="P2248" i="1"/>
  <c r="AL2248" i="1"/>
  <c r="N2250" i="1"/>
  <c r="O2249" i="1"/>
  <c r="AJ2245" i="1"/>
  <c r="AK2245" i="1" s="1"/>
  <c r="AK2244" i="1"/>
  <c r="AE2247" i="1"/>
  <c r="AD2247" i="1"/>
  <c r="AI2246" i="1"/>
  <c r="AG2246" i="1"/>
  <c r="AH2246" i="1"/>
  <c r="AF2246" i="1"/>
  <c r="R2245" i="1" l="1"/>
  <c r="Q2245" i="1"/>
  <c r="AE2248" i="1"/>
  <c r="AD2248" i="1"/>
  <c r="AM2245" i="1"/>
  <c r="AJ2246" i="1"/>
  <c r="AM2246" i="1" s="1"/>
  <c r="AH2247" i="1"/>
  <c r="AF2247" i="1"/>
  <c r="P2249" i="1"/>
  <c r="AL2249" i="1"/>
  <c r="R2244" i="1"/>
  <c r="Q2244" i="1"/>
  <c r="AI2247" i="1"/>
  <c r="AG2247" i="1"/>
  <c r="N2251" i="1"/>
  <c r="O2250" i="1"/>
  <c r="AK2246" i="1" l="1"/>
  <c r="AJ2247" i="1"/>
  <c r="AK2247" i="1" s="1"/>
  <c r="AM2247" i="1"/>
  <c r="S2245" i="1"/>
  <c r="P2250" i="1"/>
  <c r="AL2250" i="1"/>
  <c r="N2252" i="1"/>
  <c r="O2251" i="1"/>
  <c r="AH2248" i="1"/>
  <c r="AF2248" i="1"/>
  <c r="AI2248" i="1"/>
  <c r="AG2248" i="1"/>
  <c r="AE2249" i="1"/>
  <c r="AD2249" i="1"/>
  <c r="Q2247" i="1" l="1"/>
  <c r="R2247" i="1"/>
  <c r="Q2246" i="1"/>
  <c r="R2246" i="1"/>
  <c r="AI2249" i="1"/>
  <c r="AG2249" i="1"/>
  <c r="N2253" i="1"/>
  <c r="O2252" i="1"/>
  <c r="S2247" i="1"/>
  <c r="S2246" i="1"/>
  <c r="AH2249" i="1"/>
  <c r="AF2249" i="1"/>
  <c r="AJ2248" i="1"/>
  <c r="AM2248" i="1"/>
  <c r="AK2248" i="1"/>
  <c r="P2251" i="1"/>
  <c r="AL2251" i="1"/>
  <c r="AE2250" i="1"/>
  <c r="AD2250" i="1"/>
  <c r="AJ2249" i="1" l="1"/>
  <c r="AM2249" i="1" s="1"/>
  <c r="P2252" i="1"/>
  <c r="AL2252" i="1"/>
  <c r="N2254" i="1"/>
  <c r="O2253" i="1"/>
  <c r="R2248" i="1"/>
  <c r="Q2248" i="1"/>
  <c r="S2248" i="1"/>
  <c r="AH2250" i="1"/>
  <c r="AF2250" i="1"/>
  <c r="AG2250" i="1"/>
  <c r="AI2250" i="1"/>
  <c r="AE2251" i="1"/>
  <c r="AD2251" i="1"/>
  <c r="AE2252" i="1" l="1"/>
  <c r="AD2252" i="1"/>
  <c r="AG2251" i="1"/>
  <c r="AI2251" i="1"/>
  <c r="AJ2250" i="1"/>
  <c r="AM2250" i="1" s="1"/>
  <c r="AK2249" i="1"/>
  <c r="AF2251" i="1"/>
  <c r="AH2251" i="1"/>
  <c r="AL2253" i="1"/>
  <c r="P2253" i="1"/>
  <c r="N2255" i="1"/>
  <c r="O2254" i="1"/>
  <c r="S2250" i="1" l="1"/>
  <c r="AI2252" i="1"/>
  <c r="AG2252" i="1"/>
  <c r="AE2253" i="1"/>
  <c r="AD2253" i="1"/>
  <c r="AK2250" i="1"/>
  <c r="AL2254" i="1"/>
  <c r="P2254" i="1"/>
  <c r="AM2251" i="1"/>
  <c r="AJ2251" i="1"/>
  <c r="AK2251" i="1" s="1"/>
  <c r="N2256" i="1"/>
  <c r="O2255" i="1"/>
  <c r="R2249" i="1"/>
  <c r="Q2249" i="1"/>
  <c r="S2249" i="1"/>
  <c r="AF2252" i="1"/>
  <c r="AH2252" i="1"/>
  <c r="R2251" i="1" l="1"/>
  <c r="Q2251" i="1"/>
  <c r="S2251" i="1"/>
  <c r="AD2254" i="1"/>
  <c r="AE2254" i="1"/>
  <c r="Q2250" i="1"/>
  <c r="R2250" i="1"/>
  <c r="AH2253" i="1"/>
  <c r="AF2253" i="1"/>
  <c r="N2257" i="1"/>
  <c r="O2256" i="1"/>
  <c r="AI2253" i="1"/>
  <c r="AG2253" i="1"/>
  <c r="P2255" i="1"/>
  <c r="AL2255" i="1"/>
  <c r="AJ2252" i="1"/>
  <c r="AK2252" i="1" s="1"/>
  <c r="R2252" i="1" l="1"/>
  <c r="Q2252" i="1"/>
  <c r="AM2252" i="1"/>
  <c r="N2258" i="1"/>
  <c r="O2257" i="1"/>
  <c r="AJ2253" i="1"/>
  <c r="AK2253" i="1" s="1"/>
  <c r="AI2254" i="1"/>
  <c r="AG2254" i="1"/>
  <c r="AE2255" i="1"/>
  <c r="AD2255" i="1"/>
  <c r="P2256" i="1"/>
  <c r="AL2256" i="1"/>
  <c r="AH2254" i="1"/>
  <c r="AF2254" i="1"/>
  <c r="R2253" i="1" l="1"/>
  <c r="Q2253" i="1"/>
  <c r="AH2255" i="1"/>
  <c r="AF2255" i="1"/>
  <c r="AI2255" i="1"/>
  <c r="AG2255" i="1"/>
  <c r="AM2253" i="1"/>
  <c r="P2257" i="1"/>
  <c r="AL2257" i="1"/>
  <c r="AE2256" i="1"/>
  <c r="AD2256" i="1"/>
  <c r="N2259" i="1"/>
  <c r="O2258" i="1"/>
  <c r="AJ2254" i="1"/>
  <c r="AK2254" i="1" s="1"/>
  <c r="AM2254" i="1"/>
  <c r="S2252" i="1"/>
  <c r="R2254" i="1" l="1"/>
  <c r="Q2254" i="1"/>
  <c r="S2254" i="1"/>
  <c r="N2260" i="1"/>
  <c r="O2259" i="1"/>
  <c r="AJ2255" i="1"/>
  <c r="AK2255" i="1" s="1"/>
  <c r="AM2255" i="1"/>
  <c r="S2253" i="1"/>
  <c r="AH2256" i="1"/>
  <c r="AF2256" i="1"/>
  <c r="AE2257" i="1"/>
  <c r="AD2257" i="1"/>
  <c r="P2258" i="1"/>
  <c r="AL2258" i="1"/>
  <c r="AI2256" i="1"/>
  <c r="AG2256" i="1"/>
  <c r="Q2255" i="1" l="1"/>
  <c r="R2255" i="1"/>
  <c r="AE2258" i="1"/>
  <c r="AD2258" i="1"/>
  <c r="S2255" i="1"/>
  <c r="AH2257" i="1"/>
  <c r="AF2257" i="1"/>
  <c r="AI2257" i="1"/>
  <c r="AG2257" i="1"/>
  <c r="P2259" i="1"/>
  <c r="AL2259" i="1"/>
  <c r="AJ2256" i="1"/>
  <c r="AM2256" i="1" s="1"/>
  <c r="AK2256" i="1"/>
  <c r="N2261" i="1"/>
  <c r="O2260" i="1"/>
  <c r="S2256" i="1" l="1"/>
  <c r="P2260" i="1"/>
  <c r="AL2260" i="1"/>
  <c r="N2262" i="1"/>
  <c r="O2261" i="1"/>
  <c r="R2256" i="1"/>
  <c r="Q2256" i="1"/>
  <c r="AJ2257" i="1"/>
  <c r="AM2257" i="1" s="1"/>
  <c r="AH2258" i="1"/>
  <c r="AF2258" i="1"/>
  <c r="AG2258" i="1"/>
  <c r="AI2258" i="1"/>
  <c r="AE2259" i="1"/>
  <c r="AD2259" i="1"/>
  <c r="AF2259" i="1" l="1"/>
  <c r="AH2259" i="1"/>
  <c r="AK2257" i="1"/>
  <c r="AJ2258" i="1"/>
  <c r="AM2258" i="1" s="1"/>
  <c r="AL2261" i="1"/>
  <c r="P2261" i="1"/>
  <c r="N2263" i="1"/>
  <c r="O2262" i="1"/>
  <c r="AG2259" i="1"/>
  <c r="AI2259" i="1"/>
  <c r="AE2260" i="1"/>
  <c r="AD2260" i="1"/>
  <c r="AM2259" i="1" l="1"/>
  <c r="AJ2259" i="1"/>
  <c r="AK2259" i="1" s="1"/>
  <c r="AL2262" i="1"/>
  <c r="P2262" i="1"/>
  <c r="AK2258" i="1"/>
  <c r="S2258" i="1" s="1"/>
  <c r="AF2260" i="1"/>
  <c r="AH2260" i="1"/>
  <c r="N2264" i="1"/>
  <c r="O2263" i="1"/>
  <c r="R2257" i="1"/>
  <c r="Q2257" i="1"/>
  <c r="S2257" i="1"/>
  <c r="AI2260" i="1"/>
  <c r="AG2260" i="1"/>
  <c r="AE2261" i="1"/>
  <c r="AD2261" i="1"/>
  <c r="Q2259" i="1" l="1"/>
  <c r="R2259" i="1"/>
  <c r="S2259" i="1"/>
  <c r="AD2262" i="1"/>
  <c r="AE2262" i="1"/>
  <c r="Q2258" i="1"/>
  <c r="R2258" i="1"/>
  <c r="P2263" i="1"/>
  <c r="AL2263" i="1"/>
  <c r="N2265" i="1"/>
  <c r="O2264" i="1"/>
  <c r="AH2261" i="1"/>
  <c r="AF2261" i="1"/>
  <c r="AI2261" i="1"/>
  <c r="AG2261" i="1"/>
  <c r="AJ2260" i="1"/>
  <c r="AM2260" i="1" s="1"/>
  <c r="AK2260" i="1" l="1"/>
  <c r="AJ2261" i="1"/>
  <c r="AM2261" i="1" s="1"/>
  <c r="P2264" i="1"/>
  <c r="AL2264" i="1"/>
  <c r="N2266" i="1"/>
  <c r="O2265" i="1"/>
  <c r="AE2263" i="1"/>
  <c r="AD2263" i="1"/>
  <c r="AI2262" i="1"/>
  <c r="AG2262" i="1"/>
  <c r="AH2262" i="1"/>
  <c r="AF2262" i="1"/>
  <c r="AK2262" i="1" l="1"/>
  <c r="AJ2262" i="1"/>
  <c r="AM2262" i="1"/>
  <c r="R2260" i="1"/>
  <c r="Q2260" i="1"/>
  <c r="S2260" i="1"/>
  <c r="AH2263" i="1"/>
  <c r="AF2263" i="1"/>
  <c r="AI2263" i="1"/>
  <c r="AG2263" i="1"/>
  <c r="P2265" i="1"/>
  <c r="AL2265" i="1"/>
  <c r="AK2261" i="1"/>
  <c r="AE2264" i="1"/>
  <c r="AD2264" i="1"/>
  <c r="N2267" i="1"/>
  <c r="O2266" i="1"/>
  <c r="AE2265" i="1" l="1"/>
  <c r="AD2265" i="1"/>
  <c r="R2262" i="1"/>
  <c r="Q2262" i="1"/>
  <c r="R2261" i="1"/>
  <c r="Q2261" i="1"/>
  <c r="S2261" i="1"/>
  <c r="S2262" i="1"/>
  <c r="AH2264" i="1"/>
  <c r="AF2264" i="1"/>
  <c r="P2266" i="1"/>
  <c r="AL2266" i="1"/>
  <c r="N2268" i="1"/>
  <c r="O2267" i="1"/>
  <c r="AI2264" i="1"/>
  <c r="AG2264" i="1"/>
  <c r="AJ2263" i="1"/>
  <c r="AM2263" i="1" s="1"/>
  <c r="AJ2264" i="1" l="1"/>
  <c r="AM2264" i="1" s="1"/>
  <c r="P2267" i="1"/>
  <c r="AL2267" i="1"/>
  <c r="AE2266" i="1"/>
  <c r="AD2266" i="1"/>
  <c r="AK2263" i="1"/>
  <c r="S2263" i="1" s="1"/>
  <c r="N2269" i="1"/>
  <c r="O2268" i="1"/>
  <c r="AH2265" i="1"/>
  <c r="AF2265" i="1"/>
  <c r="AI2265" i="1"/>
  <c r="AG2265" i="1"/>
  <c r="AG2266" i="1" l="1"/>
  <c r="AI2266" i="1"/>
  <c r="P2268" i="1"/>
  <c r="AL2268" i="1"/>
  <c r="N2270" i="1"/>
  <c r="O2269" i="1"/>
  <c r="AK2264" i="1"/>
  <c r="AE2267" i="1"/>
  <c r="AD2267" i="1"/>
  <c r="R2263" i="1"/>
  <c r="Q2263" i="1"/>
  <c r="AJ2265" i="1"/>
  <c r="AM2265" i="1" s="1"/>
  <c r="AH2266" i="1"/>
  <c r="AF2266" i="1"/>
  <c r="AG2267" i="1" l="1"/>
  <c r="AI2267" i="1"/>
  <c r="AL2269" i="1"/>
  <c r="P2269" i="1"/>
  <c r="AK2265" i="1"/>
  <c r="N2271" i="1"/>
  <c r="O2270" i="1"/>
  <c r="AF2267" i="1"/>
  <c r="AH2267" i="1"/>
  <c r="R2264" i="1"/>
  <c r="Q2264" i="1"/>
  <c r="AE2268" i="1"/>
  <c r="AD2268" i="1"/>
  <c r="S2264" i="1"/>
  <c r="AJ2266" i="1"/>
  <c r="AM2266" i="1" s="1"/>
  <c r="AM2267" i="1" l="1"/>
  <c r="AJ2267" i="1"/>
  <c r="AK2267" i="1" s="1"/>
  <c r="AL2270" i="1"/>
  <c r="P2270" i="1"/>
  <c r="R2265" i="1"/>
  <c r="Q2265" i="1"/>
  <c r="AF2268" i="1"/>
  <c r="AH2268" i="1"/>
  <c r="N2272" i="1"/>
  <c r="O2271" i="1"/>
  <c r="AI2268" i="1"/>
  <c r="AG2268" i="1"/>
  <c r="AE2269" i="1"/>
  <c r="AD2269" i="1"/>
  <c r="AK2266" i="1"/>
  <c r="S2265" i="1"/>
  <c r="Q2267" i="1" l="1"/>
  <c r="R2267" i="1"/>
  <c r="S2267" i="1"/>
  <c r="AI2269" i="1"/>
  <c r="AG2269" i="1"/>
  <c r="S2266" i="1"/>
  <c r="AD2270" i="1"/>
  <c r="AE2270" i="1"/>
  <c r="P2271" i="1"/>
  <c r="AL2271" i="1"/>
  <c r="N2273" i="1"/>
  <c r="O2272" i="1"/>
  <c r="Q2266" i="1"/>
  <c r="R2266" i="1"/>
  <c r="AJ2268" i="1"/>
  <c r="AM2268" i="1" s="1"/>
  <c r="AH2269" i="1"/>
  <c r="AF2269" i="1"/>
  <c r="AK2268" i="1" l="1"/>
  <c r="AI2270" i="1"/>
  <c r="AG2270" i="1"/>
  <c r="AE2271" i="1"/>
  <c r="AD2271" i="1"/>
  <c r="AH2270" i="1"/>
  <c r="AF2270" i="1"/>
  <c r="AM2269" i="1"/>
  <c r="AK2269" i="1"/>
  <c r="AJ2269" i="1"/>
  <c r="P2272" i="1"/>
  <c r="AL2272" i="1"/>
  <c r="N2274" i="1"/>
  <c r="O2273" i="1"/>
  <c r="R2268" i="1" l="1"/>
  <c r="Q2268" i="1"/>
  <c r="S2269" i="1"/>
  <c r="Q2269" i="1"/>
  <c r="R2269" i="1"/>
  <c r="AJ2270" i="1"/>
  <c r="AK2270" i="1" s="1"/>
  <c r="AM2270" i="1"/>
  <c r="S2268" i="1"/>
  <c r="P2273" i="1"/>
  <c r="AL2273" i="1"/>
  <c r="N2275" i="1"/>
  <c r="O2274" i="1"/>
  <c r="AI2271" i="1"/>
  <c r="AG2271" i="1"/>
  <c r="AE2272" i="1"/>
  <c r="AD2272" i="1"/>
  <c r="AH2271" i="1"/>
  <c r="AF2271" i="1"/>
  <c r="R2270" i="1" l="1"/>
  <c r="Q2270" i="1"/>
  <c r="S2270" i="1"/>
  <c r="P2274" i="1"/>
  <c r="AL2274" i="1"/>
  <c r="AE2273" i="1"/>
  <c r="AD2273" i="1"/>
  <c r="AH2272" i="1"/>
  <c r="AF2272" i="1"/>
  <c r="AI2272" i="1"/>
  <c r="AG2272" i="1"/>
  <c r="AJ2271" i="1"/>
  <c r="AK2271" i="1" s="1"/>
  <c r="AM2271" i="1"/>
  <c r="N2276" i="1"/>
  <c r="O2275" i="1"/>
  <c r="R2271" i="1" l="1"/>
  <c r="Q2271" i="1"/>
  <c r="N2277" i="1"/>
  <c r="O2276" i="1"/>
  <c r="AJ2272" i="1"/>
  <c r="AM2272" i="1"/>
  <c r="AK2272" i="1"/>
  <c r="AH2273" i="1"/>
  <c r="AF2273" i="1"/>
  <c r="AE2274" i="1"/>
  <c r="AD2274" i="1"/>
  <c r="P2275" i="1"/>
  <c r="AL2275" i="1"/>
  <c r="AI2273" i="1"/>
  <c r="AG2273" i="1"/>
  <c r="S2271" i="1"/>
  <c r="AE2275" i="1" l="1"/>
  <c r="AD2275" i="1"/>
  <c r="AH2274" i="1"/>
  <c r="AF2274" i="1"/>
  <c r="S2272" i="1"/>
  <c r="AG2274" i="1"/>
  <c r="AI2274" i="1"/>
  <c r="AM2273" i="1"/>
  <c r="AJ2273" i="1"/>
  <c r="AK2273" i="1" s="1"/>
  <c r="P2276" i="1"/>
  <c r="AL2276" i="1"/>
  <c r="R2272" i="1"/>
  <c r="Q2272" i="1"/>
  <c r="N2278" i="1"/>
  <c r="O2277" i="1"/>
  <c r="Q2273" i="1" l="1"/>
  <c r="R2273" i="1"/>
  <c r="S2273" i="1"/>
  <c r="N2279" i="1"/>
  <c r="O2278" i="1"/>
  <c r="AM2274" i="1"/>
  <c r="AJ2274" i="1"/>
  <c r="AK2274" i="1" s="1"/>
  <c r="AF2275" i="1"/>
  <c r="AH2275" i="1"/>
  <c r="AL2277" i="1"/>
  <c r="P2277" i="1"/>
  <c r="AE2276" i="1"/>
  <c r="AD2276" i="1"/>
  <c r="AG2275" i="1"/>
  <c r="AI2275" i="1"/>
  <c r="R2274" i="1" l="1"/>
  <c r="Q2274" i="1"/>
  <c r="AF2276" i="1"/>
  <c r="AH2276" i="1"/>
  <c r="AI2276" i="1"/>
  <c r="AG2276" i="1"/>
  <c r="AE2277" i="1"/>
  <c r="AD2277" i="1"/>
  <c r="S2274" i="1"/>
  <c r="AL2278" i="1"/>
  <c r="P2278" i="1"/>
  <c r="AJ2275" i="1"/>
  <c r="AM2275" i="1" s="1"/>
  <c r="N2280" i="1"/>
  <c r="O2279" i="1"/>
  <c r="P2279" i="1" l="1"/>
  <c r="AL2279" i="1"/>
  <c r="AH2277" i="1"/>
  <c r="AF2277" i="1"/>
  <c r="AI2277" i="1"/>
  <c r="AG2277" i="1"/>
  <c r="N2281" i="1"/>
  <c r="O2280" i="1"/>
  <c r="AK2275" i="1"/>
  <c r="AJ2276" i="1"/>
  <c r="AM2276" i="1" s="1"/>
  <c r="AD2278" i="1"/>
  <c r="AE2278" i="1"/>
  <c r="S2276" i="1" l="1"/>
  <c r="P2280" i="1"/>
  <c r="AL2280" i="1"/>
  <c r="S2275" i="1"/>
  <c r="AI2278" i="1"/>
  <c r="AG2278" i="1"/>
  <c r="AE2279" i="1"/>
  <c r="AD2279" i="1"/>
  <c r="AH2278" i="1"/>
  <c r="AF2278" i="1"/>
  <c r="AJ2277" i="1"/>
  <c r="AM2277" i="1" s="1"/>
  <c r="R2275" i="1"/>
  <c r="Q2275" i="1"/>
  <c r="N2282" i="1"/>
  <c r="O2281" i="1"/>
  <c r="AK2276" i="1"/>
  <c r="AH2279" i="1" l="1"/>
  <c r="AF2279" i="1"/>
  <c r="AI2279" i="1"/>
  <c r="AG2279" i="1"/>
  <c r="AK2277" i="1"/>
  <c r="S2277" i="1" s="1"/>
  <c r="Q2276" i="1"/>
  <c r="R2276" i="1"/>
  <c r="AE2280" i="1"/>
  <c r="AD2280" i="1"/>
  <c r="N2283" i="1"/>
  <c r="O2282" i="1"/>
  <c r="AJ2278" i="1"/>
  <c r="AK2278" i="1" s="1"/>
  <c r="AM2278" i="1"/>
  <c r="P2281" i="1"/>
  <c r="AL2281" i="1"/>
  <c r="Q2278" i="1" l="1"/>
  <c r="R2278" i="1"/>
  <c r="AH2280" i="1"/>
  <c r="AF2280" i="1"/>
  <c r="AI2280" i="1"/>
  <c r="AG2280" i="1"/>
  <c r="S2278" i="1"/>
  <c r="AE2281" i="1"/>
  <c r="AD2281" i="1"/>
  <c r="Q2277" i="1"/>
  <c r="R2277" i="1"/>
  <c r="P2282" i="1"/>
  <c r="AL2282" i="1"/>
  <c r="N2284" i="1"/>
  <c r="O2283" i="1"/>
  <c r="AJ2279" i="1"/>
  <c r="AK2279" i="1" s="1"/>
  <c r="AM2279" i="1"/>
  <c r="R2279" i="1" l="1"/>
  <c r="Q2279" i="1"/>
  <c r="AH2281" i="1"/>
  <c r="AF2281" i="1"/>
  <c r="P2283" i="1"/>
  <c r="AL2283" i="1"/>
  <c r="AI2281" i="1"/>
  <c r="AG2281" i="1"/>
  <c r="N2285" i="1"/>
  <c r="O2284" i="1"/>
  <c r="AE2282" i="1"/>
  <c r="AD2282" i="1"/>
  <c r="AJ2280" i="1"/>
  <c r="AM2280" i="1"/>
  <c r="AK2280" i="1"/>
  <c r="S2279" i="1"/>
  <c r="N2286" i="1" l="1"/>
  <c r="O2285" i="1"/>
  <c r="R2280" i="1"/>
  <c r="Q2280" i="1"/>
  <c r="AH2282" i="1"/>
  <c r="AF2282" i="1"/>
  <c r="AJ2281" i="1"/>
  <c r="AM2281" i="1" s="1"/>
  <c r="S2280" i="1"/>
  <c r="AE2283" i="1"/>
  <c r="AD2283" i="1"/>
  <c r="AG2282" i="1"/>
  <c r="AI2282" i="1"/>
  <c r="P2284" i="1"/>
  <c r="AL2284" i="1"/>
  <c r="AK2281" i="1" l="1"/>
  <c r="AJ2282" i="1"/>
  <c r="AM2282" i="1" s="1"/>
  <c r="AF2283" i="1"/>
  <c r="AH2283" i="1"/>
  <c r="AG2283" i="1"/>
  <c r="AI2283" i="1"/>
  <c r="AL2285" i="1"/>
  <c r="P2285" i="1"/>
  <c r="AE2284" i="1"/>
  <c r="AD2284" i="1"/>
  <c r="N2287" i="1"/>
  <c r="O2286" i="1"/>
  <c r="AM2283" i="1" l="1"/>
  <c r="AJ2283" i="1"/>
  <c r="AK2283" i="1" s="1"/>
  <c r="R2281" i="1"/>
  <c r="Q2281" i="1"/>
  <c r="N2288" i="1"/>
  <c r="O2287" i="1"/>
  <c r="AL2286" i="1"/>
  <c r="P2286" i="1"/>
  <c r="AF2284" i="1"/>
  <c r="AH2284" i="1"/>
  <c r="AK2282" i="1"/>
  <c r="S2282" i="1" s="1"/>
  <c r="S2281" i="1"/>
  <c r="AI2284" i="1"/>
  <c r="AG2284" i="1"/>
  <c r="AE2285" i="1"/>
  <c r="AD2285" i="1"/>
  <c r="Q2283" i="1" l="1"/>
  <c r="R2283" i="1"/>
  <c r="S2283" i="1"/>
  <c r="N2289" i="1"/>
  <c r="O2288" i="1"/>
  <c r="P2287" i="1"/>
  <c r="AL2287" i="1"/>
  <c r="Q2282" i="1"/>
  <c r="R2282" i="1"/>
  <c r="AJ2284" i="1"/>
  <c r="AM2284" i="1" s="1"/>
  <c r="AH2285" i="1"/>
  <c r="AF2285" i="1"/>
  <c r="AI2285" i="1"/>
  <c r="AG2285" i="1"/>
  <c r="AD2286" i="1"/>
  <c r="AE2286" i="1"/>
  <c r="AM2285" i="1" l="1"/>
  <c r="AJ2285" i="1"/>
  <c r="AK2285" i="1" s="1"/>
  <c r="AK2284" i="1"/>
  <c r="AI2286" i="1"/>
  <c r="AG2286" i="1"/>
  <c r="AH2286" i="1"/>
  <c r="AF2286" i="1"/>
  <c r="P2288" i="1"/>
  <c r="AL2288" i="1"/>
  <c r="AE2287" i="1"/>
  <c r="AD2287" i="1"/>
  <c r="N2290" i="1"/>
  <c r="O2289" i="1"/>
  <c r="Q2285" i="1" l="1"/>
  <c r="R2285" i="1"/>
  <c r="S2285" i="1"/>
  <c r="AE2288" i="1"/>
  <c r="AD2288" i="1"/>
  <c r="P2289" i="1"/>
  <c r="AL2289" i="1"/>
  <c r="R2284" i="1"/>
  <c r="Q2284" i="1"/>
  <c r="S2284" i="1"/>
  <c r="AI2287" i="1"/>
  <c r="AG2287" i="1"/>
  <c r="AH2287" i="1"/>
  <c r="AF2287" i="1"/>
  <c r="AJ2286" i="1"/>
  <c r="AK2286" i="1" s="1"/>
  <c r="AM2286" i="1"/>
  <c r="N2291" i="1"/>
  <c r="O2290" i="1"/>
  <c r="Q2286" i="1" l="1"/>
  <c r="R2286" i="1"/>
  <c r="N2292" i="1"/>
  <c r="O2291" i="1"/>
  <c r="AJ2287" i="1"/>
  <c r="AK2287" i="1" s="1"/>
  <c r="AM2287" i="1"/>
  <c r="AH2288" i="1"/>
  <c r="AF2288" i="1"/>
  <c r="S2286" i="1"/>
  <c r="AE2289" i="1"/>
  <c r="AD2289" i="1"/>
  <c r="P2290" i="1"/>
  <c r="AL2290" i="1"/>
  <c r="AI2288" i="1"/>
  <c r="AG2288" i="1"/>
  <c r="Q2287" i="1" l="1"/>
  <c r="R2287" i="1"/>
  <c r="S2287" i="1"/>
  <c r="AH2289" i="1"/>
  <c r="AF2289" i="1"/>
  <c r="AJ2288" i="1"/>
  <c r="AM2288" i="1"/>
  <c r="AK2288" i="1"/>
  <c r="P2291" i="1"/>
  <c r="AL2291" i="1"/>
  <c r="AE2290" i="1"/>
  <c r="AD2290" i="1"/>
  <c r="N2293" i="1"/>
  <c r="O2292" i="1"/>
  <c r="AI2289" i="1"/>
  <c r="AG2289" i="1"/>
  <c r="Q2288" i="1" l="1"/>
  <c r="R2288" i="1"/>
  <c r="S2288" i="1"/>
  <c r="AH2290" i="1"/>
  <c r="AF2290" i="1"/>
  <c r="AG2290" i="1"/>
  <c r="AI2290" i="1"/>
  <c r="AE2291" i="1"/>
  <c r="AD2291" i="1"/>
  <c r="P2292" i="1"/>
  <c r="AL2292" i="1"/>
  <c r="N2294" i="1"/>
  <c r="O2293" i="1"/>
  <c r="AJ2289" i="1"/>
  <c r="AM2289" i="1" s="1"/>
  <c r="AK2289" i="1" l="1"/>
  <c r="AF2291" i="1"/>
  <c r="AH2291" i="1"/>
  <c r="N2295" i="1"/>
  <c r="O2294" i="1"/>
  <c r="AE2292" i="1"/>
  <c r="AD2292" i="1"/>
  <c r="AG2291" i="1"/>
  <c r="AI2291" i="1"/>
  <c r="AL2293" i="1"/>
  <c r="P2293" i="1"/>
  <c r="AJ2290" i="1"/>
  <c r="AM2290" i="1" s="1"/>
  <c r="R2289" i="1" l="1"/>
  <c r="Q2289" i="1"/>
  <c r="AF2292" i="1"/>
  <c r="AH2292" i="1"/>
  <c r="AI2292" i="1"/>
  <c r="AG2292" i="1"/>
  <c r="AK2290" i="1"/>
  <c r="S2290" i="1" s="1"/>
  <c r="AL2294" i="1"/>
  <c r="P2294" i="1"/>
  <c r="N2296" i="1"/>
  <c r="O2295" i="1"/>
  <c r="S2289" i="1"/>
  <c r="AE2293" i="1"/>
  <c r="AD2293" i="1"/>
  <c r="AM2291" i="1"/>
  <c r="AK2291" i="1"/>
  <c r="AJ2291" i="1"/>
  <c r="R2290" i="1" l="1"/>
  <c r="Q2290" i="1"/>
  <c r="AI2293" i="1"/>
  <c r="AG2293" i="1"/>
  <c r="Q2291" i="1"/>
  <c r="R2291" i="1"/>
  <c r="AD2294" i="1"/>
  <c r="AE2294" i="1"/>
  <c r="S2291" i="1"/>
  <c r="P2295" i="1"/>
  <c r="AL2295" i="1"/>
  <c r="AH2293" i="1"/>
  <c r="AF2293" i="1"/>
  <c r="N2297" i="1"/>
  <c r="O2296" i="1"/>
  <c r="AJ2292" i="1"/>
  <c r="AM2292" i="1" s="1"/>
  <c r="AE2295" i="1" l="1"/>
  <c r="AD2295" i="1"/>
  <c r="P2296" i="1"/>
  <c r="AL2296" i="1"/>
  <c r="AH2294" i="1"/>
  <c r="AF2294" i="1"/>
  <c r="AI2294" i="1"/>
  <c r="AG2294" i="1"/>
  <c r="AM2293" i="1"/>
  <c r="AK2293" i="1"/>
  <c r="AJ2293" i="1"/>
  <c r="AK2292" i="1"/>
  <c r="N2298" i="1"/>
  <c r="O2297" i="1"/>
  <c r="AI2295" i="1" l="1"/>
  <c r="AG2295" i="1"/>
  <c r="AE2296" i="1"/>
  <c r="AD2296" i="1"/>
  <c r="R2292" i="1"/>
  <c r="Q2292" i="1"/>
  <c r="S2292" i="1"/>
  <c r="AK2294" i="1"/>
  <c r="AJ2294" i="1"/>
  <c r="AM2294" i="1"/>
  <c r="S2293" i="1"/>
  <c r="P2297" i="1"/>
  <c r="AL2297" i="1"/>
  <c r="N2299" i="1"/>
  <c r="O2298" i="1"/>
  <c r="R2293" i="1"/>
  <c r="Q2293" i="1"/>
  <c r="AH2295" i="1"/>
  <c r="AF2295" i="1"/>
  <c r="N2300" i="1" l="1"/>
  <c r="O2299" i="1"/>
  <c r="R2294" i="1"/>
  <c r="Q2294" i="1"/>
  <c r="AH2296" i="1"/>
  <c r="AF2296" i="1"/>
  <c r="AJ2295" i="1"/>
  <c r="AK2295" i="1" s="1"/>
  <c r="AM2295" i="1"/>
  <c r="AI2296" i="1"/>
  <c r="AG2296" i="1"/>
  <c r="S2294" i="1"/>
  <c r="P2298" i="1"/>
  <c r="AL2298" i="1"/>
  <c r="AE2297" i="1"/>
  <c r="AD2297" i="1"/>
  <c r="R2295" i="1" l="1"/>
  <c r="Q2295" i="1"/>
  <c r="S2295" i="1"/>
  <c r="AH2297" i="1"/>
  <c r="AF2297" i="1"/>
  <c r="AJ2296" i="1"/>
  <c r="AM2296" i="1"/>
  <c r="AK2296" i="1"/>
  <c r="AI2297" i="1"/>
  <c r="AG2297" i="1"/>
  <c r="P2299" i="1"/>
  <c r="AL2299" i="1"/>
  <c r="AE2298" i="1"/>
  <c r="AD2298" i="1"/>
  <c r="N2301" i="1"/>
  <c r="O2300" i="1"/>
  <c r="P2300" i="1" l="1"/>
  <c r="AL2300" i="1"/>
  <c r="N2302" i="1"/>
  <c r="O2301" i="1"/>
  <c r="R2296" i="1"/>
  <c r="Q2296" i="1"/>
  <c r="S2296" i="1"/>
  <c r="AE2299" i="1"/>
  <c r="AD2299" i="1"/>
  <c r="AH2298" i="1"/>
  <c r="AF2298" i="1"/>
  <c r="AJ2297" i="1"/>
  <c r="AM2297" i="1" s="1"/>
  <c r="AG2298" i="1"/>
  <c r="AI2298" i="1"/>
  <c r="AG2299" i="1" l="1"/>
  <c r="AI2299" i="1"/>
  <c r="AJ2298" i="1"/>
  <c r="AM2298" i="1" s="1"/>
  <c r="AL2301" i="1"/>
  <c r="P2301" i="1"/>
  <c r="AK2297" i="1"/>
  <c r="N2303" i="1"/>
  <c r="O2302" i="1"/>
  <c r="AF2299" i="1"/>
  <c r="AH2299" i="1"/>
  <c r="AE2300" i="1"/>
  <c r="AD2300" i="1"/>
  <c r="AF2300" i="1" l="1"/>
  <c r="AH2300" i="1"/>
  <c r="AI2300" i="1"/>
  <c r="AG2300" i="1"/>
  <c r="AE2301" i="1"/>
  <c r="AD2301" i="1"/>
  <c r="AJ2299" i="1"/>
  <c r="AM2299" i="1" s="1"/>
  <c r="AL2302" i="1"/>
  <c r="P2302" i="1"/>
  <c r="N2304" i="1"/>
  <c r="O2303" i="1"/>
  <c r="AK2298" i="1"/>
  <c r="R2297" i="1"/>
  <c r="Q2297" i="1"/>
  <c r="S2297" i="1"/>
  <c r="R2298" i="1" l="1"/>
  <c r="Q2298" i="1"/>
  <c r="AJ2300" i="1"/>
  <c r="AM2300" i="1" s="1"/>
  <c r="AK2299" i="1"/>
  <c r="S2298" i="1"/>
  <c r="N2305" i="1"/>
  <c r="O2304" i="1"/>
  <c r="AI2301" i="1"/>
  <c r="AG2301" i="1"/>
  <c r="AH2301" i="1"/>
  <c r="AF2301" i="1"/>
  <c r="AD2302" i="1"/>
  <c r="AE2302" i="1"/>
  <c r="P2303" i="1"/>
  <c r="AL2303" i="1"/>
  <c r="Q2299" i="1" l="1"/>
  <c r="R2299" i="1"/>
  <c r="S2299" i="1"/>
  <c r="AH2302" i="1"/>
  <c r="AF2302" i="1"/>
  <c r="P2304" i="1"/>
  <c r="AL2304" i="1"/>
  <c r="AK2300" i="1"/>
  <c r="AM2301" i="1"/>
  <c r="AJ2301" i="1"/>
  <c r="AK2301" i="1" s="1"/>
  <c r="AE2303" i="1"/>
  <c r="AD2303" i="1"/>
  <c r="AI2302" i="1"/>
  <c r="AG2302" i="1"/>
  <c r="N2306" i="1"/>
  <c r="O2305" i="1"/>
  <c r="R2301" i="1" l="1"/>
  <c r="Q2301" i="1"/>
  <c r="AI2303" i="1"/>
  <c r="AG2303" i="1"/>
  <c r="S2300" i="1"/>
  <c r="AH2303" i="1"/>
  <c r="AF2303" i="1"/>
  <c r="N2307" i="1"/>
  <c r="O2306" i="1"/>
  <c r="AE2304" i="1"/>
  <c r="AD2304" i="1"/>
  <c r="AJ2302" i="1"/>
  <c r="AK2302" i="1" s="1"/>
  <c r="AM2302" i="1"/>
  <c r="Q2300" i="1"/>
  <c r="R2300" i="1"/>
  <c r="P2305" i="1"/>
  <c r="AL2305" i="1"/>
  <c r="S2301" i="1"/>
  <c r="R2302" i="1" l="1"/>
  <c r="Q2302" i="1"/>
  <c r="N2308" i="1"/>
  <c r="O2307" i="1"/>
  <c r="S2302" i="1"/>
  <c r="AJ2303" i="1"/>
  <c r="AK2303" i="1" s="1"/>
  <c r="AE2305" i="1"/>
  <c r="AD2305" i="1"/>
  <c r="AH2304" i="1"/>
  <c r="AF2304" i="1"/>
  <c r="AI2304" i="1"/>
  <c r="AG2304" i="1"/>
  <c r="P2306" i="1"/>
  <c r="AL2306" i="1"/>
  <c r="R2303" i="1" l="1"/>
  <c r="Q2303" i="1"/>
  <c r="AM2303" i="1"/>
  <c r="P2307" i="1"/>
  <c r="AL2307" i="1"/>
  <c r="AJ2304" i="1"/>
  <c r="AM2304" i="1"/>
  <c r="AK2304" i="1"/>
  <c r="AE2306" i="1"/>
  <c r="AD2306" i="1"/>
  <c r="AH2305" i="1"/>
  <c r="AF2305" i="1"/>
  <c r="N2309" i="1"/>
  <c r="O2308" i="1"/>
  <c r="AI2305" i="1"/>
  <c r="AG2305" i="1"/>
  <c r="Q2304" i="1" l="1"/>
  <c r="R2304" i="1"/>
  <c r="AJ2305" i="1"/>
  <c r="AM2305" i="1" s="1"/>
  <c r="AE2307" i="1"/>
  <c r="AD2307" i="1"/>
  <c r="S2304" i="1"/>
  <c r="P2308" i="1"/>
  <c r="AL2308" i="1"/>
  <c r="AG2306" i="1"/>
  <c r="AI2306" i="1"/>
  <c r="N2310" i="1"/>
  <c r="O2309" i="1"/>
  <c r="S2303" i="1"/>
  <c r="AH2306" i="1"/>
  <c r="AF2306" i="1"/>
  <c r="AG2307" i="1" l="1"/>
  <c r="AI2307" i="1"/>
  <c r="N2311" i="1"/>
  <c r="O2310" i="1"/>
  <c r="AL2309" i="1"/>
  <c r="P2309" i="1"/>
  <c r="AK2305" i="1"/>
  <c r="AE2308" i="1"/>
  <c r="AD2308" i="1"/>
  <c r="AJ2306" i="1"/>
  <c r="AM2306" i="1" s="1"/>
  <c r="AF2307" i="1"/>
  <c r="AH2307" i="1"/>
  <c r="S2306" i="1" l="1"/>
  <c r="R2305" i="1"/>
  <c r="Q2305" i="1"/>
  <c r="AF2308" i="1"/>
  <c r="AH2308" i="1"/>
  <c r="AI2308" i="1"/>
  <c r="AG2308" i="1"/>
  <c r="AE2309" i="1"/>
  <c r="AD2309" i="1"/>
  <c r="AL2310" i="1"/>
  <c r="P2310" i="1"/>
  <c r="AJ2307" i="1"/>
  <c r="AM2307" i="1" s="1"/>
  <c r="AK2306" i="1"/>
  <c r="N2312" i="1"/>
  <c r="O2311" i="1"/>
  <c r="S2305" i="1"/>
  <c r="S2307" i="1" l="1"/>
  <c r="AH2309" i="1"/>
  <c r="AF2309" i="1"/>
  <c r="AI2309" i="1"/>
  <c r="AG2309" i="1"/>
  <c r="AK2307" i="1"/>
  <c r="P2311" i="1"/>
  <c r="AL2311" i="1"/>
  <c r="N2313" i="1"/>
  <c r="O2312" i="1"/>
  <c r="AJ2308" i="1"/>
  <c r="AK2308" i="1" s="1"/>
  <c r="R2306" i="1"/>
  <c r="Q2306" i="1"/>
  <c r="AD2310" i="1"/>
  <c r="AE2310" i="1"/>
  <c r="Q2308" i="1" l="1"/>
  <c r="R2308" i="1"/>
  <c r="AE2311" i="1"/>
  <c r="AD2311" i="1"/>
  <c r="Q2307" i="1"/>
  <c r="R2307" i="1"/>
  <c r="AI2310" i="1"/>
  <c r="AG2310" i="1"/>
  <c r="AM2308" i="1"/>
  <c r="AH2310" i="1"/>
  <c r="AF2310" i="1"/>
  <c r="P2312" i="1"/>
  <c r="AL2312" i="1"/>
  <c r="AJ2309" i="1"/>
  <c r="AK2309" i="1" s="1"/>
  <c r="N2314" i="1"/>
  <c r="O2313" i="1"/>
  <c r="R2309" i="1" l="1"/>
  <c r="Q2309" i="1"/>
  <c r="AM2309" i="1"/>
  <c r="P2313" i="1"/>
  <c r="AL2313" i="1"/>
  <c r="S2308" i="1"/>
  <c r="AJ2310" i="1"/>
  <c r="AK2310" i="1" s="1"/>
  <c r="AM2310" i="1"/>
  <c r="AH2311" i="1"/>
  <c r="AF2311" i="1"/>
  <c r="N2315" i="1"/>
  <c r="O2314" i="1"/>
  <c r="AI2311" i="1"/>
  <c r="AG2311" i="1"/>
  <c r="AE2312" i="1"/>
  <c r="AD2312" i="1"/>
  <c r="R2310" i="1" l="1"/>
  <c r="Q2310" i="1"/>
  <c r="S2310" i="1"/>
  <c r="AE2313" i="1"/>
  <c r="AD2313" i="1"/>
  <c r="N2316" i="1"/>
  <c r="O2315" i="1"/>
  <c r="AI2312" i="1"/>
  <c r="AG2312" i="1"/>
  <c r="P2314" i="1"/>
  <c r="AL2314" i="1"/>
  <c r="AJ2311" i="1"/>
  <c r="AK2311" i="1" s="1"/>
  <c r="AM2311" i="1"/>
  <c r="S2309" i="1"/>
  <c r="AH2312" i="1"/>
  <c r="AF2312" i="1"/>
  <c r="R2311" i="1" l="1"/>
  <c r="Q2311" i="1"/>
  <c r="AJ2312" i="1"/>
  <c r="AM2312" i="1" s="1"/>
  <c r="AK2312" i="1"/>
  <c r="P2315" i="1"/>
  <c r="AL2315" i="1"/>
  <c r="N2317" i="1"/>
  <c r="O2316" i="1"/>
  <c r="AE2314" i="1"/>
  <c r="AD2314" i="1"/>
  <c r="AH2313" i="1"/>
  <c r="AF2313" i="1"/>
  <c r="S2311" i="1"/>
  <c r="AI2313" i="1"/>
  <c r="AG2313" i="1"/>
  <c r="S2312" i="1" l="1"/>
  <c r="AH2314" i="1"/>
  <c r="AF2314" i="1"/>
  <c r="Q2312" i="1"/>
  <c r="R2312" i="1"/>
  <c r="AJ2313" i="1"/>
  <c r="AM2313" i="1" s="1"/>
  <c r="AG2314" i="1"/>
  <c r="AI2314" i="1"/>
  <c r="P2316" i="1"/>
  <c r="AL2316" i="1"/>
  <c r="N2318" i="1"/>
  <c r="O2317" i="1"/>
  <c r="AE2315" i="1"/>
  <c r="AD2315" i="1"/>
  <c r="AF2315" i="1" l="1"/>
  <c r="AH2315" i="1"/>
  <c r="AK2313" i="1"/>
  <c r="AL2317" i="1"/>
  <c r="P2317" i="1"/>
  <c r="N2319" i="1"/>
  <c r="O2318" i="1"/>
  <c r="AE2316" i="1"/>
  <c r="AD2316" i="1"/>
  <c r="AG2315" i="1"/>
  <c r="AI2315" i="1"/>
  <c r="AJ2314" i="1"/>
  <c r="AM2314" i="1" s="1"/>
  <c r="AM2315" i="1" l="1"/>
  <c r="AJ2315" i="1"/>
  <c r="AK2315" i="1" s="1"/>
  <c r="AF2316" i="1"/>
  <c r="AH2316" i="1"/>
  <c r="AI2316" i="1"/>
  <c r="AG2316" i="1"/>
  <c r="AL2318" i="1"/>
  <c r="P2318" i="1"/>
  <c r="AK2314" i="1"/>
  <c r="S2314" i="1" s="1"/>
  <c r="N2320" i="1"/>
  <c r="O2319" i="1"/>
  <c r="AE2317" i="1"/>
  <c r="AD2317" i="1"/>
  <c r="R2313" i="1"/>
  <c r="Q2313" i="1"/>
  <c r="S2313" i="1"/>
  <c r="R2315" i="1" l="1"/>
  <c r="Q2315" i="1"/>
  <c r="S2315" i="1"/>
  <c r="AH2317" i="1"/>
  <c r="AF2317" i="1"/>
  <c r="P2319" i="1"/>
  <c r="AL2319" i="1"/>
  <c r="AJ2316" i="1"/>
  <c r="AK2316" i="1" s="1"/>
  <c r="N2321" i="1"/>
  <c r="O2320" i="1"/>
  <c r="R2314" i="1"/>
  <c r="Q2314" i="1"/>
  <c r="AI2317" i="1"/>
  <c r="AG2317" i="1"/>
  <c r="AD2318" i="1"/>
  <c r="AE2318" i="1"/>
  <c r="R2316" i="1" l="1"/>
  <c r="Q2316" i="1"/>
  <c r="AM2316" i="1"/>
  <c r="P2320" i="1"/>
  <c r="AL2320" i="1"/>
  <c r="AI2318" i="1"/>
  <c r="AG2318" i="1"/>
  <c r="N2322" i="1"/>
  <c r="O2321" i="1"/>
  <c r="AH2318" i="1"/>
  <c r="AF2318" i="1"/>
  <c r="AJ2317" i="1"/>
  <c r="AM2317" i="1" s="1"/>
  <c r="AE2319" i="1"/>
  <c r="AD2319" i="1"/>
  <c r="P2321" i="1" l="1"/>
  <c r="AL2321" i="1"/>
  <c r="AE2320" i="1"/>
  <c r="AD2320" i="1"/>
  <c r="AK2317" i="1"/>
  <c r="S2317" i="1" s="1"/>
  <c r="N2323" i="1"/>
  <c r="O2322" i="1"/>
  <c r="AJ2318" i="1"/>
  <c r="AM2318" i="1" s="1"/>
  <c r="S2316" i="1"/>
  <c r="AH2319" i="1"/>
  <c r="AF2319" i="1"/>
  <c r="AI2319" i="1"/>
  <c r="AG2319" i="1"/>
  <c r="AK2318" i="1" l="1"/>
  <c r="P2322" i="1"/>
  <c r="AL2322" i="1"/>
  <c r="AJ2319" i="1"/>
  <c r="AK2319" i="1" s="1"/>
  <c r="AM2319" i="1"/>
  <c r="N2324" i="1"/>
  <c r="O2323" i="1"/>
  <c r="Q2317" i="1"/>
  <c r="R2317" i="1"/>
  <c r="AH2320" i="1"/>
  <c r="AF2320" i="1"/>
  <c r="AE2321" i="1"/>
  <c r="AD2321" i="1"/>
  <c r="AI2320" i="1"/>
  <c r="AG2320" i="1"/>
  <c r="Q2319" i="1" l="1"/>
  <c r="R2319" i="1"/>
  <c r="AH2321" i="1"/>
  <c r="AF2321" i="1"/>
  <c r="R2318" i="1"/>
  <c r="Q2318" i="1"/>
  <c r="AI2321" i="1"/>
  <c r="AG2321" i="1"/>
  <c r="AJ2320" i="1"/>
  <c r="AM2320" i="1" s="1"/>
  <c r="AE2322" i="1"/>
  <c r="AD2322" i="1"/>
  <c r="S2318" i="1"/>
  <c r="S2319" i="1"/>
  <c r="P2323" i="1"/>
  <c r="AL2323" i="1"/>
  <c r="N2325" i="1"/>
  <c r="O2324" i="1"/>
  <c r="AG2322" i="1" l="1"/>
  <c r="AI2322" i="1"/>
  <c r="AJ2321" i="1"/>
  <c r="AK2321" i="1" s="1"/>
  <c r="AH2322" i="1"/>
  <c r="AF2322" i="1"/>
  <c r="P2324" i="1"/>
  <c r="AL2324" i="1"/>
  <c r="AK2320" i="1"/>
  <c r="N2326" i="1"/>
  <c r="O2325" i="1"/>
  <c r="AE2323" i="1"/>
  <c r="AD2323" i="1"/>
  <c r="Q2321" i="1" l="1"/>
  <c r="R2321" i="1"/>
  <c r="AL2325" i="1"/>
  <c r="P2325" i="1"/>
  <c r="AG2323" i="1"/>
  <c r="AI2323" i="1"/>
  <c r="AF2323" i="1"/>
  <c r="AH2323" i="1"/>
  <c r="Q2320" i="1"/>
  <c r="R2320" i="1"/>
  <c r="AE2324" i="1"/>
  <c r="AD2324" i="1"/>
  <c r="AM2321" i="1"/>
  <c r="N2327" i="1"/>
  <c r="O2326" i="1"/>
  <c r="S2320" i="1"/>
  <c r="AM2322" i="1"/>
  <c r="AJ2322" i="1"/>
  <c r="AK2322" i="1" s="1"/>
  <c r="R2322" i="1" l="1"/>
  <c r="Q2322" i="1"/>
  <c r="AJ2323" i="1"/>
  <c r="AM2323" i="1" s="1"/>
  <c r="N2328" i="1"/>
  <c r="O2327" i="1"/>
  <c r="S2321" i="1"/>
  <c r="AL2326" i="1"/>
  <c r="P2326" i="1"/>
  <c r="AI2324" i="1"/>
  <c r="AG2324" i="1"/>
  <c r="AE2325" i="1"/>
  <c r="AD2325" i="1"/>
  <c r="AF2324" i="1"/>
  <c r="AH2324" i="1"/>
  <c r="S2322" i="1"/>
  <c r="N2329" i="1" l="1"/>
  <c r="O2328" i="1"/>
  <c r="AI2325" i="1"/>
  <c r="AG2325" i="1"/>
  <c r="AK2323" i="1"/>
  <c r="S2323" i="1" s="1"/>
  <c r="AH2325" i="1"/>
  <c r="AF2325" i="1"/>
  <c r="AM2324" i="1"/>
  <c r="AK2324" i="1"/>
  <c r="AJ2324" i="1"/>
  <c r="AD2326" i="1"/>
  <c r="AE2326" i="1"/>
  <c r="P2327" i="1"/>
  <c r="AL2327" i="1"/>
  <c r="R2324" i="1" l="1"/>
  <c r="Q2324" i="1"/>
  <c r="N2330" i="1"/>
  <c r="O2329" i="1"/>
  <c r="S2324" i="1"/>
  <c r="AI2326" i="1"/>
  <c r="AG2326" i="1"/>
  <c r="R2323" i="1"/>
  <c r="Q2323" i="1"/>
  <c r="AH2326" i="1"/>
  <c r="AF2326" i="1"/>
  <c r="AE2327" i="1"/>
  <c r="AD2327" i="1"/>
  <c r="AJ2325" i="1"/>
  <c r="AM2325" i="1" s="1"/>
  <c r="P2328" i="1"/>
  <c r="AL2328" i="1"/>
  <c r="AK2326" i="1" l="1"/>
  <c r="AJ2326" i="1"/>
  <c r="AM2326" i="1"/>
  <c r="AK2325" i="1"/>
  <c r="AE2328" i="1"/>
  <c r="AD2328" i="1"/>
  <c r="AH2327" i="1"/>
  <c r="AF2327" i="1"/>
  <c r="P2329" i="1"/>
  <c r="AL2329" i="1"/>
  <c r="AI2327" i="1"/>
  <c r="AG2327" i="1"/>
  <c r="N2331" i="1"/>
  <c r="O2330" i="1"/>
  <c r="AH2328" i="1" l="1"/>
  <c r="AF2328" i="1"/>
  <c r="R2326" i="1"/>
  <c r="Q2326" i="1"/>
  <c r="AI2328" i="1"/>
  <c r="AG2328" i="1"/>
  <c r="N2332" i="1"/>
  <c r="O2331" i="1"/>
  <c r="S2325" i="1"/>
  <c r="AE2329" i="1"/>
  <c r="AD2329" i="1"/>
  <c r="S2326" i="1"/>
  <c r="AJ2327" i="1"/>
  <c r="AK2327" i="1" s="1"/>
  <c r="AM2327" i="1"/>
  <c r="P2330" i="1"/>
  <c r="AL2330" i="1"/>
  <c r="Q2325" i="1"/>
  <c r="R2325" i="1"/>
  <c r="R2327" i="1" l="1"/>
  <c r="Q2327" i="1"/>
  <c r="P2331" i="1"/>
  <c r="AL2331" i="1"/>
  <c r="N2333" i="1"/>
  <c r="O2332" i="1"/>
  <c r="S2327" i="1"/>
  <c r="AJ2328" i="1"/>
  <c r="AM2328" i="1" s="1"/>
  <c r="AK2328" i="1"/>
  <c r="AH2329" i="1"/>
  <c r="AF2329" i="1"/>
  <c r="AE2330" i="1"/>
  <c r="AD2330" i="1"/>
  <c r="AI2329" i="1"/>
  <c r="AG2329" i="1"/>
  <c r="S2328" i="1" l="1"/>
  <c r="R2328" i="1"/>
  <c r="Q2328" i="1"/>
  <c r="AH2330" i="1"/>
  <c r="AF2330" i="1"/>
  <c r="P2332" i="1"/>
  <c r="AL2332" i="1"/>
  <c r="AG2330" i="1"/>
  <c r="AI2330" i="1"/>
  <c r="N2334" i="1"/>
  <c r="O2333" i="1"/>
  <c r="AJ2329" i="1"/>
  <c r="AM2329" i="1" s="1"/>
  <c r="AE2331" i="1"/>
  <c r="AD2331" i="1"/>
  <c r="AL2333" i="1" l="1"/>
  <c r="P2333" i="1"/>
  <c r="N2335" i="1"/>
  <c r="O2334" i="1"/>
  <c r="AG2331" i="1"/>
  <c r="AI2331" i="1"/>
  <c r="AF2331" i="1"/>
  <c r="AH2331" i="1"/>
  <c r="AK2329" i="1"/>
  <c r="AE2332" i="1"/>
  <c r="AD2332" i="1"/>
  <c r="AJ2330" i="1"/>
  <c r="AM2330" i="1" s="1"/>
  <c r="S2330" i="1" l="1"/>
  <c r="AJ2331" i="1"/>
  <c r="AM2331" i="1" s="1"/>
  <c r="R2329" i="1"/>
  <c r="Q2329" i="1"/>
  <c r="AK2330" i="1"/>
  <c r="AL2334" i="1"/>
  <c r="P2334" i="1"/>
  <c r="AF2332" i="1"/>
  <c r="AH2332" i="1"/>
  <c r="N2336" i="1"/>
  <c r="O2335" i="1"/>
  <c r="S2329" i="1"/>
  <c r="AE2333" i="1"/>
  <c r="AD2333" i="1"/>
  <c r="AI2332" i="1"/>
  <c r="AG2332" i="1"/>
  <c r="S2331" i="1" l="1"/>
  <c r="N2337" i="1"/>
  <c r="O2336" i="1"/>
  <c r="P2335" i="1"/>
  <c r="AL2335" i="1"/>
  <c r="AK2331" i="1"/>
  <c r="AJ2332" i="1"/>
  <c r="AK2332" i="1" s="1"/>
  <c r="AH2333" i="1"/>
  <c r="AF2333" i="1"/>
  <c r="AD2334" i="1"/>
  <c r="AE2334" i="1"/>
  <c r="AI2333" i="1"/>
  <c r="AG2333" i="1"/>
  <c r="R2330" i="1"/>
  <c r="Q2330" i="1"/>
  <c r="R2332" i="1" l="1"/>
  <c r="Q2332" i="1"/>
  <c r="AH2334" i="1"/>
  <c r="AF2334" i="1"/>
  <c r="AM2332" i="1"/>
  <c r="AE2335" i="1"/>
  <c r="AD2335" i="1"/>
  <c r="AM2333" i="1"/>
  <c r="AK2333" i="1"/>
  <c r="AJ2333" i="1"/>
  <c r="Q2331" i="1"/>
  <c r="R2331" i="1"/>
  <c r="AI2334" i="1"/>
  <c r="AG2334" i="1"/>
  <c r="N2338" i="1"/>
  <c r="O2337" i="1"/>
  <c r="P2336" i="1"/>
  <c r="AL2336" i="1"/>
  <c r="S2333" i="1" l="1"/>
  <c r="AH2335" i="1"/>
  <c r="AF2335" i="1"/>
  <c r="AI2335" i="1"/>
  <c r="AG2335" i="1"/>
  <c r="R2333" i="1"/>
  <c r="Q2333" i="1"/>
  <c r="S2332" i="1"/>
  <c r="P2337" i="1"/>
  <c r="AL2337" i="1"/>
  <c r="AJ2334" i="1"/>
  <c r="AK2334" i="1" s="1"/>
  <c r="AM2334" i="1"/>
  <c r="N2339" i="1"/>
  <c r="O2338" i="1"/>
  <c r="AE2336" i="1"/>
  <c r="AD2336" i="1"/>
  <c r="R2334" i="1" l="1"/>
  <c r="Q2334" i="1"/>
  <c r="S2334" i="1"/>
  <c r="AH2336" i="1"/>
  <c r="AF2336" i="1"/>
  <c r="AE2337" i="1"/>
  <c r="AD2337" i="1"/>
  <c r="P2338" i="1"/>
  <c r="AL2338" i="1"/>
  <c r="N2340" i="1"/>
  <c r="O2339" i="1"/>
  <c r="AI2336" i="1"/>
  <c r="AG2336" i="1"/>
  <c r="AJ2335" i="1"/>
  <c r="AK2335" i="1" s="1"/>
  <c r="AM2335" i="1"/>
  <c r="R2335" i="1" l="1"/>
  <c r="Q2335" i="1"/>
  <c r="N2341" i="1"/>
  <c r="O2340" i="1"/>
  <c r="AH2337" i="1"/>
  <c r="AF2337" i="1"/>
  <c r="P2339" i="1"/>
  <c r="AL2339" i="1"/>
  <c r="AI2337" i="1"/>
  <c r="AG2337" i="1"/>
  <c r="S2335" i="1"/>
  <c r="AJ2336" i="1"/>
  <c r="AM2336" i="1" s="1"/>
  <c r="AK2336" i="1"/>
  <c r="AE2338" i="1"/>
  <c r="AD2338" i="1"/>
  <c r="S2336" i="1" l="1"/>
  <c r="AH2338" i="1"/>
  <c r="AF2338" i="1"/>
  <c r="AG2338" i="1"/>
  <c r="AI2338" i="1"/>
  <c r="AJ2337" i="1"/>
  <c r="AM2337" i="1" s="1"/>
  <c r="AE2339" i="1"/>
  <c r="AD2339" i="1"/>
  <c r="P2340" i="1"/>
  <c r="AL2340" i="1"/>
  <c r="N2342" i="1"/>
  <c r="O2341" i="1"/>
  <c r="R2336" i="1"/>
  <c r="Q2336" i="1"/>
  <c r="N2343" i="1" l="1"/>
  <c r="O2342" i="1"/>
  <c r="AK2337" i="1"/>
  <c r="AE2340" i="1"/>
  <c r="AD2340" i="1"/>
  <c r="AF2339" i="1"/>
  <c r="AH2339" i="1"/>
  <c r="AG2339" i="1"/>
  <c r="AI2339" i="1"/>
  <c r="AJ2338" i="1"/>
  <c r="AM2338" i="1" s="1"/>
  <c r="AL2341" i="1"/>
  <c r="P2341" i="1"/>
  <c r="N2344" i="1" l="1"/>
  <c r="O2343" i="1"/>
  <c r="AE2341" i="1"/>
  <c r="AD2341" i="1"/>
  <c r="AJ2339" i="1"/>
  <c r="AM2339" i="1" s="1"/>
  <c r="AF2340" i="1"/>
  <c r="AH2340" i="1"/>
  <c r="AI2340" i="1"/>
  <c r="AG2340" i="1"/>
  <c r="AK2338" i="1"/>
  <c r="R2337" i="1"/>
  <c r="Q2337" i="1"/>
  <c r="S2337" i="1"/>
  <c r="AL2342" i="1"/>
  <c r="P2342" i="1"/>
  <c r="S2339" i="1" l="1"/>
  <c r="Q2338" i="1"/>
  <c r="R2338" i="1"/>
  <c r="AK2339" i="1"/>
  <c r="AH2341" i="1"/>
  <c r="AF2341" i="1"/>
  <c r="AI2341" i="1"/>
  <c r="AG2341" i="1"/>
  <c r="S2338" i="1"/>
  <c r="AJ2340" i="1"/>
  <c r="AM2340" i="1" s="1"/>
  <c r="AD2342" i="1"/>
  <c r="AE2342" i="1"/>
  <c r="P2343" i="1"/>
  <c r="AL2343" i="1"/>
  <c r="N2345" i="1"/>
  <c r="O2344" i="1"/>
  <c r="AH2342" i="1" l="1"/>
  <c r="AF2342" i="1"/>
  <c r="AJ2341" i="1"/>
  <c r="AM2341" i="1" s="1"/>
  <c r="AI2342" i="1"/>
  <c r="AG2342" i="1"/>
  <c r="AE2343" i="1"/>
  <c r="AD2343" i="1"/>
  <c r="P2344" i="1"/>
  <c r="AL2344" i="1"/>
  <c r="N2346" i="1"/>
  <c r="O2345" i="1"/>
  <c r="AK2340" i="1"/>
  <c r="Q2339" i="1"/>
  <c r="R2339" i="1"/>
  <c r="Q2340" i="1" l="1"/>
  <c r="R2340" i="1"/>
  <c r="S2340" i="1"/>
  <c r="P2345" i="1"/>
  <c r="AL2345" i="1"/>
  <c r="AH2343" i="1"/>
  <c r="AF2343" i="1"/>
  <c r="AK2341" i="1"/>
  <c r="AI2343" i="1"/>
  <c r="AG2343" i="1"/>
  <c r="N2347" i="1"/>
  <c r="O2346" i="1"/>
  <c r="AE2344" i="1"/>
  <c r="AD2344" i="1"/>
  <c r="AJ2342" i="1"/>
  <c r="AM2342" i="1" s="1"/>
  <c r="R2341" i="1" l="1"/>
  <c r="Q2341" i="1"/>
  <c r="AJ2343" i="1"/>
  <c r="AK2343" i="1" s="1"/>
  <c r="AM2343" i="1"/>
  <c r="AE2345" i="1"/>
  <c r="AD2345" i="1"/>
  <c r="S2341" i="1"/>
  <c r="AH2344" i="1"/>
  <c r="AF2344" i="1"/>
  <c r="P2346" i="1"/>
  <c r="AL2346" i="1"/>
  <c r="N2348" i="1"/>
  <c r="O2347" i="1"/>
  <c r="AK2342" i="1"/>
  <c r="S2342" i="1" s="1"/>
  <c r="AI2344" i="1"/>
  <c r="AG2344" i="1"/>
  <c r="R2343" i="1" l="1"/>
  <c r="Q2343" i="1"/>
  <c r="AH2345" i="1"/>
  <c r="AF2345" i="1"/>
  <c r="AI2345" i="1"/>
  <c r="AG2345" i="1"/>
  <c r="P2347" i="1"/>
  <c r="AL2347" i="1"/>
  <c r="AE2346" i="1"/>
  <c r="AD2346" i="1"/>
  <c r="S2343" i="1"/>
  <c r="Q2342" i="1"/>
  <c r="R2342" i="1"/>
  <c r="AJ2344" i="1"/>
  <c r="AM2344" i="1"/>
  <c r="AK2344" i="1"/>
  <c r="N2349" i="1"/>
  <c r="O2348" i="1"/>
  <c r="Q2344" i="1" l="1"/>
  <c r="R2344" i="1"/>
  <c r="AJ2345" i="1"/>
  <c r="AM2345" i="1" s="1"/>
  <c r="P2348" i="1"/>
  <c r="AL2348" i="1"/>
  <c r="AH2346" i="1"/>
  <c r="AF2346" i="1"/>
  <c r="S2344" i="1"/>
  <c r="N2350" i="1"/>
  <c r="O2349" i="1"/>
  <c r="AG2346" i="1"/>
  <c r="AI2346" i="1"/>
  <c r="AE2347" i="1"/>
  <c r="AD2347" i="1"/>
  <c r="AG2347" i="1" l="1"/>
  <c r="AI2347" i="1"/>
  <c r="AL2349" i="1"/>
  <c r="P2349" i="1"/>
  <c r="AK2345" i="1"/>
  <c r="AF2347" i="1"/>
  <c r="AH2347" i="1"/>
  <c r="AM2346" i="1"/>
  <c r="AK2346" i="1"/>
  <c r="AJ2346" i="1"/>
  <c r="N2351" i="1"/>
  <c r="O2350" i="1"/>
  <c r="AE2348" i="1"/>
  <c r="AD2348" i="1"/>
  <c r="R2346" i="1" l="1"/>
  <c r="Q2346" i="1"/>
  <c r="AF2348" i="1"/>
  <c r="AH2348" i="1"/>
  <c r="S2346" i="1"/>
  <c r="AL2350" i="1"/>
  <c r="P2350" i="1"/>
  <c r="R2345" i="1"/>
  <c r="Q2345" i="1"/>
  <c r="AJ2347" i="1"/>
  <c r="AM2347" i="1" s="1"/>
  <c r="AI2348" i="1"/>
  <c r="AG2348" i="1"/>
  <c r="AE2349" i="1"/>
  <c r="AD2349" i="1"/>
  <c r="S2345" i="1"/>
  <c r="N2352" i="1"/>
  <c r="O2351" i="1"/>
  <c r="S2347" i="1" l="1"/>
  <c r="AH2349" i="1"/>
  <c r="AF2349" i="1"/>
  <c r="AK2347" i="1"/>
  <c r="AI2349" i="1"/>
  <c r="AG2349" i="1"/>
  <c r="AD2350" i="1"/>
  <c r="AE2350" i="1"/>
  <c r="P2351" i="1"/>
  <c r="AL2351" i="1"/>
  <c r="AJ2348" i="1"/>
  <c r="AM2348" i="1" s="1"/>
  <c r="N2353" i="1"/>
  <c r="O2352" i="1"/>
  <c r="P2352" i="1" l="1"/>
  <c r="AL2352" i="1"/>
  <c r="AI2350" i="1"/>
  <c r="AG2350" i="1"/>
  <c r="AH2350" i="1"/>
  <c r="AF2350" i="1"/>
  <c r="N2354" i="1"/>
  <c r="O2353" i="1"/>
  <c r="AK2348" i="1"/>
  <c r="Q2347" i="1"/>
  <c r="R2347" i="1"/>
  <c r="AE2351" i="1"/>
  <c r="AD2351" i="1"/>
  <c r="AJ2349" i="1"/>
  <c r="AM2349" i="1" s="1"/>
  <c r="R2348" i="1" l="1"/>
  <c r="Q2348" i="1"/>
  <c r="P2353" i="1"/>
  <c r="AL2353" i="1"/>
  <c r="N2355" i="1"/>
  <c r="O2354" i="1"/>
  <c r="S2348" i="1"/>
  <c r="AJ2350" i="1"/>
  <c r="AM2350" i="1" s="1"/>
  <c r="AE2352" i="1"/>
  <c r="AD2352" i="1"/>
  <c r="AK2349" i="1"/>
  <c r="S2349" i="1" s="1"/>
  <c r="AH2351" i="1"/>
  <c r="AF2351" i="1"/>
  <c r="AI2351" i="1"/>
  <c r="AG2351" i="1"/>
  <c r="AK2351" i="1" l="1"/>
  <c r="AJ2351" i="1"/>
  <c r="AM2351" i="1" s="1"/>
  <c r="AK2350" i="1"/>
  <c r="Q2349" i="1"/>
  <c r="R2349" i="1"/>
  <c r="AL2354" i="1"/>
  <c r="P2354" i="1"/>
  <c r="AE2353" i="1"/>
  <c r="AD2353" i="1"/>
  <c r="AH2352" i="1"/>
  <c r="AF2352" i="1"/>
  <c r="N2356" i="1"/>
  <c r="O2355" i="1"/>
  <c r="AI2352" i="1"/>
  <c r="AG2352" i="1"/>
  <c r="S2351" i="1" l="1"/>
  <c r="R2351" i="1"/>
  <c r="Q2351" i="1"/>
  <c r="AL2355" i="1"/>
  <c r="P2355" i="1"/>
  <c r="AJ2352" i="1"/>
  <c r="AM2352" i="1"/>
  <c r="AK2352" i="1"/>
  <c r="Q2350" i="1"/>
  <c r="R2350" i="1"/>
  <c r="S2350" i="1"/>
  <c r="N2357" i="1"/>
  <c r="O2356" i="1"/>
  <c r="AH2353" i="1"/>
  <c r="AF2353" i="1"/>
  <c r="AI2353" i="1"/>
  <c r="AG2353" i="1"/>
  <c r="AE2354" i="1"/>
  <c r="AD2354" i="1"/>
  <c r="AD2355" i="1" l="1"/>
  <c r="AE2355" i="1"/>
  <c r="S2352" i="1"/>
  <c r="AJ2353" i="1"/>
  <c r="AK2353" i="1" s="1"/>
  <c r="AF2354" i="1"/>
  <c r="AH2354" i="1"/>
  <c r="N2358" i="1"/>
  <c r="O2357" i="1"/>
  <c r="R2352" i="1"/>
  <c r="Q2352" i="1"/>
  <c r="AI2354" i="1"/>
  <c r="AG2354" i="1"/>
  <c r="P2356" i="1"/>
  <c r="AL2356" i="1"/>
  <c r="R2353" i="1" l="1"/>
  <c r="Q2353" i="1"/>
  <c r="AM2353" i="1"/>
  <c r="N2359" i="1"/>
  <c r="O2358" i="1"/>
  <c r="AG2355" i="1"/>
  <c r="AI2355" i="1"/>
  <c r="P2357" i="1"/>
  <c r="AL2357" i="1"/>
  <c r="AH2355" i="1"/>
  <c r="AF2355" i="1"/>
  <c r="AE2356" i="1"/>
  <c r="AD2356" i="1"/>
  <c r="AJ2354" i="1"/>
  <c r="AM2354" i="1" s="1"/>
  <c r="AE2357" i="1" l="1"/>
  <c r="AD2357" i="1"/>
  <c r="AK2354" i="1"/>
  <c r="AF2356" i="1"/>
  <c r="AH2356" i="1"/>
  <c r="AL2358" i="1"/>
  <c r="P2358" i="1"/>
  <c r="AG2356" i="1"/>
  <c r="AI2356" i="1"/>
  <c r="N2360" i="1"/>
  <c r="O2359" i="1"/>
  <c r="AJ2355" i="1"/>
  <c r="AK2355" i="1" s="1"/>
  <c r="S2353" i="1"/>
  <c r="R2355" i="1" l="1"/>
  <c r="Q2355" i="1"/>
  <c r="AI2357" i="1"/>
  <c r="AG2357" i="1"/>
  <c r="AE2358" i="1"/>
  <c r="AD2358" i="1"/>
  <c r="AM2355" i="1"/>
  <c r="AK2356" i="1"/>
  <c r="AJ2356" i="1"/>
  <c r="AM2356" i="1" s="1"/>
  <c r="AL2359" i="1"/>
  <c r="P2359" i="1"/>
  <c r="Q2354" i="1"/>
  <c r="R2354" i="1"/>
  <c r="S2354" i="1"/>
  <c r="N2361" i="1"/>
  <c r="O2360" i="1"/>
  <c r="AF2357" i="1"/>
  <c r="AH2357" i="1"/>
  <c r="S2356" i="1" l="1"/>
  <c r="R2356" i="1"/>
  <c r="Q2356" i="1"/>
  <c r="S2355" i="1"/>
  <c r="AH2358" i="1"/>
  <c r="AF2358" i="1"/>
  <c r="AI2358" i="1"/>
  <c r="AG2358" i="1"/>
  <c r="AD2359" i="1"/>
  <c r="AE2359" i="1"/>
  <c r="P2360" i="1"/>
  <c r="AL2360" i="1"/>
  <c r="N2362" i="1"/>
  <c r="O2361" i="1"/>
  <c r="AJ2357" i="1"/>
  <c r="AM2357" i="1" s="1"/>
  <c r="AK2357" i="1"/>
  <c r="S2357" i="1" l="1"/>
  <c r="AJ2358" i="1"/>
  <c r="AM2358" i="1" s="1"/>
  <c r="N2363" i="1"/>
  <c r="O2362" i="1"/>
  <c r="AG2359" i="1"/>
  <c r="AI2359" i="1"/>
  <c r="R2357" i="1"/>
  <c r="Q2357" i="1"/>
  <c r="AE2360" i="1"/>
  <c r="AD2360" i="1"/>
  <c r="AH2359" i="1"/>
  <c r="AF2359" i="1"/>
  <c r="P2361" i="1"/>
  <c r="AL2361" i="1"/>
  <c r="S2358" i="1" l="1"/>
  <c r="N2364" i="1"/>
  <c r="O2363" i="1"/>
  <c r="AK2358" i="1"/>
  <c r="P2362" i="1"/>
  <c r="AL2362" i="1"/>
  <c r="AF2360" i="1"/>
  <c r="AH2360" i="1"/>
  <c r="AE2361" i="1"/>
  <c r="AD2361" i="1"/>
  <c r="AJ2359" i="1"/>
  <c r="AK2359" i="1" s="1"/>
  <c r="AG2360" i="1"/>
  <c r="AI2360" i="1"/>
  <c r="R2359" i="1" l="1"/>
  <c r="Q2359" i="1"/>
  <c r="N2365" i="1"/>
  <c r="O2364" i="1"/>
  <c r="AI2361" i="1"/>
  <c r="AG2361" i="1"/>
  <c r="AE2362" i="1"/>
  <c r="AD2362" i="1"/>
  <c r="AK2360" i="1"/>
  <c r="AJ2360" i="1"/>
  <c r="AM2360" i="1"/>
  <c r="AF2361" i="1"/>
  <c r="AH2361" i="1"/>
  <c r="AM2359" i="1"/>
  <c r="Q2358" i="1"/>
  <c r="R2358" i="1"/>
  <c r="P2363" i="1"/>
  <c r="AL2363" i="1"/>
  <c r="S2359" i="1" l="1"/>
  <c r="AH2362" i="1"/>
  <c r="AF2362" i="1"/>
  <c r="Q2360" i="1"/>
  <c r="R2360" i="1"/>
  <c r="AE2363" i="1"/>
  <c r="AD2363" i="1"/>
  <c r="AJ2361" i="1"/>
  <c r="AM2361" i="1"/>
  <c r="AK2361" i="1"/>
  <c r="P2364" i="1"/>
  <c r="AL2364" i="1"/>
  <c r="AI2362" i="1"/>
  <c r="AG2362" i="1"/>
  <c r="N2366" i="1"/>
  <c r="O2365" i="1"/>
  <c r="S2360" i="1"/>
  <c r="P2365" i="1" l="1"/>
  <c r="AL2365" i="1"/>
  <c r="Q2361" i="1"/>
  <c r="R2361" i="1"/>
  <c r="S2361" i="1"/>
  <c r="N2367" i="1"/>
  <c r="O2366" i="1"/>
  <c r="AE2364" i="1"/>
  <c r="AD2364" i="1"/>
  <c r="AH2363" i="1"/>
  <c r="AF2363" i="1"/>
  <c r="AG2363" i="1"/>
  <c r="AI2363" i="1"/>
  <c r="AJ2362" i="1"/>
  <c r="AM2362" i="1" s="1"/>
  <c r="AF2364" i="1" l="1"/>
  <c r="AH2364" i="1"/>
  <c r="AJ2363" i="1"/>
  <c r="AM2363" i="1" s="1"/>
  <c r="AK2362" i="1"/>
  <c r="AL2366" i="1"/>
  <c r="P2366" i="1"/>
  <c r="AG2364" i="1"/>
  <c r="AI2364" i="1"/>
  <c r="N2368" i="1"/>
  <c r="O2367" i="1"/>
  <c r="AE2365" i="1"/>
  <c r="AD2365" i="1"/>
  <c r="AJ2364" i="1" l="1"/>
  <c r="AM2364" i="1" s="1"/>
  <c r="AF2365" i="1"/>
  <c r="AH2365" i="1"/>
  <c r="AI2365" i="1"/>
  <c r="AG2365" i="1"/>
  <c r="Q2362" i="1"/>
  <c r="R2362" i="1"/>
  <c r="AK2363" i="1"/>
  <c r="S2363" i="1" s="1"/>
  <c r="AL2367" i="1"/>
  <c r="P2367" i="1"/>
  <c r="N2369" i="1"/>
  <c r="O2368" i="1"/>
  <c r="S2362" i="1"/>
  <c r="AE2366" i="1"/>
  <c r="AD2366" i="1"/>
  <c r="AM2365" i="1" l="1"/>
  <c r="AJ2365" i="1"/>
  <c r="AK2365" i="1" s="1"/>
  <c r="AD2367" i="1"/>
  <c r="AE2367" i="1"/>
  <c r="N2370" i="1"/>
  <c r="O2369" i="1"/>
  <c r="R2363" i="1"/>
  <c r="Q2363" i="1"/>
  <c r="AH2366" i="1"/>
  <c r="AF2366" i="1"/>
  <c r="AK2364" i="1"/>
  <c r="S2364" i="1" s="1"/>
  <c r="AI2366" i="1"/>
  <c r="AG2366" i="1"/>
  <c r="P2368" i="1"/>
  <c r="AL2368" i="1"/>
  <c r="Q2365" i="1" l="1"/>
  <c r="R2365" i="1"/>
  <c r="S2365" i="1"/>
  <c r="AI2367" i="1"/>
  <c r="AG2367" i="1"/>
  <c r="AE2368" i="1"/>
  <c r="AD2368" i="1"/>
  <c r="AH2367" i="1"/>
  <c r="AF2367" i="1"/>
  <c r="Q2364" i="1"/>
  <c r="R2364" i="1"/>
  <c r="N2371" i="1"/>
  <c r="O2370" i="1"/>
  <c r="AJ2366" i="1"/>
  <c r="AM2366" i="1" s="1"/>
  <c r="P2369" i="1"/>
  <c r="AL2369" i="1"/>
  <c r="AK2367" i="1" l="1"/>
  <c r="AJ2367" i="1"/>
  <c r="AM2367" i="1"/>
  <c r="AH2368" i="1"/>
  <c r="AF2368" i="1"/>
  <c r="AK2366" i="1"/>
  <c r="AI2368" i="1"/>
  <c r="AG2368" i="1"/>
  <c r="P2370" i="1"/>
  <c r="AL2370" i="1"/>
  <c r="AE2369" i="1"/>
  <c r="AD2369" i="1"/>
  <c r="N2372" i="1"/>
  <c r="O2371" i="1"/>
  <c r="AJ2368" i="1" l="1"/>
  <c r="AK2368" i="1" s="1"/>
  <c r="AM2368" i="1"/>
  <c r="R2366" i="1"/>
  <c r="Q2366" i="1"/>
  <c r="AE2370" i="1"/>
  <c r="AD2370" i="1"/>
  <c r="P2371" i="1"/>
  <c r="AL2371" i="1"/>
  <c r="N2373" i="1"/>
  <c r="O2372" i="1"/>
  <c r="AI2369" i="1"/>
  <c r="AG2369" i="1"/>
  <c r="S2366" i="1"/>
  <c r="R2367" i="1"/>
  <c r="Q2367" i="1"/>
  <c r="S2367" i="1"/>
  <c r="AH2369" i="1"/>
  <c r="AF2369" i="1"/>
  <c r="R2368" i="1" l="1"/>
  <c r="Q2368" i="1"/>
  <c r="AI2370" i="1"/>
  <c r="AG2370" i="1"/>
  <c r="P2372" i="1"/>
  <c r="AL2372" i="1"/>
  <c r="N2374" i="1"/>
  <c r="O2373" i="1"/>
  <c r="S2368" i="1"/>
  <c r="AE2371" i="1"/>
  <c r="AD2371" i="1"/>
  <c r="AJ2369" i="1"/>
  <c r="AM2369" i="1"/>
  <c r="AK2369" i="1"/>
  <c r="AH2370" i="1"/>
  <c r="AF2370" i="1"/>
  <c r="AH2371" i="1" l="1"/>
  <c r="AF2371" i="1"/>
  <c r="P2373" i="1"/>
  <c r="AL2373" i="1"/>
  <c r="AJ2370" i="1"/>
  <c r="AM2370" i="1" s="1"/>
  <c r="R2369" i="1"/>
  <c r="Q2369" i="1"/>
  <c r="S2369" i="1"/>
  <c r="AG2371" i="1"/>
  <c r="AI2371" i="1"/>
  <c r="AE2372" i="1"/>
  <c r="AD2372" i="1"/>
  <c r="N2375" i="1"/>
  <c r="O2374" i="1"/>
  <c r="AK2370" i="1" l="1"/>
  <c r="AF2372" i="1"/>
  <c r="AH2372" i="1"/>
  <c r="AE2373" i="1"/>
  <c r="AD2373" i="1"/>
  <c r="AL2374" i="1"/>
  <c r="P2374" i="1"/>
  <c r="AG2372" i="1"/>
  <c r="AI2372" i="1"/>
  <c r="AJ2371" i="1"/>
  <c r="AM2371" i="1" s="1"/>
  <c r="N2376" i="1"/>
  <c r="O2375" i="1"/>
  <c r="S2371" i="1" l="1"/>
  <c r="R2370" i="1"/>
  <c r="Q2370" i="1"/>
  <c r="N2377" i="1"/>
  <c r="O2376" i="1"/>
  <c r="AE2374" i="1"/>
  <c r="AD2374" i="1"/>
  <c r="AF2373" i="1"/>
  <c r="AH2373" i="1"/>
  <c r="AI2373" i="1"/>
  <c r="AG2373" i="1"/>
  <c r="AK2371" i="1"/>
  <c r="S2370" i="1"/>
  <c r="AL2375" i="1"/>
  <c r="P2375" i="1"/>
  <c r="AM2372" i="1"/>
  <c r="AK2372" i="1"/>
  <c r="AJ2372" i="1"/>
  <c r="AJ2373" i="1" l="1"/>
  <c r="AM2373" i="1" s="1"/>
  <c r="AD2375" i="1"/>
  <c r="AE2375" i="1"/>
  <c r="AH2374" i="1"/>
  <c r="AF2374" i="1"/>
  <c r="AI2374" i="1"/>
  <c r="AG2374" i="1"/>
  <c r="R2371" i="1"/>
  <c r="Q2371" i="1"/>
  <c r="P2376" i="1"/>
  <c r="AL2376" i="1"/>
  <c r="Q2372" i="1"/>
  <c r="R2372" i="1"/>
  <c r="N2378" i="1"/>
  <c r="O2377" i="1"/>
  <c r="S2372" i="1"/>
  <c r="AH2375" i="1" l="1"/>
  <c r="AF2375" i="1"/>
  <c r="AE2376" i="1"/>
  <c r="AD2376" i="1"/>
  <c r="P2377" i="1"/>
  <c r="AL2377" i="1"/>
  <c r="N2379" i="1"/>
  <c r="O2378" i="1"/>
  <c r="AM2374" i="1"/>
  <c r="AJ2374" i="1"/>
  <c r="AK2374" i="1" s="1"/>
  <c r="AK2373" i="1"/>
  <c r="S2373" i="1" s="1"/>
  <c r="AI2375" i="1"/>
  <c r="AG2375" i="1"/>
  <c r="R2374" i="1" l="1"/>
  <c r="Q2374" i="1"/>
  <c r="S2374" i="1"/>
  <c r="R2373" i="1"/>
  <c r="Q2373" i="1"/>
  <c r="N2380" i="1"/>
  <c r="O2379" i="1"/>
  <c r="AH2376" i="1"/>
  <c r="AF2376" i="1"/>
  <c r="AI2376" i="1"/>
  <c r="AG2376" i="1"/>
  <c r="P2378" i="1"/>
  <c r="AL2378" i="1"/>
  <c r="AE2377" i="1"/>
  <c r="AD2377" i="1"/>
  <c r="AJ2375" i="1"/>
  <c r="AM2375" i="1" s="1"/>
  <c r="AE2378" i="1" l="1"/>
  <c r="AD2378" i="1"/>
  <c r="AI2377" i="1"/>
  <c r="AG2377" i="1"/>
  <c r="AK2375" i="1"/>
  <c r="AJ2376" i="1"/>
  <c r="AK2376" i="1" s="1"/>
  <c r="AM2376" i="1"/>
  <c r="P2379" i="1"/>
  <c r="AL2379" i="1"/>
  <c r="AH2377" i="1"/>
  <c r="AF2377" i="1"/>
  <c r="N2381" i="1"/>
  <c r="O2380" i="1"/>
  <c r="R2376" i="1" l="1"/>
  <c r="Q2376" i="1"/>
  <c r="S2376" i="1"/>
  <c r="AI2378" i="1"/>
  <c r="AG2378" i="1"/>
  <c r="P2380" i="1"/>
  <c r="AL2380" i="1"/>
  <c r="N2382" i="1"/>
  <c r="O2381" i="1"/>
  <c r="AJ2377" i="1"/>
  <c r="AM2377" i="1" s="1"/>
  <c r="R2375" i="1"/>
  <c r="Q2375" i="1"/>
  <c r="S2375" i="1"/>
  <c r="AE2379" i="1"/>
  <c r="AD2379" i="1"/>
  <c r="AH2378" i="1"/>
  <c r="AF2378" i="1"/>
  <c r="P2381" i="1" l="1"/>
  <c r="AL2381" i="1"/>
  <c r="AG2379" i="1"/>
  <c r="AI2379" i="1"/>
  <c r="N2383" i="1"/>
  <c r="O2382" i="1"/>
  <c r="AM2378" i="1"/>
  <c r="AK2378" i="1"/>
  <c r="AJ2378" i="1"/>
  <c r="AK2377" i="1"/>
  <c r="AE2380" i="1"/>
  <c r="AD2380" i="1"/>
  <c r="AH2379" i="1"/>
  <c r="AF2379" i="1"/>
  <c r="R2378" i="1" l="1"/>
  <c r="Q2378" i="1"/>
  <c r="AL2382" i="1"/>
  <c r="P2382" i="1"/>
  <c r="S2378" i="1"/>
  <c r="N2384" i="1"/>
  <c r="O2383" i="1"/>
  <c r="AF2380" i="1"/>
  <c r="AH2380" i="1"/>
  <c r="R2377" i="1"/>
  <c r="Q2377" i="1"/>
  <c r="AG2380" i="1"/>
  <c r="AI2380" i="1"/>
  <c r="S2377" i="1"/>
  <c r="AJ2379" i="1"/>
  <c r="AM2379" i="1" s="1"/>
  <c r="AE2381" i="1"/>
  <c r="AD2381" i="1"/>
  <c r="AK2379" i="1" l="1"/>
  <c r="AJ2380" i="1"/>
  <c r="AM2380" i="1" s="1"/>
  <c r="AL2383" i="1"/>
  <c r="P2383" i="1"/>
  <c r="N2385" i="1"/>
  <c r="O2384" i="1"/>
  <c r="AI2381" i="1"/>
  <c r="AG2381" i="1"/>
  <c r="AE2382" i="1"/>
  <c r="AD2382" i="1"/>
  <c r="AF2381" i="1"/>
  <c r="AH2381" i="1"/>
  <c r="Q2379" i="1" l="1"/>
  <c r="R2379" i="1"/>
  <c r="S2379" i="1"/>
  <c r="AD2383" i="1"/>
  <c r="AE2383" i="1"/>
  <c r="AJ2381" i="1"/>
  <c r="AM2381" i="1" s="1"/>
  <c r="AI2382" i="1"/>
  <c r="AG2382" i="1"/>
  <c r="AK2380" i="1"/>
  <c r="AH2382" i="1"/>
  <c r="AF2382" i="1"/>
  <c r="P2384" i="1"/>
  <c r="AL2384" i="1"/>
  <c r="N2386" i="1"/>
  <c r="O2385" i="1"/>
  <c r="S2381" i="1" l="1"/>
  <c r="AJ2382" i="1"/>
  <c r="AM2382" i="1" s="1"/>
  <c r="S2380" i="1"/>
  <c r="AE2384" i="1"/>
  <c r="AD2384" i="1"/>
  <c r="AK2381" i="1"/>
  <c r="P2385" i="1"/>
  <c r="AL2385" i="1"/>
  <c r="N2387" i="1"/>
  <c r="O2386" i="1"/>
  <c r="AI2383" i="1"/>
  <c r="AG2383" i="1"/>
  <c r="R2380" i="1"/>
  <c r="Q2380" i="1"/>
  <c r="AH2383" i="1"/>
  <c r="AF2383" i="1"/>
  <c r="S2382" i="1" l="1"/>
  <c r="AI2384" i="1"/>
  <c r="AG2384" i="1"/>
  <c r="AJ2383" i="1"/>
  <c r="AK2383" i="1" s="1"/>
  <c r="AM2383" i="1"/>
  <c r="AK2382" i="1"/>
  <c r="P2386" i="1"/>
  <c r="AL2386" i="1"/>
  <c r="N2388" i="1"/>
  <c r="O2387" i="1"/>
  <c r="R2381" i="1"/>
  <c r="Q2381" i="1"/>
  <c r="AE2385" i="1"/>
  <c r="AD2385" i="1"/>
  <c r="AH2384" i="1"/>
  <c r="AF2384" i="1"/>
  <c r="Q2383" i="1" l="1"/>
  <c r="R2383" i="1"/>
  <c r="AI2385" i="1"/>
  <c r="AG2385" i="1"/>
  <c r="AE2386" i="1"/>
  <c r="AD2386" i="1"/>
  <c r="N2389" i="1"/>
  <c r="O2388" i="1"/>
  <c r="S2383" i="1"/>
  <c r="AK2384" i="1"/>
  <c r="AJ2384" i="1"/>
  <c r="AM2384" i="1"/>
  <c r="P2387" i="1"/>
  <c r="AL2387" i="1"/>
  <c r="AH2385" i="1"/>
  <c r="AF2385" i="1"/>
  <c r="Q2382" i="1"/>
  <c r="R2382" i="1"/>
  <c r="R2384" i="1" l="1"/>
  <c r="Q2384" i="1"/>
  <c r="P2388" i="1"/>
  <c r="AL2388" i="1"/>
  <c r="AH2386" i="1"/>
  <c r="AF2386" i="1"/>
  <c r="AI2386" i="1"/>
  <c r="AG2386" i="1"/>
  <c r="S2384" i="1"/>
  <c r="N2390" i="1"/>
  <c r="O2389" i="1"/>
  <c r="AJ2385" i="1"/>
  <c r="AK2385" i="1" s="1"/>
  <c r="AE2387" i="1"/>
  <c r="AD2387" i="1"/>
  <c r="R2385" i="1" l="1"/>
  <c r="Q2385" i="1"/>
  <c r="P2389" i="1"/>
  <c r="AL2389" i="1"/>
  <c r="AJ2386" i="1"/>
  <c r="AM2386" i="1" s="1"/>
  <c r="AE2388" i="1"/>
  <c r="AD2388" i="1"/>
  <c r="AG2387" i="1"/>
  <c r="AI2387" i="1"/>
  <c r="AM2385" i="1"/>
  <c r="AH2387" i="1"/>
  <c r="AF2387" i="1"/>
  <c r="N2391" i="1"/>
  <c r="O2390" i="1"/>
  <c r="AM2387" i="1" l="1"/>
  <c r="AJ2387" i="1"/>
  <c r="AK2387" i="1" s="1"/>
  <c r="AK2386" i="1"/>
  <c r="S2385" i="1"/>
  <c r="AF2388" i="1"/>
  <c r="AH2388" i="1"/>
  <c r="AE2389" i="1"/>
  <c r="AD2389" i="1"/>
  <c r="AG2388" i="1"/>
  <c r="AI2388" i="1"/>
  <c r="AL2390" i="1"/>
  <c r="P2390" i="1"/>
  <c r="N2392" i="1"/>
  <c r="O2391" i="1"/>
  <c r="R2387" i="1" l="1"/>
  <c r="Q2387" i="1"/>
  <c r="S2387" i="1"/>
  <c r="R2386" i="1"/>
  <c r="Q2386" i="1"/>
  <c r="N2393" i="1"/>
  <c r="O2392" i="1"/>
  <c r="AI2389" i="1"/>
  <c r="AG2389" i="1"/>
  <c r="AE2390" i="1"/>
  <c r="AD2390" i="1"/>
  <c r="AJ2388" i="1"/>
  <c r="AM2388" i="1" s="1"/>
  <c r="AL2391" i="1"/>
  <c r="P2391" i="1"/>
  <c r="S2386" i="1"/>
  <c r="AF2389" i="1"/>
  <c r="AH2389" i="1"/>
  <c r="S2388" i="1" l="1"/>
  <c r="AI2390" i="1"/>
  <c r="AG2390" i="1"/>
  <c r="P2392" i="1"/>
  <c r="AL2392" i="1"/>
  <c r="AJ2389" i="1"/>
  <c r="AM2389" i="1" s="1"/>
  <c r="AK2388" i="1"/>
  <c r="N2394" i="1"/>
  <c r="O2393" i="1"/>
  <c r="AD2391" i="1"/>
  <c r="AE2391" i="1"/>
  <c r="AH2390" i="1"/>
  <c r="AF2390" i="1"/>
  <c r="AE2392" i="1" l="1"/>
  <c r="AD2392" i="1"/>
  <c r="AI2391" i="1"/>
  <c r="AG2391" i="1"/>
  <c r="P2393" i="1"/>
  <c r="AL2393" i="1"/>
  <c r="N2395" i="1"/>
  <c r="O2394" i="1"/>
  <c r="AJ2390" i="1"/>
  <c r="AM2390" i="1" s="1"/>
  <c r="AK2389" i="1"/>
  <c r="Q2388" i="1"/>
  <c r="R2388" i="1"/>
  <c r="AH2391" i="1"/>
  <c r="AF2391" i="1"/>
  <c r="R2389" i="1" l="1"/>
  <c r="Q2389" i="1"/>
  <c r="N2396" i="1"/>
  <c r="O2395" i="1"/>
  <c r="S2389" i="1"/>
  <c r="P2394" i="1"/>
  <c r="AL2394" i="1"/>
  <c r="AJ2391" i="1"/>
  <c r="AM2391" i="1" s="1"/>
  <c r="AK2390" i="1"/>
  <c r="AE2393" i="1"/>
  <c r="AD2393" i="1"/>
  <c r="AH2392" i="1"/>
  <c r="AF2392" i="1"/>
  <c r="AI2392" i="1"/>
  <c r="AG2392" i="1"/>
  <c r="AK2391" i="1" l="1"/>
  <c r="AE2394" i="1"/>
  <c r="AD2394" i="1"/>
  <c r="R2390" i="1"/>
  <c r="Q2390" i="1"/>
  <c r="S2390" i="1"/>
  <c r="AI2393" i="1"/>
  <c r="AG2393" i="1"/>
  <c r="P2395" i="1"/>
  <c r="AL2395" i="1"/>
  <c r="AH2393" i="1"/>
  <c r="AF2393" i="1"/>
  <c r="AJ2392" i="1"/>
  <c r="AK2392" i="1" s="1"/>
  <c r="N2397" i="1"/>
  <c r="O2396" i="1"/>
  <c r="Q2392" i="1" l="1"/>
  <c r="R2392" i="1"/>
  <c r="R2391" i="1"/>
  <c r="Q2391" i="1"/>
  <c r="AM2392" i="1"/>
  <c r="S2391" i="1"/>
  <c r="P2396" i="1"/>
  <c r="AL2396" i="1"/>
  <c r="AJ2393" i="1"/>
  <c r="AM2393" i="1" s="1"/>
  <c r="N2398" i="1"/>
  <c r="O2397" i="1"/>
  <c r="AE2395" i="1"/>
  <c r="AD2395" i="1"/>
  <c r="AH2394" i="1"/>
  <c r="AF2394" i="1"/>
  <c r="AI2394" i="1"/>
  <c r="AG2394" i="1"/>
  <c r="AE2396" i="1" l="1"/>
  <c r="AD2396" i="1"/>
  <c r="AG2395" i="1"/>
  <c r="AI2395" i="1"/>
  <c r="N2399" i="1"/>
  <c r="O2398" i="1"/>
  <c r="P2397" i="1"/>
  <c r="AL2397" i="1"/>
  <c r="AK2393" i="1"/>
  <c r="S2392" i="1"/>
  <c r="AJ2394" i="1"/>
  <c r="AM2394" i="1" s="1"/>
  <c r="AH2395" i="1"/>
  <c r="AF2395" i="1"/>
  <c r="Q2393" i="1" l="1"/>
  <c r="R2393" i="1"/>
  <c r="AE2397" i="1"/>
  <c r="AD2397" i="1"/>
  <c r="AJ2395" i="1"/>
  <c r="AM2395" i="1" s="1"/>
  <c r="AL2398" i="1"/>
  <c r="P2398" i="1"/>
  <c r="N2400" i="1"/>
  <c r="O2399" i="1"/>
  <c r="AK2394" i="1"/>
  <c r="S2393" i="1"/>
  <c r="AG2396" i="1"/>
  <c r="AI2396" i="1"/>
  <c r="AF2396" i="1"/>
  <c r="AH2396" i="1"/>
  <c r="S2395" i="1" l="1"/>
  <c r="R2394" i="1"/>
  <c r="Q2394" i="1"/>
  <c r="AK2395" i="1"/>
  <c r="AL2399" i="1"/>
  <c r="P2399" i="1"/>
  <c r="AJ2396" i="1"/>
  <c r="AM2396" i="1" s="1"/>
  <c r="AE2398" i="1"/>
  <c r="AD2398" i="1"/>
  <c r="AF2397" i="1"/>
  <c r="AH2397" i="1"/>
  <c r="S2394" i="1"/>
  <c r="N2401" i="1"/>
  <c r="O2400" i="1"/>
  <c r="AI2397" i="1"/>
  <c r="AG2397" i="1"/>
  <c r="S2396" i="1" l="1"/>
  <c r="AJ2397" i="1"/>
  <c r="AM2397" i="1" s="1"/>
  <c r="AH2398" i="1"/>
  <c r="AF2398" i="1"/>
  <c r="AK2396" i="1"/>
  <c r="AI2398" i="1"/>
  <c r="AG2398" i="1"/>
  <c r="AD2399" i="1"/>
  <c r="AE2399" i="1"/>
  <c r="Q2395" i="1"/>
  <c r="R2395" i="1"/>
  <c r="P2400" i="1"/>
  <c r="AL2400" i="1"/>
  <c r="N2402" i="1"/>
  <c r="O2401" i="1"/>
  <c r="AI2399" i="1" l="1"/>
  <c r="AG2399" i="1"/>
  <c r="AH2399" i="1"/>
  <c r="AF2399" i="1"/>
  <c r="P2401" i="1"/>
  <c r="AL2401" i="1"/>
  <c r="N2403" i="1"/>
  <c r="O2402" i="1"/>
  <c r="AK2397" i="1"/>
  <c r="AJ2398" i="1"/>
  <c r="AM2398" i="1" s="1"/>
  <c r="AE2400" i="1"/>
  <c r="AD2400" i="1"/>
  <c r="Q2396" i="1"/>
  <c r="R2396" i="1"/>
  <c r="S2397" i="1" l="1"/>
  <c r="AH2400" i="1"/>
  <c r="AF2400" i="1"/>
  <c r="P2402" i="1"/>
  <c r="AL2402" i="1"/>
  <c r="AJ2399" i="1"/>
  <c r="AM2399" i="1" s="1"/>
  <c r="R2397" i="1"/>
  <c r="Q2397" i="1"/>
  <c r="AK2398" i="1"/>
  <c r="AI2400" i="1"/>
  <c r="AG2400" i="1"/>
  <c r="N2404" i="1"/>
  <c r="O2403" i="1"/>
  <c r="AE2401" i="1"/>
  <c r="AD2401" i="1"/>
  <c r="AE2402" i="1" l="1"/>
  <c r="AD2402" i="1"/>
  <c r="AK2399" i="1"/>
  <c r="S2399" i="1" s="1"/>
  <c r="R2398" i="1"/>
  <c r="Q2398" i="1"/>
  <c r="S2398" i="1"/>
  <c r="AH2401" i="1"/>
  <c r="AF2401" i="1"/>
  <c r="AI2401" i="1"/>
  <c r="AG2401" i="1"/>
  <c r="AJ2400" i="1"/>
  <c r="AK2400" i="1" s="1"/>
  <c r="AM2400" i="1"/>
  <c r="P2403" i="1"/>
  <c r="AL2403" i="1"/>
  <c r="N2405" i="1"/>
  <c r="O2404" i="1"/>
  <c r="R2400" i="1" l="1"/>
  <c r="Q2400" i="1"/>
  <c r="AI2402" i="1"/>
  <c r="AG2402" i="1"/>
  <c r="AJ2401" i="1"/>
  <c r="AM2401" i="1"/>
  <c r="AK2401" i="1"/>
  <c r="S2400" i="1"/>
  <c r="P2404" i="1"/>
  <c r="AL2404" i="1"/>
  <c r="N2406" i="1"/>
  <c r="O2405" i="1"/>
  <c r="AE2403" i="1"/>
  <c r="AD2403" i="1"/>
  <c r="R2399" i="1"/>
  <c r="Q2399" i="1"/>
  <c r="AH2402" i="1"/>
  <c r="AF2402" i="1"/>
  <c r="Q2401" i="1" l="1"/>
  <c r="R2401" i="1"/>
  <c r="AG2403" i="1"/>
  <c r="AI2403" i="1"/>
  <c r="S2401" i="1"/>
  <c r="P2405" i="1"/>
  <c r="AL2405" i="1"/>
  <c r="N2407" i="1"/>
  <c r="O2406" i="1"/>
  <c r="AE2404" i="1"/>
  <c r="AD2404" i="1"/>
  <c r="AH2403" i="1"/>
  <c r="AF2403" i="1"/>
  <c r="AJ2402" i="1"/>
  <c r="AK2402" i="1" s="1"/>
  <c r="R2402" i="1" l="1"/>
  <c r="Q2402" i="1"/>
  <c r="N2408" i="1"/>
  <c r="O2407" i="1"/>
  <c r="AG2404" i="1"/>
  <c r="AI2404" i="1"/>
  <c r="AM2402" i="1"/>
  <c r="AE2405" i="1"/>
  <c r="AD2405" i="1"/>
  <c r="AL2406" i="1"/>
  <c r="P2406" i="1"/>
  <c r="AJ2403" i="1"/>
  <c r="AK2403" i="1" s="1"/>
  <c r="AF2404" i="1"/>
  <c r="AH2404" i="1"/>
  <c r="R2403" i="1" l="1"/>
  <c r="Q2403" i="1"/>
  <c r="S2402" i="1"/>
  <c r="AI2405" i="1"/>
  <c r="AG2405" i="1"/>
  <c r="AM2403" i="1"/>
  <c r="AL2407" i="1"/>
  <c r="P2407" i="1"/>
  <c r="N2409" i="1"/>
  <c r="O2408" i="1"/>
  <c r="AF2405" i="1"/>
  <c r="AH2405" i="1"/>
  <c r="AJ2404" i="1"/>
  <c r="AM2404" i="1" s="1"/>
  <c r="AE2406" i="1"/>
  <c r="AD2406" i="1"/>
  <c r="AI2406" i="1" l="1"/>
  <c r="AG2406" i="1"/>
  <c r="AJ2405" i="1"/>
  <c r="AM2405" i="1" s="1"/>
  <c r="P2408" i="1"/>
  <c r="AL2408" i="1"/>
  <c r="AD2407" i="1"/>
  <c r="AE2407" i="1"/>
  <c r="S2403" i="1"/>
  <c r="N2410" i="1"/>
  <c r="O2409" i="1"/>
  <c r="AK2404" i="1"/>
  <c r="AH2406" i="1"/>
  <c r="AF2406" i="1"/>
  <c r="AM2406" i="1" l="1"/>
  <c r="AK2406" i="1"/>
  <c r="AJ2406" i="1"/>
  <c r="AE2408" i="1"/>
  <c r="AD2408" i="1"/>
  <c r="Q2404" i="1"/>
  <c r="R2404" i="1"/>
  <c r="S2404" i="1"/>
  <c r="N2411" i="1"/>
  <c r="O2410" i="1"/>
  <c r="AI2407" i="1"/>
  <c r="AG2407" i="1"/>
  <c r="AK2405" i="1"/>
  <c r="P2409" i="1"/>
  <c r="AL2409" i="1"/>
  <c r="AH2407" i="1"/>
  <c r="AF2407" i="1"/>
  <c r="S2406" i="1" l="1"/>
  <c r="AH2408" i="1"/>
  <c r="AF2408" i="1"/>
  <c r="AE2409" i="1"/>
  <c r="AD2409" i="1"/>
  <c r="AI2408" i="1"/>
  <c r="AG2408" i="1"/>
  <c r="S2405" i="1"/>
  <c r="N2412" i="1"/>
  <c r="O2411" i="1"/>
  <c r="AJ2407" i="1"/>
  <c r="AK2407" i="1" s="1"/>
  <c r="AM2407" i="1"/>
  <c r="P2410" i="1"/>
  <c r="AL2410" i="1"/>
  <c r="Q2405" i="1"/>
  <c r="R2405" i="1"/>
  <c r="R2406" i="1"/>
  <c r="Q2406" i="1"/>
  <c r="R2407" i="1" l="1"/>
  <c r="Q2407" i="1"/>
  <c r="AE2410" i="1"/>
  <c r="AD2410" i="1"/>
  <c r="AH2409" i="1"/>
  <c r="AF2409" i="1"/>
  <c r="AI2409" i="1"/>
  <c r="AG2409" i="1"/>
  <c r="S2407" i="1"/>
  <c r="AJ2408" i="1"/>
  <c r="AM2408" i="1" s="1"/>
  <c r="P2411" i="1"/>
  <c r="AL2411" i="1"/>
  <c r="N2413" i="1"/>
  <c r="O2412" i="1"/>
  <c r="N2414" i="1" l="1"/>
  <c r="O2413" i="1"/>
  <c r="AK2408" i="1"/>
  <c r="S2408" i="1" s="1"/>
  <c r="AJ2409" i="1"/>
  <c r="AM2409" i="1"/>
  <c r="AK2409" i="1"/>
  <c r="P2412" i="1"/>
  <c r="AL2412" i="1"/>
  <c r="AE2411" i="1"/>
  <c r="AD2411" i="1"/>
  <c r="AH2410" i="1"/>
  <c r="AF2410" i="1"/>
  <c r="AI2410" i="1"/>
  <c r="AG2410" i="1"/>
  <c r="R2409" i="1" l="1"/>
  <c r="Q2409" i="1"/>
  <c r="S2409" i="1"/>
  <c r="AH2411" i="1"/>
  <c r="AF2411" i="1"/>
  <c r="AJ2410" i="1"/>
  <c r="AM2410" i="1" s="1"/>
  <c r="AG2411" i="1"/>
  <c r="AI2411" i="1"/>
  <c r="AE2412" i="1"/>
  <c r="AD2412" i="1"/>
  <c r="N2415" i="1"/>
  <c r="O2414" i="1"/>
  <c r="R2408" i="1"/>
  <c r="Q2408" i="1"/>
  <c r="P2413" i="1"/>
  <c r="AL2413" i="1"/>
  <c r="N2416" i="1" l="1"/>
  <c r="O2415" i="1"/>
  <c r="AK2410" i="1"/>
  <c r="AF2412" i="1"/>
  <c r="AH2412" i="1"/>
  <c r="AG2412" i="1"/>
  <c r="AI2412" i="1"/>
  <c r="AL2414" i="1"/>
  <c r="P2414" i="1"/>
  <c r="AE2413" i="1"/>
  <c r="AD2413" i="1"/>
  <c r="AJ2411" i="1"/>
  <c r="AM2411" i="1" s="1"/>
  <c r="S2411" i="1" l="1"/>
  <c r="AE2414" i="1"/>
  <c r="AD2414" i="1"/>
  <c r="N2417" i="1"/>
  <c r="O2416" i="1"/>
  <c r="AK2411" i="1"/>
  <c r="AJ2412" i="1"/>
  <c r="AK2412" i="1" s="1"/>
  <c r="R2410" i="1"/>
  <c r="Q2410" i="1"/>
  <c r="S2410" i="1"/>
  <c r="AF2413" i="1"/>
  <c r="AH2413" i="1"/>
  <c r="AI2413" i="1"/>
  <c r="AG2413" i="1"/>
  <c r="AL2415" i="1"/>
  <c r="P2415" i="1"/>
  <c r="Q2412" i="1" l="1"/>
  <c r="R2412" i="1"/>
  <c r="AJ2413" i="1"/>
  <c r="AM2413" i="1" s="1"/>
  <c r="AM2412" i="1"/>
  <c r="R2411" i="1"/>
  <c r="Q2411" i="1"/>
  <c r="P2416" i="1"/>
  <c r="AL2416" i="1"/>
  <c r="N2418" i="1"/>
  <c r="O2417" i="1"/>
  <c r="AD2415" i="1"/>
  <c r="AE2415" i="1"/>
  <c r="AH2414" i="1"/>
  <c r="AF2414" i="1"/>
  <c r="AI2414" i="1"/>
  <c r="AG2414" i="1"/>
  <c r="S2412" i="1" l="1"/>
  <c r="AE2416" i="1"/>
  <c r="AD2416" i="1"/>
  <c r="P2417" i="1"/>
  <c r="AL2417" i="1"/>
  <c r="AH2415" i="1"/>
  <c r="AF2415" i="1"/>
  <c r="N2419" i="1"/>
  <c r="O2418" i="1"/>
  <c r="AM2414" i="1"/>
  <c r="AK2414" i="1"/>
  <c r="AJ2414" i="1"/>
  <c r="AK2413" i="1"/>
  <c r="S2413" i="1" s="1"/>
  <c r="AI2415" i="1"/>
  <c r="AG2415" i="1"/>
  <c r="AH2416" i="1" l="1"/>
  <c r="AF2416" i="1"/>
  <c r="AI2416" i="1"/>
  <c r="AG2416" i="1"/>
  <c r="R2413" i="1"/>
  <c r="Q2413" i="1"/>
  <c r="N2420" i="1"/>
  <c r="O2419" i="1"/>
  <c r="R2414" i="1"/>
  <c r="Q2414" i="1"/>
  <c r="P2418" i="1"/>
  <c r="AL2418" i="1"/>
  <c r="AJ2415" i="1"/>
  <c r="AK2415" i="1" s="1"/>
  <c r="S2414" i="1"/>
  <c r="AE2417" i="1"/>
  <c r="AD2417" i="1"/>
  <c r="R2415" i="1" l="1"/>
  <c r="Q2415" i="1"/>
  <c r="P2419" i="1"/>
  <c r="AL2419" i="1"/>
  <c r="AM2415" i="1"/>
  <c r="N2421" i="1"/>
  <c r="O2420" i="1"/>
  <c r="AH2417" i="1"/>
  <c r="AF2417" i="1"/>
  <c r="AE2418" i="1"/>
  <c r="AD2418" i="1"/>
  <c r="AI2417" i="1"/>
  <c r="AG2417" i="1"/>
  <c r="AJ2416" i="1"/>
  <c r="AK2416" i="1" s="1"/>
  <c r="AM2416" i="1"/>
  <c r="R2416" i="1" l="1"/>
  <c r="Q2416" i="1"/>
  <c r="P2420" i="1"/>
  <c r="AL2420" i="1"/>
  <c r="N2422" i="1"/>
  <c r="O2421" i="1"/>
  <c r="AE2419" i="1"/>
  <c r="AD2419" i="1"/>
  <c r="S2415" i="1"/>
  <c r="S2416" i="1"/>
  <c r="AH2418" i="1"/>
  <c r="AF2418" i="1"/>
  <c r="AJ2417" i="1"/>
  <c r="AM2417" i="1" s="1"/>
  <c r="AI2418" i="1"/>
  <c r="AG2418" i="1"/>
  <c r="AH2419" i="1" l="1"/>
  <c r="AF2419" i="1"/>
  <c r="AJ2418" i="1"/>
  <c r="AM2418" i="1" s="1"/>
  <c r="P2421" i="1"/>
  <c r="AL2421" i="1"/>
  <c r="N2423" i="1"/>
  <c r="O2422" i="1"/>
  <c r="AE2420" i="1"/>
  <c r="AD2420" i="1"/>
  <c r="AK2417" i="1"/>
  <c r="AG2419" i="1"/>
  <c r="AI2419" i="1"/>
  <c r="AF2420" i="1" l="1"/>
  <c r="AH2420" i="1"/>
  <c r="AG2420" i="1"/>
  <c r="AI2420" i="1"/>
  <c r="AK2418" i="1"/>
  <c r="Q2417" i="1"/>
  <c r="R2417" i="1"/>
  <c r="AL2422" i="1"/>
  <c r="P2422" i="1"/>
  <c r="N2424" i="1"/>
  <c r="O2423" i="1"/>
  <c r="S2417" i="1"/>
  <c r="AE2421" i="1"/>
  <c r="AD2421" i="1"/>
  <c r="AM2419" i="1"/>
  <c r="AK2419" i="1"/>
  <c r="AJ2419" i="1"/>
  <c r="R2419" i="1" l="1"/>
  <c r="Q2419" i="1"/>
  <c r="AE2422" i="1"/>
  <c r="AD2422" i="1"/>
  <c r="Q2418" i="1"/>
  <c r="R2418" i="1"/>
  <c r="AI2421" i="1"/>
  <c r="AG2421" i="1"/>
  <c r="S2419" i="1"/>
  <c r="S2418" i="1"/>
  <c r="N2425" i="1"/>
  <c r="O2424" i="1"/>
  <c r="AJ2420" i="1"/>
  <c r="AM2420" i="1" s="1"/>
  <c r="AF2421" i="1"/>
  <c r="AH2421" i="1"/>
  <c r="AL2423" i="1"/>
  <c r="P2423" i="1"/>
  <c r="AM2421" i="1" l="1"/>
  <c r="AJ2421" i="1"/>
  <c r="AK2421" i="1" s="1"/>
  <c r="N2426" i="1"/>
  <c r="O2425" i="1"/>
  <c r="AK2420" i="1"/>
  <c r="AH2422" i="1"/>
  <c r="AF2422" i="1"/>
  <c r="AD2423" i="1"/>
  <c r="AE2423" i="1"/>
  <c r="AI2422" i="1"/>
  <c r="AG2422" i="1"/>
  <c r="P2424" i="1"/>
  <c r="AL2424" i="1"/>
  <c r="R2421" i="1" l="1"/>
  <c r="Q2421" i="1"/>
  <c r="P2425" i="1"/>
  <c r="AL2425" i="1"/>
  <c r="S2420" i="1"/>
  <c r="AI2423" i="1"/>
  <c r="AG2423" i="1"/>
  <c r="AE2424" i="1"/>
  <c r="AD2424" i="1"/>
  <c r="AH2423" i="1"/>
  <c r="AF2423" i="1"/>
  <c r="Q2420" i="1"/>
  <c r="R2420" i="1"/>
  <c r="S2421" i="1"/>
  <c r="N2427" i="1"/>
  <c r="O2426" i="1"/>
  <c r="AJ2422" i="1"/>
  <c r="AM2422" i="1" s="1"/>
  <c r="S2422" i="1" l="1"/>
  <c r="AK2422" i="1"/>
  <c r="AE2425" i="1"/>
  <c r="AD2425" i="1"/>
  <c r="AJ2423" i="1"/>
  <c r="AK2423" i="1" s="1"/>
  <c r="AM2423" i="1"/>
  <c r="P2426" i="1"/>
  <c r="AL2426" i="1"/>
  <c r="N2428" i="1"/>
  <c r="O2427" i="1"/>
  <c r="AH2424" i="1"/>
  <c r="AF2424" i="1"/>
  <c r="AI2424" i="1"/>
  <c r="AG2424" i="1"/>
  <c r="R2423" i="1" l="1"/>
  <c r="Q2423" i="1"/>
  <c r="Q2422" i="1"/>
  <c r="R2422" i="1"/>
  <c r="S2423" i="1"/>
  <c r="P2427" i="1"/>
  <c r="AL2427" i="1"/>
  <c r="AE2426" i="1"/>
  <c r="AD2426" i="1"/>
  <c r="N2429" i="1"/>
  <c r="O2428" i="1"/>
  <c r="AK2424" i="1"/>
  <c r="AJ2424" i="1"/>
  <c r="AM2424" i="1"/>
  <c r="AH2425" i="1"/>
  <c r="AF2425" i="1"/>
  <c r="AI2425" i="1"/>
  <c r="AG2425" i="1"/>
  <c r="AE2427" i="1" l="1"/>
  <c r="AD2427" i="1"/>
  <c r="AJ2425" i="1"/>
  <c r="AM2425" i="1"/>
  <c r="AK2425" i="1"/>
  <c r="AH2426" i="1"/>
  <c r="AF2426" i="1"/>
  <c r="AI2426" i="1"/>
  <c r="AG2426" i="1"/>
  <c r="S2424" i="1"/>
  <c r="R2424" i="1"/>
  <c r="Q2424" i="1"/>
  <c r="P2428" i="1"/>
  <c r="AL2428" i="1"/>
  <c r="N2430" i="1"/>
  <c r="O2429" i="1"/>
  <c r="R2425" i="1" l="1"/>
  <c r="Q2425" i="1"/>
  <c r="P2429" i="1"/>
  <c r="AL2429" i="1"/>
  <c r="S2425" i="1"/>
  <c r="N2431" i="1"/>
  <c r="O2430" i="1"/>
  <c r="AE2428" i="1"/>
  <c r="AD2428" i="1"/>
  <c r="AM2426" i="1"/>
  <c r="AJ2426" i="1"/>
  <c r="AK2426" i="1" s="1"/>
  <c r="AH2427" i="1"/>
  <c r="AF2427" i="1"/>
  <c r="AG2427" i="1"/>
  <c r="AI2427" i="1"/>
  <c r="R2426" i="1" l="1"/>
  <c r="Q2426" i="1"/>
  <c r="S2426" i="1"/>
  <c r="AJ2427" i="1"/>
  <c r="AM2427" i="1" s="1"/>
  <c r="AG2428" i="1"/>
  <c r="AI2428" i="1"/>
  <c r="AL2430" i="1"/>
  <c r="P2430" i="1"/>
  <c r="N2432" i="1"/>
  <c r="O2431" i="1"/>
  <c r="AF2428" i="1"/>
  <c r="AH2428" i="1"/>
  <c r="AE2429" i="1"/>
  <c r="AD2429" i="1"/>
  <c r="AF2429" i="1" l="1"/>
  <c r="AH2429" i="1"/>
  <c r="AJ2428" i="1"/>
  <c r="AM2428" i="1" s="1"/>
  <c r="AI2429" i="1"/>
  <c r="AG2429" i="1"/>
  <c r="AL2431" i="1"/>
  <c r="P2431" i="1"/>
  <c r="N2433" i="1"/>
  <c r="O2432" i="1"/>
  <c r="AK2427" i="1"/>
  <c r="S2427" i="1" s="1"/>
  <c r="AE2430" i="1"/>
  <c r="AD2430" i="1"/>
  <c r="AM2429" i="1" l="1"/>
  <c r="AJ2429" i="1"/>
  <c r="AK2429" i="1" s="1"/>
  <c r="AH2430" i="1"/>
  <c r="AF2430" i="1"/>
  <c r="P2432" i="1"/>
  <c r="AL2432" i="1"/>
  <c r="R2427" i="1"/>
  <c r="Q2427" i="1"/>
  <c r="N2434" i="1"/>
  <c r="O2433" i="1"/>
  <c r="AK2428" i="1"/>
  <c r="S2428" i="1" s="1"/>
  <c r="AD2431" i="1"/>
  <c r="AE2431" i="1"/>
  <c r="AI2430" i="1"/>
  <c r="AG2430" i="1"/>
  <c r="Q2429" i="1" l="1"/>
  <c r="R2429" i="1"/>
  <c r="S2429" i="1"/>
  <c r="AJ2430" i="1"/>
  <c r="AM2430" i="1" s="1"/>
  <c r="Q2428" i="1"/>
  <c r="R2428" i="1"/>
  <c r="AH2431" i="1"/>
  <c r="AF2431" i="1"/>
  <c r="AE2432" i="1"/>
  <c r="AD2432" i="1"/>
  <c r="N2435" i="1"/>
  <c r="O2434" i="1"/>
  <c r="P2433" i="1"/>
  <c r="AL2433" i="1"/>
  <c r="AI2431" i="1"/>
  <c r="AG2431" i="1"/>
  <c r="S2430" i="1" l="1"/>
  <c r="P2434" i="1"/>
  <c r="AL2434" i="1"/>
  <c r="AE2433" i="1"/>
  <c r="AD2433" i="1"/>
  <c r="N2436" i="1"/>
  <c r="O2435" i="1"/>
  <c r="AH2432" i="1"/>
  <c r="AF2432" i="1"/>
  <c r="AI2432" i="1"/>
  <c r="AG2432" i="1"/>
  <c r="AK2430" i="1"/>
  <c r="AJ2431" i="1"/>
  <c r="AK2431" i="1" s="1"/>
  <c r="AM2431" i="1"/>
  <c r="R2431" i="1" l="1"/>
  <c r="Q2431" i="1"/>
  <c r="S2431" i="1"/>
  <c r="N2437" i="1"/>
  <c r="O2436" i="1"/>
  <c r="AH2433" i="1"/>
  <c r="AF2433" i="1"/>
  <c r="AE2434" i="1"/>
  <c r="AD2434" i="1"/>
  <c r="AJ2432" i="1"/>
  <c r="AM2432" i="1" s="1"/>
  <c r="R2430" i="1"/>
  <c r="Q2430" i="1"/>
  <c r="AI2433" i="1"/>
  <c r="AG2433" i="1"/>
  <c r="P2435" i="1"/>
  <c r="AL2435" i="1"/>
  <c r="AK2432" i="1" l="1"/>
  <c r="AH2434" i="1"/>
  <c r="AF2434" i="1"/>
  <c r="AI2434" i="1"/>
  <c r="AG2434" i="1"/>
  <c r="AE2435" i="1"/>
  <c r="AD2435" i="1"/>
  <c r="AJ2433" i="1"/>
  <c r="AM2433" i="1" s="1"/>
  <c r="P2436" i="1"/>
  <c r="AL2436" i="1"/>
  <c r="N2438" i="1"/>
  <c r="O2437" i="1"/>
  <c r="P2437" i="1" l="1"/>
  <c r="AL2437" i="1"/>
  <c r="AH2435" i="1"/>
  <c r="AF2435" i="1"/>
  <c r="R2432" i="1"/>
  <c r="Q2432" i="1"/>
  <c r="AE2436" i="1"/>
  <c r="AD2436" i="1"/>
  <c r="S2432" i="1"/>
  <c r="N2439" i="1"/>
  <c r="O2438" i="1"/>
  <c r="AG2435" i="1"/>
  <c r="AI2435" i="1"/>
  <c r="AK2433" i="1"/>
  <c r="AM2434" i="1"/>
  <c r="AJ2434" i="1"/>
  <c r="AK2434" i="1" s="1"/>
  <c r="Q2434" i="1" l="1"/>
  <c r="R2434" i="1"/>
  <c r="S2434" i="1"/>
  <c r="AF2436" i="1"/>
  <c r="AH2436" i="1"/>
  <c r="AJ2435" i="1"/>
  <c r="AM2435" i="1" s="1"/>
  <c r="R2433" i="1"/>
  <c r="Q2433" i="1"/>
  <c r="AL2438" i="1"/>
  <c r="P2438" i="1"/>
  <c r="AG2436" i="1"/>
  <c r="AI2436" i="1"/>
  <c r="N2440" i="1"/>
  <c r="O2439" i="1"/>
  <c r="AE2437" i="1"/>
  <c r="AD2437" i="1"/>
  <c r="S2433" i="1"/>
  <c r="AK2435" i="1" l="1"/>
  <c r="N2441" i="1"/>
  <c r="O2440" i="1"/>
  <c r="AF2437" i="1"/>
  <c r="AH2437" i="1"/>
  <c r="AI2437" i="1"/>
  <c r="AG2437" i="1"/>
  <c r="AM2436" i="1"/>
  <c r="AK2436" i="1"/>
  <c r="AJ2436" i="1"/>
  <c r="AE2438" i="1"/>
  <c r="AD2438" i="1"/>
  <c r="AL2439" i="1"/>
  <c r="P2439" i="1"/>
  <c r="S2436" i="1" l="1"/>
  <c r="R2435" i="1"/>
  <c r="Q2435" i="1"/>
  <c r="S2435" i="1"/>
  <c r="AH2438" i="1"/>
  <c r="AF2438" i="1"/>
  <c r="AJ2437" i="1"/>
  <c r="AM2437" i="1" s="1"/>
  <c r="R2436" i="1"/>
  <c r="Q2436" i="1"/>
  <c r="AD2439" i="1"/>
  <c r="AE2439" i="1"/>
  <c r="P2440" i="1"/>
  <c r="AL2440" i="1"/>
  <c r="AI2438" i="1"/>
  <c r="AG2438" i="1"/>
  <c r="N2442" i="1"/>
  <c r="O2441" i="1"/>
  <c r="AK2437" i="1" l="1"/>
  <c r="AE2440" i="1"/>
  <c r="AD2440" i="1"/>
  <c r="AI2439" i="1"/>
  <c r="AG2439" i="1"/>
  <c r="AH2439" i="1"/>
  <c r="AF2439" i="1"/>
  <c r="AM2438" i="1"/>
  <c r="AK2438" i="1"/>
  <c r="AJ2438" i="1"/>
  <c r="P2441" i="1"/>
  <c r="AL2441" i="1"/>
  <c r="N2443" i="1"/>
  <c r="O2442" i="1"/>
  <c r="R2438" i="1" l="1"/>
  <c r="Q2438" i="1"/>
  <c r="Q2437" i="1"/>
  <c r="R2437" i="1"/>
  <c r="S2438" i="1"/>
  <c r="AJ2439" i="1"/>
  <c r="AK2439" i="1" s="1"/>
  <c r="AM2439" i="1"/>
  <c r="S2437" i="1"/>
  <c r="P2442" i="1"/>
  <c r="AL2442" i="1"/>
  <c r="N2444" i="1"/>
  <c r="O2443" i="1"/>
  <c r="AE2441" i="1"/>
  <c r="AD2441" i="1"/>
  <c r="AH2440" i="1"/>
  <c r="AF2440" i="1"/>
  <c r="AI2440" i="1"/>
  <c r="AG2440" i="1"/>
  <c r="R2439" i="1" l="1"/>
  <c r="Q2439" i="1"/>
  <c r="AI2441" i="1"/>
  <c r="AG2441" i="1"/>
  <c r="S2439" i="1"/>
  <c r="AH2441" i="1"/>
  <c r="AF2441" i="1"/>
  <c r="P2443" i="1"/>
  <c r="AL2443" i="1"/>
  <c r="AE2442" i="1"/>
  <c r="AD2442" i="1"/>
  <c r="N2445" i="1"/>
  <c r="O2444" i="1"/>
  <c r="AJ2440" i="1"/>
  <c r="AK2440" i="1" s="1"/>
  <c r="AM2440" i="1"/>
  <c r="Q2440" i="1" l="1"/>
  <c r="R2440" i="1"/>
  <c r="AH2442" i="1"/>
  <c r="AF2442" i="1"/>
  <c r="AE2443" i="1"/>
  <c r="AD2443" i="1"/>
  <c r="AI2442" i="1"/>
  <c r="AG2442" i="1"/>
  <c r="AJ2441" i="1"/>
  <c r="AM2441" i="1" s="1"/>
  <c r="S2440" i="1"/>
  <c r="P2444" i="1"/>
  <c r="AL2444" i="1"/>
  <c r="N2446" i="1"/>
  <c r="O2445" i="1"/>
  <c r="N2447" i="1" l="1"/>
  <c r="O2446" i="1"/>
  <c r="AH2443" i="1"/>
  <c r="AF2443" i="1"/>
  <c r="P2445" i="1"/>
  <c r="AL2445" i="1"/>
  <c r="AE2444" i="1"/>
  <c r="AD2444" i="1"/>
  <c r="AG2443" i="1"/>
  <c r="AI2443" i="1"/>
  <c r="AK2441" i="1"/>
  <c r="S2441" i="1" s="1"/>
  <c r="AJ2442" i="1"/>
  <c r="AM2442" i="1" s="1"/>
  <c r="N2448" i="1" l="1"/>
  <c r="O2447" i="1"/>
  <c r="AF2444" i="1"/>
  <c r="AH2444" i="1"/>
  <c r="AE2445" i="1"/>
  <c r="AD2445" i="1"/>
  <c r="AK2442" i="1"/>
  <c r="AG2444" i="1"/>
  <c r="AI2444" i="1"/>
  <c r="AJ2443" i="1"/>
  <c r="AK2443" i="1" s="1"/>
  <c r="Q2441" i="1"/>
  <c r="R2441" i="1"/>
  <c r="AL2446" i="1"/>
  <c r="P2446" i="1"/>
  <c r="Q2443" i="1" l="1"/>
  <c r="R2443" i="1"/>
  <c r="N2449" i="1"/>
  <c r="O2448" i="1"/>
  <c r="AF2445" i="1"/>
  <c r="AH2445" i="1"/>
  <c r="AI2445" i="1"/>
  <c r="AG2445" i="1"/>
  <c r="AM2443" i="1"/>
  <c r="AJ2444" i="1"/>
  <c r="AM2444" i="1" s="1"/>
  <c r="Q2442" i="1"/>
  <c r="R2442" i="1"/>
  <c r="AE2446" i="1"/>
  <c r="AD2446" i="1"/>
  <c r="S2442" i="1"/>
  <c r="AL2447" i="1"/>
  <c r="P2447" i="1"/>
  <c r="S2444" i="1" l="1"/>
  <c r="AM2445" i="1"/>
  <c r="AJ2445" i="1"/>
  <c r="AK2445" i="1" s="1"/>
  <c r="AK2444" i="1"/>
  <c r="P2448" i="1"/>
  <c r="AL2448" i="1"/>
  <c r="AD2447" i="1"/>
  <c r="AE2447" i="1"/>
  <c r="AH2446" i="1"/>
  <c r="AF2446" i="1"/>
  <c r="N2450" i="1"/>
  <c r="O2449" i="1"/>
  <c r="AI2446" i="1"/>
  <c r="AG2446" i="1"/>
  <c r="S2443" i="1"/>
  <c r="R2445" i="1" l="1"/>
  <c r="Q2445" i="1"/>
  <c r="S2445" i="1"/>
  <c r="Q2444" i="1"/>
  <c r="R2444" i="1"/>
  <c r="AE2448" i="1"/>
  <c r="AD2448" i="1"/>
  <c r="P2449" i="1"/>
  <c r="AL2449" i="1"/>
  <c r="N2451" i="1"/>
  <c r="O2450" i="1"/>
  <c r="AM2446" i="1"/>
  <c r="AJ2446" i="1"/>
  <c r="AK2446" i="1" s="1"/>
  <c r="AI2447" i="1"/>
  <c r="AG2447" i="1"/>
  <c r="AH2447" i="1"/>
  <c r="AF2447" i="1"/>
  <c r="R2446" i="1" l="1"/>
  <c r="Q2446" i="1"/>
  <c r="N2452" i="1"/>
  <c r="O2451" i="1"/>
  <c r="P2450" i="1"/>
  <c r="AL2450" i="1"/>
  <c r="AJ2447" i="1"/>
  <c r="AM2447" i="1" s="1"/>
  <c r="AH2448" i="1"/>
  <c r="AF2448" i="1"/>
  <c r="S2446" i="1"/>
  <c r="AI2448" i="1"/>
  <c r="AG2448" i="1"/>
  <c r="AE2449" i="1"/>
  <c r="AD2449" i="1"/>
  <c r="S2447" i="1" l="1"/>
  <c r="AE2450" i="1"/>
  <c r="AD2450" i="1"/>
  <c r="AK2447" i="1"/>
  <c r="AI2449" i="1"/>
  <c r="AG2449" i="1"/>
  <c r="P2451" i="1"/>
  <c r="AL2451" i="1"/>
  <c r="AH2449" i="1"/>
  <c r="AF2449" i="1"/>
  <c r="AK2448" i="1"/>
  <c r="AJ2448" i="1"/>
  <c r="AM2448" i="1"/>
  <c r="N2453" i="1"/>
  <c r="O2452" i="1"/>
  <c r="AE2451" i="1" l="1"/>
  <c r="AD2451" i="1"/>
  <c r="AI2450" i="1"/>
  <c r="AG2450" i="1"/>
  <c r="AJ2449" i="1"/>
  <c r="AK2449" i="1" s="1"/>
  <c r="S2448" i="1"/>
  <c r="N2454" i="1"/>
  <c r="O2453" i="1"/>
  <c r="P2452" i="1"/>
  <c r="AL2452" i="1"/>
  <c r="R2447" i="1"/>
  <c r="Q2447" i="1"/>
  <c r="R2448" i="1"/>
  <c r="Q2448" i="1"/>
  <c r="AH2450" i="1"/>
  <c r="AF2450" i="1"/>
  <c r="R2449" i="1" l="1"/>
  <c r="Q2449" i="1"/>
  <c r="AM2449" i="1"/>
  <c r="AE2452" i="1"/>
  <c r="AD2452" i="1"/>
  <c r="P2453" i="1"/>
  <c r="AL2453" i="1"/>
  <c r="N2455" i="1"/>
  <c r="O2454" i="1"/>
  <c r="AH2451" i="1"/>
  <c r="AF2451" i="1"/>
  <c r="AG2451" i="1"/>
  <c r="AI2451" i="1"/>
  <c r="AJ2450" i="1"/>
  <c r="AM2450" i="1" s="1"/>
  <c r="AK2450" i="1" l="1"/>
  <c r="AE2453" i="1"/>
  <c r="AD2453" i="1"/>
  <c r="AF2452" i="1"/>
  <c r="AH2452" i="1"/>
  <c r="N2456" i="1"/>
  <c r="O2455" i="1"/>
  <c r="AG2452" i="1"/>
  <c r="AI2452" i="1"/>
  <c r="AL2454" i="1"/>
  <c r="P2454" i="1"/>
  <c r="S2449" i="1"/>
  <c r="AJ2451" i="1"/>
  <c r="AM2451" i="1" s="1"/>
  <c r="Q2450" i="1" l="1"/>
  <c r="R2450" i="1"/>
  <c r="N2457" i="1"/>
  <c r="O2456" i="1"/>
  <c r="AK2451" i="1"/>
  <c r="S2451" i="1" s="1"/>
  <c r="AJ2452" i="1"/>
  <c r="AM2452" i="1" s="1"/>
  <c r="AL2455" i="1"/>
  <c r="P2455" i="1"/>
  <c r="AF2453" i="1"/>
  <c r="AH2453" i="1"/>
  <c r="S2450" i="1"/>
  <c r="AE2454" i="1"/>
  <c r="AD2454" i="1"/>
  <c r="AI2453" i="1"/>
  <c r="AG2453" i="1"/>
  <c r="AK2452" i="1" l="1"/>
  <c r="S2452" i="1" s="1"/>
  <c r="R2451" i="1"/>
  <c r="Q2451" i="1"/>
  <c r="AD2455" i="1"/>
  <c r="AE2455" i="1"/>
  <c r="P2456" i="1"/>
  <c r="AL2456" i="1"/>
  <c r="AH2454" i="1"/>
  <c r="AF2454" i="1"/>
  <c r="N2458" i="1"/>
  <c r="O2457" i="1"/>
  <c r="AJ2453" i="1"/>
  <c r="AM2453" i="1" s="1"/>
  <c r="AI2454" i="1"/>
  <c r="AG2454" i="1"/>
  <c r="S2453" i="1" l="1"/>
  <c r="Q2452" i="1"/>
  <c r="R2452" i="1"/>
  <c r="AK2453" i="1"/>
  <c r="P2457" i="1"/>
  <c r="AL2457" i="1"/>
  <c r="AE2456" i="1"/>
  <c r="AD2456" i="1"/>
  <c r="AI2455" i="1"/>
  <c r="AG2455" i="1"/>
  <c r="N2459" i="1"/>
  <c r="O2458" i="1"/>
  <c r="AH2455" i="1"/>
  <c r="AF2455" i="1"/>
  <c r="AJ2454" i="1"/>
  <c r="AM2454" i="1" s="1"/>
  <c r="AE2457" i="1" l="1"/>
  <c r="AD2457" i="1"/>
  <c r="AH2456" i="1"/>
  <c r="AF2456" i="1"/>
  <c r="AJ2455" i="1"/>
  <c r="AK2455" i="1" s="1"/>
  <c r="AM2455" i="1"/>
  <c r="AK2454" i="1"/>
  <c r="S2454" i="1" s="1"/>
  <c r="AI2456" i="1"/>
  <c r="AG2456" i="1"/>
  <c r="P2458" i="1"/>
  <c r="AL2458" i="1"/>
  <c r="N2460" i="1"/>
  <c r="O2459" i="1"/>
  <c r="Q2453" i="1"/>
  <c r="R2453" i="1"/>
  <c r="R2455" i="1" l="1"/>
  <c r="Q2455" i="1"/>
  <c r="AJ2456" i="1"/>
  <c r="AK2456" i="1" s="1"/>
  <c r="AM2456" i="1"/>
  <c r="R2454" i="1"/>
  <c r="Q2454" i="1"/>
  <c r="N2461" i="1"/>
  <c r="O2460" i="1"/>
  <c r="AH2457" i="1"/>
  <c r="AF2457" i="1"/>
  <c r="S2455" i="1"/>
  <c r="P2459" i="1"/>
  <c r="AL2459" i="1"/>
  <c r="AE2458" i="1"/>
  <c r="AD2458" i="1"/>
  <c r="AI2457" i="1"/>
  <c r="AG2457" i="1"/>
  <c r="Q2456" i="1" l="1"/>
  <c r="R2456" i="1"/>
  <c r="AI2458" i="1"/>
  <c r="AG2458" i="1"/>
  <c r="AE2459" i="1"/>
  <c r="AD2459" i="1"/>
  <c r="S2456" i="1"/>
  <c r="AH2458" i="1"/>
  <c r="AF2458" i="1"/>
  <c r="AJ2457" i="1"/>
  <c r="AM2457" i="1" s="1"/>
  <c r="P2460" i="1"/>
  <c r="AL2460" i="1"/>
  <c r="N2462" i="1"/>
  <c r="O2461" i="1"/>
  <c r="AE2460" i="1" l="1"/>
  <c r="AD2460" i="1"/>
  <c r="AH2459" i="1"/>
  <c r="AF2459" i="1"/>
  <c r="AG2459" i="1"/>
  <c r="AI2459" i="1"/>
  <c r="P2461" i="1"/>
  <c r="AL2461" i="1"/>
  <c r="N2463" i="1"/>
  <c r="O2462" i="1"/>
  <c r="AK2457" i="1"/>
  <c r="AJ2458" i="1"/>
  <c r="AM2458" i="1" s="1"/>
  <c r="AG2460" i="1" l="1"/>
  <c r="AI2460" i="1"/>
  <c r="N2464" i="1"/>
  <c r="O2463" i="1"/>
  <c r="AK2458" i="1"/>
  <c r="AE2461" i="1"/>
  <c r="AD2461" i="1"/>
  <c r="AM2459" i="1"/>
  <c r="AK2459" i="1"/>
  <c r="AJ2459" i="1"/>
  <c r="R2457" i="1"/>
  <c r="Q2457" i="1"/>
  <c r="S2457" i="1"/>
  <c r="AL2462" i="1"/>
  <c r="P2462" i="1"/>
  <c r="AF2460" i="1"/>
  <c r="AH2460" i="1"/>
  <c r="R2459" i="1" l="1"/>
  <c r="Q2459" i="1"/>
  <c r="S2459" i="1"/>
  <c r="AF2461" i="1"/>
  <c r="AH2461" i="1"/>
  <c r="AI2461" i="1"/>
  <c r="AG2461" i="1"/>
  <c r="R2458" i="1"/>
  <c r="Q2458" i="1"/>
  <c r="AE2462" i="1"/>
  <c r="AD2462" i="1"/>
  <c r="AL2463" i="1"/>
  <c r="P2463" i="1"/>
  <c r="N2465" i="1"/>
  <c r="O2464" i="1"/>
  <c r="S2458" i="1"/>
  <c r="AJ2460" i="1"/>
  <c r="AM2460" i="1" s="1"/>
  <c r="AM2461" i="1" l="1"/>
  <c r="AJ2461" i="1"/>
  <c r="AK2461" i="1" s="1"/>
  <c r="AH2462" i="1"/>
  <c r="AF2462" i="1"/>
  <c r="AK2460" i="1"/>
  <c r="P2464" i="1"/>
  <c r="AL2464" i="1"/>
  <c r="N2466" i="1"/>
  <c r="O2465" i="1"/>
  <c r="AD2463" i="1"/>
  <c r="AE2463" i="1"/>
  <c r="AI2462" i="1"/>
  <c r="AG2462" i="1"/>
  <c r="R2461" i="1" l="1"/>
  <c r="Q2461" i="1"/>
  <c r="S2460" i="1"/>
  <c r="AI2463" i="1"/>
  <c r="AG2463" i="1"/>
  <c r="S2461" i="1"/>
  <c r="AH2463" i="1"/>
  <c r="AF2463" i="1"/>
  <c r="P2465" i="1"/>
  <c r="AL2465" i="1"/>
  <c r="R2460" i="1"/>
  <c r="Q2460" i="1"/>
  <c r="AJ2462" i="1"/>
  <c r="AM2462" i="1" s="1"/>
  <c r="AE2464" i="1"/>
  <c r="AD2464" i="1"/>
  <c r="N2467" i="1"/>
  <c r="O2466" i="1"/>
  <c r="AK2463" i="1" l="1"/>
  <c r="AJ2463" i="1"/>
  <c r="AM2463" i="1"/>
  <c r="P2466" i="1"/>
  <c r="AL2466" i="1"/>
  <c r="AK2462" i="1"/>
  <c r="AE2465" i="1"/>
  <c r="AD2465" i="1"/>
  <c r="N2468" i="1"/>
  <c r="O2467" i="1"/>
  <c r="AH2464" i="1"/>
  <c r="AF2464" i="1"/>
  <c r="AI2464" i="1"/>
  <c r="AG2464" i="1"/>
  <c r="R2462" i="1" l="1"/>
  <c r="Q2462" i="1"/>
  <c r="AJ2464" i="1"/>
  <c r="AK2464" i="1" s="1"/>
  <c r="AM2464" i="1"/>
  <c r="S2462" i="1"/>
  <c r="P2467" i="1"/>
  <c r="AL2467" i="1"/>
  <c r="S2463" i="1"/>
  <c r="R2463" i="1"/>
  <c r="Q2463" i="1"/>
  <c r="AH2465" i="1"/>
  <c r="AF2465" i="1"/>
  <c r="N2469" i="1"/>
  <c r="O2468" i="1"/>
  <c r="AI2465" i="1"/>
  <c r="AG2465" i="1"/>
  <c r="AE2466" i="1"/>
  <c r="AD2466" i="1"/>
  <c r="Q2464" i="1" l="1"/>
  <c r="R2464" i="1"/>
  <c r="S2464" i="1"/>
  <c r="AE2467" i="1"/>
  <c r="AD2467" i="1"/>
  <c r="P2468" i="1"/>
  <c r="AL2468" i="1"/>
  <c r="AH2466" i="1"/>
  <c r="AF2466" i="1"/>
  <c r="AJ2465" i="1"/>
  <c r="AM2465" i="1" s="1"/>
  <c r="N2470" i="1"/>
  <c r="O2469" i="1"/>
  <c r="AI2466" i="1"/>
  <c r="AG2466" i="1"/>
  <c r="P2469" i="1" l="1"/>
  <c r="AL2469" i="1"/>
  <c r="AJ2466" i="1"/>
  <c r="AM2466" i="1" s="1"/>
  <c r="N2471" i="1"/>
  <c r="O2470" i="1"/>
  <c r="AE2468" i="1"/>
  <c r="AD2468" i="1"/>
  <c r="AH2467" i="1"/>
  <c r="AF2467" i="1"/>
  <c r="AK2465" i="1"/>
  <c r="AG2467" i="1"/>
  <c r="AI2467" i="1"/>
  <c r="N2472" i="1" l="1"/>
  <c r="O2471" i="1"/>
  <c r="AK2466" i="1"/>
  <c r="AF2468" i="1"/>
  <c r="AH2468" i="1"/>
  <c r="R2465" i="1"/>
  <c r="Q2465" i="1"/>
  <c r="AG2468" i="1"/>
  <c r="AI2468" i="1"/>
  <c r="S2465" i="1"/>
  <c r="AJ2467" i="1"/>
  <c r="AM2467" i="1" s="1"/>
  <c r="AL2470" i="1"/>
  <c r="P2470" i="1"/>
  <c r="AE2469" i="1"/>
  <c r="AD2469" i="1"/>
  <c r="AM2468" i="1" l="1"/>
  <c r="AJ2468" i="1"/>
  <c r="AK2468" i="1" s="1"/>
  <c r="AF2469" i="1"/>
  <c r="AH2469" i="1"/>
  <c r="AK2467" i="1"/>
  <c r="S2467" i="1" s="1"/>
  <c r="R2466" i="1"/>
  <c r="Q2466" i="1"/>
  <c r="AI2469" i="1"/>
  <c r="AG2469" i="1"/>
  <c r="AL2471" i="1"/>
  <c r="P2471" i="1"/>
  <c r="S2466" i="1"/>
  <c r="AE2470" i="1"/>
  <c r="AD2470" i="1"/>
  <c r="N2473" i="1"/>
  <c r="O2472" i="1"/>
  <c r="Q2468" i="1" l="1"/>
  <c r="R2468" i="1"/>
  <c r="AH2470" i="1"/>
  <c r="AF2470" i="1"/>
  <c r="R2467" i="1"/>
  <c r="Q2467" i="1"/>
  <c r="AJ2469" i="1"/>
  <c r="AM2469" i="1" s="1"/>
  <c r="AI2470" i="1"/>
  <c r="AG2470" i="1"/>
  <c r="AD2471" i="1"/>
  <c r="AE2471" i="1"/>
  <c r="S2468" i="1"/>
  <c r="P2472" i="1"/>
  <c r="AL2472" i="1"/>
  <c r="N2474" i="1"/>
  <c r="O2473" i="1"/>
  <c r="S2469" i="1" l="1"/>
  <c r="AI2471" i="1"/>
  <c r="AG2471" i="1"/>
  <c r="AK2469" i="1"/>
  <c r="AH2471" i="1"/>
  <c r="AF2471" i="1"/>
  <c r="AE2472" i="1"/>
  <c r="AD2472" i="1"/>
  <c r="P2473" i="1"/>
  <c r="AL2473" i="1"/>
  <c r="AJ2470" i="1"/>
  <c r="AM2470" i="1" s="1"/>
  <c r="N2475" i="1"/>
  <c r="O2474" i="1"/>
  <c r="N2476" i="1" l="1"/>
  <c r="O2475" i="1"/>
  <c r="AI2472" i="1"/>
  <c r="AG2472" i="1"/>
  <c r="AH2472" i="1"/>
  <c r="AF2472" i="1"/>
  <c r="AE2473" i="1"/>
  <c r="AD2473" i="1"/>
  <c r="AK2471" i="1"/>
  <c r="AJ2471" i="1"/>
  <c r="AM2471" i="1"/>
  <c r="AK2470" i="1"/>
  <c r="R2469" i="1"/>
  <c r="Q2469" i="1"/>
  <c r="P2474" i="1"/>
  <c r="AL2474" i="1"/>
  <c r="AH2473" i="1" l="1"/>
  <c r="AF2473" i="1"/>
  <c r="R2470" i="1"/>
  <c r="Q2470" i="1"/>
  <c r="AI2473" i="1"/>
  <c r="AG2473" i="1"/>
  <c r="AK2472" i="1"/>
  <c r="AJ2472" i="1"/>
  <c r="AM2472" i="1" s="1"/>
  <c r="S2470" i="1"/>
  <c r="S2471" i="1"/>
  <c r="P2475" i="1"/>
  <c r="AL2475" i="1"/>
  <c r="AE2474" i="1"/>
  <c r="AD2474" i="1"/>
  <c r="R2471" i="1"/>
  <c r="Q2471" i="1"/>
  <c r="N2477" i="1"/>
  <c r="O2476" i="1"/>
  <c r="S2472" i="1" l="1"/>
  <c r="AI2474" i="1"/>
  <c r="AG2474" i="1"/>
  <c r="AE2475" i="1"/>
  <c r="AD2475" i="1"/>
  <c r="R2472" i="1"/>
  <c r="Q2472" i="1"/>
  <c r="P2476" i="1"/>
  <c r="AL2476" i="1"/>
  <c r="AJ2473" i="1"/>
  <c r="AK2473" i="1" s="1"/>
  <c r="AM2473" i="1"/>
  <c r="N2478" i="1"/>
  <c r="O2477" i="1"/>
  <c r="AH2474" i="1"/>
  <c r="AF2474" i="1"/>
  <c r="R2473" i="1" l="1"/>
  <c r="Q2473" i="1"/>
  <c r="AE2476" i="1"/>
  <c r="AD2476" i="1"/>
  <c r="P2477" i="1"/>
  <c r="AL2477" i="1"/>
  <c r="N2479" i="1"/>
  <c r="O2478" i="1"/>
  <c r="S2473" i="1"/>
  <c r="AH2475" i="1"/>
  <c r="AF2475" i="1"/>
  <c r="AG2475" i="1"/>
  <c r="AI2475" i="1"/>
  <c r="AJ2474" i="1"/>
  <c r="AM2474" i="1" s="1"/>
  <c r="AM2475" i="1" l="1"/>
  <c r="AJ2475" i="1"/>
  <c r="AK2475" i="1" s="1"/>
  <c r="N2480" i="1"/>
  <c r="O2479" i="1"/>
  <c r="AK2474" i="1"/>
  <c r="AE2477" i="1"/>
  <c r="AD2477" i="1"/>
  <c r="AF2476" i="1"/>
  <c r="AH2476" i="1"/>
  <c r="AG2476" i="1"/>
  <c r="AI2476" i="1"/>
  <c r="AL2478" i="1"/>
  <c r="P2478" i="1"/>
  <c r="R2475" i="1" l="1"/>
  <c r="Q2475" i="1"/>
  <c r="S2475" i="1"/>
  <c r="AE2478" i="1"/>
  <c r="AD2478" i="1"/>
  <c r="R2474" i="1"/>
  <c r="Q2474" i="1"/>
  <c r="N2481" i="1"/>
  <c r="O2480" i="1"/>
  <c r="AM2476" i="1"/>
  <c r="AJ2476" i="1"/>
  <c r="AK2476" i="1" s="1"/>
  <c r="AF2477" i="1"/>
  <c r="AH2477" i="1"/>
  <c r="S2474" i="1"/>
  <c r="AL2479" i="1"/>
  <c r="P2479" i="1"/>
  <c r="AI2477" i="1"/>
  <c r="AG2477" i="1"/>
  <c r="Q2476" i="1" l="1"/>
  <c r="R2476" i="1"/>
  <c r="S2476" i="1"/>
  <c r="P2480" i="1"/>
  <c r="AL2480" i="1"/>
  <c r="N2482" i="1"/>
  <c r="O2481" i="1"/>
  <c r="AJ2477" i="1"/>
  <c r="AM2477" i="1" s="1"/>
  <c r="AH2478" i="1"/>
  <c r="AF2478" i="1"/>
  <c r="AD2479" i="1"/>
  <c r="AE2479" i="1"/>
  <c r="AI2478" i="1"/>
  <c r="AG2478" i="1"/>
  <c r="P2481" i="1" l="1"/>
  <c r="AL2481" i="1"/>
  <c r="AH2479" i="1"/>
  <c r="AF2479" i="1"/>
  <c r="N2483" i="1"/>
  <c r="O2482" i="1"/>
  <c r="AE2480" i="1"/>
  <c r="AD2480" i="1"/>
  <c r="AK2477" i="1"/>
  <c r="AI2479" i="1"/>
  <c r="AG2479" i="1"/>
  <c r="AJ2478" i="1"/>
  <c r="AM2478" i="1" s="1"/>
  <c r="AI2480" i="1" l="1"/>
  <c r="AG2480" i="1"/>
  <c r="S2477" i="1"/>
  <c r="AH2480" i="1"/>
  <c r="AF2480" i="1"/>
  <c r="AE2481" i="1"/>
  <c r="AD2481" i="1"/>
  <c r="AK2478" i="1"/>
  <c r="N2484" i="1"/>
  <c r="O2483" i="1"/>
  <c r="AJ2479" i="1"/>
  <c r="AK2479" i="1" s="1"/>
  <c r="P2482" i="1"/>
  <c r="AL2482" i="1"/>
  <c r="R2477" i="1"/>
  <c r="Q2477" i="1"/>
  <c r="Q2479" i="1" l="1"/>
  <c r="R2479" i="1"/>
  <c r="R2478" i="1"/>
  <c r="Q2478" i="1"/>
  <c r="AH2481" i="1"/>
  <c r="AF2481" i="1"/>
  <c r="AI2481" i="1"/>
  <c r="AG2481" i="1"/>
  <c r="AM2479" i="1"/>
  <c r="AE2482" i="1"/>
  <c r="AD2482" i="1"/>
  <c r="AJ2480" i="1"/>
  <c r="AK2480" i="1" s="1"/>
  <c r="S2478" i="1"/>
  <c r="P2483" i="1"/>
  <c r="AL2483" i="1"/>
  <c r="N2485" i="1"/>
  <c r="O2484" i="1"/>
  <c r="R2480" i="1" l="1"/>
  <c r="Q2480" i="1"/>
  <c r="S2479" i="1"/>
  <c r="AE2483" i="1"/>
  <c r="AD2483" i="1"/>
  <c r="AI2482" i="1"/>
  <c r="AG2482" i="1"/>
  <c r="AM2480" i="1"/>
  <c r="N2486" i="1"/>
  <c r="O2485" i="1"/>
  <c r="P2484" i="1"/>
  <c r="AL2484" i="1"/>
  <c r="AJ2481" i="1"/>
  <c r="AM2481" i="1"/>
  <c r="AK2481" i="1"/>
  <c r="AH2482" i="1"/>
  <c r="AF2482" i="1"/>
  <c r="P2485" i="1" l="1"/>
  <c r="AL2485" i="1"/>
  <c r="N2487" i="1"/>
  <c r="O2486" i="1"/>
  <c r="S2480" i="1"/>
  <c r="R2481" i="1"/>
  <c r="Q2481" i="1"/>
  <c r="AE2484" i="1"/>
  <c r="AD2484" i="1"/>
  <c r="AH2483" i="1"/>
  <c r="AF2483" i="1"/>
  <c r="S2481" i="1"/>
  <c r="AK2482" i="1"/>
  <c r="AJ2482" i="1"/>
  <c r="AM2482" i="1" s="1"/>
  <c r="AG2483" i="1"/>
  <c r="AI2483" i="1"/>
  <c r="S2482" i="1" l="1"/>
  <c r="AL2486" i="1"/>
  <c r="P2486" i="1"/>
  <c r="AJ2483" i="1"/>
  <c r="AM2483" i="1" s="1"/>
  <c r="AG2484" i="1"/>
  <c r="AI2484" i="1"/>
  <c r="N2488" i="1"/>
  <c r="O2487" i="1"/>
  <c r="AF2484" i="1"/>
  <c r="AH2484" i="1"/>
  <c r="AE2485" i="1"/>
  <c r="AD2485" i="1"/>
  <c r="R2482" i="1"/>
  <c r="Q2482" i="1"/>
  <c r="AE2486" i="1" l="1"/>
  <c r="AD2486" i="1"/>
  <c r="AI2485" i="1"/>
  <c r="AG2485" i="1"/>
  <c r="AF2485" i="1"/>
  <c r="AH2485" i="1"/>
  <c r="AL2487" i="1"/>
  <c r="P2487" i="1"/>
  <c r="AK2483" i="1"/>
  <c r="AJ2484" i="1"/>
  <c r="AM2484" i="1" s="1"/>
  <c r="N2489" i="1"/>
  <c r="O2488" i="1"/>
  <c r="S2484" i="1" l="1"/>
  <c r="AI2486" i="1"/>
  <c r="AG2486" i="1"/>
  <c r="N2490" i="1"/>
  <c r="O2489" i="1"/>
  <c r="R2483" i="1"/>
  <c r="Q2483" i="1"/>
  <c r="AJ2485" i="1"/>
  <c r="AK2485" i="1" s="1"/>
  <c r="AD2487" i="1"/>
  <c r="AE2487" i="1"/>
  <c r="P2488" i="1"/>
  <c r="AL2488" i="1"/>
  <c r="S2483" i="1"/>
  <c r="AK2484" i="1"/>
  <c r="AH2486" i="1"/>
  <c r="AF2486" i="1"/>
  <c r="R2485" i="1" l="1"/>
  <c r="Q2485" i="1"/>
  <c r="AE2488" i="1"/>
  <c r="AD2488" i="1"/>
  <c r="AM2485" i="1"/>
  <c r="AI2487" i="1"/>
  <c r="AG2487" i="1"/>
  <c r="AM2486" i="1"/>
  <c r="AJ2486" i="1"/>
  <c r="AK2486" i="1" s="1"/>
  <c r="P2489" i="1"/>
  <c r="AL2489" i="1"/>
  <c r="AH2487" i="1"/>
  <c r="AF2487" i="1"/>
  <c r="Q2484" i="1"/>
  <c r="R2484" i="1"/>
  <c r="N2491" i="1"/>
  <c r="O2490" i="1"/>
  <c r="R2486" i="1" l="1"/>
  <c r="Q2486" i="1"/>
  <c r="S2485" i="1"/>
  <c r="AE2489" i="1"/>
  <c r="AD2489" i="1"/>
  <c r="AH2488" i="1"/>
  <c r="AF2488" i="1"/>
  <c r="P2490" i="1"/>
  <c r="AL2490" i="1"/>
  <c r="N2492" i="1"/>
  <c r="O2491" i="1"/>
  <c r="AI2488" i="1"/>
  <c r="AG2488" i="1"/>
  <c r="S2486" i="1"/>
  <c r="AJ2487" i="1"/>
  <c r="AK2487" i="1" s="1"/>
  <c r="AM2487" i="1"/>
  <c r="Q2487" i="1" l="1"/>
  <c r="R2487" i="1"/>
  <c r="P2491" i="1"/>
  <c r="AL2491" i="1"/>
  <c r="AE2490" i="1"/>
  <c r="AD2490" i="1"/>
  <c r="N2493" i="1"/>
  <c r="O2492" i="1"/>
  <c r="AK2488" i="1"/>
  <c r="AJ2488" i="1"/>
  <c r="AM2488" i="1" s="1"/>
  <c r="AH2489" i="1"/>
  <c r="AF2489" i="1"/>
  <c r="S2487" i="1"/>
  <c r="AI2489" i="1"/>
  <c r="AG2489" i="1"/>
  <c r="S2488" i="1" l="1"/>
  <c r="R2488" i="1"/>
  <c r="Q2488" i="1"/>
  <c r="AJ2489" i="1"/>
  <c r="AM2489" i="1" s="1"/>
  <c r="P2492" i="1"/>
  <c r="AL2492" i="1"/>
  <c r="N2494" i="1"/>
  <c r="O2493" i="1"/>
  <c r="AH2490" i="1"/>
  <c r="AF2490" i="1"/>
  <c r="AE2491" i="1"/>
  <c r="AD2491" i="1"/>
  <c r="AI2490" i="1"/>
  <c r="AG2490" i="1"/>
  <c r="AE2492" i="1" l="1"/>
  <c r="AD2492" i="1"/>
  <c r="N2495" i="1"/>
  <c r="O2494" i="1"/>
  <c r="AH2491" i="1"/>
  <c r="AF2491" i="1"/>
  <c r="AG2491" i="1"/>
  <c r="AI2491" i="1"/>
  <c r="AJ2490" i="1"/>
  <c r="AM2490" i="1" s="1"/>
  <c r="AK2489" i="1"/>
  <c r="P2493" i="1"/>
  <c r="AL2493" i="1"/>
  <c r="AG2492" i="1" l="1"/>
  <c r="AI2492" i="1"/>
  <c r="AJ2491" i="1"/>
  <c r="AK2491" i="1" s="1"/>
  <c r="R2489" i="1"/>
  <c r="Q2489" i="1"/>
  <c r="AL2494" i="1"/>
  <c r="P2494" i="1"/>
  <c r="AK2490" i="1"/>
  <c r="S2490" i="1" s="1"/>
  <c r="N2496" i="1"/>
  <c r="O2495" i="1"/>
  <c r="S2489" i="1"/>
  <c r="AE2493" i="1"/>
  <c r="AD2493" i="1"/>
  <c r="AF2492" i="1"/>
  <c r="AH2492" i="1"/>
  <c r="R2491" i="1" l="1"/>
  <c r="Q2491" i="1"/>
  <c r="AL2495" i="1"/>
  <c r="P2495" i="1"/>
  <c r="N2497" i="1"/>
  <c r="O2496" i="1"/>
  <c r="AM2491" i="1"/>
  <c r="AJ2492" i="1"/>
  <c r="AM2492" i="1" s="1"/>
  <c r="AE2494" i="1"/>
  <c r="AD2494" i="1"/>
  <c r="AF2493" i="1"/>
  <c r="AH2493" i="1"/>
  <c r="R2490" i="1"/>
  <c r="Q2490" i="1"/>
  <c r="AI2493" i="1"/>
  <c r="AG2493" i="1"/>
  <c r="S2492" i="1" l="1"/>
  <c r="S2491" i="1"/>
  <c r="AH2494" i="1"/>
  <c r="AF2494" i="1"/>
  <c r="P2496" i="1"/>
  <c r="AL2496" i="1"/>
  <c r="AK2492" i="1"/>
  <c r="AD2495" i="1"/>
  <c r="AE2495" i="1"/>
  <c r="AI2494" i="1"/>
  <c r="AG2494" i="1"/>
  <c r="N2498" i="1"/>
  <c r="O2497" i="1"/>
  <c r="AJ2493" i="1"/>
  <c r="AM2493" i="1" s="1"/>
  <c r="S2493" i="1" l="1"/>
  <c r="N2499" i="1"/>
  <c r="O2498" i="1"/>
  <c r="AK2494" i="1"/>
  <c r="AJ2494" i="1"/>
  <c r="AM2494" i="1" s="1"/>
  <c r="AH2495" i="1"/>
  <c r="AF2495" i="1"/>
  <c r="AK2493" i="1"/>
  <c r="Q2492" i="1"/>
  <c r="R2492" i="1"/>
  <c r="AE2496" i="1"/>
  <c r="AD2496" i="1"/>
  <c r="AI2495" i="1"/>
  <c r="AG2495" i="1"/>
  <c r="P2497" i="1"/>
  <c r="AL2497" i="1"/>
  <c r="S2494" i="1" l="1"/>
  <c r="AH2496" i="1"/>
  <c r="AF2496" i="1"/>
  <c r="AE2497" i="1"/>
  <c r="AD2497" i="1"/>
  <c r="Q2494" i="1"/>
  <c r="R2494" i="1"/>
  <c r="AI2496" i="1"/>
  <c r="AG2496" i="1"/>
  <c r="R2493" i="1"/>
  <c r="Q2493" i="1"/>
  <c r="AK2495" i="1"/>
  <c r="AJ2495" i="1"/>
  <c r="AM2495" i="1"/>
  <c r="P2498" i="1"/>
  <c r="AL2498" i="1"/>
  <c r="N2500" i="1"/>
  <c r="O2499" i="1"/>
  <c r="R2495" i="1" l="1"/>
  <c r="Q2495" i="1"/>
  <c r="S2495" i="1"/>
  <c r="AH2497" i="1"/>
  <c r="AF2497" i="1"/>
  <c r="P2499" i="1"/>
  <c r="AL2499" i="1"/>
  <c r="AI2497" i="1"/>
  <c r="AG2497" i="1"/>
  <c r="N2501" i="1"/>
  <c r="O2500" i="1"/>
  <c r="AE2498" i="1"/>
  <c r="AD2498" i="1"/>
  <c r="AJ2496" i="1"/>
  <c r="AK2496" i="1" s="1"/>
  <c r="AM2496" i="1"/>
  <c r="R2496" i="1" l="1"/>
  <c r="Q2496" i="1"/>
  <c r="AE2499" i="1"/>
  <c r="AD2499" i="1"/>
  <c r="S2496" i="1"/>
  <c r="P2500" i="1"/>
  <c r="AL2500" i="1"/>
  <c r="N2502" i="1"/>
  <c r="O2501" i="1"/>
  <c r="AH2498" i="1"/>
  <c r="AF2498" i="1"/>
  <c r="AI2498" i="1"/>
  <c r="AG2498" i="1"/>
  <c r="AJ2497" i="1"/>
  <c r="AM2497" i="1"/>
  <c r="AK2497" i="1"/>
  <c r="AJ2498" i="1" l="1"/>
  <c r="AM2498" i="1" s="1"/>
  <c r="R2497" i="1"/>
  <c r="Q2497" i="1"/>
  <c r="S2497" i="1"/>
  <c r="AH2499" i="1"/>
  <c r="AF2499" i="1"/>
  <c r="N2503" i="1"/>
  <c r="O2502" i="1"/>
  <c r="AG2499" i="1"/>
  <c r="AI2499" i="1"/>
  <c r="P2501" i="1"/>
  <c r="AL2501" i="1"/>
  <c r="AE2500" i="1"/>
  <c r="AD2500" i="1"/>
  <c r="AM2499" i="1" l="1"/>
  <c r="AJ2499" i="1"/>
  <c r="AK2499" i="1" s="1"/>
  <c r="AG2500" i="1"/>
  <c r="AI2500" i="1"/>
  <c r="AK2498" i="1"/>
  <c r="AF2500" i="1"/>
  <c r="AH2500" i="1"/>
  <c r="AE2501" i="1"/>
  <c r="AD2501" i="1"/>
  <c r="AL2502" i="1"/>
  <c r="P2502" i="1"/>
  <c r="N2504" i="1"/>
  <c r="O2503" i="1"/>
  <c r="R2499" i="1" l="1"/>
  <c r="Q2499" i="1"/>
  <c r="S2499" i="1"/>
  <c r="AE2502" i="1"/>
  <c r="AD2502" i="1"/>
  <c r="AF2501" i="1"/>
  <c r="AH2501" i="1"/>
  <c r="AL2503" i="1"/>
  <c r="P2503" i="1"/>
  <c r="AI2501" i="1"/>
  <c r="AG2501" i="1"/>
  <c r="Q2498" i="1"/>
  <c r="R2498" i="1"/>
  <c r="S2498" i="1"/>
  <c r="N2505" i="1"/>
  <c r="O2504" i="1"/>
  <c r="AJ2500" i="1"/>
  <c r="AM2500" i="1" s="1"/>
  <c r="S2500" i="1" l="1"/>
  <c r="AK2500" i="1"/>
  <c r="AD2503" i="1"/>
  <c r="AE2503" i="1"/>
  <c r="AJ2501" i="1"/>
  <c r="AM2501" i="1" s="1"/>
  <c r="P2504" i="1"/>
  <c r="AL2504" i="1"/>
  <c r="AH2502" i="1"/>
  <c r="AF2502" i="1"/>
  <c r="N2506" i="1"/>
  <c r="O2505" i="1"/>
  <c r="AI2502" i="1"/>
  <c r="AG2502" i="1"/>
  <c r="S2501" i="1" l="1"/>
  <c r="Q2500" i="1"/>
  <c r="R2500" i="1"/>
  <c r="AE2504" i="1"/>
  <c r="AD2504" i="1"/>
  <c r="AJ2502" i="1"/>
  <c r="AM2502" i="1" s="1"/>
  <c r="AK2501" i="1"/>
  <c r="P2505" i="1"/>
  <c r="AL2505" i="1"/>
  <c r="N2507" i="1"/>
  <c r="O2506" i="1"/>
  <c r="AI2503" i="1"/>
  <c r="AG2503" i="1"/>
  <c r="AH2503" i="1"/>
  <c r="AF2503" i="1"/>
  <c r="AE2505" i="1" l="1"/>
  <c r="AD2505" i="1"/>
  <c r="P2506" i="1"/>
  <c r="AL2506" i="1"/>
  <c r="AK2502" i="1"/>
  <c r="S2502" i="1" s="1"/>
  <c r="AJ2503" i="1"/>
  <c r="AM2503" i="1" s="1"/>
  <c r="N2508" i="1"/>
  <c r="O2507" i="1"/>
  <c r="AH2504" i="1"/>
  <c r="AF2504" i="1"/>
  <c r="R2501" i="1"/>
  <c r="Q2501" i="1"/>
  <c r="AI2504" i="1"/>
  <c r="AG2504" i="1"/>
  <c r="AK2503" i="1" l="1"/>
  <c r="AE2506" i="1"/>
  <c r="AD2506" i="1"/>
  <c r="R2502" i="1"/>
  <c r="Q2502" i="1"/>
  <c r="N2509" i="1"/>
  <c r="O2508" i="1"/>
  <c r="AJ2504" i="1"/>
  <c r="AM2504" i="1" s="1"/>
  <c r="AH2505" i="1"/>
  <c r="AF2505" i="1"/>
  <c r="P2507" i="1"/>
  <c r="AL2507" i="1"/>
  <c r="AI2505" i="1"/>
  <c r="AG2505" i="1"/>
  <c r="R2503" i="1" l="1"/>
  <c r="Q2503" i="1"/>
  <c r="P2508" i="1"/>
  <c r="AL2508" i="1"/>
  <c r="N2510" i="1"/>
  <c r="O2509" i="1"/>
  <c r="S2503" i="1"/>
  <c r="AK2504" i="1"/>
  <c r="AE2507" i="1"/>
  <c r="AD2507" i="1"/>
  <c r="AJ2505" i="1"/>
  <c r="AM2505" i="1" s="1"/>
  <c r="AH2506" i="1"/>
  <c r="AF2506" i="1"/>
  <c r="AI2506" i="1"/>
  <c r="AG2506" i="1"/>
  <c r="AH2507" i="1" l="1"/>
  <c r="AF2507" i="1"/>
  <c r="AJ2506" i="1"/>
  <c r="AM2506" i="1" s="1"/>
  <c r="Q2504" i="1"/>
  <c r="R2504" i="1"/>
  <c r="AK2505" i="1"/>
  <c r="P2509" i="1"/>
  <c r="AL2509" i="1"/>
  <c r="AG2507" i="1"/>
  <c r="AI2507" i="1"/>
  <c r="N2511" i="1"/>
  <c r="O2510" i="1"/>
  <c r="AE2508" i="1"/>
  <c r="AD2508" i="1"/>
  <c r="S2504" i="1"/>
  <c r="N2512" i="1" l="1"/>
  <c r="O2511" i="1"/>
  <c r="AK2506" i="1"/>
  <c r="AE2509" i="1"/>
  <c r="AD2509" i="1"/>
  <c r="AF2508" i="1"/>
  <c r="AH2508" i="1"/>
  <c r="Q2505" i="1"/>
  <c r="R2505" i="1"/>
  <c r="S2505" i="1"/>
  <c r="AG2508" i="1"/>
  <c r="AI2508" i="1"/>
  <c r="AM2507" i="1"/>
  <c r="AJ2507" i="1"/>
  <c r="AK2507" i="1" s="1"/>
  <c r="AL2510" i="1"/>
  <c r="P2510" i="1"/>
  <c r="Q2507" i="1" l="1"/>
  <c r="R2507" i="1"/>
  <c r="N2513" i="1"/>
  <c r="O2512" i="1"/>
  <c r="AJ2508" i="1"/>
  <c r="AM2508" i="1" s="1"/>
  <c r="AF2509" i="1"/>
  <c r="AH2509" i="1"/>
  <c r="AI2509" i="1"/>
  <c r="AG2509" i="1"/>
  <c r="R2506" i="1"/>
  <c r="Q2506" i="1"/>
  <c r="S2506" i="1"/>
  <c r="S2507" i="1"/>
  <c r="AE2510" i="1"/>
  <c r="AD2510" i="1"/>
  <c r="AL2511" i="1"/>
  <c r="P2511" i="1"/>
  <c r="S2508" i="1" l="1"/>
  <c r="AH2510" i="1"/>
  <c r="AF2510" i="1"/>
  <c r="AK2508" i="1"/>
  <c r="AI2510" i="1"/>
  <c r="AG2510" i="1"/>
  <c r="P2512" i="1"/>
  <c r="AL2512" i="1"/>
  <c r="AM2509" i="1"/>
  <c r="AK2509" i="1"/>
  <c r="AJ2509" i="1"/>
  <c r="N2514" i="1"/>
  <c r="O2513" i="1"/>
  <c r="AD2511" i="1"/>
  <c r="AE2511" i="1"/>
  <c r="Q2509" i="1" l="1"/>
  <c r="R2509" i="1"/>
  <c r="AI2511" i="1"/>
  <c r="AG2511" i="1"/>
  <c r="P2513" i="1"/>
  <c r="AL2513" i="1"/>
  <c r="N2515" i="1"/>
  <c r="O2514" i="1"/>
  <c r="AE2512" i="1"/>
  <c r="AD2512" i="1"/>
  <c r="S2509" i="1"/>
  <c r="Q2508" i="1"/>
  <c r="R2508" i="1"/>
  <c r="AH2511" i="1"/>
  <c r="AF2511" i="1"/>
  <c r="AJ2510" i="1"/>
  <c r="AM2510" i="1" s="1"/>
  <c r="N2516" i="1" l="1"/>
  <c r="O2515" i="1"/>
  <c r="AJ2511" i="1"/>
  <c r="AK2511" i="1" s="1"/>
  <c r="AM2511" i="1"/>
  <c r="AK2510" i="1"/>
  <c r="S2510" i="1" s="1"/>
  <c r="AH2512" i="1"/>
  <c r="AF2512" i="1"/>
  <c r="P2514" i="1"/>
  <c r="AL2514" i="1"/>
  <c r="AI2512" i="1"/>
  <c r="AG2512" i="1"/>
  <c r="AE2513" i="1"/>
  <c r="AD2513" i="1"/>
  <c r="R2511" i="1" l="1"/>
  <c r="Q2511" i="1"/>
  <c r="AE2514" i="1"/>
  <c r="AD2514" i="1"/>
  <c r="N2517" i="1"/>
  <c r="O2516" i="1"/>
  <c r="AH2513" i="1"/>
  <c r="AF2513" i="1"/>
  <c r="R2510" i="1"/>
  <c r="Q2510" i="1"/>
  <c r="S2511" i="1"/>
  <c r="AK2512" i="1"/>
  <c r="AJ2512" i="1"/>
  <c r="AM2512" i="1"/>
  <c r="AI2513" i="1"/>
  <c r="AG2513" i="1"/>
  <c r="P2515" i="1"/>
  <c r="AL2515" i="1"/>
  <c r="AJ2513" i="1" l="1"/>
  <c r="AM2513" i="1" s="1"/>
  <c r="AK2513" i="1"/>
  <c r="Q2512" i="1"/>
  <c r="R2512" i="1"/>
  <c r="P2516" i="1"/>
  <c r="AL2516" i="1"/>
  <c r="N2518" i="1"/>
  <c r="O2517" i="1"/>
  <c r="S2512" i="1"/>
  <c r="AH2514" i="1"/>
  <c r="AF2514" i="1"/>
  <c r="AI2514" i="1"/>
  <c r="AG2514" i="1"/>
  <c r="AE2515" i="1"/>
  <c r="AD2515" i="1"/>
  <c r="S2513" i="1" l="1"/>
  <c r="AG2515" i="1"/>
  <c r="AI2515" i="1"/>
  <c r="AH2515" i="1"/>
  <c r="AF2515" i="1"/>
  <c r="R2513" i="1"/>
  <c r="Q2513" i="1"/>
  <c r="AJ2514" i="1"/>
  <c r="AM2514" i="1" s="1"/>
  <c r="P2517" i="1"/>
  <c r="AL2517" i="1"/>
  <c r="N2519" i="1"/>
  <c r="O2518" i="1"/>
  <c r="AE2516" i="1"/>
  <c r="AD2516" i="1"/>
  <c r="AK2514" i="1" l="1"/>
  <c r="AG2516" i="1"/>
  <c r="AI2516" i="1"/>
  <c r="N2520" i="1"/>
  <c r="O2519" i="1"/>
  <c r="AJ2515" i="1"/>
  <c r="AK2515" i="1" s="1"/>
  <c r="AF2516" i="1"/>
  <c r="AH2516" i="1"/>
  <c r="AL2518" i="1"/>
  <c r="P2518" i="1"/>
  <c r="AE2517" i="1"/>
  <c r="AD2517" i="1"/>
  <c r="R2515" i="1" l="1"/>
  <c r="Q2515" i="1"/>
  <c r="R2514" i="1"/>
  <c r="Q2514" i="1"/>
  <c r="AE2518" i="1"/>
  <c r="AD2518" i="1"/>
  <c r="AM2515" i="1"/>
  <c r="AL2519" i="1"/>
  <c r="P2519" i="1"/>
  <c r="AF2517" i="1"/>
  <c r="AH2517" i="1"/>
  <c r="AJ2516" i="1"/>
  <c r="AK2516" i="1" s="1"/>
  <c r="N2521" i="1"/>
  <c r="O2520" i="1"/>
  <c r="S2514" i="1"/>
  <c r="AI2517" i="1"/>
  <c r="AG2517" i="1"/>
  <c r="R2516" i="1" l="1"/>
  <c r="Q2516" i="1"/>
  <c r="S2515" i="1"/>
  <c r="AH2518" i="1"/>
  <c r="AF2518" i="1"/>
  <c r="AM2516" i="1"/>
  <c r="AI2518" i="1"/>
  <c r="AG2518" i="1"/>
  <c r="AD2519" i="1"/>
  <c r="AE2519" i="1"/>
  <c r="P2520" i="1"/>
  <c r="AL2520" i="1"/>
  <c r="N2522" i="1"/>
  <c r="O2521" i="1"/>
  <c r="AJ2517" i="1"/>
  <c r="AK2517" i="1" s="1"/>
  <c r="R2517" i="1" l="1"/>
  <c r="Q2517" i="1"/>
  <c r="AI2519" i="1"/>
  <c r="AG2519" i="1"/>
  <c r="AH2519" i="1"/>
  <c r="AF2519" i="1"/>
  <c r="AE2520" i="1"/>
  <c r="AD2520" i="1"/>
  <c r="AM2517" i="1"/>
  <c r="S2516" i="1"/>
  <c r="P2521" i="1"/>
  <c r="AL2521" i="1"/>
  <c r="AJ2518" i="1"/>
  <c r="AM2518" i="1" s="1"/>
  <c r="N2523" i="1"/>
  <c r="O2522" i="1"/>
  <c r="S2517" i="1" l="1"/>
  <c r="AH2520" i="1"/>
  <c r="AF2520" i="1"/>
  <c r="N2524" i="1"/>
  <c r="O2523" i="1"/>
  <c r="AI2520" i="1"/>
  <c r="AG2520" i="1"/>
  <c r="AE2521" i="1"/>
  <c r="AD2521" i="1"/>
  <c r="AJ2519" i="1"/>
  <c r="AM2519" i="1" s="1"/>
  <c r="AK2518" i="1"/>
  <c r="S2518" i="1" s="1"/>
  <c r="P2522" i="1"/>
  <c r="AL2522" i="1"/>
  <c r="AK2520" i="1" l="1"/>
  <c r="AJ2520" i="1"/>
  <c r="AM2520" i="1" s="1"/>
  <c r="AI2521" i="1"/>
  <c r="AG2521" i="1"/>
  <c r="AK2519" i="1"/>
  <c r="R2518" i="1"/>
  <c r="Q2518" i="1"/>
  <c r="P2523" i="1"/>
  <c r="AL2523" i="1"/>
  <c r="AH2521" i="1"/>
  <c r="AF2521" i="1"/>
  <c r="AE2522" i="1"/>
  <c r="AD2522" i="1"/>
  <c r="N2525" i="1"/>
  <c r="O2524" i="1"/>
  <c r="S2520" i="1" l="1"/>
  <c r="R2519" i="1"/>
  <c r="Q2519" i="1"/>
  <c r="R2520" i="1"/>
  <c r="Q2520" i="1"/>
  <c r="AI2522" i="1"/>
  <c r="AG2522" i="1"/>
  <c r="AE2523" i="1"/>
  <c r="AD2523" i="1"/>
  <c r="S2519" i="1"/>
  <c r="AH2522" i="1"/>
  <c r="AF2522" i="1"/>
  <c r="P2524" i="1"/>
  <c r="AL2524" i="1"/>
  <c r="AJ2521" i="1"/>
  <c r="AM2521" i="1"/>
  <c r="AK2521" i="1"/>
  <c r="N2526" i="1"/>
  <c r="O2525" i="1"/>
  <c r="AJ2522" i="1" l="1"/>
  <c r="AM2522" i="1" s="1"/>
  <c r="R2521" i="1"/>
  <c r="Q2521" i="1"/>
  <c r="AG2523" i="1"/>
  <c r="AI2523" i="1"/>
  <c r="AE2524" i="1"/>
  <c r="AD2524" i="1"/>
  <c r="AH2523" i="1"/>
  <c r="AF2523" i="1"/>
  <c r="P2525" i="1"/>
  <c r="AL2525" i="1"/>
  <c r="N2527" i="1"/>
  <c r="O2526" i="1"/>
  <c r="S2521" i="1"/>
  <c r="AE2525" i="1" l="1"/>
  <c r="AD2525" i="1"/>
  <c r="AL2526" i="1"/>
  <c r="P2526" i="1"/>
  <c r="AJ2523" i="1"/>
  <c r="AM2523" i="1" s="1"/>
  <c r="AK2522" i="1"/>
  <c r="AF2524" i="1"/>
  <c r="AH2524" i="1"/>
  <c r="N2528" i="1"/>
  <c r="O2527" i="1"/>
  <c r="AG2524" i="1"/>
  <c r="AI2524" i="1"/>
  <c r="AI2525" i="1" l="1"/>
  <c r="AG2525" i="1"/>
  <c r="N2529" i="1"/>
  <c r="O2528" i="1"/>
  <c r="AK2523" i="1"/>
  <c r="S2523" i="1" s="1"/>
  <c r="AL2527" i="1"/>
  <c r="P2527" i="1"/>
  <c r="AM2524" i="1"/>
  <c r="AK2524" i="1"/>
  <c r="AJ2524" i="1"/>
  <c r="R2522" i="1"/>
  <c r="Q2522" i="1"/>
  <c r="AE2526" i="1"/>
  <c r="AD2526" i="1"/>
  <c r="S2522" i="1"/>
  <c r="AF2525" i="1"/>
  <c r="AH2525" i="1"/>
  <c r="S2524" i="1" l="1"/>
  <c r="AD2527" i="1"/>
  <c r="AE2527" i="1"/>
  <c r="R2523" i="1"/>
  <c r="Q2523" i="1"/>
  <c r="P2528" i="1"/>
  <c r="AL2528" i="1"/>
  <c r="AH2526" i="1"/>
  <c r="AF2526" i="1"/>
  <c r="N2530" i="1"/>
  <c r="O2529" i="1"/>
  <c r="AJ2525" i="1"/>
  <c r="AM2525" i="1" s="1"/>
  <c r="AI2526" i="1"/>
  <c r="AG2526" i="1"/>
  <c r="Q2524" i="1"/>
  <c r="R2524" i="1"/>
  <c r="AK2525" i="1" l="1"/>
  <c r="AJ2526" i="1"/>
  <c r="AM2526" i="1" s="1"/>
  <c r="P2529" i="1"/>
  <c r="AL2529" i="1"/>
  <c r="AE2528" i="1"/>
  <c r="AD2528" i="1"/>
  <c r="AI2527" i="1"/>
  <c r="AG2527" i="1"/>
  <c r="N2531" i="1"/>
  <c r="O2530" i="1"/>
  <c r="AH2527" i="1"/>
  <c r="AF2527" i="1"/>
  <c r="Q2525" i="1" l="1"/>
  <c r="R2525" i="1"/>
  <c r="S2525" i="1"/>
  <c r="N2532" i="1"/>
  <c r="O2531" i="1"/>
  <c r="AE2529" i="1"/>
  <c r="AD2529" i="1"/>
  <c r="AJ2527" i="1"/>
  <c r="AM2527" i="1" s="1"/>
  <c r="P2530" i="1"/>
  <c r="AL2530" i="1"/>
  <c r="AH2528" i="1"/>
  <c r="AF2528" i="1"/>
  <c r="AK2526" i="1"/>
  <c r="AI2528" i="1"/>
  <c r="AG2528" i="1"/>
  <c r="AK2527" i="1" l="1"/>
  <c r="S2527" i="1" s="1"/>
  <c r="AJ2528" i="1"/>
  <c r="AK2528" i="1" s="1"/>
  <c r="AM2528" i="1"/>
  <c r="AH2529" i="1"/>
  <c r="AF2529" i="1"/>
  <c r="S2526" i="1"/>
  <c r="AI2529" i="1"/>
  <c r="AG2529" i="1"/>
  <c r="P2531" i="1"/>
  <c r="AL2531" i="1"/>
  <c r="AE2530" i="1"/>
  <c r="AD2530" i="1"/>
  <c r="N2533" i="1"/>
  <c r="O2532" i="1"/>
  <c r="Q2526" i="1"/>
  <c r="R2526" i="1"/>
  <c r="R2528" i="1" l="1"/>
  <c r="Q2528" i="1"/>
  <c r="AI2530" i="1"/>
  <c r="AG2530" i="1"/>
  <c r="S2528" i="1"/>
  <c r="AE2531" i="1"/>
  <c r="AD2531" i="1"/>
  <c r="P2532" i="1"/>
  <c r="AL2532" i="1"/>
  <c r="AH2530" i="1"/>
  <c r="AF2530" i="1"/>
  <c r="N2534" i="1"/>
  <c r="O2533" i="1"/>
  <c r="AJ2529" i="1"/>
  <c r="AM2529" i="1"/>
  <c r="AK2529" i="1"/>
  <c r="R2527" i="1"/>
  <c r="Q2527" i="1"/>
  <c r="AJ2530" i="1" l="1"/>
  <c r="AM2530" i="1" s="1"/>
  <c r="AE2532" i="1"/>
  <c r="AD2532" i="1"/>
  <c r="S2529" i="1"/>
  <c r="AH2531" i="1"/>
  <c r="AF2531" i="1"/>
  <c r="AG2531" i="1"/>
  <c r="AI2531" i="1"/>
  <c r="P2533" i="1"/>
  <c r="AL2533" i="1"/>
  <c r="R2529" i="1"/>
  <c r="Q2529" i="1"/>
  <c r="N2535" i="1"/>
  <c r="O2534" i="1"/>
  <c r="AG2532" i="1" l="1"/>
  <c r="AI2532" i="1"/>
  <c r="AE2533" i="1"/>
  <c r="AD2533" i="1"/>
  <c r="N2536" i="1"/>
  <c r="O2535" i="1"/>
  <c r="AL2534" i="1"/>
  <c r="P2534" i="1"/>
  <c r="AK2530" i="1"/>
  <c r="AJ2531" i="1"/>
  <c r="AM2531" i="1" s="1"/>
  <c r="AF2532" i="1"/>
  <c r="AH2532" i="1"/>
  <c r="S2531" i="1" l="1"/>
  <c r="R2530" i="1"/>
  <c r="Q2530" i="1"/>
  <c r="AL2535" i="1"/>
  <c r="P2535" i="1"/>
  <c r="AE2534" i="1"/>
  <c r="AD2534" i="1"/>
  <c r="N2537" i="1"/>
  <c r="O2536" i="1"/>
  <c r="AF2533" i="1"/>
  <c r="AH2533" i="1"/>
  <c r="AJ2532" i="1"/>
  <c r="AM2532" i="1" s="1"/>
  <c r="AK2531" i="1"/>
  <c r="AI2533" i="1"/>
  <c r="AG2533" i="1"/>
  <c r="S2530" i="1"/>
  <c r="P2536" i="1" l="1"/>
  <c r="AL2536" i="1"/>
  <c r="AH2534" i="1"/>
  <c r="AF2534" i="1"/>
  <c r="AK2532" i="1"/>
  <c r="S2532" i="1" s="1"/>
  <c r="N2538" i="1"/>
  <c r="O2537" i="1"/>
  <c r="AD2535" i="1"/>
  <c r="AE2535" i="1"/>
  <c r="AI2534" i="1"/>
  <c r="AG2534" i="1"/>
  <c r="R2531" i="1"/>
  <c r="Q2531" i="1"/>
  <c r="AJ2533" i="1"/>
  <c r="AM2533" i="1" s="1"/>
  <c r="S2533" i="1" l="1"/>
  <c r="P2537" i="1"/>
  <c r="AL2537" i="1"/>
  <c r="AK2533" i="1"/>
  <c r="N2539" i="1"/>
  <c r="O2538" i="1"/>
  <c r="AE2536" i="1"/>
  <c r="AD2536" i="1"/>
  <c r="R2532" i="1"/>
  <c r="Q2532" i="1"/>
  <c r="AJ2534" i="1"/>
  <c r="AM2534" i="1" s="1"/>
  <c r="AI2535" i="1"/>
  <c r="AG2535" i="1"/>
  <c r="AH2535" i="1"/>
  <c r="AF2535" i="1"/>
  <c r="AH2536" i="1" l="1"/>
  <c r="AF2536" i="1"/>
  <c r="P2538" i="1"/>
  <c r="AL2538" i="1"/>
  <c r="AI2536" i="1"/>
  <c r="AG2536" i="1"/>
  <c r="AJ2535" i="1"/>
  <c r="AM2535" i="1" s="1"/>
  <c r="N2540" i="1"/>
  <c r="O2539" i="1"/>
  <c r="AE2537" i="1"/>
  <c r="AD2537" i="1"/>
  <c r="AK2534" i="1"/>
  <c r="R2533" i="1"/>
  <c r="Q2533" i="1"/>
  <c r="S2535" i="1" l="1"/>
  <c r="AK2535" i="1"/>
  <c r="P2539" i="1"/>
  <c r="AL2539" i="1"/>
  <c r="AE2538" i="1"/>
  <c r="AD2538" i="1"/>
  <c r="S2534" i="1"/>
  <c r="AH2537" i="1"/>
  <c r="AF2537" i="1"/>
  <c r="N2541" i="1"/>
  <c r="O2540" i="1"/>
  <c r="AI2537" i="1"/>
  <c r="AG2537" i="1"/>
  <c r="AJ2536" i="1"/>
  <c r="AM2536" i="1" s="1"/>
  <c r="R2534" i="1"/>
  <c r="Q2534" i="1"/>
  <c r="AJ2537" i="1" l="1"/>
  <c r="AM2537" i="1" s="1"/>
  <c r="AH2538" i="1"/>
  <c r="AF2538" i="1"/>
  <c r="AE2539" i="1"/>
  <c r="AD2539" i="1"/>
  <c r="AI2538" i="1"/>
  <c r="AG2538" i="1"/>
  <c r="P2540" i="1"/>
  <c r="AL2540" i="1"/>
  <c r="AK2536" i="1"/>
  <c r="S2536" i="1" s="1"/>
  <c r="N2542" i="1"/>
  <c r="O2541" i="1"/>
  <c r="Q2535" i="1"/>
  <c r="R2535" i="1"/>
  <c r="AJ2538" i="1" l="1"/>
  <c r="AM2538" i="1" s="1"/>
  <c r="N2543" i="1"/>
  <c r="O2542" i="1"/>
  <c r="P2541" i="1"/>
  <c r="AL2541" i="1"/>
  <c r="AG2539" i="1"/>
  <c r="AI2539" i="1"/>
  <c r="AE2540" i="1"/>
  <c r="AD2540" i="1"/>
  <c r="AK2537" i="1"/>
  <c r="R2536" i="1"/>
  <c r="Q2536" i="1"/>
  <c r="AH2539" i="1"/>
  <c r="AF2539" i="1"/>
  <c r="R2537" i="1" l="1"/>
  <c r="Q2537" i="1"/>
  <c r="N2544" i="1"/>
  <c r="O2543" i="1"/>
  <c r="AF2540" i="1"/>
  <c r="AH2540" i="1"/>
  <c r="AG2540" i="1"/>
  <c r="AI2540" i="1"/>
  <c r="AJ2539" i="1"/>
  <c r="AM2539" i="1" s="1"/>
  <c r="AE2541" i="1"/>
  <c r="AD2541" i="1"/>
  <c r="AK2538" i="1"/>
  <c r="S2538" i="1" s="1"/>
  <c r="S2537" i="1"/>
  <c r="AL2542" i="1"/>
  <c r="P2542" i="1"/>
  <c r="AF2541" i="1" l="1"/>
  <c r="AH2541" i="1"/>
  <c r="AJ2540" i="1"/>
  <c r="AM2540" i="1" s="1"/>
  <c r="AE2542" i="1"/>
  <c r="AD2542" i="1"/>
  <c r="AI2541" i="1"/>
  <c r="AG2541" i="1"/>
  <c r="AK2539" i="1"/>
  <c r="S2539" i="1" s="1"/>
  <c r="AL2543" i="1"/>
  <c r="P2543" i="1"/>
  <c r="R2538" i="1"/>
  <c r="Q2538" i="1"/>
  <c r="N2545" i="1"/>
  <c r="O2544" i="1"/>
  <c r="S2540" i="1" l="1"/>
  <c r="AM2541" i="1"/>
  <c r="AJ2541" i="1"/>
  <c r="AK2541" i="1" s="1"/>
  <c r="R2539" i="1"/>
  <c r="Q2539" i="1"/>
  <c r="AD2543" i="1"/>
  <c r="AE2543" i="1"/>
  <c r="AK2540" i="1"/>
  <c r="P2544" i="1"/>
  <c r="AL2544" i="1"/>
  <c r="AH2542" i="1"/>
  <c r="AF2542" i="1"/>
  <c r="N2546" i="1"/>
  <c r="O2545" i="1"/>
  <c r="AI2542" i="1"/>
  <c r="AG2542" i="1"/>
  <c r="R2541" i="1" l="1"/>
  <c r="Q2541" i="1"/>
  <c r="S2541" i="1"/>
  <c r="AH2543" i="1"/>
  <c r="AF2543" i="1"/>
  <c r="AI2543" i="1"/>
  <c r="AG2543" i="1"/>
  <c r="AM2542" i="1"/>
  <c r="AK2542" i="1"/>
  <c r="AJ2542" i="1"/>
  <c r="AE2544" i="1"/>
  <c r="AD2544" i="1"/>
  <c r="Q2540" i="1"/>
  <c r="R2540" i="1"/>
  <c r="N2547" i="1"/>
  <c r="O2546" i="1"/>
  <c r="P2545" i="1"/>
  <c r="AL2545" i="1"/>
  <c r="S2542" i="1" l="1"/>
  <c r="N2548" i="1"/>
  <c r="O2547" i="1"/>
  <c r="AI2544" i="1"/>
  <c r="AG2544" i="1"/>
  <c r="AE2545" i="1"/>
  <c r="AD2545" i="1"/>
  <c r="AH2544" i="1"/>
  <c r="AF2544" i="1"/>
  <c r="AJ2543" i="1"/>
  <c r="AK2543" i="1" s="1"/>
  <c r="AM2543" i="1"/>
  <c r="Q2542" i="1"/>
  <c r="R2542" i="1"/>
  <c r="P2546" i="1"/>
  <c r="AL2546" i="1"/>
  <c r="R2543" i="1" l="1"/>
  <c r="Q2543" i="1"/>
  <c r="AJ2544" i="1"/>
  <c r="AK2544" i="1" s="1"/>
  <c r="AM2544" i="1"/>
  <c r="AI2545" i="1"/>
  <c r="AG2545" i="1"/>
  <c r="S2543" i="1"/>
  <c r="AH2545" i="1"/>
  <c r="AF2545" i="1"/>
  <c r="AE2546" i="1"/>
  <c r="AD2546" i="1"/>
  <c r="P2547" i="1"/>
  <c r="AL2547" i="1"/>
  <c r="N2549" i="1"/>
  <c r="O2548" i="1"/>
  <c r="R2544" i="1" l="1"/>
  <c r="Q2544" i="1"/>
  <c r="P2548" i="1"/>
  <c r="AL2548" i="1"/>
  <c r="AE2547" i="1"/>
  <c r="AD2547" i="1"/>
  <c r="N2550" i="1"/>
  <c r="O2549" i="1"/>
  <c r="AH2546" i="1"/>
  <c r="AF2546" i="1"/>
  <c r="AI2546" i="1"/>
  <c r="AG2546" i="1"/>
  <c r="AJ2545" i="1"/>
  <c r="AM2545" i="1"/>
  <c r="AK2545" i="1"/>
  <c r="S2544" i="1"/>
  <c r="N2551" i="1" l="1"/>
  <c r="O2550" i="1"/>
  <c r="Q2545" i="1"/>
  <c r="R2545" i="1"/>
  <c r="AH2547" i="1"/>
  <c r="AF2547" i="1"/>
  <c r="AE2548" i="1"/>
  <c r="AD2548" i="1"/>
  <c r="P2549" i="1"/>
  <c r="AL2549" i="1"/>
  <c r="S2545" i="1"/>
  <c r="AG2547" i="1"/>
  <c r="AI2547" i="1"/>
  <c r="AJ2546" i="1"/>
  <c r="AM2546" i="1" s="1"/>
  <c r="AK2546" i="1" l="1"/>
  <c r="AJ2547" i="1"/>
  <c r="AM2547" i="1" s="1"/>
  <c r="AF2548" i="1"/>
  <c r="AH2548" i="1"/>
  <c r="AL2550" i="1"/>
  <c r="P2550" i="1"/>
  <c r="AE2549" i="1"/>
  <c r="AD2549" i="1"/>
  <c r="AG2548" i="1"/>
  <c r="AI2548" i="1"/>
  <c r="N2552" i="1"/>
  <c r="O2551" i="1"/>
  <c r="AL2551" i="1" l="1"/>
  <c r="P2551" i="1"/>
  <c r="AJ2548" i="1"/>
  <c r="AM2548" i="1" s="1"/>
  <c r="R2546" i="1"/>
  <c r="Q2546" i="1"/>
  <c r="AF2549" i="1"/>
  <c r="AH2549" i="1"/>
  <c r="AI2549" i="1"/>
  <c r="AG2549" i="1"/>
  <c r="AK2547" i="1"/>
  <c r="S2547" i="1" s="1"/>
  <c r="S2546" i="1"/>
  <c r="N2553" i="1"/>
  <c r="O2552" i="1"/>
  <c r="AE2550" i="1"/>
  <c r="AD2550" i="1"/>
  <c r="S2548" i="1" l="1"/>
  <c r="AD2551" i="1"/>
  <c r="AE2551" i="1"/>
  <c r="R2547" i="1"/>
  <c r="Q2547" i="1"/>
  <c r="AJ2549" i="1"/>
  <c r="AK2549" i="1" s="1"/>
  <c r="AK2548" i="1"/>
  <c r="P2552" i="1"/>
  <c r="AL2552" i="1"/>
  <c r="AH2550" i="1"/>
  <c r="AF2550" i="1"/>
  <c r="AI2550" i="1"/>
  <c r="AG2550" i="1"/>
  <c r="N2554" i="1"/>
  <c r="O2553" i="1"/>
  <c r="R2549" i="1" l="1"/>
  <c r="Q2549" i="1"/>
  <c r="AJ2550" i="1"/>
  <c r="AM2550" i="1" s="1"/>
  <c r="AH2551" i="1"/>
  <c r="AF2551" i="1"/>
  <c r="AM2549" i="1"/>
  <c r="P2553" i="1"/>
  <c r="AL2553" i="1"/>
  <c r="N2555" i="1"/>
  <c r="O2554" i="1"/>
  <c r="AE2552" i="1"/>
  <c r="AD2552" i="1"/>
  <c r="Q2548" i="1"/>
  <c r="R2548" i="1"/>
  <c r="AI2551" i="1"/>
  <c r="AG2551" i="1"/>
  <c r="S2550" i="1" l="1"/>
  <c r="N2556" i="1"/>
  <c r="O2555" i="1"/>
  <c r="AK2550" i="1"/>
  <c r="S2549" i="1"/>
  <c r="P2554" i="1"/>
  <c r="AL2554" i="1"/>
  <c r="AH2552" i="1"/>
  <c r="AF2552" i="1"/>
  <c r="AE2553" i="1"/>
  <c r="AD2553" i="1"/>
  <c r="AK2551" i="1"/>
  <c r="AJ2551" i="1"/>
  <c r="AM2551" i="1"/>
  <c r="AI2552" i="1"/>
  <c r="AG2552" i="1"/>
  <c r="R2551" i="1" l="1"/>
  <c r="Q2551" i="1"/>
  <c r="N2557" i="1"/>
  <c r="O2556" i="1"/>
  <c r="AI2553" i="1"/>
  <c r="AG2553" i="1"/>
  <c r="AE2554" i="1"/>
  <c r="AD2554" i="1"/>
  <c r="AH2553" i="1"/>
  <c r="AF2553" i="1"/>
  <c r="S2551" i="1"/>
  <c r="AK2552" i="1"/>
  <c r="AJ2552" i="1"/>
  <c r="AM2552" i="1"/>
  <c r="R2550" i="1"/>
  <c r="Q2550" i="1"/>
  <c r="P2555" i="1"/>
  <c r="AL2555" i="1"/>
  <c r="AJ2553" i="1" l="1"/>
  <c r="AM2553" i="1" s="1"/>
  <c r="AH2554" i="1"/>
  <c r="AF2554" i="1"/>
  <c r="AI2554" i="1"/>
  <c r="AG2554" i="1"/>
  <c r="AE2555" i="1"/>
  <c r="AD2555" i="1"/>
  <c r="S2552" i="1"/>
  <c r="P2556" i="1"/>
  <c r="AL2556" i="1"/>
  <c r="R2552" i="1"/>
  <c r="Q2552" i="1"/>
  <c r="N2558" i="1"/>
  <c r="O2557" i="1"/>
  <c r="N2559" i="1" l="1"/>
  <c r="O2558" i="1"/>
  <c r="AE2556" i="1"/>
  <c r="AD2556" i="1"/>
  <c r="P2557" i="1"/>
  <c r="AL2557" i="1"/>
  <c r="AH2555" i="1"/>
  <c r="AF2555" i="1"/>
  <c r="AK2553" i="1"/>
  <c r="S2553" i="1" s="1"/>
  <c r="AG2555" i="1"/>
  <c r="AI2555" i="1"/>
  <c r="AJ2554" i="1"/>
  <c r="AK2554" i="1" s="1"/>
  <c r="R2554" i="1" l="1"/>
  <c r="Q2554" i="1"/>
  <c r="N2560" i="1"/>
  <c r="O2559" i="1"/>
  <c r="AJ2555" i="1"/>
  <c r="AM2555" i="1" s="1"/>
  <c r="AE2557" i="1"/>
  <c r="AD2557" i="1"/>
  <c r="AM2554" i="1"/>
  <c r="AF2556" i="1"/>
  <c r="AH2556" i="1"/>
  <c r="AG2556" i="1"/>
  <c r="AI2556" i="1"/>
  <c r="Q2553" i="1"/>
  <c r="R2553" i="1"/>
  <c r="AL2558" i="1"/>
  <c r="P2558" i="1"/>
  <c r="S2555" i="1" l="1"/>
  <c r="S2554" i="1"/>
  <c r="AF2557" i="1"/>
  <c r="AH2557" i="1"/>
  <c r="AK2555" i="1"/>
  <c r="AI2557" i="1"/>
  <c r="AG2557" i="1"/>
  <c r="AL2559" i="1"/>
  <c r="P2559" i="1"/>
  <c r="AE2558" i="1"/>
  <c r="AD2558" i="1"/>
  <c r="N2561" i="1"/>
  <c r="O2560" i="1"/>
  <c r="AJ2556" i="1"/>
  <c r="AM2556" i="1" s="1"/>
  <c r="S2556" i="1" l="1"/>
  <c r="N2562" i="1"/>
  <c r="O2561" i="1"/>
  <c r="AH2558" i="1"/>
  <c r="AF2558" i="1"/>
  <c r="AI2558" i="1"/>
  <c r="AG2558" i="1"/>
  <c r="AD2559" i="1"/>
  <c r="AE2559" i="1"/>
  <c r="AK2556" i="1"/>
  <c r="AJ2557" i="1"/>
  <c r="AM2557" i="1" s="1"/>
  <c r="P2560" i="1"/>
  <c r="AL2560" i="1"/>
  <c r="R2555" i="1"/>
  <c r="Q2555" i="1"/>
  <c r="S2557" i="1" l="1"/>
  <c r="AH2559" i="1"/>
  <c r="AF2559" i="1"/>
  <c r="AI2559" i="1"/>
  <c r="AG2559" i="1"/>
  <c r="AK2557" i="1"/>
  <c r="AM2558" i="1"/>
  <c r="AK2558" i="1"/>
  <c r="AJ2558" i="1"/>
  <c r="R2556" i="1"/>
  <c r="Q2556" i="1"/>
  <c r="P2561" i="1"/>
  <c r="AL2561" i="1"/>
  <c r="AE2560" i="1"/>
  <c r="AD2560" i="1"/>
  <c r="N2563" i="1"/>
  <c r="O2562" i="1"/>
  <c r="AI2560" i="1" l="1"/>
  <c r="AG2560" i="1"/>
  <c r="R2558" i="1"/>
  <c r="Q2558" i="1"/>
  <c r="R2557" i="1"/>
  <c r="Q2557" i="1"/>
  <c r="S2558" i="1"/>
  <c r="P2562" i="1"/>
  <c r="AL2562" i="1"/>
  <c r="AE2561" i="1"/>
  <c r="AD2561" i="1"/>
  <c r="N2564" i="1"/>
  <c r="O2563" i="1"/>
  <c r="AJ2559" i="1"/>
  <c r="AK2559" i="1" s="1"/>
  <c r="AM2559" i="1"/>
  <c r="AH2560" i="1"/>
  <c r="AF2560" i="1"/>
  <c r="R2559" i="1" l="1"/>
  <c r="Q2559" i="1"/>
  <c r="AI2561" i="1"/>
  <c r="AG2561" i="1"/>
  <c r="S2559" i="1"/>
  <c r="AE2562" i="1"/>
  <c r="AD2562" i="1"/>
  <c r="AJ2560" i="1"/>
  <c r="AK2560" i="1" s="1"/>
  <c r="AM2560" i="1"/>
  <c r="P2563" i="1"/>
  <c r="AL2563" i="1"/>
  <c r="AH2561" i="1"/>
  <c r="AF2561" i="1"/>
  <c r="N2565" i="1"/>
  <c r="O2564" i="1"/>
  <c r="Q2560" i="1" l="1"/>
  <c r="R2560" i="1"/>
  <c r="P2564" i="1"/>
  <c r="AL2564" i="1"/>
  <c r="S2560" i="1"/>
  <c r="N2566" i="1"/>
  <c r="O2565" i="1"/>
  <c r="AE2563" i="1"/>
  <c r="AD2563" i="1"/>
  <c r="AI2562" i="1"/>
  <c r="AG2562" i="1"/>
  <c r="AJ2561" i="1"/>
  <c r="AM2561" i="1" s="1"/>
  <c r="AK2561" i="1"/>
  <c r="AH2562" i="1"/>
  <c r="AF2562" i="1"/>
  <c r="S2561" i="1" l="1"/>
  <c r="AK2562" i="1"/>
  <c r="AJ2562" i="1"/>
  <c r="AM2562" i="1" s="1"/>
  <c r="AG2563" i="1"/>
  <c r="AI2563" i="1"/>
  <c r="Q2561" i="1"/>
  <c r="R2561" i="1"/>
  <c r="AE2564" i="1"/>
  <c r="AD2564" i="1"/>
  <c r="P2565" i="1"/>
  <c r="AL2565" i="1"/>
  <c r="N2567" i="1"/>
  <c r="O2566" i="1"/>
  <c r="AH2563" i="1"/>
  <c r="AF2563" i="1"/>
  <c r="S2562" i="1" l="1"/>
  <c r="AG2564" i="1"/>
  <c r="AI2564" i="1"/>
  <c r="AJ2563" i="1"/>
  <c r="AM2563" i="1" s="1"/>
  <c r="N2568" i="1"/>
  <c r="O2567" i="1"/>
  <c r="AE2565" i="1"/>
  <c r="AD2565" i="1"/>
  <c r="R2562" i="1"/>
  <c r="Q2562" i="1"/>
  <c r="AL2566" i="1"/>
  <c r="P2566" i="1"/>
  <c r="AF2564" i="1"/>
  <c r="AH2564" i="1"/>
  <c r="S2563" i="1" l="1"/>
  <c r="N2569" i="1"/>
  <c r="O2568" i="1"/>
  <c r="AE2566" i="1"/>
  <c r="AD2566" i="1"/>
  <c r="AF2565" i="1"/>
  <c r="AH2565" i="1"/>
  <c r="AK2563" i="1"/>
  <c r="AM2564" i="1"/>
  <c r="AK2564" i="1"/>
  <c r="AJ2564" i="1"/>
  <c r="AI2565" i="1"/>
  <c r="AG2565" i="1"/>
  <c r="AL2567" i="1"/>
  <c r="P2567" i="1"/>
  <c r="Q2564" i="1" l="1"/>
  <c r="R2564" i="1"/>
  <c r="N2570" i="1"/>
  <c r="O2569" i="1"/>
  <c r="R2563" i="1"/>
  <c r="Q2563" i="1"/>
  <c r="S2564" i="1"/>
  <c r="AJ2565" i="1"/>
  <c r="AM2565" i="1" s="1"/>
  <c r="AH2566" i="1"/>
  <c r="AF2566" i="1"/>
  <c r="AI2566" i="1"/>
  <c r="AG2566" i="1"/>
  <c r="AD2567" i="1"/>
  <c r="AE2567" i="1"/>
  <c r="P2568" i="1"/>
  <c r="AL2568" i="1"/>
  <c r="S2565" i="1" l="1"/>
  <c r="AH2567" i="1"/>
  <c r="AF2567" i="1"/>
  <c r="AK2565" i="1"/>
  <c r="AJ2566" i="1"/>
  <c r="AM2566" i="1" s="1"/>
  <c r="P2569" i="1"/>
  <c r="AL2569" i="1"/>
  <c r="AE2568" i="1"/>
  <c r="AD2568" i="1"/>
  <c r="AI2567" i="1"/>
  <c r="AG2567" i="1"/>
  <c r="N2571" i="1"/>
  <c r="O2570" i="1"/>
  <c r="AE2569" i="1" l="1"/>
  <c r="AD2569" i="1"/>
  <c r="N2572" i="1"/>
  <c r="O2571" i="1"/>
  <c r="AH2568" i="1"/>
  <c r="AF2568" i="1"/>
  <c r="AK2566" i="1"/>
  <c r="AI2568" i="1"/>
  <c r="AG2568" i="1"/>
  <c r="R2565" i="1"/>
  <c r="Q2565" i="1"/>
  <c r="P2570" i="1"/>
  <c r="AL2570" i="1"/>
  <c r="AJ2567" i="1"/>
  <c r="AM2567" i="1" s="1"/>
  <c r="R2566" i="1" l="1"/>
  <c r="Q2566" i="1"/>
  <c r="AJ2568" i="1"/>
  <c r="AK2568" i="1" s="1"/>
  <c r="AM2568" i="1"/>
  <c r="AK2567" i="1"/>
  <c r="S2566" i="1"/>
  <c r="P2571" i="1"/>
  <c r="AL2571" i="1"/>
  <c r="N2573" i="1"/>
  <c r="O2572" i="1"/>
  <c r="AE2570" i="1"/>
  <c r="AD2570" i="1"/>
  <c r="AH2569" i="1"/>
  <c r="AF2569" i="1"/>
  <c r="AI2569" i="1"/>
  <c r="AG2569" i="1"/>
  <c r="Q2568" i="1" l="1"/>
  <c r="R2568" i="1"/>
  <c r="Q2567" i="1"/>
  <c r="R2567" i="1"/>
  <c r="AJ2569" i="1"/>
  <c r="AM2569" i="1" s="1"/>
  <c r="AI2570" i="1"/>
  <c r="AG2570" i="1"/>
  <c r="S2567" i="1"/>
  <c r="P2572" i="1"/>
  <c r="AL2572" i="1"/>
  <c r="AE2571" i="1"/>
  <c r="AD2571" i="1"/>
  <c r="N2574" i="1"/>
  <c r="O2573" i="1"/>
  <c r="AH2570" i="1"/>
  <c r="AF2570" i="1"/>
  <c r="S2568" i="1"/>
  <c r="AH2571" i="1" l="1"/>
  <c r="AF2571" i="1"/>
  <c r="AG2571" i="1"/>
  <c r="AI2571" i="1"/>
  <c r="AE2572" i="1"/>
  <c r="AD2572" i="1"/>
  <c r="AK2569" i="1"/>
  <c r="P2573" i="1"/>
  <c r="AL2573" i="1"/>
  <c r="AJ2570" i="1"/>
  <c r="AM2570" i="1" s="1"/>
  <c r="N2575" i="1"/>
  <c r="O2574" i="1"/>
  <c r="AE2573" i="1" l="1"/>
  <c r="AD2573" i="1"/>
  <c r="AL2574" i="1"/>
  <c r="P2574" i="1"/>
  <c r="AF2572" i="1"/>
  <c r="AH2572" i="1"/>
  <c r="N2576" i="1"/>
  <c r="O2575" i="1"/>
  <c r="AG2572" i="1"/>
  <c r="AI2572" i="1"/>
  <c r="AK2570" i="1"/>
  <c r="R2569" i="1"/>
  <c r="Q2569" i="1"/>
  <c r="S2569" i="1"/>
  <c r="AM2571" i="1"/>
  <c r="AK2571" i="1"/>
  <c r="AJ2571" i="1"/>
  <c r="AJ2572" i="1" l="1"/>
  <c r="AM2572" i="1" s="1"/>
  <c r="N2577" i="1"/>
  <c r="O2576" i="1"/>
  <c r="R2570" i="1"/>
  <c r="Q2570" i="1"/>
  <c r="AE2574" i="1"/>
  <c r="AD2574" i="1"/>
  <c r="S2570" i="1"/>
  <c r="R2571" i="1"/>
  <c r="Q2571" i="1"/>
  <c r="AF2573" i="1"/>
  <c r="AH2573" i="1"/>
  <c r="S2571" i="1"/>
  <c r="AL2575" i="1"/>
  <c r="P2575" i="1"/>
  <c r="AI2573" i="1"/>
  <c r="AG2573" i="1"/>
  <c r="N2578" i="1" l="1"/>
  <c r="O2577" i="1"/>
  <c r="AD2575" i="1"/>
  <c r="AE2575" i="1"/>
  <c r="AH2574" i="1"/>
  <c r="AF2574" i="1"/>
  <c r="AI2574" i="1"/>
  <c r="AG2574" i="1"/>
  <c r="AK2572" i="1"/>
  <c r="AJ2573" i="1"/>
  <c r="AM2573" i="1" s="1"/>
  <c r="P2576" i="1"/>
  <c r="AL2576" i="1"/>
  <c r="Q2572" i="1" l="1"/>
  <c r="R2572" i="1"/>
  <c r="N2579" i="1"/>
  <c r="O2578" i="1"/>
  <c r="S2572" i="1"/>
  <c r="AE2576" i="1"/>
  <c r="AD2576" i="1"/>
  <c r="AJ2574" i="1"/>
  <c r="AM2574" i="1" s="1"/>
  <c r="AI2575" i="1"/>
  <c r="AG2575" i="1"/>
  <c r="AK2573" i="1"/>
  <c r="AH2575" i="1"/>
  <c r="AF2575" i="1"/>
  <c r="P2577" i="1"/>
  <c r="AL2577" i="1"/>
  <c r="S2574" i="1" l="1"/>
  <c r="AK2574" i="1"/>
  <c r="AE2577" i="1"/>
  <c r="AD2577" i="1"/>
  <c r="S2573" i="1"/>
  <c r="AH2576" i="1"/>
  <c r="AF2576" i="1"/>
  <c r="AI2576" i="1"/>
  <c r="AG2576" i="1"/>
  <c r="AJ2575" i="1"/>
  <c r="AK2575" i="1" s="1"/>
  <c r="AM2575" i="1"/>
  <c r="P2578" i="1"/>
  <c r="AL2578" i="1"/>
  <c r="R2573" i="1"/>
  <c r="Q2573" i="1"/>
  <c r="N2580" i="1"/>
  <c r="O2579" i="1"/>
  <c r="R2575" i="1" l="1"/>
  <c r="Q2575" i="1"/>
  <c r="AJ2576" i="1"/>
  <c r="AK2576" i="1" s="1"/>
  <c r="S2575" i="1"/>
  <c r="P2579" i="1"/>
  <c r="AL2579" i="1"/>
  <c r="AE2578" i="1"/>
  <c r="AD2578" i="1"/>
  <c r="AH2577" i="1"/>
  <c r="AF2577" i="1"/>
  <c r="AI2577" i="1"/>
  <c r="AG2577" i="1"/>
  <c r="N2581" i="1"/>
  <c r="O2580" i="1"/>
  <c r="R2574" i="1"/>
  <c r="Q2574" i="1"/>
  <c r="Q2576" i="1" l="1"/>
  <c r="R2576" i="1"/>
  <c r="P2580" i="1"/>
  <c r="AL2580" i="1"/>
  <c r="AM2576" i="1"/>
  <c r="N2582" i="1"/>
  <c r="O2581" i="1"/>
  <c r="AJ2577" i="1"/>
  <c r="AM2577" i="1" s="1"/>
  <c r="AH2578" i="1"/>
  <c r="AF2578" i="1"/>
  <c r="AE2579" i="1"/>
  <c r="AD2579" i="1"/>
  <c r="AI2578" i="1"/>
  <c r="AG2578" i="1"/>
  <c r="AJ2578" i="1" l="1"/>
  <c r="AM2578" i="1" s="1"/>
  <c r="AG2579" i="1"/>
  <c r="AI2579" i="1"/>
  <c r="AE2580" i="1"/>
  <c r="AD2580" i="1"/>
  <c r="S2576" i="1"/>
  <c r="AH2579" i="1"/>
  <c r="AF2579" i="1"/>
  <c r="AK2577" i="1"/>
  <c r="P2581" i="1"/>
  <c r="AL2581" i="1"/>
  <c r="N2583" i="1"/>
  <c r="O2582" i="1"/>
  <c r="AG2580" i="1" l="1"/>
  <c r="AI2580" i="1"/>
  <c r="AE2581" i="1"/>
  <c r="AD2581" i="1"/>
  <c r="N2584" i="1"/>
  <c r="O2583" i="1"/>
  <c r="R2577" i="1"/>
  <c r="Q2577" i="1"/>
  <c r="AM2579" i="1"/>
  <c r="AJ2579" i="1"/>
  <c r="AK2579" i="1" s="1"/>
  <c r="AK2578" i="1"/>
  <c r="S2577" i="1"/>
  <c r="AL2582" i="1"/>
  <c r="P2582" i="1"/>
  <c r="AF2580" i="1"/>
  <c r="AH2580" i="1"/>
  <c r="R2579" i="1" l="1"/>
  <c r="Q2579" i="1"/>
  <c r="S2579" i="1"/>
  <c r="Q2578" i="1"/>
  <c r="R2578" i="1"/>
  <c r="AL2583" i="1"/>
  <c r="P2583" i="1"/>
  <c r="N2585" i="1"/>
  <c r="O2584" i="1"/>
  <c r="AF2581" i="1"/>
  <c r="AH2581" i="1"/>
  <c r="AE2582" i="1"/>
  <c r="AD2582" i="1"/>
  <c r="AI2581" i="1"/>
  <c r="AG2581" i="1"/>
  <c r="S2578" i="1"/>
  <c r="AJ2580" i="1"/>
  <c r="AK2580" i="1" s="1"/>
  <c r="Q2580" i="1" l="1"/>
  <c r="R2580" i="1"/>
  <c r="AJ2581" i="1"/>
  <c r="AM2581" i="1" s="1"/>
  <c r="AM2580" i="1"/>
  <c r="P2584" i="1"/>
  <c r="AL2584" i="1"/>
  <c r="N2586" i="1"/>
  <c r="O2585" i="1"/>
  <c r="AH2582" i="1"/>
  <c r="AF2582" i="1"/>
  <c r="AD2583" i="1"/>
  <c r="AE2583" i="1"/>
  <c r="AI2582" i="1"/>
  <c r="AG2582" i="1"/>
  <c r="S2581" i="1" l="1"/>
  <c r="S2580" i="1"/>
  <c r="AE2584" i="1"/>
  <c r="AD2584" i="1"/>
  <c r="AI2583" i="1"/>
  <c r="AG2583" i="1"/>
  <c r="AJ2582" i="1"/>
  <c r="AM2582" i="1" s="1"/>
  <c r="N2587" i="1"/>
  <c r="O2586" i="1"/>
  <c r="AK2581" i="1"/>
  <c r="AH2583" i="1"/>
  <c r="AF2583" i="1"/>
  <c r="P2585" i="1"/>
  <c r="AL2585" i="1"/>
  <c r="AH2584" i="1" l="1"/>
  <c r="AF2584" i="1"/>
  <c r="AI2584" i="1"/>
  <c r="AG2584" i="1"/>
  <c r="AK2582" i="1"/>
  <c r="S2582" i="1" s="1"/>
  <c r="AJ2583" i="1"/>
  <c r="AK2583" i="1" s="1"/>
  <c r="AE2585" i="1"/>
  <c r="AD2585" i="1"/>
  <c r="R2581" i="1"/>
  <c r="Q2581" i="1"/>
  <c r="P2586" i="1"/>
  <c r="AL2586" i="1"/>
  <c r="N2588" i="1"/>
  <c r="O2587" i="1"/>
  <c r="Q2583" i="1" l="1"/>
  <c r="R2583" i="1"/>
  <c r="AM2583" i="1"/>
  <c r="AH2585" i="1"/>
  <c r="AF2585" i="1"/>
  <c r="Q2582" i="1"/>
  <c r="R2582" i="1"/>
  <c r="AI2585" i="1"/>
  <c r="AG2585" i="1"/>
  <c r="AE2586" i="1"/>
  <c r="AD2586" i="1"/>
  <c r="P2587" i="1"/>
  <c r="AL2587" i="1"/>
  <c r="N2589" i="1"/>
  <c r="O2588" i="1"/>
  <c r="AJ2584" i="1"/>
  <c r="AM2584" i="1" s="1"/>
  <c r="P2588" i="1" l="1"/>
  <c r="AL2588" i="1"/>
  <c r="N2590" i="1"/>
  <c r="O2589" i="1"/>
  <c r="AK2584" i="1"/>
  <c r="AJ2585" i="1"/>
  <c r="AM2585" i="1" s="1"/>
  <c r="AI2586" i="1"/>
  <c r="AG2586" i="1"/>
  <c r="S2583" i="1"/>
  <c r="AE2587" i="1"/>
  <c r="AD2587" i="1"/>
  <c r="AH2586" i="1"/>
  <c r="AF2586" i="1"/>
  <c r="AK2585" i="1" l="1"/>
  <c r="S2585" i="1" s="1"/>
  <c r="AJ2586" i="1"/>
  <c r="AM2586" i="1" s="1"/>
  <c r="R2584" i="1"/>
  <c r="Q2584" i="1"/>
  <c r="AH2587" i="1"/>
  <c r="AF2587" i="1"/>
  <c r="N2591" i="1"/>
  <c r="O2590" i="1"/>
  <c r="AE2588" i="1"/>
  <c r="AD2588" i="1"/>
  <c r="AG2587" i="1"/>
  <c r="AI2587" i="1"/>
  <c r="P2589" i="1"/>
  <c r="AL2589" i="1"/>
  <c r="S2584" i="1"/>
  <c r="AG2588" i="1" l="1"/>
  <c r="AI2588" i="1"/>
  <c r="AL2590" i="1"/>
  <c r="P2590" i="1"/>
  <c r="AK2586" i="1"/>
  <c r="N2592" i="1"/>
  <c r="O2591" i="1"/>
  <c r="AE2589" i="1"/>
  <c r="AD2589" i="1"/>
  <c r="AJ2587" i="1"/>
  <c r="AM2587" i="1" s="1"/>
  <c r="AF2588" i="1"/>
  <c r="AH2588" i="1"/>
  <c r="Q2585" i="1"/>
  <c r="R2585" i="1"/>
  <c r="N2593" i="1" l="1"/>
  <c r="O2592" i="1"/>
  <c r="AJ2588" i="1"/>
  <c r="AM2588" i="1" s="1"/>
  <c r="R2586" i="1"/>
  <c r="Q2586" i="1"/>
  <c r="AF2589" i="1"/>
  <c r="AH2589" i="1"/>
  <c r="AL2591" i="1"/>
  <c r="P2591" i="1"/>
  <c r="AI2589" i="1"/>
  <c r="AG2589" i="1"/>
  <c r="AK2587" i="1"/>
  <c r="S2587" i="1" s="1"/>
  <c r="AE2590" i="1"/>
  <c r="AD2590" i="1"/>
  <c r="S2586" i="1"/>
  <c r="S2588" i="1" l="1"/>
  <c r="R2587" i="1"/>
  <c r="Q2587" i="1"/>
  <c r="AD2591" i="1"/>
  <c r="AE2591" i="1"/>
  <c r="AK2588" i="1"/>
  <c r="AH2590" i="1"/>
  <c r="AF2590" i="1"/>
  <c r="AM2589" i="1"/>
  <c r="AJ2589" i="1"/>
  <c r="AK2589" i="1" s="1"/>
  <c r="P2592" i="1"/>
  <c r="AL2592" i="1"/>
  <c r="AI2590" i="1"/>
  <c r="AG2590" i="1"/>
  <c r="N2594" i="1"/>
  <c r="O2593" i="1"/>
  <c r="Q2589" i="1" l="1"/>
  <c r="R2589" i="1"/>
  <c r="S2589" i="1"/>
  <c r="AE2592" i="1"/>
  <c r="AD2592" i="1"/>
  <c r="P2593" i="1"/>
  <c r="AL2593" i="1"/>
  <c r="Q2588" i="1"/>
  <c r="R2588" i="1"/>
  <c r="N2595" i="1"/>
  <c r="O2594" i="1"/>
  <c r="AI2591" i="1"/>
  <c r="AG2591" i="1"/>
  <c r="AJ2590" i="1"/>
  <c r="AK2590" i="1" s="1"/>
  <c r="AH2591" i="1"/>
  <c r="AF2591" i="1"/>
  <c r="R2590" i="1" l="1"/>
  <c r="Q2590" i="1"/>
  <c r="N2596" i="1"/>
  <c r="O2595" i="1"/>
  <c r="AM2590" i="1"/>
  <c r="AJ2591" i="1"/>
  <c r="AK2591" i="1" s="1"/>
  <c r="AM2591" i="1"/>
  <c r="AH2592" i="1"/>
  <c r="AF2592" i="1"/>
  <c r="AI2592" i="1"/>
  <c r="AG2592" i="1"/>
  <c r="P2594" i="1"/>
  <c r="AL2594" i="1"/>
  <c r="AE2593" i="1"/>
  <c r="AD2593" i="1"/>
  <c r="R2591" i="1" l="1"/>
  <c r="Q2591" i="1"/>
  <c r="S2591" i="1"/>
  <c r="S2590" i="1"/>
  <c r="AK2592" i="1"/>
  <c r="AJ2592" i="1"/>
  <c r="AM2592" i="1"/>
  <c r="P2595" i="1"/>
  <c r="AL2595" i="1"/>
  <c r="AH2593" i="1"/>
  <c r="AF2593" i="1"/>
  <c r="AE2594" i="1"/>
  <c r="AD2594" i="1"/>
  <c r="N2597" i="1"/>
  <c r="O2596" i="1"/>
  <c r="AI2593" i="1"/>
  <c r="AG2593" i="1"/>
  <c r="R2592" i="1" l="1"/>
  <c r="Q2592" i="1"/>
  <c r="P2596" i="1"/>
  <c r="AL2596" i="1"/>
  <c r="N2598" i="1"/>
  <c r="O2597" i="1"/>
  <c r="S2592" i="1"/>
  <c r="AI2594" i="1"/>
  <c r="AG2594" i="1"/>
  <c r="AH2594" i="1"/>
  <c r="AF2594" i="1"/>
  <c r="AJ2593" i="1"/>
  <c r="AK2593" i="1" s="1"/>
  <c r="AE2595" i="1"/>
  <c r="AD2595" i="1"/>
  <c r="R2593" i="1" l="1"/>
  <c r="Q2593" i="1"/>
  <c r="AJ2594" i="1"/>
  <c r="AM2594" i="1" s="1"/>
  <c r="AG2595" i="1"/>
  <c r="AI2595" i="1"/>
  <c r="P2597" i="1"/>
  <c r="AL2597" i="1"/>
  <c r="AM2593" i="1"/>
  <c r="N2599" i="1"/>
  <c r="O2598" i="1"/>
  <c r="AE2596" i="1"/>
  <c r="AD2596" i="1"/>
  <c r="AH2595" i="1"/>
  <c r="AF2595" i="1"/>
  <c r="AF2596" i="1" l="1"/>
  <c r="AH2596" i="1"/>
  <c r="AL2598" i="1"/>
  <c r="P2598" i="1"/>
  <c r="N2600" i="1"/>
  <c r="O2599" i="1"/>
  <c r="AK2594" i="1"/>
  <c r="S2593" i="1"/>
  <c r="AJ2595" i="1"/>
  <c r="AM2595" i="1" s="1"/>
  <c r="AG2596" i="1"/>
  <c r="AI2596" i="1"/>
  <c r="AE2597" i="1"/>
  <c r="AD2597" i="1"/>
  <c r="AM2596" i="1" l="1"/>
  <c r="AJ2596" i="1"/>
  <c r="AK2596" i="1" s="1"/>
  <c r="AK2595" i="1"/>
  <c r="S2595" i="1" s="1"/>
  <c r="R2594" i="1"/>
  <c r="Q2594" i="1"/>
  <c r="AL2599" i="1"/>
  <c r="P2599" i="1"/>
  <c r="N2601" i="1"/>
  <c r="O2600" i="1"/>
  <c r="AI2597" i="1"/>
  <c r="AG2597" i="1"/>
  <c r="AE2598" i="1"/>
  <c r="AD2598" i="1"/>
  <c r="S2594" i="1"/>
  <c r="AF2597" i="1"/>
  <c r="AH2597" i="1"/>
  <c r="Q2596" i="1" l="1"/>
  <c r="R2596" i="1"/>
  <c r="S2596" i="1"/>
  <c r="AI2598" i="1"/>
  <c r="AG2598" i="1"/>
  <c r="R2595" i="1"/>
  <c r="Q2595" i="1"/>
  <c r="P2600" i="1"/>
  <c r="AL2600" i="1"/>
  <c r="N2602" i="1"/>
  <c r="O2601" i="1"/>
  <c r="AM2597" i="1"/>
  <c r="AK2597" i="1"/>
  <c r="AJ2597" i="1"/>
  <c r="AH2598" i="1"/>
  <c r="AF2598" i="1"/>
  <c r="AD2599" i="1"/>
  <c r="AE2599" i="1"/>
  <c r="P2601" i="1" l="1"/>
  <c r="AL2601" i="1"/>
  <c r="N2603" i="1"/>
  <c r="O2602" i="1"/>
  <c r="AI2599" i="1"/>
  <c r="AG2599" i="1"/>
  <c r="AH2599" i="1"/>
  <c r="AF2599" i="1"/>
  <c r="R2597" i="1"/>
  <c r="Q2597" i="1"/>
  <c r="AE2600" i="1"/>
  <c r="AD2600" i="1"/>
  <c r="AJ2598" i="1"/>
  <c r="AM2598" i="1" s="1"/>
  <c r="S2597" i="1"/>
  <c r="S2598" i="1" l="1"/>
  <c r="AK2599" i="1"/>
  <c r="AJ2599" i="1"/>
  <c r="AM2599" i="1" s="1"/>
  <c r="AE2601" i="1"/>
  <c r="AD2601" i="1"/>
  <c r="P2602" i="1"/>
  <c r="AL2602" i="1"/>
  <c r="AK2598" i="1"/>
  <c r="N2604" i="1"/>
  <c r="O2603" i="1"/>
  <c r="AH2600" i="1"/>
  <c r="AF2600" i="1"/>
  <c r="AI2600" i="1"/>
  <c r="AG2600" i="1"/>
  <c r="S2599" i="1" l="1"/>
  <c r="R2599" i="1"/>
  <c r="Q2599" i="1"/>
  <c r="AH2601" i="1"/>
  <c r="AF2601" i="1"/>
  <c r="AI2601" i="1"/>
  <c r="AG2601" i="1"/>
  <c r="P2603" i="1"/>
  <c r="AL2603" i="1"/>
  <c r="N2605" i="1"/>
  <c r="O2604" i="1"/>
  <c r="AE2602" i="1"/>
  <c r="AD2602" i="1"/>
  <c r="R2598" i="1"/>
  <c r="Q2598" i="1"/>
  <c r="AJ2600" i="1"/>
  <c r="AK2600" i="1" s="1"/>
  <c r="AM2600" i="1"/>
  <c r="R2600" i="1" l="1"/>
  <c r="Q2600" i="1"/>
  <c r="S2600" i="1"/>
  <c r="AI2602" i="1"/>
  <c r="AG2602" i="1"/>
  <c r="P2604" i="1"/>
  <c r="AL2604" i="1"/>
  <c r="N2606" i="1"/>
  <c r="O2605" i="1"/>
  <c r="AE2603" i="1"/>
  <c r="AD2603" i="1"/>
  <c r="AH2602" i="1"/>
  <c r="AF2602" i="1"/>
  <c r="AJ2601" i="1"/>
  <c r="AM2601" i="1"/>
  <c r="AK2601" i="1"/>
  <c r="AG2603" i="1" l="1"/>
  <c r="AI2603" i="1"/>
  <c r="AH2603" i="1"/>
  <c r="AF2603" i="1"/>
  <c r="P2605" i="1"/>
  <c r="AL2605" i="1"/>
  <c r="S2601" i="1"/>
  <c r="N2607" i="1"/>
  <c r="O2606" i="1"/>
  <c r="AE2604" i="1"/>
  <c r="AD2604" i="1"/>
  <c r="R2601" i="1"/>
  <c r="Q2601" i="1"/>
  <c r="AM2602" i="1"/>
  <c r="AJ2602" i="1"/>
  <c r="AK2602" i="1" s="1"/>
  <c r="Q2602" i="1" l="1"/>
  <c r="R2602" i="1"/>
  <c r="AL2606" i="1"/>
  <c r="P2606" i="1"/>
  <c r="N2608" i="1"/>
  <c r="O2607" i="1"/>
  <c r="AE2605" i="1"/>
  <c r="AD2605" i="1"/>
  <c r="AG2604" i="1"/>
  <c r="AI2604" i="1"/>
  <c r="AJ2603" i="1"/>
  <c r="AM2603" i="1" s="1"/>
  <c r="S2602" i="1"/>
  <c r="AF2604" i="1"/>
  <c r="AH2604" i="1"/>
  <c r="AF2605" i="1" l="1"/>
  <c r="AH2605" i="1"/>
  <c r="AI2605" i="1"/>
  <c r="AG2605" i="1"/>
  <c r="AL2607" i="1"/>
  <c r="P2607" i="1"/>
  <c r="AJ2604" i="1"/>
  <c r="AM2604" i="1" s="1"/>
  <c r="N2609" i="1"/>
  <c r="O2608" i="1"/>
  <c r="AK2603" i="1"/>
  <c r="AE2606" i="1"/>
  <c r="AD2606" i="1"/>
  <c r="AJ2605" i="1" l="1"/>
  <c r="AM2605" i="1" s="1"/>
  <c r="AK2604" i="1"/>
  <c r="S2603" i="1"/>
  <c r="AD2607" i="1"/>
  <c r="AE2607" i="1"/>
  <c r="AI2606" i="1"/>
  <c r="AG2606" i="1"/>
  <c r="AH2606" i="1"/>
  <c r="AF2606" i="1"/>
  <c r="P2608" i="1"/>
  <c r="AL2608" i="1"/>
  <c r="R2603" i="1"/>
  <c r="Q2603" i="1"/>
  <c r="N2610" i="1"/>
  <c r="O2609" i="1"/>
  <c r="Q2604" i="1" l="1"/>
  <c r="R2604" i="1"/>
  <c r="S2604" i="1"/>
  <c r="P2609" i="1"/>
  <c r="AL2609" i="1"/>
  <c r="N2611" i="1"/>
  <c r="O2610" i="1"/>
  <c r="AE2608" i="1"/>
  <c r="AD2608" i="1"/>
  <c r="AI2607" i="1"/>
  <c r="AG2607" i="1"/>
  <c r="AK2605" i="1"/>
  <c r="S2605" i="1" s="1"/>
  <c r="AJ2606" i="1"/>
  <c r="AK2606" i="1" s="1"/>
  <c r="AH2607" i="1"/>
  <c r="AF2607" i="1"/>
  <c r="Q2606" i="1" l="1"/>
  <c r="R2606" i="1"/>
  <c r="AI2608" i="1"/>
  <c r="AG2608" i="1"/>
  <c r="AE2609" i="1"/>
  <c r="AD2609" i="1"/>
  <c r="N2612" i="1"/>
  <c r="O2611" i="1"/>
  <c r="P2610" i="1"/>
  <c r="AL2610" i="1"/>
  <c r="R2605" i="1"/>
  <c r="Q2605" i="1"/>
  <c r="AM2606" i="1"/>
  <c r="AJ2607" i="1"/>
  <c r="AM2607" i="1" s="1"/>
  <c r="AH2608" i="1"/>
  <c r="AF2608" i="1"/>
  <c r="S2607" i="1" l="1"/>
  <c r="P2611" i="1"/>
  <c r="AL2611" i="1"/>
  <c r="AK2607" i="1"/>
  <c r="N2613" i="1"/>
  <c r="O2612" i="1"/>
  <c r="AJ2608" i="1"/>
  <c r="AK2608" i="1" s="1"/>
  <c r="AM2608" i="1"/>
  <c r="AI2609" i="1"/>
  <c r="AG2609" i="1"/>
  <c r="AH2609" i="1"/>
  <c r="AF2609" i="1"/>
  <c r="S2606" i="1"/>
  <c r="AE2610" i="1"/>
  <c r="AD2610" i="1"/>
  <c r="R2608" i="1" l="1"/>
  <c r="Q2608" i="1"/>
  <c r="S2608" i="1"/>
  <c r="AJ2609" i="1"/>
  <c r="AM2609" i="1" s="1"/>
  <c r="AK2609" i="1"/>
  <c r="AI2610" i="1"/>
  <c r="AG2610" i="1"/>
  <c r="AH2610" i="1"/>
  <c r="AF2610" i="1"/>
  <c r="P2612" i="1"/>
  <c r="AL2612" i="1"/>
  <c r="N2614" i="1"/>
  <c r="O2613" i="1"/>
  <c r="AE2611" i="1"/>
  <c r="AD2611" i="1"/>
  <c r="R2607" i="1"/>
  <c r="Q2607" i="1"/>
  <c r="S2609" i="1" l="1"/>
  <c r="AH2611" i="1"/>
  <c r="AF2611" i="1"/>
  <c r="AG2611" i="1"/>
  <c r="AI2611" i="1"/>
  <c r="P2613" i="1"/>
  <c r="AL2613" i="1"/>
  <c r="AE2612" i="1"/>
  <c r="AD2612" i="1"/>
  <c r="R2609" i="1"/>
  <c r="Q2609" i="1"/>
  <c r="N2615" i="1"/>
  <c r="O2614" i="1"/>
  <c r="AJ2610" i="1"/>
  <c r="AM2610" i="1" s="1"/>
  <c r="N2616" i="1" l="1"/>
  <c r="O2615" i="1"/>
  <c r="AG2612" i="1"/>
  <c r="AI2612" i="1"/>
  <c r="AF2612" i="1"/>
  <c r="AH2612" i="1"/>
  <c r="AE2613" i="1"/>
  <c r="AD2613" i="1"/>
  <c r="AK2610" i="1"/>
  <c r="AL2614" i="1"/>
  <c r="P2614" i="1"/>
  <c r="AJ2611" i="1"/>
  <c r="AM2611" i="1" s="1"/>
  <c r="Q2610" i="1" l="1"/>
  <c r="R2610" i="1"/>
  <c r="N2617" i="1"/>
  <c r="O2616" i="1"/>
  <c r="AF2613" i="1"/>
  <c r="AH2613" i="1"/>
  <c r="AM2612" i="1"/>
  <c r="AK2612" i="1"/>
  <c r="AJ2612" i="1"/>
  <c r="AK2611" i="1"/>
  <c r="S2611" i="1" s="1"/>
  <c r="S2610" i="1"/>
  <c r="AI2613" i="1"/>
  <c r="AG2613" i="1"/>
  <c r="AE2614" i="1"/>
  <c r="AD2614" i="1"/>
  <c r="AL2615" i="1"/>
  <c r="P2615" i="1"/>
  <c r="Q2612" i="1" l="1"/>
  <c r="R2612" i="1"/>
  <c r="S2612" i="1"/>
  <c r="Q2611" i="1"/>
  <c r="R2611" i="1"/>
  <c r="AJ2613" i="1"/>
  <c r="AM2613" i="1" s="1"/>
  <c r="AD2615" i="1"/>
  <c r="AE2615" i="1"/>
  <c r="AH2614" i="1"/>
  <c r="AF2614" i="1"/>
  <c r="P2616" i="1"/>
  <c r="AL2616" i="1"/>
  <c r="AI2614" i="1"/>
  <c r="AG2614" i="1"/>
  <c r="N2618" i="1"/>
  <c r="O2617" i="1"/>
  <c r="S2613" i="1" l="1"/>
  <c r="AH2615" i="1"/>
  <c r="AF2615" i="1"/>
  <c r="AJ2614" i="1"/>
  <c r="AM2614" i="1" s="1"/>
  <c r="P2617" i="1"/>
  <c r="AL2617" i="1"/>
  <c r="AK2613" i="1"/>
  <c r="AE2616" i="1"/>
  <c r="AD2616" i="1"/>
  <c r="N2619" i="1"/>
  <c r="O2618" i="1"/>
  <c r="AI2615" i="1"/>
  <c r="AG2615" i="1"/>
  <c r="P2618" i="1" l="1"/>
  <c r="AL2618" i="1"/>
  <c r="N2620" i="1"/>
  <c r="O2619" i="1"/>
  <c r="AI2616" i="1"/>
  <c r="AG2616" i="1"/>
  <c r="AK2614" i="1"/>
  <c r="AE2617" i="1"/>
  <c r="AD2617" i="1"/>
  <c r="R2613" i="1"/>
  <c r="Q2613" i="1"/>
  <c r="AH2616" i="1"/>
  <c r="AF2616" i="1"/>
  <c r="AJ2615" i="1"/>
  <c r="AM2615" i="1" s="1"/>
  <c r="S2615" i="1" l="1"/>
  <c r="R2614" i="1"/>
  <c r="Q2614" i="1"/>
  <c r="AK2615" i="1"/>
  <c r="S2614" i="1"/>
  <c r="AJ2616" i="1"/>
  <c r="AK2616" i="1" s="1"/>
  <c r="AM2616" i="1"/>
  <c r="AI2617" i="1"/>
  <c r="AG2617" i="1"/>
  <c r="P2619" i="1"/>
  <c r="AL2619" i="1"/>
  <c r="AE2618" i="1"/>
  <c r="AD2618" i="1"/>
  <c r="N2621" i="1"/>
  <c r="O2620" i="1"/>
  <c r="AH2617" i="1"/>
  <c r="AF2617" i="1"/>
  <c r="R2616" i="1" l="1"/>
  <c r="Q2616" i="1"/>
  <c r="P2620" i="1"/>
  <c r="AL2620" i="1"/>
  <c r="N2622" i="1"/>
  <c r="O2621" i="1"/>
  <c r="S2616" i="1"/>
  <c r="AI2618" i="1"/>
  <c r="AG2618" i="1"/>
  <c r="AH2618" i="1"/>
  <c r="AF2618" i="1"/>
  <c r="AE2619" i="1"/>
  <c r="AD2619" i="1"/>
  <c r="AJ2617" i="1"/>
  <c r="AM2617" i="1"/>
  <c r="AK2617" i="1"/>
  <c r="Q2615" i="1"/>
  <c r="R2615" i="1"/>
  <c r="AJ2618" i="1" l="1"/>
  <c r="AM2618" i="1" s="1"/>
  <c r="S2617" i="1"/>
  <c r="P2621" i="1"/>
  <c r="AL2621" i="1"/>
  <c r="N2623" i="1"/>
  <c r="O2622" i="1"/>
  <c r="AE2620" i="1"/>
  <c r="AD2620" i="1"/>
  <c r="AH2619" i="1"/>
  <c r="AF2619" i="1"/>
  <c r="R2617" i="1"/>
  <c r="Q2617" i="1"/>
  <c r="AG2619" i="1"/>
  <c r="AI2619" i="1"/>
  <c r="AE2621" i="1" l="1"/>
  <c r="AD2621" i="1"/>
  <c r="AJ2619" i="1"/>
  <c r="AM2619" i="1" s="1"/>
  <c r="AF2620" i="1"/>
  <c r="AH2620" i="1"/>
  <c r="AK2618" i="1"/>
  <c r="AG2620" i="1"/>
  <c r="AI2620" i="1"/>
  <c r="AL2622" i="1"/>
  <c r="P2622" i="1"/>
  <c r="N2624" i="1"/>
  <c r="O2623" i="1"/>
  <c r="S2619" i="1" l="1"/>
  <c r="AI2621" i="1"/>
  <c r="AG2621" i="1"/>
  <c r="N2625" i="1"/>
  <c r="O2624" i="1"/>
  <c r="AE2622" i="1"/>
  <c r="AD2622" i="1"/>
  <c r="AL2623" i="1"/>
  <c r="P2623" i="1"/>
  <c r="AK2619" i="1"/>
  <c r="AJ2620" i="1"/>
  <c r="AM2620" i="1" s="1"/>
  <c r="R2618" i="1"/>
  <c r="Q2618" i="1"/>
  <c r="S2618" i="1"/>
  <c r="AF2621" i="1"/>
  <c r="AH2621" i="1"/>
  <c r="AH2622" i="1" l="1"/>
  <c r="AF2622" i="1"/>
  <c r="AI2622" i="1"/>
  <c r="AG2622" i="1"/>
  <c r="AK2620" i="1"/>
  <c r="S2620" i="1" s="1"/>
  <c r="P2624" i="1"/>
  <c r="AL2624" i="1"/>
  <c r="AJ2621" i="1"/>
  <c r="AM2621" i="1" s="1"/>
  <c r="N2626" i="1"/>
  <c r="O2625" i="1"/>
  <c r="AD2623" i="1"/>
  <c r="AE2623" i="1"/>
  <c r="R2619" i="1"/>
  <c r="Q2619" i="1"/>
  <c r="P2625" i="1" l="1"/>
  <c r="AL2625" i="1"/>
  <c r="Q2620" i="1"/>
  <c r="R2620" i="1"/>
  <c r="AE2624" i="1"/>
  <c r="AD2624" i="1"/>
  <c r="N2627" i="1"/>
  <c r="O2626" i="1"/>
  <c r="AI2623" i="1"/>
  <c r="AG2623" i="1"/>
  <c r="AK2621" i="1"/>
  <c r="S2621" i="1" s="1"/>
  <c r="AJ2622" i="1"/>
  <c r="AM2622" i="1" s="1"/>
  <c r="AH2623" i="1"/>
  <c r="AF2623" i="1"/>
  <c r="S2622" i="1" l="1"/>
  <c r="N2628" i="1"/>
  <c r="O2627" i="1"/>
  <c r="AK2622" i="1"/>
  <c r="AE2625" i="1"/>
  <c r="AD2625" i="1"/>
  <c r="AH2624" i="1"/>
  <c r="AF2624" i="1"/>
  <c r="Q2621" i="1"/>
  <c r="R2621" i="1"/>
  <c r="AI2624" i="1"/>
  <c r="AG2624" i="1"/>
  <c r="P2626" i="1"/>
  <c r="AL2626" i="1"/>
  <c r="AJ2623" i="1"/>
  <c r="AM2623" i="1" s="1"/>
  <c r="N2629" i="1" l="1"/>
  <c r="O2628" i="1"/>
  <c r="AK2623" i="1"/>
  <c r="S2623" i="1" s="1"/>
  <c r="AJ2624" i="1"/>
  <c r="AK2624" i="1" s="1"/>
  <c r="AE2626" i="1"/>
  <c r="AD2626" i="1"/>
  <c r="AH2625" i="1"/>
  <c r="AF2625" i="1"/>
  <c r="AI2625" i="1"/>
  <c r="AG2625" i="1"/>
  <c r="R2622" i="1"/>
  <c r="Q2622" i="1"/>
  <c r="P2627" i="1"/>
  <c r="AL2627" i="1"/>
  <c r="R2624" i="1" l="1"/>
  <c r="Q2624" i="1"/>
  <c r="N2630" i="1"/>
  <c r="O2629" i="1"/>
  <c r="AM2624" i="1"/>
  <c r="AJ2625" i="1"/>
  <c r="AM2625" i="1"/>
  <c r="AK2625" i="1"/>
  <c r="AH2626" i="1"/>
  <c r="AF2626" i="1"/>
  <c r="R2623" i="1"/>
  <c r="Q2623" i="1"/>
  <c r="AE2627" i="1"/>
  <c r="AD2627" i="1"/>
  <c r="AI2626" i="1"/>
  <c r="AG2626" i="1"/>
  <c r="P2628" i="1"/>
  <c r="AL2628" i="1"/>
  <c r="R2625" i="1" l="1"/>
  <c r="Q2625" i="1"/>
  <c r="S2625" i="1"/>
  <c r="AE2628" i="1"/>
  <c r="AD2628" i="1"/>
  <c r="S2624" i="1"/>
  <c r="AH2627" i="1"/>
  <c r="AF2627" i="1"/>
  <c r="P2629" i="1"/>
  <c r="AL2629" i="1"/>
  <c r="AG2627" i="1"/>
  <c r="AI2627" i="1"/>
  <c r="AM2626" i="1"/>
  <c r="AJ2626" i="1"/>
  <c r="AK2626" i="1" s="1"/>
  <c r="N2631" i="1"/>
  <c r="O2630" i="1"/>
  <c r="Q2626" i="1" l="1"/>
  <c r="R2626" i="1"/>
  <c r="AG2628" i="1"/>
  <c r="AI2628" i="1"/>
  <c r="S2626" i="1"/>
  <c r="AL2630" i="1"/>
  <c r="P2630" i="1"/>
  <c r="AE2629" i="1"/>
  <c r="AD2629" i="1"/>
  <c r="N2632" i="1"/>
  <c r="O2631" i="1"/>
  <c r="AJ2627" i="1"/>
  <c r="AM2627" i="1" s="1"/>
  <c r="AF2628" i="1"/>
  <c r="AH2628" i="1"/>
  <c r="S2627" i="1" l="1"/>
  <c r="AL2631" i="1"/>
  <c r="P2631" i="1"/>
  <c r="N2633" i="1"/>
  <c r="O2632" i="1"/>
  <c r="AF2629" i="1"/>
  <c r="AH2629" i="1"/>
  <c r="AE2630" i="1"/>
  <c r="AD2630" i="1"/>
  <c r="AI2629" i="1"/>
  <c r="AG2629" i="1"/>
  <c r="AK2627" i="1"/>
  <c r="AJ2628" i="1"/>
  <c r="AK2628" i="1" s="1"/>
  <c r="Q2628" i="1" l="1"/>
  <c r="R2628" i="1"/>
  <c r="AD2631" i="1"/>
  <c r="AE2631" i="1"/>
  <c r="AJ2629" i="1"/>
  <c r="AM2629" i="1" s="1"/>
  <c r="AI2630" i="1"/>
  <c r="AG2630" i="1"/>
  <c r="AM2628" i="1"/>
  <c r="P2632" i="1"/>
  <c r="AL2632" i="1"/>
  <c r="R2627" i="1"/>
  <c r="Q2627" i="1"/>
  <c r="N2634" i="1"/>
  <c r="O2633" i="1"/>
  <c r="AH2630" i="1"/>
  <c r="AF2630" i="1"/>
  <c r="S2628" i="1" l="1"/>
  <c r="AK2629" i="1"/>
  <c r="AM2630" i="1"/>
  <c r="AJ2630" i="1"/>
  <c r="AK2630" i="1" s="1"/>
  <c r="AE2632" i="1"/>
  <c r="AD2632" i="1"/>
  <c r="AI2631" i="1"/>
  <c r="AG2631" i="1"/>
  <c r="P2633" i="1"/>
  <c r="AL2633" i="1"/>
  <c r="AH2631" i="1"/>
  <c r="AF2631" i="1"/>
  <c r="N2635" i="1"/>
  <c r="O2634" i="1"/>
  <c r="Q2630" i="1" l="1"/>
  <c r="R2630" i="1"/>
  <c r="S2630" i="1"/>
  <c r="AE2633" i="1"/>
  <c r="AD2633" i="1"/>
  <c r="S2629" i="1"/>
  <c r="AJ2631" i="1"/>
  <c r="AK2631" i="1" s="1"/>
  <c r="AM2631" i="1"/>
  <c r="P2634" i="1"/>
  <c r="AL2634" i="1"/>
  <c r="AI2632" i="1"/>
  <c r="AG2632" i="1"/>
  <c r="AH2632" i="1"/>
  <c r="AF2632" i="1"/>
  <c r="N2636" i="1"/>
  <c r="O2635" i="1"/>
  <c r="R2629" i="1"/>
  <c r="Q2629" i="1"/>
  <c r="Q2631" i="1" l="1"/>
  <c r="R2631" i="1"/>
  <c r="S2631" i="1"/>
  <c r="AE2634" i="1"/>
  <c r="AD2634" i="1"/>
  <c r="P2635" i="1"/>
  <c r="AL2635" i="1"/>
  <c r="AH2633" i="1"/>
  <c r="AF2633" i="1"/>
  <c r="N2637" i="1"/>
  <c r="O2636" i="1"/>
  <c r="AI2633" i="1"/>
  <c r="AG2633" i="1"/>
  <c r="AJ2632" i="1"/>
  <c r="AK2632" i="1" s="1"/>
  <c r="AM2632" i="1"/>
  <c r="R2632" i="1" l="1"/>
  <c r="Q2632" i="1"/>
  <c r="AJ2633" i="1"/>
  <c r="AM2633" i="1"/>
  <c r="AK2633" i="1"/>
  <c r="N2638" i="1"/>
  <c r="O2637" i="1"/>
  <c r="AE2635" i="1"/>
  <c r="AD2635" i="1"/>
  <c r="P2636" i="1"/>
  <c r="AL2636" i="1"/>
  <c r="AH2634" i="1"/>
  <c r="AF2634" i="1"/>
  <c r="S2632" i="1"/>
  <c r="AI2634" i="1"/>
  <c r="AG2634" i="1"/>
  <c r="N2639" i="1" l="1"/>
  <c r="O2638" i="1"/>
  <c r="AJ2634" i="1"/>
  <c r="AM2634" i="1" s="1"/>
  <c r="AE2636" i="1"/>
  <c r="AD2636" i="1"/>
  <c r="R2633" i="1"/>
  <c r="Q2633" i="1"/>
  <c r="S2633" i="1"/>
  <c r="AH2635" i="1"/>
  <c r="AF2635" i="1"/>
  <c r="AG2635" i="1"/>
  <c r="AI2635" i="1"/>
  <c r="P2637" i="1"/>
  <c r="AL2637" i="1"/>
  <c r="AE2637" i="1" l="1"/>
  <c r="AD2637" i="1"/>
  <c r="AK2634" i="1"/>
  <c r="AJ2635" i="1"/>
  <c r="AM2635" i="1" s="1"/>
  <c r="AF2636" i="1"/>
  <c r="AH2636" i="1"/>
  <c r="AL2638" i="1"/>
  <c r="P2638" i="1"/>
  <c r="AG2636" i="1"/>
  <c r="AI2636" i="1"/>
  <c r="N2640" i="1"/>
  <c r="O2639" i="1"/>
  <c r="S2635" i="1" l="1"/>
  <c r="AI2637" i="1"/>
  <c r="AG2637" i="1"/>
  <c r="AL2639" i="1"/>
  <c r="P2639" i="1"/>
  <c r="AK2635" i="1"/>
  <c r="AE2638" i="1"/>
  <c r="AD2638" i="1"/>
  <c r="N2641" i="1"/>
  <c r="O2640" i="1"/>
  <c r="R2634" i="1"/>
  <c r="Q2634" i="1"/>
  <c r="S2634" i="1"/>
  <c r="AJ2636" i="1"/>
  <c r="AM2636" i="1" s="1"/>
  <c r="AF2637" i="1"/>
  <c r="AH2637" i="1"/>
  <c r="S2636" i="1" l="1"/>
  <c r="N2642" i="1"/>
  <c r="O2641" i="1"/>
  <c r="AI2638" i="1"/>
  <c r="AG2638" i="1"/>
  <c r="AK2636" i="1"/>
  <c r="R2635" i="1"/>
  <c r="Q2635" i="1"/>
  <c r="AD2639" i="1"/>
  <c r="AE2639" i="1"/>
  <c r="AK2637" i="1"/>
  <c r="AJ2637" i="1"/>
  <c r="AM2637" i="1" s="1"/>
  <c r="AH2638" i="1"/>
  <c r="AF2638" i="1"/>
  <c r="P2640" i="1"/>
  <c r="AL2640" i="1"/>
  <c r="S2637" i="1" l="1"/>
  <c r="AI2639" i="1"/>
  <c r="AG2639" i="1"/>
  <c r="N2643" i="1"/>
  <c r="O2642" i="1"/>
  <c r="AH2639" i="1"/>
  <c r="AF2639" i="1"/>
  <c r="AE2640" i="1"/>
  <c r="AD2640" i="1"/>
  <c r="Q2636" i="1"/>
  <c r="R2636" i="1"/>
  <c r="Q2637" i="1"/>
  <c r="R2637" i="1"/>
  <c r="AJ2638" i="1"/>
  <c r="AM2638" i="1" s="1"/>
  <c r="P2641" i="1"/>
  <c r="AL2641" i="1"/>
  <c r="AH2640" i="1" l="1"/>
  <c r="AF2640" i="1"/>
  <c r="AI2640" i="1"/>
  <c r="AG2640" i="1"/>
  <c r="AE2641" i="1"/>
  <c r="AD2641" i="1"/>
  <c r="AK2638" i="1"/>
  <c r="P2642" i="1"/>
  <c r="AL2642" i="1"/>
  <c r="AJ2639" i="1"/>
  <c r="AK2639" i="1" s="1"/>
  <c r="AM2639" i="1"/>
  <c r="N2644" i="1"/>
  <c r="O2643" i="1"/>
  <c r="Q2639" i="1" l="1"/>
  <c r="R2639" i="1"/>
  <c r="P2643" i="1"/>
  <c r="AL2643" i="1"/>
  <c r="Q2638" i="1"/>
  <c r="R2638" i="1"/>
  <c r="AH2641" i="1"/>
  <c r="AF2641" i="1"/>
  <c r="S2638" i="1"/>
  <c r="AI2641" i="1"/>
  <c r="AG2641" i="1"/>
  <c r="N2645" i="1"/>
  <c r="O2644" i="1"/>
  <c r="AE2642" i="1"/>
  <c r="AD2642" i="1"/>
  <c r="S2639" i="1"/>
  <c r="AJ2640" i="1"/>
  <c r="AM2640" i="1" s="1"/>
  <c r="AK2640" i="1" l="1"/>
  <c r="AJ2641" i="1"/>
  <c r="AM2641" i="1" s="1"/>
  <c r="AK2641" i="1"/>
  <c r="AH2642" i="1"/>
  <c r="AF2642" i="1"/>
  <c r="AE2643" i="1"/>
  <c r="AD2643" i="1"/>
  <c r="AI2642" i="1"/>
  <c r="AG2642" i="1"/>
  <c r="P2644" i="1"/>
  <c r="AL2644" i="1"/>
  <c r="N2646" i="1"/>
  <c r="O2645" i="1"/>
  <c r="S2641" i="1" l="1"/>
  <c r="R2640" i="1"/>
  <c r="Q2640" i="1"/>
  <c r="N2647" i="1"/>
  <c r="O2646" i="1"/>
  <c r="AE2644" i="1"/>
  <c r="AD2644" i="1"/>
  <c r="R2641" i="1"/>
  <c r="Q2641" i="1"/>
  <c r="AM2642" i="1"/>
  <c r="AJ2642" i="1"/>
  <c r="AK2642" i="1" s="1"/>
  <c r="S2640" i="1"/>
  <c r="P2645" i="1"/>
  <c r="AL2645" i="1"/>
  <c r="AH2643" i="1"/>
  <c r="AF2643" i="1"/>
  <c r="AG2643" i="1"/>
  <c r="AI2643" i="1"/>
  <c r="R2642" i="1" l="1"/>
  <c r="Q2642" i="1"/>
  <c r="S2642" i="1"/>
  <c r="AE2645" i="1"/>
  <c r="AD2645" i="1"/>
  <c r="AF2644" i="1"/>
  <c r="AH2644" i="1"/>
  <c r="AG2644" i="1"/>
  <c r="AI2644" i="1"/>
  <c r="AL2646" i="1"/>
  <c r="P2646" i="1"/>
  <c r="AJ2643" i="1"/>
  <c r="AM2643" i="1" s="1"/>
  <c r="N2648" i="1"/>
  <c r="O2647" i="1"/>
  <c r="S2643" i="1" l="1"/>
  <c r="AL2647" i="1"/>
  <c r="P2647" i="1"/>
  <c r="AE2646" i="1"/>
  <c r="AD2646" i="1"/>
  <c r="AJ2644" i="1"/>
  <c r="AM2644" i="1" s="1"/>
  <c r="N2649" i="1"/>
  <c r="O2648" i="1"/>
  <c r="AK2643" i="1"/>
  <c r="AF2645" i="1"/>
  <c r="AH2645" i="1"/>
  <c r="AI2645" i="1"/>
  <c r="AG2645" i="1"/>
  <c r="AK2644" i="1" l="1"/>
  <c r="R2643" i="1"/>
  <c r="Q2643" i="1"/>
  <c r="AD2647" i="1"/>
  <c r="AE2647" i="1"/>
  <c r="P2648" i="1"/>
  <c r="AL2648" i="1"/>
  <c r="AH2646" i="1"/>
  <c r="AF2646" i="1"/>
  <c r="N2650" i="1"/>
  <c r="O2649" i="1"/>
  <c r="AI2646" i="1"/>
  <c r="AG2646" i="1"/>
  <c r="AJ2645" i="1"/>
  <c r="AK2645" i="1" s="1"/>
  <c r="R2645" i="1" l="1"/>
  <c r="Q2645" i="1"/>
  <c r="Q2644" i="1"/>
  <c r="R2644" i="1"/>
  <c r="S2644" i="1"/>
  <c r="AM2645" i="1"/>
  <c r="AJ2646" i="1"/>
  <c r="AM2646" i="1" s="1"/>
  <c r="AI2647" i="1"/>
  <c r="AG2647" i="1"/>
  <c r="AE2648" i="1"/>
  <c r="AD2648" i="1"/>
  <c r="AH2647" i="1"/>
  <c r="AF2647" i="1"/>
  <c r="N2651" i="1"/>
  <c r="O2650" i="1"/>
  <c r="P2649" i="1"/>
  <c r="AL2649" i="1"/>
  <c r="AH2648" i="1" l="1"/>
  <c r="AF2648" i="1"/>
  <c r="AI2648" i="1"/>
  <c r="AG2648" i="1"/>
  <c r="AK2646" i="1"/>
  <c r="S2646" i="1" s="1"/>
  <c r="S2645" i="1"/>
  <c r="P2650" i="1"/>
  <c r="AL2650" i="1"/>
  <c r="AE2649" i="1"/>
  <c r="AD2649" i="1"/>
  <c r="N2652" i="1"/>
  <c r="O2651" i="1"/>
  <c r="AJ2647" i="1"/>
  <c r="AK2647" i="1" s="1"/>
  <c r="R2647" i="1" l="1"/>
  <c r="Q2647" i="1"/>
  <c r="AI2649" i="1"/>
  <c r="AG2649" i="1"/>
  <c r="N2653" i="1"/>
  <c r="O2652" i="1"/>
  <c r="AM2647" i="1"/>
  <c r="AH2649" i="1"/>
  <c r="AF2649" i="1"/>
  <c r="R2646" i="1"/>
  <c r="Q2646" i="1"/>
  <c r="AE2650" i="1"/>
  <c r="AD2650" i="1"/>
  <c r="P2651" i="1"/>
  <c r="AL2651" i="1"/>
  <c r="AJ2648" i="1"/>
  <c r="AM2648" i="1" s="1"/>
  <c r="AJ2649" i="1" l="1"/>
  <c r="AM2649" i="1" s="1"/>
  <c r="S2647" i="1"/>
  <c r="AE2651" i="1"/>
  <c r="AD2651" i="1"/>
  <c r="AK2648" i="1"/>
  <c r="S2648" i="1" s="1"/>
  <c r="P2652" i="1"/>
  <c r="AL2652" i="1"/>
  <c r="AH2650" i="1"/>
  <c r="AF2650" i="1"/>
  <c r="N2654" i="1"/>
  <c r="O2653" i="1"/>
  <c r="AI2650" i="1"/>
  <c r="AG2650" i="1"/>
  <c r="AH2651" i="1" l="1"/>
  <c r="AF2651" i="1"/>
  <c r="P2653" i="1"/>
  <c r="AL2653" i="1"/>
  <c r="AG2651" i="1"/>
  <c r="AI2651" i="1"/>
  <c r="N2655" i="1"/>
  <c r="O2654" i="1"/>
  <c r="AJ2650" i="1"/>
  <c r="AM2650" i="1" s="1"/>
  <c r="AK2649" i="1"/>
  <c r="AE2652" i="1"/>
  <c r="AD2652" i="1"/>
  <c r="Q2648" i="1"/>
  <c r="R2648" i="1"/>
  <c r="R2649" i="1" l="1"/>
  <c r="Q2649" i="1"/>
  <c r="N2656" i="1"/>
  <c r="O2655" i="1"/>
  <c r="AE2653" i="1"/>
  <c r="AD2653" i="1"/>
  <c r="AK2650" i="1"/>
  <c r="AF2652" i="1"/>
  <c r="AH2652" i="1"/>
  <c r="AJ2651" i="1"/>
  <c r="AM2651" i="1" s="1"/>
  <c r="S2649" i="1"/>
  <c r="AG2652" i="1"/>
  <c r="AI2652" i="1"/>
  <c r="AL2654" i="1"/>
  <c r="P2654" i="1"/>
  <c r="AM2652" i="1" l="1"/>
  <c r="AJ2652" i="1"/>
  <c r="AK2652" i="1" s="1"/>
  <c r="R2650" i="1"/>
  <c r="Q2650" i="1"/>
  <c r="AF2653" i="1"/>
  <c r="AH2653" i="1"/>
  <c r="AI2653" i="1"/>
  <c r="AG2653" i="1"/>
  <c r="AE2654" i="1"/>
  <c r="AD2654" i="1"/>
  <c r="AK2651" i="1"/>
  <c r="AL2655" i="1"/>
  <c r="P2655" i="1"/>
  <c r="S2650" i="1"/>
  <c r="N2657" i="1"/>
  <c r="O2656" i="1"/>
  <c r="R2652" i="1" l="1"/>
  <c r="Q2652" i="1"/>
  <c r="S2652" i="1"/>
  <c r="S2651" i="1"/>
  <c r="AH2654" i="1"/>
  <c r="AF2654" i="1"/>
  <c r="AI2654" i="1"/>
  <c r="AG2654" i="1"/>
  <c r="AM2653" i="1"/>
  <c r="AK2653" i="1"/>
  <c r="AJ2653" i="1"/>
  <c r="N2658" i="1"/>
  <c r="O2657" i="1"/>
  <c r="AD2655" i="1"/>
  <c r="AE2655" i="1"/>
  <c r="R2651" i="1"/>
  <c r="Q2651" i="1"/>
  <c r="P2656" i="1"/>
  <c r="AL2656" i="1"/>
  <c r="AH2655" i="1" l="1"/>
  <c r="AF2655" i="1"/>
  <c r="R2653" i="1"/>
  <c r="Q2653" i="1"/>
  <c r="S2653" i="1"/>
  <c r="N2659" i="1"/>
  <c r="O2658" i="1"/>
  <c r="AJ2654" i="1"/>
  <c r="AM2654" i="1" s="1"/>
  <c r="P2657" i="1"/>
  <c r="AL2657" i="1"/>
  <c r="AE2656" i="1"/>
  <c r="AD2656" i="1"/>
  <c r="AI2655" i="1"/>
  <c r="AG2655" i="1"/>
  <c r="AE2657" i="1" l="1"/>
  <c r="AD2657" i="1"/>
  <c r="AI2656" i="1"/>
  <c r="AG2656" i="1"/>
  <c r="AK2654" i="1"/>
  <c r="S2654" i="1" s="1"/>
  <c r="P2658" i="1"/>
  <c r="AL2658" i="1"/>
  <c r="AH2656" i="1"/>
  <c r="AF2656" i="1"/>
  <c r="N2660" i="1"/>
  <c r="O2659" i="1"/>
  <c r="AJ2655" i="1"/>
  <c r="AK2655" i="1" s="1"/>
  <c r="AM2655" i="1"/>
  <c r="R2655" i="1" l="1"/>
  <c r="Q2655" i="1"/>
  <c r="AI2657" i="1"/>
  <c r="AG2657" i="1"/>
  <c r="AJ2656" i="1"/>
  <c r="AK2656" i="1" s="1"/>
  <c r="AM2656" i="1"/>
  <c r="AE2658" i="1"/>
  <c r="AD2658" i="1"/>
  <c r="Q2654" i="1"/>
  <c r="R2654" i="1"/>
  <c r="S2655" i="1"/>
  <c r="P2659" i="1"/>
  <c r="AL2659" i="1"/>
  <c r="N2661" i="1"/>
  <c r="O2660" i="1"/>
  <c r="AH2657" i="1"/>
  <c r="AF2657" i="1"/>
  <c r="Q2656" i="1" l="1"/>
  <c r="R2656" i="1"/>
  <c r="N2662" i="1"/>
  <c r="O2661" i="1"/>
  <c r="S2656" i="1"/>
  <c r="AH2658" i="1"/>
  <c r="AF2658" i="1"/>
  <c r="P2660" i="1"/>
  <c r="AL2660" i="1"/>
  <c r="AE2659" i="1"/>
  <c r="AD2659" i="1"/>
  <c r="AJ2657" i="1"/>
  <c r="AM2657" i="1"/>
  <c r="AK2657" i="1"/>
  <c r="AI2658" i="1"/>
  <c r="AG2658" i="1"/>
  <c r="AH2659" i="1" l="1"/>
  <c r="AF2659" i="1"/>
  <c r="R2657" i="1"/>
  <c r="Q2657" i="1"/>
  <c r="AJ2658" i="1"/>
  <c r="AM2658" i="1" s="1"/>
  <c r="S2657" i="1"/>
  <c r="P2661" i="1"/>
  <c r="AL2661" i="1"/>
  <c r="AE2660" i="1"/>
  <c r="AD2660" i="1"/>
  <c r="N2663" i="1"/>
  <c r="O2662" i="1"/>
  <c r="AG2659" i="1"/>
  <c r="AI2659" i="1"/>
  <c r="N2664" i="1" l="1"/>
  <c r="O2663" i="1"/>
  <c r="AK2658" i="1"/>
  <c r="AL2662" i="1"/>
  <c r="P2662" i="1"/>
  <c r="AF2660" i="1"/>
  <c r="AH2660" i="1"/>
  <c r="AG2660" i="1"/>
  <c r="AI2660" i="1"/>
  <c r="AK2659" i="1"/>
  <c r="AJ2659" i="1"/>
  <c r="AM2659" i="1" s="1"/>
  <c r="AE2661" i="1"/>
  <c r="AD2661" i="1"/>
  <c r="S2659" i="1" l="1"/>
  <c r="N2665" i="1"/>
  <c r="O2664" i="1"/>
  <c r="AJ2660" i="1"/>
  <c r="AM2660" i="1" s="1"/>
  <c r="AI2661" i="1"/>
  <c r="AG2661" i="1"/>
  <c r="AF2661" i="1"/>
  <c r="AH2661" i="1"/>
  <c r="AE2662" i="1"/>
  <c r="AD2662" i="1"/>
  <c r="R2658" i="1"/>
  <c r="Q2658" i="1"/>
  <c r="S2658" i="1"/>
  <c r="R2659" i="1"/>
  <c r="Q2659" i="1"/>
  <c r="AL2663" i="1"/>
  <c r="P2663" i="1"/>
  <c r="AK2660" i="1" l="1"/>
  <c r="AH2662" i="1"/>
  <c r="AF2662" i="1"/>
  <c r="AJ2661" i="1"/>
  <c r="AM2661" i="1" s="1"/>
  <c r="P2664" i="1"/>
  <c r="AL2664" i="1"/>
  <c r="AD2663" i="1"/>
  <c r="AE2663" i="1"/>
  <c r="N2666" i="1"/>
  <c r="O2665" i="1"/>
  <c r="AI2662" i="1"/>
  <c r="AG2662" i="1"/>
  <c r="Q2660" i="1" l="1"/>
  <c r="R2660" i="1"/>
  <c r="P2665" i="1"/>
  <c r="AL2665" i="1"/>
  <c r="AE2664" i="1"/>
  <c r="AD2664" i="1"/>
  <c r="AI2663" i="1"/>
  <c r="AG2663" i="1"/>
  <c r="AK2661" i="1"/>
  <c r="S2661" i="1" s="1"/>
  <c r="AH2663" i="1"/>
  <c r="AF2663" i="1"/>
  <c r="N2667" i="1"/>
  <c r="O2666" i="1"/>
  <c r="AJ2662" i="1"/>
  <c r="AM2662" i="1" s="1"/>
  <c r="S2660" i="1"/>
  <c r="R2661" i="1" l="1"/>
  <c r="Q2661" i="1"/>
  <c r="AE2665" i="1"/>
  <c r="AD2665" i="1"/>
  <c r="P2666" i="1"/>
  <c r="AL2666" i="1"/>
  <c r="AK2662" i="1"/>
  <c r="AH2664" i="1"/>
  <c r="AF2664" i="1"/>
  <c r="AI2664" i="1"/>
  <c r="AG2664" i="1"/>
  <c r="AJ2663" i="1"/>
  <c r="AK2663" i="1" s="1"/>
  <c r="AM2663" i="1"/>
  <c r="N2668" i="1"/>
  <c r="O2667" i="1"/>
  <c r="R2663" i="1" l="1"/>
  <c r="Q2663" i="1"/>
  <c r="AJ2664" i="1"/>
  <c r="AK2664" i="1" s="1"/>
  <c r="AM2664" i="1"/>
  <c r="AE2666" i="1"/>
  <c r="AD2666" i="1"/>
  <c r="Q2662" i="1"/>
  <c r="R2662" i="1"/>
  <c r="S2662" i="1"/>
  <c r="S2663" i="1"/>
  <c r="P2667" i="1"/>
  <c r="AL2667" i="1"/>
  <c r="N2669" i="1"/>
  <c r="O2668" i="1"/>
  <c r="AH2665" i="1"/>
  <c r="AF2665" i="1"/>
  <c r="AI2665" i="1"/>
  <c r="AG2665" i="1"/>
  <c r="R2664" i="1" l="1"/>
  <c r="Q2664" i="1"/>
  <c r="AI2666" i="1"/>
  <c r="AG2666" i="1"/>
  <c r="P2668" i="1"/>
  <c r="AL2668" i="1"/>
  <c r="AE2667" i="1"/>
  <c r="AD2667" i="1"/>
  <c r="S2664" i="1"/>
  <c r="AJ2665" i="1"/>
  <c r="AM2665" i="1" s="1"/>
  <c r="N2670" i="1"/>
  <c r="O2669" i="1"/>
  <c r="AH2666" i="1"/>
  <c r="AF2666" i="1"/>
  <c r="AH2667" i="1" l="1"/>
  <c r="AF2667" i="1"/>
  <c r="AE2668" i="1"/>
  <c r="AD2668" i="1"/>
  <c r="AG2667" i="1"/>
  <c r="AI2667" i="1"/>
  <c r="N2671" i="1"/>
  <c r="O2670" i="1"/>
  <c r="P2669" i="1"/>
  <c r="AL2669" i="1"/>
  <c r="AJ2666" i="1"/>
  <c r="AM2666" i="1" s="1"/>
  <c r="AK2665" i="1"/>
  <c r="AL2670" i="1" l="1"/>
  <c r="P2670" i="1"/>
  <c r="R2665" i="1"/>
  <c r="Q2665" i="1"/>
  <c r="AK2666" i="1"/>
  <c r="AF2668" i="1"/>
  <c r="AH2668" i="1"/>
  <c r="AG2668" i="1"/>
  <c r="AI2668" i="1"/>
  <c r="S2665" i="1"/>
  <c r="N2672" i="1"/>
  <c r="O2671" i="1"/>
  <c r="AE2669" i="1"/>
  <c r="AD2669" i="1"/>
  <c r="AM2667" i="1"/>
  <c r="AK2667" i="1"/>
  <c r="AJ2667" i="1"/>
  <c r="AF2669" i="1" l="1"/>
  <c r="AH2669" i="1"/>
  <c r="AI2669" i="1"/>
  <c r="AG2669" i="1"/>
  <c r="R2666" i="1"/>
  <c r="Q2666" i="1"/>
  <c r="S2667" i="1"/>
  <c r="AL2671" i="1"/>
  <c r="P2671" i="1"/>
  <c r="AM2668" i="1"/>
  <c r="AJ2668" i="1"/>
  <c r="AK2668" i="1" s="1"/>
  <c r="N2673" i="1"/>
  <c r="O2672" i="1"/>
  <c r="S2666" i="1"/>
  <c r="R2667" i="1"/>
  <c r="Q2667" i="1"/>
  <c r="AE2670" i="1"/>
  <c r="AD2670" i="1"/>
  <c r="Q2668" i="1" l="1"/>
  <c r="R2668" i="1"/>
  <c r="S2668" i="1"/>
  <c r="N2674" i="1"/>
  <c r="O2673" i="1"/>
  <c r="AD2671" i="1"/>
  <c r="AE2671" i="1"/>
  <c r="P2672" i="1"/>
  <c r="AL2672" i="1"/>
  <c r="AM2669" i="1"/>
  <c r="AK2669" i="1"/>
  <c r="AJ2669" i="1"/>
  <c r="AH2670" i="1"/>
  <c r="AF2670" i="1"/>
  <c r="AI2670" i="1"/>
  <c r="AG2670" i="1"/>
  <c r="R2669" i="1" l="1"/>
  <c r="Q2669" i="1"/>
  <c r="AJ2670" i="1"/>
  <c r="AM2670" i="1" s="1"/>
  <c r="AI2671" i="1"/>
  <c r="AG2671" i="1"/>
  <c r="AE2672" i="1"/>
  <c r="AD2672" i="1"/>
  <c r="AH2671" i="1"/>
  <c r="AF2671" i="1"/>
  <c r="S2669" i="1"/>
  <c r="P2673" i="1"/>
  <c r="AL2673" i="1"/>
  <c r="N2675" i="1"/>
  <c r="O2674" i="1"/>
  <c r="P2674" i="1" l="1"/>
  <c r="AL2674" i="1"/>
  <c r="AJ2671" i="1"/>
  <c r="AK2671" i="1" s="1"/>
  <c r="AM2671" i="1"/>
  <c r="N2676" i="1"/>
  <c r="O2675" i="1"/>
  <c r="AH2672" i="1"/>
  <c r="AF2672" i="1"/>
  <c r="AK2670" i="1"/>
  <c r="S2670" i="1" s="1"/>
  <c r="AE2673" i="1"/>
  <c r="AD2673" i="1"/>
  <c r="AI2672" i="1"/>
  <c r="AG2672" i="1"/>
  <c r="R2671" i="1" l="1"/>
  <c r="Q2671" i="1"/>
  <c r="N2677" i="1"/>
  <c r="O2676" i="1"/>
  <c r="AH2673" i="1"/>
  <c r="AF2673" i="1"/>
  <c r="Q2670" i="1"/>
  <c r="R2670" i="1"/>
  <c r="AJ2672" i="1"/>
  <c r="AM2672" i="1" s="1"/>
  <c r="AE2674" i="1"/>
  <c r="AD2674" i="1"/>
  <c r="AI2673" i="1"/>
  <c r="AG2673" i="1"/>
  <c r="S2671" i="1"/>
  <c r="P2675" i="1"/>
  <c r="AL2675" i="1"/>
  <c r="AK2672" i="1" l="1"/>
  <c r="AI2674" i="1"/>
  <c r="AG2674" i="1"/>
  <c r="AJ2673" i="1"/>
  <c r="AM2673" i="1"/>
  <c r="AK2673" i="1"/>
  <c r="AH2674" i="1"/>
  <c r="AF2674" i="1"/>
  <c r="P2676" i="1"/>
  <c r="AL2676" i="1"/>
  <c r="AE2675" i="1"/>
  <c r="AD2675" i="1"/>
  <c r="N2678" i="1"/>
  <c r="O2677" i="1"/>
  <c r="P2677" i="1" l="1"/>
  <c r="AL2677" i="1"/>
  <c r="Q2672" i="1"/>
  <c r="R2672" i="1"/>
  <c r="N2679" i="1"/>
  <c r="O2678" i="1"/>
  <c r="R2673" i="1"/>
  <c r="Q2673" i="1"/>
  <c r="S2673" i="1"/>
  <c r="AE2676" i="1"/>
  <c r="AD2676" i="1"/>
  <c r="S2672" i="1"/>
  <c r="AG2675" i="1"/>
  <c r="AI2675" i="1"/>
  <c r="AJ2674" i="1"/>
  <c r="AK2674" i="1" s="1"/>
  <c r="AH2675" i="1"/>
  <c r="AF2675" i="1"/>
  <c r="Q2674" i="1" l="1"/>
  <c r="R2674" i="1"/>
  <c r="AF2676" i="1"/>
  <c r="AH2676" i="1"/>
  <c r="AG2676" i="1"/>
  <c r="AI2676" i="1"/>
  <c r="AL2678" i="1"/>
  <c r="P2678" i="1"/>
  <c r="AM2674" i="1"/>
  <c r="AJ2675" i="1"/>
  <c r="AM2675" i="1" s="1"/>
  <c r="N2680" i="1"/>
  <c r="O2679" i="1"/>
  <c r="AE2677" i="1"/>
  <c r="AD2677" i="1"/>
  <c r="S2674" i="1" l="1"/>
  <c r="AE2678" i="1"/>
  <c r="AD2678" i="1"/>
  <c r="AL2679" i="1"/>
  <c r="P2679" i="1"/>
  <c r="N2681" i="1"/>
  <c r="O2680" i="1"/>
  <c r="AF2677" i="1"/>
  <c r="AH2677" i="1"/>
  <c r="AK2675" i="1"/>
  <c r="S2675" i="1" s="1"/>
  <c r="AM2676" i="1"/>
  <c r="AJ2676" i="1"/>
  <c r="AK2676" i="1" s="1"/>
  <c r="AI2677" i="1"/>
  <c r="AG2677" i="1"/>
  <c r="Q2676" i="1" l="1"/>
  <c r="R2676" i="1"/>
  <c r="AH2678" i="1"/>
  <c r="AF2678" i="1"/>
  <c r="R2675" i="1"/>
  <c r="Q2675" i="1"/>
  <c r="AJ2677" i="1"/>
  <c r="AM2677" i="1" s="1"/>
  <c r="AI2678" i="1"/>
  <c r="AG2678" i="1"/>
  <c r="P2680" i="1"/>
  <c r="AL2680" i="1"/>
  <c r="N2682" i="1"/>
  <c r="O2681" i="1"/>
  <c r="S2676" i="1"/>
  <c r="AD2679" i="1"/>
  <c r="AE2679" i="1"/>
  <c r="S2677" i="1" l="1"/>
  <c r="O2682" i="1"/>
  <c r="N2683" i="1"/>
  <c r="AK2677" i="1"/>
  <c r="AI2679" i="1"/>
  <c r="AG2679" i="1"/>
  <c r="AE2680" i="1"/>
  <c r="AD2680" i="1"/>
  <c r="AM2678" i="1"/>
  <c r="AK2678" i="1"/>
  <c r="AJ2678" i="1"/>
  <c r="AH2679" i="1"/>
  <c r="AF2679" i="1"/>
  <c r="P2681" i="1"/>
  <c r="AL2681" i="1"/>
  <c r="R2678" i="1" l="1"/>
  <c r="Q2678" i="1"/>
  <c r="P2682" i="1"/>
  <c r="AL2682" i="1"/>
  <c r="AI2680" i="1"/>
  <c r="AG2680" i="1"/>
  <c r="S2678" i="1"/>
  <c r="AJ2679" i="1"/>
  <c r="AK2679" i="1" s="1"/>
  <c r="Q2677" i="1"/>
  <c r="R2677" i="1"/>
  <c r="AH2680" i="1"/>
  <c r="AF2680" i="1"/>
  <c r="AE2681" i="1"/>
  <c r="AD2681" i="1"/>
  <c r="N2684" i="1"/>
  <c r="O2683" i="1"/>
  <c r="Q2679" i="1" l="1"/>
  <c r="R2679" i="1"/>
  <c r="AM2679" i="1"/>
  <c r="AE2682" i="1"/>
  <c r="AD2682" i="1"/>
  <c r="P2683" i="1"/>
  <c r="AL2683" i="1"/>
  <c r="AJ2680" i="1"/>
  <c r="AM2680" i="1" s="1"/>
  <c r="N2685" i="1"/>
  <c r="O2684" i="1"/>
  <c r="AI2681" i="1"/>
  <c r="AG2681" i="1"/>
  <c r="AH2681" i="1"/>
  <c r="AF2681" i="1"/>
  <c r="P2684" i="1" l="1"/>
  <c r="AL2684" i="1"/>
  <c r="N2686" i="1"/>
  <c r="O2685" i="1"/>
  <c r="AH2682" i="1"/>
  <c r="AF2682" i="1"/>
  <c r="AK2680" i="1"/>
  <c r="AI2682" i="1"/>
  <c r="AG2682" i="1"/>
  <c r="AJ2681" i="1"/>
  <c r="AM2681" i="1" s="1"/>
  <c r="AK2681" i="1"/>
  <c r="AE2683" i="1"/>
  <c r="AD2683" i="1"/>
  <c r="S2679" i="1"/>
  <c r="S2681" i="1" l="1"/>
  <c r="AG2683" i="1"/>
  <c r="AI2683" i="1"/>
  <c r="Q2680" i="1"/>
  <c r="R2680" i="1"/>
  <c r="AJ2682" i="1"/>
  <c r="AM2682" i="1" s="1"/>
  <c r="R2681" i="1"/>
  <c r="Q2681" i="1"/>
  <c r="AE2684" i="1"/>
  <c r="AD2684" i="1"/>
  <c r="P2685" i="1"/>
  <c r="AL2685" i="1"/>
  <c r="S2680" i="1"/>
  <c r="AH2683" i="1"/>
  <c r="AF2683" i="1"/>
  <c r="N2687" i="1"/>
  <c r="O2686" i="1"/>
  <c r="AK2682" i="1" l="1"/>
  <c r="AE2685" i="1"/>
  <c r="AD2685" i="1"/>
  <c r="P2686" i="1"/>
  <c r="AL2686" i="1"/>
  <c r="AH2684" i="1"/>
  <c r="AF2684" i="1"/>
  <c r="AJ2683" i="1"/>
  <c r="AM2683" i="1" s="1"/>
  <c r="N2688" i="1"/>
  <c r="O2687" i="1"/>
  <c r="AI2684" i="1"/>
  <c r="AG2684" i="1"/>
  <c r="R2682" i="1" l="1"/>
  <c r="Q2682" i="1"/>
  <c r="AJ2684" i="1"/>
  <c r="AM2684" i="1"/>
  <c r="AK2684" i="1"/>
  <c r="AE2686" i="1"/>
  <c r="AD2686" i="1"/>
  <c r="AK2683" i="1"/>
  <c r="S2683" i="1" s="1"/>
  <c r="N2689" i="1"/>
  <c r="O2688" i="1"/>
  <c r="P2687" i="1"/>
  <c r="AL2687" i="1"/>
  <c r="AH2685" i="1"/>
  <c r="AF2685" i="1"/>
  <c r="S2682" i="1"/>
  <c r="AI2685" i="1"/>
  <c r="AG2685" i="1"/>
  <c r="AH2686" i="1" l="1"/>
  <c r="AF2686" i="1"/>
  <c r="AG2686" i="1"/>
  <c r="AI2686" i="1"/>
  <c r="P2688" i="1"/>
  <c r="AL2688" i="1"/>
  <c r="AE2687" i="1"/>
  <c r="AD2687" i="1"/>
  <c r="N2690" i="1"/>
  <c r="O2689" i="1"/>
  <c r="Q2684" i="1"/>
  <c r="R2684" i="1"/>
  <c r="S2684" i="1"/>
  <c r="R2683" i="1"/>
  <c r="Q2683" i="1"/>
  <c r="AM2685" i="1"/>
  <c r="AK2685" i="1"/>
  <c r="AJ2685" i="1"/>
  <c r="AE2688" i="1" l="1"/>
  <c r="AD2688" i="1"/>
  <c r="P2689" i="1"/>
  <c r="AL2689" i="1"/>
  <c r="S2685" i="1"/>
  <c r="N2691" i="1"/>
  <c r="O2690" i="1"/>
  <c r="AF2687" i="1"/>
  <c r="AH2687" i="1"/>
  <c r="AJ2686" i="1"/>
  <c r="AM2686" i="1" s="1"/>
  <c r="R2685" i="1"/>
  <c r="Q2685" i="1"/>
  <c r="AG2687" i="1"/>
  <c r="AI2687" i="1"/>
  <c r="AM2687" i="1" l="1"/>
  <c r="AJ2687" i="1"/>
  <c r="AK2687" i="1" s="1"/>
  <c r="N2692" i="1"/>
  <c r="O2691" i="1"/>
  <c r="AE2689" i="1"/>
  <c r="AD2689" i="1"/>
  <c r="AF2688" i="1"/>
  <c r="AH2688" i="1"/>
  <c r="AL2690" i="1"/>
  <c r="P2690" i="1"/>
  <c r="AK2686" i="1"/>
  <c r="S2686" i="1" s="1"/>
  <c r="AG2688" i="1"/>
  <c r="AI2688" i="1"/>
  <c r="Q2687" i="1" l="1"/>
  <c r="R2687" i="1"/>
  <c r="S2687" i="1"/>
  <c r="R2686" i="1"/>
  <c r="Q2686" i="1"/>
  <c r="N2693" i="1"/>
  <c r="O2692" i="1"/>
  <c r="AE2690" i="1"/>
  <c r="AD2690" i="1"/>
  <c r="AL2691" i="1"/>
  <c r="P2691" i="1"/>
  <c r="AI2689" i="1"/>
  <c r="AG2689" i="1"/>
  <c r="AJ2688" i="1"/>
  <c r="AK2688" i="1" s="1"/>
  <c r="AF2689" i="1"/>
  <c r="AH2689" i="1"/>
  <c r="R2688" i="1" l="1"/>
  <c r="Q2688" i="1"/>
  <c r="AH2690" i="1"/>
  <c r="AF2690" i="1"/>
  <c r="AM2688" i="1"/>
  <c r="AI2690" i="1"/>
  <c r="AG2690" i="1"/>
  <c r="P2692" i="1"/>
  <c r="AL2692" i="1"/>
  <c r="AJ2689" i="1"/>
  <c r="AM2689" i="1" s="1"/>
  <c r="N2694" i="1"/>
  <c r="O2693" i="1"/>
  <c r="AD2691" i="1"/>
  <c r="AE2691" i="1"/>
  <c r="AE2692" i="1" l="1"/>
  <c r="AD2692" i="1"/>
  <c r="S2688" i="1"/>
  <c r="AM2690" i="1"/>
  <c r="AJ2690" i="1"/>
  <c r="AK2690" i="1" s="1"/>
  <c r="P2693" i="1"/>
  <c r="AL2693" i="1"/>
  <c r="AI2691" i="1"/>
  <c r="AG2691" i="1"/>
  <c r="AK2689" i="1"/>
  <c r="S2689" i="1" s="1"/>
  <c r="N2695" i="1"/>
  <c r="O2694" i="1"/>
  <c r="AH2691" i="1"/>
  <c r="AF2691" i="1"/>
  <c r="R2690" i="1" l="1"/>
  <c r="Q2690" i="1"/>
  <c r="AI2692" i="1"/>
  <c r="AG2692" i="1"/>
  <c r="P2694" i="1"/>
  <c r="AL2694" i="1"/>
  <c r="AJ2691" i="1"/>
  <c r="AM2691" i="1" s="1"/>
  <c r="N2696" i="1"/>
  <c r="O2695" i="1"/>
  <c r="AE2693" i="1"/>
  <c r="AD2693" i="1"/>
  <c r="R2689" i="1"/>
  <c r="Q2689" i="1"/>
  <c r="S2690" i="1"/>
  <c r="AH2692" i="1"/>
  <c r="AF2692" i="1"/>
  <c r="AE2694" i="1" l="1"/>
  <c r="AD2694" i="1"/>
  <c r="AI2693" i="1"/>
  <c r="AG2693" i="1"/>
  <c r="P2695" i="1"/>
  <c r="AL2695" i="1"/>
  <c r="N2697" i="1"/>
  <c r="O2696" i="1"/>
  <c r="AH2693" i="1"/>
  <c r="AF2693" i="1"/>
  <c r="AJ2692" i="1"/>
  <c r="AK2692" i="1" s="1"/>
  <c r="AK2691" i="1"/>
  <c r="S2691" i="1" s="1"/>
  <c r="R2692" i="1" l="1"/>
  <c r="Q2692" i="1"/>
  <c r="AI2694" i="1"/>
  <c r="AG2694" i="1"/>
  <c r="AM2692" i="1"/>
  <c r="N2698" i="1"/>
  <c r="O2697" i="1"/>
  <c r="AE2695" i="1"/>
  <c r="AD2695" i="1"/>
  <c r="P2696" i="1"/>
  <c r="AL2696" i="1"/>
  <c r="R2691" i="1"/>
  <c r="Q2691" i="1"/>
  <c r="AJ2693" i="1"/>
  <c r="AM2693" i="1"/>
  <c r="AK2693" i="1"/>
  <c r="AH2694" i="1"/>
  <c r="AF2694" i="1"/>
  <c r="AG2695" i="1" l="1"/>
  <c r="AI2695" i="1"/>
  <c r="S2693" i="1"/>
  <c r="P2697" i="1"/>
  <c r="AL2697" i="1"/>
  <c r="N2699" i="1"/>
  <c r="O2698" i="1"/>
  <c r="S2692" i="1"/>
  <c r="AM2694" i="1"/>
  <c r="AK2694" i="1"/>
  <c r="AJ2694" i="1"/>
  <c r="AE2696" i="1"/>
  <c r="AD2696" i="1"/>
  <c r="R2693" i="1"/>
  <c r="Q2693" i="1"/>
  <c r="AH2695" i="1"/>
  <c r="AF2695" i="1"/>
  <c r="R2694" i="1" l="1"/>
  <c r="Q2694" i="1"/>
  <c r="AF2696" i="1"/>
  <c r="AH2696" i="1"/>
  <c r="N2700" i="1"/>
  <c r="O2699" i="1"/>
  <c r="AJ2695" i="1"/>
  <c r="AK2695" i="1" s="1"/>
  <c r="AL2698" i="1"/>
  <c r="P2698" i="1"/>
  <c r="AG2696" i="1"/>
  <c r="AI2696" i="1"/>
  <c r="AE2697" i="1"/>
  <c r="AD2697" i="1"/>
  <c r="S2694" i="1"/>
  <c r="R2695" i="1" l="1"/>
  <c r="Q2695" i="1"/>
  <c r="AM2695" i="1"/>
  <c r="AL2699" i="1"/>
  <c r="P2699" i="1"/>
  <c r="AE2698" i="1"/>
  <c r="AD2698" i="1"/>
  <c r="N2701" i="1"/>
  <c r="O2700" i="1"/>
  <c r="AK2696" i="1"/>
  <c r="AJ2696" i="1"/>
  <c r="AM2696" i="1" s="1"/>
  <c r="AI2697" i="1"/>
  <c r="AG2697" i="1"/>
  <c r="AF2697" i="1"/>
  <c r="AH2697" i="1"/>
  <c r="S2696" i="1" l="1"/>
  <c r="P2700" i="1"/>
  <c r="AL2700" i="1"/>
  <c r="AH2698" i="1"/>
  <c r="AF2698" i="1"/>
  <c r="AI2698" i="1"/>
  <c r="AG2698" i="1"/>
  <c r="N2702" i="1"/>
  <c r="O2701" i="1"/>
  <c r="AD2699" i="1"/>
  <c r="AE2699" i="1"/>
  <c r="S2695" i="1"/>
  <c r="Q2696" i="1"/>
  <c r="R2696" i="1"/>
  <c r="AJ2697" i="1"/>
  <c r="AM2697" i="1" s="1"/>
  <c r="S2697" i="1" l="1"/>
  <c r="P2701" i="1"/>
  <c r="AL2701" i="1"/>
  <c r="N2703" i="1"/>
  <c r="O2702" i="1"/>
  <c r="AJ2698" i="1"/>
  <c r="AM2698" i="1" s="1"/>
  <c r="AK2697" i="1"/>
  <c r="AE2700" i="1"/>
  <c r="AD2700" i="1"/>
  <c r="AI2699" i="1"/>
  <c r="AG2699" i="1"/>
  <c r="AH2699" i="1"/>
  <c r="AF2699" i="1"/>
  <c r="AJ2699" i="1" l="1"/>
  <c r="AK2699" i="1" s="1"/>
  <c r="AK2698" i="1"/>
  <c r="AE2701" i="1"/>
  <c r="AD2701" i="1"/>
  <c r="AH2700" i="1"/>
  <c r="AF2700" i="1"/>
  <c r="AI2700" i="1"/>
  <c r="AG2700" i="1"/>
  <c r="P2702" i="1"/>
  <c r="AL2702" i="1"/>
  <c r="R2697" i="1"/>
  <c r="Q2697" i="1"/>
  <c r="N2704" i="1"/>
  <c r="O2703" i="1"/>
  <c r="Q2699" i="1" l="1"/>
  <c r="R2699" i="1"/>
  <c r="AI2701" i="1"/>
  <c r="AG2701" i="1"/>
  <c r="R2698" i="1"/>
  <c r="Q2698" i="1"/>
  <c r="S2698" i="1"/>
  <c r="AM2699" i="1"/>
  <c r="AJ2700" i="1"/>
  <c r="AM2700" i="1" s="1"/>
  <c r="P2703" i="1"/>
  <c r="AL2703" i="1"/>
  <c r="N2705" i="1"/>
  <c r="O2704" i="1"/>
  <c r="AE2702" i="1"/>
  <c r="AD2702" i="1"/>
  <c r="AH2701" i="1"/>
  <c r="AF2701" i="1"/>
  <c r="S2699" i="1" l="1"/>
  <c r="AE2703" i="1"/>
  <c r="AD2703" i="1"/>
  <c r="AJ2701" i="1"/>
  <c r="AM2701" i="1"/>
  <c r="AK2701" i="1"/>
  <c r="N2706" i="1"/>
  <c r="O2705" i="1"/>
  <c r="AK2700" i="1"/>
  <c r="S2700" i="1" s="1"/>
  <c r="AH2702" i="1"/>
  <c r="AF2702" i="1"/>
  <c r="AI2702" i="1"/>
  <c r="AG2702" i="1"/>
  <c r="P2704" i="1"/>
  <c r="AL2704" i="1"/>
  <c r="AH2703" i="1" l="1"/>
  <c r="AF2703" i="1"/>
  <c r="AG2703" i="1"/>
  <c r="AI2703" i="1"/>
  <c r="AE2704" i="1"/>
  <c r="AD2704" i="1"/>
  <c r="N2707" i="1"/>
  <c r="O2706" i="1"/>
  <c r="R2701" i="1"/>
  <c r="Q2701" i="1"/>
  <c r="S2701" i="1"/>
  <c r="AK2702" i="1"/>
  <c r="AJ2702" i="1"/>
  <c r="AM2702" i="1" s="1"/>
  <c r="P2705" i="1"/>
  <c r="AL2705" i="1"/>
  <c r="R2700" i="1"/>
  <c r="Q2700" i="1"/>
  <c r="S2702" i="1" l="1"/>
  <c r="N2708" i="1"/>
  <c r="O2707" i="1"/>
  <c r="AF2704" i="1"/>
  <c r="AH2704" i="1"/>
  <c r="AG2704" i="1"/>
  <c r="AI2704" i="1"/>
  <c r="Q2702" i="1"/>
  <c r="R2702" i="1"/>
  <c r="AJ2703" i="1"/>
  <c r="AK2703" i="1" s="1"/>
  <c r="AE2705" i="1"/>
  <c r="AD2705" i="1"/>
  <c r="AL2706" i="1"/>
  <c r="P2706" i="1"/>
  <c r="Q2703" i="1" l="1"/>
  <c r="R2703" i="1"/>
  <c r="N2709" i="1"/>
  <c r="O2708" i="1"/>
  <c r="AM2703" i="1"/>
  <c r="AF2705" i="1"/>
  <c r="AH2705" i="1"/>
  <c r="AE2706" i="1"/>
  <c r="AD2706" i="1"/>
  <c r="AJ2704" i="1"/>
  <c r="AM2704" i="1" s="1"/>
  <c r="AI2705" i="1"/>
  <c r="AG2705" i="1"/>
  <c r="AL2707" i="1"/>
  <c r="P2707" i="1"/>
  <c r="S2704" i="1" l="1"/>
  <c r="AH2706" i="1"/>
  <c r="AF2706" i="1"/>
  <c r="AI2706" i="1"/>
  <c r="AG2706" i="1"/>
  <c r="AJ2705" i="1"/>
  <c r="AM2705" i="1" s="1"/>
  <c r="S2703" i="1"/>
  <c r="P2708" i="1"/>
  <c r="AL2708" i="1"/>
  <c r="AK2704" i="1"/>
  <c r="N2710" i="1"/>
  <c r="O2709" i="1"/>
  <c r="AD2707" i="1"/>
  <c r="AE2707" i="1"/>
  <c r="S2705" i="1" l="1"/>
  <c r="AE2708" i="1"/>
  <c r="AD2708" i="1"/>
  <c r="P2709" i="1"/>
  <c r="AL2709" i="1"/>
  <c r="AK2705" i="1"/>
  <c r="AH2707" i="1"/>
  <c r="AF2707" i="1"/>
  <c r="N2711" i="1"/>
  <c r="O2710" i="1"/>
  <c r="AI2707" i="1"/>
  <c r="AG2707" i="1"/>
  <c r="Q2704" i="1"/>
  <c r="R2704" i="1"/>
  <c r="AJ2706" i="1"/>
  <c r="AK2706" i="1" s="1"/>
  <c r="R2706" i="1" l="1"/>
  <c r="Q2706" i="1"/>
  <c r="N2712" i="1"/>
  <c r="O2711" i="1"/>
  <c r="AE2709" i="1"/>
  <c r="AD2709" i="1"/>
  <c r="AJ2707" i="1"/>
  <c r="AM2707" i="1" s="1"/>
  <c r="R2705" i="1"/>
  <c r="Q2705" i="1"/>
  <c r="AM2706" i="1"/>
  <c r="AH2708" i="1"/>
  <c r="AF2708" i="1"/>
  <c r="P2710" i="1"/>
  <c r="AL2710" i="1"/>
  <c r="AI2708" i="1"/>
  <c r="AG2708" i="1"/>
  <c r="AK2708" i="1" l="1"/>
  <c r="AJ2708" i="1"/>
  <c r="AM2708" i="1" s="1"/>
  <c r="AK2707" i="1"/>
  <c r="S2706" i="1"/>
  <c r="AH2709" i="1"/>
  <c r="AF2709" i="1"/>
  <c r="AI2709" i="1"/>
  <c r="AG2709" i="1"/>
  <c r="AE2710" i="1"/>
  <c r="AD2710" i="1"/>
  <c r="P2711" i="1"/>
  <c r="AL2711" i="1"/>
  <c r="N2713" i="1"/>
  <c r="O2712" i="1"/>
  <c r="S2708" i="1" l="1"/>
  <c r="R2708" i="1"/>
  <c r="Q2708" i="1"/>
  <c r="AE2711" i="1"/>
  <c r="AD2711" i="1"/>
  <c r="Q2707" i="1"/>
  <c r="R2707" i="1"/>
  <c r="N2714" i="1"/>
  <c r="O2713" i="1"/>
  <c r="S2707" i="1"/>
  <c r="AH2710" i="1"/>
  <c r="AF2710" i="1"/>
  <c r="P2712" i="1"/>
  <c r="AL2712" i="1"/>
  <c r="AI2710" i="1"/>
  <c r="AG2710" i="1"/>
  <c r="AJ2709" i="1"/>
  <c r="AM2709" i="1"/>
  <c r="AK2709" i="1"/>
  <c r="AG2711" i="1" l="1"/>
  <c r="AI2711" i="1"/>
  <c r="Q2709" i="1"/>
  <c r="R2709" i="1"/>
  <c r="P2713" i="1"/>
  <c r="AL2713" i="1"/>
  <c r="S2709" i="1"/>
  <c r="N2715" i="1"/>
  <c r="O2714" i="1"/>
  <c r="AE2712" i="1"/>
  <c r="AD2712" i="1"/>
  <c r="AJ2710" i="1"/>
  <c r="AM2710" i="1" s="1"/>
  <c r="AH2711" i="1"/>
  <c r="AF2711" i="1"/>
  <c r="AF2712" i="1" l="1"/>
  <c r="AH2712" i="1"/>
  <c r="AG2712" i="1"/>
  <c r="AI2712" i="1"/>
  <c r="AL2714" i="1"/>
  <c r="P2714" i="1"/>
  <c r="AJ2711" i="1"/>
  <c r="AK2711" i="1" s="1"/>
  <c r="N2716" i="1"/>
  <c r="O2715" i="1"/>
  <c r="AE2713" i="1"/>
  <c r="AD2713" i="1"/>
  <c r="AK2710" i="1"/>
  <c r="R2711" i="1" l="1"/>
  <c r="Q2711" i="1"/>
  <c r="AJ2712" i="1"/>
  <c r="AM2712" i="1" s="1"/>
  <c r="R2710" i="1"/>
  <c r="Q2710" i="1"/>
  <c r="AI2713" i="1"/>
  <c r="AG2713" i="1"/>
  <c r="AM2711" i="1"/>
  <c r="AL2715" i="1"/>
  <c r="P2715" i="1"/>
  <c r="AF2713" i="1"/>
  <c r="AH2713" i="1"/>
  <c r="N2717" i="1"/>
  <c r="O2716" i="1"/>
  <c r="AE2714" i="1"/>
  <c r="AD2714" i="1"/>
  <c r="S2710" i="1"/>
  <c r="S2712" i="1" l="1"/>
  <c r="AI2714" i="1"/>
  <c r="AG2714" i="1"/>
  <c r="AJ2713" i="1"/>
  <c r="AM2713" i="1" s="1"/>
  <c r="AD2715" i="1"/>
  <c r="AE2715" i="1"/>
  <c r="S2711" i="1"/>
  <c r="AK2712" i="1"/>
  <c r="AH2714" i="1"/>
  <c r="AF2714" i="1"/>
  <c r="N2718" i="1"/>
  <c r="O2717" i="1"/>
  <c r="P2716" i="1"/>
  <c r="AL2716" i="1"/>
  <c r="AH2715" i="1" l="1"/>
  <c r="AF2715" i="1"/>
  <c r="P2717" i="1"/>
  <c r="AL2717" i="1"/>
  <c r="N2719" i="1"/>
  <c r="O2718" i="1"/>
  <c r="AE2716" i="1"/>
  <c r="AD2716" i="1"/>
  <c r="AJ2714" i="1"/>
  <c r="AM2714" i="1" s="1"/>
  <c r="AK2713" i="1"/>
  <c r="R2712" i="1"/>
  <c r="Q2712" i="1"/>
  <c r="AI2715" i="1"/>
  <c r="AG2715" i="1"/>
  <c r="AI2716" i="1" l="1"/>
  <c r="AG2716" i="1"/>
  <c r="AE2717" i="1"/>
  <c r="AD2717" i="1"/>
  <c r="S2713" i="1"/>
  <c r="P2718" i="1"/>
  <c r="AL2718" i="1"/>
  <c r="N2720" i="1"/>
  <c r="O2719" i="1"/>
  <c r="AK2714" i="1"/>
  <c r="S2714" i="1" s="1"/>
  <c r="AJ2715" i="1"/>
  <c r="AK2715" i="1" s="1"/>
  <c r="AM2715" i="1"/>
  <c r="R2713" i="1"/>
  <c r="Q2713" i="1"/>
  <c r="AH2716" i="1"/>
  <c r="AF2716" i="1"/>
  <c r="R2715" i="1" l="1"/>
  <c r="Q2715" i="1"/>
  <c r="N2721" i="1"/>
  <c r="O2720" i="1"/>
  <c r="AJ2716" i="1"/>
  <c r="AK2716" i="1" s="1"/>
  <c r="AM2716" i="1"/>
  <c r="AH2717" i="1"/>
  <c r="AF2717" i="1"/>
  <c r="S2715" i="1"/>
  <c r="R2714" i="1"/>
  <c r="Q2714" i="1"/>
  <c r="AI2717" i="1"/>
  <c r="AG2717" i="1"/>
  <c r="P2719" i="1"/>
  <c r="AL2719" i="1"/>
  <c r="AE2718" i="1"/>
  <c r="AD2718" i="1"/>
  <c r="R2716" i="1" l="1"/>
  <c r="Q2716" i="1"/>
  <c r="S2716" i="1"/>
  <c r="AH2718" i="1"/>
  <c r="AF2718" i="1"/>
  <c r="AJ2717" i="1"/>
  <c r="AM2717" i="1"/>
  <c r="AK2717" i="1"/>
  <c r="P2720" i="1"/>
  <c r="AL2720" i="1"/>
  <c r="AE2719" i="1"/>
  <c r="AD2719" i="1"/>
  <c r="N2722" i="1"/>
  <c r="O2721" i="1"/>
  <c r="AI2718" i="1"/>
  <c r="AG2718" i="1"/>
  <c r="P2721" i="1" l="1"/>
  <c r="AL2721" i="1"/>
  <c r="R2717" i="1"/>
  <c r="Q2717" i="1"/>
  <c r="S2717" i="1"/>
  <c r="AG2719" i="1"/>
  <c r="AI2719" i="1"/>
  <c r="AE2720" i="1"/>
  <c r="AD2720" i="1"/>
  <c r="AH2719" i="1"/>
  <c r="AF2719" i="1"/>
  <c r="AM2718" i="1"/>
  <c r="AK2718" i="1"/>
  <c r="AJ2718" i="1"/>
  <c r="N2723" i="1"/>
  <c r="O2722" i="1"/>
  <c r="AL2722" i="1" l="1"/>
  <c r="P2722" i="1"/>
  <c r="N2724" i="1"/>
  <c r="O2723" i="1"/>
  <c r="AF2720" i="1"/>
  <c r="AH2720" i="1"/>
  <c r="AG2720" i="1"/>
  <c r="AI2720" i="1"/>
  <c r="AJ2719" i="1"/>
  <c r="AM2719" i="1" s="1"/>
  <c r="R2718" i="1"/>
  <c r="Q2718" i="1"/>
  <c r="AE2721" i="1"/>
  <c r="AD2721" i="1"/>
  <c r="S2718" i="1"/>
  <c r="AF2721" i="1" l="1"/>
  <c r="AH2721" i="1"/>
  <c r="AJ2720" i="1"/>
  <c r="AM2720" i="1" s="1"/>
  <c r="AI2721" i="1"/>
  <c r="AG2721" i="1"/>
  <c r="AL2723" i="1"/>
  <c r="P2723" i="1"/>
  <c r="N2725" i="1"/>
  <c r="O2724" i="1"/>
  <c r="AK2719" i="1"/>
  <c r="S2719" i="1" s="1"/>
  <c r="AE2722" i="1"/>
  <c r="AD2722" i="1"/>
  <c r="S2720" i="1" l="1"/>
  <c r="AM2721" i="1"/>
  <c r="AJ2721" i="1"/>
  <c r="AK2721" i="1" s="1"/>
  <c r="Q2719" i="1"/>
  <c r="R2719" i="1"/>
  <c r="P2724" i="1"/>
  <c r="AL2724" i="1"/>
  <c r="AK2720" i="1"/>
  <c r="AI2722" i="1"/>
  <c r="AG2722" i="1"/>
  <c r="AD2723" i="1"/>
  <c r="AE2723" i="1"/>
  <c r="AH2722" i="1"/>
  <c r="AF2722" i="1"/>
  <c r="N2726" i="1"/>
  <c r="O2725" i="1"/>
  <c r="Q2721" i="1" l="1"/>
  <c r="R2721" i="1"/>
  <c r="S2721" i="1"/>
  <c r="AI2723" i="1"/>
  <c r="AG2723" i="1"/>
  <c r="AE2724" i="1"/>
  <c r="AD2724" i="1"/>
  <c r="P2725" i="1"/>
  <c r="AL2725" i="1"/>
  <c r="AH2723" i="1"/>
  <c r="AF2723" i="1"/>
  <c r="N2727" i="1"/>
  <c r="O2726" i="1"/>
  <c r="Q2720" i="1"/>
  <c r="R2720" i="1"/>
  <c r="AJ2722" i="1"/>
  <c r="AK2722" i="1" s="1"/>
  <c r="R2722" i="1" l="1"/>
  <c r="Q2722" i="1"/>
  <c r="AH2724" i="1"/>
  <c r="AF2724" i="1"/>
  <c r="P2726" i="1"/>
  <c r="AL2726" i="1"/>
  <c r="AE2725" i="1"/>
  <c r="AD2725" i="1"/>
  <c r="AI2724" i="1"/>
  <c r="AG2724" i="1"/>
  <c r="N2728" i="1"/>
  <c r="O2727" i="1"/>
  <c r="AM2722" i="1"/>
  <c r="AJ2723" i="1"/>
  <c r="AK2723" i="1" s="1"/>
  <c r="AM2723" i="1"/>
  <c r="R2723" i="1" l="1"/>
  <c r="Q2723" i="1"/>
  <c r="AI2725" i="1"/>
  <c r="AG2725" i="1"/>
  <c r="S2722" i="1"/>
  <c r="AH2725" i="1"/>
  <c r="AF2725" i="1"/>
  <c r="P2727" i="1"/>
  <c r="AL2727" i="1"/>
  <c r="AJ2724" i="1"/>
  <c r="AM2724" i="1" s="1"/>
  <c r="S2723" i="1"/>
  <c r="AE2726" i="1"/>
  <c r="AD2726" i="1"/>
  <c r="N2729" i="1"/>
  <c r="O2728" i="1"/>
  <c r="P2728" i="1" l="1"/>
  <c r="AL2728" i="1"/>
  <c r="N2730" i="1"/>
  <c r="O2729" i="1"/>
  <c r="AH2726" i="1"/>
  <c r="AF2726" i="1"/>
  <c r="AE2727" i="1"/>
  <c r="AD2727" i="1"/>
  <c r="AI2726" i="1"/>
  <c r="AG2726" i="1"/>
  <c r="AJ2725" i="1"/>
  <c r="AM2725" i="1"/>
  <c r="AK2725" i="1"/>
  <c r="AK2724" i="1"/>
  <c r="S2724" i="1" s="1"/>
  <c r="AH2727" i="1" l="1"/>
  <c r="AF2727" i="1"/>
  <c r="AG2727" i="1"/>
  <c r="AI2727" i="1"/>
  <c r="AJ2726" i="1"/>
  <c r="AM2726" i="1" s="1"/>
  <c r="S2725" i="1"/>
  <c r="P2729" i="1"/>
  <c r="AL2729" i="1"/>
  <c r="R2724" i="1"/>
  <c r="Q2724" i="1"/>
  <c r="N2731" i="1"/>
  <c r="O2730" i="1"/>
  <c r="AE2728" i="1"/>
  <c r="AD2728" i="1"/>
  <c r="R2725" i="1"/>
  <c r="Q2725" i="1"/>
  <c r="AE2729" i="1" l="1"/>
  <c r="AD2729" i="1"/>
  <c r="AJ2727" i="1"/>
  <c r="AM2727" i="1" s="1"/>
  <c r="AG2728" i="1"/>
  <c r="AI2728" i="1"/>
  <c r="AK2726" i="1"/>
  <c r="N2732" i="1"/>
  <c r="O2731" i="1"/>
  <c r="AF2728" i="1"/>
  <c r="AH2728" i="1"/>
  <c r="AL2730" i="1"/>
  <c r="P2730" i="1"/>
  <c r="AI2729" i="1" l="1"/>
  <c r="AG2729" i="1"/>
  <c r="AJ2728" i="1"/>
  <c r="AM2728" i="1" s="1"/>
  <c r="AE2730" i="1"/>
  <c r="AD2730" i="1"/>
  <c r="AL2731" i="1"/>
  <c r="P2731" i="1"/>
  <c r="N2733" i="1"/>
  <c r="O2732" i="1"/>
  <c r="AK2727" i="1"/>
  <c r="R2726" i="1"/>
  <c r="Q2726" i="1"/>
  <c r="S2726" i="1"/>
  <c r="AF2729" i="1"/>
  <c r="AH2729" i="1"/>
  <c r="S2728" i="1" l="1"/>
  <c r="Q2727" i="1"/>
  <c r="R2727" i="1"/>
  <c r="S2727" i="1"/>
  <c r="P2732" i="1"/>
  <c r="AL2732" i="1"/>
  <c r="AK2728" i="1"/>
  <c r="N2734" i="1"/>
  <c r="O2733" i="1"/>
  <c r="AD2731" i="1"/>
  <c r="AE2731" i="1"/>
  <c r="AJ2729" i="1"/>
  <c r="AM2729" i="1" s="1"/>
  <c r="AH2730" i="1"/>
  <c r="AF2730" i="1"/>
  <c r="AI2730" i="1"/>
  <c r="AG2730" i="1"/>
  <c r="AH2731" i="1" l="1"/>
  <c r="AF2731" i="1"/>
  <c r="AE2732" i="1"/>
  <c r="AD2732" i="1"/>
  <c r="N2735" i="1"/>
  <c r="O2734" i="1"/>
  <c r="AK2729" i="1"/>
  <c r="Q2728" i="1"/>
  <c r="R2728" i="1"/>
  <c r="P2733" i="1"/>
  <c r="AL2733" i="1"/>
  <c r="AJ2730" i="1"/>
  <c r="AM2730" i="1" s="1"/>
  <c r="AI2731" i="1"/>
  <c r="AG2731" i="1"/>
  <c r="R2729" i="1" l="1"/>
  <c r="Q2729" i="1"/>
  <c r="S2729" i="1"/>
  <c r="P2734" i="1"/>
  <c r="AL2734" i="1"/>
  <c r="AK2730" i="1"/>
  <c r="S2730" i="1" s="1"/>
  <c r="N2736" i="1"/>
  <c r="O2735" i="1"/>
  <c r="AH2732" i="1"/>
  <c r="AF2732" i="1"/>
  <c r="AI2732" i="1"/>
  <c r="AG2732" i="1"/>
  <c r="AE2733" i="1"/>
  <c r="AD2733" i="1"/>
  <c r="AJ2731" i="1"/>
  <c r="AK2731" i="1" s="1"/>
  <c r="R2731" i="1" l="1"/>
  <c r="Q2731" i="1"/>
  <c r="AJ2732" i="1"/>
  <c r="AK2732" i="1" s="1"/>
  <c r="AM2732" i="1"/>
  <c r="N2737" i="1"/>
  <c r="O2736" i="1"/>
  <c r="AE2734" i="1"/>
  <c r="AD2734" i="1"/>
  <c r="Q2730" i="1"/>
  <c r="R2730" i="1"/>
  <c r="AH2733" i="1"/>
  <c r="AF2733" i="1"/>
  <c r="AI2733" i="1"/>
  <c r="AG2733" i="1"/>
  <c r="AM2731" i="1"/>
  <c r="P2735" i="1"/>
  <c r="AL2735" i="1"/>
  <c r="R2732" i="1" l="1"/>
  <c r="Q2732" i="1"/>
  <c r="N2738" i="1"/>
  <c r="O2737" i="1"/>
  <c r="AE2735" i="1"/>
  <c r="AD2735" i="1"/>
  <c r="AJ2733" i="1"/>
  <c r="AK2733" i="1" s="1"/>
  <c r="AM2733" i="1"/>
  <c r="S2732" i="1"/>
  <c r="AH2734" i="1"/>
  <c r="AF2734" i="1"/>
  <c r="AI2734" i="1"/>
  <c r="AG2734" i="1"/>
  <c r="S2731" i="1"/>
  <c r="P2736" i="1"/>
  <c r="AL2736" i="1"/>
  <c r="R2733" i="1" l="1"/>
  <c r="Q2733" i="1"/>
  <c r="S2733" i="1"/>
  <c r="AE2736" i="1"/>
  <c r="AD2736" i="1"/>
  <c r="AH2735" i="1"/>
  <c r="AF2735" i="1"/>
  <c r="AJ2734" i="1"/>
  <c r="AM2734" i="1" s="1"/>
  <c r="AG2735" i="1"/>
  <c r="AI2735" i="1"/>
  <c r="P2737" i="1"/>
  <c r="AL2737" i="1"/>
  <c r="N2739" i="1"/>
  <c r="O2738" i="1"/>
  <c r="AK2734" i="1" l="1"/>
  <c r="AE2737" i="1"/>
  <c r="AD2737" i="1"/>
  <c r="AL2738" i="1"/>
  <c r="P2738" i="1"/>
  <c r="AJ2735" i="1"/>
  <c r="AM2735" i="1" s="1"/>
  <c r="AF2736" i="1"/>
  <c r="AH2736" i="1"/>
  <c r="N2740" i="1"/>
  <c r="O2739" i="1"/>
  <c r="AG2736" i="1"/>
  <c r="AI2736" i="1"/>
  <c r="S2735" i="1" l="1"/>
  <c r="R2734" i="1"/>
  <c r="Q2734" i="1"/>
  <c r="AK2735" i="1"/>
  <c r="AL2739" i="1"/>
  <c r="P2739" i="1"/>
  <c r="N2741" i="1"/>
  <c r="O2740" i="1"/>
  <c r="AM2736" i="1"/>
  <c r="AJ2736" i="1"/>
  <c r="AK2736" i="1" s="1"/>
  <c r="AE2738" i="1"/>
  <c r="AD2738" i="1"/>
  <c r="AF2737" i="1"/>
  <c r="AH2737" i="1"/>
  <c r="S2734" i="1"/>
  <c r="AI2737" i="1"/>
  <c r="AG2737" i="1"/>
  <c r="R2736" i="1" l="1"/>
  <c r="Q2736" i="1"/>
  <c r="S2736" i="1"/>
  <c r="AI2738" i="1"/>
  <c r="AG2738" i="1"/>
  <c r="P2740" i="1"/>
  <c r="AL2740" i="1"/>
  <c r="N2742" i="1"/>
  <c r="O2741" i="1"/>
  <c r="AH2738" i="1"/>
  <c r="AF2738" i="1"/>
  <c r="AJ2737" i="1"/>
  <c r="AM2737" i="1" s="1"/>
  <c r="AD2739" i="1"/>
  <c r="AE2739" i="1"/>
  <c r="R2735" i="1"/>
  <c r="Q2735" i="1"/>
  <c r="S2737" i="1" l="1"/>
  <c r="N2743" i="1"/>
  <c r="O2742" i="1"/>
  <c r="AK2737" i="1"/>
  <c r="P2741" i="1"/>
  <c r="AL2741" i="1"/>
  <c r="AI2739" i="1"/>
  <c r="AG2739" i="1"/>
  <c r="AE2740" i="1"/>
  <c r="AD2740" i="1"/>
  <c r="AH2739" i="1"/>
  <c r="AF2739" i="1"/>
  <c r="AJ2738" i="1"/>
  <c r="AM2738" i="1" s="1"/>
  <c r="AH2740" i="1" l="1"/>
  <c r="AF2740" i="1"/>
  <c r="N2744" i="1"/>
  <c r="O2743" i="1"/>
  <c r="AI2740" i="1"/>
  <c r="AG2740" i="1"/>
  <c r="AK2738" i="1"/>
  <c r="AK2739" i="1"/>
  <c r="AJ2739" i="1"/>
  <c r="AM2739" i="1" s="1"/>
  <c r="R2737" i="1"/>
  <c r="Q2737" i="1"/>
  <c r="AE2741" i="1"/>
  <c r="AD2741" i="1"/>
  <c r="P2742" i="1"/>
  <c r="AL2742" i="1"/>
  <c r="S2739" i="1" l="1"/>
  <c r="Q2739" i="1"/>
  <c r="R2739" i="1"/>
  <c r="Q2738" i="1"/>
  <c r="R2738" i="1"/>
  <c r="S2738" i="1"/>
  <c r="AE2742" i="1"/>
  <c r="AD2742" i="1"/>
  <c r="P2743" i="1"/>
  <c r="AL2743" i="1"/>
  <c r="N2745" i="1"/>
  <c r="O2744" i="1"/>
  <c r="AI2741" i="1"/>
  <c r="AG2741" i="1"/>
  <c r="AJ2740" i="1"/>
  <c r="AK2740" i="1" s="1"/>
  <c r="AH2741" i="1"/>
  <c r="AF2741" i="1"/>
  <c r="R2740" i="1" l="1"/>
  <c r="Q2740" i="1"/>
  <c r="N2746" i="1"/>
  <c r="O2745" i="1"/>
  <c r="AE2743" i="1"/>
  <c r="AD2743" i="1"/>
  <c r="AM2740" i="1"/>
  <c r="AJ2741" i="1"/>
  <c r="AM2741" i="1" s="1"/>
  <c r="AH2742" i="1"/>
  <c r="AF2742" i="1"/>
  <c r="AI2742" i="1"/>
  <c r="AG2742" i="1"/>
  <c r="P2744" i="1"/>
  <c r="AL2744" i="1"/>
  <c r="AH2743" i="1" l="1"/>
  <c r="AF2743" i="1"/>
  <c r="AJ2742" i="1"/>
  <c r="AM2742" i="1" s="1"/>
  <c r="AG2743" i="1"/>
  <c r="AI2743" i="1"/>
  <c r="AE2744" i="1"/>
  <c r="AD2744" i="1"/>
  <c r="P2745" i="1"/>
  <c r="AL2745" i="1"/>
  <c r="S2740" i="1"/>
  <c r="AK2741" i="1"/>
  <c r="N2747" i="1"/>
  <c r="O2746" i="1"/>
  <c r="AL2746" i="1" l="1"/>
  <c r="P2746" i="1"/>
  <c r="N2748" i="1"/>
  <c r="O2747" i="1"/>
  <c r="AE2745" i="1"/>
  <c r="AD2745" i="1"/>
  <c r="Q2741" i="1"/>
  <c r="R2741" i="1"/>
  <c r="AK2742" i="1"/>
  <c r="S2742" i="1" s="1"/>
  <c r="AF2744" i="1"/>
  <c r="AH2744" i="1"/>
  <c r="AG2744" i="1"/>
  <c r="AI2744" i="1"/>
  <c r="S2741" i="1"/>
  <c r="AM2743" i="1"/>
  <c r="AK2743" i="1"/>
  <c r="AJ2743" i="1"/>
  <c r="R2743" i="1" l="1"/>
  <c r="Q2743" i="1"/>
  <c r="AI2745" i="1"/>
  <c r="AG2745" i="1"/>
  <c r="S2743" i="1"/>
  <c r="AL2747" i="1"/>
  <c r="P2747" i="1"/>
  <c r="N2749" i="1"/>
  <c r="O2748" i="1"/>
  <c r="AF2745" i="1"/>
  <c r="AH2745" i="1"/>
  <c r="AJ2744" i="1"/>
  <c r="AM2744" i="1" s="1"/>
  <c r="R2742" i="1"/>
  <c r="Q2742" i="1"/>
  <c r="AE2746" i="1"/>
  <c r="AD2746" i="1"/>
  <c r="S2744" i="1" l="1"/>
  <c r="AI2746" i="1"/>
  <c r="AG2746" i="1"/>
  <c r="AJ2745" i="1"/>
  <c r="AM2745" i="1" s="1"/>
  <c r="P2748" i="1"/>
  <c r="AL2748" i="1"/>
  <c r="N2750" i="1"/>
  <c r="O2749" i="1"/>
  <c r="AK2744" i="1"/>
  <c r="AD2747" i="1"/>
  <c r="AE2747" i="1"/>
  <c r="AH2746" i="1"/>
  <c r="AF2746" i="1"/>
  <c r="AE2748" i="1" l="1"/>
  <c r="AD2748" i="1"/>
  <c r="AH2747" i="1"/>
  <c r="AF2747" i="1"/>
  <c r="AJ2746" i="1"/>
  <c r="AK2746" i="1" s="1"/>
  <c r="P2749" i="1"/>
  <c r="AL2749" i="1"/>
  <c r="AK2745" i="1"/>
  <c r="AI2747" i="1"/>
  <c r="AG2747" i="1"/>
  <c r="N2751" i="1"/>
  <c r="O2750" i="1"/>
  <c r="Q2744" i="1"/>
  <c r="R2744" i="1"/>
  <c r="R2746" i="1" l="1"/>
  <c r="Q2746" i="1"/>
  <c r="AM2746" i="1"/>
  <c r="S2745" i="1"/>
  <c r="AJ2747" i="1"/>
  <c r="AK2747" i="1" s="1"/>
  <c r="AM2747" i="1"/>
  <c r="P2750" i="1"/>
  <c r="AL2750" i="1"/>
  <c r="AH2748" i="1"/>
  <c r="AF2748" i="1"/>
  <c r="R2745" i="1"/>
  <c r="Q2745" i="1"/>
  <c r="N2752" i="1"/>
  <c r="O2751" i="1"/>
  <c r="AE2749" i="1"/>
  <c r="AD2749" i="1"/>
  <c r="AI2748" i="1"/>
  <c r="AG2748" i="1"/>
  <c r="R2747" i="1" l="1"/>
  <c r="Q2747" i="1"/>
  <c r="S2747" i="1"/>
  <c r="AJ2748" i="1"/>
  <c r="AK2748" i="1" s="1"/>
  <c r="S2746" i="1"/>
  <c r="AH2749" i="1"/>
  <c r="AF2749" i="1"/>
  <c r="P2751" i="1"/>
  <c r="AL2751" i="1"/>
  <c r="AE2750" i="1"/>
  <c r="AD2750" i="1"/>
  <c r="AI2749" i="1"/>
  <c r="AG2749" i="1"/>
  <c r="N2753" i="1"/>
  <c r="O2752" i="1"/>
  <c r="Q2748" i="1" l="1"/>
  <c r="R2748" i="1"/>
  <c r="AJ2749" i="1"/>
  <c r="AM2749" i="1" s="1"/>
  <c r="AK2749" i="1"/>
  <c r="P2752" i="1"/>
  <c r="AL2752" i="1"/>
  <c r="AM2748" i="1"/>
  <c r="AH2750" i="1"/>
  <c r="AF2750" i="1"/>
  <c r="N2754" i="1"/>
  <c r="O2753" i="1"/>
  <c r="AE2751" i="1"/>
  <c r="AD2751" i="1"/>
  <c r="AI2750" i="1"/>
  <c r="AG2750" i="1"/>
  <c r="S2749" i="1" l="1"/>
  <c r="AH2751" i="1"/>
  <c r="AF2751" i="1"/>
  <c r="N2755" i="1"/>
  <c r="O2754" i="1"/>
  <c r="Q2749" i="1"/>
  <c r="R2749" i="1"/>
  <c r="AJ2750" i="1"/>
  <c r="AM2750" i="1" s="1"/>
  <c r="AG2751" i="1"/>
  <c r="AI2751" i="1"/>
  <c r="S2748" i="1"/>
  <c r="AE2752" i="1"/>
  <c r="AD2752" i="1"/>
  <c r="P2753" i="1"/>
  <c r="AL2753" i="1"/>
  <c r="AK2750" i="1" l="1"/>
  <c r="AF2752" i="1"/>
  <c r="AH2752" i="1"/>
  <c r="AG2752" i="1"/>
  <c r="AI2752" i="1"/>
  <c r="AL2754" i="1"/>
  <c r="P2754" i="1"/>
  <c r="N2756" i="1"/>
  <c r="O2755" i="1"/>
  <c r="AE2753" i="1"/>
  <c r="AD2753" i="1"/>
  <c r="AJ2751" i="1"/>
  <c r="AM2751" i="1" s="1"/>
  <c r="S2751" i="1" l="1"/>
  <c r="R2750" i="1"/>
  <c r="Q2750" i="1"/>
  <c r="AL2755" i="1"/>
  <c r="P2755" i="1"/>
  <c r="AE2754" i="1"/>
  <c r="AD2754" i="1"/>
  <c r="N2757" i="1"/>
  <c r="O2756" i="1"/>
  <c r="AK2751" i="1"/>
  <c r="AF2753" i="1"/>
  <c r="AH2753" i="1"/>
  <c r="S2750" i="1"/>
  <c r="AI2753" i="1"/>
  <c r="AG2753" i="1"/>
  <c r="AM2752" i="1"/>
  <c r="AK2752" i="1"/>
  <c r="AJ2752" i="1"/>
  <c r="P2756" i="1" l="1"/>
  <c r="AL2756" i="1"/>
  <c r="AH2754" i="1"/>
  <c r="AF2754" i="1"/>
  <c r="Q2752" i="1"/>
  <c r="R2752" i="1"/>
  <c r="N2758" i="1"/>
  <c r="O2757" i="1"/>
  <c r="AI2754" i="1"/>
  <c r="AG2754" i="1"/>
  <c r="S2752" i="1"/>
  <c r="AJ2753" i="1"/>
  <c r="AM2753" i="1" s="1"/>
  <c r="Q2751" i="1"/>
  <c r="R2751" i="1"/>
  <c r="AD2755" i="1"/>
  <c r="AE2755" i="1"/>
  <c r="S2753" i="1" l="1"/>
  <c r="AE2756" i="1"/>
  <c r="AD2756" i="1"/>
  <c r="P2757" i="1"/>
  <c r="AL2757" i="1"/>
  <c r="N2759" i="1"/>
  <c r="O2758" i="1"/>
  <c r="AJ2754" i="1"/>
  <c r="AM2754" i="1" s="1"/>
  <c r="AK2753" i="1"/>
  <c r="AI2755" i="1"/>
  <c r="AG2755" i="1"/>
  <c r="AH2755" i="1"/>
  <c r="AF2755" i="1"/>
  <c r="AI2756" i="1" l="1"/>
  <c r="AG2756" i="1"/>
  <c r="AJ2755" i="1"/>
  <c r="AK2755" i="1" s="1"/>
  <c r="AM2755" i="1"/>
  <c r="AE2757" i="1"/>
  <c r="AD2757" i="1"/>
  <c r="R2753" i="1"/>
  <c r="Q2753" i="1"/>
  <c r="AK2754" i="1"/>
  <c r="S2754" i="1" s="1"/>
  <c r="P2758" i="1"/>
  <c r="AL2758" i="1"/>
  <c r="N2760" i="1"/>
  <c r="O2759" i="1"/>
  <c r="AH2756" i="1"/>
  <c r="AF2756" i="1"/>
  <c r="R2755" i="1" l="1"/>
  <c r="Q2755" i="1"/>
  <c r="AI2757" i="1"/>
  <c r="AG2757" i="1"/>
  <c r="N2761" i="1"/>
  <c r="O2760" i="1"/>
  <c r="S2755" i="1"/>
  <c r="P2759" i="1"/>
  <c r="AL2759" i="1"/>
  <c r="R2754" i="1"/>
  <c r="Q2754" i="1"/>
  <c r="AE2758" i="1"/>
  <c r="AD2758" i="1"/>
  <c r="AJ2756" i="1"/>
  <c r="AK2756" i="1" s="1"/>
  <c r="AH2757" i="1"/>
  <c r="AF2757" i="1"/>
  <c r="R2756" i="1" l="1"/>
  <c r="Q2756" i="1"/>
  <c r="AI2758" i="1"/>
  <c r="AG2758" i="1"/>
  <c r="AE2759" i="1"/>
  <c r="AD2759" i="1"/>
  <c r="AM2756" i="1"/>
  <c r="P2760" i="1"/>
  <c r="AL2760" i="1"/>
  <c r="N2762" i="1"/>
  <c r="O2761" i="1"/>
  <c r="AJ2757" i="1"/>
  <c r="AM2757" i="1"/>
  <c r="AK2757" i="1"/>
  <c r="AH2758" i="1"/>
  <c r="AF2758" i="1"/>
  <c r="S2756" i="1" l="1"/>
  <c r="S2757" i="1"/>
  <c r="AH2759" i="1"/>
  <c r="AF2759" i="1"/>
  <c r="AG2759" i="1"/>
  <c r="AI2759" i="1"/>
  <c r="AJ2758" i="1"/>
  <c r="AM2758" i="1" s="1"/>
  <c r="P2761" i="1"/>
  <c r="AL2761" i="1"/>
  <c r="R2757" i="1"/>
  <c r="Q2757" i="1"/>
  <c r="N2763" i="1"/>
  <c r="O2762" i="1"/>
  <c r="AE2760" i="1"/>
  <c r="AD2760" i="1"/>
  <c r="AK2758" i="1" l="1"/>
  <c r="AG2760" i="1"/>
  <c r="AI2760" i="1"/>
  <c r="AL2762" i="1"/>
  <c r="P2762" i="1"/>
  <c r="AF2760" i="1"/>
  <c r="AH2760" i="1"/>
  <c r="N2764" i="1"/>
  <c r="O2763" i="1"/>
  <c r="AE2761" i="1"/>
  <c r="AD2761" i="1"/>
  <c r="AJ2759" i="1"/>
  <c r="AM2759" i="1" s="1"/>
  <c r="S2759" i="1" l="1"/>
  <c r="R2758" i="1"/>
  <c r="Q2758" i="1"/>
  <c r="N2765" i="1"/>
  <c r="O2764" i="1"/>
  <c r="AJ2760" i="1"/>
  <c r="AM2760" i="1" s="1"/>
  <c r="AL2763" i="1"/>
  <c r="P2763" i="1"/>
  <c r="AK2759" i="1"/>
  <c r="AE2762" i="1"/>
  <c r="AD2762" i="1"/>
  <c r="AF2761" i="1"/>
  <c r="AH2761" i="1"/>
  <c r="S2758" i="1"/>
  <c r="AI2761" i="1"/>
  <c r="AG2761" i="1"/>
  <c r="AM2761" i="1" l="1"/>
  <c r="AJ2761" i="1"/>
  <c r="AK2761" i="1" s="1"/>
  <c r="R2759" i="1"/>
  <c r="Q2759" i="1"/>
  <c r="AK2760" i="1"/>
  <c r="S2760" i="1" s="1"/>
  <c r="AH2762" i="1"/>
  <c r="AF2762" i="1"/>
  <c r="AD2763" i="1"/>
  <c r="AE2763" i="1"/>
  <c r="AI2762" i="1"/>
  <c r="AG2762" i="1"/>
  <c r="P2764" i="1"/>
  <c r="AL2764" i="1"/>
  <c r="N2766" i="1"/>
  <c r="O2765" i="1"/>
  <c r="R2761" i="1" l="1"/>
  <c r="Q2761" i="1"/>
  <c r="S2761" i="1"/>
  <c r="Q2760" i="1"/>
  <c r="R2760" i="1"/>
  <c r="AE2764" i="1"/>
  <c r="AD2764" i="1"/>
  <c r="AI2763" i="1"/>
  <c r="AG2763" i="1"/>
  <c r="P2765" i="1"/>
  <c r="AL2765" i="1"/>
  <c r="AH2763" i="1"/>
  <c r="AF2763" i="1"/>
  <c r="N2767" i="1"/>
  <c r="O2766" i="1"/>
  <c r="AJ2762" i="1"/>
  <c r="AM2762" i="1" s="1"/>
  <c r="AK2762" i="1" l="1"/>
  <c r="P2766" i="1"/>
  <c r="AL2766" i="1"/>
  <c r="N2768" i="1"/>
  <c r="O2767" i="1"/>
  <c r="AE2765" i="1"/>
  <c r="AD2765" i="1"/>
  <c r="AH2764" i="1"/>
  <c r="AF2764" i="1"/>
  <c r="AJ2763" i="1"/>
  <c r="AK2763" i="1" s="1"/>
  <c r="AI2764" i="1"/>
  <c r="AG2764" i="1"/>
  <c r="Q2763" i="1" l="1"/>
  <c r="R2763" i="1"/>
  <c r="Q2762" i="1"/>
  <c r="R2762" i="1"/>
  <c r="S2762" i="1"/>
  <c r="AH2765" i="1"/>
  <c r="AF2765" i="1"/>
  <c r="AM2763" i="1"/>
  <c r="AE2766" i="1"/>
  <c r="AD2766" i="1"/>
  <c r="P2767" i="1"/>
  <c r="AL2767" i="1"/>
  <c r="N2769" i="1"/>
  <c r="O2768" i="1"/>
  <c r="AJ2764" i="1"/>
  <c r="AM2764" i="1" s="1"/>
  <c r="AI2765" i="1"/>
  <c r="AG2765" i="1"/>
  <c r="AH2766" i="1" l="1"/>
  <c r="AF2766" i="1"/>
  <c r="AI2766" i="1"/>
  <c r="AG2766" i="1"/>
  <c r="S2763" i="1"/>
  <c r="AJ2765" i="1"/>
  <c r="AM2765" i="1"/>
  <c r="AK2765" i="1"/>
  <c r="N2770" i="1"/>
  <c r="O2769" i="1"/>
  <c r="AK2764" i="1"/>
  <c r="P2768" i="1"/>
  <c r="AL2768" i="1"/>
  <c r="AE2767" i="1"/>
  <c r="AD2767" i="1"/>
  <c r="AH2767" i="1" l="1"/>
  <c r="AF2767" i="1"/>
  <c r="S2765" i="1"/>
  <c r="AE2768" i="1"/>
  <c r="AD2768" i="1"/>
  <c r="R2764" i="1"/>
  <c r="Q2764" i="1"/>
  <c r="S2764" i="1"/>
  <c r="R2765" i="1"/>
  <c r="Q2765" i="1"/>
  <c r="P2769" i="1"/>
  <c r="AL2769" i="1"/>
  <c r="AG2767" i="1"/>
  <c r="AI2767" i="1"/>
  <c r="N2771" i="1"/>
  <c r="O2770" i="1"/>
  <c r="AM2766" i="1"/>
  <c r="AK2766" i="1"/>
  <c r="AJ2766" i="1"/>
  <c r="R2766" i="1" l="1"/>
  <c r="Q2766" i="1"/>
  <c r="AL2770" i="1"/>
  <c r="P2770" i="1"/>
  <c r="AF2768" i="1"/>
  <c r="AH2768" i="1"/>
  <c r="N2772" i="1"/>
  <c r="O2771" i="1"/>
  <c r="AG2768" i="1"/>
  <c r="AI2768" i="1"/>
  <c r="AJ2767" i="1"/>
  <c r="AM2767" i="1" s="1"/>
  <c r="S2766" i="1"/>
  <c r="AE2769" i="1"/>
  <c r="AD2769" i="1"/>
  <c r="AL2771" i="1" l="1"/>
  <c r="P2771" i="1"/>
  <c r="N2773" i="1"/>
  <c r="O2772" i="1"/>
  <c r="AI2769" i="1"/>
  <c r="AG2769" i="1"/>
  <c r="AJ2768" i="1"/>
  <c r="AM2768" i="1" s="1"/>
  <c r="AF2769" i="1"/>
  <c r="AH2769" i="1"/>
  <c r="AK2767" i="1"/>
  <c r="AE2770" i="1"/>
  <c r="AD2770" i="1"/>
  <c r="S2768" i="1" l="1"/>
  <c r="AD2771" i="1"/>
  <c r="AE2771" i="1"/>
  <c r="AK2768" i="1"/>
  <c r="R2767" i="1"/>
  <c r="Q2767" i="1"/>
  <c r="AI2770" i="1"/>
  <c r="AG2770" i="1"/>
  <c r="AM2769" i="1"/>
  <c r="AK2769" i="1"/>
  <c r="AJ2769" i="1"/>
  <c r="P2772" i="1"/>
  <c r="AL2772" i="1"/>
  <c r="AH2770" i="1"/>
  <c r="AF2770" i="1"/>
  <c r="N2774" i="1"/>
  <c r="O2773" i="1"/>
  <c r="S2767" i="1"/>
  <c r="AH2771" i="1" l="1"/>
  <c r="AF2771" i="1"/>
  <c r="P2773" i="1"/>
  <c r="AL2773" i="1"/>
  <c r="AE2772" i="1"/>
  <c r="AD2772" i="1"/>
  <c r="R2769" i="1"/>
  <c r="Q2769" i="1"/>
  <c r="N2775" i="1"/>
  <c r="O2774" i="1"/>
  <c r="Q2768" i="1"/>
  <c r="R2768" i="1"/>
  <c r="S2769" i="1"/>
  <c r="AJ2770" i="1"/>
  <c r="AM2770" i="1" s="1"/>
  <c r="AI2771" i="1"/>
  <c r="AG2771" i="1"/>
  <c r="AH2772" i="1" l="1"/>
  <c r="AF2772" i="1"/>
  <c r="AI2772" i="1"/>
  <c r="AG2772" i="1"/>
  <c r="AK2770" i="1"/>
  <c r="S2770" i="1" s="1"/>
  <c r="AJ2771" i="1"/>
  <c r="AK2771" i="1" s="1"/>
  <c r="AM2771" i="1"/>
  <c r="P2774" i="1"/>
  <c r="AL2774" i="1"/>
  <c r="AE2773" i="1"/>
  <c r="AD2773" i="1"/>
  <c r="N2776" i="1"/>
  <c r="O2775" i="1"/>
  <c r="R2771" i="1" l="1"/>
  <c r="Q2771" i="1"/>
  <c r="S2771" i="1"/>
  <c r="AE2774" i="1"/>
  <c r="AD2774" i="1"/>
  <c r="AI2773" i="1"/>
  <c r="AG2773" i="1"/>
  <c r="AH2773" i="1"/>
  <c r="AF2773" i="1"/>
  <c r="R2770" i="1"/>
  <c r="Q2770" i="1"/>
  <c r="N2777" i="1"/>
  <c r="O2776" i="1"/>
  <c r="P2775" i="1"/>
  <c r="AL2775" i="1"/>
  <c r="AJ2772" i="1"/>
  <c r="AK2772" i="1" s="1"/>
  <c r="AM2772" i="1"/>
  <c r="Q2772" i="1" l="1"/>
  <c r="R2772" i="1"/>
  <c r="S2772" i="1"/>
  <c r="N2778" i="1"/>
  <c r="O2777" i="1"/>
  <c r="AJ2773" i="1"/>
  <c r="AM2773" i="1"/>
  <c r="AK2773" i="1"/>
  <c r="AE2775" i="1"/>
  <c r="AD2775" i="1"/>
  <c r="AH2774" i="1"/>
  <c r="AF2774" i="1"/>
  <c r="P2776" i="1"/>
  <c r="AL2776" i="1"/>
  <c r="AI2774" i="1"/>
  <c r="AG2774" i="1"/>
  <c r="R2773" i="1" l="1"/>
  <c r="Q2773" i="1"/>
  <c r="AE2776" i="1"/>
  <c r="AD2776" i="1"/>
  <c r="S2773" i="1"/>
  <c r="AH2775" i="1"/>
  <c r="AF2775" i="1"/>
  <c r="P2777" i="1"/>
  <c r="AL2777" i="1"/>
  <c r="AM2774" i="1"/>
  <c r="AJ2774" i="1"/>
  <c r="AK2774" i="1" s="1"/>
  <c r="AG2775" i="1"/>
  <c r="AI2775" i="1"/>
  <c r="N2779" i="1"/>
  <c r="O2778" i="1"/>
  <c r="R2774" i="1" l="1"/>
  <c r="Q2774" i="1"/>
  <c r="S2774" i="1"/>
  <c r="AE2777" i="1"/>
  <c r="AD2777" i="1"/>
  <c r="AL2778" i="1"/>
  <c r="P2778" i="1"/>
  <c r="N2780" i="1"/>
  <c r="O2779" i="1"/>
  <c r="AM2775" i="1"/>
  <c r="AK2775" i="1"/>
  <c r="AJ2775" i="1"/>
  <c r="AF2776" i="1"/>
  <c r="AH2776" i="1"/>
  <c r="AG2776" i="1"/>
  <c r="AI2776" i="1"/>
  <c r="R2775" i="1" l="1"/>
  <c r="Q2775" i="1"/>
  <c r="AL2779" i="1"/>
  <c r="P2779" i="1"/>
  <c r="AJ2776" i="1"/>
  <c r="AM2776" i="1" s="1"/>
  <c r="N2781" i="1"/>
  <c r="O2780" i="1"/>
  <c r="S2775" i="1"/>
  <c r="AE2778" i="1"/>
  <c r="AD2778" i="1"/>
  <c r="AF2777" i="1"/>
  <c r="AH2777" i="1"/>
  <c r="AI2777" i="1"/>
  <c r="AG2777" i="1"/>
  <c r="AM2777" i="1" l="1"/>
  <c r="AJ2777" i="1"/>
  <c r="AK2777" i="1" s="1"/>
  <c r="AK2776" i="1"/>
  <c r="AH2778" i="1"/>
  <c r="AF2778" i="1"/>
  <c r="AI2778" i="1"/>
  <c r="AG2778" i="1"/>
  <c r="P2780" i="1"/>
  <c r="AL2780" i="1"/>
  <c r="N2782" i="1"/>
  <c r="O2781" i="1"/>
  <c r="AD2779" i="1"/>
  <c r="AE2779" i="1"/>
  <c r="R2777" i="1" l="1"/>
  <c r="Q2777" i="1"/>
  <c r="S2777" i="1"/>
  <c r="AH2779" i="1"/>
  <c r="AF2779" i="1"/>
  <c r="AJ2778" i="1"/>
  <c r="AM2778" i="1" s="1"/>
  <c r="P2781" i="1"/>
  <c r="AL2781" i="1"/>
  <c r="N2783" i="1"/>
  <c r="O2782" i="1"/>
  <c r="R2776" i="1"/>
  <c r="Q2776" i="1"/>
  <c r="AI2779" i="1"/>
  <c r="AG2779" i="1"/>
  <c r="S2776" i="1"/>
  <c r="AE2780" i="1"/>
  <c r="AD2780" i="1"/>
  <c r="AE2781" i="1" l="1"/>
  <c r="AD2781" i="1"/>
  <c r="AH2780" i="1"/>
  <c r="AF2780" i="1"/>
  <c r="P2782" i="1"/>
  <c r="AL2782" i="1"/>
  <c r="AK2778" i="1"/>
  <c r="AI2780" i="1"/>
  <c r="AG2780" i="1"/>
  <c r="N2784" i="1"/>
  <c r="O2783" i="1"/>
  <c r="AJ2779" i="1"/>
  <c r="AK2779" i="1" s="1"/>
  <c r="R2779" i="1" l="1"/>
  <c r="Q2779" i="1"/>
  <c r="AI2781" i="1"/>
  <c r="AG2781" i="1"/>
  <c r="Q2778" i="1"/>
  <c r="R2778" i="1"/>
  <c r="AM2779" i="1"/>
  <c r="S2778" i="1"/>
  <c r="AE2782" i="1"/>
  <c r="AD2782" i="1"/>
  <c r="AJ2780" i="1"/>
  <c r="AK2780" i="1" s="1"/>
  <c r="AM2780" i="1"/>
  <c r="P2783" i="1"/>
  <c r="AL2783" i="1"/>
  <c r="N2785" i="1"/>
  <c r="O2784" i="1"/>
  <c r="AH2781" i="1"/>
  <c r="AF2781" i="1"/>
  <c r="Q2780" i="1" l="1"/>
  <c r="R2780" i="1"/>
  <c r="AH2782" i="1"/>
  <c r="AF2782" i="1"/>
  <c r="AI2782" i="1"/>
  <c r="AG2782" i="1"/>
  <c r="S2779" i="1"/>
  <c r="S2780" i="1"/>
  <c r="P2784" i="1"/>
  <c r="AL2784" i="1"/>
  <c r="AJ2781" i="1"/>
  <c r="AK2781" i="1" s="1"/>
  <c r="AM2781" i="1"/>
  <c r="N2786" i="1"/>
  <c r="O2785" i="1"/>
  <c r="AE2783" i="1"/>
  <c r="AD2783" i="1"/>
  <c r="R2781" i="1" l="1"/>
  <c r="Q2781" i="1"/>
  <c r="AE2784" i="1"/>
  <c r="AD2784" i="1"/>
  <c r="P2785" i="1"/>
  <c r="AL2785" i="1"/>
  <c r="AH2783" i="1"/>
  <c r="AF2783" i="1"/>
  <c r="N2787" i="1"/>
  <c r="O2786" i="1"/>
  <c r="AJ2782" i="1"/>
  <c r="AM2782" i="1" s="1"/>
  <c r="S2781" i="1"/>
  <c r="AG2783" i="1"/>
  <c r="AI2783" i="1"/>
  <c r="N2788" i="1" l="1"/>
  <c r="O2787" i="1"/>
  <c r="AE2785" i="1"/>
  <c r="AD2785" i="1"/>
  <c r="AK2782" i="1"/>
  <c r="AJ2783" i="1"/>
  <c r="AK2783" i="1" s="1"/>
  <c r="AF2784" i="1"/>
  <c r="AH2784" i="1"/>
  <c r="AG2784" i="1"/>
  <c r="AI2784" i="1"/>
  <c r="AL2786" i="1"/>
  <c r="P2786" i="1"/>
  <c r="Q2783" i="1" l="1"/>
  <c r="R2783" i="1"/>
  <c r="N2789" i="1"/>
  <c r="O2788" i="1"/>
  <c r="AE2786" i="1"/>
  <c r="AD2786" i="1"/>
  <c r="AM2783" i="1"/>
  <c r="R2782" i="1"/>
  <c r="Q2782" i="1"/>
  <c r="AJ2784" i="1"/>
  <c r="AM2784" i="1" s="1"/>
  <c r="AF2785" i="1"/>
  <c r="AH2785" i="1"/>
  <c r="AI2785" i="1"/>
  <c r="AG2785" i="1"/>
  <c r="S2782" i="1"/>
  <c r="AL2787" i="1"/>
  <c r="P2787" i="1"/>
  <c r="S2783" i="1" l="1"/>
  <c r="AH2786" i="1"/>
  <c r="AF2786" i="1"/>
  <c r="AI2786" i="1"/>
  <c r="AG2786" i="1"/>
  <c r="AD2787" i="1"/>
  <c r="AE2787" i="1"/>
  <c r="P2788" i="1"/>
  <c r="AL2788" i="1"/>
  <c r="N2790" i="1"/>
  <c r="O2789" i="1"/>
  <c r="AJ2785" i="1"/>
  <c r="AM2785" i="1" s="1"/>
  <c r="AK2784" i="1"/>
  <c r="S2785" i="1" l="1"/>
  <c r="AJ2786" i="1"/>
  <c r="AM2786" i="1" s="1"/>
  <c r="S2784" i="1"/>
  <c r="P2789" i="1"/>
  <c r="AL2789" i="1"/>
  <c r="N2791" i="1"/>
  <c r="O2790" i="1"/>
  <c r="AI2787" i="1"/>
  <c r="AG2787" i="1"/>
  <c r="AE2788" i="1"/>
  <c r="AD2788" i="1"/>
  <c r="AH2787" i="1"/>
  <c r="AF2787" i="1"/>
  <c r="Q2784" i="1"/>
  <c r="R2784" i="1"/>
  <c r="AK2785" i="1"/>
  <c r="AH2788" i="1" l="1"/>
  <c r="AF2788" i="1"/>
  <c r="AE2789" i="1"/>
  <c r="AD2789" i="1"/>
  <c r="AI2788" i="1"/>
  <c r="AG2788" i="1"/>
  <c r="R2785" i="1"/>
  <c r="Q2785" i="1"/>
  <c r="P2790" i="1"/>
  <c r="AL2790" i="1"/>
  <c r="AJ2787" i="1"/>
  <c r="AK2787" i="1" s="1"/>
  <c r="AM2787" i="1"/>
  <c r="N2792" i="1"/>
  <c r="O2791" i="1"/>
  <c r="AK2786" i="1"/>
  <c r="S2786" i="1" s="1"/>
  <c r="R2787" i="1" l="1"/>
  <c r="Q2787" i="1"/>
  <c r="R2786" i="1"/>
  <c r="Q2786" i="1"/>
  <c r="AE2790" i="1"/>
  <c r="AD2790" i="1"/>
  <c r="AH2789" i="1"/>
  <c r="AF2789" i="1"/>
  <c r="S2787" i="1"/>
  <c r="P2791" i="1"/>
  <c r="AL2791" i="1"/>
  <c r="AI2789" i="1"/>
  <c r="AG2789" i="1"/>
  <c r="N2793" i="1"/>
  <c r="O2792" i="1"/>
  <c r="AJ2788" i="1"/>
  <c r="AK2788" i="1" s="1"/>
  <c r="AM2788" i="1"/>
  <c r="Q2788" i="1" l="1"/>
  <c r="R2788" i="1"/>
  <c r="AJ2789" i="1"/>
  <c r="AM2789" i="1"/>
  <c r="AK2789" i="1"/>
  <c r="AH2790" i="1"/>
  <c r="AF2790" i="1"/>
  <c r="N2794" i="1"/>
  <c r="O2793" i="1"/>
  <c r="AI2790" i="1"/>
  <c r="AG2790" i="1"/>
  <c r="S2788" i="1"/>
  <c r="P2792" i="1"/>
  <c r="AL2792" i="1"/>
  <c r="AE2791" i="1"/>
  <c r="AD2791" i="1"/>
  <c r="AE2792" i="1" l="1"/>
  <c r="AD2792" i="1"/>
  <c r="AH2791" i="1"/>
  <c r="AF2791" i="1"/>
  <c r="R2789" i="1"/>
  <c r="Q2789" i="1"/>
  <c r="S2789" i="1"/>
  <c r="AG2791" i="1"/>
  <c r="AI2791" i="1"/>
  <c r="P2793" i="1"/>
  <c r="AL2793" i="1"/>
  <c r="N2795" i="1"/>
  <c r="O2794" i="1"/>
  <c r="AJ2790" i="1"/>
  <c r="AM2790" i="1" s="1"/>
  <c r="AK2790" i="1" l="1"/>
  <c r="AE2793" i="1"/>
  <c r="AD2793" i="1"/>
  <c r="AJ2791" i="1"/>
  <c r="AM2791" i="1" s="1"/>
  <c r="AL2794" i="1"/>
  <c r="P2794" i="1"/>
  <c r="AF2792" i="1"/>
  <c r="AH2792" i="1"/>
  <c r="N2796" i="1"/>
  <c r="O2795" i="1"/>
  <c r="AG2792" i="1"/>
  <c r="AI2792" i="1"/>
  <c r="S2791" i="1" l="1"/>
  <c r="Q2790" i="1"/>
  <c r="R2790" i="1"/>
  <c r="AL2795" i="1"/>
  <c r="P2795" i="1"/>
  <c r="AK2791" i="1"/>
  <c r="AJ2792" i="1"/>
  <c r="AK2792" i="1" s="1"/>
  <c r="AF2793" i="1"/>
  <c r="AH2793" i="1"/>
  <c r="S2790" i="1"/>
  <c r="N2797" i="1"/>
  <c r="O2796" i="1"/>
  <c r="AE2794" i="1"/>
  <c r="AD2794" i="1"/>
  <c r="AI2793" i="1"/>
  <c r="AG2793" i="1"/>
  <c r="Q2792" i="1" l="1"/>
  <c r="R2792" i="1"/>
  <c r="N2798" i="1"/>
  <c r="O2797" i="1"/>
  <c r="AM2792" i="1"/>
  <c r="Q2791" i="1"/>
  <c r="R2791" i="1"/>
  <c r="AJ2793" i="1"/>
  <c r="AK2793" i="1" s="1"/>
  <c r="P2796" i="1"/>
  <c r="AL2796" i="1"/>
  <c r="AH2794" i="1"/>
  <c r="AF2794" i="1"/>
  <c r="AD2795" i="1"/>
  <c r="AE2795" i="1"/>
  <c r="AI2794" i="1"/>
  <c r="AG2794" i="1"/>
  <c r="Q2793" i="1" l="1"/>
  <c r="R2793" i="1"/>
  <c r="AM2793" i="1"/>
  <c r="S2792" i="1"/>
  <c r="AI2795" i="1"/>
  <c r="AG2795" i="1"/>
  <c r="AE2796" i="1"/>
  <c r="AD2796" i="1"/>
  <c r="P2797" i="1"/>
  <c r="AL2797" i="1"/>
  <c r="AH2795" i="1"/>
  <c r="AF2795" i="1"/>
  <c r="N2799" i="1"/>
  <c r="O2798" i="1"/>
  <c r="AJ2794" i="1"/>
  <c r="AM2794" i="1" s="1"/>
  <c r="AK2794" i="1" l="1"/>
  <c r="AH2796" i="1"/>
  <c r="AF2796" i="1"/>
  <c r="AI2796" i="1"/>
  <c r="AG2796" i="1"/>
  <c r="P2798" i="1"/>
  <c r="AL2798" i="1"/>
  <c r="AE2797" i="1"/>
  <c r="AD2797" i="1"/>
  <c r="N2800" i="1"/>
  <c r="O2799" i="1"/>
  <c r="S2793" i="1"/>
  <c r="AJ2795" i="1"/>
  <c r="AK2795" i="1" s="1"/>
  <c r="R2795" i="1" l="1"/>
  <c r="Q2795" i="1"/>
  <c r="AE2798" i="1"/>
  <c r="AD2798" i="1"/>
  <c r="R2794" i="1"/>
  <c r="Q2794" i="1"/>
  <c r="AI2797" i="1"/>
  <c r="AG2797" i="1"/>
  <c r="AM2795" i="1"/>
  <c r="S2794" i="1"/>
  <c r="P2799" i="1"/>
  <c r="AL2799" i="1"/>
  <c r="AJ2796" i="1"/>
  <c r="AK2796" i="1" s="1"/>
  <c r="AM2796" i="1"/>
  <c r="AH2797" i="1"/>
  <c r="AF2797" i="1"/>
  <c r="N2801" i="1"/>
  <c r="O2800" i="1"/>
  <c r="Q2796" i="1" l="1"/>
  <c r="R2796" i="1"/>
  <c r="S2795" i="1"/>
  <c r="P2800" i="1"/>
  <c r="AL2800" i="1"/>
  <c r="AE2799" i="1"/>
  <c r="AD2799" i="1"/>
  <c r="S2796" i="1"/>
  <c r="AH2798" i="1"/>
  <c r="AF2798" i="1"/>
  <c r="N2802" i="1"/>
  <c r="O2801" i="1"/>
  <c r="AI2798" i="1"/>
  <c r="AG2798" i="1"/>
  <c r="AJ2797" i="1"/>
  <c r="AM2797" i="1"/>
  <c r="AK2797" i="1"/>
  <c r="N2803" i="1" l="1"/>
  <c r="O2802" i="1"/>
  <c r="AJ2798" i="1"/>
  <c r="AM2798" i="1" s="1"/>
  <c r="AH2799" i="1"/>
  <c r="AF2799" i="1"/>
  <c r="Q2797" i="1"/>
  <c r="R2797" i="1"/>
  <c r="AG2799" i="1"/>
  <c r="AI2799" i="1"/>
  <c r="AE2800" i="1"/>
  <c r="AD2800" i="1"/>
  <c r="S2797" i="1"/>
  <c r="P2801" i="1"/>
  <c r="AL2801" i="1"/>
  <c r="AE2801" i="1" l="1"/>
  <c r="AD2801" i="1"/>
  <c r="AF2800" i="1"/>
  <c r="AH2800" i="1"/>
  <c r="AG2800" i="1"/>
  <c r="AI2800" i="1"/>
  <c r="AK2798" i="1"/>
  <c r="AM2799" i="1"/>
  <c r="AK2799" i="1"/>
  <c r="AJ2799" i="1"/>
  <c r="AL2802" i="1"/>
  <c r="P2802" i="1"/>
  <c r="N2804" i="1"/>
  <c r="O2803" i="1"/>
  <c r="AI2801" i="1" l="1"/>
  <c r="AG2801" i="1"/>
  <c r="AL2803" i="1"/>
  <c r="P2803" i="1"/>
  <c r="R2798" i="1"/>
  <c r="Q2798" i="1"/>
  <c r="AE2802" i="1"/>
  <c r="AD2802" i="1"/>
  <c r="R2799" i="1"/>
  <c r="Q2799" i="1"/>
  <c r="S2799" i="1"/>
  <c r="N2805" i="1"/>
  <c r="O2804" i="1"/>
  <c r="AJ2800" i="1"/>
  <c r="AM2800" i="1" s="1"/>
  <c r="S2798" i="1"/>
  <c r="AF2801" i="1"/>
  <c r="AH2801" i="1"/>
  <c r="S2800" i="1" l="1"/>
  <c r="AH2802" i="1"/>
  <c r="AF2802" i="1"/>
  <c r="AI2802" i="1"/>
  <c r="AG2802" i="1"/>
  <c r="AK2800" i="1"/>
  <c r="AJ2801" i="1"/>
  <c r="AM2801" i="1" s="1"/>
  <c r="AD2803" i="1"/>
  <c r="AE2803" i="1"/>
  <c r="P2804" i="1"/>
  <c r="AL2804" i="1"/>
  <c r="N2806" i="1"/>
  <c r="O2805" i="1"/>
  <c r="AK2801" i="1" l="1"/>
  <c r="AI2803" i="1"/>
  <c r="AG2803" i="1"/>
  <c r="Q2800" i="1"/>
  <c r="R2800" i="1"/>
  <c r="AH2803" i="1"/>
  <c r="AF2803" i="1"/>
  <c r="P2805" i="1"/>
  <c r="AL2805" i="1"/>
  <c r="AE2804" i="1"/>
  <c r="AD2804" i="1"/>
  <c r="N2807" i="1"/>
  <c r="O2806" i="1"/>
  <c r="AJ2802" i="1"/>
  <c r="AK2802" i="1" s="1"/>
  <c r="R2802" i="1" l="1"/>
  <c r="Q2802" i="1"/>
  <c r="R2801" i="1"/>
  <c r="Q2801" i="1"/>
  <c r="AM2802" i="1"/>
  <c r="S2801" i="1"/>
  <c r="P2806" i="1"/>
  <c r="AL2806" i="1"/>
  <c r="AE2805" i="1"/>
  <c r="AD2805" i="1"/>
  <c r="AJ2803" i="1"/>
  <c r="AK2803" i="1" s="1"/>
  <c r="AM2803" i="1"/>
  <c r="N2808" i="1"/>
  <c r="O2807" i="1"/>
  <c r="AH2804" i="1"/>
  <c r="AF2804" i="1"/>
  <c r="AI2804" i="1"/>
  <c r="AG2804" i="1"/>
  <c r="Q2803" i="1" l="1"/>
  <c r="R2803" i="1"/>
  <c r="AH2805" i="1"/>
  <c r="AF2805" i="1"/>
  <c r="AE2806" i="1"/>
  <c r="AD2806" i="1"/>
  <c r="AI2805" i="1"/>
  <c r="AG2805" i="1"/>
  <c r="P2807" i="1"/>
  <c r="AL2807" i="1"/>
  <c r="S2803" i="1"/>
  <c r="S2802" i="1"/>
  <c r="N2809" i="1"/>
  <c r="O2808" i="1"/>
  <c r="AJ2804" i="1"/>
  <c r="AK2804" i="1" s="1"/>
  <c r="AM2804" i="1"/>
  <c r="Q2804" i="1" l="1"/>
  <c r="R2804" i="1"/>
  <c r="N2810" i="1"/>
  <c r="O2809" i="1"/>
  <c r="AH2806" i="1"/>
  <c r="AF2806" i="1"/>
  <c r="AI2806" i="1"/>
  <c r="AG2806" i="1"/>
  <c r="AE2807" i="1"/>
  <c r="AD2807" i="1"/>
  <c r="AJ2805" i="1"/>
  <c r="AM2805" i="1"/>
  <c r="AK2805" i="1"/>
  <c r="S2804" i="1"/>
  <c r="P2808" i="1"/>
  <c r="AL2808" i="1"/>
  <c r="AG2807" i="1" l="1"/>
  <c r="AI2807" i="1"/>
  <c r="R2805" i="1"/>
  <c r="Q2805" i="1"/>
  <c r="AJ2806" i="1"/>
  <c r="AM2806" i="1" s="1"/>
  <c r="S2805" i="1"/>
  <c r="P2809" i="1"/>
  <c r="AL2809" i="1"/>
  <c r="N2811" i="1"/>
  <c r="O2810" i="1"/>
  <c r="AE2808" i="1"/>
  <c r="AD2808" i="1"/>
  <c r="AH2807" i="1"/>
  <c r="AF2807" i="1"/>
  <c r="AF2808" i="1" l="1"/>
  <c r="AH2808" i="1"/>
  <c r="AJ2807" i="1"/>
  <c r="AM2807" i="1" s="1"/>
  <c r="AG2808" i="1"/>
  <c r="AI2808" i="1"/>
  <c r="AK2806" i="1"/>
  <c r="AL2810" i="1"/>
  <c r="P2810" i="1"/>
  <c r="N2812" i="1"/>
  <c r="O2811" i="1"/>
  <c r="AE2809" i="1"/>
  <c r="AD2809" i="1"/>
  <c r="AJ2808" i="1" l="1"/>
  <c r="AM2808" i="1" s="1"/>
  <c r="AL2811" i="1"/>
  <c r="P2811" i="1"/>
  <c r="N2813" i="1"/>
  <c r="O2812" i="1"/>
  <c r="AI2809" i="1"/>
  <c r="AG2809" i="1"/>
  <c r="AE2810" i="1"/>
  <c r="AD2810" i="1"/>
  <c r="AK2807" i="1"/>
  <c r="AF2809" i="1"/>
  <c r="AH2809" i="1"/>
  <c r="R2806" i="1"/>
  <c r="Q2806" i="1"/>
  <c r="S2806" i="1"/>
  <c r="S2807" i="1" l="1"/>
  <c r="AI2810" i="1"/>
  <c r="AG2810" i="1"/>
  <c r="AH2810" i="1"/>
  <c r="AF2810" i="1"/>
  <c r="AD2811" i="1"/>
  <c r="AE2811" i="1"/>
  <c r="P2812" i="1"/>
  <c r="AL2812" i="1"/>
  <c r="N2814" i="1"/>
  <c r="O2813" i="1"/>
  <c r="AK2808" i="1"/>
  <c r="S2808" i="1" s="1"/>
  <c r="Q2807" i="1"/>
  <c r="R2807" i="1"/>
  <c r="AM2809" i="1"/>
  <c r="AK2809" i="1"/>
  <c r="AJ2809" i="1"/>
  <c r="AI2811" i="1" l="1"/>
  <c r="AG2811" i="1"/>
  <c r="AH2811" i="1"/>
  <c r="AF2811" i="1"/>
  <c r="S2809" i="1"/>
  <c r="R2808" i="1"/>
  <c r="Q2808" i="1"/>
  <c r="AJ2810" i="1"/>
  <c r="AM2810" i="1" s="1"/>
  <c r="P2813" i="1"/>
  <c r="AL2813" i="1"/>
  <c r="AE2812" i="1"/>
  <c r="AD2812" i="1"/>
  <c r="N2815" i="1"/>
  <c r="O2814" i="1"/>
  <c r="Q2809" i="1"/>
  <c r="R2809" i="1"/>
  <c r="AK2810" i="1" l="1"/>
  <c r="AJ2811" i="1"/>
  <c r="AK2811" i="1" s="1"/>
  <c r="AM2811" i="1"/>
  <c r="P2814" i="1"/>
  <c r="AL2814" i="1"/>
  <c r="AI2812" i="1"/>
  <c r="AG2812" i="1"/>
  <c r="N2816" i="1"/>
  <c r="O2815" i="1"/>
  <c r="AE2813" i="1"/>
  <c r="AD2813" i="1"/>
  <c r="AH2812" i="1"/>
  <c r="AF2812" i="1"/>
  <c r="R2811" i="1" l="1"/>
  <c r="Q2811" i="1"/>
  <c r="Q2810" i="1"/>
  <c r="R2810" i="1"/>
  <c r="AI2813" i="1"/>
  <c r="AG2813" i="1"/>
  <c r="S2810" i="1"/>
  <c r="S2811" i="1"/>
  <c r="N2817" i="1"/>
  <c r="O2816" i="1"/>
  <c r="AJ2812" i="1"/>
  <c r="AM2812" i="1" s="1"/>
  <c r="AE2814" i="1"/>
  <c r="AD2814" i="1"/>
  <c r="AH2813" i="1"/>
  <c r="AF2813" i="1"/>
  <c r="P2815" i="1"/>
  <c r="AL2815" i="1"/>
  <c r="AI2814" i="1" l="1"/>
  <c r="AG2814" i="1"/>
  <c r="AK2812" i="1"/>
  <c r="S2812" i="1" s="1"/>
  <c r="P2816" i="1"/>
  <c r="AL2816" i="1"/>
  <c r="AE2815" i="1"/>
  <c r="AD2815" i="1"/>
  <c r="N2818" i="1"/>
  <c r="O2817" i="1"/>
  <c r="AH2814" i="1"/>
  <c r="AF2814" i="1"/>
  <c r="AJ2813" i="1"/>
  <c r="AM2813" i="1"/>
  <c r="AK2813" i="1"/>
  <c r="N2819" i="1" l="1"/>
  <c r="O2818" i="1"/>
  <c r="AG2815" i="1"/>
  <c r="AI2815" i="1"/>
  <c r="AE2816" i="1"/>
  <c r="AD2816" i="1"/>
  <c r="S2813" i="1"/>
  <c r="AH2815" i="1"/>
  <c r="AF2815" i="1"/>
  <c r="AJ2814" i="1"/>
  <c r="AM2814" i="1" s="1"/>
  <c r="R2812" i="1"/>
  <c r="Q2812" i="1"/>
  <c r="P2817" i="1"/>
  <c r="AL2817" i="1"/>
  <c r="Q2813" i="1"/>
  <c r="R2813" i="1"/>
  <c r="AM2815" i="1" l="1"/>
  <c r="AJ2815" i="1"/>
  <c r="AK2815" i="1" s="1"/>
  <c r="AF2816" i="1"/>
  <c r="AH2816" i="1"/>
  <c r="AG2816" i="1"/>
  <c r="AI2816" i="1"/>
  <c r="AK2814" i="1"/>
  <c r="AL2818" i="1"/>
  <c r="P2818" i="1"/>
  <c r="N2820" i="1"/>
  <c r="O2819" i="1"/>
  <c r="AE2817" i="1"/>
  <c r="AD2817" i="1"/>
  <c r="R2815" i="1" l="1"/>
  <c r="Q2815" i="1"/>
  <c r="S2815" i="1"/>
  <c r="AF2817" i="1"/>
  <c r="AH2817" i="1"/>
  <c r="AJ2816" i="1"/>
  <c r="AM2816" i="1" s="1"/>
  <c r="AI2817" i="1"/>
  <c r="AG2817" i="1"/>
  <c r="AL2819" i="1"/>
  <c r="P2819" i="1"/>
  <c r="N2821" i="1"/>
  <c r="O2820" i="1"/>
  <c r="AE2818" i="1"/>
  <c r="AD2818" i="1"/>
  <c r="R2814" i="1"/>
  <c r="Q2814" i="1"/>
  <c r="S2814" i="1"/>
  <c r="S2816" i="1" l="1"/>
  <c r="P2820" i="1"/>
  <c r="AL2820" i="1"/>
  <c r="AD2819" i="1"/>
  <c r="AE2819" i="1"/>
  <c r="AK2816" i="1"/>
  <c r="N2822" i="1"/>
  <c r="O2821" i="1"/>
  <c r="AH2818" i="1"/>
  <c r="AF2818" i="1"/>
  <c r="AJ2817" i="1"/>
  <c r="AM2817" i="1" s="1"/>
  <c r="AI2818" i="1"/>
  <c r="AG2818" i="1"/>
  <c r="AE2820" i="1" l="1"/>
  <c r="AD2820" i="1"/>
  <c r="N2823" i="1"/>
  <c r="O2822" i="1"/>
  <c r="AJ2818" i="1"/>
  <c r="AM2818" i="1" s="1"/>
  <c r="P2821" i="1"/>
  <c r="AL2821" i="1"/>
  <c r="Q2816" i="1"/>
  <c r="R2816" i="1"/>
  <c r="AI2819" i="1"/>
  <c r="AG2819" i="1"/>
  <c r="AK2817" i="1"/>
  <c r="AH2819" i="1"/>
  <c r="AF2819" i="1"/>
  <c r="AI2820" i="1" l="1"/>
  <c r="AG2820" i="1"/>
  <c r="S2817" i="1"/>
  <c r="AK2818" i="1"/>
  <c r="S2818" i="1" s="1"/>
  <c r="AJ2819" i="1"/>
  <c r="AK2819" i="1" s="1"/>
  <c r="P2822" i="1"/>
  <c r="AL2822" i="1"/>
  <c r="AE2821" i="1"/>
  <c r="AD2821" i="1"/>
  <c r="N2824" i="1"/>
  <c r="O2823" i="1"/>
  <c r="R2817" i="1"/>
  <c r="Q2817" i="1"/>
  <c r="AH2820" i="1"/>
  <c r="AF2820" i="1"/>
  <c r="R2819" i="1" l="1"/>
  <c r="Q2819" i="1"/>
  <c r="AM2819" i="1"/>
  <c r="AI2821" i="1"/>
  <c r="AG2821" i="1"/>
  <c r="AE2822" i="1"/>
  <c r="AD2822" i="1"/>
  <c r="AJ2820" i="1"/>
  <c r="AM2820" i="1" s="1"/>
  <c r="Q2818" i="1"/>
  <c r="R2818" i="1"/>
  <c r="AH2821" i="1"/>
  <c r="AF2821" i="1"/>
  <c r="N2825" i="1"/>
  <c r="O2824" i="1"/>
  <c r="P2823" i="1"/>
  <c r="AL2823" i="1"/>
  <c r="AJ2821" i="1" l="1"/>
  <c r="AM2821" i="1" s="1"/>
  <c r="AK2820" i="1"/>
  <c r="AH2822" i="1"/>
  <c r="AF2822" i="1"/>
  <c r="AI2822" i="1"/>
  <c r="AG2822" i="1"/>
  <c r="S2819" i="1"/>
  <c r="N2826" i="1"/>
  <c r="O2825" i="1"/>
  <c r="AE2823" i="1"/>
  <c r="AD2823" i="1"/>
  <c r="P2824" i="1"/>
  <c r="AL2824" i="1"/>
  <c r="AE2824" i="1" l="1"/>
  <c r="AD2824" i="1"/>
  <c r="R2820" i="1"/>
  <c r="Q2820" i="1"/>
  <c r="AH2823" i="1"/>
  <c r="AF2823" i="1"/>
  <c r="AG2823" i="1"/>
  <c r="AI2823" i="1"/>
  <c r="P2825" i="1"/>
  <c r="AL2825" i="1"/>
  <c r="AK2821" i="1"/>
  <c r="S2820" i="1"/>
  <c r="AJ2822" i="1"/>
  <c r="AM2822" i="1" s="1"/>
  <c r="N2827" i="1"/>
  <c r="O2826" i="1"/>
  <c r="AK2822" i="1" l="1"/>
  <c r="AJ2823" i="1"/>
  <c r="AM2823" i="1" s="1"/>
  <c r="N2828" i="1"/>
  <c r="O2827" i="1"/>
  <c r="R2821" i="1"/>
  <c r="Q2821" i="1"/>
  <c r="S2821" i="1"/>
  <c r="AE2825" i="1"/>
  <c r="AD2825" i="1"/>
  <c r="AF2824" i="1"/>
  <c r="AH2824" i="1"/>
  <c r="AL2826" i="1"/>
  <c r="P2826" i="1"/>
  <c r="AG2824" i="1"/>
  <c r="AI2824" i="1"/>
  <c r="S2823" i="1" l="1"/>
  <c r="AL2827" i="1"/>
  <c r="P2827" i="1"/>
  <c r="R2822" i="1"/>
  <c r="Q2822" i="1"/>
  <c r="AE2826" i="1"/>
  <c r="AD2826" i="1"/>
  <c r="N2829" i="1"/>
  <c r="O2828" i="1"/>
  <c r="AM2824" i="1"/>
  <c r="AJ2824" i="1"/>
  <c r="AK2824" i="1" s="1"/>
  <c r="AF2825" i="1"/>
  <c r="AH2825" i="1"/>
  <c r="AI2825" i="1"/>
  <c r="AG2825" i="1"/>
  <c r="AK2823" i="1"/>
  <c r="S2822" i="1"/>
  <c r="Q2824" i="1" l="1"/>
  <c r="R2824" i="1"/>
  <c r="AD2827" i="1"/>
  <c r="AE2827" i="1"/>
  <c r="S2824" i="1"/>
  <c r="P2828" i="1"/>
  <c r="AL2828" i="1"/>
  <c r="N2830" i="1"/>
  <c r="O2829" i="1"/>
  <c r="AM2825" i="1"/>
  <c r="AJ2825" i="1"/>
  <c r="AK2825" i="1" s="1"/>
  <c r="AH2826" i="1"/>
  <c r="AF2826" i="1"/>
  <c r="R2823" i="1"/>
  <c r="Q2823" i="1"/>
  <c r="AI2826" i="1"/>
  <c r="AG2826" i="1"/>
  <c r="Q2825" i="1" l="1"/>
  <c r="R2825" i="1"/>
  <c r="S2825" i="1"/>
  <c r="P2829" i="1"/>
  <c r="AL2829" i="1"/>
  <c r="N2831" i="1"/>
  <c r="O2830" i="1"/>
  <c r="AJ2826" i="1"/>
  <c r="AM2826" i="1" s="1"/>
  <c r="AI2827" i="1"/>
  <c r="AG2827" i="1"/>
  <c r="AH2827" i="1"/>
  <c r="AF2827" i="1"/>
  <c r="AE2828" i="1"/>
  <c r="AD2828" i="1"/>
  <c r="AH2828" i="1" l="1"/>
  <c r="AF2828" i="1"/>
  <c r="AK2826" i="1"/>
  <c r="S2826" i="1" s="1"/>
  <c r="AJ2827" i="1"/>
  <c r="AK2827" i="1" s="1"/>
  <c r="AM2827" i="1"/>
  <c r="AI2828" i="1"/>
  <c r="AG2828" i="1"/>
  <c r="P2830" i="1"/>
  <c r="AL2830" i="1"/>
  <c r="N2832" i="1"/>
  <c r="O2831" i="1"/>
  <c r="AE2829" i="1"/>
  <c r="AD2829" i="1"/>
  <c r="R2827" i="1" l="1"/>
  <c r="Q2827" i="1"/>
  <c r="S2827" i="1"/>
  <c r="N2833" i="1"/>
  <c r="O2832" i="1"/>
  <c r="AI2829" i="1"/>
  <c r="AG2829" i="1"/>
  <c r="AH2829" i="1"/>
  <c r="AF2829" i="1"/>
  <c r="P2831" i="1"/>
  <c r="AL2831" i="1"/>
  <c r="R2826" i="1"/>
  <c r="Q2826" i="1"/>
  <c r="AE2830" i="1"/>
  <c r="AD2830" i="1"/>
  <c r="AJ2828" i="1"/>
  <c r="AK2828" i="1" s="1"/>
  <c r="AM2828" i="1"/>
  <c r="R2828" i="1" l="1"/>
  <c r="Q2828" i="1"/>
  <c r="AJ2829" i="1"/>
  <c r="AM2829" i="1" s="1"/>
  <c r="S2828" i="1"/>
  <c r="AI2830" i="1"/>
  <c r="AG2830" i="1"/>
  <c r="AH2830" i="1"/>
  <c r="AF2830" i="1"/>
  <c r="AE2831" i="1"/>
  <c r="AD2831" i="1"/>
  <c r="P2832" i="1"/>
  <c r="AL2832" i="1"/>
  <c r="N2834" i="1"/>
  <c r="O2833" i="1"/>
  <c r="AE2832" i="1" l="1"/>
  <c r="AD2832" i="1"/>
  <c r="AK2829" i="1"/>
  <c r="AH2831" i="1"/>
  <c r="AF2831" i="1"/>
  <c r="AG2831" i="1"/>
  <c r="AI2831" i="1"/>
  <c r="AM2830" i="1"/>
  <c r="AJ2830" i="1"/>
  <c r="AK2830" i="1" s="1"/>
  <c r="P2833" i="1"/>
  <c r="AL2833" i="1"/>
  <c r="N2835" i="1"/>
  <c r="O2834" i="1"/>
  <c r="R2830" i="1" l="1"/>
  <c r="Q2830" i="1"/>
  <c r="AG2832" i="1"/>
  <c r="AI2832" i="1"/>
  <c r="N2836" i="1"/>
  <c r="O2835" i="1"/>
  <c r="S2830" i="1"/>
  <c r="AJ2831" i="1"/>
  <c r="AM2831" i="1" s="1"/>
  <c r="R2829" i="1"/>
  <c r="Q2829" i="1"/>
  <c r="S2829" i="1"/>
  <c r="AL2834" i="1"/>
  <c r="P2834" i="1"/>
  <c r="AE2833" i="1"/>
  <c r="AD2833" i="1"/>
  <c r="AF2832" i="1"/>
  <c r="AH2832" i="1"/>
  <c r="S2831" i="1" l="1"/>
  <c r="AK2831" i="1"/>
  <c r="AE2834" i="1"/>
  <c r="AD2834" i="1"/>
  <c r="AL2835" i="1"/>
  <c r="P2835" i="1"/>
  <c r="N2837" i="1"/>
  <c r="O2836" i="1"/>
  <c r="AI2833" i="1"/>
  <c r="AG2833" i="1"/>
  <c r="AM2832" i="1"/>
  <c r="AK2832" i="1"/>
  <c r="AJ2832" i="1"/>
  <c r="AF2833" i="1"/>
  <c r="AH2833" i="1"/>
  <c r="R2831" i="1" l="1"/>
  <c r="Q2831" i="1"/>
  <c r="P2836" i="1"/>
  <c r="AL2836" i="1"/>
  <c r="AJ2833" i="1"/>
  <c r="AM2833" i="1" s="1"/>
  <c r="N2838" i="1"/>
  <c r="O2837" i="1"/>
  <c r="AD2835" i="1"/>
  <c r="AE2835" i="1"/>
  <c r="Q2832" i="1"/>
  <c r="R2832" i="1"/>
  <c r="AH2834" i="1"/>
  <c r="AF2834" i="1"/>
  <c r="S2832" i="1"/>
  <c r="AI2834" i="1"/>
  <c r="AG2834" i="1"/>
  <c r="S2833" i="1" l="1"/>
  <c r="AH2835" i="1"/>
  <c r="AF2835" i="1"/>
  <c r="AK2833" i="1"/>
  <c r="P2837" i="1"/>
  <c r="AL2837" i="1"/>
  <c r="N2839" i="1"/>
  <c r="O2838" i="1"/>
  <c r="AI2835" i="1"/>
  <c r="AG2835" i="1"/>
  <c r="AM2834" i="1"/>
  <c r="AJ2834" i="1"/>
  <c r="AK2834" i="1" s="1"/>
  <c r="AE2836" i="1"/>
  <c r="AD2836" i="1"/>
  <c r="R2834" i="1" l="1"/>
  <c r="Q2834" i="1"/>
  <c r="AI2836" i="1"/>
  <c r="AG2836" i="1"/>
  <c r="AH2836" i="1"/>
  <c r="AF2836" i="1"/>
  <c r="N2840" i="1"/>
  <c r="O2839" i="1"/>
  <c r="P2838" i="1"/>
  <c r="AL2838" i="1"/>
  <c r="R2833" i="1"/>
  <c r="Q2833" i="1"/>
  <c r="AE2837" i="1"/>
  <c r="AD2837" i="1"/>
  <c r="S2834" i="1"/>
  <c r="AJ2835" i="1"/>
  <c r="AM2835" i="1" s="1"/>
  <c r="P2839" i="1" l="1"/>
  <c r="AL2839" i="1"/>
  <c r="AJ2836" i="1"/>
  <c r="AK2836" i="1" s="1"/>
  <c r="AM2836" i="1"/>
  <c r="AK2835" i="1"/>
  <c r="S2835" i="1" s="1"/>
  <c r="AI2837" i="1"/>
  <c r="AG2837" i="1"/>
  <c r="AH2837" i="1"/>
  <c r="AF2837" i="1"/>
  <c r="AE2838" i="1"/>
  <c r="AD2838" i="1"/>
  <c r="N2841" i="1"/>
  <c r="O2840" i="1"/>
  <c r="R2836" i="1" l="1"/>
  <c r="Q2836" i="1"/>
  <c r="N2842" i="1"/>
  <c r="O2841" i="1"/>
  <c r="AI2838" i="1"/>
  <c r="AG2838" i="1"/>
  <c r="P2840" i="1"/>
  <c r="AL2840" i="1"/>
  <c r="AJ2837" i="1"/>
  <c r="AM2837" i="1" s="1"/>
  <c r="Q2835" i="1"/>
  <c r="R2835" i="1"/>
  <c r="AE2839" i="1"/>
  <c r="AD2839" i="1"/>
  <c r="AH2838" i="1"/>
  <c r="AF2838" i="1"/>
  <c r="S2836" i="1"/>
  <c r="AG2839" i="1" l="1"/>
  <c r="AI2839" i="1"/>
  <c r="AK2837" i="1"/>
  <c r="P2841" i="1"/>
  <c r="AL2841" i="1"/>
  <c r="AJ2838" i="1"/>
  <c r="AM2838" i="1" s="1"/>
  <c r="N2843" i="1"/>
  <c r="O2842" i="1"/>
  <c r="AH2839" i="1"/>
  <c r="AF2839" i="1"/>
  <c r="AE2840" i="1"/>
  <c r="AD2840" i="1"/>
  <c r="AM2839" i="1" l="1"/>
  <c r="AJ2839" i="1"/>
  <c r="AK2839" i="1" s="1"/>
  <c r="AG2840" i="1"/>
  <c r="AI2840" i="1"/>
  <c r="AL2842" i="1"/>
  <c r="P2842" i="1"/>
  <c r="AE2841" i="1"/>
  <c r="AD2841" i="1"/>
  <c r="AF2840" i="1"/>
  <c r="AH2840" i="1"/>
  <c r="AK2838" i="1"/>
  <c r="N2844" i="1"/>
  <c r="O2843" i="1"/>
  <c r="R2837" i="1"/>
  <c r="Q2837" i="1"/>
  <c r="S2837" i="1"/>
  <c r="Q2839" i="1" l="1"/>
  <c r="R2839" i="1"/>
  <c r="S2839" i="1"/>
  <c r="AL2843" i="1"/>
  <c r="P2843" i="1"/>
  <c r="AE2842" i="1"/>
  <c r="AD2842" i="1"/>
  <c r="N2845" i="1"/>
  <c r="O2844" i="1"/>
  <c r="R2838" i="1"/>
  <c r="Q2838" i="1"/>
  <c r="AJ2840" i="1"/>
  <c r="AM2840" i="1" s="1"/>
  <c r="AF2841" i="1"/>
  <c r="AH2841" i="1"/>
  <c r="AI2841" i="1"/>
  <c r="AG2841" i="1"/>
  <c r="S2838" i="1"/>
  <c r="P2844" i="1" l="1"/>
  <c r="AL2844" i="1"/>
  <c r="AJ2841" i="1"/>
  <c r="AM2841" i="1" s="1"/>
  <c r="N2846" i="1"/>
  <c r="O2845" i="1"/>
  <c r="AH2842" i="1"/>
  <c r="AF2842" i="1"/>
  <c r="AI2842" i="1"/>
  <c r="AG2842" i="1"/>
  <c r="AK2840" i="1"/>
  <c r="AD2843" i="1"/>
  <c r="AE2843" i="1"/>
  <c r="AH2843" i="1" l="1"/>
  <c r="AF2843" i="1"/>
  <c r="N2847" i="1"/>
  <c r="O2846" i="1"/>
  <c r="S2840" i="1"/>
  <c r="AI2843" i="1"/>
  <c r="AG2843" i="1"/>
  <c r="Q2840" i="1"/>
  <c r="R2840" i="1"/>
  <c r="AJ2842" i="1"/>
  <c r="AM2842" i="1" s="1"/>
  <c r="AK2841" i="1"/>
  <c r="AE2844" i="1"/>
  <c r="AD2844" i="1"/>
  <c r="P2845" i="1"/>
  <c r="AL2845" i="1"/>
  <c r="S2841" i="1" l="1"/>
  <c r="AE2845" i="1"/>
  <c r="AD2845" i="1"/>
  <c r="P2846" i="1"/>
  <c r="AL2846" i="1"/>
  <c r="N2848" i="1"/>
  <c r="O2847" i="1"/>
  <c r="AH2844" i="1"/>
  <c r="AF2844" i="1"/>
  <c r="AK2842" i="1"/>
  <c r="S2842" i="1" s="1"/>
  <c r="AJ2843" i="1"/>
  <c r="AK2843" i="1" s="1"/>
  <c r="AM2843" i="1"/>
  <c r="R2841" i="1"/>
  <c r="Q2841" i="1"/>
  <c r="AI2844" i="1"/>
  <c r="AG2844" i="1"/>
  <c r="R2843" i="1" l="1"/>
  <c r="Q2843" i="1"/>
  <c r="AL2847" i="1"/>
  <c r="P2847" i="1"/>
  <c r="AE2846" i="1"/>
  <c r="AD2846" i="1"/>
  <c r="O2848" i="1"/>
  <c r="N2849" i="1"/>
  <c r="Q2842" i="1"/>
  <c r="R2842" i="1"/>
  <c r="AH2845" i="1"/>
  <c r="AF2845" i="1"/>
  <c r="AJ2844" i="1"/>
  <c r="AK2844" i="1" s="1"/>
  <c r="AM2844" i="1"/>
  <c r="AI2845" i="1"/>
  <c r="AG2845" i="1"/>
  <c r="S2843" i="1"/>
  <c r="R2844" i="1" l="1"/>
  <c r="Q2844" i="1"/>
  <c r="S2844" i="1"/>
  <c r="P2848" i="1"/>
  <c r="AL2848" i="1"/>
  <c r="AH2846" i="1"/>
  <c r="AF2846" i="1"/>
  <c r="AE2847" i="1"/>
  <c r="AD2847" i="1"/>
  <c r="AI2846" i="1"/>
  <c r="AG2846" i="1"/>
  <c r="N2850" i="1"/>
  <c r="O2849" i="1"/>
  <c r="AJ2845" i="1"/>
  <c r="AM2845" i="1"/>
  <c r="AK2845" i="1"/>
  <c r="AG2847" i="1" l="1"/>
  <c r="AI2847" i="1"/>
  <c r="R2845" i="1"/>
  <c r="Q2845" i="1"/>
  <c r="AH2847" i="1"/>
  <c r="AF2847" i="1"/>
  <c r="AM2846" i="1"/>
  <c r="AK2846" i="1"/>
  <c r="AJ2846" i="1"/>
  <c r="AL2849" i="1"/>
  <c r="P2849" i="1"/>
  <c r="AD2848" i="1"/>
  <c r="AE2848" i="1"/>
  <c r="S2845" i="1"/>
  <c r="N2851" i="1"/>
  <c r="O2850" i="1"/>
  <c r="AL2850" i="1" l="1"/>
  <c r="P2850" i="1"/>
  <c r="R2846" i="1"/>
  <c r="Q2846" i="1"/>
  <c r="AI2848" i="1"/>
  <c r="AG2848" i="1"/>
  <c r="AF2848" i="1"/>
  <c r="AH2848" i="1"/>
  <c r="AK2847" i="1"/>
  <c r="AJ2847" i="1"/>
  <c r="AM2847" i="1" s="1"/>
  <c r="N2852" i="1"/>
  <c r="O2851" i="1"/>
  <c r="AE2849" i="1"/>
  <c r="AD2849" i="1"/>
  <c r="S2846" i="1"/>
  <c r="S2847" i="1" l="1"/>
  <c r="R2847" i="1"/>
  <c r="Q2847" i="1"/>
  <c r="AD2850" i="1"/>
  <c r="AE2850" i="1"/>
  <c r="AJ2848" i="1"/>
  <c r="AK2848" i="1" s="1"/>
  <c r="AM2848" i="1"/>
  <c r="AI2849" i="1"/>
  <c r="AG2849" i="1"/>
  <c r="P2851" i="1"/>
  <c r="AL2851" i="1"/>
  <c r="N2853" i="1"/>
  <c r="O2852" i="1"/>
  <c r="AH2849" i="1"/>
  <c r="AF2849" i="1"/>
  <c r="Q2848" i="1" l="1"/>
  <c r="R2848" i="1"/>
  <c r="AH2850" i="1"/>
  <c r="AF2850" i="1"/>
  <c r="AJ2849" i="1"/>
  <c r="AM2849" i="1" s="1"/>
  <c r="AE2851" i="1"/>
  <c r="AD2851" i="1"/>
  <c r="N2854" i="1"/>
  <c r="O2853" i="1"/>
  <c r="S2848" i="1"/>
  <c r="P2852" i="1"/>
  <c r="AL2852" i="1"/>
  <c r="AI2850" i="1"/>
  <c r="AG2850" i="1"/>
  <c r="P2853" i="1" l="1"/>
  <c r="AL2853" i="1"/>
  <c r="AK2849" i="1"/>
  <c r="S2849" i="1" s="1"/>
  <c r="N2855" i="1"/>
  <c r="O2854" i="1"/>
  <c r="AH2851" i="1"/>
  <c r="AF2851" i="1"/>
  <c r="AJ2850" i="1"/>
  <c r="AM2850" i="1" s="1"/>
  <c r="AI2851" i="1"/>
  <c r="AG2851" i="1"/>
  <c r="AE2852" i="1"/>
  <c r="AD2852" i="1"/>
  <c r="AI2852" i="1" l="1"/>
  <c r="AG2852" i="1"/>
  <c r="P2854" i="1"/>
  <c r="AL2854" i="1"/>
  <c r="N2856" i="1"/>
  <c r="O2855" i="1"/>
  <c r="AE2853" i="1"/>
  <c r="AD2853" i="1"/>
  <c r="AH2852" i="1"/>
  <c r="AF2852" i="1"/>
  <c r="AJ2851" i="1"/>
  <c r="AK2851" i="1" s="1"/>
  <c r="Q2849" i="1"/>
  <c r="R2849" i="1"/>
  <c r="AK2850" i="1"/>
  <c r="S2850" i="1" s="1"/>
  <c r="R2851" i="1" l="1"/>
  <c r="Q2851" i="1"/>
  <c r="AI2853" i="1"/>
  <c r="AG2853" i="1"/>
  <c r="P2855" i="1"/>
  <c r="AL2855" i="1"/>
  <c r="AE2854" i="1"/>
  <c r="AD2854" i="1"/>
  <c r="AM2851" i="1"/>
  <c r="N2857" i="1"/>
  <c r="O2856" i="1"/>
  <c r="AH2853" i="1"/>
  <c r="AF2853" i="1"/>
  <c r="R2850" i="1"/>
  <c r="Q2850" i="1"/>
  <c r="AJ2852" i="1"/>
  <c r="AK2852" i="1" s="1"/>
  <c r="AM2852" i="1"/>
  <c r="R2852" i="1" l="1"/>
  <c r="Q2852" i="1"/>
  <c r="S2851" i="1"/>
  <c r="S2852" i="1"/>
  <c r="AH2854" i="1"/>
  <c r="AF2854" i="1"/>
  <c r="AE2855" i="1"/>
  <c r="AD2855" i="1"/>
  <c r="AJ2853" i="1"/>
  <c r="AM2853" i="1" s="1"/>
  <c r="P2856" i="1"/>
  <c r="AL2856" i="1"/>
  <c r="AG2854" i="1"/>
  <c r="AI2854" i="1"/>
  <c r="N2858" i="1"/>
  <c r="O2857" i="1"/>
  <c r="N2859" i="1" l="1"/>
  <c r="O2858" i="1"/>
  <c r="AK2853" i="1"/>
  <c r="AE2856" i="1"/>
  <c r="AD2856" i="1"/>
  <c r="AF2855" i="1"/>
  <c r="AH2855" i="1"/>
  <c r="AG2855" i="1"/>
  <c r="AI2855" i="1"/>
  <c r="AL2857" i="1"/>
  <c r="P2857" i="1"/>
  <c r="AJ2854" i="1"/>
  <c r="AM2854" i="1" s="1"/>
  <c r="S2854" i="1" l="1"/>
  <c r="N2860" i="1"/>
  <c r="O2859" i="1"/>
  <c r="AJ2855" i="1"/>
  <c r="AM2855" i="1" s="1"/>
  <c r="AK2854" i="1"/>
  <c r="AF2856" i="1"/>
  <c r="AH2856" i="1"/>
  <c r="AI2856" i="1"/>
  <c r="AG2856" i="1"/>
  <c r="Q2853" i="1"/>
  <c r="R2853" i="1"/>
  <c r="S2853" i="1"/>
  <c r="AE2857" i="1"/>
  <c r="AD2857" i="1"/>
  <c r="AL2858" i="1"/>
  <c r="P2858" i="1"/>
  <c r="S2855" i="1" l="1"/>
  <c r="AI2857" i="1"/>
  <c r="AG2857" i="1"/>
  <c r="AK2855" i="1"/>
  <c r="AD2858" i="1"/>
  <c r="AE2858" i="1"/>
  <c r="AM2856" i="1"/>
  <c r="AK2856" i="1"/>
  <c r="AJ2856" i="1"/>
  <c r="P2859" i="1"/>
  <c r="AL2859" i="1"/>
  <c r="AH2857" i="1"/>
  <c r="AF2857" i="1"/>
  <c r="R2854" i="1"/>
  <c r="Q2854" i="1"/>
  <c r="N2861" i="1"/>
  <c r="O2860" i="1"/>
  <c r="R2856" i="1" l="1"/>
  <c r="Q2856" i="1"/>
  <c r="S2856" i="1"/>
  <c r="AI2858" i="1"/>
  <c r="AG2858" i="1"/>
  <c r="AJ2857" i="1"/>
  <c r="AM2857" i="1" s="1"/>
  <c r="AH2858" i="1"/>
  <c r="AF2858" i="1"/>
  <c r="P2860" i="1"/>
  <c r="AL2860" i="1"/>
  <c r="AE2859" i="1"/>
  <c r="AD2859" i="1"/>
  <c r="Q2855" i="1"/>
  <c r="R2855" i="1"/>
  <c r="N2862" i="1"/>
  <c r="O2861" i="1"/>
  <c r="N2863" i="1" l="1"/>
  <c r="O2862" i="1"/>
  <c r="AE2860" i="1"/>
  <c r="AD2860" i="1"/>
  <c r="AH2859" i="1"/>
  <c r="AF2859" i="1"/>
  <c r="AI2859" i="1"/>
  <c r="AG2859" i="1"/>
  <c r="AK2857" i="1"/>
  <c r="AJ2858" i="1"/>
  <c r="AK2858" i="1" s="1"/>
  <c r="P2861" i="1"/>
  <c r="AL2861" i="1"/>
  <c r="R2858" i="1" l="1"/>
  <c r="Q2858" i="1"/>
  <c r="R2857" i="1"/>
  <c r="Q2857" i="1"/>
  <c r="N2864" i="1"/>
  <c r="O2863" i="1"/>
  <c r="AJ2859" i="1"/>
  <c r="AK2859" i="1" s="1"/>
  <c r="AM2859" i="1"/>
  <c r="S2857" i="1"/>
  <c r="AM2858" i="1"/>
  <c r="AH2860" i="1"/>
  <c r="AF2860" i="1"/>
  <c r="AI2860" i="1"/>
  <c r="AG2860" i="1"/>
  <c r="AE2861" i="1"/>
  <c r="AD2861" i="1"/>
  <c r="P2862" i="1"/>
  <c r="AL2862" i="1"/>
  <c r="Q2859" i="1" l="1"/>
  <c r="R2859" i="1"/>
  <c r="S2859" i="1"/>
  <c r="AJ2860" i="1"/>
  <c r="AM2860" i="1" s="1"/>
  <c r="AK2860" i="1"/>
  <c r="S2858" i="1"/>
  <c r="P2863" i="1"/>
  <c r="AL2863" i="1"/>
  <c r="AE2862" i="1"/>
  <c r="AD2862" i="1"/>
  <c r="AH2861" i="1"/>
  <c r="AF2861" i="1"/>
  <c r="N2865" i="1"/>
  <c r="O2864" i="1"/>
  <c r="AI2861" i="1"/>
  <c r="AG2861" i="1"/>
  <c r="S2860" i="1" l="1"/>
  <c r="AG2862" i="1"/>
  <c r="AI2862" i="1"/>
  <c r="AE2863" i="1"/>
  <c r="AD2863" i="1"/>
  <c r="P2864" i="1"/>
  <c r="AL2864" i="1"/>
  <c r="N2866" i="1"/>
  <c r="O2865" i="1"/>
  <c r="R2860" i="1"/>
  <c r="Q2860" i="1"/>
  <c r="AJ2861" i="1"/>
  <c r="AM2861" i="1" s="1"/>
  <c r="AH2862" i="1"/>
  <c r="AF2862" i="1"/>
  <c r="AL2865" i="1" l="1"/>
  <c r="P2865" i="1"/>
  <c r="N2867" i="1"/>
  <c r="O2866" i="1"/>
  <c r="AE2864" i="1"/>
  <c r="AD2864" i="1"/>
  <c r="AJ2862" i="1"/>
  <c r="AM2862" i="1" s="1"/>
  <c r="AF2863" i="1"/>
  <c r="AH2863" i="1"/>
  <c r="AK2861" i="1"/>
  <c r="AG2863" i="1"/>
  <c r="AI2863" i="1"/>
  <c r="S2862" i="1" l="1"/>
  <c r="AE2865" i="1"/>
  <c r="AD2865" i="1"/>
  <c r="AK2862" i="1"/>
  <c r="AF2864" i="1"/>
  <c r="AH2864" i="1"/>
  <c r="AI2864" i="1"/>
  <c r="AG2864" i="1"/>
  <c r="R2861" i="1"/>
  <c r="Q2861" i="1"/>
  <c r="AL2866" i="1"/>
  <c r="P2866" i="1"/>
  <c r="AJ2863" i="1"/>
  <c r="AM2863" i="1" s="1"/>
  <c r="N2868" i="1"/>
  <c r="O2867" i="1"/>
  <c r="S2861" i="1"/>
  <c r="AK2863" i="1" l="1"/>
  <c r="AJ2864" i="1"/>
  <c r="AM2864" i="1" s="1"/>
  <c r="P2867" i="1"/>
  <c r="AL2867" i="1"/>
  <c r="R2862" i="1"/>
  <c r="Q2862" i="1"/>
  <c r="N2869" i="1"/>
  <c r="O2868" i="1"/>
  <c r="AD2866" i="1"/>
  <c r="AE2866" i="1"/>
  <c r="AH2865" i="1"/>
  <c r="AF2865" i="1"/>
  <c r="AI2865" i="1"/>
  <c r="AG2865" i="1"/>
  <c r="Q2863" i="1" l="1"/>
  <c r="R2863" i="1"/>
  <c r="S2863" i="1"/>
  <c r="AI2866" i="1"/>
  <c r="AG2866" i="1"/>
  <c r="AE2867" i="1"/>
  <c r="AD2867" i="1"/>
  <c r="AH2866" i="1"/>
  <c r="AF2866" i="1"/>
  <c r="P2868" i="1"/>
  <c r="AL2868" i="1"/>
  <c r="N2870" i="1"/>
  <c r="O2869" i="1"/>
  <c r="AJ2865" i="1"/>
  <c r="AK2865" i="1" s="1"/>
  <c r="AK2864" i="1"/>
  <c r="S2864" i="1" s="1"/>
  <c r="R2865" i="1" l="1"/>
  <c r="Q2865" i="1"/>
  <c r="AJ2866" i="1"/>
  <c r="AK2866" i="1" s="1"/>
  <c r="AM2866" i="1"/>
  <c r="AM2865" i="1"/>
  <c r="AH2867" i="1"/>
  <c r="AF2867" i="1"/>
  <c r="R2864" i="1"/>
  <c r="Q2864" i="1"/>
  <c r="P2869" i="1"/>
  <c r="AL2869" i="1"/>
  <c r="AI2867" i="1"/>
  <c r="AG2867" i="1"/>
  <c r="N2871" i="1"/>
  <c r="O2870" i="1"/>
  <c r="AE2868" i="1"/>
  <c r="AD2868" i="1"/>
  <c r="R2866" i="1" l="1"/>
  <c r="Q2866" i="1"/>
  <c r="S2865" i="1"/>
  <c r="S2866" i="1"/>
  <c r="AH2868" i="1"/>
  <c r="AF2868" i="1"/>
  <c r="AI2868" i="1"/>
  <c r="AG2868" i="1"/>
  <c r="AK2867" i="1"/>
  <c r="AJ2867" i="1"/>
  <c r="AM2867" i="1"/>
  <c r="N2872" i="1"/>
  <c r="O2871" i="1"/>
  <c r="AE2869" i="1"/>
  <c r="AD2869" i="1"/>
  <c r="P2870" i="1"/>
  <c r="AL2870" i="1"/>
  <c r="S2867" i="1" l="1"/>
  <c r="AH2869" i="1"/>
  <c r="AF2869" i="1"/>
  <c r="R2867" i="1"/>
  <c r="Q2867" i="1"/>
  <c r="P2871" i="1"/>
  <c r="AL2871" i="1"/>
  <c r="AI2869" i="1"/>
  <c r="AG2869" i="1"/>
  <c r="N2873" i="1"/>
  <c r="O2872" i="1"/>
  <c r="AE2870" i="1"/>
  <c r="AD2870" i="1"/>
  <c r="AJ2868" i="1"/>
  <c r="AM2868" i="1"/>
  <c r="AK2868" i="1"/>
  <c r="P2872" i="1" l="1"/>
  <c r="AL2872" i="1"/>
  <c r="R2868" i="1"/>
  <c r="Q2868" i="1"/>
  <c r="S2868" i="1"/>
  <c r="AE2871" i="1"/>
  <c r="AD2871" i="1"/>
  <c r="AG2870" i="1"/>
  <c r="AI2870" i="1"/>
  <c r="N2874" i="1"/>
  <c r="O2873" i="1"/>
  <c r="AH2870" i="1"/>
  <c r="AF2870" i="1"/>
  <c r="AJ2869" i="1"/>
  <c r="AM2869" i="1" s="1"/>
  <c r="AK2869" i="1" l="1"/>
  <c r="AL2873" i="1"/>
  <c r="P2873" i="1"/>
  <c r="AF2871" i="1"/>
  <c r="AH2871" i="1"/>
  <c r="N2875" i="1"/>
  <c r="O2874" i="1"/>
  <c r="AM2870" i="1"/>
  <c r="AK2870" i="1"/>
  <c r="AJ2870" i="1"/>
  <c r="AG2871" i="1"/>
  <c r="AI2871" i="1"/>
  <c r="AE2872" i="1"/>
  <c r="AD2872" i="1"/>
  <c r="Q2869" i="1" l="1"/>
  <c r="R2869" i="1"/>
  <c r="S2870" i="1"/>
  <c r="N2876" i="1"/>
  <c r="O2875" i="1"/>
  <c r="R2870" i="1"/>
  <c r="Q2870" i="1"/>
  <c r="AL2874" i="1"/>
  <c r="P2874" i="1"/>
  <c r="AM2871" i="1"/>
  <c r="AK2871" i="1"/>
  <c r="AJ2871" i="1"/>
  <c r="AI2872" i="1"/>
  <c r="AG2872" i="1"/>
  <c r="S2869" i="1"/>
  <c r="AF2872" i="1"/>
  <c r="AH2872" i="1"/>
  <c r="AE2873" i="1"/>
  <c r="AD2873" i="1"/>
  <c r="S2871" i="1" l="1"/>
  <c r="AD2874" i="1"/>
  <c r="AE2874" i="1"/>
  <c r="AI2873" i="1"/>
  <c r="AG2873" i="1"/>
  <c r="P2875" i="1"/>
  <c r="AL2875" i="1"/>
  <c r="Q2871" i="1"/>
  <c r="R2871" i="1"/>
  <c r="N2877" i="1"/>
  <c r="O2876" i="1"/>
  <c r="AH2873" i="1"/>
  <c r="AF2873" i="1"/>
  <c r="AJ2872" i="1"/>
  <c r="AM2872" i="1" s="1"/>
  <c r="S2872" i="1" l="1"/>
  <c r="AH2874" i="1"/>
  <c r="AF2874" i="1"/>
  <c r="AK2872" i="1"/>
  <c r="AJ2873" i="1"/>
  <c r="AM2873" i="1" s="1"/>
  <c r="AE2875" i="1"/>
  <c r="AD2875" i="1"/>
  <c r="P2876" i="1"/>
  <c r="AL2876" i="1"/>
  <c r="N2878" i="1"/>
  <c r="O2877" i="1"/>
  <c r="AI2874" i="1"/>
  <c r="AG2874" i="1"/>
  <c r="S2873" i="1" l="1"/>
  <c r="AK2873" i="1"/>
  <c r="P2877" i="1"/>
  <c r="AL2877" i="1"/>
  <c r="AE2876" i="1"/>
  <c r="AD2876" i="1"/>
  <c r="AH2875" i="1"/>
  <c r="AF2875" i="1"/>
  <c r="Q2872" i="1"/>
  <c r="R2872" i="1"/>
  <c r="N2879" i="1"/>
  <c r="O2878" i="1"/>
  <c r="AI2875" i="1"/>
  <c r="AG2875" i="1"/>
  <c r="AJ2874" i="1"/>
  <c r="AM2874" i="1" s="1"/>
  <c r="AJ2875" i="1" l="1"/>
  <c r="AK2875" i="1" s="1"/>
  <c r="AM2875" i="1"/>
  <c r="AK2874" i="1"/>
  <c r="AI2876" i="1"/>
  <c r="AG2876" i="1"/>
  <c r="P2878" i="1"/>
  <c r="AL2878" i="1"/>
  <c r="N2880" i="1"/>
  <c r="O2879" i="1"/>
  <c r="AH2876" i="1"/>
  <c r="AF2876" i="1"/>
  <c r="AE2877" i="1"/>
  <c r="AD2877" i="1"/>
  <c r="R2873" i="1"/>
  <c r="Q2873" i="1"/>
  <c r="R2875" i="1" l="1"/>
  <c r="Q2875" i="1"/>
  <c r="AJ2876" i="1"/>
  <c r="AM2876" i="1"/>
  <c r="AK2876" i="1"/>
  <c r="R2874" i="1"/>
  <c r="Q2874" i="1"/>
  <c r="P2879" i="1"/>
  <c r="AL2879" i="1"/>
  <c r="AE2878" i="1"/>
  <c r="AD2878" i="1"/>
  <c r="S2875" i="1"/>
  <c r="S2874" i="1"/>
  <c r="N2881" i="1"/>
  <c r="O2880" i="1"/>
  <c r="AI2877" i="1"/>
  <c r="AG2877" i="1"/>
  <c r="AH2877" i="1"/>
  <c r="AF2877" i="1"/>
  <c r="P2880" i="1" l="1"/>
  <c r="AL2880" i="1"/>
  <c r="N2882" i="1"/>
  <c r="O2881" i="1"/>
  <c r="AH2878" i="1"/>
  <c r="AF2878" i="1"/>
  <c r="R2876" i="1"/>
  <c r="Q2876" i="1"/>
  <c r="S2876" i="1"/>
  <c r="AM2877" i="1"/>
  <c r="AK2877" i="1"/>
  <c r="AJ2877" i="1"/>
  <c r="AE2879" i="1"/>
  <c r="AD2879" i="1"/>
  <c r="AG2878" i="1"/>
  <c r="AI2878" i="1"/>
  <c r="AJ2878" i="1" l="1"/>
  <c r="AM2878" i="1" s="1"/>
  <c r="AF2879" i="1"/>
  <c r="AH2879" i="1"/>
  <c r="S2877" i="1"/>
  <c r="AL2881" i="1"/>
  <c r="P2881" i="1"/>
  <c r="R2877" i="1"/>
  <c r="Q2877" i="1"/>
  <c r="N2883" i="1"/>
  <c r="O2882" i="1"/>
  <c r="AE2880" i="1"/>
  <c r="AD2880" i="1"/>
  <c r="AG2879" i="1"/>
  <c r="AI2879" i="1"/>
  <c r="AM2879" i="1" l="1"/>
  <c r="AJ2879" i="1"/>
  <c r="AK2879" i="1" s="1"/>
  <c r="AI2880" i="1"/>
  <c r="AG2880" i="1"/>
  <c r="AL2882" i="1"/>
  <c r="P2882" i="1"/>
  <c r="AF2880" i="1"/>
  <c r="AH2880" i="1"/>
  <c r="N2884" i="1"/>
  <c r="O2883" i="1"/>
  <c r="AK2878" i="1"/>
  <c r="AE2881" i="1"/>
  <c r="AD2881" i="1"/>
  <c r="Q2879" i="1" l="1"/>
  <c r="R2879" i="1"/>
  <c r="S2879" i="1"/>
  <c r="R2878" i="1"/>
  <c r="Q2878" i="1"/>
  <c r="AD2882" i="1"/>
  <c r="AE2882" i="1"/>
  <c r="S2878" i="1"/>
  <c r="P2883" i="1"/>
  <c r="AL2883" i="1"/>
  <c r="AH2881" i="1"/>
  <c r="AF2881" i="1"/>
  <c r="N2885" i="1"/>
  <c r="O2884" i="1"/>
  <c r="AJ2880" i="1"/>
  <c r="AK2880" i="1" s="1"/>
  <c r="AI2881" i="1"/>
  <c r="AG2881" i="1"/>
  <c r="Q2880" i="1" l="1"/>
  <c r="R2880" i="1"/>
  <c r="AJ2881" i="1"/>
  <c r="AM2881" i="1" s="1"/>
  <c r="AM2880" i="1"/>
  <c r="AE2883" i="1"/>
  <c r="AD2883" i="1"/>
  <c r="AI2882" i="1"/>
  <c r="AG2882" i="1"/>
  <c r="AH2882" i="1"/>
  <c r="AF2882" i="1"/>
  <c r="P2884" i="1"/>
  <c r="AL2884" i="1"/>
  <c r="N2886" i="1"/>
  <c r="O2885" i="1"/>
  <c r="AK2882" i="1" l="1"/>
  <c r="AJ2882" i="1"/>
  <c r="AM2882" i="1" s="1"/>
  <c r="AE2884" i="1"/>
  <c r="AD2884" i="1"/>
  <c r="S2880" i="1"/>
  <c r="AK2881" i="1"/>
  <c r="AH2883" i="1"/>
  <c r="AF2883" i="1"/>
  <c r="P2885" i="1"/>
  <c r="AL2885" i="1"/>
  <c r="N2887" i="1"/>
  <c r="O2886" i="1"/>
  <c r="AI2883" i="1"/>
  <c r="AG2883" i="1"/>
  <c r="S2882" i="1" l="1"/>
  <c r="Q2882" i="1"/>
  <c r="R2882" i="1"/>
  <c r="Q2881" i="1"/>
  <c r="R2881" i="1"/>
  <c r="AE2885" i="1"/>
  <c r="AD2885" i="1"/>
  <c r="S2881" i="1"/>
  <c r="AI2884" i="1"/>
  <c r="AG2884" i="1"/>
  <c r="N2888" i="1"/>
  <c r="O2887" i="1"/>
  <c r="P2886" i="1"/>
  <c r="AL2886" i="1"/>
  <c r="AH2884" i="1"/>
  <c r="AF2884" i="1"/>
  <c r="AJ2883" i="1"/>
  <c r="AM2883" i="1" s="1"/>
  <c r="N2889" i="1" l="1"/>
  <c r="O2888" i="1"/>
  <c r="AK2883" i="1"/>
  <c r="S2883" i="1" s="1"/>
  <c r="AJ2884" i="1"/>
  <c r="AM2884" i="1"/>
  <c r="AK2884" i="1"/>
  <c r="AH2885" i="1"/>
  <c r="AF2885" i="1"/>
  <c r="P2887" i="1"/>
  <c r="AL2887" i="1"/>
  <c r="AE2886" i="1"/>
  <c r="AD2886" i="1"/>
  <c r="AI2885" i="1"/>
  <c r="AG2885" i="1"/>
  <c r="N2890" i="1" l="1"/>
  <c r="O2889" i="1"/>
  <c r="AH2886" i="1"/>
  <c r="AF2886" i="1"/>
  <c r="R2884" i="1"/>
  <c r="Q2884" i="1"/>
  <c r="S2884" i="1"/>
  <c r="AE2887" i="1"/>
  <c r="AD2887" i="1"/>
  <c r="AM2885" i="1"/>
  <c r="AJ2885" i="1"/>
  <c r="AK2885" i="1" s="1"/>
  <c r="Q2883" i="1"/>
  <c r="R2883" i="1"/>
  <c r="AG2886" i="1"/>
  <c r="AI2886" i="1"/>
  <c r="P2888" i="1"/>
  <c r="AL2888" i="1"/>
  <c r="R2885" i="1" l="1"/>
  <c r="Q2885" i="1"/>
  <c r="S2885" i="1"/>
  <c r="AF2887" i="1"/>
  <c r="AH2887" i="1"/>
  <c r="AG2887" i="1"/>
  <c r="AI2887" i="1"/>
  <c r="AJ2886" i="1"/>
  <c r="AM2886" i="1" s="1"/>
  <c r="AL2889" i="1"/>
  <c r="P2889" i="1"/>
  <c r="AE2888" i="1"/>
  <c r="AD2888" i="1"/>
  <c r="N2891" i="1"/>
  <c r="O2890" i="1"/>
  <c r="S2886" i="1" l="1"/>
  <c r="AL2890" i="1"/>
  <c r="P2890" i="1"/>
  <c r="AK2886" i="1"/>
  <c r="N2892" i="1"/>
  <c r="O2891" i="1"/>
  <c r="AI2888" i="1"/>
  <c r="AG2888" i="1"/>
  <c r="AF2888" i="1"/>
  <c r="AH2888" i="1"/>
  <c r="AE2889" i="1"/>
  <c r="AD2889" i="1"/>
  <c r="AJ2887" i="1"/>
  <c r="AM2887" i="1" s="1"/>
  <c r="AD2890" i="1" l="1"/>
  <c r="AE2890" i="1"/>
  <c r="AJ2888" i="1"/>
  <c r="AM2888" i="1" s="1"/>
  <c r="P2891" i="1"/>
  <c r="AL2891" i="1"/>
  <c r="AK2887" i="1"/>
  <c r="N2893" i="1"/>
  <c r="O2892" i="1"/>
  <c r="AH2889" i="1"/>
  <c r="AF2889" i="1"/>
  <c r="Q2886" i="1"/>
  <c r="R2886" i="1"/>
  <c r="AI2889" i="1"/>
  <c r="AG2889" i="1"/>
  <c r="S2888" i="1" l="1"/>
  <c r="AJ2889" i="1"/>
  <c r="AM2889" i="1" s="1"/>
  <c r="S2887" i="1"/>
  <c r="P2892" i="1"/>
  <c r="AL2892" i="1"/>
  <c r="N2894" i="1"/>
  <c r="O2893" i="1"/>
  <c r="Q2887" i="1"/>
  <c r="R2887" i="1"/>
  <c r="AK2888" i="1"/>
  <c r="AE2891" i="1"/>
  <c r="AD2891" i="1"/>
  <c r="AI2890" i="1"/>
  <c r="AG2890" i="1"/>
  <c r="AH2890" i="1"/>
  <c r="AF2890" i="1"/>
  <c r="R2888" i="1" l="1"/>
  <c r="Q2888" i="1"/>
  <c r="AE2892" i="1"/>
  <c r="AD2892" i="1"/>
  <c r="AJ2890" i="1"/>
  <c r="AK2890" i="1" s="1"/>
  <c r="AM2890" i="1"/>
  <c r="AH2891" i="1"/>
  <c r="AF2891" i="1"/>
  <c r="P2893" i="1"/>
  <c r="AL2893" i="1"/>
  <c r="N2895" i="1"/>
  <c r="O2894" i="1"/>
  <c r="AK2889" i="1"/>
  <c r="AI2891" i="1"/>
  <c r="AG2891" i="1"/>
  <c r="R2890" i="1" l="1"/>
  <c r="Q2890" i="1"/>
  <c r="P2894" i="1"/>
  <c r="AL2894" i="1"/>
  <c r="S2890" i="1"/>
  <c r="S2889" i="1"/>
  <c r="AE2893" i="1"/>
  <c r="AD2893" i="1"/>
  <c r="AJ2891" i="1"/>
  <c r="AM2891" i="1" s="1"/>
  <c r="AH2892" i="1"/>
  <c r="AF2892" i="1"/>
  <c r="N2896" i="1"/>
  <c r="O2895" i="1"/>
  <c r="Q2889" i="1"/>
  <c r="R2889" i="1"/>
  <c r="AI2892" i="1"/>
  <c r="AG2892" i="1"/>
  <c r="N2897" i="1" l="1"/>
  <c r="O2896" i="1"/>
  <c r="AH2893" i="1"/>
  <c r="AF2893" i="1"/>
  <c r="AE2894" i="1"/>
  <c r="AD2894" i="1"/>
  <c r="P2895" i="1"/>
  <c r="AL2895" i="1"/>
  <c r="AI2893" i="1"/>
  <c r="AG2893" i="1"/>
  <c r="AJ2892" i="1"/>
  <c r="AM2892" i="1"/>
  <c r="AK2892" i="1"/>
  <c r="AK2891" i="1"/>
  <c r="R2891" i="1" l="1"/>
  <c r="Q2891" i="1"/>
  <c r="AE2895" i="1"/>
  <c r="AD2895" i="1"/>
  <c r="N2898" i="1"/>
  <c r="O2897" i="1"/>
  <c r="AH2894" i="1"/>
  <c r="AF2894" i="1"/>
  <c r="S2892" i="1"/>
  <c r="AG2894" i="1"/>
  <c r="AI2894" i="1"/>
  <c r="R2892" i="1"/>
  <c r="Q2892" i="1"/>
  <c r="AJ2893" i="1"/>
  <c r="AM2893" i="1" s="1"/>
  <c r="S2891" i="1"/>
  <c r="P2896" i="1"/>
  <c r="AL2896" i="1"/>
  <c r="AK2893" i="1" l="1"/>
  <c r="AL2897" i="1"/>
  <c r="P2897" i="1"/>
  <c r="AE2896" i="1"/>
  <c r="AD2896" i="1"/>
  <c r="N2899" i="1"/>
  <c r="O2898" i="1"/>
  <c r="AF2895" i="1"/>
  <c r="AH2895" i="1"/>
  <c r="AG2895" i="1"/>
  <c r="AI2895" i="1"/>
  <c r="AJ2894" i="1"/>
  <c r="AK2894" i="1" s="1"/>
  <c r="R2894" i="1" l="1"/>
  <c r="Q2894" i="1"/>
  <c r="R2893" i="1"/>
  <c r="Q2893" i="1"/>
  <c r="AL2898" i="1"/>
  <c r="P2898" i="1"/>
  <c r="N2900" i="1"/>
  <c r="O2899" i="1"/>
  <c r="AF2896" i="1"/>
  <c r="AH2896" i="1"/>
  <c r="AJ2895" i="1"/>
  <c r="AM2895" i="1" s="1"/>
  <c r="AM2894" i="1"/>
  <c r="AI2896" i="1"/>
  <c r="AG2896" i="1"/>
  <c r="S2893" i="1"/>
  <c r="AE2897" i="1"/>
  <c r="AD2897" i="1"/>
  <c r="S2895" i="1" l="1"/>
  <c r="P2899" i="1"/>
  <c r="AL2899" i="1"/>
  <c r="N2901" i="1"/>
  <c r="O2900" i="1"/>
  <c r="AH2897" i="1"/>
  <c r="AF2897" i="1"/>
  <c r="AK2895" i="1"/>
  <c r="AD2898" i="1"/>
  <c r="AE2898" i="1"/>
  <c r="AI2897" i="1"/>
  <c r="AG2897" i="1"/>
  <c r="S2894" i="1"/>
  <c r="AJ2896" i="1"/>
  <c r="AM2896" i="1" s="1"/>
  <c r="AI2898" i="1" l="1"/>
  <c r="AG2898" i="1"/>
  <c r="Q2895" i="1"/>
  <c r="R2895" i="1"/>
  <c r="AE2899" i="1"/>
  <c r="AD2899" i="1"/>
  <c r="AH2898" i="1"/>
  <c r="AF2898" i="1"/>
  <c r="AM2897" i="1"/>
  <c r="AK2897" i="1"/>
  <c r="AJ2897" i="1"/>
  <c r="AK2896" i="1"/>
  <c r="S2896" i="1" s="1"/>
  <c r="P2900" i="1"/>
  <c r="AL2900" i="1"/>
  <c r="N2902" i="1"/>
  <c r="O2901" i="1"/>
  <c r="AJ2898" i="1" l="1"/>
  <c r="AK2898" i="1" s="1"/>
  <c r="AM2898" i="1"/>
  <c r="Q2897" i="1"/>
  <c r="R2897" i="1"/>
  <c r="R2896" i="1"/>
  <c r="Q2896" i="1"/>
  <c r="AH2899" i="1"/>
  <c r="AF2899" i="1"/>
  <c r="P2901" i="1"/>
  <c r="AL2901" i="1"/>
  <c r="AI2899" i="1"/>
  <c r="AG2899" i="1"/>
  <c r="AE2900" i="1"/>
  <c r="AD2900" i="1"/>
  <c r="N2903" i="1"/>
  <c r="O2902" i="1"/>
  <c r="S2897" i="1"/>
  <c r="Q2898" i="1" l="1"/>
  <c r="R2898" i="1"/>
  <c r="AE2901" i="1"/>
  <c r="AD2901" i="1"/>
  <c r="AH2900" i="1"/>
  <c r="AF2900" i="1"/>
  <c r="S2898" i="1"/>
  <c r="P2902" i="1"/>
  <c r="AL2902" i="1"/>
  <c r="AI2900" i="1"/>
  <c r="AG2900" i="1"/>
  <c r="N2904" i="1"/>
  <c r="O2903" i="1"/>
  <c r="AJ2899" i="1"/>
  <c r="AK2899" i="1" s="1"/>
  <c r="R2899" i="1" l="1"/>
  <c r="Q2899" i="1"/>
  <c r="AM2899" i="1"/>
  <c r="AJ2900" i="1"/>
  <c r="AM2900" i="1"/>
  <c r="AK2900" i="1"/>
  <c r="AE2902" i="1"/>
  <c r="AD2902" i="1"/>
  <c r="AH2901" i="1"/>
  <c r="AF2901" i="1"/>
  <c r="P2903" i="1"/>
  <c r="AL2903" i="1"/>
  <c r="AI2901" i="1"/>
  <c r="AG2901" i="1"/>
  <c r="N2905" i="1"/>
  <c r="O2904" i="1"/>
  <c r="AE2903" i="1" l="1"/>
  <c r="AD2903" i="1"/>
  <c r="R2900" i="1"/>
  <c r="Q2900" i="1"/>
  <c r="S2900" i="1"/>
  <c r="AK2901" i="1"/>
  <c r="AJ2901" i="1"/>
  <c r="AM2901" i="1" s="1"/>
  <c r="AH2902" i="1"/>
  <c r="AF2902" i="1"/>
  <c r="S2899" i="1"/>
  <c r="P2904" i="1"/>
  <c r="AL2904" i="1"/>
  <c r="N2906" i="1"/>
  <c r="O2905" i="1"/>
  <c r="AG2902" i="1"/>
  <c r="AI2902" i="1"/>
  <c r="S2901" i="1" l="1"/>
  <c r="N2907" i="1"/>
  <c r="O2906" i="1"/>
  <c r="R2901" i="1"/>
  <c r="Q2901" i="1"/>
  <c r="AE2904" i="1"/>
  <c r="AD2904" i="1"/>
  <c r="AL2905" i="1"/>
  <c r="P2905" i="1"/>
  <c r="AJ2902" i="1"/>
  <c r="AM2902" i="1" s="1"/>
  <c r="AF2903" i="1"/>
  <c r="AH2903" i="1"/>
  <c r="AG2903" i="1"/>
  <c r="AI2903" i="1"/>
  <c r="S2902" i="1" l="1"/>
  <c r="N2908" i="1"/>
  <c r="O2907" i="1"/>
  <c r="AK2902" i="1"/>
  <c r="AJ2903" i="1"/>
  <c r="AM2903" i="1" s="1"/>
  <c r="AE2905" i="1"/>
  <c r="AD2905" i="1"/>
  <c r="AF2904" i="1"/>
  <c r="AH2904" i="1"/>
  <c r="AI2904" i="1"/>
  <c r="AG2904" i="1"/>
  <c r="AL2906" i="1"/>
  <c r="P2906" i="1"/>
  <c r="S2903" i="1" l="1"/>
  <c r="N2909" i="1"/>
  <c r="O2908" i="1"/>
  <c r="AK2903" i="1"/>
  <c r="AJ2904" i="1"/>
  <c r="AM2904" i="1" s="1"/>
  <c r="AH2905" i="1"/>
  <c r="AF2905" i="1"/>
  <c r="R2902" i="1"/>
  <c r="Q2902" i="1"/>
  <c r="AD2906" i="1"/>
  <c r="AE2906" i="1"/>
  <c r="AI2905" i="1"/>
  <c r="AG2905" i="1"/>
  <c r="P2907" i="1"/>
  <c r="AL2907" i="1"/>
  <c r="S2904" i="1" l="1"/>
  <c r="AH2906" i="1"/>
  <c r="AF2906" i="1"/>
  <c r="AK2904" i="1"/>
  <c r="AI2906" i="1"/>
  <c r="AG2906" i="1"/>
  <c r="AE2907" i="1"/>
  <c r="AD2907" i="1"/>
  <c r="AM2905" i="1"/>
  <c r="AJ2905" i="1"/>
  <c r="AK2905" i="1" s="1"/>
  <c r="Q2903" i="1"/>
  <c r="R2903" i="1"/>
  <c r="P2908" i="1"/>
  <c r="AL2908" i="1"/>
  <c r="N2910" i="1"/>
  <c r="O2909" i="1"/>
  <c r="R2905" i="1" l="1"/>
  <c r="Q2905" i="1"/>
  <c r="S2905" i="1"/>
  <c r="AH2907" i="1"/>
  <c r="AF2907" i="1"/>
  <c r="AI2907" i="1"/>
  <c r="AG2907" i="1"/>
  <c r="AE2908" i="1"/>
  <c r="AD2908" i="1"/>
  <c r="P2909" i="1"/>
  <c r="AL2909" i="1"/>
  <c r="R2904" i="1"/>
  <c r="Q2904" i="1"/>
  <c r="AJ2906" i="1"/>
  <c r="AK2906" i="1" s="1"/>
  <c r="AM2906" i="1"/>
  <c r="N2911" i="1"/>
  <c r="O2910" i="1"/>
  <c r="R2906" i="1" l="1"/>
  <c r="Q2906" i="1"/>
  <c r="AH2908" i="1"/>
  <c r="AF2908" i="1"/>
  <c r="S2906" i="1"/>
  <c r="AI2908" i="1"/>
  <c r="AG2908" i="1"/>
  <c r="P2910" i="1"/>
  <c r="AL2910" i="1"/>
  <c r="N2912" i="1"/>
  <c r="O2911" i="1"/>
  <c r="AE2909" i="1"/>
  <c r="AD2909" i="1"/>
  <c r="AJ2907" i="1"/>
  <c r="AK2907" i="1" s="1"/>
  <c r="R2907" i="1" l="1"/>
  <c r="Q2907" i="1"/>
  <c r="AE2910" i="1"/>
  <c r="AD2910" i="1"/>
  <c r="AM2907" i="1"/>
  <c r="AJ2908" i="1"/>
  <c r="AM2908" i="1"/>
  <c r="AK2908" i="1"/>
  <c r="AH2909" i="1"/>
  <c r="AF2909" i="1"/>
  <c r="P2911" i="1"/>
  <c r="AL2911" i="1"/>
  <c r="N2913" i="1"/>
  <c r="O2912" i="1"/>
  <c r="AI2909" i="1"/>
  <c r="AG2909" i="1"/>
  <c r="S2908" i="1" l="1"/>
  <c r="N2914" i="1"/>
  <c r="O2913" i="1"/>
  <c r="AE2911" i="1"/>
  <c r="AD2911" i="1"/>
  <c r="R2908" i="1"/>
  <c r="Q2908" i="1"/>
  <c r="S2907" i="1"/>
  <c r="AH2910" i="1"/>
  <c r="AF2910" i="1"/>
  <c r="P2912" i="1"/>
  <c r="AL2912" i="1"/>
  <c r="AG2910" i="1"/>
  <c r="AI2910" i="1"/>
  <c r="AM2909" i="1"/>
  <c r="AJ2909" i="1"/>
  <c r="AK2909" i="1" s="1"/>
  <c r="R2909" i="1" l="1"/>
  <c r="Q2909" i="1"/>
  <c r="AE2912" i="1"/>
  <c r="AD2912" i="1"/>
  <c r="AJ2910" i="1"/>
  <c r="AM2910" i="1" s="1"/>
  <c r="AF2911" i="1"/>
  <c r="AH2911" i="1"/>
  <c r="AG2911" i="1"/>
  <c r="AI2911" i="1"/>
  <c r="AL2913" i="1"/>
  <c r="P2913" i="1"/>
  <c r="S2909" i="1"/>
  <c r="N2915" i="1"/>
  <c r="O2914" i="1"/>
  <c r="S2910" i="1" l="1"/>
  <c r="AE2913" i="1"/>
  <c r="AD2913" i="1"/>
  <c r="AK2910" i="1"/>
  <c r="N2916" i="1"/>
  <c r="O2915" i="1"/>
  <c r="AL2914" i="1"/>
  <c r="P2914" i="1"/>
  <c r="AF2912" i="1"/>
  <c r="AH2912" i="1"/>
  <c r="AM2911" i="1"/>
  <c r="AK2911" i="1"/>
  <c r="AJ2911" i="1"/>
  <c r="AI2912" i="1"/>
  <c r="AG2912" i="1"/>
  <c r="AI2913" i="1" l="1"/>
  <c r="AG2913" i="1"/>
  <c r="AJ2912" i="1"/>
  <c r="AM2912" i="1" s="1"/>
  <c r="AD2914" i="1"/>
  <c r="AE2914" i="1"/>
  <c r="P2915" i="1"/>
  <c r="AL2915" i="1"/>
  <c r="N2917" i="1"/>
  <c r="O2916" i="1"/>
  <c r="Q2911" i="1"/>
  <c r="R2911" i="1"/>
  <c r="R2910" i="1"/>
  <c r="Q2910" i="1"/>
  <c r="S2911" i="1"/>
  <c r="AH2913" i="1"/>
  <c r="AF2913" i="1"/>
  <c r="S2912" i="1" l="1"/>
  <c r="N2918" i="1"/>
  <c r="O2917" i="1"/>
  <c r="AK2912" i="1"/>
  <c r="AI2914" i="1"/>
  <c r="AG2914" i="1"/>
  <c r="AJ2913" i="1"/>
  <c r="AK2913" i="1" s="1"/>
  <c r="AE2915" i="1"/>
  <c r="AD2915" i="1"/>
  <c r="AH2914" i="1"/>
  <c r="AF2914" i="1"/>
  <c r="P2916" i="1"/>
  <c r="AL2916" i="1"/>
  <c r="R2913" i="1" l="1"/>
  <c r="Q2913" i="1"/>
  <c r="N2919" i="1"/>
  <c r="O2918" i="1"/>
  <c r="AM2913" i="1"/>
  <c r="AE2916" i="1"/>
  <c r="AD2916" i="1"/>
  <c r="AI2915" i="1"/>
  <c r="AG2915" i="1"/>
  <c r="AJ2914" i="1"/>
  <c r="AK2914" i="1" s="1"/>
  <c r="AM2914" i="1"/>
  <c r="R2912" i="1"/>
  <c r="Q2912" i="1"/>
  <c r="AH2915" i="1"/>
  <c r="AF2915" i="1"/>
  <c r="P2917" i="1"/>
  <c r="AL2917" i="1"/>
  <c r="R2914" i="1" l="1"/>
  <c r="Q2914" i="1"/>
  <c r="AH2916" i="1"/>
  <c r="AF2916" i="1"/>
  <c r="AI2916" i="1"/>
  <c r="AG2916" i="1"/>
  <c r="S2913" i="1"/>
  <c r="S2914" i="1"/>
  <c r="P2918" i="1"/>
  <c r="AL2918" i="1"/>
  <c r="AE2917" i="1"/>
  <c r="AD2917" i="1"/>
  <c r="AK2915" i="1"/>
  <c r="AJ2915" i="1"/>
  <c r="AM2915" i="1"/>
  <c r="N2920" i="1"/>
  <c r="O2919" i="1"/>
  <c r="AH2917" i="1" l="1"/>
  <c r="AF2917" i="1"/>
  <c r="N2921" i="1"/>
  <c r="O2920" i="1"/>
  <c r="Q2915" i="1"/>
  <c r="R2915" i="1"/>
  <c r="AE2918" i="1"/>
  <c r="AD2918" i="1"/>
  <c r="S2915" i="1"/>
  <c r="AJ2916" i="1"/>
  <c r="AK2916" i="1" s="1"/>
  <c r="AM2916" i="1"/>
  <c r="AI2917" i="1"/>
  <c r="AG2917" i="1"/>
  <c r="P2919" i="1"/>
  <c r="AL2919" i="1"/>
  <c r="R2916" i="1" l="1"/>
  <c r="Q2916" i="1"/>
  <c r="AH2918" i="1"/>
  <c r="AF2918" i="1"/>
  <c r="AG2918" i="1"/>
  <c r="AI2918" i="1"/>
  <c r="S2916" i="1"/>
  <c r="P2920" i="1"/>
  <c r="AL2920" i="1"/>
  <c r="N2922" i="1"/>
  <c r="O2921" i="1"/>
  <c r="AJ2917" i="1"/>
  <c r="AM2917" i="1" s="1"/>
  <c r="AE2919" i="1"/>
  <c r="AD2919" i="1"/>
  <c r="AL2921" i="1" l="1"/>
  <c r="P2921" i="1"/>
  <c r="AE2920" i="1"/>
  <c r="AD2920" i="1"/>
  <c r="AG2919" i="1"/>
  <c r="AI2919" i="1"/>
  <c r="N2923" i="1"/>
  <c r="O2922" i="1"/>
  <c r="AK2917" i="1"/>
  <c r="AJ2918" i="1"/>
  <c r="AM2918" i="1" s="1"/>
  <c r="AF2919" i="1"/>
  <c r="AH2919" i="1"/>
  <c r="AE2921" i="1" l="1"/>
  <c r="AD2921" i="1"/>
  <c r="Q2917" i="1"/>
  <c r="R2917" i="1"/>
  <c r="N2924" i="1"/>
  <c r="O2923" i="1"/>
  <c r="AF2920" i="1"/>
  <c r="AH2920" i="1"/>
  <c r="AM2919" i="1"/>
  <c r="AK2919" i="1"/>
  <c r="AJ2919" i="1"/>
  <c r="AK2918" i="1"/>
  <c r="S2918" i="1" s="1"/>
  <c r="AI2920" i="1"/>
  <c r="AG2920" i="1"/>
  <c r="S2917" i="1"/>
  <c r="AL2922" i="1"/>
  <c r="P2922" i="1"/>
  <c r="AI2921" i="1" l="1"/>
  <c r="AG2921" i="1"/>
  <c r="AJ2920" i="1"/>
  <c r="AM2920" i="1" s="1"/>
  <c r="R2918" i="1"/>
  <c r="Q2918" i="1"/>
  <c r="P2923" i="1"/>
  <c r="AL2923" i="1"/>
  <c r="AD2922" i="1"/>
  <c r="AE2922" i="1"/>
  <c r="N2925" i="1"/>
  <c r="O2924" i="1"/>
  <c r="R2919" i="1"/>
  <c r="Q2919" i="1"/>
  <c r="S2919" i="1"/>
  <c r="AH2921" i="1"/>
  <c r="AF2921" i="1"/>
  <c r="N2926" i="1" l="1"/>
  <c r="O2925" i="1"/>
  <c r="AE2923" i="1"/>
  <c r="AD2923" i="1"/>
  <c r="AI2922" i="1"/>
  <c r="AG2922" i="1"/>
  <c r="AH2922" i="1"/>
  <c r="AF2922" i="1"/>
  <c r="AK2920" i="1"/>
  <c r="AJ2921" i="1"/>
  <c r="AM2921" i="1" s="1"/>
  <c r="P2924" i="1"/>
  <c r="AL2924" i="1"/>
  <c r="R2920" i="1" l="1"/>
  <c r="Q2920" i="1"/>
  <c r="N2927" i="1"/>
  <c r="O2926" i="1"/>
  <c r="S2920" i="1"/>
  <c r="AH2923" i="1"/>
  <c r="AF2923" i="1"/>
  <c r="AJ2922" i="1"/>
  <c r="AM2922" i="1" s="1"/>
  <c r="AE2924" i="1"/>
  <c r="AD2924" i="1"/>
  <c r="AK2921" i="1"/>
  <c r="S2921" i="1" s="1"/>
  <c r="AI2923" i="1"/>
  <c r="AG2923" i="1"/>
  <c r="P2925" i="1"/>
  <c r="AL2925" i="1"/>
  <c r="AH2924" i="1" l="1"/>
  <c r="AF2924" i="1"/>
  <c r="AK2922" i="1"/>
  <c r="S2922" i="1" s="1"/>
  <c r="AJ2923" i="1"/>
  <c r="AK2923" i="1" s="1"/>
  <c r="R2921" i="1"/>
  <c r="Q2921" i="1"/>
  <c r="AE2925" i="1"/>
  <c r="AD2925" i="1"/>
  <c r="P2926" i="1"/>
  <c r="AL2926" i="1"/>
  <c r="AI2924" i="1"/>
  <c r="AG2924" i="1"/>
  <c r="N2928" i="1"/>
  <c r="O2927" i="1"/>
  <c r="R2923" i="1" l="1"/>
  <c r="Q2923" i="1"/>
  <c r="AM2923" i="1"/>
  <c r="AE2926" i="1"/>
  <c r="AD2926" i="1"/>
  <c r="AH2925" i="1"/>
  <c r="AF2925" i="1"/>
  <c r="P2927" i="1"/>
  <c r="AL2927" i="1"/>
  <c r="AI2925" i="1"/>
  <c r="AG2925" i="1"/>
  <c r="Q2922" i="1"/>
  <c r="R2922" i="1"/>
  <c r="N2929" i="1"/>
  <c r="O2928" i="1"/>
  <c r="AJ2924" i="1"/>
  <c r="AK2924" i="1" s="1"/>
  <c r="AM2924" i="1"/>
  <c r="R2924" i="1" l="1"/>
  <c r="Q2924" i="1"/>
  <c r="AJ2925" i="1"/>
  <c r="AM2925" i="1" s="1"/>
  <c r="P2928" i="1"/>
  <c r="AL2928" i="1"/>
  <c r="N2930" i="1"/>
  <c r="O2929" i="1"/>
  <c r="AH2926" i="1"/>
  <c r="AF2926" i="1"/>
  <c r="AG2926" i="1"/>
  <c r="AI2926" i="1"/>
  <c r="S2923" i="1"/>
  <c r="S2924" i="1"/>
  <c r="AE2927" i="1"/>
  <c r="AD2927" i="1"/>
  <c r="AM2926" i="1" l="1"/>
  <c r="AJ2926" i="1"/>
  <c r="AK2926" i="1" s="1"/>
  <c r="AK2925" i="1"/>
  <c r="AG2927" i="1"/>
  <c r="AI2927" i="1"/>
  <c r="AL2929" i="1"/>
  <c r="P2929" i="1"/>
  <c r="AF2927" i="1"/>
  <c r="AH2927" i="1"/>
  <c r="N2931" i="1"/>
  <c r="O2930" i="1"/>
  <c r="AE2928" i="1"/>
  <c r="AD2928" i="1"/>
  <c r="R2926" i="1" l="1"/>
  <c r="Q2926" i="1"/>
  <c r="S2926" i="1"/>
  <c r="R2925" i="1"/>
  <c r="Q2925" i="1"/>
  <c r="N2932" i="1"/>
  <c r="O2931" i="1"/>
  <c r="AJ2927" i="1"/>
  <c r="AM2927" i="1" s="1"/>
  <c r="AF2928" i="1"/>
  <c r="AH2928" i="1"/>
  <c r="S2925" i="1"/>
  <c r="AI2928" i="1"/>
  <c r="AG2928" i="1"/>
  <c r="AL2930" i="1"/>
  <c r="P2930" i="1"/>
  <c r="AE2929" i="1"/>
  <c r="AD2929" i="1"/>
  <c r="AK2927" i="1" l="1"/>
  <c r="AJ2928" i="1"/>
  <c r="AM2928" i="1" s="1"/>
  <c r="P2931" i="1"/>
  <c r="AL2931" i="1"/>
  <c r="AI2929" i="1"/>
  <c r="AG2929" i="1"/>
  <c r="N2933" i="1"/>
  <c r="O2932" i="1"/>
  <c r="AH2929" i="1"/>
  <c r="AF2929" i="1"/>
  <c r="AD2930" i="1"/>
  <c r="AE2930" i="1"/>
  <c r="R2927" i="1" l="1"/>
  <c r="Q2927" i="1"/>
  <c r="AI2930" i="1"/>
  <c r="AG2930" i="1"/>
  <c r="AE2931" i="1"/>
  <c r="AD2931" i="1"/>
  <c r="AH2930" i="1"/>
  <c r="AF2930" i="1"/>
  <c r="P2932" i="1"/>
  <c r="AL2932" i="1"/>
  <c r="N2934" i="1"/>
  <c r="O2933" i="1"/>
  <c r="AJ2929" i="1"/>
  <c r="AM2929" i="1" s="1"/>
  <c r="AK2928" i="1"/>
  <c r="S2928" i="1" s="1"/>
  <c r="S2927" i="1"/>
  <c r="AK2930" i="1" l="1"/>
  <c r="AJ2930" i="1"/>
  <c r="AM2930" i="1" s="1"/>
  <c r="AK2929" i="1"/>
  <c r="AE2932" i="1"/>
  <c r="AD2932" i="1"/>
  <c r="AH2931" i="1"/>
  <c r="AF2931" i="1"/>
  <c r="R2928" i="1"/>
  <c r="Q2928" i="1"/>
  <c r="P2933" i="1"/>
  <c r="AL2933" i="1"/>
  <c r="AI2931" i="1"/>
  <c r="AG2931" i="1"/>
  <c r="N2935" i="1"/>
  <c r="O2934" i="1"/>
  <c r="S2930" i="1" l="1"/>
  <c r="AH2932" i="1"/>
  <c r="AF2932" i="1"/>
  <c r="R2930" i="1"/>
  <c r="Q2930" i="1"/>
  <c r="Q2929" i="1"/>
  <c r="R2929" i="1"/>
  <c r="AE2933" i="1"/>
  <c r="AD2933" i="1"/>
  <c r="S2929" i="1"/>
  <c r="AI2932" i="1"/>
  <c r="AG2932" i="1"/>
  <c r="AK2931" i="1"/>
  <c r="AJ2931" i="1"/>
  <c r="AM2931" i="1" s="1"/>
  <c r="P2934" i="1"/>
  <c r="AL2934" i="1"/>
  <c r="N2936" i="1"/>
  <c r="O2935" i="1"/>
  <c r="S2931" i="1" l="1"/>
  <c r="AH2933" i="1"/>
  <c r="AF2933" i="1"/>
  <c r="R2931" i="1"/>
  <c r="Q2931" i="1"/>
  <c r="P2935" i="1"/>
  <c r="AL2935" i="1"/>
  <c r="AE2934" i="1"/>
  <c r="AD2934" i="1"/>
  <c r="AI2933" i="1"/>
  <c r="AG2933" i="1"/>
  <c r="N2937" i="1"/>
  <c r="O2936" i="1"/>
  <c r="AJ2932" i="1"/>
  <c r="AM2932" i="1" s="1"/>
  <c r="AH2934" i="1" l="1"/>
  <c r="AF2934" i="1"/>
  <c r="AK2932" i="1"/>
  <c r="AG2934" i="1"/>
  <c r="AI2934" i="1"/>
  <c r="AE2935" i="1"/>
  <c r="AD2935" i="1"/>
  <c r="N2938" i="1"/>
  <c r="O2937" i="1"/>
  <c r="P2936" i="1"/>
  <c r="AL2936" i="1"/>
  <c r="AJ2933" i="1"/>
  <c r="AM2933" i="1" s="1"/>
  <c r="AF2935" i="1" l="1"/>
  <c r="AH2935" i="1"/>
  <c r="AK2933" i="1"/>
  <c r="AG2935" i="1"/>
  <c r="AI2935" i="1"/>
  <c r="N2939" i="1"/>
  <c r="O2938" i="1"/>
  <c r="AE2936" i="1"/>
  <c r="AD2936" i="1"/>
  <c r="R2932" i="1"/>
  <c r="Q2932" i="1"/>
  <c r="S2932" i="1"/>
  <c r="AL2937" i="1"/>
  <c r="P2937" i="1"/>
  <c r="AJ2934" i="1"/>
  <c r="AK2934" i="1" s="1"/>
  <c r="Q2934" i="1" l="1"/>
  <c r="R2934" i="1"/>
  <c r="AI2936" i="1"/>
  <c r="AG2936" i="1"/>
  <c r="AL2938" i="1"/>
  <c r="P2938" i="1"/>
  <c r="N2940" i="1"/>
  <c r="O2939" i="1"/>
  <c r="AM2934" i="1"/>
  <c r="AE2937" i="1"/>
  <c r="AD2937" i="1"/>
  <c r="R2933" i="1"/>
  <c r="Q2933" i="1"/>
  <c r="S2933" i="1"/>
  <c r="AF2936" i="1"/>
  <c r="AH2936" i="1"/>
  <c r="AM2935" i="1"/>
  <c r="AK2935" i="1"/>
  <c r="AJ2935" i="1"/>
  <c r="P2939" i="1" l="1"/>
  <c r="AL2939" i="1"/>
  <c r="N2941" i="1"/>
  <c r="O2940" i="1"/>
  <c r="S2935" i="1"/>
  <c r="AJ2936" i="1"/>
  <c r="AM2936" i="1" s="1"/>
  <c r="AD2938" i="1"/>
  <c r="AE2938" i="1"/>
  <c r="Q2935" i="1"/>
  <c r="R2935" i="1"/>
  <c r="S2934" i="1"/>
  <c r="AH2937" i="1"/>
  <c r="AF2937" i="1"/>
  <c r="AI2937" i="1"/>
  <c r="AG2937" i="1"/>
  <c r="AE2939" i="1" l="1"/>
  <c r="AD2939" i="1"/>
  <c r="AJ2937" i="1"/>
  <c r="AM2937" i="1" s="1"/>
  <c r="AK2936" i="1"/>
  <c r="P2940" i="1"/>
  <c r="AL2940" i="1"/>
  <c r="AI2938" i="1"/>
  <c r="AG2938" i="1"/>
  <c r="N2942" i="1"/>
  <c r="O2941" i="1"/>
  <c r="AH2938" i="1"/>
  <c r="AF2938" i="1"/>
  <c r="AI2939" i="1" l="1"/>
  <c r="AG2939" i="1"/>
  <c r="Q2936" i="1"/>
  <c r="R2936" i="1"/>
  <c r="AE2940" i="1"/>
  <c r="AD2940" i="1"/>
  <c r="S2936" i="1"/>
  <c r="P2941" i="1"/>
  <c r="AL2941" i="1"/>
  <c r="N2943" i="1"/>
  <c r="O2942" i="1"/>
  <c r="AK2937" i="1"/>
  <c r="S2937" i="1" s="1"/>
  <c r="AJ2938" i="1"/>
  <c r="AM2938" i="1" s="1"/>
  <c r="AH2939" i="1"/>
  <c r="AF2939" i="1"/>
  <c r="AK2938" i="1" l="1"/>
  <c r="AH2940" i="1"/>
  <c r="AF2940" i="1"/>
  <c r="AI2940" i="1"/>
  <c r="AG2940" i="1"/>
  <c r="AJ2939" i="1"/>
  <c r="AK2939" i="1" s="1"/>
  <c r="AM2939" i="1"/>
  <c r="R2937" i="1"/>
  <c r="Q2937" i="1"/>
  <c r="N2944" i="1"/>
  <c r="O2943" i="1"/>
  <c r="P2942" i="1"/>
  <c r="AL2942" i="1"/>
  <c r="AE2941" i="1"/>
  <c r="AD2941" i="1"/>
  <c r="R2939" i="1" l="1"/>
  <c r="Q2939" i="1"/>
  <c r="S2939" i="1"/>
  <c r="R2938" i="1"/>
  <c r="Q2938" i="1"/>
  <c r="P2943" i="1"/>
  <c r="AL2943" i="1"/>
  <c r="N2945" i="1"/>
  <c r="O2944" i="1"/>
  <c r="S2938" i="1"/>
  <c r="AH2941" i="1"/>
  <c r="AF2941" i="1"/>
  <c r="AE2942" i="1"/>
  <c r="AD2942" i="1"/>
  <c r="AJ2940" i="1"/>
  <c r="AM2940" i="1" s="1"/>
  <c r="AK2940" i="1"/>
  <c r="AI2941" i="1"/>
  <c r="AG2941" i="1"/>
  <c r="S2940" i="1" l="1"/>
  <c r="Q2940" i="1"/>
  <c r="R2940" i="1"/>
  <c r="P2944" i="1"/>
  <c r="AL2944" i="1"/>
  <c r="N2946" i="1"/>
  <c r="O2945" i="1"/>
  <c r="AE2943" i="1"/>
  <c r="AD2943" i="1"/>
  <c r="AH2942" i="1"/>
  <c r="AF2942" i="1"/>
  <c r="AG2942" i="1"/>
  <c r="AI2942" i="1"/>
  <c r="AJ2941" i="1"/>
  <c r="AK2941" i="1" s="1"/>
  <c r="R2941" i="1" l="1"/>
  <c r="Q2941" i="1"/>
  <c r="AJ2942" i="1"/>
  <c r="AM2942" i="1" s="1"/>
  <c r="AG2943" i="1"/>
  <c r="AI2943" i="1"/>
  <c r="AF2943" i="1"/>
  <c r="AH2943" i="1"/>
  <c r="AM2941" i="1"/>
  <c r="AL2945" i="1"/>
  <c r="P2945" i="1"/>
  <c r="N2947" i="1"/>
  <c r="O2946" i="1"/>
  <c r="AE2944" i="1"/>
  <c r="AD2944" i="1"/>
  <c r="AL2946" i="1" l="1"/>
  <c r="P2946" i="1"/>
  <c r="N2948" i="1"/>
  <c r="O2947" i="1"/>
  <c r="AE2945" i="1"/>
  <c r="AD2945" i="1"/>
  <c r="S2941" i="1"/>
  <c r="AK2942" i="1"/>
  <c r="AF2944" i="1"/>
  <c r="AH2944" i="1"/>
  <c r="AM2943" i="1"/>
  <c r="AJ2943" i="1"/>
  <c r="AK2943" i="1" s="1"/>
  <c r="AI2944" i="1"/>
  <c r="AG2944" i="1"/>
  <c r="Q2943" i="1" l="1"/>
  <c r="R2943" i="1"/>
  <c r="AD2946" i="1"/>
  <c r="AE2946" i="1"/>
  <c r="S2942" i="1"/>
  <c r="S2943" i="1"/>
  <c r="AJ2944" i="1"/>
  <c r="AK2944" i="1" s="1"/>
  <c r="AH2945" i="1"/>
  <c r="AF2945" i="1"/>
  <c r="AI2945" i="1"/>
  <c r="AG2945" i="1"/>
  <c r="P2947" i="1"/>
  <c r="AL2947" i="1"/>
  <c r="N2949" i="1"/>
  <c r="O2948" i="1"/>
  <c r="R2942" i="1"/>
  <c r="Q2942" i="1"/>
  <c r="R2944" i="1" l="1"/>
  <c r="Q2944" i="1"/>
  <c r="AE2947" i="1"/>
  <c r="AD2947" i="1"/>
  <c r="AM2944" i="1"/>
  <c r="AI2946" i="1"/>
  <c r="AG2946" i="1"/>
  <c r="AH2946" i="1"/>
  <c r="AF2946" i="1"/>
  <c r="P2948" i="1"/>
  <c r="AL2948" i="1"/>
  <c r="N2950" i="1"/>
  <c r="O2949" i="1"/>
  <c r="AJ2945" i="1"/>
  <c r="AK2945" i="1" s="1"/>
  <c r="R2945" i="1" l="1"/>
  <c r="Q2945" i="1"/>
  <c r="AE2948" i="1"/>
  <c r="AD2948" i="1"/>
  <c r="AM2945" i="1"/>
  <c r="S2944" i="1"/>
  <c r="N2951" i="1"/>
  <c r="O2950" i="1"/>
  <c r="AH2947" i="1"/>
  <c r="AF2947" i="1"/>
  <c r="AK2946" i="1"/>
  <c r="AJ2946" i="1"/>
  <c r="AM2946" i="1"/>
  <c r="P2949" i="1"/>
  <c r="AL2949" i="1"/>
  <c r="AI2947" i="1"/>
  <c r="AG2947" i="1"/>
  <c r="R2946" i="1" l="1"/>
  <c r="Q2946" i="1"/>
  <c r="P2950" i="1"/>
  <c r="AL2950" i="1"/>
  <c r="AJ2947" i="1"/>
  <c r="AK2947" i="1" s="1"/>
  <c r="AM2947" i="1"/>
  <c r="N2952" i="1"/>
  <c r="O2951" i="1"/>
  <c r="S2945" i="1"/>
  <c r="S2946" i="1"/>
  <c r="AH2948" i="1"/>
  <c r="AF2948" i="1"/>
  <c r="AI2948" i="1"/>
  <c r="AG2948" i="1"/>
  <c r="AE2949" i="1"/>
  <c r="AD2949" i="1"/>
  <c r="R2947" i="1" l="1"/>
  <c r="Q2947" i="1"/>
  <c r="AH2949" i="1"/>
  <c r="AF2949" i="1"/>
  <c r="S2947" i="1"/>
  <c r="AE2950" i="1"/>
  <c r="AD2950" i="1"/>
  <c r="AI2949" i="1"/>
  <c r="AG2949" i="1"/>
  <c r="AJ2948" i="1"/>
  <c r="AM2948" i="1" s="1"/>
  <c r="P2951" i="1"/>
  <c r="AL2951" i="1"/>
  <c r="N2953" i="1"/>
  <c r="O2952" i="1"/>
  <c r="AE2951" i="1" l="1"/>
  <c r="AD2951" i="1"/>
  <c r="P2952" i="1"/>
  <c r="AL2952" i="1"/>
  <c r="AH2950" i="1"/>
  <c r="AF2950" i="1"/>
  <c r="AG2950" i="1"/>
  <c r="AI2950" i="1"/>
  <c r="AM2949" i="1"/>
  <c r="AJ2949" i="1"/>
  <c r="AK2949" i="1" s="1"/>
  <c r="N2954" i="1"/>
  <c r="O2953" i="1"/>
  <c r="AK2948" i="1"/>
  <c r="Q2949" i="1" l="1"/>
  <c r="R2949" i="1"/>
  <c r="AG2951" i="1"/>
  <c r="AI2951" i="1"/>
  <c r="Q2948" i="1"/>
  <c r="R2948" i="1"/>
  <c r="AJ2950" i="1"/>
  <c r="AM2950" i="1" s="1"/>
  <c r="AL2953" i="1"/>
  <c r="P2953" i="1"/>
  <c r="N2955" i="1"/>
  <c r="O2954" i="1"/>
  <c r="AE2952" i="1"/>
  <c r="AD2952" i="1"/>
  <c r="S2948" i="1"/>
  <c r="S2949" i="1"/>
  <c r="AF2951" i="1"/>
  <c r="AH2951" i="1"/>
  <c r="AK2950" i="1" l="1"/>
  <c r="AE2953" i="1"/>
  <c r="AD2953" i="1"/>
  <c r="AL2954" i="1"/>
  <c r="P2954" i="1"/>
  <c r="AJ2951" i="1"/>
  <c r="AM2951" i="1" s="1"/>
  <c r="AF2952" i="1"/>
  <c r="AH2952" i="1"/>
  <c r="N2956" i="1"/>
  <c r="O2955" i="1"/>
  <c r="AI2952" i="1"/>
  <c r="AG2952" i="1"/>
  <c r="S2951" i="1" l="1"/>
  <c r="R2950" i="1"/>
  <c r="Q2950" i="1"/>
  <c r="AK2951" i="1"/>
  <c r="N2957" i="1"/>
  <c r="O2956" i="1"/>
  <c r="S2950" i="1"/>
  <c r="AJ2952" i="1"/>
  <c r="AK2952" i="1" s="1"/>
  <c r="AD2954" i="1"/>
  <c r="AE2954" i="1"/>
  <c r="P2955" i="1"/>
  <c r="AL2955" i="1"/>
  <c r="AH2953" i="1"/>
  <c r="AF2953" i="1"/>
  <c r="AI2953" i="1"/>
  <c r="AG2953" i="1"/>
  <c r="R2952" i="1" l="1"/>
  <c r="Q2952" i="1"/>
  <c r="AM2952" i="1"/>
  <c r="AE2955" i="1"/>
  <c r="AD2955" i="1"/>
  <c r="AH2954" i="1"/>
  <c r="AF2954" i="1"/>
  <c r="AI2954" i="1"/>
  <c r="AG2954" i="1"/>
  <c r="P2956" i="1"/>
  <c r="AL2956" i="1"/>
  <c r="AJ2953" i="1"/>
  <c r="AM2953" i="1" s="1"/>
  <c r="N2958" i="1"/>
  <c r="O2957" i="1"/>
  <c r="Q2951" i="1"/>
  <c r="R2951" i="1"/>
  <c r="AE2956" i="1" l="1"/>
  <c r="AD2956" i="1"/>
  <c r="AJ2954" i="1"/>
  <c r="AK2954" i="1" s="1"/>
  <c r="AM2954" i="1"/>
  <c r="AK2953" i="1"/>
  <c r="AH2955" i="1"/>
  <c r="AF2955" i="1"/>
  <c r="P2957" i="1"/>
  <c r="AL2957" i="1"/>
  <c r="AI2955" i="1"/>
  <c r="AG2955" i="1"/>
  <c r="S2952" i="1"/>
  <c r="N2959" i="1"/>
  <c r="O2958" i="1"/>
  <c r="Q2954" i="1" l="1"/>
  <c r="R2954" i="1"/>
  <c r="R2953" i="1"/>
  <c r="Q2953" i="1"/>
  <c r="AI2956" i="1"/>
  <c r="AG2956" i="1"/>
  <c r="N2960" i="1"/>
  <c r="O2959" i="1"/>
  <c r="AE2957" i="1"/>
  <c r="AD2957" i="1"/>
  <c r="S2954" i="1"/>
  <c r="S2953" i="1"/>
  <c r="P2958" i="1"/>
  <c r="AL2958" i="1"/>
  <c r="AJ2955" i="1"/>
  <c r="AK2955" i="1" s="1"/>
  <c r="AM2955" i="1"/>
  <c r="AH2956" i="1"/>
  <c r="AF2956" i="1"/>
  <c r="R2955" i="1" l="1"/>
  <c r="Q2955" i="1"/>
  <c r="AH2957" i="1"/>
  <c r="AF2957" i="1"/>
  <c r="S2955" i="1"/>
  <c r="AI2957" i="1"/>
  <c r="AG2957" i="1"/>
  <c r="P2959" i="1"/>
  <c r="AL2959" i="1"/>
  <c r="N2961" i="1"/>
  <c r="O2960" i="1"/>
  <c r="AE2958" i="1"/>
  <c r="AD2958" i="1"/>
  <c r="AJ2956" i="1"/>
  <c r="AM2956" i="1" s="1"/>
  <c r="AK2956" i="1"/>
  <c r="S2956" i="1" l="1"/>
  <c r="P2960" i="1"/>
  <c r="AL2960" i="1"/>
  <c r="N2962" i="1"/>
  <c r="O2961" i="1"/>
  <c r="AE2959" i="1"/>
  <c r="AD2959" i="1"/>
  <c r="AM2957" i="1"/>
  <c r="AJ2957" i="1"/>
  <c r="AK2957" i="1" s="1"/>
  <c r="AH2958" i="1"/>
  <c r="AF2958" i="1"/>
  <c r="R2956" i="1"/>
  <c r="Q2956" i="1"/>
  <c r="AG2958" i="1"/>
  <c r="AI2958" i="1"/>
  <c r="R2957" i="1" l="1"/>
  <c r="Q2957" i="1"/>
  <c r="S2957" i="1"/>
  <c r="AJ2958" i="1"/>
  <c r="AM2958" i="1" s="1"/>
  <c r="AG2959" i="1"/>
  <c r="AI2959" i="1"/>
  <c r="AF2959" i="1"/>
  <c r="AH2959" i="1"/>
  <c r="AL2961" i="1"/>
  <c r="P2961" i="1"/>
  <c r="N2963" i="1"/>
  <c r="O2962" i="1"/>
  <c r="AE2960" i="1"/>
  <c r="AD2960" i="1"/>
  <c r="S2958" i="1" l="1"/>
  <c r="AL2962" i="1"/>
  <c r="P2962" i="1"/>
  <c r="N2964" i="1"/>
  <c r="O2963" i="1"/>
  <c r="AF2960" i="1"/>
  <c r="AH2960" i="1"/>
  <c r="AI2960" i="1"/>
  <c r="AG2960" i="1"/>
  <c r="AE2961" i="1"/>
  <c r="AD2961" i="1"/>
  <c r="AK2958" i="1"/>
  <c r="AJ2959" i="1"/>
  <c r="AK2959" i="1" s="1"/>
  <c r="Q2959" i="1" l="1"/>
  <c r="R2959" i="1"/>
  <c r="AD2962" i="1"/>
  <c r="AE2962" i="1"/>
  <c r="AI2961" i="1"/>
  <c r="AG2961" i="1"/>
  <c r="AM2960" i="1"/>
  <c r="AK2960" i="1"/>
  <c r="AJ2960" i="1"/>
  <c r="AM2959" i="1"/>
  <c r="P2963" i="1"/>
  <c r="AL2963" i="1"/>
  <c r="R2958" i="1"/>
  <c r="Q2958" i="1"/>
  <c r="N2965" i="1"/>
  <c r="O2964" i="1"/>
  <c r="AH2961" i="1"/>
  <c r="AF2961" i="1"/>
  <c r="Q2960" i="1" l="1"/>
  <c r="R2960" i="1"/>
  <c r="S2959" i="1"/>
  <c r="S2960" i="1"/>
  <c r="AM2961" i="1"/>
  <c r="AK2961" i="1"/>
  <c r="AJ2961" i="1"/>
  <c r="AE2963" i="1"/>
  <c r="AD2963" i="1"/>
  <c r="AI2962" i="1"/>
  <c r="AG2962" i="1"/>
  <c r="AH2962" i="1"/>
  <c r="AF2962" i="1"/>
  <c r="N2966" i="1"/>
  <c r="O2965" i="1"/>
  <c r="P2964" i="1"/>
  <c r="AL2964" i="1"/>
  <c r="Q2961" i="1" l="1"/>
  <c r="R2961" i="1"/>
  <c r="AH2963" i="1"/>
  <c r="AF2963" i="1"/>
  <c r="P2965" i="1"/>
  <c r="AL2965" i="1"/>
  <c r="AI2963" i="1"/>
  <c r="AG2963" i="1"/>
  <c r="AE2964" i="1"/>
  <c r="AD2964" i="1"/>
  <c r="N2967" i="1"/>
  <c r="O2966" i="1"/>
  <c r="S2961" i="1"/>
  <c r="AK2962" i="1"/>
  <c r="AJ2962" i="1"/>
  <c r="AM2962" i="1"/>
  <c r="AE2965" i="1" l="1"/>
  <c r="AD2965" i="1"/>
  <c r="S2962" i="1"/>
  <c r="AH2964" i="1"/>
  <c r="AF2964" i="1"/>
  <c r="R2962" i="1"/>
  <c r="Q2962" i="1"/>
  <c r="P2966" i="1"/>
  <c r="AL2966" i="1"/>
  <c r="AJ2963" i="1"/>
  <c r="AM2963" i="1" s="1"/>
  <c r="AI2964" i="1"/>
  <c r="AG2964" i="1"/>
  <c r="N2968" i="1"/>
  <c r="O2967" i="1"/>
  <c r="AE2966" i="1" l="1"/>
  <c r="AD2966" i="1"/>
  <c r="AK2963" i="1"/>
  <c r="S2963" i="1" s="1"/>
  <c r="N2969" i="1"/>
  <c r="O2968" i="1"/>
  <c r="P2967" i="1"/>
  <c r="AL2967" i="1"/>
  <c r="AJ2964" i="1"/>
  <c r="AM2964" i="1" s="1"/>
  <c r="AH2965" i="1"/>
  <c r="AF2965" i="1"/>
  <c r="AI2965" i="1"/>
  <c r="AG2965" i="1"/>
  <c r="AG2966" i="1" l="1"/>
  <c r="AI2966" i="1"/>
  <c r="AJ2965" i="1"/>
  <c r="AM2965" i="1" s="1"/>
  <c r="P2968" i="1"/>
  <c r="AL2968" i="1"/>
  <c r="AE2967" i="1"/>
  <c r="AD2967" i="1"/>
  <c r="N2970" i="1"/>
  <c r="O2969" i="1"/>
  <c r="AK2964" i="1"/>
  <c r="R2963" i="1"/>
  <c r="Q2963" i="1"/>
  <c r="AH2966" i="1"/>
  <c r="AF2966" i="1"/>
  <c r="Q2964" i="1" l="1"/>
  <c r="R2964" i="1"/>
  <c r="AL2969" i="1"/>
  <c r="P2969" i="1"/>
  <c r="N2971" i="1"/>
  <c r="O2970" i="1"/>
  <c r="AK2965" i="1"/>
  <c r="AF2967" i="1"/>
  <c r="AH2967" i="1"/>
  <c r="AG2967" i="1"/>
  <c r="AI2967" i="1"/>
  <c r="S2964" i="1"/>
  <c r="AJ2966" i="1"/>
  <c r="AM2966" i="1" s="1"/>
  <c r="AE2968" i="1"/>
  <c r="AD2968" i="1"/>
  <c r="S2966" i="1" l="1"/>
  <c r="AK2966" i="1"/>
  <c r="AL2970" i="1"/>
  <c r="P2970" i="1"/>
  <c r="N2972" i="1"/>
  <c r="O2971" i="1"/>
  <c r="R2965" i="1"/>
  <c r="Q2965" i="1"/>
  <c r="AM2967" i="1"/>
  <c r="AJ2967" i="1"/>
  <c r="AK2967" i="1" s="1"/>
  <c r="AI2968" i="1"/>
  <c r="AG2968" i="1"/>
  <c r="AE2969" i="1"/>
  <c r="AD2969" i="1"/>
  <c r="S2965" i="1"/>
  <c r="AF2968" i="1"/>
  <c r="AH2968" i="1"/>
  <c r="Q2967" i="1" l="1"/>
  <c r="R2967" i="1"/>
  <c r="S2967" i="1"/>
  <c r="P2971" i="1"/>
  <c r="AL2971" i="1"/>
  <c r="N2973" i="1"/>
  <c r="O2972" i="1"/>
  <c r="AJ2968" i="1"/>
  <c r="AM2968" i="1" s="1"/>
  <c r="AD2970" i="1"/>
  <c r="AE2970" i="1"/>
  <c r="AI2969" i="1"/>
  <c r="AG2969" i="1"/>
  <c r="AH2969" i="1"/>
  <c r="AF2969" i="1"/>
  <c r="R2966" i="1"/>
  <c r="Q2966" i="1"/>
  <c r="AK2968" i="1" l="1"/>
  <c r="AE2971" i="1"/>
  <c r="AD2971" i="1"/>
  <c r="AI2970" i="1"/>
  <c r="AG2970" i="1"/>
  <c r="P2972" i="1"/>
  <c r="AL2972" i="1"/>
  <c r="AH2970" i="1"/>
  <c r="AF2970" i="1"/>
  <c r="N2974" i="1"/>
  <c r="O2973" i="1"/>
  <c r="AK2969" i="1"/>
  <c r="AJ2969" i="1"/>
  <c r="AM2969" i="1" s="1"/>
  <c r="S2969" i="1" l="1"/>
  <c r="R2968" i="1"/>
  <c r="Q2968" i="1"/>
  <c r="S2968" i="1"/>
  <c r="AJ2970" i="1"/>
  <c r="AK2970" i="1" s="1"/>
  <c r="AM2970" i="1"/>
  <c r="R2969" i="1"/>
  <c r="Q2969" i="1"/>
  <c r="P2973" i="1"/>
  <c r="AL2973" i="1"/>
  <c r="AE2972" i="1"/>
  <c r="AD2972" i="1"/>
  <c r="AH2971" i="1"/>
  <c r="AF2971" i="1"/>
  <c r="N2975" i="1"/>
  <c r="O2974" i="1"/>
  <c r="AI2971" i="1"/>
  <c r="AG2971" i="1"/>
  <c r="Q2970" i="1" l="1"/>
  <c r="R2970" i="1"/>
  <c r="N2976" i="1"/>
  <c r="O2975" i="1"/>
  <c r="S2970" i="1"/>
  <c r="AE2973" i="1"/>
  <c r="AD2973" i="1"/>
  <c r="AJ2971" i="1"/>
  <c r="AK2971" i="1" s="1"/>
  <c r="AM2971" i="1"/>
  <c r="AI2972" i="1"/>
  <c r="AG2972" i="1"/>
  <c r="AH2972" i="1"/>
  <c r="AF2972" i="1"/>
  <c r="P2974" i="1"/>
  <c r="AL2974" i="1"/>
  <c r="R2971" i="1" l="1"/>
  <c r="Q2971" i="1"/>
  <c r="S2971" i="1"/>
  <c r="AJ2972" i="1"/>
  <c r="AM2972" i="1" s="1"/>
  <c r="AK2972" i="1"/>
  <c r="AI2973" i="1"/>
  <c r="AG2973" i="1"/>
  <c r="P2975" i="1"/>
  <c r="AL2975" i="1"/>
  <c r="AH2973" i="1"/>
  <c r="AF2973" i="1"/>
  <c r="AE2974" i="1"/>
  <c r="AD2974" i="1"/>
  <c r="N2977" i="1"/>
  <c r="O2976" i="1"/>
  <c r="S2972" i="1" l="1"/>
  <c r="P2976" i="1"/>
  <c r="AL2976" i="1"/>
  <c r="N2978" i="1"/>
  <c r="O2977" i="1"/>
  <c r="AG2974" i="1"/>
  <c r="AI2974" i="1"/>
  <c r="AM2973" i="1"/>
  <c r="AK2973" i="1"/>
  <c r="AJ2973" i="1"/>
  <c r="AE2975" i="1"/>
  <c r="AD2975" i="1"/>
  <c r="R2972" i="1"/>
  <c r="Q2972" i="1"/>
  <c r="AH2974" i="1"/>
  <c r="AF2974" i="1"/>
  <c r="R2973" i="1" l="1"/>
  <c r="Q2973" i="1"/>
  <c r="AJ2974" i="1"/>
  <c r="AM2974" i="1" s="1"/>
  <c r="AF2975" i="1"/>
  <c r="AH2975" i="1"/>
  <c r="AG2975" i="1"/>
  <c r="AI2975" i="1"/>
  <c r="S2973" i="1"/>
  <c r="AL2977" i="1"/>
  <c r="P2977" i="1"/>
  <c r="N2979" i="1"/>
  <c r="O2978" i="1"/>
  <c r="AE2976" i="1"/>
  <c r="AD2976" i="1"/>
  <c r="AM2975" i="1" l="1"/>
  <c r="AJ2975" i="1"/>
  <c r="AK2975" i="1" s="1"/>
  <c r="AI2976" i="1"/>
  <c r="AG2976" i="1"/>
  <c r="AE2977" i="1"/>
  <c r="AD2977" i="1"/>
  <c r="AL2978" i="1"/>
  <c r="P2978" i="1"/>
  <c r="N2980" i="1"/>
  <c r="O2979" i="1"/>
  <c r="AK2974" i="1"/>
  <c r="AF2976" i="1"/>
  <c r="AH2976" i="1"/>
  <c r="Q2975" i="1" l="1"/>
  <c r="R2975" i="1"/>
  <c r="S2975" i="1"/>
  <c r="S2974" i="1"/>
  <c r="AI2977" i="1"/>
  <c r="AG2977" i="1"/>
  <c r="AJ2976" i="1"/>
  <c r="AM2976" i="1" s="1"/>
  <c r="P2979" i="1"/>
  <c r="AL2979" i="1"/>
  <c r="N2981" i="1"/>
  <c r="O2980" i="1"/>
  <c r="Q2974" i="1"/>
  <c r="R2974" i="1"/>
  <c r="AD2978" i="1"/>
  <c r="AE2978" i="1"/>
  <c r="AH2977" i="1"/>
  <c r="AF2977" i="1"/>
  <c r="AK2976" i="1" l="1"/>
  <c r="N2982" i="1"/>
  <c r="O2981" i="1"/>
  <c r="AJ2977" i="1"/>
  <c r="AM2977" i="1" s="1"/>
  <c r="P2980" i="1"/>
  <c r="AL2980" i="1"/>
  <c r="AI2978" i="1"/>
  <c r="AG2978" i="1"/>
  <c r="AH2978" i="1"/>
  <c r="AF2978" i="1"/>
  <c r="AE2979" i="1"/>
  <c r="AD2979" i="1"/>
  <c r="S2977" i="1" l="1"/>
  <c r="R2976" i="1"/>
  <c r="Q2976" i="1"/>
  <c r="AJ2978" i="1"/>
  <c r="AK2978" i="1" s="1"/>
  <c r="AH2979" i="1"/>
  <c r="AF2979" i="1"/>
  <c r="AK2977" i="1"/>
  <c r="AI2979" i="1"/>
  <c r="AG2979" i="1"/>
  <c r="S2976" i="1"/>
  <c r="P2981" i="1"/>
  <c r="AL2981" i="1"/>
  <c r="AE2980" i="1"/>
  <c r="AD2980" i="1"/>
  <c r="N2983" i="1"/>
  <c r="O2982" i="1"/>
  <c r="R2978" i="1" l="1"/>
  <c r="Q2978" i="1"/>
  <c r="AJ2979" i="1"/>
  <c r="AK2979" i="1" s="1"/>
  <c r="AM2979" i="1"/>
  <c r="P2982" i="1"/>
  <c r="AL2982" i="1"/>
  <c r="AM2978" i="1"/>
  <c r="N2984" i="1"/>
  <c r="O2983" i="1"/>
  <c r="AH2980" i="1"/>
  <c r="AF2980" i="1"/>
  <c r="AI2980" i="1"/>
  <c r="AG2980" i="1"/>
  <c r="AE2981" i="1"/>
  <c r="AD2981" i="1"/>
  <c r="Q2977" i="1"/>
  <c r="R2977" i="1"/>
  <c r="R2979" i="1" l="1"/>
  <c r="Q2979" i="1"/>
  <c r="AJ2980" i="1"/>
  <c r="AM2980" i="1"/>
  <c r="AK2980" i="1"/>
  <c r="S2979" i="1"/>
  <c r="P2983" i="1"/>
  <c r="AL2983" i="1"/>
  <c r="N2985" i="1"/>
  <c r="O2984" i="1"/>
  <c r="AE2982" i="1"/>
  <c r="AD2982" i="1"/>
  <c r="AH2981" i="1"/>
  <c r="AF2981" i="1"/>
  <c r="S2978" i="1"/>
  <c r="AI2981" i="1"/>
  <c r="AG2981" i="1"/>
  <c r="AJ2981" i="1" l="1"/>
  <c r="AM2981" i="1" s="1"/>
  <c r="R2980" i="1"/>
  <c r="Q2980" i="1"/>
  <c r="S2980" i="1"/>
  <c r="AH2982" i="1"/>
  <c r="AF2982" i="1"/>
  <c r="AG2982" i="1"/>
  <c r="AI2982" i="1"/>
  <c r="P2984" i="1"/>
  <c r="AL2984" i="1"/>
  <c r="N2986" i="1"/>
  <c r="O2985" i="1"/>
  <c r="AE2983" i="1"/>
  <c r="AD2983" i="1"/>
  <c r="AG2983" i="1" l="1"/>
  <c r="AI2983" i="1"/>
  <c r="N2987" i="1"/>
  <c r="O2986" i="1"/>
  <c r="AF2983" i="1"/>
  <c r="AH2983" i="1"/>
  <c r="AK2981" i="1"/>
  <c r="AL2985" i="1"/>
  <c r="P2985" i="1"/>
  <c r="AJ2982" i="1"/>
  <c r="AM2982" i="1" s="1"/>
  <c r="AE2984" i="1"/>
  <c r="AD2984" i="1"/>
  <c r="Q2981" i="1" l="1"/>
  <c r="R2981" i="1"/>
  <c r="AE2985" i="1"/>
  <c r="AD2985" i="1"/>
  <c r="AJ2983" i="1"/>
  <c r="AK2983" i="1" s="1"/>
  <c r="AF2984" i="1"/>
  <c r="AH2984" i="1"/>
  <c r="AL2986" i="1"/>
  <c r="P2986" i="1"/>
  <c r="AK2982" i="1"/>
  <c r="N2988" i="1"/>
  <c r="O2987" i="1"/>
  <c r="S2981" i="1"/>
  <c r="AI2984" i="1"/>
  <c r="AG2984" i="1"/>
  <c r="Q2983" i="1" l="1"/>
  <c r="R2983" i="1"/>
  <c r="S2982" i="1"/>
  <c r="AD2986" i="1"/>
  <c r="AE2986" i="1"/>
  <c r="AM2983" i="1"/>
  <c r="AM2984" i="1"/>
  <c r="AJ2984" i="1"/>
  <c r="AK2984" i="1" s="1"/>
  <c r="AH2985" i="1"/>
  <c r="AF2985" i="1"/>
  <c r="N2989" i="1"/>
  <c r="O2988" i="1"/>
  <c r="AI2985" i="1"/>
  <c r="AG2985" i="1"/>
  <c r="R2982" i="1"/>
  <c r="Q2982" i="1"/>
  <c r="P2987" i="1"/>
  <c r="AL2987" i="1"/>
  <c r="R2984" i="1" l="1"/>
  <c r="Q2984" i="1"/>
  <c r="S2984" i="1"/>
  <c r="S2983" i="1"/>
  <c r="AI2986" i="1"/>
  <c r="AG2986" i="1"/>
  <c r="N2990" i="1"/>
  <c r="O2989" i="1"/>
  <c r="AH2986" i="1"/>
  <c r="AF2986" i="1"/>
  <c r="AE2987" i="1"/>
  <c r="AD2987" i="1"/>
  <c r="AM2985" i="1"/>
  <c r="AJ2985" i="1"/>
  <c r="AK2985" i="1" s="1"/>
  <c r="P2988" i="1"/>
  <c r="AL2988" i="1"/>
  <c r="R2985" i="1" l="1"/>
  <c r="Q2985" i="1"/>
  <c r="S2985" i="1"/>
  <c r="AI2987" i="1"/>
  <c r="AG2987" i="1"/>
  <c r="AH2987" i="1"/>
  <c r="AF2987" i="1"/>
  <c r="AJ2986" i="1"/>
  <c r="AK2986" i="1" s="1"/>
  <c r="AM2986" i="1"/>
  <c r="AE2988" i="1"/>
  <c r="AD2988" i="1"/>
  <c r="P2989" i="1"/>
  <c r="AL2989" i="1"/>
  <c r="N2991" i="1"/>
  <c r="O2990" i="1"/>
  <c r="R2986" i="1" l="1"/>
  <c r="Q2986" i="1"/>
  <c r="P2990" i="1"/>
  <c r="AL2990" i="1"/>
  <c r="S2986" i="1"/>
  <c r="N2992" i="1"/>
  <c r="O2991" i="1"/>
  <c r="AH2988" i="1"/>
  <c r="AF2988" i="1"/>
  <c r="AJ2987" i="1"/>
  <c r="AM2987" i="1" s="1"/>
  <c r="AI2988" i="1"/>
  <c r="AG2988" i="1"/>
  <c r="AE2989" i="1"/>
  <c r="AD2989" i="1"/>
  <c r="AI2989" i="1" l="1"/>
  <c r="AG2989" i="1"/>
  <c r="AH2989" i="1"/>
  <c r="AF2989" i="1"/>
  <c r="P2991" i="1"/>
  <c r="AL2991" i="1"/>
  <c r="AK2987" i="1"/>
  <c r="N2993" i="1"/>
  <c r="O2992" i="1"/>
  <c r="AJ2988" i="1"/>
  <c r="AK2988" i="1" s="1"/>
  <c r="AM2988" i="1"/>
  <c r="AE2990" i="1"/>
  <c r="AD2990" i="1"/>
  <c r="Q2988" i="1" l="1"/>
  <c r="R2988" i="1"/>
  <c r="P2992" i="1"/>
  <c r="AL2992" i="1"/>
  <c r="Q2987" i="1"/>
  <c r="R2987" i="1"/>
  <c r="AE2991" i="1"/>
  <c r="AD2991" i="1"/>
  <c r="AH2990" i="1"/>
  <c r="AF2990" i="1"/>
  <c r="S2988" i="1"/>
  <c r="AJ2989" i="1"/>
  <c r="AM2989" i="1" s="1"/>
  <c r="S2987" i="1"/>
  <c r="N2994" i="1"/>
  <c r="O2993" i="1"/>
  <c r="AG2990" i="1"/>
  <c r="AI2990" i="1"/>
  <c r="N2995" i="1" l="1"/>
  <c r="O2994" i="1"/>
  <c r="AF2991" i="1"/>
  <c r="AH2991" i="1"/>
  <c r="AG2991" i="1"/>
  <c r="AI2991" i="1"/>
  <c r="AE2992" i="1"/>
  <c r="AD2992" i="1"/>
  <c r="AK2989" i="1"/>
  <c r="AL2993" i="1"/>
  <c r="P2993" i="1"/>
  <c r="AJ2990" i="1"/>
  <c r="AM2990" i="1" s="1"/>
  <c r="Q2989" i="1" l="1"/>
  <c r="R2989" i="1"/>
  <c r="N2996" i="1"/>
  <c r="O2995" i="1"/>
  <c r="AF2992" i="1"/>
  <c r="AH2992" i="1"/>
  <c r="AK2990" i="1"/>
  <c r="AI2992" i="1"/>
  <c r="AG2992" i="1"/>
  <c r="AJ2991" i="1"/>
  <c r="AM2991" i="1" s="1"/>
  <c r="S2989" i="1"/>
  <c r="AE2993" i="1"/>
  <c r="AD2993" i="1"/>
  <c r="AL2994" i="1"/>
  <c r="P2994" i="1"/>
  <c r="S2991" i="1" l="1"/>
  <c r="R2990" i="1"/>
  <c r="Q2990" i="1"/>
  <c r="S2990" i="1"/>
  <c r="AD2994" i="1"/>
  <c r="AE2994" i="1"/>
  <c r="AK2991" i="1"/>
  <c r="AJ2992" i="1"/>
  <c r="AK2992" i="1" s="1"/>
  <c r="AH2993" i="1"/>
  <c r="AF2993" i="1"/>
  <c r="P2995" i="1"/>
  <c r="AL2995" i="1"/>
  <c r="AI2993" i="1"/>
  <c r="AG2993" i="1"/>
  <c r="N2997" i="1"/>
  <c r="O2996" i="1"/>
  <c r="R2992" i="1" l="1"/>
  <c r="Q2992" i="1"/>
  <c r="AJ2993" i="1"/>
  <c r="AM2993" i="1" s="1"/>
  <c r="AM2992" i="1"/>
  <c r="AE2995" i="1"/>
  <c r="AD2995" i="1"/>
  <c r="Q2991" i="1"/>
  <c r="R2991" i="1"/>
  <c r="P2996" i="1"/>
  <c r="AL2996" i="1"/>
  <c r="AI2994" i="1"/>
  <c r="AG2994" i="1"/>
  <c r="AH2994" i="1"/>
  <c r="AF2994" i="1"/>
  <c r="N2998" i="1"/>
  <c r="O2997" i="1"/>
  <c r="S2992" i="1" l="1"/>
  <c r="P2997" i="1"/>
  <c r="AL2997" i="1"/>
  <c r="N2999" i="1"/>
  <c r="O2998" i="1"/>
  <c r="AK2993" i="1"/>
  <c r="S2993" i="1" s="1"/>
  <c r="AJ2994" i="1"/>
  <c r="AK2994" i="1" s="1"/>
  <c r="AM2994" i="1"/>
  <c r="AH2995" i="1"/>
  <c r="AF2995" i="1"/>
  <c r="AE2996" i="1"/>
  <c r="AD2996" i="1"/>
  <c r="AI2995" i="1"/>
  <c r="AG2995" i="1"/>
  <c r="Q2994" i="1" l="1"/>
  <c r="R2994" i="1"/>
  <c r="S2994" i="1"/>
  <c r="AH2996" i="1"/>
  <c r="AF2996" i="1"/>
  <c r="AI2996" i="1"/>
  <c r="AG2996" i="1"/>
  <c r="AJ2995" i="1"/>
  <c r="AK2995" i="1" s="1"/>
  <c r="AM2995" i="1"/>
  <c r="R2993" i="1"/>
  <c r="Q2993" i="1"/>
  <c r="P2998" i="1"/>
  <c r="AL2998" i="1"/>
  <c r="AE2997" i="1"/>
  <c r="AD2997" i="1"/>
  <c r="N3000" i="1"/>
  <c r="O2999" i="1"/>
  <c r="R2995" i="1" l="1"/>
  <c r="Q2995" i="1"/>
  <c r="S2995" i="1"/>
  <c r="AE2998" i="1"/>
  <c r="AD2998" i="1"/>
  <c r="AH2997" i="1"/>
  <c r="AF2997" i="1"/>
  <c r="P2999" i="1"/>
  <c r="AL2999" i="1"/>
  <c r="AJ2996" i="1"/>
  <c r="AM2996" i="1" s="1"/>
  <c r="AI2997" i="1"/>
  <c r="AG2997" i="1"/>
  <c r="N3001" i="1"/>
  <c r="O3000" i="1"/>
  <c r="N3002" i="1" l="1"/>
  <c r="O3001" i="1"/>
  <c r="AJ2997" i="1"/>
  <c r="AM2997" i="1" s="1"/>
  <c r="P3000" i="1"/>
  <c r="AL3000" i="1"/>
  <c r="AK2996" i="1"/>
  <c r="AH2998" i="1"/>
  <c r="AF2998" i="1"/>
  <c r="AE2999" i="1"/>
  <c r="AD2999" i="1"/>
  <c r="AG2998" i="1"/>
  <c r="AI2998" i="1"/>
  <c r="N3003" i="1" l="1"/>
  <c r="O3002" i="1"/>
  <c r="AF2999" i="1"/>
  <c r="AH2999" i="1"/>
  <c r="AJ2998" i="1"/>
  <c r="AM2998" i="1" s="1"/>
  <c r="AK2997" i="1"/>
  <c r="AG2999" i="1"/>
  <c r="AI2999" i="1"/>
  <c r="R2996" i="1"/>
  <c r="Q2996" i="1"/>
  <c r="S2996" i="1"/>
  <c r="AE3000" i="1"/>
  <c r="AD3000" i="1"/>
  <c r="AL3001" i="1"/>
  <c r="P3001" i="1"/>
  <c r="AK2998" i="1" l="1"/>
  <c r="R2997" i="1"/>
  <c r="Q2997" i="1"/>
  <c r="AJ2999" i="1"/>
  <c r="AM2999" i="1" s="1"/>
  <c r="S2997" i="1"/>
  <c r="AI3000" i="1"/>
  <c r="AG3000" i="1"/>
  <c r="AE3001" i="1"/>
  <c r="AD3001" i="1"/>
  <c r="AL3002" i="1"/>
  <c r="P3002" i="1"/>
  <c r="AF3000" i="1"/>
  <c r="AH3000" i="1"/>
  <c r="N3004" i="1"/>
  <c r="O3003" i="1"/>
  <c r="R2998" i="1" l="1"/>
  <c r="Q2998" i="1"/>
  <c r="S2998" i="1"/>
  <c r="AJ3000" i="1"/>
  <c r="AM3000" i="1" s="1"/>
  <c r="AD3002" i="1"/>
  <c r="AE3002" i="1"/>
  <c r="AH3001" i="1"/>
  <c r="AF3001" i="1"/>
  <c r="AI3001" i="1"/>
  <c r="AG3001" i="1"/>
  <c r="AK2999" i="1"/>
  <c r="P3003" i="1"/>
  <c r="AL3003" i="1"/>
  <c r="N3005" i="1"/>
  <c r="O3004" i="1"/>
  <c r="AH3002" i="1" l="1"/>
  <c r="AF3002" i="1"/>
  <c r="Q2999" i="1"/>
  <c r="R2999" i="1"/>
  <c r="S2999" i="1"/>
  <c r="AE3003" i="1"/>
  <c r="AD3003" i="1"/>
  <c r="P3004" i="1"/>
  <c r="AL3004" i="1"/>
  <c r="N3006" i="1"/>
  <c r="O3005" i="1"/>
  <c r="AJ3001" i="1"/>
  <c r="AM3001" i="1" s="1"/>
  <c r="AK3000" i="1"/>
  <c r="AI3002" i="1"/>
  <c r="AG3002" i="1"/>
  <c r="AH3003" i="1" l="1"/>
  <c r="AF3003" i="1"/>
  <c r="S3000" i="1"/>
  <c r="AI3003" i="1"/>
  <c r="AG3003" i="1"/>
  <c r="AK3001" i="1"/>
  <c r="AE3004" i="1"/>
  <c r="AD3004" i="1"/>
  <c r="AL3005" i="1"/>
  <c r="P3005" i="1"/>
  <c r="R3000" i="1"/>
  <c r="Q3000" i="1"/>
  <c r="N3007" i="1"/>
  <c r="O3006" i="1"/>
  <c r="AJ3002" i="1"/>
  <c r="AM3002" i="1" s="1"/>
  <c r="AH3004" i="1" l="1"/>
  <c r="AF3004" i="1"/>
  <c r="AI3004" i="1"/>
  <c r="AG3004" i="1"/>
  <c r="R3001" i="1"/>
  <c r="Q3001" i="1"/>
  <c r="S3001" i="1"/>
  <c r="N3008" i="1"/>
  <c r="O3007" i="1"/>
  <c r="AK3002" i="1"/>
  <c r="AJ3003" i="1"/>
  <c r="AK3003" i="1" s="1"/>
  <c r="AM3003" i="1"/>
  <c r="AE3005" i="1"/>
  <c r="AD3005" i="1"/>
  <c r="AL3006" i="1"/>
  <c r="P3006" i="1"/>
  <c r="R3003" i="1" l="1"/>
  <c r="Q3003" i="1"/>
  <c r="R3002" i="1"/>
  <c r="Q3002" i="1"/>
  <c r="AL3007" i="1"/>
  <c r="P3007" i="1"/>
  <c r="O3008" i="1"/>
  <c r="N3009" i="1"/>
  <c r="S3003" i="1"/>
  <c r="S3002" i="1"/>
  <c r="AH3005" i="1"/>
  <c r="AF3005" i="1"/>
  <c r="AE3006" i="1"/>
  <c r="AD3006" i="1"/>
  <c r="AI3005" i="1"/>
  <c r="AG3005" i="1"/>
  <c r="AJ3004" i="1"/>
  <c r="AK3004" i="1" s="1"/>
  <c r="AM3004" i="1"/>
  <c r="R3004" i="1" l="1"/>
  <c r="Q3004" i="1"/>
  <c r="S3004" i="1"/>
  <c r="P3008" i="1"/>
  <c r="AL3008" i="1"/>
  <c r="N3010" i="1"/>
  <c r="O3009" i="1"/>
  <c r="AH3006" i="1"/>
  <c r="AF3006" i="1"/>
  <c r="AI3006" i="1"/>
  <c r="AG3006" i="1"/>
  <c r="AJ3005" i="1"/>
  <c r="AK3005" i="1" s="1"/>
  <c r="AE3007" i="1"/>
  <c r="AD3007" i="1"/>
  <c r="Q3005" i="1" l="1"/>
  <c r="R3005" i="1"/>
  <c r="AH3007" i="1"/>
  <c r="AF3007" i="1"/>
  <c r="AG3007" i="1"/>
  <c r="AI3007" i="1"/>
  <c r="AM3005" i="1"/>
  <c r="N3011" i="1"/>
  <c r="O3010" i="1"/>
  <c r="AE3008" i="1"/>
  <c r="AD3008" i="1"/>
  <c r="AJ3006" i="1"/>
  <c r="AM3006" i="1" s="1"/>
  <c r="P3009" i="1"/>
  <c r="AL3009" i="1"/>
  <c r="S3005" i="1" l="1"/>
  <c r="AK3006" i="1"/>
  <c r="AE3009" i="1"/>
  <c r="AD3009" i="1"/>
  <c r="AJ3007" i="1"/>
  <c r="AM3007" i="1" s="1"/>
  <c r="AF3008" i="1"/>
  <c r="AH3008" i="1"/>
  <c r="AL3010" i="1"/>
  <c r="P3010" i="1"/>
  <c r="N3012" i="1"/>
  <c r="O3011" i="1"/>
  <c r="AG3008" i="1"/>
  <c r="AI3008" i="1"/>
  <c r="AI3009" i="1" l="1"/>
  <c r="AG3009" i="1"/>
  <c r="AJ3008" i="1"/>
  <c r="AK3008" i="1" s="1"/>
  <c r="S3006" i="1"/>
  <c r="AL3011" i="1"/>
  <c r="P3011" i="1"/>
  <c r="N3013" i="1"/>
  <c r="O3012" i="1"/>
  <c r="AK3007" i="1"/>
  <c r="Q3006" i="1"/>
  <c r="R3006" i="1"/>
  <c r="AE3010" i="1"/>
  <c r="AD3010" i="1"/>
  <c r="AF3009" i="1"/>
  <c r="AH3009" i="1"/>
  <c r="Q3008" i="1" l="1"/>
  <c r="R3008" i="1"/>
  <c r="AI3010" i="1"/>
  <c r="AG3010" i="1"/>
  <c r="R3007" i="1"/>
  <c r="Q3007" i="1"/>
  <c r="AL3012" i="1"/>
  <c r="P3012" i="1"/>
  <c r="AM3008" i="1"/>
  <c r="S3007" i="1"/>
  <c r="O3013" i="1"/>
  <c r="N3014" i="1"/>
  <c r="AJ3009" i="1"/>
  <c r="AM3009" i="1" s="1"/>
  <c r="AH3010" i="1"/>
  <c r="AF3010" i="1"/>
  <c r="AD3011" i="1"/>
  <c r="AE3011" i="1"/>
  <c r="S3009" i="1" l="1"/>
  <c r="AI3011" i="1"/>
  <c r="AG3011" i="1"/>
  <c r="AK3009" i="1"/>
  <c r="S3008" i="1"/>
  <c r="AH3011" i="1"/>
  <c r="AF3011" i="1"/>
  <c r="AE3012" i="1"/>
  <c r="AD3012" i="1"/>
  <c r="N3015" i="1"/>
  <c r="O3014" i="1"/>
  <c r="P3013" i="1"/>
  <c r="AL3013" i="1"/>
  <c r="AJ3010" i="1"/>
  <c r="AK3010" i="1" s="1"/>
  <c r="Q3010" i="1" l="1"/>
  <c r="R3010" i="1"/>
  <c r="P3014" i="1"/>
  <c r="AL3014" i="1"/>
  <c r="N3016" i="1"/>
  <c r="O3015" i="1"/>
  <c r="AH3012" i="1"/>
  <c r="AF3012" i="1"/>
  <c r="AG3012" i="1"/>
  <c r="AI3012" i="1"/>
  <c r="AM3010" i="1"/>
  <c r="AJ3011" i="1"/>
  <c r="AK3011" i="1" s="1"/>
  <c r="R3009" i="1"/>
  <c r="Q3009" i="1"/>
  <c r="AE3013" i="1"/>
  <c r="AD3013" i="1"/>
  <c r="R3011" i="1" l="1"/>
  <c r="Q3011" i="1"/>
  <c r="AM3011" i="1"/>
  <c r="AL3015" i="1"/>
  <c r="P3015" i="1"/>
  <c r="AE3014" i="1"/>
  <c r="AD3014" i="1"/>
  <c r="AF3013" i="1"/>
  <c r="AH3013" i="1"/>
  <c r="N3017" i="1"/>
  <c r="O3016" i="1"/>
  <c r="AJ3012" i="1"/>
  <c r="AK3012" i="1" s="1"/>
  <c r="AI3013" i="1"/>
  <c r="AG3013" i="1"/>
  <c r="S3010" i="1"/>
  <c r="R3012" i="1" l="1"/>
  <c r="Q3012" i="1"/>
  <c r="AJ3013" i="1"/>
  <c r="AM3013" i="1"/>
  <c r="AK3013" i="1"/>
  <c r="AH3014" i="1"/>
  <c r="AF3014" i="1"/>
  <c r="AM3012" i="1"/>
  <c r="AI3014" i="1"/>
  <c r="AG3014" i="1"/>
  <c r="AD3015" i="1"/>
  <c r="AE3015" i="1"/>
  <c r="S3011" i="1"/>
  <c r="P3016" i="1"/>
  <c r="AL3016" i="1"/>
  <c r="N3018" i="1"/>
  <c r="O3017" i="1"/>
  <c r="N3019" i="1" l="1"/>
  <c r="O3018" i="1"/>
  <c r="AI3015" i="1"/>
  <c r="AG3015" i="1"/>
  <c r="AH3015" i="1"/>
  <c r="AF3015" i="1"/>
  <c r="Q3013" i="1"/>
  <c r="R3013" i="1"/>
  <c r="S3013" i="1"/>
  <c r="S3012" i="1"/>
  <c r="AD3016" i="1"/>
  <c r="AE3016" i="1"/>
  <c r="P3017" i="1"/>
  <c r="AL3017" i="1"/>
  <c r="AJ3014" i="1"/>
  <c r="AK3014" i="1" s="1"/>
  <c r="Q3014" i="1" l="1"/>
  <c r="R3014" i="1"/>
  <c r="AJ3015" i="1"/>
  <c r="AK3015" i="1" s="1"/>
  <c r="AM3015" i="1"/>
  <c r="AH3016" i="1"/>
  <c r="AF3016" i="1"/>
  <c r="AE3017" i="1"/>
  <c r="AD3017" i="1"/>
  <c r="AI3016" i="1"/>
  <c r="AG3016" i="1"/>
  <c r="AM3014" i="1"/>
  <c r="P3018" i="1"/>
  <c r="AL3018" i="1"/>
  <c r="N3020" i="1"/>
  <c r="O3019" i="1"/>
  <c r="R3015" i="1" l="1"/>
  <c r="Q3015" i="1"/>
  <c r="S3014" i="1"/>
  <c r="S3015" i="1"/>
  <c r="AH3017" i="1"/>
  <c r="AF3017" i="1"/>
  <c r="AG3017" i="1"/>
  <c r="AI3017" i="1"/>
  <c r="P3019" i="1"/>
  <c r="AL3019" i="1"/>
  <c r="N3021" i="1"/>
  <c r="O3020" i="1"/>
  <c r="AE3018" i="1"/>
  <c r="AD3018" i="1"/>
  <c r="AJ3016" i="1"/>
  <c r="AK3016" i="1" s="1"/>
  <c r="R3016" i="1" l="1"/>
  <c r="Q3016" i="1"/>
  <c r="AE3019" i="1"/>
  <c r="AD3019" i="1"/>
  <c r="N3022" i="1"/>
  <c r="O3021" i="1"/>
  <c r="AM3016" i="1"/>
  <c r="AI3018" i="1"/>
  <c r="AG3018" i="1"/>
  <c r="AL3020" i="1"/>
  <c r="P3020" i="1"/>
  <c r="AF3018" i="1"/>
  <c r="AH3018" i="1"/>
  <c r="AJ3017" i="1"/>
  <c r="AM3017" i="1"/>
  <c r="AK3017" i="1"/>
  <c r="R3017" i="1" l="1"/>
  <c r="Q3017" i="1"/>
  <c r="P3021" i="1"/>
  <c r="AL3021" i="1"/>
  <c r="S3016" i="1"/>
  <c r="N3023" i="1"/>
  <c r="O3022" i="1"/>
  <c r="AJ3018" i="1"/>
  <c r="AM3018" i="1" s="1"/>
  <c r="AK3018" i="1"/>
  <c r="AH3019" i="1"/>
  <c r="AF3019" i="1"/>
  <c r="AI3019" i="1"/>
  <c r="AG3019" i="1"/>
  <c r="S3017" i="1"/>
  <c r="AE3020" i="1"/>
  <c r="AD3020" i="1"/>
  <c r="S3018" i="1" l="1"/>
  <c r="AH3020" i="1"/>
  <c r="AF3020" i="1"/>
  <c r="R3018" i="1"/>
  <c r="Q3018" i="1"/>
  <c r="AG3020" i="1"/>
  <c r="AI3020" i="1"/>
  <c r="AJ3019" i="1"/>
  <c r="AM3019" i="1" s="1"/>
  <c r="P3022" i="1"/>
  <c r="AL3022" i="1"/>
  <c r="N3024" i="1"/>
  <c r="O3023" i="1"/>
  <c r="AD3021" i="1"/>
  <c r="AE3021" i="1"/>
  <c r="AI3021" i="1" l="1"/>
  <c r="AG3021" i="1"/>
  <c r="AE3022" i="1"/>
  <c r="AD3022" i="1"/>
  <c r="AL3023" i="1"/>
  <c r="P3023" i="1"/>
  <c r="AK3019" i="1"/>
  <c r="AF3021" i="1"/>
  <c r="AH3021" i="1"/>
  <c r="N3025" i="1"/>
  <c r="O3024" i="1"/>
  <c r="AJ3020" i="1"/>
  <c r="AM3020" i="1" s="1"/>
  <c r="Q3019" i="1" l="1"/>
  <c r="R3019" i="1"/>
  <c r="S3019" i="1"/>
  <c r="AK3020" i="1"/>
  <c r="AD3023" i="1"/>
  <c r="AE3023" i="1"/>
  <c r="AH3022" i="1"/>
  <c r="AF3022" i="1"/>
  <c r="P3024" i="1"/>
  <c r="AL3024" i="1"/>
  <c r="AI3022" i="1"/>
  <c r="AG3022" i="1"/>
  <c r="AJ3021" i="1"/>
  <c r="AK3021" i="1" s="1"/>
  <c r="N3026" i="1"/>
  <c r="O3025" i="1"/>
  <c r="R3021" i="1" l="1"/>
  <c r="Q3021" i="1"/>
  <c r="AM3021" i="1"/>
  <c r="AJ3022" i="1"/>
  <c r="AM3022" i="1" s="1"/>
  <c r="S3020" i="1"/>
  <c r="P3025" i="1"/>
  <c r="AL3025" i="1"/>
  <c r="AD3024" i="1"/>
  <c r="AE3024" i="1"/>
  <c r="AI3023" i="1"/>
  <c r="AG3023" i="1"/>
  <c r="AH3023" i="1"/>
  <c r="AF3023" i="1"/>
  <c r="Q3020" i="1"/>
  <c r="R3020" i="1"/>
  <c r="N3027" i="1"/>
  <c r="O3026" i="1"/>
  <c r="AI3024" i="1" l="1"/>
  <c r="AG3024" i="1"/>
  <c r="AH3024" i="1"/>
  <c r="AF3024" i="1"/>
  <c r="AK3022" i="1"/>
  <c r="N3028" i="1"/>
  <c r="O3027" i="1"/>
  <c r="AE3025" i="1"/>
  <c r="AD3025" i="1"/>
  <c r="S3021" i="1"/>
  <c r="AJ3023" i="1"/>
  <c r="AM3023" i="1" s="1"/>
  <c r="P3026" i="1"/>
  <c r="AL3026" i="1"/>
  <c r="AH3025" i="1" l="1"/>
  <c r="AF3025" i="1"/>
  <c r="AI3025" i="1"/>
  <c r="AG3025" i="1"/>
  <c r="P3027" i="1"/>
  <c r="AL3027" i="1"/>
  <c r="N3029" i="1"/>
  <c r="O3028" i="1"/>
  <c r="Q3022" i="1"/>
  <c r="R3022" i="1"/>
  <c r="S3022" i="1"/>
  <c r="AK3023" i="1"/>
  <c r="S3023" i="1" s="1"/>
  <c r="AJ3024" i="1"/>
  <c r="AK3024" i="1" s="1"/>
  <c r="AE3026" i="1"/>
  <c r="AD3026" i="1"/>
  <c r="R3024" i="1" l="1"/>
  <c r="Q3024" i="1"/>
  <c r="P3028" i="1"/>
  <c r="AL3028" i="1"/>
  <c r="AE3027" i="1"/>
  <c r="AD3027" i="1"/>
  <c r="N3030" i="1"/>
  <c r="O3029" i="1"/>
  <c r="AM3024" i="1"/>
  <c r="AH3026" i="1"/>
  <c r="AF3026" i="1"/>
  <c r="Q3023" i="1"/>
  <c r="R3023" i="1"/>
  <c r="AJ3025" i="1"/>
  <c r="AM3025" i="1"/>
  <c r="AK3025" i="1"/>
  <c r="AI3026" i="1"/>
  <c r="AG3026" i="1"/>
  <c r="S3024" i="1" l="1"/>
  <c r="P3029" i="1"/>
  <c r="AL3029" i="1"/>
  <c r="N3031" i="1"/>
  <c r="O3030" i="1"/>
  <c r="R3025" i="1"/>
  <c r="Q3025" i="1"/>
  <c r="AH3027" i="1"/>
  <c r="AF3027" i="1"/>
  <c r="AG3027" i="1"/>
  <c r="AI3027" i="1"/>
  <c r="AE3028" i="1"/>
  <c r="AD3028" i="1"/>
  <c r="S3025" i="1"/>
  <c r="AK3026" i="1"/>
  <c r="AJ3026" i="1"/>
  <c r="AM3026" i="1" s="1"/>
  <c r="S3026" i="1" l="1"/>
  <c r="AG3028" i="1"/>
  <c r="AI3028" i="1"/>
  <c r="AJ3027" i="1"/>
  <c r="AM3027" i="1" s="1"/>
  <c r="AL3030" i="1"/>
  <c r="P3030" i="1"/>
  <c r="Q3026" i="1"/>
  <c r="R3026" i="1"/>
  <c r="N3032" i="1"/>
  <c r="O3031" i="1"/>
  <c r="AF3028" i="1"/>
  <c r="AH3028" i="1"/>
  <c r="AE3029" i="1"/>
  <c r="AD3029" i="1"/>
  <c r="AE3030" i="1" l="1"/>
  <c r="AD3030" i="1"/>
  <c r="AJ3028" i="1"/>
  <c r="AM3028" i="1" s="1"/>
  <c r="AF3029" i="1"/>
  <c r="AH3029" i="1"/>
  <c r="AL3031" i="1"/>
  <c r="P3031" i="1"/>
  <c r="AK3027" i="1"/>
  <c r="AI3029" i="1"/>
  <c r="AG3029" i="1"/>
  <c r="N3033" i="1"/>
  <c r="O3032" i="1"/>
  <c r="AI3030" i="1" l="1"/>
  <c r="AG3030" i="1"/>
  <c r="P3032" i="1"/>
  <c r="AL3032" i="1"/>
  <c r="N3034" i="1"/>
  <c r="O3033" i="1"/>
  <c r="R3027" i="1"/>
  <c r="Q3027" i="1"/>
  <c r="AK3028" i="1"/>
  <c r="AJ3029" i="1"/>
  <c r="AM3029" i="1" s="1"/>
  <c r="AD3031" i="1"/>
  <c r="AE3031" i="1"/>
  <c r="S3027" i="1"/>
  <c r="AH3030" i="1"/>
  <c r="AF3030" i="1"/>
  <c r="Q3028" i="1" l="1"/>
  <c r="R3028" i="1"/>
  <c r="S3028" i="1"/>
  <c r="P3033" i="1"/>
  <c r="AL3033" i="1"/>
  <c r="N3035" i="1"/>
  <c r="O3034" i="1"/>
  <c r="AM3030" i="1"/>
  <c r="AK3030" i="1"/>
  <c r="AJ3030" i="1"/>
  <c r="AH3031" i="1"/>
  <c r="AF3031" i="1"/>
  <c r="AK3029" i="1"/>
  <c r="AI3031" i="1"/>
  <c r="AG3031" i="1"/>
  <c r="AE3032" i="1"/>
  <c r="AD3032" i="1"/>
  <c r="R3030" i="1" l="1"/>
  <c r="Q3030" i="1"/>
  <c r="AE3033" i="1"/>
  <c r="AD3033" i="1"/>
  <c r="S3030" i="1"/>
  <c r="S3029" i="1"/>
  <c r="P3034" i="1"/>
  <c r="AL3034" i="1"/>
  <c r="AJ3031" i="1"/>
  <c r="AM3031" i="1" s="1"/>
  <c r="N3036" i="1"/>
  <c r="O3035" i="1"/>
  <c r="AI3032" i="1"/>
  <c r="AG3032" i="1"/>
  <c r="AH3032" i="1"/>
  <c r="AF3032" i="1"/>
  <c r="R3029" i="1"/>
  <c r="Q3029" i="1"/>
  <c r="AE3034" i="1" l="1"/>
  <c r="AD3034" i="1"/>
  <c r="AK3031" i="1"/>
  <c r="S3031" i="1" s="1"/>
  <c r="P3035" i="1"/>
  <c r="AL3035" i="1"/>
  <c r="N3037" i="1"/>
  <c r="O3036" i="1"/>
  <c r="AH3033" i="1"/>
  <c r="AF3033" i="1"/>
  <c r="AJ3032" i="1"/>
  <c r="AK3032" i="1" s="1"/>
  <c r="AI3033" i="1"/>
  <c r="AG3033" i="1"/>
  <c r="R3032" i="1" l="1"/>
  <c r="Q3032" i="1"/>
  <c r="AI3034" i="1"/>
  <c r="AG3034" i="1"/>
  <c r="AE3035" i="1"/>
  <c r="AD3035" i="1"/>
  <c r="N3038" i="1"/>
  <c r="O3037" i="1"/>
  <c r="AJ3033" i="1"/>
  <c r="AM3033" i="1" s="1"/>
  <c r="P3036" i="1"/>
  <c r="AL3036" i="1"/>
  <c r="AM3032" i="1"/>
  <c r="Q3031" i="1"/>
  <c r="R3031" i="1"/>
  <c r="AH3034" i="1"/>
  <c r="AF3034" i="1"/>
  <c r="AE3036" i="1" l="1"/>
  <c r="AD3036" i="1"/>
  <c r="AH3035" i="1"/>
  <c r="AF3035" i="1"/>
  <c r="AG3035" i="1"/>
  <c r="AI3035" i="1"/>
  <c r="S3032" i="1"/>
  <c r="AJ3034" i="1"/>
  <c r="AK3034" i="1" s="1"/>
  <c r="AK3033" i="1"/>
  <c r="P3037" i="1"/>
  <c r="AL3037" i="1"/>
  <c r="N3039" i="1"/>
  <c r="O3038" i="1"/>
  <c r="R3034" i="1" l="1"/>
  <c r="Q3034" i="1"/>
  <c r="AG3036" i="1"/>
  <c r="AI3036" i="1"/>
  <c r="N3040" i="1"/>
  <c r="O3039" i="1"/>
  <c r="AM3034" i="1"/>
  <c r="AL3038" i="1"/>
  <c r="P3038" i="1"/>
  <c r="AE3037" i="1"/>
  <c r="AD3037" i="1"/>
  <c r="R3033" i="1"/>
  <c r="Q3033" i="1"/>
  <c r="AJ3035" i="1"/>
  <c r="AM3035" i="1" s="1"/>
  <c r="S3033" i="1"/>
  <c r="AF3036" i="1"/>
  <c r="AH3036" i="1"/>
  <c r="AK3035" i="1" l="1"/>
  <c r="AL3039" i="1"/>
  <c r="P3039" i="1"/>
  <c r="AJ3036" i="1"/>
  <c r="AM3036" i="1" s="1"/>
  <c r="N3041" i="1"/>
  <c r="O3040" i="1"/>
  <c r="AF3037" i="1"/>
  <c r="AH3037" i="1"/>
  <c r="AI3037" i="1"/>
  <c r="AG3037" i="1"/>
  <c r="S3034" i="1"/>
  <c r="AE3038" i="1"/>
  <c r="AD3038" i="1"/>
  <c r="S3036" i="1" l="1"/>
  <c r="R3035" i="1"/>
  <c r="Q3035" i="1"/>
  <c r="S3035" i="1"/>
  <c r="AI3038" i="1"/>
  <c r="AG3038" i="1"/>
  <c r="AK3036" i="1"/>
  <c r="AJ3037" i="1"/>
  <c r="AK3037" i="1" s="1"/>
  <c r="P3040" i="1"/>
  <c r="AL3040" i="1"/>
  <c r="AH3038" i="1"/>
  <c r="AF3038" i="1"/>
  <c r="N3042" i="1"/>
  <c r="O3041" i="1"/>
  <c r="AD3039" i="1"/>
  <c r="AE3039" i="1"/>
  <c r="R3037" i="1" l="1"/>
  <c r="Q3037" i="1"/>
  <c r="AM3037" i="1"/>
  <c r="AJ3038" i="1"/>
  <c r="AM3038" i="1" s="1"/>
  <c r="R3036" i="1"/>
  <c r="Q3036" i="1"/>
  <c r="AH3039" i="1"/>
  <c r="AF3039" i="1"/>
  <c r="AE3040" i="1"/>
  <c r="AD3040" i="1"/>
  <c r="P3041" i="1"/>
  <c r="AL3041" i="1"/>
  <c r="AI3039" i="1"/>
  <c r="AG3039" i="1"/>
  <c r="N3043" i="1"/>
  <c r="O3042" i="1"/>
  <c r="AH3040" i="1" l="1"/>
  <c r="AF3040" i="1"/>
  <c r="AE3041" i="1"/>
  <c r="AD3041" i="1"/>
  <c r="AI3040" i="1"/>
  <c r="AG3040" i="1"/>
  <c r="N3044" i="1"/>
  <c r="O3043" i="1"/>
  <c r="AK3039" i="1"/>
  <c r="AJ3039" i="1"/>
  <c r="AM3039" i="1" s="1"/>
  <c r="AK3038" i="1"/>
  <c r="P3042" i="1"/>
  <c r="AL3042" i="1"/>
  <c r="S3037" i="1"/>
  <c r="S3039" i="1" l="1"/>
  <c r="Q3039" i="1"/>
  <c r="R3039" i="1"/>
  <c r="N3045" i="1"/>
  <c r="O3044" i="1"/>
  <c r="Q3038" i="1"/>
  <c r="R3038" i="1"/>
  <c r="S3038" i="1"/>
  <c r="AH3041" i="1"/>
  <c r="AF3041" i="1"/>
  <c r="P3043" i="1"/>
  <c r="AL3043" i="1"/>
  <c r="AE3042" i="1"/>
  <c r="AD3042" i="1"/>
  <c r="AI3041" i="1"/>
  <c r="AG3041" i="1"/>
  <c r="AJ3040" i="1"/>
  <c r="AM3040" i="1" s="1"/>
  <c r="AI3042" i="1" l="1"/>
  <c r="AG3042" i="1"/>
  <c r="N3046" i="1"/>
  <c r="O3045" i="1"/>
  <c r="AJ3041" i="1"/>
  <c r="AM3041" i="1"/>
  <c r="AK3041" i="1"/>
  <c r="AK3040" i="1"/>
  <c r="S3040" i="1" s="1"/>
  <c r="AH3042" i="1"/>
  <c r="AF3042" i="1"/>
  <c r="AE3043" i="1"/>
  <c r="AD3043" i="1"/>
  <c r="P3044" i="1"/>
  <c r="AL3044" i="1"/>
  <c r="S3041" i="1" l="1"/>
  <c r="AG3043" i="1"/>
  <c r="AI3043" i="1"/>
  <c r="AJ3042" i="1"/>
  <c r="AM3042" i="1" s="1"/>
  <c r="P3045" i="1"/>
  <c r="AL3045" i="1"/>
  <c r="AH3043" i="1"/>
  <c r="AF3043" i="1"/>
  <c r="Q3040" i="1"/>
  <c r="R3040" i="1"/>
  <c r="N3047" i="1"/>
  <c r="O3046" i="1"/>
  <c r="R3041" i="1"/>
  <c r="Q3041" i="1"/>
  <c r="AE3044" i="1"/>
  <c r="AD3044" i="1"/>
  <c r="N3048" i="1" l="1"/>
  <c r="O3047" i="1"/>
  <c r="AK3042" i="1"/>
  <c r="AL3046" i="1"/>
  <c r="P3046" i="1"/>
  <c r="AJ3043" i="1"/>
  <c r="AM3043" i="1" s="1"/>
  <c r="AG3044" i="1"/>
  <c r="AI3044" i="1"/>
  <c r="AE3045" i="1"/>
  <c r="AD3045" i="1"/>
  <c r="AF3044" i="1"/>
  <c r="AH3044" i="1"/>
  <c r="S3043" i="1" l="1"/>
  <c r="N3049" i="1"/>
  <c r="O3048" i="1"/>
  <c r="AF3045" i="1"/>
  <c r="AH3045" i="1"/>
  <c r="AK3043" i="1"/>
  <c r="AI3045" i="1"/>
  <c r="AG3045" i="1"/>
  <c r="AM3044" i="1"/>
  <c r="AJ3044" i="1"/>
  <c r="AK3044" i="1" s="1"/>
  <c r="AE3046" i="1"/>
  <c r="AD3046" i="1"/>
  <c r="R3042" i="1"/>
  <c r="Q3042" i="1"/>
  <c r="S3042" i="1"/>
  <c r="AL3047" i="1"/>
  <c r="P3047" i="1"/>
  <c r="R3044" i="1" l="1"/>
  <c r="Q3044" i="1"/>
  <c r="S3044" i="1"/>
  <c r="AI3046" i="1"/>
  <c r="AG3046" i="1"/>
  <c r="R3043" i="1"/>
  <c r="Q3043" i="1"/>
  <c r="AH3046" i="1"/>
  <c r="AF3046" i="1"/>
  <c r="AM3045" i="1"/>
  <c r="AK3045" i="1"/>
  <c r="AJ3045" i="1"/>
  <c r="AD3047" i="1"/>
  <c r="AE3047" i="1"/>
  <c r="P3048" i="1"/>
  <c r="AL3048" i="1"/>
  <c r="N3050" i="1"/>
  <c r="O3049" i="1"/>
  <c r="AI3047" i="1" l="1"/>
  <c r="AG3047" i="1"/>
  <c r="Q3045" i="1"/>
  <c r="R3045" i="1"/>
  <c r="AE3048" i="1"/>
  <c r="AD3048" i="1"/>
  <c r="AH3047" i="1"/>
  <c r="AF3047" i="1"/>
  <c r="P3049" i="1"/>
  <c r="AL3049" i="1"/>
  <c r="AJ3046" i="1"/>
  <c r="AM3046" i="1" s="1"/>
  <c r="N3051" i="1"/>
  <c r="O3050" i="1"/>
  <c r="S3045" i="1"/>
  <c r="P3050" i="1" l="1"/>
  <c r="AL3050" i="1"/>
  <c r="AJ3047" i="1"/>
  <c r="AK3047" i="1" s="1"/>
  <c r="AM3047" i="1"/>
  <c r="AE3049" i="1"/>
  <c r="AD3049" i="1"/>
  <c r="AH3048" i="1"/>
  <c r="AF3048" i="1"/>
  <c r="AI3048" i="1"/>
  <c r="AG3048" i="1"/>
  <c r="AK3046" i="1"/>
  <c r="S3046" i="1" s="1"/>
  <c r="N3052" i="1"/>
  <c r="O3051" i="1"/>
  <c r="R3047" i="1" l="1"/>
  <c r="Q3047" i="1"/>
  <c r="AI3049" i="1"/>
  <c r="AG3049" i="1"/>
  <c r="S3047" i="1"/>
  <c r="Q3046" i="1"/>
  <c r="R3046" i="1"/>
  <c r="N3053" i="1"/>
  <c r="O3052" i="1"/>
  <c r="AJ3048" i="1"/>
  <c r="AM3048" i="1" s="1"/>
  <c r="AE3050" i="1"/>
  <c r="AD3050" i="1"/>
  <c r="P3051" i="1"/>
  <c r="AL3051" i="1"/>
  <c r="AH3049" i="1"/>
  <c r="AF3049" i="1"/>
  <c r="AK3048" i="1" l="1"/>
  <c r="AH3050" i="1"/>
  <c r="AF3050" i="1"/>
  <c r="P3052" i="1"/>
  <c r="AL3052" i="1"/>
  <c r="AI3050" i="1"/>
  <c r="AG3050" i="1"/>
  <c r="N3054" i="1"/>
  <c r="O3053" i="1"/>
  <c r="AJ3049" i="1"/>
  <c r="AM3049" i="1" s="1"/>
  <c r="AE3051" i="1"/>
  <c r="AD3051" i="1"/>
  <c r="R3048" i="1" l="1"/>
  <c r="Q3048" i="1"/>
  <c r="AH3051" i="1"/>
  <c r="AF3051" i="1"/>
  <c r="N3055" i="1"/>
  <c r="O3054" i="1"/>
  <c r="P3053" i="1"/>
  <c r="AL3053" i="1"/>
  <c r="AE3052" i="1"/>
  <c r="AD3052" i="1"/>
  <c r="AK3049" i="1"/>
  <c r="S3048" i="1"/>
  <c r="AG3051" i="1"/>
  <c r="AI3051" i="1"/>
  <c r="AM3050" i="1"/>
  <c r="AK3050" i="1"/>
  <c r="AJ3050" i="1"/>
  <c r="AE3053" i="1" l="1"/>
  <c r="AD3053" i="1"/>
  <c r="Q3050" i="1"/>
  <c r="R3050" i="1"/>
  <c r="AL3054" i="1"/>
  <c r="P3054" i="1"/>
  <c r="AG3052" i="1"/>
  <c r="AI3052" i="1"/>
  <c r="N3056" i="1"/>
  <c r="O3055" i="1"/>
  <c r="S3050" i="1"/>
  <c r="R3049" i="1"/>
  <c r="Q3049" i="1"/>
  <c r="AJ3051" i="1"/>
  <c r="AM3051" i="1" s="1"/>
  <c r="S3049" i="1"/>
  <c r="AF3052" i="1"/>
  <c r="AH3052" i="1"/>
  <c r="S3051" i="1" l="1"/>
  <c r="AE3054" i="1"/>
  <c r="AD3054" i="1"/>
  <c r="AK3051" i="1"/>
  <c r="AF3053" i="1"/>
  <c r="AH3053" i="1"/>
  <c r="AJ3052" i="1"/>
  <c r="AM3052" i="1" s="1"/>
  <c r="AL3055" i="1"/>
  <c r="P3055" i="1"/>
  <c r="AI3053" i="1"/>
  <c r="AG3053" i="1"/>
  <c r="N3057" i="1"/>
  <c r="O3056" i="1"/>
  <c r="S3052" i="1" l="1"/>
  <c r="AI3054" i="1"/>
  <c r="AG3054" i="1"/>
  <c r="AK3052" i="1"/>
  <c r="P3056" i="1"/>
  <c r="AL3056" i="1"/>
  <c r="N3058" i="1"/>
  <c r="O3057" i="1"/>
  <c r="AD3055" i="1"/>
  <c r="AE3055" i="1"/>
  <c r="AJ3053" i="1"/>
  <c r="AM3053" i="1" s="1"/>
  <c r="Q3051" i="1"/>
  <c r="R3051" i="1"/>
  <c r="AH3054" i="1"/>
  <c r="AF3054" i="1"/>
  <c r="S3053" i="1" l="1"/>
  <c r="P3057" i="1"/>
  <c r="AL3057" i="1"/>
  <c r="N3059" i="1"/>
  <c r="O3058" i="1"/>
  <c r="AK3053" i="1"/>
  <c r="AJ3054" i="1"/>
  <c r="AK3054" i="1" s="1"/>
  <c r="Q3052" i="1"/>
  <c r="R3052" i="1"/>
  <c r="AI3055" i="1"/>
  <c r="AG3055" i="1"/>
  <c r="AE3056" i="1"/>
  <c r="AD3056" i="1"/>
  <c r="AH3055" i="1"/>
  <c r="AF3055" i="1"/>
  <c r="R3054" i="1" l="1"/>
  <c r="Q3054" i="1"/>
  <c r="AM3054" i="1"/>
  <c r="AE3057" i="1"/>
  <c r="AD3057" i="1"/>
  <c r="R3053" i="1"/>
  <c r="Q3053" i="1"/>
  <c r="P3058" i="1"/>
  <c r="AL3058" i="1"/>
  <c r="AJ3055" i="1"/>
  <c r="AK3055" i="1" s="1"/>
  <c r="AM3055" i="1"/>
  <c r="N3060" i="1"/>
  <c r="O3059" i="1"/>
  <c r="AI3056" i="1"/>
  <c r="AG3056" i="1"/>
  <c r="AH3056" i="1"/>
  <c r="AF3056" i="1"/>
  <c r="Q3055" i="1" l="1"/>
  <c r="R3055" i="1"/>
  <c r="P3059" i="1"/>
  <c r="AL3059" i="1"/>
  <c r="AJ3056" i="1"/>
  <c r="AK3056" i="1" s="1"/>
  <c r="AM3056" i="1"/>
  <c r="S3055" i="1"/>
  <c r="AH3057" i="1"/>
  <c r="AF3057" i="1"/>
  <c r="AI3057" i="1"/>
  <c r="AG3057" i="1"/>
  <c r="N3061" i="1"/>
  <c r="O3060" i="1"/>
  <c r="S3054" i="1"/>
  <c r="AE3058" i="1"/>
  <c r="AD3058" i="1"/>
  <c r="R3056" i="1" l="1"/>
  <c r="Q3056" i="1"/>
  <c r="S3056" i="1"/>
  <c r="AH3058" i="1"/>
  <c r="AF3058" i="1"/>
  <c r="AE3059" i="1"/>
  <c r="AD3059" i="1"/>
  <c r="P3060" i="1"/>
  <c r="AL3060" i="1"/>
  <c r="AI3058" i="1"/>
  <c r="AG3058" i="1"/>
  <c r="AJ3057" i="1"/>
  <c r="AM3057" i="1"/>
  <c r="AK3057" i="1"/>
  <c r="N3062" i="1"/>
  <c r="O3061" i="1"/>
  <c r="N3063" i="1" l="1"/>
  <c r="O3062" i="1"/>
  <c r="AE3060" i="1"/>
  <c r="AD3060" i="1"/>
  <c r="AH3059" i="1"/>
  <c r="AF3059" i="1"/>
  <c r="S3057" i="1"/>
  <c r="AG3059" i="1"/>
  <c r="AI3059" i="1"/>
  <c r="AJ3058" i="1"/>
  <c r="AM3058" i="1" s="1"/>
  <c r="P3061" i="1"/>
  <c r="AL3061" i="1"/>
  <c r="R3057" i="1"/>
  <c r="Q3057" i="1"/>
  <c r="AM3059" i="1" l="1"/>
  <c r="AJ3059" i="1"/>
  <c r="AK3059" i="1" s="1"/>
  <c r="AF3060" i="1"/>
  <c r="AH3060" i="1"/>
  <c r="AG3060" i="1"/>
  <c r="AI3060" i="1"/>
  <c r="AE3061" i="1"/>
  <c r="AD3061" i="1"/>
  <c r="AK3058" i="1"/>
  <c r="AL3062" i="1"/>
  <c r="P3062" i="1"/>
  <c r="N3064" i="1"/>
  <c r="O3063" i="1"/>
  <c r="R3059" i="1" l="1"/>
  <c r="Q3059" i="1"/>
  <c r="S3059" i="1"/>
  <c r="AJ3060" i="1"/>
  <c r="AM3060" i="1" s="1"/>
  <c r="AE3062" i="1"/>
  <c r="AD3062" i="1"/>
  <c r="AL3063" i="1"/>
  <c r="P3063" i="1"/>
  <c r="R3058" i="1"/>
  <c r="Q3058" i="1"/>
  <c r="AF3061" i="1"/>
  <c r="AH3061" i="1"/>
  <c r="AI3061" i="1"/>
  <c r="AG3061" i="1"/>
  <c r="S3058" i="1"/>
  <c r="N3065" i="1"/>
  <c r="O3064" i="1"/>
  <c r="S3060" i="1" l="1"/>
  <c r="AM3061" i="1"/>
  <c r="AJ3061" i="1"/>
  <c r="AK3061" i="1" s="1"/>
  <c r="P3064" i="1"/>
  <c r="AL3064" i="1"/>
  <c r="N3066" i="1"/>
  <c r="O3065" i="1"/>
  <c r="AD3063" i="1"/>
  <c r="AE3063" i="1"/>
  <c r="AK3060" i="1"/>
  <c r="AH3062" i="1"/>
  <c r="AF3062" i="1"/>
  <c r="AI3062" i="1"/>
  <c r="AG3062" i="1"/>
  <c r="R3061" i="1" l="1"/>
  <c r="Q3061" i="1"/>
  <c r="S3061" i="1"/>
  <c r="N3067" i="1"/>
  <c r="O3066" i="1"/>
  <c r="AJ3062" i="1"/>
  <c r="AM3062" i="1" s="1"/>
  <c r="Q3060" i="1"/>
  <c r="R3060" i="1"/>
  <c r="AE3064" i="1"/>
  <c r="AD3064" i="1"/>
  <c r="AI3063" i="1"/>
  <c r="AG3063" i="1"/>
  <c r="AH3063" i="1"/>
  <c r="AF3063" i="1"/>
  <c r="P3065" i="1"/>
  <c r="AL3065" i="1"/>
  <c r="AK3062" i="1" l="1"/>
  <c r="AH3064" i="1"/>
  <c r="AF3064" i="1"/>
  <c r="AI3064" i="1"/>
  <c r="AG3064" i="1"/>
  <c r="P3066" i="1"/>
  <c r="AL3066" i="1"/>
  <c r="AE3065" i="1"/>
  <c r="AD3065" i="1"/>
  <c r="AJ3063" i="1"/>
  <c r="AK3063" i="1" s="1"/>
  <c r="N3068" i="1"/>
  <c r="O3067" i="1"/>
  <c r="Q3063" i="1" l="1"/>
  <c r="R3063" i="1"/>
  <c r="R3062" i="1"/>
  <c r="Q3062" i="1"/>
  <c r="AE3066" i="1"/>
  <c r="AD3066" i="1"/>
  <c r="N3069" i="1"/>
  <c r="O3068" i="1"/>
  <c r="S3062" i="1"/>
  <c r="AI3065" i="1"/>
  <c r="AG3065" i="1"/>
  <c r="AM3063" i="1"/>
  <c r="AH3065" i="1"/>
  <c r="AF3065" i="1"/>
  <c r="AJ3064" i="1"/>
  <c r="AK3064" i="1" s="1"/>
  <c r="AM3064" i="1"/>
  <c r="P3067" i="1"/>
  <c r="AL3067" i="1"/>
  <c r="R3064" i="1" l="1"/>
  <c r="Q3064" i="1"/>
  <c r="AE3067" i="1"/>
  <c r="AD3067" i="1"/>
  <c r="P3068" i="1"/>
  <c r="AL3068" i="1"/>
  <c r="S3064" i="1"/>
  <c r="N3070" i="1"/>
  <c r="O3069" i="1"/>
  <c r="AH3066" i="1"/>
  <c r="AF3066" i="1"/>
  <c r="AI3066" i="1"/>
  <c r="AG3066" i="1"/>
  <c r="S3063" i="1"/>
  <c r="AJ3065" i="1"/>
  <c r="AM3065" i="1" s="1"/>
  <c r="AE3068" i="1" l="1"/>
  <c r="AD3068" i="1"/>
  <c r="AK3065" i="1"/>
  <c r="N3071" i="1"/>
  <c r="O3070" i="1"/>
  <c r="AH3067" i="1"/>
  <c r="AF3067" i="1"/>
  <c r="AG3067" i="1"/>
  <c r="AI3067" i="1"/>
  <c r="AJ3066" i="1"/>
  <c r="AM3066" i="1" s="1"/>
  <c r="P3069" i="1"/>
  <c r="AL3069" i="1"/>
  <c r="AG3068" i="1" l="1"/>
  <c r="AI3068" i="1"/>
  <c r="AE3069" i="1"/>
  <c r="AD3069" i="1"/>
  <c r="AJ3067" i="1"/>
  <c r="AM3067" i="1" s="1"/>
  <c r="AL3070" i="1"/>
  <c r="P3070" i="1"/>
  <c r="AK3066" i="1"/>
  <c r="N3072" i="1"/>
  <c r="O3071" i="1"/>
  <c r="R3065" i="1"/>
  <c r="Q3065" i="1"/>
  <c r="S3065" i="1"/>
  <c r="AF3068" i="1"/>
  <c r="AH3068" i="1"/>
  <c r="S3067" i="1" l="1"/>
  <c r="N3073" i="1"/>
  <c r="O3072" i="1"/>
  <c r="AK3067" i="1"/>
  <c r="R3066" i="1"/>
  <c r="Q3066" i="1"/>
  <c r="AF3069" i="1"/>
  <c r="AH3069" i="1"/>
  <c r="AE3070" i="1"/>
  <c r="AD3070" i="1"/>
  <c r="AI3069" i="1"/>
  <c r="AG3069" i="1"/>
  <c r="S3066" i="1"/>
  <c r="AJ3068" i="1"/>
  <c r="AM3068" i="1" s="1"/>
  <c r="AL3071" i="1"/>
  <c r="P3071" i="1"/>
  <c r="S3068" i="1" l="1"/>
  <c r="AK3068" i="1"/>
  <c r="AJ3069" i="1"/>
  <c r="AM3069" i="1" s="1"/>
  <c r="AH3070" i="1"/>
  <c r="AF3070" i="1"/>
  <c r="R3067" i="1"/>
  <c r="Q3067" i="1"/>
  <c r="AD3071" i="1"/>
  <c r="AE3071" i="1"/>
  <c r="P3072" i="1"/>
  <c r="AL3072" i="1"/>
  <c r="AI3070" i="1"/>
  <c r="AG3070" i="1"/>
  <c r="N3074" i="1"/>
  <c r="O3073" i="1"/>
  <c r="AI3071" i="1" l="1"/>
  <c r="AG3071" i="1"/>
  <c r="AE3072" i="1"/>
  <c r="AD3072" i="1"/>
  <c r="AH3071" i="1"/>
  <c r="AF3071" i="1"/>
  <c r="AK3069" i="1"/>
  <c r="P3073" i="1"/>
  <c r="AL3073" i="1"/>
  <c r="N3075" i="1"/>
  <c r="O3074" i="1"/>
  <c r="AJ3070" i="1"/>
  <c r="AK3070" i="1" s="1"/>
  <c r="Q3068" i="1"/>
  <c r="R3068" i="1"/>
  <c r="Q3070" i="1" l="1"/>
  <c r="R3070" i="1"/>
  <c r="R3069" i="1"/>
  <c r="Q3069" i="1"/>
  <c r="S3069" i="1"/>
  <c r="AJ3071" i="1"/>
  <c r="AK3071" i="1" s="1"/>
  <c r="AM3071" i="1"/>
  <c r="AM3070" i="1"/>
  <c r="AH3072" i="1"/>
  <c r="AF3072" i="1"/>
  <c r="P3074" i="1"/>
  <c r="AL3074" i="1"/>
  <c r="AI3072" i="1"/>
  <c r="AG3072" i="1"/>
  <c r="AE3073" i="1"/>
  <c r="AD3073" i="1"/>
  <c r="N3076" i="1"/>
  <c r="O3075" i="1"/>
  <c r="R3071" i="1" l="1"/>
  <c r="Q3071" i="1"/>
  <c r="S3071" i="1"/>
  <c r="P3075" i="1"/>
  <c r="AL3075" i="1"/>
  <c r="AJ3072" i="1"/>
  <c r="AK3072" i="1" s="1"/>
  <c r="AM3072" i="1"/>
  <c r="AE3074" i="1"/>
  <c r="AD3074" i="1"/>
  <c r="N3077" i="1"/>
  <c r="O3076" i="1"/>
  <c r="AH3073" i="1"/>
  <c r="AF3073" i="1"/>
  <c r="S3070" i="1"/>
  <c r="AI3073" i="1"/>
  <c r="AG3073" i="1"/>
  <c r="Q3072" i="1" l="1"/>
  <c r="R3072" i="1"/>
  <c r="AJ3073" i="1"/>
  <c r="AM3073" i="1"/>
  <c r="AK3073" i="1"/>
  <c r="P3076" i="1"/>
  <c r="AL3076" i="1"/>
  <c r="AE3075" i="1"/>
  <c r="AD3075" i="1"/>
  <c r="N3078" i="1"/>
  <c r="O3077" i="1"/>
  <c r="AH3074" i="1"/>
  <c r="AF3074" i="1"/>
  <c r="S3072" i="1"/>
  <c r="AI3074" i="1"/>
  <c r="AG3074" i="1"/>
  <c r="AJ3074" i="1" l="1"/>
  <c r="AM3074" i="1" s="1"/>
  <c r="P3077" i="1"/>
  <c r="AL3077" i="1"/>
  <c r="R3073" i="1"/>
  <c r="Q3073" i="1"/>
  <c r="S3073" i="1"/>
  <c r="N3079" i="1"/>
  <c r="O3078" i="1"/>
  <c r="AH3075" i="1"/>
  <c r="AF3075" i="1"/>
  <c r="AG3075" i="1"/>
  <c r="AI3075" i="1"/>
  <c r="AE3076" i="1"/>
  <c r="AD3076" i="1"/>
  <c r="AF3076" i="1" l="1"/>
  <c r="AH3076" i="1"/>
  <c r="AE3077" i="1"/>
  <c r="AD3077" i="1"/>
  <c r="N3080" i="1"/>
  <c r="O3079" i="1"/>
  <c r="AJ3075" i="1"/>
  <c r="AK3075" i="1" s="1"/>
  <c r="AK3074" i="1"/>
  <c r="AG3076" i="1"/>
  <c r="AI3076" i="1"/>
  <c r="AL3078" i="1"/>
  <c r="P3078" i="1"/>
  <c r="R3075" i="1" l="1"/>
  <c r="Q3075" i="1"/>
  <c r="AJ3076" i="1"/>
  <c r="AM3076" i="1" s="1"/>
  <c r="AM3075" i="1"/>
  <c r="AL3079" i="1"/>
  <c r="P3079" i="1"/>
  <c r="R3074" i="1"/>
  <c r="Q3074" i="1"/>
  <c r="N3081" i="1"/>
  <c r="O3080" i="1"/>
  <c r="AF3077" i="1"/>
  <c r="AH3077" i="1"/>
  <c r="AI3077" i="1"/>
  <c r="AG3077" i="1"/>
  <c r="S3074" i="1"/>
  <c r="AE3078" i="1"/>
  <c r="AD3078" i="1"/>
  <c r="S3076" i="1" l="1"/>
  <c r="AM3077" i="1"/>
  <c r="AJ3077" i="1"/>
  <c r="AK3077" i="1" s="1"/>
  <c r="P3080" i="1"/>
  <c r="AL3080" i="1"/>
  <c r="N3082" i="1"/>
  <c r="O3081" i="1"/>
  <c r="AI3078" i="1"/>
  <c r="AG3078" i="1"/>
  <c r="AK3076" i="1"/>
  <c r="AD3079" i="1"/>
  <c r="AE3079" i="1"/>
  <c r="AH3078" i="1"/>
  <c r="AF3078" i="1"/>
  <c r="S3075" i="1"/>
  <c r="Q3077" i="1" l="1"/>
  <c r="R3077" i="1"/>
  <c r="S3077" i="1"/>
  <c r="AH3079" i="1"/>
  <c r="AF3079" i="1"/>
  <c r="AK3078" i="1"/>
  <c r="AJ3078" i="1"/>
  <c r="AM3078" i="1" s="1"/>
  <c r="R3076" i="1"/>
  <c r="Q3076" i="1"/>
  <c r="AE3080" i="1"/>
  <c r="AD3080" i="1"/>
  <c r="N3083" i="1"/>
  <c r="O3082" i="1"/>
  <c r="AI3079" i="1"/>
  <c r="AG3079" i="1"/>
  <c r="P3081" i="1"/>
  <c r="AL3081" i="1"/>
  <c r="S3078" i="1" l="1"/>
  <c r="P3082" i="1"/>
  <c r="AL3082" i="1"/>
  <c r="N3084" i="1"/>
  <c r="O3083" i="1"/>
  <c r="Q3078" i="1"/>
  <c r="R3078" i="1"/>
  <c r="AH3080" i="1"/>
  <c r="AF3080" i="1"/>
  <c r="AE3081" i="1"/>
  <c r="AD3081" i="1"/>
  <c r="AI3080" i="1"/>
  <c r="AG3080" i="1"/>
  <c r="AJ3079" i="1"/>
  <c r="AK3079" i="1" s="1"/>
  <c r="Q3079" i="1" l="1"/>
  <c r="R3079" i="1"/>
  <c r="AM3079" i="1"/>
  <c r="AJ3080" i="1"/>
  <c r="AK3080" i="1" s="1"/>
  <c r="P3083" i="1"/>
  <c r="AL3083" i="1"/>
  <c r="AE3082" i="1"/>
  <c r="AD3082" i="1"/>
  <c r="AH3081" i="1"/>
  <c r="AF3081" i="1"/>
  <c r="N3085" i="1"/>
  <c r="O3084" i="1"/>
  <c r="AI3081" i="1"/>
  <c r="AG3081" i="1"/>
  <c r="R3080" i="1" l="1"/>
  <c r="Q3080" i="1"/>
  <c r="N3086" i="1"/>
  <c r="O3085" i="1"/>
  <c r="AM3080" i="1"/>
  <c r="AJ3081" i="1"/>
  <c r="AM3081" i="1"/>
  <c r="AK3081" i="1"/>
  <c r="AH3082" i="1"/>
  <c r="AF3082" i="1"/>
  <c r="AE3083" i="1"/>
  <c r="AD3083" i="1"/>
  <c r="AI3082" i="1"/>
  <c r="AG3082" i="1"/>
  <c r="P3084" i="1"/>
  <c r="AL3084" i="1"/>
  <c r="S3079" i="1"/>
  <c r="R3081" i="1" l="1"/>
  <c r="Q3081" i="1"/>
  <c r="S3081" i="1"/>
  <c r="AH3083" i="1"/>
  <c r="AF3083" i="1"/>
  <c r="AG3083" i="1"/>
  <c r="AI3083" i="1"/>
  <c r="S3080" i="1"/>
  <c r="AE3084" i="1"/>
  <c r="AD3084" i="1"/>
  <c r="P3085" i="1"/>
  <c r="AL3085" i="1"/>
  <c r="N3087" i="1"/>
  <c r="O3086" i="1"/>
  <c r="AJ3082" i="1"/>
  <c r="AM3082" i="1" s="1"/>
  <c r="AF3084" i="1" l="1"/>
  <c r="AH3084" i="1"/>
  <c r="AK3082" i="1"/>
  <c r="AG3084" i="1"/>
  <c r="AI3084" i="1"/>
  <c r="AE3085" i="1"/>
  <c r="AD3085" i="1"/>
  <c r="N3088" i="1"/>
  <c r="O3087" i="1"/>
  <c r="AL3086" i="1"/>
  <c r="P3086" i="1"/>
  <c r="AJ3083" i="1"/>
  <c r="AM3083" i="1" s="1"/>
  <c r="S3083" i="1" l="1"/>
  <c r="AM3084" i="1"/>
  <c r="AJ3084" i="1"/>
  <c r="AK3084" i="1" s="1"/>
  <c r="N3089" i="1"/>
  <c r="O3088" i="1"/>
  <c r="AI3085" i="1"/>
  <c r="AG3085" i="1"/>
  <c r="AF3085" i="1"/>
  <c r="AH3085" i="1"/>
  <c r="AK3083" i="1"/>
  <c r="R3082" i="1"/>
  <c r="Q3082" i="1"/>
  <c r="S3082" i="1"/>
  <c r="AL3087" i="1"/>
  <c r="P3087" i="1"/>
  <c r="AE3086" i="1"/>
  <c r="AD3086" i="1"/>
  <c r="Q3084" i="1" l="1"/>
  <c r="R3084" i="1"/>
  <c r="S3084" i="1"/>
  <c r="N3090" i="1"/>
  <c r="O3089" i="1"/>
  <c r="AD3087" i="1"/>
  <c r="AE3087" i="1"/>
  <c r="R3083" i="1"/>
  <c r="Q3083" i="1"/>
  <c r="P3088" i="1"/>
  <c r="AL3088" i="1"/>
  <c r="AJ3085" i="1"/>
  <c r="AM3085" i="1" s="1"/>
  <c r="AH3086" i="1"/>
  <c r="AF3086" i="1"/>
  <c r="AI3086" i="1"/>
  <c r="AG3086" i="1"/>
  <c r="AE3088" i="1" l="1"/>
  <c r="AD3088" i="1"/>
  <c r="AI3087" i="1"/>
  <c r="AG3087" i="1"/>
  <c r="AK3085" i="1"/>
  <c r="S3085" i="1" s="1"/>
  <c r="AH3087" i="1"/>
  <c r="AF3087" i="1"/>
  <c r="P3089" i="1"/>
  <c r="AL3089" i="1"/>
  <c r="AJ3086" i="1"/>
  <c r="AM3086" i="1" s="1"/>
  <c r="N3091" i="1"/>
  <c r="O3090" i="1"/>
  <c r="AI3088" i="1" l="1"/>
  <c r="AG3088" i="1"/>
  <c r="AJ3087" i="1"/>
  <c r="AK3087" i="1" s="1"/>
  <c r="AM3087" i="1"/>
  <c r="N3092" i="1"/>
  <c r="O3091" i="1"/>
  <c r="AE3089" i="1"/>
  <c r="AD3089" i="1"/>
  <c r="R3085" i="1"/>
  <c r="Q3085" i="1"/>
  <c r="AK3086" i="1"/>
  <c r="P3090" i="1"/>
  <c r="AL3090" i="1"/>
  <c r="AH3088" i="1"/>
  <c r="AF3088" i="1"/>
  <c r="R3087" i="1" l="1"/>
  <c r="Q3087" i="1"/>
  <c r="N3093" i="1"/>
  <c r="O3092" i="1"/>
  <c r="R3086" i="1"/>
  <c r="Q3086" i="1"/>
  <c r="S3087" i="1"/>
  <c r="S3086" i="1"/>
  <c r="AH3089" i="1"/>
  <c r="AF3089" i="1"/>
  <c r="AI3089" i="1"/>
  <c r="AG3089" i="1"/>
  <c r="AJ3088" i="1"/>
  <c r="AK3088" i="1" s="1"/>
  <c r="AM3088" i="1"/>
  <c r="AE3090" i="1"/>
  <c r="AD3090" i="1"/>
  <c r="P3091" i="1"/>
  <c r="AL3091" i="1"/>
  <c r="R3088" i="1" l="1"/>
  <c r="Q3088" i="1"/>
  <c r="S3088" i="1"/>
  <c r="AJ3089" i="1"/>
  <c r="AM3089" i="1" s="1"/>
  <c r="AK3089" i="1"/>
  <c r="AI3090" i="1"/>
  <c r="AG3090" i="1"/>
  <c r="P3092" i="1"/>
  <c r="AL3092" i="1"/>
  <c r="AE3091" i="1"/>
  <c r="AD3091" i="1"/>
  <c r="N3094" i="1"/>
  <c r="O3093" i="1"/>
  <c r="AH3090" i="1"/>
  <c r="AF3090" i="1"/>
  <c r="S3089" i="1" l="1"/>
  <c r="AJ3090" i="1"/>
  <c r="AM3090" i="1" s="1"/>
  <c r="P3093" i="1"/>
  <c r="AL3093" i="1"/>
  <c r="N3095" i="1"/>
  <c r="O3094" i="1"/>
  <c r="AG3091" i="1"/>
  <c r="AI3091" i="1"/>
  <c r="AE3092" i="1"/>
  <c r="AD3092" i="1"/>
  <c r="R3089" i="1"/>
  <c r="Q3089" i="1"/>
  <c r="AH3091" i="1"/>
  <c r="AF3091" i="1"/>
  <c r="N3096" i="1" l="1"/>
  <c r="O3095" i="1"/>
  <c r="AF3092" i="1"/>
  <c r="AH3092" i="1"/>
  <c r="AE3093" i="1"/>
  <c r="AD3093" i="1"/>
  <c r="AG3092" i="1"/>
  <c r="AI3092" i="1"/>
  <c r="AM3091" i="1"/>
  <c r="AJ3091" i="1"/>
  <c r="AK3091" i="1" s="1"/>
  <c r="AK3090" i="1"/>
  <c r="S3090" i="1" s="1"/>
  <c r="AL3094" i="1"/>
  <c r="P3094" i="1"/>
  <c r="R3091" i="1" l="1"/>
  <c r="Q3091" i="1"/>
  <c r="S3091" i="1"/>
  <c r="N3097" i="1"/>
  <c r="O3096" i="1"/>
  <c r="AE3094" i="1"/>
  <c r="AD3094" i="1"/>
  <c r="AF3093" i="1"/>
  <c r="AH3093" i="1"/>
  <c r="AI3093" i="1"/>
  <c r="AG3093" i="1"/>
  <c r="AK3092" i="1"/>
  <c r="AJ3092" i="1"/>
  <c r="AM3092" i="1" s="1"/>
  <c r="Q3090" i="1"/>
  <c r="R3090" i="1"/>
  <c r="AL3095" i="1"/>
  <c r="P3095" i="1"/>
  <c r="S3092" i="1" l="1"/>
  <c r="AM3093" i="1"/>
  <c r="AJ3093" i="1"/>
  <c r="AK3093" i="1" s="1"/>
  <c r="AH3094" i="1"/>
  <c r="AF3094" i="1"/>
  <c r="AI3094" i="1"/>
  <c r="AG3094" i="1"/>
  <c r="AD3095" i="1"/>
  <c r="AE3095" i="1"/>
  <c r="P3096" i="1"/>
  <c r="AL3096" i="1"/>
  <c r="Q3092" i="1"/>
  <c r="R3092" i="1"/>
  <c r="N3098" i="1"/>
  <c r="O3097" i="1"/>
  <c r="R3093" i="1" l="1"/>
  <c r="Q3093" i="1"/>
  <c r="S3093" i="1"/>
  <c r="P3097" i="1"/>
  <c r="AL3097" i="1"/>
  <c r="N3099" i="1"/>
  <c r="O3098" i="1"/>
  <c r="AI3095" i="1"/>
  <c r="AG3095" i="1"/>
  <c r="AE3096" i="1"/>
  <c r="AD3096" i="1"/>
  <c r="AH3095" i="1"/>
  <c r="AF3095" i="1"/>
  <c r="AJ3094" i="1"/>
  <c r="AM3094" i="1" s="1"/>
  <c r="S3094" i="1" l="1"/>
  <c r="AH3096" i="1"/>
  <c r="AF3096" i="1"/>
  <c r="AK3094" i="1"/>
  <c r="AI3096" i="1"/>
  <c r="AG3096" i="1"/>
  <c r="P3098" i="1"/>
  <c r="AL3098" i="1"/>
  <c r="N3100" i="1"/>
  <c r="O3099" i="1"/>
  <c r="AE3097" i="1"/>
  <c r="AD3097" i="1"/>
  <c r="AJ3095" i="1"/>
  <c r="AK3095" i="1" s="1"/>
  <c r="AM3095" i="1"/>
  <c r="Q3095" i="1" l="1"/>
  <c r="R3095" i="1"/>
  <c r="AE3098" i="1"/>
  <c r="AD3098" i="1"/>
  <c r="P3099" i="1"/>
  <c r="AL3099" i="1"/>
  <c r="N3101" i="1"/>
  <c r="O3100" i="1"/>
  <c r="AH3097" i="1"/>
  <c r="AF3097" i="1"/>
  <c r="Q3094" i="1"/>
  <c r="R3094" i="1"/>
  <c r="S3095" i="1"/>
  <c r="AI3097" i="1"/>
  <c r="AG3097" i="1"/>
  <c r="AJ3096" i="1"/>
  <c r="AK3096" i="1" s="1"/>
  <c r="AM3096" i="1"/>
  <c r="R3096" i="1" l="1"/>
  <c r="Q3096" i="1"/>
  <c r="N3102" i="1"/>
  <c r="O3101" i="1"/>
  <c r="AE3099" i="1"/>
  <c r="AD3099" i="1"/>
  <c r="P3100" i="1"/>
  <c r="AL3100" i="1"/>
  <c r="AH3098" i="1"/>
  <c r="AF3098" i="1"/>
  <c r="S3096" i="1"/>
  <c r="AI3098" i="1"/>
  <c r="AG3098" i="1"/>
  <c r="AJ3097" i="1"/>
  <c r="AM3097" i="1"/>
  <c r="AK3097" i="1"/>
  <c r="R3097" i="1" l="1"/>
  <c r="Q3097" i="1"/>
  <c r="AH3099" i="1"/>
  <c r="AF3099" i="1"/>
  <c r="AG3099" i="1"/>
  <c r="AI3099" i="1"/>
  <c r="S3097" i="1"/>
  <c r="P3101" i="1"/>
  <c r="AL3101" i="1"/>
  <c r="N3103" i="1"/>
  <c r="O3102" i="1"/>
  <c r="AE3100" i="1"/>
  <c r="AD3100" i="1"/>
  <c r="AJ3098" i="1"/>
  <c r="AM3098" i="1" s="1"/>
  <c r="AG3100" i="1" l="1"/>
  <c r="AI3100" i="1"/>
  <c r="AK3098" i="1"/>
  <c r="AE3101" i="1"/>
  <c r="AD3101" i="1"/>
  <c r="AL3102" i="1"/>
  <c r="P3102" i="1"/>
  <c r="N3104" i="1"/>
  <c r="O3103" i="1"/>
  <c r="AJ3099" i="1"/>
  <c r="AM3099" i="1" s="1"/>
  <c r="AF3100" i="1"/>
  <c r="AH3100" i="1"/>
  <c r="AM3100" i="1" l="1"/>
  <c r="AJ3100" i="1"/>
  <c r="AK3100" i="1" s="1"/>
  <c r="AL3103" i="1"/>
  <c r="P3103" i="1"/>
  <c r="AE3102" i="1"/>
  <c r="AD3102" i="1"/>
  <c r="AF3101" i="1"/>
  <c r="AH3101" i="1"/>
  <c r="AI3101" i="1"/>
  <c r="AG3101" i="1"/>
  <c r="N3105" i="1"/>
  <c r="O3104" i="1"/>
  <c r="AK3099" i="1"/>
  <c r="R3098" i="1"/>
  <c r="Q3098" i="1"/>
  <c r="S3098" i="1"/>
  <c r="Q3100" i="1" l="1"/>
  <c r="R3100" i="1"/>
  <c r="S3100" i="1"/>
  <c r="AI3102" i="1"/>
  <c r="AG3102" i="1"/>
  <c r="S3099" i="1"/>
  <c r="AD3103" i="1"/>
  <c r="AE3103" i="1"/>
  <c r="P3104" i="1"/>
  <c r="AL3104" i="1"/>
  <c r="N3106" i="1"/>
  <c r="O3105" i="1"/>
  <c r="R3099" i="1"/>
  <c r="Q3099" i="1"/>
  <c r="AJ3101" i="1"/>
  <c r="AM3101" i="1" s="1"/>
  <c r="AH3102" i="1"/>
  <c r="AF3102" i="1"/>
  <c r="AK3101" i="1" l="1"/>
  <c r="AI3103" i="1"/>
  <c r="AG3103" i="1"/>
  <c r="AE3104" i="1"/>
  <c r="AD3104" i="1"/>
  <c r="AH3103" i="1"/>
  <c r="AF3103" i="1"/>
  <c r="AM3102" i="1"/>
  <c r="AK3102" i="1"/>
  <c r="AJ3102" i="1"/>
  <c r="P3105" i="1"/>
  <c r="AL3105" i="1"/>
  <c r="N3107" i="1"/>
  <c r="O3106" i="1"/>
  <c r="R3101" i="1" l="1"/>
  <c r="Q3101" i="1"/>
  <c r="S3102" i="1"/>
  <c r="R3102" i="1"/>
  <c r="Q3102" i="1"/>
  <c r="S3101" i="1"/>
  <c r="AJ3103" i="1"/>
  <c r="AK3103" i="1" s="1"/>
  <c r="AM3103" i="1"/>
  <c r="AH3104" i="1"/>
  <c r="AF3104" i="1"/>
  <c r="AI3104" i="1"/>
  <c r="AG3104" i="1"/>
  <c r="AE3105" i="1"/>
  <c r="AD3105" i="1"/>
  <c r="P3106" i="1"/>
  <c r="AL3106" i="1"/>
  <c r="N3108" i="1"/>
  <c r="O3107" i="1"/>
  <c r="R3103" i="1" l="1"/>
  <c r="Q3103" i="1"/>
  <c r="S3103" i="1"/>
  <c r="AI3105" i="1"/>
  <c r="AG3105" i="1"/>
  <c r="P3107" i="1"/>
  <c r="AL3107" i="1"/>
  <c r="AE3106" i="1"/>
  <c r="AD3106" i="1"/>
  <c r="N3109" i="1"/>
  <c r="O3108" i="1"/>
  <c r="AH3105" i="1"/>
  <c r="AF3105" i="1"/>
  <c r="AJ3104" i="1"/>
  <c r="AK3104" i="1" s="1"/>
  <c r="AM3104" i="1"/>
  <c r="R3104" i="1" l="1"/>
  <c r="Q3104" i="1"/>
  <c r="P3108" i="1"/>
  <c r="AL3108" i="1"/>
  <c r="AH3106" i="1"/>
  <c r="AF3106" i="1"/>
  <c r="N3110" i="1"/>
  <c r="O3109" i="1"/>
  <c r="AE3107" i="1"/>
  <c r="AD3107" i="1"/>
  <c r="AJ3105" i="1"/>
  <c r="AM3105" i="1"/>
  <c r="AK3105" i="1"/>
  <c r="S3104" i="1"/>
  <c r="AI3106" i="1"/>
  <c r="AG3106" i="1"/>
  <c r="AG3107" i="1" l="1"/>
  <c r="AI3107" i="1"/>
  <c r="P3109" i="1"/>
  <c r="AL3109" i="1"/>
  <c r="N3111" i="1"/>
  <c r="O3110" i="1"/>
  <c r="AM3106" i="1"/>
  <c r="AJ3106" i="1"/>
  <c r="AK3106" i="1" s="1"/>
  <c r="R3105" i="1"/>
  <c r="Q3105" i="1"/>
  <c r="AE3108" i="1"/>
  <c r="AD3108" i="1"/>
  <c r="S3105" i="1"/>
  <c r="AH3107" i="1"/>
  <c r="AF3107" i="1"/>
  <c r="R3106" i="1" l="1"/>
  <c r="Q3106" i="1"/>
  <c r="S3106" i="1"/>
  <c r="AL3110" i="1"/>
  <c r="P3110" i="1"/>
  <c r="AG3108" i="1"/>
  <c r="AI3108" i="1"/>
  <c r="N3112" i="1"/>
  <c r="O3111" i="1"/>
  <c r="AE3109" i="1"/>
  <c r="AD3109" i="1"/>
  <c r="AJ3107" i="1"/>
  <c r="AM3107" i="1" s="1"/>
  <c r="AF3108" i="1"/>
  <c r="AH3108" i="1"/>
  <c r="AM3108" i="1" l="1"/>
  <c r="AJ3108" i="1"/>
  <c r="AK3108" i="1" s="1"/>
  <c r="AI3109" i="1"/>
  <c r="AG3109" i="1"/>
  <c r="AL3111" i="1"/>
  <c r="P3111" i="1"/>
  <c r="N3113" i="1"/>
  <c r="O3112" i="1"/>
  <c r="AF3109" i="1"/>
  <c r="AH3109" i="1"/>
  <c r="AK3107" i="1"/>
  <c r="AE3110" i="1"/>
  <c r="AD3110" i="1"/>
  <c r="Q3108" i="1" l="1"/>
  <c r="R3108" i="1"/>
  <c r="S3108" i="1"/>
  <c r="AI3110" i="1"/>
  <c r="AG3110" i="1"/>
  <c r="AJ3109" i="1"/>
  <c r="AM3109" i="1" s="1"/>
  <c r="AD3111" i="1"/>
  <c r="AE3111" i="1"/>
  <c r="P3112" i="1"/>
  <c r="AL3112" i="1"/>
  <c r="AH3110" i="1"/>
  <c r="AF3110" i="1"/>
  <c r="R3107" i="1"/>
  <c r="Q3107" i="1"/>
  <c r="S3107" i="1"/>
  <c r="N3114" i="1"/>
  <c r="O3113" i="1"/>
  <c r="AM3110" i="1" l="1"/>
  <c r="AJ3110" i="1"/>
  <c r="AK3110" i="1" s="1"/>
  <c r="AK3109" i="1"/>
  <c r="S3109" i="1" s="1"/>
  <c r="P3113" i="1"/>
  <c r="AL3113" i="1"/>
  <c r="AI3111" i="1"/>
  <c r="AG3111" i="1"/>
  <c r="N3115" i="1"/>
  <c r="O3114" i="1"/>
  <c r="AE3112" i="1"/>
  <c r="AD3112" i="1"/>
  <c r="AH3111" i="1"/>
  <c r="AF3111" i="1"/>
  <c r="Q3110" i="1" l="1"/>
  <c r="R3110" i="1"/>
  <c r="S3110" i="1"/>
  <c r="AI3112" i="1"/>
  <c r="AG3112" i="1"/>
  <c r="R3109" i="1"/>
  <c r="Q3109" i="1"/>
  <c r="AE3113" i="1"/>
  <c r="AD3113" i="1"/>
  <c r="P3114" i="1"/>
  <c r="AL3114" i="1"/>
  <c r="N3116" i="1"/>
  <c r="O3115" i="1"/>
  <c r="AH3112" i="1"/>
  <c r="AF3112" i="1"/>
  <c r="AJ3111" i="1"/>
  <c r="AM3111" i="1" s="1"/>
  <c r="N3117" i="1" l="1"/>
  <c r="O3116" i="1"/>
  <c r="AK3111" i="1"/>
  <c r="S3111" i="1" s="1"/>
  <c r="AH3113" i="1"/>
  <c r="AF3113" i="1"/>
  <c r="AJ3112" i="1"/>
  <c r="AK3112" i="1" s="1"/>
  <c r="AI3113" i="1"/>
  <c r="AG3113" i="1"/>
  <c r="P3115" i="1"/>
  <c r="AL3115" i="1"/>
  <c r="AE3114" i="1"/>
  <c r="AD3114" i="1"/>
  <c r="Q3112" i="1" l="1"/>
  <c r="R3112" i="1"/>
  <c r="AM3112" i="1"/>
  <c r="N3118" i="1"/>
  <c r="O3117" i="1"/>
  <c r="AI3114" i="1"/>
  <c r="AG3114" i="1"/>
  <c r="AH3114" i="1"/>
  <c r="AF3114" i="1"/>
  <c r="AJ3113" i="1"/>
  <c r="AM3113" i="1" s="1"/>
  <c r="AK3113" i="1"/>
  <c r="AE3115" i="1"/>
  <c r="AD3115" i="1"/>
  <c r="Q3111" i="1"/>
  <c r="R3111" i="1"/>
  <c r="P3116" i="1"/>
  <c r="AL3116" i="1"/>
  <c r="S3113" i="1" l="1"/>
  <c r="AJ3114" i="1"/>
  <c r="AM3114" i="1" s="1"/>
  <c r="AG3115" i="1"/>
  <c r="AI3115" i="1"/>
  <c r="AE3116" i="1"/>
  <c r="AD3116" i="1"/>
  <c r="R3113" i="1"/>
  <c r="Q3113" i="1"/>
  <c r="P3117" i="1"/>
  <c r="AL3117" i="1"/>
  <c r="N3119" i="1"/>
  <c r="O3118" i="1"/>
  <c r="AH3115" i="1"/>
  <c r="AF3115" i="1"/>
  <c r="S3112" i="1"/>
  <c r="AG3116" i="1" l="1"/>
  <c r="AI3116" i="1"/>
  <c r="AL3118" i="1"/>
  <c r="P3118" i="1"/>
  <c r="N3120" i="1"/>
  <c r="O3119" i="1"/>
  <c r="AE3117" i="1"/>
  <c r="AD3117" i="1"/>
  <c r="AK3114" i="1"/>
  <c r="AJ3115" i="1"/>
  <c r="AM3115" i="1" s="1"/>
  <c r="AF3116" i="1"/>
  <c r="AH3116" i="1"/>
  <c r="AJ3116" i="1" l="1"/>
  <c r="AM3116" i="1" s="1"/>
  <c r="AI3117" i="1"/>
  <c r="AG3117" i="1"/>
  <c r="AL3119" i="1"/>
  <c r="P3119" i="1"/>
  <c r="N3121" i="1"/>
  <c r="O3120" i="1"/>
  <c r="Q3114" i="1"/>
  <c r="R3114" i="1"/>
  <c r="AK3115" i="1"/>
  <c r="AE3118" i="1"/>
  <c r="AD3118" i="1"/>
  <c r="S3114" i="1"/>
  <c r="AF3117" i="1"/>
  <c r="AH3117" i="1"/>
  <c r="S3116" i="1" l="1"/>
  <c r="R3115" i="1"/>
  <c r="Q3115" i="1"/>
  <c r="S3115" i="1"/>
  <c r="AI3118" i="1"/>
  <c r="AG3118" i="1"/>
  <c r="P3120" i="1"/>
  <c r="AL3120" i="1"/>
  <c r="N3122" i="1"/>
  <c r="O3121" i="1"/>
  <c r="AJ3117" i="1"/>
  <c r="AM3117" i="1" s="1"/>
  <c r="AD3119" i="1"/>
  <c r="AE3119" i="1"/>
  <c r="AK3116" i="1"/>
  <c r="AH3118" i="1"/>
  <c r="AF3118" i="1"/>
  <c r="S3117" i="1" l="1"/>
  <c r="N3123" i="1"/>
  <c r="O3122" i="1"/>
  <c r="AH3119" i="1"/>
  <c r="AF3119" i="1"/>
  <c r="AJ3118" i="1"/>
  <c r="AM3118" i="1" s="1"/>
  <c r="AK3117" i="1"/>
  <c r="R3116" i="1"/>
  <c r="Q3116" i="1"/>
  <c r="AE3120" i="1"/>
  <c r="AD3120" i="1"/>
  <c r="P3121" i="1"/>
  <c r="AL3121" i="1"/>
  <c r="AI3119" i="1"/>
  <c r="AG3119" i="1"/>
  <c r="AI3120" i="1" l="1"/>
  <c r="AG3120" i="1"/>
  <c r="AK3118" i="1"/>
  <c r="S3118" i="1" s="1"/>
  <c r="AE3121" i="1"/>
  <c r="AD3121" i="1"/>
  <c r="AH3120" i="1"/>
  <c r="AF3120" i="1"/>
  <c r="R3117" i="1"/>
  <c r="Q3117" i="1"/>
  <c r="AK3119" i="1"/>
  <c r="AJ3119" i="1"/>
  <c r="AM3119" i="1"/>
  <c r="P3122" i="1"/>
  <c r="AL3122" i="1"/>
  <c r="N3124" i="1"/>
  <c r="O3123" i="1"/>
  <c r="R3119" i="1" l="1"/>
  <c r="Q3119" i="1"/>
  <c r="AJ3120" i="1"/>
  <c r="AK3120" i="1" s="1"/>
  <c r="AM3120" i="1"/>
  <c r="AH3121" i="1"/>
  <c r="AF3121" i="1"/>
  <c r="S3119" i="1"/>
  <c r="AI3121" i="1"/>
  <c r="AG3121" i="1"/>
  <c r="P3123" i="1"/>
  <c r="AL3123" i="1"/>
  <c r="N3125" i="1"/>
  <c r="O3124" i="1"/>
  <c r="Q3118" i="1"/>
  <c r="R3118" i="1"/>
  <c r="AE3122" i="1"/>
  <c r="AD3122" i="1"/>
  <c r="R3120" i="1" l="1"/>
  <c r="Q3120" i="1"/>
  <c r="AJ3121" i="1"/>
  <c r="AM3121" i="1" s="1"/>
  <c r="AK3121" i="1"/>
  <c r="P3124" i="1"/>
  <c r="AL3124" i="1"/>
  <c r="AE3123" i="1"/>
  <c r="AD3123" i="1"/>
  <c r="S3120" i="1"/>
  <c r="N3126" i="1"/>
  <c r="O3125" i="1"/>
  <c r="AH3122" i="1"/>
  <c r="AF3122" i="1"/>
  <c r="AI3122" i="1"/>
  <c r="AG3122" i="1"/>
  <c r="S3121" i="1" l="1"/>
  <c r="R3121" i="1"/>
  <c r="Q3121" i="1"/>
  <c r="N3127" i="1"/>
  <c r="O3126" i="1"/>
  <c r="AH3123" i="1"/>
  <c r="AF3123" i="1"/>
  <c r="AG3123" i="1"/>
  <c r="AI3123" i="1"/>
  <c r="AE3124" i="1"/>
  <c r="AD3124" i="1"/>
  <c r="AJ3122" i="1"/>
  <c r="AM3122" i="1" s="1"/>
  <c r="P3125" i="1"/>
  <c r="AL3125" i="1"/>
  <c r="AF3124" i="1" l="1"/>
  <c r="AH3124" i="1"/>
  <c r="N3128" i="1"/>
  <c r="O3127" i="1"/>
  <c r="AE3125" i="1"/>
  <c r="AD3125" i="1"/>
  <c r="AK3122" i="1"/>
  <c r="AM3123" i="1"/>
  <c r="AK3123" i="1"/>
  <c r="AJ3123" i="1"/>
  <c r="AG3124" i="1"/>
  <c r="AI3124" i="1"/>
  <c r="AL3126" i="1"/>
  <c r="P3126" i="1"/>
  <c r="AJ3124" i="1" l="1"/>
  <c r="AM3124" i="1" s="1"/>
  <c r="AE3126" i="1"/>
  <c r="AD3126" i="1"/>
  <c r="S3123" i="1"/>
  <c r="R3123" i="1"/>
  <c r="Q3123" i="1"/>
  <c r="AI3125" i="1"/>
  <c r="AG3125" i="1"/>
  <c r="AF3125" i="1"/>
  <c r="AH3125" i="1"/>
  <c r="AL3127" i="1"/>
  <c r="P3127" i="1"/>
  <c r="Q3122" i="1"/>
  <c r="R3122" i="1"/>
  <c r="N3129" i="1"/>
  <c r="O3128" i="1"/>
  <c r="S3122" i="1"/>
  <c r="S3124" i="1" l="1"/>
  <c r="AI3126" i="1"/>
  <c r="AG3126" i="1"/>
  <c r="AD3127" i="1"/>
  <c r="AE3127" i="1"/>
  <c r="AJ3125" i="1"/>
  <c r="AM3125" i="1" s="1"/>
  <c r="P3128" i="1"/>
  <c r="AL3128" i="1"/>
  <c r="AK3124" i="1"/>
  <c r="N3130" i="1"/>
  <c r="O3129" i="1"/>
  <c r="AH3126" i="1"/>
  <c r="AF3126" i="1"/>
  <c r="AM3126" i="1" l="1"/>
  <c r="AJ3126" i="1"/>
  <c r="AK3126" i="1" s="1"/>
  <c r="N3131" i="1"/>
  <c r="O3130" i="1"/>
  <c r="AK3125" i="1"/>
  <c r="S3125" i="1" s="1"/>
  <c r="R3124" i="1"/>
  <c r="Q3124" i="1"/>
  <c r="P3129" i="1"/>
  <c r="AL3129" i="1"/>
  <c r="AI3127" i="1"/>
  <c r="AG3127" i="1"/>
  <c r="AH3127" i="1"/>
  <c r="AF3127" i="1"/>
  <c r="AE3128" i="1"/>
  <c r="AD3128" i="1"/>
  <c r="Q3126" i="1" l="1"/>
  <c r="R3126" i="1"/>
  <c r="S3126" i="1"/>
  <c r="AE3129" i="1"/>
  <c r="AD3129" i="1"/>
  <c r="R3125" i="1"/>
  <c r="Q3125" i="1"/>
  <c r="N3132" i="1"/>
  <c r="O3131" i="1"/>
  <c r="AH3128" i="1"/>
  <c r="AF3128" i="1"/>
  <c r="P3130" i="1"/>
  <c r="AL3130" i="1"/>
  <c r="AI3128" i="1"/>
  <c r="AG3128" i="1"/>
  <c r="AJ3127" i="1"/>
  <c r="AM3127" i="1" s="1"/>
  <c r="AK3128" i="1" l="1"/>
  <c r="AJ3128" i="1"/>
  <c r="AM3128" i="1" s="1"/>
  <c r="AK3127" i="1"/>
  <c r="AE3130" i="1"/>
  <c r="AD3130" i="1"/>
  <c r="P3131" i="1"/>
  <c r="AL3131" i="1"/>
  <c r="N3133" i="1"/>
  <c r="O3132" i="1"/>
  <c r="AH3129" i="1"/>
  <c r="AF3129" i="1"/>
  <c r="AI3129" i="1"/>
  <c r="AG3129" i="1"/>
  <c r="S3128" i="1" l="1"/>
  <c r="R3128" i="1"/>
  <c r="Q3128" i="1"/>
  <c r="AH3130" i="1"/>
  <c r="AF3130" i="1"/>
  <c r="R3127" i="1"/>
  <c r="Q3127" i="1"/>
  <c r="AJ3129" i="1"/>
  <c r="AM3129" i="1" s="1"/>
  <c r="AK3129" i="1"/>
  <c r="S3127" i="1"/>
  <c r="P3132" i="1"/>
  <c r="AL3132" i="1"/>
  <c r="N3134" i="1"/>
  <c r="O3133" i="1"/>
  <c r="AE3131" i="1"/>
  <c r="AD3131" i="1"/>
  <c r="AI3130" i="1"/>
  <c r="AG3130" i="1"/>
  <c r="S3129" i="1" l="1"/>
  <c r="P3133" i="1"/>
  <c r="AL3133" i="1"/>
  <c r="R3129" i="1"/>
  <c r="Q3129" i="1"/>
  <c r="N3135" i="1"/>
  <c r="O3134" i="1"/>
  <c r="AE3132" i="1"/>
  <c r="AD3132" i="1"/>
  <c r="AH3131" i="1"/>
  <c r="AF3131" i="1"/>
  <c r="AG3131" i="1"/>
  <c r="AI3131" i="1"/>
  <c r="AJ3130" i="1"/>
  <c r="AM3130" i="1" s="1"/>
  <c r="AM3131" i="1" l="1"/>
  <c r="AJ3131" i="1"/>
  <c r="AK3131" i="1" s="1"/>
  <c r="AK3130" i="1"/>
  <c r="AF3132" i="1"/>
  <c r="AH3132" i="1"/>
  <c r="AG3132" i="1"/>
  <c r="AI3132" i="1"/>
  <c r="AL3134" i="1"/>
  <c r="P3134" i="1"/>
  <c r="N3136" i="1"/>
  <c r="O3135" i="1"/>
  <c r="AE3133" i="1"/>
  <c r="AD3133" i="1"/>
  <c r="R3131" i="1" l="1"/>
  <c r="Q3131" i="1"/>
  <c r="S3131" i="1"/>
  <c r="AL3135" i="1"/>
  <c r="P3135" i="1"/>
  <c r="N3137" i="1"/>
  <c r="O3136" i="1"/>
  <c r="AI3133" i="1"/>
  <c r="AG3133" i="1"/>
  <c r="AE3134" i="1"/>
  <c r="AD3134" i="1"/>
  <c r="AF3133" i="1"/>
  <c r="AH3133" i="1"/>
  <c r="R3130" i="1"/>
  <c r="Q3130" i="1"/>
  <c r="S3130" i="1"/>
  <c r="AJ3132" i="1"/>
  <c r="AK3132" i="1" s="1"/>
  <c r="Q3132" i="1" l="1"/>
  <c r="R3132" i="1"/>
  <c r="AI3134" i="1"/>
  <c r="AG3134" i="1"/>
  <c r="AM3132" i="1"/>
  <c r="P3136" i="1"/>
  <c r="AL3136" i="1"/>
  <c r="N3138" i="1"/>
  <c r="O3137" i="1"/>
  <c r="AJ3133" i="1"/>
  <c r="AM3133" i="1" s="1"/>
  <c r="AD3135" i="1"/>
  <c r="AE3135" i="1"/>
  <c r="AH3134" i="1"/>
  <c r="AF3134" i="1"/>
  <c r="P3137" i="1" l="1"/>
  <c r="AL3137" i="1"/>
  <c r="N3139" i="1"/>
  <c r="O3138" i="1"/>
  <c r="AH3135" i="1"/>
  <c r="AF3135" i="1"/>
  <c r="S3132" i="1"/>
  <c r="AE3136" i="1"/>
  <c r="AD3136" i="1"/>
  <c r="AM3134" i="1"/>
  <c r="AK3134" i="1"/>
  <c r="AJ3134" i="1"/>
  <c r="AK3133" i="1"/>
  <c r="S3133" i="1" s="1"/>
  <c r="AI3135" i="1"/>
  <c r="AG3135" i="1"/>
  <c r="Q3134" i="1" l="1"/>
  <c r="R3134" i="1"/>
  <c r="AH3136" i="1"/>
  <c r="AF3136" i="1"/>
  <c r="AJ3135" i="1"/>
  <c r="AK3135" i="1" s="1"/>
  <c r="AM3135" i="1"/>
  <c r="AE3137" i="1"/>
  <c r="AD3137" i="1"/>
  <c r="R3133" i="1"/>
  <c r="Q3133" i="1"/>
  <c r="P3138" i="1"/>
  <c r="AL3138" i="1"/>
  <c r="N3140" i="1"/>
  <c r="O3139" i="1"/>
  <c r="S3134" i="1"/>
  <c r="AI3136" i="1"/>
  <c r="AG3136" i="1"/>
  <c r="R3135" i="1" l="1"/>
  <c r="Q3135" i="1"/>
  <c r="N3141" i="1"/>
  <c r="O3140" i="1"/>
  <c r="S3135" i="1"/>
  <c r="AE3138" i="1"/>
  <c r="AD3138" i="1"/>
  <c r="AH3137" i="1"/>
  <c r="AF3137" i="1"/>
  <c r="AJ3136" i="1"/>
  <c r="AM3136" i="1" s="1"/>
  <c r="P3139" i="1"/>
  <c r="AL3139" i="1"/>
  <c r="AI3137" i="1"/>
  <c r="AG3137" i="1"/>
  <c r="AE3139" i="1" l="1"/>
  <c r="AD3139" i="1"/>
  <c r="AK3136" i="1"/>
  <c r="S3136" i="1" s="1"/>
  <c r="AJ3137" i="1"/>
  <c r="AM3137" i="1"/>
  <c r="AK3137" i="1"/>
  <c r="AH3138" i="1"/>
  <c r="AF3138" i="1"/>
  <c r="AI3138" i="1"/>
  <c r="AG3138" i="1"/>
  <c r="P3140" i="1"/>
  <c r="AL3140" i="1"/>
  <c r="N3142" i="1"/>
  <c r="O3141" i="1"/>
  <c r="AG3139" i="1" l="1"/>
  <c r="AI3139" i="1"/>
  <c r="R3137" i="1"/>
  <c r="Q3137" i="1"/>
  <c r="P3141" i="1"/>
  <c r="AL3141" i="1"/>
  <c r="S3137" i="1"/>
  <c r="N3143" i="1"/>
  <c r="O3142" i="1"/>
  <c r="AE3140" i="1"/>
  <c r="AD3140" i="1"/>
  <c r="AJ3138" i="1"/>
  <c r="AM3138" i="1" s="1"/>
  <c r="Q3136" i="1"/>
  <c r="R3136" i="1"/>
  <c r="AH3139" i="1"/>
  <c r="AF3139" i="1"/>
  <c r="AL3142" i="1" l="1"/>
  <c r="P3142" i="1"/>
  <c r="AF3140" i="1"/>
  <c r="AH3140" i="1"/>
  <c r="AE3141" i="1"/>
  <c r="AD3141" i="1"/>
  <c r="AG3140" i="1"/>
  <c r="AI3140" i="1"/>
  <c r="N3144" i="1"/>
  <c r="O3143" i="1"/>
  <c r="AK3138" i="1"/>
  <c r="AJ3139" i="1"/>
  <c r="AK3139" i="1" s="1"/>
  <c r="Q3139" i="1" l="1"/>
  <c r="R3139" i="1"/>
  <c r="N3145" i="1"/>
  <c r="O3144" i="1"/>
  <c r="AE3142" i="1"/>
  <c r="AD3142" i="1"/>
  <c r="AF3141" i="1"/>
  <c r="AH3141" i="1"/>
  <c r="AI3141" i="1"/>
  <c r="AG3141" i="1"/>
  <c r="AM3139" i="1"/>
  <c r="R3138" i="1"/>
  <c r="Q3138" i="1"/>
  <c r="AJ3140" i="1"/>
  <c r="AM3140" i="1" s="1"/>
  <c r="S3138" i="1"/>
  <c r="AL3143" i="1"/>
  <c r="P3143" i="1"/>
  <c r="AM3141" i="1" l="1"/>
  <c r="AJ3141" i="1"/>
  <c r="AK3141" i="1" s="1"/>
  <c r="AH3142" i="1"/>
  <c r="AF3142" i="1"/>
  <c r="AD3143" i="1"/>
  <c r="AE3143" i="1"/>
  <c r="AI3142" i="1"/>
  <c r="AG3142" i="1"/>
  <c r="S3139" i="1"/>
  <c r="P3144" i="1"/>
  <c r="AL3144" i="1"/>
  <c r="N3146" i="1"/>
  <c r="O3145" i="1"/>
  <c r="AK3140" i="1"/>
  <c r="R3141" i="1" l="1"/>
  <c r="Q3141" i="1"/>
  <c r="S3141" i="1"/>
  <c r="Q3140" i="1"/>
  <c r="R3140" i="1"/>
  <c r="S3140" i="1"/>
  <c r="AH3143" i="1"/>
  <c r="AF3143" i="1"/>
  <c r="N3147" i="1"/>
  <c r="O3146" i="1"/>
  <c r="P3145" i="1"/>
  <c r="AL3145" i="1"/>
  <c r="AJ3142" i="1"/>
  <c r="AM3142" i="1" s="1"/>
  <c r="AE3144" i="1"/>
  <c r="AD3144" i="1"/>
  <c r="AI3143" i="1"/>
  <c r="AG3143" i="1"/>
  <c r="P3146" i="1" l="1"/>
  <c r="AL3146" i="1"/>
  <c r="N3148" i="1"/>
  <c r="O3147" i="1"/>
  <c r="AE3145" i="1"/>
  <c r="AD3145" i="1"/>
  <c r="AJ3143" i="1"/>
  <c r="AM3143" i="1" s="1"/>
  <c r="AK3142" i="1"/>
  <c r="AH3144" i="1"/>
  <c r="AF3144" i="1"/>
  <c r="AI3144" i="1"/>
  <c r="AG3144" i="1"/>
  <c r="AJ3144" i="1" l="1"/>
  <c r="AK3144" i="1" s="1"/>
  <c r="AM3144" i="1"/>
  <c r="AK3143" i="1"/>
  <c r="S3142" i="1"/>
  <c r="AI3145" i="1"/>
  <c r="AG3145" i="1"/>
  <c r="P3147" i="1"/>
  <c r="AL3147" i="1"/>
  <c r="AE3146" i="1"/>
  <c r="AD3146" i="1"/>
  <c r="AH3145" i="1"/>
  <c r="AF3145" i="1"/>
  <c r="N3149" i="1"/>
  <c r="O3148" i="1"/>
  <c r="R3142" i="1"/>
  <c r="Q3142" i="1"/>
  <c r="R3144" i="1" l="1"/>
  <c r="Q3144" i="1"/>
  <c r="R3143" i="1"/>
  <c r="Q3143" i="1"/>
  <c r="AE3147" i="1"/>
  <c r="AD3147" i="1"/>
  <c r="AH3146" i="1"/>
  <c r="AF3146" i="1"/>
  <c r="AI3146" i="1"/>
  <c r="AG3146" i="1"/>
  <c r="S3143" i="1"/>
  <c r="S3144" i="1"/>
  <c r="AJ3145" i="1"/>
  <c r="AM3145" i="1" s="1"/>
  <c r="AK3145" i="1"/>
  <c r="P3148" i="1"/>
  <c r="AL3148" i="1"/>
  <c r="N3150" i="1"/>
  <c r="O3149" i="1"/>
  <c r="S3145" i="1" l="1"/>
  <c r="AH3147" i="1"/>
  <c r="AF3147" i="1"/>
  <c r="R3145" i="1"/>
  <c r="Q3145" i="1"/>
  <c r="AG3147" i="1"/>
  <c r="AI3147" i="1"/>
  <c r="P3149" i="1"/>
  <c r="AL3149" i="1"/>
  <c r="N3151" i="1"/>
  <c r="O3150" i="1"/>
  <c r="AE3148" i="1"/>
  <c r="AD3148" i="1"/>
  <c r="AJ3146" i="1"/>
  <c r="AM3146" i="1" s="1"/>
  <c r="AK3146" i="1" l="1"/>
  <c r="AE3149" i="1"/>
  <c r="AD3149" i="1"/>
  <c r="N3152" i="1"/>
  <c r="O3151" i="1"/>
  <c r="AL3150" i="1"/>
  <c r="P3150" i="1"/>
  <c r="AF3148" i="1"/>
  <c r="AH3148" i="1"/>
  <c r="AG3148" i="1"/>
  <c r="AI3148" i="1"/>
  <c r="AJ3147" i="1"/>
  <c r="AM3147" i="1" s="1"/>
  <c r="S3147" i="1" l="1"/>
  <c r="Q3146" i="1"/>
  <c r="R3146" i="1"/>
  <c r="AE3150" i="1"/>
  <c r="AD3150" i="1"/>
  <c r="AK3147" i="1"/>
  <c r="AL3151" i="1"/>
  <c r="P3151" i="1"/>
  <c r="AM3148" i="1"/>
  <c r="AJ3148" i="1"/>
  <c r="AK3148" i="1" s="1"/>
  <c r="N3153" i="1"/>
  <c r="O3152" i="1"/>
  <c r="AF3149" i="1"/>
  <c r="AH3149" i="1"/>
  <c r="S3146" i="1"/>
  <c r="AI3149" i="1"/>
  <c r="AG3149" i="1"/>
  <c r="R3148" i="1" l="1"/>
  <c r="Q3148" i="1"/>
  <c r="S3148" i="1"/>
  <c r="N3154" i="1"/>
  <c r="O3153" i="1"/>
  <c r="AJ3149" i="1"/>
  <c r="AM3149" i="1" s="1"/>
  <c r="AD3151" i="1"/>
  <c r="AE3151" i="1"/>
  <c r="R3147" i="1"/>
  <c r="Q3147" i="1"/>
  <c r="AH3150" i="1"/>
  <c r="AF3150" i="1"/>
  <c r="AI3150" i="1"/>
  <c r="AG3150" i="1"/>
  <c r="P3152" i="1"/>
  <c r="AL3152" i="1"/>
  <c r="AE3152" i="1" l="1"/>
  <c r="AD3152" i="1"/>
  <c r="AJ3150" i="1"/>
  <c r="AM3150" i="1" s="1"/>
  <c r="AK3149" i="1"/>
  <c r="AI3151" i="1"/>
  <c r="AG3151" i="1"/>
  <c r="P3153" i="1"/>
  <c r="AL3153" i="1"/>
  <c r="AH3151" i="1"/>
  <c r="AF3151" i="1"/>
  <c r="N3155" i="1"/>
  <c r="O3154" i="1"/>
  <c r="S3150" i="1" l="1"/>
  <c r="AI3152" i="1"/>
  <c r="AG3152" i="1"/>
  <c r="AE3153" i="1"/>
  <c r="AD3153" i="1"/>
  <c r="S3149" i="1"/>
  <c r="P3154" i="1"/>
  <c r="AL3154" i="1"/>
  <c r="N3156" i="1"/>
  <c r="O3155" i="1"/>
  <c r="AK3150" i="1"/>
  <c r="AJ3151" i="1"/>
  <c r="AK3151" i="1" s="1"/>
  <c r="AM3151" i="1"/>
  <c r="R3149" i="1"/>
  <c r="Q3149" i="1"/>
  <c r="AH3152" i="1"/>
  <c r="AF3152" i="1"/>
  <c r="R3151" i="1" l="1"/>
  <c r="Q3151" i="1"/>
  <c r="N3157" i="1"/>
  <c r="O3156" i="1"/>
  <c r="S3151" i="1"/>
  <c r="AJ3152" i="1"/>
  <c r="AK3152" i="1" s="1"/>
  <c r="AM3152" i="1"/>
  <c r="AH3153" i="1"/>
  <c r="AF3153" i="1"/>
  <c r="AI3153" i="1"/>
  <c r="AG3153" i="1"/>
  <c r="R3150" i="1"/>
  <c r="Q3150" i="1"/>
  <c r="P3155" i="1"/>
  <c r="AL3155" i="1"/>
  <c r="AE3154" i="1"/>
  <c r="AD3154" i="1"/>
  <c r="R3152" i="1" l="1"/>
  <c r="Q3152" i="1"/>
  <c r="S3152" i="1"/>
  <c r="P3156" i="1"/>
  <c r="AL3156" i="1"/>
  <c r="AJ3153" i="1"/>
  <c r="AM3153" i="1"/>
  <c r="AK3153" i="1"/>
  <c r="N3158" i="1"/>
  <c r="O3157" i="1"/>
  <c r="AI3154" i="1"/>
  <c r="AG3154" i="1"/>
  <c r="AH3154" i="1"/>
  <c r="AF3154" i="1"/>
  <c r="AE3155" i="1"/>
  <c r="AD3155" i="1"/>
  <c r="AG3155" i="1" l="1"/>
  <c r="AI3155" i="1"/>
  <c r="S3153" i="1"/>
  <c r="AK3154" i="1"/>
  <c r="AJ3154" i="1"/>
  <c r="AM3154" i="1" s="1"/>
  <c r="AE3156" i="1"/>
  <c r="AD3156" i="1"/>
  <c r="Q3153" i="1"/>
  <c r="R3153" i="1"/>
  <c r="P3157" i="1"/>
  <c r="AL3157" i="1"/>
  <c r="AH3155" i="1"/>
  <c r="AF3155" i="1"/>
  <c r="N3159" i="1"/>
  <c r="O3158" i="1"/>
  <c r="S3154" i="1" l="1"/>
  <c r="AG3156" i="1"/>
  <c r="AI3156" i="1"/>
  <c r="N3160" i="1"/>
  <c r="O3159" i="1"/>
  <c r="AJ3155" i="1"/>
  <c r="AM3155" i="1" s="1"/>
  <c r="R3154" i="1"/>
  <c r="Q3154" i="1"/>
  <c r="AL3158" i="1"/>
  <c r="P3158" i="1"/>
  <c r="AE3157" i="1"/>
  <c r="AD3157" i="1"/>
  <c r="AF3156" i="1"/>
  <c r="AH3156" i="1"/>
  <c r="AK3155" i="1" l="1"/>
  <c r="AI3157" i="1"/>
  <c r="AG3157" i="1"/>
  <c r="AJ3156" i="1"/>
  <c r="AM3156" i="1" s="1"/>
  <c r="AL3159" i="1"/>
  <c r="P3159" i="1"/>
  <c r="AF3157" i="1"/>
  <c r="AH3157" i="1"/>
  <c r="N3161" i="1"/>
  <c r="O3160" i="1"/>
  <c r="AE3158" i="1"/>
  <c r="AD3158" i="1"/>
  <c r="Q3155" i="1" l="1"/>
  <c r="R3155" i="1"/>
  <c r="S3155" i="1"/>
  <c r="AH3158" i="1"/>
  <c r="AF3158" i="1"/>
  <c r="P3160" i="1"/>
  <c r="AL3160" i="1"/>
  <c r="AK3156" i="1"/>
  <c r="S3156" i="1" s="1"/>
  <c r="AI3158" i="1"/>
  <c r="AG3158" i="1"/>
  <c r="AJ3157" i="1"/>
  <c r="AM3157" i="1" s="1"/>
  <c r="N3162" i="1"/>
  <c r="O3161" i="1"/>
  <c r="AD3159" i="1"/>
  <c r="AE3159" i="1"/>
  <c r="Q3156" i="1" l="1"/>
  <c r="R3156" i="1"/>
  <c r="AI3159" i="1"/>
  <c r="AG3159" i="1"/>
  <c r="AH3159" i="1"/>
  <c r="AF3159" i="1"/>
  <c r="AK3157" i="1"/>
  <c r="AM3158" i="1"/>
  <c r="AK3158" i="1"/>
  <c r="AJ3158" i="1"/>
  <c r="P3161" i="1"/>
  <c r="AL3161" i="1"/>
  <c r="AE3160" i="1"/>
  <c r="AD3160" i="1"/>
  <c r="N3163" i="1"/>
  <c r="O3162" i="1"/>
  <c r="R3158" i="1" l="1"/>
  <c r="Q3158" i="1"/>
  <c r="R3157" i="1"/>
  <c r="Q3157" i="1"/>
  <c r="S3157" i="1"/>
  <c r="AJ3159" i="1"/>
  <c r="AK3159" i="1" s="1"/>
  <c r="AM3159" i="1"/>
  <c r="S3158" i="1"/>
  <c r="P3162" i="1"/>
  <c r="AL3162" i="1"/>
  <c r="AE3161" i="1"/>
  <c r="AD3161" i="1"/>
  <c r="N3164" i="1"/>
  <c r="O3163" i="1"/>
  <c r="AI3160" i="1"/>
  <c r="AG3160" i="1"/>
  <c r="AH3160" i="1"/>
  <c r="AF3160" i="1"/>
  <c r="Q3159" i="1" l="1"/>
  <c r="R3159" i="1"/>
  <c r="S3159" i="1"/>
  <c r="N3165" i="1"/>
  <c r="O3164" i="1"/>
  <c r="P3163" i="1"/>
  <c r="AL3163" i="1"/>
  <c r="AH3161" i="1"/>
  <c r="AF3161" i="1"/>
  <c r="AE3162" i="1"/>
  <c r="AD3162" i="1"/>
  <c r="AJ3160" i="1"/>
  <c r="AK3160" i="1" s="1"/>
  <c r="AI3161" i="1"/>
  <c r="AG3161" i="1"/>
  <c r="R3160" i="1" l="1"/>
  <c r="Q3160" i="1"/>
  <c r="AJ3161" i="1"/>
  <c r="AM3161" i="1" s="1"/>
  <c r="AK3161" i="1"/>
  <c r="AH3162" i="1"/>
  <c r="AF3162" i="1"/>
  <c r="AI3162" i="1"/>
  <c r="AG3162" i="1"/>
  <c r="AM3160" i="1"/>
  <c r="AE3163" i="1"/>
  <c r="AD3163" i="1"/>
  <c r="P3164" i="1"/>
  <c r="AL3164" i="1"/>
  <c r="N3166" i="1"/>
  <c r="O3165" i="1"/>
  <c r="S3161" i="1" l="1"/>
  <c r="AH3163" i="1"/>
  <c r="AF3163" i="1"/>
  <c r="AG3163" i="1"/>
  <c r="AI3163" i="1"/>
  <c r="Q3161" i="1"/>
  <c r="R3161" i="1"/>
  <c r="S3160" i="1"/>
  <c r="P3165" i="1"/>
  <c r="AL3165" i="1"/>
  <c r="N3167" i="1"/>
  <c r="O3166" i="1"/>
  <c r="AE3164" i="1"/>
  <c r="AD3164" i="1"/>
  <c r="AJ3162" i="1"/>
  <c r="AM3162" i="1" s="1"/>
  <c r="AE3165" i="1" l="1"/>
  <c r="AD3165" i="1"/>
  <c r="N3168" i="1"/>
  <c r="O3167" i="1"/>
  <c r="AK3162" i="1"/>
  <c r="AL3166" i="1"/>
  <c r="P3166" i="1"/>
  <c r="AG3164" i="1"/>
  <c r="AI3164" i="1"/>
  <c r="AF3164" i="1"/>
  <c r="AH3164" i="1"/>
  <c r="AJ3163" i="1"/>
  <c r="AM3163" i="1" s="1"/>
  <c r="S3163" i="1" l="1"/>
  <c r="AI3165" i="1"/>
  <c r="AG3165" i="1"/>
  <c r="AE3166" i="1"/>
  <c r="AD3166" i="1"/>
  <c r="AK3163" i="1"/>
  <c r="Q3162" i="1"/>
  <c r="R3162" i="1"/>
  <c r="AL3167" i="1"/>
  <c r="P3167" i="1"/>
  <c r="N3169" i="1"/>
  <c r="O3168" i="1"/>
  <c r="S3162" i="1"/>
  <c r="AJ3164" i="1"/>
  <c r="AM3164" i="1" s="1"/>
  <c r="AF3165" i="1"/>
  <c r="AH3165" i="1"/>
  <c r="AK3164" i="1" l="1"/>
  <c r="R3163" i="1"/>
  <c r="Q3163" i="1"/>
  <c r="AH3166" i="1"/>
  <c r="AF3166" i="1"/>
  <c r="AI3166" i="1"/>
  <c r="AG3166" i="1"/>
  <c r="AM3165" i="1"/>
  <c r="AJ3165" i="1"/>
  <c r="AK3165" i="1" s="1"/>
  <c r="P3168" i="1"/>
  <c r="AL3168" i="1"/>
  <c r="AD3167" i="1"/>
  <c r="AE3167" i="1"/>
  <c r="N3170" i="1"/>
  <c r="O3169" i="1"/>
  <c r="R3165" i="1" l="1"/>
  <c r="Q3165" i="1"/>
  <c r="R3164" i="1"/>
  <c r="Q3164" i="1"/>
  <c r="S3164" i="1"/>
  <c r="S3165" i="1"/>
  <c r="AE3168" i="1"/>
  <c r="AD3168" i="1"/>
  <c r="AJ3166" i="1"/>
  <c r="AM3166" i="1" s="1"/>
  <c r="P3169" i="1"/>
  <c r="AL3169" i="1"/>
  <c r="N3171" i="1"/>
  <c r="O3170" i="1"/>
  <c r="AH3167" i="1"/>
  <c r="AF3167" i="1"/>
  <c r="AI3167" i="1"/>
  <c r="AG3167" i="1"/>
  <c r="AK3166" i="1" l="1"/>
  <c r="N3172" i="1"/>
  <c r="O3171" i="1"/>
  <c r="P3170" i="1"/>
  <c r="AL3170" i="1"/>
  <c r="AH3168" i="1"/>
  <c r="AF3168" i="1"/>
  <c r="AI3168" i="1"/>
  <c r="AG3168" i="1"/>
  <c r="AJ3167" i="1"/>
  <c r="AK3167" i="1" s="1"/>
  <c r="AM3167" i="1"/>
  <c r="AE3169" i="1"/>
  <c r="AD3169" i="1"/>
  <c r="R3167" i="1" l="1"/>
  <c r="Q3167" i="1"/>
  <c r="R3166" i="1"/>
  <c r="Q3166" i="1"/>
  <c r="AE3170" i="1"/>
  <c r="AD3170" i="1"/>
  <c r="AI3169" i="1"/>
  <c r="AG3169" i="1"/>
  <c r="S3166" i="1"/>
  <c r="AH3169" i="1"/>
  <c r="AF3169" i="1"/>
  <c r="S3167" i="1"/>
  <c r="P3171" i="1"/>
  <c r="AL3171" i="1"/>
  <c r="AJ3168" i="1"/>
  <c r="AK3168" i="1" s="1"/>
  <c r="AM3168" i="1"/>
  <c r="O3172" i="1"/>
  <c r="N3173" i="1"/>
  <c r="R3168" i="1" l="1"/>
  <c r="Q3168" i="1"/>
  <c r="S3168" i="1"/>
  <c r="AE3171" i="1"/>
  <c r="AD3171" i="1"/>
  <c r="AH3170" i="1"/>
  <c r="AF3170" i="1"/>
  <c r="N3174" i="1"/>
  <c r="O3173" i="1"/>
  <c r="AI3170" i="1"/>
  <c r="AG3170" i="1"/>
  <c r="P3172" i="1"/>
  <c r="AL3172" i="1"/>
  <c r="AJ3169" i="1"/>
  <c r="AM3169" i="1"/>
  <c r="AK3169" i="1"/>
  <c r="Q3169" i="1" l="1"/>
  <c r="R3169" i="1"/>
  <c r="AL3173" i="1"/>
  <c r="P3173" i="1"/>
  <c r="S3169" i="1"/>
  <c r="N3175" i="1"/>
  <c r="O3174" i="1"/>
  <c r="AJ3170" i="1"/>
  <c r="AM3170" i="1" s="1"/>
  <c r="AE3172" i="1"/>
  <c r="AD3172" i="1"/>
  <c r="AH3171" i="1"/>
  <c r="AF3171" i="1"/>
  <c r="AG3171" i="1"/>
  <c r="AI3171" i="1"/>
  <c r="AM3171" i="1" l="1"/>
  <c r="AJ3171" i="1"/>
  <c r="AK3171" i="1" s="1"/>
  <c r="AE3173" i="1"/>
  <c r="AD3173" i="1"/>
  <c r="AF3172" i="1"/>
  <c r="AH3172" i="1"/>
  <c r="P3174" i="1"/>
  <c r="AL3174" i="1"/>
  <c r="AG3172" i="1"/>
  <c r="AI3172" i="1"/>
  <c r="N3176" i="1"/>
  <c r="O3175" i="1"/>
  <c r="AK3170" i="1"/>
  <c r="R3171" i="1" l="1"/>
  <c r="Q3171" i="1"/>
  <c r="S3171" i="1"/>
  <c r="P3175" i="1"/>
  <c r="AL3175" i="1"/>
  <c r="R3170" i="1"/>
  <c r="Q3170" i="1"/>
  <c r="AJ3172" i="1"/>
  <c r="AK3172" i="1" s="1"/>
  <c r="N3177" i="1"/>
  <c r="O3176" i="1"/>
  <c r="AH3173" i="1"/>
  <c r="AF3173" i="1"/>
  <c r="AD3174" i="1"/>
  <c r="AE3174" i="1"/>
  <c r="AG3173" i="1"/>
  <c r="AI3173" i="1"/>
  <c r="S3170" i="1"/>
  <c r="Q3172" i="1" l="1"/>
  <c r="R3172" i="1"/>
  <c r="AL3176" i="1"/>
  <c r="P3176" i="1"/>
  <c r="N3178" i="1"/>
  <c r="O3177" i="1"/>
  <c r="AJ3173" i="1"/>
  <c r="AM3173" i="1" s="1"/>
  <c r="AM3172" i="1"/>
  <c r="AF3174" i="1"/>
  <c r="AH3174" i="1"/>
  <c r="AE3175" i="1"/>
  <c r="AD3175" i="1"/>
  <c r="AI3174" i="1"/>
  <c r="AG3174" i="1"/>
  <c r="AH3175" i="1" l="1"/>
  <c r="AF3175" i="1"/>
  <c r="AK3173" i="1"/>
  <c r="P3177" i="1"/>
  <c r="AL3177" i="1"/>
  <c r="S3172" i="1"/>
  <c r="N3179" i="1"/>
  <c r="O3178" i="1"/>
  <c r="AD3176" i="1"/>
  <c r="AE3176" i="1"/>
  <c r="AI3175" i="1"/>
  <c r="AG3175" i="1"/>
  <c r="AJ3174" i="1"/>
  <c r="AK3174" i="1" s="1"/>
  <c r="R3174" i="1" l="1"/>
  <c r="Q3174" i="1"/>
  <c r="AH3176" i="1"/>
  <c r="AF3176" i="1"/>
  <c r="AM3174" i="1"/>
  <c r="P3178" i="1"/>
  <c r="AL3178" i="1"/>
  <c r="S3173" i="1"/>
  <c r="N3180" i="1"/>
  <c r="O3179" i="1"/>
  <c r="AI3176" i="1"/>
  <c r="AG3176" i="1"/>
  <c r="R3173" i="1"/>
  <c r="Q3173" i="1"/>
  <c r="AE3177" i="1"/>
  <c r="AD3177" i="1"/>
  <c r="AJ3175" i="1"/>
  <c r="AM3175" i="1" s="1"/>
  <c r="AI3177" i="1" l="1"/>
  <c r="AG3177" i="1"/>
  <c r="S3174" i="1"/>
  <c r="AH3177" i="1"/>
  <c r="AF3177" i="1"/>
  <c r="AJ3176" i="1"/>
  <c r="AK3176" i="1" s="1"/>
  <c r="AM3176" i="1"/>
  <c r="AE3178" i="1"/>
  <c r="AD3178" i="1"/>
  <c r="AK3175" i="1"/>
  <c r="S3175" i="1" s="1"/>
  <c r="P3179" i="1"/>
  <c r="AL3179" i="1"/>
  <c r="N3181" i="1"/>
  <c r="O3180" i="1"/>
  <c r="R3176" i="1" l="1"/>
  <c r="Q3176" i="1"/>
  <c r="S3176" i="1"/>
  <c r="N3182" i="1"/>
  <c r="O3181" i="1"/>
  <c r="R3175" i="1"/>
  <c r="Q3175" i="1"/>
  <c r="AE3179" i="1"/>
  <c r="AD3179" i="1"/>
  <c r="AH3178" i="1"/>
  <c r="AF3178" i="1"/>
  <c r="AK3177" i="1"/>
  <c r="AJ3177" i="1"/>
  <c r="AM3177" i="1" s="1"/>
  <c r="P3180" i="1"/>
  <c r="AL3180" i="1"/>
  <c r="AI3178" i="1"/>
  <c r="AG3178" i="1"/>
  <c r="S3177" i="1" l="1"/>
  <c r="AJ3178" i="1"/>
  <c r="AK3178" i="1" s="1"/>
  <c r="AM3178" i="1"/>
  <c r="AH3179" i="1"/>
  <c r="AF3179" i="1"/>
  <c r="AI3179" i="1"/>
  <c r="AG3179" i="1"/>
  <c r="P3181" i="1"/>
  <c r="AL3181" i="1"/>
  <c r="Q3177" i="1"/>
  <c r="R3177" i="1"/>
  <c r="AE3180" i="1"/>
  <c r="AD3180" i="1"/>
  <c r="N3183" i="1"/>
  <c r="O3182" i="1"/>
  <c r="Q3178" i="1" l="1"/>
  <c r="R3178" i="1"/>
  <c r="AJ3179" i="1"/>
  <c r="AM3179" i="1" s="1"/>
  <c r="AH3180" i="1"/>
  <c r="AF3180" i="1"/>
  <c r="AG3180" i="1"/>
  <c r="AI3180" i="1"/>
  <c r="AE3181" i="1"/>
  <c r="AD3181" i="1"/>
  <c r="N3184" i="1"/>
  <c r="O3183" i="1"/>
  <c r="P3182" i="1"/>
  <c r="AL3182" i="1"/>
  <c r="S3178" i="1"/>
  <c r="AL3183" i="1" l="1"/>
  <c r="P3183" i="1"/>
  <c r="N3185" i="1"/>
  <c r="O3184" i="1"/>
  <c r="AF3181" i="1"/>
  <c r="AH3181" i="1"/>
  <c r="AG3181" i="1"/>
  <c r="AI3181" i="1"/>
  <c r="AK3179" i="1"/>
  <c r="AE3182" i="1"/>
  <c r="AD3182" i="1"/>
  <c r="AJ3180" i="1"/>
  <c r="AM3180" i="1" s="1"/>
  <c r="S3180" i="1" l="1"/>
  <c r="AE3183" i="1"/>
  <c r="AD3183" i="1"/>
  <c r="R3179" i="1"/>
  <c r="Q3179" i="1"/>
  <c r="AJ3181" i="1"/>
  <c r="AM3181" i="1" s="1"/>
  <c r="AK3180" i="1"/>
  <c r="AL3184" i="1"/>
  <c r="P3184" i="1"/>
  <c r="AF3182" i="1"/>
  <c r="AH3182" i="1"/>
  <c r="N3186" i="1"/>
  <c r="O3185" i="1"/>
  <c r="S3179" i="1"/>
  <c r="AI3182" i="1"/>
  <c r="AG3182" i="1"/>
  <c r="S3181" i="1" l="1"/>
  <c r="AI3183" i="1"/>
  <c r="AG3183" i="1"/>
  <c r="AJ3182" i="1"/>
  <c r="AM3182" i="1" s="1"/>
  <c r="AK3181" i="1"/>
  <c r="AD3184" i="1"/>
  <c r="AE3184" i="1"/>
  <c r="R3180" i="1"/>
  <c r="Q3180" i="1"/>
  <c r="N3187" i="1"/>
  <c r="O3186" i="1"/>
  <c r="P3185" i="1"/>
  <c r="AL3185" i="1"/>
  <c r="AH3183" i="1"/>
  <c r="AF3183" i="1"/>
  <c r="N3188" i="1" l="1"/>
  <c r="O3187" i="1"/>
  <c r="P3186" i="1"/>
  <c r="AL3186" i="1"/>
  <c r="AE3185" i="1"/>
  <c r="AD3185" i="1"/>
  <c r="AK3182" i="1"/>
  <c r="AK3183" i="1"/>
  <c r="AJ3183" i="1"/>
  <c r="AM3183" i="1" s="1"/>
  <c r="AI3184" i="1"/>
  <c r="AG3184" i="1"/>
  <c r="AH3184" i="1"/>
  <c r="AF3184" i="1"/>
  <c r="R3181" i="1"/>
  <c r="Q3181" i="1"/>
  <c r="S3183" i="1" l="1"/>
  <c r="Q3182" i="1"/>
  <c r="R3182" i="1"/>
  <c r="AE3186" i="1"/>
  <c r="AD3186" i="1"/>
  <c r="S3182" i="1"/>
  <c r="AH3185" i="1"/>
  <c r="AF3185" i="1"/>
  <c r="AI3185" i="1"/>
  <c r="AG3185" i="1"/>
  <c r="AJ3184" i="1"/>
  <c r="AK3184" i="1" s="1"/>
  <c r="AM3184" i="1"/>
  <c r="Q3183" i="1"/>
  <c r="R3183" i="1"/>
  <c r="P3187" i="1"/>
  <c r="AL3187" i="1"/>
  <c r="N3189" i="1"/>
  <c r="O3188" i="1"/>
  <c r="R3184" i="1" l="1"/>
  <c r="Q3184" i="1"/>
  <c r="AJ3185" i="1"/>
  <c r="AK3185" i="1" s="1"/>
  <c r="AM3185" i="1"/>
  <c r="P3188" i="1"/>
  <c r="AL3188" i="1"/>
  <c r="N3190" i="1"/>
  <c r="O3189" i="1"/>
  <c r="AH3186" i="1"/>
  <c r="AF3186" i="1"/>
  <c r="S3184" i="1"/>
  <c r="AE3187" i="1"/>
  <c r="AD3187" i="1"/>
  <c r="AI3186" i="1"/>
  <c r="AG3186" i="1"/>
  <c r="R3185" i="1" l="1"/>
  <c r="Q3185" i="1"/>
  <c r="AH3187" i="1"/>
  <c r="AF3187" i="1"/>
  <c r="S3185" i="1"/>
  <c r="AJ3186" i="1"/>
  <c r="AM3186" i="1"/>
  <c r="AK3186" i="1"/>
  <c r="P3189" i="1"/>
  <c r="AL3189" i="1"/>
  <c r="AE3188" i="1"/>
  <c r="AD3188" i="1"/>
  <c r="N3191" i="1"/>
  <c r="O3190" i="1"/>
  <c r="AI3187" i="1"/>
  <c r="AG3187" i="1"/>
  <c r="R3186" i="1" l="1"/>
  <c r="Q3186" i="1"/>
  <c r="N3192" i="1"/>
  <c r="O3191" i="1"/>
  <c r="AH3188" i="1"/>
  <c r="AF3188" i="1"/>
  <c r="AG3188" i="1"/>
  <c r="AI3188" i="1"/>
  <c r="AE3189" i="1"/>
  <c r="AD3189" i="1"/>
  <c r="AJ3187" i="1"/>
  <c r="AM3187" i="1" s="1"/>
  <c r="P3190" i="1"/>
  <c r="AL3190" i="1"/>
  <c r="S3186" i="1"/>
  <c r="AG3189" i="1" l="1"/>
  <c r="AI3189" i="1"/>
  <c r="AK3187" i="1"/>
  <c r="AJ3188" i="1"/>
  <c r="AM3188" i="1" s="1"/>
  <c r="AL3191" i="1"/>
  <c r="P3191" i="1"/>
  <c r="AE3190" i="1"/>
  <c r="AD3190" i="1"/>
  <c r="AF3189" i="1"/>
  <c r="AH3189" i="1"/>
  <c r="N3193" i="1"/>
  <c r="O3192" i="1"/>
  <c r="S3188" i="1" l="1"/>
  <c r="AL3192" i="1"/>
  <c r="P3192" i="1"/>
  <c r="AF3190" i="1"/>
  <c r="AH3190" i="1"/>
  <c r="AK3188" i="1"/>
  <c r="AI3190" i="1"/>
  <c r="AG3190" i="1"/>
  <c r="N3194" i="1"/>
  <c r="O3193" i="1"/>
  <c r="R3187" i="1"/>
  <c r="Q3187" i="1"/>
  <c r="S3187" i="1"/>
  <c r="AJ3189" i="1"/>
  <c r="AM3189" i="1" s="1"/>
  <c r="AE3191" i="1"/>
  <c r="AD3191" i="1"/>
  <c r="S3189" i="1" l="1"/>
  <c r="N3195" i="1"/>
  <c r="O3194" i="1"/>
  <c r="AK3189" i="1"/>
  <c r="Q3188" i="1"/>
  <c r="R3188" i="1"/>
  <c r="AJ3190" i="1"/>
  <c r="AM3190" i="1" s="1"/>
  <c r="AI3191" i="1"/>
  <c r="AG3191" i="1"/>
  <c r="AH3191" i="1"/>
  <c r="AF3191" i="1"/>
  <c r="P3193" i="1"/>
  <c r="AL3193" i="1"/>
  <c r="AD3192" i="1"/>
  <c r="AE3192" i="1"/>
  <c r="S3190" i="1" l="1"/>
  <c r="N3196" i="1"/>
  <c r="O3195" i="1"/>
  <c r="AJ3191" i="1"/>
  <c r="AM3191" i="1" s="1"/>
  <c r="AK3190" i="1"/>
  <c r="AI3192" i="1"/>
  <c r="AG3192" i="1"/>
  <c r="AH3192" i="1"/>
  <c r="AF3192" i="1"/>
  <c r="Q3189" i="1"/>
  <c r="R3189" i="1"/>
  <c r="AE3193" i="1"/>
  <c r="AD3193" i="1"/>
  <c r="P3194" i="1"/>
  <c r="AL3194" i="1"/>
  <c r="S3191" i="1" l="1"/>
  <c r="AH3193" i="1"/>
  <c r="AF3193" i="1"/>
  <c r="AE3194" i="1"/>
  <c r="AD3194" i="1"/>
  <c r="AJ3192" i="1"/>
  <c r="AK3192" i="1" s="1"/>
  <c r="AK3191" i="1"/>
  <c r="P3195" i="1"/>
  <c r="AL3195" i="1"/>
  <c r="AI3193" i="1"/>
  <c r="AG3193" i="1"/>
  <c r="Q3190" i="1"/>
  <c r="R3190" i="1"/>
  <c r="N3197" i="1"/>
  <c r="O3196" i="1"/>
  <c r="Q3192" i="1" l="1"/>
  <c r="R3192" i="1"/>
  <c r="AE3195" i="1"/>
  <c r="AD3195" i="1"/>
  <c r="AM3192" i="1"/>
  <c r="AH3194" i="1"/>
  <c r="AF3194" i="1"/>
  <c r="Q3191" i="1"/>
  <c r="R3191" i="1"/>
  <c r="AI3194" i="1"/>
  <c r="AG3194" i="1"/>
  <c r="N3198" i="1"/>
  <c r="O3197" i="1"/>
  <c r="AJ3193" i="1"/>
  <c r="AK3193" i="1" s="1"/>
  <c r="AM3193" i="1"/>
  <c r="P3196" i="1"/>
  <c r="AL3196" i="1"/>
  <c r="R3193" i="1" l="1"/>
  <c r="Q3193" i="1"/>
  <c r="S3193" i="1"/>
  <c r="AE3196" i="1"/>
  <c r="AD3196" i="1"/>
  <c r="AJ3194" i="1"/>
  <c r="AM3194" i="1"/>
  <c r="AK3194" i="1"/>
  <c r="S3192" i="1"/>
  <c r="N3199" i="1"/>
  <c r="O3198" i="1"/>
  <c r="AH3195" i="1"/>
  <c r="AF3195" i="1"/>
  <c r="P3197" i="1"/>
  <c r="AL3197" i="1"/>
  <c r="AI3195" i="1"/>
  <c r="AG3195" i="1"/>
  <c r="N3200" i="1" l="1"/>
  <c r="O3199" i="1"/>
  <c r="AE3197" i="1"/>
  <c r="AD3197" i="1"/>
  <c r="R3194" i="1"/>
  <c r="Q3194" i="1"/>
  <c r="S3194" i="1"/>
  <c r="AJ3195" i="1"/>
  <c r="AM3195" i="1" s="1"/>
  <c r="AH3196" i="1"/>
  <c r="AF3196" i="1"/>
  <c r="P3198" i="1"/>
  <c r="AL3198" i="1"/>
  <c r="AG3196" i="1"/>
  <c r="AI3196" i="1"/>
  <c r="AK3195" i="1" l="1"/>
  <c r="AE3198" i="1"/>
  <c r="AD3198" i="1"/>
  <c r="AF3197" i="1"/>
  <c r="AH3197" i="1"/>
  <c r="AJ3196" i="1"/>
  <c r="AM3196" i="1" s="1"/>
  <c r="AG3197" i="1"/>
  <c r="AI3197" i="1"/>
  <c r="AL3199" i="1"/>
  <c r="P3199" i="1"/>
  <c r="N3201" i="1"/>
  <c r="O3200" i="1"/>
  <c r="S3196" i="1" l="1"/>
  <c r="Q3195" i="1"/>
  <c r="R3195" i="1"/>
  <c r="N3202" i="1"/>
  <c r="O3201" i="1"/>
  <c r="AK3196" i="1"/>
  <c r="AE3199" i="1"/>
  <c r="AD3199" i="1"/>
  <c r="AL3200" i="1"/>
  <c r="P3200" i="1"/>
  <c r="AJ3197" i="1"/>
  <c r="AM3197" i="1" s="1"/>
  <c r="AF3198" i="1"/>
  <c r="AH3198" i="1"/>
  <c r="S3195" i="1"/>
  <c r="AI3198" i="1"/>
  <c r="AG3198" i="1"/>
  <c r="S3197" i="1" l="1"/>
  <c r="AM3198" i="1"/>
  <c r="AJ3198" i="1"/>
  <c r="AK3198" i="1" s="1"/>
  <c r="AD3200" i="1"/>
  <c r="AE3200" i="1"/>
  <c r="AH3199" i="1"/>
  <c r="AF3199" i="1"/>
  <c r="AI3199" i="1"/>
  <c r="AG3199" i="1"/>
  <c r="AK3197" i="1"/>
  <c r="R3196" i="1"/>
  <c r="Q3196" i="1"/>
  <c r="P3201" i="1"/>
  <c r="AL3201" i="1"/>
  <c r="N3203" i="1"/>
  <c r="O3202" i="1"/>
  <c r="R3198" i="1" l="1"/>
  <c r="Q3198" i="1"/>
  <c r="S3198" i="1"/>
  <c r="AH3200" i="1"/>
  <c r="AF3200" i="1"/>
  <c r="AE3201" i="1"/>
  <c r="AD3201" i="1"/>
  <c r="Q3197" i="1"/>
  <c r="R3197" i="1"/>
  <c r="AI3200" i="1"/>
  <c r="AG3200" i="1"/>
  <c r="P3202" i="1"/>
  <c r="AL3202" i="1"/>
  <c r="N3204" i="1"/>
  <c r="O3203" i="1"/>
  <c r="AJ3199" i="1"/>
  <c r="AM3199" i="1" s="1"/>
  <c r="AE3202" i="1" l="1"/>
  <c r="AD3202" i="1"/>
  <c r="P3203" i="1"/>
  <c r="AL3203" i="1"/>
  <c r="AK3199" i="1"/>
  <c r="S3199" i="1" s="1"/>
  <c r="N3205" i="1"/>
  <c r="O3204" i="1"/>
  <c r="AH3201" i="1"/>
  <c r="AF3201" i="1"/>
  <c r="AI3201" i="1"/>
  <c r="AG3201" i="1"/>
  <c r="AJ3200" i="1"/>
  <c r="AK3200" i="1" s="1"/>
  <c r="AM3200" i="1"/>
  <c r="Q3200" i="1" l="1"/>
  <c r="R3200" i="1"/>
  <c r="AI3202" i="1"/>
  <c r="AG3202" i="1"/>
  <c r="AJ3201" i="1"/>
  <c r="AK3201" i="1" s="1"/>
  <c r="AM3201" i="1"/>
  <c r="P3204" i="1"/>
  <c r="AL3204" i="1"/>
  <c r="N3206" i="1"/>
  <c r="O3205" i="1"/>
  <c r="AE3203" i="1"/>
  <c r="AD3203" i="1"/>
  <c r="R3199" i="1"/>
  <c r="Q3199" i="1"/>
  <c r="S3200" i="1"/>
  <c r="AH3202" i="1"/>
  <c r="AF3202" i="1"/>
  <c r="R3201" i="1" l="1"/>
  <c r="Q3201" i="1"/>
  <c r="S3201" i="1"/>
  <c r="AI3203" i="1"/>
  <c r="AG3203" i="1"/>
  <c r="P3205" i="1"/>
  <c r="AL3205" i="1"/>
  <c r="AE3204" i="1"/>
  <c r="AD3204" i="1"/>
  <c r="N3207" i="1"/>
  <c r="O3206" i="1"/>
  <c r="AH3203" i="1"/>
  <c r="AF3203" i="1"/>
  <c r="AJ3202" i="1"/>
  <c r="AM3202" i="1"/>
  <c r="AK3202" i="1"/>
  <c r="P3206" i="1" l="1"/>
  <c r="AL3206" i="1"/>
  <c r="S3202" i="1"/>
  <c r="AE3205" i="1"/>
  <c r="AD3205" i="1"/>
  <c r="AH3204" i="1"/>
  <c r="AF3204" i="1"/>
  <c r="R3202" i="1"/>
  <c r="Q3202" i="1"/>
  <c r="AM3203" i="1"/>
  <c r="AK3203" i="1"/>
  <c r="AJ3203" i="1"/>
  <c r="N3208" i="1"/>
  <c r="O3207" i="1"/>
  <c r="AG3204" i="1"/>
  <c r="AI3204" i="1"/>
  <c r="S3203" i="1" l="1"/>
  <c r="AL3207" i="1"/>
  <c r="P3207" i="1"/>
  <c r="AJ3204" i="1"/>
  <c r="AM3204" i="1" s="1"/>
  <c r="AF3205" i="1"/>
  <c r="AH3205" i="1"/>
  <c r="AG3205" i="1"/>
  <c r="AI3205" i="1"/>
  <c r="AE3206" i="1"/>
  <c r="AD3206" i="1"/>
  <c r="R3203" i="1"/>
  <c r="Q3203" i="1"/>
  <c r="N3209" i="1"/>
  <c r="O3208" i="1"/>
  <c r="S3204" i="1" l="1"/>
  <c r="N3210" i="1"/>
  <c r="O3209" i="1"/>
  <c r="AF3206" i="1"/>
  <c r="AH3206" i="1"/>
  <c r="AI3206" i="1"/>
  <c r="AG3206" i="1"/>
  <c r="AL3208" i="1"/>
  <c r="P3208" i="1"/>
  <c r="AE3207" i="1"/>
  <c r="AD3207" i="1"/>
  <c r="AK3204" i="1"/>
  <c r="AJ3205" i="1"/>
  <c r="AM3205" i="1" s="1"/>
  <c r="AI3207" i="1" l="1"/>
  <c r="AG3207" i="1"/>
  <c r="AD3208" i="1"/>
  <c r="AE3208" i="1"/>
  <c r="AK3205" i="1"/>
  <c r="S3205" i="1" s="1"/>
  <c r="N3211" i="1"/>
  <c r="O3210" i="1"/>
  <c r="R3204" i="1"/>
  <c r="Q3204" i="1"/>
  <c r="AJ3206" i="1"/>
  <c r="AM3206" i="1" s="1"/>
  <c r="AH3207" i="1"/>
  <c r="AF3207" i="1"/>
  <c r="P3209" i="1"/>
  <c r="AL3209" i="1"/>
  <c r="N3212" i="1" l="1"/>
  <c r="O3211" i="1"/>
  <c r="Q3205" i="1"/>
  <c r="R3205" i="1"/>
  <c r="AE3209" i="1"/>
  <c r="AD3209" i="1"/>
  <c r="AI3208" i="1"/>
  <c r="AG3208" i="1"/>
  <c r="AK3206" i="1"/>
  <c r="AH3208" i="1"/>
  <c r="AF3208" i="1"/>
  <c r="P3210" i="1"/>
  <c r="AL3210" i="1"/>
  <c r="AJ3207" i="1"/>
  <c r="AK3207" i="1" s="1"/>
  <c r="R3207" i="1" l="1"/>
  <c r="Q3207" i="1"/>
  <c r="Q3206" i="1"/>
  <c r="R3206" i="1"/>
  <c r="N3213" i="1"/>
  <c r="O3212" i="1"/>
  <c r="AM3207" i="1"/>
  <c r="S3206" i="1"/>
  <c r="AH3209" i="1"/>
  <c r="AF3209" i="1"/>
  <c r="AI3209" i="1"/>
  <c r="AG3209" i="1"/>
  <c r="AJ3208" i="1"/>
  <c r="AK3208" i="1" s="1"/>
  <c r="AM3208" i="1"/>
  <c r="AE3210" i="1"/>
  <c r="AD3210" i="1"/>
  <c r="P3211" i="1"/>
  <c r="AL3211" i="1"/>
  <c r="R3208" i="1" l="1"/>
  <c r="Q3208" i="1"/>
  <c r="AJ3209" i="1"/>
  <c r="AK3209" i="1" s="1"/>
  <c r="AM3209" i="1"/>
  <c r="S3208" i="1"/>
  <c r="AE3211" i="1"/>
  <c r="AD3211" i="1"/>
  <c r="S3207" i="1"/>
  <c r="AH3210" i="1"/>
  <c r="AF3210" i="1"/>
  <c r="P3212" i="1"/>
  <c r="AL3212" i="1"/>
  <c r="AI3210" i="1"/>
  <c r="AG3210" i="1"/>
  <c r="N3214" i="1"/>
  <c r="O3213" i="1"/>
  <c r="R3209" i="1" l="1"/>
  <c r="Q3209" i="1"/>
  <c r="AH3211" i="1"/>
  <c r="AF3211" i="1"/>
  <c r="P3213" i="1"/>
  <c r="AL3213" i="1"/>
  <c r="N3215" i="1"/>
  <c r="O3214" i="1"/>
  <c r="S3209" i="1"/>
  <c r="AI3211" i="1"/>
  <c r="AG3211" i="1"/>
  <c r="AE3212" i="1"/>
  <c r="AD3212" i="1"/>
  <c r="AJ3210" i="1"/>
  <c r="AM3210" i="1" s="1"/>
  <c r="AK3210" i="1"/>
  <c r="S3210" i="1" l="1"/>
  <c r="AE3213" i="1"/>
  <c r="AD3213" i="1"/>
  <c r="N3216" i="1"/>
  <c r="O3215" i="1"/>
  <c r="P3214" i="1"/>
  <c r="AL3214" i="1"/>
  <c r="AM3211" i="1"/>
  <c r="AJ3211" i="1"/>
  <c r="AK3211" i="1" s="1"/>
  <c r="AH3212" i="1"/>
  <c r="AF3212" i="1"/>
  <c r="Q3210" i="1"/>
  <c r="R3210" i="1"/>
  <c r="AG3212" i="1"/>
  <c r="AI3212" i="1"/>
  <c r="R3211" i="1" l="1"/>
  <c r="Q3211" i="1"/>
  <c r="AJ3212" i="1"/>
  <c r="AM3212" i="1" s="1"/>
  <c r="AE3214" i="1"/>
  <c r="AD3214" i="1"/>
  <c r="AL3215" i="1"/>
  <c r="P3215" i="1"/>
  <c r="N3217" i="1"/>
  <c r="O3216" i="1"/>
  <c r="AF3213" i="1"/>
  <c r="AH3213" i="1"/>
  <c r="S3211" i="1"/>
  <c r="AG3213" i="1"/>
  <c r="AI3213" i="1"/>
  <c r="S3212" i="1" l="1"/>
  <c r="AI3214" i="1"/>
  <c r="AG3214" i="1"/>
  <c r="AL3216" i="1"/>
  <c r="P3216" i="1"/>
  <c r="AJ3213" i="1"/>
  <c r="AM3213" i="1" s="1"/>
  <c r="N3218" i="1"/>
  <c r="O3217" i="1"/>
  <c r="AK3212" i="1"/>
  <c r="AE3215" i="1"/>
  <c r="AD3215" i="1"/>
  <c r="AF3214" i="1"/>
  <c r="AH3214" i="1"/>
  <c r="AM3214" i="1" l="1"/>
  <c r="AJ3214" i="1"/>
  <c r="AK3214" i="1" s="1"/>
  <c r="AI3215" i="1"/>
  <c r="AG3215" i="1"/>
  <c r="AK3213" i="1"/>
  <c r="R3212" i="1"/>
  <c r="Q3212" i="1"/>
  <c r="P3217" i="1"/>
  <c r="AL3217" i="1"/>
  <c r="AH3215" i="1"/>
  <c r="AF3215" i="1"/>
  <c r="N3219" i="1"/>
  <c r="O3218" i="1"/>
  <c r="AD3216" i="1"/>
  <c r="AE3216" i="1"/>
  <c r="R3214" i="1" l="1"/>
  <c r="Q3214" i="1"/>
  <c r="S3214" i="1"/>
  <c r="S3213" i="1"/>
  <c r="AJ3215" i="1"/>
  <c r="AM3215" i="1" s="1"/>
  <c r="N3220" i="1"/>
  <c r="O3219" i="1"/>
  <c r="Q3213" i="1"/>
  <c r="R3213" i="1"/>
  <c r="AI3216" i="1"/>
  <c r="AG3216" i="1"/>
  <c r="AH3216" i="1"/>
  <c r="AF3216" i="1"/>
  <c r="P3218" i="1"/>
  <c r="AL3218" i="1"/>
  <c r="AE3217" i="1"/>
  <c r="AD3217" i="1"/>
  <c r="AE3218" i="1" l="1"/>
  <c r="AD3218" i="1"/>
  <c r="AH3217" i="1"/>
  <c r="AF3217" i="1"/>
  <c r="AK3215" i="1"/>
  <c r="S3215" i="1" s="1"/>
  <c r="AI3217" i="1"/>
  <c r="AG3217" i="1"/>
  <c r="P3219" i="1"/>
  <c r="AL3219" i="1"/>
  <c r="AJ3216" i="1"/>
  <c r="AK3216" i="1" s="1"/>
  <c r="AM3216" i="1"/>
  <c r="N3221" i="1"/>
  <c r="O3220" i="1"/>
  <c r="R3216" i="1" l="1"/>
  <c r="Q3216" i="1"/>
  <c r="AI3218" i="1"/>
  <c r="AG3218" i="1"/>
  <c r="S3216" i="1"/>
  <c r="Q3215" i="1"/>
  <c r="R3215" i="1"/>
  <c r="AJ3217" i="1"/>
  <c r="AK3217" i="1" s="1"/>
  <c r="AM3217" i="1"/>
  <c r="P3220" i="1"/>
  <c r="AL3220" i="1"/>
  <c r="AE3219" i="1"/>
  <c r="AD3219" i="1"/>
  <c r="N3222" i="1"/>
  <c r="O3221" i="1"/>
  <c r="AH3218" i="1"/>
  <c r="AF3218" i="1"/>
  <c r="Q3217" i="1" l="1"/>
  <c r="R3217" i="1"/>
  <c r="P3221" i="1"/>
  <c r="AL3221" i="1"/>
  <c r="N3223" i="1"/>
  <c r="O3222" i="1"/>
  <c r="AE3220" i="1"/>
  <c r="AD3220" i="1"/>
  <c r="AH3219" i="1"/>
  <c r="AF3219" i="1"/>
  <c r="AI3219" i="1"/>
  <c r="AG3219" i="1"/>
  <c r="S3217" i="1"/>
  <c r="AJ3218" i="1"/>
  <c r="AM3218" i="1" s="1"/>
  <c r="AK3218" i="1"/>
  <c r="S3218" i="1" l="1"/>
  <c r="AG3220" i="1"/>
  <c r="AI3220" i="1"/>
  <c r="P3222" i="1"/>
  <c r="AL3222" i="1"/>
  <c r="N3224" i="1"/>
  <c r="O3223" i="1"/>
  <c r="AE3221" i="1"/>
  <c r="AD3221" i="1"/>
  <c r="AH3220" i="1"/>
  <c r="AF3220" i="1"/>
  <c r="R3218" i="1"/>
  <c r="Q3218" i="1"/>
  <c r="AJ3219" i="1"/>
  <c r="AM3219" i="1" s="1"/>
  <c r="AF3221" i="1" l="1"/>
  <c r="AH3221" i="1"/>
  <c r="AG3221" i="1"/>
  <c r="AI3221" i="1"/>
  <c r="AK3219" i="1"/>
  <c r="N3225" i="1"/>
  <c r="O3224" i="1"/>
  <c r="AE3222" i="1"/>
  <c r="AD3222" i="1"/>
  <c r="AL3223" i="1"/>
  <c r="P3223" i="1"/>
  <c r="AJ3220" i="1"/>
  <c r="AM3220" i="1" s="1"/>
  <c r="AJ3221" i="1" l="1"/>
  <c r="AM3221" i="1" s="1"/>
  <c r="AF3222" i="1"/>
  <c r="AH3222" i="1"/>
  <c r="AL3224" i="1"/>
  <c r="P3224" i="1"/>
  <c r="N3226" i="1"/>
  <c r="O3225" i="1"/>
  <c r="AK3220" i="1"/>
  <c r="S3220" i="1" s="1"/>
  <c r="R3219" i="1"/>
  <c r="Q3219" i="1"/>
  <c r="AI3222" i="1"/>
  <c r="AG3222" i="1"/>
  <c r="S3219" i="1"/>
  <c r="AE3223" i="1"/>
  <c r="AD3223" i="1"/>
  <c r="R3220" i="1" l="1"/>
  <c r="Q3220" i="1"/>
  <c r="P3225" i="1"/>
  <c r="AL3225" i="1"/>
  <c r="AH3223" i="1"/>
  <c r="AF3223" i="1"/>
  <c r="N3227" i="1"/>
  <c r="O3226" i="1"/>
  <c r="AJ3222" i="1"/>
  <c r="AM3222" i="1" s="1"/>
  <c r="AK3221" i="1"/>
  <c r="S3221" i="1" s="1"/>
  <c r="AI3223" i="1"/>
  <c r="AG3223" i="1"/>
  <c r="AD3224" i="1"/>
  <c r="AE3224" i="1"/>
  <c r="AE3225" i="1" l="1"/>
  <c r="AD3225" i="1"/>
  <c r="P3226" i="1"/>
  <c r="AL3226" i="1"/>
  <c r="N3228" i="1"/>
  <c r="O3227" i="1"/>
  <c r="AJ3223" i="1"/>
  <c r="AM3223" i="1" s="1"/>
  <c r="Q3221" i="1"/>
  <c r="R3221" i="1"/>
  <c r="AH3224" i="1"/>
  <c r="AF3224" i="1"/>
  <c r="AK3222" i="1"/>
  <c r="AI3224" i="1"/>
  <c r="AG3224" i="1"/>
  <c r="AI3225" i="1" l="1"/>
  <c r="AG3225" i="1"/>
  <c r="AE3226" i="1"/>
  <c r="AD3226" i="1"/>
  <c r="S3222" i="1"/>
  <c r="P3227" i="1"/>
  <c r="AL3227" i="1"/>
  <c r="N3229" i="1"/>
  <c r="O3228" i="1"/>
  <c r="AK3223" i="1"/>
  <c r="S3223" i="1" s="1"/>
  <c r="AJ3224" i="1"/>
  <c r="AK3224" i="1" s="1"/>
  <c r="AM3224" i="1"/>
  <c r="R3222" i="1"/>
  <c r="Q3222" i="1"/>
  <c r="AH3225" i="1"/>
  <c r="AF3225" i="1"/>
  <c r="R3224" i="1" l="1"/>
  <c r="Q3224" i="1"/>
  <c r="N3230" i="1"/>
  <c r="O3229" i="1"/>
  <c r="S3224" i="1"/>
  <c r="AJ3225" i="1"/>
  <c r="AK3225" i="1" s="1"/>
  <c r="AM3225" i="1"/>
  <c r="AH3226" i="1"/>
  <c r="AF3226" i="1"/>
  <c r="AI3226" i="1"/>
  <c r="AG3226" i="1"/>
  <c r="Q3223" i="1"/>
  <c r="R3223" i="1"/>
  <c r="P3228" i="1"/>
  <c r="AL3228" i="1"/>
  <c r="AE3227" i="1"/>
  <c r="AD3227" i="1"/>
  <c r="R3225" i="1" l="1"/>
  <c r="Q3225" i="1"/>
  <c r="S3225" i="1"/>
  <c r="P3229" i="1"/>
  <c r="AL3229" i="1"/>
  <c r="AH3227" i="1"/>
  <c r="AF3227" i="1"/>
  <c r="AE3228" i="1"/>
  <c r="AD3228" i="1"/>
  <c r="AJ3226" i="1"/>
  <c r="AM3226" i="1" s="1"/>
  <c r="N3231" i="1"/>
  <c r="O3230" i="1"/>
  <c r="AI3227" i="1"/>
  <c r="AG3227" i="1"/>
  <c r="AH3228" i="1" l="1"/>
  <c r="AF3228" i="1"/>
  <c r="N3232" i="1"/>
  <c r="O3231" i="1"/>
  <c r="AE3229" i="1"/>
  <c r="AD3229" i="1"/>
  <c r="AG3228" i="1"/>
  <c r="AI3228" i="1"/>
  <c r="AK3226" i="1"/>
  <c r="S3226" i="1" s="1"/>
  <c r="P3230" i="1"/>
  <c r="AL3230" i="1"/>
  <c r="AJ3227" i="1"/>
  <c r="AM3227" i="1" s="1"/>
  <c r="AF3229" i="1" l="1"/>
  <c r="AH3229" i="1"/>
  <c r="AG3229" i="1"/>
  <c r="AI3229" i="1"/>
  <c r="AK3227" i="1"/>
  <c r="AL3231" i="1"/>
  <c r="P3231" i="1"/>
  <c r="AE3230" i="1"/>
  <c r="AD3230" i="1"/>
  <c r="N3233" i="1"/>
  <c r="O3232" i="1"/>
  <c r="R3226" i="1"/>
  <c r="Q3226" i="1"/>
  <c r="AJ3228" i="1"/>
  <c r="AM3228" i="1" s="1"/>
  <c r="S3228" i="1" l="1"/>
  <c r="R3227" i="1"/>
  <c r="Q3227" i="1"/>
  <c r="AK3228" i="1"/>
  <c r="AL3232" i="1"/>
  <c r="P3232" i="1"/>
  <c r="N3234" i="1"/>
  <c r="O3233" i="1"/>
  <c r="AE3231" i="1"/>
  <c r="AD3231" i="1"/>
  <c r="AF3230" i="1"/>
  <c r="AH3230" i="1"/>
  <c r="S3227" i="1"/>
  <c r="AI3230" i="1"/>
  <c r="AG3230" i="1"/>
  <c r="AM3229" i="1"/>
  <c r="AK3229" i="1"/>
  <c r="AJ3229" i="1"/>
  <c r="AI3231" i="1" l="1"/>
  <c r="AG3231" i="1"/>
  <c r="S3229" i="1"/>
  <c r="N3235" i="1"/>
  <c r="O3234" i="1"/>
  <c r="Q3229" i="1"/>
  <c r="R3229" i="1"/>
  <c r="AD3232" i="1"/>
  <c r="AE3232" i="1"/>
  <c r="P3233" i="1"/>
  <c r="AL3233" i="1"/>
  <c r="AJ3230" i="1"/>
  <c r="AM3230" i="1" s="1"/>
  <c r="Q3228" i="1"/>
  <c r="R3228" i="1"/>
  <c r="AH3231" i="1"/>
  <c r="AF3231" i="1"/>
  <c r="AE3233" i="1" l="1"/>
  <c r="AD3233" i="1"/>
  <c r="AI3232" i="1"/>
  <c r="AG3232" i="1"/>
  <c r="AH3232" i="1"/>
  <c r="AF3232" i="1"/>
  <c r="AK3230" i="1"/>
  <c r="P3234" i="1"/>
  <c r="AL3234" i="1"/>
  <c r="AJ3231" i="1"/>
  <c r="AM3231" i="1" s="1"/>
  <c r="N3236" i="1"/>
  <c r="O3235" i="1"/>
  <c r="AI3233" i="1" l="1"/>
  <c r="AG3233" i="1"/>
  <c r="Q3230" i="1"/>
  <c r="R3230" i="1"/>
  <c r="S3230" i="1"/>
  <c r="AJ3232" i="1"/>
  <c r="AK3232" i="1" s="1"/>
  <c r="AM3232" i="1"/>
  <c r="P3235" i="1"/>
  <c r="AL3235" i="1"/>
  <c r="AE3234" i="1"/>
  <c r="AD3234" i="1"/>
  <c r="AK3231" i="1"/>
  <c r="N3237" i="1"/>
  <c r="O3236" i="1"/>
  <c r="AH3233" i="1"/>
  <c r="AF3233" i="1"/>
  <c r="R3232" i="1" l="1"/>
  <c r="Q3232" i="1"/>
  <c r="R3231" i="1"/>
  <c r="Q3231" i="1"/>
  <c r="AH3234" i="1"/>
  <c r="AF3234" i="1"/>
  <c r="AE3235" i="1"/>
  <c r="AD3235" i="1"/>
  <c r="S3231" i="1"/>
  <c r="S3232" i="1"/>
  <c r="AJ3233" i="1"/>
  <c r="AK3233" i="1" s="1"/>
  <c r="AI3234" i="1"/>
  <c r="AG3234" i="1"/>
  <c r="P3236" i="1"/>
  <c r="AL3236" i="1"/>
  <c r="N3238" i="1"/>
  <c r="O3237" i="1"/>
  <c r="R3233" i="1" l="1"/>
  <c r="Q3233" i="1"/>
  <c r="AH3235" i="1"/>
  <c r="AF3235" i="1"/>
  <c r="AI3235" i="1"/>
  <c r="AG3235" i="1"/>
  <c r="AJ3234" i="1"/>
  <c r="AK3234" i="1" s="1"/>
  <c r="P3237" i="1"/>
  <c r="AL3237" i="1"/>
  <c r="N3239" i="1"/>
  <c r="O3238" i="1"/>
  <c r="AE3236" i="1"/>
  <c r="AD3236" i="1"/>
  <c r="AM3233" i="1"/>
  <c r="R3234" i="1" l="1"/>
  <c r="Q3234" i="1"/>
  <c r="AM3234" i="1"/>
  <c r="P3238" i="1"/>
  <c r="AL3238" i="1"/>
  <c r="N3240" i="1"/>
  <c r="O3239" i="1"/>
  <c r="AG3236" i="1"/>
  <c r="AI3236" i="1"/>
  <c r="AJ3235" i="1"/>
  <c r="AM3235" i="1" s="1"/>
  <c r="S3233" i="1"/>
  <c r="AE3237" i="1"/>
  <c r="AD3237" i="1"/>
  <c r="AH3236" i="1"/>
  <c r="AF3236" i="1"/>
  <c r="AG3237" i="1" l="1"/>
  <c r="AI3237" i="1"/>
  <c r="AL3239" i="1"/>
  <c r="P3239" i="1"/>
  <c r="AF3237" i="1"/>
  <c r="AH3237" i="1"/>
  <c r="N3241" i="1"/>
  <c r="O3240" i="1"/>
  <c r="AE3238" i="1"/>
  <c r="AD3238" i="1"/>
  <c r="AK3235" i="1"/>
  <c r="S3234" i="1"/>
  <c r="AJ3236" i="1"/>
  <c r="AM3236" i="1" s="1"/>
  <c r="S3236" i="1" l="1"/>
  <c r="AI3238" i="1"/>
  <c r="AG3238" i="1"/>
  <c r="N3242" i="1"/>
  <c r="O3241" i="1"/>
  <c r="AJ3237" i="1"/>
  <c r="AM3237" i="1" s="1"/>
  <c r="AK3236" i="1"/>
  <c r="AL3240" i="1"/>
  <c r="P3240" i="1"/>
  <c r="R3235" i="1"/>
  <c r="Q3235" i="1"/>
  <c r="AE3239" i="1"/>
  <c r="AD3239" i="1"/>
  <c r="S3235" i="1"/>
  <c r="AF3238" i="1"/>
  <c r="AH3238" i="1"/>
  <c r="S3237" i="1" l="1"/>
  <c r="AK3237" i="1"/>
  <c r="AH3239" i="1"/>
  <c r="AF3239" i="1"/>
  <c r="AD3240" i="1"/>
  <c r="AE3240" i="1"/>
  <c r="P3241" i="1"/>
  <c r="AL3241" i="1"/>
  <c r="Q3236" i="1"/>
  <c r="R3236" i="1"/>
  <c r="N3243" i="1"/>
  <c r="O3242" i="1"/>
  <c r="AI3239" i="1"/>
  <c r="AG3239" i="1"/>
  <c r="AJ3238" i="1"/>
  <c r="AM3238" i="1" s="1"/>
  <c r="S3238" i="1" l="1"/>
  <c r="AI3240" i="1"/>
  <c r="AG3240" i="1"/>
  <c r="AK3238" i="1"/>
  <c r="AE3241" i="1"/>
  <c r="AD3241" i="1"/>
  <c r="AH3240" i="1"/>
  <c r="AF3240" i="1"/>
  <c r="P3242" i="1"/>
  <c r="AL3242" i="1"/>
  <c r="AJ3239" i="1"/>
  <c r="AM3239" i="1" s="1"/>
  <c r="N3244" i="1"/>
  <c r="O3243" i="1"/>
  <c r="R3237" i="1"/>
  <c r="Q3237" i="1"/>
  <c r="N3245" i="1" l="1"/>
  <c r="O3244" i="1"/>
  <c r="AE3242" i="1"/>
  <c r="AD3242" i="1"/>
  <c r="AH3241" i="1"/>
  <c r="AF3241" i="1"/>
  <c r="AI3241" i="1"/>
  <c r="AG3241" i="1"/>
  <c r="AK3239" i="1"/>
  <c r="R3238" i="1"/>
  <c r="Q3238" i="1"/>
  <c r="AK3240" i="1"/>
  <c r="AJ3240" i="1"/>
  <c r="AM3240" i="1"/>
  <c r="P3243" i="1"/>
  <c r="AL3243" i="1"/>
  <c r="R3239" i="1" l="1"/>
  <c r="Q3239" i="1"/>
  <c r="N3246" i="1"/>
  <c r="O3245" i="1"/>
  <c r="S3240" i="1"/>
  <c r="AJ3241" i="1"/>
  <c r="AK3241" i="1" s="1"/>
  <c r="S3239" i="1"/>
  <c r="AE3243" i="1"/>
  <c r="AD3243" i="1"/>
  <c r="Q3240" i="1"/>
  <c r="R3240" i="1"/>
  <c r="AH3242" i="1"/>
  <c r="AF3242" i="1"/>
  <c r="AI3242" i="1"/>
  <c r="AG3242" i="1"/>
  <c r="P3244" i="1"/>
  <c r="AL3244" i="1"/>
  <c r="R3241" i="1" l="1"/>
  <c r="Q3241" i="1"/>
  <c r="AM3241" i="1"/>
  <c r="AJ3242" i="1"/>
  <c r="AM3242" i="1"/>
  <c r="AK3242" i="1"/>
  <c r="AE3244" i="1"/>
  <c r="AD3244" i="1"/>
  <c r="AH3243" i="1"/>
  <c r="AF3243" i="1"/>
  <c r="P3245" i="1"/>
  <c r="AL3245" i="1"/>
  <c r="AI3243" i="1"/>
  <c r="AG3243" i="1"/>
  <c r="N3247" i="1"/>
  <c r="O3246" i="1"/>
  <c r="AE3245" i="1" l="1"/>
  <c r="AD3245" i="1"/>
  <c r="R3242" i="1"/>
  <c r="Q3242" i="1"/>
  <c r="S3242" i="1"/>
  <c r="AJ3243" i="1"/>
  <c r="AM3243" i="1" s="1"/>
  <c r="AH3244" i="1"/>
  <c r="AF3244" i="1"/>
  <c r="S3241" i="1"/>
  <c r="P3246" i="1"/>
  <c r="AL3246" i="1"/>
  <c r="N3248" i="1"/>
  <c r="O3247" i="1"/>
  <c r="AG3244" i="1"/>
  <c r="AI3244" i="1"/>
  <c r="N3249" i="1" l="1"/>
  <c r="O3248" i="1"/>
  <c r="AK3243" i="1"/>
  <c r="AE3246" i="1"/>
  <c r="AD3246" i="1"/>
  <c r="AJ3244" i="1"/>
  <c r="AM3244" i="1" s="1"/>
  <c r="AF3245" i="1"/>
  <c r="AH3245" i="1"/>
  <c r="AL3247" i="1"/>
  <c r="P3247" i="1"/>
  <c r="AG3245" i="1"/>
  <c r="AI3245" i="1"/>
  <c r="S3244" i="1" l="1"/>
  <c r="N3250" i="1"/>
  <c r="O3249" i="1"/>
  <c r="AK3244" i="1"/>
  <c r="AE3247" i="1"/>
  <c r="AD3247" i="1"/>
  <c r="AF3246" i="1"/>
  <c r="AH3246" i="1"/>
  <c r="AM3245" i="1"/>
  <c r="AK3245" i="1"/>
  <c r="AJ3245" i="1"/>
  <c r="AI3246" i="1"/>
  <c r="AG3246" i="1"/>
  <c r="R3243" i="1"/>
  <c r="Q3243" i="1"/>
  <c r="S3243" i="1"/>
  <c r="AL3248" i="1"/>
  <c r="P3248" i="1"/>
  <c r="R3245" i="1" l="1"/>
  <c r="Q3245" i="1"/>
  <c r="N3251" i="1"/>
  <c r="O3250" i="1"/>
  <c r="AJ3246" i="1"/>
  <c r="AM3246" i="1" s="1"/>
  <c r="S3245" i="1"/>
  <c r="AH3247" i="1"/>
  <c r="AF3247" i="1"/>
  <c r="AI3247" i="1"/>
  <c r="AG3247" i="1"/>
  <c r="R3244" i="1"/>
  <c r="Q3244" i="1"/>
  <c r="AD3248" i="1"/>
  <c r="AE3248" i="1"/>
  <c r="P3249" i="1"/>
  <c r="AL3249" i="1"/>
  <c r="S3246" i="1" l="1"/>
  <c r="AI3248" i="1"/>
  <c r="AG3248" i="1"/>
  <c r="AK3246" i="1"/>
  <c r="AE3249" i="1"/>
  <c r="AD3249" i="1"/>
  <c r="AH3248" i="1"/>
  <c r="AF3248" i="1"/>
  <c r="P3250" i="1"/>
  <c r="AL3250" i="1"/>
  <c r="AJ3247" i="1"/>
  <c r="AM3247" i="1" s="1"/>
  <c r="N3252" i="1"/>
  <c r="O3251" i="1"/>
  <c r="S3247" i="1" l="1"/>
  <c r="P3251" i="1"/>
  <c r="AL3251" i="1"/>
  <c r="N3253" i="1"/>
  <c r="O3252" i="1"/>
  <c r="AE3250" i="1"/>
  <c r="AD3250" i="1"/>
  <c r="AH3249" i="1"/>
  <c r="AF3249" i="1"/>
  <c r="AI3249" i="1"/>
  <c r="AG3249" i="1"/>
  <c r="AK3247" i="1"/>
  <c r="R3246" i="1"/>
  <c r="Q3246" i="1"/>
  <c r="AJ3248" i="1"/>
  <c r="AM3248" i="1" s="1"/>
  <c r="AK3249" i="1" l="1"/>
  <c r="AJ3249" i="1"/>
  <c r="AM3249" i="1" s="1"/>
  <c r="AI3250" i="1"/>
  <c r="AG3250" i="1"/>
  <c r="AK3248" i="1"/>
  <c r="P3252" i="1"/>
  <c r="AL3252" i="1"/>
  <c r="AE3251" i="1"/>
  <c r="AD3251" i="1"/>
  <c r="Q3247" i="1"/>
  <c r="R3247" i="1"/>
  <c r="N3254" i="1"/>
  <c r="O3253" i="1"/>
  <c r="AH3250" i="1"/>
  <c r="AF3250" i="1"/>
  <c r="S3249" i="1" l="1"/>
  <c r="Q3248" i="1"/>
  <c r="R3248" i="1"/>
  <c r="R3249" i="1"/>
  <c r="Q3249" i="1"/>
  <c r="P3253" i="1"/>
  <c r="AL3253" i="1"/>
  <c r="N3255" i="1"/>
  <c r="O3254" i="1"/>
  <c r="AH3251" i="1"/>
  <c r="AF3251" i="1"/>
  <c r="AE3252" i="1"/>
  <c r="AD3252" i="1"/>
  <c r="S3248" i="1"/>
  <c r="AI3251" i="1"/>
  <c r="AG3251" i="1"/>
  <c r="AJ3250" i="1"/>
  <c r="AM3250" i="1"/>
  <c r="AK3250" i="1"/>
  <c r="AG3252" i="1" l="1"/>
  <c r="AI3252" i="1"/>
  <c r="AJ3251" i="1"/>
  <c r="AM3251" i="1" s="1"/>
  <c r="P3254" i="1"/>
  <c r="AL3254" i="1"/>
  <c r="N3256" i="1"/>
  <c r="O3255" i="1"/>
  <c r="AE3253" i="1"/>
  <c r="AD3253" i="1"/>
  <c r="R3250" i="1"/>
  <c r="Q3250" i="1"/>
  <c r="S3250" i="1"/>
  <c r="AH3252" i="1"/>
  <c r="AF3252" i="1"/>
  <c r="AG3253" i="1" l="1"/>
  <c r="AI3253" i="1"/>
  <c r="AK3251" i="1"/>
  <c r="AL3255" i="1"/>
  <c r="P3255" i="1"/>
  <c r="N3257" i="1"/>
  <c r="O3256" i="1"/>
  <c r="AE3254" i="1"/>
  <c r="AD3254" i="1"/>
  <c r="AF3253" i="1"/>
  <c r="AH3253" i="1"/>
  <c r="AJ3252" i="1"/>
  <c r="AM3252" i="1" s="1"/>
  <c r="AL3256" i="1" l="1"/>
  <c r="P3256" i="1"/>
  <c r="AF3254" i="1"/>
  <c r="AH3254" i="1"/>
  <c r="N3258" i="1"/>
  <c r="O3257" i="1"/>
  <c r="AK3252" i="1"/>
  <c r="S3252" i="1" s="1"/>
  <c r="AE3255" i="1"/>
  <c r="AD3255" i="1"/>
  <c r="R3251" i="1"/>
  <c r="Q3251" i="1"/>
  <c r="S3251" i="1"/>
  <c r="AI3254" i="1"/>
  <c r="AG3254" i="1"/>
  <c r="AJ3253" i="1"/>
  <c r="AK3253" i="1" s="1"/>
  <c r="Q3253" i="1" l="1"/>
  <c r="R3253" i="1"/>
  <c r="AI3255" i="1"/>
  <c r="AG3255" i="1"/>
  <c r="R3252" i="1"/>
  <c r="Q3252" i="1"/>
  <c r="AM3253" i="1"/>
  <c r="P3257" i="1"/>
  <c r="AL3257" i="1"/>
  <c r="N3259" i="1"/>
  <c r="O3258" i="1"/>
  <c r="AJ3254" i="1"/>
  <c r="AM3254" i="1" s="1"/>
  <c r="AH3255" i="1"/>
  <c r="AF3255" i="1"/>
  <c r="AD3256" i="1"/>
  <c r="AE3256" i="1"/>
  <c r="N3260" i="1" l="1"/>
  <c r="O3259" i="1"/>
  <c r="AI3256" i="1"/>
  <c r="AG3256" i="1"/>
  <c r="S3253" i="1"/>
  <c r="AH3256" i="1"/>
  <c r="AF3256" i="1"/>
  <c r="AK3254" i="1"/>
  <c r="S3254" i="1" s="1"/>
  <c r="AE3257" i="1"/>
  <c r="AD3257" i="1"/>
  <c r="AM3255" i="1"/>
  <c r="AJ3255" i="1"/>
  <c r="AK3255" i="1" s="1"/>
  <c r="P3258" i="1"/>
  <c r="AL3258" i="1"/>
  <c r="Q3255" i="1" l="1"/>
  <c r="R3255" i="1"/>
  <c r="S3255" i="1"/>
  <c r="N3261" i="1"/>
  <c r="O3260" i="1"/>
  <c r="AI3257" i="1"/>
  <c r="AG3257" i="1"/>
  <c r="R3254" i="1"/>
  <c r="Q3254" i="1"/>
  <c r="AH3257" i="1"/>
  <c r="AF3257" i="1"/>
  <c r="AK3256" i="1"/>
  <c r="AJ3256" i="1"/>
  <c r="AM3256" i="1" s="1"/>
  <c r="AE3258" i="1"/>
  <c r="AD3258" i="1"/>
  <c r="P3259" i="1"/>
  <c r="AL3259" i="1"/>
  <c r="S3256" i="1" l="1"/>
  <c r="R3256" i="1"/>
  <c r="Q3256" i="1"/>
  <c r="AE3259" i="1"/>
  <c r="AD3259" i="1"/>
  <c r="AI3258" i="1"/>
  <c r="AG3258" i="1"/>
  <c r="AJ3257" i="1"/>
  <c r="AK3257" i="1" s="1"/>
  <c r="AM3257" i="1"/>
  <c r="P3260" i="1"/>
  <c r="AL3260" i="1"/>
  <c r="AH3258" i="1"/>
  <c r="AF3258" i="1"/>
  <c r="N3262" i="1"/>
  <c r="O3261" i="1"/>
  <c r="R3257" i="1" l="1"/>
  <c r="Q3257" i="1"/>
  <c r="AI3259" i="1"/>
  <c r="AG3259" i="1"/>
  <c r="N3263" i="1"/>
  <c r="O3262" i="1"/>
  <c r="S3257" i="1"/>
  <c r="AJ3258" i="1"/>
  <c r="AM3258" i="1"/>
  <c r="AK3258" i="1"/>
  <c r="P3261" i="1"/>
  <c r="AL3261" i="1"/>
  <c r="AE3260" i="1"/>
  <c r="AD3260" i="1"/>
  <c r="AH3259" i="1"/>
  <c r="AF3259" i="1"/>
  <c r="AH3260" i="1" l="1"/>
  <c r="AF3260" i="1"/>
  <c r="P3262" i="1"/>
  <c r="AL3262" i="1"/>
  <c r="AM3259" i="1"/>
  <c r="AK3259" i="1"/>
  <c r="AJ3259" i="1"/>
  <c r="N3264" i="1"/>
  <c r="O3263" i="1"/>
  <c r="AG3260" i="1"/>
  <c r="AI3260" i="1"/>
  <c r="Q3258" i="1"/>
  <c r="R3258" i="1"/>
  <c r="AE3261" i="1"/>
  <c r="AD3261" i="1"/>
  <c r="S3258" i="1"/>
  <c r="R3259" i="1" l="1"/>
  <c r="Q3259" i="1"/>
  <c r="S3259" i="1"/>
  <c r="AL3263" i="1"/>
  <c r="P3263" i="1"/>
  <c r="AE3262" i="1"/>
  <c r="AD3262" i="1"/>
  <c r="N3265" i="1"/>
  <c r="O3264" i="1"/>
  <c r="AM3260" i="1"/>
  <c r="AK3260" i="1"/>
  <c r="AJ3260" i="1"/>
  <c r="AG3261" i="1"/>
  <c r="AI3261" i="1"/>
  <c r="AF3261" i="1"/>
  <c r="AH3261" i="1"/>
  <c r="R3260" i="1" l="1"/>
  <c r="Q3260" i="1"/>
  <c r="AE3263" i="1"/>
  <c r="AD3263" i="1"/>
  <c r="AL3264" i="1"/>
  <c r="P3264" i="1"/>
  <c r="N3266" i="1"/>
  <c r="O3265" i="1"/>
  <c r="AM3261" i="1"/>
  <c r="AK3261" i="1"/>
  <c r="AJ3261" i="1"/>
  <c r="AF3262" i="1"/>
  <c r="AH3262" i="1"/>
  <c r="S3260" i="1"/>
  <c r="AI3262" i="1"/>
  <c r="AG3262" i="1"/>
  <c r="AJ3262" i="1" l="1"/>
  <c r="AM3262" i="1" s="1"/>
  <c r="N3267" i="1"/>
  <c r="O3266" i="1"/>
  <c r="P3265" i="1"/>
  <c r="AL3265" i="1"/>
  <c r="S3261" i="1"/>
  <c r="AD3264" i="1"/>
  <c r="AE3264" i="1"/>
  <c r="Q3261" i="1"/>
  <c r="R3261" i="1"/>
  <c r="AH3263" i="1"/>
  <c r="AF3263" i="1"/>
  <c r="AI3263" i="1"/>
  <c r="AG3263" i="1"/>
  <c r="P3266" i="1" l="1"/>
  <c r="AL3266" i="1"/>
  <c r="AE3265" i="1"/>
  <c r="AD3265" i="1"/>
  <c r="N3268" i="1"/>
  <c r="O3267" i="1"/>
  <c r="AJ3263" i="1"/>
  <c r="AM3263" i="1" s="1"/>
  <c r="AI3264" i="1"/>
  <c r="AG3264" i="1"/>
  <c r="AH3264" i="1"/>
  <c r="AF3264" i="1"/>
  <c r="AK3262" i="1"/>
  <c r="AJ3264" i="1" l="1"/>
  <c r="AK3264" i="1" s="1"/>
  <c r="S3262" i="1"/>
  <c r="P3267" i="1"/>
  <c r="AL3267" i="1"/>
  <c r="AE3266" i="1"/>
  <c r="AD3266" i="1"/>
  <c r="AK3263" i="1"/>
  <c r="S3263" i="1" s="1"/>
  <c r="N3269" i="1"/>
  <c r="O3268" i="1"/>
  <c r="AH3265" i="1"/>
  <c r="AF3265" i="1"/>
  <c r="R3262" i="1"/>
  <c r="Q3262" i="1"/>
  <c r="AI3265" i="1"/>
  <c r="AG3265" i="1"/>
  <c r="Q3264" i="1" l="1"/>
  <c r="R3264" i="1"/>
  <c r="AJ3265" i="1"/>
  <c r="AK3265" i="1" s="1"/>
  <c r="AM3265" i="1"/>
  <c r="P3268" i="1"/>
  <c r="AL3268" i="1"/>
  <c r="N3270" i="1"/>
  <c r="O3269" i="1"/>
  <c r="R3263" i="1"/>
  <c r="Q3263" i="1"/>
  <c r="AM3264" i="1"/>
  <c r="AH3266" i="1"/>
  <c r="AF3266" i="1"/>
  <c r="AE3267" i="1"/>
  <c r="AD3267" i="1"/>
  <c r="AI3266" i="1"/>
  <c r="AG3266" i="1"/>
  <c r="R3265" i="1" l="1"/>
  <c r="Q3265" i="1"/>
  <c r="AI3267" i="1"/>
  <c r="AG3267" i="1"/>
  <c r="AJ3266" i="1"/>
  <c r="AM3266" i="1"/>
  <c r="AK3266" i="1"/>
  <c r="S3265" i="1"/>
  <c r="S3264" i="1"/>
  <c r="P3269" i="1"/>
  <c r="AL3269" i="1"/>
  <c r="AE3268" i="1"/>
  <c r="AD3268" i="1"/>
  <c r="N3271" i="1"/>
  <c r="O3270" i="1"/>
  <c r="AH3267" i="1"/>
  <c r="AF3267" i="1"/>
  <c r="AJ3267" i="1" l="1"/>
  <c r="AM3267" i="1" s="1"/>
  <c r="S3266" i="1"/>
  <c r="P3270" i="1"/>
  <c r="AL3270" i="1"/>
  <c r="R3266" i="1"/>
  <c r="Q3266" i="1"/>
  <c r="N3272" i="1"/>
  <c r="O3271" i="1"/>
  <c r="AH3268" i="1"/>
  <c r="AF3268" i="1"/>
  <c r="AG3268" i="1"/>
  <c r="AI3268" i="1"/>
  <c r="AE3269" i="1"/>
  <c r="AD3269" i="1"/>
  <c r="AE3270" i="1" l="1"/>
  <c r="AD3270" i="1"/>
  <c r="AF3269" i="1"/>
  <c r="AH3269" i="1"/>
  <c r="AG3269" i="1"/>
  <c r="AI3269" i="1"/>
  <c r="AJ3268" i="1"/>
  <c r="AK3268" i="1" s="1"/>
  <c r="AK3267" i="1"/>
  <c r="AL3271" i="1"/>
  <c r="P3271" i="1"/>
  <c r="N3273" i="1"/>
  <c r="O3272" i="1"/>
  <c r="Q3268" i="1" l="1"/>
  <c r="R3268" i="1"/>
  <c r="AI3270" i="1"/>
  <c r="AG3270" i="1"/>
  <c r="AM3268" i="1"/>
  <c r="AL3272" i="1"/>
  <c r="P3272" i="1"/>
  <c r="AE3271" i="1"/>
  <c r="AD3271" i="1"/>
  <c r="Q3267" i="1"/>
  <c r="R3267" i="1"/>
  <c r="AJ3269" i="1"/>
  <c r="AM3269" i="1" s="1"/>
  <c r="S3267" i="1"/>
  <c r="N3274" i="1"/>
  <c r="O3273" i="1"/>
  <c r="AF3270" i="1"/>
  <c r="AH3270" i="1"/>
  <c r="S3269" i="1" l="1"/>
  <c r="AM3270" i="1"/>
  <c r="AJ3270" i="1"/>
  <c r="AK3270" i="1" s="1"/>
  <c r="AK3269" i="1"/>
  <c r="S3268" i="1"/>
  <c r="AD3272" i="1"/>
  <c r="AE3272" i="1"/>
  <c r="P3273" i="1"/>
  <c r="AL3273" i="1"/>
  <c r="N3275" i="1"/>
  <c r="O3274" i="1"/>
  <c r="AH3271" i="1"/>
  <c r="AF3271" i="1"/>
  <c r="AI3271" i="1"/>
  <c r="AG3271" i="1"/>
  <c r="R3270" i="1" l="1"/>
  <c r="Q3270" i="1"/>
  <c r="S3270" i="1"/>
  <c r="AH3272" i="1"/>
  <c r="AF3272" i="1"/>
  <c r="Q3269" i="1"/>
  <c r="R3269" i="1"/>
  <c r="AI3272" i="1"/>
  <c r="AG3272" i="1"/>
  <c r="AE3273" i="1"/>
  <c r="AD3273" i="1"/>
  <c r="P3274" i="1"/>
  <c r="AL3274" i="1"/>
  <c r="AJ3271" i="1"/>
  <c r="AM3271" i="1" s="1"/>
  <c r="N3276" i="1"/>
  <c r="O3275" i="1"/>
  <c r="AH3273" i="1" l="1"/>
  <c r="AF3273" i="1"/>
  <c r="AK3271" i="1"/>
  <c r="S3271" i="1" s="1"/>
  <c r="P3275" i="1"/>
  <c r="AL3275" i="1"/>
  <c r="AI3273" i="1"/>
  <c r="AG3273" i="1"/>
  <c r="N3277" i="1"/>
  <c r="O3276" i="1"/>
  <c r="AJ3272" i="1"/>
  <c r="AK3272" i="1" s="1"/>
  <c r="AE3274" i="1"/>
  <c r="AD3274" i="1"/>
  <c r="R3272" i="1" l="1"/>
  <c r="Q3272" i="1"/>
  <c r="AI3274" i="1"/>
  <c r="AG3274" i="1"/>
  <c r="AH3274" i="1"/>
  <c r="AF3274" i="1"/>
  <c r="N3278" i="1"/>
  <c r="O3277" i="1"/>
  <c r="AE3275" i="1"/>
  <c r="AD3275" i="1"/>
  <c r="AM3272" i="1"/>
  <c r="P3276" i="1"/>
  <c r="AL3276" i="1"/>
  <c r="R3271" i="1"/>
  <c r="Q3271" i="1"/>
  <c r="AJ3273" i="1"/>
  <c r="AM3273" i="1" s="1"/>
  <c r="AI3275" i="1" l="1"/>
  <c r="AG3275" i="1"/>
  <c r="P3277" i="1"/>
  <c r="AL3277" i="1"/>
  <c r="N3279" i="1"/>
  <c r="O3278" i="1"/>
  <c r="AK3273" i="1"/>
  <c r="AJ3274" i="1"/>
  <c r="AM3274" i="1" s="1"/>
  <c r="AE3276" i="1"/>
  <c r="AD3276" i="1"/>
  <c r="S3272" i="1"/>
  <c r="AH3275" i="1"/>
  <c r="AF3275" i="1"/>
  <c r="AJ3275" i="1" l="1"/>
  <c r="AM3275" i="1" s="1"/>
  <c r="R3273" i="1"/>
  <c r="Q3273" i="1"/>
  <c r="AG3276" i="1"/>
  <c r="AI3276" i="1"/>
  <c r="P3278" i="1"/>
  <c r="AL3278" i="1"/>
  <c r="N3280" i="1"/>
  <c r="O3279" i="1"/>
  <c r="AE3277" i="1"/>
  <c r="AD3277" i="1"/>
  <c r="AH3276" i="1"/>
  <c r="AF3276" i="1"/>
  <c r="S3273" i="1"/>
  <c r="AK3274" i="1"/>
  <c r="AF3277" i="1" l="1"/>
  <c r="AH3277" i="1"/>
  <c r="AG3277" i="1"/>
  <c r="AI3277" i="1"/>
  <c r="N3281" i="1"/>
  <c r="O3280" i="1"/>
  <c r="R3274" i="1"/>
  <c r="Q3274" i="1"/>
  <c r="AE3278" i="1"/>
  <c r="AD3278" i="1"/>
  <c r="AK3275" i="1"/>
  <c r="S3274" i="1"/>
  <c r="AJ3276" i="1"/>
  <c r="AK3276" i="1" s="1"/>
  <c r="AL3279" i="1"/>
  <c r="P3279" i="1"/>
  <c r="R3276" i="1" l="1"/>
  <c r="Q3276" i="1"/>
  <c r="AL3280" i="1"/>
  <c r="P3280" i="1"/>
  <c r="N3282" i="1"/>
  <c r="O3281" i="1"/>
  <c r="AM3276" i="1"/>
  <c r="AE3279" i="1"/>
  <c r="AD3279" i="1"/>
  <c r="R3275" i="1"/>
  <c r="Q3275" i="1"/>
  <c r="S3275" i="1"/>
  <c r="AF3278" i="1"/>
  <c r="AH3278" i="1"/>
  <c r="AI3278" i="1"/>
  <c r="AG3278" i="1"/>
  <c r="AM3277" i="1"/>
  <c r="AK3277" i="1"/>
  <c r="AJ3277" i="1"/>
  <c r="AH3279" i="1" l="1"/>
  <c r="AF3279" i="1"/>
  <c r="AI3279" i="1"/>
  <c r="AG3279" i="1"/>
  <c r="S3276" i="1"/>
  <c r="S3277" i="1"/>
  <c r="P3281" i="1"/>
  <c r="AL3281" i="1"/>
  <c r="Q3277" i="1"/>
  <c r="R3277" i="1"/>
  <c r="N3283" i="1"/>
  <c r="O3282" i="1"/>
  <c r="AM3278" i="1"/>
  <c r="AK3278" i="1"/>
  <c r="AJ3278" i="1"/>
  <c r="AD3280" i="1"/>
  <c r="AE3280" i="1"/>
  <c r="R3278" i="1" l="1"/>
  <c r="Q3278" i="1"/>
  <c r="AI3280" i="1"/>
  <c r="AG3280" i="1"/>
  <c r="P3282" i="1"/>
  <c r="AL3282" i="1"/>
  <c r="N3284" i="1"/>
  <c r="O3283" i="1"/>
  <c r="AH3280" i="1"/>
  <c r="AF3280" i="1"/>
  <c r="S3278" i="1"/>
  <c r="AM3279" i="1"/>
  <c r="AJ3279" i="1"/>
  <c r="AK3279" i="1" s="1"/>
  <c r="AE3281" i="1"/>
  <c r="AD3281" i="1"/>
  <c r="Q3279" i="1" l="1"/>
  <c r="R3279" i="1"/>
  <c r="AJ3280" i="1"/>
  <c r="AK3280" i="1" s="1"/>
  <c r="AM3280" i="1"/>
  <c r="AE3282" i="1"/>
  <c r="AD3282" i="1"/>
  <c r="AH3281" i="1"/>
  <c r="AF3281" i="1"/>
  <c r="N3285" i="1"/>
  <c r="O3284" i="1"/>
  <c r="S3279" i="1"/>
  <c r="P3283" i="1"/>
  <c r="AL3283" i="1"/>
  <c r="AI3281" i="1"/>
  <c r="AG3281" i="1"/>
  <c r="R3280" i="1" l="1"/>
  <c r="Q3280" i="1"/>
  <c r="AI3282" i="1"/>
  <c r="AG3282" i="1"/>
  <c r="S3280" i="1"/>
  <c r="N3286" i="1"/>
  <c r="O3285" i="1"/>
  <c r="AE3283" i="1"/>
  <c r="AD3283" i="1"/>
  <c r="AJ3281" i="1"/>
  <c r="AK3281" i="1" s="1"/>
  <c r="P3284" i="1"/>
  <c r="AL3284" i="1"/>
  <c r="AH3282" i="1"/>
  <c r="AF3282" i="1"/>
  <c r="R3281" i="1" l="1"/>
  <c r="Q3281" i="1"/>
  <c r="AJ3282" i="1"/>
  <c r="AM3282" i="1" s="1"/>
  <c r="AK3282" i="1"/>
  <c r="AE3284" i="1"/>
  <c r="AD3284" i="1"/>
  <c r="AI3283" i="1"/>
  <c r="AG3283" i="1"/>
  <c r="P3285" i="1"/>
  <c r="AL3285" i="1"/>
  <c r="AH3283" i="1"/>
  <c r="AF3283" i="1"/>
  <c r="N3287" i="1"/>
  <c r="O3286" i="1"/>
  <c r="AM3281" i="1"/>
  <c r="S3282" i="1" l="1"/>
  <c r="AG3284" i="1"/>
  <c r="AI3284" i="1"/>
  <c r="AJ3283" i="1"/>
  <c r="AM3283" i="1" s="1"/>
  <c r="AE3285" i="1"/>
  <c r="AD3285" i="1"/>
  <c r="Q3282" i="1"/>
  <c r="R3282" i="1"/>
  <c r="N3288" i="1"/>
  <c r="O3287" i="1"/>
  <c r="S3281" i="1"/>
  <c r="P3286" i="1"/>
  <c r="AL3286" i="1"/>
  <c r="AH3284" i="1"/>
  <c r="AF3284" i="1"/>
  <c r="AG3285" i="1" l="1"/>
  <c r="AI3285" i="1"/>
  <c r="AJ3284" i="1"/>
  <c r="AM3284" i="1" s="1"/>
  <c r="AE3286" i="1"/>
  <c r="AD3286" i="1"/>
  <c r="AK3283" i="1"/>
  <c r="AL3287" i="1"/>
  <c r="P3287" i="1"/>
  <c r="N3289" i="1"/>
  <c r="O3288" i="1"/>
  <c r="AF3285" i="1"/>
  <c r="AH3285" i="1"/>
  <c r="AJ3285" i="1" l="1"/>
  <c r="AM3285" i="1" s="1"/>
  <c r="AI3286" i="1"/>
  <c r="AG3286" i="1"/>
  <c r="AL3288" i="1"/>
  <c r="P3288" i="1"/>
  <c r="N3290" i="1"/>
  <c r="O3289" i="1"/>
  <c r="AE3287" i="1"/>
  <c r="AD3287" i="1"/>
  <c r="AK3284" i="1"/>
  <c r="R3283" i="1"/>
  <c r="Q3283" i="1"/>
  <c r="S3283" i="1"/>
  <c r="AF3286" i="1"/>
  <c r="AH3286" i="1"/>
  <c r="S3284" i="1" l="1"/>
  <c r="AH3287" i="1"/>
  <c r="AF3287" i="1"/>
  <c r="AI3287" i="1"/>
  <c r="AG3287" i="1"/>
  <c r="R3284" i="1"/>
  <c r="Q3284" i="1"/>
  <c r="P3289" i="1"/>
  <c r="AL3289" i="1"/>
  <c r="N3291" i="1"/>
  <c r="O3290" i="1"/>
  <c r="AJ3286" i="1"/>
  <c r="AM3286" i="1" s="1"/>
  <c r="AK3285" i="1"/>
  <c r="AD3288" i="1"/>
  <c r="AE3288" i="1"/>
  <c r="S3286" i="1" l="1"/>
  <c r="S3285" i="1"/>
  <c r="AK3286" i="1"/>
  <c r="AE3289" i="1"/>
  <c r="AD3289" i="1"/>
  <c r="AI3288" i="1"/>
  <c r="AG3288" i="1"/>
  <c r="AH3288" i="1"/>
  <c r="AF3288" i="1"/>
  <c r="P3290" i="1"/>
  <c r="AL3290" i="1"/>
  <c r="AJ3287" i="1"/>
  <c r="AM3287" i="1" s="1"/>
  <c r="Q3285" i="1"/>
  <c r="R3285" i="1"/>
  <c r="N3292" i="1"/>
  <c r="O3291" i="1"/>
  <c r="S3287" i="1" l="1"/>
  <c r="AE3290" i="1"/>
  <c r="AD3290" i="1"/>
  <c r="AK3287" i="1"/>
  <c r="AH3289" i="1"/>
  <c r="AF3289" i="1"/>
  <c r="P3291" i="1"/>
  <c r="AL3291" i="1"/>
  <c r="N3293" i="1"/>
  <c r="O3292" i="1"/>
  <c r="AI3289" i="1"/>
  <c r="AG3289" i="1"/>
  <c r="R3286" i="1"/>
  <c r="Q3286" i="1"/>
  <c r="AJ3288" i="1"/>
  <c r="AM3288" i="1" s="1"/>
  <c r="AK3288" i="1" l="1"/>
  <c r="AJ3289" i="1"/>
  <c r="AK3289" i="1" s="1"/>
  <c r="AM3289" i="1"/>
  <c r="Q3287" i="1"/>
  <c r="R3287" i="1"/>
  <c r="P3292" i="1"/>
  <c r="AL3292" i="1"/>
  <c r="AE3291" i="1"/>
  <c r="AD3291" i="1"/>
  <c r="AH3290" i="1"/>
  <c r="AF3290" i="1"/>
  <c r="N3294" i="1"/>
  <c r="O3293" i="1"/>
  <c r="AI3290" i="1"/>
  <c r="AG3290" i="1"/>
  <c r="R3289" i="1" l="1"/>
  <c r="Q3289" i="1"/>
  <c r="Q3288" i="1"/>
  <c r="R3288" i="1"/>
  <c r="P3293" i="1"/>
  <c r="AL3293" i="1"/>
  <c r="N3295" i="1"/>
  <c r="O3294" i="1"/>
  <c r="AJ3290" i="1"/>
  <c r="AM3290" i="1" s="1"/>
  <c r="S3289" i="1"/>
  <c r="S3288" i="1"/>
  <c r="AH3291" i="1"/>
  <c r="AF3291" i="1"/>
  <c r="AE3292" i="1"/>
  <c r="AD3292" i="1"/>
  <c r="AI3291" i="1"/>
  <c r="AG3291" i="1"/>
  <c r="AG3292" i="1" l="1"/>
  <c r="AI3292" i="1"/>
  <c r="AE3293" i="1"/>
  <c r="AD3293" i="1"/>
  <c r="AK3290" i="1"/>
  <c r="AJ3291" i="1"/>
  <c r="AM3291" i="1" s="1"/>
  <c r="P3294" i="1"/>
  <c r="AL3294" i="1"/>
  <c r="N3296" i="1"/>
  <c r="O3295" i="1"/>
  <c r="AH3292" i="1"/>
  <c r="AF3292" i="1"/>
  <c r="AL3295" i="1" l="1"/>
  <c r="P3295" i="1"/>
  <c r="N3297" i="1"/>
  <c r="O3296" i="1"/>
  <c r="AK3291" i="1"/>
  <c r="AE3294" i="1"/>
  <c r="AD3294" i="1"/>
  <c r="R3290" i="1"/>
  <c r="Q3290" i="1"/>
  <c r="AF3293" i="1"/>
  <c r="AH3293" i="1"/>
  <c r="AJ3292" i="1"/>
  <c r="AM3292" i="1" s="1"/>
  <c r="AG3293" i="1"/>
  <c r="AI3293" i="1"/>
  <c r="S3290" i="1"/>
  <c r="S3292" i="1" l="1"/>
  <c r="AI3294" i="1"/>
  <c r="AG3294" i="1"/>
  <c r="AF3294" i="1"/>
  <c r="AH3294" i="1"/>
  <c r="R3291" i="1"/>
  <c r="Q3291" i="1"/>
  <c r="AK3292" i="1"/>
  <c r="AL3296" i="1"/>
  <c r="P3296" i="1"/>
  <c r="N3298" i="1"/>
  <c r="O3297" i="1"/>
  <c r="S3291" i="1"/>
  <c r="AJ3293" i="1"/>
  <c r="AM3293" i="1" s="1"/>
  <c r="AE3295" i="1"/>
  <c r="AD3295" i="1"/>
  <c r="S3293" i="1" l="1"/>
  <c r="Q3292" i="1"/>
  <c r="R3292" i="1"/>
  <c r="AK3293" i="1"/>
  <c r="AD3296" i="1"/>
  <c r="AE3296" i="1"/>
  <c r="AI3295" i="1"/>
  <c r="AG3295" i="1"/>
  <c r="P3297" i="1"/>
  <c r="AL3297" i="1"/>
  <c r="AK3294" i="1"/>
  <c r="AJ3294" i="1"/>
  <c r="AM3294" i="1" s="1"/>
  <c r="AH3295" i="1"/>
  <c r="AF3295" i="1"/>
  <c r="N3299" i="1"/>
  <c r="O3298" i="1"/>
  <c r="S3294" i="1" l="1"/>
  <c r="AE3297" i="1"/>
  <c r="AD3297" i="1"/>
  <c r="P3298" i="1"/>
  <c r="AL3298" i="1"/>
  <c r="AI3296" i="1"/>
  <c r="AG3296" i="1"/>
  <c r="N3300" i="1"/>
  <c r="O3299" i="1"/>
  <c r="AH3296" i="1"/>
  <c r="AF3296" i="1"/>
  <c r="R3294" i="1"/>
  <c r="Q3294" i="1"/>
  <c r="AJ3295" i="1"/>
  <c r="AM3295" i="1" s="1"/>
  <c r="Q3293" i="1"/>
  <c r="R3293" i="1"/>
  <c r="AK3295" i="1" l="1"/>
  <c r="AJ3296" i="1"/>
  <c r="AK3296" i="1" s="1"/>
  <c r="AM3296" i="1"/>
  <c r="AH3297" i="1"/>
  <c r="AF3297" i="1"/>
  <c r="P3299" i="1"/>
  <c r="AL3299" i="1"/>
  <c r="AE3298" i="1"/>
  <c r="AD3298" i="1"/>
  <c r="AI3297" i="1"/>
  <c r="AG3297" i="1"/>
  <c r="N3301" i="1"/>
  <c r="O3300" i="1"/>
  <c r="R3296" i="1" l="1"/>
  <c r="Q3296" i="1"/>
  <c r="R3295" i="1"/>
  <c r="Q3295" i="1"/>
  <c r="P3300" i="1"/>
  <c r="AL3300" i="1"/>
  <c r="AJ3297" i="1"/>
  <c r="AK3297" i="1" s="1"/>
  <c r="AM3297" i="1"/>
  <c r="S3295" i="1"/>
  <c r="S3296" i="1"/>
  <c r="N3302" i="1"/>
  <c r="O3301" i="1"/>
  <c r="AI3298" i="1"/>
  <c r="AG3298" i="1"/>
  <c r="AH3298" i="1"/>
  <c r="AF3298" i="1"/>
  <c r="AE3299" i="1"/>
  <c r="AD3299" i="1"/>
  <c r="R3297" i="1" l="1"/>
  <c r="Q3297" i="1"/>
  <c r="AE3300" i="1"/>
  <c r="AD3300" i="1"/>
  <c r="AJ3298" i="1"/>
  <c r="AM3298" i="1"/>
  <c r="AK3298" i="1"/>
  <c r="P3301" i="1"/>
  <c r="AL3301" i="1"/>
  <c r="S3297" i="1"/>
  <c r="N3303" i="1"/>
  <c r="O3302" i="1"/>
  <c r="AI3299" i="1"/>
  <c r="AG3299" i="1"/>
  <c r="AH3299" i="1"/>
  <c r="AF3299" i="1"/>
  <c r="AJ3299" i="1" l="1"/>
  <c r="AM3299" i="1" s="1"/>
  <c r="R3298" i="1"/>
  <c r="Q3298" i="1"/>
  <c r="AE3301" i="1"/>
  <c r="AD3301" i="1"/>
  <c r="S3298" i="1"/>
  <c r="N3304" i="1"/>
  <c r="O3303" i="1"/>
  <c r="AH3300" i="1"/>
  <c r="AF3300" i="1"/>
  <c r="P3302" i="1"/>
  <c r="AL3302" i="1"/>
  <c r="AG3300" i="1"/>
  <c r="AI3300" i="1"/>
  <c r="AG3301" i="1" l="1"/>
  <c r="AI3301" i="1"/>
  <c r="AJ3300" i="1"/>
  <c r="AM3300" i="1" s="1"/>
  <c r="AK3299" i="1"/>
  <c r="AL3303" i="1"/>
  <c r="P3303" i="1"/>
  <c r="AE3302" i="1"/>
  <c r="AD3302" i="1"/>
  <c r="N3305" i="1"/>
  <c r="O3304" i="1"/>
  <c r="AF3301" i="1"/>
  <c r="AH3301" i="1"/>
  <c r="AL3304" i="1" l="1"/>
  <c r="P3304" i="1"/>
  <c r="N3306" i="1"/>
  <c r="O3305" i="1"/>
  <c r="AF3302" i="1"/>
  <c r="AH3302" i="1"/>
  <c r="AM3301" i="1"/>
  <c r="AJ3301" i="1"/>
  <c r="AK3301" i="1" s="1"/>
  <c r="AI3302" i="1"/>
  <c r="AG3302" i="1"/>
  <c r="AK3300" i="1"/>
  <c r="S3300" i="1" s="1"/>
  <c r="R3299" i="1"/>
  <c r="Q3299" i="1"/>
  <c r="S3299" i="1"/>
  <c r="AE3303" i="1"/>
  <c r="AD3303" i="1"/>
  <c r="Q3301" i="1" l="1"/>
  <c r="R3301" i="1"/>
  <c r="S3301" i="1"/>
  <c r="R3300" i="1"/>
  <c r="Q3300" i="1"/>
  <c r="AJ3302" i="1"/>
  <c r="AM3302" i="1" s="1"/>
  <c r="P3305" i="1"/>
  <c r="AL3305" i="1"/>
  <c r="AH3303" i="1"/>
  <c r="AF3303" i="1"/>
  <c r="N3307" i="1"/>
  <c r="O3306" i="1"/>
  <c r="AI3303" i="1"/>
  <c r="AG3303" i="1"/>
  <c r="AD3304" i="1"/>
  <c r="AE3304" i="1"/>
  <c r="S3302" i="1" l="1"/>
  <c r="AM3303" i="1"/>
  <c r="AJ3303" i="1"/>
  <c r="AK3303" i="1" s="1"/>
  <c r="N3308" i="1"/>
  <c r="O3307" i="1"/>
  <c r="AI3304" i="1"/>
  <c r="AG3304" i="1"/>
  <c r="AK3302" i="1"/>
  <c r="AE3305" i="1"/>
  <c r="AD3305" i="1"/>
  <c r="AH3304" i="1"/>
  <c r="AF3304" i="1"/>
  <c r="P3306" i="1"/>
  <c r="AL3306" i="1"/>
  <c r="Q3303" i="1" l="1"/>
  <c r="R3303" i="1"/>
  <c r="S3303" i="1"/>
  <c r="N3309" i="1"/>
  <c r="O3308" i="1"/>
  <c r="AH3305" i="1"/>
  <c r="AF3305" i="1"/>
  <c r="P3307" i="1"/>
  <c r="AL3307" i="1"/>
  <c r="AI3305" i="1"/>
  <c r="AG3305" i="1"/>
  <c r="R3302" i="1"/>
  <c r="Q3302" i="1"/>
  <c r="AJ3304" i="1"/>
  <c r="AK3304" i="1" s="1"/>
  <c r="AM3304" i="1"/>
  <c r="AE3306" i="1"/>
  <c r="AD3306" i="1"/>
  <c r="Q3304" i="1" l="1"/>
  <c r="R3304" i="1"/>
  <c r="AJ3305" i="1"/>
  <c r="AK3305" i="1" s="1"/>
  <c r="AM3305" i="1"/>
  <c r="AH3306" i="1"/>
  <c r="AF3306" i="1"/>
  <c r="P3308" i="1"/>
  <c r="AL3308" i="1"/>
  <c r="AI3306" i="1"/>
  <c r="AG3306" i="1"/>
  <c r="N3310" i="1"/>
  <c r="O3309" i="1"/>
  <c r="S3304" i="1"/>
  <c r="AE3307" i="1"/>
  <c r="AD3307" i="1"/>
  <c r="R3305" i="1" l="1"/>
  <c r="Q3305" i="1"/>
  <c r="AH3307" i="1"/>
  <c r="AF3307" i="1"/>
  <c r="N3311" i="1"/>
  <c r="O3310" i="1"/>
  <c r="S3305" i="1"/>
  <c r="AI3307" i="1"/>
  <c r="AG3307" i="1"/>
  <c r="P3309" i="1"/>
  <c r="AL3309" i="1"/>
  <c r="AE3308" i="1"/>
  <c r="AD3308" i="1"/>
  <c r="AJ3306" i="1"/>
  <c r="AM3306" i="1" s="1"/>
  <c r="AK3306" i="1"/>
  <c r="S3306" i="1" l="1"/>
  <c r="P3310" i="1"/>
  <c r="AL3310" i="1"/>
  <c r="N3312" i="1"/>
  <c r="O3311" i="1"/>
  <c r="AJ3307" i="1"/>
  <c r="AK3307" i="1" s="1"/>
  <c r="AH3308" i="1"/>
  <c r="AF3308" i="1"/>
  <c r="R3306" i="1"/>
  <c r="Q3306" i="1"/>
  <c r="AG3308" i="1"/>
  <c r="AI3308" i="1"/>
  <c r="AE3309" i="1"/>
  <c r="AD3309" i="1"/>
  <c r="Q3307" i="1" l="1"/>
  <c r="R3307" i="1"/>
  <c r="AM3307" i="1"/>
  <c r="AJ3308" i="1"/>
  <c r="AM3308" i="1" s="1"/>
  <c r="AL3311" i="1"/>
  <c r="P3311" i="1"/>
  <c r="N3313" i="1"/>
  <c r="O3312" i="1"/>
  <c r="AF3309" i="1"/>
  <c r="AH3309" i="1"/>
  <c r="AE3310" i="1"/>
  <c r="AD3310" i="1"/>
  <c r="AG3309" i="1"/>
  <c r="AI3309" i="1"/>
  <c r="S3308" i="1" l="1"/>
  <c r="AF3310" i="1"/>
  <c r="AH3310" i="1"/>
  <c r="AJ3309" i="1"/>
  <c r="AM3309" i="1" s="1"/>
  <c r="AL3312" i="1"/>
  <c r="P3312" i="1"/>
  <c r="AK3308" i="1"/>
  <c r="N3314" i="1"/>
  <c r="O3313" i="1"/>
  <c r="S3307" i="1"/>
  <c r="AI3310" i="1"/>
  <c r="AG3310" i="1"/>
  <c r="AE3311" i="1"/>
  <c r="AD3311" i="1"/>
  <c r="S3309" i="1" l="1"/>
  <c r="AJ3310" i="1"/>
  <c r="AM3310" i="1" s="1"/>
  <c r="AI3311" i="1"/>
  <c r="AG3311" i="1"/>
  <c r="AH3311" i="1"/>
  <c r="AF3311" i="1"/>
  <c r="AD3312" i="1"/>
  <c r="AE3312" i="1"/>
  <c r="P3313" i="1"/>
  <c r="AL3313" i="1"/>
  <c r="N3315" i="1"/>
  <c r="O3314" i="1"/>
  <c r="AK3309" i="1"/>
  <c r="R3308" i="1"/>
  <c r="Q3308" i="1"/>
  <c r="S3310" i="1" l="1"/>
  <c r="N3316" i="1"/>
  <c r="O3315" i="1"/>
  <c r="AI3312" i="1"/>
  <c r="AG3312" i="1"/>
  <c r="AE3313" i="1"/>
  <c r="AD3313" i="1"/>
  <c r="AH3312" i="1"/>
  <c r="AF3312" i="1"/>
  <c r="Q3309" i="1"/>
  <c r="R3309" i="1"/>
  <c r="AJ3311" i="1"/>
  <c r="AM3311" i="1" s="1"/>
  <c r="AK3310" i="1"/>
  <c r="P3314" i="1"/>
  <c r="AL3314" i="1"/>
  <c r="S3311" i="1" l="1"/>
  <c r="AI3313" i="1"/>
  <c r="AG3313" i="1"/>
  <c r="AK3311" i="1"/>
  <c r="AE3314" i="1"/>
  <c r="AD3314" i="1"/>
  <c r="AH3313" i="1"/>
  <c r="AF3313" i="1"/>
  <c r="P3315" i="1"/>
  <c r="AL3315" i="1"/>
  <c r="Q3310" i="1"/>
  <c r="R3310" i="1"/>
  <c r="AJ3312" i="1"/>
  <c r="AK3312" i="1" s="1"/>
  <c r="AM3312" i="1"/>
  <c r="N3317" i="1"/>
  <c r="O3316" i="1"/>
  <c r="Q3312" i="1" l="1"/>
  <c r="R3312" i="1"/>
  <c r="AJ3313" i="1"/>
  <c r="AK3313" i="1" s="1"/>
  <c r="AM3313" i="1"/>
  <c r="AH3314" i="1"/>
  <c r="AF3314" i="1"/>
  <c r="AI3314" i="1"/>
  <c r="AG3314" i="1"/>
  <c r="AE3315" i="1"/>
  <c r="AD3315" i="1"/>
  <c r="S3312" i="1"/>
  <c r="P3316" i="1"/>
  <c r="AL3316" i="1"/>
  <c r="R3311" i="1"/>
  <c r="Q3311" i="1"/>
  <c r="N3318" i="1"/>
  <c r="O3317" i="1"/>
  <c r="Q3313" i="1" l="1"/>
  <c r="R3313" i="1"/>
  <c r="AH3315" i="1"/>
  <c r="AF3315" i="1"/>
  <c r="S3313" i="1"/>
  <c r="AI3315" i="1"/>
  <c r="AG3315" i="1"/>
  <c r="AE3316" i="1"/>
  <c r="AD3316" i="1"/>
  <c r="P3317" i="1"/>
  <c r="AL3317" i="1"/>
  <c r="N3319" i="1"/>
  <c r="O3318" i="1"/>
  <c r="AJ3314" i="1"/>
  <c r="AM3314" i="1" s="1"/>
  <c r="AK3314" i="1"/>
  <c r="S3314" i="1" l="1"/>
  <c r="R3314" i="1"/>
  <c r="Q3314" i="1"/>
  <c r="AG3316" i="1"/>
  <c r="AI3316" i="1"/>
  <c r="AH3316" i="1"/>
  <c r="AF3316" i="1"/>
  <c r="AJ3315" i="1"/>
  <c r="AK3315" i="1" s="1"/>
  <c r="P3318" i="1"/>
  <c r="AL3318" i="1"/>
  <c r="N3320" i="1"/>
  <c r="O3319" i="1"/>
  <c r="AE3317" i="1"/>
  <c r="AD3317" i="1"/>
  <c r="R3315" i="1" l="1"/>
  <c r="Q3315" i="1"/>
  <c r="AL3319" i="1"/>
  <c r="P3319" i="1"/>
  <c r="AM3315" i="1"/>
  <c r="N3321" i="1"/>
  <c r="O3320" i="1"/>
  <c r="AG3317" i="1"/>
  <c r="AI3317" i="1"/>
  <c r="AE3318" i="1"/>
  <c r="AD3318" i="1"/>
  <c r="AK3316" i="1"/>
  <c r="AJ3316" i="1"/>
  <c r="AM3316" i="1" s="1"/>
  <c r="AF3317" i="1"/>
  <c r="AH3317" i="1"/>
  <c r="S3316" i="1" l="1"/>
  <c r="N3322" i="1"/>
  <c r="O3321" i="1"/>
  <c r="S3315" i="1"/>
  <c r="R3316" i="1"/>
  <c r="Q3316" i="1"/>
  <c r="AF3318" i="1"/>
  <c r="AH3318" i="1"/>
  <c r="AE3319" i="1"/>
  <c r="AD3319" i="1"/>
  <c r="AL3320" i="1"/>
  <c r="P3320" i="1"/>
  <c r="AM3317" i="1"/>
  <c r="AJ3317" i="1"/>
  <c r="AK3317" i="1" s="1"/>
  <c r="AI3318" i="1"/>
  <c r="AG3318" i="1"/>
  <c r="Q3317" i="1" l="1"/>
  <c r="R3317" i="1"/>
  <c r="AH3319" i="1"/>
  <c r="AF3319" i="1"/>
  <c r="AD3320" i="1"/>
  <c r="AE3320" i="1"/>
  <c r="S3317" i="1"/>
  <c r="AJ3318" i="1"/>
  <c r="AK3318" i="1" s="1"/>
  <c r="P3321" i="1"/>
  <c r="AL3321" i="1"/>
  <c r="AI3319" i="1"/>
  <c r="AG3319" i="1"/>
  <c r="N3323" i="1"/>
  <c r="O3322" i="1"/>
  <c r="R3318" i="1" l="1"/>
  <c r="Q3318" i="1"/>
  <c r="P3322" i="1"/>
  <c r="AL3322" i="1"/>
  <c r="AM3318" i="1"/>
  <c r="AI3320" i="1"/>
  <c r="AG3320" i="1"/>
  <c r="AH3320" i="1"/>
  <c r="AF3320" i="1"/>
  <c r="AM3319" i="1"/>
  <c r="AJ3319" i="1"/>
  <c r="AK3319" i="1" s="1"/>
  <c r="N3324" i="1"/>
  <c r="O3323" i="1"/>
  <c r="AE3321" i="1"/>
  <c r="AD3321" i="1"/>
  <c r="R3319" i="1" l="1"/>
  <c r="Q3319" i="1"/>
  <c r="AJ3320" i="1"/>
  <c r="AK3320" i="1" s="1"/>
  <c r="AM3320" i="1"/>
  <c r="AE3322" i="1"/>
  <c r="AD3322" i="1"/>
  <c r="S3318" i="1"/>
  <c r="P3323" i="1"/>
  <c r="AL3323" i="1"/>
  <c r="AH3321" i="1"/>
  <c r="AF3321" i="1"/>
  <c r="N3325" i="1"/>
  <c r="O3324" i="1"/>
  <c r="AI3321" i="1"/>
  <c r="AG3321" i="1"/>
  <c r="S3319" i="1"/>
  <c r="R3320" i="1" l="1"/>
  <c r="Q3320" i="1"/>
  <c r="AI3322" i="1"/>
  <c r="AG3322" i="1"/>
  <c r="P3324" i="1"/>
  <c r="AL3324" i="1"/>
  <c r="S3320" i="1"/>
  <c r="AJ3321" i="1"/>
  <c r="AK3321" i="1" s="1"/>
  <c r="AM3321" i="1"/>
  <c r="AE3323" i="1"/>
  <c r="AD3323" i="1"/>
  <c r="N3326" i="1"/>
  <c r="O3325" i="1"/>
  <c r="AH3322" i="1"/>
  <c r="AF3322" i="1"/>
  <c r="R3321" i="1" l="1"/>
  <c r="Q3321" i="1"/>
  <c r="S3321" i="1"/>
  <c r="P3325" i="1"/>
  <c r="AL3325" i="1"/>
  <c r="N3327" i="1"/>
  <c r="O3326" i="1"/>
  <c r="AH3323" i="1"/>
  <c r="AF3323" i="1"/>
  <c r="AE3324" i="1"/>
  <c r="AD3324" i="1"/>
  <c r="AI3323" i="1"/>
  <c r="AG3323" i="1"/>
  <c r="AJ3322" i="1"/>
  <c r="AM3322" i="1"/>
  <c r="AK3322" i="1"/>
  <c r="AH3324" i="1" l="1"/>
  <c r="AF3324" i="1"/>
  <c r="AG3324" i="1"/>
  <c r="AI3324" i="1"/>
  <c r="AM3323" i="1"/>
  <c r="AK3323" i="1"/>
  <c r="AJ3323" i="1"/>
  <c r="S3322" i="1"/>
  <c r="N3328" i="1"/>
  <c r="O3327" i="1"/>
  <c r="AE3325" i="1"/>
  <c r="AD3325" i="1"/>
  <c r="R3322" i="1"/>
  <c r="Q3322" i="1"/>
  <c r="P3326" i="1"/>
  <c r="AL3326" i="1"/>
  <c r="R3323" i="1" l="1"/>
  <c r="Q3323" i="1"/>
  <c r="S3323" i="1"/>
  <c r="AF3325" i="1"/>
  <c r="AH3325" i="1"/>
  <c r="AG3325" i="1"/>
  <c r="AI3325" i="1"/>
  <c r="AE3326" i="1"/>
  <c r="AD3326" i="1"/>
  <c r="AL3327" i="1"/>
  <c r="P3327" i="1"/>
  <c r="N3329" i="1"/>
  <c r="O3328" i="1"/>
  <c r="AJ3324" i="1"/>
  <c r="AM3324" i="1" s="1"/>
  <c r="S3324" i="1" l="1"/>
  <c r="AM3325" i="1"/>
  <c r="AJ3325" i="1"/>
  <c r="AK3325" i="1" s="1"/>
  <c r="AF3326" i="1"/>
  <c r="AH3326" i="1"/>
  <c r="AI3326" i="1"/>
  <c r="AG3326" i="1"/>
  <c r="AE3327" i="1"/>
  <c r="AD3327" i="1"/>
  <c r="AK3324" i="1"/>
  <c r="AL3328" i="1"/>
  <c r="P3328" i="1"/>
  <c r="N3330" i="1"/>
  <c r="O3329" i="1"/>
  <c r="Q3325" i="1" l="1"/>
  <c r="R3325" i="1"/>
  <c r="S3325" i="1"/>
  <c r="N3331" i="1"/>
  <c r="O3330" i="1"/>
  <c r="AJ3326" i="1"/>
  <c r="AM3326" i="1" s="1"/>
  <c r="AD3328" i="1"/>
  <c r="AE3328" i="1"/>
  <c r="R3324" i="1"/>
  <c r="Q3324" i="1"/>
  <c r="P3329" i="1"/>
  <c r="AL3329" i="1"/>
  <c r="AH3327" i="1"/>
  <c r="AF3327" i="1"/>
  <c r="AI3327" i="1"/>
  <c r="AG3327" i="1"/>
  <c r="AM3327" i="1" l="1"/>
  <c r="AJ3327" i="1"/>
  <c r="AK3327" i="1" s="1"/>
  <c r="AK3326" i="1"/>
  <c r="AE3329" i="1"/>
  <c r="AD3329" i="1"/>
  <c r="AI3328" i="1"/>
  <c r="AG3328" i="1"/>
  <c r="P3330" i="1"/>
  <c r="AL3330" i="1"/>
  <c r="AH3328" i="1"/>
  <c r="AF3328" i="1"/>
  <c r="N3332" i="1"/>
  <c r="O3331" i="1"/>
  <c r="R3327" i="1" l="1"/>
  <c r="Q3327" i="1"/>
  <c r="S3327" i="1"/>
  <c r="AE3330" i="1"/>
  <c r="AD3330" i="1"/>
  <c r="R3326" i="1"/>
  <c r="Q3326" i="1"/>
  <c r="S3326" i="1"/>
  <c r="N3333" i="1"/>
  <c r="O3332" i="1"/>
  <c r="AH3329" i="1"/>
  <c r="AF3329" i="1"/>
  <c r="P3331" i="1"/>
  <c r="AL3331" i="1"/>
  <c r="AI3329" i="1"/>
  <c r="AG3329" i="1"/>
  <c r="AJ3328" i="1"/>
  <c r="AM3328" i="1" s="1"/>
  <c r="AK3328" i="1" l="1"/>
  <c r="AJ3329" i="1"/>
  <c r="AK3329" i="1" s="1"/>
  <c r="AM3329" i="1"/>
  <c r="P3332" i="1"/>
  <c r="AL3332" i="1"/>
  <c r="N3334" i="1"/>
  <c r="O3333" i="1"/>
  <c r="AE3331" i="1"/>
  <c r="AD3331" i="1"/>
  <c r="AH3330" i="1"/>
  <c r="AF3330" i="1"/>
  <c r="AI3330" i="1"/>
  <c r="AG3330" i="1"/>
  <c r="Q3329" i="1" l="1"/>
  <c r="R3329" i="1"/>
  <c r="R3328" i="1"/>
  <c r="Q3328" i="1"/>
  <c r="AJ3330" i="1"/>
  <c r="AM3330" i="1"/>
  <c r="AK3330" i="1"/>
  <c r="S3329" i="1"/>
  <c r="S3328" i="1"/>
  <c r="AI3331" i="1"/>
  <c r="AG3331" i="1"/>
  <c r="AH3331" i="1"/>
  <c r="AF3331" i="1"/>
  <c r="P3333" i="1"/>
  <c r="AL3333" i="1"/>
  <c r="AE3332" i="1"/>
  <c r="AD3332" i="1"/>
  <c r="N3335" i="1"/>
  <c r="O3334" i="1"/>
  <c r="AG3332" i="1" l="1"/>
  <c r="AI3332" i="1"/>
  <c r="AE3333" i="1"/>
  <c r="AD3333" i="1"/>
  <c r="Q3330" i="1"/>
  <c r="R3330" i="1"/>
  <c r="AJ3331" i="1"/>
  <c r="AK3331" i="1" s="1"/>
  <c r="S3330" i="1"/>
  <c r="P3334" i="1"/>
  <c r="AL3334" i="1"/>
  <c r="N3336" i="1"/>
  <c r="O3335" i="1"/>
  <c r="AH3332" i="1"/>
  <c r="AF3332" i="1"/>
  <c r="R3331" i="1" l="1"/>
  <c r="Q3331" i="1"/>
  <c r="AJ3332" i="1"/>
  <c r="AM3332" i="1" s="1"/>
  <c r="AL3335" i="1"/>
  <c r="P3335" i="1"/>
  <c r="AM3331" i="1"/>
  <c r="N3337" i="1"/>
  <c r="O3336" i="1"/>
  <c r="AF3333" i="1"/>
  <c r="AH3333" i="1"/>
  <c r="AG3333" i="1"/>
  <c r="AI3333" i="1"/>
  <c r="AE3334" i="1"/>
  <c r="AD3334" i="1"/>
  <c r="S3332" i="1" l="1"/>
  <c r="AE3335" i="1"/>
  <c r="AD3335" i="1"/>
  <c r="AJ3333" i="1"/>
  <c r="AM3333" i="1" s="1"/>
  <c r="AL3336" i="1"/>
  <c r="P3336" i="1"/>
  <c r="N3338" i="1"/>
  <c r="O3337" i="1"/>
  <c r="AK3332" i="1"/>
  <c r="S3331" i="1"/>
  <c r="AF3334" i="1"/>
  <c r="AH3334" i="1"/>
  <c r="AI3334" i="1"/>
  <c r="AG3334" i="1"/>
  <c r="AI3335" i="1" l="1"/>
  <c r="AG3335" i="1"/>
  <c r="AD3336" i="1"/>
  <c r="AE3336" i="1"/>
  <c r="Q3332" i="1"/>
  <c r="R3332" i="1"/>
  <c r="P3337" i="1"/>
  <c r="AL3337" i="1"/>
  <c r="AK3333" i="1"/>
  <c r="AK3334" i="1"/>
  <c r="AJ3334" i="1"/>
  <c r="AM3334" i="1" s="1"/>
  <c r="O3338" i="1"/>
  <c r="N3339" i="1"/>
  <c r="AH3335" i="1"/>
  <c r="AF3335" i="1"/>
  <c r="S3334" i="1" l="1"/>
  <c r="R3333" i="1"/>
  <c r="Q3333" i="1"/>
  <c r="S3333" i="1"/>
  <c r="P3338" i="1"/>
  <c r="AL3338" i="1"/>
  <c r="AE3337" i="1"/>
  <c r="AD3337" i="1"/>
  <c r="Q3334" i="1"/>
  <c r="R3334" i="1"/>
  <c r="AI3336" i="1"/>
  <c r="AG3336" i="1"/>
  <c r="AH3336" i="1"/>
  <c r="AF3336" i="1"/>
  <c r="AJ3335" i="1"/>
  <c r="AM3335" i="1" s="1"/>
  <c r="N3340" i="1"/>
  <c r="O3339" i="1"/>
  <c r="AK3335" i="1" l="1"/>
  <c r="AI3337" i="1"/>
  <c r="AG3337" i="1"/>
  <c r="AJ3336" i="1"/>
  <c r="AK3336" i="1" s="1"/>
  <c r="AM3336" i="1"/>
  <c r="AH3337" i="1"/>
  <c r="AF3337" i="1"/>
  <c r="P3339" i="1"/>
  <c r="AL3339" i="1"/>
  <c r="N3341" i="1"/>
  <c r="O3340" i="1"/>
  <c r="AE3338" i="1"/>
  <c r="AD3338" i="1"/>
  <c r="R3336" i="1" l="1"/>
  <c r="Q3336" i="1"/>
  <c r="R3335" i="1"/>
  <c r="Q3335" i="1"/>
  <c r="AH3338" i="1"/>
  <c r="AF3338" i="1"/>
  <c r="AI3338" i="1"/>
  <c r="AG3338" i="1"/>
  <c r="AE3339" i="1"/>
  <c r="AD3339" i="1"/>
  <c r="S3335" i="1"/>
  <c r="S3336" i="1"/>
  <c r="AJ3337" i="1"/>
  <c r="AK3337" i="1" s="1"/>
  <c r="AM3337" i="1"/>
  <c r="P3340" i="1"/>
  <c r="AL3340" i="1"/>
  <c r="N3342" i="1"/>
  <c r="O3341" i="1"/>
  <c r="R3337" i="1" l="1"/>
  <c r="Q3337" i="1"/>
  <c r="AF3339" i="1"/>
  <c r="AH3339" i="1"/>
  <c r="AG3339" i="1"/>
  <c r="AI3339" i="1"/>
  <c r="S3337" i="1"/>
  <c r="AJ3338" i="1"/>
  <c r="AM3338" i="1"/>
  <c r="AK3338" i="1"/>
  <c r="AL3341" i="1"/>
  <c r="P3341" i="1"/>
  <c r="N3343" i="1"/>
  <c r="O3342" i="1"/>
  <c r="AE3340" i="1"/>
  <c r="AD3340" i="1"/>
  <c r="AI3340" i="1" l="1"/>
  <c r="AG3340" i="1"/>
  <c r="S3338" i="1"/>
  <c r="AE3341" i="1"/>
  <c r="AD3341" i="1"/>
  <c r="AF3340" i="1"/>
  <c r="AH3340" i="1"/>
  <c r="AM3339" i="1"/>
  <c r="AK3339" i="1"/>
  <c r="AJ3339" i="1"/>
  <c r="R3338" i="1"/>
  <c r="Q3338" i="1"/>
  <c r="AL3342" i="1"/>
  <c r="P3342" i="1"/>
  <c r="N3344" i="1"/>
  <c r="O3343" i="1"/>
  <c r="Q3339" i="1" l="1"/>
  <c r="R3339" i="1"/>
  <c r="S3339" i="1"/>
  <c r="P3343" i="1"/>
  <c r="AL3343" i="1"/>
  <c r="AD3342" i="1"/>
  <c r="AE3342" i="1"/>
  <c r="AJ3340" i="1"/>
  <c r="AM3340" i="1" s="1"/>
  <c r="AH3341" i="1"/>
  <c r="AF3341" i="1"/>
  <c r="AI3341" i="1"/>
  <c r="AG3341" i="1"/>
  <c r="N3345" i="1"/>
  <c r="O3344" i="1"/>
  <c r="N3346" i="1" l="1"/>
  <c r="O3345" i="1"/>
  <c r="AE3343" i="1"/>
  <c r="AD3343" i="1"/>
  <c r="P3344" i="1"/>
  <c r="AL3344" i="1"/>
  <c r="AK3340" i="1"/>
  <c r="S3340" i="1" s="1"/>
  <c r="AM3341" i="1"/>
  <c r="AK3341" i="1"/>
  <c r="AJ3341" i="1"/>
  <c r="AI3342" i="1"/>
  <c r="AG3342" i="1"/>
  <c r="AH3342" i="1"/>
  <c r="AF3342" i="1"/>
  <c r="N3347" i="1" l="1"/>
  <c r="O3346" i="1"/>
  <c r="AJ3342" i="1"/>
  <c r="AK3342" i="1" s="1"/>
  <c r="AM3342" i="1"/>
  <c r="R3340" i="1"/>
  <c r="Q3340" i="1"/>
  <c r="S3341" i="1"/>
  <c r="Q3341" i="1"/>
  <c r="R3341" i="1"/>
  <c r="AH3343" i="1"/>
  <c r="AF3343" i="1"/>
  <c r="AI3343" i="1"/>
  <c r="AG3343" i="1"/>
  <c r="AE3344" i="1"/>
  <c r="AD3344" i="1"/>
  <c r="P3345" i="1"/>
  <c r="AL3345" i="1"/>
  <c r="R3342" i="1" l="1"/>
  <c r="Q3342" i="1"/>
  <c r="S3342" i="1"/>
  <c r="AI3344" i="1"/>
  <c r="AG3344" i="1"/>
  <c r="AE3345" i="1"/>
  <c r="AD3345" i="1"/>
  <c r="AJ3343" i="1"/>
  <c r="AK3343" i="1" s="1"/>
  <c r="P3346" i="1"/>
  <c r="AL3346" i="1"/>
  <c r="AH3344" i="1"/>
  <c r="AF3344" i="1"/>
  <c r="N3348" i="1"/>
  <c r="O3347" i="1"/>
  <c r="R3343" i="1" l="1"/>
  <c r="Q3343" i="1"/>
  <c r="AM3343" i="1"/>
  <c r="N3349" i="1"/>
  <c r="O3348" i="1"/>
  <c r="AH3345" i="1"/>
  <c r="AF3345" i="1"/>
  <c r="AJ3344" i="1"/>
  <c r="AM3344" i="1" s="1"/>
  <c r="AI3345" i="1"/>
  <c r="AG3345" i="1"/>
  <c r="P3347" i="1"/>
  <c r="AL3347" i="1"/>
  <c r="AE3346" i="1"/>
  <c r="AD3346" i="1"/>
  <c r="P3348" i="1" l="1"/>
  <c r="AL3348" i="1"/>
  <c r="AJ3345" i="1"/>
  <c r="AM3345" i="1" s="1"/>
  <c r="N3350" i="1"/>
  <c r="O3349" i="1"/>
  <c r="AH3346" i="1"/>
  <c r="AF3346" i="1"/>
  <c r="AK3344" i="1"/>
  <c r="S3343" i="1"/>
  <c r="AG3346" i="1"/>
  <c r="AI3346" i="1"/>
  <c r="AE3347" i="1"/>
  <c r="AD3347" i="1"/>
  <c r="N3351" i="1" l="1"/>
  <c r="O3350" i="1"/>
  <c r="AG3347" i="1"/>
  <c r="AI3347" i="1"/>
  <c r="AF3347" i="1"/>
  <c r="AH3347" i="1"/>
  <c r="R3344" i="1"/>
  <c r="Q3344" i="1"/>
  <c r="AK3345" i="1"/>
  <c r="S3345" i="1" s="1"/>
  <c r="AJ3346" i="1"/>
  <c r="AM3346" i="1" s="1"/>
  <c r="S3344" i="1"/>
  <c r="AL3349" i="1"/>
  <c r="P3349" i="1"/>
  <c r="AE3348" i="1"/>
  <c r="AD3348" i="1"/>
  <c r="AM3347" i="1" l="1"/>
  <c r="AJ3347" i="1"/>
  <c r="AK3347" i="1" s="1"/>
  <c r="AI3348" i="1"/>
  <c r="AG3348" i="1"/>
  <c r="AK3346" i="1"/>
  <c r="AL3350" i="1"/>
  <c r="P3350" i="1"/>
  <c r="AF3348" i="1"/>
  <c r="AH3348" i="1"/>
  <c r="AE3349" i="1"/>
  <c r="AD3349" i="1"/>
  <c r="R3345" i="1"/>
  <c r="Q3345" i="1"/>
  <c r="N3352" i="1"/>
  <c r="O3351" i="1"/>
  <c r="Q3347" i="1" l="1"/>
  <c r="R3347" i="1"/>
  <c r="S3347" i="1"/>
  <c r="S3346" i="1"/>
  <c r="AH3349" i="1"/>
  <c r="AF3349" i="1"/>
  <c r="AI3349" i="1"/>
  <c r="AG3349" i="1"/>
  <c r="Q3346" i="1"/>
  <c r="R3346" i="1"/>
  <c r="AM3348" i="1"/>
  <c r="AJ3348" i="1"/>
  <c r="AK3348" i="1" s="1"/>
  <c r="N3353" i="1"/>
  <c r="O3352" i="1"/>
  <c r="P3351" i="1"/>
  <c r="AL3351" i="1"/>
  <c r="AD3350" i="1"/>
  <c r="AE3350" i="1"/>
  <c r="R3348" i="1" l="1"/>
  <c r="Q3348" i="1"/>
  <c r="S3348" i="1"/>
  <c r="AE3351" i="1"/>
  <c r="AD3351" i="1"/>
  <c r="P3352" i="1"/>
  <c r="AL3352" i="1"/>
  <c r="N3354" i="1"/>
  <c r="O3353" i="1"/>
  <c r="AI3350" i="1"/>
  <c r="AG3350" i="1"/>
  <c r="AM3349" i="1"/>
  <c r="AK3349" i="1"/>
  <c r="AJ3349" i="1"/>
  <c r="AH3350" i="1"/>
  <c r="AF3350" i="1"/>
  <c r="P3353" i="1" l="1"/>
  <c r="AL3353" i="1"/>
  <c r="N3355" i="1"/>
  <c r="O3354" i="1"/>
  <c r="AJ3350" i="1"/>
  <c r="AM3350" i="1" s="1"/>
  <c r="AE3352" i="1"/>
  <c r="AD3352" i="1"/>
  <c r="R3349" i="1"/>
  <c r="Q3349" i="1"/>
  <c r="AH3351" i="1"/>
  <c r="AF3351" i="1"/>
  <c r="S3349" i="1"/>
  <c r="AI3351" i="1"/>
  <c r="AG3351" i="1"/>
  <c r="AK3351" i="1" l="1"/>
  <c r="AJ3351" i="1"/>
  <c r="AM3351" i="1" s="1"/>
  <c r="AK3350" i="1"/>
  <c r="AH3352" i="1"/>
  <c r="AF3352" i="1"/>
  <c r="P3354" i="1"/>
  <c r="AL3354" i="1"/>
  <c r="AE3353" i="1"/>
  <c r="AD3353" i="1"/>
  <c r="AI3352" i="1"/>
  <c r="AG3352" i="1"/>
  <c r="N3356" i="1"/>
  <c r="O3355" i="1"/>
  <c r="S3351" i="1" l="1"/>
  <c r="R3351" i="1"/>
  <c r="Q3351" i="1"/>
  <c r="N3357" i="1"/>
  <c r="O3356" i="1"/>
  <c r="AJ3352" i="1"/>
  <c r="AM3352" i="1"/>
  <c r="AK3352" i="1"/>
  <c r="AH3353" i="1"/>
  <c r="AF3353" i="1"/>
  <c r="AE3354" i="1"/>
  <c r="AD3354" i="1"/>
  <c r="S3350" i="1"/>
  <c r="AI3353" i="1"/>
  <c r="AG3353" i="1"/>
  <c r="Q3350" i="1"/>
  <c r="R3350" i="1"/>
  <c r="P3355" i="1"/>
  <c r="AL3355" i="1"/>
  <c r="R3352" i="1" l="1"/>
  <c r="Q3352" i="1"/>
  <c r="S3352" i="1"/>
  <c r="AH3354" i="1"/>
  <c r="AF3354" i="1"/>
  <c r="AG3354" i="1"/>
  <c r="AI3354" i="1"/>
  <c r="AE3355" i="1"/>
  <c r="AD3355" i="1"/>
  <c r="AM3353" i="1"/>
  <c r="AJ3353" i="1"/>
  <c r="AK3353" i="1" s="1"/>
  <c r="P3356" i="1"/>
  <c r="AL3356" i="1"/>
  <c r="N3358" i="1"/>
  <c r="O3357" i="1"/>
  <c r="R3353" i="1" l="1"/>
  <c r="Q3353" i="1"/>
  <c r="AL3357" i="1"/>
  <c r="P3357" i="1"/>
  <c r="N3359" i="1"/>
  <c r="O3358" i="1"/>
  <c r="AE3356" i="1"/>
  <c r="AD3356" i="1"/>
  <c r="AG3355" i="1"/>
  <c r="AI3355" i="1"/>
  <c r="AF3355" i="1"/>
  <c r="AH3355" i="1"/>
  <c r="S3353" i="1"/>
  <c r="AJ3354" i="1"/>
  <c r="AM3354" i="1" s="1"/>
  <c r="AI3356" i="1" l="1"/>
  <c r="AG3356" i="1"/>
  <c r="AL3358" i="1"/>
  <c r="P3358" i="1"/>
  <c r="AF3356" i="1"/>
  <c r="AH3356" i="1"/>
  <c r="AK3354" i="1"/>
  <c r="S3354" i="1" s="1"/>
  <c r="N3360" i="1"/>
  <c r="O3359" i="1"/>
  <c r="AJ3355" i="1"/>
  <c r="AM3355" i="1" s="1"/>
  <c r="AE3357" i="1"/>
  <c r="AD3357" i="1"/>
  <c r="P3359" i="1" l="1"/>
  <c r="AL3359" i="1"/>
  <c r="R3354" i="1"/>
  <c r="Q3354" i="1"/>
  <c r="AJ3356" i="1"/>
  <c r="AM3356" i="1" s="1"/>
  <c r="AI3357" i="1"/>
  <c r="AG3357" i="1"/>
  <c r="AK3355" i="1"/>
  <c r="AD3358" i="1"/>
  <c r="AE3358" i="1"/>
  <c r="AH3357" i="1"/>
  <c r="AF3357" i="1"/>
  <c r="N3361" i="1"/>
  <c r="O3360" i="1"/>
  <c r="S3355" i="1" l="1"/>
  <c r="AH3358" i="1"/>
  <c r="AF3358" i="1"/>
  <c r="AE3359" i="1"/>
  <c r="AD3359" i="1"/>
  <c r="AI3358" i="1"/>
  <c r="AG3358" i="1"/>
  <c r="AK3356" i="1"/>
  <c r="P3360" i="1"/>
  <c r="AL3360" i="1"/>
  <c r="N3362" i="1"/>
  <c r="O3361" i="1"/>
  <c r="Q3355" i="1"/>
  <c r="R3355" i="1"/>
  <c r="AM3357" i="1"/>
  <c r="AK3357" i="1"/>
  <c r="AJ3357" i="1"/>
  <c r="R3357" i="1" l="1"/>
  <c r="Q3357" i="1"/>
  <c r="Q3356" i="1"/>
  <c r="R3356" i="1"/>
  <c r="S3356" i="1"/>
  <c r="P3361" i="1"/>
  <c r="AL3361" i="1"/>
  <c r="AH3359" i="1"/>
  <c r="AF3359" i="1"/>
  <c r="S3357" i="1"/>
  <c r="N3363" i="1"/>
  <c r="O3362" i="1"/>
  <c r="AI3359" i="1"/>
  <c r="AG3359" i="1"/>
  <c r="AJ3358" i="1"/>
  <c r="AK3358" i="1" s="1"/>
  <c r="AM3358" i="1"/>
  <c r="AE3360" i="1"/>
  <c r="AD3360" i="1"/>
  <c r="R3358" i="1" l="1"/>
  <c r="Q3358" i="1"/>
  <c r="S3358" i="1"/>
  <c r="N3364" i="1"/>
  <c r="O3363" i="1"/>
  <c r="AJ3359" i="1"/>
  <c r="AK3359" i="1" s="1"/>
  <c r="AM3359" i="1"/>
  <c r="AE3361" i="1"/>
  <c r="AD3361" i="1"/>
  <c r="P3362" i="1"/>
  <c r="AL3362" i="1"/>
  <c r="AH3360" i="1"/>
  <c r="AF3360" i="1"/>
  <c r="AI3360" i="1"/>
  <c r="AG3360" i="1"/>
  <c r="R3359" i="1" l="1"/>
  <c r="Q3359" i="1"/>
  <c r="AJ3360" i="1"/>
  <c r="AM3360" i="1" s="1"/>
  <c r="AK3360" i="1"/>
  <c r="AE3362" i="1"/>
  <c r="AD3362" i="1"/>
  <c r="AH3361" i="1"/>
  <c r="AF3361" i="1"/>
  <c r="P3363" i="1"/>
  <c r="AL3363" i="1"/>
  <c r="S3359" i="1"/>
  <c r="AI3361" i="1"/>
  <c r="AG3361" i="1"/>
  <c r="N3365" i="1"/>
  <c r="O3364" i="1"/>
  <c r="S3360" i="1" l="1"/>
  <c r="AG3362" i="1"/>
  <c r="AI3362" i="1"/>
  <c r="N3366" i="1"/>
  <c r="O3365" i="1"/>
  <c r="AE3363" i="1"/>
  <c r="AD3363" i="1"/>
  <c r="R3360" i="1"/>
  <c r="Q3360" i="1"/>
  <c r="AM3361" i="1"/>
  <c r="AK3361" i="1"/>
  <c r="AJ3361" i="1"/>
  <c r="P3364" i="1"/>
  <c r="AL3364" i="1"/>
  <c r="AH3362" i="1"/>
  <c r="AF3362" i="1"/>
  <c r="S3361" i="1" l="1"/>
  <c r="AF3363" i="1"/>
  <c r="AH3363" i="1"/>
  <c r="AJ3362" i="1"/>
  <c r="AM3362" i="1" s="1"/>
  <c r="AG3363" i="1"/>
  <c r="AI3363" i="1"/>
  <c r="AE3364" i="1"/>
  <c r="AD3364" i="1"/>
  <c r="AL3365" i="1"/>
  <c r="P3365" i="1"/>
  <c r="N3367" i="1"/>
  <c r="O3366" i="1"/>
  <c r="R3361" i="1"/>
  <c r="Q3361" i="1"/>
  <c r="S3362" i="1" l="1"/>
  <c r="AL3366" i="1"/>
  <c r="P3366" i="1"/>
  <c r="AE3365" i="1"/>
  <c r="AD3365" i="1"/>
  <c r="AF3364" i="1"/>
  <c r="AH3364" i="1"/>
  <c r="AK3362" i="1"/>
  <c r="AI3364" i="1"/>
  <c r="AG3364" i="1"/>
  <c r="N3368" i="1"/>
  <c r="O3367" i="1"/>
  <c r="AJ3363" i="1"/>
  <c r="AM3363" i="1" s="1"/>
  <c r="S3363" i="1" l="1"/>
  <c r="AD3366" i="1"/>
  <c r="AE3366" i="1"/>
  <c r="R3362" i="1"/>
  <c r="Q3362" i="1"/>
  <c r="AK3363" i="1"/>
  <c r="AJ3364" i="1"/>
  <c r="AM3364" i="1" s="1"/>
  <c r="AH3365" i="1"/>
  <c r="AF3365" i="1"/>
  <c r="P3367" i="1"/>
  <c r="AL3367" i="1"/>
  <c r="AI3365" i="1"/>
  <c r="AG3365" i="1"/>
  <c r="N3369" i="1"/>
  <c r="O3368" i="1"/>
  <c r="S3364" i="1" l="1"/>
  <c r="AH3366" i="1"/>
  <c r="AF3366" i="1"/>
  <c r="AK3364" i="1"/>
  <c r="AE3367" i="1"/>
  <c r="AD3367" i="1"/>
  <c r="AJ3365" i="1"/>
  <c r="AM3365" i="1" s="1"/>
  <c r="P3368" i="1"/>
  <c r="AL3368" i="1"/>
  <c r="Q3363" i="1"/>
  <c r="R3363" i="1"/>
  <c r="N3370" i="1"/>
  <c r="O3369" i="1"/>
  <c r="AI3366" i="1"/>
  <c r="AG3366" i="1"/>
  <c r="AK3365" i="1" l="1"/>
  <c r="AH3367" i="1"/>
  <c r="AF3367" i="1"/>
  <c r="AI3367" i="1"/>
  <c r="AG3367" i="1"/>
  <c r="R3364" i="1"/>
  <c r="Q3364" i="1"/>
  <c r="N3371" i="1"/>
  <c r="O3370" i="1"/>
  <c r="AJ3366" i="1"/>
  <c r="AK3366" i="1" s="1"/>
  <c r="AM3366" i="1"/>
  <c r="P3369" i="1"/>
  <c r="AL3369" i="1"/>
  <c r="AE3368" i="1"/>
  <c r="AD3368" i="1"/>
  <c r="Q3366" i="1" l="1"/>
  <c r="R3366" i="1"/>
  <c r="P3370" i="1"/>
  <c r="AL3370" i="1"/>
  <c r="R3365" i="1"/>
  <c r="Q3365" i="1"/>
  <c r="N3372" i="1"/>
  <c r="O3371" i="1"/>
  <c r="S3365" i="1"/>
  <c r="S3366" i="1"/>
  <c r="AH3368" i="1"/>
  <c r="AF3368" i="1"/>
  <c r="AE3369" i="1"/>
  <c r="AD3369" i="1"/>
  <c r="AI3368" i="1"/>
  <c r="AG3368" i="1"/>
  <c r="AJ3367" i="1"/>
  <c r="AK3367" i="1" s="1"/>
  <c r="AM3367" i="1"/>
  <c r="R3367" i="1" l="1"/>
  <c r="Q3367" i="1"/>
  <c r="S3367" i="1"/>
  <c r="P3371" i="1"/>
  <c r="AL3371" i="1"/>
  <c r="N3373" i="1"/>
  <c r="O3372" i="1"/>
  <c r="AE3370" i="1"/>
  <c r="AD3370" i="1"/>
  <c r="AJ3368" i="1"/>
  <c r="AM3368" i="1" s="1"/>
  <c r="AH3369" i="1"/>
  <c r="AF3369" i="1"/>
  <c r="AI3369" i="1"/>
  <c r="AG3369" i="1"/>
  <c r="AH3370" i="1" l="1"/>
  <c r="AF3370" i="1"/>
  <c r="AG3370" i="1"/>
  <c r="AI3370" i="1"/>
  <c r="N3374" i="1"/>
  <c r="O3373" i="1"/>
  <c r="AE3371" i="1"/>
  <c r="AD3371" i="1"/>
  <c r="AK3368" i="1"/>
  <c r="AJ3369" i="1"/>
  <c r="AM3369" i="1" s="1"/>
  <c r="P3372" i="1"/>
  <c r="AL3372" i="1"/>
  <c r="AG3371" i="1" l="1"/>
  <c r="AI3371" i="1"/>
  <c r="AL3373" i="1"/>
  <c r="P3373" i="1"/>
  <c r="R3368" i="1"/>
  <c r="Q3368" i="1"/>
  <c r="N3375" i="1"/>
  <c r="O3374" i="1"/>
  <c r="AF3371" i="1"/>
  <c r="AH3371" i="1"/>
  <c r="AK3369" i="1"/>
  <c r="S3368" i="1"/>
  <c r="AE3372" i="1"/>
  <c r="AD3372" i="1"/>
  <c r="AM3370" i="1"/>
  <c r="AK3370" i="1"/>
  <c r="AJ3370" i="1"/>
  <c r="AL3374" i="1" l="1"/>
  <c r="P3374" i="1"/>
  <c r="AI3372" i="1"/>
  <c r="AG3372" i="1"/>
  <c r="R3370" i="1"/>
  <c r="Q3370" i="1"/>
  <c r="AE3373" i="1"/>
  <c r="AD3373" i="1"/>
  <c r="S3370" i="1"/>
  <c r="Q3369" i="1"/>
  <c r="R3369" i="1"/>
  <c r="AF3372" i="1"/>
  <c r="AH3372" i="1"/>
  <c r="S3369" i="1"/>
  <c r="N3376" i="1"/>
  <c r="O3375" i="1"/>
  <c r="AJ3371" i="1"/>
  <c r="AM3371" i="1" s="1"/>
  <c r="AM3372" i="1" l="1"/>
  <c r="AJ3372" i="1"/>
  <c r="AK3372" i="1" s="1"/>
  <c r="AH3373" i="1"/>
  <c r="AF3373" i="1"/>
  <c r="AI3373" i="1"/>
  <c r="AG3373" i="1"/>
  <c r="P3375" i="1"/>
  <c r="AL3375" i="1"/>
  <c r="N3377" i="1"/>
  <c r="O3376" i="1"/>
  <c r="AK3371" i="1"/>
  <c r="AD3374" i="1"/>
  <c r="AE3374" i="1"/>
  <c r="R3372" i="1" l="1"/>
  <c r="Q3372" i="1"/>
  <c r="S3372" i="1"/>
  <c r="AI3374" i="1"/>
  <c r="AG3374" i="1"/>
  <c r="AH3374" i="1"/>
  <c r="AF3374" i="1"/>
  <c r="P3376" i="1"/>
  <c r="AL3376" i="1"/>
  <c r="Q3371" i="1"/>
  <c r="R3371" i="1"/>
  <c r="N3378" i="1"/>
  <c r="O3377" i="1"/>
  <c r="AM3373" i="1"/>
  <c r="AJ3373" i="1"/>
  <c r="AK3373" i="1" s="1"/>
  <c r="AE3375" i="1"/>
  <c r="AD3375" i="1"/>
  <c r="S3371" i="1"/>
  <c r="R3373" i="1" l="1"/>
  <c r="Q3373" i="1"/>
  <c r="N3379" i="1"/>
  <c r="O3378" i="1"/>
  <c r="S3373" i="1"/>
  <c r="AJ3374" i="1"/>
  <c r="AK3374" i="1" s="1"/>
  <c r="AH3375" i="1"/>
  <c r="AF3375" i="1"/>
  <c r="AE3376" i="1"/>
  <c r="AD3376" i="1"/>
  <c r="AI3375" i="1"/>
  <c r="AG3375" i="1"/>
  <c r="P3377" i="1"/>
  <c r="AL3377" i="1"/>
  <c r="R3374" i="1" l="1"/>
  <c r="Q3374" i="1"/>
  <c r="AM3374" i="1"/>
  <c r="AI3376" i="1"/>
  <c r="AG3376" i="1"/>
  <c r="P3378" i="1"/>
  <c r="AL3378" i="1"/>
  <c r="AE3377" i="1"/>
  <c r="AD3377" i="1"/>
  <c r="AJ3375" i="1"/>
  <c r="AK3375" i="1" s="1"/>
  <c r="N3380" i="1"/>
  <c r="O3379" i="1"/>
  <c r="AH3376" i="1"/>
  <c r="AF3376" i="1"/>
  <c r="Q3375" i="1" l="1"/>
  <c r="R3375" i="1"/>
  <c r="N3381" i="1"/>
  <c r="O3380" i="1"/>
  <c r="AE3378" i="1"/>
  <c r="AD3378" i="1"/>
  <c r="P3379" i="1"/>
  <c r="AL3379" i="1"/>
  <c r="AM3375" i="1"/>
  <c r="AI3377" i="1"/>
  <c r="AG3377" i="1"/>
  <c r="AJ3376" i="1"/>
  <c r="AM3376" i="1"/>
  <c r="AK3376" i="1"/>
  <c r="S3374" i="1"/>
  <c r="AH3377" i="1"/>
  <c r="AF3377" i="1"/>
  <c r="S3375" i="1" l="1"/>
  <c r="AE3379" i="1"/>
  <c r="AD3379" i="1"/>
  <c r="R3376" i="1"/>
  <c r="Q3376" i="1"/>
  <c r="AH3378" i="1"/>
  <c r="AF3378" i="1"/>
  <c r="AG3378" i="1"/>
  <c r="AI3378" i="1"/>
  <c r="P3380" i="1"/>
  <c r="AL3380" i="1"/>
  <c r="N3382" i="1"/>
  <c r="O3381" i="1"/>
  <c r="S3376" i="1"/>
  <c r="AK3377" i="1"/>
  <c r="AJ3377" i="1"/>
  <c r="AM3377" i="1" s="1"/>
  <c r="S3377" i="1" l="1"/>
  <c r="AE3380" i="1"/>
  <c r="AD3380" i="1"/>
  <c r="AG3379" i="1"/>
  <c r="AI3379" i="1"/>
  <c r="R3377" i="1"/>
  <c r="Q3377" i="1"/>
  <c r="AJ3378" i="1"/>
  <c r="AM3378" i="1" s="1"/>
  <c r="AL3381" i="1"/>
  <c r="P3381" i="1"/>
  <c r="N3383" i="1"/>
  <c r="O3382" i="1"/>
  <c r="AF3379" i="1"/>
  <c r="AH3379" i="1"/>
  <c r="S3378" i="1" l="1"/>
  <c r="AI3380" i="1"/>
  <c r="AG3380" i="1"/>
  <c r="AJ3379" i="1"/>
  <c r="AM3379" i="1" s="1"/>
  <c r="N3384" i="1"/>
  <c r="O3383" i="1"/>
  <c r="AK3378" i="1"/>
  <c r="AL3382" i="1"/>
  <c r="P3382" i="1"/>
  <c r="AE3381" i="1"/>
  <c r="AD3381" i="1"/>
  <c r="AF3380" i="1"/>
  <c r="AH3380" i="1"/>
  <c r="AJ3380" i="1" l="1"/>
  <c r="AM3380" i="1" s="1"/>
  <c r="N3385" i="1"/>
  <c r="O3384" i="1"/>
  <c r="AI3381" i="1"/>
  <c r="AG3381" i="1"/>
  <c r="AH3381" i="1"/>
  <c r="AF3381" i="1"/>
  <c r="AD3382" i="1"/>
  <c r="AE3382" i="1"/>
  <c r="AK3379" i="1"/>
  <c r="R3378" i="1"/>
  <c r="Q3378" i="1"/>
  <c r="P3383" i="1"/>
  <c r="AL3383" i="1"/>
  <c r="P3384" i="1" l="1"/>
  <c r="AL3384" i="1"/>
  <c r="S3379" i="1"/>
  <c r="AE3383" i="1"/>
  <c r="AD3383" i="1"/>
  <c r="N3386" i="1"/>
  <c r="O3385" i="1"/>
  <c r="AI3382" i="1"/>
  <c r="AG3382" i="1"/>
  <c r="AH3382" i="1"/>
  <c r="AF3382" i="1"/>
  <c r="AJ3381" i="1"/>
  <c r="AM3381" i="1" s="1"/>
  <c r="Q3379" i="1"/>
  <c r="R3379" i="1"/>
  <c r="AK3380" i="1"/>
  <c r="S3380" i="1" s="1"/>
  <c r="S3381" i="1" l="1"/>
  <c r="P3385" i="1"/>
  <c r="AL3385" i="1"/>
  <c r="AK3381" i="1"/>
  <c r="N3387" i="1"/>
  <c r="O3386" i="1"/>
  <c r="AE3384" i="1"/>
  <c r="AD3384" i="1"/>
  <c r="AH3383" i="1"/>
  <c r="AF3383" i="1"/>
  <c r="Q3380" i="1"/>
  <c r="R3380" i="1"/>
  <c r="AI3383" i="1"/>
  <c r="AG3383" i="1"/>
  <c r="AJ3382" i="1"/>
  <c r="AK3382" i="1" s="1"/>
  <c r="AM3382" i="1"/>
  <c r="Q3382" i="1" l="1"/>
  <c r="R3382" i="1"/>
  <c r="AJ3383" i="1"/>
  <c r="AK3383" i="1" s="1"/>
  <c r="AM3383" i="1"/>
  <c r="S3382" i="1"/>
  <c r="AH3384" i="1"/>
  <c r="AF3384" i="1"/>
  <c r="P3386" i="1"/>
  <c r="AL3386" i="1"/>
  <c r="N3388" i="1"/>
  <c r="O3387" i="1"/>
  <c r="AE3385" i="1"/>
  <c r="AD3385" i="1"/>
  <c r="Q3381" i="1"/>
  <c r="R3381" i="1"/>
  <c r="AI3384" i="1"/>
  <c r="AG3384" i="1"/>
  <c r="R3383" i="1" l="1"/>
  <c r="Q3383" i="1"/>
  <c r="AJ3384" i="1"/>
  <c r="AM3384" i="1"/>
  <c r="AK3384" i="1"/>
  <c r="AH3385" i="1"/>
  <c r="AF3385" i="1"/>
  <c r="AI3385" i="1"/>
  <c r="AG3385" i="1"/>
  <c r="S3383" i="1"/>
  <c r="P3387" i="1"/>
  <c r="AL3387" i="1"/>
  <c r="AE3386" i="1"/>
  <c r="AD3386" i="1"/>
  <c r="N3389" i="1"/>
  <c r="O3388" i="1"/>
  <c r="P3388" i="1" l="1"/>
  <c r="AL3388" i="1"/>
  <c r="N3390" i="1"/>
  <c r="O3389" i="1"/>
  <c r="AG3386" i="1"/>
  <c r="AI3386" i="1"/>
  <c r="R3384" i="1"/>
  <c r="Q3384" i="1"/>
  <c r="S3384" i="1"/>
  <c r="AE3387" i="1"/>
  <c r="AD3387" i="1"/>
  <c r="AH3386" i="1"/>
  <c r="AF3386" i="1"/>
  <c r="AJ3385" i="1"/>
  <c r="AM3385" i="1" s="1"/>
  <c r="AG3387" i="1" l="1"/>
  <c r="AI3387" i="1"/>
  <c r="AL3389" i="1"/>
  <c r="P3389" i="1"/>
  <c r="AK3385" i="1"/>
  <c r="N3391" i="1"/>
  <c r="O3390" i="1"/>
  <c r="AF3387" i="1"/>
  <c r="AH3387" i="1"/>
  <c r="AJ3386" i="1"/>
  <c r="AM3386" i="1" s="1"/>
  <c r="AE3388" i="1"/>
  <c r="AD3388" i="1"/>
  <c r="S3386" i="1" l="1"/>
  <c r="AL3390" i="1"/>
  <c r="P3390" i="1"/>
  <c r="AI3388" i="1"/>
  <c r="AG3388" i="1"/>
  <c r="N3392" i="1"/>
  <c r="O3391" i="1"/>
  <c r="AM3387" i="1"/>
  <c r="AJ3387" i="1"/>
  <c r="AK3387" i="1" s="1"/>
  <c r="Q3385" i="1"/>
  <c r="R3385" i="1"/>
  <c r="AF3388" i="1"/>
  <c r="AH3388" i="1"/>
  <c r="AK3386" i="1"/>
  <c r="AE3389" i="1"/>
  <c r="AD3389" i="1"/>
  <c r="S3385" i="1"/>
  <c r="Q3387" i="1" l="1"/>
  <c r="R3387" i="1"/>
  <c r="N3393" i="1"/>
  <c r="O3392" i="1"/>
  <c r="AJ3388" i="1"/>
  <c r="AM3388" i="1" s="1"/>
  <c r="P3391" i="1"/>
  <c r="AL3391" i="1"/>
  <c r="AH3389" i="1"/>
  <c r="AF3389" i="1"/>
  <c r="S3387" i="1"/>
  <c r="AI3389" i="1"/>
  <c r="AG3389" i="1"/>
  <c r="R3386" i="1"/>
  <c r="Q3386" i="1"/>
  <c r="AD3390" i="1"/>
  <c r="AE3390" i="1"/>
  <c r="AK3388" i="1" l="1"/>
  <c r="AJ3389" i="1"/>
  <c r="AM3389" i="1" s="1"/>
  <c r="P3392" i="1"/>
  <c r="AL3392" i="1"/>
  <c r="AI3390" i="1"/>
  <c r="AG3390" i="1"/>
  <c r="N3394" i="1"/>
  <c r="O3393" i="1"/>
  <c r="AH3390" i="1"/>
  <c r="AF3390" i="1"/>
  <c r="AE3391" i="1"/>
  <c r="AD3391" i="1"/>
  <c r="Q3388" i="1" l="1"/>
  <c r="R3388" i="1"/>
  <c r="S3388" i="1"/>
  <c r="AI3391" i="1"/>
  <c r="AG3391" i="1"/>
  <c r="P3393" i="1"/>
  <c r="AL3393" i="1"/>
  <c r="AE3392" i="1"/>
  <c r="AD3392" i="1"/>
  <c r="N3395" i="1"/>
  <c r="O3394" i="1"/>
  <c r="AH3391" i="1"/>
  <c r="AF3391" i="1"/>
  <c r="AK3389" i="1"/>
  <c r="AJ3390" i="1"/>
  <c r="AM3390" i="1" s="1"/>
  <c r="N3396" i="1" l="1"/>
  <c r="O3395" i="1"/>
  <c r="AK3390" i="1"/>
  <c r="S3390" i="1" s="1"/>
  <c r="AI3392" i="1"/>
  <c r="AG3392" i="1"/>
  <c r="Q3389" i="1"/>
  <c r="R3389" i="1"/>
  <c r="S3389" i="1"/>
  <c r="AJ3391" i="1"/>
  <c r="AM3391" i="1" s="1"/>
  <c r="AE3393" i="1"/>
  <c r="AD3393" i="1"/>
  <c r="AH3392" i="1"/>
  <c r="AF3392" i="1"/>
  <c r="P3394" i="1"/>
  <c r="AL3394" i="1"/>
  <c r="N3397" i="1" l="1"/>
  <c r="O3396" i="1"/>
  <c r="AK3391" i="1"/>
  <c r="S3391" i="1" s="1"/>
  <c r="AH3393" i="1"/>
  <c r="AF3393" i="1"/>
  <c r="AE3394" i="1"/>
  <c r="AD3394" i="1"/>
  <c r="AI3393" i="1"/>
  <c r="AG3393" i="1"/>
  <c r="R3390" i="1"/>
  <c r="Q3390" i="1"/>
  <c r="AJ3392" i="1"/>
  <c r="AM3392" i="1"/>
  <c r="AK3392" i="1"/>
  <c r="P3395" i="1"/>
  <c r="AL3395" i="1"/>
  <c r="N3398" i="1" l="1"/>
  <c r="O3397" i="1"/>
  <c r="AH3394" i="1"/>
  <c r="AF3394" i="1"/>
  <c r="R3392" i="1"/>
  <c r="Q3392" i="1"/>
  <c r="AG3394" i="1"/>
  <c r="AI3394" i="1"/>
  <c r="S3392" i="1"/>
  <c r="AM3393" i="1"/>
  <c r="AK3393" i="1"/>
  <c r="AJ3393" i="1"/>
  <c r="AE3395" i="1"/>
  <c r="AD3395" i="1"/>
  <c r="R3391" i="1"/>
  <c r="Q3391" i="1"/>
  <c r="P3396" i="1"/>
  <c r="AL3396" i="1"/>
  <c r="S3393" i="1" l="1"/>
  <c r="AF3395" i="1"/>
  <c r="AH3395" i="1"/>
  <c r="AG3395" i="1"/>
  <c r="AI3395" i="1"/>
  <c r="R3393" i="1"/>
  <c r="Q3393" i="1"/>
  <c r="AJ3394" i="1"/>
  <c r="AM3394" i="1" s="1"/>
  <c r="AL3397" i="1"/>
  <c r="P3397" i="1"/>
  <c r="AE3396" i="1"/>
  <c r="AD3396" i="1"/>
  <c r="N3399" i="1"/>
  <c r="O3398" i="1"/>
  <c r="S3394" i="1" l="1"/>
  <c r="AF3396" i="1"/>
  <c r="AH3396" i="1"/>
  <c r="AK3394" i="1"/>
  <c r="AL3398" i="1"/>
  <c r="P3398" i="1"/>
  <c r="AI3396" i="1"/>
  <c r="AG3396" i="1"/>
  <c r="N3400" i="1"/>
  <c r="O3399" i="1"/>
  <c r="AE3397" i="1"/>
  <c r="AD3397" i="1"/>
  <c r="AJ3395" i="1"/>
  <c r="AM3395" i="1" s="1"/>
  <c r="S3395" i="1" l="1"/>
  <c r="AJ3396" i="1"/>
  <c r="AM3396" i="1" s="1"/>
  <c r="P3399" i="1"/>
  <c r="AL3399" i="1"/>
  <c r="N3401" i="1"/>
  <c r="O3400" i="1"/>
  <c r="AK3395" i="1"/>
  <c r="AD3398" i="1"/>
  <c r="AE3398" i="1"/>
  <c r="AH3397" i="1"/>
  <c r="AF3397" i="1"/>
  <c r="R3394" i="1"/>
  <c r="Q3394" i="1"/>
  <c r="AI3397" i="1"/>
  <c r="AG3397" i="1"/>
  <c r="AJ3397" i="1" l="1"/>
  <c r="AM3397" i="1" s="1"/>
  <c r="AH3398" i="1"/>
  <c r="AF3398" i="1"/>
  <c r="AE3399" i="1"/>
  <c r="AD3399" i="1"/>
  <c r="Q3395" i="1"/>
  <c r="R3395" i="1"/>
  <c r="P3400" i="1"/>
  <c r="AL3400" i="1"/>
  <c r="AK3396" i="1"/>
  <c r="S3396" i="1" s="1"/>
  <c r="AI3398" i="1"/>
  <c r="AG3398" i="1"/>
  <c r="N3402" i="1"/>
  <c r="O3401" i="1"/>
  <c r="AK3398" i="1" l="1"/>
  <c r="AJ3398" i="1"/>
  <c r="AM3398" i="1" s="1"/>
  <c r="Q3396" i="1"/>
  <c r="R3396" i="1"/>
  <c r="P3401" i="1"/>
  <c r="AL3401" i="1"/>
  <c r="N3403" i="1"/>
  <c r="O3402" i="1"/>
  <c r="AE3400" i="1"/>
  <c r="AD3400" i="1"/>
  <c r="AH3399" i="1"/>
  <c r="AF3399" i="1"/>
  <c r="AK3397" i="1"/>
  <c r="AI3399" i="1"/>
  <c r="AG3399" i="1"/>
  <c r="S3398" i="1" l="1"/>
  <c r="Q3398" i="1"/>
  <c r="R3398" i="1"/>
  <c r="AH3400" i="1"/>
  <c r="AF3400" i="1"/>
  <c r="AI3400" i="1"/>
  <c r="AG3400" i="1"/>
  <c r="S3397" i="1"/>
  <c r="AJ3399" i="1"/>
  <c r="AM3399" i="1" s="1"/>
  <c r="P3402" i="1"/>
  <c r="AL3402" i="1"/>
  <c r="N3404" i="1"/>
  <c r="O3403" i="1"/>
  <c r="AE3401" i="1"/>
  <c r="AD3401" i="1"/>
  <c r="Q3397" i="1"/>
  <c r="R3397" i="1"/>
  <c r="AI3401" i="1" l="1"/>
  <c r="AG3401" i="1"/>
  <c r="N3405" i="1"/>
  <c r="O3404" i="1"/>
  <c r="AK3399" i="1"/>
  <c r="P3403" i="1"/>
  <c r="AL3403" i="1"/>
  <c r="AE3402" i="1"/>
  <c r="AD3402" i="1"/>
  <c r="AJ3400" i="1"/>
  <c r="AM3400" i="1" s="1"/>
  <c r="AH3401" i="1"/>
  <c r="AF3401" i="1"/>
  <c r="AH3402" i="1" l="1"/>
  <c r="AF3402" i="1"/>
  <c r="AG3402" i="1"/>
  <c r="AI3402" i="1"/>
  <c r="R3399" i="1"/>
  <c r="Q3399" i="1"/>
  <c r="AK3400" i="1"/>
  <c r="P3404" i="1"/>
  <c r="AL3404" i="1"/>
  <c r="S3399" i="1"/>
  <c r="AJ3401" i="1"/>
  <c r="AM3401" i="1" s="1"/>
  <c r="AE3403" i="1"/>
  <c r="AD3403" i="1"/>
  <c r="N3406" i="1"/>
  <c r="O3405" i="1"/>
  <c r="AE3404" i="1" l="1"/>
  <c r="AD3404" i="1"/>
  <c r="AF3403" i="1"/>
  <c r="AH3403" i="1"/>
  <c r="R3400" i="1"/>
  <c r="Q3400" i="1"/>
  <c r="AK3401" i="1"/>
  <c r="AG3403" i="1"/>
  <c r="AI3403" i="1"/>
  <c r="S3400" i="1"/>
  <c r="AL3405" i="1"/>
  <c r="P3405" i="1"/>
  <c r="N3407" i="1"/>
  <c r="O3406" i="1"/>
  <c r="AM3402" i="1"/>
  <c r="AK3402" i="1"/>
  <c r="AJ3402" i="1"/>
  <c r="S3402" i="1" l="1"/>
  <c r="AL3406" i="1"/>
  <c r="P3406" i="1"/>
  <c r="N3408" i="1"/>
  <c r="O3407" i="1"/>
  <c r="Q3401" i="1"/>
  <c r="R3401" i="1"/>
  <c r="AE3405" i="1"/>
  <c r="AD3405" i="1"/>
  <c r="AJ3403" i="1"/>
  <c r="AM3403" i="1" s="1"/>
  <c r="S3401" i="1"/>
  <c r="AF3404" i="1"/>
  <c r="AH3404" i="1"/>
  <c r="R3402" i="1"/>
  <c r="Q3402" i="1"/>
  <c r="AI3404" i="1"/>
  <c r="AG3404" i="1"/>
  <c r="AH3405" i="1" l="1"/>
  <c r="AF3405" i="1"/>
  <c r="P3407" i="1"/>
  <c r="AL3407" i="1"/>
  <c r="N3409" i="1"/>
  <c r="O3408" i="1"/>
  <c r="AJ3404" i="1"/>
  <c r="AM3404" i="1" s="1"/>
  <c r="AK3403" i="1"/>
  <c r="AD3406" i="1"/>
  <c r="AE3406" i="1"/>
  <c r="AI3405" i="1"/>
  <c r="AG3405" i="1"/>
  <c r="S3404" i="1" l="1"/>
  <c r="AK3404" i="1"/>
  <c r="AI3406" i="1"/>
  <c r="AG3406" i="1"/>
  <c r="P3408" i="1"/>
  <c r="AL3408" i="1"/>
  <c r="AH3406" i="1"/>
  <c r="AF3406" i="1"/>
  <c r="N3410" i="1"/>
  <c r="O3409" i="1"/>
  <c r="AE3407" i="1"/>
  <c r="AD3407" i="1"/>
  <c r="R3403" i="1"/>
  <c r="Q3403" i="1"/>
  <c r="S3403" i="1"/>
  <c r="AM3405" i="1"/>
  <c r="AK3405" i="1"/>
  <c r="AJ3405" i="1"/>
  <c r="Q3405" i="1" l="1"/>
  <c r="R3405" i="1"/>
  <c r="N3411" i="1"/>
  <c r="O3410" i="1"/>
  <c r="AJ3406" i="1"/>
  <c r="AK3406" i="1" s="1"/>
  <c r="AM3406" i="1"/>
  <c r="AH3407" i="1"/>
  <c r="AF3407" i="1"/>
  <c r="AI3407" i="1"/>
  <c r="AG3407" i="1"/>
  <c r="S3405" i="1"/>
  <c r="P3409" i="1"/>
  <c r="AL3409" i="1"/>
  <c r="AE3408" i="1"/>
  <c r="AD3408" i="1"/>
  <c r="R3404" i="1"/>
  <c r="Q3404" i="1"/>
  <c r="R3406" i="1" l="1"/>
  <c r="Q3406" i="1"/>
  <c r="AJ3407" i="1"/>
  <c r="AK3407" i="1" s="1"/>
  <c r="AM3407" i="1"/>
  <c r="P3410" i="1"/>
  <c r="AL3410" i="1"/>
  <c r="AH3408" i="1"/>
  <c r="AF3408" i="1"/>
  <c r="AE3409" i="1"/>
  <c r="AD3409" i="1"/>
  <c r="N3412" i="1"/>
  <c r="O3411" i="1"/>
  <c r="S3406" i="1"/>
  <c r="AI3408" i="1"/>
  <c r="AG3408" i="1"/>
  <c r="Q3407" i="1" l="1"/>
  <c r="R3407" i="1"/>
  <c r="N3413" i="1"/>
  <c r="O3412" i="1"/>
  <c r="S3407" i="1"/>
  <c r="P3411" i="1"/>
  <c r="AL3411" i="1"/>
  <c r="AI3409" i="1"/>
  <c r="AG3409" i="1"/>
  <c r="AJ3408" i="1"/>
  <c r="AM3408" i="1" s="1"/>
  <c r="AE3410" i="1"/>
  <c r="AD3410" i="1"/>
  <c r="AH3409" i="1"/>
  <c r="AF3409" i="1"/>
  <c r="AH3410" i="1" l="1"/>
  <c r="AF3410" i="1"/>
  <c r="AJ3409" i="1"/>
  <c r="AM3409" i="1" s="1"/>
  <c r="AG3410" i="1"/>
  <c r="AI3410" i="1"/>
  <c r="P3412" i="1"/>
  <c r="AL3412" i="1"/>
  <c r="AE3411" i="1"/>
  <c r="AD3411" i="1"/>
  <c r="AK3408" i="1"/>
  <c r="N3414" i="1"/>
  <c r="O3413" i="1"/>
  <c r="R3408" i="1" l="1"/>
  <c r="Q3408" i="1"/>
  <c r="AG3411" i="1"/>
  <c r="AI3411" i="1"/>
  <c r="AK3409" i="1"/>
  <c r="AE3412" i="1"/>
  <c r="AD3412" i="1"/>
  <c r="AF3411" i="1"/>
  <c r="AH3411" i="1"/>
  <c r="S3408" i="1"/>
  <c r="AL3413" i="1"/>
  <c r="P3413" i="1"/>
  <c r="N3415" i="1"/>
  <c r="O3414" i="1"/>
  <c r="AM3410" i="1"/>
  <c r="AK3410" i="1"/>
  <c r="AJ3410" i="1"/>
  <c r="AJ3411" i="1" l="1"/>
  <c r="AM3411" i="1" s="1"/>
  <c r="AL3414" i="1"/>
  <c r="P3414" i="1"/>
  <c r="R3409" i="1"/>
  <c r="Q3409" i="1"/>
  <c r="AI3412" i="1"/>
  <c r="AG3412" i="1"/>
  <c r="S3410" i="1"/>
  <c r="N3416" i="1"/>
  <c r="O3415" i="1"/>
  <c r="AE3413" i="1"/>
  <c r="AD3413" i="1"/>
  <c r="AF3412" i="1"/>
  <c r="AH3412" i="1"/>
  <c r="S3409" i="1"/>
  <c r="Q3410" i="1"/>
  <c r="R3410" i="1"/>
  <c r="S3411" i="1" l="1"/>
  <c r="AI3413" i="1"/>
  <c r="AG3413" i="1"/>
  <c r="P3415" i="1"/>
  <c r="AL3415" i="1"/>
  <c r="AK3411" i="1"/>
  <c r="AJ3412" i="1"/>
  <c r="AK3412" i="1" s="1"/>
  <c r="N3417" i="1"/>
  <c r="O3416" i="1"/>
  <c r="AH3413" i="1"/>
  <c r="AF3413" i="1"/>
  <c r="AD3414" i="1"/>
  <c r="AE3414" i="1"/>
  <c r="R3412" i="1" l="1"/>
  <c r="Q3412" i="1"/>
  <c r="AI3414" i="1"/>
  <c r="AG3414" i="1"/>
  <c r="AM3412" i="1"/>
  <c r="AE3415" i="1"/>
  <c r="AD3415" i="1"/>
  <c r="Q3411" i="1"/>
  <c r="R3411" i="1"/>
  <c r="P3416" i="1"/>
  <c r="AL3416" i="1"/>
  <c r="N3418" i="1"/>
  <c r="O3417" i="1"/>
  <c r="AJ3413" i="1"/>
  <c r="AK3413" i="1" s="1"/>
  <c r="AH3414" i="1"/>
  <c r="AF3414" i="1"/>
  <c r="Q3413" i="1" l="1"/>
  <c r="R3413" i="1"/>
  <c r="AM3413" i="1"/>
  <c r="AH3415" i="1"/>
  <c r="AF3415" i="1"/>
  <c r="AJ3414" i="1"/>
  <c r="AK3414" i="1" s="1"/>
  <c r="AM3414" i="1"/>
  <c r="AI3415" i="1"/>
  <c r="AG3415" i="1"/>
  <c r="S3412" i="1"/>
  <c r="P3417" i="1"/>
  <c r="AL3417" i="1"/>
  <c r="N3419" i="1"/>
  <c r="O3418" i="1"/>
  <c r="AE3416" i="1"/>
  <c r="AD3416" i="1"/>
  <c r="R3414" i="1" l="1"/>
  <c r="Q3414" i="1"/>
  <c r="AI3416" i="1"/>
  <c r="AG3416" i="1"/>
  <c r="P3418" i="1"/>
  <c r="AL3418" i="1"/>
  <c r="N3420" i="1"/>
  <c r="O3419" i="1"/>
  <c r="AK3415" i="1"/>
  <c r="AJ3415" i="1"/>
  <c r="AM3415" i="1" s="1"/>
  <c r="S3413" i="1"/>
  <c r="S3414" i="1"/>
  <c r="AE3417" i="1"/>
  <c r="AD3417" i="1"/>
  <c r="AH3416" i="1"/>
  <c r="AF3416" i="1"/>
  <c r="S3415" i="1" l="1"/>
  <c r="R3415" i="1"/>
  <c r="Q3415" i="1"/>
  <c r="AJ3416" i="1"/>
  <c r="AM3416" i="1" s="1"/>
  <c r="N3421" i="1"/>
  <c r="O3420" i="1"/>
  <c r="AH3417" i="1"/>
  <c r="AF3417" i="1"/>
  <c r="AI3417" i="1"/>
  <c r="AG3417" i="1"/>
  <c r="P3419" i="1"/>
  <c r="AL3419" i="1"/>
  <c r="AE3418" i="1"/>
  <c r="AD3418" i="1"/>
  <c r="P3420" i="1" l="1"/>
  <c r="AL3420" i="1"/>
  <c r="N3422" i="1"/>
  <c r="O3421" i="1"/>
  <c r="AH3418" i="1"/>
  <c r="AF3418" i="1"/>
  <c r="AE3419" i="1"/>
  <c r="AD3419" i="1"/>
  <c r="AK3416" i="1"/>
  <c r="AG3418" i="1"/>
  <c r="AI3418" i="1"/>
  <c r="AJ3417" i="1"/>
  <c r="AM3417" i="1" s="1"/>
  <c r="AG3419" i="1" l="1"/>
  <c r="AI3419" i="1"/>
  <c r="AJ3418" i="1"/>
  <c r="AM3418" i="1" s="1"/>
  <c r="AF3419" i="1"/>
  <c r="AH3419" i="1"/>
  <c r="AL3421" i="1"/>
  <c r="P3421" i="1"/>
  <c r="Q3416" i="1"/>
  <c r="R3416" i="1"/>
  <c r="AK3417" i="1"/>
  <c r="N3423" i="1"/>
  <c r="O3422" i="1"/>
  <c r="S3416" i="1"/>
  <c r="AE3420" i="1"/>
  <c r="AD3420" i="1"/>
  <c r="S3418" i="1" l="1"/>
  <c r="N3424" i="1"/>
  <c r="O3423" i="1"/>
  <c r="R3417" i="1"/>
  <c r="Q3417" i="1"/>
  <c r="AK3418" i="1"/>
  <c r="AE3421" i="1"/>
  <c r="AD3421" i="1"/>
  <c r="AF3420" i="1"/>
  <c r="AH3420" i="1"/>
  <c r="AJ3419" i="1"/>
  <c r="AM3419" i="1" s="1"/>
  <c r="S3417" i="1"/>
  <c r="AI3420" i="1"/>
  <c r="AG3420" i="1"/>
  <c r="AL3422" i="1"/>
  <c r="P3422" i="1"/>
  <c r="N3425" i="1" l="1"/>
  <c r="O3424" i="1"/>
  <c r="AI3421" i="1"/>
  <c r="AG3421" i="1"/>
  <c r="R3418" i="1"/>
  <c r="Q3418" i="1"/>
  <c r="AD3422" i="1"/>
  <c r="AE3422" i="1"/>
  <c r="AK3419" i="1"/>
  <c r="AJ3420" i="1"/>
  <c r="AM3420" i="1" s="1"/>
  <c r="AH3421" i="1"/>
  <c r="AF3421" i="1"/>
  <c r="P3423" i="1"/>
  <c r="AL3423" i="1"/>
  <c r="N3426" i="1" l="1"/>
  <c r="O3425" i="1"/>
  <c r="S3419" i="1"/>
  <c r="AH3422" i="1"/>
  <c r="AF3422" i="1"/>
  <c r="AE3423" i="1"/>
  <c r="AD3423" i="1"/>
  <c r="AI3422" i="1"/>
  <c r="AG3422" i="1"/>
  <c r="AK3420" i="1"/>
  <c r="S3420" i="1" s="1"/>
  <c r="Q3419" i="1"/>
  <c r="R3419" i="1"/>
  <c r="AJ3421" i="1"/>
  <c r="AK3421" i="1" s="1"/>
  <c r="P3424" i="1"/>
  <c r="AL3424" i="1"/>
  <c r="R3421" i="1" l="1"/>
  <c r="Q3421" i="1"/>
  <c r="AE3424" i="1"/>
  <c r="AD3424" i="1"/>
  <c r="AH3423" i="1"/>
  <c r="AF3423" i="1"/>
  <c r="AI3423" i="1"/>
  <c r="AG3423" i="1"/>
  <c r="AM3421" i="1"/>
  <c r="AJ3422" i="1"/>
  <c r="AK3422" i="1" s="1"/>
  <c r="AM3422" i="1"/>
  <c r="R3420" i="1"/>
  <c r="Q3420" i="1"/>
  <c r="P3425" i="1"/>
  <c r="AL3425" i="1"/>
  <c r="N3427" i="1"/>
  <c r="O3426" i="1"/>
  <c r="Q3422" i="1" l="1"/>
  <c r="R3422" i="1"/>
  <c r="S3421" i="1"/>
  <c r="P3426" i="1"/>
  <c r="AL3426" i="1"/>
  <c r="AJ3423" i="1"/>
  <c r="AK3423" i="1" s="1"/>
  <c r="S3422" i="1"/>
  <c r="AH3424" i="1"/>
  <c r="AF3424" i="1"/>
  <c r="N3428" i="1"/>
  <c r="O3427" i="1"/>
  <c r="AI3424" i="1"/>
  <c r="AG3424" i="1"/>
  <c r="AE3425" i="1"/>
  <c r="AD3425" i="1"/>
  <c r="Q3423" i="1" l="1"/>
  <c r="R3423" i="1"/>
  <c r="AH3425" i="1"/>
  <c r="AF3425" i="1"/>
  <c r="AM3423" i="1"/>
  <c r="AE3426" i="1"/>
  <c r="AD3426" i="1"/>
  <c r="P3427" i="1"/>
  <c r="AL3427" i="1"/>
  <c r="N3429" i="1"/>
  <c r="O3428" i="1"/>
  <c r="AI3425" i="1"/>
  <c r="AG3425" i="1"/>
  <c r="AJ3424" i="1"/>
  <c r="AM3424" i="1"/>
  <c r="AK3424" i="1"/>
  <c r="Q3424" i="1" l="1"/>
  <c r="R3424" i="1"/>
  <c r="AH3426" i="1"/>
  <c r="AF3426" i="1"/>
  <c r="AG3426" i="1"/>
  <c r="AI3426" i="1"/>
  <c r="S3423" i="1"/>
  <c r="AJ3425" i="1"/>
  <c r="AK3425" i="1" s="1"/>
  <c r="S3424" i="1"/>
  <c r="P3428" i="1"/>
  <c r="AL3428" i="1"/>
  <c r="N3430" i="1"/>
  <c r="O3429" i="1"/>
  <c r="AE3427" i="1"/>
  <c r="AD3427" i="1"/>
  <c r="R3425" i="1" l="1"/>
  <c r="Q3425" i="1"/>
  <c r="AG3427" i="1"/>
  <c r="AI3427" i="1"/>
  <c r="AM3425" i="1"/>
  <c r="AL3429" i="1"/>
  <c r="P3429" i="1"/>
  <c r="AF3427" i="1"/>
  <c r="AH3427" i="1"/>
  <c r="N3431" i="1"/>
  <c r="O3430" i="1"/>
  <c r="AE3428" i="1"/>
  <c r="AD3428" i="1"/>
  <c r="AJ3426" i="1"/>
  <c r="AK3426" i="1" s="1"/>
  <c r="R3426" i="1" l="1"/>
  <c r="Q3426" i="1"/>
  <c r="AJ3427" i="1"/>
  <c r="AM3427" i="1" s="1"/>
  <c r="AM3426" i="1"/>
  <c r="AE3429" i="1"/>
  <c r="AD3429" i="1"/>
  <c r="S3425" i="1"/>
  <c r="AI3428" i="1"/>
  <c r="AG3428" i="1"/>
  <c r="AF3428" i="1"/>
  <c r="AH3428" i="1"/>
  <c r="AL3430" i="1"/>
  <c r="P3430" i="1"/>
  <c r="N3432" i="1"/>
  <c r="O3431" i="1"/>
  <c r="S3427" i="1" l="1"/>
  <c r="S3426" i="1"/>
  <c r="N3433" i="1"/>
  <c r="O3432" i="1"/>
  <c r="AD3430" i="1"/>
  <c r="AE3430" i="1"/>
  <c r="AJ3428" i="1"/>
  <c r="AM3428" i="1" s="1"/>
  <c r="AK3427" i="1"/>
  <c r="AH3429" i="1"/>
  <c r="AF3429" i="1"/>
  <c r="P3431" i="1"/>
  <c r="AL3431" i="1"/>
  <c r="AI3429" i="1"/>
  <c r="AG3429" i="1"/>
  <c r="S3428" i="1" l="1"/>
  <c r="P3432" i="1"/>
  <c r="AL3432" i="1"/>
  <c r="AK3428" i="1"/>
  <c r="AJ3429" i="1"/>
  <c r="AK3429" i="1" s="1"/>
  <c r="N3434" i="1"/>
  <c r="O3433" i="1"/>
  <c r="AE3431" i="1"/>
  <c r="AD3431" i="1"/>
  <c r="AI3430" i="1"/>
  <c r="AG3430" i="1"/>
  <c r="Q3427" i="1"/>
  <c r="R3427" i="1"/>
  <c r="AH3430" i="1"/>
  <c r="AF3430" i="1"/>
  <c r="R3429" i="1" l="1"/>
  <c r="Q3429" i="1"/>
  <c r="AI3431" i="1"/>
  <c r="AG3431" i="1"/>
  <c r="AM3429" i="1"/>
  <c r="AH3431" i="1"/>
  <c r="AF3431" i="1"/>
  <c r="P3433" i="1"/>
  <c r="AL3433" i="1"/>
  <c r="AJ3430" i="1"/>
  <c r="AK3430" i="1" s="1"/>
  <c r="AM3430" i="1"/>
  <c r="N3435" i="1"/>
  <c r="O3434" i="1"/>
  <c r="R3428" i="1"/>
  <c r="Q3428" i="1"/>
  <c r="AE3432" i="1"/>
  <c r="AD3432" i="1"/>
  <c r="Q3430" i="1" l="1"/>
  <c r="R3430" i="1"/>
  <c r="N3436" i="1"/>
  <c r="O3435" i="1"/>
  <c r="AH3432" i="1"/>
  <c r="AF3432" i="1"/>
  <c r="S3429" i="1"/>
  <c r="AI3432" i="1"/>
  <c r="AG3432" i="1"/>
  <c r="AE3433" i="1"/>
  <c r="AD3433" i="1"/>
  <c r="AJ3431" i="1"/>
  <c r="AK3431" i="1" s="1"/>
  <c r="S3430" i="1"/>
  <c r="P3434" i="1"/>
  <c r="AL3434" i="1"/>
  <c r="R3431" i="1" l="1"/>
  <c r="Q3431" i="1"/>
  <c r="AH3433" i="1"/>
  <c r="AF3433" i="1"/>
  <c r="AI3433" i="1"/>
  <c r="AG3433" i="1"/>
  <c r="AJ3432" i="1"/>
  <c r="AK3432" i="1" s="1"/>
  <c r="AM3432" i="1"/>
  <c r="AM3431" i="1"/>
  <c r="P3435" i="1"/>
  <c r="AL3435" i="1"/>
  <c r="N3437" i="1"/>
  <c r="O3436" i="1"/>
  <c r="AE3434" i="1"/>
  <c r="AD3434" i="1"/>
  <c r="R3432" i="1" l="1"/>
  <c r="Q3432" i="1"/>
  <c r="S3431" i="1"/>
  <c r="P3436" i="1"/>
  <c r="AL3436" i="1"/>
  <c r="N3438" i="1"/>
  <c r="O3437" i="1"/>
  <c r="AJ3433" i="1"/>
  <c r="AM3433" i="1" s="1"/>
  <c r="S3432" i="1"/>
  <c r="AE3435" i="1"/>
  <c r="AD3435" i="1"/>
  <c r="AH3434" i="1"/>
  <c r="AF3434" i="1"/>
  <c r="AG3434" i="1"/>
  <c r="AI3434" i="1"/>
  <c r="AM3434" i="1" l="1"/>
  <c r="AJ3434" i="1"/>
  <c r="AK3434" i="1" s="1"/>
  <c r="AK3433" i="1"/>
  <c r="S3433" i="1" s="1"/>
  <c r="AF3435" i="1"/>
  <c r="AH3435" i="1"/>
  <c r="N3439" i="1"/>
  <c r="O3438" i="1"/>
  <c r="AG3435" i="1"/>
  <c r="AI3435" i="1"/>
  <c r="AE3436" i="1"/>
  <c r="AD3436" i="1"/>
  <c r="AL3437" i="1"/>
  <c r="P3437" i="1"/>
  <c r="R3434" i="1" l="1"/>
  <c r="Q3434" i="1"/>
  <c r="S3434" i="1"/>
  <c r="AE3437" i="1"/>
  <c r="AD3437" i="1"/>
  <c r="AI3436" i="1"/>
  <c r="AG3436" i="1"/>
  <c r="AF3436" i="1"/>
  <c r="AH3436" i="1"/>
  <c r="AM3435" i="1"/>
  <c r="AK3435" i="1"/>
  <c r="AJ3435" i="1"/>
  <c r="AL3438" i="1"/>
  <c r="P3438" i="1"/>
  <c r="Q3433" i="1"/>
  <c r="R3433" i="1"/>
  <c r="N3440" i="1"/>
  <c r="O3439" i="1"/>
  <c r="AJ3436" i="1" l="1"/>
  <c r="AM3436" i="1" s="1"/>
  <c r="P3439" i="1"/>
  <c r="AL3439" i="1"/>
  <c r="AD3438" i="1"/>
  <c r="AE3438" i="1"/>
  <c r="N3441" i="1"/>
  <c r="O3440" i="1"/>
  <c r="Q3435" i="1"/>
  <c r="R3435" i="1"/>
  <c r="AH3437" i="1"/>
  <c r="AF3437" i="1"/>
  <c r="S3435" i="1"/>
  <c r="AI3437" i="1"/>
  <c r="AG3437" i="1"/>
  <c r="AM3437" i="1" l="1"/>
  <c r="AJ3437" i="1"/>
  <c r="AK3437" i="1" s="1"/>
  <c r="AE3439" i="1"/>
  <c r="AD3439" i="1"/>
  <c r="P3440" i="1"/>
  <c r="AL3440" i="1"/>
  <c r="N3442" i="1"/>
  <c r="O3441" i="1"/>
  <c r="AI3438" i="1"/>
  <c r="AG3438" i="1"/>
  <c r="AK3436" i="1"/>
  <c r="AH3438" i="1"/>
  <c r="AF3438" i="1"/>
  <c r="R3437" i="1" l="1"/>
  <c r="Q3437" i="1"/>
  <c r="S3437" i="1"/>
  <c r="AJ3438" i="1"/>
  <c r="AK3438" i="1" s="1"/>
  <c r="AM3438" i="1"/>
  <c r="AI3439" i="1"/>
  <c r="AG3439" i="1"/>
  <c r="AH3439" i="1"/>
  <c r="AF3439" i="1"/>
  <c r="AE3440" i="1"/>
  <c r="AD3440" i="1"/>
  <c r="P3441" i="1"/>
  <c r="AL3441" i="1"/>
  <c r="Q3436" i="1"/>
  <c r="R3436" i="1"/>
  <c r="N3443" i="1"/>
  <c r="O3442" i="1"/>
  <c r="S3436" i="1"/>
  <c r="R3438" i="1" l="1"/>
  <c r="Q3438" i="1"/>
  <c r="AH3440" i="1"/>
  <c r="AF3440" i="1"/>
  <c r="S3438" i="1"/>
  <c r="AI3440" i="1"/>
  <c r="AG3440" i="1"/>
  <c r="AJ3439" i="1"/>
  <c r="AK3439" i="1" s="1"/>
  <c r="AM3439" i="1"/>
  <c r="P3442" i="1"/>
  <c r="AL3442" i="1"/>
  <c r="N3444" i="1"/>
  <c r="O3443" i="1"/>
  <c r="AE3441" i="1"/>
  <c r="AD3441" i="1"/>
  <c r="R3439" i="1" l="1"/>
  <c r="Q3439" i="1"/>
  <c r="AH3441" i="1"/>
  <c r="AF3441" i="1"/>
  <c r="S3439" i="1"/>
  <c r="P3443" i="1"/>
  <c r="AL3443" i="1"/>
  <c r="N3445" i="1"/>
  <c r="O3444" i="1"/>
  <c r="AJ3440" i="1"/>
  <c r="AM3440" i="1" s="1"/>
  <c r="AI3441" i="1"/>
  <c r="AG3441" i="1"/>
  <c r="AE3442" i="1"/>
  <c r="AD3442" i="1"/>
  <c r="AG3442" i="1" l="1"/>
  <c r="AI3442" i="1"/>
  <c r="P3444" i="1"/>
  <c r="AL3444" i="1"/>
  <c r="AE3443" i="1"/>
  <c r="AD3443" i="1"/>
  <c r="AM3441" i="1"/>
  <c r="AK3441" i="1"/>
  <c r="AJ3441" i="1"/>
  <c r="AK3440" i="1"/>
  <c r="AH3442" i="1"/>
  <c r="AF3442" i="1"/>
  <c r="N3446" i="1"/>
  <c r="O3445" i="1"/>
  <c r="AL3445" i="1" l="1"/>
  <c r="P3445" i="1"/>
  <c r="AF3443" i="1"/>
  <c r="AH3443" i="1"/>
  <c r="N3447" i="1"/>
  <c r="O3446" i="1"/>
  <c r="AG3443" i="1"/>
  <c r="AI3443" i="1"/>
  <c r="AE3444" i="1"/>
  <c r="AD3444" i="1"/>
  <c r="S3441" i="1"/>
  <c r="R3440" i="1"/>
  <c r="Q3440" i="1"/>
  <c r="S3440" i="1"/>
  <c r="R3441" i="1"/>
  <c r="Q3441" i="1"/>
  <c r="AM3442" i="1"/>
  <c r="AK3442" i="1"/>
  <c r="AJ3442" i="1"/>
  <c r="Q3442" i="1" l="1"/>
  <c r="R3442" i="1"/>
  <c r="N3448" i="1"/>
  <c r="O3447" i="1"/>
  <c r="AJ3443" i="1"/>
  <c r="AM3443" i="1" s="1"/>
  <c r="AF3444" i="1"/>
  <c r="AH3444" i="1"/>
  <c r="AI3444" i="1"/>
  <c r="AG3444" i="1"/>
  <c r="S3442" i="1"/>
  <c r="AE3445" i="1"/>
  <c r="AD3445" i="1"/>
  <c r="AL3446" i="1"/>
  <c r="P3446" i="1"/>
  <c r="S3443" i="1" l="1"/>
  <c r="AI3445" i="1"/>
  <c r="AG3445" i="1"/>
  <c r="AK3443" i="1"/>
  <c r="AD3446" i="1"/>
  <c r="AE3446" i="1"/>
  <c r="P3447" i="1"/>
  <c r="AL3447" i="1"/>
  <c r="AH3445" i="1"/>
  <c r="AF3445" i="1"/>
  <c r="AJ3444" i="1"/>
  <c r="AM3444" i="1" s="1"/>
  <c r="N3449" i="1"/>
  <c r="O3448" i="1"/>
  <c r="S3444" i="1" l="1"/>
  <c r="N3450" i="1"/>
  <c r="O3449" i="1"/>
  <c r="P3448" i="1"/>
  <c r="AL3448" i="1"/>
  <c r="AJ3445" i="1"/>
  <c r="AM3445" i="1" s="1"/>
  <c r="AI3446" i="1"/>
  <c r="AG3446" i="1"/>
  <c r="AE3447" i="1"/>
  <c r="AD3447" i="1"/>
  <c r="AH3446" i="1"/>
  <c r="AF3446" i="1"/>
  <c r="AK3444" i="1"/>
  <c r="Q3443" i="1"/>
  <c r="R3443" i="1"/>
  <c r="S3445" i="1" l="1"/>
  <c r="AE3448" i="1"/>
  <c r="AD3448" i="1"/>
  <c r="AH3447" i="1"/>
  <c r="AF3447" i="1"/>
  <c r="AK3445" i="1"/>
  <c r="AJ3446" i="1"/>
  <c r="AM3446" i="1" s="1"/>
  <c r="AI3447" i="1"/>
  <c r="AG3447" i="1"/>
  <c r="P3449" i="1"/>
  <c r="AL3449" i="1"/>
  <c r="R3444" i="1"/>
  <c r="Q3444" i="1"/>
  <c r="N3451" i="1"/>
  <c r="O3450" i="1"/>
  <c r="Q3445" i="1" l="1"/>
  <c r="R3445" i="1"/>
  <c r="AJ3447" i="1"/>
  <c r="AK3447" i="1" s="1"/>
  <c r="AM3447" i="1"/>
  <c r="AK3446" i="1"/>
  <c r="S3446" i="1" s="1"/>
  <c r="P3450" i="1"/>
  <c r="AL3450" i="1"/>
  <c r="N3452" i="1"/>
  <c r="O3451" i="1"/>
  <c r="AE3449" i="1"/>
  <c r="AD3449" i="1"/>
  <c r="AH3448" i="1"/>
  <c r="AF3448" i="1"/>
  <c r="AI3448" i="1"/>
  <c r="AG3448" i="1"/>
  <c r="Q3447" i="1" l="1"/>
  <c r="R3447" i="1"/>
  <c r="AH3449" i="1"/>
  <c r="AF3449" i="1"/>
  <c r="AI3449" i="1"/>
  <c r="AG3449" i="1"/>
  <c r="P3451" i="1"/>
  <c r="AL3451" i="1"/>
  <c r="S3447" i="1"/>
  <c r="AE3450" i="1"/>
  <c r="AD3450" i="1"/>
  <c r="AJ3448" i="1"/>
  <c r="AM3448" i="1"/>
  <c r="AK3448" i="1"/>
  <c r="N3453" i="1"/>
  <c r="O3452" i="1"/>
  <c r="R3446" i="1"/>
  <c r="Q3446" i="1"/>
  <c r="AG3450" i="1" l="1"/>
  <c r="AI3450" i="1"/>
  <c r="R3448" i="1"/>
  <c r="Q3448" i="1"/>
  <c r="S3448" i="1"/>
  <c r="AK3449" i="1"/>
  <c r="AJ3449" i="1"/>
  <c r="AM3449" i="1" s="1"/>
  <c r="N3454" i="1"/>
  <c r="O3453" i="1"/>
  <c r="P3452" i="1"/>
  <c r="AL3452" i="1"/>
  <c r="AH3450" i="1"/>
  <c r="AF3450" i="1"/>
  <c r="AE3451" i="1"/>
  <c r="AD3451" i="1"/>
  <c r="S3449" i="1" l="1"/>
  <c r="AF3451" i="1"/>
  <c r="AH3451" i="1"/>
  <c r="AG3451" i="1"/>
  <c r="AI3451" i="1"/>
  <c r="N3455" i="1"/>
  <c r="O3454" i="1"/>
  <c r="R3449" i="1"/>
  <c r="Q3449" i="1"/>
  <c r="AE3452" i="1"/>
  <c r="AD3452" i="1"/>
  <c r="AM3450" i="1"/>
  <c r="AJ3450" i="1"/>
  <c r="AK3450" i="1" s="1"/>
  <c r="AL3453" i="1"/>
  <c r="P3453" i="1"/>
  <c r="Q3450" i="1" l="1"/>
  <c r="R3450" i="1"/>
  <c r="AJ3451" i="1"/>
  <c r="AM3451" i="1" s="1"/>
  <c r="AE3453" i="1"/>
  <c r="AD3453" i="1"/>
  <c r="AL3454" i="1"/>
  <c r="P3454" i="1"/>
  <c r="AF3452" i="1"/>
  <c r="AH3452" i="1"/>
  <c r="N3456" i="1"/>
  <c r="O3455" i="1"/>
  <c r="AI3452" i="1"/>
  <c r="AG3452" i="1"/>
  <c r="S3450" i="1"/>
  <c r="S3451" i="1" l="1"/>
  <c r="AI3453" i="1"/>
  <c r="AG3453" i="1"/>
  <c r="N3457" i="1"/>
  <c r="O3456" i="1"/>
  <c r="AK3451" i="1"/>
  <c r="AJ3452" i="1"/>
  <c r="AK3452" i="1" s="1"/>
  <c r="AD3454" i="1"/>
  <c r="AE3454" i="1"/>
  <c r="P3455" i="1"/>
  <c r="AL3455" i="1"/>
  <c r="AH3453" i="1"/>
  <c r="AF3453" i="1"/>
  <c r="R3452" i="1" l="1"/>
  <c r="Q3452" i="1"/>
  <c r="AJ3453" i="1"/>
  <c r="AM3453" i="1" s="1"/>
  <c r="AM3452" i="1"/>
  <c r="Q3451" i="1"/>
  <c r="R3451" i="1"/>
  <c r="AE3455" i="1"/>
  <c r="AD3455" i="1"/>
  <c r="AH3454" i="1"/>
  <c r="AF3454" i="1"/>
  <c r="P3456" i="1"/>
  <c r="AL3456" i="1"/>
  <c r="AI3454" i="1"/>
  <c r="AG3454" i="1"/>
  <c r="N3458" i="1"/>
  <c r="O3457" i="1"/>
  <c r="S3452" i="1" l="1"/>
  <c r="AJ3454" i="1"/>
  <c r="AK3454" i="1" s="1"/>
  <c r="P3457" i="1"/>
  <c r="AL3457" i="1"/>
  <c r="N3459" i="1"/>
  <c r="O3458" i="1"/>
  <c r="AI3455" i="1"/>
  <c r="AG3455" i="1"/>
  <c r="AK3453" i="1"/>
  <c r="S3453" i="1" s="1"/>
  <c r="AH3455" i="1"/>
  <c r="AF3455" i="1"/>
  <c r="AE3456" i="1"/>
  <c r="AD3456" i="1"/>
  <c r="Q3454" i="1" l="1"/>
  <c r="R3454" i="1"/>
  <c r="AI3456" i="1"/>
  <c r="AG3456" i="1"/>
  <c r="P3458" i="1"/>
  <c r="AL3458" i="1"/>
  <c r="N3460" i="1"/>
  <c r="O3459" i="1"/>
  <c r="AK3455" i="1"/>
  <c r="AJ3455" i="1"/>
  <c r="AM3455" i="1" s="1"/>
  <c r="R3453" i="1"/>
  <c r="Q3453" i="1"/>
  <c r="AH3456" i="1"/>
  <c r="AF3456" i="1"/>
  <c r="AM3454" i="1"/>
  <c r="AE3457" i="1"/>
  <c r="AD3457" i="1"/>
  <c r="S3455" i="1" l="1"/>
  <c r="Q3455" i="1"/>
  <c r="R3455" i="1"/>
  <c r="P3459" i="1"/>
  <c r="AL3459" i="1"/>
  <c r="AE3458" i="1"/>
  <c r="AD3458" i="1"/>
  <c r="N3461" i="1"/>
  <c r="O3460" i="1"/>
  <c r="AH3457" i="1"/>
  <c r="AF3457" i="1"/>
  <c r="AI3457" i="1"/>
  <c r="AG3457" i="1"/>
  <c r="AJ3456" i="1"/>
  <c r="AM3456" i="1" s="1"/>
  <c r="S3454" i="1"/>
  <c r="AK3456" i="1" l="1"/>
  <c r="P3460" i="1"/>
  <c r="AL3460" i="1"/>
  <c r="N3462" i="1"/>
  <c r="O3461" i="1"/>
  <c r="AH3458" i="1"/>
  <c r="AF3458" i="1"/>
  <c r="AM3457" i="1"/>
  <c r="AJ3457" i="1"/>
  <c r="AK3457" i="1" s="1"/>
  <c r="AG3458" i="1"/>
  <c r="AI3458" i="1"/>
  <c r="AE3459" i="1"/>
  <c r="AD3459" i="1"/>
  <c r="R3457" i="1" l="1"/>
  <c r="Q3457" i="1"/>
  <c r="R3456" i="1"/>
  <c r="Q3456" i="1"/>
  <c r="AJ3458" i="1"/>
  <c r="AM3458" i="1" s="1"/>
  <c r="AG3459" i="1"/>
  <c r="AI3459" i="1"/>
  <c r="AF3459" i="1"/>
  <c r="AH3459" i="1"/>
  <c r="AL3461" i="1"/>
  <c r="P3461" i="1"/>
  <c r="N3463" i="1"/>
  <c r="O3462" i="1"/>
  <c r="AE3460" i="1"/>
  <c r="AD3460" i="1"/>
  <c r="S3456" i="1"/>
  <c r="S3457" i="1"/>
  <c r="AM3459" i="1" l="1"/>
  <c r="AJ3459" i="1"/>
  <c r="AK3459" i="1" s="1"/>
  <c r="AF3460" i="1"/>
  <c r="AH3460" i="1"/>
  <c r="AK3458" i="1"/>
  <c r="AE3461" i="1"/>
  <c r="AD3461" i="1"/>
  <c r="AI3460" i="1"/>
  <c r="AG3460" i="1"/>
  <c r="AL3462" i="1"/>
  <c r="P3462" i="1"/>
  <c r="N3464" i="1"/>
  <c r="O3463" i="1"/>
  <c r="Q3459" i="1" l="1"/>
  <c r="R3459" i="1"/>
  <c r="S3459" i="1"/>
  <c r="N3465" i="1"/>
  <c r="O3464" i="1"/>
  <c r="P3463" i="1"/>
  <c r="AL3463" i="1"/>
  <c r="AJ3460" i="1"/>
  <c r="AM3460" i="1" s="1"/>
  <c r="AD3462" i="1"/>
  <c r="AE3462" i="1"/>
  <c r="R3458" i="1"/>
  <c r="Q3458" i="1"/>
  <c r="S3458" i="1"/>
  <c r="AH3461" i="1"/>
  <c r="AF3461" i="1"/>
  <c r="AI3461" i="1"/>
  <c r="AG3461" i="1"/>
  <c r="AK3460" i="1" l="1"/>
  <c r="AI3462" i="1"/>
  <c r="AG3462" i="1"/>
  <c r="AH3462" i="1"/>
  <c r="AF3462" i="1"/>
  <c r="AJ3461" i="1"/>
  <c r="AK3461" i="1" s="1"/>
  <c r="P3464" i="1"/>
  <c r="AL3464" i="1"/>
  <c r="AE3463" i="1"/>
  <c r="AD3463" i="1"/>
  <c r="N3466" i="1"/>
  <c r="O3465" i="1"/>
  <c r="Q3461" i="1" l="1"/>
  <c r="R3461" i="1"/>
  <c r="Q3460" i="1"/>
  <c r="R3460" i="1"/>
  <c r="N3467" i="1"/>
  <c r="O3466" i="1"/>
  <c r="AE3464" i="1"/>
  <c r="AD3464" i="1"/>
  <c r="AI3463" i="1"/>
  <c r="AG3463" i="1"/>
  <c r="AM3461" i="1"/>
  <c r="AH3463" i="1"/>
  <c r="AF3463" i="1"/>
  <c r="AJ3462" i="1"/>
  <c r="AK3462" i="1" s="1"/>
  <c r="AM3462" i="1"/>
  <c r="P3465" i="1"/>
  <c r="AL3465" i="1"/>
  <c r="S3460" i="1"/>
  <c r="R3462" i="1" l="1"/>
  <c r="Q3462" i="1"/>
  <c r="AE3465" i="1"/>
  <c r="AD3465" i="1"/>
  <c r="AH3464" i="1"/>
  <c r="AF3464" i="1"/>
  <c r="AI3464" i="1"/>
  <c r="AG3464" i="1"/>
  <c r="P3466" i="1"/>
  <c r="AL3466" i="1"/>
  <c r="AJ3463" i="1"/>
  <c r="AK3463" i="1" s="1"/>
  <c r="AM3463" i="1"/>
  <c r="N3468" i="1"/>
  <c r="O3467" i="1"/>
  <c r="S3462" i="1"/>
  <c r="S3461" i="1"/>
  <c r="Q3463" i="1" l="1"/>
  <c r="R3463" i="1"/>
  <c r="N3469" i="1"/>
  <c r="O3468" i="1"/>
  <c r="S3463" i="1"/>
  <c r="AJ3464" i="1"/>
  <c r="AM3464" i="1"/>
  <c r="AK3464" i="1"/>
  <c r="AE3466" i="1"/>
  <c r="AD3466" i="1"/>
  <c r="AH3465" i="1"/>
  <c r="AF3465" i="1"/>
  <c r="AI3465" i="1"/>
  <c r="AG3465" i="1"/>
  <c r="P3467" i="1"/>
  <c r="AL3467" i="1"/>
  <c r="R3464" i="1" l="1"/>
  <c r="Q3464" i="1"/>
  <c r="S3464" i="1"/>
  <c r="AJ3465" i="1"/>
  <c r="AM3465" i="1" s="1"/>
  <c r="P3468" i="1"/>
  <c r="AL3468" i="1"/>
  <c r="AH3466" i="1"/>
  <c r="AF3466" i="1"/>
  <c r="N3470" i="1"/>
  <c r="O3469" i="1"/>
  <c r="AE3467" i="1"/>
  <c r="AD3467" i="1"/>
  <c r="AG3466" i="1"/>
  <c r="AI3466" i="1"/>
  <c r="AE3468" i="1" l="1"/>
  <c r="AD3468" i="1"/>
  <c r="AF3467" i="1"/>
  <c r="AH3467" i="1"/>
  <c r="AG3467" i="1"/>
  <c r="AI3467" i="1"/>
  <c r="AL3469" i="1"/>
  <c r="P3469" i="1"/>
  <c r="N3471" i="1"/>
  <c r="O3470" i="1"/>
  <c r="AJ3466" i="1"/>
  <c r="AM3466" i="1" s="1"/>
  <c r="AK3465" i="1"/>
  <c r="S3466" i="1" l="1"/>
  <c r="AI3468" i="1"/>
  <c r="AG3468" i="1"/>
  <c r="R3465" i="1"/>
  <c r="Q3465" i="1"/>
  <c r="AK3466" i="1"/>
  <c r="N3472" i="1"/>
  <c r="O3471" i="1"/>
  <c r="AE3469" i="1"/>
  <c r="AD3469" i="1"/>
  <c r="AJ3467" i="1"/>
  <c r="AM3467" i="1" s="1"/>
  <c r="S3465" i="1"/>
  <c r="AL3470" i="1"/>
  <c r="P3470" i="1"/>
  <c r="AF3468" i="1"/>
  <c r="AH3468" i="1"/>
  <c r="AI3469" i="1" l="1"/>
  <c r="AG3469" i="1"/>
  <c r="N3473" i="1"/>
  <c r="O3472" i="1"/>
  <c r="Q3466" i="1"/>
  <c r="R3466" i="1"/>
  <c r="P3471" i="1"/>
  <c r="AL3471" i="1"/>
  <c r="AM3468" i="1"/>
  <c r="AJ3468" i="1"/>
  <c r="AK3468" i="1" s="1"/>
  <c r="AK3467" i="1"/>
  <c r="S3467" i="1" s="1"/>
  <c r="AD3470" i="1"/>
  <c r="AE3470" i="1"/>
  <c r="AH3469" i="1"/>
  <c r="AF3469" i="1"/>
  <c r="R3468" i="1" l="1"/>
  <c r="Q3468" i="1"/>
  <c r="AH3470" i="1"/>
  <c r="AF3470" i="1"/>
  <c r="Q3467" i="1"/>
  <c r="R3467" i="1"/>
  <c r="AE3471" i="1"/>
  <c r="AD3471" i="1"/>
  <c r="AM3469" i="1"/>
  <c r="AJ3469" i="1"/>
  <c r="AK3469" i="1" s="1"/>
  <c r="P3472" i="1"/>
  <c r="AL3472" i="1"/>
  <c r="N3474" i="1"/>
  <c r="O3473" i="1"/>
  <c r="S3468" i="1"/>
  <c r="AI3470" i="1"/>
  <c r="AG3470" i="1"/>
  <c r="R3469" i="1" l="1"/>
  <c r="Q3469" i="1"/>
  <c r="S3469" i="1"/>
  <c r="AH3471" i="1"/>
  <c r="AF3471" i="1"/>
  <c r="AI3471" i="1"/>
  <c r="AG3471" i="1"/>
  <c r="AE3472" i="1"/>
  <c r="AD3472" i="1"/>
  <c r="AJ3470" i="1"/>
  <c r="AM3470" i="1" s="1"/>
  <c r="P3473" i="1"/>
  <c r="AL3473" i="1"/>
  <c r="N3475" i="1"/>
  <c r="O3474" i="1"/>
  <c r="P3474" i="1" l="1"/>
  <c r="AL3474" i="1"/>
  <c r="AK3470" i="1"/>
  <c r="S3470" i="1" s="1"/>
  <c r="AI3472" i="1"/>
  <c r="AG3472" i="1"/>
  <c r="N3476" i="1"/>
  <c r="O3475" i="1"/>
  <c r="AH3472" i="1"/>
  <c r="AF3472" i="1"/>
  <c r="AJ3471" i="1"/>
  <c r="AK3471" i="1" s="1"/>
  <c r="AM3471" i="1"/>
  <c r="AE3473" i="1"/>
  <c r="AD3473" i="1"/>
  <c r="R3471" i="1" l="1"/>
  <c r="Q3471" i="1"/>
  <c r="AJ3472" i="1"/>
  <c r="AM3472" i="1"/>
  <c r="AK3472" i="1"/>
  <c r="AH3473" i="1"/>
  <c r="AF3473" i="1"/>
  <c r="P3475" i="1"/>
  <c r="AL3475" i="1"/>
  <c r="N3477" i="1"/>
  <c r="O3476" i="1"/>
  <c r="AE3474" i="1"/>
  <c r="AD3474" i="1"/>
  <c r="S3471" i="1"/>
  <c r="R3470" i="1"/>
  <c r="Q3470" i="1"/>
  <c r="AI3473" i="1"/>
  <c r="AG3473" i="1"/>
  <c r="AH3474" i="1" l="1"/>
  <c r="AF3474" i="1"/>
  <c r="AG3474" i="1"/>
  <c r="AI3474" i="1"/>
  <c r="P3476" i="1"/>
  <c r="AL3476" i="1"/>
  <c r="Q3472" i="1"/>
  <c r="R3472" i="1"/>
  <c r="N3478" i="1"/>
  <c r="O3477" i="1"/>
  <c r="S3472" i="1"/>
  <c r="AE3475" i="1"/>
  <c r="AD3475" i="1"/>
  <c r="AJ3473" i="1"/>
  <c r="AM3473" i="1" s="1"/>
  <c r="AL3477" i="1" l="1"/>
  <c r="P3477" i="1"/>
  <c r="AE3476" i="1"/>
  <c r="AD3476" i="1"/>
  <c r="AK3473" i="1"/>
  <c r="N3479" i="1"/>
  <c r="O3478" i="1"/>
  <c r="AM3474" i="1"/>
  <c r="AK3474" i="1"/>
  <c r="AJ3474" i="1"/>
  <c r="AG3475" i="1"/>
  <c r="AI3475" i="1"/>
  <c r="AF3475" i="1"/>
  <c r="AH3475" i="1"/>
  <c r="AE3477" i="1" l="1"/>
  <c r="AD3477" i="1"/>
  <c r="AJ3475" i="1"/>
  <c r="AM3475" i="1" s="1"/>
  <c r="S3474" i="1"/>
  <c r="N3480" i="1"/>
  <c r="O3479" i="1"/>
  <c r="Q3473" i="1"/>
  <c r="R3473" i="1"/>
  <c r="AF3476" i="1"/>
  <c r="AH3476" i="1"/>
  <c r="AL3478" i="1"/>
  <c r="P3478" i="1"/>
  <c r="AI3476" i="1"/>
  <c r="AG3476" i="1"/>
  <c r="S3473" i="1"/>
  <c r="Q3474" i="1"/>
  <c r="R3474" i="1"/>
  <c r="AK3475" i="1" l="1"/>
  <c r="AJ3476" i="1"/>
  <c r="AM3476" i="1" s="1"/>
  <c r="AD3478" i="1"/>
  <c r="AE3478" i="1"/>
  <c r="AH3477" i="1"/>
  <c r="AF3477" i="1"/>
  <c r="P3479" i="1"/>
  <c r="AL3479" i="1"/>
  <c r="AI3477" i="1"/>
  <c r="AG3477" i="1"/>
  <c r="N3481" i="1"/>
  <c r="O3480" i="1"/>
  <c r="Q3475" i="1" l="1"/>
  <c r="R3475" i="1"/>
  <c r="AI3478" i="1"/>
  <c r="AG3478" i="1"/>
  <c r="AH3478" i="1"/>
  <c r="AF3478" i="1"/>
  <c r="N3482" i="1"/>
  <c r="O3481" i="1"/>
  <c r="AJ3477" i="1"/>
  <c r="AM3477" i="1" s="1"/>
  <c r="AK3476" i="1"/>
  <c r="P3480" i="1"/>
  <c r="AL3480" i="1"/>
  <c r="S3475" i="1"/>
  <c r="AE3479" i="1"/>
  <c r="AD3479" i="1"/>
  <c r="N3483" i="1" l="1"/>
  <c r="O3482" i="1"/>
  <c r="S3476" i="1"/>
  <c r="AE3480" i="1"/>
  <c r="AD3480" i="1"/>
  <c r="AH3479" i="1"/>
  <c r="AF3479" i="1"/>
  <c r="AK3478" i="1"/>
  <c r="AJ3478" i="1"/>
  <c r="AM3478" i="1"/>
  <c r="R3476" i="1"/>
  <c r="Q3476" i="1"/>
  <c r="AK3477" i="1"/>
  <c r="S3477" i="1" s="1"/>
  <c r="P3481" i="1"/>
  <c r="AL3481" i="1"/>
  <c r="AI3479" i="1"/>
  <c r="AG3479" i="1"/>
  <c r="R3478" i="1" l="1"/>
  <c r="Q3478" i="1"/>
  <c r="AJ3479" i="1"/>
  <c r="AK3479" i="1" s="1"/>
  <c r="Q3477" i="1"/>
  <c r="R3477" i="1"/>
  <c r="AH3480" i="1"/>
  <c r="AF3480" i="1"/>
  <c r="AE3481" i="1"/>
  <c r="AD3481" i="1"/>
  <c r="AI3480" i="1"/>
  <c r="AG3480" i="1"/>
  <c r="S3478" i="1"/>
  <c r="P3482" i="1"/>
  <c r="AL3482" i="1"/>
  <c r="N3484" i="1"/>
  <c r="O3483" i="1"/>
  <c r="Q3479" i="1" l="1"/>
  <c r="R3479" i="1"/>
  <c r="AM3479" i="1"/>
  <c r="P3483" i="1"/>
  <c r="AL3483" i="1"/>
  <c r="AH3481" i="1"/>
  <c r="AF3481" i="1"/>
  <c r="AE3482" i="1"/>
  <c r="AD3482" i="1"/>
  <c r="AI3481" i="1"/>
  <c r="AG3481" i="1"/>
  <c r="N3485" i="1"/>
  <c r="O3484" i="1"/>
  <c r="AJ3480" i="1"/>
  <c r="AM3480" i="1"/>
  <c r="AK3480" i="1"/>
  <c r="AH3482" i="1" l="1"/>
  <c r="AF3482" i="1"/>
  <c r="S3480" i="1"/>
  <c r="AE3483" i="1"/>
  <c r="AD3483" i="1"/>
  <c r="P3484" i="1"/>
  <c r="AL3484" i="1"/>
  <c r="AG3482" i="1"/>
  <c r="AI3482" i="1"/>
  <c r="N3486" i="1"/>
  <c r="O3485" i="1"/>
  <c r="S3479" i="1"/>
  <c r="R3480" i="1"/>
  <c r="Q3480" i="1"/>
  <c r="AJ3481" i="1"/>
  <c r="AK3481" i="1" s="1"/>
  <c r="R3481" i="1" l="1"/>
  <c r="Q3481" i="1"/>
  <c r="AE3484" i="1"/>
  <c r="AD3484" i="1"/>
  <c r="AF3483" i="1"/>
  <c r="AH3483" i="1"/>
  <c r="AM3481" i="1"/>
  <c r="AG3483" i="1"/>
  <c r="AI3483" i="1"/>
  <c r="AJ3482" i="1"/>
  <c r="AM3482" i="1" s="1"/>
  <c r="AL3485" i="1"/>
  <c r="P3485" i="1"/>
  <c r="N3487" i="1"/>
  <c r="O3486" i="1"/>
  <c r="S3482" i="1" l="1"/>
  <c r="S3481" i="1"/>
  <c r="AM3483" i="1"/>
  <c r="AK3483" i="1"/>
  <c r="AJ3483" i="1"/>
  <c r="AE3485" i="1"/>
  <c r="AD3485" i="1"/>
  <c r="AF3484" i="1"/>
  <c r="AH3484" i="1"/>
  <c r="AK3482" i="1"/>
  <c r="AI3484" i="1"/>
  <c r="AG3484" i="1"/>
  <c r="AL3486" i="1"/>
  <c r="P3486" i="1"/>
  <c r="N3488" i="1"/>
  <c r="O3487" i="1"/>
  <c r="Q3483" i="1" l="1"/>
  <c r="R3483" i="1"/>
  <c r="P3487" i="1"/>
  <c r="AL3487" i="1"/>
  <c r="N3489" i="1"/>
  <c r="O3488" i="1"/>
  <c r="AI3485" i="1"/>
  <c r="AG3485" i="1"/>
  <c r="AM3484" i="1"/>
  <c r="AJ3484" i="1"/>
  <c r="AK3484" i="1" s="1"/>
  <c r="AD3486" i="1"/>
  <c r="AE3486" i="1"/>
  <c r="S3483" i="1"/>
  <c r="AH3485" i="1"/>
  <c r="AF3485" i="1"/>
  <c r="R3482" i="1"/>
  <c r="Q3482" i="1"/>
  <c r="R3484" i="1" l="1"/>
  <c r="Q3484" i="1"/>
  <c r="S3484" i="1"/>
  <c r="AE3487" i="1"/>
  <c r="AD3487" i="1"/>
  <c r="AH3486" i="1"/>
  <c r="AF3486" i="1"/>
  <c r="P3488" i="1"/>
  <c r="AL3488" i="1"/>
  <c r="AI3486" i="1"/>
  <c r="AG3486" i="1"/>
  <c r="N3490" i="1"/>
  <c r="O3489" i="1"/>
  <c r="AJ3485" i="1"/>
  <c r="AK3485" i="1" s="1"/>
  <c r="R3485" i="1" l="1"/>
  <c r="Q3485" i="1"/>
  <c r="AJ3486" i="1"/>
  <c r="AK3486" i="1" s="1"/>
  <c r="AM3486" i="1"/>
  <c r="AM3485" i="1"/>
  <c r="P3489" i="1"/>
  <c r="AL3489" i="1"/>
  <c r="AE3488" i="1"/>
  <c r="AD3488" i="1"/>
  <c r="AH3487" i="1"/>
  <c r="AF3487" i="1"/>
  <c r="N3491" i="1"/>
  <c r="O3490" i="1"/>
  <c r="AI3487" i="1"/>
  <c r="AG3487" i="1"/>
  <c r="R3486" i="1" l="1"/>
  <c r="Q3486" i="1"/>
  <c r="S3485" i="1"/>
  <c r="P3490" i="1"/>
  <c r="AL3490" i="1"/>
  <c r="S3486" i="1"/>
  <c r="AH3488" i="1"/>
  <c r="AF3488" i="1"/>
  <c r="AE3489" i="1"/>
  <c r="AD3489" i="1"/>
  <c r="AI3488" i="1"/>
  <c r="AG3488" i="1"/>
  <c r="N3492" i="1"/>
  <c r="O3491" i="1"/>
  <c r="AJ3487" i="1"/>
  <c r="AK3487" i="1" s="1"/>
  <c r="AM3487" i="1"/>
  <c r="R3487" i="1" l="1"/>
  <c r="Q3487" i="1"/>
  <c r="N3493" i="1"/>
  <c r="O3492" i="1"/>
  <c r="AH3489" i="1"/>
  <c r="AF3489" i="1"/>
  <c r="S3487" i="1"/>
  <c r="AE3490" i="1"/>
  <c r="AD3490" i="1"/>
  <c r="AJ3488" i="1"/>
  <c r="AM3488" i="1" s="1"/>
  <c r="AI3489" i="1"/>
  <c r="AG3489" i="1"/>
  <c r="P3491" i="1"/>
  <c r="AL3491" i="1"/>
  <c r="AH3490" i="1" l="1"/>
  <c r="AF3490" i="1"/>
  <c r="AG3490" i="1"/>
  <c r="AI3490" i="1"/>
  <c r="AJ3489" i="1"/>
  <c r="AM3489" i="1" s="1"/>
  <c r="P3492" i="1"/>
  <c r="AL3492" i="1"/>
  <c r="AK3488" i="1"/>
  <c r="N3494" i="1"/>
  <c r="O3493" i="1"/>
  <c r="AE3491" i="1"/>
  <c r="AD3491" i="1"/>
  <c r="AF3491" i="1" l="1"/>
  <c r="AH3491" i="1"/>
  <c r="AL3493" i="1"/>
  <c r="P3493" i="1"/>
  <c r="AK3489" i="1"/>
  <c r="AG3491" i="1"/>
  <c r="AI3491" i="1"/>
  <c r="R3488" i="1"/>
  <c r="Q3488" i="1"/>
  <c r="AE3492" i="1"/>
  <c r="AD3492" i="1"/>
  <c r="S3488" i="1"/>
  <c r="N3495" i="1"/>
  <c r="O3494" i="1"/>
  <c r="AM3490" i="1"/>
  <c r="AK3490" i="1"/>
  <c r="AJ3490" i="1"/>
  <c r="AL3494" i="1" l="1"/>
  <c r="P3494" i="1"/>
  <c r="S3490" i="1"/>
  <c r="N3496" i="1"/>
  <c r="O3495" i="1"/>
  <c r="R3489" i="1"/>
  <c r="Q3489" i="1"/>
  <c r="AF3492" i="1"/>
  <c r="AH3492" i="1"/>
  <c r="AE3493" i="1"/>
  <c r="AD3493" i="1"/>
  <c r="S3489" i="1"/>
  <c r="R3490" i="1"/>
  <c r="Q3490" i="1"/>
  <c r="AI3492" i="1"/>
  <c r="AG3492" i="1"/>
  <c r="AJ3491" i="1"/>
  <c r="AM3491" i="1" s="1"/>
  <c r="S3491" i="1" l="1"/>
  <c r="AH3493" i="1"/>
  <c r="AF3493" i="1"/>
  <c r="AJ3492" i="1"/>
  <c r="AM3492" i="1" s="1"/>
  <c r="AI3493" i="1"/>
  <c r="AG3493" i="1"/>
  <c r="AK3491" i="1"/>
  <c r="P3495" i="1"/>
  <c r="AL3495" i="1"/>
  <c r="N3497" i="1"/>
  <c r="O3496" i="1"/>
  <c r="AD3494" i="1"/>
  <c r="AE3494" i="1"/>
  <c r="AI3494" i="1" l="1"/>
  <c r="AG3494" i="1"/>
  <c r="AH3494" i="1"/>
  <c r="AF3494" i="1"/>
  <c r="N3498" i="1"/>
  <c r="O3497" i="1"/>
  <c r="AK3492" i="1"/>
  <c r="R3491" i="1"/>
  <c r="Q3491" i="1"/>
  <c r="P3496" i="1"/>
  <c r="AL3496" i="1"/>
  <c r="AE3495" i="1"/>
  <c r="AD3495" i="1"/>
  <c r="AJ3493" i="1"/>
  <c r="AM3493" i="1" s="1"/>
  <c r="S3492" i="1" l="1"/>
  <c r="P3497" i="1"/>
  <c r="AL3497" i="1"/>
  <c r="AK3493" i="1"/>
  <c r="S3493" i="1" s="1"/>
  <c r="N3499" i="1"/>
  <c r="O3498" i="1"/>
  <c r="AH3495" i="1"/>
  <c r="AF3495" i="1"/>
  <c r="AK3494" i="1"/>
  <c r="AJ3494" i="1"/>
  <c r="AM3494" i="1"/>
  <c r="AE3496" i="1"/>
  <c r="AD3496" i="1"/>
  <c r="AI3495" i="1"/>
  <c r="AG3495" i="1"/>
  <c r="R3492" i="1"/>
  <c r="Q3492" i="1"/>
  <c r="AI3496" i="1" l="1"/>
  <c r="AG3496" i="1"/>
  <c r="AJ3495" i="1"/>
  <c r="AK3495" i="1" s="1"/>
  <c r="AM3495" i="1"/>
  <c r="P3498" i="1"/>
  <c r="AL3498" i="1"/>
  <c r="N3500" i="1"/>
  <c r="O3499" i="1"/>
  <c r="AE3497" i="1"/>
  <c r="AD3497" i="1"/>
  <c r="S3494" i="1"/>
  <c r="Q3493" i="1"/>
  <c r="R3493" i="1"/>
  <c r="AH3496" i="1"/>
  <c r="AF3496" i="1"/>
  <c r="R3494" i="1"/>
  <c r="Q3494" i="1"/>
  <c r="R3495" i="1" l="1"/>
  <c r="Q3495" i="1"/>
  <c r="S3495" i="1"/>
  <c r="AI3497" i="1"/>
  <c r="AG3497" i="1"/>
  <c r="P3499" i="1"/>
  <c r="AL3499" i="1"/>
  <c r="AE3498" i="1"/>
  <c r="AD3498" i="1"/>
  <c r="N3501" i="1"/>
  <c r="O3500" i="1"/>
  <c r="AJ3496" i="1"/>
  <c r="AM3496" i="1" s="1"/>
  <c r="AK3496" i="1"/>
  <c r="AH3497" i="1"/>
  <c r="AF3497" i="1"/>
  <c r="S3496" i="1" l="1"/>
  <c r="AK3497" i="1"/>
  <c r="AJ3497" i="1"/>
  <c r="AM3497" i="1" s="1"/>
  <c r="N3502" i="1"/>
  <c r="O3501" i="1"/>
  <c r="AG3498" i="1"/>
  <c r="AI3498" i="1"/>
  <c r="AE3499" i="1"/>
  <c r="AD3499" i="1"/>
  <c r="R3496" i="1"/>
  <c r="Q3496" i="1"/>
  <c r="AH3498" i="1"/>
  <c r="AF3498" i="1"/>
  <c r="P3500" i="1"/>
  <c r="AL3500" i="1"/>
  <c r="S3497" i="1" l="1"/>
  <c r="AL3501" i="1"/>
  <c r="P3501" i="1"/>
  <c r="N3503" i="1"/>
  <c r="O3502" i="1"/>
  <c r="AE3500" i="1"/>
  <c r="AD3500" i="1"/>
  <c r="AJ3498" i="1"/>
  <c r="AK3498" i="1" s="1"/>
  <c r="AF3499" i="1"/>
  <c r="AH3499" i="1"/>
  <c r="AG3499" i="1"/>
  <c r="AI3499" i="1"/>
  <c r="R3497" i="1"/>
  <c r="Q3497" i="1"/>
  <c r="R3498" i="1" l="1"/>
  <c r="Q3498" i="1"/>
  <c r="AE3501" i="1"/>
  <c r="AD3501" i="1"/>
  <c r="AM3498" i="1"/>
  <c r="AF3500" i="1"/>
  <c r="AH3500" i="1"/>
  <c r="AM3499" i="1"/>
  <c r="AK3499" i="1"/>
  <c r="AJ3499" i="1"/>
  <c r="AI3500" i="1"/>
  <c r="AG3500" i="1"/>
  <c r="AL3502" i="1"/>
  <c r="P3502" i="1"/>
  <c r="O3503" i="1"/>
  <c r="N3504" i="1"/>
  <c r="Q3499" i="1" l="1"/>
  <c r="R3499" i="1"/>
  <c r="S3499" i="1"/>
  <c r="AM3500" i="1"/>
  <c r="AJ3500" i="1"/>
  <c r="AK3500" i="1" s="1"/>
  <c r="S3498" i="1"/>
  <c r="AH3501" i="1"/>
  <c r="AF3501" i="1"/>
  <c r="N3505" i="1"/>
  <c r="O3504" i="1"/>
  <c r="AI3501" i="1"/>
  <c r="AG3501" i="1"/>
  <c r="AD3502" i="1"/>
  <c r="AE3502" i="1"/>
  <c r="AL3503" i="1"/>
  <c r="P3503" i="1"/>
  <c r="Q3500" i="1" l="1"/>
  <c r="R3500" i="1"/>
  <c r="S3500" i="1"/>
  <c r="P3504" i="1"/>
  <c r="AL3504" i="1"/>
  <c r="AJ3501" i="1"/>
  <c r="AM3501" i="1" s="1"/>
  <c r="AD3503" i="1"/>
  <c r="AE3503" i="1"/>
  <c r="N3506" i="1"/>
  <c r="O3505" i="1"/>
  <c r="AI3502" i="1"/>
  <c r="AG3502" i="1"/>
  <c r="AH3502" i="1"/>
  <c r="AF3502" i="1"/>
  <c r="S3501" i="1" l="1"/>
  <c r="P3505" i="1"/>
  <c r="AL3505" i="1"/>
  <c r="AK3501" i="1"/>
  <c r="N3507" i="1"/>
  <c r="O3506" i="1"/>
  <c r="AE3504" i="1"/>
  <c r="AD3504" i="1"/>
  <c r="AK3502" i="1"/>
  <c r="AJ3502" i="1"/>
  <c r="AM3502" i="1" s="1"/>
  <c r="AG3503" i="1"/>
  <c r="AI3503" i="1"/>
  <c r="AH3503" i="1"/>
  <c r="AF3503" i="1"/>
  <c r="S3502" i="1" l="1"/>
  <c r="R3502" i="1"/>
  <c r="Q3502" i="1"/>
  <c r="AK3503" i="1"/>
  <c r="AJ3503" i="1"/>
  <c r="AM3503" i="1" s="1"/>
  <c r="AG3504" i="1"/>
  <c r="AI3504" i="1"/>
  <c r="AL3506" i="1"/>
  <c r="P3506" i="1"/>
  <c r="N3508" i="1"/>
  <c r="O3507" i="1"/>
  <c r="R3501" i="1"/>
  <c r="Q3501" i="1"/>
  <c r="AF3504" i="1"/>
  <c r="AH3504" i="1"/>
  <c r="AE3505" i="1"/>
  <c r="AD3505" i="1"/>
  <c r="S3503" i="1" l="1"/>
  <c r="Q3503" i="1"/>
  <c r="R3503" i="1"/>
  <c r="AE3506" i="1"/>
  <c r="AD3506" i="1"/>
  <c r="AL3507" i="1"/>
  <c r="P3507" i="1"/>
  <c r="AF3505" i="1"/>
  <c r="AH3505" i="1"/>
  <c r="O3508" i="1"/>
  <c r="N3509" i="1"/>
  <c r="AM3504" i="1"/>
  <c r="AJ3504" i="1"/>
  <c r="AK3504" i="1" s="1"/>
  <c r="AI3505" i="1"/>
  <c r="AG3505" i="1"/>
  <c r="Q3504" i="1" l="1"/>
  <c r="R3504" i="1"/>
  <c r="AI3506" i="1"/>
  <c r="AG3506" i="1"/>
  <c r="S3504" i="1"/>
  <c r="N3510" i="1"/>
  <c r="O3509" i="1"/>
  <c r="AJ3505" i="1"/>
  <c r="AM3505" i="1" s="1"/>
  <c r="AD3507" i="1"/>
  <c r="AE3507" i="1"/>
  <c r="P3508" i="1"/>
  <c r="AL3508" i="1"/>
  <c r="AH3506" i="1"/>
  <c r="AF3506" i="1"/>
  <c r="AK3505" i="1" l="1"/>
  <c r="AJ3506" i="1"/>
  <c r="AM3506" i="1" s="1"/>
  <c r="AI3507" i="1"/>
  <c r="AG3507" i="1"/>
  <c r="P3509" i="1"/>
  <c r="AL3509" i="1"/>
  <c r="AD3508" i="1"/>
  <c r="AE3508" i="1"/>
  <c r="AH3507" i="1"/>
  <c r="AF3507" i="1"/>
  <c r="N3511" i="1"/>
  <c r="O3510" i="1"/>
  <c r="Q3505" i="1" l="1"/>
  <c r="R3505" i="1"/>
  <c r="AJ3507" i="1"/>
  <c r="AK3507" i="1" s="1"/>
  <c r="AM3507" i="1"/>
  <c r="S3505" i="1"/>
  <c r="P3510" i="1"/>
  <c r="AL3510" i="1"/>
  <c r="AI3508" i="1"/>
  <c r="AG3508" i="1"/>
  <c r="AH3508" i="1"/>
  <c r="AF3508" i="1"/>
  <c r="AE3509" i="1"/>
  <c r="AD3509" i="1"/>
  <c r="AK3506" i="1"/>
  <c r="N3512" i="1"/>
  <c r="O3511" i="1"/>
  <c r="Q3507" i="1" l="1"/>
  <c r="R3507" i="1"/>
  <c r="AI3509" i="1"/>
  <c r="AG3509" i="1"/>
  <c r="AJ3508" i="1"/>
  <c r="AK3508" i="1" s="1"/>
  <c r="S3506" i="1"/>
  <c r="S3507" i="1"/>
  <c r="N3513" i="1"/>
  <c r="O3512" i="1"/>
  <c r="AE3510" i="1"/>
  <c r="AD3510" i="1"/>
  <c r="AH3509" i="1"/>
  <c r="AF3509" i="1"/>
  <c r="P3511" i="1"/>
  <c r="AL3511" i="1"/>
  <c r="R3506" i="1"/>
  <c r="Q3506" i="1"/>
  <c r="Q3508" i="1" l="1"/>
  <c r="R3508" i="1"/>
  <c r="AJ3509" i="1"/>
  <c r="AM3509" i="1"/>
  <c r="AK3509" i="1"/>
  <c r="AM3508" i="1"/>
  <c r="AH3510" i="1"/>
  <c r="AF3510" i="1"/>
  <c r="AI3510" i="1"/>
  <c r="AG3510" i="1"/>
  <c r="AE3511" i="1"/>
  <c r="AD3511" i="1"/>
  <c r="P3512" i="1"/>
  <c r="AL3512" i="1"/>
  <c r="N3514" i="1"/>
  <c r="O3513" i="1"/>
  <c r="AH3511" i="1" l="1"/>
  <c r="AF3511" i="1"/>
  <c r="AG3511" i="1"/>
  <c r="AI3511" i="1"/>
  <c r="R3509" i="1"/>
  <c r="Q3509" i="1"/>
  <c r="S3509" i="1"/>
  <c r="AK3510" i="1"/>
  <c r="AJ3510" i="1"/>
  <c r="AM3510" i="1" s="1"/>
  <c r="S3508" i="1"/>
  <c r="P3513" i="1"/>
  <c r="AL3513" i="1"/>
  <c r="N3515" i="1"/>
  <c r="O3514" i="1"/>
  <c r="AE3512" i="1"/>
  <c r="AD3512" i="1"/>
  <c r="S3510" i="1" l="1"/>
  <c r="Q3510" i="1"/>
  <c r="R3510" i="1"/>
  <c r="AL3514" i="1"/>
  <c r="P3514" i="1"/>
  <c r="N3516" i="1"/>
  <c r="O3515" i="1"/>
  <c r="AF3512" i="1"/>
  <c r="AH3512" i="1"/>
  <c r="AE3513" i="1"/>
  <c r="AD3513" i="1"/>
  <c r="AJ3511" i="1"/>
  <c r="AM3511" i="1" s="1"/>
  <c r="AG3512" i="1"/>
  <c r="AI3512" i="1"/>
  <c r="AF3513" i="1" l="1"/>
  <c r="AH3513" i="1"/>
  <c r="AI3513" i="1"/>
  <c r="AG3513" i="1"/>
  <c r="AJ3512" i="1"/>
  <c r="AM3512" i="1" s="1"/>
  <c r="AL3515" i="1"/>
  <c r="P3515" i="1"/>
  <c r="N3517" i="1"/>
  <c r="O3516" i="1"/>
  <c r="AK3511" i="1"/>
  <c r="AE3514" i="1"/>
  <c r="AD3514" i="1"/>
  <c r="S3512" i="1" l="1"/>
  <c r="AM3513" i="1"/>
  <c r="AJ3513" i="1"/>
  <c r="AK3513" i="1" s="1"/>
  <c r="AH3514" i="1"/>
  <c r="AF3514" i="1"/>
  <c r="P3516" i="1"/>
  <c r="AL3516" i="1"/>
  <c r="AK3512" i="1"/>
  <c r="R3511" i="1"/>
  <c r="Q3511" i="1"/>
  <c r="N3518" i="1"/>
  <c r="O3517" i="1"/>
  <c r="AI3514" i="1"/>
  <c r="AG3514" i="1"/>
  <c r="AD3515" i="1"/>
  <c r="AE3515" i="1"/>
  <c r="S3511" i="1"/>
  <c r="R3513" i="1" l="1"/>
  <c r="Q3513" i="1"/>
  <c r="S3513" i="1"/>
  <c r="AE3516" i="1"/>
  <c r="AD3516" i="1"/>
  <c r="P3517" i="1"/>
  <c r="AL3517" i="1"/>
  <c r="N3519" i="1"/>
  <c r="O3518" i="1"/>
  <c r="AI3515" i="1"/>
  <c r="AG3515" i="1"/>
  <c r="AH3515" i="1"/>
  <c r="AF3515" i="1"/>
  <c r="Q3512" i="1"/>
  <c r="R3512" i="1"/>
  <c r="AJ3514" i="1"/>
  <c r="AK3514" i="1" s="1"/>
  <c r="R3514" i="1" l="1"/>
  <c r="Q3514" i="1"/>
  <c r="P3518" i="1"/>
  <c r="AL3518" i="1"/>
  <c r="N3520" i="1"/>
  <c r="O3519" i="1"/>
  <c r="AM3514" i="1"/>
  <c r="AJ3515" i="1"/>
  <c r="AM3515" i="1" s="1"/>
  <c r="AH3516" i="1"/>
  <c r="AF3516" i="1"/>
  <c r="AI3516" i="1"/>
  <c r="AG3516" i="1"/>
  <c r="AE3517" i="1"/>
  <c r="AD3517" i="1"/>
  <c r="S3514" i="1" l="1"/>
  <c r="AK3515" i="1"/>
  <c r="S3515" i="1" s="1"/>
  <c r="P3519" i="1"/>
  <c r="AL3519" i="1"/>
  <c r="AJ3516" i="1"/>
  <c r="AK3516" i="1" s="1"/>
  <c r="AM3516" i="1"/>
  <c r="AE3518" i="1"/>
  <c r="AD3518" i="1"/>
  <c r="N3521" i="1"/>
  <c r="O3520" i="1"/>
  <c r="AH3517" i="1"/>
  <c r="AF3517" i="1"/>
  <c r="AI3517" i="1"/>
  <c r="AG3517" i="1"/>
  <c r="R3516" i="1" l="1"/>
  <c r="Q3516" i="1"/>
  <c r="AI3518" i="1"/>
  <c r="AG3518" i="1"/>
  <c r="S3516" i="1"/>
  <c r="AJ3517" i="1"/>
  <c r="AM3517" i="1"/>
  <c r="AK3517" i="1"/>
  <c r="P3520" i="1"/>
  <c r="AL3520" i="1"/>
  <c r="AE3519" i="1"/>
  <c r="AD3519" i="1"/>
  <c r="R3515" i="1"/>
  <c r="Q3515" i="1"/>
  <c r="N3522" i="1"/>
  <c r="O3521" i="1"/>
  <c r="AH3518" i="1"/>
  <c r="AF3518" i="1"/>
  <c r="P3521" i="1" l="1"/>
  <c r="AL3521" i="1"/>
  <c r="S3517" i="1"/>
  <c r="N3523" i="1"/>
  <c r="O3522" i="1"/>
  <c r="AH3519" i="1"/>
  <c r="AF3519" i="1"/>
  <c r="AG3519" i="1"/>
  <c r="AI3519" i="1"/>
  <c r="AE3520" i="1"/>
  <c r="AD3520" i="1"/>
  <c r="Q3517" i="1"/>
  <c r="R3517" i="1"/>
  <c r="AJ3518" i="1"/>
  <c r="AM3518" i="1" s="1"/>
  <c r="AM3519" i="1" l="1"/>
  <c r="AJ3519" i="1"/>
  <c r="AK3519" i="1" s="1"/>
  <c r="AL3522" i="1"/>
  <c r="P3522" i="1"/>
  <c r="AK3518" i="1"/>
  <c r="N3524" i="1"/>
  <c r="O3523" i="1"/>
  <c r="AE3521" i="1"/>
  <c r="AD3521" i="1"/>
  <c r="AF3520" i="1"/>
  <c r="AH3520" i="1"/>
  <c r="AG3520" i="1"/>
  <c r="AI3520" i="1"/>
  <c r="Q3519" i="1" l="1"/>
  <c r="R3519" i="1"/>
  <c r="S3519" i="1"/>
  <c r="AE3522" i="1"/>
  <c r="AD3522" i="1"/>
  <c r="AJ3520" i="1"/>
  <c r="AM3520" i="1" s="1"/>
  <c r="R3518" i="1"/>
  <c r="Q3518" i="1"/>
  <c r="AF3521" i="1"/>
  <c r="AH3521" i="1"/>
  <c r="AI3521" i="1"/>
  <c r="AG3521" i="1"/>
  <c r="S3518" i="1"/>
  <c r="AL3523" i="1"/>
  <c r="P3523" i="1"/>
  <c r="N3525" i="1"/>
  <c r="O3524" i="1"/>
  <c r="AK3520" i="1" l="1"/>
  <c r="P3524" i="1"/>
  <c r="AL3524" i="1"/>
  <c r="AJ3521" i="1"/>
  <c r="AM3521" i="1" s="1"/>
  <c r="N3526" i="1"/>
  <c r="O3525" i="1"/>
  <c r="AH3522" i="1"/>
  <c r="AF3522" i="1"/>
  <c r="AI3522" i="1"/>
  <c r="AG3522" i="1"/>
  <c r="AD3523" i="1"/>
  <c r="AE3523" i="1"/>
  <c r="Q3520" i="1" l="1"/>
  <c r="R3520" i="1"/>
  <c r="AH3523" i="1"/>
  <c r="AF3523" i="1"/>
  <c r="AE3524" i="1"/>
  <c r="AD3524" i="1"/>
  <c r="S3520" i="1"/>
  <c r="AJ3522" i="1"/>
  <c r="AM3522" i="1" s="1"/>
  <c r="AK3521" i="1"/>
  <c r="AI3523" i="1"/>
  <c r="AG3523" i="1"/>
  <c r="P3525" i="1"/>
  <c r="AL3525" i="1"/>
  <c r="N3527" i="1"/>
  <c r="O3526" i="1"/>
  <c r="S3522" i="1" l="1"/>
  <c r="AK3522" i="1"/>
  <c r="AE3525" i="1"/>
  <c r="AD3525" i="1"/>
  <c r="S3521" i="1"/>
  <c r="AH3524" i="1"/>
  <c r="AF3524" i="1"/>
  <c r="P3526" i="1"/>
  <c r="AL3526" i="1"/>
  <c r="N3528" i="1"/>
  <c r="O3527" i="1"/>
  <c r="AI3524" i="1"/>
  <c r="AG3524" i="1"/>
  <c r="AJ3523" i="1"/>
  <c r="AM3523" i="1" s="1"/>
  <c r="R3521" i="1"/>
  <c r="Q3521" i="1"/>
  <c r="AJ3524" i="1" l="1"/>
  <c r="AK3524" i="1" s="1"/>
  <c r="AM3524" i="1"/>
  <c r="AK3523" i="1"/>
  <c r="AH3525" i="1"/>
  <c r="AF3525" i="1"/>
  <c r="P3527" i="1"/>
  <c r="AL3527" i="1"/>
  <c r="AE3526" i="1"/>
  <c r="AD3526" i="1"/>
  <c r="AI3525" i="1"/>
  <c r="AG3525" i="1"/>
  <c r="N3529" i="1"/>
  <c r="O3528" i="1"/>
  <c r="R3522" i="1"/>
  <c r="Q3522" i="1"/>
  <c r="R3524" i="1" l="1"/>
  <c r="Q3524" i="1"/>
  <c r="Q3523" i="1"/>
  <c r="R3523" i="1"/>
  <c r="AH3526" i="1"/>
  <c r="AF3526" i="1"/>
  <c r="AE3527" i="1"/>
  <c r="AD3527" i="1"/>
  <c r="N3530" i="1"/>
  <c r="O3529" i="1"/>
  <c r="S3524" i="1"/>
  <c r="S3523" i="1"/>
  <c r="AI3526" i="1"/>
  <c r="AG3526" i="1"/>
  <c r="P3528" i="1"/>
  <c r="AL3528" i="1"/>
  <c r="AJ3525" i="1"/>
  <c r="AK3525" i="1" s="1"/>
  <c r="AM3525" i="1"/>
  <c r="Q3525" i="1" l="1"/>
  <c r="R3525" i="1"/>
  <c r="N3531" i="1"/>
  <c r="O3530" i="1"/>
  <c r="AG3527" i="1"/>
  <c r="AI3527" i="1"/>
  <c r="S3525" i="1"/>
  <c r="AJ3526" i="1"/>
  <c r="AM3526" i="1" s="1"/>
  <c r="AH3527" i="1"/>
  <c r="AF3527" i="1"/>
  <c r="AE3528" i="1"/>
  <c r="AD3528" i="1"/>
  <c r="P3529" i="1"/>
  <c r="AL3529" i="1"/>
  <c r="AE3529" i="1" l="1"/>
  <c r="AD3529" i="1"/>
  <c r="AK3526" i="1"/>
  <c r="AG3528" i="1"/>
  <c r="AI3528" i="1"/>
  <c r="AF3528" i="1"/>
  <c r="AH3528" i="1"/>
  <c r="AL3530" i="1"/>
  <c r="P3530" i="1"/>
  <c r="N3532" i="1"/>
  <c r="O3531" i="1"/>
  <c r="AJ3527" i="1"/>
  <c r="AM3527" i="1" s="1"/>
  <c r="S3527" i="1" l="1"/>
  <c r="AI3529" i="1"/>
  <c r="AG3529" i="1"/>
  <c r="AJ3528" i="1"/>
  <c r="AM3528" i="1" s="1"/>
  <c r="AE3530" i="1"/>
  <c r="AD3530" i="1"/>
  <c r="AK3527" i="1"/>
  <c r="AL3531" i="1"/>
  <c r="P3531" i="1"/>
  <c r="R3526" i="1"/>
  <c r="Q3526" i="1"/>
  <c r="S3526" i="1"/>
  <c r="N3533" i="1"/>
  <c r="O3532" i="1"/>
  <c r="AF3529" i="1"/>
  <c r="AH3529" i="1"/>
  <c r="S3528" i="1" l="1"/>
  <c r="N3534" i="1"/>
  <c r="O3533" i="1"/>
  <c r="AD3531" i="1"/>
  <c r="AE3531" i="1"/>
  <c r="AK3528" i="1"/>
  <c r="R3527" i="1"/>
  <c r="Q3527" i="1"/>
  <c r="AM3529" i="1"/>
  <c r="AJ3529" i="1"/>
  <c r="AK3529" i="1" s="1"/>
  <c r="AH3530" i="1"/>
  <c r="AF3530" i="1"/>
  <c r="P3532" i="1"/>
  <c r="AL3532" i="1"/>
  <c r="AI3530" i="1"/>
  <c r="AG3530" i="1"/>
  <c r="Q3529" i="1" l="1"/>
  <c r="R3529" i="1"/>
  <c r="S3529" i="1"/>
  <c r="AE3532" i="1"/>
  <c r="AD3532" i="1"/>
  <c r="Q3528" i="1"/>
  <c r="R3528" i="1"/>
  <c r="AJ3530" i="1"/>
  <c r="AM3530" i="1" s="1"/>
  <c r="AI3531" i="1"/>
  <c r="AG3531" i="1"/>
  <c r="AH3531" i="1"/>
  <c r="AF3531" i="1"/>
  <c r="P3533" i="1"/>
  <c r="AL3533" i="1"/>
  <c r="N3535" i="1"/>
  <c r="O3534" i="1"/>
  <c r="AK3530" i="1" l="1"/>
  <c r="AJ3531" i="1"/>
  <c r="AK3531" i="1" s="1"/>
  <c r="AM3531" i="1"/>
  <c r="AE3533" i="1"/>
  <c r="AD3533" i="1"/>
  <c r="P3534" i="1"/>
  <c r="AL3534" i="1"/>
  <c r="N3536" i="1"/>
  <c r="O3535" i="1"/>
  <c r="AH3532" i="1"/>
  <c r="AF3532" i="1"/>
  <c r="AI3532" i="1"/>
  <c r="AG3532" i="1"/>
  <c r="R3531" i="1" l="1"/>
  <c r="Q3531" i="1"/>
  <c r="R3530" i="1"/>
  <c r="Q3530" i="1"/>
  <c r="AI3533" i="1"/>
  <c r="AG3533" i="1"/>
  <c r="S3530" i="1"/>
  <c r="AH3533" i="1"/>
  <c r="AF3533" i="1"/>
  <c r="S3531" i="1"/>
  <c r="AE3534" i="1"/>
  <c r="AD3534" i="1"/>
  <c r="N3537" i="1"/>
  <c r="O3536" i="1"/>
  <c r="AJ3532" i="1"/>
  <c r="AK3532" i="1" s="1"/>
  <c r="AM3532" i="1"/>
  <c r="P3535" i="1"/>
  <c r="AL3535" i="1"/>
  <c r="R3532" i="1" l="1"/>
  <c r="Q3532" i="1"/>
  <c r="AJ3533" i="1"/>
  <c r="AM3533" i="1"/>
  <c r="AK3533" i="1"/>
  <c r="AI3534" i="1"/>
  <c r="AG3534" i="1"/>
  <c r="AH3534" i="1"/>
  <c r="AF3534" i="1"/>
  <c r="AE3535" i="1"/>
  <c r="AD3535" i="1"/>
  <c r="P3536" i="1"/>
  <c r="AL3536" i="1"/>
  <c r="S3532" i="1"/>
  <c r="N3538" i="1"/>
  <c r="O3537" i="1"/>
  <c r="AE3536" i="1" l="1"/>
  <c r="AD3536" i="1"/>
  <c r="N3539" i="1"/>
  <c r="O3538" i="1"/>
  <c r="AH3535" i="1"/>
  <c r="AF3535" i="1"/>
  <c r="R3533" i="1"/>
  <c r="Q3533" i="1"/>
  <c r="S3533" i="1"/>
  <c r="AG3535" i="1"/>
  <c r="AI3535" i="1"/>
  <c r="AJ3534" i="1"/>
  <c r="AM3534" i="1" s="1"/>
  <c r="P3537" i="1"/>
  <c r="AL3537" i="1"/>
  <c r="AM3535" i="1" l="1"/>
  <c r="AJ3535" i="1"/>
  <c r="AK3535" i="1" s="1"/>
  <c r="AE3537" i="1"/>
  <c r="AD3537" i="1"/>
  <c r="AL3538" i="1"/>
  <c r="P3538" i="1"/>
  <c r="N3540" i="1"/>
  <c r="O3539" i="1"/>
  <c r="AK3534" i="1"/>
  <c r="AF3536" i="1"/>
  <c r="AH3536" i="1"/>
  <c r="AG3536" i="1"/>
  <c r="AI3536" i="1"/>
  <c r="R3535" i="1" l="1"/>
  <c r="Q3535" i="1"/>
  <c r="AF3537" i="1"/>
  <c r="AH3537" i="1"/>
  <c r="AJ3536" i="1"/>
  <c r="AM3536" i="1" s="1"/>
  <c r="S3535" i="1"/>
  <c r="R3534" i="1"/>
  <c r="Q3534" i="1"/>
  <c r="AL3539" i="1"/>
  <c r="P3539" i="1"/>
  <c r="AI3537" i="1"/>
  <c r="AG3537" i="1"/>
  <c r="N3541" i="1"/>
  <c r="O3540" i="1"/>
  <c r="S3534" i="1"/>
  <c r="AE3538" i="1"/>
  <c r="AD3538" i="1"/>
  <c r="AK3536" i="1" l="1"/>
  <c r="S3536" i="1" s="1"/>
  <c r="N3542" i="1"/>
  <c r="O3541" i="1"/>
  <c r="AD3539" i="1"/>
  <c r="AE3539" i="1"/>
  <c r="AI3538" i="1"/>
  <c r="AG3538" i="1"/>
  <c r="AM3537" i="1"/>
  <c r="AK3537" i="1"/>
  <c r="AJ3537" i="1"/>
  <c r="AH3538" i="1"/>
  <c r="AF3538" i="1"/>
  <c r="P3540" i="1"/>
  <c r="AL3540" i="1"/>
  <c r="Q3536" i="1" l="1"/>
  <c r="R3536" i="1"/>
  <c r="R3537" i="1"/>
  <c r="Q3537" i="1"/>
  <c r="AI3539" i="1"/>
  <c r="AG3539" i="1"/>
  <c r="S3537" i="1"/>
  <c r="AE3540" i="1"/>
  <c r="AD3540" i="1"/>
  <c r="AH3539" i="1"/>
  <c r="AF3539" i="1"/>
  <c r="P3541" i="1"/>
  <c r="AL3541" i="1"/>
  <c r="AJ3538" i="1"/>
  <c r="AM3538" i="1" s="1"/>
  <c r="N3543" i="1"/>
  <c r="O3542" i="1"/>
  <c r="S3538" i="1" l="1"/>
  <c r="AE3541" i="1"/>
  <c r="AD3541" i="1"/>
  <c r="AK3538" i="1"/>
  <c r="AH3540" i="1"/>
  <c r="AF3540" i="1"/>
  <c r="AI3540" i="1"/>
  <c r="AG3540" i="1"/>
  <c r="AJ3539" i="1"/>
  <c r="AK3539" i="1" s="1"/>
  <c r="P3542" i="1"/>
  <c r="AL3542" i="1"/>
  <c r="N3544" i="1"/>
  <c r="O3543" i="1"/>
  <c r="R3539" i="1" l="1"/>
  <c r="Q3539" i="1"/>
  <c r="AI3541" i="1"/>
  <c r="AG3541" i="1"/>
  <c r="N3545" i="1"/>
  <c r="O3544" i="1"/>
  <c r="AJ3540" i="1"/>
  <c r="AM3540" i="1" s="1"/>
  <c r="AE3542" i="1"/>
  <c r="AD3542" i="1"/>
  <c r="AM3539" i="1"/>
  <c r="Q3538" i="1"/>
  <c r="R3538" i="1"/>
  <c r="P3543" i="1"/>
  <c r="AL3543" i="1"/>
  <c r="AH3541" i="1"/>
  <c r="AF3541" i="1"/>
  <c r="S3539" i="1" l="1"/>
  <c r="AK3540" i="1"/>
  <c r="AH3542" i="1"/>
  <c r="AF3542" i="1"/>
  <c r="P3544" i="1"/>
  <c r="AL3544" i="1"/>
  <c r="AE3543" i="1"/>
  <c r="AD3543" i="1"/>
  <c r="AI3542" i="1"/>
  <c r="AG3542" i="1"/>
  <c r="N3546" i="1"/>
  <c r="O3545" i="1"/>
  <c r="AJ3541" i="1"/>
  <c r="AM3541" i="1"/>
  <c r="AK3541" i="1"/>
  <c r="R3540" i="1" l="1"/>
  <c r="Q3540" i="1"/>
  <c r="R3541" i="1"/>
  <c r="Q3541" i="1"/>
  <c r="AH3543" i="1"/>
  <c r="AF3543" i="1"/>
  <c r="N3547" i="1"/>
  <c r="O3546" i="1"/>
  <c r="AG3543" i="1"/>
  <c r="AI3543" i="1"/>
  <c r="AE3544" i="1"/>
  <c r="AD3544" i="1"/>
  <c r="S3540" i="1"/>
  <c r="S3541" i="1"/>
  <c r="P3545" i="1"/>
  <c r="AL3545" i="1"/>
  <c r="AM3542" i="1"/>
  <c r="AJ3542" i="1"/>
  <c r="AK3542" i="1" s="1"/>
  <c r="Q3542" i="1" l="1"/>
  <c r="R3542" i="1"/>
  <c r="S3542" i="1"/>
  <c r="AE3545" i="1"/>
  <c r="AD3545" i="1"/>
  <c r="N3548" i="1"/>
  <c r="O3547" i="1"/>
  <c r="AJ3543" i="1"/>
  <c r="AM3543" i="1" s="1"/>
  <c r="AF3544" i="1"/>
  <c r="AH3544" i="1"/>
  <c r="AG3544" i="1"/>
  <c r="AI3544" i="1"/>
  <c r="AL3546" i="1"/>
  <c r="P3546" i="1"/>
  <c r="S3543" i="1" l="1"/>
  <c r="AE3546" i="1"/>
  <c r="AD3546" i="1"/>
  <c r="AK3543" i="1"/>
  <c r="AL3547" i="1"/>
  <c r="P3547" i="1"/>
  <c r="AJ3544" i="1"/>
  <c r="AM3544" i="1" s="1"/>
  <c r="N3549" i="1"/>
  <c r="O3548" i="1"/>
  <c r="AF3545" i="1"/>
  <c r="AH3545" i="1"/>
  <c r="AI3545" i="1"/>
  <c r="AG3545" i="1"/>
  <c r="AI3546" i="1" l="1"/>
  <c r="AG3546" i="1"/>
  <c r="AK3544" i="1"/>
  <c r="AJ3545" i="1"/>
  <c r="AM3545" i="1" s="1"/>
  <c r="P3548" i="1"/>
  <c r="AL3548" i="1"/>
  <c r="N3550" i="1"/>
  <c r="O3549" i="1"/>
  <c r="AD3547" i="1"/>
  <c r="AE3547" i="1"/>
  <c r="R3543" i="1"/>
  <c r="Q3543" i="1"/>
  <c r="AH3546" i="1"/>
  <c r="AF3546" i="1"/>
  <c r="S3545" i="1" l="1"/>
  <c r="AH3547" i="1"/>
  <c r="AF3547" i="1"/>
  <c r="S3544" i="1"/>
  <c r="AI3547" i="1"/>
  <c r="AG3547" i="1"/>
  <c r="P3549" i="1"/>
  <c r="AL3549" i="1"/>
  <c r="N3551" i="1"/>
  <c r="O3550" i="1"/>
  <c r="AK3545" i="1"/>
  <c r="AJ3546" i="1"/>
  <c r="AM3546" i="1" s="1"/>
  <c r="Q3544" i="1"/>
  <c r="R3544" i="1"/>
  <c r="AE3548" i="1"/>
  <c r="AD3548" i="1"/>
  <c r="S3546" i="1" l="1"/>
  <c r="AH3548" i="1"/>
  <c r="AF3548" i="1"/>
  <c r="AK3546" i="1"/>
  <c r="AE3549" i="1"/>
  <c r="AD3549" i="1"/>
  <c r="N3552" i="1"/>
  <c r="O3551" i="1"/>
  <c r="AI3548" i="1"/>
  <c r="AG3548" i="1"/>
  <c r="R3545" i="1"/>
  <c r="Q3545" i="1"/>
  <c r="AJ3547" i="1"/>
  <c r="AK3547" i="1" s="1"/>
  <c r="AM3547" i="1"/>
  <c r="P3550" i="1"/>
  <c r="AL3550" i="1"/>
  <c r="Q3547" i="1" l="1"/>
  <c r="R3547" i="1"/>
  <c r="P3551" i="1"/>
  <c r="AL3551" i="1"/>
  <c r="S3547" i="1"/>
  <c r="N3553" i="1"/>
  <c r="O3552" i="1"/>
  <c r="AE3550" i="1"/>
  <c r="AD3550" i="1"/>
  <c r="AI3549" i="1"/>
  <c r="AG3549" i="1"/>
  <c r="R3546" i="1"/>
  <c r="Q3546" i="1"/>
  <c r="AJ3548" i="1"/>
  <c r="AK3548" i="1" s="1"/>
  <c r="AM3548" i="1"/>
  <c r="AH3549" i="1"/>
  <c r="AF3549" i="1"/>
  <c r="R3548" i="1" l="1"/>
  <c r="Q3548" i="1"/>
  <c r="AH3550" i="1"/>
  <c r="AF3550" i="1"/>
  <c r="AI3550" i="1"/>
  <c r="AG3550" i="1"/>
  <c r="AE3551" i="1"/>
  <c r="AD3551" i="1"/>
  <c r="P3552" i="1"/>
  <c r="AL3552" i="1"/>
  <c r="S3548" i="1"/>
  <c r="N3554" i="1"/>
  <c r="O3553" i="1"/>
  <c r="AJ3549" i="1"/>
  <c r="AM3549" i="1"/>
  <c r="AK3549" i="1"/>
  <c r="AH3551" i="1" l="1"/>
  <c r="AF3551" i="1"/>
  <c r="S3549" i="1"/>
  <c r="Q3549" i="1"/>
  <c r="R3549" i="1"/>
  <c r="AJ3550" i="1"/>
  <c r="AK3550" i="1" s="1"/>
  <c r="AG3551" i="1"/>
  <c r="AI3551" i="1"/>
  <c r="P3553" i="1"/>
  <c r="AL3553" i="1"/>
  <c r="AE3552" i="1"/>
  <c r="AD3552" i="1"/>
  <c r="N3555" i="1"/>
  <c r="O3554" i="1"/>
  <c r="R3550" i="1" l="1"/>
  <c r="Q3550" i="1"/>
  <c r="N3556" i="1"/>
  <c r="O3555" i="1"/>
  <c r="AF3552" i="1"/>
  <c r="AH3552" i="1"/>
  <c r="AL3554" i="1"/>
  <c r="P3554" i="1"/>
  <c r="AE3553" i="1"/>
  <c r="AD3553" i="1"/>
  <c r="AM3550" i="1"/>
  <c r="AJ3551" i="1"/>
  <c r="AM3551" i="1" s="1"/>
  <c r="AG3552" i="1"/>
  <c r="AI3552" i="1"/>
  <c r="S3551" i="1" l="1"/>
  <c r="AI3553" i="1"/>
  <c r="AG3553" i="1"/>
  <c r="AE3554" i="1"/>
  <c r="AD3554" i="1"/>
  <c r="AK3551" i="1"/>
  <c r="AJ3552" i="1"/>
  <c r="AM3552" i="1" s="1"/>
  <c r="AL3555" i="1"/>
  <c r="P3555" i="1"/>
  <c r="S3550" i="1"/>
  <c r="N3557" i="1"/>
  <c r="O3556" i="1"/>
  <c r="AF3553" i="1"/>
  <c r="AH3553" i="1"/>
  <c r="AK3552" i="1" l="1"/>
  <c r="N3558" i="1"/>
  <c r="O3557" i="1"/>
  <c r="R3551" i="1"/>
  <c r="Q3551" i="1"/>
  <c r="P3556" i="1"/>
  <c r="AL3556" i="1"/>
  <c r="AD3555" i="1"/>
  <c r="AE3555" i="1"/>
  <c r="AH3554" i="1"/>
  <c r="AF3554" i="1"/>
  <c r="AJ3553" i="1"/>
  <c r="AM3553" i="1" s="1"/>
  <c r="AI3554" i="1"/>
  <c r="AG3554" i="1"/>
  <c r="S3553" i="1" l="1"/>
  <c r="S3552" i="1"/>
  <c r="AI3555" i="1"/>
  <c r="AG3555" i="1"/>
  <c r="AK3553" i="1"/>
  <c r="Q3552" i="1"/>
  <c r="R3552" i="1"/>
  <c r="AE3556" i="1"/>
  <c r="AD3556" i="1"/>
  <c r="AJ3554" i="1"/>
  <c r="AM3554" i="1" s="1"/>
  <c r="P3557" i="1"/>
  <c r="AL3557" i="1"/>
  <c r="AH3555" i="1"/>
  <c r="AF3555" i="1"/>
  <c r="N3559" i="1"/>
  <c r="O3558" i="1"/>
  <c r="AI3556" i="1" l="1"/>
  <c r="AG3556" i="1"/>
  <c r="P3558" i="1"/>
  <c r="AL3558" i="1"/>
  <c r="AE3557" i="1"/>
  <c r="AD3557" i="1"/>
  <c r="R3553" i="1"/>
  <c r="Q3553" i="1"/>
  <c r="AH3556" i="1"/>
  <c r="AF3556" i="1"/>
  <c r="N3560" i="1"/>
  <c r="O3559" i="1"/>
  <c r="AJ3555" i="1"/>
  <c r="AK3555" i="1" s="1"/>
  <c r="AM3555" i="1"/>
  <c r="AK3554" i="1"/>
  <c r="S3554" i="1" s="1"/>
  <c r="Q3555" i="1" l="1"/>
  <c r="R3555" i="1"/>
  <c r="AJ3556" i="1"/>
  <c r="AK3556" i="1" s="1"/>
  <c r="AM3556" i="1"/>
  <c r="S3555" i="1"/>
  <c r="AH3557" i="1"/>
  <c r="AF3557" i="1"/>
  <c r="AE3558" i="1"/>
  <c r="AD3558" i="1"/>
  <c r="AI3557" i="1"/>
  <c r="AG3557" i="1"/>
  <c r="R3554" i="1"/>
  <c r="Q3554" i="1"/>
  <c r="P3559" i="1"/>
  <c r="AL3559" i="1"/>
  <c r="N3561" i="1"/>
  <c r="O3560" i="1"/>
  <c r="Q3556" i="1" l="1"/>
  <c r="R3556" i="1"/>
  <c r="AJ3557" i="1"/>
  <c r="AM3557" i="1"/>
  <c r="AK3557" i="1"/>
  <c r="S3556" i="1"/>
  <c r="P3560" i="1"/>
  <c r="AL3560" i="1"/>
  <c r="AH3558" i="1"/>
  <c r="AF3558" i="1"/>
  <c r="N3562" i="1"/>
  <c r="O3561" i="1"/>
  <c r="AE3559" i="1"/>
  <c r="AD3559" i="1"/>
  <c r="AI3558" i="1"/>
  <c r="AG3558" i="1"/>
  <c r="AH3559" i="1" l="1"/>
  <c r="AF3559" i="1"/>
  <c r="R3557" i="1"/>
  <c r="Q3557" i="1"/>
  <c r="S3557" i="1"/>
  <c r="P3561" i="1"/>
  <c r="AL3561" i="1"/>
  <c r="N3563" i="1"/>
  <c r="O3562" i="1"/>
  <c r="AM3558" i="1"/>
  <c r="AK3558" i="1"/>
  <c r="AJ3558" i="1"/>
  <c r="AG3559" i="1"/>
  <c r="AI3559" i="1"/>
  <c r="AE3560" i="1"/>
  <c r="AD3560" i="1"/>
  <c r="S3558" i="1" l="1"/>
  <c r="AF3560" i="1"/>
  <c r="AH3560" i="1"/>
  <c r="AG3560" i="1"/>
  <c r="AI3560" i="1"/>
  <c r="AL3562" i="1"/>
  <c r="P3562" i="1"/>
  <c r="AE3561" i="1"/>
  <c r="AD3561" i="1"/>
  <c r="N3564" i="1"/>
  <c r="O3563" i="1"/>
  <c r="AJ3559" i="1"/>
  <c r="AM3559" i="1" s="1"/>
  <c r="R3558" i="1"/>
  <c r="Q3558" i="1"/>
  <c r="S3559" i="1" l="1"/>
  <c r="N3565" i="1"/>
  <c r="O3564" i="1"/>
  <c r="AJ3560" i="1"/>
  <c r="AM3560" i="1" s="1"/>
  <c r="AF3561" i="1"/>
  <c r="AH3561" i="1"/>
  <c r="AE3562" i="1"/>
  <c r="AD3562" i="1"/>
  <c r="AK3559" i="1"/>
  <c r="AI3561" i="1"/>
  <c r="AG3561" i="1"/>
  <c r="AL3563" i="1"/>
  <c r="P3563" i="1"/>
  <c r="AD3563" i="1" l="1"/>
  <c r="AE3563" i="1"/>
  <c r="AH3562" i="1"/>
  <c r="AF3562" i="1"/>
  <c r="AK3560" i="1"/>
  <c r="S3560" i="1" s="1"/>
  <c r="N3566" i="1"/>
  <c r="O3565" i="1"/>
  <c r="AI3562" i="1"/>
  <c r="AG3562" i="1"/>
  <c r="AJ3561" i="1"/>
  <c r="AM3561" i="1" s="1"/>
  <c r="R3559" i="1"/>
  <c r="Q3559" i="1"/>
  <c r="P3564" i="1"/>
  <c r="AL3564" i="1"/>
  <c r="S3561" i="1" l="1"/>
  <c r="AE3564" i="1"/>
  <c r="AD3564" i="1"/>
  <c r="P3565" i="1"/>
  <c r="AL3565" i="1"/>
  <c r="AJ3562" i="1"/>
  <c r="AM3562" i="1" s="1"/>
  <c r="Q3560" i="1"/>
  <c r="R3560" i="1"/>
  <c r="AK3561" i="1"/>
  <c r="N3567" i="1"/>
  <c r="O3566" i="1"/>
  <c r="AI3563" i="1"/>
  <c r="AG3563" i="1"/>
  <c r="AH3563" i="1"/>
  <c r="AF3563" i="1"/>
  <c r="AI3564" i="1" l="1"/>
  <c r="AG3564" i="1"/>
  <c r="AE3565" i="1"/>
  <c r="AD3565" i="1"/>
  <c r="P3566" i="1"/>
  <c r="AL3566" i="1"/>
  <c r="N3568" i="1"/>
  <c r="O3567" i="1"/>
  <c r="AK3562" i="1"/>
  <c r="AJ3563" i="1"/>
  <c r="AK3563" i="1" s="1"/>
  <c r="AM3563" i="1"/>
  <c r="R3561" i="1"/>
  <c r="Q3561" i="1"/>
  <c r="AH3564" i="1"/>
  <c r="AF3564" i="1"/>
  <c r="R3563" i="1" l="1"/>
  <c r="Q3563" i="1"/>
  <c r="R3562" i="1"/>
  <c r="Q3562" i="1"/>
  <c r="P3567" i="1"/>
  <c r="AL3567" i="1"/>
  <c r="AE3566" i="1"/>
  <c r="AD3566" i="1"/>
  <c r="N3569" i="1"/>
  <c r="O3568" i="1"/>
  <c r="S3562" i="1"/>
  <c r="S3563" i="1"/>
  <c r="AK3564" i="1"/>
  <c r="AJ3564" i="1"/>
  <c r="AM3564" i="1" s="1"/>
  <c r="AH3565" i="1"/>
  <c r="AF3565" i="1"/>
  <c r="AI3565" i="1"/>
  <c r="AG3565" i="1"/>
  <c r="S3564" i="1" l="1"/>
  <c r="AJ3565" i="1"/>
  <c r="AM3565" i="1"/>
  <c r="AK3565" i="1"/>
  <c r="N3570" i="1"/>
  <c r="O3569" i="1"/>
  <c r="AH3566" i="1"/>
  <c r="AF3566" i="1"/>
  <c r="P3568" i="1"/>
  <c r="AL3568" i="1"/>
  <c r="AI3566" i="1"/>
  <c r="AG3566" i="1"/>
  <c r="AE3567" i="1"/>
  <c r="AD3567" i="1"/>
  <c r="R3564" i="1"/>
  <c r="Q3564" i="1"/>
  <c r="N3571" i="1" l="1"/>
  <c r="O3570" i="1"/>
  <c r="P3569" i="1"/>
  <c r="AL3569" i="1"/>
  <c r="AE3568" i="1"/>
  <c r="AD3568" i="1"/>
  <c r="AH3567" i="1"/>
  <c r="AF3567" i="1"/>
  <c r="R3565" i="1"/>
  <c r="Q3565" i="1"/>
  <c r="S3565" i="1"/>
  <c r="AJ3566" i="1"/>
  <c r="AM3566" i="1" s="1"/>
  <c r="AG3567" i="1"/>
  <c r="AI3567" i="1"/>
  <c r="AF3568" i="1" l="1"/>
  <c r="AH3568" i="1"/>
  <c r="AE3569" i="1"/>
  <c r="AD3569" i="1"/>
  <c r="AJ3567" i="1"/>
  <c r="AM3567" i="1" s="1"/>
  <c r="AG3568" i="1"/>
  <c r="AI3568" i="1"/>
  <c r="AK3566" i="1"/>
  <c r="S3566" i="1" s="1"/>
  <c r="AL3570" i="1"/>
  <c r="P3570" i="1"/>
  <c r="N3572" i="1"/>
  <c r="O3571" i="1"/>
  <c r="S3567" i="1" l="1"/>
  <c r="AM3568" i="1"/>
  <c r="AJ3568" i="1"/>
  <c r="AK3568" i="1" s="1"/>
  <c r="N3573" i="1"/>
  <c r="O3572" i="1"/>
  <c r="AK3567" i="1"/>
  <c r="AL3571" i="1"/>
  <c r="P3571" i="1"/>
  <c r="AE3570" i="1"/>
  <c r="AD3570" i="1"/>
  <c r="AF3569" i="1"/>
  <c r="AH3569" i="1"/>
  <c r="AI3569" i="1"/>
  <c r="AG3569" i="1"/>
  <c r="R3566" i="1"/>
  <c r="Q3566" i="1"/>
  <c r="Q3568" i="1" l="1"/>
  <c r="R3568" i="1"/>
  <c r="S3568" i="1"/>
  <c r="N3574" i="1"/>
  <c r="O3573" i="1"/>
  <c r="AI3570" i="1"/>
  <c r="AG3570" i="1"/>
  <c r="AH3570" i="1"/>
  <c r="AF3570" i="1"/>
  <c r="AJ3569" i="1"/>
  <c r="AM3569" i="1" s="1"/>
  <c r="AD3571" i="1"/>
  <c r="AE3571" i="1"/>
  <c r="P3572" i="1"/>
  <c r="AL3572" i="1"/>
  <c r="R3567" i="1"/>
  <c r="Q3567" i="1"/>
  <c r="S3569" i="1" l="1"/>
  <c r="AI3571" i="1"/>
  <c r="AG3571" i="1"/>
  <c r="AH3571" i="1"/>
  <c r="AF3571" i="1"/>
  <c r="AJ3570" i="1"/>
  <c r="AM3570" i="1" s="1"/>
  <c r="P3573" i="1"/>
  <c r="AL3573" i="1"/>
  <c r="AK3569" i="1"/>
  <c r="N3575" i="1"/>
  <c r="O3574" i="1"/>
  <c r="AE3572" i="1"/>
  <c r="AD3572" i="1"/>
  <c r="AE3573" i="1" l="1"/>
  <c r="AD3573" i="1"/>
  <c r="AI3572" i="1"/>
  <c r="AG3572" i="1"/>
  <c r="P3574" i="1"/>
  <c r="AL3574" i="1"/>
  <c r="N3576" i="1"/>
  <c r="O3575" i="1"/>
  <c r="AK3570" i="1"/>
  <c r="AH3572" i="1"/>
  <c r="AF3572" i="1"/>
  <c r="R3569" i="1"/>
  <c r="Q3569" i="1"/>
  <c r="AJ3571" i="1"/>
  <c r="AK3571" i="1" s="1"/>
  <c r="AM3571" i="1"/>
  <c r="Q3571" i="1" l="1"/>
  <c r="R3571" i="1"/>
  <c r="AI3573" i="1"/>
  <c r="AG3573" i="1"/>
  <c r="P3575" i="1"/>
  <c r="AL3575" i="1"/>
  <c r="N3577" i="1"/>
  <c r="O3576" i="1"/>
  <c r="S3571" i="1"/>
  <c r="AE3574" i="1"/>
  <c r="AD3574" i="1"/>
  <c r="S3570" i="1"/>
  <c r="AJ3572" i="1"/>
  <c r="AK3572" i="1" s="1"/>
  <c r="AM3572" i="1"/>
  <c r="Q3570" i="1"/>
  <c r="R3570" i="1"/>
  <c r="AH3573" i="1"/>
  <c r="AF3573" i="1"/>
  <c r="Q3572" i="1" l="1"/>
  <c r="R3572" i="1"/>
  <c r="AE3575" i="1"/>
  <c r="AD3575" i="1"/>
  <c r="N3578" i="1"/>
  <c r="O3577" i="1"/>
  <c r="S3572" i="1"/>
  <c r="P3576" i="1"/>
  <c r="AL3576" i="1"/>
  <c r="AJ3573" i="1"/>
  <c r="AM3573" i="1" s="1"/>
  <c r="AI3574" i="1"/>
  <c r="AG3574" i="1"/>
  <c r="AH3574" i="1"/>
  <c r="AF3574" i="1"/>
  <c r="AE3576" i="1" l="1"/>
  <c r="AD3576" i="1"/>
  <c r="AJ3574" i="1"/>
  <c r="AK3574" i="1" s="1"/>
  <c r="P3577" i="1"/>
  <c r="AL3577" i="1"/>
  <c r="N3579" i="1"/>
  <c r="O3578" i="1"/>
  <c r="AH3575" i="1"/>
  <c r="AF3575" i="1"/>
  <c r="AK3573" i="1"/>
  <c r="AG3575" i="1"/>
  <c r="AI3575" i="1"/>
  <c r="R3574" i="1" l="1"/>
  <c r="Q3574" i="1"/>
  <c r="AG3576" i="1"/>
  <c r="AI3576" i="1"/>
  <c r="R3573" i="1"/>
  <c r="Q3573" i="1"/>
  <c r="AM3574" i="1"/>
  <c r="AL3578" i="1"/>
  <c r="P3578" i="1"/>
  <c r="N3580" i="1"/>
  <c r="O3579" i="1"/>
  <c r="S3573" i="1"/>
  <c r="AJ3575" i="1"/>
  <c r="AM3575" i="1" s="1"/>
  <c r="AE3577" i="1"/>
  <c r="AD3577" i="1"/>
  <c r="AF3576" i="1"/>
  <c r="AH3576" i="1"/>
  <c r="S3575" i="1" l="1"/>
  <c r="S3574" i="1"/>
  <c r="AE3578" i="1"/>
  <c r="AD3578" i="1"/>
  <c r="AK3575" i="1"/>
  <c r="AJ3576" i="1"/>
  <c r="AM3576" i="1" s="1"/>
  <c r="AL3579" i="1"/>
  <c r="P3579" i="1"/>
  <c r="AF3577" i="1"/>
  <c r="AH3577" i="1"/>
  <c r="AI3577" i="1"/>
  <c r="AG3577" i="1"/>
  <c r="N3581" i="1"/>
  <c r="O3580" i="1"/>
  <c r="S3576" i="1" l="1"/>
  <c r="AD3579" i="1"/>
  <c r="AE3579" i="1"/>
  <c r="P3580" i="1"/>
  <c r="AL3580" i="1"/>
  <c r="AI3578" i="1"/>
  <c r="AG3578" i="1"/>
  <c r="AH3578" i="1"/>
  <c r="AF3578" i="1"/>
  <c r="AK3576" i="1"/>
  <c r="AJ3577" i="1"/>
  <c r="AM3577" i="1" s="1"/>
  <c r="N3582" i="1"/>
  <c r="O3581" i="1"/>
  <c r="R3575" i="1"/>
  <c r="Q3575" i="1"/>
  <c r="S3577" i="1" l="1"/>
  <c r="AK3577" i="1"/>
  <c r="P3581" i="1"/>
  <c r="AL3581" i="1"/>
  <c r="Q3576" i="1"/>
  <c r="R3576" i="1"/>
  <c r="AI3579" i="1"/>
  <c r="AG3579" i="1"/>
  <c r="N3583" i="1"/>
  <c r="O3582" i="1"/>
  <c r="AJ3578" i="1"/>
  <c r="AM3578" i="1" s="1"/>
  <c r="AE3580" i="1"/>
  <c r="AD3580" i="1"/>
  <c r="AH3579" i="1"/>
  <c r="AF3579" i="1"/>
  <c r="AI3580" i="1" l="1"/>
  <c r="AG3580" i="1"/>
  <c r="N3584" i="1"/>
  <c r="O3583" i="1"/>
  <c r="AE3581" i="1"/>
  <c r="AD3581" i="1"/>
  <c r="AJ3579" i="1"/>
  <c r="AM3579" i="1" s="1"/>
  <c r="AK3578" i="1"/>
  <c r="S3578" i="1" s="1"/>
  <c r="AH3580" i="1"/>
  <c r="AF3580" i="1"/>
  <c r="P3582" i="1"/>
  <c r="AL3582" i="1"/>
  <c r="Q3577" i="1"/>
  <c r="R3577" i="1"/>
  <c r="AK3580" i="1" l="1"/>
  <c r="AJ3580" i="1"/>
  <c r="AM3580" i="1"/>
  <c r="AK3579" i="1"/>
  <c r="S3579" i="1" s="1"/>
  <c r="AI3581" i="1"/>
  <c r="AG3581" i="1"/>
  <c r="P3583" i="1"/>
  <c r="AL3583" i="1"/>
  <c r="R3578" i="1"/>
  <c r="Q3578" i="1"/>
  <c r="AE3582" i="1"/>
  <c r="AD3582" i="1"/>
  <c r="N3585" i="1"/>
  <c r="O3584" i="1"/>
  <c r="AH3581" i="1"/>
  <c r="AF3581" i="1"/>
  <c r="Q3580" i="1" l="1"/>
  <c r="R3580" i="1"/>
  <c r="P3584" i="1"/>
  <c r="AL3584" i="1"/>
  <c r="AH3582" i="1"/>
  <c r="AF3582" i="1"/>
  <c r="AI3582" i="1"/>
  <c r="AG3582" i="1"/>
  <c r="AE3583" i="1"/>
  <c r="AD3583" i="1"/>
  <c r="N3586" i="1"/>
  <c r="O3585" i="1"/>
  <c r="S3580" i="1"/>
  <c r="Q3579" i="1"/>
  <c r="R3579" i="1"/>
  <c r="AJ3581" i="1"/>
  <c r="AM3581" i="1"/>
  <c r="AK3581" i="1"/>
  <c r="AG3583" i="1" l="1"/>
  <c r="AI3583" i="1"/>
  <c r="S3581" i="1"/>
  <c r="AJ3582" i="1"/>
  <c r="AK3582" i="1" s="1"/>
  <c r="Q3581" i="1"/>
  <c r="R3581" i="1"/>
  <c r="P3585" i="1"/>
  <c r="AL3585" i="1"/>
  <c r="AE3584" i="1"/>
  <c r="AD3584" i="1"/>
  <c r="N3587" i="1"/>
  <c r="O3586" i="1"/>
  <c r="AH3583" i="1"/>
  <c r="AF3583" i="1"/>
  <c r="Q3582" i="1" l="1"/>
  <c r="R3582" i="1"/>
  <c r="N3588" i="1"/>
  <c r="O3587" i="1"/>
  <c r="AM3582" i="1"/>
  <c r="AG3584" i="1"/>
  <c r="AI3584" i="1"/>
  <c r="AL3586" i="1"/>
  <c r="P3586" i="1"/>
  <c r="AF3584" i="1"/>
  <c r="AH3584" i="1"/>
  <c r="AJ3583" i="1"/>
  <c r="AM3583" i="1" s="1"/>
  <c r="AE3585" i="1"/>
  <c r="AD3585" i="1"/>
  <c r="S3583" i="1" l="1"/>
  <c r="AE3586" i="1"/>
  <c r="AD3586" i="1"/>
  <c r="AK3583" i="1"/>
  <c r="S3582" i="1"/>
  <c r="AL3587" i="1"/>
  <c r="P3587" i="1"/>
  <c r="AF3585" i="1"/>
  <c r="AH3585" i="1"/>
  <c r="N3589" i="1"/>
  <c r="O3588" i="1"/>
  <c r="AI3585" i="1"/>
  <c r="AG3585" i="1"/>
  <c r="AJ3584" i="1"/>
  <c r="AM3584" i="1" s="1"/>
  <c r="S3584" i="1" l="1"/>
  <c r="AI3586" i="1"/>
  <c r="AG3586" i="1"/>
  <c r="P3588" i="1"/>
  <c r="AL3588" i="1"/>
  <c r="AK3584" i="1"/>
  <c r="AJ3585" i="1"/>
  <c r="AK3585" i="1" s="1"/>
  <c r="AD3587" i="1"/>
  <c r="AE3587" i="1"/>
  <c r="R3583" i="1"/>
  <c r="Q3583" i="1"/>
  <c r="N3590" i="1"/>
  <c r="O3589" i="1"/>
  <c r="AH3586" i="1"/>
  <c r="AF3586" i="1"/>
  <c r="Q3585" i="1" l="1"/>
  <c r="R3585" i="1"/>
  <c r="Q3584" i="1"/>
  <c r="R3584" i="1"/>
  <c r="P3589" i="1"/>
  <c r="AL3589" i="1"/>
  <c r="AM3585" i="1"/>
  <c r="AH3587" i="1"/>
  <c r="AF3587" i="1"/>
  <c r="AI3587" i="1"/>
  <c r="AG3587" i="1"/>
  <c r="AJ3586" i="1"/>
  <c r="AM3586" i="1" s="1"/>
  <c r="N3591" i="1"/>
  <c r="O3590" i="1"/>
  <c r="AE3588" i="1"/>
  <c r="AD3588" i="1"/>
  <c r="AE3589" i="1" l="1"/>
  <c r="AD3589" i="1"/>
  <c r="AJ3587" i="1"/>
  <c r="AK3587" i="1" s="1"/>
  <c r="AM3587" i="1"/>
  <c r="AK3586" i="1"/>
  <c r="AI3588" i="1"/>
  <c r="AG3588" i="1"/>
  <c r="AH3588" i="1"/>
  <c r="AF3588" i="1"/>
  <c r="P3590" i="1"/>
  <c r="AL3590" i="1"/>
  <c r="N3592" i="1"/>
  <c r="O3591" i="1"/>
  <c r="S3585" i="1"/>
  <c r="R3587" i="1" l="1"/>
  <c r="Q3587" i="1"/>
  <c r="AI3589" i="1"/>
  <c r="AG3589" i="1"/>
  <c r="R3586" i="1"/>
  <c r="Q3586" i="1"/>
  <c r="S3587" i="1"/>
  <c r="S3586" i="1"/>
  <c r="AK3588" i="1"/>
  <c r="AJ3588" i="1"/>
  <c r="AM3588" i="1"/>
  <c r="AE3590" i="1"/>
  <c r="AD3590" i="1"/>
  <c r="P3591" i="1"/>
  <c r="AL3591" i="1"/>
  <c r="N3593" i="1"/>
  <c r="O3592" i="1"/>
  <c r="AH3589" i="1"/>
  <c r="AF3589" i="1"/>
  <c r="S3588" i="1" l="1"/>
  <c r="N3594" i="1"/>
  <c r="O3593" i="1"/>
  <c r="AH3590" i="1"/>
  <c r="AF3590" i="1"/>
  <c r="AJ3589" i="1"/>
  <c r="AM3589" i="1"/>
  <c r="AK3589" i="1"/>
  <c r="AI3590" i="1"/>
  <c r="AG3590" i="1"/>
  <c r="Q3588" i="1"/>
  <c r="R3588" i="1"/>
  <c r="P3592" i="1"/>
  <c r="AL3592" i="1"/>
  <c r="AE3591" i="1"/>
  <c r="AD3591" i="1"/>
  <c r="N3595" i="1" l="1"/>
  <c r="O3594" i="1"/>
  <c r="R3589" i="1"/>
  <c r="Q3589" i="1"/>
  <c r="S3589" i="1"/>
  <c r="AG3591" i="1"/>
  <c r="AI3591" i="1"/>
  <c r="AH3591" i="1"/>
  <c r="AF3591" i="1"/>
  <c r="AE3592" i="1"/>
  <c r="AD3592" i="1"/>
  <c r="AJ3590" i="1"/>
  <c r="AM3590" i="1" s="1"/>
  <c r="P3593" i="1"/>
  <c r="AL3593" i="1"/>
  <c r="AE3593" i="1" l="1"/>
  <c r="AD3593" i="1"/>
  <c r="AG3592" i="1"/>
  <c r="AI3592" i="1"/>
  <c r="AF3592" i="1"/>
  <c r="AH3592" i="1"/>
  <c r="AJ3591" i="1"/>
  <c r="AM3591" i="1" s="1"/>
  <c r="AL3594" i="1"/>
  <c r="P3594" i="1"/>
  <c r="AK3590" i="1"/>
  <c r="S3590" i="1" s="1"/>
  <c r="N3596" i="1"/>
  <c r="O3595" i="1"/>
  <c r="AI3593" i="1" l="1"/>
  <c r="AG3593" i="1"/>
  <c r="AL3595" i="1"/>
  <c r="P3595" i="1"/>
  <c r="AK3591" i="1"/>
  <c r="S3591" i="1" s="1"/>
  <c r="AM3592" i="1"/>
  <c r="AK3592" i="1"/>
  <c r="AJ3592" i="1"/>
  <c r="N3597" i="1"/>
  <c r="O3596" i="1"/>
  <c r="AE3594" i="1"/>
  <c r="AD3594" i="1"/>
  <c r="R3590" i="1"/>
  <c r="Q3590" i="1"/>
  <c r="AF3593" i="1"/>
  <c r="AH3593" i="1"/>
  <c r="Q3592" i="1" l="1"/>
  <c r="R3592" i="1"/>
  <c r="S3592" i="1"/>
  <c r="AI3594" i="1"/>
  <c r="AG3594" i="1"/>
  <c r="N3598" i="1"/>
  <c r="O3597" i="1"/>
  <c r="P3596" i="1"/>
  <c r="AL3596" i="1"/>
  <c r="Q3591" i="1"/>
  <c r="R3591" i="1"/>
  <c r="AH3594" i="1"/>
  <c r="AF3594" i="1"/>
  <c r="AJ3593" i="1"/>
  <c r="AK3593" i="1" s="1"/>
  <c r="AD3595" i="1"/>
  <c r="AE3595" i="1"/>
  <c r="R3593" i="1" l="1"/>
  <c r="Q3593" i="1"/>
  <c r="AI3595" i="1"/>
  <c r="AG3595" i="1"/>
  <c r="AM3593" i="1"/>
  <c r="P3597" i="1"/>
  <c r="AL3597" i="1"/>
  <c r="AH3595" i="1"/>
  <c r="AF3595" i="1"/>
  <c r="AE3596" i="1"/>
  <c r="AD3596" i="1"/>
  <c r="N3599" i="1"/>
  <c r="O3598" i="1"/>
  <c r="AJ3594" i="1"/>
  <c r="AM3594" i="1" s="1"/>
  <c r="AK3594" i="1" l="1"/>
  <c r="S3594" i="1" s="1"/>
  <c r="AJ3595" i="1"/>
  <c r="AK3595" i="1" s="1"/>
  <c r="AM3595" i="1"/>
  <c r="S3593" i="1"/>
  <c r="P3598" i="1"/>
  <c r="AL3598" i="1"/>
  <c r="N3600" i="1"/>
  <c r="O3599" i="1"/>
  <c r="AH3596" i="1"/>
  <c r="AF3596" i="1"/>
  <c r="AE3597" i="1"/>
  <c r="AD3597" i="1"/>
  <c r="AI3596" i="1"/>
  <c r="AG3596" i="1"/>
  <c r="R3595" i="1" l="1"/>
  <c r="Q3595" i="1"/>
  <c r="N3601" i="1"/>
  <c r="O3600" i="1"/>
  <c r="AH3597" i="1"/>
  <c r="AF3597" i="1"/>
  <c r="S3595" i="1"/>
  <c r="R3594" i="1"/>
  <c r="Q3594" i="1"/>
  <c r="AJ3596" i="1"/>
  <c r="AM3596" i="1" s="1"/>
  <c r="AI3597" i="1"/>
  <c r="AG3597" i="1"/>
  <c r="P3599" i="1"/>
  <c r="AL3599" i="1"/>
  <c r="AE3598" i="1"/>
  <c r="AD3598" i="1"/>
  <c r="AK3596" i="1" l="1"/>
  <c r="S3596" i="1" s="1"/>
  <c r="AJ3597" i="1"/>
  <c r="AM3597" i="1" s="1"/>
  <c r="AK3597" i="1"/>
  <c r="P3600" i="1"/>
  <c r="AL3600" i="1"/>
  <c r="AH3598" i="1"/>
  <c r="AF3598" i="1"/>
  <c r="AE3599" i="1"/>
  <c r="AD3599" i="1"/>
  <c r="N3602" i="1"/>
  <c r="O3601" i="1"/>
  <c r="AI3598" i="1"/>
  <c r="AG3598" i="1"/>
  <c r="S3597" i="1" l="1"/>
  <c r="N3603" i="1"/>
  <c r="O3602" i="1"/>
  <c r="AH3599" i="1"/>
  <c r="AF3599" i="1"/>
  <c r="Q3597" i="1"/>
  <c r="R3597" i="1"/>
  <c r="AG3599" i="1"/>
  <c r="AI3599" i="1"/>
  <c r="P3601" i="1"/>
  <c r="AL3601" i="1"/>
  <c r="AJ3598" i="1"/>
  <c r="AM3598" i="1" s="1"/>
  <c r="R3596" i="1"/>
  <c r="Q3596" i="1"/>
  <c r="AE3600" i="1"/>
  <c r="AD3600" i="1"/>
  <c r="AM3599" i="1" l="1"/>
  <c r="AJ3599" i="1"/>
  <c r="AK3599" i="1" s="1"/>
  <c r="AK3598" i="1"/>
  <c r="AF3600" i="1"/>
  <c r="AH3600" i="1"/>
  <c r="AL3602" i="1"/>
  <c r="P3602" i="1"/>
  <c r="AG3600" i="1"/>
  <c r="AI3600" i="1"/>
  <c r="N3604" i="1"/>
  <c r="O3603" i="1"/>
  <c r="AE3601" i="1"/>
  <c r="AD3601" i="1"/>
  <c r="R3599" i="1" l="1"/>
  <c r="Q3599" i="1"/>
  <c r="S3599" i="1"/>
  <c r="AJ3600" i="1"/>
  <c r="AM3600" i="1" s="1"/>
  <c r="AF3601" i="1"/>
  <c r="AH3601" i="1"/>
  <c r="R3598" i="1"/>
  <c r="Q3598" i="1"/>
  <c r="N3605" i="1"/>
  <c r="O3604" i="1"/>
  <c r="AI3601" i="1"/>
  <c r="AG3601" i="1"/>
  <c r="AL3603" i="1"/>
  <c r="P3603" i="1"/>
  <c r="S3598" i="1"/>
  <c r="AE3602" i="1"/>
  <c r="AD3602" i="1"/>
  <c r="AM3601" i="1" l="1"/>
  <c r="AJ3601" i="1"/>
  <c r="AK3601" i="1" s="1"/>
  <c r="AD3603" i="1"/>
  <c r="AE3603" i="1"/>
  <c r="AH3602" i="1"/>
  <c r="AF3602" i="1"/>
  <c r="AI3602" i="1"/>
  <c r="AG3602" i="1"/>
  <c r="P3604" i="1"/>
  <c r="AL3604" i="1"/>
  <c r="N3606" i="1"/>
  <c r="O3605" i="1"/>
  <c r="AK3600" i="1"/>
  <c r="R3601" i="1" l="1"/>
  <c r="Q3601" i="1"/>
  <c r="R3600" i="1"/>
  <c r="Q3600" i="1"/>
  <c r="AI3603" i="1"/>
  <c r="AG3603" i="1"/>
  <c r="S3600" i="1"/>
  <c r="S3601" i="1"/>
  <c r="AH3603" i="1"/>
  <c r="AF3603" i="1"/>
  <c r="P3605" i="1"/>
  <c r="AL3605" i="1"/>
  <c r="N3607" i="1"/>
  <c r="O3606" i="1"/>
  <c r="AE3604" i="1"/>
  <c r="AD3604" i="1"/>
  <c r="AM3602" i="1"/>
  <c r="AK3602" i="1"/>
  <c r="AJ3602" i="1"/>
  <c r="AJ3603" i="1" l="1"/>
  <c r="AK3603" i="1" s="1"/>
  <c r="AM3603" i="1"/>
  <c r="AH3604" i="1"/>
  <c r="AF3604" i="1"/>
  <c r="Q3602" i="1"/>
  <c r="R3602" i="1"/>
  <c r="AI3604" i="1"/>
  <c r="AG3604" i="1"/>
  <c r="N3608" i="1"/>
  <c r="O3607" i="1"/>
  <c r="S3602" i="1"/>
  <c r="AE3605" i="1"/>
  <c r="AD3605" i="1"/>
  <c r="P3606" i="1"/>
  <c r="AL3606" i="1"/>
  <c r="R3603" i="1" l="1"/>
  <c r="Q3603" i="1"/>
  <c r="AJ3604" i="1"/>
  <c r="AK3604" i="1" s="1"/>
  <c r="AM3604" i="1"/>
  <c r="AH3605" i="1"/>
  <c r="AF3605" i="1"/>
  <c r="S3603" i="1"/>
  <c r="N3609" i="1"/>
  <c r="O3608" i="1"/>
  <c r="AE3606" i="1"/>
  <c r="AD3606" i="1"/>
  <c r="AI3605" i="1"/>
  <c r="AG3605" i="1"/>
  <c r="P3607" i="1"/>
  <c r="AL3607" i="1"/>
  <c r="R3604" i="1" l="1"/>
  <c r="Q3604" i="1"/>
  <c r="S3604" i="1"/>
  <c r="AH3606" i="1"/>
  <c r="AF3606" i="1"/>
  <c r="AI3606" i="1"/>
  <c r="AG3606" i="1"/>
  <c r="AE3607" i="1"/>
  <c r="AD3607" i="1"/>
  <c r="P3608" i="1"/>
  <c r="AL3608" i="1"/>
  <c r="N3610" i="1"/>
  <c r="O3609" i="1"/>
  <c r="AJ3605" i="1"/>
  <c r="AM3605" i="1"/>
  <c r="AK3605" i="1"/>
  <c r="AH3607" i="1" l="1"/>
  <c r="AF3607" i="1"/>
  <c r="S3605" i="1"/>
  <c r="AG3607" i="1"/>
  <c r="AI3607" i="1"/>
  <c r="R3605" i="1"/>
  <c r="Q3605" i="1"/>
  <c r="P3609" i="1"/>
  <c r="AL3609" i="1"/>
  <c r="AM3606" i="1"/>
  <c r="AK3606" i="1"/>
  <c r="AJ3606" i="1"/>
  <c r="N3611" i="1"/>
  <c r="O3610" i="1"/>
  <c r="AE3608" i="1"/>
  <c r="AD3608" i="1"/>
  <c r="R3606" i="1" l="1"/>
  <c r="Q3606" i="1"/>
  <c r="AG3608" i="1"/>
  <c r="AI3608" i="1"/>
  <c r="AL3610" i="1"/>
  <c r="P3610" i="1"/>
  <c r="N3612" i="1"/>
  <c r="O3611" i="1"/>
  <c r="AE3609" i="1"/>
  <c r="AD3609" i="1"/>
  <c r="AF3608" i="1"/>
  <c r="AH3608" i="1"/>
  <c r="S3606" i="1"/>
  <c r="AJ3607" i="1"/>
  <c r="AM3607" i="1" s="1"/>
  <c r="AK3607" i="1" l="1"/>
  <c r="AE3610" i="1"/>
  <c r="AD3610" i="1"/>
  <c r="AL3611" i="1"/>
  <c r="P3611" i="1"/>
  <c r="N3613" i="1"/>
  <c r="O3612" i="1"/>
  <c r="AM3608" i="1"/>
  <c r="AK3608" i="1"/>
  <c r="AJ3608" i="1"/>
  <c r="AI3609" i="1"/>
  <c r="AG3609" i="1"/>
  <c r="AF3609" i="1"/>
  <c r="AH3609" i="1"/>
  <c r="R3607" i="1" l="1"/>
  <c r="Q3607" i="1"/>
  <c r="S3607" i="1"/>
  <c r="P3612" i="1"/>
  <c r="AL3612" i="1"/>
  <c r="N3614" i="1"/>
  <c r="O3613" i="1"/>
  <c r="Q3608" i="1"/>
  <c r="R3608" i="1"/>
  <c r="AD3611" i="1"/>
  <c r="AE3611" i="1"/>
  <c r="S3608" i="1"/>
  <c r="AH3610" i="1"/>
  <c r="AF3610" i="1"/>
  <c r="AJ3609" i="1"/>
  <c r="AK3609" i="1" s="1"/>
  <c r="AI3610" i="1"/>
  <c r="AG3610" i="1"/>
  <c r="R3609" i="1" l="1"/>
  <c r="Q3609" i="1"/>
  <c r="AH3611" i="1"/>
  <c r="AF3611" i="1"/>
  <c r="P3613" i="1"/>
  <c r="AL3613" i="1"/>
  <c r="AM3609" i="1"/>
  <c r="N3615" i="1"/>
  <c r="O3614" i="1"/>
  <c r="AJ3610" i="1"/>
  <c r="AM3610" i="1" s="1"/>
  <c r="AI3611" i="1"/>
  <c r="AG3611" i="1"/>
  <c r="AE3612" i="1"/>
  <c r="AD3612" i="1"/>
  <c r="S3610" i="1" l="1"/>
  <c r="S3609" i="1"/>
  <c r="N3616" i="1"/>
  <c r="O3615" i="1"/>
  <c r="P3614" i="1"/>
  <c r="AL3614" i="1"/>
  <c r="AJ3611" i="1"/>
  <c r="AK3611" i="1" s="1"/>
  <c r="AM3611" i="1"/>
  <c r="AH3612" i="1"/>
  <c r="AF3612" i="1"/>
  <c r="AK3610" i="1"/>
  <c r="AI3612" i="1"/>
  <c r="AG3612" i="1"/>
  <c r="AE3613" i="1"/>
  <c r="AD3613" i="1"/>
  <c r="Q3611" i="1" l="1"/>
  <c r="R3611" i="1"/>
  <c r="P3615" i="1"/>
  <c r="AL3615" i="1"/>
  <c r="AH3613" i="1"/>
  <c r="AF3613" i="1"/>
  <c r="N3617" i="1"/>
  <c r="O3616" i="1"/>
  <c r="AI3613" i="1"/>
  <c r="AG3613" i="1"/>
  <c r="AE3614" i="1"/>
  <c r="AD3614" i="1"/>
  <c r="R3610" i="1"/>
  <c r="Q3610" i="1"/>
  <c r="S3611" i="1"/>
  <c r="AK3612" i="1"/>
  <c r="AJ3612" i="1"/>
  <c r="AM3612" i="1"/>
  <c r="S3612" i="1" l="1"/>
  <c r="P3616" i="1"/>
  <c r="AL3616" i="1"/>
  <c r="N3618" i="1"/>
  <c r="O3617" i="1"/>
  <c r="AJ3613" i="1"/>
  <c r="AK3613" i="1" s="1"/>
  <c r="AE3615" i="1"/>
  <c r="AD3615" i="1"/>
  <c r="R3612" i="1"/>
  <c r="Q3612" i="1"/>
  <c r="AH3614" i="1"/>
  <c r="AF3614" i="1"/>
  <c r="AI3614" i="1"/>
  <c r="AG3614" i="1"/>
  <c r="Q3613" i="1" l="1"/>
  <c r="R3613" i="1"/>
  <c r="AM3613" i="1"/>
  <c r="AH3615" i="1"/>
  <c r="AF3615" i="1"/>
  <c r="N3619" i="1"/>
  <c r="O3618" i="1"/>
  <c r="AE3616" i="1"/>
  <c r="AD3616" i="1"/>
  <c r="AJ3614" i="1"/>
  <c r="AM3614" i="1" s="1"/>
  <c r="P3617" i="1"/>
  <c r="AL3617" i="1"/>
  <c r="AG3615" i="1"/>
  <c r="AI3615" i="1"/>
  <c r="AF3616" i="1" l="1"/>
  <c r="AH3616" i="1"/>
  <c r="AL3618" i="1"/>
  <c r="P3618" i="1"/>
  <c r="N3620" i="1"/>
  <c r="O3619" i="1"/>
  <c r="AG3616" i="1"/>
  <c r="AI3616" i="1"/>
  <c r="AM3615" i="1"/>
  <c r="AJ3615" i="1"/>
  <c r="AK3615" i="1" s="1"/>
  <c r="AK3614" i="1"/>
  <c r="S3613" i="1"/>
  <c r="AE3617" i="1"/>
  <c r="AD3617" i="1"/>
  <c r="R3615" i="1" l="1"/>
  <c r="Q3615" i="1"/>
  <c r="AK3616" i="1"/>
  <c r="AJ3616" i="1"/>
  <c r="AM3616" i="1" s="1"/>
  <c r="AI3617" i="1"/>
  <c r="AG3617" i="1"/>
  <c r="AL3619" i="1"/>
  <c r="P3619" i="1"/>
  <c r="AF3617" i="1"/>
  <c r="AH3617" i="1"/>
  <c r="N3621" i="1"/>
  <c r="O3620" i="1"/>
  <c r="R3614" i="1"/>
  <c r="Q3614" i="1"/>
  <c r="S3615" i="1"/>
  <c r="AE3618" i="1"/>
  <c r="AD3618" i="1"/>
  <c r="S3614" i="1"/>
  <c r="S3616" i="1" l="1"/>
  <c r="N3622" i="1"/>
  <c r="O3621" i="1"/>
  <c r="AJ3617" i="1"/>
  <c r="AM3617" i="1" s="1"/>
  <c r="AD3619" i="1"/>
  <c r="AE3619" i="1"/>
  <c r="Q3616" i="1"/>
  <c r="R3616" i="1"/>
  <c r="AH3618" i="1"/>
  <c r="AF3618" i="1"/>
  <c r="AI3618" i="1"/>
  <c r="AG3618" i="1"/>
  <c r="P3620" i="1"/>
  <c r="AL3620" i="1"/>
  <c r="S3617" i="1" l="1"/>
  <c r="AH3619" i="1"/>
  <c r="AF3619" i="1"/>
  <c r="N3623" i="1"/>
  <c r="O3622" i="1"/>
  <c r="AJ3618" i="1"/>
  <c r="AK3618" i="1" s="1"/>
  <c r="AK3617" i="1"/>
  <c r="AE3620" i="1"/>
  <c r="AD3620" i="1"/>
  <c r="AI3619" i="1"/>
  <c r="AG3619" i="1"/>
  <c r="P3621" i="1"/>
  <c r="AL3621" i="1"/>
  <c r="R3618" i="1" l="1"/>
  <c r="Q3618" i="1"/>
  <c r="AM3618" i="1"/>
  <c r="AI3620" i="1"/>
  <c r="AG3620" i="1"/>
  <c r="P3622" i="1"/>
  <c r="AL3622" i="1"/>
  <c r="AE3621" i="1"/>
  <c r="AD3621" i="1"/>
  <c r="R3617" i="1"/>
  <c r="Q3617" i="1"/>
  <c r="N3624" i="1"/>
  <c r="O3623" i="1"/>
  <c r="AH3620" i="1"/>
  <c r="AF3620" i="1"/>
  <c r="AK3619" i="1"/>
  <c r="AJ3619" i="1"/>
  <c r="AM3619" i="1"/>
  <c r="R3619" i="1" l="1"/>
  <c r="Q3619" i="1"/>
  <c r="P3623" i="1"/>
  <c r="AL3623" i="1"/>
  <c r="S3619" i="1"/>
  <c r="S3618" i="1"/>
  <c r="AI3621" i="1"/>
  <c r="AG3621" i="1"/>
  <c r="N3625" i="1"/>
  <c r="O3624" i="1"/>
  <c r="AJ3620" i="1"/>
  <c r="AM3620" i="1" s="1"/>
  <c r="AH3621" i="1"/>
  <c r="AF3621" i="1"/>
  <c r="AE3622" i="1"/>
  <c r="AD3622" i="1"/>
  <c r="S3620" i="1" l="1"/>
  <c r="AH3622" i="1"/>
  <c r="AF3622" i="1"/>
  <c r="AK3620" i="1"/>
  <c r="AI3622" i="1"/>
  <c r="AG3622" i="1"/>
  <c r="P3624" i="1"/>
  <c r="AL3624" i="1"/>
  <c r="AE3623" i="1"/>
  <c r="AD3623" i="1"/>
  <c r="N3626" i="1"/>
  <c r="O3625" i="1"/>
  <c r="AJ3621" i="1"/>
  <c r="AM3621" i="1" s="1"/>
  <c r="AH3623" i="1" l="1"/>
  <c r="AF3623" i="1"/>
  <c r="AG3623" i="1"/>
  <c r="AI3623" i="1"/>
  <c r="AK3621" i="1"/>
  <c r="AE3624" i="1"/>
  <c r="AD3624" i="1"/>
  <c r="P3625" i="1"/>
  <c r="AL3625" i="1"/>
  <c r="R3620" i="1"/>
  <c r="Q3620" i="1"/>
  <c r="N3627" i="1"/>
  <c r="O3626" i="1"/>
  <c r="AJ3622" i="1"/>
  <c r="AK3622" i="1" s="1"/>
  <c r="Q3622" i="1" l="1"/>
  <c r="R3622" i="1"/>
  <c r="AE3625" i="1"/>
  <c r="AD3625" i="1"/>
  <c r="AF3624" i="1"/>
  <c r="AH3624" i="1"/>
  <c r="AM3622" i="1"/>
  <c r="AG3624" i="1"/>
  <c r="AI3624" i="1"/>
  <c r="R3621" i="1"/>
  <c r="Q3621" i="1"/>
  <c r="AL3626" i="1"/>
  <c r="P3626" i="1"/>
  <c r="N3628" i="1"/>
  <c r="O3627" i="1"/>
  <c r="S3621" i="1"/>
  <c r="AM3623" i="1"/>
  <c r="AJ3623" i="1"/>
  <c r="AK3623" i="1" s="1"/>
  <c r="R3623" i="1" l="1"/>
  <c r="Q3623" i="1"/>
  <c r="AL3627" i="1"/>
  <c r="P3627" i="1"/>
  <c r="S3623" i="1"/>
  <c r="AJ3624" i="1"/>
  <c r="AM3624" i="1" s="1"/>
  <c r="N3629" i="1"/>
  <c r="O3628" i="1"/>
  <c r="AI3625" i="1"/>
  <c r="AG3625" i="1"/>
  <c r="AF3625" i="1"/>
  <c r="AH3625" i="1"/>
  <c r="S3622" i="1"/>
  <c r="AE3626" i="1"/>
  <c r="AD3626" i="1"/>
  <c r="AK3624" i="1" l="1"/>
  <c r="AI3626" i="1"/>
  <c r="AG3626" i="1"/>
  <c r="AJ3625" i="1"/>
  <c r="AM3625" i="1" s="1"/>
  <c r="AD3627" i="1"/>
  <c r="AE3627" i="1"/>
  <c r="AH3626" i="1"/>
  <c r="AF3626" i="1"/>
  <c r="P3628" i="1"/>
  <c r="AL3628" i="1"/>
  <c r="N3630" i="1"/>
  <c r="O3629" i="1"/>
  <c r="Q3624" i="1" l="1"/>
  <c r="R3624" i="1"/>
  <c r="N3631" i="1"/>
  <c r="O3630" i="1"/>
  <c r="S3624" i="1"/>
  <c r="P3629" i="1"/>
  <c r="AL3629" i="1"/>
  <c r="AJ3626" i="1"/>
  <c r="AM3626" i="1" s="1"/>
  <c r="AK3625" i="1"/>
  <c r="S3625" i="1" s="1"/>
  <c r="AE3628" i="1"/>
  <c r="AD3628" i="1"/>
  <c r="AI3627" i="1"/>
  <c r="AG3627" i="1"/>
  <c r="AH3627" i="1"/>
  <c r="AF3627" i="1"/>
  <c r="S3626" i="1" l="1"/>
  <c r="AH3628" i="1"/>
  <c r="AF3628" i="1"/>
  <c r="AK3626" i="1"/>
  <c r="AI3628" i="1"/>
  <c r="AG3628" i="1"/>
  <c r="R3625" i="1"/>
  <c r="Q3625" i="1"/>
  <c r="P3630" i="1"/>
  <c r="AL3630" i="1"/>
  <c r="AJ3627" i="1"/>
  <c r="AK3627" i="1" s="1"/>
  <c r="AM3627" i="1"/>
  <c r="AE3629" i="1"/>
  <c r="AD3629" i="1"/>
  <c r="N3632" i="1"/>
  <c r="O3631" i="1"/>
  <c r="R3627" i="1" l="1"/>
  <c r="Q3627" i="1"/>
  <c r="AI3629" i="1"/>
  <c r="AG3629" i="1"/>
  <c r="S3627" i="1"/>
  <c r="P3631" i="1"/>
  <c r="AL3631" i="1"/>
  <c r="N3633" i="1"/>
  <c r="O3632" i="1"/>
  <c r="AE3630" i="1"/>
  <c r="AD3630" i="1"/>
  <c r="Q3626" i="1"/>
  <c r="R3626" i="1"/>
  <c r="AH3629" i="1"/>
  <c r="AF3629" i="1"/>
  <c r="AJ3628" i="1"/>
  <c r="AK3628" i="1" s="1"/>
  <c r="AM3628" i="1"/>
  <c r="Q3628" i="1" l="1"/>
  <c r="R3628" i="1"/>
  <c r="P3632" i="1"/>
  <c r="AL3632" i="1"/>
  <c r="AE3631" i="1"/>
  <c r="AD3631" i="1"/>
  <c r="AI3630" i="1"/>
  <c r="AG3630" i="1"/>
  <c r="S3628" i="1"/>
  <c r="AH3630" i="1"/>
  <c r="AF3630" i="1"/>
  <c r="AJ3629" i="1"/>
  <c r="AM3629" i="1" s="1"/>
  <c r="AK3629" i="1"/>
  <c r="N3634" i="1"/>
  <c r="O3633" i="1"/>
  <c r="S3629" i="1" l="1"/>
  <c r="AJ3630" i="1"/>
  <c r="AM3630" i="1" s="1"/>
  <c r="P3633" i="1"/>
  <c r="AL3633" i="1"/>
  <c r="AH3631" i="1"/>
  <c r="AF3631" i="1"/>
  <c r="N3635" i="1"/>
  <c r="O3634" i="1"/>
  <c r="R3629" i="1"/>
  <c r="Q3629" i="1"/>
  <c r="AE3632" i="1"/>
  <c r="AD3632" i="1"/>
  <c r="AG3631" i="1"/>
  <c r="AI3631" i="1"/>
  <c r="AE3633" i="1" l="1"/>
  <c r="AD3633" i="1"/>
  <c r="AF3632" i="1"/>
  <c r="AH3632" i="1"/>
  <c r="AG3632" i="1"/>
  <c r="AI3632" i="1"/>
  <c r="AL3634" i="1"/>
  <c r="P3634" i="1"/>
  <c r="N3636" i="1"/>
  <c r="O3635" i="1"/>
  <c r="AK3630" i="1"/>
  <c r="S3630" i="1" s="1"/>
  <c r="AJ3631" i="1"/>
  <c r="AM3631" i="1" s="1"/>
  <c r="AI3633" i="1" l="1"/>
  <c r="AG3633" i="1"/>
  <c r="AE3634" i="1"/>
  <c r="AD3634" i="1"/>
  <c r="N3637" i="1"/>
  <c r="O3636" i="1"/>
  <c r="AK3631" i="1"/>
  <c r="AJ3632" i="1"/>
  <c r="AM3632" i="1" s="1"/>
  <c r="R3630" i="1"/>
  <c r="Q3630" i="1"/>
  <c r="AL3635" i="1"/>
  <c r="P3635" i="1"/>
  <c r="AF3633" i="1"/>
  <c r="AH3633" i="1"/>
  <c r="P3636" i="1" l="1"/>
  <c r="AL3636" i="1"/>
  <c r="S3631" i="1"/>
  <c r="N3638" i="1"/>
  <c r="O3637" i="1"/>
  <c r="AD3635" i="1"/>
  <c r="AE3635" i="1"/>
  <c r="AH3634" i="1"/>
  <c r="AF3634" i="1"/>
  <c r="R3631" i="1"/>
  <c r="Q3631" i="1"/>
  <c r="AJ3633" i="1"/>
  <c r="AM3633" i="1" s="1"/>
  <c r="AK3632" i="1"/>
  <c r="AI3634" i="1"/>
  <c r="AG3634" i="1"/>
  <c r="S3633" i="1" l="1"/>
  <c r="S3632" i="1"/>
  <c r="AI3635" i="1"/>
  <c r="AG3635" i="1"/>
  <c r="AE3636" i="1"/>
  <c r="AD3636" i="1"/>
  <c r="AH3635" i="1"/>
  <c r="AF3635" i="1"/>
  <c r="AK3633" i="1"/>
  <c r="P3637" i="1"/>
  <c r="AL3637" i="1"/>
  <c r="N3639" i="1"/>
  <c r="O3638" i="1"/>
  <c r="Q3632" i="1"/>
  <c r="R3632" i="1"/>
  <c r="AM3634" i="1"/>
  <c r="AK3634" i="1"/>
  <c r="AJ3634" i="1"/>
  <c r="R3634" i="1" l="1"/>
  <c r="Q3634" i="1"/>
  <c r="R3633" i="1"/>
  <c r="Q3633" i="1"/>
  <c r="AH3636" i="1"/>
  <c r="AF3636" i="1"/>
  <c r="N3640" i="1"/>
  <c r="O3639" i="1"/>
  <c r="AI3636" i="1"/>
  <c r="AG3636" i="1"/>
  <c r="AJ3635" i="1"/>
  <c r="AK3635" i="1" s="1"/>
  <c r="AM3635" i="1"/>
  <c r="P3638" i="1"/>
  <c r="AL3638" i="1"/>
  <c r="S3634" i="1"/>
  <c r="AE3637" i="1"/>
  <c r="AD3637" i="1"/>
  <c r="R3635" i="1" l="1"/>
  <c r="Q3635" i="1"/>
  <c r="P3639" i="1"/>
  <c r="AL3639" i="1"/>
  <c r="S3635" i="1"/>
  <c r="N3641" i="1"/>
  <c r="O3640" i="1"/>
  <c r="AH3637" i="1"/>
  <c r="AF3637" i="1"/>
  <c r="AJ3636" i="1"/>
  <c r="AM3636" i="1" s="1"/>
  <c r="AI3637" i="1"/>
  <c r="AG3637" i="1"/>
  <c r="AE3638" i="1"/>
  <c r="AD3638" i="1"/>
  <c r="S3636" i="1" l="1"/>
  <c r="AH3638" i="1"/>
  <c r="AF3638" i="1"/>
  <c r="AK3636" i="1"/>
  <c r="AJ3637" i="1"/>
  <c r="AM3637" i="1" s="1"/>
  <c r="AI3638" i="1"/>
  <c r="AG3638" i="1"/>
  <c r="P3640" i="1"/>
  <c r="AL3640" i="1"/>
  <c r="N3642" i="1"/>
  <c r="O3641" i="1"/>
  <c r="AE3639" i="1"/>
  <c r="AD3639" i="1"/>
  <c r="AG3639" i="1" l="1"/>
  <c r="AI3639" i="1"/>
  <c r="P3641" i="1"/>
  <c r="AL3641" i="1"/>
  <c r="AK3637" i="1"/>
  <c r="N3643" i="1"/>
  <c r="O3642" i="1"/>
  <c r="AE3640" i="1"/>
  <c r="AD3640" i="1"/>
  <c r="AH3639" i="1"/>
  <c r="AF3639" i="1"/>
  <c r="R3636" i="1"/>
  <c r="Q3636" i="1"/>
  <c r="AJ3638" i="1"/>
  <c r="AM3638" i="1" s="1"/>
  <c r="AG3640" i="1" l="1"/>
  <c r="AI3640" i="1"/>
  <c r="AL3642" i="1"/>
  <c r="P3642" i="1"/>
  <c r="AK3638" i="1"/>
  <c r="R3637" i="1"/>
  <c r="Q3637" i="1"/>
  <c r="N3644" i="1"/>
  <c r="O3643" i="1"/>
  <c r="AE3641" i="1"/>
  <c r="AD3641" i="1"/>
  <c r="AJ3639" i="1"/>
  <c r="AK3639" i="1" s="1"/>
  <c r="S3637" i="1"/>
  <c r="AF3640" i="1"/>
  <c r="AH3640" i="1"/>
  <c r="R3639" i="1" l="1"/>
  <c r="Q3639" i="1"/>
  <c r="N3645" i="1"/>
  <c r="O3644" i="1"/>
  <c r="R3638" i="1"/>
  <c r="Q3638" i="1"/>
  <c r="AM3639" i="1"/>
  <c r="AM3640" i="1"/>
  <c r="AJ3640" i="1"/>
  <c r="AK3640" i="1" s="1"/>
  <c r="AF3641" i="1"/>
  <c r="AH3641" i="1"/>
  <c r="AE3642" i="1"/>
  <c r="AD3642" i="1"/>
  <c r="AI3641" i="1"/>
  <c r="AG3641" i="1"/>
  <c r="S3638" i="1"/>
  <c r="AL3643" i="1"/>
  <c r="P3643" i="1"/>
  <c r="R3640" i="1" l="1"/>
  <c r="Q3640" i="1"/>
  <c r="S3640" i="1"/>
  <c r="S3639" i="1"/>
  <c r="AI3642" i="1"/>
  <c r="AG3642" i="1"/>
  <c r="AJ3641" i="1"/>
  <c r="AM3641" i="1" s="1"/>
  <c r="AD3643" i="1"/>
  <c r="AE3643" i="1"/>
  <c r="P3644" i="1"/>
  <c r="AL3644" i="1"/>
  <c r="N3646" i="1"/>
  <c r="O3645" i="1"/>
  <c r="AH3642" i="1"/>
  <c r="AF3642" i="1"/>
  <c r="AH3643" i="1" l="1"/>
  <c r="AF3643" i="1"/>
  <c r="P3645" i="1"/>
  <c r="AL3645" i="1"/>
  <c r="AJ3642" i="1"/>
  <c r="AK3642" i="1" s="1"/>
  <c r="N3647" i="1"/>
  <c r="O3646" i="1"/>
  <c r="AK3641" i="1"/>
  <c r="S3641" i="1" s="1"/>
  <c r="AE3644" i="1"/>
  <c r="AD3644" i="1"/>
  <c r="AI3643" i="1"/>
  <c r="AG3643" i="1"/>
  <c r="Q3642" i="1" l="1"/>
  <c r="R3642" i="1"/>
  <c r="AH3644" i="1"/>
  <c r="AF3644" i="1"/>
  <c r="AE3645" i="1"/>
  <c r="AD3645" i="1"/>
  <c r="R3641" i="1"/>
  <c r="Q3641" i="1"/>
  <c r="AM3642" i="1"/>
  <c r="P3646" i="1"/>
  <c r="AL3646" i="1"/>
  <c r="AI3644" i="1"/>
  <c r="AG3644" i="1"/>
  <c r="N3648" i="1"/>
  <c r="O3647" i="1"/>
  <c r="AK3643" i="1"/>
  <c r="AJ3643" i="1"/>
  <c r="AM3643" i="1"/>
  <c r="R3643" i="1" l="1"/>
  <c r="Q3643" i="1"/>
  <c r="S3642" i="1"/>
  <c r="P3647" i="1"/>
  <c r="AL3647" i="1"/>
  <c r="AH3645" i="1"/>
  <c r="AF3645" i="1"/>
  <c r="AI3645" i="1"/>
  <c r="AG3645" i="1"/>
  <c r="N3649" i="1"/>
  <c r="O3648" i="1"/>
  <c r="AE3646" i="1"/>
  <c r="AD3646" i="1"/>
  <c r="AJ3644" i="1"/>
  <c r="AK3644" i="1" s="1"/>
  <c r="AM3644" i="1"/>
  <c r="S3643" i="1"/>
  <c r="Q3644" i="1" l="1"/>
  <c r="R3644" i="1"/>
  <c r="AI3646" i="1"/>
  <c r="AG3646" i="1"/>
  <c r="N3650" i="1"/>
  <c r="O3649" i="1"/>
  <c r="S3644" i="1"/>
  <c r="P3648" i="1"/>
  <c r="AL3648" i="1"/>
  <c r="AJ3645" i="1"/>
  <c r="AM3645" i="1" s="1"/>
  <c r="AE3647" i="1"/>
  <c r="AD3647" i="1"/>
  <c r="AH3646" i="1"/>
  <c r="AF3646" i="1"/>
  <c r="AE3648" i="1" l="1"/>
  <c r="AD3648" i="1"/>
  <c r="AG3647" i="1"/>
  <c r="AI3647" i="1"/>
  <c r="P3649" i="1"/>
  <c r="AL3649" i="1"/>
  <c r="AM3646" i="1"/>
  <c r="AK3646" i="1"/>
  <c r="AJ3646" i="1"/>
  <c r="N3651" i="1"/>
  <c r="O3650" i="1"/>
  <c r="AH3647" i="1"/>
  <c r="AF3647" i="1"/>
  <c r="AK3645" i="1"/>
  <c r="AG3648" i="1" l="1"/>
  <c r="AI3648" i="1"/>
  <c r="Q3646" i="1"/>
  <c r="R3646" i="1"/>
  <c r="S3646" i="1"/>
  <c r="AL3650" i="1"/>
  <c r="P3650" i="1"/>
  <c r="AE3649" i="1"/>
  <c r="AD3649" i="1"/>
  <c r="Q3645" i="1"/>
  <c r="R3645" i="1"/>
  <c r="N3652" i="1"/>
  <c r="O3651" i="1"/>
  <c r="AJ3647" i="1"/>
  <c r="AM3647" i="1" s="1"/>
  <c r="S3645" i="1"/>
  <c r="AF3648" i="1"/>
  <c r="AH3648" i="1"/>
  <c r="S3647" i="1" l="1"/>
  <c r="AF3649" i="1"/>
  <c r="AH3649" i="1"/>
  <c r="AI3649" i="1"/>
  <c r="AG3649" i="1"/>
  <c r="AK3647" i="1"/>
  <c r="AE3650" i="1"/>
  <c r="AD3650" i="1"/>
  <c r="AM3648" i="1"/>
  <c r="AK3648" i="1"/>
  <c r="AJ3648" i="1"/>
  <c r="AL3651" i="1"/>
  <c r="P3651" i="1"/>
  <c r="N3653" i="1"/>
  <c r="O3652" i="1"/>
  <c r="Q3648" i="1" l="1"/>
  <c r="R3648" i="1"/>
  <c r="AJ3649" i="1"/>
  <c r="AM3649" i="1" s="1"/>
  <c r="AH3650" i="1"/>
  <c r="AF3650" i="1"/>
  <c r="P3652" i="1"/>
  <c r="AL3652" i="1"/>
  <c r="AI3650" i="1"/>
  <c r="AG3650" i="1"/>
  <c r="N3654" i="1"/>
  <c r="O3653" i="1"/>
  <c r="AD3651" i="1"/>
  <c r="AE3651" i="1"/>
  <c r="Q3647" i="1"/>
  <c r="R3647" i="1"/>
  <c r="S3648" i="1"/>
  <c r="AM3650" i="1" l="1"/>
  <c r="AJ3650" i="1"/>
  <c r="AK3650" i="1" s="1"/>
  <c r="P3653" i="1"/>
  <c r="AL3653" i="1"/>
  <c r="AH3651" i="1"/>
  <c r="AF3651" i="1"/>
  <c r="N3655" i="1"/>
  <c r="O3654" i="1"/>
  <c r="AE3652" i="1"/>
  <c r="AD3652" i="1"/>
  <c r="AK3649" i="1"/>
  <c r="S3649" i="1" s="1"/>
  <c r="AI3651" i="1"/>
  <c r="AG3651" i="1"/>
  <c r="R3650" i="1" l="1"/>
  <c r="Q3650" i="1"/>
  <c r="S3650" i="1"/>
  <c r="R3649" i="1"/>
  <c r="Q3649" i="1"/>
  <c r="AI3652" i="1"/>
  <c r="AG3652" i="1"/>
  <c r="P3654" i="1"/>
  <c r="AL3654" i="1"/>
  <c r="AE3653" i="1"/>
  <c r="AD3653" i="1"/>
  <c r="AH3652" i="1"/>
  <c r="AF3652" i="1"/>
  <c r="N3656" i="1"/>
  <c r="O3655" i="1"/>
  <c r="AJ3651" i="1"/>
  <c r="AM3651" i="1" s="1"/>
  <c r="AH3653" i="1" l="1"/>
  <c r="AF3653" i="1"/>
  <c r="AE3654" i="1"/>
  <c r="AD3654" i="1"/>
  <c r="P3655" i="1"/>
  <c r="AL3655" i="1"/>
  <c r="AK3651" i="1"/>
  <c r="N3657" i="1"/>
  <c r="O3656" i="1"/>
  <c r="AJ3652" i="1"/>
  <c r="AK3652" i="1" s="1"/>
  <c r="AI3653" i="1"/>
  <c r="AG3653" i="1"/>
  <c r="R3652" i="1" l="1"/>
  <c r="Q3652" i="1"/>
  <c r="AE3655" i="1"/>
  <c r="AD3655" i="1"/>
  <c r="R3651" i="1"/>
  <c r="Q3651" i="1"/>
  <c r="AM3652" i="1"/>
  <c r="S3651" i="1"/>
  <c r="AH3654" i="1"/>
  <c r="AF3654" i="1"/>
  <c r="AI3654" i="1"/>
  <c r="AG3654" i="1"/>
  <c r="P3656" i="1"/>
  <c r="AL3656" i="1"/>
  <c r="N3658" i="1"/>
  <c r="O3657" i="1"/>
  <c r="AJ3653" i="1"/>
  <c r="AM3653" i="1" s="1"/>
  <c r="AJ3654" i="1" l="1"/>
  <c r="AM3654" i="1" s="1"/>
  <c r="S3652" i="1"/>
  <c r="AK3653" i="1"/>
  <c r="AH3655" i="1"/>
  <c r="AF3655" i="1"/>
  <c r="N3659" i="1"/>
  <c r="O3658" i="1"/>
  <c r="AG3655" i="1"/>
  <c r="AI3655" i="1"/>
  <c r="P3657" i="1"/>
  <c r="AL3657" i="1"/>
  <c r="AE3656" i="1"/>
  <c r="AD3656" i="1"/>
  <c r="AF3656" i="1" l="1"/>
  <c r="AH3656" i="1"/>
  <c r="N3660" i="1"/>
  <c r="O3659" i="1"/>
  <c r="Q3653" i="1"/>
  <c r="R3653" i="1"/>
  <c r="AG3656" i="1"/>
  <c r="AI3656" i="1"/>
  <c r="AE3657" i="1"/>
  <c r="AD3657" i="1"/>
  <c r="AJ3655" i="1"/>
  <c r="AM3655" i="1" s="1"/>
  <c r="AK3654" i="1"/>
  <c r="S3654" i="1" s="1"/>
  <c r="S3653" i="1"/>
  <c r="AL3658" i="1"/>
  <c r="P3658" i="1"/>
  <c r="AK3655" i="1" l="1"/>
  <c r="AL3659" i="1"/>
  <c r="P3659" i="1"/>
  <c r="AE3658" i="1"/>
  <c r="AD3658" i="1"/>
  <c r="N3661" i="1"/>
  <c r="O3660" i="1"/>
  <c r="AF3657" i="1"/>
  <c r="AH3657" i="1"/>
  <c r="Q3654" i="1"/>
  <c r="R3654" i="1"/>
  <c r="AI3657" i="1"/>
  <c r="AG3657" i="1"/>
  <c r="AJ3656" i="1"/>
  <c r="AM3656" i="1" s="1"/>
  <c r="S3656" i="1" l="1"/>
  <c r="R3655" i="1"/>
  <c r="Q3655" i="1"/>
  <c r="AJ3657" i="1"/>
  <c r="AM3657" i="1" s="1"/>
  <c r="S3655" i="1"/>
  <c r="P3660" i="1"/>
  <c r="AL3660" i="1"/>
  <c r="AK3656" i="1"/>
  <c r="N3662" i="1"/>
  <c r="O3661" i="1"/>
  <c r="AH3658" i="1"/>
  <c r="AF3658" i="1"/>
  <c r="AI3658" i="1"/>
  <c r="AG3658" i="1"/>
  <c r="AD3659" i="1"/>
  <c r="AE3659" i="1"/>
  <c r="AJ3658" i="1" l="1"/>
  <c r="AM3658" i="1" s="1"/>
  <c r="P3661" i="1"/>
  <c r="AL3661" i="1"/>
  <c r="AI3659" i="1"/>
  <c r="AG3659" i="1"/>
  <c r="O3662" i="1"/>
  <c r="N3663" i="1"/>
  <c r="Q3656" i="1"/>
  <c r="R3656" i="1"/>
  <c r="AK3657" i="1"/>
  <c r="S3657" i="1" s="1"/>
  <c r="AE3660" i="1"/>
  <c r="AD3660" i="1"/>
  <c r="AH3659" i="1"/>
  <c r="AF3659" i="1"/>
  <c r="AH3660" i="1" l="1"/>
  <c r="AF3660" i="1"/>
  <c r="AI3660" i="1"/>
  <c r="AG3660" i="1"/>
  <c r="Q3657" i="1"/>
  <c r="R3657" i="1"/>
  <c r="AE3661" i="1"/>
  <c r="AD3661" i="1"/>
  <c r="N3664" i="1"/>
  <c r="O3663" i="1"/>
  <c r="AJ3659" i="1"/>
  <c r="AK3659" i="1" s="1"/>
  <c r="AM3659" i="1"/>
  <c r="AK3658" i="1"/>
  <c r="P3662" i="1"/>
  <c r="AL3662" i="1"/>
  <c r="R3659" i="1" l="1"/>
  <c r="Q3659" i="1"/>
  <c r="AE3662" i="1"/>
  <c r="AD3662" i="1"/>
  <c r="S3658" i="1"/>
  <c r="S3659" i="1"/>
  <c r="AH3661" i="1"/>
  <c r="AF3661" i="1"/>
  <c r="AI3661" i="1"/>
  <c r="AG3661" i="1"/>
  <c r="P3663" i="1"/>
  <c r="AL3663" i="1"/>
  <c r="Q3658" i="1"/>
  <c r="R3658" i="1"/>
  <c r="N3665" i="1"/>
  <c r="O3664" i="1"/>
  <c r="AJ3660" i="1"/>
  <c r="AM3660" i="1" s="1"/>
  <c r="AJ3661" i="1" l="1"/>
  <c r="AM3661" i="1" s="1"/>
  <c r="N3666" i="1"/>
  <c r="O3665" i="1"/>
  <c r="AH3662" i="1"/>
  <c r="AF3662" i="1"/>
  <c r="AK3660" i="1"/>
  <c r="S3660" i="1" s="1"/>
  <c r="AG3662" i="1"/>
  <c r="AI3662" i="1"/>
  <c r="AE3663" i="1"/>
  <c r="AD3663" i="1"/>
  <c r="AL3664" i="1"/>
  <c r="P3664" i="1"/>
  <c r="AF3663" i="1" l="1"/>
  <c r="AH3663" i="1"/>
  <c r="AL3665" i="1"/>
  <c r="P3665" i="1"/>
  <c r="AE3664" i="1"/>
  <c r="AD3664" i="1"/>
  <c r="AI3663" i="1"/>
  <c r="AG3663" i="1"/>
  <c r="AK3661" i="1"/>
  <c r="R3660" i="1"/>
  <c r="Q3660" i="1"/>
  <c r="N3667" i="1"/>
  <c r="O3666" i="1"/>
  <c r="AJ3662" i="1"/>
  <c r="AK3662" i="1" s="1"/>
  <c r="AM3662" i="1"/>
  <c r="R3662" i="1" l="1"/>
  <c r="Q3662" i="1"/>
  <c r="R3661" i="1"/>
  <c r="Q3661" i="1"/>
  <c r="AJ3663" i="1"/>
  <c r="AK3663" i="1" s="1"/>
  <c r="AH3664" i="1"/>
  <c r="AF3664" i="1"/>
  <c r="S3662" i="1"/>
  <c r="AI3664" i="1"/>
  <c r="AG3664" i="1"/>
  <c r="AL3666" i="1"/>
  <c r="P3666" i="1"/>
  <c r="AD3665" i="1"/>
  <c r="AE3665" i="1"/>
  <c r="N3668" i="1"/>
  <c r="O3667" i="1"/>
  <c r="S3661" i="1"/>
  <c r="Q3663" i="1" l="1"/>
  <c r="R3663" i="1"/>
  <c r="AI3665" i="1"/>
  <c r="AG3665" i="1"/>
  <c r="AH3665" i="1"/>
  <c r="AF3665" i="1"/>
  <c r="AM3663" i="1"/>
  <c r="AL3667" i="1"/>
  <c r="P3667" i="1"/>
  <c r="O3668" i="1"/>
  <c r="N3669" i="1"/>
  <c r="AE3666" i="1"/>
  <c r="AD3666" i="1"/>
  <c r="AJ3664" i="1"/>
  <c r="AM3664" i="1"/>
  <c r="AK3664" i="1"/>
  <c r="S3664" i="1" l="1"/>
  <c r="R3664" i="1"/>
  <c r="Q3664" i="1"/>
  <c r="AH3666" i="1"/>
  <c r="AF3666" i="1"/>
  <c r="S3663" i="1"/>
  <c r="AI3666" i="1"/>
  <c r="AG3666" i="1"/>
  <c r="N3670" i="1"/>
  <c r="O3669" i="1"/>
  <c r="AJ3665" i="1"/>
  <c r="AM3665" i="1" s="1"/>
  <c r="AE3667" i="1"/>
  <c r="AD3667" i="1"/>
  <c r="P3668" i="1"/>
  <c r="AL3668" i="1"/>
  <c r="AK3665" i="1" l="1"/>
  <c r="AE3668" i="1"/>
  <c r="AD3668" i="1"/>
  <c r="AH3667" i="1"/>
  <c r="AF3667" i="1"/>
  <c r="AL3669" i="1"/>
  <c r="P3669" i="1"/>
  <c r="AG3667" i="1"/>
  <c r="AI3667" i="1"/>
  <c r="O3670" i="1"/>
  <c r="N3671" i="1"/>
  <c r="AJ3666" i="1"/>
  <c r="AK3666" i="1" s="1"/>
  <c r="R3666" i="1" l="1"/>
  <c r="Q3666" i="1"/>
  <c r="R3665" i="1"/>
  <c r="Q3665" i="1"/>
  <c r="AJ3667" i="1"/>
  <c r="AK3667" i="1" s="1"/>
  <c r="AM3667" i="1"/>
  <c r="AM3666" i="1"/>
  <c r="N3672" i="1"/>
  <c r="O3671" i="1"/>
  <c r="AF3668" i="1"/>
  <c r="AH3668" i="1"/>
  <c r="S3665" i="1"/>
  <c r="AL3670" i="1"/>
  <c r="P3670" i="1"/>
  <c r="AE3669" i="1"/>
  <c r="AD3669" i="1"/>
  <c r="AI3668" i="1"/>
  <c r="AG3668" i="1"/>
  <c r="Q3667" i="1" l="1"/>
  <c r="R3667" i="1"/>
  <c r="P3671" i="1"/>
  <c r="AL3671" i="1"/>
  <c r="S3667" i="1"/>
  <c r="AH3669" i="1"/>
  <c r="AF3669" i="1"/>
  <c r="N3673" i="1"/>
  <c r="O3672" i="1"/>
  <c r="AI3669" i="1"/>
  <c r="AG3669" i="1"/>
  <c r="S3666" i="1"/>
  <c r="AJ3668" i="1"/>
  <c r="AK3668" i="1" s="1"/>
  <c r="AD3670" i="1"/>
  <c r="AE3670" i="1"/>
  <c r="Q3668" i="1" l="1"/>
  <c r="R3668" i="1"/>
  <c r="AH3670" i="1"/>
  <c r="AF3670" i="1"/>
  <c r="N3674" i="1"/>
  <c r="O3673" i="1"/>
  <c r="AM3669" i="1"/>
  <c r="AK3669" i="1"/>
  <c r="AJ3669" i="1"/>
  <c r="AM3668" i="1"/>
  <c r="AD3671" i="1"/>
  <c r="AE3671" i="1"/>
  <c r="AI3670" i="1"/>
  <c r="AG3670" i="1"/>
  <c r="P3672" i="1"/>
  <c r="AL3672" i="1"/>
  <c r="R3669" i="1" l="1"/>
  <c r="Q3669" i="1"/>
  <c r="AI3671" i="1"/>
  <c r="AG3671" i="1"/>
  <c r="S3669" i="1"/>
  <c r="AE3672" i="1"/>
  <c r="AD3672" i="1"/>
  <c r="S3668" i="1"/>
  <c r="N3675" i="1"/>
  <c r="O3674" i="1"/>
  <c r="AH3671" i="1"/>
  <c r="AF3671" i="1"/>
  <c r="AK3670" i="1"/>
  <c r="AJ3670" i="1"/>
  <c r="AM3670" i="1"/>
  <c r="P3673" i="1"/>
  <c r="AL3673" i="1"/>
  <c r="R3670" i="1" l="1"/>
  <c r="Q3670" i="1"/>
  <c r="P3674" i="1"/>
  <c r="AL3674" i="1"/>
  <c r="N3676" i="1"/>
  <c r="O3675" i="1"/>
  <c r="AH3672" i="1"/>
  <c r="AF3672" i="1"/>
  <c r="AJ3671" i="1"/>
  <c r="AK3671" i="1" s="1"/>
  <c r="S3670" i="1"/>
  <c r="AI3672" i="1"/>
  <c r="AG3672" i="1"/>
  <c r="AE3673" i="1"/>
  <c r="AD3673" i="1"/>
  <c r="Q3671" i="1" l="1"/>
  <c r="R3671" i="1"/>
  <c r="AI3673" i="1"/>
  <c r="AG3673" i="1"/>
  <c r="P3675" i="1"/>
  <c r="AL3675" i="1"/>
  <c r="AE3674" i="1"/>
  <c r="AD3674" i="1"/>
  <c r="AJ3672" i="1"/>
  <c r="AK3672" i="1" s="1"/>
  <c r="N3677" i="1"/>
  <c r="O3676" i="1"/>
  <c r="AM3671" i="1"/>
  <c r="AH3673" i="1"/>
  <c r="AF3673" i="1"/>
  <c r="Q3672" i="1" l="1"/>
  <c r="R3672" i="1"/>
  <c r="AH3674" i="1"/>
  <c r="AF3674" i="1"/>
  <c r="P3676" i="1"/>
  <c r="AL3676" i="1"/>
  <c r="N3678" i="1"/>
  <c r="O3677" i="1"/>
  <c r="AE3675" i="1"/>
  <c r="AD3675" i="1"/>
  <c r="S3671" i="1"/>
  <c r="AJ3673" i="1"/>
  <c r="AM3673" i="1" s="1"/>
  <c r="AK3673" i="1"/>
  <c r="AM3672" i="1"/>
  <c r="AG3674" i="1"/>
  <c r="AI3674" i="1"/>
  <c r="S3673" i="1" l="1"/>
  <c r="S3672" i="1"/>
  <c r="N3679" i="1"/>
  <c r="O3678" i="1"/>
  <c r="AG3675" i="1"/>
  <c r="AI3675" i="1"/>
  <c r="AE3676" i="1"/>
  <c r="AD3676" i="1"/>
  <c r="AL3677" i="1"/>
  <c r="P3677" i="1"/>
  <c r="AM3674" i="1"/>
  <c r="AJ3674" i="1"/>
  <c r="AK3674" i="1" s="1"/>
  <c r="Q3673" i="1"/>
  <c r="R3673" i="1"/>
  <c r="AF3675" i="1"/>
  <c r="AH3675" i="1"/>
  <c r="R3674" i="1" l="1"/>
  <c r="Q3674" i="1"/>
  <c r="AL3678" i="1"/>
  <c r="P3678" i="1"/>
  <c r="S3674" i="1"/>
  <c r="N3680" i="1"/>
  <c r="O3679" i="1"/>
  <c r="AE3677" i="1"/>
  <c r="AD3677" i="1"/>
  <c r="AF3676" i="1"/>
  <c r="AH3676" i="1"/>
  <c r="AI3676" i="1"/>
  <c r="AG3676" i="1"/>
  <c r="AJ3675" i="1"/>
  <c r="AK3675" i="1" s="1"/>
  <c r="Q3675" i="1" l="1"/>
  <c r="R3675" i="1"/>
  <c r="AJ3676" i="1"/>
  <c r="AM3676" i="1" s="1"/>
  <c r="AI3677" i="1"/>
  <c r="AG3677" i="1"/>
  <c r="AH3677" i="1"/>
  <c r="AF3677" i="1"/>
  <c r="P3679" i="1"/>
  <c r="AL3679" i="1"/>
  <c r="AM3675" i="1"/>
  <c r="N3681" i="1"/>
  <c r="O3680" i="1"/>
  <c r="AD3678" i="1"/>
  <c r="AE3678" i="1"/>
  <c r="P3680" i="1" l="1"/>
  <c r="AL3680" i="1"/>
  <c r="S3675" i="1"/>
  <c r="AJ3677" i="1"/>
  <c r="AM3677" i="1" s="1"/>
  <c r="AK3676" i="1"/>
  <c r="AI3678" i="1"/>
  <c r="AG3678" i="1"/>
  <c r="AE3679" i="1"/>
  <c r="AD3679" i="1"/>
  <c r="N3682" i="1"/>
  <c r="O3681" i="1"/>
  <c r="AH3678" i="1"/>
  <c r="AF3678" i="1"/>
  <c r="S3676" i="1" l="1"/>
  <c r="P3681" i="1"/>
  <c r="AL3681" i="1"/>
  <c r="AE3680" i="1"/>
  <c r="AD3680" i="1"/>
  <c r="N3683" i="1"/>
  <c r="O3682" i="1"/>
  <c r="AJ3678" i="1"/>
  <c r="AM3678" i="1" s="1"/>
  <c r="AI3679" i="1"/>
  <c r="AG3679" i="1"/>
  <c r="AK3677" i="1"/>
  <c r="R3676" i="1"/>
  <c r="Q3676" i="1"/>
  <c r="AH3679" i="1"/>
  <c r="AF3679" i="1"/>
  <c r="AK3678" i="1" l="1"/>
  <c r="S3678" i="1" s="1"/>
  <c r="N3684" i="1"/>
  <c r="O3683" i="1"/>
  <c r="S3677" i="1"/>
  <c r="AH3680" i="1"/>
  <c r="AF3680" i="1"/>
  <c r="AE3681" i="1"/>
  <c r="AD3681" i="1"/>
  <c r="AI3680" i="1"/>
  <c r="AG3680" i="1"/>
  <c r="AJ3679" i="1"/>
  <c r="AK3679" i="1" s="1"/>
  <c r="P3682" i="1"/>
  <c r="AL3682" i="1"/>
  <c r="R3677" i="1"/>
  <c r="Q3677" i="1"/>
  <c r="R3679" i="1" l="1"/>
  <c r="Q3679" i="1"/>
  <c r="AH3681" i="1"/>
  <c r="AF3681" i="1"/>
  <c r="AI3681" i="1"/>
  <c r="AG3681" i="1"/>
  <c r="AJ3680" i="1"/>
  <c r="AK3680" i="1" s="1"/>
  <c r="AM3679" i="1"/>
  <c r="AE3682" i="1"/>
  <c r="AD3682" i="1"/>
  <c r="P3683" i="1"/>
  <c r="AL3683" i="1"/>
  <c r="N3685" i="1"/>
  <c r="O3684" i="1"/>
  <c r="R3678" i="1"/>
  <c r="Q3678" i="1"/>
  <c r="Q3680" i="1" l="1"/>
  <c r="R3680" i="1"/>
  <c r="AM3680" i="1"/>
  <c r="S3679" i="1"/>
  <c r="AJ3681" i="1"/>
  <c r="AM3681" i="1" s="1"/>
  <c r="AH3682" i="1"/>
  <c r="AF3682" i="1"/>
  <c r="AG3682" i="1"/>
  <c r="AI3682" i="1"/>
  <c r="P3684" i="1"/>
  <c r="AL3684" i="1"/>
  <c r="N3686" i="1"/>
  <c r="O3685" i="1"/>
  <c r="AE3683" i="1"/>
  <c r="AD3683" i="1"/>
  <c r="AG3683" i="1" l="1"/>
  <c r="AI3683" i="1"/>
  <c r="AL3685" i="1"/>
  <c r="P3685" i="1"/>
  <c r="N3687" i="1"/>
  <c r="O3686" i="1"/>
  <c r="AE3684" i="1"/>
  <c r="AD3684" i="1"/>
  <c r="AK3681" i="1"/>
  <c r="S3680" i="1"/>
  <c r="AF3683" i="1"/>
  <c r="AH3683" i="1"/>
  <c r="AK3682" i="1"/>
  <c r="AJ3682" i="1"/>
  <c r="AM3682" i="1" s="1"/>
  <c r="S3682" i="1" l="1"/>
  <c r="R3681" i="1"/>
  <c r="Q3681" i="1"/>
  <c r="AL3686" i="1"/>
  <c r="P3686" i="1"/>
  <c r="AF3684" i="1"/>
  <c r="AH3684" i="1"/>
  <c r="N3688" i="1"/>
  <c r="O3687" i="1"/>
  <c r="R3682" i="1"/>
  <c r="Q3682" i="1"/>
  <c r="AJ3683" i="1"/>
  <c r="AM3683" i="1" s="1"/>
  <c r="AI3684" i="1"/>
  <c r="AG3684" i="1"/>
  <c r="AE3685" i="1"/>
  <c r="AD3685" i="1"/>
  <c r="S3681" i="1"/>
  <c r="AM3684" i="1" l="1"/>
  <c r="AJ3684" i="1"/>
  <c r="AK3684" i="1" s="1"/>
  <c r="AH3685" i="1"/>
  <c r="AF3685" i="1"/>
  <c r="AK3683" i="1"/>
  <c r="N3689" i="1"/>
  <c r="O3688" i="1"/>
  <c r="AI3685" i="1"/>
  <c r="AG3685" i="1"/>
  <c r="AD3686" i="1"/>
  <c r="AE3686" i="1"/>
  <c r="P3687" i="1"/>
  <c r="AL3687" i="1"/>
  <c r="R3684" i="1" l="1"/>
  <c r="Q3684" i="1"/>
  <c r="S3684" i="1"/>
  <c r="S3683" i="1"/>
  <c r="AJ3685" i="1"/>
  <c r="AM3685" i="1" s="1"/>
  <c r="AH3686" i="1"/>
  <c r="AF3686" i="1"/>
  <c r="R3683" i="1"/>
  <c r="Q3683" i="1"/>
  <c r="AE3687" i="1"/>
  <c r="AD3687" i="1"/>
  <c r="AI3686" i="1"/>
  <c r="AG3686" i="1"/>
  <c r="P3688" i="1"/>
  <c r="AL3688" i="1"/>
  <c r="N3690" i="1"/>
  <c r="O3689" i="1"/>
  <c r="AE3688" i="1" l="1"/>
  <c r="AD3688" i="1"/>
  <c r="AI3687" i="1"/>
  <c r="AG3687" i="1"/>
  <c r="AK3685" i="1"/>
  <c r="S3685" i="1" s="1"/>
  <c r="AH3687" i="1"/>
  <c r="AF3687" i="1"/>
  <c r="P3689" i="1"/>
  <c r="AL3689" i="1"/>
  <c r="N3691" i="1"/>
  <c r="O3690" i="1"/>
  <c r="AJ3686" i="1"/>
  <c r="AM3686" i="1" s="1"/>
  <c r="S3686" i="1" l="1"/>
  <c r="AI3688" i="1"/>
  <c r="AG3688" i="1"/>
  <c r="AJ3687" i="1"/>
  <c r="AK3687" i="1" s="1"/>
  <c r="AM3687" i="1"/>
  <c r="R3685" i="1"/>
  <c r="Q3685" i="1"/>
  <c r="AK3686" i="1"/>
  <c r="AE3689" i="1"/>
  <c r="AD3689" i="1"/>
  <c r="P3690" i="1"/>
  <c r="AL3690" i="1"/>
  <c r="N3692" i="1"/>
  <c r="O3691" i="1"/>
  <c r="AH3688" i="1"/>
  <c r="AF3688" i="1"/>
  <c r="R3687" i="1" l="1"/>
  <c r="Q3687" i="1"/>
  <c r="P3691" i="1"/>
  <c r="AL3691" i="1"/>
  <c r="AE3690" i="1"/>
  <c r="AD3690" i="1"/>
  <c r="S3687" i="1"/>
  <c r="AH3689" i="1"/>
  <c r="AF3689" i="1"/>
  <c r="AI3689" i="1"/>
  <c r="AG3689" i="1"/>
  <c r="N3693" i="1"/>
  <c r="O3692" i="1"/>
  <c r="AJ3688" i="1"/>
  <c r="AM3688" i="1"/>
  <c r="AK3688" i="1"/>
  <c r="Q3686" i="1"/>
  <c r="R3686" i="1"/>
  <c r="Q3688" i="1" l="1"/>
  <c r="R3688" i="1"/>
  <c r="AH3690" i="1"/>
  <c r="AF3690" i="1"/>
  <c r="S3688" i="1"/>
  <c r="AG3690" i="1"/>
  <c r="AI3690" i="1"/>
  <c r="AE3691" i="1"/>
  <c r="AD3691" i="1"/>
  <c r="AM3689" i="1"/>
  <c r="AK3689" i="1"/>
  <c r="AJ3689" i="1"/>
  <c r="P3692" i="1"/>
  <c r="AL3692" i="1"/>
  <c r="N3694" i="1"/>
  <c r="O3693" i="1"/>
  <c r="AF3691" i="1" l="1"/>
  <c r="AH3691" i="1"/>
  <c r="N3695" i="1"/>
  <c r="O3694" i="1"/>
  <c r="S3689" i="1"/>
  <c r="AG3691" i="1"/>
  <c r="AI3691" i="1"/>
  <c r="AJ3690" i="1"/>
  <c r="AK3690" i="1" s="1"/>
  <c r="AL3693" i="1"/>
  <c r="P3693" i="1"/>
  <c r="AE3692" i="1"/>
  <c r="AD3692" i="1"/>
  <c r="R3689" i="1"/>
  <c r="Q3689" i="1"/>
  <c r="R3690" i="1" l="1"/>
  <c r="Q3690" i="1"/>
  <c r="AF3692" i="1"/>
  <c r="AH3692" i="1"/>
  <c r="AM3690" i="1"/>
  <c r="AE3693" i="1"/>
  <c r="AD3693" i="1"/>
  <c r="AL3694" i="1"/>
  <c r="P3694" i="1"/>
  <c r="AI3692" i="1"/>
  <c r="AG3692" i="1"/>
  <c r="N3696" i="1"/>
  <c r="O3695" i="1"/>
  <c r="AJ3691" i="1"/>
  <c r="AK3691" i="1" s="1"/>
  <c r="Q3691" i="1" l="1"/>
  <c r="R3691" i="1"/>
  <c r="AD3694" i="1"/>
  <c r="AE3694" i="1"/>
  <c r="AH3693" i="1"/>
  <c r="AF3693" i="1"/>
  <c r="AM3691" i="1"/>
  <c r="AI3693" i="1"/>
  <c r="AG3693" i="1"/>
  <c r="S3690" i="1"/>
  <c r="N3697" i="1"/>
  <c r="O3696" i="1"/>
  <c r="P3695" i="1"/>
  <c r="AL3695" i="1"/>
  <c r="AJ3692" i="1"/>
  <c r="AK3692" i="1" s="1"/>
  <c r="R3692" i="1" l="1"/>
  <c r="Q3692" i="1"/>
  <c r="AE3695" i="1"/>
  <c r="AD3695" i="1"/>
  <c r="N3698" i="1"/>
  <c r="O3697" i="1"/>
  <c r="S3691" i="1"/>
  <c r="AJ3693" i="1"/>
  <c r="AK3693" i="1" s="1"/>
  <c r="AM3692" i="1"/>
  <c r="AI3694" i="1"/>
  <c r="AG3694" i="1"/>
  <c r="AH3694" i="1"/>
  <c r="AF3694" i="1"/>
  <c r="P3696" i="1"/>
  <c r="AL3696" i="1"/>
  <c r="R3693" i="1" l="1"/>
  <c r="Q3693" i="1"/>
  <c r="AJ3694" i="1"/>
  <c r="AK3694" i="1" s="1"/>
  <c r="AM3693" i="1"/>
  <c r="P3697" i="1"/>
  <c r="AL3697" i="1"/>
  <c r="AE3696" i="1"/>
  <c r="AD3696" i="1"/>
  <c r="N3699" i="1"/>
  <c r="O3698" i="1"/>
  <c r="S3692" i="1"/>
  <c r="AH3695" i="1"/>
  <c r="AF3695" i="1"/>
  <c r="AI3695" i="1"/>
  <c r="AG3695" i="1"/>
  <c r="Q3694" i="1" l="1"/>
  <c r="R3694" i="1"/>
  <c r="S3693" i="1"/>
  <c r="AJ3695" i="1"/>
  <c r="AK3695" i="1" s="1"/>
  <c r="AM3695" i="1"/>
  <c r="N3700" i="1"/>
  <c r="O3699" i="1"/>
  <c r="AM3694" i="1"/>
  <c r="P3698" i="1"/>
  <c r="AL3698" i="1"/>
  <c r="AE3697" i="1"/>
  <c r="AD3697" i="1"/>
  <c r="AI3696" i="1"/>
  <c r="AG3696" i="1"/>
  <c r="AH3696" i="1"/>
  <c r="AF3696" i="1"/>
  <c r="R3695" i="1" l="1"/>
  <c r="Q3695" i="1"/>
  <c r="AE3698" i="1"/>
  <c r="AD3698" i="1"/>
  <c r="P3699" i="1"/>
  <c r="AL3699" i="1"/>
  <c r="S3695" i="1"/>
  <c r="AH3697" i="1"/>
  <c r="AF3697" i="1"/>
  <c r="N3701" i="1"/>
  <c r="O3700" i="1"/>
  <c r="AI3697" i="1"/>
  <c r="AG3697" i="1"/>
  <c r="AJ3696" i="1"/>
  <c r="AM3696" i="1"/>
  <c r="AK3696" i="1"/>
  <c r="S3694" i="1"/>
  <c r="N3702" i="1" l="1"/>
  <c r="O3701" i="1"/>
  <c r="AJ3697" i="1"/>
  <c r="AM3697" i="1" s="1"/>
  <c r="AE3699" i="1"/>
  <c r="AD3699" i="1"/>
  <c r="S3696" i="1"/>
  <c r="R3696" i="1"/>
  <c r="Q3696" i="1"/>
  <c r="AH3698" i="1"/>
  <c r="AF3698" i="1"/>
  <c r="P3700" i="1"/>
  <c r="AL3700" i="1"/>
  <c r="AG3698" i="1"/>
  <c r="AI3698" i="1"/>
  <c r="AE3700" i="1" l="1"/>
  <c r="AD3700" i="1"/>
  <c r="AK3697" i="1"/>
  <c r="AJ3698" i="1"/>
  <c r="AM3698" i="1" s="1"/>
  <c r="AF3699" i="1"/>
  <c r="AH3699" i="1"/>
  <c r="AL3701" i="1"/>
  <c r="P3701" i="1"/>
  <c r="AG3699" i="1"/>
  <c r="AI3699" i="1"/>
  <c r="N3703" i="1"/>
  <c r="O3702" i="1"/>
  <c r="S3698" i="1" l="1"/>
  <c r="AI3700" i="1"/>
  <c r="AG3700" i="1"/>
  <c r="AK3698" i="1"/>
  <c r="AE3701" i="1"/>
  <c r="AD3701" i="1"/>
  <c r="AL3702" i="1"/>
  <c r="P3702" i="1"/>
  <c r="R3697" i="1"/>
  <c r="Q3697" i="1"/>
  <c r="S3697" i="1"/>
  <c r="N3704" i="1"/>
  <c r="O3703" i="1"/>
  <c r="AJ3699" i="1"/>
  <c r="AM3699" i="1" s="1"/>
  <c r="AF3700" i="1"/>
  <c r="AH3700" i="1"/>
  <c r="S3699" i="1" l="1"/>
  <c r="AD3702" i="1"/>
  <c r="AE3702" i="1"/>
  <c r="AH3701" i="1"/>
  <c r="AF3701" i="1"/>
  <c r="AK3699" i="1"/>
  <c r="AI3701" i="1"/>
  <c r="AG3701" i="1"/>
  <c r="P3703" i="1"/>
  <c r="AL3703" i="1"/>
  <c r="R3698" i="1"/>
  <c r="Q3698" i="1"/>
  <c r="AJ3700" i="1"/>
  <c r="AM3700" i="1" s="1"/>
  <c r="N3705" i="1"/>
  <c r="O3704" i="1"/>
  <c r="Q3699" i="1" l="1"/>
  <c r="R3699" i="1"/>
  <c r="AJ3701" i="1"/>
  <c r="AM3701" i="1" s="1"/>
  <c r="AK3700" i="1"/>
  <c r="AI3702" i="1"/>
  <c r="AG3702" i="1"/>
  <c r="AE3703" i="1"/>
  <c r="AD3703" i="1"/>
  <c r="P3704" i="1"/>
  <c r="AL3704" i="1"/>
  <c r="N3706" i="1"/>
  <c r="O3705" i="1"/>
  <c r="AH3702" i="1"/>
  <c r="AF3702" i="1"/>
  <c r="Q3700" i="1" l="1"/>
  <c r="R3700" i="1"/>
  <c r="S3700" i="1"/>
  <c r="N3707" i="1"/>
  <c r="O3706" i="1"/>
  <c r="AI3703" i="1"/>
  <c r="AG3703" i="1"/>
  <c r="AH3703" i="1"/>
  <c r="AF3703" i="1"/>
  <c r="AE3704" i="1"/>
  <c r="AD3704" i="1"/>
  <c r="AJ3702" i="1"/>
  <c r="AK3702" i="1" s="1"/>
  <c r="AM3702" i="1"/>
  <c r="AK3701" i="1"/>
  <c r="P3705" i="1"/>
  <c r="AL3705" i="1"/>
  <c r="R3702" i="1" l="1"/>
  <c r="Q3702" i="1"/>
  <c r="AI3704" i="1"/>
  <c r="AG3704" i="1"/>
  <c r="AE3705" i="1"/>
  <c r="AD3705" i="1"/>
  <c r="AK3703" i="1"/>
  <c r="AJ3703" i="1"/>
  <c r="AM3703" i="1" s="1"/>
  <c r="S3701" i="1"/>
  <c r="P3706" i="1"/>
  <c r="AL3706" i="1"/>
  <c r="N3708" i="1"/>
  <c r="O3707" i="1"/>
  <c r="S3702" i="1"/>
  <c r="Q3701" i="1"/>
  <c r="R3701" i="1"/>
  <c r="AH3704" i="1"/>
  <c r="AF3704" i="1"/>
  <c r="S3703" i="1" l="1"/>
  <c r="N3709" i="1"/>
  <c r="O3708" i="1"/>
  <c r="AI3705" i="1"/>
  <c r="AG3705" i="1"/>
  <c r="R3703" i="1"/>
  <c r="Q3703" i="1"/>
  <c r="AH3705" i="1"/>
  <c r="AF3705" i="1"/>
  <c r="AJ3704" i="1"/>
  <c r="AK3704" i="1" s="1"/>
  <c r="P3707" i="1"/>
  <c r="AL3707" i="1"/>
  <c r="AE3706" i="1"/>
  <c r="AD3706" i="1"/>
  <c r="Q3704" i="1" l="1"/>
  <c r="R3704" i="1"/>
  <c r="AM3704" i="1"/>
  <c r="N3710" i="1"/>
  <c r="O3709" i="1"/>
  <c r="AG3706" i="1"/>
  <c r="AI3706" i="1"/>
  <c r="AJ3705" i="1"/>
  <c r="AK3705" i="1" s="1"/>
  <c r="AH3706" i="1"/>
  <c r="AF3706" i="1"/>
  <c r="AE3707" i="1"/>
  <c r="AD3707" i="1"/>
  <c r="P3708" i="1"/>
  <c r="AL3708" i="1"/>
  <c r="Q3705" i="1" l="1"/>
  <c r="R3705" i="1"/>
  <c r="AF3707" i="1"/>
  <c r="AH3707" i="1"/>
  <c r="AM3705" i="1"/>
  <c r="AJ3706" i="1"/>
  <c r="AM3706" i="1" s="1"/>
  <c r="AL3709" i="1"/>
  <c r="P3709" i="1"/>
  <c r="N3711" i="1"/>
  <c r="O3710" i="1"/>
  <c r="S3704" i="1"/>
  <c r="AG3707" i="1"/>
  <c r="AI3707" i="1"/>
  <c r="AE3708" i="1"/>
  <c r="AD3708" i="1"/>
  <c r="AL3710" i="1" l="1"/>
  <c r="P3710" i="1"/>
  <c r="N3712" i="1"/>
  <c r="O3711" i="1"/>
  <c r="S3705" i="1"/>
  <c r="AE3709" i="1"/>
  <c r="AD3709" i="1"/>
  <c r="AK3706" i="1"/>
  <c r="AJ3707" i="1"/>
  <c r="AK3707" i="1" s="1"/>
  <c r="AI3708" i="1"/>
  <c r="AG3708" i="1"/>
  <c r="AF3708" i="1"/>
  <c r="AH3708" i="1"/>
  <c r="Q3707" i="1" l="1"/>
  <c r="R3707" i="1"/>
  <c r="AD3710" i="1"/>
  <c r="AE3710" i="1"/>
  <c r="S3706" i="1"/>
  <c r="AM3707" i="1"/>
  <c r="AM3708" i="1"/>
  <c r="AK3708" i="1"/>
  <c r="AJ3708" i="1"/>
  <c r="AH3709" i="1"/>
  <c r="AF3709" i="1"/>
  <c r="AI3709" i="1"/>
  <c r="AG3709" i="1"/>
  <c r="P3711" i="1"/>
  <c r="AL3711" i="1"/>
  <c r="R3706" i="1"/>
  <c r="Q3706" i="1"/>
  <c r="N3713" i="1"/>
  <c r="O3712" i="1"/>
  <c r="AE3711" i="1" l="1"/>
  <c r="AD3711" i="1"/>
  <c r="S3708" i="1"/>
  <c r="S3707" i="1"/>
  <c r="P3712" i="1"/>
  <c r="AL3712" i="1"/>
  <c r="N3714" i="1"/>
  <c r="O3713" i="1"/>
  <c r="AI3710" i="1"/>
  <c r="AG3710" i="1"/>
  <c r="AM3709" i="1"/>
  <c r="AK3709" i="1"/>
  <c r="AJ3709" i="1"/>
  <c r="AH3710" i="1"/>
  <c r="AF3710" i="1"/>
  <c r="Q3708" i="1"/>
  <c r="R3708" i="1"/>
  <c r="S3709" i="1" l="1"/>
  <c r="AE3712" i="1"/>
  <c r="AD3712" i="1"/>
  <c r="Q3709" i="1"/>
  <c r="R3709" i="1"/>
  <c r="AJ3710" i="1"/>
  <c r="AK3710" i="1" s="1"/>
  <c r="AM3710" i="1"/>
  <c r="P3713" i="1"/>
  <c r="AL3713" i="1"/>
  <c r="N3715" i="1"/>
  <c r="O3714" i="1"/>
  <c r="AH3711" i="1"/>
  <c r="AF3711" i="1"/>
  <c r="AI3711" i="1"/>
  <c r="AG3711" i="1"/>
  <c r="R3710" i="1" l="1"/>
  <c r="Q3710" i="1"/>
  <c r="AI3712" i="1"/>
  <c r="AG3712" i="1"/>
  <c r="AJ3711" i="1"/>
  <c r="AK3711" i="1" s="1"/>
  <c r="AM3711" i="1"/>
  <c r="P3714" i="1"/>
  <c r="AL3714" i="1"/>
  <c r="AE3713" i="1"/>
  <c r="AD3713" i="1"/>
  <c r="S3710" i="1"/>
  <c r="N3716" i="1"/>
  <c r="O3715" i="1"/>
  <c r="AH3712" i="1"/>
  <c r="AF3712" i="1"/>
  <c r="Q3711" i="1" l="1"/>
  <c r="R3711" i="1"/>
  <c r="AJ3712" i="1"/>
  <c r="AM3712" i="1"/>
  <c r="AK3712" i="1"/>
  <c r="P3715" i="1"/>
  <c r="AL3715" i="1"/>
  <c r="N3717" i="1"/>
  <c r="O3716" i="1"/>
  <c r="AI3713" i="1"/>
  <c r="AG3713" i="1"/>
  <c r="S3711" i="1"/>
  <c r="AE3714" i="1"/>
  <c r="AD3714" i="1"/>
  <c r="AH3713" i="1"/>
  <c r="AF3713" i="1"/>
  <c r="AH3714" i="1" l="1"/>
  <c r="AF3714" i="1"/>
  <c r="R3712" i="1"/>
  <c r="Q3712" i="1"/>
  <c r="S3712" i="1"/>
  <c r="P3716" i="1"/>
  <c r="AL3716" i="1"/>
  <c r="AG3714" i="1"/>
  <c r="AI3714" i="1"/>
  <c r="N3718" i="1"/>
  <c r="O3717" i="1"/>
  <c r="AE3715" i="1"/>
  <c r="AD3715" i="1"/>
  <c r="AJ3713" i="1"/>
  <c r="AM3713" i="1" s="1"/>
  <c r="N3719" i="1" l="1"/>
  <c r="O3718" i="1"/>
  <c r="AK3713" i="1"/>
  <c r="AE3716" i="1"/>
  <c r="AD3716" i="1"/>
  <c r="AL3717" i="1"/>
  <c r="P3717" i="1"/>
  <c r="AF3715" i="1"/>
  <c r="AH3715" i="1"/>
  <c r="AJ3714" i="1"/>
  <c r="AM3714" i="1" s="1"/>
  <c r="AG3715" i="1"/>
  <c r="AI3715" i="1"/>
  <c r="S3714" i="1" l="1"/>
  <c r="N3720" i="1"/>
  <c r="O3719" i="1"/>
  <c r="AE3717" i="1"/>
  <c r="AD3717" i="1"/>
  <c r="AJ3715" i="1"/>
  <c r="AM3715" i="1" s="1"/>
  <c r="AF3716" i="1"/>
  <c r="AH3716" i="1"/>
  <c r="AI3716" i="1"/>
  <c r="AG3716" i="1"/>
  <c r="Q3713" i="1"/>
  <c r="R3713" i="1"/>
  <c r="S3713" i="1"/>
  <c r="AK3714" i="1"/>
  <c r="AL3718" i="1"/>
  <c r="P3718" i="1"/>
  <c r="AK3715" i="1" l="1"/>
  <c r="AH3717" i="1"/>
  <c r="AF3717" i="1"/>
  <c r="AI3717" i="1"/>
  <c r="AG3717" i="1"/>
  <c r="P3719" i="1"/>
  <c r="AL3719" i="1"/>
  <c r="AM3716" i="1"/>
  <c r="AK3716" i="1"/>
  <c r="AJ3716" i="1"/>
  <c r="AD3718" i="1"/>
  <c r="AE3718" i="1"/>
  <c r="R3714" i="1"/>
  <c r="Q3714" i="1"/>
  <c r="N3721" i="1"/>
  <c r="O3720" i="1"/>
  <c r="N3722" i="1" l="1"/>
  <c r="O3721" i="1"/>
  <c r="R3716" i="1"/>
  <c r="Q3716" i="1"/>
  <c r="R3715" i="1"/>
  <c r="Q3715" i="1"/>
  <c r="S3716" i="1"/>
  <c r="S3715" i="1"/>
  <c r="AI3718" i="1"/>
  <c r="AG3718" i="1"/>
  <c r="AH3718" i="1"/>
  <c r="AF3718" i="1"/>
  <c r="AE3719" i="1"/>
  <c r="AD3719" i="1"/>
  <c r="AJ3717" i="1"/>
  <c r="AK3717" i="1" s="1"/>
  <c r="P3720" i="1"/>
  <c r="AL3720" i="1"/>
  <c r="R3717" i="1" l="1"/>
  <c r="Q3717" i="1"/>
  <c r="AE3720" i="1"/>
  <c r="AD3720" i="1"/>
  <c r="AM3717" i="1"/>
  <c r="AJ3718" i="1"/>
  <c r="AK3718" i="1" s="1"/>
  <c r="AH3719" i="1"/>
  <c r="AF3719" i="1"/>
  <c r="P3721" i="1"/>
  <c r="AL3721" i="1"/>
  <c r="AI3719" i="1"/>
  <c r="AG3719" i="1"/>
  <c r="N3723" i="1"/>
  <c r="O3722" i="1"/>
  <c r="R3718" i="1" l="1"/>
  <c r="Q3718" i="1"/>
  <c r="AE3721" i="1"/>
  <c r="AD3721" i="1"/>
  <c r="AM3718" i="1"/>
  <c r="S3717" i="1"/>
  <c r="AH3720" i="1"/>
  <c r="AF3720" i="1"/>
  <c r="AI3720" i="1"/>
  <c r="AG3720" i="1"/>
  <c r="AK3719" i="1"/>
  <c r="AJ3719" i="1"/>
  <c r="AM3719" i="1" s="1"/>
  <c r="P3722" i="1"/>
  <c r="AL3722" i="1"/>
  <c r="N3724" i="1"/>
  <c r="O3723" i="1"/>
  <c r="S3719" i="1" l="1"/>
  <c r="N3725" i="1"/>
  <c r="O3724" i="1"/>
  <c r="Q3719" i="1"/>
  <c r="R3719" i="1"/>
  <c r="AJ3720" i="1"/>
  <c r="AM3720" i="1"/>
  <c r="AK3720" i="1"/>
  <c r="S3718" i="1"/>
  <c r="AH3721" i="1"/>
  <c r="AF3721" i="1"/>
  <c r="AI3721" i="1"/>
  <c r="AG3721" i="1"/>
  <c r="P3723" i="1"/>
  <c r="AL3723" i="1"/>
  <c r="AE3722" i="1"/>
  <c r="AD3722" i="1"/>
  <c r="AE3723" i="1" l="1"/>
  <c r="AD3723" i="1"/>
  <c r="AJ3721" i="1"/>
  <c r="AM3721" i="1" s="1"/>
  <c r="Q3720" i="1"/>
  <c r="R3720" i="1"/>
  <c r="AH3722" i="1"/>
  <c r="AF3722" i="1"/>
  <c r="S3720" i="1"/>
  <c r="AG3722" i="1"/>
  <c r="AI3722" i="1"/>
  <c r="N3726" i="1"/>
  <c r="O3725" i="1"/>
  <c r="P3724" i="1"/>
  <c r="AL3724" i="1"/>
  <c r="AE3724" i="1" l="1"/>
  <c r="AD3724" i="1"/>
  <c r="N3727" i="1"/>
  <c r="O3726" i="1"/>
  <c r="AK3721" i="1"/>
  <c r="AJ3722" i="1"/>
  <c r="AK3722" i="1" s="1"/>
  <c r="AF3723" i="1"/>
  <c r="AH3723" i="1"/>
  <c r="AL3725" i="1"/>
  <c r="P3725" i="1"/>
  <c r="AG3723" i="1"/>
  <c r="AI3723" i="1"/>
  <c r="Q3722" i="1" l="1"/>
  <c r="R3722" i="1"/>
  <c r="AM3722" i="1"/>
  <c r="AI3724" i="1"/>
  <c r="AG3724" i="1"/>
  <c r="Q3721" i="1"/>
  <c r="R3721" i="1"/>
  <c r="AJ3723" i="1"/>
  <c r="AM3723" i="1" s="1"/>
  <c r="AL3726" i="1"/>
  <c r="P3726" i="1"/>
  <c r="N3728" i="1"/>
  <c r="O3727" i="1"/>
  <c r="S3721" i="1"/>
  <c r="AE3725" i="1"/>
  <c r="AD3725" i="1"/>
  <c r="AF3724" i="1"/>
  <c r="AH3724" i="1"/>
  <c r="S3723" i="1" l="1"/>
  <c r="N3729" i="1"/>
  <c r="O3728" i="1"/>
  <c r="AD3726" i="1"/>
  <c r="AE3726" i="1"/>
  <c r="AJ3724" i="1"/>
  <c r="AM3724" i="1" s="1"/>
  <c r="AH3725" i="1"/>
  <c r="AF3725" i="1"/>
  <c r="S3722" i="1"/>
  <c r="P3727" i="1"/>
  <c r="AL3727" i="1"/>
  <c r="AK3723" i="1"/>
  <c r="AI3725" i="1"/>
  <c r="AG3725" i="1"/>
  <c r="S3724" i="1" l="1"/>
  <c r="N3730" i="1"/>
  <c r="O3729" i="1"/>
  <c r="AK3724" i="1"/>
  <c r="AJ3725" i="1"/>
  <c r="AK3725" i="1" s="1"/>
  <c r="AI3726" i="1"/>
  <c r="AG3726" i="1"/>
  <c r="R3723" i="1"/>
  <c r="Q3723" i="1"/>
  <c r="AH3726" i="1"/>
  <c r="AF3726" i="1"/>
  <c r="AE3727" i="1"/>
  <c r="AD3727" i="1"/>
  <c r="P3728" i="1"/>
  <c r="AL3728" i="1"/>
  <c r="Q3725" i="1" l="1"/>
  <c r="R3725" i="1"/>
  <c r="AI3727" i="1"/>
  <c r="AG3727" i="1"/>
  <c r="AM3725" i="1"/>
  <c r="Q3724" i="1"/>
  <c r="R3724" i="1"/>
  <c r="AJ3726" i="1"/>
  <c r="AM3726" i="1" s="1"/>
  <c r="P3729" i="1"/>
  <c r="AL3729" i="1"/>
  <c r="AE3728" i="1"/>
  <c r="AD3728" i="1"/>
  <c r="AH3727" i="1"/>
  <c r="AF3727" i="1"/>
  <c r="N3731" i="1"/>
  <c r="O3730" i="1"/>
  <c r="AE3729" i="1" l="1"/>
  <c r="AD3729" i="1"/>
  <c r="P3730" i="1"/>
  <c r="AL3730" i="1"/>
  <c r="S3725" i="1"/>
  <c r="AH3728" i="1"/>
  <c r="AF3728" i="1"/>
  <c r="AK3726" i="1"/>
  <c r="AJ3727" i="1"/>
  <c r="AM3727" i="1" s="1"/>
  <c r="AI3728" i="1"/>
  <c r="AG3728" i="1"/>
  <c r="N3732" i="1"/>
  <c r="O3731" i="1"/>
  <c r="AI3729" i="1" l="1"/>
  <c r="AG3729" i="1"/>
  <c r="N3733" i="1"/>
  <c r="O3732" i="1"/>
  <c r="R3726" i="1"/>
  <c r="Q3726" i="1"/>
  <c r="AE3730" i="1"/>
  <c r="AD3730" i="1"/>
  <c r="P3731" i="1"/>
  <c r="AL3731" i="1"/>
  <c r="AK3727" i="1"/>
  <c r="S3727" i="1" s="1"/>
  <c r="AJ3728" i="1"/>
  <c r="AM3728" i="1" s="1"/>
  <c r="S3726" i="1"/>
  <c r="AH3729" i="1"/>
  <c r="AF3729" i="1"/>
  <c r="AH3730" i="1" l="1"/>
  <c r="AF3730" i="1"/>
  <c r="AK3728" i="1"/>
  <c r="AG3730" i="1"/>
  <c r="AI3730" i="1"/>
  <c r="P3732" i="1"/>
  <c r="AL3732" i="1"/>
  <c r="N3734" i="1"/>
  <c r="O3733" i="1"/>
  <c r="AJ3729" i="1"/>
  <c r="AM3729" i="1" s="1"/>
  <c r="R3727" i="1"/>
  <c r="Q3727" i="1"/>
  <c r="AE3731" i="1"/>
  <c r="AD3731" i="1"/>
  <c r="N3735" i="1" l="1"/>
  <c r="O3734" i="1"/>
  <c r="AK3729" i="1"/>
  <c r="R3728" i="1"/>
  <c r="Q3728" i="1"/>
  <c r="AE3732" i="1"/>
  <c r="AD3732" i="1"/>
  <c r="AF3731" i="1"/>
  <c r="AH3731" i="1"/>
  <c r="S3728" i="1"/>
  <c r="AG3731" i="1"/>
  <c r="AI3731" i="1"/>
  <c r="AL3733" i="1"/>
  <c r="P3733" i="1"/>
  <c r="AJ3730" i="1"/>
  <c r="AM3730" i="1" s="1"/>
  <c r="N3736" i="1" l="1"/>
  <c r="O3735" i="1"/>
  <c r="AF3732" i="1"/>
  <c r="AH3732" i="1"/>
  <c r="AI3732" i="1"/>
  <c r="AG3732" i="1"/>
  <c r="AE3733" i="1"/>
  <c r="AD3733" i="1"/>
  <c r="AM3731" i="1"/>
  <c r="AJ3731" i="1"/>
  <c r="AK3731" i="1" s="1"/>
  <c r="Q3729" i="1"/>
  <c r="R3729" i="1"/>
  <c r="S3729" i="1"/>
  <c r="AK3730" i="1"/>
  <c r="S3730" i="1" s="1"/>
  <c r="AL3734" i="1"/>
  <c r="P3734" i="1"/>
  <c r="R3731" i="1" l="1"/>
  <c r="Q3731" i="1"/>
  <c r="S3731" i="1"/>
  <c r="N3737" i="1"/>
  <c r="O3736" i="1"/>
  <c r="AH3733" i="1"/>
  <c r="AF3733" i="1"/>
  <c r="R3730" i="1"/>
  <c r="Q3730" i="1"/>
  <c r="AI3733" i="1"/>
  <c r="AG3733" i="1"/>
  <c r="AJ3732" i="1"/>
  <c r="AM3732" i="1" s="1"/>
  <c r="AD3734" i="1"/>
  <c r="AE3734" i="1"/>
  <c r="P3735" i="1"/>
  <c r="AL3735" i="1"/>
  <c r="AH3734" i="1" l="1"/>
  <c r="AF3734" i="1"/>
  <c r="AJ3733" i="1"/>
  <c r="AM3733" i="1" s="1"/>
  <c r="AK3732" i="1"/>
  <c r="AE3735" i="1"/>
  <c r="AD3735" i="1"/>
  <c r="P3736" i="1"/>
  <c r="AL3736" i="1"/>
  <c r="AI3734" i="1"/>
  <c r="AG3734" i="1"/>
  <c r="N3738" i="1"/>
  <c r="O3737" i="1"/>
  <c r="Q3732" i="1" l="1"/>
  <c r="R3732" i="1"/>
  <c r="N3739" i="1"/>
  <c r="O3738" i="1"/>
  <c r="S3732" i="1"/>
  <c r="P3737" i="1"/>
  <c r="AL3737" i="1"/>
  <c r="AK3733" i="1"/>
  <c r="S3733" i="1" s="1"/>
  <c r="AH3735" i="1"/>
  <c r="AF3735" i="1"/>
  <c r="AE3736" i="1"/>
  <c r="AD3736" i="1"/>
  <c r="AI3735" i="1"/>
  <c r="AG3735" i="1"/>
  <c r="AJ3734" i="1"/>
  <c r="AM3734" i="1" s="1"/>
  <c r="AE3737" i="1" l="1"/>
  <c r="AD3737" i="1"/>
  <c r="AH3736" i="1"/>
  <c r="AF3736" i="1"/>
  <c r="Q3733" i="1"/>
  <c r="R3733" i="1"/>
  <c r="AI3736" i="1"/>
  <c r="AG3736" i="1"/>
  <c r="AK3734" i="1"/>
  <c r="P3738" i="1"/>
  <c r="AL3738" i="1"/>
  <c r="AJ3735" i="1"/>
  <c r="AK3735" i="1" s="1"/>
  <c r="AM3735" i="1"/>
  <c r="N3740" i="1"/>
  <c r="O3739" i="1"/>
  <c r="R3735" i="1" l="1"/>
  <c r="Q3735" i="1"/>
  <c r="AI3737" i="1"/>
  <c r="AG3737" i="1"/>
  <c r="R3734" i="1"/>
  <c r="Q3734" i="1"/>
  <c r="S3734" i="1"/>
  <c r="AE3738" i="1"/>
  <c r="AD3738" i="1"/>
  <c r="AJ3736" i="1"/>
  <c r="AM3736" i="1" s="1"/>
  <c r="P3739" i="1"/>
  <c r="AL3739" i="1"/>
  <c r="S3735" i="1"/>
  <c r="N3741" i="1"/>
  <c r="O3740" i="1"/>
  <c r="AH3737" i="1"/>
  <c r="AF3737" i="1"/>
  <c r="AG3738" i="1" l="1"/>
  <c r="AI3738" i="1"/>
  <c r="AK3736" i="1"/>
  <c r="AH3738" i="1"/>
  <c r="AF3738" i="1"/>
  <c r="AJ3737" i="1"/>
  <c r="AK3737" i="1" s="1"/>
  <c r="N3742" i="1"/>
  <c r="O3741" i="1"/>
  <c r="P3740" i="1"/>
  <c r="AL3740" i="1"/>
  <c r="AE3739" i="1"/>
  <c r="AD3739" i="1"/>
  <c r="R3737" i="1" l="1"/>
  <c r="Q3737" i="1"/>
  <c r="AF3739" i="1"/>
  <c r="AH3739" i="1"/>
  <c r="AM3737" i="1"/>
  <c r="AJ3738" i="1"/>
  <c r="AM3738" i="1" s="1"/>
  <c r="N3743" i="1"/>
  <c r="O3742" i="1"/>
  <c r="AG3739" i="1"/>
  <c r="AI3739" i="1"/>
  <c r="AL3741" i="1"/>
  <c r="P3741" i="1"/>
  <c r="R3736" i="1"/>
  <c r="Q3736" i="1"/>
  <c r="S3736" i="1"/>
  <c r="AE3740" i="1"/>
  <c r="AD3740" i="1"/>
  <c r="AK3738" i="1" l="1"/>
  <c r="AE3741" i="1"/>
  <c r="AD3741" i="1"/>
  <c r="S3737" i="1"/>
  <c r="AL3742" i="1"/>
  <c r="P3742" i="1"/>
  <c r="AI3740" i="1"/>
  <c r="AG3740" i="1"/>
  <c r="N3744" i="1"/>
  <c r="O3743" i="1"/>
  <c r="AF3740" i="1"/>
  <c r="AH3740" i="1"/>
  <c r="AJ3739" i="1"/>
  <c r="AM3739" i="1" s="1"/>
  <c r="S3739" i="1" l="1"/>
  <c r="Q3738" i="1"/>
  <c r="R3738" i="1"/>
  <c r="P3743" i="1"/>
  <c r="AL3743" i="1"/>
  <c r="S3738" i="1"/>
  <c r="AK3739" i="1"/>
  <c r="AM3740" i="1"/>
  <c r="AK3740" i="1"/>
  <c r="AJ3740" i="1"/>
  <c r="N3745" i="1"/>
  <c r="O3744" i="1"/>
  <c r="AD3742" i="1"/>
  <c r="AE3742" i="1"/>
  <c r="AH3741" i="1"/>
  <c r="AF3741" i="1"/>
  <c r="AI3741" i="1"/>
  <c r="AG3741" i="1"/>
  <c r="R3740" i="1" l="1"/>
  <c r="Q3740" i="1"/>
  <c r="AH3742" i="1"/>
  <c r="AF3742" i="1"/>
  <c r="AI3742" i="1"/>
  <c r="AG3742" i="1"/>
  <c r="N3746" i="1"/>
  <c r="O3745" i="1"/>
  <c r="Q3739" i="1"/>
  <c r="R3739" i="1"/>
  <c r="S3740" i="1"/>
  <c r="AE3743" i="1"/>
  <c r="AD3743" i="1"/>
  <c r="AJ3741" i="1"/>
  <c r="AM3741" i="1" s="1"/>
  <c r="P3744" i="1"/>
  <c r="AL3744" i="1"/>
  <c r="AE3744" i="1" l="1"/>
  <c r="AD3744" i="1"/>
  <c r="P3745" i="1"/>
  <c r="AL3745" i="1"/>
  <c r="N3747" i="1"/>
  <c r="O3746" i="1"/>
  <c r="AK3741" i="1"/>
  <c r="S3741" i="1" s="1"/>
  <c r="AH3743" i="1"/>
  <c r="AF3743" i="1"/>
  <c r="AJ3742" i="1"/>
  <c r="AK3742" i="1" s="1"/>
  <c r="AM3742" i="1"/>
  <c r="AI3743" i="1"/>
  <c r="AG3743" i="1"/>
  <c r="R3742" i="1" l="1"/>
  <c r="Q3742" i="1"/>
  <c r="AE3745" i="1"/>
  <c r="AD3745" i="1"/>
  <c r="N3748" i="1"/>
  <c r="O3747" i="1"/>
  <c r="AI3744" i="1"/>
  <c r="AG3744" i="1"/>
  <c r="S3742" i="1"/>
  <c r="AJ3743" i="1"/>
  <c r="AM3743" i="1" s="1"/>
  <c r="R3741" i="1"/>
  <c r="Q3741" i="1"/>
  <c r="P3746" i="1"/>
  <c r="AL3746" i="1"/>
  <c r="AH3744" i="1"/>
  <c r="AF3744" i="1"/>
  <c r="AK3743" i="1" l="1"/>
  <c r="P3747" i="1"/>
  <c r="AL3747" i="1"/>
  <c r="N3749" i="1"/>
  <c r="O3748" i="1"/>
  <c r="AH3745" i="1"/>
  <c r="AF3745" i="1"/>
  <c r="AJ3744" i="1"/>
  <c r="AM3744" i="1" s="1"/>
  <c r="AI3745" i="1"/>
  <c r="AG3745" i="1"/>
  <c r="AE3746" i="1"/>
  <c r="AD3746" i="1"/>
  <c r="R3743" i="1" l="1"/>
  <c r="Q3743" i="1"/>
  <c r="AJ3745" i="1"/>
  <c r="AM3745" i="1" s="1"/>
  <c r="AG3746" i="1"/>
  <c r="AI3746" i="1"/>
  <c r="P3748" i="1"/>
  <c r="AL3748" i="1"/>
  <c r="AE3747" i="1"/>
  <c r="AD3747" i="1"/>
  <c r="S3743" i="1"/>
  <c r="AH3746" i="1"/>
  <c r="AF3746" i="1"/>
  <c r="N3750" i="1"/>
  <c r="O3749" i="1"/>
  <c r="AK3744" i="1"/>
  <c r="S3744" i="1" s="1"/>
  <c r="AG3747" i="1" l="1"/>
  <c r="AI3747" i="1"/>
  <c r="AF3747" i="1"/>
  <c r="AH3747" i="1"/>
  <c r="AE3748" i="1"/>
  <c r="AD3748" i="1"/>
  <c r="AK3745" i="1"/>
  <c r="AL3749" i="1"/>
  <c r="P3749" i="1"/>
  <c r="N3751" i="1"/>
  <c r="O3750" i="1"/>
  <c r="Q3744" i="1"/>
  <c r="R3744" i="1"/>
  <c r="AJ3746" i="1"/>
  <c r="AM3746" i="1" s="1"/>
  <c r="S3746" i="1" l="1"/>
  <c r="AF3748" i="1"/>
  <c r="AH3748" i="1"/>
  <c r="AK3746" i="1"/>
  <c r="Q3745" i="1"/>
  <c r="R3745" i="1"/>
  <c r="AJ3747" i="1"/>
  <c r="AK3747" i="1" s="1"/>
  <c r="AI3748" i="1"/>
  <c r="AG3748" i="1"/>
  <c r="N3752" i="1"/>
  <c r="O3751" i="1"/>
  <c r="AL3750" i="1"/>
  <c r="P3750" i="1"/>
  <c r="S3745" i="1"/>
  <c r="AE3749" i="1"/>
  <c r="AD3749" i="1"/>
  <c r="Q3747" i="1" l="1"/>
  <c r="R3747" i="1"/>
  <c r="P3751" i="1"/>
  <c r="AL3751" i="1"/>
  <c r="Q3746" i="1"/>
  <c r="R3746" i="1"/>
  <c r="AD3750" i="1"/>
  <c r="AE3750" i="1"/>
  <c r="N3753" i="1"/>
  <c r="O3752" i="1"/>
  <c r="AI3749" i="1"/>
  <c r="AG3749" i="1"/>
  <c r="AM3747" i="1"/>
  <c r="AH3749" i="1"/>
  <c r="AF3749" i="1"/>
  <c r="AM3748" i="1"/>
  <c r="AJ3748" i="1"/>
  <c r="AK3748" i="1" s="1"/>
  <c r="Q3748" i="1" l="1"/>
  <c r="R3748" i="1"/>
  <c r="AH3750" i="1"/>
  <c r="AF3750" i="1"/>
  <c r="S3748" i="1"/>
  <c r="S3747" i="1"/>
  <c r="AJ3749" i="1"/>
  <c r="AM3749" i="1" s="1"/>
  <c r="P3752" i="1"/>
  <c r="AL3752" i="1"/>
  <c r="AI3750" i="1"/>
  <c r="AG3750" i="1"/>
  <c r="N3754" i="1"/>
  <c r="O3753" i="1"/>
  <c r="AE3751" i="1"/>
  <c r="AD3751" i="1"/>
  <c r="AI3751" i="1" l="1"/>
  <c r="AG3751" i="1"/>
  <c r="AE3752" i="1"/>
  <c r="AD3752" i="1"/>
  <c r="AK3749" i="1"/>
  <c r="S3749" i="1" s="1"/>
  <c r="AJ3750" i="1"/>
  <c r="AK3750" i="1" s="1"/>
  <c r="AH3751" i="1"/>
  <c r="AF3751" i="1"/>
  <c r="P3753" i="1"/>
  <c r="AL3753" i="1"/>
  <c r="N3755" i="1"/>
  <c r="O3754" i="1"/>
  <c r="Q3750" i="1" l="1"/>
  <c r="R3750" i="1"/>
  <c r="AM3750" i="1"/>
  <c r="N3756" i="1"/>
  <c r="O3755" i="1"/>
  <c r="AE3753" i="1"/>
  <c r="AD3753" i="1"/>
  <c r="AJ3751" i="1"/>
  <c r="AM3751" i="1" s="1"/>
  <c r="R3749" i="1"/>
  <c r="Q3749" i="1"/>
  <c r="AH3752" i="1"/>
  <c r="AF3752" i="1"/>
  <c r="AI3752" i="1"/>
  <c r="AG3752" i="1"/>
  <c r="P3754" i="1"/>
  <c r="AL3754" i="1"/>
  <c r="AJ3752" i="1" l="1"/>
  <c r="AM3752" i="1" s="1"/>
  <c r="AK3751" i="1"/>
  <c r="S3751" i="1" s="1"/>
  <c r="AI3753" i="1"/>
  <c r="AG3753" i="1"/>
  <c r="AH3753" i="1"/>
  <c r="AF3753" i="1"/>
  <c r="P3755" i="1"/>
  <c r="AL3755" i="1"/>
  <c r="N3757" i="1"/>
  <c r="O3756" i="1"/>
  <c r="S3750" i="1"/>
  <c r="AE3754" i="1"/>
  <c r="AD3754" i="1"/>
  <c r="AG3754" i="1" l="1"/>
  <c r="AI3754" i="1"/>
  <c r="AH3754" i="1"/>
  <c r="AF3754" i="1"/>
  <c r="P3756" i="1"/>
  <c r="AL3756" i="1"/>
  <c r="N3758" i="1"/>
  <c r="O3757" i="1"/>
  <c r="AE3755" i="1"/>
  <c r="AD3755" i="1"/>
  <c r="AK3752" i="1"/>
  <c r="AJ3753" i="1"/>
  <c r="AK3753" i="1" s="1"/>
  <c r="R3751" i="1"/>
  <c r="Q3751" i="1"/>
  <c r="Q3753" i="1" l="1"/>
  <c r="R3753" i="1"/>
  <c r="N3759" i="1"/>
  <c r="O3758" i="1"/>
  <c r="AM3753" i="1"/>
  <c r="AE3756" i="1"/>
  <c r="AD3756" i="1"/>
  <c r="R3752" i="1"/>
  <c r="Q3752" i="1"/>
  <c r="AJ3754" i="1"/>
  <c r="AM3754" i="1" s="1"/>
  <c r="AF3755" i="1"/>
  <c r="AH3755" i="1"/>
  <c r="AG3755" i="1"/>
  <c r="AI3755" i="1"/>
  <c r="S3752" i="1"/>
  <c r="AL3757" i="1"/>
  <c r="P3757" i="1"/>
  <c r="AF3756" i="1" l="1"/>
  <c r="AH3756" i="1"/>
  <c r="AJ3755" i="1"/>
  <c r="AM3755" i="1" s="1"/>
  <c r="AI3756" i="1"/>
  <c r="AG3756" i="1"/>
  <c r="S3753" i="1"/>
  <c r="AL3758" i="1"/>
  <c r="P3758" i="1"/>
  <c r="AK3754" i="1"/>
  <c r="N3760" i="1"/>
  <c r="O3759" i="1"/>
  <c r="AE3757" i="1"/>
  <c r="AD3757" i="1"/>
  <c r="AJ3756" i="1" l="1"/>
  <c r="AM3756" i="1" s="1"/>
  <c r="S3754" i="1"/>
  <c r="AI3757" i="1"/>
  <c r="AG3757" i="1"/>
  <c r="P3759" i="1"/>
  <c r="AL3759" i="1"/>
  <c r="AH3757" i="1"/>
  <c r="AF3757" i="1"/>
  <c r="AK3755" i="1"/>
  <c r="N3761" i="1"/>
  <c r="O3760" i="1"/>
  <c r="R3754" i="1"/>
  <c r="Q3754" i="1"/>
  <c r="AD3758" i="1"/>
  <c r="AE3758" i="1"/>
  <c r="S3756" i="1" l="1"/>
  <c r="AE3759" i="1"/>
  <c r="AD3759" i="1"/>
  <c r="S3755" i="1"/>
  <c r="AK3757" i="1"/>
  <c r="AJ3757" i="1"/>
  <c r="AM3757" i="1" s="1"/>
  <c r="AH3758" i="1"/>
  <c r="AF3758" i="1"/>
  <c r="N3762" i="1"/>
  <c r="O3761" i="1"/>
  <c r="AI3758" i="1"/>
  <c r="AG3758" i="1"/>
  <c r="AK3756" i="1"/>
  <c r="Q3755" i="1"/>
  <c r="R3755" i="1"/>
  <c r="P3760" i="1"/>
  <c r="AL3760" i="1"/>
  <c r="S3757" i="1" l="1"/>
  <c r="AE3760" i="1"/>
  <c r="AD3760" i="1"/>
  <c r="P3761" i="1"/>
  <c r="AL3761" i="1"/>
  <c r="N3763" i="1"/>
  <c r="O3762" i="1"/>
  <c r="R3757" i="1"/>
  <c r="Q3757" i="1"/>
  <c r="AJ3758" i="1"/>
  <c r="AK3758" i="1" s="1"/>
  <c r="AH3759" i="1"/>
  <c r="AF3759" i="1"/>
  <c r="R3756" i="1"/>
  <c r="Q3756" i="1"/>
  <c r="AI3759" i="1"/>
  <c r="AG3759" i="1"/>
  <c r="R3758" i="1" l="1"/>
  <c r="Q3758" i="1"/>
  <c r="AJ3759" i="1"/>
  <c r="AK3759" i="1" s="1"/>
  <c r="AM3759" i="1"/>
  <c r="N3764" i="1"/>
  <c r="O3763" i="1"/>
  <c r="P3762" i="1"/>
  <c r="AL3762" i="1"/>
  <c r="AM3758" i="1"/>
  <c r="AH3760" i="1"/>
  <c r="AF3760" i="1"/>
  <c r="AE3761" i="1"/>
  <c r="AD3761" i="1"/>
  <c r="AI3760" i="1"/>
  <c r="AG3760" i="1"/>
  <c r="R3759" i="1" l="1"/>
  <c r="Q3759" i="1"/>
  <c r="AH3761" i="1"/>
  <c r="AF3761" i="1"/>
  <c r="N3765" i="1"/>
  <c r="O3764" i="1"/>
  <c r="AJ3760" i="1"/>
  <c r="AK3760" i="1" s="1"/>
  <c r="AM3760" i="1"/>
  <c r="S3759" i="1"/>
  <c r="S3758" i="1"/>
  <c r="AI3761" i="1"/>
  <c r="AG3761" i="1"/>
  <c r="AE3762" i="1"/>
  <c r="AD3762" i="1"/>
  <c r="P3763" i="1"/>
  <c r="AL3763" i="1"/>
  <c r="R3760" i="1" l="1"/>
  <c r="Q3760" i="1"/>
  <c r="P3764" i="1"/>
  <c r="AL3764" i="1"/>
  <c r="AE3763" i="1"/>
  <c r="AD3763" i="1"/>
  <c r="AG3762" i="1"/>
  <c r="AI3762" i="1"/>
  <c r="N3766" i="1"/>
  <c r="O3765" i="1"/>
  <c r="AJ3761" i="1"/>
  <c r="AM3761" i="1" s="1"/>
  <c r="AH3762" i="1"/>
  <c r="AF3762" i="1"/>
  <c r="S3760" i="1"/>
  <c r="N3767" i="1" l="1"/>
  <c r="O3766" i="1"/>
  <c r="AF3763" i="1"/>
  <c r="AH3763" i="1"/>
  <c r="AK3761" i="1"/>
  <c r="AE3764" i="1"/>
  <c r="AD3764" i="1"/>
  <c r="AG3763" i="1"/>
  <c r="AI3763" i="1"/>
  <c r="AJ3762" i="1"/>
  <c r="AM3762" i="1" s="1"/>
  <c r="AL3765" i="1"/>
  <c r="P3765" i="1"/>
  <c r="S3762" i="1" l="1"/>
  <c r="N3768" i="1"/>
  <c r="O3767" i="1"/>
  <c r="AF3764" i="1"/>
  <c r="AH3764" i="1"/>
  <c r="AI3764" i="1"/>
  <c r="AG3764" i="1"/>
  <c r="AE3765" i="1"/>
  <c r="AD3765" i="1"/>
  <c r="R3761" i="1"/>
  <c r="Q3761" i="1"/>
  <c r="AK3762" i="1"/>
  <c r="AJ3763" i="1"/>
  <c r="AM3763" i="1" s="1"/>
  <c r="S3761" i="1"/>
  <c r="AL3766" i="1"/>
  <c r="P3766" i="1"/>
  <c r="S3763" i="1" l="1"/>
  <c r="AK3763" i="1"/>
  <c r="AD3766" i="1"/>
  <c r="AE3766" i="1"/>
  <c r="R3762" i="1"/>
  <c r="Q3762" i="1"/>
  <c r="AJ3764" i="1"/>
  <c r="AM3764" i="1" s="1"/>
  <c r="AI3765" i="1"/>
  <c r="AG3765" i="1"/>
  <c r="P3767" i="1"/>
  <c r="AL3767" i="1"/>
  <c r="AH3765" i="1"/>
  <c r="AF3765" i="1"/>
  <c r="N3769" i="1"/>
  <c r="O3768" i="1"/>
  <c r="S3764" i="1" l="1"/>
  <c r="AK3764" i="1"/>
  <c r="AE3767" i="1"/>
  <c r="AD3767" i="1"/>
  <c r="AI3766" i="1"/>
  <c r="AG3766" i="1"/>
  <c r="AH3766" i="1"/>
  <c r="AF3766" i="1"/>
  <c r="N3770" i="1"/>
  <c r="O3769" i="1"/>
  <c r="P3768" i="1"/>
  <c r="AL3768" i="1"/>
  <c r="AJ3765" i="1"/>
  <c r="AM3765" i="1" s="1"/>
  <c r="Q3763" i="1"/>
  <c r="R3763" i="1"/>
  <c r="N3771" i="1" l="1"/>
  <c r="O3770" i="1"/>
  <c r="AJ3766" i="1"/>
  <c r="AK3766" i="1" s="1"/>
  <c r="AM3766" i="1"/>
  <c r="AK3765" i="1"/>
  <c r="AH3767" i="1"/>
  <c r="AF3767" i="1"/>
  <c r="AI3767" i="1"/>
  <c r="AG3767" i="1"/>
  <c r="AE3768" i="1"/>
  <c r="AD3768" i="1"/>
  <c r="P3769" i="1"/>
  <c r="AL3769" i="1"/>
  <c r="R3764" i="1"/>
  <c r="Q3764" i="1"/>
  <c r="Q3766" i="1" l="1"/>
  <c r="R3766" i="1"/>
  <c r="R3765" i="1"/>
  <c r="Q3765" i="1"/>
  <c r="N3772" i="1"/>
  <c r="O3771" i="1"/>
  <c r="AH3768" i="1"/>
  <c r="AF3768" i="1"/>
  <c r="S3766" i="1"/>
  <c r="S3765" i="1"/>
  <c r="AE3769" i="1"/>
  <c r="AD3769" i="1"/>
  <c r="AJ3767" i="1"/>
  <c r="AK3767" i="1" s="1"/>
  <c r="AM3767" i="1"/>
  <c r="AI3768" i="1"/>
  <c r="AG3768" i="1"/>
  <c r="P3770" i="1"/>
  <c r="AL3770" i="1"/>
  <c r="R3767" i="1" l="1"/>
  <c r="Q3767" i="1"/>
  <c r="AH3769" i="1"/>
  <c r="AF3769" i="1"/>
  <c r="AJ3768" i="1"/>
  <c r="AM3768" i="1" s="1"/>
  <c r="AK3768" i="1"/>
  <c r="AE3770" i="1"/>
  <c r="AD3770" i="1"/>
  <c r="S3767" i="1"/>
  <c r="P3771" i="1"/>
  <c r="AL3771" i="1"/>
  <c r="AI3769" i="1"/>
  <c r="AG3769" i="1"/>
  <c r="N3773" i="1"/>
  <c r="O3772" i="1"/>
  <c r="S3768" i="1" l="1"/>
  <c r="R3768" i="1"/>
  <c r="Q3768" i="1"/>
  <c r="N3774" i="1"/>
  <c r="O3773" i="1"/>
  <c r="AH3770" i="1"/>
  <c r="AF3770" i="1"/>
  <c r="AJ3769" i="1"/>
  <c r="AM3769" i="1" s="1"/>
  <c r="P3772" i="1"/>
  <c r="AL3772" i="1"/>
  <c r="AG3770" i="1"/>
  <c r="AI3770" i="1"/>
  <c r="AE3771" i="1"/>
  <c r="AD3771" i="1"/>
  <c r="AF3771" i="1" l="1"/>
  <c r="AH3771" i="1"/>
  <c r="AK3769" i="1"/>
  <c r="AJ3770" i="1"/>
  <c r="AM3770" i="1" s="1"/>
  <c r="AG3771" i="1"/>
  <c r="AI3771" i="1"/>
  <c r="AE3772" i="1"/>
  <c r="AD3772" i="1"/>
  <c r="AL3773" i="1"/>
  <c r="P3773" i="1"/>
  <c r="N3775" i="1"/>
  <c r="O3774" i="1"/>
  <c r="S3770" i="1" l="1"/>
  <c r="AJ3771" i="1"/>
  <c r="AM3771" i="1" s="1"/>
  <c r="N3776" i="1"/>
  <c r="O3775" i="1"/>
  <c r="AE3773" i="1"/>
  <c r="AD3773" i="1"/>
  <c r="AF3772" i="1"/>
  <c r="AH3772" i="1"/>
  <c r="AK3770" i="1"/>
  <c r="AI3772" i="1"/>
  <c r="AG3772" i="1"/>
  <c r="R3769" i="1"/>
  <c r="Q3769" i="1"/>
  <c r="S3769" i="1"/>
  <c r="AL3774" i="1"/>
  <c r="P3774" i="1"/>
  <c r="S3771" i="1" l="1"/>
  <c r="P3775" i="1"/>
  <c r="AL3775" i="1"/>
  <c r="R3770" i="1"/>
  <c r="Q3770" i="1"/>
  <c r="N3777" i="1"/>
  <c r="O3776" i="1"/>
  <c r="AJ3772" i="1"/>
  <c r="AM3772" i="1" s="1"/>
  <c r="AD3774" i="1"/>
  <c r="AE3774" i="1"/>
  <c r="AH3773" i="1"/>
  <c r="AF3773" i="1"/>
  <c r="AK3771" i="1"/>
  <c r="AI3773" i="1"/>
  <c r="AG3773" i="1"/>
  <c r="S3772" i="1" l="1"/>
  <c r="AE3775" i="1"/>
  <c r="AD3775" i="1"/>
  <c r="AI3774" i="1"/>
  <c r="AG3774" i="1"/>
  <c r="P3776" i="1"/>
  <c r="AL3776" i="1"/>
  <c r="N3778" i="1"/>
  <c r="O3777" i="1"/>
  <c r="AH3774" i="1"/>
  <c r="AF3774" i="1"/>
  <c r="AJ3773" i="1"/>
  <c r="AK3773" i="1" s="1"/>
  <c r="AK3772" i="1"/>
  <c r="Q3771" i="1"/>
  <c r="R3771" i="1"/>
  <c r="R3773" i="1" l="1"/>
  <c r="Q3773" i="1"/>
  <c r="N3779" i="1"/>
  <c r="O3778" i="1"/>
  <c r="AJ3774" i="1"/>
  <c r="AK3774" i="1" s="1"/>
  <c r="AM3774" i="1"/>
  <c r="AE3776" i="1"/>
  <c r="AD3776" i="1"/>
  <c r="AM3773" i="1"/>
  <c r="R3772" i="1"/>
  <c r="Q3772" i="1"/>
  <c r="AH3775" i="1"/>
  <c r="AF3775" i="1"/>
  <c r="P3777" i="1"/>
  <c r="AL3777" i="1"/>
  <c r="AI3775" i="1"/>
  <c r="AG3775" i="1"/>
  <c r="R3774" i="1" l="1"/>
  <c r="Q3774" i="1"/>
  <c r="S3774" i="1"/>
  <c r="S3773" i="1"/>
  <c r="AH3776" i="1"/>
  <c r="AF3776" i="1"/>
  <c r="P3778" i="1"/>
  <c r="AL3778" i="1"/>
  <c r="AE3777" i="1"/>
  <c r="AD3777" i="1"/>
  <c r="AI3776" i="1"/>
  <c r="AG3776" i="1"/>
  <c r="N3780" i="1"/>
  <c r="O3779" i="1"/>
  <c r="AJ3775" i="1"/>
  <c r="AK3775" i="1" s="1"/>
  <c r="AM3775" i="1"/>
  <c r="R3775" i="1" l="1"/>
  <c r="Q3775" i="1"/>
  <c r="N3781" i="1"/>
  <c r="O3780" i="1"/>
  <c r="AI3777" i="1"/>
  <c r="AG3777" i="1"/>
  <c r="AH3777" i="1"/>
  <c r="AF3777" i="1"/>
  <c r="AE3778" i="1"/>
  <c r="AD3778" i="1"/>
  <c r="S3775" i="1"/>
  <c r="P3779" i="1"/>
  <c r="AL3779" i="1"/>
  <c r="AJ3776" i="1"/>
  <c r="AM3776" i="1"/>
  <c r="AK3776" i="1"/>
  <c r="AG3778" i="1" l="1"/>
  <c r="AI3778" i="1"/>
  <c r="Q3776" i="1"/>
  <c r="R3776" i="1"/>
  <c r="AJ3777" i="1"/>
  <c r="AK3777" i="1" s="1"/>
  <c r="AE3779" i="1"/>
  <c r="AD3779" i="1"/>
  <c r="P3780" i="1"/>
  <c r="AL3780" i="1"/>
  <c r="N3782" i="1"/>
  <c r="O3781" i="1"/>
  <c r="S3776" i="1"/>
  <c r="AH3778" i="1"/>
  <c r="AF3778" i="1"/>
  <c r="Q3777" i="1" l="1"/>
  <c r="R3777" i="1"/>
  <c r="AE3780" i="1"/>
  <c r="AD3780" i="1"/>
  <c r="AM3777" i="1"/>
  <c r="N3783" i="1"/>
  <c r="O3782" i="1"/>
  <c r="AF3779" i="1"/>
  <c r="AH3779" i="1"/>
  <c r="AL3781" i="1"/>
  <c r="P3781" i="1"/>
  <c r="AG3779" i="1"/>
  <c r="AI3779" i="1"/>
  <c r="AJ3778" i="1"/>
  <c r="AK3778" i="1" s="1"/>
  <c r="R3778" i="1" l="1"/>
  <c r="Q3778" i="1"/>
  <c r="AJ3779" i="1"/>
  <c r="AM3779" i="1" s="1"/>
  <c r="AM3778" i="1"/>
  <c r="N3784" i="1"/>
  <c r="O3783" i="1"/>
  <c r="S3777" i="1"/>
  <c r="AF3780" i="1"/>
  <c r="AH3780" i="1"/>
  <c r="AI3780" i="1"/>
  <c r="AG3780" i="1"/>
  <c r="AL3782" i="1"/>
  <c r="P3782" i="1"/>
  <c r="AE3781" i="1"/>
  <c r="AD3781" i="1"/>
  <c r="S3779" i="1" l="1"/>
  <c r="S3778" i="1"/>
  <c r="AI3781" i="1"/>
  <c r="AG3781" i="1"/>
  <c r="AD3782" i="1"/>
  <c r="AE3782" i="1"/>
  <c r="AK3779" i="1"/>
  <c r="AJ3780" i="1"/>
  <c r="AM3780" i="1" s="1"/>
  <c r="P3783" i="1"/>
  <c r="AL3783" i="1"/>
  <c r="AH3781" i="1"/>
  <c r="AF3781" i="1"/>
  <c r="N3785" i="1"/>
  <c r="O3784" i="1"/>
  <c r="S3780" i="1" l="1"/>
  <c r="AE3783" i="1"/>
  <c r="AD3783" i="1"/>
  <c r="N3786" i="1"/>
  <c r="O3785" i="1"/>
  <c r="AK3781" i="1"/>
  <c r="AJ3781" i="1"/>
  <c r="AM3781" i="1" s="1"/>
  <c r="AK3780" i="1"/>
  <c r="P3784" i="1"/>
  <c r="AL3784" i="1"/>
  <c r="Q3779" i="1"/>
  <c r="R3779" i="1"/>
  <c r="AI3782" i="1"/>
  <c r="AG3782" i="1"/>
  <c r="AH3782" i="1"/>
  <c r="AF3782" i="1"/>
  <c r="S3781" i="1" l="1"/>
  <c r="R3781" i="1"/>
  <c r="Q3781" i="1"/>
  <c r="P3785" i="1"/>
  <c r="AL3785" i="1"/>
  <c r="R3780" i="1"/>
  <c r="Q3780" i="1"/>
  <c r="N3787" i="1"/>
  <c r="O3786" i="1"/>
  <c r="AH3783" i="1"/>
  <c r="AF3783" i="1"/>
  <c r="AJ3782" i="1"/>
  <c r="AK3782" i="1" s="1"/>
  <c r="AM3782" i="1"/>
  <c r="AE3784" i="1"/>
  <c r="AD3784" i="1"/>
  <c r="AI3783" i="1"/>
  <c r="AG3783" i="1"/>
  <c r="R3782" i="1" l="1"/>
  <c r="Q3782" i="1"/>
  <c r="AI3784" i="1"/>
  <c r="AG3784" i="1"/>
  <c r="AH3784" i="1"/>
  <c r="AF3784" i="1"/>
  <c r="S3782" i="1"/>
  <c r="P3786" i="1"/>
  <c r="AL3786" i="1"/>
  <c r="AE3785" i="1"/>
  <c r="AD3785" i="1"/>
  <c r="AJ3783" i="1"/>
  <c r="AK3783" i="1" s="1"/>
  <c r="N3788" i="1"/>
  <c r="O3787" i="1"/>
  <c r="Q3783" i="1" l="1"/>
  <c r="R3783" i="1"/>
  <c r="AI3785" i="1"/>
  <c r="AG3785" i="1"/>
  <c r="P3787" i="1"/>
  <c r="AL3787" i="1"/>
  <c r="N3789" i="1"/>
  <c r="O3788" i="1"/>
  <c r="AJ3784" i="1"/>
  <c r="AM3784" i="1" s="1"/>
  <c r="AM3783" i="1"/>
  <c r="AE3786" i="1"/>
  <c r="AD3786" i="1"/>
  <c r="AH3785" i="1"/>
  <c r="AF3785" i="1"/>
  <c r="P3788" i="1" l="1"/>
  <c r="AL3788" i="1"/>
  <c r="N3790" i="1"/>
  <c r="O3789" i="1"/>
  <c r="AE3787" i="1"/>
  <c r="AD3787" i="1"/>
  <c r="S3783" i="1"/>
  <c r="AG3786" i="1"/>
  <c r="AI3786" i="1"/>
  <c r="AK3784" i="1"/>
  <c r="AH3786" i="1"/>
  <c r="AF3786" i="1"/>
  <c r="AJ3785" i="1"/>
  <c r="AK3785" i="1" s="1"/>
  <c r="Q3785" i="1" l="1"/>
  <c r="R3785" i="1"/>
  <c r="AF3787" i="1"/>
  <c r="AH3787" i="1"/>
  <c r="AG3787" i="1"/>
  <c r="AI3787" i="1"/>
  <c r="R3784" i="1"/>
  <c r="Q3784" i="1"/>
  <c r="AM3785" i="1"/>
  <c r="AL3789" i="1"/>
  <c r="P3789" i="1"/>
  <c r="N3791" i="1"/>
  <c r="O3790" i="1"/>
  <c r="S3784" i="1"/>
  <c r="AM3786" i="1"/>
  <c r="AK3786" i="1"/>
  <c r="AJ3786" i="1"/>
  <c r="AE3788" i="1"/>
  <c r="AD3788" i="1"/>
  <c r="R3786" i="1" l="1"/>
  <c r="Q3786" i="1"/>
  <c r="AI3788" i="1"/>
  <c r="AG3788" i="1"/>
  <c r="S3786" i="1"/>
  <c r="AL3790" i="1"/>
  <c r="P3790" i="1"/>
  <c r="AF3788" i="1"/>
  <c r="AH3788" i="1"/>
  <c r="AJ3787" i="1"/>
  <c r="AM3787" i="1" s="1"/>
  <c r="AE3789" i="1"/>
  <c r="AD3789" i="1"/>
  <c r="N3792" i="1"/>
  <c r="O3791" i="1"/>
  <c r="S3785" i="1"/>
  <c r="P3791" i="1" l="1"/>
  <c r="AL3791" i="1"/>
  <c r="N3793" i="1"/>
  <c r="O3792" i="1"/>
  <c r="AK3787" i="1"/>
  <c r="S3787" i="1" s="1"/>
  <c r="AH3789" i="1"/>
  <c r="AF3789" i="1"/>
  <c r="AI3789" i="1"/>
  <c r="AG3789" i="1"/>
  <c r="AJ3788" i="1"/>
  <c r="AM3788" i="1" s="1"/>
  <c r="AD3790" i="1"/>
  <c r="AE3790" i="1"/>
  <c r="AM3789" i="1" l="1"/>
  <c r="AJ3789" i="1"/>
  <c r="AK3789" i="1" s="1"/>
  <c r="AE3791" i="1"/>
  <c r="AD3791" i="1"/>
  <c r="Q3787" i="1"/>
  <c r="R3787" i="1"/>
  <c r="AI3790" i="1"/>
  <c r="AG3790" i="1"/>
  <c r="AK3788" i="1"/>
  <c r="N3794" i="1"/>
  <c r="O3793" i="1"/>
  <c r="AH3790" i="1"/>
  <c r="AF3790" i="1"/>
  <c r="P3792" i="1"/>
  <c r="AL3792" i="1"/>
  <c r="R3789" i="1" l="1"/>
  <c r="Q3789" i="1"/>
  <c r="S3789" i="1"/>
  <c r="AE3792" i="1"/>
  <c r="AD3792" i="1"/>
  <c r="P3793" i="1"/>
  <c r="AL3793" i="1"/>
  <c r="R3788" i="1"/>
  <c r="Q3788" i="1"/>
  <c r="AI3791" i="1"/>
  <c r="AG3791" i="1"/>
  <c r="S3788" i="1"/>
  <c r="AH3791" i="1"/>
  <c r="AF3791" i="1"/>
  <c r="N3795" i="1"/>
  <c r="O3794" i="1"/>
  <c r="AJ3790" i="1"/>
  <c r="AM3790" i="1" s="1"/>
  <c r="AK3790" i="1" l="1"/>
  <c r="AE3793" i="1"/>
  <c r="AD3793" i="1"/>
  <c r="N3796" i="1"/>
  <c r="O3795" i="1"/>
  <c r="P3794" i="1"/>
  <c r="AL3794" i="1"/>
  <c r="AJ3791" i="1"/>
  <c r="AM3791" i="1" s="1"/>
  <c r="AH3792" i="1"/>
  <c r="AF3792" i="1"/>
  <c r="AI3792" i="1"/>
  <c r="AG3792" i="1"/>
  <c r="AE3794" i="1" l="1"/>
  <c r="AD3794" i="1"/>
  <c r="R3790" i="1"/>
  <c r="Q3790" i="1"/>
  <c r="AK3791" i="1"/>
  <c r="AJ3792" i="1"/>
  <c r="AM3792" i="1"/>
  <c r="AK3792" i="1"/>
  <c r="P3795" i="1"/>
  <c r="AL3795" i="1"/>
  <c r="S3790" i="1"/>
  <c r="N3797" i="1"/>
  <c r="O3796" i="1"/>
  <c r="AH3793" i="1"/>
  <c r="AF3793" i="1"/>
  <c r="AI3793" i="1"/>
  <c r="AG3793" i="1"/>
  <c r="AG3794" i="1" l="1"/>
  <c r="AI3794" i="1"/>
  <c r="Q3792" i="1"/>
  <c r="R3792" i="1"/>
  <c r="S3792" i="1"/>
  <c r="AE3795" i="1"/>
  <c r="AD3795" i="1"/>
  <c r="N3798" i="1"/>
  <c r="O3797" i="1"/>
  <c r="R3791" i="1"/>
  <c r="Q3791" i="1"/>
  <c r="S3791" i="1"/>
  <c r="P3796" i="1"/>
  <c r="AL3796" i="1"/>
  <c r="AJ3793" i="1"/>
  <c r="AM3793" i="1" s="1"/>
  <c r="AH3794" i="1"/>
  <c r="AF3794" i="1"/>
  <c r="AL3797" i="1" l="1"/>
  <c r="P3797" i="1"/>
  <c r="AK3793" i="1"/>
  <c r="N3799" i="1"/>
  <c r="O3798" i="1"/>
  <c r="AG3795" i="1"/>
  <c r="AI3795" i="1"/>
  <c r="AM3794" i="1"/>
  <c r="AK3794" i="1"/>
  <c r="AJ3794" i="1"/>
  <c r="AE3796" i="1"/>
  <c r="AD3796" i="1"/>
  <c r="AF3795" i="1"/>
  <c r="AH3795" i="1"/>
  <c r="S3794" i="1" l="1"/>
  <c r="Q3794" i="1"/>
  <c r="R3794" i="1"/>
  <c r="AF3796" i="1"/>
  <c r="AH3796" i="1"/>
  <c r="AE3797" i="1"/>
  <c r="AD3797" i="1"/>
  <c r="AL3798" i="1"/>
  <c r="P3798" i="1"/>
  <c r="N3800" i="1"/>
  <c r="O3799" i="1"/>
  <c r="AJ3795" i="1"/>
  <c r="AM3795" i="1" s="1"/>
  <c r="R3793" i="1"/>
  <c r="Q3793" i="1"/>
  <c r="S3793" i="1"/>
  <c r="AI3796" i="1"/>
  <c r="AG3796" i="1"/>
  <c r="S3795" i="1" l="1"/>
  <c r="N3801" i="1"/>
  <c r="O3800" i="1"/>
  <c r="AD3798" i="1"/>
  <c r="AE3798" i="1"/>
  <c r="AH3797" i="1"/>
  <c r="AF3797" i="1"/>
  <c r="AI3797" i="1"/>
  <c r="AG3797" i="1"/>
  <c r="P3799" i="1"/>
  <c r="AL3799" i="1"/>
  <c r="AK3795" i="1"/>
  <c r="AJ3796" i="1"/>
  <c r="AM3796" i="1" s="1"/>
  <c r="S3796" i="1" l="1"/>
  <c r="N3802" i="1"/>
  <c r="O3801" i="1"/>
  <c r="AJ3797" i="1"/>
  <c r="AM3797" i="1" s="1"/>
  <c r="AK3796" i="1"/>
  <c r="AI3798" i="1"/>
  <c r="AG3798" i="1"/>
  <c r="Q3795" i="1"/>
  <c r="R3795" i="1"/>
  <c r="AH3798" i="1"/>
  <c r="AF3798" i="1"/>
  <c r="AE3799" i="1"/>
  <c r="AD3799" i="1"/>
  <c r="P3800" i="1"/>
  <c r="AL3800" i="1"/>
  <c r="S3797" i="1" l="1"/>
  <c r="AI3799" i="1"/>
  <c r="AG3799" i="1"/>
  <c r="AJ3798" i="1"/>
  <c r="AK3798" i="1" s="1"/>
  <c r="AM3798" i="1"/>
  <c r="AK3797" i="1"/>
  <c r="P3801" i="1"/>
  <c r="AL3801" i="1"/>
  <c r="AE3800" i="1"/>
  <c r="AD3800" i="1"/>
  <c r="AH3799" i="1"/>
  <c r="AF3799" i="1"/>
  <c r="Q3796" i="1"/>
  <c r="R3796" i="1"/>
  <c r="N3803" i="1"/>
  <c r="O3802" i="1"/>
  <c r="R3798" i="1" l="1"/>
  <c r="Q3798" i="1"/>
  <c r="S3798" i="1"/>
  <c r="AJ3799" i="1"/>
  <c r="AK3799" i="1" s="1"/>
  <c r="AM3799" i="1"/>
  <c r="AH3800" i="1"/>
  <c r="AF3800" i="1"/>
  <c r="AI3800" i="1"/>
  <c r="AG3800" i="1"/>
  <c r="P3802" i="1"/>
  <c r="AL3802" i="1"/>
  <c r="AE3801" i="1"/>
  <c r="AD3801" i="1"/>
  <c r="N3804" i="1"/>
  <c r="O3803" i="1"/>
  <c r="Q3797" i="1"/>
  <c r="R3797" i="1"/>
  <c r="R3799" i="1" l="1"/>
  <c r="Q3799" i="1"/>
  <c r="AI3801" i="1"/>
  <c r="AG3801" i="1"/>
  <c r="S3799" i="1"/>
  <c r="AH3801" i="1"/>
  <c r="AF3801" i="1"/>
  <c r="AE3802" i="1"/>
  <c r="AD3802" i="1"/>
  <c r="P3803" i="1"/>
  <c r="AL3803" i="1"/>
  <c r="N3805" i="1"/>
  <c r="O3804" i="1"/>
  <c r="AJ3800" i="1"/>
  <c r="AM3800" i="1"/>
  <c r="AK3800" i="1"/>
  <c r="AG3802" i="1" l="1"/>
  <c r="AI3802" i="1"/>
  <c r="R3800" i="1"/>
  <c r="Q3800" i="1"/>
  <c r="AJ3801" i="1"/>
  <c r="AM3801" i="1" s="1"/>
  <c r="S3800" i="1"/>
  <c r="P3804" i="1"/>
  <c r="AL3804" i="1"/>
  <c r="AH3802" i="1"/>
  <c r="AF3802" i="1"/>
  <c r="N3806" i="1"/>
  <c r="O3805" i="1"/>
  <c r="AE3803" i="1"/>
  <c r="AD3803" i="1"/>
  <c r="N3807" i="1" l="1"/>
  <c r="O3806" i="1"/>
  <c r="AK3801" i="1"/>
  <c r="AG3803" i="1"/>
  <c r="AI3803" i="1"/>
  <c r="AJ3802" i="1"/>
  <c r="AK3802" i="1" s="1"/>
  <c r="AF3803" i="1"/>
  <c r="AH3803" i="1"/>
  <c r="AL3805" i="1"/>
  <c r="P3805" i="1"/>
  <c r="AE3804" i="1"/>
  <c r="AD3804" i="1"/>
  <c r="Q3802" i="1" l="1"/>
  <c r="R3802" i="1"/>
  <c r="N3808" i="1"/>
  <c r="O3807" i="1"/>
  <c r="AF3804" i="1"/>
  <c r="AH3804" i="1"/>
  <c r="AM3802" i="1"/>
  <c r="AI3804" i="1"/>
  <c r="AG3804" i="1"/>
  <c r="AE3805" i="1"/>
  <c r="AD3805" i="1"/>
  <c r="AJ3803" i="1"/>
  <c r="AM3803" i="1" s="1"/>
  <c r="R3801" i="1"/>
  <c r="Q3801" i="1"/>
  <c r="S3801" i="1"/>
  <c r="AL3806" i="1"/>
  <c r="P3806" i="1"/>
  <c r="S3802" i="1" l="1"/>
  <c r="AM3804" i="1"/>
  <c r="AK3804" i="1"/>
  <c r="AJ3804" i="1"/>
  <c r="AK3803" i="1"/>
  <c r="AD3806" i="1"/>
  <c r="AE3806" i="1"/>
  <c r="P3807" i="1"/>
  <c r="AL3807" i="1"/>
  <c r="AH3805" i="1"/>
  <c r="AF3805" i="1"/>
  <c r="N3809" i="1"/>
  <c r="O3808" i="1"/>
  <c r="AI3805" i="1"/>
  <c r="AG3805" i="1"/>
  <c r="Q3804" i="1" l="1"/>
  <c r="R3804" i="1"/>
  <c r="AI3806" i="1"/>
  <c r="AG3806" i="1"/>
  <c r="S3803" i="1"/>
  <c r="S3804" i="1"/>
  <c r="AH3806" i="1"/>
  <c r="AF3806" i="1"/>
  <c r="N3810" i="1"/>
  <c r="O3809" i="1"/>
  <c r="AE3807" i="1"/>
  <c r="AD3807" i="1"/>
  <c r="P3808" i="1"/>
  <c r="AL3808" i="1"/>
  <c r="AK3805" i="1"/>
  <c r="AJ3805" i="1"/>
  <c r="AM3805" i="1" s="1"/>
  <c r="Q3803" i="1"/>
  <c r="R3803" i="1"/>
  <c r="S3805" i="1" l="1"/>
  <c r="P3809" i="1"/>
  <c r="AL3809" i="1"/>
  <c r="AJ3806" i="1"/>
  <c r="AK3806" i="1" s="1"/>
  <c r="AM3806" i="1"/>
  <c r="R3805" i="1"/>
  <c r="Q3805" i="1"/>
  <c r="N3811" i="1"/>
  <c r="O3810" i="1"/>
  <c r="AE3808" i="1"/>
  <c r="AD3808" i="1"/>
  <c r="AH3807" i="1"/>
  <c r="AF3807" i="1"/>
  <c r="AI3807" i="1"/>
  <c r="AG3807" i="1"/>
  <c r="Q3806" i="1" l="1"/>
  <c r="R3806" i="1"/>
  <c r="N3812" i="1"/>
  <c r="O3811" i="1"/>
  <c r="AH3808" i="1"/>
  <c r="AF3808" i="1"/>
  <c r="AE3809" i="1"/>
  <c r="AD3809" i="1"/>
  <c r="S3806" i="1"/>
  <c r="AI3808" i="1"/>
  <c r="AG3808" i="1"/>
  <c r="AJ3807" i="1"/>
  <c r="AK3807" i="1" s="1"/>
  <c r="AM3807" i="1"/>
  <c r="P3810" i="1"/>
  <c r="AL3810" i="1"/>
  <c r="R3807" i="1" l="1"/>
  <c r="Q3807" i="1"/>
  <c r="AH3809" i="1"/>
  <c r="AF3809" i="1"/>
  <c r="AI3809" i="1"/>
  <c r="AG3809" i="1"/>
  <c r="AJ3808" i="1"/>
  <c r="AK3808" i="1" s="1"/>
  <c r="AM3808" i="1"/>
  <c r="S3807" i="1"/>
  <c r="P3811" i="1"/>
  <c r="AL3811" i="1"/>
  <c r="AE3810" i="1"/>
  <c r="AD3810" i="1"/>
  <c r="N3813" i="1"/>
  <c r="O3812" i="1"/>
  <c r="R3808" i="1" l="1"/>
  <c r="Q3808" i="1"/>
  <c r="S3808" i="1"/>
  <c r="P3812" i="1"/>
  <c r="AL3812" i="1"/>
  <c r="N3814" i="1"/>
  <c r="O3813" i="1"/>
  <c r="AH3810" i="1"/>
  <c r="AF3810" i="1"/>
  <c r="AE3811" i="1"/>
  <c r="AD3811" i="1"/>
  <c r="AJ3809" i="1"/>
  <c r="AM3809" i="1" s="1"/>
  <c r="AG3810" i="1"/>
  <c r="AI3810" i="1"/>
  <c r="AG3811" i="1" l="1"/>
  <c r="AI3811" i="1"/>
  <c r="AJ3810" i="1"/>
  <c r="AM3810" i="1" s="1"/>
  <c r="AL3813" i="1"/>
  <c r="P3813" i="1"/>
  <c r="N3815" i="1"/>
  <c r="O3814" i="1"/>
  <c r="AF3811" i="1"/>
  <c r="AH3811" i="1"/>
  <c r="AK3809" i="1"/>
  <c r="AE3812" i="1"/>
  <c r="AD3812" i="1"/>
  <c r="AI3812" i="1" l="1"/>
  <c r="AG3812" i="1"/>
  <c r="AJ3811" i="1"/>
  <c r="AM3811" i="1" s="1"/>
  <c r="AE3813" i="1"/>
  <c r="AD3813" i="1"/>
  <c r="AL3814" i="1"/>
  <c r="P3814" i="1"/>
  <c r="AK3810" i="1"/>
  <c r="S3810" i="1" s="1"/>
  <c r="AF3812" i="1"/>
  <c r="AH3812" i="1"/>
  <c r="Q3809" i="1"/>
  <c r="R3809" i="1"/>
  <c r="N3816" i="1"/>
  <c r="O3815" i="1"/>
  <c r="S3809" i="1"/>
  <c r="AM3812" i="1" l="1"/>
  <c r="AJ3812" i="1"/>
  <c r="AK3812" i="1" s="1"/>
  <c r="R3810" i="1"/>
  <c r="Q3810" i="1"/>
  <c r="AK3811" i="1"/>
  <c r="P3815" i="1"/>
  <c r="AL3815" i="1"/>
  <c r="AD3814" i="1"/>
  <c r="AE3814" i="1"/>
  <c r="N3817" i="1"/>
  <c r="O3816" i="1"/>
  <c r="AH3813" i="1"/>
  <c r="AF3813" i="1"/>
  <c r="AI3813" i="1"/>
  <c r="AG3813" i="1"/>
  <c r="Q3812" i="1" l="1"/>
  <c r="R3812" i="1"/>
  <c r="S3812" i="1"/>
  <c r="Q3811" i="1"/>
  <c r="R3811" i="1"/>
  <c r="S3811" i="1"/>
  <c r="P3816" i="1"/>
  <c r="AL3816" i="1"/>
  <c r="AE3815" i="1"/>
  <c r="AD3815" i="1"/>
  <c r="AH3814" i="1"/>
  <c r="AF3814" i="1"/>
  <c r="AI3814" i="1"/>
  <c r="AG3814" i="1"/>
  <c r="N3818" i="1"/>
  <c r="O3817" i="1"/>
  <c r="AM3813" i="1"/>
  <c r="AK3813" i="1"/>
  <c r="AJ3813" i="1"/>
  <c r="R3813" i="1" l="1"/>
  <c r="Q3813" i="1"/>
  <c r="AE3816" i="1"/>
  <c r="AD3816" i="1"/>
  <c r="S3813" i="1"/>
  <c r="N3819" i="1"/>
  <c r="O3818" i="1"/>
  <c r="P3817" i="1"/>
  <c r="AL3817" i="1"/>
  <c r="AI3815" i="1"/>
  <c r="AG3815" i="1"/>
  <c r="AH3815" i="1"/>
  <c r="AF3815" i="1"/>
  <c r="AJ3814" i="1"/>
  <c r="AM3814" i="1" s="1"/>
  <c r="S3814" i="1" l="1"/>
  <c r="AE3817" i="1"/>
  <c r="AD3817" i="1"/>
  <c r="AK3814" i="1"/>
  <c r="P3818" i="1"/>
  <c r="AL3818" i="1"/>
  <c r="N3820" i="1"/>
  <c r="O3819" i="1"/>
  <c r="AH3816" i="1"/>
  <c r="AF3816" i="1"/>
  <c r="AJ3815" i="1"/>
  <c r="AK3815" i="1" s="1"/>
  <c r="AI3816" i="1"/>
  <c r="AG3816" i="1"/>
  <c r="R3815" i="1" l="1"/>
  <c r="Q3815" i="1"/>
  <c r="AI3817" i="1"/>
  <c r="AG3817" i="1"/>
  <c r="N3821" i="1"/>
  <c r="O3820" i="1"/>
  <c r="AE3818" i="1"/>
  <c r="AD3818" i="1"/>
  <c r="AM3815" i="1"/>
  <c r="Q3814" i="1"/>
  <c r="R3814" i="1"/>
  <c r="AJ3816" i="1"/>
  <c r="AM3816" i="1"/>
  <c r="AK3816" i="1"/>
  <c r="P3819" i="1"/>
  <c r="AL3819" i="1"/>
  <c r="AH3817" i="1"/>
  <c r="AF3817" i="1"/>
  <c r="AG3818" i="1" l="1"/>
  <c r="AI3818" i="1"/>
  <c r="Q3816" i="1"/>
  <c r="R3816" i="1"/>
  <c r="N3822" i="1"/>
  <c r="O3821" i="1"/>
  <c r="AJ3817" i="1"/>
  <c r="AM3817" i="1" s="1"/>
  <c r="S3815" i="1"/>
  <c r="S3816" i="1"/>
  <c r="AH3818" i="1"/>
  <c r="AF3818" i="1"/>
  <c r="P3820" i="1"/>
  <c r="AL3820" i="1"/>
  <c r="AE3819" i="1"/>
  <c r="AD3819" i="1"/>
  <c r="AK3817" i="1" l="1"/>
  <c r="AF3819" i="1"/>
  <c r="AH3819" i="1"/>
  <c r="AL3821" i="1"/>
  <c r="P3821" i="1"/>
  <c r="AE3820" i="1"/>
  <c r="AD3820" i="1"/>
  <c r="N3823" i="1"/>
  <c r="O3822" i="1"/>
  <c r="AG3819" i="1"/>
  <c r="AI3819" i="1"/>
  <c r="AJ3818" i="1"/>
  <c r="AM3818" i="1" s="1"/>
  <c r="S3818" i="1" l="1"/>
  <c r="R3817" i="1"/>
  <c r="Q3817" i="1"/>
  <c r="AL3822" i="1"/>
  <c r="P3822" i="1"/>
  <c r="AI3820" i="1"/>
  <c r="AG3820" i="1"/>
  <c r="AF3820" i="1"/>
  <c r="AH3820" i="1"/>
  <c r="AK3818" i="1"/>
  <c r="AE3821" i="1"/>
  <c r="AD3821" i="1"/>
  <c r="S3817" i="1"/>
  <c r="N3824" i="1"/>
  <c r="O3823" i="1"/>
  <c r="AM3819" i="1"/>
  <c r="AK3819" i="1"/>
  <c r="AJ3819" i="1"/>
  <c r="R3819" i="1" l="1"/>
  <c r="Q3819" i="1"/>
  <c r="S3819" i="1"/>
  <c r="AJ3820" i="1"/>
  <c r="AM3820" i="1" s="1"/>
  <c r="AH3821" i="1"/>
  <c r="AF3821" i="1"/>
  <c r="AI3821" i="1"/>
  <c r="AG3821" i="1"/>
  <c r="AD3822" i="1"/>
  <c r="AE3822" i="1"/>
  <c r="P3823" i="1"/>
  <c r="AL3823" i="1"/>
  <c r="N3825" i="1"/>
  <c r="O3824" i="1"/>
  <c r="Q3818" i="1"/>
  <c r="R3818" i="1"/>
  <c r="N3826" i="1" l="1"/>
  <c r="O3825" i="1"/>
  <c r="AI3822" i="1"/>
  <c r="AG3822" i="1"/>
  <c r="AH3822" i="1"/>
  <c r="AF3822" i="1"/>
  <c r="AE3823" i="1"/>
  <c r="AD3823" i="1"/>
  <c r="AM3821" i="1"/>
  <c r="AJ3821" i="1"/>
  <c r="AK3821" i="1" s="1"/>
  <c r="AK3820" i="1"/>
  <c r="S3820" i="1" s="1"/>
  <c r="P3824" i="1"/>
  <c r="AL3824" i="1"/>
  <c r="Q3821" i="1" l="1"/>
  <c r="R3821" i="1"/>
  <c r="S3821" i="1"/>
  <c r="N3827" i="1"/>
  <c r="O3826" i="1"/>
  <c r="AI3823" i="1"/>
  <c r="AG3823" i="1"/>
  <c r="AJ3822" i="1"/>
  <c r="AK3822" i="1" s="1"/>
  <c r="AM3822" i="1"/>
  <c r="AH3823" i="1"/>
  <c r="AF3823" i="1"/>
  <c r="AE3824" i="1"/>
  <c r="AD3824" i="1"/>
  <c r="R3820" i="1"/>
  <c r="Q3820" i="1"/>
  <c r="P3825" i="1"/>
  <c r="AL3825" i="1"/>
  <c r="R3822" i="1" l="1"/>
  <c r="Q3822" i="1"/>
  <c r="AI3824" i="1"/>
  <c r="AG3824" i="1"/>
  <c r="S3822" i="1"/>
  <c r="AJ3823" i="1"/>
  <c r="AK3823" i="1" s="1"/>
  <c r="AM3823" i="1"/>
  <c r="AL3826" i="1"/>
  <c r="P3826" i="1"/>
  <c r="AH3824" i="1"/>
  <c r="AF3824" i="1"/>
  <c r="AE3825" i="1"/>
  <c r="AD3825" i="1"/>
  <c r="N3828" i="1"/>
  <c r="O3827" i="1"/>
  <c r="R3823" i="1" l="1"/>
  <c r="Q3823" i="1"/>
  <c r="AL3827" i="1"/>
  <c r="P3827" i="1"/>
  <c r="S3823" i="1"/>
  <c r="AH3825" i="1"/>
  <c r="AF3825" i="1"/>
  <c r="AJ3824" i="1"/>
  <c r="AM3824" i="1"/>
  <c r="AK3824" i="1"/>
  <c r="N3829" i="1"/>
  <c r="O3828" i="1"/>
  <c r="AI3825" i="1"/>
  <c r="AG3825" i="1"/>
  <c r="AE3826" i="1"/>
  <c r="AD3826" i="1"/>
  <c r="AH3826" i="1" l="1"/>
  <c r="AF3826" i="1"/>
  <c r="S3824" i="1"/>
  <c r="P3828" i="1"/>
  <c r="AL3828" i="1"/>
  <c r="AI3826" i="1"/>
  <c r="AG3826" i="1"/>
  <c r="AM3825" i="1"/>
  <c r="AJ3825" i="1"/>
  <c r="AK3825" i="1" s="1"/>
  <c r="AE3827" i="1"/>
  <c r="AD3827" i="1"/>
  <c r="R3824" i="1"/>
  <c r="Q3824" i="1"/>
  <c r="N3830" i="1"/>
  <c r="O3829" i="1"/>
  <c r="R3825" i="1" l="1"/>
  <c r="Q3825" i="1"/>
  <c r="S3825" i="1"/>
  <c r="N3831" i="1"/>
  <c r="O3830" i="1"/>
  <c r="AH3827" i="1"/>
  <c r="AF3827" i="1"/>
  <c r="AD3828" i="1"/>
  <c r="AE3828" i="1"/>
  <c r="AK3826" i="1"/>
  <c r="AJ3826" i="1"/>
  <c r="AM3826" i="1" s="1"/>
  <c r="P3829" i="1"/>
  <c r="AL3829" i="1"/>
  <c r="AG3827" i="1"/>
  <c r="AI3827" i="1"/>
  <c r="S3826" i="1" l="1"/>
  <c r="R3826" i="1"/>
  <c r="Q3826" i="1"/>
  <c r="AF3828" i="1"/>
  <c r="AH3828" i="1"/>
  <c r="AJ3827" i="1"/>
  <c r="AM3827" i="1" s="1"/>
  <c r="AE3829" i="1"/>
  <c r="AD3829" i="1"/>
  <c r="AL3830" i="1"/>
  <c r="P3830" i="1"/>
  <c r="AI3828" i="1"/>
  <c r="AG3828" i="1"/>
  <c r="N3832" i="1"/>
  <c r="O3831" i="1"/>
  <c r="S3827" i="1" l="1"/>
  <c r="AK3828" i="1"/>
  <c r="AJ3828" i="1"/>
  <c r="AM3828" i="1"/>
  <c r="P3831" i="1"/>
  <c r="AL3831" i="1"/>
  <c r="N3833" i="1"/>
  <c r="O3832" i="1"/>
  <c r="AK3827" i="1"/>
  <c r="AD3830" i="1"/>
  <c r="AE3830" i="1"/>
  <c r="AI3829" i="1"/>
  <c r="AG3829" i="1"/>
  <c r="AH3829" i="1"/>
  <c r="AF3829" i="1"/>
  <c r="N3834" i="1" l="1"/>
  <c r="O3833" i="1"/>
  <c r="Q3828" i="1"/>
  <c r="R3828" i="1"/>
  <c r="AJ3829" i="1"/>
  <c r="AM3829" i="1" s="1"/>
  <c r="AI3830" i="1"/>
  <c r="AG3830" i="1"/>
  <c r="AE3831" i="1"/>
  <c r="AD3831" i="1"/>
  <c r="S3828" i="1"/>
  <c r="Q3827" i="1"/>
  <c r="R3827" i="1"/>
  <c r="AH3830" i="1"/>
  <c r="AF3830" i="1"/>
  <c r="P3832" i="1"/>
  <c r="AL3832" i="1"/>
  <c r="AE3832" i="1" l="1"/>
  <c r="AD3832" i="1"/>
  <c r="AH3831" i="1"/>
  <c r="AF3831" i="1"/>
  <c r="AK3829" i="1"/>
  <c r="AI3831" i="1"/>
  <c r="AG3831" i="1"/>
  <c r="P3833" i="1"/>
  <c r="AL3833" i="1"/>
  <c r="AJ3830" i="1"/>
  <c r="AK3830" i="1" s="1"/>
  <c r="AM3830" i="1"/>
  <c r="N3835" i="1"/>
  <c r="O3834" i="1"/>
  <c r="R3830" i="1" l="1"/>
  <c r="Q3830" i="1"/>
  <c r="AI3832" i="1"/>
  <c r="AG3832" i="1"/>
  <c r="P3834" i="1"/>
  <c r="AL3834" i="1"/>
  <c r="R3829" i="1"/>
  <c r="Q3829" i="1"/>
  <c r="S3829" i="1"/>
  <c r="S3830" i="1"/>
  <c r="AK3831" i="1"/>
  <c r="AJ3831" i="1"/>
  <c r="AM3831" i="1"/>
  <c r="N3836" i="1"/>
  <c r="O3835" i="1"/>
  <c r="AE3833" i="1"/>
  <c r="AD3833" i="1"/>
  <c r="AH3832" i="1"/>
  <c r="AF3832" i="1"/>
  <c r="AE3834" i="1" l="1"/>
  <c r="AD3834" i="1"/>
  <c r="R3831" i="1"/>
  <c r="Q3831" i="1"/>
  <c r="N3837" i="1"/>
  <c r="O3836" i="1"/>
  <c r="S3831" i="1"/>
  <c r="P3835" i="1"/>
  <c r="AL3835" i="1"/>
  <c r="AI3833" i="1"/>
  <c r="AG3833" i="1"/>
  <c r="AJ3832" i="1"/>
  <c r="AM3832" i="1" s="1"/>
  <c r="AH3833" i="1"/>
  <c r="AF3833" i="1"/>
  <c r="AJ3833" i="1" l="1"/>
  <c r="AM3833" i="1" s="1"/>
  <c r="AE3835" i="1"/>
  <c r="AD3835" i="1"/>
  <c r="P3836" i="1"/>
  <c r="AL3836" i="1"/>
  <c r="AK3832" i="1"/>
  <c r="N3838" i="1"/>
  <c r="O3837" i="1"/>
  <c r="AH3834" i="1"/>
  <c r="AF3834" i="1"/>
  <c r="AG3834" i="1"/>
  <c r="AI3834" i="1"/>
  <c r="AM3834" i="1" l="1"/>
  <c r="AJ3834" i="1"/>
  <c r="AK3834" i="1" s="1"/>
  <c r="AG3835" i="1"/>
  <c r="AI3835" i="1"/>
  <c r="AL3837" i="1"/>
  <c r="P3837" i="1"/>
  <c r="R3832" i="1"/>
  <c r="Q3832" i="1"/>
  <c r="AK3833" i="1"/>
  <c r="S3832" i="1"/>
  <c r="AF3835" i="1"/>
  <c r="AH3835" i="1"/>
  <c r="N3839" i="1"/>
  <c r="O3838" i="1"/>
  <c r="AE3836" i="1"/>
  <c r="AD3836" i="1"/>
  <c r="R3834" i="1" l="1"/>
  <c r="Q3834" i="1"/>
  <c r="S3834" i="1"/>
  <c r="AJ3835" i="1"/>
  <c r="AM3835" i="1" s="1"/>
  <c r="Q3833" i="1"/>
  <c r="R3833" i="1"/>
  <c r="AE3837" i="1"/>
  <c r="AD3837" i="1"/>
  <c r="N3840" i="1"/>
  <c r="O3839" i="1"/>
  <c r="AF3836" i="1"/>
  <c r="AH3836" i="1"/>
  <c r="S3833" i="1"/>
  <c r="AL3838" i="1"/>
  <c r="P3838" i="1"/>
  <c r="AI3836" i="1"/>
  <c r="AG3836" i="1"/>
  <c r="S3835" i="1" l="1"/>
  <c r="AM3836" i="1"/>
  <c r="AJ3836" i="1"/>
  <c r="AK3836" i="1" s="1"/>
  <c r="P3839" i="1"/>
  <c r="AL3839" i="1"/>
  <c r="N3841" i="1"/>
  <c r="O3840" i="1"/>
  <c r="AK3835" i="1"/>
  <c r="AD3838" i="1"/>
  <c r="AE3838" i="1"/>
  <c r="AH3837" i="1"/>
  <c r="AF3837" i="1"/>
  <c r="AI3837" i="1"/>
  <c r="AG3837" i="1"/>
  <c r="R3836" i="1" l="1"/>
  <c r="Q3836" i="1"/>
  <c r="S3836" i="1"/>
  <c r="AJ3837" i="1"/>
  <c r="AM3837" i="1" s="1"/>
  <c r="N3842" i="1"/>
  <c r="O3841" i="1"/>
  <c r="AI3838" i="1"/>
  <c r="AG3838" i="1"/>
  <c r="AE3839" i="1"/>
  <c r="AD3839" i="1"/>
  <c r="AH3838" i="1"/>
  <c r="AF3838" i="1"/>
  <c r="Q3835" i="1"/>
  <c r="R3835" i="1"/>
  <c r="P3840" i="1"/>
  <c r="AL3840" i="1"/>
  <c r="AJ3838" i="1" l="1"/>
  <c r="AM3838" i="1" s="1"/>
  <c r="N3843" i="1"/>
  <c r="O3842" i="1"/>
  <c r="AH3839" i="1"/>
  <c r="AF3839" i="1"/>
  <c r="AI3839" i="1"/>
  <c r="AG3839" i="1"/>
  <c r="AE3840" i="1"/>
  <c r="AD3840" i="1"/>
  <c r="AK3837" i="1"/>
  <c r="P3841" i="1"/>
  <c r="AL3841" i="1"/>
  <c r="AK3838" i="1" l="1"/>
  <c r="P3842" i="1"/>
  <c r="AL3842" i="1"/>
  <c r="Q3837" i="1"/>
  <c r="R3837" i="1"/>
  <c r="N3844" i="1"/>
  <c r="O3843" i="1"/>
  <c r="AH3840" i="1"/>
  <c r="AF3840" i="1"/>
  <c r="S3837" i="1"/>
  <c r="AI3840" i="1"/>
  <c r="AG3840" i="1"/>
  <c r="AE3841" i="1"/>
  <c r="AD3841" i="1"/>
  <c r="AJ3839" i="1"/>
  <c r="AM3839" i="1" s="1"/>
  <c r="R3838" i="1" l="1"/>
  <c r="Q3838" i="1"/>
  <c r="AJ3840" i="1"/>
  <c r="AM3840" i="1"/>
  <c r="AK3840" i="1"/>
  <c r="AH3841" i="1"/>
  <c r="AF3841" i="1"/>
  <c r="N3845" i="1"/>
  <c r="O3844" i="1"/>
  <c r="AE3842" i="1"/>
  <c r="AD3842" i="1"/>
  <c r="S3838" i="1"/>
  <c r="P3843" i="1"/>
  <c r="AL3843" i="1"/>
  <c r="AI3841" i="1"/>
  <c r="AG3841" i="1"/>
  <c r="AK3839" i="1"/>
  <c r="S3839" i="1" s="1"/>
  <c r="AH3842" i="1" l="1"/>
  <c r="AF3842" i="1"/>
  <c r="R3840" i="1"/>
  <c r="Q3840" i="1"/>
  <c r="AG3842" i="1"/>
  <c r="AI3842" i="1"/>
  <c r="P3844" i="1"/>
  <c r="AL3844" i="1"/>
  <c r="R3839" i="1"/>
  <c r="Q3839" i="1"/>
  <c r="N3846" i="1"/>
  <c r="O3845" i="1"/>
  <c r="S3840" i="1"/>
  <c r="AE3843" i="1"/>
  <c r="AD3843" i="1"/>
  <c r="AM3841" i="1"/>
  <c r="AK3841" i="1"/>
  <c r="AJ3841" i="1"/>
  <c r="AE3844" i="1" l="1"/>
  <c r="AD3844" i="1"/>
  <c r="S3841" i="1"/>
  <c r="R3841" i="1"/>
  <c r="Q3841" i="1"/>
  <c r="AF3843" i="1"/>
  <c r="AH3843" i="1"/>
  <c r="AG3843" i="1"/>
  <c r="AI3843" i="1"/>
  <c r="AL3845" i="1"/>
  <c r="P3845" i="1"/>
  <c r="AJ3842" i="1"/>
  <c r="AM3842" i="1" s="1"/>
  <c r="N3847" i="1"/>
  <c r="O3846" i="1"/>
  <c r="S3842" i="1" l="1"/>
  <c r="AE3845" i="1"/>
  <c r="AD3845" i="1"/>
  <c r="AJ3843" i="1"/>
  <c r="AM3843" i="1" s="1"/>
  <c r="AF3844" i="1"/>
  <c r="AH3844" i="1"/>
  <c r="AK3842" i="1"/>
  <c r="AI3844" i="1"/>
  <c r="AG3844" i="1"/>
  <c r="AL3846" i="1"/>
  <c r="P3846" i="1"/>
  <c r="N3848" i="1"/>
  <c r="O3847" i="1"/>
  <c r="S3843" i="1" l="1"/>
  <c r="P3847" i="1"/>
  <c r="AL3847" i="1"/>
  <c r="AI3845" i="1"/>
  <c r="AG3845" i="1"/>
  <c r="AK3843" i="1"/>
  <c r="N3849" i="1"/>
  <c r="O3848" i="1"/>
  <c r="AD3846" i="1"/>
  <c r="AE3846" i="1"/>
  <c r="R3842" i="1"/>
  <c r="Q3842" i="1"/>
  <c r="AJ3844" i="1"/>
  <c r="AK3844" i="1" s="1"/>
  <c r="AH3845" i="1"/>
  <c r="AF3845" i="1"/>
  <c r="R3844" i="1" l="1"/>
  <c r="Q3844" i="1"/>
  <c r="AE3847" i="1"/>
  <c r="AD3847" i="1"/>
  <c r="P3848" i="1"/>
  <c r="AL3848" i="1"/>
  <c r="N3850" i="1"/>
  <c r="O3849" i="1"/>
  <c r="AM3844" i="1"/>
  <c r="AJ3845" i="1"/>
  <c r="AK3845" i="1" s="1"/>
  <c r="Q3843" i="1"/>
  <c r="R3843" i="1"/>
  <c r="AI3846" i="1"/>
  <c r="AG3846" i="1"/>
  <c r="AH3846" i="1"/>
  <c r="AF3846" i="1"/>
  <c r="Q3845" i="1" l="1"/>
  <c r="R3845" i="1"/>
  <c r="P3849" i="1"/>
  <c r="AL3849" i="1"/>
  <c r="N3851" i="1"/>
  <c r="O3850" i="1"/>
  <c r="AH3847" i="1"/>
  <c r="AF3847" i="1"/>
  <c r="AK3846" i="1"/>
  <c r="AJ3846" i="1"/>
  <c r="AM3846" i="1"/>
  <c r="AM3845" i="1"/>
  <c r="AI3847" i="1"/>
  <c r="AG3847" i="1"/>
  <c r="S3844" i="1"/>
  <c r="AE3848" i="1"/>
  <c r="AD3848" i="1"/>
  <c r="AI3848" i="1" l="1"/>
  <c r="AG3848" i="1"/>
  <c r="AJ3847" i="1"/>
  <c r="AK3847" i="1" s="1"/>
  <c r="AM3847" i="1"/>
  <c r="R3846" i="1"/>
  <c r="Q3846" i="1"/>
  <c r="S3845" i="1"/>
  <c r="AE3849" i="1"/>
  <c r="AD3849" i="1"/>
  <c r="N3852" i="1"/>
  <c r="O3851" i="1"/>
  <c r="S3846" i="1"/>
  <c r="P3850" i="1"/>
  <c r="AL3850" i="1"/>
  <c r="AH3848" i="1"/>
  <c r="AF3848" i="1"/>
  <c r="R3847" i="1" l="1"/>
  <c r="Q3847" i="1"/>
  <c r="S3847" i="1"/>
  <c r="AI3849" i="1"/>
  <c r="AG3849" i="1"/>
  <c r="AJ3848" i="1"/>
  <c r="AM3848" i="1"/>
  <c r="AK3848" i="1"/>
  <c r="AE3850" i="1"/>
  <c r="AD3850" i="1"/>
  <c r="P3851" i="1"/>
  <c r="AL3851" i="1"/>
  <c r="N3853" i="1"/>
  <c r="O3852" i="1"/>
  <c r="AH3849" i="1"/>
  <c r="AF3849" i="1"/>
  <c r="AJ3849" i="1" l="1"/>
  <c r="AM3849" i="1" s="1"/>
  <c r="S3848" i="1"/>
  <c r="R3848" i="1"/>
  <c r="Q3848" i="1"/>
  <c r="P3852" i="1"/>
  <c r="AL3852" i="1"/>
  <c r="AE3851" i="1"/>
  <c r="AD3851" i="1"/>
  <c r="N3854" i="1"/>
  <c r="O3853" i="1"/>
  <c r="AH3850" i="1"/>
  <c r="AF3850" i="1"/>
  <c r="AG3850" i="1"/>
  <c r="AI3850" i="1"/>
  <c r="AM3850" i="1" l="1"/>
  <c r="AJ3850" i="1"/>
  <c r="AK3850" i="1" s="1"/>
  <c r="AL3853" i="1"/>
  <c r="P3853" i="1"/>
  <c r="AK3849" i="1"/>
  <c r="AG3851" i="1"/>
  <c r="AI3851" i="1"/>
  <c r="AE3852" i="1"/>
  <c r="AD3852" i="1"/>
  <c r="N3855" i="1"/>
  <c r="O3854" i="1"/>
  <c r="AF3851" i="1"/>
  <c r="AH3851" i="1"/>
  <c r="R3850" i="1" l="1"/>
  <c r="Q3850" i="1"/>
  <c r="S3850" i="1"/>
  <c r="N3856" i="1"/>
  <c r="O3855" i="1"/>
  <c r="AF3852" i="1"/>
  <c r="AH3852" i="1"/>
  <c r="AL3854" i="1"/>
  <c r="P3854" i="1"/>
  <c r="AI3852" i="1"/>
  <c r="AG3852" i="1"/>
  <c r="R3849" i="1"/>
  <c r="Q3849" i="1"/>
  <c r="AE3853" i="1"/>
  <c r="AD3853" i="1"/>
  <c r="S3849" i="1"/>
  <c r="AK3851" i="1"/>
  <c r="AJ3851" i="1"/>
  <c r="AM3851" i="1" s="1"/>
  <c r="S3851" i="1" l="1"/>
  <c r="AD3854" i="1"/>
  <c r="AE3854" i="1"/>
  <c r="Q3851" i="1"/>
  <c r="R3851" i="1"/>
  <c r="AH3853" i="1"/>
  <c r="AF3853" i="1"/>
  <c r="AJ3852" i="1"/>
  <c r="AM3852" i="1" s="1"/>
  <c r="AI3853" i="1"/>
  <c r="AG3853" i="1"/>
  <c r="P3855" i="1"/>
  <c r="AL3855" i="1"/>
  <c r="N3857" i="1"/>
  <c r="O3856" i="1"/>
  <c r="AH3854" i="1" l="1"/>
  <c r="AF3854" i="1"/>
  <c r="N3858" i="1"/>
  <c r="O3857" i="1"/>
  <c r="AK3852" i="1"/>
  <c r="S3852" i="1" s="1"/>
  <c r="P3856" i="1"/>
  <c r="AL3856" i="1"/>
  <c r="AM3853" i="1"/>
  <c r="AK3853" i="1"/>
  <c r="AJ3853" i="1"/>
  <c r="AE3855" i="1"/>
  <c r="AD3855" i="1"/>
  <c r="AI3854" i="1"/>
  <c r="AG3854" i="1"/>
  <c r="AH3855" i="1" l="1"/>
  <c r="AF3855" i="1"/>
  <c r="R3853" i="1"/>
  <c r="Q3853" i="1"/>
  <c r="R3852" i="1"/>
  <c r="Q3852" i="1"/>
  <c r="P3857" i="1"/>
  <c r="AL3857" i="1"/>
  <c r="S3853" i="1"/>
  <c r="AE3856" i="1"/>
  <c r="AD3856" i="1"/>
  <c r="N3859" i="1"/>
  <c r="O3858" i="1"/>
  <c r="AI3855" i="1"/>
  <c r="AG3855" i="1"/>
  <c r="AJ3854" i="1"/>
  <c r="AM3854" i="1" s="1"/>
  <c r="S3854" i="1" l="1"/>
  <c r="AI3856" i="1"/>
  <c r="AG3856" i="1"/>
  <c r="AK3854" i="1"/>
  <c r="AH3856" i="1"/>
  <c r="AF3856" i="1"/>
  <c r="AE3857" i="1"/>
  <c r="AD3857" i="1"/>
  <c r="P3858" i="1"/>
  <c r="AL3858" i="1"/>
  <c r="AJ3855" i="1"/>
  <c r="AK3855" i="1" s="1"/>
  <c r="AM3855" i="1"/>
  <c r="N3860" i="1"/>
  <c r="O3859" i="1"/>
  <c r="Q3855" i="1" l="1"/>
  <c r="R3855" i="1"/>
  <c r="AH3857" i="1"/>
  <c r="AF3857" i="1"/>
  <c r="AI3857" i="1"/>
  <c r="AG3857" i="1"/>
  <c r="S3855" i="1"/>
  <c r="P3859" i="1"/>
  <c r="AL3859" i="1"/>
  <c r="AE3858" i="1"/>
  <c r="AD3858" i="1"/>
  <c r="R3854" i="1"/>
  <c r="Q3854" i="1"/>
  <c r="N3861" i="1"/>
  <c r="O3860" i="1"/>
  <c r="AJ3856" i="1"/>
  <c r="AM3856" i="1"/>
  <c r="AK3856" i="1"/>
  <c r="AG3858" i="1" l="1"/>
  <c r="AI3858" i="1"/>
  <c r="AE3859" i="1"/>
  <c r="AD3859" i="1"/>
  <c r="Q3856" i="1"/>
  <c r="R3856" i="1"/>
  <c r="S3856" i="1"/>
  <c r="P3860" i="1"/>
  <c r="AL3860" i="1"/>
  <c r="AM3857" i="1"/>
  <c r="AK3857" i="1"/>
  <c r="AJ3857" i="1"/>
  <c r="N3862" i="1"/>
  <c r="O3861" i="1"/>
  <c r="AH3858" i="1"/>
  <c r="AF3858" i="1"/>
  <c r="R3857" i="1" l="1"/>
  <c r="Q3857" i="1"/>
  <c r="AJ3858" i="1"/>
  <c r="AM3858" i="1" s="1"/>
  <c r="AL3861" i="1"/>
  <c r="P3861" i="1"/>
  <c r="AE3860" i="1"/>
  <c r="AD3860" i="1"/>
  <c r="AF3859" i="1"/>
  <c r="AH3859" i="1"/>
  <c r="S3857" i="1"/>
  <c r="N3863" i="1"/>
  <c r="O3862" i="1"/>
  <c r="AG3859" i="1"/>
  <c r="AI3859" i="1"/>
  <c r="S3858" i="1" l="1"/>
  <c r="N3864" i="1"/>
  <c r="O3863" i="1"/>
  <c r="AJ3859" i="1"/>
  <c r="AM3859" i="1" s="1"/>
  <c r="AF3860" i="1"/>
  <c r="AH3860" i="1"/>
  <c r="AK3858" i="1"/>
  <c r="AE3861" i="1"/>
  <c r="AD3861" i="1"/>
  <c r="AL3862" i="1"/>
  <c r="P3862" i="1"/>
  <c r="AI3860" i="1"/>
  <c r="AG3860" i="1"/>
  <c r="S3859" i="1" l="1"/>
  <c r="N3865" i="1"/>
  <c r="O3864" i="1"/>
  <c r="AD3862" i="1"/>
  <c r="AE3862" i="1"/>
  <c r="AH3861" i="1"/>
  <c r="AF3861" i="1"/>
  <c r="AI3861" i="1"/>
  <c r="AG3861" i="1"/>
  <c r="AK3859" i="1"/>
  <c r="AJ3860" i="1"/>
  <c r="AM3860" i="1" s="1"/>
  <c r="Q3858" i="1"/>
  <c r="R3858" i="1"/>
  <c r="P3863" i="1"/>
  <c r="AL3863" i="1"/>
  <c r="S3860" i="1" l="1"/>
  <c r="AJ3861" i="1"/>
  <c r="AM3861" i="1" s="1"/>
  <c r="AE3863" i="1"/>
  <c r="AD3863" i="1"/>
  <c r="AK3860" i="1"/>
  <c r="AI3862" i="1"/>
  <c r="AG3862" i="1"/>
  <c r="AH3862" i="1"/>
  <c r="AF3862" i="1"/>
  <c r="Q3859" i="1"/>
  <c r="R3859" i="1"/>
  <c r="P3864" i="1"/>
  <c r="AL3864" i="1"/>
  <c r="N3866" i="1"/>
  <c r="O3865" i="1"/>
  <c r="AH3863" i="1" l="1"/>
  <c r="AF3863" i="1"/>
  <c r="AI3863" i="1"/>
  <c r="AG3863" i="1"/>
  <c r="AJ3862" i="1"/>
  <c r="AK3862" i="1" s="1"/>
  <c r="AM3862" i="1"/>
  <c r="P3865" i="1"/>
  <c r="AL3865" i="1"/>
  <c r="AK3861" i="1"/>
  <c r="S3861" i="1" s="1"/>
  <c r="AE3864" i="1"/>
  <c r="AD3864" i="1"/>
  <c r="N3867" i="1"/>
  <c r="O3866" i="1"/>
  <c r="Q3860" i="1"/>
  <c r="R3860" i="1"/>
  <c r="R3862" i="1" l="1"/>
  <c r="Q3862" i="1"/>
  <c r="P3866" i="1"/>
  <c r="AL3866" i="1"/>
  <c r="S3862" i="1"/>
  <c r="Q3861" i="1"/>
  <c r="R3861" i="1"/>
  <c r="AI3864" i="1"/>
  <c r="AG3864" i="1"/>
  <c r="AH3864" i="1"/>
  <c r="AF3864" i="1"/>
  <c r="N3868" i="1"/>
  <c r="O3867" i="1"/>
  <c r="AE3865" i="1"/>
  <c r="AD3865" i="1"/>
  <c r="AJ3863" i="1"/>
  <c r="AK3863" i="1" s="1"/>
  <c r="Q3863" i="1" l="1"/>
  <c r="R3863" i="1"/>
  <c r="AM3863" i="1"/>
  <c r="AJ3864" i="1"/>
  <c r="AM3864" i="1" s="1"/>
  <c r="AK3864" i="1"/>
  <c r="AE3866" i="1"/>
  <c r="AD3866" i="1"/>
  <c r="AI3865" i="1"/>
  <c r="AG3865" i="1"/>
  <c r="AH3865" i="1"/>
  <c r="AF3865" i="1"/>
  <c r="P3867" i="1"/>
  <c r="AL3867" i="1"/>
  <c r="N3869" i="1"/>
  <c r="O3868" i="1"/>
  <c r="S3864" i="1" l="1"/>
  <c r="AJ3865" i="1"/>
  <c r="AM3865" i="1" s="1"/>
  <c r="R3864" i="1"/>
  <c r="Q3864" i="1"/>
  <c r="P3868" i="1"/>
  <c r="AL3868" i="1"/>
  <c r="AH3866" i="1"/>
  <c r="AF3866" i="1"/>
  <c r="S3863" i="1"/>
  <c r="N3870" i="1"/>
  <c r="O3869" i="1"/>
  <c r="AE3867" i="1"/>
  <c r="AD3867" i="1"/>
  <c r="AG3866" i="1"/>
  <c r="AI3866" i="1"/>
  <c r="AE3868" i="1" l="1"/>
  <c r="AD3868" i="1"/>
  <c r="AG3867" i="1"/>
  <c r="AI3867" i="1"/>
  <c r="AJ3866" i="1"/>
  <c r="AM3866" i="1" s="1"/>
  <c r="AK3865" i="1"/>
  <c r="AF3867" i="1"/>
  <c r="AH3867" i="1"/>
  <c r="AL3869" i="1"/>
  <c r="P3869" i="1"/>
  <c r="N3871" i="1"/>
  <c r="O3870" i="1"/>
  <c r="S3866" i="1" l="1"/>
  <c r="AI3868" i="1"/>
  <c r="AG3868" i="1"/>
  <c r="AK3866" i="1"/>
  <c r="N3872" i="1"/>
  <c r="O3871" i="1"/>
  <c r="AJ3867" i="1"/>
  <c r="AK3867" i="1" s="1"/>
  <c r="AL3870" i="1"/>
  <c r="P3870" i="1"/>
  <c r="R3865" i="1"/>
  <c r="Q3865" i="1"/>
  <c r="S3865" i="1"/>
  <c r="AE3869" i="1"/>
  <c r="AD3869" i="1"/>
  <c r="AF3868" i="1"/>
  <c r="AH3868" i="1"/>
  <c r="R3867" i="1" l="1"/>
  <c r="Q3867" i="1"/>
  <c r="AH3869" i="1"/>
  <c r="AF3869" i="1"/>
  <c r="AM3867" i="1"/>
  <c r="AI3869" i="1"/>
  <c r="AG3869" i="1"/>
  <c r="P3871" i="1"/>
  <c r="AL3871" i="1"/>
  <c r="AD3870" i="1"/>
  <c r="AE3870" i="1"/>
  <c r="N3873" i="1"/>
  <c r="O3872" i="1"/>
  <c r="R3866" i="1"/>
  <c r="Q3866" i="1"/>
  <c r="AM3868" i="1"/>
  <c r="AK3868" i="1"/>
  <c r="AJ3868" i="1"/>
  <c r="S3868" i="1" l="1"/>
  <c r="AE3871" i="1"/>
  <c r="AD3871" i="1"/>
  <c r="S3867" i="1"/>
  <c r="R3868" i="1"/>
  <c r="Q3868" i="1"/>
  <c r="N3874" i="1"/>
  <c r="O3873" i="1"/>
  <c r="AJ3869" i="1"/>
  <c r="AK3869" i="1" s="1"/>
  <c r="P3872" i="1"/>
  <c r="AL3872" i="1"/>
  <c r="AI3870" i="1"/>
  <c r="AG3870" i="1"/>
  <c r="AH3870" i="1"/>
  <c r="AF3870" i="1"/>
  <c r="R3869" i="1" l="1"/>
  <c r="Q3869" i="1"/>
  <c r="AI3871" i="1"/>
  <c r="AG3871" i="1"/>
  <c r="AE3872" i="1"/>
  <c r="AD3872" i="1"/>
  <c r="AM3869" i="1"/>
  <c r="AJ3870" i="1"/>
  <c r="AM3870" i="1" s="1"/>
  <c r="P3873" i="1"/>
  <c r="AL3873" i="1"/>
  <c r="N3875" i="1"/>
  <c r="O3874" i="1"/>
  <c r="AH3871" i="1"/>
  <c r="AF3871" i="1"/>
  <c r="S3870" i="1" l="1"/>
  <c r="N3876" i="1"/>
  <c r="O3875" i="1"/>
  <c r="AK3870" i="1"/>
  <c r="AE3873" i="1"/>
  <c r="AD3873" i="1"/>
  <c r="AH3872" i="1"/>
  <c r="AF3872" i="1"/>
  <c r="AI3872" i="1"/>
  <c r="AG3872" i="1"/>
  <c r="P3874" i="1"/>
  <c r="AL3874" i="1"/>
  <c r="S3869" i="1"/>
  <c r="AJ3871" i="1"/>
  <c r="AK3871" i="1" s="1"/>
  <c r="AM3871" i="1"/>
  <c r="R3871" i="1" l="1"/>
  <c r="Q3871" i="1"/>
  <c r="N3877" i="1"/>
  <c r="O3876" i="1"/>
  <c r="AJ3872" i="1"/>
  <c r="AM3872" i="1"/>
  <c r="AK3872" i="1"/>
  <c r="AH3873" i="1"/>
  <c r="AF3873" i="1"/>
  <c r="AI3873" i="1"/>
  <c r="AG3873" i="1"/>
  <c r="S3871" i="1"/>
  <c r="AE3874" i="1"/>
  <c r="AD3874" i="1"/>
  <c r="Q3870" i="1"/>
  <c r="R3870" i="1"/>
  <c r="P3875" i="1"/>
  <c r="AL3875" i="1"/>
  <c r="R3872" i="1" l="1"/>
  <c r="Q3872" i="1"/>
  <c r="AG3874" i="1"/>
  <c r="AI3874" i="1"/>
  <c r="AJ3873" i="1"/>
  <c r="AM3873" i="1" s="1"/>
  <c r="P3876" i="1"/>
  <c r="AL3876" i="1"/>
  <c r="S3872" i="1"/>
  <c r="AE3875" i="1"/>
  <c r="AD3875" i="1"/>
  <c r="N3878" i="1"/>
  <c r="O3877" i="1"/>
  <c r="AH3874" i="1"/>
  <c r="AF3874" i="1"/>
  <c r="N3879" i="1" l="1"/>
  <c r="O3878" i="1"/>
  <c r="AK3873" i="1"/>
  <c r="AL3877" i="1"/>
  <c r="P3877" i="1"/>
  <c r="AJ3874" i="1"/>
  <c r="AK3874" i="1" s="1"/>
  <c r="AF3875" i="1"/>
  <c r="AH3875" i="1"/>
  <c r="AG3875" i="1"/>
  <c r="AI3875" i="1"/>
  <c r="AE3876" i="1"/>
  <c r="AD3876" i="1"/>
  <c r="R3874" i="1" l="1"/>
  <c r="Q3874" i="1"/>
  <c r="N3880" i="1"/>
  <c r="O3879" i="1"/>
  <c r="AI3876" i="1"/>
  <c r="AG3876" i="1"/>
  <c r="AM3874" i="1"/>
  <c r="AE3877" i="1"/>
  <c r="AD3877" i="1"/>
  <c r="Q3873" i="1"/>
  <c r="R3873" i="1"/>
  <c r="S3873" i="1"/>
  <c r="AF3876" i="1"/>
  <c r="AH3876" i="1"/>
  <c r="AJ3875" i="1"/>
  <c r="AM3875" i="1" s="1"/>
  <c r="AL3878" i="1"/>
  <c r="P3878" i="1"/>
  <c r="AH3877" i="1" l="1"/>
  <c r="AF3877" i="1"/>
  <c r="AI3877" i="1"/>
  <c r="AG3877" i="1"/>
  <c r="S3874" i="1"/>
  <c r="AD3878" i="1"/>
  <c r="AE3878" i="1"/>
  <c r="AJ3876" i="1"/>
  <c r="AM3876" i="1" s="1"/>
  <c r="P3879" i="1"/>
  <c r="AL3879" i="1"/>
  <c r="AK3875" i="1"/>
  <c r="N3881" i="1"/>
  <c r="O3880" i="1"/>
  <c r="S3875" i="1" l="1"/>
  <c r="P3880" i="1"/>
  <c r="AL3880" i="1"/>
  <c r="AK3876" i="1"/>
  <c r="S3876" i="1" s="1"/>
  <c r="AH3878" i="1"/>
  <c r="AF3878" i="1"/>
  <c r="Q3875" i="1"/>
  <c r="R3875" i="1"/>
  <c r="N3882" i="1"/>
  <c r="O3881" i="1"/>
  <c r="AI3878" i="1"/>
  <c r="AG3878" i="1"/>
  <c r="AE3879" i="1"/>
  <c r="AD3879" i="1"/>
  <c r="AK3877" i="1"/>
  <c r="AJ3877" i="1"/>
  <c r="AM3877" i="1" s="1"/>
  <c r="S3877" i="1" l="1"/>
  <c r="AK3878" i="1"/>
  <c r="AJ3878" i="1"/>
  <c r="AM3878" i="1" s="1"/>
  <c r="AE3880" i="1"/>
  <c r="AD3880" i="1"/>
  <c r="AH3879" i="1"/>
  <c r="AF3879" i="1"/>
  <c r="Q3877" i="1"/>
  <c r="R3877" i="1"/>
  <c r="AI3879" i="1"/>
  <c r="AG3879" i="1"/>
  <c r="Q3876" i="1"/>
  <c r="R3876" i="1"/>
  <c r="P3881" i="1"/>
  <c r="AL3881" i="1"/>
  <c r="N3883" i="1"/>
  <c r="O3882" i="1"/>
  <c r="S3878" i="1" l="1"/>
  <c r="Q3878" i="1"/>
  <c r="R3878" i="1"/>
  <c r="AH3880" i="1"/>
  <c r="AF3880" i="1"/>
  <c r="AI3880" i="1"/>
  <c r="AG3880" i="1"/>
  <c r="P3882" i="1"/>
  <c r="AL3882" i="1"/>
  <c r="N3884" i="1"/>
  <c r="O3883" i="1"/>
  <c r="AE3881" i="1"/>
  <c r="AD3881" i="1"/>
  <c r="AJ3879" i="1"/>
  <c r="AK3879" i="1" s="1"/>
  <c r="R3879" i="1" l="1"/>
  <c r="Q3879" i="1"/>
  <c r="AI3881" i="1"/>
  <c r="AG3881" i="1"/>
  <c r="AE3882" i="1"/>
  <c r="AD3882" i="1"/>
  <c r="AM3879" i="1"/>
  <c r="N3885" i="1"/>
  <c r="O3884" i="1"/>
  <c r="P3883" i="1"/>
  <c r="AL3883" i="1"/>
  <c r="AH3881" i="1"/>
  <c r="AF3881" i="1"/>
  <c r="AJ3880" i="1"/>
  <c r="AM3880" i="1"/>
  <c r="AK3880" i="1"/>
  <c r="S3879" i="1" l="1"/>
  <c r="R3880" i="1"/>
  <c r="Q3880" i="1"/>
  <c r="AH3882" i="1"/>
  <c r="AF3882" i="1"/>
  <c r="P3884" i="1"/>
  <c r="AL3884" i="1"/>
  <c r="AG3882" i="1"/>
  <c r="AI3882" i="1"/>
  <c r="S3880" i="1"/>
  <c r="AE3883" i="1"/>
  <c r="AD3883" i="1"/>
  <c r="N3886" i="1"/>
  <c r="O3885" i="1"/>
  <c r="AJ3881" i="1"/>
  <c r="AM3881" i="1" s="1"/>
  <c r="N3887" i="1" l="1"/>
  <c r="O3886" i="1"/>
  <c r="AG3883" i="1"/>
  <c r="AI3883" i="1"/>
  <c r="AK3881" i="1"/>
  <c r="S3881" i="1" s="1"/>
  <c r="AE3884" i="1"/>
  <c r="AD3884" i="1"/>
  <c r="AF3883" i="1"/>
  <c r="AH3883" i="1"/>
  <c r="AL3885" i="1"/>
  <c r="P3885" i="1"/>
  <c r="AJ3882" i="1"/>
  <c r="AM3882" i="1" s="1"/>
  <c r="N3888" i="1" l="1"/>
  <c r="O3887" i="1"/>
  <c r="AI3884" i="1"/>
  <c r="AG3884" i="1"/>
  <c r="AF3884" i="1"/>
  <c r="AH3884" i="1"/>
  <c r="AK3882" i="1"/>
  <c r="AJ3883" i="1"/>
  <c r="AM3883" i="1" s="1"/>
  <c r="R3881" i="1"/>
  <c r="Q3881" i="1"/>
  <c r="AE3885" i="1"/>
  <c r="AD3885" i="1"/>
  <c r="AL3886" i="1"/>
  <c r="P3886" i="1"/>
  <c r="AI3885" i="1" l="1"/>
  <c r="AG3885" i="1"/>
  <c r="R3882" i="1"/>
  <c r="Q3882" i="1"/>
  <c r="N3889" i="1"/>
  <c r="O3888" i="1"/>
  <c r="S3882" i="1"/>
  <c r="AM3884" i="1"/>
  <c r="AK3884" i="1"/>
  <c r="AJ3884" i="1"/>
  <c r="AK3883" i="1"/>
  <c r="AD3886" i="1"/>
  <c r="AE3886" i="1"/>
  <c r="AH3885" i="1"/>
  <c r="AF3885" i="1"/>
  <c r="P3887" i="1"/>
  <c r="AL3887" i="1"/>
  <c r="R3884" i="1" l="1"/>
  <c r="Q3884" i="1"/>
  <c r="AH3886" i="1"/>
  <c r="AF3886" i="1"/>
  <c r="S3883" i="1"/>
  <c r="S3884" i="1"/>
  <c r="P3888" i="1"/>
  <c r="AL3888" i="1"/>
  <c r="AI3886" i="1"/>
  <c r="AG3886" i="1"/>
  <c r="Q3883" i="1"/>
  <c r="R3883" i="1"/>
  <c r="N3890" i="1"/>
  <c r="O3889" i="1"/>
  <c r="AJ3885" i="1"/>
  <c r="AM3885" i="1" s="1"/>
  <c r="AE3887" i="1"/>
  <c r="AD3887" i="1"/>
  <c r="AK3885" i="1" l="1"/>
  <c r="AJ3886" i="1"/>
  <c r="AK3886" i="1" s="1"/>
  <c r="AM3886" i="1"/>
  <c r="AH3887" i="1"/>
  <c r="AF3887" i="1"/>
  <c r="AI3887" i="1"/>
  <c r="AG3887" i="1"/>
  <c r="P3889" i="1"/>
  <c r="AL3889" i="1"/>
  <c r="N3891" i="1"/>
  <c r="O3890" i="1"/>
  <c r="AE3888" i="1"/>
  <c r="AD3888" i="1"/>
  <c r="R3886" i="1" l="1"/>
  <c r="Q3886" i="1"/>
  <c r="R3885" i="1"/>
  <c r="Q3885" i="1"/>
  <c r="AI3888" i="1"/>
  <c r="AG3888" i="1"/>
  <c r="N3892" i="1"/>
  <c r="O3891" i="1"/>
  <c r="S3885" i="1"/>
  <c r="S3886" i="1"/>
  <c r="AJ3887" i="1"/>
  <c r="AK3887" i="1" s="1"/>
  <c r="AE3889" i="1"/>
  <c r="AD3889" i="1"/>
  <c r="AH3888" i="1"/>
  <c r="AF3888" i="1"/>
  <c r="P3890" i="1"/>
  <c r="AL3890" i="1"/>
  <c r="Q3887" i="1" l="1"/>
  <c r="R3887" i="1"/>
  <c r="AE3890" i="1"/>
  <c r="AD3890" i="1"/>
  <c r="AI3889" i="1"/>
  <c r="AG3889" i="1"/>
  <c r="N3893" i="1"/>
  <c r="O3892" i="1"/>
  <c r="P3891" i="1"/>
  <c r="AL3891" i="1"/>
  <c r="AH3889" i="1"/>
  <c r="AF3889" i="1"/>
  <c r="AM3887" i="1"/>
  <c r="AJ3888" i="1"/>
  <c r="AM3888" i="1"/>
  <c r="AK3888" i="1"/>
  <c r="S3888" i="1" l="1"/>
  <c r="N3894" i="1"/>
  <c r="O3893" i="1"/>
  <c r="R3888" i="1"/>
  <c r="Q3888" i="1"/>
  <c r="P3892" i="1"/>
  <c r="AL3892" i="1"/>
  <c r="S3887" i="1"/>
  <c r="AH3890" i="1"/>
  <c r="AF3890" i="1"/>
  <c r="AM3889" i="1"/>
  <c r="AK3889" i="1"/>
  <c r="AJ3889" i="1"/>
  <c r="AG3890" i="1"/>
  <c r="AI3890" i="1"/>
  <c r="AE3891" i="1"/>
  <c r="AD3891" i="1"/>
  <c r="N3895" i="1" l="1"/>
  <c r="O3894" i="1"/>
  <c r="AF3891" i="1"/>
  <c r="AH3891" i="1"/>
  <c r="AJ3890" i="1"/>
  <c r="AM3890" i="1" s="1"/>
  <c r="R3889" i="1"/>
  <c r="Q3889" i="1"/>
  <c r="AE3892" i="1"/>
  <c r="AD3892" i="1"/>
  <c r="AG3891" i="1"/>
  <c r="AI3891" i="1"/>
  <c r="S3889" i="1"/>
  <c r="AL3893" i="1"/>
  <c r="P3893" i="1"/>
  <c r="S3890" i="1" l="1"/>
  <c r="AK3890" i="1"/>
  <c r="AE3893" i="1"/>
  <c r="AD3893" i="1"/>
  <c r="AF3892" i="1"/>
  <c r="AH3892" i="1"/>
  <c r="AI3892" i="1"/>
  <c r="AG3892" i="1"/>
  <c r="AM3891" i="1"/>
  <c r="AK3891" i="1"/>
  <c r="AJ3891" i="1"/>
  <c r="AL3894" i="1"/>
  <c r="P3894" i="1"/>
  <c r="N3896" i="1"/>
  <c r="O3895" i="1"/>
  <c r="R3891" i="1" l="1"/>
  <c r="Q3891" i="1"/>
  <c r="Q3890" i="1"/>
  <c r="R3890" i="1"/>
  <c r="S3891" i="1"/>
  <c r="AD3894" i="1"/>
  <c r="AE3894" i="1"/>
  <c r="N3897" i="1"/>
  <c r="O3896" i="1"/>
  <c r="AJ3892" i="1"/>
  <c r="AK3892" i="1" s="1"/>
  <c r="P3895" i="1"/>
  <c r="AL3895" i="1"/>
  <c r="AH3893" i="1"/>
  <c r="AF3893" i="1"/>
  <c r="AI3893" i="1"/>
  <c r="AG3893" i="1"/>
  <c r="R3892" i="1" l="1"/>
  <c r="Q3892" i="1"/>
  <c r="AM3892" i="1"/>
  <c r="P3896" i="1"/>
  <c r="AL3896" i="1"/>
  <c r="N3898" i="1"/>
  <c r="O3897" i="1"/>
  <c r="AE3895" i="1"/>
  <c r="AD3895" i="1"/>
  <c r="AI3894" i="1"/>
  <c r="AG3894" i="1"/>
  <c r="AJ3893" i="1"/>
  <c r="AM3893" i="1" s="1"/>
  <c r="AH3894" i="1"/>
  <c r="AF3894" i="1"/>
  <c r="AI3895" i="1" l="1"/>
  <c r="AG3895" i="1"/>
  <c r="N3899" i="1"/>
  <c r="O3898" i="1"/>
  <c r="P3897" i="1"/>
  <c r="AL3897" i="1"/>
  <c r="AE3896" i="1"/>
  <c r="AD3896" i="1"/>
  <c r="AK3893" i="1"/>
  <c r="AJ3894" i="1"/>
  <c r="AK3894" i="1" s="1"/>
  <c r="AM3894" i="1"/>
  <c r="S3892" i="1"/>
  <c r="AH3895" i="1"/>
  <c r="AF3895" i="1"/>
  <c r="R3894" i="1" l="1"/>
  <c r="Q3894" i="1"/>
  <c r="R3893" i="1"/>
  <c r="Q3893" i="1"/>
  <c r="AH3896" i="1"/>
  <c r="AF3896" i="1"/>
  <c r="S3893" i="1"/>
  <c r="S3894" i="1"/>
  <c r="AJ3895" i="1"/>
  <c r="AK3895" i="1" s="1"/>
  <c r="AE3897" i="1"/>
  <c r="AD3897" i="1"/>
  <c r="P3898" i="1"/>
  <c r="AL3898" i="1"/>
  <c r="AI3896" i="1"/>
  <c r="AG3896" i="1"/>
  <c r="N3900" i="1"/>
  <c r="O3899" i="1"/>
  <c r="Q3895" i="1" l="1"/>
  <c r="R3895" i="1"/>
  <c r="AE3898" i="1"/>
  <c r="AD3898" i="1"/>
  <c r="AM3895" i="1"/>
  <c r="AH3897" i="1"/>
  <c r="AF3897" i="1"/>
  <c r="AJ3896" i="1"/>
  <c r="AM3896" i="1" s="1"/>
  <c r="AI3897" i="1"/>
  <c r="AG3897" i="1"/>
  <c r="P3899" i="1"/>
  <c r="AL3899" i="1"/>
  <c r="N3901" i="1"/>
  <c r="O3900" i="1"/>
  <c r="AH3898" i="1" l="1"/>
  <c r="AF3898" i="1"/>
  <c r="AJ3897" i="1"/>
  <c r="AK3897" i="1" s="1"/>
  <c r="AG3898" i="1"/>
  <c r="AI3898" i="1"/>
  <c r="S3895" i="1"/>
  <c r="P3900" i="1"/>
  <c r="AL3900" i="1"/>
  <c r="AK3896" i="1"/>
  <c r="N3902" i="1"/>
  <c r="O3901" i="1"/>
  <c r="AE3899" i="1"/>
  <c r="AD3899" i="1"/>
  <c r="R3897" i="1" l="1"/>
  <c r="Q3897" i="1"/>
  <c r="AG3899" i="1"/>
  <c r="AI3899" i="1"/>
  <c r="AL3901" i="1"/>
  <c r="P3901" i="1"/>
  <c r="Q3896" i="1"/>
  <c r="R3896" i="1"/>
  <c r="AF3899" i="1"/>
  <c r="AH3899" i="1"/>
  <c r="N3903" i="1"/>
  <c r="O3902" i="1"/>
  <c r="AM3897" i="1"/>
  <c r="AE3900" i="1"/>
  <c r="AD3900" i="1"/>
  <c r="S3896" i="1"/>
  <c r="AM3898" i="1"/>
  <c r="AJ3898" i="1"/>
  <c r="AK3898" i="1" s="1"/>
  <c r="R3898" i="1" l="1"/>
  <c r="Q3898" i="1"/>
  <c r="AJ3899" i="1"/>
  <c r="AM3899" i="1" s="1"/>
  <c r="S3898" i="1"/>
  <c r="AI3900" i="1"/>
  <c r="AG3900" i="1"/>
  <c r="AE3901" i="1"/>
  <c r="AD3901" i="1"/>
  <c r="AF3900" i="1"/>
  <c r="AH3900" i="1"/>
  <c r="AL3902" i="1"/>
  <c r="P3902" i="1"/>
  <c r="S3897" i="1"/>
  <c r="N3904" i="1"/>
  <c r="O3903" i="1"/>
  <c r="S3899" i="1" l="1"/>
  <c r="N3905" i="1"/>
  <c r="O3904" i="1"/>
  <c r="AD3902" i="1"/>
  <c r="AE3902" i="1"/>
  <c r="AJ3900" i="1"/>
  <c r="AM3900" i="1" s="1"/>
  <c r="AK3899" i="1"/>
  <c r="P3903" i="1"/>
  <c r="AL3903" i="1"/>
  <c r="AH3901" i="1"/>
  <c r="AF3901" i="1"/>
  <c r="AI3901" i="1"/>
  <c r="AG3901" i="1"/>
  <c r="S3900" i="1" l="1"/>
  <c r="N3906" i="1"/>
  <c r="O3905" i="1"/>
  <c r="AK3900" i="1"/>
  <c r="AI3902" i="1"/>
  <c r="AG3902" i="1"/>
  <c r="AM3901" i="1"/>
  <c r="AK3901" i="1"/>
  <c r="AJ3901" i="1"/>
  <c r="R3899" i="1"/>
  <c r="Q3899" i="1"/>
  <c r="AH3902" i="1"/>
  <c r="AF3902" i="1"/>
  <c r="AE3903" i="1"/>
  <c r="AD3903" i="1"/>
  <c r="P3904" i="1"/>
  <c r="AL3904" i="1"/>
  <c r="AI3903" i="1" l="1"/>
  <c r="AG3903" i="1"/>
  <c r="R3901" i="1"/>
  <c r="Q3901" i="1"/>
  <c r="S3901" i="1"/>
  <c r="AE3904" i="1"/>
  <c r="AD3904" i="1"/>
  <c r="AJ3902" i="1"/>
  <c r="AK3902" i="1" s="1"/>
  <c r="AM3902" i="1"/>
  <c r="Q3900" i="1"/>
  <c r="R3900" i="1"/>
  <c r="P3905" i="1"/>
  <c r="AL3905" i="1"/>
  <c r="AH3903" i="1"/>
  <c r="AF3903" i="1"/>
  <c r="N3907" i="1"/>
  <c r="O3906" i="1"/>
  <c r="R3902" i="1" l="1"/>
  <c r="Q3902" i="1"/>
  <c r="S3902" i="1"/>
  <c r="AH3904" i="1"/>
  <c r="AF3904" i="1"/>
  <c r="P3906" i="1"/>
  <c r="AL3906" i="1"/>
  <c r="AI3904" i="1"/>
  <c r="AG3904" i="1"/>
  <c r="N3908" i="1"/>
  <c r="O3907" i="1"/>
  <c r="AJ3903" i="1"/>
  <c r="AK3903" i="1" s="1"/>
  <c r="AE3905" i="1"/>
  <c r="AD3905" i="1"/>
  <c r="R3903" i="1" l="1"/>
  <c r="Q3903" i="1"/>
  <c r="AH3905" i="1"/>
  <c r="AF3905" i="1"/>
  <c r="N3909" i="1"/>
  <c r="O3908" i="1"/>
  <c r="AI3905" i="1"/>
  <c r="AG3905" i="1"/>
  <c r="AE3906" i="1"/>
  <c r="AD3906" i="1"/>
  <c r="AM3903" i="1"/>
  <c r="P3907" i="1"/>
  <c r="AL3907" i="1"/>
  <c r="AJ3904" i="1"/>
  <c r="AM3904" i="1"/>
  <c r="AK3904" i="1"/>
  <c r="P3908" i="1" l="1"/>
  <c r="AL3908" i="1"/>
  <c r="R3904" i="1"/>
  <c r="Q3904" i="1"/>
  <c r="AE3907" i="1"/>
  <c r="AD3907" i="1"/>
  <c r="N3910" i="1"/>
  <c r="O3909" i="1"/>
  <c r="AG3906" i="1"/>
  <c r="AI3906" i="1"/>
  <c r="AJ3905" i="1"/>
  <c r="AK3905" i="1" s="1"/>
  <c r="S3903" i="1"/>
  <c r="S3904" i="1"/>
  <c r="AH3906" i="1"/>
  <c r="AF3906" i="1"/>
  <c r="R3905" i="1" l="1"/>
  <c r="Q3905" i="1"/>
  <c r="AJ3906" i="1"/>
  <c r="AM3906" i="1" s="1"/>
  <c r="N3911" i="1"/>
  <c r="O3910" i="1"/>
  <c r="AL3909" i="1"/>
  <c r="P3909" i="1"/>
  <c r="AG3907" i="1"/>
  <c r="AI3907" i="1"/>
  <c r="AM3905" i="1"/>
  <c r="AE3908" i="1"/>
  <c r="AD3908" i="1"/>
  <c r="AF3907" i="1"/>
  <c r="AH3907" i="1"/>
  <c r="S3906" i="1" l="1"/>
  <c r="AF3908" i="1"/>
  <c r="AH3908" i="1"/>
  <c r="N3912" i="1"/>
  <c r="O3911" i="1"/>
  <c r="S3905" i="1"/>
  <c r="AK3906" i="1"/>
  <c r="AE3909" i="1"/>
  <c r="AD3909" i="1"/>
  <c r="AI3908" i="1"/>
  <c r="AG3908" i="1"/>
  <c r="AM3907" i="1"/>
  <c r="AJ3907" i="1"/>
  <c r="AK3907" i="1" s="1"/>
  <c r="AL3910" i="1"/>
  <c r="P3910" i="1"/>
  <c r="Q3907" i="1" l="1"/>
  <c r="R3907" i="1"/>
  <c r="AJ3908" i="1"/>
  <c r="AM3908" i="1" s="1"/>
  <c r="AD3910" i="1"/>
  <c r="AE3910" i="1"/>
  <c r="AI3909" i="1"/>
  <c r="AG3909" i="1"/>
  <c r="S3907" i="1"/>
  <c r="AH3909" i="1"/>
  <c r="AF3909" i="1"/>
  <c r="P3911" i="1"/>
  <c r="AL3911" i="1"/>
  <c r="N3913" i="1"/>
  <c r="O3912" i="1"/>
  <c r="R3906" i="1"/>
  <c r="Q3906" i="1"/>
  <c r="S3908" i="1" l="1"/>
  <c r="AE3911" i="1"/>
  <c r="AD3911" i="1"/>
  <c r="AK3908" i="1"/>
  <c r="AJ3909" i="1"/>
  <c r="AM3909" i="1" s="1"/>
  <c r="P3912" i="1"/>
  <c r="AL3912" i="1"/>
  <c r="AI3910" i="1"/>
  <c r="AG3910" i="1"/>
  <c r="N3914" i="1"/>
  <c r="O3913" i="1"/>
  <c r="AH3910" i="1"/>
  <c r="AF3910" i="1"/>
  <c r="AI3911" i="1" l="1"/>
  <c r="AG3911" i="1"/>
  <c r="AJ3910" i="1"/>
  <c r="AK3910" i="1" s="1"/>
  <c r="AM3910" i="1"/>
  <c r="AE3912" i="1"/>
  <c r="AD3912" i="1"/>
  <c r="N3915" i="1"/>
  <c r="O3914" i="1"/>
  <c r="AK3909" i="1"/>
  <c r="P3913" i="1"/>
  <c r="AL3913" i="1"/>
  <c r="Q3908" i="1"/>
  <c r="R3908" i="1"/>
  <c r="AH3911" i="1"/>
  <c r="AF3911" i="1"/>
  <c r="R3910" i="1" l="1"/>
  <c r="Q3910" i="1"/>
  <c r="R3909" i="1"/>
  <c r="Q3909" i="1"/>
  <c r="S3909" i="1"/>
  <c r="S3910" i="1"/>
  <c r="P3914" i="1"/>
  <c r="AL3914" i="1"/>
  <c r="N3916" i="1"/>
  <c r="O3915" i="1"/>
  <c r="AJ3911" i="1"/>
  <c r="AK3911" i="1" s="1"/>
  <c r="AH3912" i="1"/>
  <c r="AF3912" i="1"/>
  <c r="AE3913" i="1"/>
  <c r="AD3913" i="1"/>
  <c r="AI3912" i="1"/>
  <c r="AG3912" i="1"/>
  <c r="R3911" i="1" l="1"/>
  <c r="Q3911" i="1"/>
  <c r="AI3913" i="1"/>
  <c r="AG3913" i="1"/>
  <c r="AJ3912" i="1"/>
  <c r="AM3912" i="1"/>
  <c r="AK3912" i="1"/>
  <c r="AE3914" i="1"/>
  <c r="AD3914" i="1"/>
  <c r="P3915" i="1"/>
  <c r="AL3915" i="1"/>
  <c r="N3917" i="1"/>
  <c r="O3916" i="1"/>
  <c r="AM3911" i="1"/>
  <c r="AH3913" i="1"/>
  <c r="AF3913" i="1"/>
  <c r="S3911" i="1" l="1"/>
  <c r="R3912" i="1"/>
  <c r="Q3912" i="1"/>
  <c r="N3918" i="1"/>
  <c r="O3917" i="1"/>
  <c r="AE3915" i="1"/>
  <c r="AD3915" i="1"/>
  <c r="AH3914" i="1"/>
  <c r="AF3914" i="1"/>
  <c r="P3916" i="1"/>
  <c r="AL3916" i="1"/>
  <c r="AJ3913" i="1"/>
  <c r="AM3913" i="1" s="1"/>
  <c r="AG3914" i="1"/>
  <c r="AI3914" i="1"/>
  <c r="S3912" i="1"/>
  <c r="AE3916" i="1" l="1"/>
  <c r="AD3916" i="1"/>
  <c r="N3919" i="1"/>
  <c r="O3918" i="1"/>
  <c r="AJ3914" i="1"/>
  <c r="AM3914" i="1" s="1"/>
  <c r="AF3915" i="1"/>
  <c r="AH3915" i="1"/>
  <c r="AK3913" i="1"/>
  <c r="AG3915" i="1"/>
  <c r="AI3915" i="1"/>
  <c r="AL3917" i="1"/>
  <c r="P3917" i="1"/>
  <c r="S3914" i="1" l="1"/>
  <c r="AI3916" i="1"/>
  <c r="AG3916" i="1"/>
  <c r="AK3914" i="1"/>
  <c r="AE3917" i="1"/>
  <c r="AD3917" i="1"/>
  <c r="R3913" i="1"/>
  <c r="Q3913" i="1"/>
  <c r="AL3918" i="1"/>
  <c r="P3918" i="1"/>
  <c r="AJ3915" i="1"/>
  <c r="AM3915" i="1" s="1"/>
  <c r="N3920" i="1"/>
  <c r="O3919" i="1"/>
  <c r="S3913" i="1"/>
  <c r="AF3916" i="1"/>
  <c r="AH3916" i="1"/>
  <c r="S3915" i="1" l="1"/>
  <c r="N3921" i="1"/>
  <c r="O3920" i="1"/>
  <c r="AH3917" i="1"/>
  <c r="AF3917" i="1"/>
  <c r="AI3917" i="1"/>
  <c r="AG3917" i="1"/>
  <c r="R3914" i="1"/>
  <c r="Q3914" i="1"/>
  <c r="AJ3916" i="1"/>
  <c r="AM3916" i="1" s="1"/>
  <c r="AK3915" i="1"/>
  <c r="AD3918" i="1"/>
  <c r="AE3918" i="1"/>
  <c r="P3919" i="1"/>
  <c r="AL3919" i="1"/>
  <c r="Q3915" i="1" l="1"/>
  <c r="R3915" i="1"/>
  <c r="AH3918" i="1"/>
  <c r="AF3918" i="1"/>
  <c r="AJ3917" i="1"/>
  <c r="AK3917" i="1" s="1"/>
  <c r="AE3919" i="1"/>
  <c r="AD3919" i="1"/>
  <c r="AK3916" i="1"/>
  <c r="S3916" i="1" s="1"/>
  <c r="P3920" i="1"/>
  <c r="AL3920" i="1"/>
  <c r="AI3918" i="1"/>
  <c r="AG3918" i="1"/>
  <c r="N3922" i="1"/>
  <c r="O3921" i="1"/>
  <c r="R3917" i="1" l="1"/>
  <c r="Q3917" i="1"/>
  <c r="Q3916" i="1"/>
  <c r="R3916" i="1"/>
  <c r="AH3919" i="1"/>
  <c r="AF3919" i="1"/>
  <c r="AM3917" i="1"/>
  <c r="P3921" i="1"/>
  <c r="AL3921" i="1"/>
  <c r="AE3920" i="1"/>
  <c r="AD3920" i="1"/>
  <c r="AI3919" i="1"/>
  <c r="AG3919" i="1"/>
  <c r="N3923" i="1"/>
  <c r="O3922" i="1"/>
  <c r="AJ3918" i="1"/>
  <c r="AM3918" i="1" s="1"/>
  <c r="AK3918" i="1" l="1"/>
  <c r="S3917" i="1"/>
  <c r="AK3919" i="1"/>
  <c r="AJ3919" i="1"/>
  <c r="AM3919" i="1" s="1"/>
  <c r="AI3920" i="1"/>
  <c r="AG3920" i="1"/>
  <c r="P3922" i="1"/>
  <c r="AL3922" i="1"/>
  <c r="N3924" i="1"/>
  <c r="O3923" i="1"/>
  <c r="AH3920" i="1"/>
  <c r="AF3920" i="1"/>
  <c r="AE3921" i="1"/>
  <c r="AD3921" i="1"/>
  <c r="S3919" i="1" l="1"/>
  <c r="R3919" i="1"/>
  <c r="Q3919" i="1"/>
  <c r="R3918" i="1"/>
  <c r="Q3918" i="1"/>
  <c r="AH3921" i="1"/>
  <c r="AF3921" i="1"/>
  <c r="AI3921" i="1"/>
  <c r="AG3921" i="1"/>
  <c r="AJ3920" i="1"/>
  <c r="AK3920" i="1" s="1"/>
  <c r="S3918" i="1"/>
  <c r="P3923" i="1"/>
  <c r="AL3923" i="1"/>
  <c r="AE3922" i="1"/>
  <c r="AD3922" i="1"/>
  <c r="N3925" i="1"/>
  <c r="O3924" i="1"/>
  <c r="Q3920" i="1" l="1"/>
  <c r="R3920" i="1"/>
  <c r="AH3922" i="1"/>
  <c r="AF3922" i="1"/>
  <c r="AM3920" i="1"/>
  <c r="AG3922" i="1"/>
  <c r="AI3922" i="1"/>
  <c r="AE3923" i="1"/>
  <c r="AD3923" i="1"/>
  <c r="P3924" i="1"/>
  <c r="AL3924" i="1"/>
  <c r="AJ3921" i="1"/>
  <c r="AM3921" i="1" s="1"/>
  <c r="N3926" i="1"/>
  <c r="O3925" i="1"/>
  <c r="AF3923" i="1" l="1"/>
  <c r="AH3923" i="1"/>
  <c r="AK3921" i="1"/>
  <c r="AG3923" i="1"/>
  <c r="AI3923" i="1"/>
  <c r="AJ3922" i="1"/>
  <c r="AM3922" i="1" s="1"/>
  <c r="AL3925" i="1"/>
  <c r="P3925" i="1"/>
  <c r="S3920" i="1"/>
  <c r="AE3924" i="1"/>
  <c r="AD3924" i="1"/>
  <c r="N3927" i="1"/>
  <c r="O3926" i="1"/>
  <c r="AM3923" i="1" l="1"/>
  <c r="AJ3923" i="1"/>
  <c r="AK3923" i="1" s="1"/>
  <c r="AK3922" i="1"/>
  <c r="S3922" i="1" s="1"/>
  <c r="AF3924" i="1"/>
  <c r="AH3924" i="1"/>
  <c r="AL3926" i="1"/>
  <c r="P3926" i="1"/>
  <c r="N3928" i="1"/>
  <c r="O3927" i="1"/>
  <c r="AI3924" i="1"/>
  <c r="AG3924" i="1"/>
  <c r="AE3925" i="1"/>
  <c r="AD3925" i="1"/>
  <c r="Q3921" i="1"/>
  <c r="R3921" i="1"/>
  <c r="S3921" i="1"/>
  <c r="Q3923" i="1" l="1"/>
  <c r="R3923" i="1"/>
  <c r="S3923" i="1"/>
  <c r="AH3925" i="1"/>
  <c r="AF3925" i="1"/>
  <c r="AJ3924" i="1"/>
  <c r="AM3924" i="1" s="1"/>
  <c r="Q3922" i="1"/>
  <c r="R3922" i="1"/>
  <c r="AI3925" i="1"/>
  <c r="AG3925" i="1"/>
  <c r="N3929" i="1"/>
  <c r="O3928" i="1"/>
  <c r="P3927" i="1"/>
  <c r="AL3927" i="1"/>
  <c r="AD3926" i="1"/>
  <c r="AE3926" i="1"/>
  <c r="S3924" i="1" l="1"/>
  <c r="P3928" i="1"/>
  <c r="AL3928" i="1"/>
  <c r="AE3927" i="1"/>
  <c r="AD3927" i="1"/>
  <c r="AK3924" i="1"/>
  <c r="AI3926" i="1"/>
  <c r="AG3926" i="1"/>
  <c r="N3930" i="1"/>
  <c r="O3929" i="1"/>
  <c r="AH3926" i="1"/>
  <c r="AF3926" i="1"/>
  <c r="AJ3925" i="1"/>
  <c r="AM3925" i="1" s="1"/>
  <c r="S3925" i="1" l="1"/>
  <c r="P3929" i="1"/>
  <c r="AL3929" i="1"/>
  <c r="AE3928" i="1"/>
  <c r="AD3928" i="1"/>
  <c r="AK3925" i="1"/>
  <c r="N3931" i="1"/>
  <c r="O3930" i="1"/>
  <c r="AH3927" i="1"/>
  <c r="AF3927" i="1"/>
  <c r="Q3924" i="1"/>
  <c r="R3924" i="1"/>
  <c r="AI3927" i="1"/>
  <c r="AG3927" i="1"/>
  <c r="AJ3926" i="1"/>
  <c r="AM3926" i="1" s="1"/>
  <c r="P3930" i="1" l="1"/>
  <c r="AL3930" i="1"/>
  <c r="Q3925" i="1"/>
  <c r="R3925" i="1"/>
  <c r="AH3928" i="1"/>
  <c r="AF3928" i="1"/>
  <c r="AE3929" i="1"/>
  <c r="AD3929" i="1"/>
  <c r="AI3928" i="1"/>
  <c r="AG3928" i="1"/>
  <c r="AK3926" i="1"/>
  <c r="S3926" i="1" s="1"/>
  <c r="N3932" i="1"/>
  <c r="O3931" i="1"/>
  <c r="AJ3927" i="1"/>
  <c r="AM3927" i="1" s="1"/>
  <c r="AH3929" i="1" l="1"/>
  <c r="AF3929" i="1"/>
  <c r="N3933" i="1"/>
  <c r="O3932" i="1"/>
  <c r="AJ3928" i="1"/>
  <c r="AM3928" i="1"/>
  <c r="AK3928" i="1"/>
  <c r="AK3927" i="1"/>
  <c r="S3927" i="1" s="1"/>
  <c r="R3926" i="1"/>
  <c r="Q3926" i="1"/>
  <c r="AE3930" i="1"/>
  <c r="AD3930" i="1"/>
  <c r="P3931" i="1"/>
  <c r="AL3931" i="1"/>
  <c r="AI3929" i="1"/>
  <c r="AG3929" i="1"/>
  <c r="R3928" i="1" l="1"/>
  <c r="Q3928" i="1"/>
  <c r="AH3930" i="1"/>
  <c r="AF3930" i="1"/>
  <c r="AG3930" i="1"/>
  <c r="AI3930" i="1"/>
  <c r="S3928" i="1"/>
  <c r="P3932" i="1"/>
  <c r="AL3932" i="1"/>
  <c r="AE3931" i="1"/>
  <c r="AD3931" i="1"/>
  <c r="R3927" i="1"/>
  <c r="Q3927" i="1"/>
  <c r="N3934" i="1"/>
  <c r="O3933" i="1"/>
  <c r="AJ3929" i="1"/>
  <c r="AK3929" i="1" s="1"/>
  <c r="R3929" i="1" l="1"/>
  <c r="Q3929" i="1"/>
  <c r="AG3931" i="1"/>
  <c r="AI3931" i="1"/>
  <c r="AM3929" i="1"/>
  <c r="AF3931" i="1"/>
  <c r="AH3931" i="1"/>
  <c r="AE3932" i="1"/>
  <c r="AD3932" i="1"/>
  <c r="AL3933" i="1"/>
  <c r="P3933" i="1"/>
  <c r="N3935" i="1"/>
  <c r="O3934" i="1"/>
  <c r="AJ3930" i="1"/>
  <c r="AM3930" i="1" s="1"/>
  <c r="S3930" i="1" l="1"/>
  <c r="AI3932" i="1"/>
  <c r="AG3932" i="1"/>
  <c r="AK3930" i="1"/>
  <c r="AJ3931" i="1"/>
  <c r="AM3931" i="1" s="1"/>
  <c r="AF3932" i="1"/>
  <c r="AH3932" i="1"/>
  <c r="S3929" i="1"/>
  <c r="N3936" i="1"/>
  <c r="O3935" i="1"/>
  <c r="AL3934" i="1"/>
  <c r="P3934" i="1"/>
  <c r="AE3933" i="1"/>
  <c r="AD3933" i="1"/>
  <c r="AI3933" i="1" l="1"/>
  <c r="AG3933" i="1"/>
  <c r="AD3934" i="1"/>
  <c r="AE3934" i="1"/>
  <c r="AK3931" i="1"/>
  <c r="S3931" i="1" s="1"/>
  <c r="P3935" i="1"/>
  <c r="AL3935" i="1"/>
  <c r="AH3933" i="1"/>
  <c r="AF3933" i="1"/>
  <c r="N3937" i="1"/>
  <c r="O3936" i="1"/>
  <c r="Q3930" i="1"/>
  <c r="R3930" i="1"/>
  <c r="AJ3932" i="1"/>
  <c r="AM3932" i="1" s="1"/>
  <c r="S3932" i="1" l="1"/>
  <c r="Q3931" i="1"/>
  <c r="R3931" i="1"/>
  <c r="AK3932" i="1"/>
  <c r="AE3935" i="1"/>
  <c r="AD3935" i="1"/>
  <c r="AI3934" i="1"/>
  <c r="AG3934" i="1"/>
  <c r="P3936" i="1"/>
  <c r="AL3936" i="1"/>
  <c r="AH3934" i="1"/>
  <c r="AF3934" i="1"/>
  <c r="N3938" i="1"/>
  <c r="O3937" i="1"/>
  <c r="AJ3933" i="1"/>
  <c r="AK3933" i="1" s="1"/>
  <c r="R3933" i="1" l="1"/>
  <c r="Q3933" i="1"/>
  <c r="P3937" i="1"/>
  <c r="AL3937" i="1"/>
  <c r="N3939" i="1"/>
  <c r="O3938" i="1"/>
  <c r="AE3936" i="1"/>
  <c r="AD3936" i="1"/>
  <c r="AH3935" i="1"/>
  <c r="AF3935" i="1"/>
  <c r="AM3933" i="1"/>
  <c r="AI3935" i="1"/>
  <c r="AG3935" i="1"/>
  <c r="AJ3934" i="1"/>
  <c r="AM3934" i="1" s="1"/>
  <c r="Q3932" i="1"/>
  <c r="R3932" i="1"/>
  <c r="S3934" i="1" l="1"/>
  <c r="AH3936" i="1"/>
  <c r="AF3936" i="1"/>
  <c r="AK3934" i="1"/>
  <c r="AI3936" i="1"/>
  <c r="AG3936" i="1"/>
  <c r="P3938" i="1"/>
  <c r="AL3938" i="1"/>
  <c r="AE3937" i="1"/>
  <c r="AD3937" i="1"/>
  <c r="S3933" i="1"/>
  <c r="N3940" i="1"/>
  <c r="O3939" i="1"/>
  <c r="AJ3935" i="1"/>
  <c r="AK3935" i="1" s="1"/>
  <c r="AM3935" i="1"/>
  <c r="R3935" i="1" l="1"/>
  <c r="Q3935" i="1"/>
  <c r="AI3937" i="1"/>
  <c r="AG3937" i="1"/>
  <c r="AE3938" i="1"/>
  <c r="AD3938" i="1"/>
  <c r="AH3937" i="1"/>
  <c r="AF3937" i="1"/>
  <c r="S3935" i="1"/>
  <c r="N3941" i="1"/>
  <c r="O3940" i="1"/>
  <c r="R3934" i="1"/>
  <c r="Q3934" i="1"/>
  <c r="P3939" i="1"/>
  <c r="AL3939" i="1"/>
  <c r="AJ3936" i="1"/>
  <c r="AM3936" i="1"/>
  <c r="AK3936" i="1"/>
  <c r="P3940" i="1" l="1"/>
  <c r="AL3940" i="1"/>
  <c r="AJ3937" i="1"/>
  <c r="AM3937" i="1" s="1"/>
  <c r="S3936" i="1"/>
  <c r="N3942" i="1"/>
  <c r="O3941" i="1"/>
  <c r="AG3938" i="1"/>
  <c r="AI3938" i="1"/>
  <c r="R3936" i="1"/>
  <c r="Q3936" i="1"/>
  <c r="AH3938" i="1"/>
  <c r="AF3938" i="1"/>
  <c r="AE3939" i="1"/>
  <c r="AD3939" i="1"/>
  <c r="AF3939" i="1" l="1"/>
  <c r="AH3939" i="1"/>
  <c r="AK3937" i="1"/>
  <c r="AJ3938" i="1"/>
  <c r="AM3938" i="1" s="1"/>
  <c r="AE3940" i="1"/>
  <c r="AD3940" i="1"/>
  <c r="AL3941" i="1"/>
  <c r="P3941" i="1"/>
  <c r="AG3939" i="1"/>
  <c r="AI3939" i="1"/>
  <c r="N3943" i="1"/>
  <c r="O3942" i="1"/>
  <c r="AL3942" i="1" l="1"/>
  <c r="P3942" i="1"/>
  <c r="AJ3939" i="1"/>
  <c r="AM3939" i="1" s="1"/>
  <c r="AK3938" i="1"/>
  <c r="AE3941" i="1"/>
  <c r="AD3941" i="1"/>
  <c r="AF3940" i="1"/>
  <c r="AH3940" i="1"/>
  <c r="R3937" i="1"/>
  <c r="Q3937" i="1"/>
  <c r="S3937" i="1"/>
  <c r="N3944" i="1"/>
  <c r="O3943" i="1"/>
  <c r="AI3940" i="1"/>
  <c r="AG3940" i="1"/>
  <c r="P3943" i="1" l="1"/>
  <c r="AL3943" i="1"/>
  <c r="R3938" i="1"/>
  <c r="Q3938" i="1"/>
  <c r="AD3942" i="1"/>
  <c r="AE3942" i="1"/>
  <c r="N3945" i="1"/>
  <c r="O3944" i="1"/>
  <c r="S3938" i="1"/>
  <c r="AJ3940" i="1"/>
  <c r="AM3940" i="1" s="1"/>
  <c r="AK3939" i="1"/>
  <c r="AH3941" i="1"/>
  <c r="AF3941" i="1"/>
  <c r="AI3941" i="1"/>
  <c r="AG3941" i="1"/>
  <c r="S3939" i="1" l="1"/>
  <c r="P3944" i="1"/>
  <c r="AL3944" i="1"/>
  <c r="AE3943" i="1"/>
  <c r="AD3943" i="1"/>
  <c r="N3946" i="1"/>
  <c r="O3945" i="1"/>
  <c r="AI3942" i="1"/>
  <c r="AG3942" i="1"/>
  <c r="AH3942" i="1"/>
  <c r="AF3942" i="1"/>
  <c r="Q3939" i="1"/>
  <c r="R3939" i="1"/>
  <c r="AJ3941" i="1"/>
  <c r="AM3941" i="1" s="1"/>
  <c r="AK3940" i="1"/>
  <c r="AK3941" i="1" l="1"/>
  <c r="P3945" i="1"/>
  <c r="AL3945" i="1"/>
  <c r="AE3944" i="1"/>
  <c r="AD3944" i="1"/>
  <c r="S3940" i="1"/>
  <c r="AH3943" i="1"/>
  <c r="AF3943" i="1"/>
  <c r="AK3942" i="1"/>
  <c r="AJ3942" i="1"/>
  <c r="AM3942" i="1"/>
  <c r="AI3943" i="1"/>
  <c r="AG3943" i="1"/>
  <c r="N3947" i="1"/>
  <c r="O3946" i="1"/>
  <c r="R3940" i="1"/>
  <c r="Q3940" i="1"/>
  <c r="AJ3943" i="1" l="1"/>
  <c r="AK3943" i="1" s="1"/>
  <c r="AM3943" i="1"/>
  <c r="S3941" i="1"/>
  <c r="S3942" i="1"/>
  <c r="AI3944" i="1"/>
  <c r="AG3944" i="1"/>
  <c r="P3946" i="1"/>
  <c r="AL3946" i="1"/>
  <c r="AH3944" i="1"/>
  <c r="AF3944" i="1"/>
  <c r="N3948" i="1"/>
  <c r="O3947" i="1"/>
  <c r="AE3945" i="1"/>
  <c r="AD3945" i="1"/>
  <c r="R3942" i="1"/>
  <c r="Q3942" i="1"/>
  <c r="Q3941" i="1"/>
  <c r="R3941" i="1"/>
  <c r="R3943" i="1" l="1"/>
  <c r="Q3943" i="1"/>
  <c r="N3949" i="1"/>
  <c r="O3948" i="1"/>
  <c r="S3943" i="1"/>
  <c r="AJ3944" i="1"/>
  <c r="AM3944" i="1"/>
  <c r="AK3944" i="1"/>
  <c r="AE3946" i="1"/>
  <c r="AD3946" i="1"/>
  <c r="P3947" i="1"/>
  <c r="AL3947" i="1"/>
  <c r="AH3945" i="1"/>
  <c r="AF3945" i="1"/>
  <c r="AI3945" i="1"/>
  <c r="AG3945" i="1"/>
  <c r="S3944" i="1" l="1"/>
  <c r="R3944" i="1"/>
  <c r="Q3944" i="1"/>
  <c r="AE3947" i="1"/>
  <c r="AD3947" i="1"/>
  <c r="AJ3945" i="1"/>
  <c r="AM3945" i="1" s="1"/>
  <c r="P3948" i="1"/>
  <c r="AL3948" i="1"/>
  <c r="AH3946" i="1"/>
  <c r="AF3946" i="1"/>
  <c r="N3950" i="1"/>
  <c r="O3949" i="1"/>
  <c r="AG3946" i="1"/>
  <c r="AI3946" i="1"/>
  <c r="AG3947" i="1" l="1"/>
  <c r="AI3947" i="1"/>
  <c r="N3951" i="1"/>
  <c r="O3950" i="1"/>
  <c r="AK3945" i="1"/>
  <c r="AL3949" i="1"/>
  <c r="P3949" i="1"/>
  <c r="AM3946" i="1"/>
  <c r="AK3946" i="1"/>
  <c r="AJ3946" i="1"/>
  <c r="AE3948" i="1"/>
  <c r="AD3948" i="1"/>
  <c r="AF3947" i="1"/>
  <c r="AH3947" i="1"/>
  <c r="AF3948" i="1" l="1"/>
  <c r="AH3948" i="1"/>
  <c r="R3946" i="1"/>
  <c r="Q3946" i="1"/>
  <c r="AE3949" i="1"/>
  <c r="AD3949" i="1"/>
  <c r="AJ3947" i="1"/>
  <c r="AM3947" i="1" s="1"/>
  <c r="R3945" i="1"/>
  <c r="Q3945" i="1"/>
  <c r="AL3950" i="1"/>
  <c r="P3950" i="1"/>
  <c r="N3952" i="1"/>
  <c r="O3951" i="1"/>
  <c r="S3945" i="1"/>
  <c r="S3946" i="1"/>
  <c r="AI3948" i="1"/>
  <c r="AG3948" i="1"/>
  <c r="AK3947" i="1" l="1"/>
  <c r="P3951" i="1"/>
  <c r="AL3951" i="1"/>
  <c r="AD3950" i="1"/>
  <c r="AE3950" i="1"/>
  <c r="AH3949" i="1"/>
  <c r="AF3949" i="1"/>
  <c r="AI3949" i="1"/>
  <c r="AG3949" i="1"/>
  <c r="N3953" i="1"/>
  <c r="O3952" i="1"/>
  <c r="AJ3948" i="1"/>
  <c r="AK3948" i="1" s="1"/>
  <c r="Q3948" i="1" l="1"/>
  <c r="R3948" i="1"/>
  <c r="Q3947" i="1"/>
  <c r="R3947" i="1"/>
  <c r="AE3951" i="1"/>
  <c r="AD3951" i="1"/>
  <c r="S3947" i="1"/>
  <c r="AM3949" i="1"/>
  <c r="AK3949" i="1"/>
  <c r="AJ3949" i="1"/>
  <c r="AI3950" i="1"/>
  <c r="AG3950" i="1"/>
  <c r="AH3950" i="1"/>
  <c r="AF3950" i="1"/>
  <c r="AM3948" i="1"/>
  <c r="P3952" i="1"/>
  <c r="AL3952" i="1"/>
  <c r="N3954" i="1"/>
  <c r="O3953" i="1"/>
  <c r="AE3952" i="1" l="1"/>
  <c r="AD3952" i="1"/>
  <c r="AJ3950" i="1"/>
  <c r="AK3950" i="1" s="1"/>
  <c r="AM3950" i="1"/>
  <c r="Q3949" i="1"/>
  <c r="R3949" i="1"/>
  <c r="P3953" i="1"/>
  <c r="AL3953" i="1"/>
  <c r="S3949" i="1"/>
  <c r="AH3951" i="1"/>
  <c r="AF3951" i="1"/>
  <c r="AI3951" i="1"/>
  <c r="AG3951" i="1"/>
  <c r="S3948" i="1"/>
  <c r="N3955" i="1"/>
  <c r="O3954" i="1"/>
  <c r="R3950" i="1" l="1"/>
  <c r="Q3950" i="1"/>
  <c r="S3950" i="1"/>
  <c r="AE3953" i="1"/>
  <c r="AD3953" i="1"/>
  <c r="AJ3951" i="1"/>
  <c r="AK3951" i="1" s="1"/>
  <c r="AM3951" i="1"/>
  <c r="AH3952" i="1"/>
  <c r="AF3952" i="1"/>
  <c r="P3954" i="1"/>
  <c r="AL3954" i="1"/>
  <c r="N3956" i="1"/>
  <c r="O3955" i="1"/>
  <c r="AI3952" i="1"/>
  <c r="AG3952" i="1"/>
  <c r="Q3951" i="1" l="1"/>
  <c r="R3951" i="1"/>
  <c r="P3955" i="1"/>
  <c r="AL3955" i="1"/>
  <c r="AE3954" i="1"/>
  <c r="AD3954" i="1"/>
  <c r="S3951" i="1"/>
  <c r="AJ3952" i="1"/>
  <c r="AM3952" i="1"/>
  <c r="AK3952" i="1"/>
  <c r="AH3953" i="1"/>
  <c r="AF3953" i="1"/>
  <c r="N3957" i="1"/>
  <c r="O3956" i="1"/>
  <c r="AI3953" i="1"/>
  <c r="AG3953" i="1"/>
  <c r="P3956" i="1" l="1"/>
  <c r="AL3956" i="1"/>
  <c r="AH3954" i="1"/>
  <c r="AF3954" i="1"/>
  <c r="AG3954" i="1"/>
  <c r="AI3954" i="1"/>
  <c r="R3952" i="1"/>
  <c r="Q3952" i="1"/>
  <c r="AJ3953" i="1"/>
  <c r="AM3953" i="1" s="1"/>
  <c r="AE3955" i="1"/>
  <c r="AD3955" i="1"/>
  <c r="S3952" i="1"/>
  <c r="N3958" i="1"/>
  <c r="O3957" i="1"/>
  <c r="AL3957" i="1" l="1"/>
  <c r="P3957" i="1"/>
  <c r="AJ3954" i="1"/>
  <c r="AM3954" i="1" s="1"/>
  <c r="AF3955" i="1"/>
  <c r="AH3955" i="1"/>
  <c r="N3959" i="1"/>
  <c r="O3958" i="1"/>
  <c r="AK3953" i="1"/>
  <c r="S3953" i="1" s="1"/>
  <c r="AE3956" i="1"/>
  <c r="AD3956" i="1"/>
  <c r="AG3955" i="1"/>
  <c r="AI3955" i="1"/>
  <c r="AM3955" i="1" l="1"/>
  <c r="AJ3955" i="1"/>
  <c r="AK3955" i="1" s="1"/>
  <c r="AE3957" i="1"/>
  <c r="AD3957" i="1"/>
  <c r="AF3956" i="1"/>
  <c r="AH3956" i="1"/>
  <c r="AL3958" i="1"/>
  <c r="P3958" i="1"/>
  <c r="AK3954" i="1"/>
  <c r="S3954" i="1" s="1"/>
  <c r="N3960" i="1"/>
  <c r="O3959" i="1"/>
  <c r="AI3956" i="1"/>
  <c r="AG3956" i="1"/>
  <c r="R3953" i="1"/>
  <c r="Q3953" i="1"/>
  <c r="Q3955" i="1" l="1"/>
  <c r="R3955" i="1"/>
  <c r="S3955" i="1"/>
  <c r="AH3957" i="1"/>
  <c r="AF3957" i="1"/>
  <c r="P3959" i="1"/>
  <c r="AL3959" i="1"/>
  <c r="AI3957" i="1"/>
  <c r="AG3957" i="1"/>
  <c r="Q3954" i="1"/>
  <c r="R3954" i="1"/>
  <c r="AD3958" i="1"/>
  <c r="AE3958" i="1"/>
  <c r="N3961" i="1"/>
  <c r="O3960" i="1"/>
  <c r="AJ3956" i="1"/>
  <c r="AM3956" i="1" s="1"/>
  <c r="S3956" i="1" l="1"/>
  <c r="AH3958" i="1"/>
  <c r="AF3958" i="1"/>
  <c r="AK3956" i="1"/>
  <c r="P3960" i="1"/>
  <c r="AL3960" i="1"/>
  <c r="AJ3957" i="1"/>
  <c r="AM3957" i="1" s="1"/>
  <c r="N3962" i="1"/>
  <c r="O3961" i="1"/>
  <c r="AI3958" i="1"/>
  <c r="AG3958" i="1"/>
  <c r="AE3959" i="1"/>
  <c r="AD3959" i="1"/>
  <c r="S3957" i="1" l="1"/>
  <c r="AH3959" i="1"/>
  <c r="AF3959" i="1"/>
  <c r="AE3960" i="1"/>
  <c r="AD3960" i="1"/>
  <c r="P3961" i="1"/>
  <c r="AL3961" i="1"/>
  <c r="AI3959" i="1"/>
  <c r="AG3959" i="1"/>
  <c r="N3963" i="1"/>
  <c r="O3962" i="1"/>
  <c r="AK3957" i="1"/>
  <c r="Q3956" i="1"/>
  <c r="R3956" i="1"/>
  <c r="AJ3958" i="1"/>
  <c r="AM3958" i="1" s="1"/>
  <c r="AE3961" i="1" l="1"/>
  <c r="AD3961" i="1"/>
  <c r="AH3960" i="1"/>
  <c r="AF3960" i="1"/>
  <c r="AI3960" i="1"/>
  <c r="AG3960" i="1"/>
  <c r="AK3958" i="1"/>
  <c r="AK3959" i="1"/>
  <c r="AJ3959" i="1"/>
  <c r="AM3959" i="1"/>
  <c r="R3957" i="1"/>
  <c r="Q3957" i="1"/>
  <c r="P3962" i="1"/>
  <c r="AL3962" i="1"/>
  <c r="N3964" i="1"/>
  <c r="O3963" i="1"/>
  <c r="R3958" i="1" l="1"/>
  <c r="Q3958" i="1"/>
  <c r="R3959" i="1"/>
  <c r="Q3959" i="1"/>
  <c r="AJ3960" i="1"/>
  <c r="AM3960" i="1"/>
  <c r="AK3960" i="1"/>
  <c r="S3958" i="1"/>
  <c r="S3959" i="1"/>
  <c r="P3963" i="1"/>
  <c r="AL3963" i="1"/>
  <c r="AE3962" i="1"/>
  <c r="AD3962" i="1"/>
  <c r="AH3961" i="1"/>
  <c r="AF3961" i="1"/>
  <c r="N3965" i="1"/>
  <c r="O3964" i="1"/>
  <c r="AI3961" i="1"/>
  <c r="AG3961" i="1"/>
  <c r="R3960" i="1" l="1"/>
  <c r="Q3960" i="1"/>
  <c r="S3960" i="1"/>
  <c r="AH3962" i="1"/>
  <c r="AF3962" i="1"/>
  <c r="AE3963" i="1"/>
  <c r="AD3963" i="1"/>
  <c r="N3966" i="1"/>
  <c r="O3965" i="1"/>
  <c r="AG3962" i="1"/>
  <c r="AI3962" i="1"/>
  <c r="AJ3961" i="1"/>
  <c r="AM3961" i="1" s="1"/>
  <c r="P3964" i="1"/>
  <c r="AL3964" i="1"/>
  <c r="AL3965" i="1" l="1"/>
  <c r="P3965" i="1"/>
  <c r="AF3963" i="1"/>
  <c r="AH3963" i="1"/>
  <c r="AK3961" i="1"/>
  <c r="AG3963" i="1"/>
  <c r="AI3963" i="1"/>
  <c r="AE3964" i="1"/>
  <c r="AD3964" i="1"/>
  <c r="N3967" i="1"/>
  <c r="O3966" i="1"/>
  <c r="AJ3962" i="1"/>
  <c r="AM3962" i="1" s="1"/>
  <c r="AE3965" i="1" l="1"/>
  <c r="AD3965" i="1"/>
  <c r="AI3964" i="1"/>
  <c r="AG3964" i="1"/>
  <c r="AF3964" i="1"/>
  <c r="AH3964" i="1"/>
  <c r="AK3962" i="1"/>
  <c r="S3962" i="1" s="1"/>
  <c r="R3961" i="1"/>
  <c r="Q3961" i="1"/>
  <c r="AL3966" i="1"/>
  <c r="P3966" i="1"/>
  <c r="AJ3963" i="1"/>
  <c r="AM3963" i="1" s="1"/>
  <c r="S3961" i="1"/>
  <c r="N3968" i="1"/>
  <c r="O3967" i="1"/>
  <c r="S3963" i="1" l="1"/>
  <c r="R3962" i="1"/>
  <c r="Q3962" i="1"/>
  <c r="AJ3964" i="1"/>
  <c r="AM3964" i="1" s="1"/>
  <c r="AK3963" i="1"/>
  <c r="P3967" i="1"/>
  <c r="AL3967" i="1"/>
  <c r="N3969" i="1"/>
  <c r="O3968" i="1"/>
  <c r="AH3965" i="1"/>
  <c r="AF3965" i="1"/>
  <c r="AD3966" i="1"/>
  <c r="AE3966" i="1"/>
  <c r="AI3965" i="1"/>
  <c r="AG3965" i="1"/>
  <c r="AE3967" i="1" l="1"/>
  <c r="AD3967" i="1"/>
  <c r="AH3966" i="1"/>
  <c r="AF3966" i="1"/>
  <c r="N3970" i="1"/>
  <c r="O3969" i="1"/>
  <c r="AJ3965" i="1"/>
  <c r="AM3965" i="1" s="1"/>
  <c r="P3968" i="1"/>
  <c r="AL3968" i="1"/>
  <c r="AK3964" i="1"/>
  <c r="S3964" i="1" s="1"/>
  <c r="AI3966" i="1"/>
  <c r="AG3966" i="1"/>
  <c r="Q3963" i="1"/>
  <c r="R3963" i="1"/>
  <c r="S3965" i="1" l="1"/>
  <c r="AI3967" i="1"/>
  <c r="AG3967" i="1"/>
  <c r="AK3965" i="1"/>
  <c r="P3969" i="1"/>
  <c r="AL3969" i="1"/>
  <c r="N3971" i="1"/>
  <c r="O3970" i="1"/>
  <c r="Q3964" i="1"/>
  <c r="R3964" i="1"/>
  <c r="AK3966" i="1"/>
  <c r="AJ3966" i="1"/>
  <c r="AM3966" i="1" s="1"/>
  <c r="AE3968" i="1"/>
  <c r="AD3968" i="1"/>
  <c r="AH3967" i="1"/>
  <c r="AF3967" i="1"/>
  <c r="S3966" i="1" l="1"/>
  <c r="AI3968" i="1"/>
  <c r="AG3968" i="1"/>
  <c r="R3966" i="1"/>
  <c r="Q3966" i="1"/>
  <c r="P3970" i="1"/>
  <c r="AL3970" i="1"/>
  <c r="AE3969" i="1"/>
  <c r="AD3969" i="1"/>
  <c r="N3972" i="1"/>
  <c r="O3971" i="1"/>
  <c r="AK3967" i="1"/>
  <c r="AJ3967" i="1"/>
  <c r="AM3967" i="1" s="1"/>
  <c r="Q3965" i="1"/>
  <c r="R3965" i="1"/>
  <c r="AH3968" i="1"/>
  <c r="AF3968" i="1"/>
  <c r="S3967" i="1" l="1"/>
  <c r="R3967" i="1"/>
  <c r="Q3967" i="1"/>
  <c r="N3973" i="1"/>
  <c r="O3972" i="1"/>
  <c r="AH3969" i="1"/>
  <c r="AF3969" i="1"/>
  <c r="AE3970" i="1"/>
  <c r="AD3970" i="1"/>
  <c r="AI3969" i="1"/>
  <c r="AG3969" i="1"/>
  <c r="AJ3968" i="1"/>
  <c r="AM3968" i="1" s="1"/>
  <c r="P3971" i="1"/>
  <c r="AL3971" i="1"/>
  <c r="N3974" i="1" l="1"/>
  <c r="O3973" i="1"/>
  <c r="AH3970" i="1"/>
  <c r="AF3970" i="1"/>
  <c r="AG3970" i="1"/>
  <c r="AI3970" i="1"/>
  <c r="AK3968" i="1"/>
  <c r="AM3969" i="1"/>
  <c r="AJ3969" i="1"/>
  <c r="AK3969" i="1" s="1"/>
  <c r="AE3971" i="1"/>
  <c r="AD3971" i="1"/>
  <c r="P3972" i="1"/>
  <c r="AL3972" i="1"/>
  <c r="R3969" i="1" l="1"/>
  <c r="Q3969" i="1"/>
  <c r="S3969" i="1"/>
  <c r="N3975" i="1"/>
  <c r="O3974" i="1"/>
  <c r="AF3971" i="1"/>
  <c r="AH3971" i="1"/>
  <c r="Q3968" i="1"/>
  <c r="R3968" i="1"/>
  <c r="AG3971" i="1"/>
  <c r="AI3971" i="1"/>
  <c r="AE3972" i="1"/>
  <c r="AD3972" i="1"/>
  <c r="AJ3970" i="1"/>
  <c r="AM3970" i="1" s="1"/>
  <c r="S3968" i="1"/>
  <c r="AL3973" i="1"/>
  <c r="P3973" i="1"/>
  <c r="AK3970" i="1" l="1"/>
  <c r="S3970" i="1" s="1"/>
  <c r="AE3973" i="1"/>
  <c r="AD3973" i="1"/>
  <c r="AF3972" i="1"/>
  <c r="AH3972" i="1"/>
  <c r="AJ3971" i="1"/>
  <c r="AM3971" i="1" s="1"/>
  <c r="AI3972" i="1"/>
  <c r="AG3972" i="1"/>
  <c r="AL3974" i="1"/>
  <c r="P3974" i="1"/>
  <c r="N3976" i="1"/>
  <c r="O3975" i="1"/>
  <c r="S3971" i="1" l="1"/>
  <c r="N3977" i="1"/>
  <c r="O3976" i="1"/>
  <c r="AK3971" i="1"/>
  <c r="P3975" i="1"/>
  <c r="AL3975" i="1"/>
  <c r="AD3974" i="1"/>
  <c r="AE3974" i="1"/>
  <c r="R3970" i="1"/>
  <c r="Q3970" i="1"/>
  <c r="AK3972" i="1"/>
  <c r="AJ3972" i="1"/>
  <c r="AM3972" i="1" s="1"/>
  <c r="AH3973" i="1"/>
  <c r="AF3973" i="1"/>
  <c r="AI3973" i="1"/>
  <c r="AG3973" i="1"/>
  <c r="S3972" i="1" l="1"/>
  <c r="N3978" i="1"/>
  <c r="O3977" i="1"/>
  <c r="AH3974" i="1"/>
  <c r="AF3974" i="1"/>
  <c r="AI3974" i="1"/>
  <c r="AG3974" i="1"/>
  <c r="Q3972" i="1"/>
  <c r="R3972" i="1"/>
  <c r="R3971" i="1"/>
  <c r="Q3971" i="1"/>
  <c r="AJ3973" i="1"/>
  <c r="AM3973" i="1" s="1"/>
  <c r="AE3975" i="1"/>
  <c r="AD3975" i="1"/>
  <c r="P3976" i="1"/>
  <c r="AL3976" i="1"/>
  <c r="AI3975" i="1" l="1"/>
  <c r="AG3975" i="1"/>
  <c r="AH3975" i="1"/>
  <c r="AF3975" i="1"/>
  <c r="AJ3974" i="1"/>
  <c r="AK3974" i="1" s="1"/>
  <c r="AM3974" i="1"/>
  <c r="AE3976" i="1"/>
  <c r="AD3976" i="1"/>
  <c r="P3977" i="1"/>
  <c r="AL3977" i="1"/>
  <c r="AK3973" i="1"/>
  <c r="S3973" i="1" s="1"/>
  <c r="N3979" i="1"/>
  <c r="O3978" i="1"/>
  <c r="R3974" i="1" l="1"/>
  <c r="Q3974" i="1"/>
  <c r="S3974" i="1"/>
  <c r="Q3973" i="1"/>
  <c r="R3973" i="1"/>
  <c r="P3978" i="1"/>
  <c r="AL3978" i="1"/>
  <c r="AH3976" i="1"/>
  <c r="AF3976" i="1"/>
  <c r="AJ3975" i="1"/>
  <c r="AM3975" i="1" s="1"/>
  <c r="N3980" i="1"/>
  <c r="O3979" i="1"/>
  <c r="AI3976" i="1"/>
  <c r="AG3976" i="1"/>
  <c r="AE3977" i="1"/>
  <c r="AD3977" i="1"/>
  <c r="S3975" i="1" l="1"/>
  <c r="AE3978" i="1"/>
  <c r="AD3978" i="1"/>
  <c r="AK3975" i="1"/>
  <c r="P3979" i="1"/>
  <c r="AL3979" i="1"/>
  <c r="AJ3976" i="1"/>
  <c r="AM3976" i="1"/>
  <c r="AK3976" i="1"/>
  <c r="N3981" i="1"/>
  <c r="O3980" i="1"/>
  <c r="AH3977" i="1"/>
  <c r="AF3977" i="1"/>
  <c r="AI3977" i="1"/>
  <c r="AG3977" i="1"/>
  <c r="AG3978" i="1" l="1"/>
  <c r="AI3978" i="1"/>
  <c r="R3976" i="1"/>
  <c r="Q3976" i="1"/>
  <c r="AE3979" i="1"/>
  <c r="AD3979" i="1"/>
  <c r="S3976" i="1"/>
  <c r="P3980" i="1"/>
  <c r="AL3980" i="1"/>
  <c r="Q3975" i="1"/>
  <c r="R3975" i="1"/>
  <c r="AM3977" i="1"/>
  <c r="AJ3977" i="1"/>
  <c r="AK3977" i="1" s="1"/>
  <c r="N3982" i="1"/>
  <c r="O3981" i="1"/>
  <c r="AH3978" i="1"/>
  <c r="AF3978" i="1"/>
  <c r="R3977" i="1" l="1"/>
  <c r="Q3977" i="1"/>
  <c r="AE3980" i="1"/>
  <c r="AD3980" i="1"/>
  <c r="AF3979" i="1"/>
  <c r="AH3979" i="1"/>
  <c r="AG3979" i="1"/>
  <c r="AI3979" i="1"/>
  <c r="AM3978" i="1"/>
  <c r="AJ3978" i="1"/>
  <c r="AK3978" i="1" s="1"/>
  <c r="AL3981" i="1"/>
  <c r="P3981" i="1"/>
  <c r="N3983" i="1"/>
  <c r="O3982" i="1"/>
  <c r="S3977" i="1"/>
  <c r="R3978" i="1" l="1"/>
  <c r="Q3978" i="1"/>
  <c r="S3978" i="1"/>
  <c r="AE3981" i="1"/>
  <c r="AD3981" i="1"/>
  <c r="AJ3979" i="1"/>
  <c r="AM3979" i="1" s="1"/>
  <c r="N3984" i="1"/>
  <c r="O3983" i="1"/>
  <c r="AF3980" i="1"/>
  <c r="AH3980" i="1"/>
  <c r="AI3980" i="1"/>
  <c r="AG3980" i="1"/>
  <c r="AL3982" i="1"/>
  <c r="P3982" i="1"/>
  <c r="AK3979" i="1" l="1"/>
  <c r="AJ3980" i="1"/>
  <c r="AM3980" i="1" s="1"/>
  <c r="AH3981" i="1"/>
  <c r="AF3981" i="1"/>
  <c r="AD3982" i="1"/>
  <c r="AE3982" i="1"/>
  <c r="P3983" i="1"/>
  <c r="AL3983" i="1"/>
  <c r="N3985" i="1"/>
  <c r="O3984" i="1"/>
  <c r="AI3981" i="1"/>
  <c r="AG3981" i="1"/>
  <c r="R3979" i="1" l="1"/>
  <c r="Q3979" i="1"/>
  <c r="N3986" i="1"/>
  <c r="O3985" i="1"/>
  <c r="AJ3981" i="1"/>
  <c r="AM3981" i="1" s="1"/>
  <c r="AL3984" i="1"/>
  <c r="P3984" i="1"/>
  <c r="S3979" i="1"/>
  <c r="AI3982" i="1"/>
  <c r="AG3982" i="1"/>
  <c r="AK3980" i="1"/>
  <c r="AE3983" i="1"/>
  <c r="AD3983" i="1"/>
  <c r="AH3982" i="1"/>
  <c r="AF3982" i="1"/>
  <c r="S3980" i="1" l="1"/>
  <c r="AJ3982" i="1"/>
  <c r="AK3982" i="1" s="1"/>
  <c r="AM3982" i="1"/>
  <c r="AK3981" i="1"/>
  <c r="AE3984" i="1"/>
  <c r="AD3984" i="1"/>
  <c r="R3980" i="1"/>
  <c r="Q3980" i="1"/>
  <c r="P3985" i="1"/>
  <c r="AL3985" i="1"/>
  <c r="AH3983" i="1"/>
  <c r="AF3983" i="1"/>
  <c r="AI3983" i="1"/>
  <c r="AG3983" i="1"/>
  <c r="N3987" i="1"/>
  <c r="O3986" i="1"/>
  <c r="R3982" i="1" l="1"/>
  <c r="Q3982" i="1"/>
  <c r="R3981" i="1"/>
  <c r="Q3981" i="1"/>
  <c r="S3982" i="1"/>
  <c r="S3981" i="1"/>
  <c r="AL3986" i="1"/>
  <c r="P3986" i="1"/>
  <c r="AJ3983" i="1"/>
  <c r="AK3983" i="1" s="1"/>
  <c r="AM3983" i="1"/>
  <c r="AE3985" i="1"/>
  <c r="AD3985" i="1"/>
  <c r="N3988" i="1"/>
  <c r="O3987" i="1"/>
  <c r="AF3984" i="1"/>
  <c r="AH3984" i="1"/>
  <c r="AI3984" i="1"/>
  <c r="AG3984" i="1"/>
  <c r="Q3983" i="1" l="1"/>
  <c r="R3983" i="1"/>
  <c r="AL3987" i="1"/>
  <c r="P3987" i="1"/>
  <c r="S3983" i="1"/>
  <c r="AH3985" i="1"/>
  <c r="AF3985" i="1"/>
  <c r="AI3985" i="1"/>
  <c r="AG3985" i="1"/>
  <c r="AD3986" i="1"/>
  <c r="AE3986" i="1"/>
  <c r="AJ3984" i="1"/>
  <c r="AK3984" i="1" s="1"/>
  <c r="N3989" i="1"/>
  <c r="O3988" i="1"/>
  <c r="R3984" i="1" l="1"/>
  <c r="Q3984" i="1"/>
  <c r="AH3986" i="1"/>
  <c r="AF3986" i="1"/>
  <c r="N3990" i="1"/>
  <c r="O3989" i="1"/>
  <c r="AI3986" i="1"/>
  <c r="AG3986" i="1"/>
  <c r="AM3984" i="1"/>
  <c r="AJ3985" i="1"/>
  <c r="AM3985" i="1" s="1"/>
  <c r="AL3988" i="1"/>
  <c r="P3988" i="1"/>
  <c r="AE3987" i="1"/>
  <c r="AD3987" i="1"/>
  <c r="N3991" i="1" l="1"/>
  <c r="O3990" i="1"/>
  <c r="P3989" i="1"/>
  <c r="AL3989" i="1"/>
  <c r="AK3985" i="1"/>
  <c r="AJ3986" i="1"/>
  <c r="AM3986" i="1" s="1"/>
  <c r="S3984" i="1"/>
  <c r="AE3988" i="1"/>
  <c r="AD3988" i="1"/>
  <c r="AH3987" i="1"/>
  <c r="AF3987" i="1"/>
  <c r="AI3987" i="1"/>
  <c r="AG3987" i="1"/>
  <c r="AK3986" i="1" l="1"/>
  <c r="S3986" i="1" s="1"/>
  <c r="N3992" i="1"/>
  <c r="O3991" i="1"/>
  <c r="S3985" i="1"/>
  <c r="AH3988" i="1"/>
  <c r="AF3988" i="1"/>
  <c r="AD3989" i="1"/>
  <c r="AE3989" i="1"/>
  <c r="AG3988" i="1"/>
  <c r="AI3988" i="1"/>
  <c r="AJ3987" i="1"/>
  <c r="AM3987" i="1" s="1"/>
  <c r="R3985" i="1"/>
  <c r="Q3985" i="1"/>
  <c r="P3990" i="1"/>
  <c r="AL3990" i="1"/>
  <c r="AI3989" i="1" l="1"/>
  <c r="AG3989" i="1"/>
  <c r="AF3989" i="1"/>
  <c r="AH3989" i="1"/>
  <c r="AJ3988" i="1"/>
  <c r="AM3988" i="1" s="1"/>
  <c r="AK3987" i="1"/>
  <c r="AL3991" i="1"/>
  <c r="P3991" i="1"/>
  <c r="AE3990" i="1"/>
  <c r="AD3990" i="1"/>
  <c r="N3993" i="1"/>
  <c r="O3992" i="1"/>
  <c r="Q3986" i="1"/>
  <c r="R3986" i="1"/>
  <c r="P3992" i="1" l="1"/>
  <c r="AL3992" i="1"/>
  <c r="AH3990" i="1"/>
  <c r="AF3990" i="1"/>
  <c r="AI3990" i="1"/>
  <c r="AG3990" i="1"/>
  <c r="AK3988" i="1"/>
  <c r="S3987" i="1"/>
  <c r="N3994" i="1"/>
  <c r="O3993" i="1"/>
  <c r="AD3991" i="1"/>
  <c r="AE3991" i="1"/>
  <c r="R3987" i="1"/>
  <c r="Q3987" i="1"/>
  <c r="AJ3989" i="1"/>
  <c r="AM3989" i="1" s="1"/>
  <c r="S3988" i="1" l="1"/>
  <c r="AK3989" i="1"/>
  <c r="S3989" i="1" s="1"/>
  <c r="AD3992" i="1"/>
  <c r="AE3992" i="1"/>
  <c r="AJ3990" i="1"/>
  <c r="AM3990" i="1" s="1"/>
  <c r="R3988" i="1"/>
  <c r="Q3988" i="1"/>
  <c r="AH3991" i="1"/>
  <c r="AF3991" i="1"/>
  <c r="P3993" i="1"/>
  <c r="AL3993" i="1"/>
  <c r="AI3991" i="1"/>
  <c r="AG3991" i="1"/>
  <c r="N3995" i="1"/>
  <c r="O3994" i="1"/>
  <c r="AJ3991" i="1" l="1"/>
  <c r="AM3991" i="1" s="1"/>
  <c r="AK3990" i="1"/>
  <c r="P3994" i="1"/>
  <c r="AL3994" i="1"/>
  <c r="AE3993" i="1"/>
  <c r="AD3993" i="1"/>
  <c r="AI3992" i="1"/>
  <c r="AG3992" i="1"/>
  <c r="N3996" i="1"/>
  <c r="O3995" i="1"/>
  <c r="AH3992" i="1"/>
  <c r="AF3992" i="1"/>
  <c r="Q3989" i="1"/>
  <c r="R3989" i="1"/>
  <c r="AJ3992" i="1" l="1"/>
  <c r="AK3992" i="1" s="1"/>
  <c r="R3990" i="1"/>
  <c r="Q3990" i="1"/>
  <c r="N3997" i="1"/>
  <c r="O3996" i="1"/>
  <c r="S3990" i="1"/>
  <c r="AK3991" i="1"/>
  <c r="S3991" i="1" s="1"/>
  <c r="P3995" i="1"/>
  <c r="AL3995" i="1"/>
  <c r="AH3993" i="1"/>
  <c r="AF3993" i="1"/>
  <c r="AG3993" i="1"/>
  <c r="AI3993" i="1"/>
  <c r="AE3994" i="1"/>
  <c r="AD3994" i="1"/>
  <c r="R3992" i="1" l="1"/>
  <c r="Q3992" i="1"/>
  <c r="AE3995" i="1"/>
  <c r="AD3995" i="1"/>
  <c r="N3998" i="1"/>
  <c r="O3997" i="1"/>
  <c r="AJ3993" i="1"/>
  <c r="AM3993" i="1" s="1"/>
  <c r="R3991" i="1"/>
  <c r="Q3991" i="1"/>
  <c r="AM3992" i="1"/>
  <c r="AI3994" i="1"/>
  <c r="AG3994" i="1"/>
  <c r="AF3994" i="1"/>
  <c r="AH3994" i="1"/>
  <c r="AL3996" i="1"/>
  <c r="P3996" i="1"/>
  <c r="AK3993" i="1" l="1"/>
  <c r="S3992" i="1"/>
  <c r="P3997" i="1"/>
  <c r="AL3997" i="1"/>
  <c r="N3999" i="1"/>
  <c r="O3998" i="1"/>
  <c r="AE3996" i="1"/>
  <c r="AD3996" i="1"/>
  <c r="AH3995" i="1"/>
  <c r="AF3995" i="1"/>
  <c r="AI3995" i="1"/>
  <c r="AG3995" i="1"/>
  <c r="AJ3994" i="1"/>
  <c r="AM3994" i="1" s="1"/>
  <c r="AJ3995" i="1" l="1"/>
  <c r="AM3995" i="1" s="1"/>
  <c r="S3993" i="1"/>
  <c r="R3993" i="1"/>
  <c r="Q3993" i="1"/>
  <c r="AK3994" i="1"/>
  <c r="S3994" i="1" s="1"/>
  <c r="AG3996" i="1"/>
  <c r="AI3996" i="1"/>
  <c r="AH3996" i="1"/>
  <c r="AF3996" i="1"/>
  <c r="P3998" i="1"/>
  <c r="AL3998" i="1"/>
  <c r="N4000" i="1"/>
  <c r="O3999" i="1"/>
  <c r="AD3997" i="1"/>
  <c r="AE3997" i="1"/>
  <c r="S3995" i="1" l="1"/>
  <c r="AM3996" i="1"/>
  <c r="AJ3996" i="1"/>
  <c r="AK3996" i="1" s="1"/>
  <c r="AI3997" i="1"/>
  <c r="AG3997" i="1"/>
  <c r="AF3997" i="1"/>
  <c r="AH3997" i="1"/>
  <c r="AL3999" i="1"/>
  <c r="P3999" i="1"/>
  <c r="AK3995" i="1"/>
  <c r="AE3998" i="1"/>
  <c r="AD3998" i="1"/>
  <c r="N4001" i="1"/>
  <c r="O4000" i="1"/>
  <c r="Q3994" i="1"/>
  <c r="R3994" i="1"/>
  <c r="R3996" i="1" l="1"/>
  <c r="Q3996" i="1"/>
  <c r="S3996" i="1"/>
  <c r="AI3998" i="1"/>
  <c r="AG3998" i="1"/>
  <c r="Q3995" i="1"/>
  <c r="R3995" i="1"/>
  <c r="AH3998" i="1"/>
  <c r="AF3998" i="1"/>
  <c r="P4000" i="1"/>
  <c r="AL4000" i="1"/>
  <c r="N4002" i="1"/>
  <c r="O4001" i="1"/>
  <c r="AD3999" i="1"/>
  <c r="AE3999" i="1"/>
  <c r="AJ3997" i="1"/>
  <c r="AM3997" i="1" s="1"/>
  <c r="AK3997" i="1" l="1"/>
  <c r="AJ3998" i="1"/>
  <c r="AM3998" i="1" s="1"/>
  <c r="AI3999" i="1"/>
  <c r="AG3999" i="1"/>
  <c r="AH3999" i="1"/>
  <c r="AF3999" i="1"/>
  <c r="AD4000" i="1"/>
  <c r="AE4000" i="1"/>
  <c r="P4001" i="1"/>
  <c r="AL4001" i="1"/>
  <c r="N4003" i="1"/>
  <c r="O4002" i="1"/>
  <c r="R3997" i="1" l="1"/>
  <c r="Q3997" i="1"/>
  <c r="S3997" i="1"/>
  <c r="N4004" i="1"/>
  <c r="O4003" i="1"/>
  <c r="AI4000" i="1"/>
  <c r="AG4000" i="1"/>
  <c r="P4002" i="1"/>
  <c r="AL4002" i="1"/>
  <c r="AH4000" i="1"/>
  <c r="AF4000" i="1"/>
  <c r="AE4001" i="1"/>
  <c r="AD4001" i="1"/>
  <c r="AJ3999" i="1"/>
  <c r="AM3999" i="1"/>
  <c r="AK3999" i="1"/>
  <c r="AK3998" i="1"/>
  <c r="S3998" i="1" s="1"/>
  <c r="Q3999" i="1" l="1"/>
  <c r="R3999" i="1"/>
  <c r="AH4001" i="1"/>
  <c r="AF4001" i="1"/>
  <c r="P4003" i="1"/>
  <c r="AL4003" i="1"/>
  <c r="R3998" i="1"/>
  <c r="Q3998" i="1"/>
  <c r="AG4001" i="1"/>
  <c r="AI4001" i="1"/>
  <c r="N4005" i="1"/>
  <c r="O4004" i="1"/>
  <c r="AJ4000" i="1"/>
  <c r="AK4000" i="1" s="1"/>
  <c r="S3999" i="1"/>
  <c r="AE4002" i="1"/>
  <c r="AD4002" i="1"/>
  <c r="Q4000" i="1" l="1"/>
  <c r="R4000" i="1"/>
  <c r="AE4003" i="1"/>
  <c r="AD4003" i="1"/>
  <c r="AM4000" i="1"/>
  <c r="P4004" i="1"/>
  <c r="AL4004" i="1"/>
  <c r="AJ4001" i="1"/>
  <c r="AK4001" i="1" s="1"/>
  <c r="AF4002" i="1"/>
  <c r="AH4002" i="1"/>
  <c r="N4006" i="1"/>
  <c r="O4005" i="1"/>
  <c r="AI4002" i="1"/>
  <c r="AG4002" i="1"/>
  <c r="Q4001" i="1" l="1"/>
  <c r="R4001" i="1"/>
  <c r="AE4004" i="1"/>
  <c r="AD4004" i="1"/>
  <c r="P4005" i="1"/>
  <c r="AL4005" i="1"/>
  <c r="AJ4002" i="1"/>
  <c r="AK4002" i="1" s="1"/>
  <c r="S4000" i="1"/>
  <c r="AH4003" i="1"/>
  <c r="AF4003" i="1"/>
  <c r="AM4001" i="1"/>
  <c r="N4007" i="1"/>
  <c r="O4006" i="1"/>
  <c r="AG4003" i="1"/>
  <c r="AI4003" i="1"/>
  <c r="Q4002" i="1" l="1"/>
  <c r="R4002" i="1"/>
  <c r="AM4002" i="1"/>
  <c r="N4008" i="1"/>
  <c r="O4007" i="1"/>
  <c r="S4001" i="1"/>
  <c r="AE4005" i="1"/>
  <c r="AD4005" i="1"/>
  <c r="AL4006" i="1"/>
  <c r="P4006" i="1"/>
  <c r="AM4003" i="1"/>
  <c r="AJ4003" i="1"/>
  <c r="AK4003" i="1" s="1"/>
  <c r="AF4004" i="1"/>
  <c r="AH4004" i="1"/>
  <c r="AG4004" i="1"/>
  <c r="AI4004" i="1"/>
  <c r="R4003" i="1" l="1"/>
  <c r="Q4003" i="1"/>
  <c r="S4003" i="1"/>
  <c r="AF4005" i="1"/>
  <c r="AH4005" i="1"/>
  <c r="AI4005" i="1"/>
  <c r="AG4005" i="1"/>
  <c r="AL4007" i="1"/>
  <c r="P4007" i="1"/>
  <c r="AE4006" i="1"/>
  <c r="AD4006" i="1"/>
  <c r="N4009" i="1"/>
  <c r="O4008" i="1"/>
  <c r="AJ4004" i="1"/>
  <c r="AM4004" i="1" s="1"/>
  <c r="S4002" i="1"/>
  <c r="S4004" i="1" l="1"/>
  <c r="AH4006" i="1"/>
  <c r="AF4006" i="1"/>
  <c r="AK4004" i="1"/>
  <c r="AD4007" i="1"/>
  <c r="AE4007" i="1"/>
  <c r="AI4006" i="1"/>
  <c r="AG4006" i="1"/>
  <c r="P4008" i="1"/>
  <c r="AL4008" i="1"/>
  <c r="N4010" i="1"/>
  <c r="O4009" i="1"/>
  <c r="AJ4005" i="1"/>
  <c r="AM4005" i="1" s="1"/>
  <c r="S4005" i="1" l="1"/>
  <c r="AD4008" i="1"/>
  <c r="AE4008" i="1"/>
  <c r="AK4005" i="1"/>
  <c r="AI4007" i="1"/>
  <c r="AG4007" i="1"/>
  <c r="AH4007" i="1"/>
  <c r="AF4007" i="1"/>
  <c r="P4009" i="1"/>
  <c r="AL4009" i="1"/>
  <c r="Q4004" i="1"/>
  <c r="R4004" i="1"/>
  <c r="N4011" i="1"/>
  <c r="O4010" i="1"/>
  <c r="AJ4006" i="1"/>
  <c r="AK4006" i="1" s="1"/>
  <c r="Q4006" i="1" l="1"/>
  <c r="R4006" i="1"/>
  <c r="AJ4007" i="1"/>
  <c r="AK4007" i="1" s="1"/>
  <c r="AM4007" i="1"/>
  <c r="AM4006" i="1"/>
  <c r="P4010" i="1"/>
  <c r="AL4010" i="1"/>
  <c r="N4012" i="1"/>
  <c r="O4011" i="1"/>
  <c r="Q4005" i="1"/>
  <c r="R4005" i="1"/>
  <c r="AE4009" i="1"/>
  <c r="AD4009" i="1"/>
  <c r="AI4008" i="1"/>
  <c r="AG4008" i="1"/>
  <c r="AH4008" i="1"/>
  <c r="AF4008" i="1"/>
  <c r="R4007" i="1" l="1"/>
  <c r="Q4007" i="1"/>
  <c r="S4006" i="1"/>
  <c r="AI4009" i="1"/>
  <c r="AG4009" i="1"/>
  <c r="AH4009" i="1"/>
  <c r="AF4009" i="1"/>
  <c r="AJ4008" i="1"/>
  <c r="AK4008" i="1" s="1"/>
  <c r="AM4008" i="1"/>
  <c r="P4011" i="1"/>
  <c r="AL4011" i="1"/>
  <c r="AE4010" i="1"/>
  <c r="AD4010" i="1"/>
  <c r="S4007" i="1"/>
  <c r="N4013" i="1"/>
  <c r="O4012" i="1"/>
  <c r="R4008" i="1" l="1"/>
  <c r="Q4008" i="1"/>
  <c r="S4008" i="1"/>
  <c r="N4014" i="1"/>
  <c r="O4013" i="1"/>
  <c r="P4012" i="1"/>
  <c r="AL4012" i="1"/>
  <c r="AE4011" i="1"/>
  <c r="AD4011" i="1"/>
  <c r="AJ4009" i="1"/>
  <c r="AM4009" i="1" s="1"/>
  <c r="AH4010" i="1"/>
  <c r="AF4010" i="1"/>
  <c r="AI4010" i="1"/>
  <c r="AG4010" i="1"/>
  <c r="AJ4010" i="1" l="1"/>
  <c r="AM4010" i="1" s="1"/>
  <c r="AH4011" i="1"/>
  <c r="AF4011" i="1"/>
  <c r="AE4012" i="1"/>
  <c r="AD4012" i="1"/>
  <c r="AK4009" i="1"/>
  <c r="P4013" i="1"/>
  <c r="AL4013" i="1"/>
  <c r="AG4011" i="1"/>
  <c r="AI4011" i="1"/>
  <c r="N4015" i="1"/>
  <c r="O4014" i="1"/>
  <c r="AG4012" i="1" l="1"/>
  <c r="AI4012" i="1"/>
  <c r="N4016" i="1"/>
  <c r="O4015" i="1"/>
  <c r="AE4013" i="1"/>
  <c r="AD4013" i="1"/>
  <c r="AL4014" i="1"/>
  <c r="P4014" i="1"/>
  <c r="AM4011" i="1"/>
  <c r="AJ4011" i="1"/>
  <c r="AK4011" i="1" s="1"/>
  <c r="R4009" i="1"/>
  <c r="Q4009" i="1"/>
  <c r="AK4010" i="1"/>
  <c r="S4010" i="1" s="1"/>
  <c r="S4009" i="1"/>
  <c r="AF4012" i="1"/>
  <c r="AH4012" i="1"/>
  <c r="R4011" i="1" l="1"/>
  <c r="Q4011" i="1"/>
  <c r="AF4013" i="1"/>
  <c r="AH4013" i="1"/>
  <c r="AI4013" i="1"/>
  <c r="AG4013" i="1"/>
  <c r="AL4015" i="1"/>
  <c r="P4015" i="1"/>
  <c r="S4011" i="1"/>
  <c r="AE4014" i="1"/>
  <c r="AD4014" i="1"/>
  <c r="N4017" i="1"/>
  <c r="O4016" i="1"/>
  <c r="R4010" i="1"/>
  <c r="Q4010" i="1"/>
  <c r="AJ4012" i="1"/>
  <c r="AM4012" i="1" s="1"/>
  <c r="AK4012" i="1" l="1"/>
  <c r="AD4015" i="1"/>
  <c r="AE4015" i="1"/>
  <c r="P4016" i="1"/>
  <c r="AL4016" i="1"/>
  <c r="N4018" i="1"/>
  <c r="O4017" i="1"/>
  <c r="AJ4013" i="1"/>
  <c r="AM4013" i="1" s="1"/>
  <c r="AH4014" i="1"/>
  <c r="AF4014" i="1"/>
  <c r="AI4014" i="1"/>
  <c r="AG4014" i="1"/>
  <c r="S4013" i="1" l="1"/>
  <c r="Q4012" i="1"/>
  <c r="R4012" i="1"/>
  <c r="S4012" i="1"/>
  <c r="P4017" i="1"/>
  <c r="AL4017" i="1"/>
  <c r="AJ4014" i="1"/>
  <c r="AM4014" i="1" s="1"/>
  <c r="AK4013" i="1"/>
  <c r="N4019" i="1"/>
  <c r="O4018" i="1"/>
  <c r="AI4015" i="1"/>
  <c r="AG4015" i="1"/>
  <c r="AE4016" i="1"/>
  <c r="AD4016" i="1"/>
  <c r="AH4015" i="1"/>
  <c r="AF4015" i="1"/>
  <c r="S4014" i="1" l="1"/>
  <c r="AE4017" i="1"/>
  <c r="AD4017" i="1"/>
  <c r="N4020" i="1"/>
  <c r="O4019" i="1"/>
  <c r="AK4014" i="1"/>
  <c r="AJ4015" i="1"/>
  <c r="AM4015" i="1" s="1"/>
  <c r="P4018" i="1"/>
  <c r="AL4018" i="1"/>
  <c r="AH4016" i="1"/>
  <c r="AF4016" i="1"/>
  <c r="R4013" i="1"/>
  <c r="Q4013" i="1"/>
  <c r="AI4016" i="1"/>
  <c r="AG4016" i="1"/>
  <c r="R4014" i="1" l="1"/>
  <c r="Q4014" i="1"/>
  <c r="P4019" i="1"/>
  <c r="AL4019" i="1"/>
  <c r="AJ4016" i="1"/>
  <c r="AK4016" i="1" s="1"/>
  <c r="AM4016" i="1"/>
  <c r="AK4015" i="1"/>
  <c r="S4015" i="1" s="1"/>
  <c r="N4021" i="1"/>
  <c r="O4020" i="1"/>
  <c r="AE4018" i="1"/>
  <c r="AD4018" i="1"/>
  <c r="AH4017" i="1"/>
  <c r="AF4017" i="1"/>
  <c r="AI4017" i="1"/>
  <c r="AG4017" i="1"/>
  <c r="R4016" i="1" l="1"/>
  <c r="Q4016" i="1"/>
  <c r="AJ4017" i="1"/>
  <c r="AM4017" i="1"/>
  <c r="AK4017" i="1"/>
  <c r="AE4019" i="1"/>
  <c r="AD4019" i="1"/>
  <c r="S4016" i="1"/>
  <c r="P4020" i="1"/>
  <c r="AL4020" i="1"/>
  <c r="AH4018" i="1"/>
  <c r="AF4018" i="1"/>
  <c r="N4022" i="1"/>
  <c r="O4021" i="1"/>
  <c r="AI4018" i="1"/>
  <c r="AG4018" i="1"/>
  <c r="R4015" i="1"/>
  <c r="Q4015" i="1"/>
  <c r="AG4019" i="1" l="1"/>
  <c r="AI4019" i="1"/>
  <c r="P4021" i="1"/>
  <c r="AL4021" i="1"/>
  <c r="N4023" i="1"/>
  <c r="O4022" i="1"/>
  <c r="R4017" i="1"/>
  <c r="Q4017" i="1"/>
  <c r="S4017" i="1"/>
  <c r="AE4020" i="1"/>
  <c r="AD4020" i="1"/>
  <c r="AJ4018" i="1"/>
  <c r="AM4018" i="1" s="1"/>
  <c r="AH4019" i="1"/>
  <c r="AF4019" i="1"/>
  <c r="AG4020" i="1" l="1"/>
  <c r="AI4020" i="1"/>
  <c r="N4024" i="1"/>
  <c r="O4023" i="1"/>
  <c r="AE4021" i="1"/>
  <c r="AD4021" i="1"/>
  <c r="AK4018" i="1"/>
  <c r="AF4020" i="1"/>
  <c r="AH4020" i="1"/>
  <c r="AM4019" i="1"/>
  <c r="AJ4019" i="1"/>
  <c r="AK4019" i="1" s="1"/>
  <c r="AL4022" i="1"/>
  <c r="P4022" i="1"/>
  <c r="R4019" i="1" l="1"/>
  <c r="Q4019" i="1"/>
  <c r="AJ4020" i="1"/>
  <c r="AM4020" i="1" s="1"/>
  <c r="R4018" i="1"/>
  <c r="Q4018" i="1"/>
  <c r="AF4021" i="1"/>
  <c r="AH4021" i="1"/>
  <c r="AI4021" i="1"/>
  <c r="AG4021" i="1"/>
  <c r="AL4023" i="1"/>
  <c r="P4023" i="1"/>
  <c r="AE4022" i="1"/>
  <c r="AD4022" i="1"/>
  <c r="N4025" i="1"/>
  <c r="O4024" i="1"/>
  <c r="S4018" i="1"/>
  <c r="S4019" i="1"/>
  <c r="S4020" i="1" l="1"/>
  <c r="AD4023" i="1"/>
  <c r="AE4023" i="1"/>
  <c r="N4026" i="1"/>
  <c r="O4025" i="1"/>
  <c r="AK4020" i="1"/>
  <c r="AH4022" i="1"/>
  <c r="AF4022" i="1"/>
  <c r="AM4021" i="1"/>
  <c r="AK4021" i="1"/>
  <c r="AJ4021" i="1"/>
  <c r="P4024" i="1"/>
  <c r="AL4024" i="1"/>
  <c r="AI4022" i="1"/>
  <c r="AG4022" i="1"/>
  <c r="AH4023" i="1" l="1"/>
  <c r="AF4023" i="1"/>
  <c r="AJ4022" i="1"/>
  <c r="AM4022" i="1" s="1"/>
  <c r="S4021" i="1"/>
  <c r="R4021" i="1"/>
  <c r="Q4021" i="1"/>
  <c r="Q4020" i="1"/>
  <c r="R4020" i="1"/>
  <c r="P4025" i="1"/>
  <c r="AL4025" i="1"/>
  <c r="AE4024" i="1"/>
  <c r="AD4024" i="1"/>
  <c r="N4027" i="1"/>
  <c r="O4026" i="1"/>
  <c r="AI4023" i="1"/>
  <c r="AG4023" i="1"/>
  <c r="N4028" i="1" l="1"/>
  <c r="O4027" i="1"/>
  <c r="AI4024" i="1"/>
  <c r="AG4024" i="1"/>
  <c r="AK4022" i="1"/>
  <c r="S4022" i="1" s="1"/>
  <c r="AE4025" i="1"/>
  <c r="AD4025" i="1"/>
  <c r="AJ4023" i="1"/>
  <c r="AM4023" i="1" s="1"/>
  <c r="AH4024" i="1"/>
  <c r="AF4024" i="1"/>
  <c r="P4026" i="1"/>
  <c r="AL4026" i="1"/>
  <c r="AK4023" i="1" l="1"/>
  <c r="AI4025" i="1"/>
  <c r="AG4025" i="1"/>
  <c r="AJ4024" i="1"/>
  <c r="AK4024" i="1" s="1"/>
  <c r="AM4024" i="1"/>
  <c r="Q4022" i="1"/>
  <c r="R4022" i="1"/>
  <c r="N4029" i="1"/>
  <c r="O4028" i="1"/>
  <c r="AE4026" i="1"/>
  <c r="AD4026" i="1"/>
  <c r="AH4025" i="1"/>
  <c r="AF4025" i="1"/>
  <c r="P4027" i="1"/>
  <c r="AL4027" i="1"/>
  <c r="Q4024" i="1" l="1"/>
  <c r="R4024" i="1"/>
  <c r="R4023" i="1"/>
  <c r="Q4023" i="1"/>
  <c r="AJ4025" i="1"/>
  <c r="AM4025" i="1"/>
  <c r="AK4025" i="1"/>
  <c r="AI4026" i="1"/>
  <c r="AG4026" i="1"/>
  <c r="S4023" i="1"/>
  <c r="AH4026" i="1"/>
  <c r="AF4026" i="1"/>
  <c r="P4028" i="1"/>
  <c r="AL4028" i="1"/>
  <c r="N4030" i="1"/>
  <c r="O4029" i="1"/>
  <c r="S4024" i="1"/>
  <c r="AE4027" i="1"/>
  <c r="AD4027" i="1"/>
  <c r="Q4025" i="1" l="1"/>
  <c r="R4025" i="1"/>
  <c r="S4025" i="1"/>
  <c r="AJ4026" i="1"/>
  <c r="AM4026" i="1" s="1"/>
  <c r="AH4027" i="1"/>
  <c r="AF4027" i="1"/>
  <c r="AG4027" i="1"/>
  <c r="AI4027" i="1"/>
  <c r="P4029" i="1"/>
  <c r="AL4029" i="1"/>
  <c r="N4031" i="1"/>
  <c r="O4030" i="1"/>
  <c r="AE4028" i="1"/>
  <c r="AD4028" i="1"/>
  <c r="AM4027" i="1" l="1"/>
  <c r="AJ4027" i="1"/>
  <c r="AK4027" i="1" s="1"/>
  <c r="AF4028" i="1"/>
  <c r="AH4028" i="1"/>
  <c r="AG4028" i="1"/>
  <c r="AI4028" i="1"/>
  <c r="N4032" i="1"/>
  <c r="O4031" i="1"/>
  <c r="AL4030" i="1"/>
  <c r="P4030" i="1"/>
  <c r="AK4026" i="1"/>
  <c r="AE4029" i="1"/>
  <c r="AD4029" i="1"/>
  <c r="R4027" i="1" l="1"/>
  <c r="Q4027" i="1"/>
  <c r="AF4029" i="1"/>
  <c r="AH4029" i="1"/>
  <c r="AJ4028" i="1"/>
  <c r="AM4028" i="1" s="1"/>
  <c r="R4026" i="1"/>
  <c r="Q4026" i="1"/>
  <c r="AE4030" i="1"/>
  <c r="AD4030" i="1"/>
  <c r="AI4029" i="1"/>
  <c r="AG4029" i="1"/>
  <c r="AL4031" i="1"/>
  <c r="P4031" i="1"/>
  <c r="N4033" i="1"/>
  <c r="O4032" i="1"/>
  <c r="S4026" i="1"/>
  <c r="S4027" i="1"/>
  <c r="S4028" i="1" l="1"/>
  <c r="AD4031" i="1"/>
  <c r="AE4031" i="1"/>
  <c r="AH4030" i="1"/>
  <c r="AF4030" i="1"/>
  <c r="AK4028" i="1"/>
  <c r="AI4030" i="1"/>
  <c r="AG4030" i="1"/>
  <c r="P4032" i="1"/>
  <c r="AL4032" i="1"/>
  <c r="N4034" i="1"/>
  <c r="O4033" i="1"/>
  <c r="AJ4029" i="1"/>
  <c r="AM4029" i="1" s="1"/>
  <c r="S4029" i="1" l="1"/>
  <c r="AH4031" i="1"/>
  <c r="AF4031" i="1"/>
  <c r="AE4032" i="1"/>
  <c r="AD4032" i="1"/>
  <c r="AK4029" i="1"/>
  <c r="Q4028" i="1"/>
  <c r="R4028" i="1"/>
  <c r="AM4030" i="1"/>
  <c r="AK4030" i="1"/>
  <c r="AJ4030" i="1"/>
  <c r="P4033" i="1"/>
  <c r="AL4033" i="1"/>
  <c r="N4035" i="1"/>
  <c r="O4034" i="1"/>
  <c r="AI4031" i="1"/>
  <c r="AG4031" i="1"/>
  <c r="N4036" i="1" l="1"/>
  <c r="O4035" i="1"/>
  <c r="R4030" i="1"/>
  <c r="Q4030" i="1"/>
  <c r="S4030" i="1"/>
  <c r="R4029" i="1"/>
  <c r="Q4029" i="1"/>
  <c r="AE4033" i="1"/>
  <c r="AD4033" i="1"/>
  <c r="AH4032" i="1"/>
  <c r="AF4032" i="1"/>
  <c r="AI4032" i="1"/>
  <c r="AG4032" i="1"/>
  <c r="P4034" i="1"/>
  <c r="AL4034" i="1"/>
  <c r="AJ4031" i="1"/>
  <c r="AM4031" i="1" s="1"/>
  <c r="AK4032" i="1" l="1"/>
  <c r="AJ4032" i="1"/>
  <c r="AM4032" i="1"/>
  <c r="AH4033" i="1"/>
  <c r="AF4033" i="1"/>
  <c r="AK4031" i="1"/>
  <c r="AI4033" i="1"/>
  <c r="AG4033" i="1"/>
  <c r="P4035" i="1"/>
  <c r="AL4035" i="1"/>
  <c r="AE4034" i="1"/>
  <c r="AD4034" i="1"/>
  <c r="N4037" i="1"/>
  <c r="O4036" i="1"/>
  <c r="R4031" i="1" l="1"/>
  <c r="Q4031" i="1"/>
  <c r="AE4035" i="1"/>
  <c r="AD4035" i="1"/>
  <c r="P4036" i="1"/>
  <c r="AL4036" i="1"/>
  <c r="AJ4033" i="1"/>
  <c r="AM4033" i="1" s="1"/>
  <c r="AI4034" i="1"/>
  <c r="AG4034" i="1"/>
  <c r="AH4034" i="1"/>
  <c r="AF4034" i="1"/>
  <c r="S4031" i="1"/>
  <c r="S4032" i="1"/>
  <c r="R4032" i="1"/>
  <c r="Q4032" i="1"/>
  <c r="N4038" i="1"/>
  <c r="O4037" i="1"/>
  <c r="AJ4034" i="1" l="1"/>
  <c r="AM4034" i="1" s="1"/>
  <c r="AE4036" i="1"/>
  <c r="AD4036" i="1"/>
  <c r="AH4035" i="1"/>
  <c r="AF4035" i="1"/>
  <c r="P4037" i="1"/>
  <c r="AL4037" i="1"/>
  <c r="AG4035" i="1"/>
  <c r="AI4035" i="1"/>
  <c r="N4039" i="1"/>
  <c r="O4038" i="1"/>
  <c r="AK4033" i="1"/>
  <c r="AF4036" i="1" l="1"/>
  <c r="AH4036" i="1"/>
  <c r="N4040" i="1"/>
  <c r="O4039" i="1"/>
  <c r="Q4033" i="1"/>
  <c r="R4033" i="1"/>
  <c r="AG4036" i="1"/>
  <c r="AI4036" i="1"/>
  <c r="AK4034" i="1"/>
  <c r="S4034" i="1" s="1"/>
  <c r="S4033" i="1"/>
  <c r="AL4038" i="1"/>
  <c r="P4038" i="1"/>
  <c r="AE4037" i="1"/>
  <c r="AD4037" i="1"/>
  <c r="AM4035" i="1"/>
  <c r="AK4035" i="1"/>
  <c r="AJ4035" i="1"/>
  <c r="S4035" i="1" l="1"/>
  <c r="R4035" i="1"/>
  <c r="Q4035" i="1"/>
  <c r="AL4039" i="1"/>
  <c r="P4039" i="1"/>
  <c r="AI4037" i="1"/>
  <c r="AG4037" i="1"/>
  <c r="AE4038" i="1"/>
  <c r="AD4038" i="1"/>
  <c r="N4041" i="1"/>
  <c r="O4040" i="1"/>
  <c r="AF4037" i="1"/>
  <c r="AH4037" i="1"/>
  <c r="R4034" i="1"/>
  <c r="Q4034" i="1"/>
  <c r="AJ4036" i="1"/>
  <c r="AK4036" i="1" s="1"/>
  <c r="Q4036" i="1" l="1"/>
  <c r="R4036" i="1"/>
  <c r="N4042" i="1"/>
  <c r="O4041" i="1"/>
  <c r="AD4039" i="1"/>
  <c r="AE4039" i="1"/>
  <c r="AH4038" i="1"/>
  <c r="AF4038" i="1"/>
  <c r="AM4036" i="1"/>
  <c r="AI4038" i="1"/>
  <c r="AG4038" i="1"/>
  <c r="AJ4037" i="1"/>
  <c r="AM4037" i="1" s="1"/>
  <c r="P4040" i="1"/>
  <c r="AL4040" i="1"/>
  <c r="S4037" i="1" l="1"/>
  <c r="AM4038" i="1"/>
  <c r="AJ4038" i="1"/>
  <c r="AK4038" i="1" s="1"/>
  <c r="AI4039" i="1"/>
  <c r="AG4039" i="1"/>
  <c r="AH4039" i="1"/>
  <c r="AF4039" i="1"/>
  <c r="AE4040" i="1"/>
  <c r="AD4040" i="1"/>
  <c r="AK4037" i="1"/>
  <c r="P4041" i="1"/>
  <c r="AL4041" i="1"/>
  <c r="N4043" i="1"/>
  <c r="O4042" i="1"/>
  <c r="S4036" i="1"/>
  <c r="Q4038" i="1" l="1"/>
  <c r="R4038" i="1"/>
  <c r="R4037" i="1"/>
  <c r="Q4037" i="1"/>
  <c r="S4038" i="1"/>
  <c r="AH4040" i="1"/>
  <c r="AF4040" i="1"/>
  <c r="P4042" i="1"/>
  <c r="AL4042" i="1"/>
  <c r="AI4040" i="1"/>
  <c r="AG4040" i="1"/>
  <c r="N4044" i="1"/>
  <c r="O4043" i="1"/>
  <c r="AE4041" i="1"/>
  <c r="AD4041" i="1"/>
  <c r="AJ4039" i="1"/>
  <c r="AM4039" i="1" s="1"/>
  <c r="S4039" i="1" l="1"/>
  <c r="AE4042" i="1"/>
  <c r="AD4042" i="1"/>
  <c r="AK4039" i="1"/>
  <c r="AH4041" i="1"/>
  <c r="AF4041" i="1"/>
  <c r="P4043" i="1"/>
  <c r="AL4043" i="1"/>
  <c r="AJ4040" i="1"/>
  <c r="AM4040" i="1" s="1"/>
  <c r="N4045" i="1"/>
  <c r="O4044" i="1"/>
  <c r="AI4041" i="1"/>
  <c r="AG4041" i="1"/>
  <c r="AI4042" i="1" l="1"/>
  <c r="AG4042" i="1"/>
  <c r="N4046" i="1"/>
  <c r="O4045" i="1"/>
  <c r="AK4040" i="1"/>
  <c r="AJ4041" i="1"/>
  <c r="AM4041" i="1" s="1"/>
  <c r="AK4041" i="1"/>
  <c r="Q4039" i="1"/>
  <c r="R4039" i="1"/>
  <c r="AE4043" i="1"/>
  <c r="AD4043" i="1"/>
  <c r="P4044" i="1"/>
  <c r="AL4044" i="1"/>
  <c r="AH4042" i="1"/>
  <c r="AF4042" i="1"/>
  <c r="S4041" i="1" l="1"/>
  <c r="AH4043" i="1"/>
  <c r="AF4043" i="1"/>
  <c r="AG4043" i="1"/>
  <c r="AI4043" i="1"/>
  <c r="R4040" i="1"/>
  <c r="Q4040" i="1"/>
  <c r="Q4041" i="1"/>
  <c r="R4041" i="1"/>
  <c r="P4045" i="1"/>
  <c r="AL4045" i="1"/>
  <c r="S4040" i="1"/>
  <c r="AE4044" i="1"/>
  <c r="AD4044" i="1"/>
  <c r="N4047" i="1"/>
  <c r="O4046" i="1"/>
  <c r="AJ4042" i="1"/>
  <c r="AM4042" i="1" s="1"/>
  <c r="AK4042" i="1" l="1"/>
  <c r="AL4046" i="1"/>
  <c r="P4046" i="1"/>
  <c r="AE4045" i="1"/>
  <c r="AD4045" i="1"/>
  <c r="N4048" i="1"/>
  <c r="O4047" i="1"/>
  <c r="AF4044" i="1"/>
  <c r="AH4044" i="1"/>
  <c r="AG4044" i="1"/>
  <c r="AI4044" i="1"/>
  <c r="AJ4043" i="1"/>
  <c r="AK4043" i="1" s="1"/>
  <c r="Q4043" i="1" l="1"/>
  <c r="R4043" i="1"/>
  <c r="R4042" i="1"/>
  <c r="Q4042" i="1"/>
  <c r="AJ4044" i="1"/>
  <c r="AM4044" i="1" s="1"/>
  <c r="AL4047" i="1"/>
  <c r="P4047" i="1"/>
  <c r="N4049" i="1"/>
  <c r="O4048" i="1"/>
  <c r="AF4045" i="1"/>
  <c r="AH4045" i="1"/>
  <c r="AI4045" i="1"/>
  <c r="AG4045" i="1"/>
  <c r="AM4043" i="1"/>
  <c r="S4042" i="1"/>
  <c r="AE4046" i="1"/>
  <c r="AD4046" i="1"/>
  <c r="S4044" i="1" l="1"/>
  <c r="P4048" i="1"/>
  <c r="AL4048" i="1"/>
  <c r="AK4044" i="1"/>
  <c r="AH4046" i="1"/>
  <c r="AF4046" i="1"/>
  <c r="S4043" i="1"/>
  <c r="N4050" i="1"/>
  <c r="O4049" i="1"/>
  <c r="AI4046" i="1"/>
  <c r="AG4046" i="1"/>
  <c r="AM4045" i="1"/>
  <c r="AJ4045" i="1"/>
  <c r="AK4045" i="1" s="1"/>
  <c r="AD4047" i="1"/>
  <c r="AE4047" i="1"/>
  <c r="Q4045" i="1" l="1"/>
  <c r="R4045" i="1"/>
  <c r="S4045" i="1"/>
  <c r="AE4048" i="1"/>
  <c r="AD4048" i="1"/>
  <c r="P4049" i="1"/>
  <c r="AL4049" i="1"/>
  <c r="AH4047" i="1"/>
  <c r="AF4047" i="1"/>
  <c r="AI4047" i="1"/>
  <c r="AG4047" i="1"/>
  <c r="AM4046" i="1"/>
  <c r="AK4046" i="1"/>
  <c r="AJ4046" i="1"/>
  <c r="R4044" i="1"/>
  <c r="Q4044" i="1"/>
  <c r="N4051" i="1"/>
  <c r="O4050" i="1"/>
  <c r="AJ4047" i="1" l="1"/>
  <c r="AK4047" i="1" s="1"/>
  <c r="AM4047" i="1"/>
  <c r="AH4048" i="1"/>
  <c r="AF4048" i="1"/>
  <c r="S4046" i="1"/>
  <c r="AI4048" i="1"/>
  <c r="AG4048" i="1"/>
  <c r="R4046" i="1"/>
  <c r="Q4046" i="1"/>
  <c r="P4050" i="1"/>
  <c r="AL4050" i="1"/>
  <c r="N4052" i="1"/>
  <c r="O4051" i="1"/>
  <c r="AE4049" i="1"/>
  <c r="AD4049" i="1"/>
  <c r="R4047" i="1" l="1"/>
  <c r="Q4047" i="1"/>
  <c r="AI4049" i="1"/>
  <c r="AG4049" i="1"/>
  <c r="S4047" i="1"/>
  <c r="N4053" i="1"/>
  <c r="O4052" i="1"/>
  <c r="AH4049" i="1"/>
  <c r="AF4049" i="1"/>
  <c r="P4051" i="1"/>
  <c r="AL4051" i="1"/>
  <c r="AE4050" i="1"/>
  <c r="AD4050" i="1"/>
  <c r="AJ4048" i="1"/>
  <c r="AM4048" i="1" s="1"/>
  <c r="AJ4049" i="1" l="1"/>
  <c r="AM4049" i="1" s="1"/>
  <c r="P4052" i="1"/>
  <c r="AL4052" i="1"/>
  <c r="AK4048" i="1"/>
  <c r="N4054" i="1"/>
  <c r="O4053" i="1"/>
  <c r="AH4050" i="1"/>
  <c r="AF4050" i="1"/>
  <c r="AE4051" i="1"/>
  <c r="AD4051" i="1"/>
  <c r="AI4050" i="1"/>
  <c r="AG4050" i="1"/>
  <c r="AH4051" i="1" l="1"/>
  <c r="AF4051" i="1"/>
  <c r="AG4051" i="1"/>
  <c r="AI4051" i="1"/>
  <c r="AE4052" i="1"/>
  <c r="AD4052" i="1"/>
  <c r="AM4050" i="1"/>
  <c r="AJ4050" i="1"/>
  <c r="AK4050" i="1" s="1"/>
  <c r="R4048" i="1"/>
  <c r="Q4048" i="1"/>
  <c r="AK4049" i="1"/>
  <c r="S4049" i="1" s="1"/>
  <c r="S4048" i="1"/>
  <c r="P4053" i="1"/>
  <c r="AL4053" i="1"/>
  <c r="N4055" i="1"/>
  <c r="O4054" i="1"/>
  <c r="R4050" i="1" l="1"/>
  <c r="Q4050" i="1"/>
  <c r="S4050" i="1"/>
  <c r="AF4052" i="1"/>
  <c r="AH4052" i="1"/>
  <c r="AG4052" i="1"/>
  <c r="AI4052" i="1"/>
  <c r="AL4054" i="1"/>
  <c r="P4054" i="1"/>
  <c r="N4056" i="1"/>
  <c r="O4055" i="1"/>
  <c r="AE4053" i="1"/>
  <c r="AD4053" i="1"/>
  <c r="AJ4051" i="1"/>
  <c r="AK4051" i="1" s="1"/>
  <c r="Q4049" i="1"/>
  <c r="R4049" i="1"/>
  <c r="R4051" i="1" l="1"/>
  <c r="Q4051" i="1"/>
  <c r="AE4054" i="1"/>
  <c r="AD4054" i="1"/>
  <c r="AM4051" i="1"/>
  <c r="AF4053" i="1"/>
  <c r="AH4053" i="1"/>
  <c r="AI4053" i="1"/>
  <c r="AG4053" i="1"/>
  <c r="AL4055" i="1"/>
  <c r="P4055" i="1"/>
  <c r="AJ4052" i="1"/>
  <c r="AM4052" i="1" s="1"/>
  <c r="N4057" i="1"/>
  <c r="O4056" i="1"/>
  <c r="S4052" i="1" l="1"/>
  <c r="AM4053" i="1"/>
  <c r="AJ4053" i="1"/>
  <c r="AK4053" i="1" s="1"/>
  <c r="S4051" i="1"/>
  <c r="AK4052" i="1"/>
  <c r="AH4054" i="1"/>
  <c r="AF4054" i="1"/>
  <c r="P4056" i="1"/>
  <c r="AL4056" i="1"/>
  <c r="AI4054" i="1"/>
  <c r="AG4054" i="1"/>
  <c r="N4058" i="1"/>
  <c r="O4057" i="1"/>
  <c r="AD4055" i="1"/>
  <c r="AE4055" i="1"/>
  <c r="Q4053" i="1" l="1"/>
  <c r="R4053" i="1"/>
  <c r="S4053" i="1"/>
  <c r="AE4056" i="1"/>
  <c r="AD4056" i="1"/>
  <c r="AI4055" i="1"/>
  <c r="AG4055" i="1"/>
  <c r="P4057" i="1"/>
  <c r="AL4057" i="1"/>
  <c r="R4052" i="1"/>
  <c r="Q4052" i="1"/>
  <c r="AH4055" i="1"/>
  <c r="AF4055" i="1"/>
  <c r="N4059" i="1"/>
  <c r="O4058" i="1"/>
  <c r="AJ4054" i="1"/>
  <c r="AM4054" i="1" s="1"/>
  <c r="AK4054" i="1" l="1"/>
  <c r="N4060" i="1"/>
  <c r="O4059" i="1"/>
  <c r="P4058" i="1"/>
  <c r="AL4058" i="1"/>
  <c r="AE4057" i="1"/>
  <c r="AD4057" i="1"/>
  <c r="AH4056" i="1"/>
  <c r="AF4056" i="1"/>
  <c r="AJ4055" i="1"/>
  <c r="AK4055" i="1" s="1"/>
  <c r="AM4055" i="1"/>
  <c r="AI4056" i="1"/>
  <c r="AG4056" i="1"/>
  <c r="R4055" i="1" l="1"/>
  <c r="Q4055" i="1"/>
  <c r="R4054" i="1"/>
  <c r="Q4054" i="1"/>
  <c r="AJ4056" i="1"/>
  <c r="AK4056" i="1" s="1"/>
  <c r="AM4056" i="1"/>
  <c r="S4054" i="1"/>
  <c r="AH4057" i="1"/>
  <c r="AF4057" i="1"/>
  <c r="S4055" i="1"/>
  <c r="AE4058" i="1"/>
  <c r="AD4058" i="1"/>
  <c r="AI4057" i="1"/>
  <c r="AG4057" i="1"/>
  <c r="P4059" i="1"/>
  <c r="AL4059" i="1"/>
  <c r="N4061" i="1"/>
  <c r="O4060" i="1"/>
  <c r="Q4056" i="1" l="1"/>
  <c r="R4056" i="1"/>
  <c r="S4056" i="1"/>
  <c r="P4060" i="1"/>
  <c r="AL4060" i="1"/>
  <c r="AE4059" i="1"/>
  <c r="AD4059" i="1"/>
  <c r="AI4058" i="1"/>
  <c r="AG4058" i="1"/>
  <c r="AJ4057" i="1"/>
  <c r="AM4057" i="1" s="1"/>
  <c r="AH4058" i="1"/>
  <c r="AF4058" i="1"/>
  <c r="N4062" i="1"/>
  <c r="O4061" i="1"/>
  <c r="P4061" i="1" l="1"/>
  <c r="AL4061" i="1"/>
  <c r="AJ4058" i="1"/>
  <c r="AM4058" i="1" s="1"/>
  <c r="AE4060" i="1"/>
  <c r="AD4060" i="1"/>
  <c r="AG4059" i="1"/>
  <c r="AI4059" i="1"/>
  <c r="AK4057" i="1"/>
  <c r="N4063" i="1"/>
  <c r="O4062" i="1"/>
  <c r="AH4059" i="1"/>
  <c r="AF4059" i="1"/>
  <c r="AG4060" i="1" l="1"/>
  <c r="AI4060" i="1"/>
  <c r="N4064" i="1"/>
  <c r="O4063" i="1"/>
  <c r="AL4062" i="1"/>
  <c r="P4062" i="1"/>
  <c r="R4057" i="1"/>
  <c r="Q4057" i="1"/>
  <c r="AK4058" i="1"/>
  <c r="S4058" i="1" s="1"/>
  <c r="S4057" i="1"/>
  <c r="AJ4059" i="1"/>
  <c r="AM4059" i="1" s="1"/>
  <c r="AF4060" i="1"/>
  <c r="AH4060" i="1"/>
  <c r="AE4061" i="1"/>
  <c r="AD4061" i="1"/>
  <c r="AE4062" i="1" l="1"/>
  <c r="AD4062" i="1"/>
  <c r="AL4063" i="1"/>
  <c r="P4063" i="1"/>
  <c r="AF4061" i="1"/>
  <c r="AH4061" i="1"/>
  <c r="AK4059" i="1"/>
  <c r="N4065" i="1"/>
  <c r="O4064" i="1"/>
  <c r="R4058" i="1"/>
  <c r="Q4058" i="1"/>
  <c r="AI4061" i="1"/>
  <c r="AG4061" i="1"/>
  <c r="AJ4060" i="1"/>
  <c r="AM4060" i="1" s="1"/>
  <c r="S4060" i="1" l="1"/>
  <c r="Q4059" i="1"/>
  <c r="R4059" i="1"/>
  <c r="AK4060" i="1"/>
  <c r="S4059" i="1"/>
  <c r="AJ4061" i="1"/>
  <c r="AM4061" i="1" s="1"/>
  <c r="AD4063" i="1"/>
  <c r="AE4063" i="1"/>
  <c r="AH4062" i="1"/>
  <c r="AF4062" i="1"/>
  <c r="P4064" i="1"/>
  <c r="AL4064" i="1"/>
  <c r="AI4062" i="1"/>
  <c r="AG4062" i="1"/>
  <c r="N4066" i="1"/>
  <c r="O4065" i="1"/>
  <c r="AM4062" i="1" l="1"/>
  <c r="AJ4062" i="1"/>
  <c r="AK4062" i="1" s="1"/>
  <c r="P4065" i="1"/>
  <c r="AL4065" i="1"/>
  <c r="AK4061" i="1"/>
  <c r="S4061" i="1" s="1"/>
  <c r="N4067" i="1"/>
  <c r="O4066" i="1"/>
  <c r="AI4063" i="1"/>
  <c r="AG4063" i="1"/>
  <c r="AE4064" i="1"/>
  <c r="AD4064" i="1"/>
  <c r="AH4063" i="1"/>
  <c r="AF4063" i="1"/>
  <c r="Q4060" i="1"/>
  <c r="R4060" i="1"/>
  <c r="R4062" i="1" l="1"/>
  <c r="Q4062" i="1"/>
  <c r="AH4064" i="1"/>
  <c r="AF4064" i="1"/>
  <c r="S4062" i="1"/>
  <c r="AI4064" i="1"/>
  <c r="AG4064" i="1"/>
  <c r="Q4061" i="1"/>
  <c r="R4061" i="1"/>
  <c r="AE4065" i="1"/>
  <c r="AD4065" i="1"/>
  <c r="AJ4063" i="1"/>
  <c r="AK4063" i="1" s="1"/>
  <c r="AM4063" i="1"/>
  <c r="P4066" i="1"/>
  <c r="AL4066" i="1"/>
  <c r="N4068" i="1"/>
  <c r="O4067" i="1"/>
  <c r="R4063" i="1" l="1"/>
  <c r="Q4063" i="1"/>
  <c r="AH4065" i="1"/>
  <c r="AF4065" i="1"/>
  <c r="S4063" i="1"/>
  <c r="P4067" i="1"/>
  <c r="AL4067" i="1"/>
  <c r="AJ4064" i="1"/>
  <c r="AK4064" i="1" s="1"/>
  <c r="AM4064" i="1"/>
  <c r="N4069" i="1"/>
  <c r="O4068" i="1"/>
  <c r="AE4066" i="1"/>
  <c r="AD4066" i="1"/>
  <c r="AI4065" i="1"/>
  <c r="AG4065" i="1"/>
  <c r="R4064" i="1" l="1"/>
  <c r="Q4064" i="1"/>
  <c r="AI4066" i="1"/>
  <c r="AG4066" i="1"/>
  <c r="AH4066" i="1"/>
  <c r="AF4066" i="1"/>
  <c r="P4068" i="1"/>
  <c r="AL4068" i="1"/>
  <c r="S4064" i="1"/>
  <c r="N4070" i="1"/>
  <c r="O4069" i="1"/>
  <c r="AJ4065" i="1"/>
  <c r="AM4065" i="1"/>
  <c r="AK4065" i="1"/>
  <c r="AE4067" i="1"/>
  <c r="AD4067" i="1"/>
  <c r="AH4067" i="1" l="1"/>
  <c r="AF4067" i="1"/>
  <c r="P4069" i="1"/>
  <c r="AL4069" i="1"/>
  <c r="AE4068" i="1"/>
  <c r="AD4068" i="1"/>
  <c r="AG4067" i="1"/>
  <c r="AI4067" i="1"/>
  <c r="N4071" i="1"/>
  <c r="O4070" i="1"/>
  <c r="AJ4066" i="1"/>
  <c r="AM4066" i="1" s="1"/>
  <c r="Q4065" i="1"/>
  <c r="R4065" i="1"/>
  <c r="S4065" i="1"/>
  <c r="AF4068" i="1" l="1"/>
  <c r="AH4068" i="1"/>
  <c r="AK4066" i="1"/>
  <c r="AG4068" i="1"/>
  <c r="AI4068" i="1"/>
  <c r="AE4069" i="1"/>
  <c r="AD4069" i="1"/>
  <c r="AL4070" i="1"/>
  <c r="P4070" i="1"/>
  <c r="AJ4067" i="1"/>
  <c r="AM4067" i="1" s="1"/>
  <c r="N4072" i="1"/>
  <c r="O4071" i="1"/>
  <c r="S4067" i="1" l="1"/>
  <c r="AJ4068" i="1"/>
  <c r="AK4068" i="1" s="1"/>
  <c r="AI4069" i="1"/>
  <c r="AG4069" i="1"/>
  <c r="AF4069" i="1"/>
  <c r="AH4069" i="1"/>
  <c r="AE4070" i="1"/>
  <c r="AD4070" i="1"/>
  <c r="AK4067" i="1"/>
  <c r="R4066" i="1"/>
  <c r="Q4066" i="1"/>
  <c r="S4066" i="1"/>
  <c r="AL4071" i="1"/>
  <c r="P4071" i="1"/>
  <c r="N4073" i="1"/>
  <c r="O4072" i="1"/>
  <c r="R4068" i="1" l="1"/>
  <c r="Q4068" i="1"/>
  <c r="AJ4069" i="1"/>
  <c r="AM4069" i="1" s="1"/>
  <c r="AM4068" i="1"/>
  <c r="AD4071" i="1"/>
  <c r="AE4071" i="1"/>
  <c r="R4067" i="1"/>
  <c r="Q4067" i="1"/>
  <c r="AH4070" i="1"/>
  <c r="AF4070" i="1"/>
  <c r="P4072" i="1"/>
  <c r="AL4072" i="1"/>
  <c r="AI4070" i="1"/>
  <c r="AG4070" i="1"/>
  <c r="N4074" i="1"/>
  <c r="O4073" i="1"/>
  <c r="S4068" i="1" l="1"/>
  <c r="AM4070" i="1"/>
  <c r="AK4070" i="1"/>
  <c r="AJ4070" i="1"/>
  <c r="P4073" i="1"/>
  <c r="AL4073" i="1"/>
  <c r="AK4069" i="1"/>
  <c r="N4075" i="1"/>
  <c r="O4074" i="1"/>
  <c r="AI4071" i="1"/>
  <c r="AG4071" i="1"/>
  <c r="AE4072" i="1"/>
  <c r="AD4072" i="1"/>
  <c r="AH4071" i="1"/>
  <c r="AF4071" i="1"/>
  <c r="Q4070" i="1" l="1"/>
  <c r="R4070" i="1"/>
  <c r="AJ4071" i="1"/>
  <c r="AK4071" i="1" s="1"/>
  <c r="AM4071" i="1"/>
  <c r="S4070" i="1"/>
  <c r="AH4072" i="1"/>
  <c r="AF4072" i="1"/>
  <c r="S4069" i="1"/>
  <c r="N4076" i="1"/>
  <c r="O4075" i="1"/>
  <c r="R4069" i="1"/>
  <c r="Q4069" i="1"/>
  <c r="AE4073" i="1"/>
  <c r="AD4073" i="1"/>
  <c r="AI4072" i="1"/>
  <c r="AG4072" i="1"/>
  <c r="P4074" i="1"/>
  <c r="AL4074" i="1"/>
  <c r="R4071" i="1" l="1"/>
  <c r="Q4071" i="1"/>
  <c r="AJ4072" i="1"/>
  <c r="AK4072" i="1" s="1"/>
  <c r="AH4073" i="1"/>
  <c r="AF4073" i="1"/>
  <c r="AI4073" i="1"/>
  <c r="AG4073" i="1"/>
  <c r="S4071" i="1"/>
  <c r="AE4074" i="1"/>
  <c r="AD4074" i="1"/>
  <c r="P4075" i="1"/>
  <c r="AL4075" i="1"/>
  <c r="N4077" i="1"/>
  <c r="O4076" i="1"/>
  <c r="R4072" i="1" l="1"/>
  <c r="Q4072" i="1"/>
  <c r="P4076" i="1"/>
  <c r="AL4076" i="1"/>
  <c r="AM4072" i="1"/>
  <c r="AH4074" i="1"/>
  <c r="AF4074" i="1"/>
  <c r="AE4075" i="1"/>
  <c r="AD4075" i="1"/>
  <c r="AI4074" i="1"/>
  <c r="AG4074" i="1"/>
  <c r="N4078" i="1"/>
  <c r="O4077" i="1"/>
  <c r="AJ4073" i="1"/>
  <c r="AM4073" i="1"/>
  <c r="AK4073" i="1"/>
  <c r="AG4075" i="1" l="1"/>
  <c r="AI4075" i="1"/>
  <c r="S4072" i="1"/>
  <c r="AE4076" i="1"/>
  <c r="AD4076" i="1"/>
  <c r="S4073" i="1"/>
  <c r="P4077" i="1"/>
  <c r="AL4077" i="1"/>
  <c r="N4079" i="1"/>
  <c r="O4078" i="1"/>
  <c r="R4073" i="1"/>
  <c r="Q4073" i="1"/>
  <c r="AH4075" i="1"/>
  <c r="AF4075" i="1"/>
  <c r="AJ4074" i="1"/>
  <c r="AM4074" i="1" s="1"/>
  <c r="AL4078" i="1" l="1"/>
  <c r="P4078" i="1"/>
  <c r="AE4077" i="1"/>
  <c r="AD4077" i="1"/>
  <c r="N4080" i="1"/>
  <c r="O4079" i="1"/>
  <c r="AF4076" i="1"/>
  <c r="AH4076" i="1"/>
  <c r="AK4074" i="1"/>
  <c r="AG4076" i="1"/>
  <c r="AI4076" i="1"/>
  <c r="AJ4075" i="1"/>
  <c r="AM4075" i="1" s="1"/>
  <c r="R4074" i="1" l="1"/>
  <c r="Q4074" i="1"/>
  <c r="AL4079" i="1"/>
  <c r="P4079" i="1"/>
  <c r="AE4078" i="1"/>
  <c r="AD4078" i="1"/>
  <c r="AK4075" i="1"/>
  <c r="N4081" i="1"/>
  <c r="O4080" i="1"/>
  <c r="AF4077" i="1"/>
  <c r="AH4077" i="1"/>
  <c r="AI4077" i="1"/>
  <c r="AG4077" i="1"/>
  <c r="S4074" i="1"/>
  <c r="AM4076" i="1"/>
  <c r="AK4076" i="1"/>
  <c r="AJ4076" i="1"/>
  <c r="Q4075" i="1" l="1"/>
  <c r="R4075" i="1"/>
  <c r="S4075" i="1"/>
  <c r="AH4078" i="1"/>
  <c r="AF4078" i="1"/>
  <c r="Q4076" i="1"/>
  <c r="R4076" i="1"/>
  <c r="AI4078" i="1"/>
  <c r="AG4078" i="1"/>
  <c r="N4082" i="1"/>
  <c r="O4081" i="1"/>
  <c r="AJ4077" i="1"/>
  <c r="AM4077" i="1" s="1"/>
  <c r="AD4079" i="1"/>
  <c r="AE4079" i="1"/>
  <c r="S4076" i="1"/>
  <c r="AL4080" i="1"/>
  <c r="P4080" i="1"/>
  <c r="AL4081" i="1" l="1"/>
  <c r="P4081" i="1"/>
  <c r="N4083" i="1"/>
  <c r="O4082" i="1"/>
  <c r="AK4077" i="1"/>
  <c r="AJ4078" i="1"/>
  <c r="AM4078" i="1" s="1"/>
  <c r="AI4079" i="1"/>
  <c r="AG4079" i="1"/>
  <c r="AH4079" i="1"/>
  <c r="AF4079" i="1"/>
  <c r="AD4080" i="1"/>
  <c r="AE4080" i="1"/>
  <c r="AJ4079" i="1" l="1"/>
  <c r="AM4079" i="1" s="1"/>
  <c r="AI4080" i="1"/>
  <c r="AG4080" i="1"/>
  <c r="Q4077" i="1"/>
  <c r="R4077" i="1"/>
  <c r="S4077" i="1"/>
  <c r="P4082" i="1"/>
  <c r="AL4082" i="1"/>
  <c r="AH4080" i="1"/>
  <c r="AF4080" i="1"/>
  <c r="N4084" i="1"/>
  <c r="O4083" i="1"/>
  <c r="AE4081" i="1"/>
  <c r="AD4081" i="1"/>
  <c r="AK4078" i="1"/>
  <c r="S4078" i="1" s="1"/>
  <c r="AL4083" i="1" l="1"/>
  <c r="P4083" i="1"/>
  <c r="AH4081" i="1"/>
  <c r="AF4081" i="1"/>
  <c r="AD4082" i="1"/>
  <c r="AE4082" i="1"/>
  <c r="AM4080" i="1"/>
  <c r="AK4080" i="1"/>
  <c r="AJ4080" i="1"/>
  <c r="Q4078" i="1"/>
  <c r="R4078" i="1"/>
  <c r="AG4081" i="1"/>
  <c r="AI4081" i="1"/>
  <c r="AK4079" i="1"/>
  <c r="S4079" i="1" s="1"/>
  <c r="N4085" i="1"/>
  <c r="O4084" i="1"/>
  <c r="Q4080" i="1" l="1"/>
  <c r="R4080" i="1"/>
  <c r="AE4083" i="1"/>
  <c r="AD4083" i="1"/>
  <c r="S4080" i="1"/>
  <c r="AI4082" i="1"/>
  <c r="AG4082" i="1"/>
  <c r="AF4082" i="1"/>
  <c r="AH4082" i="1"/>
  <c r="AM4081" i="1"/>
  <c r="AJ4081" i="1"/>
  <c r="AK4081" i="1" s="1"/>
  <c r="R4079" i="1"/>
  <c r="Q4079" i="1"/>
  <c r="AL4084" i="1"/>
  <c r="P4084" i="1"/>
  <c r="N4086" i="1"/>
  <c r="O4085" i="1"/>
  <c r="R4081" i="1" l="1"/>
  <c r="Q4081" i="1"/>
  <c r="S4081" i="1"/>
  <c r="AJ4082" i="1"/>
  <c r="AK4082" i="1" s="1"/>
  <c r="AM4082" i="1"/>
  <c r="AD4084" i="1"/>
  <c r="AE4084" i="1"/>
  <c r="AL4085" i="1"/>
  <c r="P4085" i="1"/>
  <c r="AF4083" i="1"/>
  <c r="AH4083" i="1"/>
  <c r="N4087" i="1"/>
  <c r="O4086" i="1"/>
  <c r="AI4083" i="1"/>
  <c r="AG4083" i="1"/>
  <c r="R4082" i="1" l="1"/>
  <c r="Q4082" i="1"/>
  <c r="AH4084" i="1"/>
  <c r="AF4084" i="1"/>
  <c r="AI4084" i="1"/>
  <c r="AG4084" i="1"/>
  <c r="P4086" i="1"/>
  <c r="AL4086" i="1"/>
  <c r="S4082" i="1"/>
  <c r="AM4083" i="1"/>
  <c r="AK4083" i="1"/>
  <c r="AJ4083" i="1"/>
  <c r="N4088" i="1"/>
  <c r="O4087" i="1"/>
  <c r="AE4085" i="1"/>
  <c r="AD4085" i="1"/>
  <c r="R4083" i="1" l="1"/>
  <c r="Q4083" i="1"/>
  <c r="S4083" i="1"/>
  <c r="AH4085" i="1"/>
  <c r="AF4085" i="1"/>
  <c r="AI4085" i="1"/>
  <c r="AG4085" i="1"/>
  <c r="AD4086" i="1"/>
  <c r="AE4086" i="1"/>
  <c r="AJ4084" i="1"/>
  <c r="AK4084" i="1" s="1"/>
  <c r="AM4084" i="1"/>
  <c r="P4087" i="1"/>
  <c r="AL4087" i="1"/>
  <c r="N4089" i="1"/>
  <c r="O4088" i="1"/>
  <c r="R4084" i="1" l="1"/>
  <c r="Q4084" i="1"/>
  <c r="S4084" i="1"/>
  <c r="P4088" i="1"/>
  <c r="AL4088" i="1"/>
  <c r="N4090" i="1"/>
  <c r="O4089" i="1"/>
  <c r="AG4086" i="1"/>
  <c r="AI4086" i="1"/>
  <c r="AE4087" i="1"/>
  <c r="AD4087" i="1"/>
  <c r="AH4086" i="1"/>
  <c r="AF4086" i="1"/>
  <c r="AJ4085" i="1"/>
  <c r="AM4085" i="1" s="1"/>
  <c r="AF4087" i="1" l="1"/>
  <c r="AH4087" i="1"/>
  <c r="AI4087" i="1"/>
  <c r="AG4087" i="1"/>
  <c r="AL4089" i="1"/>
  <c r="P4089" i="1"/>
  <c r="AK4085" i="1"/>
  <c r="N4091" i="1"/>
  <c r="O4090" i="1"/>
  <c r="AE4088" i="1"/>
  <c r="AD4088" i="1"/>
  <c r="AJ4086" i="1"/>
  <c r="AK4086" i="1" s="1"/>
  <c r="Q4086" i="1" l="1"/>
  <c r="R4086" i="1"/>
  <c r="AJ4087" i="1"/>
  <c r="AM4087" i="1" s="1"/>
  <c r="N4092" i="1"/>
  <c r="O4091" i="1"/>
  <c r="Q4085" i="1"/>
  <c r="R4085" i="1"/>
  <c r="P4090" i="1"/>
  <c r="AL4090" i="1"/>
  <c r="AM4086" i="1"/>
  <c r="AE4089" i="1"/>
  <c r="AD4089" i="1"/>
  <c r="S4085" i="1"/>
  <c r="AH4088" i="1"/>
  <c r="AF4088" i="1"/>
  <c r="AI4088" i="1"/>
  <c r="AG4088" i="1"/>
  <c r="S4086" i="1" l="1"/>
  <c r="AK4087" i="1"/>
  <c r="AM4088" i="1"/>
  <c r="AJ4088" i="1"/>
  <c r="AK4088" i="1"/>
  <c r="AG4089" i="1"/>
  <c r="AI4089" i="1"/>
  <c r="P4091" i="1"/>
  <c r="AL4091" i="1"/>
  <c r="AD4090" i="1"/>
  <c r="AE4090" i="1"/>
  <c r="AH4089" i="1"/>
  <c r="AF4089" i="1"/>
  <c r="N4093" i="1"/>
  <c r="O4092" i="1"/>
  <c r="S4088" i="1" l="1"/>
  <c r="AE4091" i="1"/>
  <c r="AD4091" i="1"/>
  <c r="N4094" i="1"/>
  <c r="O4093" i="1"/>
  <c r="AM4089" i="1"/>
  <c r="AK4089" i="1"/>
  <c r="AJ4089" i="1"/>
  <c r="Q4087" i="1"/>
  <c r="R4087" i="1"/>
  <c r="R4088" i="1"/>
  <c r="Q4088" i="1"/>
  <c r="AL4092" i="1"/>
  <c r="P4092" i="1"/>
  <c r="AF4090" i="1"/>
  <c r="AH4090" i="1"/>
  <c r="S4087" i="1"/>
  <c r="AG4090" i="1"/>
  <c r="AI4090" i="1"/>
  <c r="Q4089" i="1" l="1"/>
  <c r="R4089" i="1"/>
  <c r="AJ4090" i="1"/>
  <c r="AK4090" i="1" s="1"/>
  <c r="AL4093" i="1"/>
  <c r="P4093" i="1"/>
  <c r="N4095" i="1"/>
  <c r="O4094" i="1"/>
  <c r="AD4092" i="1"/>
  <c r="AE4092" i="1"/>
  <c r="AF4091" i="1"/>
  <c r="AH4091" i="1"/>
  <c r="AI4091" i="1"/>
  <c r="AG4091" i="1"/>
  <c r="S4089" i="1"/>
  <c r="R4090" i="1" l="1"/>
  <c r="Q4090" i="1"/>
  <c r="AI4092" i="1"/>
  <c r="AG4092" i="1"/>
  <c r="AM4090" i="1"/>
  <c r="AJ4091" i="1"/>
  <c r="AK4091" i="1" s="1"/>
  <c r="AH4092" i="1"/>
  <c r="AF4092" i="1"/>
  <c r="AE4093" i="1"/>
  <c r="AD4093" i="1"/>
  <c r="P4094" i="1"/>
  <c r="AL4094" i="1"/>
  <c r="N4096" i="1"/>
  <c r="O4095" i="1"/>
  <c r="Q4091" i="1" l="1"/>
  <c r="R4091" i="1"/>
  <c r="AH4093" i="1"/>
  <c r="AF4093" i="1"/>
  <c r="AM4091" i="1"/>
  <c r="S4090" i="1"/>
  <c r="AJ4092" i="1"/>
  <c r="AM4092" i="1" s="1"/>
  <c r="AK4092" i="1"/>
  <c r="AI4093" i="1"/>
  <c r="AG4093" i="1"/>
  <c r="P4095" i="1"/>
  <c r="AL4095" i="1"/>
  <c r="AE4094" i="1"/>
  <c r="AD4094" i="1"/>
  <c r="N4097" i="1"/>
  <c r="O4096" i="1"/>
  <c r="S4092" i="1" l="1"/>
  <c r="N4098" i="1"/>
  <c r="O4097" i="1"/>
  <c r="AE4095" i="1"/>
  <c r="AD4095" i="1"/>
  <c r="AH4094" i="1"/>
  <c r="AF4094" i="1"/>
  <c r="R4092" i="1"/>
  <c r="Q4092" i="1"/>
  <c r="S4091" i="1"/>
  <c r="AG4094" i="1"/>
  <c r="AI4094" i="1"/>
  <c r="AK4093" i="1"/>
  <c r="AJ4093" i="1"/>
  <c r="AM4093" i="1" s="1"/>
  <c r="P4096" i="1"/>
  <c r="AL4096" i="1"/>
  <c r="S4093" i="1" l="1"/>
  <c r="AE4096" i="1"/>
  <c r="AD4096" i="1"/>
  <c r="AJ4094" i="1"/>
  <c r="AM4094" i="1"/>
  <c r="AK4094" i="1"/>
  <c r="AF4095" i="1"/>
  <c r="AH4095" i="1"/>
  <c r="R4093" i="1"/>
  <c r="Q4093" i="1"/>
  <c r="AI4095" i="1"/>
  <c r="AG4095" i="1"/>
  <c r="AL4097" i="1"/>
  <c r="P4097" i="1"/>
  <c r="O4098" i="1"/>
  <c r="N4099" i="1"/>
  <c r="AI4096" i="1" l="1"/>
  <c r="AG4096" i="1"/>
  <c r="AJ4095" i="1"/>
  <c r="AM4095" i="1" s="1"/>
  <c r="N4100" i="1"/>
  <c r="O4099" i="1"/>
  <c r="AE4097" i="1"/>
  <c r="AD4097" i="1"/>
  <c r="R4094" i="1"/>
  <c r="Q4094" i="1"/>
  <c r="S4094" i="1"/>
  <c r="P4098" i="1"/>
  <c r="AL4098" i="1"/>
  <c r="AH4096" i="1"/>
  <c r="AF4096" i="1"/>
  <c r="AD4098" i="1" l="1"/>
  <c r="AE4098" i="1"/>
  <c r="AK4095" i="1"/>
  <c r="AH4097" i="1"/>
  <c r="AF4097" i="1"/>
  <c r="AG4097" i="1"/>
  <c r="AI4097" i="1"/>
  <c r="AM4096" i="1"/>
  <c r="AK4096" i="1"/>
  <c r="AJ4096" i="1"/>
  <c r="P4099" i="1"/>
  <c r="AL4099" i="1"/>
  <c r="N4101" i="1"/>
  <c r="O4100" i="1"/>
  <c r="AF4098" i="1" l="1"/>
  <c r="AH4098" i="1"/>
  <c r="S4096" i="1"/>
  <c r="Q4096" i="1"/>
  <c r="R4096" i="1"/>
  <c r="N4102" i="1"/>
  <c r="O4101" i="1"/>
  <c r="AJ4097" i="1"/>
  <c r="AM4097" i="1" s="1"/>
  <c r="AE4099" i="1"/>
  <c r="AD4099" i="1"/>
  <c r="AL4100" i="1"/>
  <c r="P4100" i="1"/>
  <c r="Q4095" i="1"/>
  <c r="R4095" i="1"/>
  <c r="S4095" i="1"/>
  <c r="AI4098" i="1"/>
  <c r="AG4098" i="1"/>
  <c r="AK4097" i="1" l="1"/>
  <c r="AD4100" i="1"/>
  <c r="AE4100" i="1"/>
  <c r="AH4099" i="1"/>
  <c r="AF4099" i="1"/>
  <c r="P4101" i="1"/>
  <c r="AL4101" i="1"/>
  <c r="N4103" i="1"/>
  <c r="O4102" i="1"/>
  <c r="AI4099" i="1"/>
  <c r="AG4099" i="1"/>
  <c r="AJ4098" i="1"/>
  <c r="AK4098" i="1" s="1"/>
  <c r="AM4098" i="1"/>
  <c r="R4098" i="1" l="1"/>
  <c r="Q4098" i="1"/>
  <c r="R4097" i="1"/>
  <c r="Q4097" i="1"/>
  <c r="N4104" i="1"/>
  <c r="O4103" i="1"/>
  <c r="P4102" i="1"/>
  <c r="AL4102" i="1"/>
  <c r="S4097" i="1"/>
  <c r="S4098" i="1"/>
  <c r="AM4099" i="1"/>
  <c r="AK4099" i="1"/>
  <c r="AJ4099" i="1"/>
  <c r="AE4101" i="1"/>
  <c r="AD4101" i="1"/>
  <c r="AI4100" i="1"/>
  <c r="AG4100" i="1"/>
  <c r="AH4100" i="1"/>
  <c r="AF4100" i="1"/>
  <c r="AH4101" i="1" l="1"/>
  <c r="AF4101" i="1"/>
  <c r="S4099" i="1"/>
  <c r="Q4099" i="1"/>
  <c r="R4099" i="1"/>
  <c r="P4103" i="1"/>
  <c r="AL4103" i="1"/>
  <c r="N4105" i="1"/>
  <c r="O4104" i="1"/>
  <c r="AJ4100" i="1"/>
  <c r="AM4100" i="1" s="1"/>
  <c r="AE4102" i="1"/>
  <c r="AD4102" i="1"/>
  <c r="AI4101" i="1"/>
  <c r="AG4101" i="1"/>
  <c r="AH4102" i="1" l="1"/>
  <c r="AF4102" i="1"/>
  <c r="AI4102" i="1"/>
  <c r="AG4102" i="1"/>
  <c r="P4104" i="1"/>
  <c r="AL4104" i="1"/>
  <c r="N4106" i="1"/>
  <c r="O4105" i="1"/>
  <c r="AK4100" i="1"/>
  <c r="AJ4101" i="1"/>
  <c r="AK4101" i="1" s="1"/>
  <c r="AM4101" i="1"/>
  <c r="AE4103" i="1"/>
  <c r="AD4103" i="1"/>
  <c r="Q4101" i="1" l="1"/>
  <c r="R4101" i="1"/>
  <c r="AH4103" i="1"/>
  <c r="AF4103" i="1"/>
  <c r="AI4103" i="1"/>
  <c r="AG4103" i="1"/>
  <c r="R4100" i="1"/>
  <c r="Q4100" i="1"/>
  <c r="N4107" i="1"/>
  <c r="O4106" i="1"/>
  <c r="S4100" i="1"/>
  <c r="S4101" i="1"/>
  <c r="AE4104" i="1"/>
  <c r="AD4104" i="1"/>
  <c r="P4105" i="1"/>
  <c r="AL4105" i="1"/>
  <c r="AJ4102" i="1"/>
  <c r="AK4102" i="1" s="1"/>
  <c r="AM4102" i="1"/>
  <c r="R4102" i="1" l="1"/>
  <c r="Q4102" i="1"/>
  <c r="AE4105" i="1"/>
  <c r="AD4105" i="1"/>
  <c r="AK4103" i="1"/>
  <c r="AJ4103" i="1"/>
  <c r="AM4103" i="1" s="1"/>
  <c r="AH4104" i="1"/>
  <c r="AF4104" i="1"/>
  <c r="S4102" i="1"/>
  <c r="AG4104" i="1"/>
  <c r="AI4104" i="1"/>
  <c r="N4108" i="1"/>
  <c r="O4107" i="1"/>
  <c r="P4106" i="1"/>
  <c r="AL4106" i="1"/>
  <c r="S4103" i="1" l="1"/>
  <c r="AE4106" i="1"/>
  <c r="AD4106" i="1"/>
  <c r="AL4107" i="1"/>
  <c r="P4107" i="1"/>
  <c r="N4109" i="1"/>
  <c r="O4108" i="1"/>
  <c r="AM4104" i="1"/>
  <c r="AK4104" i="1"/>
  <c r="AJ4104" i="1"/>
  <c r="AF4105" i="1"/>
  <c r="AH4105" i="1"/>
  <c r="R4103" i="1"/>
  <c r="Q4103" i="1"/>
  <c r="AG4105" i="1"/>
  <c r="AI4105" i="1"/>
  <c r="R4104" i="1" l="1"/>
  <c r="Q4104" i="1"/>
  <c r="S4104" i="1"/>
  <c r="AL4108" i="1"/>
  <c r="P4108" i="1"/>
  <c r="AJ4105" i="1"/>
  <c r="AM4105" i="1" s="1"/>
  <c r="N4110" i="1"/>
  <c r="O4109" i="1"/>
  <c r="AE4107" i="1"/>
  <c r="AD4107" i="1"/>
  <c r="AF4106" i="1"/>
  <c r="AH4106" i="1"/>
  <c r="AI4106" i="1"/>
  <c r="AG4106" i="1"/>
  <c r="AM4106" i="1" l="1"/>
  <c r="AJ4106" i="1"/>
  <c r="AK4106" i="1" s="1"/>
  <c r="AH4107" i="1"/>
  <c r="AF4107" i="1"/>
  <c r="AK4105" i="1"/>
  <c r="S4105" i="1" s="1"/>
  <c r="AD4108" i="1"/>
  <c r="AE4108" i="1"/>
  <c r="AI4107" i="1"/>
  <c r="AG4107" i="1"/>
  <c r="N4111" i="1"/>
  <c r="O4110" i="1"/>
  <c r="P4109" i="1"/>
  <c r="AL4109" i="1"/>
  <c r="R4106" i="1" l="1"/>
  <c r="Q4106" i="1"/>
  <c r="S4106" i="1"/>
  <c r="AJ4107" i="1"/>
  <c r="AM4107" i="1" s="1"/>
  <c r="Q4105" i="1"/>
  <c r="R4105" i="1"/>
  <c r="N4112" i="1"/>
  <c r="O4111" i="1"/>
  <c r="P4110" i="1"/>
  <c r="AL4110" i="1"/>
  <c r="AI4108" i="1"/>
  <c r="AG4108" i="1"/>
  <c r="AE4109" i="1"/>
  <c r="AD4109" i="1"/>
  <c r="AH4108" i="1"/>
  <c r="AF4108" i="1"/>
  <c r="S4107" i="1" l="1"/>
  <c r="N4113" i="1"/>
  <c r="O4112" i="1"/>
  <c r="AI4109" i="1"/>
  <c r="AG4109" i="1"/>
  <c r="AK4107" i="1"/>
  <c r="AJ4108" i="1"/>
  <c r="AK4108" i="1" s="1"/>
  <c r="AM4108" i="1"/>
  <c r="AH4109" i="1"/>
  <c r="AF4109" i="1"/>
  <c r="AE4110" i="1"/>
  <c r="AD4110" i="1"/>
  <c r="P4111" i="1"/>
  <c r="AL4111" i="1"/>
  <c r="R4108" i="1" l="1"/>
  <c r="Q4108" i="1"/>
  <c r="N4114" i="1"/>
  <c r="O4113" i="1"/>
  <c r="AI4110" i="1"/>
  <c r="AG4110" i="1"/>
  <c r="Q4107" i="1"/>
  <c r="R4107" i="1"/>
  <c r="AH4110" i="1"/>
  <c r="AF4110" i="1"/>
  <c r="S4108" i="1"/>
  <c r="AK4109" i="1"/>
  <c r="AJ4109" i="1"/>
  <c r="AM4109" i="1"/>
  <c r="AE4111" i="1"/>
  <c r="AD4111" i="1"/>
  <c r="P4112" i="1"/>
  <c r="AL4112" i="1"/>
  <c r="AJ4110" i="1" l="1"/>
  <c r="AM4110" i="1"/>
  <c r="AK4110" i="1"/>
  <c r="AI4111" i="1"/>
  <c r="AG4111" i="1"/>
  <c r="AH4111" i="1"/>
  <c r="AF4111" i="1"/>
  <c r="S4109" i="1"/>
  <c r="AE4112" i="1"/>
  <c r="AD4112" i="1"/>
  <c r="P4113" i="1"/>
  <c r="AL4113" i="1"/>
  <c r="N4115" i="1"/>
  <c r="O4114" i="1"/>
  <c r="R4109" i="1"/>
  <c r="Q4109" i="1"/>
  <c r="P4114" i="1" l="1"/>
  <c r="AL4114" i="1"/>
  <c r="N4116" i="1"/>
  <c r="O4115" i="1"/>
  <c r="AE4113" i="1"/>
  <c r="AD4113" i="1"/>
  <c r="Q4110" i="1"/>
  <c r="R4110" i="1"/>
  <c r="S4110" i="1"/>
  <c r="AG4112" i="1"/>
  <c r="AI4112" i="1"/>
  <c r="AJ4111" i="1"/>
  <c r="AM4111" i="1" s="1"/>
  <c r="AH4112" i="1"/>
  <c r="AF4112" i="1"/>
  <c r="AM4112" i="1" l="1"/>
  <c r="AJ4112" i="1"/>
  <c r="AK4112" i="1" s="1"/>
  <c r="AF4113" i="1"/>
  <c r="AH4113" i="1"/>
  <c r="AG4113" i="1"/>
  <c r="AI4113" i="1"/>
  <c r="AL4115" i="1"/>
  <c r="P4115" i="1"/>
  <c r="N4117" i="1"/>
  <c r="O4116" i="1"/>
  <c r="AE4114" i="1"/>
  <c r="AD4114" i="1"/>
  <c r="AK4111" i="1"/>
  <c r="R4112" i="1" l="1"/>
  <c r="Q4112" i="1"/>
  <c r="S4112" i="1"/>
  <c r="R4111" i="1"/>
  <c r="Q4111" i="1"/>
  <c r="AJ4113" i="1"/>
  <c r="AM4113" i="1" s="1"/>
  <c r="N4118" i="1"/>
  <c r="O4117" i="1"/>
  <c r="AF4114" i="1"/>
  <c r="AH4114" i="1"/>
  <c r="AL4116" i="1"/>
  <c r="P4116" i="1"/>
  <c r="AE4115" i="1"/>
  <c r="AD4115" i="1"/>
  <c r="S4111" i="1"/>
  <c r="AI4114" i="1"/>
  <c r="AG4114" i="1"/>
  <c r="S4113" i="1" l="1"/>
  <c r="AI4115" i="1"/>
  <c r="AG4115" i="1"/>
  <c r="AK4113" i="1"/>
  <c r="AJ4114" i="1"/>
  <c r="AM4114" i="1" s="1"/>
  <c r="AD4116" i="1"/>
  <c r="AE4116" i="1"/>
  <c r="P4117" i="1"/>
  <c r="AL4117" i="1"/>
  <c r="N4119" i="1"/>
  <c r="O4118" i="1"/>
  <c r="AH4115" i="1"/>
  <c r="AF4115" i="1"/>
  <c r="S4114" i="1" l="1"/>
  <c r="P4118" i="1"/>
  <c r="AL4118" i="1"/>
  <c r="AK4114" i="1"/>
  <c r="N4120" i="1"/>
  <c r="O4119" i="1"/>
  <c r="AJ4115" i="1"/>
  <c r="AM4115" i="1" s="1"/>
  <c r="AI4116" i="1"/>
  <c r="AG4116" i="1"/>
  <c r="Q4113" i="1"/>
  <c r="R4113" i="1"/>
  <c r="AE4117" i="1"/>
  <c r="AD4117" i="1"/>
  <c r="AH4116" i="1"/>
  <c r="AF4116" i="1"/>
  <c r="AK4115" i="1" l="1"/>
  <c r="AH4117" i="1"/>
  <c r="AF4117" i="1"/>
  <c r="P4119" i="1"/>
  <c r="AL4119" i="1"/>
  <c r="AI4117" i="1"/>
  <c r="AG4117" i="1"/>
  <c r="N4121" i="1"/>
  <c r="O4120" i="1"/>
  <c r="Q4114" i="1"/>
  <c r="R4114" i="1"/>
  <c r="AJ4116" i="1"/>
  <c r="AK4116" i="1" s="1"/>
  <c r="AM4116" i="1"/>
  <c r="AE4118" i="1"/>
  <c r="AD4118" i="1"/>
  <c r="R4116" i="1" l="1"/>
  <c r="Q4116" i="1"/>
  <c r="P4120" i="1"/>
  <c r="AL4120" i="1"/>
  <c r="R4115" i="1"/>
  <c r="Q4115" i="1"/>
  <c r="S4115" i="1"/>
  <c r="AH4118" i="1"/>
  <c r="AF4118" i="1"/>
  <c r="N4122" i="1"/>
  <c r="O4121" i="1"/>
  <c r="AI4118" i="1"/>
  <c r="AG4118" i="1"/>
  <c r="AJ4117" i="1"/>
  <c r="AK4117" i="1" s="1"/>
  <c r="AM4117" i="1"/>
  <c r="S4116" i="1"/>
  <c r="AE4119" i="1"/>
  <c r="AD4119" i="1"/>
  <c r="Q4117" i="1" l="1"/>
  <c r="R4117" i="1"/>
  <c r="N4123" i="1"/>
  <c r="O4122" i="1"/>
  <c r="AJ4118" i="1"/>
  <c r="AM4118" i="1"/>
  <c r="AK4118" i="1"/>
  <c r="AE4120" i="1"/>
  <c r="AD4120" i="1"/>
  <c r="S4117" i="1"/>
  <c r="AH4119" i="1"/>
  <c r="AF4119" i="1"/>
  <c r="AI4119" i="1"/>
  <c r="AG4119" i="1"/>
  <c r="P4121" i="1"/>
  <c r="AL4121" i="1"/>
  <c r="S4118" i="1" l="1"/>
  <c r="R4118" i="1"/>
  <c r="Q4118" i="1"/>
  <c r="AJ4119" i="1"/>
  <c r="AK4119" i="1" s="1"/>
  <c r="AH4120" i="1"/>
  <c r="AF4120" i="1"/>
  <c r="P4122" i="1"/>
  <c r="AL4122" i="1"/>
  <c r="AG4120" i="1"/>
  <c r="AI4120" i="1"/>
  <c r="N4124" i="1"/>
  <c r="O4123" i="1"/>
  <c r="AE4121" i="1"/>
  <c r="AD4121" i="1"/>
  <c r="R4119" i="1" l="1"/>
  <c r="Q4119" i="1"/>
  <c r="AG4121" i="1"/>
  <c r="AI4121" i="1"/>
  <c r="AF4121" i="1"/>
  <c r="AH4121" i="1"/>
  <c r="N4125" i="1"/>
  <c r="O4124" i="1"/>
  <c r="AL4123" i="1"/>
  <c r="P4123" i="1"/>
  <c r="AJ4120" i="1"/>
  <c r="AM4120" i="1" s="1"/>
  <c r="AE4122" i="1"/>
  <c r="AD4122" i="1"/>
  <c r="AM4119" i="1"/>
  <c r="S4120" i="1" l="1"/>
  <c r="AI4122" i="1"/>
  <c r="AG4122" i="1"/>
  <c r="AE4123" i="1"/>
  <c r="AD4123" i="1"/>
  <c r="N4126" i="1"/>
  <c r="O4125" i="1"/>
  <c r="AJ4121" i="1"/>
  <c r="AK4121" i="1" s="1"/>
  <c r="AK4120" i="1"/>
  <c r="S4119" i="1"/>
  <c r="AL4124" i="1"/>
  <c r="P4124" i="1"/>
  <c r="AF4122" i="1"/>
  <c r="AH4122" i="1"/>
  <c r="R4121" i="1" l="1"/>
  <c r="Q4121" i="1"/>
  <c r="AM4121" i="1"/>
  <c r="P4125" i="1"/>
  <c r="AL4125" i="1"/>
  <c r="AD4124" i="1"/>
  <c r="AE4124" i="1"/>
  <c r="R4120" i="1"/>
  <c r="Q4120" i="1"/>
  <c r="N4127" i="1"/>
  <c r="O4126" i="1"/>
  <c r="AH4123" i="1"/>
  <c r="AF4123" i="1"/>
  <c r="AI4123" i="1"/>
  <c r="AG4123" i="1"/>
  <c r="AM4122" i="1"/>
  <c r="AJ4122" i="1"/>
  <c r="AK4122" i="1" s="1"/>
  <c r="Q4122" i="1" l="1"/>
  <c r="R4122" i="1"/>
  <c r="N4128" i="1"/>
  <c r="O4127" i="1"/>
  <c r="AI4124" i="1"/>
  <c r="AG4124" i="1"/>
  <c r="AH4124" i="1"/>
  <c r="AF4124" i="1"/>
  <c r="AM4123" i="1"/>
  <c r="AJ4123" i="1"/>
  <c r="AK4123" i="1" s="1"/>
  <c r="S4121" i="1"/>
  <c r="S4122" i="1"/>
  <c r="P4126" i="1"/>
  <c r="AL4126" i="1"/>
  <c r="AE4125" i="1"/>
  <c r="AD4125" i="1"/>
  <c r="R4123" i="1" l="1"/>
  <c r="Q4123" i="1"/>
  <c r="AJ4124" i="1"/>
  <c r="AK4124" i="1" s="1"/>
  <c r="AM4124" i="1"/>
  <c r="AH4125" i="1"/>
  <c r="AF4125" i="1"/>
  <c r="AI4125" i="1"/>
  <c r="AG4125" i="1"/>
  <c r="S4123" i="1"/>
  <c r="P4127" i="1"/>
  <c r="AL4127" i="1"/>
  <c r="N4129" i="1"/>
  <c r="O4128" i="1"/>
  <c r="AE4126" i="1"/>
  <c r="AD4126" i="1"/>
  <c r="R4124" i="1" l="1"/>
  <c r="Q4124" i="1"/>
  <c r="AH4126" i="1"/>
  <c r="AF4126" i="1"/>
  <c r="S4124" i="1"/>
  <c r="P4128" i="1"/>
  <c r="AL4128" i="1"/>
  <c r="AI4126" i="1"/>
  <c r="AG4126" i="1"/>
  <c r="AE4127" i="1"/>
  <c r="AD4127" i="1"/>
  <c r="N4130" i="1"/>
  <c r="O4129" i="1"/>
  <c r="AJ4125" i="1"/>
  <c r="AK4125" i="1" s="1"/>
  <c r="AM4125" i="1"/>
  <c r="R4125" i="1" l="1"/>
  <c r="Q4125" i="1"/>
  <c r="AH4127" i="1"/>
  <c r="AF4127" i="1"/>
  <c r="AE4128" i="1"/>
  <c r="AD4128" i="1"/>
  <c r="S4125" i="1"/>
  <c r="AJ4126" i="1"/>
  <c r="AM4126" i="1"/>
  <c r="AK4126" i="1"/>
  <c r="P4129" i="1"/>
  <c r="AL4129" i="1"/>
  <c r="AI4127" i="1"/>
  <c r="AG4127" i="1"/>
  <c r="N4131" i="1"/>
  <c r="O4130" i="1"/>
  <c r="N4132" i="1" l="1"/>
  <c r="O4131" i="1"/>
  <c r="AH4128" i="1"/>
  <c r="AF4128" i="1"/>
  <c r="S4126" i="1"/>
  <c r="AG4128" i="1"/>
  <c r="AI4128" i="1"/>
  <c r="R4126" i="1"/>
  <c r="Q4126" i="1"/>
  <c r="AM4127" i="1"/>
  <c r="AJ4127" i="1"/>
  <c r="AK4127" i="1" s="1"/>
  <c r="P4130" i="1"/>
  <c r="AL4130" i="1"/>
  <c r="AE4129" i="1"/>
  <c r="AD4129" i="1"/>
  <c r="R4127" i="1" l="1"/>
  <c r="Q4127" i="1"/>
  <c r="S4127" i="1"/>
  <c r="AJ4128" i="1"/>
  <c r="AM4128" i="1" s="1"/>
  <c r="AF4129" i="1"/>
  <c r="AH4129" i="1"/>
  <c r="AE4130" i="1"/>
  <c r="AD4130" i="1"/>
  <c r="AL4131" i="1"/>
  <c r="P4131" i="1"/>
  <c r="N4133" i="1"/>
  <c r="O4132" i="1"/>
  <c r="AG4129" i="1"/>
  <c r="AI4129" i="1"/>
  <c r="AL4132" i="1" l="1"/>
  <c r="P4132" i="1"/>
  <c r="N4134" i="1"/>
  <c r="O4133" i="1"/>
  <c r="AE4131" i="1"/>
  <c r="AD4131" i="1"/>
  <c r="AJ4129" i="1"/>
  <c r="AK4129" i="1" s="1"/>
  <c r="AF4130" i="1"/>
  <c r="AH4130" i="1"/>
  <c r="AK4128" i="1"/>
  <c r="S4128" i="1" s="1"/>
  <c r="AI4130" i="1"/>
  <c r="AG4130" i="1"/>
  <c r="R4129" i="1" l="1"/>
  <c r="Q4129" i="1"/>
  <c r="AD4132" i="1"/>
  <c r="AE4132" i="1"/>
  <c r="R4128" i="1"/>
  <c r="Q4128" i="1"/>
  <c r="AH4131" i="1"/>
  <c r="AF4131" i="1"/>
  <c r="AI4131" i="1"/>
  <c r="AG4131" i="1"/>
  <c r="AM4129" i="1"/>
  <c r="AJ4130" i="1"/>
  <c r="AM4130" i="1" s="1"/>
  <c r="P4133" i="1"/>
  <c r="AL4133" i="1"/>
  <c r="N4135" i="1"/>
  <c r="O4134" i="1"/>
  <c r="S4130" i="1" l="1"/>
  <c r="AE4133" i="1"/>
  <c r="AD4133" i="1"/>
  <c r="P4134" i="1"/>
  <c r="AL4134" i="1"/>
  <c r="AK4130" i="1"/>
  <c r="N4136" i="1"/>
  <c r="O4135" i="1"/>
  <c r="AM4131" i="1"/>
  <c r="AK4131" i="1"/>
  <c r="AJ4131" i="1"/>
  <c r="AI4132" i="1"/>
  <c r="AG4132" i="1"/>
  <c r="AH4132" i="1"/>
  <c r="AF4132" i="1"/>
  <c r="S4129" i="1"/>
  <c r="AI4133" i="1" l="1"/>
  <c r="AG4133" i="1"/>
  <c r="S4131" i="1"/>
  <c r="P4135" i="1"/>
  <c r="AL4135" i="1"/>
  <c r="N4137" i="1"/>
  <c r="O4136" i="1"/>
  <c r="R4130" i="1"/>
  <c r="Q4130" i="1"/>
  <c r="AJ4132" i="1"/>
  <c r="AK4132" i="1" s="1"/>
  <c r="AE4134" i="1"/>
  <c r="AD4134" i="1"/>
  <c r="Q4131" i="1"/>
  <c r="R4131" i="1"/>
  <c r="AH4133" i="1"/>
  <c r="AF4133" i="1"/>
  <c r="R4132" i="1" l="1"/>
  <c r="Q4132" i="1"/>
  <c r="AI4134" i="1"/>
  <c r="AG4134" i="1"/>
  <c r="AE4135" i="1"/>
  <c r="AD4135" i="1"/>
  <c r="N4138" i="1"/>
  <c r="O4137" i="1"/>
  <c r="AM4132" i="1"/>
  <c r="AJ4133" i="1"/>
  <c r="AK4133" i="1" s="1"/>
  <c r="AM4133" i="1"/>
  <c r="P4136" i="1"/>
  <c r="AL4136" i="1"/>
  <c r="AH4134" i="1"/>
  <c r="AF4134" i="1"/>
  <c r="Q4133" i="1" l="1"/>
  <c r="R4133" i="1"/>
  <c r="P4137" i="1"/>
  <c r="AL4137" i="1"/>
  <c r="N4139" i="1"/>
  <c r="O4138" i="1"/>
  <c r="AH4135" i="1"/>
  <c r="AF4135" i="1"/>
  <c r="S4133" i="1"/>
  <c r="AI4135" i="1"/>
  <c r="AG4135" i="1"/>
  <c r="S4132" i="1"/>
  <c r="AJ4134" i="1"/>
  <c r="AM4134" i="1" s="1"/>
  <c r="AE4136" i="1"/>
  <c r="AD4136" i="1"/>
  <c r="AJ4135" i="1" l="1"/>
  <c r="AM4135" i="1" s="1"/>
  <c r="AG4136" i="1"/>
  <c r="AI4136" i="1"/>
  <c r="P4138" i="1"/>
  <c r="AL4138" i="1"/>
  <c r="AH4136" i="1"/>
  <c r="AF4136" i="1"/>
  <c r="N4140" i="1"/>
  <c r="O4139" i="1"/>
  <c r="AE4137" i="1"/>
  <c r="AD4137" i="1"/>
  <c r="AK4134" i="1"/>
  <c r="AL4139" i="1" l="1"/>
  <c r="P4139" i="1"/>
  <c r="N4141" i="1"/>
  <c r="O4140" i="1"/>
  <c r="AJ4136" i="1"/>
  <c r="AM4136" i="1" s="1"/>
  <c r="Q4134" i="1"/>
  <c r="R4134" i="1"/>
  <c r="AG4137" i="1"/>
  <c r="AI4137" i="1"/>
  <c r="AK4135" i="1"/>
  <c r="S4134" i="1"/>
  <c r="AF4137" i="1"/>
  <c r="AH4137" i="1"/>
  <c r="AE4138" i="1"/>
  <c r="AD4138" i="1"/>
  <c r="S4136" i="1" l="1"/>
  <c r="AK4136" i="1"/>
  <c r="R4135" i="1"/>
  <c r="Q4135" i="1"/>
  <c r="AL4140" i="1"/>
  <c r="P4140" i="1"/>
  <c r="N4142" i="1"/>
  <c r="O4141" i="1"/>
  <c r="AF4138" i="1"/>
  <c r="AH4138" i="1"/>
  <c r="AI4138" i="1"/>
  <c r="AG4138" i="1"/>
  <c r="S4135" i="1"/>
  <c r="AE4139" i="1"/>
  <c r="AD4139" i="1"/>
  <c r="AM4137" i="1"/>
  <c r="AK4137" i="1"/>
  <c r="AJ4137" i="1"/>
  <c r="AJ4138" i="1" l="1"/>
  <c r="AM4138" i="1" s="1"/>
  <c r="P4141" i="1"/>
  <c r="AL4141" i="1"/>
  <c r="AI4139" i="1"/>
  <c r="AG4139" i="1"/>
  <c r="Q4137" i="1"/>
  <c r="R4137" i="1"/>
  <c r="N4143" i="1"/>
  <c r="O4142" i="1"/>
  <c r="AD4140" i="1"/>
  <c r="AE4140" i="1"/>
  <c r="AH4139" i="1"/>
  <c r="AF4139" i="1"/>
  <c r="S4137" i="1"/>
  <c r="Q4136" i="1"/>
  <c r="R4136" i="1"/>
  <c r="S4138" i="1" l="1"/>
  <c r="AI4140" i="1"/>
  <c r="AG4140" i="1"/>
  <c r="AH4140" i="1"/>
  <c r="AF4140" i="1"/>
  <c r="AE4141" i="1"/>
  <c r="AD4141" i="1"/>
  <c r="P4142" i="1"/>
  <c r="AL4142" i="1"/>
  <c r="N4144" i="1"/>
  <c r="O4143" i="1"/>
  <c r="AK4138" i="1"/>
  <c r="AJ4139" i="1"/>
  <c r="AM4139" i="1" s="1"/>
  <c r="AH4141" i="1" l="1"/>
  <c r="AF4141" i="1"/>
  <c r="N4145" i="1"/>
  <c r="O4144" i="1"/>
  <c r="AK4139" i="1"/>
  <c r="AJ4140" i="1"/>
  <c r="AM4140" i="1" s="1"/>
  <c r="AE4142" i="1"/>
  <c r="AD4142" i="1"/>
  <c r="AI4141" i="1"/>
  <c r="AG4141" i="1"/>
  <c r="R4138" i="1"/>
  <c r="Q4138" i="1"/>
  <c r="P4143" i="1"/>
  <c r="AL4143" i="1"/>
  <c r="AH4142" i="1" l="1"/>
  <c r="AF4142" i="1"/>
  <c r="R4139" i="1"/>
  <c r="Q4139" i="1"/>
  <c r="S4139" i="1"/>
  <c r="AK4140" i="1"/>
  <c r="P4144" i="1"/>
  <c r="AL4144" i="1"/>
  <c r="AE4143" i="1"/>
  <c r="AD4143" i="1"/>
  <c r="N4146" i="1"/>
  <c r="O4145" i="1"/>
  <c r="AJ4141" i="1"/>
  <c r="AK4141" i="1" s="1"/>
  <c r="AI4142" i="1"/>
  <c r="AG4142" i="1"/>
  <c r="R4141" i="1" l="1"/>
  <c r="Q4141" i="1"/>
  <c r="AI4143" i="1"/>
  <c r="AG4143" i="1"/>
  <c r="AM4141" i="1"/>
  <c r="AE4144" i="1"/>
  <c r="AD4144" i="1"/>
  <c r="R4140" i="1"/>
  <c r="Q4140" i="1"/>
  <c r="S4140" i="1"/>
  <c r="AH4143" i="1"/>
  <c r="AF4143" i="1"/>
  <c r="P4145" i="1"/>
  <c r="AL4145" i="1"/>
  <c r="N4147" i="1"/>
  <c r="O4146" i="1"/>
  <c r="AJ4142" i="1"/>
  <c r="AM4142" i="1" s="1"/>
  <c r="AH4144" i="1" l="1"/>
  <c r="AF4144" i="1"/>
  <c r="AG4144" i="1"/>
  <c r="AI4144" i="1"/>
  <c r="S4141" i="1"/>
  <c r="N4148" i="1"/>
  <c r="O4147" i="1"/>
  <c r="AK4142" i="1"/>
  <c r="P4146" i="1"/>
  <c r="AL4146" i="1"/>
  <c r="AE4145" i="1"/>
  <c r="AD4145" i="1"/>
  <c r="AJ4143" i="1"/>
  <c r="AK4143" i="1" s="1"/>
  <c r="R4143" i="1" l="1"/>
  <c r="Q4143" i="1"/>
  <c r="AE4146" i="1"/>
  <c r="AD4146" i="1"/>
  <c r="Q4142" i="1"/>
  <c r="R4142" i="1"/>
  <c r="AL4147" i="1"/>
  <c r="P4147" i="1"/>
  <c r="AM4143" i="1"/>
  <c r="N4149" i="1"/>
  <c r="O4148" i="1"/>
  <c r="AG4145" i="1"/>
  <c r="AI4145" i="1"/>
  <c r="S4142" i="1"/>
  <c r="AF4145" i="1"/>
  <c r="AH4145" i="1"/>
  <c r="AM4144" i="1"/>
  <c r="AJ4144" i="1"/>
  <c r="AK4144" i="1" s="1"/>
  <c r="R4144" i="1" l="1"/>
  <c r="Q4144" i="1"/>
  <c r="AJ4145" i="1"/>
  <c r="AM4145" i="1" s="1"/>
  <c r="AF4146" i="1"/>
  <c r="AH4146" i="1"/>
  <c r="AL4148" i="1"/>
  <c r="P4148" i="1"/>
  <c r="AI4146" i="1"/>
  <c r="AG4146" i="1"/>
  <c r="AE4147" i="1"/>
  <c r="AD4147" i="1"/>
  <c r="N4150" i="1"/>
  <c r="O4149" i="1"/>
  <c r="S4144" i="1"/>
  <c r="S4143" i="1"/>
  <c r="S4145" i="1" l="1"/>
  <c r="AM4146" i="1"/>
  <c r="AJ4146" i="1"/>
  <c r="AK4146" i="1" s="1"/>
  <c r="N4151" i="1"/>
  <c r="O4150" i="1"/>
  <c r="AI4147" i="1"/>
  <c r="AG4147" i="1"/>
  <c r="AK4145" i="1"/>
  <c r="AD4148" i="1"/>
  <c r="AE4148" i="1"/>
  <c r="AH4147" i="1"/>
  <c r="AF4147" i="1"/>
  <c r="P4149" i="1"/>
  <c r="AL4149" i="1"/>
  <c r="R4146" i="1" l="1"/>
  <c r="Q4146" i="1"/>
  <c r="S4146" i="1"/>
  <c r="AJ4147" i="1"/>
  <c r="AM4147" i="1" s="1"/>
  <c r="N4152" i="1"/>
  <c r="O4151" i="1"/>
  <c r="AE4149" i="1"/>
  <c r="AD4149" i="1"/>
  <c r="AI4148" i="1"/>
  <c r="AG4148" i="1"/>
  <c r="AH4148" i="1"/>
  <c r="AF4148" i="1"/>
  <c r="P4150" i="1"/>
  <c r="AL4150" i="1"/>
  <c r="Q4145" i="1"/>
  <c r="R4145" i="1"/>
  <c r="AK4148" i="1" l="1"/>
  <c r="AJ4148" i="1"/>
  <c r="AM4148" i="1"/>
  <c r="AE4150" i="1"/>
  <c r="AD4150" i="1"/>
  <c r="AH4149" i="1"/>
  <c r="AF4149" i="1"/>
  <c r="AK4147" i="1"/>
  <c r="S4147" i="1" s="1"/>
  <c r="AI4149" i="1"/>
  <c r="AG4149" i="1"/>
  <c r="N4153" i="1"/>
  <c r="O4152" i="1"/>
  <c r="P4151" i="1"/>
  <c r="AL4151" i="1"/>
  <c r="P4152" i="1" l="1"/>
  <c r="AL4152" i="1"/>
  <c r="AI4150" i="1"/>
  <c r="AG4150" i="1"/>
  <c r="N4154" i="1"/>
  <c r="O4153" i="1"/>
  <c r="S4148" i="1"/>
  <c r="R4148" i="1"/>
  <c r="Q4148" i="1"/>
  <c r="R4147" i="1"/>
  <c r="Q4147" i="1"/>
  <c r="AH4150" i="1"/>
  <c r="AF4150" i="1"/>
  <c r="AE4151" i="1"/>
  <c r="AD4151" i="1"/>
  <c r="AJ4149" i="1"/>
  <c r="AK4149" i="1" s="1"/>
  <c r="AM4149" i="1"/>
  <c r="Q4149" i="1" l="1"/>
  <c r="R4149" i="1"/>
  <c r="S4149" i="1"/>
  <c r="O4154" i="1"/>
  <c r="N4155" i="1"/>
  <c r="P4153" i="1"/>
  <c r="AL4153" i="1"/>
  <c r="AE4152" i="1"/>
  <c r="AD4152" i="1"/>
  <c r="AH4151" i="1"/>
  <c r="AF4151" i="1"/>
  <c r="AJ4150" i="1"/>
  <c r="AM4150" i="1"/>
  <c r="AK4150" i="1"/>
  <c r="AI4151" i="1"/>
  <c r="AG4151" i="1"/>
  <c r="AJ4151" i="1" l="1"/>
  <c r="AM4151" i="1" s="1"/>
  <c r="AH4152" i="1"/>
  <c r="AF4152" i="1"/>
  <c r="AG4152" i="1"/>
  <c r="AI4152" i="1"/>
  <c r="AE4153" i="1"/>
  <c r="AD4153" i="1"/>
  <c r="S4150" i="1"/>
  <c r="N4156" i="1"/>
  <c r="O4155" i="1"/>
  <c r="R4150" i="1"/>
  <c r="Q4150" i="1"/>
  <c r="P4154" i="1"/>
  <c r="AL4154" i="1"/>
  <c r="AL4155" i="1" l="1"/>
  <c r="P4155" i="1"/>
  <c r="AG4153" i="1"/>
  <c r="AI4153" i="1"/>
  <c r="AK4151" i="1"/>
  <c r="N4157" i="1"/>
  <c r="O4156" i="1"/>
  <c r="AE4154" i="1"/>
  <c r="AD4154" i="1"/>
  <c r="AF4153" i="1"/>
  <c r="AH4153" i="1"/>
  <c r="AJ4152" i="1"/>
  <c r="AK4152" i="1" s="1"/>
  <c r="R4152" i="1" l="1"/>
  <c r="Q4152" i="1"/>
  <c r="AF4154" i="1"/>
  <c r="AH4154" i="1"/>
  <c r="AI4154" i="1"/>
  <c r="AG4154" i="1"/>
  <c r="AE4155" i="1"/>
  <c r="AD4155" i="1"/>
  <c r="R4151" i="1"/>
  <c r="Q4151" i="1"/>
  <c r="AL4156" i="1"/>
  <c r="P4156" i="1"/>
  <c r="N4158" i="1"/>
  <c r="O4157" i="1"/>
  <c r="AM4152" i="1"/>
  <c r="S4151" i="1"/>
  <c r="AM4153" i="1"/>
  <c r="AJ4153" i="1"/>
  <c r="AK4153" i="1" s="1"/>
  <c r="R4153" i="1" l="1"/>
  <c r="Q4153" i="1"/>
  <c r="AG4155" i="1"/>
  <c r="AI4155" i="1"/>
  <c r="P4157" i="1"/>
  <c r="AL4157" i="1"/>
  <c r="S4152" i="1"/>
  <c r="AJ4154" i="1"/>
  <c r="AM4154" i="1" s="1"/>
  <c r="N4159" i="1"/>
  <c r="O4158" i="1"/>
  <c r="S4153" i="1"/>
  <c r="AD4156" i="1"/>
  <c r="AE4156" i="1"/>
  <c r="AH4155" i="1"/>
  <c r="AF4155" i="1"/>
  <c r="AK4154" i="1" l="1"/>
  <c r="S4154" i="1" s="1"/>
  <c r="AE4157" i="1"/>
  <c r="AD4157" i="1"/>
  <c r="AI4156" i="1"/>
  <c r="AG4156" i="1"/>
  <c r="AF4156" i="1"/>
  <c r="AH4156" i="1"/>
  <c r="AM4155" i="1"/>
  <c r="AK4155" i="1"/>
  <c r="AJ4155" i="1"/>
  <c r="AL4158" i="1"/>
  <c r="P4158" i="1"/>
  <c r="N4160" i="1"/>
  <c r="O4159" i="1"/>
  <c r="S4155" i="1" l="1"/>
  <c r="AE4158" i="1"/>
  <c r="AD4158" i="1"/>
  <c r="AJ4156" i="1"/>
  <c r="AM4156" i="1"/>
  <c r="AK4156" i="1"/>
  <c r="Q4154" i="1"/>
  <c r="R4154" i="1"/>
  <c r="P4159" i="1"/>
  <c r="AL4159" i="1"/>
  <c r="N4161" i="1"/>
  <c r="O4160" i="1"/>
  <c r="AH4157" i="1"/>
  <c r="AF4157" i="1"/>
  <c r="R4155" i="1"/>
  <c r="Q4155" i="1"/>
  <c r="AI4157" i="1"/>
  <c r="AG4157" i="1"/>
  <c r="AJ4157" i="1" l="1"/>
  <c r="AK4157" i="1" s="1"/>
  <c r="P4160" i="1"/>
  <c r="AL4160" i="1"/>
  <c r="Q4156" i="1"/>
  <c r="R4156" i="1"/>
  <c r="S4156" i="1"/>
  <c r="AD4159" i="1"/>
  <c r="AE4159" i="1"/>
  <c r="N4162" i="1"/>
  <c r="O4161" i="1"/>
  <c r="AH4158" i="1"/>
  <c r="AF4158" i="1"/>
  <c r="AG4158" i="1"/>
  <c r="AI4158" i="1"/>
  <c r="Q4157" i="1" l="1"/>
  <c r="R4157" i="1"/>
  <c r="AF4159" i="1"/>
  <c r="AH4159" i="1"/>
  <c r="AJ4158" i="1"/>
  <c r="AM4158" i="1" s="1"/>
  <c r="AK4158" i="1"/>
  <c r="AM4157" i="1"/>
  <c r="AL4161" i="1"/>
  <c r="P4161" i="1"/>
  <c r="O4162" i="1"/>
  <c r="N4163" i="1"/>
  <c r="AI4159" i="1"/>
  <c r="AG4159" i="1"/>
  <c r="AE4160" i="1"/>
  <c r="AD4160" i="1"/>
  <c r="S4158" i="1" l="1"/>
  <c r="Q4158" i="1"/>
  <c r="R4158" i="1"/>
  <c r="N4164" i="1"/>
  <c r="O4163" i="1"/>
  <c r="P4162" i="1"/>
  <c r="AL4162" i="1"/>
  <c r="AE4161" i="1"/>
  <c r="AD4161" i="1"/>
  <c r="AH4160" i="1"/>
  <c r="AF4160" i="1"/>
  <c r="S4157" i="1"/>
  <c r="AJ4159" i="1"/>
  <c r="AK4159" i="1" s="1"/>
  <c r="AI4160" i="1"/>
  <c r="AG4160" i="1"/>
  <c r="Q4159" i="1" l="1"/>
  <c r="R4159" i="1"/>
  <c r="AF4161" i="1"/>
  <c r="AH4161" i="1"/>
  <c r="AJ4160" i="1"/>
  <c r="AK4160" i="1" s="1"/>
  <c r="AG4161" i="1"/>
  <c r="AI4161" i="1"/>
  <c r="O4164" i="1"/>
  <c r="N4165" i="1"/>
  <c r="AD4162" i="1"/>
  <c r="AE4162" i="1"/>
  <c r="AM4159" i="1"/>
  <c r="AL4163" i="1"/>
  <c r="P4163" i="1"/>
  <c r="R4160" i="1" l="1"/>
  <c r="Q4160" i="1"/>
  <c r="S4159" i="1"/>
  <c r="AI4162" i="1"/>
  <c r="AG4162" i="1"/>
  <c r="AL4164" i="1"/>
  <c r="P4164" i="1"/>
  <c r="AM4160" i="1"/>
  <c r="N4166" i="1"/>
  <c r="O4165" i="1"/>
  <c r="AM4161" i="1"/>
  <c r="AJ4161" i="1"/>
  <c r="AK4161" i="1"/>
  <c r="AF4162" i="1"/>
  <c r="AH4162" i="1"/>
  <c r="AE4163" i="1"/>
  <c r="AD4163" i="1"/>
  <c r="S4161" i="1" l="1"/>
  <c r="P4165" i="1"/>
  <c r="AL4165" i="1"/>
  <c r="N4167" i="1"/>
  <c r="O4166" i="1"/>
  <c r="AG4163" i="1"/>
  <c r="AI4163" i="1"/>
  <c r="S4160" i="1"/>
  <c r="R4161" i="1"/>
  <c r="Q4161" i="1"/>
  <c r="AK4162" i="1"/>
  <c r="AM4162" i="1"/>
  <c r="AJ4162" i="1"/>
  <c r="AH4163" i="1"/>
  <c r="AF4163" i="1"/>
  <c r="AD4164" i="1"/>
  <c r="AE4164" i="1"/>
  <c r="S4162" i="1" l="1"/>
  <c r="AI4164" i="1"/>
  <c r="AG4164" i="1"/>
  <c r="AJ4163" i="1"/>
  <c r="AM4163" i="1" s="1"/>
  <c r="AF4164" i="1"/>
  <c r="AH4164" i="1"/>
  <c r="AL4166" i="1"/>
  <c r="P4166" i="1"/>
  <c r="AE4165" i="1"/>
  <c r="AD4165" i="1"/>
  <c r="Q4162" i="1"/>
  <c r="R4162" i="1"/>
  <c r="N4168" i="1"/>
  <c r="O4167" i="1"/>
  <c r="AH4165" i="1" l="1"/>
  <c r="AF4165" i="1"/>
  <c r="N4169" i="1"/>
  <c r="O4168" i="1"/>
  <c r="AK4163" i="1"/>
  <c r="P4167" i="1"/>
  <c r="AL4167" i="1"/>
  <c r="AI4165" i="1"/>
  <c r="AG4165" i="1"/>
  <c r="AE4166" i="1"/>
  <c r="AD4166" i="1"/>
  <c r="AJ4164" i="1"/>
  <c r="AM4164" i="1" s="1"/>
  <c r="AK4164" i="1"/>
  <c r="S4164" i="1" l="1"/>
  <c r="AD4167" i="1"/>
  <c r="AE4167" i="1"/>
  <c r="S4163" i="1"/>
  <c r="R4164" i="1"/>
  <c r="Q4164" i="1"/>
  <c r="R4163" i="1"/>
  <c r="Q4163" i="1"/>
  <c r="P4168" i="1"/>
  <c r="AL4168" i="1"/>
  <c r="AH4166" i="1"/>
  <c r="AF4166" i="1"/>
  <c r="N4170" i="1"/>
  <c r="O4169" i="1"/>
  <c r="AG4166" i="1"/>
  <c r="AI4166" i="1"/>
  <c r="AM4165" i="1"/>
  <c r="AJ4165" i="1"/>
  <c r="AK4165" i="1" s="1"/>
  <c r="R4165" i="1" l="1"/>
  <c r="Q4165" i="1"/>
  <c r="S4165" i="1"/>
  <c r="AE4168" i="1"/>
  <c r="AD4168" i="1"/>
  <c r="AL4169" i="1"/>
  <c r="P4169" i="1"/>
  <c r="N4171" i="1"/>
  <c r="O4170" i="1"/>
  <c r="AI4167" i="1"/>
  <c r="AG4167" i="1"/>
  <c r="AJ4166" i="1"/>
  <c r="AM4166" i="1" s="1"/>
  <c r="AF4167" i="1"/>
  <c r="AH4167" i="1"/>
  <c r="S4166" i="1" l="1"/>
  <c r="P4170" i="1"/>
  <c r="AL4170" i="1"/>
  <c r="AK4166" i="1"/>
  <c r="AE4169" i="1"/>
  <c r="AD4169" i="1"/>
  <c r="AH4168" i="1"/>
  <c r="AF4168" i="1"/>
  <c r="AK4167" i="1"/>
  <c r="AJ4167" i="1"/>
  <c r="AM4167" i="1" s="1"/>
  <c r="N4172" i="1"/>
  <c r="O4171" i="1"/>
  <c r="AI4168" i="1"/>
  <c r="AG4168" i="1"/>
  <c r="S4167" i="1" l="1"/>
  <c r="AJ4168" i="1"/>
  <c r="AM4168" i="1" s="1"/>
  <c r="N4173" i="1"/>
  <c r="O4172" i="1"/>
  <c r="R4167" i="1"/>
  <c r="Q4167" i="1"/>
  <c r="AH4169" i="1"/>
  <c r="AF4169" i="1"/>
  <c r="AL4171" i="1"/>
  <c r="P4171" i="1"/>
  <c r="AG4169" i="1"/>
  <c r="AI4169" i="1"/>
  <c r="Q4166" i="1"/>
  <c r="R4166" i="1"/>
  <c r="AD4170" i="1"/>
  <c r="AE4170" i="1"/>
  <c r="S4168" i="1" l="1"/>
  <c r="N4174" i="1"/>
  <c r="O4173" i="1"/>
  <c r="AI4170" i="1"/>
  <c r="AG4170" i="1"/>
  <c r="AJ4169" i="1"/>
  <c r="AM4169" i="1" s="1"/>
  <c r="AK4169" i="1"/>
  <c r="AK4168" i="1"/>
  <c r="AF4170" i="1"/>
  <c r="AH4170" i="1"/>
  <c r="AE4171" i="1"/>
  <c r="AD4171" i="1"/>
  <c r="AL4172" i="1"/>
  <c r="P4172" i="1"/>
  <c r="S4169" i="1" l="1"/>
  <c r="N4175" i="1"/>
  <c r="O4174" i="1"/>
  <c r="R4169" i="1"/>
  <c r="Q4169" i="1"/>
  <c r="AG4171" i="1"/>
  <c r="AI4171" i="1"/>
  <c r="AJ4170" i="1"/>
  <c r="AK4170" i="1" s="1"/>
  <c r="AD4172" i="1"/>
  <c r="AE4172" i="1"/>
  <c r="R4168" i="1"/>
  <c r="Q4168" i="1"/>
  <c r="AH4171" i="1"/>
  <c r="AF4171" i="1"/>
  <c r="P4173" i="1"/>
  <c r="AL4173" i="1"/>
  <c r="R4170" i="1" l="1"/>
  <c r="Q4170" i="1"/>
  <c r="AM4170" i="1"/>
  <c r="AJ4171" i="1"/>
  <c r="AM4171" i="1" s="1"/>
  <c r="AE4173" i="1"/>
  <c r="AD4173" i="1"/>
  <c r="AI4172" i="1"/>
  <c r="AG4172" i="1"/>
  <c r="AF4172" i="1"/>
  <c r="AH4172" i="1"/>
  <c r="AL4174" i="1"/>
  <c r="P4174" i="1"/>
  <c r="N4176" i="1"/>
  <c r="O4175" i="1"/>
  <c r="S4171" i="1" l="1"/>
  <c r="AE4174" i="1"/>
  <c r="AD4174" i="1"/>
  <c r="AK4171" i="1"/>
  <c r="AJ4172" i="1"/>
  <c r="AM4172" i="1"/>
  <c r="AK4172" i="1"/>
  <c r="P4175" i="1"/>
  <c r="AL4175" i="1"/>
  <c r="AH4173" i="1"/>
  <c r="AF4173" i="1"/>
  <c r="S4170" i="1"/>
  <c r="N4177" i="1"/>
  <c r="O4176" i="1"/>
  <c r="AI4173" i="1"/>
  <c r="AG4173" i="1"/>
  <c r="AI4174" i="1" l="1"/>
  <c r="AG4174" i="1"/>
  <c r="S4172" i="1"/>
  <c r="AJ4173" i="1"/>
  <c r="AK4173" i="1" s="1"/>
  <c r="AM4173" i="1"/>
  <c r="AD4175" i="1"/>
  <c r="AE4175" i="1"/>
  <c r="Q4172" i="1"/>
  <c r="R4172" i="1"/>
  <c r="N4178" i="1"/>
  <c r="O4177" i="1"/>
  <c r="R4171" i="1"/>
  <c r="Q4171" i="1"/>
  <c r="P4176" i="1"/>
  <c r="AL4176" i="1"/>
  <c r="AH4174" i="1"/>
  <c r="AF4174" i="1"/>
  <c r="R4173" i="1" l="1"/>
  <c r="Q4173" i="1"/>
  <c r="S4173" i="1"/>
  <c r="P4177" i="1"/>
  <c r="AL4177" i="1"/>
  <c r="N4179" i="1"/>
  <c r="O4178" i="1"/>
  <c r="AI4175" i="1"/>
  <c r="AG4175" i="1"/>
  <c r="AJ4174" i="1"/>
  <c r="AM4174" i="1" s="1"/>
  <c r="AE4176" i="1"/>
  <c r="AD4176" i="1"/>
  <c r="AH4175" i="1"/>
  <c r="AF4175" i="1"/>
  <c r="AJ4175" i="1" l="1"/>
  <c r="AK4175" i="1" s="1"/>
  <c r="AH4176" i="1"/>
  <c r="AF4176" i="1"/>
  <c r="AG4176" i="1"/>
  <c r="AI4176" i="1"/>
  <c r="N4180" i="1"/>
  <c r="O4179" i="1"/>
  <c r="AE4177" i="1"/>
  <c r="AD4177" i="1"/>
  <c r="P4178" i="1"/>
  <c r="AL4178" i="1"/>
  <c r="AK4174" i="1"/>
  <c r="R4175" i="1" l="1"/>
  <c r="Q4175" i="1"/>
  <c r="AJ4176" i="1"/>
  <c r="AM4176" i="1" s="1"/>
  <c r="AG4177" i="1"/>
  <c r="AI4177" i="1"/>
  <c r="R4174" i="1"/>
  <c r="Q4174" i="1"/>
  <c r="AE4178" i="1"/>
  <c r="AD4178" i="1"/>
  <c r="O4180" i="1"/>
  <c r="N4181" i="1"/>
  <c r="AM4175" i="1"/>
  <c r="S4174" i="1"/>
  <c r="AF4177" i="1"/>
  <c r="AH4177" i="1"/>
  <c r="AL4179" i="1"/>
  <c r="P4179" i="1"/>
  <c r="N4182" i="1" l="1"/>
  <c r="O4181" i="1"/>
  <c r="AL4180" i="1"/>
  <c r="P4180" i="1"/>
  <c r="AI4178" i="1"/>
  <c r="AG4178" i="1"/>
  <c r="AE4179" i="1"/>
  <c r="AD4179" i="1"/>
  <c r="AK4176" i="1"/>
  <c r="AF4178" i="1"/>
  <c r="AH4178" i="1"/>
  <c r="AJ4177" i="1"/>
  <c r="AM4177" i="1" s="1"/>
  <c r="S4175" i="1"/>
  <c r="S4177" i="1" l="1"/>
  <c r="R4176" i="1"/>
  <c r="Q4176" i="1"/>
  <c r="N4183" i="1"/>
  <c r="O4182" i="1"/>
  <c r="AH4179" i="1"/>
  <c r="AF4179" i="1"/>
  <c r="AI4179" i="1"/>
  <c r="AG4179" i="1"/>
  <c r="S4176" i="1"/>
  <c r="AK4177" i="1"/>
  <c r="AD4180" i="1"/>
  <c r="AE4180" i="1"/>
  <c r="AJ4178" i="1"/>
  <c r="AM4178" i="1" s="1"/>
  <c r="P4181" i="1"/>
  <c r="AL4181" i="1"/>
  <c r="S4178" i="1" l="1"/>
  <c r="AK4178" i="1"/>
  <c r="AJ4179" i="1"/>
  <c r="AM4179" i="1" s="1"/>
  <c r="AH4180" i="1"/>
  <c r="AF4180" i="1"/>
  <c r="P4182" i="1"/>
  <c r="AL4182" i="1"/>
  <c r="AI4180" i="1"/>
  <c r="AG4180" i="1"/>
  <c r="AE4181" i="1"/>
  <c r="AD4181" i="1"/>
  <c r="Q4177" i="1"/>
  <c r="R4177" i="1"/>
  <c r="N4184" i="1"/>
  <c r="O4183" i="1"/>
  <c r="AH4181" i="1" l="1"/>
  <c r="AF4181" i="1"/>
  <c r="AE4182" i="1"/>
  <c r="AD4182" i="1"/>
  <c r="AI4181" i="1"/>
  <c r="AG4181" i="1"/>
  <c r="AK4179" i="1"/>
  <c r="P4183" i="1"/>
  <c r="AL4183" i="1"/>
  <c r="N4185" i="1"/>
  <c r="O4184" i="1"/>
  <c r="AJ4180" i="1"/>
  <c r="AK4180" i="1" s="1"/>
  <c r="AM4180" i="1"/>
  <c r="R4178" i="1"/>
  <c r="Q4178" i="1"/>
  <c r="R4180" i="1" l="1"/>
  <c r="Q4180" i="1"/>
  <c r="R4179" i="1"/>
  <c r="Q4179" i="1"/>
  <c r="S4179" i="1"/>
  <c r="AH4182" i="1"/>
  <c r="AF4182" i="1"/>
  <c r="P4184" i="1"/>
  <c r="AL4184" i="1"/>
  <c r="AE4183" i="1"/>
  <c r="AD4183" i="1"/>
  <c r="AI4182" i="1"/>
  <c r="AG4182" i="1"/>
  <c r="S4180" i="1"/>
  <c r="N4186" i="1"/>
  <c r="O4185" i="1"/>
  <c r="AJ4181" i="1"/>
  <c r="AK4181" i="1" s="1"/>
  <c r="AM4181" i="1"/>
  <c r="Q4181" i="1" l="1"/>
  <c r="R4181" i="1"/>
  <c r="AI4183" i="1"/>
  <c r="AG4183" i="1"/>
  <c r="P4185" i="1"/>
  <c r="AL4185" i="1"/>
  <c r="N4187" i="1"/>
  <c r="O4186" i="1"/>
  <c r="S4181" i="1"/>
  <c r="AJ4182" i="1"/>
  <c r="AM4182" i="1" s="1"/>
  <c r="AH4183" i="1"/>
  <c r="AF4183" i="1"/>
  <c r="AE4184" i="1"/>
  <c r="AD4184" i="1"/>
  <c r="AH4184" i="1" l="1"/>
  <c r="AF4184" i="1"/>
  <c r="P4186" i="1"/>
  <c r="AL4186" i="1"/>
  <c r="AJ4183" i="1"/>
  <c r="AK4183" i="1" s="1"/>
  <c r="N4188" i="1"/>
  <c r="O4187" i="1"/>
  <c r="AE4185" i="1"/>
  <c r="AD4185" i="1"/>
  <c r="AG4184" i="1"/>
  <c r="AI4184" i="1"/>
  <c r="AK4182" i="1"/>
  <c r="Q4183" i="1" l="1"/>
  <c r="R4183" i="1"/>
  <c r="AG4185" i="1"/>
  <c r="AI4185" i="1"/>
  <c r="AF4185" i="1"/>
  <c r="AH4185" i="1"/>
  <c r="AL4187" i="1"/>
  <c r="P4187" i="1"/>
  <c r="AE4186" i="1"/>
  <c r="AD4186" i="1"/>
  <c r="Q4182" i="1"/>
  <c r="R4182" i="1"/>
  <c r="AM4183" i="1"/>
  <c r="N4189" i="1"/>
  <c r="O4188" i="1"/>
  <c r="S4182" i="1"/>
  <c r="AJ4184" i="1"/>
  <c r="AM4184" i="1" s="1"/>
  <c r="S4184" i="1" l="1"/>
  <c r="AE4187" i="1"/>
  <c r="AD4187" i="1"/>
  <c r="AJ4185" i="1"/>
  <c r="AM4185" i="1" s="1"/>
  <c r="S4183" i="1"/>
  <c r="N4190" i="1"/>
  <c r="O4189" i="1"/>
  <c r="AF4186" i="1"/>
  <c r="AH4186" i="1"/>
  <c r="AK4184" i="1"/>
  <c r="AI4186" i="1"/>
  <c r="AG4186" i="1"/>
  <c r="AL4188" i="1"/>
  <c r="P4188" i="1"/>
  <c r="S4185" i="1" l="1"/>
  <c r="AI4187" i="1"/>
  <c r="AG4187" i="1"/>
  <c r="P4189" i="1"/>
  <c r="AL4189" i="1"/>
  <c r="AD4188" i="1"/>
  <c r="AE4188" i="1"/>
  <c r="N4191" i="1"/>
  <c r="O4190" i="1"/>
  <c r="Q4184" i="1"/>
  <c r="R4184" i="1"/>
  <c r="AK4185" i="1"/>
  <c r="AJ4186" i="1"/>
  <c r="AK4186" i="1" s="1"/>
  <c r="AH4187" i="1"/>
  <c r="AF4187" i="1"/>
  <c r="R4186" i="1" l="1"/>
  <c r="Q4186" i="1"/>
  <c r="P4190" i="1"/>
  <c r="AL4190" i="1"/>
  <c r="AI4188" i="1"/>
  <c r="AG4188" i="1"/>
  <c r="N4192" i="1"/>
  <c r="O4191" i="1"/>
  <c r="AH4188" i="1"/>
  <c r="AF4188" i="1"/>
  <c r="AM4186" i="1"/>
  <c r="AJ4187" i="1"/>
  <c r="AK4187" i="1" s="1"/>
  <c r="Q4185" i="1"/>
  <c r="R4185" i="1"/>
  <c r="AE4189" i="1"/>
  <c r="AD4189" i="1"/>
  <c r="R4187" i="1" l="1"/>
  <c r="Q4187" i="1"/>
  <c r="P4191" i="1"/>
  <c r="AL4191" i="1"/>
  <c r="AE4190" i="1"/>
  <c r="AD4190" i="1"/>
  <c r="N4193" i="1"/>
  <c r="O4192" i="1"/>
  <c r="AM4187" i="1"/>
  <c r="AI4189" i="1"/>
  <c r="AG4189" i="1"/>
  <c r="S4186" i="1"/>
  <c r="AJ4188" i="1"/>
  <c r="AK4188" i="1" s="1"/>
  <c r="AM4188" i="1"/>
  <c r="AH4189" i="1"/>
  <c r="AF4189" i="1"/>
  <c r="R4188" i="1" l="1"/>
  <c r="Q4188" i="1"/>
  <c r="S4187" i="1"/>
  <c r="P4192" i="1"/>
  <c r="AL4192" i="1"/>
  <c r="AH4190" i="1"/>
  <c r="AF4190" i="1"/>
  <c r="AE4191" i="1"/>
  <c r="AD4191" i="1"/>
  <c r="AI4190" i="1"/>
  <c r="AG4190" i="1"/>
  <c r="N4194" i="1"/>
  <c r="O4193" i="1"/>
  <c r="S4188" i="1"/>
  <c r="AJ4189" i="1"/>
  <c r="AK4189" i="1" s="1"/>
  <c r="AM4189" i="1"/>
  <c r="Q4189" i="1" l="1"/>
  <c r="R4189" i="1"/>
  <c r="S4189" i="1"/>
  <c r="AI4191" i="1"/>
  <c r="AG4191" i="1"/>
  <c r="AE4192" i="1"/>
  <c r="AD4192" i="1"/>
  <c r="AJ4190" i="1"/>
  <c r="AM4190" i="1"/>
  <c r="AK4190" i="1"/>
  <c r="P4193" i="1"/>
  <c r="AL4193" i="1"/>
  <c r="AH4191" i="1"/>
  <c r="AF4191" i="1"/>
  <c r="N4195" i="1"/>
  <c r="O4194" i="1"/>
  <c r="R4190" i="1" l="1"/>
  <c r="Q4190" i="1"/>
  <c r="AJ4191" i="1"/>
  <c r="AM4191" i="1" s="1"/>
  <c r="P4194" i="1"/>
  <c r="AL4194" i="1"/>
  <c r="S4190" i="1"/>
  <c r="AE4193" i="1"/>
  <c r="AD4193" i="1"/>
  <c r="AG4192" i="1"/>
  <c r="AI4192" i="1"/>
  <c r="N4196" i="1"/>
  <c r="O4195" i="1"/>
  <c r="AH4192" i="1"/>
  <c r="AF4192" i="1"/>
  <c r="AM4192" i="1" l="1"/>
  <c r="AJ4192" i="1"/>
  <c r="AK4192" i="1" s="1"/>
  <c r="AL4195" i="1"/>
  <c r="P4195" i="1"/>
  <c r="N4197" i="1"/>
  <c r="O4196" i="1"/>
  <c r="AK4191" i="1"/>
  <c r="AF4193" i="1"/>
  <c r="AH4193" i="1"/>
  <c r="AG4193" i="1"/>
  <c r="AI4193" i="1"/>
  <c r="AE4194" i="1"/>
  <c r="AD4194" i="1"/>
  <c r="R4192" i="1" l="1"/>
  <c r="Q4192" i="1"/>
  <c r="S4192" i="1"/>
  <c r="AF4194" i="1"/>
  <c r="AH4194" i="1"/>
  <c r="N4198" i="1"/>
  <c r="O4197" i="1"/>
  <c r="AI4194" i="1"/>
  <c r="AG4194" i="1"/>
  <c r="AM4193" i="1"/>
  <c r="AJ4193" i="1"/>
  <c r="AK4193" i="1" s="1"/>
  <c r="AE4195" i="1"/>
  <c r="AD4195" i="1"/>
  <c r="R4191" i="1"/>
  <c r="Q4191" i="1"/>
  <c r="S4191" i="1"/>
  <c r="AL4196" i="1"/>
  <c r="P4196" i="1"/>
  <c r="Q4193" i="1" l="1"/>
  <c r="R4193" i="1"/>
  <c r="S4193" i="1"/>
  <c r="AI4195" i="1"/>
  <c r="AG4195" i="1"/>
  <c r="P4197" i="1"/>
  <c r="AL4197" i="1"/>
  <c r="N4199" i="1"/>
  <c r="O4198" i="1"/>
  <c r="AD4196" i="1"/>
  <c r="AE4196" i="1"/>
  <c r="AJ4194" i="1"/>
  <c r="AM4194" i="1" s="1"/>
  <c r="AH4195" i="1"/>
  <c r="AF4195" i="1"/>
  <c r="S4194" i="1" l="1"/>
  <c r="AH4196" i="1"/>
  <c r="AF4196" i="1"/>
  <c r="N4200" i="1"/>
  <c r="O4199" i="1"/>
  <c r="AJ4195" i="1"/>
  <c r="AM4195" i="1" s="1"/>
  <c r="AI4196" i="1"/>
  <c r="AG4196" i="1"/>
  <c r="AK4194" i="1"/>
  <c r="P4198" i="1"/>
  <c r="AL4198" i="1"/>
  <c r="AE4197" i="1"/>
  <c r="AD4197" i="1"/>
  <c r="S4195" i="1" l="1"/>
  <c r="AH4197" i="1"/>
  <c r="AF4197" i="1"/>
  <c r="AK4195" i="1"/>
  <c r="R4194" i="1"/>
  <c r="Q4194" i="1"/>
  <c r="AI4197" i="1"/>
  <c r="AG4197" i="1"/>
  <c r="P4199" i="1"/>
  <c r="AL4199" i="1"/>
  <c r="AE4198" i="1"/>
  <c r="AD4198" i="1"/>
  <c r="N4201" i="1"/>
  <c r="O4200" i="1"/>
  <c r="AJ4196" i="1"/>
  <c r="AM4196" i="1" s="1"/>
  <c r="S4196" i="1" l="1"/>
  <c r="P4200" i="1"/>
  <c r="AL4200" i="1"/>
  <c r="AK4196" i="1"/>
  <c r="N4202" i="1"/>
  <c r="O4201" i="1"/>
  <c r="AH4198" i="1"/>
  <c r="AF4198" i="1"/>
  <c r="R4195" i="1"/>
  <c r="Q4195" i="1"/>
  <c r="AI4198" i="1"/>
  <c r="AG4198" i="1"/>
  <c r="AE4199" i="1"/>
  <c r="AD4199" i="1"/>
  <c r="AJ4197" i="1"/>
  <c r="AK4197" i="1" s="1"/>
  <c r="R4197" i="1" l="1"/>
  <c r="Q4197" i="1"/>
  <c r="AM4197" i="1"/>
  <c r="AJ4198" i="1"/>
  <c r="AM4198" i="1"/>
  <c r="AK4198" i="1"/>
  <c r="P4201" i="1"/>
  <c r="AL4201" i="1"/>
  <c r="AI4199" i="1"/>
  <c r="AG4199" i="1"/>
  <c r="N4203" i="1"/>
  <c r="O4202" i="1"/>
  <c r="AE4200" i="1"/>
  <c r="AD4200" i="1"/>
  <c r="AH4199" i="1"/>
  <c r="AF4199" i="1"/>
  <c r="R4196" i="1"/>
  <c r="Q4196" i="1"/>
  <c r="AH4200" i="1" l="1"/>
  <c r="AF4200" i="1"/>
  <c r="R4198" i="1"/>
  <c r="Q4198" i="1"/>
  <c r="S4198" i="1"/>
  <c r="P4202" i="1"/>
  <c r="AL4202" i="1"/>
  <c r="N4204" i="1"/>
  <c r="O4203" i="1"/>
  <c r="AE4201" i="1"/>
  <c r="AD4201" i="1"/>
  <c r="AG4200" i="1"/>
  <c r="AI4200" i="1"/>
  <c r="AJ4199" i="1"/>
  <c r="AM4199" i="1" s="1"/>
  <c r="S4197" i="1"/>
  <c r="AF4201" i="1" l="1"/>
  <c r="AH4201" i="1"/>
  <c r="AG4201" i="1"/>
  <c r="AI4201" i="1"/>
  <c r="AK4199" i="1"/>
  <c r="AL4203" i="1"/>
  <c r="P4203" i="1"/>
  <c r="N4205" i="1"/>
  <c r="O4204" i="1"/>
  <c r="AE4202" i="1"/>
  <c r="AD4202" i="1"/>
  <c r="AJ4200" i="1"/>
  <c r="AM4200" i="1" s="1"/>
  <c r="S4200" i="1" l="1"/>
  <c r="N4206" i="1"/>
  <c r="O4205" i="1"/>
  <c r="AE4203" i="1"/>
  <c r="AD4203" i="1"/>
  <c r="AK4200" i="1"/>
  <c r="R4199" i="1"/>
  <c r="Q4199" i="1"/>
  <c r="AL4204" i="1"/>
  <c r="P4204" i="1"/>
  <c r="AF4202" i="1"/>
  <c r="AH4202" i="1"/>
  <c r="S4199" i="1"/>
  <c r="AJ4201" i="1"/>
  <c r="AM4201" i="1" s="1"/>
  <c r="AI4202" i="1"/>
  <c r="AG4202" i="1"/>
  <c r="S4201" i="1" l="1"/>
  <c r="Q4200" i="1"/>
  <c r="R4200" i="1"/>
  <c r="AK4201" i="1"/>
  <c r="AH4203" i="1"/>
  <c r="AF4203" i="1"/>
  <c r="AI4203" i="1"/>
  <c r="AG4203" i="1"/>
  <c r="AD4204" i="1"/>
  <c r="AE4204" i="1"/>
  <c r="P4205" i="1"/>
  <c r="AL4205" i="1"/>
  <c r="AJ4202" i="1"/>
  <c r="AM4202" i="1" s="1"/>
  <c r="N4207" i="1"/>
  <c r="O4206" i="1"/>
  <c r="AH4204" i="1" l="1"/>
  <c r="AF4204" i="1"/>
  <c r="AE4205" i="1"/>
  <c r="AD4205" i="1"/>
  <c r="AK4202" i="1"/>
  <c r="S4202" i="1" s="1"/>
  <c r="AJ4203" i="1"/>
  <c r="AM4203" i="1" s="1"/>
  <c r="P4206" i="1"/>
  <c r="AL4206" i="1"/>
  <c r="N4208" i="1"/>
  <c r="O4207" i="1"/>
  <c r="Q4201" i="1"/>
  <c r="R4201" i="1"/>
  <c r="AI4204" i="1"/>
  <c r="AG4204" i="1"/>
  <c r="S4203" i="1" l="1"/>
  <c r="P4207" i="1"/>
  <c r="AL4207" i="1"/>
  <c r="AK4203" i="1"/>
  <c r="N4209" i="1"/>
  <c r="O4208" i="1"/>
  <c r="R4202" i="1"/>
  <c r="Q4202" i="1"/>
  <c r="AH4205" i="1"/>
  <c r="AF4205" i="1"/>
  <c r="AI4205" i="1"/>
  <c r="AG4205" i="1"/>
  <c r="AJ4204" i="1"/>
  <c r="AK4204" i="1" s="1"/>
  <c r="AE4206" i="1"/>
  <c r="AD4206" i="1"/>
  <c r="Q4204" i="1" l="1"/>
  <c r="R4204" i="1"/>
  <c r="AM4204" i="1"/>
  <c r="AJ4205" i="1"/>
  <c r="AK4205" i="1" s="1"/>
  <c r="AM4205" i="1"/>
  <c r="P4208" i="1"/>
  <c r="AL4208" i="1"/>
  <c r="AH4206" i="1"/>
  <c r="AF4206" i="1"/>
  <c r="N4210" i="1"/>
  <c r="O4209" i="1"/>
  <c r="AE4207" i="1"/>
  <c r="AD4207" i="1"/>
  <c r="AI4206" i="1"/>
  <c r="AG4206" i="1"/>
  <c r="R4203" i="1"/>
  <c r="Q4203" i="1"/>
  <c r="Q4205" i="1" l="1"/>
  <c r="R4205" i="1"/>
  <c r="S4205" i="1"/>
  <c r="P4209" i="1"/>
  <c r="AL4209" i="1"/>
  <c r="AE4208" i="1"/>
  <c r="AD4208" i="1"/>
  <c r="AJ4206" i="1"/>
  <c r="AM4206" i="1" s="1"/>
  <c r="AK4206" i="1"/>
  <c r="AH4207" i="1"/>
  <c r="AF4207" i="1"/>
  <c r="S4204" i="1"/>
  <c r="AI4207" i="1"/>
  <c r="AG4207" i="1"/>
  <c r="N4211" i="1"/>
  <c r="O4210" i="1"/>
  <c r="S4206" i="1" l="1"/>
  <c r="P4210" i="1"/>
  <c r="AL4210" i="1"/>
  <c r="N4212" i="1"/>
  <c r="O4211" i="1"/>
  <c r="AJ4207" i="1"/>
  <c r="AM4207" i="1" s="1"/>
  <c r="AG4208" i="1"/>
  <c r="AI4208" i="1"/>
  <c r="AE4209" i="1"/>
  <c r="AD4209" i="1"/>
  <c r="R4206" i="1"/>
  <c r="Q4206" i="1"/>
  <c r="AH4208" i="1"/>
  <c r="AF4208" i="1"/>
  <c r="AK4207" i="1" l="1"/>
  <c r="AF4209" i="1"/>
  <c r="AH4209" i="1"/>
  <c r="AJ4208" i="1"/>
  <c r="AM4208" i="1" s="1"/>
  <c r="AG4209" i="1"/>
  <c r="AI4209" i="1"/>
  <c r="AL4211" i="1"/>
  <c r="P4211" i="1"/>
  <c r="N4213" i="1"/>
  <c r="O4212" i="1"/>
  <c r="AE4210" i="1"/>
  <c r="AD4210" i="1"/>
  <c r="S4208" i="1" l="1"/>
  <c r="AL4212" i="1"/>
  <c r="P4212" i="1"/>
  <c r="AF4210" i="1"/>
  <c r="AH4210" i="1"/>
  <c r="AK4208" i="1"/>
  <c r="Q4207" i="1"/>
  <c r="R4207" i="1"/>
  <c r="AE4211" i="1"/>
  <c r="AD4211" i="1"/>
  <c r="N4214" i="1"/>
  <c r="O4213" i="1"/>
  <c r="S4207" i="1"/>
  <c r="AI4210" i="1"/>
  <c r="AG4210" i="1"/>
  <c r="AM4209" i="1"/>
  <c r="AK4209" i="1"/>
  <c r="AJ4209" i="1"/>
  <c r="AI4211" i="1" l="1"/>
  <c r="AG4211" i="1"/>
  <c r="R4208" i="1"/>
  <c r="Q4208" i="1"/>
  <c r="Q4209" i="1"/>
  <c r="R4209" i="1"/>
  <c r="AJ4210" i="1"/>
  <c r="AM4210" i="1" s="1"/>
  <c r="S4209" i="1"/>
  <c r="P4213" i="1"/>
  <c r="AL4213" i="1"/>
  <c r="N4215" i="1"/>
  <c r="O4214" i="1"/>
  <c r="AD4212" i="1"/>
  <c r="AE4212" i="1"/>
  <c r="AH4211" i="1"/>
  <c r="AF4211" i="1"/>
  <c r="S4210" i="1" l="1"/>
  <c r="P4214" i="1"/>
  <c r="AL4214" i="1"/>
  <c r="AK4210" i="1"/>
  <c r="AE4213" i="1"/>
  <c r="AD4213" i="1"/>
  <c r="N4216" i="1"/>
  <c r="O4215" i="1"/>
  <c r="AM4211" i="1"/>
  <c r="AK4211" i="1"/>
  <c r="AJ4211" i="1"/>
  <c r="AH4212" i="1"/>
  <c r="AF4212" i="1"/>
  <c r="AI4212" i="1"/>
  <c r="AG4212" i="1"/>
  <c r="Q4211" i="1" l="1"/>
  <c r="R4211" i="1"/>
  <c r="AJ4212" i="1"/>
  <c r="AK4212" i="1" s="1"/>
  <c r="AM4212" i="1"/>
  <c r="N4217" i="1"/>
  <c r="O4216" i="1"/>
  <c r="AE4214" i="1"/>
  <c r="AD4214" i="1"/>
  <c r="S4211" i="1"/>
  <c r="AI4213" i="1"/>
  <c r="AG4213" i="1"/>
  <c r="AH4213" i="1"/>
  <c r="AF4213" i="1"/>
  <c r="Q4210" i="1"/>
  <c r="R4210" i="1"/>
  <c r="P4215" i="1"/>
  <c r="AL4215" i="1"/>
  <c r="Q4212" i="1" l="1"/>
  <c r="R4212" i="1"/>
  <c r="N4218" i="1"/>
  <c r="O4217" i="1"/>
  <c r="AJ4213" i="1"/>
  <c r="AK4213" i="1" s="1"/>
  <c r="AM4213" i="1"/>
  <c r="AE4215" i="1"/>
  <c r="AD4215" i="1"/>
  <c r="S4212" i="1"/>
  <c r="AH4214" i="1"/>
  <c r="AF4214" i="1"/>
  <c r="AI4214" i="1"/>
  <c r="AG4214" i="1"/>
  <c r="P4216" i="1"/>
  <c r="AL4216" i="1"/>
  <c r="R4213" i="1" l="1"/>
  <c r="Q4213" i="1"/>
  <c r="S4213" i="1"/>
  <c r="AH4215" i="1"/>
  <c r="AF4215" i="1"/>
  <c r="P4217" i="1"/>
  <c r="AL4217" i="1"/>
  <c r="AJ4214" i="1"/>
  <c r="AM4214" i="1"/>
  <c r="AK4214" i="1"/>
  <c r="AI4215" i="1"/>
  <c r="AG4215" i="1"/>
  <c r="N4219" i="1"/>
  <c r="O4218" i="1"/>
  <c r="AE4216" i="1"/>
  <c r="AD4216" i="1"/>
  <c r="AG4216" i="1" l="1"/>
  <c r="AI4216" i="1"/>
  <c r="R4214" i="1"/>
  <c r="Q4214" i="1"/>
  <c r="P4218" i="1"/>
  <c r="AL4218" i="1"/>
  <c r="N4220" i="1"/>
  <c r="O4219" i="1"/>
  <c r="AE4217" i="1"/>
  <c r="AD4217" i="1"/>
  <c r="S4214" i="1"/>
  <c r="AH4216" i="1"/>
  <c r="AF4216" i="1"/>
  <c r="AJ4215" i="1"/>
  <c r="AM4215" i="1" s="1"/>
  <c r="AG4217" i="1" l="1"/>
  <c r="AI4217" i="1"/>
  <c r="N4221" i="1"/>
  <c r="O4220" i="1"/>
  <c r="AL4219" i="1"/>
  <c r="P4219" i="1"/>
  <c r="AE4218" i="1"/>
  <c r="AD4218" i="1"/>
  <c r="AK4215" i="1"/>
  <c r="AF4217" i="1"/>
  <c r="AH4217" i="1"/>
  <c r="AJ4216" i="1"/>
  <c r="AM4216" i="1" s="1"/>
  <c r="R4215" i="1" l="1"/>
  <c r="Q4215" i="1"/>
  <c r="AI4218" i="1"/>
  <c r="AG4218" i="1"/>
  <c r="AF4218" i="1"/>
  <c r="AH4218" i="1"/>
  <c r="AK4216" i="1"/>
  <c r="AL4220" i="1"/>
  <c r="P4220" i="1"/>
  <c r="N4222" i="1"/>
  <c r="O4221" i="1"/>
  <c r="S4215" i="1"/>
  <c r="AE4219" i="1"/>
  <c r="AD4219" i="1"/>
  <c r="AM4217" i="1"/>
  <c r="AK4217" i="1"/>
  <c r="AJ4217" i="1"/>
  <c r="Q4217" i="1" l="1"/>
  <c r="R4217" i="1"/>
  <c r="AD4220" i="1"/>
  <c r="AE4220" i="1"/>
  <c r="R4216" i="1"/>
  <c r="Q4216" i="1"/>
  <c r="S4216" i="1"/>
  <c r="AH4219" i="1"/>
  <c r="AF4219" i="1"/>
  <c r="S4217" i="1"/>
  <c r="AM4218" i="1"/>
  <c r="AK4218" i="1"/>
  <c r="AJ4218" i="1"/>
  <c r="AI4219" i="1"/>
  <c r="AG4219" i="1"/>
  <c r="P4221" i="1"/>
  <c r="AL4221" i="1"/>
  <c r="N4223" i="1"/>
  <c r="O4222" i="1"/>
  <c r="R4218" i="1" l="1"/>
  <c r="Q4218" i="1"/>
  <c r="AJ4219" i="1"/>
  <c r="AM4219" i="1" s="1"/>
  <c r="S4218" i="1"/>
  <c r="P4222" i="1"/>
  <c r="AL4222" i="1"/>
  <c r="N4224" i="1"/>
  <c r="O4223" i="1"/>
  <c r="AE4221" i="1"/>
  <c r="AD4221" i="1"/>
  <c r="AI4220" i="1"/>
  <c r="AG4220" i="1"/>
  <c r="AH4220" i="1"/>
  <c r="AF4220" i="1"/>
  <c r="N4225" i="1" l="1"/>
  <c r="O4224" i="1"/>
  <c r="AJ4220" i="1"/>
  <c r="AK4220" i="1" s="1"/>
  <c r="AM4220" i="1"/>
  <c r="AH4221" i="1"/>
  <c r="AF4221" i="1"/>
  <c r="AE4222" i="1"/>
  <c r="AD4222" i="1"/>
  <c r="AI4221" i="1"/>
  <c r="AG4221" i="1"/>
  <c r="AK4219" i="1"/>
  <c r="S4219" i="1" s="1"/>
  <c r="P4223" i="1"/>
  <c r="AL4223" i="1"/>
  <c r="R4220" i="1" l="1"/>
  <c r="Q4220" i="1"/>
  <c r="N4226" i="1"/>
  <c r="O4225" i="1"/>
  <c r="R4219" i="1"/>
  <c r="Q4219" i="1"/>
  <c r="AH4222" i="1"/>
  <c r="AF4222" i="1"/>
  <c r="AI4222" i="1"/>
  <c r="AG4222" i="1"/>
  <c r="S4220" i="1"/>
  <c r="AE4223" i="1"/>
  <c r="AD4223" i="1"/>
  <c r="AJ4221" i="1"/>
  <c r="AK4221" i="1" s="1"/>
  <c r="AM4221" i="1"/>
  <c r="P4224" i="1"/>
  <c r="AL4224" i="1"/>
  <c r="R4221" i="1" l="1"/>
  <c r="Q4221" i="1"/>
  <c r="S4221" i="1"/>
  <c r="AJ4222" i="1"/>
  <c r="AM4222" i="1"/>
  <c r="AK4222" i="1"/>
  <c r="P4225" i="1"/>
  <c r="AL4225" i="1"/>
  <c r="AH4223" i="1"/>
  <c r="AF4223" i="1"/>
  <c r="N4227" i="1"/>
  <c r="O4226" i="1"/>
  <c r="AE4224" i="1"/>
  <c r="AD4224" i="1"/>
  <c r="AI4223" i="1"/>
  <c r="AG4223" i="1"/>
  <c r="AH4224" i="1" l="1"/>
  <c r="AF4224" i="1"/>
  <c r="AG4224" i="1"/>
  <c r="AI4224" i="1"/>
  <c r="P4226" i="1"/>
  <c r="AL4226" i="1"/>
  <c r="Q4222" i="1"/>
  <c r="R4222" i="1"/>
  <c r="S4222" i="1"/>
  <c r="AM4223" i="1"/>
  <c r="AK4223" i="1"/>
  <c r="AJ4223" i="1"/>
  <c r="N4228" i="1"/>
  <c r="O4227" i="1"/>
  <c r="AE4225" i="1"/>
  <c r="AD4225" i="1"/>
  <c r="AE4226" i="1" l="1"/>
  <c r="AD4226" i="1"/>
  <c r="N4229" i="1"/>
  <c r="O4228" i="1"/>
  <c r="AG4225" i="1"/>
  <c r="AI4225" i="1"/>
  <c r="S4223" i="1"/>
  <c r="AF4225" i="1"/>
  <c r="AH4225" i="1"/>
  <c r="AL4227" i="1"/>
  <c r="P4227" i="1"/>
  <c r="AJ4224" i="1"/>
  <c r="AM4224" i="1" s="1"/>
  <c r="Q4223" i="1"/>
  <c r="R4223" i="1"/>
  <c r="AM4225" i="1" l="1"/>
  <c r="AJ4225" i="1"/>
  <c r="AK4225" i="1" s="1"/>
  <c r="AL4228" i="1"/>
  <c r="P4228" i="1"/>
  <c r="AK4224" i="1"/>
  <c r="N4230" i="1"/>
  <c r="O4229" i="1"/>
  <c r="AF4226" i="1"/>
  <c r="AH4226" i="1"/>
  <c r="AI4226" i="1"/>
  <c r="AG4226" i="1"/>
  <c r="AE4227" i="1"/>
  <c r="AD4227" i="1"/>
  <c r="R4225" i="1" l="1"/>
  <c r="Q4225" i="1"/>
  <c r="S4225" i="1"/>
  <c r="R4224" i="1"/>
  <c r="Q4224" i="1"/>
  <c r="S4224" i="1"/>
  <c r="AH4227" i="1"/>
  <c r="AF4227" i="1"/>
  <c r="AI4227" i="1"/>
  <c r="AG4227" i="1"/>
  <c r="AD4228" i="1"/>
  <c r="AE4228" i="1"/>
  <c r="AJ4226" i="1"/>
  <c r="AM4226" i="1" s="1"/>
  <c r="P4229" i="1"/>
  <c r="AL4229" i="1"/>
  <c r="N4231" i="1"/>
  <c r="O4230" i="1"/>
  <c r="AH4228" i="1" l="1"/>
  <c r="AF4228" i="1"/>
  <c r="AE4229" i="1"/>
  <c r="AD4229" i="1"/>
  <c r="AJ4227" i="1"/>
  <c r="AM4227" i="1" s="1"/>
  <c r="P4230" i="1"/>
  <c r="AL4230" i="1"/>
  <c r="N4232" i="1"/>
  <c r="O4231" i="1"/>
  <c r="AK4226" i="1"/>
  <c r="S4226" i="1" s="1"/>
  <c r="AI4228" i="1"/>
  <c r="AG4228" i="1"/>
  <c r="S4227" i="1" l="1"/>
  <c r="P4231" i="1"/>
  <c r="AL4231" i="1"/>
  <c r="AK4227" i="1"/>
  <c r="R4226" i="1"/>
  <c r="Q4226" i="1"/>
  <c r="O4232" i="1"/>
  <c r="N4233" i="1"/>
  <c r="AE4230" i="1"/>
  <c r="AD4230" i="1"/>
  <c r="AH4229" i="1"/>
  <c r="AF4229" i="1"/>
  <c r="AI4229" i="1"/>
  <c r="AG4229" i="1"/>
  <c r="AJ4228" i="1"/>
  <c r="AM4228" i="1" s="1"/>
  <c r="AH4230" i="1" l="1"/>
  <c r="AF4230" i="1"/>
  <c r="AI4230" i="1"/>
  <c r="AG4230" i="1"/>
  <c r="AL4232" i="1"/>
  <c r="P4232" i="1"/>
  <c r="AE4231" i="1"/>
  <c r="AD4231" i="1"/>
  <c r="AK4228" i="1"/>
  <c r="S4228" i="1" s="1"/>
  <c r="O4233" i="1"/>
  <c r="N4234" i="1"/>
  <c r="R4227" i="1"/>
  <c r="Q4227" i="1"/>
  <c r="AJ4229" i="1"/>
  <c r="AK4229" i="1" s="1"/>
  <c r="AM4229" i="1"/>
  <c r="R4229" i="1" l="1"/>
  <c r="Q4229" i="1"/>
  <c r="AH4231" i="1"/>
  <c r="AF4231" i="1"/>
  <c r="S4229" i="1"/>
  <c r="AI4231" i="1"/>
  <c r="AG4231" i="1"/>
  <c r="R4228" i="1"/>
  <c r="Q4228" i="1"/>
  <c r="N4235" i="1"/>
  <c r="O4234" i="1"/>
  <c r="AL4233" i="1"/>
  <c r="P4233" i="1"/>
  <c r="AE4232" i="1"/>
  <c r="AD4232" i="1"/>
  <c r="AJ4230" i="1"/>
  <c r="AM4230" i="1"/>
  <c r="AK4230" i="1"/>
  <c r="P4234" i="1" l="1"/>
  <c r="AL4234" i="1"/>
  <c r="R4230" i="1"/>
  <c r="Q4230" i="1"/>
  <c r="AE4233" i="1"/>
  <c r="AD4233" i="1"/>
  <c r="AG4232" i="1"/>
  <c r="AI4232" i="1"/>
  <c r="AM4231" i="1"/>
  <c r="AK4231" i="1"/>
  <c r="AJ4231" i="1"/>
  <c r="S4230" i="1"/>
  <c r="O4235" i="1"/>
  <c r="N4236" i="1"/>
  <c r="AH4232" i="1"/>
  <c r="AF4232" i="1"/>
  <c r="AJ4232" i="1" l="1"/>
  <c r="AM4232" i="1" s="1"/>
  <c r="AI4233" i="1"/>
  <c r="AG4233" i="1"/>
  <c r="AH4233" i="1"/>
  <c r="AF4233" i="1"/>
  <c r="N4237" i="1"/>
  <c r="O4236" i="1"/>
  <c r="P4235" i="1"/>
  <c r="AL4235" i="1"/>
  <c r="Q4231" i="1"/>
  <c r="R4231" i="1"/>
  <c r="S4231" i="1"/>
  <c r="AE4234" i="1"/>
  <c r="AD4234" i="1"/>
  <c r="S4232" i="1" l="1"/>
  <c r="N4238" i="1"/>
  <c r="O4237" i="1"/>
  <c r="AK4232" i="1"/>
  <c r="AH4234" i="1"/>
  <c r="AF4234" i="1"/>
  <c r="AJ4233" i="1"/>
  <c r="AM4233" i="1" s="1"/>
  <c r="AG4234" i="1"/>
  <c r="AI4234" i="1"/>
  <c r="AD4235" i="1"/>
  <c r="AE4235" i="1"/>
  <c r="P4236" i="1"/>
  <c r="AL4236" i="1"/>
  <c r="S4233" i="1" l="1"/>
  <c r="AF4235" i="1"/>
  <c r="AH4235" i="1"/>
  <c r="AK4233" i="1"/>
  <c r="AJ4234" i="1"/>
  <c r="AM4234" i="1" s="1"/>
  <c r="AK4234" i="1"/>
  <c r="AE4236" i="1"/>
  <c r="AD4236" i="1"/>
  <c r="N4239" i="1"/>
  <c r="O4238" i="1"/>
  <c r="AI4235" i="1"/>
  <c r="AG4235" i="1"/>
  <c r="R4232" i="1"/>
  <c r="Q4232" i="1"/>
  <c r="AL4237" i="1"/>
  <c r="P4237" i="1"/>
  <c r="S4234" i="1" l="1"/>
  <c r="Q4234" i="1"/>
  <c r="R4234" i="1"/>
  <c r="P4238" i="1"/>
  <c r="AL4238" i="1"/>
  <c r="N4240" i="1"/>
  <c r="O4239" i="1"/>
  <c r="AH4236" i="1"/>
  <c r="AF4236" i="1"/>
  <c r="R4233" i="1"/>
  <c r="Q4233" i="1"/>
  <c r="AI4236" i="1"/>
  <c r="AG4236" i="1"/>
  <c r="AD4237" i="1"/>
  <c r="AE4237" i="1"/>
  <c r="AJ4235" i="1"/>
  <c r="AK4235" i="1" s="1"/>
  <c r="Q4235" i="1" l="1"/>
  <c r="R4235" i="1"/>
  <c r="AJ4236" i="1"/>
  <c r="AM4236" i="1" s="1"/>
  <c r="AM4235" i="1"/>
  <c r="AG4237" i="1"/>
  <c r="AI4237" i="1"/>
  <c r="P4239" i="1"/>
  <c r="AL4239" i="1"/>
  <c r="AD4238" i="1"/>
  <c r="AE4238" i="1"/>
  <c r="AH4237" i="1"/>
  <c r="AF4237" i="1"/>
  <c r="N4241" i="1"/>
  <c r="O4240" i="1"/>
  <c r="AE4239" i="1" l="1"/>
  <c r="AD4239" i="1"/>
  <c r="S4235" i="1"/>
  <c r="AJ4237" i="1"/>
  <c r="AM4237" i="1" s="1"/>
  <c r="AI4238" i="1"/>
  <c r="AG4238" i="1"/>
  <c r="AK4236" i="1"/>
  <c r="AL4240" i="1"/>
  <c r="P4240" i="1"/>
  <c r="AF4238" i="1"/>
  <c r="AH4238" i="1"/>
  <c r="N4242" i="1"/>
  <c r="O4241" i="1"/>
  <c r="S4237" i="1" l="1"/>
  <c r="AI4239" i="1"/>
  <c r="AG4239" i="1"/>
  <c r="N4243" i="1"/>
  <c r="O4242" i="1"/>
  <c r="S4236" i="1"/>
  <c r="AK4238" i="1"/>
  <c r="AM4238" i="1"/>
  <c r="AJ4238" i="1"/>
  <c r="AK4237" i="1"/>
  <c r="P4241" i="1"/>
  <c r="AL4241" i="1"/>
  <c r="AE4240" i="1"/>
  <c r="AD4240" i="1"/>
  <c r="Q4236" i="1"/>
  <c r="R4236" i="1"/>
  <c r="AH4239" i="1"/>
  <c r="AF4239" i="1"/>
  <c r="AI4240" i="1" l="1"/>
  <c r="AG4240" i="1"/>
  <c r="AD4241" i="1"/>
  <c r="AE4241" i="1"/>
  <c r="S4238" i="1"/>
  <c r="R4237" i="1"/>
  <c r="Q4237" i="1"/>
  <c r="P4242" i="1"/>
  <c r="AL4242" i="1"/>
  <c r="AJ4239" i="1"/>
  <c r="AM4239" i="1"/>
  <c r="AK4239" i="1"/>
  <c r="N4244" i="1"/>
  <c r="O4243" i="1"/>
  <c r="AH4240" i="1"/>
  <c r="AF4240" i="1"/>
  <c r="R4238" i="1"/>
  <c r="Q4238" i="1"/>
  <c r="P4243" i="1" l="1"/>
  <c r="AL4243" i="1"/>
  <c r="N4245" i="1"/>
  <c r="O4244" i="1"/>
  <c r="AI4241" i="1"/>
  <c r="AG4241" i="1"/>
  <c r="AE4242" i="1"/>
  <c r="AD4242" i="1"/>
  <c r="AH4241" i="1"/>
  <c r="AF4241" i="1"/>
  <c r="R4239" i="1"/>
  <c r="Q4239" i="1"/>
  <c r="S4239" i="1"/>
  <c r="AJ4240" i="1"/>
  <c r="AM4240" i="1" s="1"/>
  <c r="AG4242" i="1" l="1"/>
  <c r="AI4242" i="1"/>
  <c r="AK4240" i="1"/>
  <c r="N4246" i="1"/>
  <c r="O4245" i="1"/>
  <c r="AJ4241" i="1"/>
  <c r="AK4241" i="1" s="1"/>
  <c r="AM4241" i="1"/>
  <c r="AD4243" i="1"/>
  <c r="AE4243" i="1"/>
  <c r="AL4244" i="1"/>
  <c r="P4244" i="1"/>
  <c r="AH4242" i="1"/>
  <c r="AF4242" i="1"/>
  <c r="Q4241" i="1" l="1"/>
  <c r="R4241" i="1"/>
  <c r="S4241" i="1"/>
  <c r="AJ4242" i="1"/>
  <c r="AM4242" i="1" s="1"/>
  <c r="AF4243" i="1"/>
  <c r="AH4243" i="1"/>
  <c r="N4247" i="1"/>
  <c r="O4246" i="1"/>
  <c r="AI4243" i="1"/>
  <c r="AG4243" i="1"/>
  <c r="AE4244" i="1"/>
  <c r="AD4244" i="1"/>
  <c r="R4240" i="1"/>
  <c r="Q4240" i="1"/>
  <c r="S4240" i="1"/>
  <c r="AL4245" i="1"/>
  <c r="P4245" i="1"/>
  <c r="AJ4243" i="1" l="1"/>
  <c r="AM4243" i="1" s="1"/>
  <c r="AI4244" i="1"/>
  <c r="AG4244" i="1"/>
  <c r="AH4244" i="1"/>
  <c r="AF4244" i="1"/>
  <c r="P4246" i="1"/>
  <c r="AL4246" i="1"/>
  <c r="AK4242" i="1"/>
  <c r="S4242" i="1" s="1"/>
  <c r="AD4245" i="1"/>
  <c r="AE4245" i="1"/>
  <c r="N4248" i="1"/>
  <c r="O4247" i="1"/>
  <c r="AH4245" i="1" l="1"/>
  <c r="AF4245" i="1"/>
  <c r="R4242" i="1"/>
  <c r="Q4242" i="1"/>
  <c r="N4249" i="1"/>
  <c r="O4248" i="1"/>
  <c r="AK4243" i="1"/>
  <c r="S4243" i="1" s="1"/>
  <c r="AE4246" i="1"/>
  <c r="AD4246" i="1"/>
  <c r="P4247" i="1"/>
  <c r="AL4247" i="1"/>
  <c r="AI4245" i="1"/>
  <c r="AG4245" i="1"/>
  <c r="AJ4244" i="1"/>
  <c r="AM4244" i="1" s="1"/>
  <c r="AH4246" i="1" l="1"/>
  <c r="AF4246" i="1"/>
  <c r="P4248" i="1"/>
  <c r="AL4248" i="1"/>
  <c r="AK4244" i="1"/>
  <c r="AE4247" i="1"/>
  <c r="AD4247" i="1"/>
  <c r="N4250" i="1"/>
  <c r="O4249" i="1"/>
  <c r="Q4243" i="1"/>
  <c r="R4243" i="1"/>
  <c r="AJ4245" i="1"/>
  <c r="AM4245" i="1" s="1"/>
  <c r="AI4246" i="1"/>
  <c r="AG4246" i="1"/>
  <c r="N4251" i="1" l="1"/>
  <c r="O4250" i="1"/>
  <c r="AH4247" i="1"/>
  <c r="AF4247" i="1"/>
  <c r="AI4247" i="1"/>
  <c r="AG4247" i="1"/>
  <c r="AE4248" i="1"/>
  <c r="AD4248" i="1"/>
  <c r="Q4244" i="1"/>
  <c r="R4244" i="1"/>
  <c r="S4244" i="1"/>
  <c r="AK4245" i="1"/>
  <c r="S4245" i="1" s="1"/>
  <c r="P4249" i="1"/>
  <c r="AL4249" i="1"/>
  <c r="AJ4246" i="1"/>
  <c r="AM4246" i="1" s="1"/>
  <c r="N4252" i="1" l="1"/>
  <c r="O4251" i="1"/>
  <c r="AI4248" i="1"/>
  <c r="AG4248" i="1"/>
  <c r="AH4248" i="1"/>
  <c r="AF4248" i="1"/>
  <c r="AK4246" i="1"/>
  <c r="AJ4247" i="1"/>
  <c r="AM4247" i="1" s="1"/>
  <c r="AE4249" i="1"/>
  <c r="AD4249" i="1"/>
  <c r="R4245" i="1"/>
  <c r="Q4245" i="1"/>
  <c r="P4250" i="1"/>
  <c r="AL4250" i="1"/>
  <c r="N4253" i="1" l="1"/>
  <c r="O4252" i="1"/>
  <c r="Q4246" i="1"/>
  <c r="R4246" i="1"/>
  <c r="AJ4248" i="1"/>
  <c r="AM4248" i="1" s="1"/>
  <c r="AH4249" i="1"/>
  <c r="AF4249" i="1"/>
  <c r="S4246" i="1"/>
  <c r="AE4250" i="1"/>
  <c r="AD4250" i="1"/>
  <c r="AK4247" i="1"/>
  <c r="AG4249" i="1"/>
  <c r="AI4249" i="1"/>
  <c r="P4251" i="1"/>
  <c r="AL4251" i="1"/>
  <c r="AF4250" i="1" l="1"/>
  <c r="AH4250" i="1"/>
  <c r="AK4248" i="1"/>
  <c r="AE4251" i="1"/>
  <c r="AD4251" i="1"/>
  <c r="AM4249" i="1"/>
  <c r="AK4249" i="1"/>
  <c r="AJ4249" i="1"/>
  <c r="AG4250" i="1"/>
  <c r="AI4250" i="1"/>
  <c r="Q4247" i="1"/>
  <c r="R4247" i="1"/>
  <c r="AL4252" i="1"/>
  <c r="P4252" i="1"/>
  <c r="S4247" i="1"/>
  <c r="N4254" i="1"/>
  <c r="O4253" i="1"/>
  <c r="S4249" i="1" l="1"/>
  <c r="AF4251" i="1"/>
  <c r="AH4251" i="1"/>
  <c r="AI4251" i="1"/>
  <c r="AG4251" i="1"/>
  <c r="AE4252" i="1"/>
  <c r="AD4252" i="1"/>
  <c r="R4248" i="1"/>
  <c r="Q4248" i="1"/>
  <c r="R4249" i="1"/>
  <c r="Q4249" i="1"/>
  <c r="N4255" i="1"/>
  <c r="O4254" i="1"/>
  <c r="AJ4250" i="1"/>
  <c r="AM4250" i="1" s="1"/>
  <c r="S4248" i="1"/>
  <c r="AL4253" i="1"/>
  <c r="P4253" i="1"/>
  <c r="S4250" i="1" l="1"/>
  <c r="P4254" i="1"/>
  <c r="AL4254" i="1"/>
  <c r="AJ4251" i="1"/>
  <c r="AM4251" i="1" s="1"/>
  <c r="AH4252" i="1"/>
  <c r="AF4252" i="1"/>
  <c r="AI4252" i="1"/>
  <c r="AG4252" i="1"/>
  <c r="N4256" i="1"/>
  <c r="O4255" i="1"/>
  <c r="AK4250" i="1"/>
  <c r="AD4253" i="1"/>
  <c r="AE4253" i="1"/>
  <c r="AH4253" i="1" l="1"/>
  <c r="AF4253" i="1"/>
  <c r="P4255" i="1"/>
  <c r="AL4255" i="1"/>
  <c r="AI4253" i="1"/>
  <c r="AG4253" i="1"/>
  <c r="R4250" i="1"/>
  <c r="Q4250" i="1"/>
  <c r="AK4251" i="1"/>
  <c r="AE4254" i="1"/>
  <c r="AD4254" i="1"/>
  <c r="N4257" i="1"/>
  <c r="O4256" i="1"/>
  <c r="AJ4252" i="1"/>
  <c r="AK4252" i="1" s="1"/>
  <c r="R4252" i="1" l="1"/>
  <c r="Q4252" i="1"/>
  <c r="R4251" i="1"/>
  <c r="Q4251" i="1"/>
  <c r="AE4255" i="1"/>
  <c r="AD4255" i="1"/>
  <c r="AM4252" i="1"/>
  <c r="S4251" i="1"/>
  <c r="N4258" i="1"/>
  <c r="O4257" i="1"/>
  <c r="P4256" i="1"/>
  <c r="AL4256" i="1"/>
  <c r="AH4254" i="1"/>
  <c r="AF4254" i="1"/>
  <c r="AI4254" i="1"/>
  <c r="AG4254" i="1"/>
  <c r="AJ4253" i="1"/>
  <c r="AK4253" i="1" s="1"/>
  <c r="AM4253" i="1"/>
  <c r="R4253" i="1" l="1"/>
  <c r="Q4253" i="1"/>
  <c r="P4257" i="1"/>
  <c r="AL4257" i="1"/>
  <c r="N4259" i="1"/>
  <c r="O4258" i="1"/>
  <c r="S4252" i="1"/>
  <c r="AH4255" i="1"/>
  <c r="AF4255" i="1"/>
  <c r="S4253" i="1"/>
  <c r="AI4255" i="1"/>
  <c r="AG4255" i="1"/>
  <c r="AK4254" i="1"/>
  <c r="AJ4254" i="1"/>
  <c r="AM4254" i="1"/>
  <c r="AE4256" i="1"/>
  <c r="AD4256" i="1"/>
  <c r="AH4256" i="1" l="1"/>
  <c r="AF4256" i="1"/>
  <c r="AJ4255" i="1"/>
  <c r="AM4255" i="1"/>
  <c r="AK4255" i="1"/>
  <c r="AE4257" i="1"/>
  <c r="AD4257" i="1"/>
  <c r="AI4256" i="1"/>
  <c r="AG4256" i="1"/>
  <c r="N4260" i="1"/>
  <c r="O4259" i="1"/>
  <c r="R4254" i="1"/>
  <c r="Q4254" i="1"/>
  <c r="S4254" i="1"/>
  <c r="P4258" i="1"/>
  <c r="AL4258" i="1"/>
  <c r="AE4258" i="1" l="1"/>
  <c r="AD4258" i="1"/>
  <c r="P4259" i="1"/>
  <c r="AL4259" i="1"/>
  <c r="R4255" i="1"/>
  <c r="Q4255" i="1"/>
  <c r="N4261" i="1"/>
  <c r="O4260" i="1"/>
  <c r="S4255" i="1"/>
  <c r="AH4257" i="1"/>
  <c r="AF4257" i="1"/>
  <c r="AJ4256" i="1"/>
  <c r="AM4256" i="1" s="1"/>
  <c r="AG4257" i="1"/>
  <c r="AI4257" i="1"/>
  <c r="N4262" i="1" l="1"/>
  <c r="O4261" i="1"/>
  <c r="AE4259" i="1"/>
  <c r="AD4259" i="1"/>
  <c r="AK4256" i="1"/>
  <c r="S4256" i="1" s="1"/>
  <c r="AF4258" i="1"/>
  <c r="AH4258" i="1"/>
  <c r="AM4257" i="1"/>
  <c r="AK4257" i="1"/>
  <c r="AJ4257" i="1"/>
  <c r="AL4260" i="1"/>
  <c r="P4260" i="1"/>
  <c r="AG4258" i="1"/>
  <c r="AI4258" i="1"/>
  <c r="R4257" i="1" l="1"/>
  <c r="Q4257" i="1"/>
  <c r="N4263" i="1"/>
  <c r="O4262" i="1"/>
  <c r="S4257" i="1"/>
  <c r="AE4260" i="1"/>
  <c r="AD4260" i="1"/>
  <c r="AF4259" i="1"/>
  <c r="AH4259" i="1"/>
  <c r="AJ4258" i="1"/>
  <c r="AM4258" i="1" s="1"/>
  <c r="AI4259" i="1"/>
  <c r="AG4259" i="1"/>
  <c r="R4256" i="1"/>
  <c r="Q4256" i="1"/>
  <c r="AL4261" i="1"/>
  <c r="P4261" i="1"/>
  <c r="S4258" i="1" l="1"/>
  <c r="AK4258" i="1"/>
  <c r="AJ4259" i="1"/>
  <c r="AM4259" i="1" s="1"/>
  <c r="AD4261" i="1"/>
  <c r="AE4261" i="1"/>
  <c r="AH4260" i="1"/>
  <c r="AF4260" i="1"/>
  <c r="AI4260" i="1"/>
  <c r="AG4260" i="1"/>
  <c r="P4262" i="1"/>
  <c r="AL4262" i="1"/>
  <c r="N4264" i="1"/>
  <c r="O4263" i="1"/>
  <c r="S4259" i="1" l="1"/>
  <c r="AI4261" i="1"/>
  <c r="AG4261" i="1"/>
  <c r="Q4258" i="1"/>
  <c r="R4258" i="1"/>
  <c r="N4265" i="1"/>
  <c r="O4264" i="1"/>
  <c r="AE4262" i="1"/>
  <c r="AD4262" i="1"/>
  <c r="P4263" i="1"/>
  <c r="AL4263" i="1"/>
  <c r="AJ4260" i="1"/>
  <c r="AK4260" i="1" s="1"/>
  <c r="AK4259" i="1"/>
  <c r="AH4261" i="1"/>
  <c r="AF4261" i="1"/>
  <c r="Q4260" i="1" l="1"/>
  <c r="R4260" i="1"/>
  <c r="AE4263" i="1"/>
  <c r="AD4263" i="1"/>
  <c r="AH4262" i="1"/>
  <c r="AF4262" i="1"/>
  <c r="P4264" i="1"/>
  <c r="AL4264" i="1"/>
  <c r="AK4261" i="1"/>
  <c r="AJ4261" i="1"/>
  <c r="AM4261" i="1"/>
  <c r="AM4260" i="1"/>
  <c r="N4266" i="1"/>
  <c r="O4265" i="1"/>
  <c r="AI4262" i="1"/>
  <c r="AG4262" i="1"/>
  <c r="R4259" i="1"/>
  <c r="Q4259" i="1"/>
  <c r="N4267" i="1" l="1"/>
  <c r="O4266" i="1"/>
  <c r="S4260" i="1"/>
  <c r="AJ4262" i="1"/>
  <c r="AK4262" i="1" s="1"/>
  <c r="AM4262" i="1"/>
  <c r="AH4263" i="1"/>
  <c r="AF4263" i="1"/>
  <c r="S4261" i="1"/>
  <c r="AI4263" i="1"/>
  <c r="AG4263" i="1"/>
  <c r="AE4264" i="1"/>
  <c r="AD4264" i="1"/>
  <c r="P4265" i="1"/>
  <c r="AL4265" i="1"/>
  <c r="Q4261" i="1"/>
  <c r="R4261" i="1"/>
  <c r="Q4262" i="1" l="1"/>
  <c r="R4262" i="1"/>
  <c r="S4262" i="1"/>
  <c r="AH4264" i="1"/>
  <c r="AF4264" i="1"/>
  <c r="AI4264" i="1"/>
  <c r="AG4264" i="1"/>
  <c r="P4266" i="1"/>
  <c r="AL4266" i="1"/>
  <c r="AJ4263" i="1"/>
  <c r="AM4263" i="1" s="1"/>
  <c r="N4268" i="1"/>
  <c r="O4267" i="1"/>
  <c r="AE4265" i="1"/>
  <c r="AD4265" i="1"/>
  <c r="AG4265" i="1" l="1"/>
  <c r="AI4265" i="1"/>
  <c r="N4269" i="1"/>
  <c r="O4268" i="1"/>
  <c r="AH4265" i="1"/>
  <c r="AF4265" i="1"/>
  <c r="AE4266" i="1"/>
  <c r="AD4266" i="1"/>
  <c r="P4267" i="1"/>
  <c r="AL4267" i="1"/>
  <c r="AK4263" i="1"/>
  <c r="S4263" i="1" s="1"/>
  <c r="AJ4264" i="1"/>
  <c r="AK4264" i="1" s="1"/>
  <c r="R4264" i="1" l="1"/>
  <c r="Q4264" i="1"/>
  <c r="AG4266" i="1"/>
  <c r="AI4266" i="1"/>
  <c r="AJ4265" i="1"/>
  <c r="AM4265" i="1" s="1"/>
  <c r="AF4266" i="1"/>
  <c r="AH4266" i="1"/>
  <c r="AM4264" i="1"/>
  <c r="AL4268" i="1"/>
  <c r="P4268" i="1"/>
  <c r="N4270" i="1"/>
  <c r="O4269" i="1"/>
  <c r="Q4263" i="1"/>
  <c r="R4263" i="1"/>
  <c r="AE4267" i="1"/>
  <c r="AD4267" i="1"/>
  <c r="S4265" i="1" l="1"/>
  <c r="N4271" i="1"/>
  <c r="O4270" i="1"/>
  <c r="S4264" i="1"/>
  <c r="AK4265" i="1"/>
  <c r="AE4268" i="1"/>
  <c r="AD4268" i="1"/>
  <c r="AI4267" i="1"/>
  <c r="AG4267" i="1"/>
  <c r="AJ4266" i="1"/>
  <c r="AM4266" i="1" s="1"/>
  <c r="AF4267" i="1"/>
  <c r="AH4267" i="1"/>
  <c r="AL4269" i="1"/>
  <c r="P4269" i="1"/>
  <c r="S4266" i="1" l="1"/>
  <c r="N4272" i="1"/>
  <c r="O4271" i="1"/>
  <c r="AK4266" i="1"/>
  <c r="AJ4267" i="1"/>
  <c r="AM4267" i="1" s="1"/>
  <c r="AH4268" i="1"/>
  <c r="AF4268" i="1"/>
  <c r="AI4268" i="1"/>
  <c r="AG4268" i="1"/>
  <c r="AD4269" i="1"/>
  <c r="AE4269" i="1"/>
  <c r="R4265" i="1"/>
  <c r="Q4265" i="1"/>
  <c r="P4270" i="1"/>
  <c r="AL4270" i="1"/>
  <c r="S4267" i="1" l="1"/>
  <c r="AH4269" i="1"/>
  <c r="AF4269" i="1"/>
  <c r="AE4270" i="1"/>
  <c r="AD4270" i="1"/>
  <c r="AK4267" i="1"/>
  <c r="AJ4268" i="1"/>
  <c r="AK4268" i="1" s="1"/>
  <c r="Q4266" i="1"/>
  <c r="R4266" i="1"/>
  <c r="P4271" i="1"/>
  <c r="AL4271" i="1"/>
  <c r="AI4269" i="1"/>
  <c r="AG4269" i="1"/>
  <c r="N4273" i="1"/>
  <c r="O4272" i="1"/>
  <c r="R4268" i="1" l="1"/>
  <c r="Q4268" i="1"/>
  <c r="N4274" i="1"/>
  <c r="O4273" i="1"/>
  <c r="AM4268" i="1"/>
  <c r="R4267" i="1"/>
  <c r="Q4267" i="1"/>
  <c r="AH4270" i="1"/>
  <c r="AF4270" i="1"/>
  <c r="AI4270" i="1"/>
  <c r="AG4270" i="1"/>
  <c r="P4272" i="1"/>
  <c r="AL4272" i="1"/>
  <c r="AE4271" i="1"/>
  <c r="AD4271" i="1"/>
  <c r="AK4269" i="1"/>
  <c r="AJ4269" i="1"/>
  <c r="AM4269" i="1" s="1"/>
  <c r="S4269" i="1" l="1"/>
  <c r="Q4269" i="1"/>
  <c r="R4269" i="1"/>
  <c r="AH4271" i="1"/>
  <c r="AF4271" i="1"/>
  <c r="S4268" i="1"/>
  <c r="AE4272" i="1"/>
  <c r="AD4272" i="1"/>
  <c r="P4273" i="1"/>
  <c r="AL4273" i="1"/>
  <c r="AJ4270" i="1"/>
  <c r="AM4270" i="1" s="1"/>
  <c r="N4275" i="1"/>
  <c r="O4274" i="1"/>
  <c r="AI4271" i="1"/>
  <c r="AG4271" i="1"/>
  <c r="P4274" i="1" l="1"/>
  <c r="AL4274" i="1"/>
  <c r="AK4270" i="1"/>
  <c r="S4270" i="1" s="1"/>
  <c r="N4276" i="1"/>
  <c r="O4275" i="1"/>
  <c r="AH4272" i="1"/>
  <c r="AF4272" i="1"/>
  <c r="AE4273" i="1"/>
  <c r="AD4273" i="1"/>
  <c r="AI4272" i="1"/>
  <c r="AG4272" i="1"/>
  <c r="AJ4271" i="1"/>
  <c r="AM4271" i="1" s="1"/>
  <c r="AK4271" i="1"/>
  <c r="S4271" i="1" l="1"/>
  <c r="AJ4272" i="1"/>
  <c r="AM4272" i="1" s="1"/>
  <c r="AG4273" i="1"/>
  <c r="AI4273" i="1"/>
  <c r="N4277" i="1"/>
  <c r="O4276" i="1"/>
  <c r="AH4273" i="1"/>
  <c r="AF4273" i="1"/>
  <c r="R4271" i="1"/>
  <c r="Q4271" i="1"/>
  <c r="P4275" i="1"/>
  <c r="AL4275" i="1"/>
  <c r="AE4274" i="1"/>
  <c r="AD4274" i="1"/>
  <c r="R4270" i="1"/>
  <c r="Q4270" i="1"/>
  <c r="AE4275" i="1" l="1"/>
  <c r="AD4275" i="1"/>
  <c r="AJ4273" i="1"/>
  <c r="AM4273" i="1" s="1"/>
  <c r="AG4274" i="1"/>
  <c r="AI4274" i="1"/>
  <c r="AK4272" i="1"/>
  <c r="AF4274" i="1"/>
  <c r="AH4274" i="1"/>
  <c r="AL4276" i="1"/>
  <c r="P4276" i="1"/>
  <c r="N4278" i="1"/>
  <c r="O4277" i="1"/>
  <c r="AI4275" i="1" l="1"/>
  <c r="AG4275" i="1"/>
  <c r="AE4276" i="1"/>
  <c r="AD4276" i="1"/>
  <c r="AL4277" i="1"/>
  <c r="P4277" i="1"/>
  <c r="N4279" i="1"/>
  <c r="O4278" i="1"/>
  <c r="AM4274" i="1"/>
  <c r="AJ4274" i="1"/>
  <c r="AK4274" i="1" s="1"/>
  <c r="AK4273" i="1"/>
  <c r="R4272" i="1"/>
  <c r="Q4272" i="1"/>
  <c r="S4272" i="1"/>
  <c r="AF4275" i="1"/>
  <c r="AH4275" i="1"/>
  <c r="R4274" i="1" l="1"/>
  <c r="Q4274" i="1"/>
  <c r="S4274" i="1"/>
  <c r="S4273" i="1"/>
  <c r="N4280" i="1"/>
  <c r="O4279" i="1"/>
  <c r="AD4277" i="1"/>
  <c r="AE4277" i="1"/>
  <c r="Q4273" i="1"/>
  <c r="R4273" i="1"/>
  <c r="AH4276" i="1"/>
  <c r="AF4276" i="1"/>
  <c r="P4278" i="1"/>
  <c r="AL4278" i="1"/>
  <c r="AI4276" i="1"/>
  <c r="AG4276" i="1"/>
  <c r="AJ4275" i="1"/>
  <c r="AM4275" i="1" s="1"/>
  <c r="AK4275" i="1" l="1"/>
  <c r="AI4277" i="1"/>
  <c r="AG4277" i="1"/>
  <c r="AH4277" i="1"/>
  <c r="AF4277" i="1"/>
  <c r="P4279" i="1"/>
  <c r="AL4279" i="1"/>
  <c r="N4281" i="1"/>
  <c r="O4280" i="1"/>
  <c r="AE4278" i="1"/>
  <c r="AD4278" i="1"/>
  <c r="AK4276" i="1"/>
  <c r="AJ4276" i="1"/>
  <c r="AM4276" i="1" s="1"/>
  <c r="S4276" i="1" l="1"/>
  <c r="R4275" i="1"/>
  <c r="Q4275" i="1"/>
  <c r="S4275" i="1"/>
  <c r="AJ4277" i="1"/>
  <c r="AK4277" i="1" s="1"/>
  <c r="AM4277" i="1"/>
  <c r="P4280" i="1"/>
  <c r="AL4280" i="1"/>
  <c r="R4276" i="1"/>
  <c r="Q4276" i="1"/>
  <c r="AH4278" i="1"/>
  <c r="AF4278" i="1"/>
  <c r="AE4279" i="1"/>
  <c r="AD4279" i="1"/>
  <c r="N4282" i="1"/>
  <c r="O4281" i="1"/>
  <c r="AI4278" i="1"/>
  <c r="AG4278" i="1"/>
  <c r="R4277" i="1" l="1"/>
  <c r="Q4277" i="1"/>
  <c r="AI4279" i="1"/>
  <c r="AG4279" i="1"/>
  <c r="N4283" i="1"/>
  <c r="O4282" i="1"/>
  <c r="AJ4278" i="1"/>
  <c r="AM4278" i="1" s="1"/>
  <c r="AE4280" i="1"/>
  <c r="AD4280" i="1"/>
  <c r="AH4279" i="1"/>
  <c r="AF4279" i="1"/>
  <c r="S4277" i="1"/>
  <c r="P4281" i="1"/>
  <c r="AL4281" i="1"/>
  <c r="AK4278" i="1" l="1"/>
  <c r="AH4280" i="1"/>
  <c r="AF4280" i="1"/>
  <c r="P4282" i="1"/>
  <c r="AL4282" i="1"/>
  <c r="AI4280" i="1"/>
  <c r="AG4280" i="1"/>
  <c r="N4284" i="1"/>
  <c r="O4283" i="1"/>
  <c r="AE4281" i="1"/>
  <c r="AD4281" i="1"/>
  <c r="AJ4279" i="1"/>
  <c r="AM4279" i="1"/>
  <c r="AK4279" i="1"/>
  <c r="N4285" i="1" l="1"/>
  <c r="O4284" i="1"/>
  <c r="Q4278" i="1"/>
  <c r="R4278" i="1"/>
  <c r="Q4279" i="1"/>
  <c r="R4279" i="1"/>
  <c r="AE4282" i="1"/>
  <c r="AD4282" i="1"/>
  <c r="P4283" i="1"/>
  <c r="AL4283" i="1"/>
  <c r="S4278" i="1"/>
  <c r="AH4281" i="1"/>
  <c r="AF4281" i="1"/>
  <c r="AM4280" i="1"/>
  <c r="AK4280" i="1"/>
  <c r="AJ4280" i="1"/>
  <c r="S4279" i="1"/>
  <c r="AG4281" i="1"/>
  <c r="AI4281" i="1"/>
  <c r="AE4283" i="1" l="1"/>
  <c r="AD4283" i="1"/>
  <c r="R4280" i="1"/>
  <c r="Q4280" i="1"/>
  <c r="S4280" i="1"/>
  <c r="AF4282" i="1"/>
  <c r="AH4282" i="1"/>
  <c r="AJ4281" i="1"/>
  <c r="AM4281" i="1" s="1"/>
  <c r="AG4282" i="1"/>
  <c r="AI4282" i="1"/>
  <c r="AL4284" i="1"/>
  <c r="P4284" i="1"/>
  <c r="N4286" i="1"/>
  <c r="O4285" i="1"/>
  <c r="S4281" i="1" l="1"/>
  <c r="AL4285" i="1"/>
  <c r="P4285" i="1"/>
  <c r="AK4281" i="1"/>
  <c r="AE4284" i="1"/>
  <c r="AD4284" i="1"/>
  <c r="AJ4282" i="1"/>
  <c r="AK4282" i="1" s="1"/>
  <c r="AF4283" i="1"/>
  <c r="AH4283" i="1"/>
  <c r="N4287" i="1"/>
  <c r="O4286" i="1"/>
  <c r="AI4283" i="1"/>
  <c r="AG4283" i="1"/>
  <c r="Q4282" i="1" l="1"/>
  <c r="R4282" i="1"/>
  <c r="AD4285" i="1"/>
  <c r="AE4285" i="1"/>
  <c r="N4288" i="1"/>
  <c r="O4287" i="1"/>
  <c r="AM4282" i="1"/>
  <c r="AH4284" i="1"/>
  <c r="AF4284" i="1"/>
  <c r="AJ4283" i="1"/>
  <c r="AM4283" i="1" s="1"/>
  <c r="P4286" i="1"/>
  <c r="AL4286" i="1"/>
  <c r="R4281" i="1"/>
  <c r="Q4281" i="1"/>
  <c r="AI4284" i="1"/>
  <c r="AG4284" i="1"/>
  <c r="S4282" i="1" l="1"/>
  <c r="AE4286" i="1"/>
  <c r="AD4286" i="1"/>
  <c r="P4287" i="1"/>
  <c r="AL4287" i="1"/>
  <c r="N4289" i="1"/>
  <c r="O4288" i="1"/>
  <c r="AI4285" i="1"/>
  <c r="AG4285" i="1"/>
  <c r="AK4283" i="1"/>
  <c r="AH4285" i="1"/>
  <c r="AF4285" i="1"/>
  <c r="AJ4284" i="1"/>
  <c r="AM4284" i="1" s="1"/>
  <c r="AI4286" i="1" l="1"/>
  <c r="AG4286" i="1"/>
  <c r="S4283" i="1"/>
  <c r="AE4287" i="1"/>
  <c r="AD4287" i="1"/>
  <c r="AH4286" i="1"/>
  <c r="AF4286" i="1"/>
  <c r="P4288" i="1"/>
  <c r="AL4288" i="1"/>
  <c r="N4290" i="1"/>
  <c r="O4289" i="1"/>
  <c r="AK4284" i="1"/>
  <c r="S4284" i="1" s="1"/>
  <c r="R4283" i="1"/>
  <c r="Q4283" i="1"/>
  <c r="AJ4285" i="1"/>
  <c r="AM4285" i="1" s="1"/>
  <c r="AK4286" i="1" l="1"/>
  <c r="AJ4286" i="1"/>
  <c r="AM4286" i="1" s="1"/>
  <c r="AH4287" i="1"/>
  <c r="AF4287" i="1"/>
  <c r="AI4287" i="1"/>
  <c r="AG4287" i="1"/>
  <c r="AK4285" i="1"/>
  <c r="S4285" i="1" s="1"/>
  <c r="R4284" i="1"/>
  <c r="Q4284" i="1"/>
  <c r="AE4288" i="1"/>
  <c r="AD4288" i="1"/>
  <c r="P4289" i="1"/>
  <c r="AL4289" i="1"/>
  <c r="N4291" i="1"/>
  <c r="O4290" i="1"/>
  <c r="S4286" i="1" l="1"/>
  <c r="Q4286" i="1"/>
  <c r="R4286" i="1"/>
  <c r="AJ4287" i="1"/>
  <c r="AM4287" i="1" s="1"/>
  <c r="AH4288" i="1"/>
  <c r="AF4288" i="1"/>
  <c r="AI4288" i="1"/>
  <c r="AG4288" i="1"/>
  <c r="P4290" i="1"/>
  <c r="AL4290" i="1"/>
  <c r="AE4289" i="1"/>
  <c r="AD4289" i="1"/>
  <c r="Q4285" i="1"/>
  <c r="R4285" i="1"/>
  <c r="N4292" i="1"/>
  <c r="O4291" i="1"/>
  <c r="AJ4288" i="1" l="1"/>
  <c r="AM4288" i="1" s="1"/>
  <c r="N4293" i="1"/>
  <c r="O4292" i="1"/>
  <c r="AG4289" i="1"/>
  <c r="AI4289" i="1"/>
  <c r="AE4290" i="1"/>
  <c r="AD4290" i="1"/>
  <c r="AH4289" i="1"/>
  <c r="AF4289" i="1"/>
  <c r="AK4287" i="1"/>
  <c r="P4291" i="1"/>
  <c r="AL4291" i="1"/>
  <c r="AE4291" i="1" l="1"/>
  <c r="AD4291" i="1"/>
  <c r="R4287" i="1"/>
  <c r="Q4287" i="1"/>
  <c r="N4294" i="1"/>
  <c r="O4293" i="1"/>
  <c r="AJ4289" i="1"/>
  <c r="AM4289" i="1" s="1"/>
  <c r="AL4292" i="1"/>
  <c r="P4292" i="1"/>
  <c r="AF4290" i="1"/>
  <c r="AH4290" i="1"/>
  <c r="AG4290" i="1"/>
  <c r="AI4290" i="1"/>
  <c r="AK4288" i="1"/>
  <c r="S4287" i="1"/>
  <c r="S4289" i="1" l="1"/>
  <c r="AI4291" i="1"/>
  <c r="AG4291" i="1"/>
  <c r="AK4289" i="1"/>
  <c r="AJ4290" i="1"/>
  <c r="AM4290" i="1" s="1"/>
  <c r="AE4292" i="1"/>
  <c r="AD4292" i="1"/>
  <c r="Q4288" i="1"/>
  <c r="R4288" i="1"/>
  <c r="N4295" i="1"/>
  <c r="O4294" i="1"/>
  <c r="AL4293" i="1"/>
  <c r="P4293" i="1"/>
  <c r="S4288" i="1"/>
  <c r="AF4291" i="1"/>
  <c r="AH4291" i="1"/>
  <c r="S4290" i="1" l="1"/>
  <c r="N4296" i="1"/>
  <c r="O4295" i="1"/>
  <c r="AD4293" i="1"/>
  <c r="AE4293" i="1"/>
  <c r="AK4290" i="1"/>
  <c r="AH4292" i="1"/>
  <c r="AF4292" i="1"/>
  <c r="AM4291" i="1"/>
  <c r="AJ4291" i="1"/>
  <c r="AK4291" i="1" s="1"/>
  <c r="AI4292" i="1"/>
  <c r="AG4292" i="1"/>
  <c r="Q4289" i="1"/>
  <c r="R4289" i="1"/>
  <c r="P4294" i="1"/>
  <c r="AL4294" i="1"/>
  <c r="R4291" i="1" l="1"/>
  <c r="Q4291" i="1"/>
  <c r="AJ4292" i="1"/>
  <c r="AM4292" i="1" s="1"/>
  <c r="S4291" i="1"/>
  <c r="Q4290" i="1"/>
  <c r="R4290" i="1"/>
  <c r="AI4293" i="1"/>
  <c r="AG4293" i="1"/>
  <c r="AH4293" i="1"/>
  <c r="AF4293" i="1"/>
  <c r="AE4294" i="1"/>
  <c r="AD4294" i="1"/>
  <c r="P4295" i="1"/>
  <c r="AL4295" i="1"/>
  <c r="N4297" i="1"/>
  <c r="O4296" i="1"/>
  <c r="AI4294" i="1" l="1"/>
  <c r="AG4294" i="1"/>
  <c r="AE4295" i="1"/>
  <c r="AD4295" i="1"/>
  <c r="AH4294" i="1"/>
  <c r="AF4294" i="1"/>
  <c r="AJ4293" i="1"/>
  <c r="AM4293" i="1" s="1"/>
  <c r="P4296" i="1"/>
  <c r="AL4296" i="1"/>
  <c r="AK4292" i="1"/>
  <c r="N4298" i="1"/>
  <c r="O4297" i="1"/>
  <c r="P4297" i="1" l="1"/>
  <c r="AL4297" i="1"/>
  <c r="AK4293" i="1"/>
  <c r="S4293" i="1" s="1"/>
  <c r="R4292" i="1"/>
  <c r="Q4292" i="1"/>
  <c r="AJ4294" i="1"/>
  <c r="AK4294" i="1" s="1"/>
  <c r="AM4294" i="1"/>
  <c r="S4292" i="1"/>
  <c r="AE4296" i="1"/>
  <c r="AD4296" i="1"/>
  <c r="AH4295" i="1"/>
  <c r="AF4295" i="1"/>
  <c r="N4299" i="1"/>
  <c r="O4298" i="1"/>
  <c r="AI4295" i="1"/>
  <c r="AG4295" i="1"/>
  <c r="R4294" i="1" l="1"/>
  <c r="Q4294" i="1"/>
  <c r="P4298" i="1"/>
  <c r="AL4298" i="1"/>
  <c r="N4300" i="1"/>
  <c r="O4299" i="1"/>
  <c r="AJ4295" i="1"/>
  <c r="AK4295" i="1" s="1"/>
  <c r="AM4295" i="1"/>
  <c r="AH4296" i="1"/>
  <c r="AF4296" i="1"/>
  <c r="S4294" i="1"/>
  <c r="AI4296" i="1"/>
  <c r="AG4296" i="1"/>
  <c r="AE4297" i="1"/>
  <c r="AD4297" i="1"/>
  <c r="R4293" i="1"/>
  <c r="Q4293" i="1"/>
  <c r="R4295" i="1" l="1"/>
  <c r="Q4295" i="1"/>
  <c r="S4295" i="1"/>
  <c r="P4299" i="1"/>
  <c r="AL4299" i="1"/>
  <c r="N4301" i="1"/>
  <c r="O4300" i="1"/>
  <c r="AE4298" i="1"/>
  <c r="AD4298" i="1"/>
  <c r="AH4297" i="1"/>
  <c r="AF4297" i="1"/>
  <c r="AJ4296" i="1"/>
  <c r="AK4296" i="1" s="1"/>
  <c r="AG4297" i="1"/>
  <c r="AI4297" i="1"/>
  <c r="R4296" i="1" l="1"/>
  <c r="Q4296" i="1"/>
  <c r="AJ4297" i="1"/>
  <c r="AM4297" i="1" s="1"/>
  <c r="AG4298" i="1"/>
  <c r="AI4298" i="1"/>
  <c r="N4302" i="1"/>
  <c r="O4301" i="1"/>
  <c r="AM4296" i="1"/>
  <c r="AE4299" i="1"/>
  <c r="AD4299" i="1"/>
  <c r="AF4298" i="1"/>
  <c r="AH4298" i="1"/>
  <c r="AL4300" i="1"/>
  <c r="P4300" i="1"/>
  <c r="AF4299" i="1" l="1"/>
  <c r="AH4299" i="1"/>
  <c r="S4296" i="1"/>
  <c r="AJ4298" i="1"/>
  <c r="AM4298" i="1" s="1"/>
  <c r="AL4301" i="1"/>
  <c r="P4301" i="1"/>
  <c r="AK4297" i="1"/>
  <c r="AI4299" i="1"/>
  <c r="AG4299" i="1"/>
  <c r="N4303" i="1"/>
  <c r="O4302" i="1"/>
  <c r="AE4300" i="1"/>
  <c r="AD4300" i="1"/>
  <c r="S4298" i="1" l="1"/>
  <c r="AJ4299" i="1"/>
  <c r="AM4299" i="1" s="1"/>
  <c r="AD4301" i="1"/>
  <c r="AE4301" i="1"/>
  <c r="S4297" i="1"/>
  <c r="AI4300" i="1"/>
  <c r="AG4300" i="1"/>
  <c r="P4302" i="1"/>
  <c r="AL4302" i="1"/>
  <c r="N4304" i="1"/>
  <c r="O4303" i="1"/>
  <c r="AK4298" i="1"/>
  <c r="AH4300" i="1"/>
  <c r="AF4300" i="1"/>
  <c r="Q4297" i="1"/>
  <c r="R4297" i="1"/>
  <c r="AH4301" i="1" l="1"/>
  <c r="AF4301" i="1"/>
  <c r="N4305" i="1"/>
  <c r="O4304" i="1"/>
  <c r="AI4301" i="1"/>
  <c r="AG4301" i="1"/>
  <c r="AM4300" i="1"/>
  <c r="AJ4300" i="1"/>
  <c r="AK4300" i="1" s="1"/>
  <c r="P4303" i="1"/>
  <c r="AL4303" i="1"/>
  <c r="AE4302" i="1"/>
  <c r="AD4302" i="1"/>
  <c r="AK4299" i="1"/>
  <c r="Q4298" i="1"/>
  <c r="R4298" i="1"/>
  <c r="R4300" i="1" l="1"/>
  <c r="Q4300" i="1"/>
  <c r="AI4302" i="1"/>
  <c r="AG4302" i="1"/>
  <c r="S4299" i="1"/>
  <c r="S4300" i="1"/>
  <c r="AL4304" i="1"/>
  <c r="P4304" i="1"/>
  <c r="AE4303" i="1"/>
  <c r="AD4303" i="1"/>
  <c r="O4305" i="1"/>
  <c r="N4306" i="1"/>
  <c r="AJ4301" i="1"/>
  <c r="AM4301" i="1" s="1"/>
  <c r="Q4299" i="1"/>
  <c r="R4299" i="1"/>
  <c r="AH4302" i="1"/>
  <c r="AF4302" i="1"/>
  <c r="AH4303" i="1" l="1"/>
  <c r="AF4303" i="1"/>
  <c r="AI4303" i="1"/>
  <c r="AG4303" i="1"/>
  <c r="AJ4302" i="1"/>
  <c r="AK4302" i="1" s="1"/>
  <c r="AM4302" i="1"/>
  <c r="AK4301" i="1"/>
  <c r="S4301" i="1" s="1"/>
  <c r="N4307" i="1"/>
  <c r="O4306" i="1"/>
  <c r="AE4304" i="1"/>
  <c r="AD4304" i="1"/>
  <c r="AL4305" i="1"/>
  <c r="P4305" i="1"/>
  <c r="R4302" i="1" l="1"/>
  <c r="Q4302" i="1"/>
  <c r="AD4305" i="1"/>
  <c r="AE4305" i="1"/>
  <c r="AL4306" i="1"/>
  <c r="P4306" i="1"/>
  <c r="AI4304" i="1"/>
  <c r="AG4304" i="1"/>
  <c r="O4307" i="1"/>
  <c r="N4308" i="1"/>
  <c r="S4302" i="1"/>
  <c r="R4301" i="1"/>
  <c r="Q4301" i="1"/>
  <c r="AH4304" i="1"/>
  <c r="AF4304" i="1"/>
  <c r="AJ4303" i="1"/>
  <c r="AK4303" i="1" s="1"/>
  <c r="AM4303" i="1"/>
  <c r="R4303" i="1" l="1"/>
  <c r="Q4303" i="1"/>
  <c r="P4307" i="1"/>
  <c r="AL4307" i="1"/>
  <c r="AJ4304" i="1"/>
  <c r="AM4304" i="1" s="1"/>
  <c r="AE4306" i="1"/>
  <c r="AD4306" i="1"/>
  <c r="AI4305" i="1"/>
  <c r="AG4305" i="1"/>
  <c r="AH4305" i="1"/>
  <c r="AF4305" i="1"/>
  <c r="S4303" i="1"/>
  <c r="N4309" i="1"/>
  <c r="O4308" i="1"/>
  <c r="AK4304" i="1" l="1"/>
  <c r="P4308" i="1"/>
  <c r="AL4308" i="1"/>
  <c r="AD4307" i="1"/>
  <c r="AE4307" i="1"/>
  <c r="AH4306" i="1"/>
  <c r="AF4306" i="1"/>
  <c r="O4309" i="1"/>
  <c r="N4310" i="1"/>
  <c r="AJ4305" i="1"/>
  <c r="AM4305" i="1" s="1"/>
  <c r="AK4305" i="1"/>
  <c r="AI4306" i="1"/>
  <c r="AG4306" i="1"/>
  <c r="S4305" i="1" l="1"/>
  <c r="R4304" i="1"/>
  <c r="Q4304" i="1"/>
  <c r="AJ4306" i="1"/>
  <c r="AK4306" i="1" s="1"/>
  <c r="AI4307" i="1"/>
  <c r="AG4307" i="1"/>
  <c r="S4304" i="1"/>
  <c r="N4311" i="1"/>
  <c r="O4310" i="1"/>
  <c r="R4305" i="1"/>
  <c r="Q4305" i="1"/>
  <c r="AH4307" i="1"/>
  <c r="AF4307" i="1"/>
  <c r="P4309" i="1"/>
  <c r="AL4309" i="1"/>
  <c r="AE4308" i="1"/>
  <c r="AD4308" i="1"/>
  <c r="R4306" i="1" l="1"/>
  <c r="Q4306" i="1"/>
  <c r="AJ4307" i="1"/>
  <c r="AM4307" i="1"/>
  <c r="AK4307" i="1"/>
  <c r="AM4306" i="1"/>
  <c r="P4310" i="1"/>
  <c r="AL4310" i="1"/>
  <c r="AH4308" i="1"/>
  <c r="AF4308" i="1"/>
  <c r="N4312" i="1"/>
  <c r="O4311" i="1"/>
  <c r="AD4309" i="1"/>
  <c r="AE4309" i="1"/>
  <c r="AI4308" i="1"/>
  <c r="AG4308" i="1"/>
  <c r="S4306" i="1" l="1"/>
  <c r="AH4309" i="1"/>
  <c r="AF4309" i="1"/>
  <c r="N4313" i="1"/>
  <c r="O4312" i="1"/>
  <c r="R4307" i="1"/>
  <c r="Q4307" i="1"/>
  <c r="S4307" i="1"/>
  <c r="P4311" i="1"/>
  <c r="AL4311" i="1"/>
  <c r="AI4309" i="1"/>
  <c r="AG4309" i="1"/>
  <c r="AE4310" i="1"/>
  <c r="AD4310" i="1"/>
  <c r="AM4308" i="1"/>
  <c r="AJ4308" i="1"/>
  <c r="AK4308" i="1"/>
  <c r="AG4310" i="1" l="1"/>
  <c r="AI4310" i="1"/>
  <c r="Q4308" i="1"/>
  <c r="R4308" i="1"/>
  <c r="AD4311" i="1"/>
  <c r="AE4311" i="1"/>
  <c r="S4308" i="1"/>
  <c r="P4312" i="1"/>
  <c r="AL4312" i="1"/>
  <c r="N4314" i="1"/>
  <c r="O4313" i="1"/>
  <c r="AH4310" i="1"/>
  <c r="AF4310" i="1"/>
  <c r="AM4309" i="1"/>
  <c r="AJ4309" i="1"/>
  <c r="AK4309" i="1" s="1"/>
  <c r="R4309" i="1" l="1"/>
  <c r="Q4309" i="1"/>
  <c r="O4314" i="1"/>
  <c r="N4315" i="1"/>
  <c r="AI4311" i="1"/>
  <c r="AG4311" i="1"/>
  <c r="AE4312" i="1"/>
  <c r="AD4312" i="1"/>
  <c r="AF4311" i="1"/>
  <c r="AH4311" i="1"/>
  <c r="S4309" i="1"/>
  <c r="AJ4310" i="1"/>
  <c r="AM4310" i="1" s="1"/>
  <c r="AL4313" i="1"/>
  <c r="P4313" i="1"/>
  <c r="AJ4311" i="1" l="1"/>
  <c r="AM4311" i="1" s="1"/>
  <c r="AI4312" i="1"/>
  <c r="AG4312" i="1"/>
  <c r="AD4313" i="1"/>
  <c r="AE4313" i="1"/>
  <c r="N4316" i="1"/>
  <c r="O4315" i="1"/>
  <c r="AF4312" i="1"/>
  <c r="AH4312" i="1"/>
  <c r="AK4310" i="1"/>
  <c r="P4314" i="1"/>
  <c r="AL4314" i="1"/>
  <c r="AH4313" i="1" l="1"/>
  <c r="AF4313" i="1"/>
  <c r="Q4310" i="1"/>
  <c r="R4310" i="1"/>
  <c r="AJ4312" i="1"/>
  <c r="AM4312" i="1" s="1"/>
  <c r="S4310" i="1"/>
  <c r="AD4314" i="1"/>
  <c r="AE4314" i="1"/>
  <c r="N4317" i="1"/>
  <c r="O4316" i="1"/>
  <c r="AK4311" i="1"/>
  <c r="P4315" i="1"/>
  <c r="AL4315" i="1"/>
  <c r="AI4313" i="1"/>
  <c r="AG4313" i="1"/>
  <c r="S4311" i="1" l="1"/>
  <c r="AE4315" i="1"/>
  <c r="AD4315" i="1"/>
  <c r="N4318" i="1"/>
  <c r="O4317" i="1"/>
  <c r="AK4312" i="1"/>
  <c r="AI4314" i="1"/>
  <c r="AG4314" i="1"/>
  <c r="AF4314" i="1"/>
  <c r="AH4314" i="1"/>
  <c r="R4311" i="1"/>
  <c r="Q4311" i="1"/>
  <c r="AJ4313" i="1"/>
  <c r="AK4313" i="1"/>
  <c r="AM4313" i="1"/>
  <c r="AL4316" i="1"/>
  <c r="P4316" i="1"/>
  <c r="S4313" i="1" l="1"/>
  <c r="R4312" i="1"/>
  <c r="Q4312" i="1"/>
  <c r="P4317" i="1"/>
  <c r="AL4317" i="1"/>
  <c r="N4319" i="1"/>
  <c r="O4318" i="1"/>
  <c r="S4312" i="1"/>
  <c r="Q4313" i="1"/>
  <c r="R4313" i="1"/>
  <c r="AE4316" i="1"/>
  <c r="AD4316" i="1"/>
  <c r="AH4315" i="1"/>
  <c r="AF4315" i="1"/>
  <c r="AJ4314" i="1"/>
  <c r="AM4314" i="1" s="1"/>
  <c r="AI4315" i="1"/>
  <c r="AG4315" i="1"/>
  <c r="AL4318" i="1" l="1"/>
  <c r="P4318" i="1"/>
  <c r="AK4314" i="1"/>
  <c r="S4314" i="1" s="1"/>
  <c r="N4320" i="1"/>
  <c r="O4319" i="1"/>
  <c r="AJ4315" i="1"/>
  <c r="AM4315" i="1"/>
  <c r="AK4315" i="1"/>
  <c r="AI4316" i="1"/>
  <c r="AG4316" i="1"/>
  <c r="AD4317" i="1"/>
  <c r="AE4317" i="1"/>
  <c r="AH4316" i="1"/>
  <c r="AF4316" i="1"/>
  <c r="R4315" i="1" l="1"/>
  <c r="Q4315" i="1"/>
  <c r="AI4317" i="1"/>
  <c r="AG4317" i="1"/>
  <c r="S4315" i="1"/>
  <c r="P4319" i="1"/>
  <c r="AL4319" i="1"/>
  <c r="AE4318" i="1"/>
  <c r="AD4318" i="1"/>
  <c r="N4321" i="1"/>
  <c r="O4320" i="1"/>
  <c r="AJ4316" i="1"/>
  <c r="AM4316" i="1" s="1"/>
  <c r="R4314" i="1"/>
  <c r="Q4314" i="1"/>
  <c r="AH4317" i="1"/>
  <c r="AF4317" i="1"/>
  <c r="AL4320" i="1" l="1"/>
  <c r="P4320" i="1"/>
  <c r="N4322" i="1"/>
  <c r="O4321" i="1"/>
  <c r="AG4318" i="1"/>
  <c r="AI4318" i="1"/>
  <c r="AH4318" i="1"/>
  <c r="AF4318" i="1"/>
  <c r="AD4319" i="1"/>
  <c r="AE4319" i="1"/>
  <c r="AK4316" i="1"/>
  <c r="AJ4317" i="1"/>
  <c r="AM4317" i="1" s="1"/>
  <c r="S4317" i="1" l="1"/>
  <c r="AF4319" i="1"/>
  <c r="AH4319" i="1"/>
  <c r="AE4320" i="1"/>
  <c r="AD4320" i="1"/>
  <c r="AK4317" i="1"/>
  <c r="AL4321" i="1"/>
  <c r="P4321" i="1"/>
  <c r="R4316" i="1"/>
  <c r="Q4316" i="1"/>
  <c r="N4323" i="1"/>
  <c r="O4322" i="1"/>
  <c r="S4316" i="1"/>
  <c r="AM4318" i="1"/>
  <c r="AK4318" i="1"/>
  <c r="AJ4318" i="1"/>
  <c r="AI4319" i="1"/>
  <c r="AG4319" i="1"/>
  <c r="N4324" i="1" l="1"/>
  <c r="O4323" i="1"/>
  <c r="AJ4319" i="1"/>
  <c r="AM4319" i="1"/>
  <c r="AK4319" i="1"/>
  <c r="R4318" i="1"/>
  <c r="Q4318" i="1"/>
  <c r="AE4321" i="1"/>
  <c r="AD4321" i="1"/>
  <c r="Q4317" i="1"/>
  <c r="R4317" i="1"/>
  <c r="S4318" i="1"/>
  <c r="AF4320" i="1"/>
  <c r="AH4320" i="1"/>
  <c r="AI4320" i="1"/>
  <c r="AG4320" i="1"/>
  <c r="AL4322" i="1"/>
  <c r="P4322" i="1"/>
  <c r="AD4322" i="1" l="1"/>
  <c r="AE4322" i="1"/>
  <c r="R4319" i="1"/>
  <c r="Q4319" i="1"/>
  <c r="S4319" i="1"/>
  <c r="AJ4320" i="1"/>
  <c r="AM4320" i="1" s="1"/>
  <c r="AH4321" i="1"/>
  <c r="AF4321" i="1"/>
  <c r="P4323" i="1"/>
  <c r="AL4323" i="1"/>
  <c r="AG4321" i="1"/>
  <c r="AI4321" i="1"/>
  <c r="N4325" i="1"/>
  <c r="O4324" i="1"/>
  <c r="AL4324" i="1" l="1"/>
  <c r="P4324" i="1"/>
  <c r="AE4323" i="1"/>
  <c r="AD4323" i="1"/>
  <c r="AK4320" i="1"/>
  <c r="S4320" i="1" s="1"/>
  <c r="N4326" i="1"/>
  <c r="O4325" i="1"/>
  <c r="AM4321" i="1"/>
  <c r="AK4321" i="1"/>
  <c r="AJ4321" i="1"/>
  <c r="AI4322" i="1"/>
  <c r="AG4322" i="1"/>
  <c r="AF4322" i="1"/>
  <c r="AH4322" i="1"/>
  <c r="R4321" i="1" l="1"/>
  <c r="Q4321" i="1"/>
  <c r="AE4324" i="1"/>
  <c r="AD4324" i="1"/>
  <c r="P4325" i="1"/>
  <c r="AL4325" i="1"/>
  <c r="AJ4322" i="1"/>
  <c r="AM4322" i="1" s="1"/>
  <c r="R4320" i="1"/>
  <c r="Q4320" i="1"/>
  <c r="AH4323" i="1"/>
  <c r="AF4323" i="1"/>
  <c r="AI4323" i="1"/>
  <c r="AG4323" i="1"/>
  <c r="S4321" i="1"/>
  <c r="N4327" i="1"/>
  <c r="O4326" i="1"/>
  <c r="S4322" i="1" l="1"/>
  <c r="AD4325" i="1"/>
  <c r="AE4325" i="1"/>
  <c r="AK4322" i="1"/>
  <c r="AJ4323" i="1"/>
  <c r="AK4323" i="1" s="1"/>
  <c r="AH4324" i="1"/>
  <c r="AF4324" i="1"/>
  <c r="P4326" i="1"/>
  <c r="AL4326" i="1"/>
  <c r="N4328" i="1"/>
  <c r="O4327" i="1"/>
  <c r="AI4324" i="1"/>
  <c r="AG4324" i="1"/>
  <c r="R4323" i="1" l="1"/>
  <c r="Q4323" i="1"/>
  <c r="AH4325" i="1"/>
  <c r="AF4325" i="1"/>
  <c r="AM4323" i="1"/>
  <c r="P4327" i="1"/>
  <c r="AL4327" i="1"/>
  <c r="AE4326" i="1"/>
  <c r="AD4326" i="1"/>
  <c r="N4329" i="1"/>
  <c r="O4328" i="1"/>
  <c r="AJ4324" i="1"/>
  <c r="AM4324" i="1"/>
  <c r="AK4324" i="1"/>
  <c r="Q4322" i="1"/>
  <c r="R4322" i="1"/>
  <c r="AI4325" i="1"/>
  <c r="AG4325" i="1"/>
  <c r="AH4326" i="1" l="1"/>
  <c r="AF4326" i="1"/>
  <c r="AG4326" i="1"/>
  <c r="AI4326" i="1"/>
  <c r="R4324" i="1"/>
  <c r="Q4324" i="1"/>
  <c r="S4324" i="1"/>
  <c r="S4323" i="1"/>
  <c r="AE4327" i="1"/>
  <c r="AD4327" i="1"/>
  <c r="AJ4325" i="1"/>
  <c r="AK4325" i="1" s="1"/>
  <c r="P4328" i="1"/>
  <c r="AL4328" i="1"/>
  <c r="N4330" i="1"/>
  <c r="O4329" i="1"/>
  <c r="R4325" i="1" l="1"/>
  <c r="Q4325" i="1"/>
  <c r="AM4325" i="1"/>
  <c r="AE4328" i="1"/>
  <c r="AD4328" i="1"/>
  <c r="AF4327" i="1"/>
  <c r="AH4327" i="1"/>
  <c r="AG4327" i="1"/>
  <c r="AI4327" i="1"/>
  <c r="AL4329" i="1"/>
  <c r="P4329" i="1"/>
  <c r="AJ4326" i="1"/>
  <c r="AM4326" i="1" s="1"/>
  <c r="N4331" i="1"/>
  <c r="O4330" i="1"/>
  <c r="AK4326" i="1" l="1"/>
  <c r="AF4328" i="1"/>
  <c r="AH4328" i="1"/>
  <c r="AI4328" i="1"/>
  <c r="AG4328" i="1"/>
  <c r="S4325" i="1"/>
  <c r="AJ4327" i="1"/>
  <c r="AM4327" i="1" s="1"/>
  <c r="AL4330" i="1"/>
  <c r="P4330" i="1"/>
  <c r="N4332" i="1"/>
  <c r="O4331" i="1"/>
  <c r="AE4329" i="1"/>
  <c r="AD4329" i="1"/>
  <c r="Q4326" i="1" l="1"/>
  <c r="R4326" i="1"/>
  <c r="S4326" i="1"/>
  <c r="AL4331" i="1"/>
  <c r="P4331" i="1"/>
  <c r="AK4327" i="1"/>
  <c r="S4327" i="1" s="1"/>
  <c r="N4333" i="1"/>
  <c r="O4332" i="1"/>
  <c r="AI4329" i="1"/>
  <c r="AG4329" i="1"/>
  <c r="AE4330" i="1"/>
  <c r="AD4330" i="1"/>
  <c r="AF4329" i="1"/>
  <c r="AH4329" i="1"/>
  <c r="AM4328" i="1"/>
  <c r="AK4328" i="1"/>
  <c r="AJ4328" i="1"/>
  <c r="S4328" i="1" l="1"/>
  <c r="P4332" i="1"/>
  <c r="AL4332" i="1"/>
  <c r="N4334" i="1"/>
  <c r="O4333" i="1"/>
  <c r="Q4327" i="1"/>
  <c r="R4327" i="1"/>
  <c r="AH4330" i="1"/>
  <c r="AF4330" i="1"/>
  <c r="AI4330" i="1"/>
  <c r="AG4330" i="1"/>
  <c r="AD4331" i="1"/>
  <c r="AE4331" i="1"/>
  <c r="AJ4329" i="1"/>
  <c r="AK4329" i="1" s="1"/>
  <c r="Q4328" i="1"/>
  <c r="R4328" i="1"/>
  <c r="Q4329" i="1" l="1"/>
  <c r="R4329" i="1"/>
  <c r="AE4332" i="1"/>
  <c r="AD4332" i="1"/>
  <c r="AM4329" i="1"/>
  <c r="AI4331" i="1"/>
  <c r="AG4331" i="1"/>
  <c r="P4333" i="1"/>
  <c r="AL4333" i="1"/>
  <c r="AH4331" i="1"/>
  <c r="AF4331" i="1"/>
  <c r="N4335" i="1"/>
  <c r="O4334" i="1"/>
  <c r="AJ4330" i="1"/>
  <c r="AK4330" i="1" s="1"/>
  <c r="Q4330" i="1" l="1"/>
  <c r="R4330" i="1"/>
  <c r="AM4330" i="1"/>
  <c r="S4329" i="1"/>
  <c r="P4334" i="1"/>
  <c r="AL4334" i="1"/>
  <c r="N4336" i="1"/>
  <c r="O4335" i="1"/>
  <c r="AH4332" i="1"/>
  <c r="AF4332" i="1"/>
  <c r="AK4331" i="1"/>
  <c r="AJ4331" i="1"/>
  <c r="AM4331" i="1" s="1"/>
  <c r="AI4332" i="1"/>
  <c r="AG4332" i="1"/>
  <c r="AE4333" i="1"/>
  <c r="AD4333" i="1"/>
  <c r="S4331" i="1" l="1"/>
  <c r="Q4331" i="1"/>
  <c r="R4331" i="1"/>
  <c r="AE4334" i="1"/>
  <c r="AD4334" i="1"/>
  <c r="N4337" i="1"/>
  <c r="O4336" i="1"/>
  <c r="AI4333" i="1"/>
  <c r="AG4333" i="1"/>
  <c r="P4335" i="1"/>
  <c r="AL4335" i="1"/>
  <c r="AK4332" i="1"/>
  <c r="AJ4332" i="1"/>
  <c r="AM4332" i="1" s="1"/>
  <c r="S4330" i="1"/>
  <c r="AH4333" i="1"/>
  <c r="AF4333" i="1"/>
  <c r="S4332" i="1" l="1"/>
  <c r="R4332" i="1"/>
  <c r="Q4332" i="1"/>
  <c r="AI4334" i="1"/>
  <c r="AG4334" i="1"/>
  <c r="AJ4333" i="1"/>
  <c r="AM4333" i="1"/>
  <c r="AK4333" i="1"/>
  <c r="P4336" i="1"/>
  <c r="AL4336" i="1"/>
  <c r="N4338" i="1"/>
  <c r="O4337" i="1"/>
  <c r="AE4335" i="1"/>
  <c r="AD4335" i="1"/>
  <c r="AH4334" i="1"/>
  <c r="AF4334" i="1"/>
  <c r="AJ4334" i="1" l="1"/>
  <c r="AM4334" i="1" s="1"/>
  <c r="AH4335" i="1"/>
  <c r="AF4335" i="1"/>
  <c r="AG4335" i="1"/>
  <c r="AI4335" i="1"/>
  <c r="S4333" i="1"/>
  <c r="N4339" i="1"/>
  <c r="O4338" i="1"/>
  <c r="P4337" i="1"/>
  <c r="AL4337" i="1"/>
  <c r="AE4336" i="1"/>
  <c r="AD4336" i="1"/>
  <c r="R4333" i="1"/>
  <c r="Q4333" i="1"/>
  <c r="AG4336" i="1" l="1"/>
  <c r="AI4336" i="1"/>
  <c r="AL4338" i="1"/>
  <c r="P4338" i="1"/>
  <c r="AK4334" i="1"/>
  <c r="AF4336" i="1"/>
  <c r="AH4336" i="1"/>
  <c r="N4340" i="1"/>
  <c r="O4339" i="1"/>
  <c r="AE4337" i="1"/>
  <c r="AD4337" i="1"/>
  <c r="AJ4335" i="1"/>
  <c r="AM4335" i="1" s="1"/>
  <c r="N4341" i="1" l="1"/>
  <c r="O4340" i="1"/>
  <c r="AL4339" i="1"/>
  <c r="P4339" i="1"/>
  <c r="R4334" i="1"/>
  <c r="Q4334" i="1"/>
  <c r="AK4335" i="1"/>
  <c r="S4335" i="1" s="1"/>
  <c r="AF4337" i="1"/>
  <c r="AH4337" i="1"/>
  <c r="AE4338" i="1"/>
  <c r="AD4338" i="1"/>
  <c r="S4334" i="1"/>
  <c r="AJ4336" i="1"/>
  <c r="AM4336" i="1" s="1"/>
  <c r="AI4337" i="1"/>
  <c r="AG4337" i="1"/>
  <c r="S4336" i="1" l="1"/>
  <c r="R4335" i="1"/>
  <c r="Q4335" i="1"/>
  <c r="AK4336" i="1"/>
  <c r="AD4339" i="1"/>
  <c r="AE4339" i="1"/>
  <c r="AH4338" i="1"/>
  <c r="AF4338" i="1"/>
  <c r="P4340" i="1"/>
  <c r="AL4340" i="1"/>
  <c r="AJ4337" i="1"/>
  <c r="AM4337" i="1" s="1"/>
  <c r="AI4338" i="1"/>
  <c r="AG4338" i="1"/>
  <c r="N4342" i="1"/>
  <c r="O4341" i="1"/>
  <c r="AJ4338" i="1" l="1"/>
  <c r="AM4338" i="1" s="1"/>
  <c r="AE4340" i="1"/>
  <c r="AD4340" i="1"/>
  <c r="AH4339" i="1"/>
  <c r="AF4339" i="1"/>
  <c r="P4341" i="1"/>
  <c r="AL4341" i="1"/>
  <c r="AK4337" i="1"/>
  <c r="S4337" i="1" s="1"/>
  <c r="AI4339" i="1"/>
  <c r="AG4339" i="1"/>
  <c r="N4343" i="1"/>
  <c r="O4342" i="1"/>
  <c r="Q4336" i="1"/>
  <c r="R4336" i="1"/>
  <c r="AI4340" i="1" l="1"/>
  <c r="AG4340" i="1"/>
  <c r="Q4337" i="1"/>
  <c r="R4337" i="1"/>
  <c r="AH4340" i="1"/>
  <c r="AF4340" i="1"/>
  <c r="P4342" i="1"/>
  <c r="AL4342" i="1"/>
  <c r="AJ4339" i="1"/>
  <c r="AK4339" i="1" s="1"/>
  <c r="AM4339" i="1"/>
  <c r="AK4338" i="1"/>
  <c r="N4344" i="1"/>
  <c r="O4343" i="1"/>
  <c r="AE4341" i="1"/>
  <c r="AD4341" i="1"/>
  <c r="Q4339" i="1" l="1"/>
  <c r="R4339" i="1"/>
  <c r="R4338" i="1"/>
  <c r="Q4338" i="1"/>
  <c r="S4338" i="1"/>
  <c r="S4339" i="1"/>
  <c r="AH4341" i="1"/>
  <c r="AF4341" i="1"/>
  <c r="N4345" i="1"/>
  <c r="O4344" i="1"/>
  <c r="AI4341" i="1"/>
  <c r="AG4341" i="1"/>
  <c r="AE4342" i="1"/>
  <c r="AD4342" i="1"/>
  <c r="AK4340" i="1"/>
  <c r="AJ4340" i="1"/>
  <c r="AM4340" i="1"/>
  <c r="P4343" i="1"/>
  <c r="AL4343" i="1"/>
  <c r="P4344" i="1" l="1"/>
  <c r="AL4344" i="1"/>
  <c r="S4340" i="1"/>
  <c r="AE4343" i="1"/>
  <c r="AD4343" i="1"/>
  <c r="N4346" i="1"/>
  <c r="O4345" i="1"/>
  <c r="AJ4341" i="1"/>
  <c r="AM4341" i="1" s="1"/>
  <c r="AH4342" i="1"/>
  <c r="AF4342" i="1"/>
  <c r="R4340" i="1"/>
  <c r="Q4340" i="1"/>
  <c r="AI4342" i="1"/>
  <c r="AG4342" i="1"/>
  <c r="AH4343" i="1" l="1"/>
  <c r="AF4343" i="1"/>
  <c r="AE4344" i="1"/>
  <c r="AD4344" i="1"/>
  <c r="AJ4342" i="1"/>
  <c r="AM4342" i="1" s="1"/>
  <c r="P4345" i="1"/>
  <c r="AL4345" i="1"/>
  <c r="AG4343" i="1"/>
  <c r="AI4343" i="1"/>
  <c r="N4347" i="1"/>
  <c r="O4346" i="1"/>
  <c r="AK4341" i="1"/>
  <c r="AL4346" i="1" l="1"/>
  <c r="P4346" i="1"/>
  <c r="N4348" i="1"/>
  <c r="O4347" i="1"/>
  <c r="AK4342" i="1"/>
  <c r="AF4344" i="1"/>
  <c r="AH4344" i="1"/>
  <c r="R4341" i="1"/>
  <c r="Q4341" i="1"/>
  <c r="AG4344" i="1"/>
  <c r="AI4344" i="1"/>
  <c r="S4341" i="1"/>
  <c r="AE4345" i="1"/>
  <c r="AD4345" i="1"/>
  <c r="AM4343" i="1"/>
  <c r="AK4343" i="1"/>
  <c r="AJ4343" i="1"/>
  <c r="R4343" i="1" l="1"/>
  <c r="Q4343" i="1"/>
  <c r="AJ4344" i="1"/>
  <c r="AM4344" i="1" s="1"/>
  <c r="AI4345" i="1"/>
  <c r="AG4345" i="1"/>
  <c r="R4342" i="1"/>
  <c r="Q4342" i="1"/>
  <c r="S4343" i="1"/>
  <c r="AF4345" i="1"/>
  <c r="AH4345" i="1"/>
  <c r="AL4347" i="1"/>
  <c r="P4347" i="1"/>
  <c r="N4349" i="1"/>
  <c r="O4348" i="1"/>
  <c r="S4342" i="1"/>
  <c r="AE4346" i="1"/>
  <c r="AD4346" i="1"/>
  <c r="P4348" i="1" l="1"/>
  <c r="AL4348" i="1"/>
  <c r="AD4347" i="1"/>
  <c r="AE4347" i="1"/>
  <c r="AH4346" i="1"/>
  <c r="AF4346" i="1"/>
  <c r="N4350" i="1"/>
  <c r="O4349" i="1"/>
  <c r="AI4346" i="1"/>
  <c r="AG4346" i="1"/>
  <c r="AJ4345" i="1"/>
  <c r="AM4345" i="1" s="1"/>
  <c r="AK4344" i="1"/>
  <c r="S4344" i="1" s="1"/>
  <c r="S4345" i="1" l="1"/>
  <c r="Q4344" i="1"/>
  <c r="R4344" i="1"/>
  <c r="AE4348" i="1"/>
  <c r="AD4348" i="1"/>
  <c r="AJ4346" i="1"/>
  <c r="AM4346" i="1" s="1"/>
  <c r="AK4345" i="1"/>
  <c r="AI4347" i="1"/>
  <c r="AG4347" i="1"/>
  <c r="P4349" i="1"/>
  <c r="AL4349" i="1"/>
  <c r="N4351" i="1"/>
  <c r="O4350" i="1"/>
  <c r="AH4347" i="1"/>
  <c r="AF4347" i="1"/>
  <c r="S4346" i="1" l="1"/>
  <c r="N4352" i="1"/>
  <c r="O4351" i="1"/>
  <c r="AK4346" i="1"/>
  <c r="AJ4347" i="1"/>
  <c r="AK4347" i="1" s="1"/>
  <c r="AE4349" i="1"/>
  <c r="AD4349" i="1"/>
  <c r="R4345" i="1"/>
  <c r="Q4345" i="1"/>
  <c r="AH4348" i="1"/>
  <c r="AF4348" i="1"/>
  <c r="P4350" i="1"/>
  <c r="AL4350" i="1"/>
  <c r="AI4348" i="1"/>
  <c r="AG4348" i="1"/>
  <c r="R4347" i="1" l="1"/>
  <c r="Q4347" i="1"/>
  <c r="AM4347" i="1"/>
  <c r="AJ4348" i="1"/>
  <c r="AK4348" i="1" s="1"/>
  <c r="AH4349" i="1"/>
  <c r="AF4349" i="1"/>
  <c r="R4346" i="1"/>
  <c r="Q4346" i="1"/>
  <c r="AE4350" i="1"/>
  <c r="AD4350" i="1"/>
  <c r="AI4349" i="1"/>
  <c r="AG4349" i="1"/>
  <c r="P4351" i="1"/>
  <c r="AL4351" i="1"/>
  <c r="N4353" i="1"/>
  <c r="O4352" i="1"/>
  <c r="R4348" i="1" l="1"/>
  <c r="Q4348" i="1"/>
  <c r="AM4348" i="1"/>
  <c r="AH4350" i="1"/>
  <c r="AF4350" i="1"/>
  <c r="AI4350" i="1"/>
  <c r="AG4350" i="1"/>
  <c r="N4354" i="1"/>
  <c r="O4353" i="1"/>
  <c r="AE4351" i="1"/>
  <c r="AD4351" i="1"/>
  <c r="AJ4349" i="1"/>
  <c r="AM4349" i="1"/>
  <c r="AK4349" i="1"/>
  <c r="S4347" i="1"/>
  <c r="P4352" i="1"/>
  <c r="AL4352" i="1"/>
  <c r="N4355" i="1" l="1"/>
  <c r="O4354" i="1"/>
  <c r="AJ4350" i="1"/>
  <c r="AM4350" i="1" s="1"/>
  <c r="Q4349" i="1"/>
  <c r="R4349" i="1"/>
  <c r="P4353" i="1"/>
  <c r="AL4353" i="1"/>
  <c r="S4349" i="1"/>
  <c r="AE4352" i="1"/>
  <c r="AD4352" i="1"/>
  <c r="S4348" i="1"/>
  <c r="AH4351" i="1"/>
  <c r="AF4351" i="1"/>
  <c r="AG4351" i="1"/>
  <c r="AI4351" i="1"/>
  <c r="AK4350" i="1" l="1"/>
  <c r="AF4352" i="1"/>
  <c r="AH4352" i="1"/>
  <c r="AK4351" i="1"/>
  <c r="AJ4351" i="1"/>
  <c r="AM4351" i="1" s="1"/>
  <c r="AG4352" i="1"/>
  <c r="AI4352" i="1"/>
  <c r="AE4353" i="1"/>
  <c r="AD4353" i="1"/>
  <c r="AL4354" i="1"/>
  <c r="P4354" i="1"/>
  <c r="N4356" i="1"/>
  <c r="O4355" i="1"/>
  <c r="S4351" i="1" l="1"/>
  <c r="Q4350" i="1"/>
  <c r="R4350" i="1"/>
  <c r="AE4354" i="1"/>
  <c r="AD4354" i="1"/>
  <c r="Q4351" i="1"/>
  <c r="R4351" i="1"/>
  <c r="AL4355" i="1"/>
  <c r="P4355" i="1"/>
  <c r="AI4353" i="1"/>
  <c r="AG4353" i="1"/>
  <c r="N4357" i="1"/>
  <c r="O4356" i="1"/>
  <c r="S4350" i="1"/>
  <c r="AF4353" i="1"/>
  <c r="AH4353" i="1"/>
  <c r="AM4352" i="1"/>
  <c r="AK4352" i="1"/>
  <c r="AJ4352" i="1"/>
  <c r="Q4352" i="1" l="1"/>
  <c r="R4352" i="1"/>
  <c r="AJ4353" i="1"/>
  <c r="AM4353" i="1" s="1"/>
  <c r="AD4355" i="1"/>
  <c r="AE4355" i="1"/>
  <c r="S4352" i="1"/>
  <c r="AH4354" i="1"/>
  <c r="AF4354" i="1"/>
  <c r="P4356" i="1"/>
  <c r="AL4356" i="1"/>
  <c r="N4358" i="1"/>
  <c r="O4357" i="1"/>
  <c r="AI4354" i="1"/>
  <c r="AG4354" i="1"/>
  <c r="S4353" i="1" l="1"/>
  <c r="AE4356" i="1"/>
  <c r="AD4356" i="1"/>
  <c r="AH4355" i="1"/>
  <c r="AF4355" i="1"/>
  <c r="N4359" i="1"/>
  <c r="O4358" i="1"/>
  <c r="P4357" i="1"/>
  <c r="AL4357" i="1"/>
  <c r="AI4355" i="1"/>
  <c r="AG4355" i="1"/>
  <c r="AK4353" i="1"/>
  <c r="AJ4354" i="1"/>
  <c r="AM4354" i="1" s="1"/>
  <c r="S4354" i="1" l="1"/>
  <c r="AI4356" i="1"/>
  <c r="AG4356" i="1"/>
  <c r="AK4354" i="1"/>
  <c r="N4360" i="1"/>
  <c r="O4359" i="1"/>
  <c r="AE4357" i="1"/>
  <c r="AD4357" i="1"/>
  <c r="AK4355" i="1"/>
  <c r="AJ4355" i="1"/>
  <c r="AM4355" i="1"/>
  <c r="P4358" i="1"/>
  <c r="AL4358" i="1"/>
  <c r="R4353" i="1"/>
  <c r="Q4353" i="1"/>
  <c r="AH4356" i="1"/>
  <c r="AF4356" i="1"/>
  <c r="Q4355" i="1" l="1"/>
  <c r="R4355" i="1"/>
  <c r="AH4357" i="1"/>
  <c r="AF4357" i="1"/>
  <c r="N4361" i="1"/>
  <c r="O4360" i="1"/>
  <c r="AK4356" i="1"/>
  <c r="AJ4356" i="1"/>
  <c r="AM4356" i="1" s="1"/>
  <c r="S4355" i="1"/>
  <c r="R4354" i="1"/>
  <c r="Q4354" i="1"/>
  <c r="AI4357" i="1"/>
  <c r="AG4357" i="1"/>
  <c r="P4359" i="1"/>
  <c r="AL4359" i="1"/>
  <c r="AE4358" i="1"/>
  <c r="AD4358" i="1"/>
  <c r="S4356" i="1" l="1"/>
  <c r="Q4356" i="1"/>
  <c r="R4356" i="1"/>
  <c r="P4360" i="1"/>
  <c r="AL4360" i="1"/>
  <c r="N4362" i="1"/>
  <c r="O4361" i="1"/>
  <c r="AH4358" i="1"/>
  <c r="AF4358" i="1"/>
  <c r="AE4359" i="1"/>
  <c r="AD4359" i="1"/>
  <c r="AJ4357" i="1"/>
  <c r="AM4357" i="1" s="1"/>
  <c r="AI4358" i="1"/>
  <c r="AG4358" i="1"/>
  <c r="AH4359" i="1" l="1"/>
  <c r="AF4359" i="1"/>
  <c r="AJ4358" i="1"/>
  <c r="AM4358" i="1" s="1"/>
  <c r="AG4359" i="1"/>
  <c r="AI4359" i="1"/>
  <c r="AK4357" i="1"/>
  <c r="P4361" i="1"/>
  <c r="AL4361" i="1"/>
  <c r="N4363" i="1"/>
  <c r="O4362" i="1"/>
  <c r="AE4360" i="1"/>
  <c r="AD4360" i="1"/>
  <c r="AL4362" i="1" l="1"/>
  <c r="P4362" i="1"/>
  <c r="AK4358" i="1"/>
  <c r="AG4360" i="1"/>
  <c r="AI4360" i="1"/>
  <c r="Q4357" i="1"/>
  <c r="R4357" i="1"/>
  <c r="S4357" i="1"/>
  <c r="AF4360" i="1"/>
  <c r="AH4360" i="1"/>
  <c r="N4364" i="1"/>
  <c r="O4363" i="1"/>
  <c r="AE4361" i="1"/>
  <c r="AD4361" i="1"/>
  <c r="AJ4359" i="1"/>
  <c r="AK4359" i="1" s="1"/>
  <c r="R4359" i="1" l="1"/>
  <c r="Q4359" i="1"/>
  <c r="AJ4360" i="1"/>
  <c r="AM4360" i="1" s="1"/>
  <c r="AM4359" i="1"/>
  <c r="AI4361" i="1"/>
  <c r="AG4361" i="1"/>
  <c r="AL4363" i="1"/>
  <c r="P4363" i="1"/>
  <c r="R4358" i="1"/>
  <c r="Q4358" i="1"/>
  <c r="S4358" i="1"/>
  <c r="N4365" i="1"/>
  <c r="O4364" i="1"/>
  <c r="AF4361" i="1"/>
  <c r="AH4361" i="1"/>
  <c r="AE4362" i="1"/>
  <c r="AD4362" i="1"/>
  <c r="AH4362" i="1" l="1"/>
  <c r="AF4362" i="1"/>
  <c r="AI4362" i="1"/>
  <c r="AG4362" i="1"/>
  <c r="AD4363" i="1"/>
  <c r="AE4363" i="1"/>
  <c r="AK4360" i="1"/>
  <c r="S4360" i="1" s="1"/>
  <c r="N4366" i="1"/>
  <c r="O4365" i="1"/>
  <c r="AJ4361" i="1"/>
  <c r="AM4361" i="1" s="1"/>
  <c r="P4364" i="1"/>
  <c r="AL4364" i="1"/>
  <c r="S4359" i="1"/>
  <c r="S4361" i="1" l="1"/>
  <c r="N4367" i="1"/>
  <c r="O4366" i="1"/>
  <c r="Q4360" i="1"/>
  <c r="R4360" i="1"/>
  <c r="AI4363" i="1"/>
  <c r="AG4363" i="1"/>
  <c r="AH4363" i="1"/>
  <c r="AF4363" i="1"/>
  <c r="P4365" i="1"/>
  <c r="AL4365" i="1"/>
  <c r="AK4361" i="1"/>
  <c r="AE4364" i="1"/>
  <c r="AD4364" i="1"/>
  <c r="AM4362" i="1"/>
  <c r="AK4362" i="1"/>
  <c r="AJ4362" i="1"/>
  <c r="N4368" i="1" l="1"/>
  <c r="O4367" i="1"/>
  <c r="R4362" i="1"/>
  <c r="Q4362" i="1"/>
  <c r="AJ4363" i="1"/>
  <c r="AK4363" i="1" s="1"/>
  <c r="AM4363" i="1"/>
  <c r="AI4364" i="1"/>
  <c r="AG4364" i="1"/>
  <c r="AE4365" i="1"/>
  <c r="AD4365" i="1"/>
  <c r="R4361" i="1"/>
  <c r="Q4361" i="1"/>
  <c r="AH4364" i="1"/>
  <c r="AF4364" i="1"/>
  <c r="S4362" i="1"/>
  <c r="P4366" i="1"/>
  <c r="AL4366" i="1"/>
  <c r="R4363" i="1" l="1"/>
  <c r="Q4363" i="1"/>
  <c r="AJ4364" i="1"/>
  <c r="AK4364" i="1" s="1"/>
  <c r="AM4364" i="1"/>
  <c r="S4363" i="1"/>
  <c r="AE4366" i="1"/>
  <c r="AD4366" i="1"/>
  <c r="AH4365" i="1"/>
  <c r="AF4365" i="1"/>
  <c r="AI4365" i="1"/>
  <c r="AG4365" i="1"/>
  <c r="P4367" i="1"/>
  <c r="AL4367" i="1"/>
  <c r="N4369" i="1"/>
  <c r="O4368" i="1"/>
  <c r="R4364" i="1" l="1"/>
  <c r="Q4364" i="1"/>
  <c r="AH4366" i="1"/>
  <c r="AF4366" i="1"/>
  <c r="AI4366" i="1"/>
  <c r="AG4366" i="1"/>
  <c r="AE4367" i="1"/>
  <c r="AD4367" i="1"/>
  <c r="P4368" i="1"/>
  <c r="AL4368" i="1"/>
  <c r="N4370" i="1"/>
  <c r="O4369" i="1"/>
  <c r="S4364" i="1"/>
  <c r="AJ4365" i="1"/>
  <c r="AM4365" i="1"/>
  <c r="AK4365" i="1"/>
  <c r="AH4367" i="1" l="1"/>
  <c r="AF4367" i="1"/>
  <c r="AG4367" i="1"/>
  <c r="AI4367" i="1"/>
  <c r="S4365" i="1"/>
  <c r="P4369" i="1"/>
  <c r="AL4369" i="1"/>
  <c r="AM4366" i="1"/>
  <c r="AJ4366" i="1"/>
  <c r="AK4366" i="1" s="1"/>
  <c r="R4365" i="1"/>
  <c r="Q4365" i="1"/>
  <c r="N4371" i="1"/>
  <c r="O4370" i="1"/>
  <c r="AE4368" i="1"/>
  <c r="AD4368" i="1"/>
  <c r="R4366" i="1" l="1"/>
  <c r="Q4366" i="1"/>
  <c r="S4366" i="1"/>
  <c r="AG4368" i="1"/>
  <c r="AI4368" i="1"/>
  <c r="AL4370" i="1"/>
  <c r="P4370" i="1"/>
  <c r="N4372" i="1"/>
  <c r="O4371" i="1"/>
  <c r="AE4369" i="1"/>
  <c r="AD4369" i="1"/>
  <c r="AJ4367" i="1"/>
  <c r="AM4367" i="1" s="1"/>
  <c r="AF4368" i="1"/>
  <c r="AH4368" i="1"/>
  <c r="AF4369" i="1" l="1"/>
  <c r="AH4369" i="1"/>
  <c r="AJ4368" i="1"/>
  <c r="AM4368" i="1" s="1"/>
  <c r="AL4371" i="1"/>
  <c r="P4371" i="1"/>
  <c r="N4373" i="1"/>
  <c r="O4372" i="1"/>
  <c r="AK4367" i="1"/>
  <c r="AI4369" i="1"/>
  <c r="AG4369" i="1"/>
  <c r="AE4370" i="1"/>
  <c r="AD4370" i="1"/>
  <c r="S4368" i="1" l="1"/>
  <c r="AH4370" i="1"/>
  <c r="AF4370" i="1"/>
  <c r="AJ4369" i="1"/>
  <c r="AM4369" i="1" s="1"/>
  <c r="AI4370" i="1"/>
  <c r="AG4370" i="1"/>
  <c r="S4367" i="1"/>
  <c r="AD4371" i="1"/>
  <c r="AE4371" i="1"/>
  <c r="R4367" i="1"/>
  <c r="Q4367" i="1"/>
  <c r="P4372" i="1"/>
  <c r="AL4372" i="1"/>
  <c r="AK4368" i="1"/>
  <c r="N4374" i="1"/>
  <c r="O4373" i="1"/>
  <c r="AI4371" i="1" l="1"/>
  <c r="AG4371" i="1"/>
  <c r="AH4371" i="1"/>
  <c r="AF4371" i="1"/>
  <c r="AK4369" i="1"/>
  <c r="AE4372" i="1"/>
  <c r="AD4372" i="1"/>
  <c r="AJ4370" i="1"/>
  <c r="AM4370" i="1" s="1"/>
  <c r="P4373" i="1"/>
  <c r="AL4373" i="1"/>
  <c r="N4375" i="1"/>
  <c r="O4374" i="1"/>
  <c r="Q4368" i="1"/>
  <c r="R4368" i="1"/>
  <c r="AH4372" i="1" l="1"/>
  <c r="AF4372" i="1"/>
  <c r="AI4372" i="1"/>
  <c r="AG4372" i="1"/>
  <c r="R4369" i="1"/>
  <c r="Q4369" i="1"/>
  <c r="S4369" i="1"/>
  <c r="AJ4371" i="1"/>
  <c r="AM4371" i="1" s="1"/>
  <c r="AE4373" i="1"/>
  <c r="AD4373" i="1"/>
  <c r="P4374" i="1"/>
  <c r="AL4374" i="1"/>
  <c r="AK4370" i="1"/>
  <c r="N4376" i="1"/>
  <c r="O4375" i="1"/>
  <c r="S4371" i="1" l="1"/>
  <c r="S4370" i="1"/>
  <c r="AK4371" i="1"/>
  <c r="AI4373" i="1"/>
  <c r="AG4373" i="1"/>
  <c r="P4375" i="1"/>
  <c r="AL4375" i="1"/>
  <c r="N4377" i="1"/>
  <c r="O4376" i="1"/>
  <c r="AE4374" i="1"/>
  <c r="AD4374" i="1"/>
  <c r="AH4373" i="1"/>
  <c r="AF4373" i="1"/>
  <c r="Q4370" i="1"/>
  <c r="R4370" i="1"/>
  <c r="AJ4372" i="1"/>
  <c r="AM4372" i="1" s="1"/>
  <c r="P4376" i="1" l="1"/>
  <c r="AL4376" i="1"/>
  <c r="AE4375" i="1"/>
  <c r="AD4375" i="1"/>
  <c r="O4377" i="1"/>
  <c r="N4378" i="1"/>
  <c r="AK4372" i="1"/>
  <c r="AJ4373" i="1"/>
  <c r="AM4373" i="1" s="1"/>
  <c r="AH4374" i="1"/>
  <c r="AF4374" i="1"/>
  <c r="R4371" i="1"/>
  <c r="Q4371" i="1"/>
  <c r="AI4374" i="1"/>
  <c r="AG4374" i="1"/>
  <c r="N4379" i="1" l="1"/>
  <c r="O4378" i="1"/>
  <c r="R4372" i="1"/>
  <c r="Q4372" i="1"/>
  <c r="P4377" i="1"/>
  <c r="AL4377" i="1"/>
  <c r="AM4374" i="1"/>
  <c r="AK4374" i="1"/>
  <c r="AJ4374" i="1"/>
  <c r="AH4375" i="1"/>
  <c r="AF4375" i="1"/>
  <c r="S4372" i="1"/>
  <c r="AG4375" i="1"/>
  <c r="AI4375" i="1"/>
  <c r="AE4376" i="1"/>
  <c r="AD4376" i="1"/>
  <c r="AK4373" i="1"/>
  <c r="AE4377" i="1" l="1"/>
  <c r="AD4377" i="1"/>
  <c r="R4374" i="1"/>
  <c r="Q4374" i="1"/>
  <c r="R4373" i="1"/>
  <c r="Q4373" i="1"/>
  <c r="S4373" i="1"/>
  <c r="AJ4375" i="1"/>
  <c r="AM4375" i="1" s="1"/>
  <c r="AF4376" i="1"/>
  <c r="AH4376" i="1"/>
  <c r="P4378" i="1"/>
  <c r="AL4378" i="1"/>
  <c r="S4374" i="1"/>
  <c r="AG4376" i="1"/>
  <c r="AI4376" i="1"/>
  <c r="N4380" i="1"/>
  <c r="O4379" i="1"/>
  <c r="AK4375" i="1" l="1"/>
  <c r="AJ4376" i="1"/>
  <c r="AM4376" i="1" s="1"/>
  <c r="AF4377" i="1"/>
  <c r="AH4377" i="1"/>
  <c r="AL4379" i="1"/>
  <c r="P4379" i="1"/>
  <c r="AI4377" i="1"/>
  <c r="AG4377" i="1"/>
  <c r="N4381" i="1"/>
  <c r="O4380" i="1"/>
  <c r="AE4378" i="1"/>
  <c r="AD4378" i="1"/>
  <c r="AJ4377" i="1" l="1"/>
  <c r="AM4377" i="1" s="1"/>
  <c r="S4375" i="1"/>
  <c r="AI4378" i="1"/>
  <c r="AG4378" i="1"/>
  <c r="N4382" i="1"/>
  <c r="O4381" i="1"/>
  <c r="AE4379" i="1"/>
  <c r="AD4379" i="1"/>
  <c r="R4375" i="1"/>
  <c r="Q4375" i="1"/>
  <c r="AK4376" i="1"/>
  <c r="AH4378" i="1"/>
  <c r="AF4378" i="1"/>
  <c r="P4380" i="1"/>
  <c r="AL4380" i="1"/>
  <c r="Q4376" i="1" l="1"/>
  <c r="R4376" i="1"/>
  <c r="S4376" i="1"/>
  <c r="AH4379" i="1"/>
  <c r="AF4379" i="1"/>
  <c r="AI4379" i="1"/>
  <c r="AG4379" i="1"/>
  <c r="P4381" i="1"/>
  <c r="AL4381" i="1"/>
  <c r="AJ4378" i="1"/>
  <c r="AM4378" i="1" s="1"/>
  <c r="AK4378" i="1"/>
  <c r="N4383" i="1"/>
  <c r="O4382" i="1"/>
  <c r="AK4377" i="1"/>
  <c r="AD4380" i="1"/>
  <c r="AE4380" i="1"/>
  <c r="S4378" i="1" l="1"/>
  <c r="N4384" i="1"/>
  <c r="O4383" i="1"/>
  <c r="S4377" i="1"/>
  <c r="AI4380" i="1"/>
  <c r="AG4380" i="1"/>
  <c r="R4378" i="1"/>
  <c r="Q4378" i="1"/>
  <c r="AE4381" i="1"/>
  <c r="AD4381" i="1"/>
  <c r="AH4380" i="1"/>
  <c r="AF4380" i="1"/>
  <c r="AJ4379" i="1"/>
  <c r="AM4379" i="1" s="1"/>
  <c r="R4377" i="1"/>
  <c r="Q4377" i="1"/>
  <c r="P4382" i="1"/>
  <c r="AL4382" i="1"/>
  <c r="AH4381" i="1" l="1"/>
  <c r="AF4381" i="1"/>
  <c r="AG4381" i="1"/>
  <c r="AI4381" i="1"/>
  <c r="AK4379" i="1"/>
  <c r="P4383" i="1"/>
  <c r="AL4383" i="1"/>
  <c r="AD4382" i="1"/>
  <c r="AE4382" i="1"/>
  <c r="AJ4380" i="1"/>
  <c r="AK4380" i="1" s="1"/>
  <c r="AM4380" i="1"/>
  <c r="N4385" i="1"/>
  <c r="O4384" i="1"/>
  <c r="Q4380" i="1" l="1"/>
  <c r="R4380" i="1"/>
  <c r="AE4383" i="1"/>
  <c r="AD4383" i="1"/>
  <c r="AL4384" i="1"/>
  <c r="P4384" i="1"/>
  <c r="AF4382" i="1"/>
  <c r="AH4382" i="1"/>
  <c r="Q4379" i="1"/>
  <c r="R4379" i="1"/>
  <c r="S4380" i="1"/>
  <c r="AI4382" i="1"/>
  <c r="AG4382" i="1"/>
  <c r="S4379" i="1"/>
  <c r="N4386" i="1"/>
  <c r="O4385" i="1"/>
  <c r="AJ4381" i="1"/>
  <c r="AM4381" i="1" s="1"/>
  <c r="P4385" i="1" l="1"/>
  <c r="AL4385" i="1"/>
  <c r="N4387" i="1"/>
  <c r="O4386" i="1"/>
  <c r="AJ4382" i="1"/>
  <c r="AM4382" i="1"/>
  <c r="AK4382" i="1"/>
  <c r="AH4383" i="1"/>
  <c r="AF4383" i="1"/>
  <c r="AK4381" i="1"/>
  <c r="AD4384" i="1"/>
  <c r="AE4384" i="1"/>
  <c r="AI4383" i="1"/>
  <c r="AG4383" i="1"/>
  <c r="Q4382" i="1" l="1"/>
  <c r="R4382" i="1"/>
  <c r="AG4384" i="1"/>
  <c r="AI4384" i="1"/>
  <c r="S4381" i="1"/>
  <c r="S4382" i="1"/>
  <c r="AM4383" i="1"/>
  <c r="AK4383" i="1"/>
  <c r="AJ4383" i="1"/>
  <c r="P4386" i="1"/>
  <c r="AL4386" i="1"/>
  <c r="AE4385" i="1"/>
  <c r="AD4385" i="1"/>
  <c r="AH4384" i="1"/>
  <c r="AF4384" i="1"/>
  <c r="N4388" i="1"/>
  <c r="O4387" i="1"/>
  <c r="Q4381" i="1"/>
  <c r="R4381" i="1"/>
  <c r="Q4383" i="1" l="1"/>
  <c r="R4383" i="1"/>
  <c r="AI4385" i="1"/>
  <c r="AG4385" i="1"/>
  <c r="AE4386" i="1"/>
  <c r="AD4386" i="1"/>
  <c r="AF4385" i="1"/>
  <c r="AH4385" i="1"/>
  <c r="AL4387" i="1"/>
  <c r="P4387" i="1"/>
  <c r="N4389" i="1"/>
  <c r="O4388" i="1"/>
  <c r="S4383" i="1"/>
  <c r="AJ4384" i="1"/>
  <c r="AM4384" i="1"/>
  <c r="AK4384" i="1"/>
  <c r="AE4387" i="1" l="1"/>
  <c r="AD4387" i="1"/>
  <c r="AJ4385" i="1"/>
  <c r="AK4385" i="1" s="1"/>
  <c r="AH4386" i="1"/>
  <c r="AF4386" i="1"/>
  <c r="AI4386" i="1"/>
  <c r="AG4386" i="1"/>
  <c r="Q4384" i="1"/>
  <c r="R4384" i="1"/>
  <c r="P4388" i="1"/>
  <c r="AL4388" i="1"/>
  <c r="S4384" i="1"/>
  <c r="N4390" i="1"/>
  <c r="O4389" i="1"/>
  <c r="Q4385" i="1" l="1"/>
  <c r="R4385" i="1"/>
  <c r="AL4389" i="1"/>
  <c r="P4389" i="1"/>
  <c r="AD4388" i="1"/>
  <c r="AE4388" i="1"/>
  <c r="N4391" i="1"/>
  <c r="O4390" i="1"/>
  <c r="AM4385" i="1"/>
  <c r="AJ4386" i="1"/>
  <c r="AM4386" i="1" s="1"/>
  <c r="AK4386" i="1"/>
  <c r="AH4387" i="1"/>
  <c r="AF4387" i="1"/>
  <c r="AI4387" i="1"/>
  <c r="AG4387" i="1"/>
  <c r="S4386" i="1" l="1"/>
  <c r="AJ4387" i="1"/>
  <c r="AM4387" i="1" s="1"/>
  <c r="AI4388" i="1"/>
  <c r="AG4388" i="1"/>
  <c r="AH4388" i="1"/>
  <c r="AF4388" i="1"/>
  <c r="S4385" i="1"/>
  <c r="R4386" i="1"/>
  <c r="Q4386" i="1"/>
  <c r="P4390" i="1"/>
  <c r="AL4390" i="1"/>
  <c r="N4392" i="1"/>
  <c r="O4391" i="1"/>
  <c r="AE4389" i="1"/>
  <c r="AD4389" i="1"/>
  <c r="AG4389" i="1" l="1"/>
  <c r="AI4389" i="1"/>
  <c r="AD4390" i="1"/>
  <c r="AE4390" i="1"/>
  <c r="AL4391" i="1"/>
  <c r="P4391" i="1"/>
  <c r="N4393" i="1"/>
  <c r="O4392" i="1"/>
  <c r="AK4387" i="1"/>
  <c r="AH4389" i="1"/>
  <c r="AF4389" i="1"/>
  <c r="AJ4388" i="1"/>
  <c r="AK4388" i="1" s="1"/>
  <c r="R4388" i="1" l="1"/>
  <c r="Q4388" i="1"/>
  <c r="R4387" i="1"/>
  <c r="Q4387" i="1"/>
  <c r="AL4392" i="1"/>
  <c r="P4392" i="1"/>
  <c r="AM4388" i="1"/>
  <c r="N4394" i="1"/>
  <c r="O4393" i="1"/>
  <c r="AI4390" i="1"/>
  <c r="AG4390" i="1"/>
  <c r="AE4391" i="1"/>
  <c r="AD4391" i="1"/>
  <c r="AF4390" i="1"/>
  <c r="AH4390" i="1"/>
  <c r="S4387" i="1"/>
  <c r="AJ4389" i="1"/>
  <c r="AM4389" i="1" s="1"/>
  <c r="AL4393" i="1" l="1"/>
  <c r="P4393" i="1"/>
  <c r="S4388" i="1"/>
  <c r="AI4391" i="1"/>
  <c r="AG4391" i="1"/>
  <c r="AH4391" i="1"/>
  <c r="AF4391" i="1"/>
  <c r="AE4392" i="1"/>
  <c r="AD4392" i="1"/>
  <c r="AJ4390" i="1"/>
  <c r="AM4390" i="1" s="1"/>
  <c r="AK4389" i="1"/>
  <c r="N4395" i="1"/>
  <c r="O4394" i="1"/>
  <c r="AD4393" i="1" l="1"/>
  <c r="AE4393" i="1"/>
  <c r="S4389" i="1"/>
  <c r="N4396" i="1"/>
  <c r="O4395" i="1"/>
  <c r="AG4392" i="1"/>
  <c r="AI4392" i="1"/>
  <c r="AM4391" i="1"/>
  <c r="AJ4391" i="1"/>
  <c r="AK4391" i="1" s="1"/>
  <c r="R4389" i="1"/>
  <c r="Q4389" i="1"/>
  <c r="P4394" i="1"/>
  <c r="AL4394" i="1"/>
  <c r="AK4390" i="1"/>
  <c r="AH4392" i="1"/>
  <c r="AF4392" i="1"/>
  <c r="Q4391" i="1" l="1"/>
  <c r="R4391" i="1"/>
  <c r="S4391" i="1"/>
  <c r="AL4395" i="1"/>
  <c r="P4395" i="1"/>
  <c r="S4390" i="1"/>
  <c r="AJ4392" i="1"/>
  <c r="AM4392" i="1" s="1"/>
  <c r="AE4394" i="1"/>
  <c r="AD4394" i="1"/>
  <c r="N4397" i="1"/>
  <c r="O4396" i="1"/>
  <c r="AI4393" i="1"/>
  <c r="AG4393" i="1"/>
  <c r="R4390" i="1"/>
  <c r="Q4390" i="1"/>
  <c r="AF4393" i="1"/>
  <c r="AH4393" i="1"/>
  <c r="AK4392" i="1" l="1"/>
  <c r="AE4395" i="1"/>
  <c r="AD4395" i="1"/>
  <c r="P4396" i="1"/>
  <c r="AL4396" i="1"/>
  <c r="AH4394" i="1"/>
  <c r="AF4394" i="1"/>
  <c r="AI4394" i="1"/>
  <c r="AG4394" i="1"/>
  <c r="AJ4393" i="1"/>
  <c r="AK4393" i="1" s="1"/>
  <c r="N4398" i="1"/>
  <c r="O4397" i="1"/>
  <c r="R4393" i="1" l="1"/>
  <c r="Q4393" i="1"/>
  <c r="R4392" i="1"/>
  <c r="Q4392" i="1"/>
  <c r="S4392" i="1"/>
  <c r="AJ4394" i="1"/>
  <c r="AK4394" i="1" s="1"/>
  <c r="AM4394" i="1"/>
  <c r="P4397" i="1"/>
  <c r="AL4397" i="1"/>
  <c r="AE4396" i="1"/>
  <c r="AD4396" i="1"/>
  <c r="AM4393" i="1"/>
  <c r="AH4395" i="1"/>
  <c r="AF4395" i="1"/>
  <c r="N4399" i="1"/>
  <c r="O4398" i="1"/>
  <c r="AI4395" i="1"/>
  <c r="AG4395" i="1"/>
  <c r="R4394" i="1" l="1"/>
  <c r="Q4394" i="1"/>
  <c r="S4394" i="1"/>
  <c r="S4393" i="1"/>
  <c r="AJ4395" i="1"/>
  <c r="AM4395" i="1" s="1"/>
  <c r="AE4397" i="1"/>
  <c r="AD4397" i="1"/>
  <c r="AI4396" i="1"/>
  <c r="AG4396" i="1"/>
  <c r="N4400" i="1"/>
  <c r="O4399" i="1"/>
  <c r="AH4396" i="1"/>
  <c r="AF4396" i="1"/>
  <c r="P4398" i="1"/>
  <c r="AL4398" i="1"/>
  <c r="AH4397" i="1" l="1"/>
  <c r="AF4397" i="1"/>
  <c r="AG4397" i="1"/>
  <c r="AI4397" i="1"/>
  <c r="AE4398" i="1"/>
  <c r="AD4398" i="1"/>
  <c r="AM4396" i="1"/>
  <c r="AK4396" i="1"/>
  <c r="AJ4396" i="1"/>
  <c r="P4399" i="1"/>
  <c r="AL4399" i="1"/>
  <c r="AK4395" i="1"/>
  <c r="N4401" i="1"/>
  <c r="O4400" i="1"/>
  <c r="N4402" i="1" l="1"/>
  <c r="O4401" i="1"/>
  <c r="Q4395" i="1"/>
  <c r="R4395" i="1"/>
  <c r="AL4400" i="1"/>
  <c r="P4400" i="1"/>
  <c r="AE4399" i="1"/>
  <c r="AD4399" i="1"/>
  <c r="AF4398" i="1"/>
  <c r="AH4398" i="1"/>
  <c r="AG4398" i="1"/>
  <c r="AI4398" i="1"/>
  <c r="S4396" i="1"/>
  <c r="S4395" i="1"/>
  <c r="R4396" i="1"/>
  <c r="Q4396" i="1"/>
  <c r="AM4397" i="1"/>
  <c r="AK4397" i="1"/>
  <c r="AJ4397" i="1"/>
  <c r="S4397" i="1" l="1"/>
  <c r="AE4400" i="1"/>
  <c r="AD4400" i="1"/>
  <c r="R4397" i="1"/>
  <c r="Q4397" i="1"/>
  <c r="AI4399" i="1"/>
  <c r="AG4399" i="1"/>
  <c r="AL4401" i="1"/>
  <c r="P4401" i="1"/>
  <c r="AM4398" i="1"/>
  <c r="AK4398" i="1"/>
  <c r="AJ4398" i="1"/>
  <c r="N4403" i="1"/>
  <c r="O4402" i="1"/>
  <c r="AF4399" i="1"/>
  <c r="AH4399" i="1"/>
  <c r="AI4400" i="1" l="1"/>
  <c r="AG4400" i="1"/>
  <c r="S4398" i="1"/>
  <c r="AK4399" i="1"/>
  <c r="AJ4399" i="1"/>
  <c r="AM4399" i="1" s="1"/>
  <c r="N4404" i="1"/>
  <c r="O4403" i="1"/>
  <c r="AE4401" i="1"/>
  <c r="AD4401" i="1"/>
  <c r="AL4402" i="1"/>
  <c r="P4402" i="1"/>
  <c r="R4398" i="1"/>
  <c r="Q4398" i="1"/>
  <c r="AF4400" i="1"/>
  <c r="AH4400" i="1"/>
  <c r="S4399" i="1" l="1"/>
  <c r="AJ4400" i="1"/>
  <c r="AM4400" i="1" s="1"/>
  <c r="AD4402" i="1"/>
  <c r="AE4402" i="1"/>
  <c r="Q4399" i="1"/>
  <c r="R4399" i="1"/>
  <c r="AI4401" i="1"/>
  <c r="AG4401" i="1"/>
  <c r="P4403" i="1"/>
  <c r="AL4403" i="1"/>
  <c r="AH4401" i="1"/>
  <c r="AF4401" i="1"/>
  <c r="N4405" i="1"/>
  <c r="O4404" i="1"/>
  <c r="P4404" i="1" l="1"/>
  <c r="AL4404" i="1"/>
  <c r="AI4402" i="1"/>
  <c r="AG4402" i="1"/>
  <c r="N4406" i="1"/>
  <c r="O4405" i="1"/>
  <c r="AJ4401" i="1"/>
  <c r="AM4401" i="1" s="1"/>
  <c r="AH4402" i="1"/>
  <c r="AF4402" i="1"/>
  <c r="AK4400" i="1"/>
  <c r="S4400" i="1" s="1"/>
  <c r="AE4403" i="1"/>
  <c r="AD4403" i="1"/>
  <c r="AK4402" i="1" l="1"/>
  <c r="AJ4402" i="1"/>
  <c r="AM4402" i="1"/>
  <c r="R4400" i="1"/>
  <c r="Q4400" i="1"/>
  <c r="AE4404" i="1"/>
  <c r="AD4404" i="1"/>
  <c r="N4407" i="1"/>
  <c r="O4406" i="1"/>
  <c r="AH4403" i="1"/>
  <c r="AF4403" i="1"/>
  <c r="AK4401" i="1"/>
  <c r="P4405" i="1"/>
  <c r="AL4405" i="1"/>
  <c r="AI4403" i="1"/>
  <c r="AG4403" i="1"/>
  <c r="AI4404" i="1" l="1"/>
  <c r="AG4404" i="1"/>
  <c r="R4401" i="1"/>
  <c r="Q4401" i="1"/>
  <c r="S4401" i="1"/>
  <c r="AJ4403" i="1"/>
  <c r="AM4403" i="1" s="1"/>
  <c r="S4402" i="1"/>
  <c r="AH4404" i="1"/>
  <c r="AF4404" i="1"/>
  <c r="AE4405" i="1"/>
  <c r="AD4405" i="1"/>
  <c r="P4406" i="1"/>
  <c r="AL4406" i="1"/>
  <c r="R4402" i="1"/>
  <c r="Q4402" i="1"/>
  <c r="N4408" i="1"/>
  <c r="O4407" i="1"/>
  <c r="AK4403" i="1" l="1"/>
  <c r="AH4405" i="1"/>
  <c r="AF4405" i="1"/>
  <c r="AJ4404" i="1"/>
  <c r="AM4404" i="1" s="1"/>
  <c r="AK4404" i="1"/>
  <c r="P4407" i="1"/>
  <c r="AL4407" i="1"/>
  <c r="N4409" i="1"/>
  <c r="O4408" i="1"/>
  <c r="AE4406" i="1"/>
  <c r="AD4406" i="1"/>
  <c r="AI4405" i="1"/>
  <c r="AG4405" i="1"/>
  <c r="S4404" i="1" l="1"/>
  <c r="Q4403" i="1"/>
  <c r="R4403" i="1"/>
  <c r="AG4406" i="1"/>
  <c r="AI4406" i="1"/>
  <c r="P4408" i="1"/>
  <c r="AL4408" i="1"/>
  <c r="AH4406" i="1"/>
  <c r="AF4406" i="1"/>
  <c r="AE4407" i="1"/>
  <c r="AD4407" i="1"/>
  <c r="S4403" i="1"/>
  <c r="R4404" i="1"/>
  <c r="Q4404" i="1"/>
  <c r="N4410" i="1"/>
  <c r="O4409" i="1"/>
  <c r="AM4405" i="1"/>
  <c r="AK4405" i="1"/>
  <c r="AJ4405" i="1"/>
  <c r="AJ4406" i="1" l="1"/>
  <c r="AM4406" i="1" s="1"/>
  <c r="AE4408" i="1"/>
  <c r="AD4408" i="1"/>
  <c r="AL4409" i="1"/>
  <c r="P4409" i="1"/>
  <c r="R4405" i="1"/>
  <c r="Q4405" i="1"/>
  <c r="S4405" i="1"/>
  <c r="N4411" i="1"/>
  <c r="O4410" i="1"/>
  <c r="AF4407" i="1"/>
  <c r="AH4407" i="1"/>
  <c r="AG4407" i="1"/>
  <c r="AI4407" i="1"/>
  <c r="AI4408" i="1" l="1"/>
  <c r="AG4408" i="1"/>
  <c r="AL4410" i="1"/>
  <c r="P4410" i="1"/>
  <c r="N4412" i="1"/>
  <c r="O4411" i="1"/>
  <c r="AK4406" i="1"/>
  <c r="AE4409" i="1"/>
  <c r="AD4409" i="1"/>
  <c r="AJ4407" i="1"/>
  <c r="AM4407" i="1" s="1"/>
  <c r="AF4408" i="1"/>
  <c r="AH4408" i="1"/>
  <c r="AI4409" i="1" l="1"/>
  <c r="AG4409" i="1"/>
  <c r="Q4406" i="1"/>
  <c r="R4406" i="1"/>
  <c r="N4413" i="1"/>
  <c r="O4412" i="1"/>
  <c r="S4406" i="1"/>
  <c r="AM4408" i="1"/>
  <c r="AJ4408" i="1"/>
  <c r="AK4408" i="1" s="1"/>
  <c r="AK4407" i="1"/>
  <c r="AD4410" i="1"/>
  <c r="AE4410" i="1"/>
  <c r="AH4409" i="1"/>
  <c r="AF4409" i="1"/>
  <c r="P4411" i="1"/>
  <c r="AL4411" i="1"/>
  <c r="R4408" i="1" l="1"/>
  <c r="Q4408" i="1"/>
  <c r="S4407" i="1"/>
  <c r="AI4410" i="1"/>
  <c r="AG4410" i="1"/>
  <c r="P4412" i="1"/>
  <c r="AL4412" i="1"/>
  <c r="Q4407" i="1"/>
  <c r="R4407" i="1"/>
  <c r="N4414" i="1"/>
  <c r="O4413" i="1"/>
  <c r="S4408" i="1"/>
  <c r="AJ4409" i="1"/>
  <c r="AM4409" i="1" s="1"/>
  <c r="AH4410" i="1"/>
  <c r="AF4410" i="1"/>
  <c r="AE4411" i="1"/>
  <c r="AD4411" i="1"/>
  <c r="S4409" i="1" l="1"/>
  <c r="AH4411" i="1"/>
  <c r="AF4411" i="1"/>
  <c r="AK4409" i="1"/>
  <c r="AI4411" i="1"/>
  <c r="AG4411" i="1"/>
  <c r="AE4412" i="1"/>
  <c r="AD4412" i="1"/>
  <c r="AJ4410" i="1"/>
  <c r="AM4410" i="1" s="1"/>
  <c r="P4413" i="1"/>
  <c r="AL4413" i="1"/>
  <c r="N4415" i="1"/>
  <c r="O4414" i="1"/>
  <c r="AK4410" i="1" l="1"/>
  <c r="AH4412" i="1"/>
  <c r="AF4412" i="1"/>
  <c r="AE4413" i="1"/>
  <c r="AD4413" i="1"/>
  <c r="AI4412" i="1"/>
  <c r="AG4412" i="1"/>
  <c r="P4414" i="1"/>
  <c r="AL4414" i="1"/>
  <c r="N4416" i="1"/>
  <c r="O4415" i="1"/>
  <c r="Q4409" i="1"/>
  <c r="R4409" i="1"/>
  <c r="AJ4411" i="1"/>
  <c r="AK4411" i="1" s="1"/>
  <c r="AM4411" i="1"/>
  <c r="R4411" i="1" l="1"/>
  <c r="Q4411" i="1"/>
  <c r="S4411" i="1"/>
  <c r="R4410" i="1"/>
  <c r="Q4410" i="1"/>
  <c r="AH4413" i="1"/>
  <c r="AF4413" i="1"/>
  <c r="S4410" i="1"/>
  <c r="AI4413" i="1"/>
  <c r="AG4413" i="1"/>
  <c r="P4415" i="1"/>
  <c r="AL4415" i="1"/>
  <c r="AE4414" i="1"/>
  <c r="AD4414" i="1"/>
  <c r="AJ4412" i="1"/>
  <c r="AM4412" i="1"/>
  <c r="AK4412" i="1"/>
  <c r="N4417" i="1"/>
  <c r="O4416" i="1"/>
  <c r="S4412" i="1" l="1"/>
  <c r="AJ4413" i="1"/>
  <c r="AM4413" i="1" s="1"/>
  <c r="P4416" i="1"/>
  <c r="AL4416" i="1"/>
  <c r="AH4414" i="1"/>
  <c r="AF4414" i="1"/>
  <c r="N4418" i="1"/>
  <c r="O4417" i="1"/>
  <c r="AG4414" i="1"/>
  <c r="AI4414" i="1"/>
  <c r="AE4415" i="1"/>
  <c r="AD4415" i="1"/>
  <c r="Q4412" i="1"/>
  <c r="R4412" i="1"/>
  <c r="AF4415" i="1" l="1"/>
  <c r="AH4415" i="1"/>
  <c r="AE4416" i="1"/>
  <c r="AD4416" i="1"/>
  <c r="AG4415" i="1"/>
  <c r="AI4415" i="1"/>
  <c r="AL4417" i="1"/>
  <c r="P4417" i="1"/>
  <c r="N4419" i="1"/>
  <c r="O4418" i="1"/>
  <c r="AK4413" i="1"/>
  <c r="S4413" i="1" s="1"/>
  <c r="AJ4414" i="1"/>
  <c r="AM4414" i="1" s="1"/>
  <c r="AM4415" i="1" l="1"/>
  <c r="AK4415" i="1"/>
  <c r="AJ4415" i="1"/>
  <c r="AK4414" i="1"/>
  <c r="S4414" i="1" s="1"/>
  <c r="N4420" i="1"/>
  <c r="O4419" i="1"/>
  <c r="AF4416" i="1"/>
  <c r="AH4416" i="1"/>
  <c r="AE4417" i="1"/>
  <c r="AD4417" i="1"/>
  <c r="AI4416" i="1"/>
  <c r="AG4416" i="1"/>
  <c r="Q4413" i="1"/>
  <c r="R4413" i="1"/>
  <c r="AL4418" i="1"/>
  <c r="P4418" i="1"/>
  <c r="P4419" i="1" l="1"/>
  <c r="AL4419" i="1"/>
  <c r="S4415" i="1"/>
  <c r="N4421" i="1"/>
  <c r="O4420" i="1"/>
  <c r="Q4414" i="1"/>
  <c r="R4414" i="1"/>
  <c r="AD4418" i="1"/>
  <c r="AE4418" i="1"/>
  <c r="AH4417" i="1"/>
  <c r="AF4417" i="1"/>
  <c r="AI4417" i="1"/>
  <c r="AG4417" i="1"/>
  <c r="AJ4416" i="1"/>
  <c r="AM4416" i="1" s="1"/>
  <c r="Q4415" i="1"/>
  <c r="R4415" i="1"/>
  <c r="S4416" i="1" l="1"/>
  <c r="AE4419" i="1"/>
  <c r="AD4419" i="1"/>
  <c r="AK4416" i="1"/>
  <c r="AI4418" i="1"/>
  <c r="AG4418" i="1"/>
  <c r="P4420" i="1"/>
  <c r="AL4420" i="1"/>
  <c r="N4422" i="1"/>
  <c r="O4421" i="1"/>
  <c r="AH4418" i="1"/>
  <c r="AF4418" i="1"/>
  <c r="AK4417" i="1"/>
  <c r="AJ4417" i="1"/>
  <c r="AM4417" i="1" s="1"/>
  <c r="S4417" i="1" l="1"/>
  <c r="N4423" i="1"/>
  <c r="O4422" i="1"/>
  <c r="P4421" i="1"/>
  <c r="AL4421" i="1"/>
  <c r="AI4419" i="1"/>
  <c r="AG4419" i="1"/>
  <c r="R4417" i="1"/>
  <c r="Q4417" i="1"/>
  <c r="AE4420" i="1"/>
  <c r="AD4420" i="1"/>
  <c r="R4416" i="1"/>
  <c r="Q4416" i="1"/>
  <c r="AJ4418" i="1"/>
  <c r="AK4418" i="1" s="1"/>
  <c r="AM4418" i="1"/>
  <c r="AH4419" i="1"/>
  <c r="AF4419" i="1"/>
  <c r="Q4418" i="1" l="1"/>
  <c r="R4418" i="1"/>
  <c r="AH4420" i="1"/>
  <c r="AF4420" i="1"/>
  <c r="AI4420" i="1"/>
  <c r="AG4420" i="1"/>
  <c r="AE4421" i="1"/>
  <c r="AD4421" i="1"/>
  <c r="S4418" i="1"/>
  <c r="AJ4419" i="1"/>
  <c r="AM4419" i="1" s="1"/>
  <c r="P4422" i="1"/>
  <c r="AL4422" i="1"/>
  <c r="N4424" i="1"/>
  <c r="O4423" i="1"/>
  <c r="AH4421" i="1" l="1"/>
  <c r="AF4421" i="1"/>
  <c r="AK4419" i="1"/>
  <c r="S4419" i="1" s="1"/>
  <c r="P4423" i="1"/>
  <c r="AL4423" i="1"/>
  <c r="N4425" i="1"/>
  <c r="O4424" i="1"/>
  <c r="AE4422" i="1"/>
  <c r="AD4422" i="1"/>
  <c r="AI4421" i="1"/>
  <c r="AG4421" i="1"/>
  <c r="AJ4420" i="1"/>
  <c r="AM4420" i="1"/>
  <c r="AK4420" i="1"/>
  <c r="AG4422" i="1" l="1"/>
  <c r="AI4422" i="1"/>
  <c r="AH4422" i="1"/>
  <c r="AF4422" i="1"/>
  <c r="N4426" i="1"/>
  <c r="O4425" i="1"/>
  <c r="AE4423" i="1"/>
  <c r="AD4423" i="1"/>
  <c r="P4424" i="1"/>
  <c r="AL4424" i="1"/>
  <c r="S4420" i="1"/>
  <c r="R4419" i="1"/>
  <c r="Q4419" i="1"/>
  <c r="Q4420" i="1"/>
  <c r="R4420" i="1"/>
  <c r="AJ4421" i="1"/>
  <c r="AM4421" i="1" s="1"/>
  <c r="AG4423" i="1" l="1"/>
  <c r="AI4423" i="1"/>
  <c r="N4427" i="1"/>
  <c r="O4426" i="1"/>
  <c r="AJ4422" i="1"/>
  <c r="AM4422" i="1" s="1"/>
  <c r="AL4425" i="1"/>
  <c r="P4425" i="1"/>
  <c r="AE4424" i="1"/>
  <c r="AD4424" i="1"/>
  <c r="AK4421" i="1"/>
  <c r="AF4423" i="1"/>
  <c r="AH4423" i="1"/>
  <c r="R4421" i="1" l="1"/>
  <c r="Q4421" i="1"/>
  <c r="AF4424" i="1"/>
  <c r="AH4424" i="1"/>
  <c r="AK4422" i="1"/>
  <c r="AJ4423" i="1"/>
  <c r="AM4423" i="1" s="1"/>
  <c r="AI4424" i="1"/>
  <c r="AG4424" i="1"/>
  <c r="AL4426" i="1"/>
  <c r="P4426" i="1"/>
  <c r="AE4425" i="1"/>
  <c r="AD4425" i="1"/>
  <c r="N4428" i="1"/>
  <c r="O4427" i="1"/>
  <c r="S4421" i="1"/>
  <c r="S4423" i="1" l="1"/>
  <c r="AK4423" i="1"/>
  <c r="S4422" i="1"/>
  <c r="AI4425" i="1"/>
  <c r="AG4425" i="1"/>
  <c r="R4422" i="1"/>
  <c r="Q4422" i="1"/>
  <c r="P4427" i="1"/>
  <c r="AL4427" i="1"/>
  <c r="AD4426" i="1"/>
  <c r="AE4426" i="1"/>
  <c r="N4429" i="1"/>
  <c r="O4428" i="1"/>
  <c r="AJ4424" i="1"/>
  <c r="AM4424" i="1" s="1"/>
  <c r="AH4425" i="1"/>
  <c r="AF4425" i="1"/>
  <c r="S4424" i="1" l="1"/>
  <c r="AK4424" i="1"/>
  <c r="AE4427" i="1"/>
  <c r="AD4427" i="1"/>
  <c r="AJ4425" i="1"/>
  <c r="AM4425" i="1" s="1"/>
  <c r="P4428" i="1"/>
  <c r="AL4428" i="1"/>
  <c r="N4430" i="1"/>
  <c r="O4429" i="1"/>
  <c r="AI4426" i="1"/>
  <c r="AG4426" i="1"/>
  <c r="AH4426" i="1"/>
  <c r="AF4426" i="1"/>
  <c r="Q4423" i="1"/>
  <c r="R4423" i="1"/>
  <c r="S4425" i="1" l="1"/>
  <c r="AE4428" i="1"/>
  <c r="AD4428" i="1"/>
  <c r="AK4425" i="1"/>
  <c r="N4431" i="1"/>
  <c r="O4430" i="1"/>
  <c r="AH4427" i="1"/>
  <c r="AF4427" i="1"/>
  <c r="AJ4426" i="1"/>
  <c r="AK4426" i="1" s="1"/>
  <c r="AI4427" i="1"/>
  <c r="AG4427" i="1"/>
  <c r="P4429" i="1"/>
  <c r="AL4429" i="1"/>
  <c r="R4424" i="1"/>
  <c r="Q4424" i="1"/>
  <c r="Q4426" i="1" l="1"/>
  <c r="R4426" i="1"/>
  <c r="AJ4427" i="1"/>
  <c r="AK4427" i="1" s="1"/>
  <c r="AE4429" i="1"/>
  <c r="AD4429" i="1"/>
  <c r="AM4426" i="1"/>
  <c r="N4432" i="1"/>
  <c r="O4431" i="1"/>
  <c r="R4425" i="1"/>
  <c r="Q4425" i="1"/>
  <c r="P4430" i="1"/>
  <c r="AL4430" i="1"/>
  <c r="AH4428" i="1"/>
  <c r="AF4428" i="1"/>
  <c r="AI4428" i="1"/>
  <c r="AG4428" i="1"/>
  <c r="R4427" i="1" l="1"/>
  <c r="Q4427" i="1"/>
  <c r="AI4429" i="1"/>
  <c r="AG4429" i="1"/>
  <c r="AM4427" i="1"/>
  <c r="P4431" i="1"/>
  <c r="AL4431" i="1"/>
  <c r="N4433" i="1"/>
  <c r="O4432" i="1"/>
  <c r="S4426" i="1"/>
  <c r="AJ4428" i="1"/>
  <c r="AM4428" i="1" s="1"/>
  <c r="AE4430" i="1"/>
  <c r="AD4430" i="1"/>
  <c r="AH4429" i="1"/>
  <c r="AF4429" i="1"/>
  <c r="AH4430" i="1" l="1"/>
  <c r="AF4430" i="1"/>
  <c r="N4434" i="1"/>
  <c r="O4433" i="1"/>
  <c r="AE4431" i="1"/>
  <c r="AD4431" i="1"/>
  <c r="P4432" i="1"/>
  <c r="AL4432" i="1"/>
  <c r="S4427" i="1"/>
  <c r="AG4430" i="1"/>
  <c r="AI4430" i="1"/>
  <c r="AK4428" i="1"/>
  <c r="S4428" i="1" s="1"/>
  <c r="AJ4429" i="1"/>
  <c r="AM4429" i="1" s="1"/>
  <c r="AE4432" i="1" l="1"/>
  <c r="AD4432" i="1"/>
  <c r="AF4431" i="1"/>
  <c r="AH4431" i="1"/>
  <c r="AG4431" i="1"/>
  <c r="AI4431" i="1"/>
  <c r="AK4429" i="1"/>
  <c r="AL4433" i="1"/>
  <c r="P4433" i="1"/>
  <c r="N4435" i="1"/>
  <c r="O4434" i="1"/>
  <c r="Q4428" i="1"/>
  <c r="R4428" i="1"/>
  <c r="AJ4430" i="1"/>
  <c r="AK4430" i="1" s="1"/>
  <c r="R4430" i="1" l="1"/>
  <c r="Q4430" i="1"/>
  <c r="AI4432" i="1"/>
  <c r="AG4432" i="1"/>
  <c r="R4429" i="1"/>
  <c r="Q4429" i="1"/>
  <c r="AE4433" i="1"/>
  <c r="AD4433" i="1"/>
  <c r="AM4430" i="1"/>
  <c r="AL4434" i="1"/>
  <c r="P4434" i="1"/>
  <c r="N4436" i="1"/>
  <c r="O4435" i="1"/>
  <c r="AJ4431" i="1"/>
  <c r="AK4431" i="1" s="1"/>
  <c r="S4429" i="1"/>
  <c r="AF4432" i="1"/>
  <c r="AH4432" i="1"/>
  <c r="Q4431" i="1" l="1"/>
  <c r="R4431" i="1"/>
  <c r="S4430" i="1"/>
  <c r="AH4433" i="1"/>
  <c r="AF4433" i="1"/>
  <c r="P4435" i="1"/>
  <c r="AL4435" i="1"/>
  <c r="AI4433" i="1"/>
  <c r="AG4433" i="1"/>
  <c r="AM4431" i="1"/>
  <c r="N4437" i="1"/>
  <c r="O4436" i="1"/>
  <c r="AJ4432" i="1"/>
  <c r="AM4432" i="1" s="1"/>
  <c r="AD4434" i="1"/>
  <c r="AE4434" i="1"/>
  <c r="S4432" i="1" l="1"/>
  <c r="AH4434" i="1"/>
  <c r="AF4434" i="1"/>
  <c r="N4438" i="1"/>
  <c r="O4437" i="1"/>
  <c r="AK4432" i="1"/>
  <c r="AJ4433" i="1"/>
  <c r="AM4433" i="1" s="1"/>
  <c r="S4431" i="1"/>
  <c r="AI4434" i="1"/>
  <c r="AG4434" i="1"/>
  <c r="P4436" i="1"/>
  <c r="AL4436" i="1"/>
  <c r="AE4435" i="1"/>
  <c r="AD4435" i="1"/>
  <c r="AK4433" i="1" l="1"/>
  <c r="AH4435" i="1"/>
  <c r="AF4435" i="1"/>
  <c r="R4432" i="1"/>
  <c r="Q4432" i="1"/>
  <c r="AI4435" i="1"/>
  <c r="AG4435" i="1"/>
  <c r="P4437" i="1"/>
  <c r="AL4437" i="1"/>
  <c r="N4439" i="1"/>
  <c r="O4438" i="1"/>
  <c r="AE4436" i="1"/>
  <c r="AD4436" i="1"/>
  <c r="AJ4434" i="1"/>
  <c r="AM4434" i="1" s="1"/>
  <c r="R4433" i="1" l="1"/>
  <c r="Q4433" i="1"/>
  <c r="S4433" i="1"/>
  <c r="AK4434" i="1"/>
  <c r="S4434" i="1" s="1"/>
  <c r="AH4436" i="1"/>
  <c r="AF4436" i="1"/>
  <c r="P4438" i="1"/>
  <c r="AL4438" i="1"/>
  <c r="AJ4435" i="1"/>
  <c r="AM4435" i="1" s="1"/>
  <c r="AI4436" i="1"/>
  <c r="AG4436" i="1"/>
  <c r="N4440" i="1"/>
  <c r="O4439" i="1"/>
  <c r="AE4437" i="1"/>
  <c r="AD4437" i="1"/>
  <c r="N4441" i="1" l="1"/>
  <c r="O4440" i="1"/>
  <c r="AK4435" i="1"/>
  <c r="S4435" i="1" s="1"/>
  <c r="AE4438" i="1"/>
  <c r="AD4438" i="1"/>
  <c r="AJ4436" i="1"/>
  <c r="AK4436" i="1" s="1"/>
  <c r="AM4436" i="1"/>
  <c r="AH4437" i="1"/>
  <c r="AF4437" i="1"/>
  <c r="AI4437" i="1"/>
  <c r="AG4437" i="1"/>
  <c r="R4434" i="1"/>
  <c r="Q4434" i="1"/>
  <c r="P4439" i="1"/>
  <c r="AL4439" i="1"/>
  <c r="R4436" i="1" l="1"/>
  <c r="Q4436" i="1"/>
  <c r="N4442" i="1"/>
  <c r="O4441" i="1"/>
  <c r="S4436" i="1"/>
  <c r="AJ4437" i="1"/>
  <c r="AM4437" i="1" s="1"/>
  <c r="AH4438" i="1"/>
  <c r="AF4438" i="1"/>
  <c r="AG4438" i="1"/>
  <c r="AI4438" i="1"/>
  <c r="AE4439" i="1"/>
  <c r="AD4439" i="1"/>
  <c r="R4435" i="1"/>
  <c r="Q4435" i="1"/>
  <c r="P4440" i="1"/>
  <c r="AL4440" i="1"/>
  <c r="AK4437" i="1" l="1"/>
  <c r="AL4441" i="1"/>
  <c r="P4441" i="1"/>
  <c r="AF4439" i="1"/>
  <c r="AH4439" i="1"/>
  <c r="AJ4438" i="1"/>
  <c r="AK4438" i="1" s="1"/>
  <c r="N4443" i="1"/>
  <c r="O4442" i="1"/>
  <c r="AG4439" i="1"/>
  <c r="AI4439" i="1"/>
  <c r="AE4440" i="1"/>
  <c r="AD4440" i="1"/>
  <c r="Q4438" i="1" l="1"/>
  <c r="R4438" i="1"/>
  <c r="R4437" i="1"/>
  <c r="Q4437" i="1"/>
  <c r="AI4440" i="1"/>
  <c r="AG4440" i="1"/>
  <c r="AM4438" i="1"/>
  <c r="AM4439" i="1"/>
  <c r="AK4439" i="1"/>
  <c r="AJ4439" i="1"/>
  <c r="AF4440" i="1"/>
  <c r="AH4440" i="1"/>
  <c r="AL4442" i="1"/>
  <c r="P4442" i="1"/>
  <c r="S4437" i="1"/>
  <c r="N4444" i="1"/>
  <c r="O4443" i="1"/>
  <c r="AE4441" i="1"/>
  <c r="AD4441" i="1"/>
  <c r="Q4439" i="1" l="1"/>
  <c r="R4439" i="1"/>
  <c r="S4438" i="1"/>
  <c r="AD4442" i="1"/>
  <c r="AE4442" i="1"/>
  <c r="AH4441" i="1"/>
  <c r="AF4441" i="1"/>
  <c r="AI4441" i="1"/>
  <c r="AG4441" i="1"/>
  <c r="P4443" i="1"/>
  <c r="AL4443" i="1"/>
  <c r="S4439" i="1"/>
  <c r="AM4440" i="1"/>
  <c r="AK4440" i="1"/>
  <c r="AJ4440" i="1"/>
  <c r="N4445" i="1"/>
  <c r="O4444" i="1"/>
  <c r="R4440" i="1" l="1"/>
  <c r="Q4440" i="1"/>
  <c r="P4444" i="1"/>
  <c r="AL4444" i="1"/>
  <c r="N4446" i="1"/>
  <c r="O4445" i="1"/>
  <c r="AE4443" i="1"/>
  <c r="AD4443" i="1"/>
  <c r="AH4442" i="1"/>
  <c r="AF4442" i="1"/>
  <c r="AJ4441" i="1"/>
  <c r="AM4441" i="1" s="1"/>
  <c r="S4440" i="1"/>
  <c r="AI4442" i="1"/>
  <c r="AG4442" i="1"/>
  <c r="S4441" i="1" l="1"/>
  <c r="AE4444" i="1"/>
  <c r="AD4444" i="1"/>
  <c r="P4445" i="1"/>
  <c r="AL4445" i="1"/>
  <c r="AI4443" i="1"/>
  <c r="AG4443" i="1"/>
  <c r="N4447" i="1"/>
  <c r="O4446" i="1"/>
  <c r="AH4443" i="1"/>
  <c r="AF4443" i="1"/>
  <c r="AK4441" i="1"/>
  <c r="AJ4442" i="1"/>
  <c r="AK4442" i="1" s="1"/>
  <c r="AM4442" i="1"/>
  <c r="Q4442" i="1" l="1"/>
  <c r="R4442" i="1"/>
  <c r="AI4444" i="1"/>
  <c r="AG4444" i="1"/>
  <c r="N4448" i="1"/>
  <c r="O4447" i="1"/>
  <c r="S4442" i="1"/>
  <c r="AE4445" i="1"/>
  <c r="AD4445" i="1"/>
  <c r="Q4441" i="1"/>
  <c r="R4441" i="1"/>
  <c r="P4446" i="1"/>
  <c r="AL4446" i="1"/>
  <c r="AJ4443" i="1"/>
  <c r="AK4443" i="1" s="1"/>
  <c r="AM4443" i="1"/>
  <c r="AH4444" i="1"/>
  <c r="AF4444" i="1"/>
  <c r="R4443" i="1" l="1"/>
  <c r="Q4443" i="1"/>
  <c r="AH4445" i="1"/>
  <c r="AF4445" i="1"/>
  <c r="AI4445" i="1"/>
  <c r="AG4445" i="1"/>
  <c r="P4447" i="1"/>
  <c r="AL4447" i="1"/>
  <c r="N4449" i="1"/>
  <c r="O4448" i="1"/>
  <c r="AE4446" i="1"/>
  <c r="AD4446" i="1"/>
  <c r="S4443" i="1"/>
  <c r="AJ4444" i="1"/>
  <c r="AM4444" i="1" s="1"/>
  <c r="AK4444" i="1"/>
  <c r="S4444" i="1" l="1"/>
  <c r="N4450" i="1"/>
  <c r="O4449" i="1"/>
  <c r="AE4447" i="1"/>
  <c r="AD4447" i="1"/>
  <c r="R4444" i="1"/>
  <c r="Q4444" i="1"/>
  <c r="AH4446" i="1"/>
  <c r="AF4446" i="1"/>
  <c r="AM4445" i="1"/>
  <c r="AK4445" i="1"/>
  <c r="AJ4445" i="1"/>
  <c r="AG4446" i="1"/>
  <c r="AI4446" i="1"/>
  <c r="P4448" i="1"/>
  <c r="AL4448" i="1"/>
  <c r="AE4448" i="1" l="1"/>
  <c r="AD4448" i="1"/>
  <c r="R4445" i="1"/>
  <c r="Q4445" i="1"/>
  <c r="N4451" i="1"/>
  <c r="O4450" i="1"/>
  <c r="AJ4446" i="1"/>
  <c r="AK4446" i="1" s="1"/>
  <c r="AF4447" i="1"/>
  <c r="AH4447" i="1"/>
  <c r="S4445" i="1"/>
  <c r="AG4447" i="1"/>
  <c r="AI4447" i="1"/>
  <c r="AL4449" i="1"/>
  <c r="P4449" i="1"/>
  <c r="R4446" i="1" l="1"/>
  <c r="Q4446" i="1"/>
  <c r="AE4449" i="1"/>
  <c r="AD4449" i="1"/>
  <c r="AM4446" i="1"/>
  <c r="AL4450" i="1"/>
  <c r="P4450" i="1"/>
  <c r="AM4447" i="1"/>
  <c r="AK4447" i="1"/>
  <c r="AJ4447" i="1"/>
  <c r="N4452" i="1"/>
  <c r="O4451" i="1"/>
  <c r="AF4448" i="1"/>
  <c r="AH4448" i="1"/>
  <c r="AI4448" i="1"/>
  <c r="AG4448" i="1"/>
  <c r="S4447" i="1" l="1"/>
  <c r="R4447" i="1"/>
  <c r="Q4447" i="1"/>
  <c r="N4453" i="1"/>
  <c r="O4452" i="1"/>
  <c r="AD4450" i="1"/>
  <c r="AE4450" i="1"/>
  <c r="S4446" i="1"/>
  <c r="AL4451" i="1"/>
  <c r="P4451" i="1"/>
  <c r="AH4449" i="1"/>
  <c r="AF4449" i="1"/>
  <c r="AI4449" i="1"/>
  <c r="AG4449" i="1"/>
  <c r="AK4448" i="1"/>
  <c r="AJ4448" i="1"/>
  <c r="AM4448" i="1" s="1"/>
  <c r="S4448" i="1" l="1"/>
  <c r="N4454" i="1"/>
  <c r="O4453" i="1"/>
  <c r="AI4450" i="1"/>
  <c r="AG4450" i="1"/>
  <c r="AD4451" i="1"/>
  <c r="AE4451" i="1"/>
  <c r="AH4450" i="1"/>
  <c r="AF4450" i="1"/>
  <c r="AM4449" i="1"/>
  <c r="AJ4449" i="1"/>
  <c r="AK4449" i="1" s="1"/>
  <c r="Q4448" i="1"/>
  <c r="R4448" i="1"/>
  <c r="P4452" i="1"/>
  <c r="AL4452" i="1"/>
  <c r="Q4449" i="1" l="1"/>
  <c r="R4449" i="1"/>
  <c r="AJ4450" i="1"/>
  <c r="AK4450" i="1" s="1"/>
  <c r="N4455" i="1"/>
  <c r="O4454" i="1"/>
  <c r="AI4451" i="1"/>
  <c r="AG4451" i="1"/>
  <c r="S4449" i="1"/>
  <c r="AF4451" i="1"/>
  <c r="AH4451" i="1"/>
  <c r="AD4452" i="1"/>
  <c r="AE4452" i="1"/>
  <c r="AL4453" i="1"/>
  <c r="P4453" i="1"/>
  <c r="R4450" i="1" l="1"/>
  <c r="Q4450" i="1"/>
  <c r="N4456" i="1"/>
  <c r="O4455" i="1"/>
  <c r="AH4452" i="1"/>
  <c r="AF4452" i="1"/>
  <c r="AM4450" i="1"/>
  <c r="AI4452" i="1"/>
  <c r="AG4452" i="1"/>
  <c r="AE4453" i="1"/>
  <c r="AD4453" i="1"/>
  <c r="AJ4451" i="1"/>
  <c r="AK4451" i="1" s="1"/>
  <c r="P4454" i="1"/>
  <c r="AL4454" i="1"/>
  <c r="Q4451" i="1" l="1"/>
  <c r="R4451" i="1"/>
  <c r="AJ4452" i="1"/>
  <c r="AK4452" i="1" s="1"/>
  <c r="AM4451" i="1"/>
  <c r="P4455" i="1"/>
  <c r="AL4455" i="1"/>
  <c r="S4450" i="1"/>
  <c r="AD4454" i="1"/>
  <c r="AE4454" i="1"/>
  <c r="AH4453" i="1"/>
  <c r="AF4453" i="1"/>
  <c r="N4457" i="1"/>
  <c r="O4456" i="1"/>
  <c r="AG4453" i="1"/>
  <c r="AI4453" i="1"/>
  <c r="Q4452" i="1" l="1"/>
  <c r="R4452" i="1"/>
  <c r="AL4456" i="1"/>
  <c r="P4456" i="1"/>
  <c r="AE4455" i="1"/>
  <c r="AD4455" i="1"/>
  <c r="S4451" i="1"/>
  <c r="N4458" i="1"/>
  <c r="O4457" i="1"/>
  <c r="AM4452" i="1"/>
  <c r="AI4454" i="1"/>
  <c r="AG4454" i="1"/>
  <c r="AF4454" i="1"/>
  <c r="AH4454" i="1"/>
  <c r="AJ4453" i="1"/>
  <c r="AK4453" i="1" s="1"/>
  <c r="R4453" i="1" l="1"/>
  <c r="Q4453" i="1"/>
  <c r="AD4456" i="1"/>
  <c r="AE4456" i="1"/>
  <c r="N4459" i="1"/>
  <c r="O4458" i="1"/>
  <c r="AI4455" i="1"/>
  <c r="AG4455" i="1"/>
  <c r="AH4455" i="1"/>
  <c r="AF4455" i="1"/>
  <c r="AM4453" i="1"/>
  <c r="S4452" i="1"/>
  <c r="P4457" i="1"/>
  <c r="AL4457" i="1"/>
  <c r="AJ4454" i="1"/>
  <c r="AK4454" i="1"/>
  <c r="AM4454" i="1"/>
  <c r="Q4454" i="1" l="1"/>
  <c r="R4454" i="1"/>
  <c r="AE4457" i="1"/>
  <c r="AD4457" i="1"/>
  <c r="P4458" i="1"/>
  <c r="AL4458" i="1"/>
  <c r="N4460" i="1"/>
  <c r="O4459" i="1"/>
  <c r="AG4456" i="1"/>
  <c r="AI4456" i="1"/>
  <c r="S4454" i="1"/>
  <c r="S4453" i="1"/>
  <c r="AH4456" i="1"/>
  <c r="AF4456" i="1"/>
  <c r="AJ4455" i="1"/>
  <c r="AM4455" i="1" s="1"/>
  <c r="AE4458" i="1" l="1"/>
  <c r="AD4458" i="1"/>
  <c r="AL4459" i="1"/>
  <c r="P4459" i="1"/>
  <c r="N4461" i="1"/>
  <c r="O4460" i="1"/>
  <c r="AK4455" i="1"/>
  <c r="AF4457" i="1"/>
  <c r="AH4457" i="1"/>
  <c r="AJ4456" i="1"/>
  <c r="AM4456" i="1" s="1"/>
  <c r="AI4457" i="1"/>
  <c r="AG4457" i="1"/>
  <c r="AK4457" i="1" l="1"/>
  <c r="AJ4457" i="1"/>
  <c r="AM4457" i="1" s="1"/>
  <c r="AE4459" i="1"/>
  <c r="AD4459" i="1"/>
  <c r="R4455" i="1"/>
  <c r="Q4455" i="1"/>
  <c r="N4462" i="1"/>
  <c r="O4461" i="1"/>
  <c r="S4455" i="1"/>
  <c r="AG4458" i="1"/>
  <c r="AI4458" i="1"/>
  <c r="AK4456" i="1"/>
  <c r="S4456" i="1" s="1"/>
  <c r="P4460" i="1"/>
  <c r="AL4460" i="1"/>
  <c r="AH4458" i="1"/>
  <c r="AF4458" i="1"/>
  <c r="S4457" i="1" l="1"/>
  <c r="AF4459" i="1"/>
  <c r="AH4459" i="1"/>
  <c r="AI4459" i="1"/>
  <c r="AG4459" i="1"/>
  <c r="Q4457" i="1"/>
  <c r="R4457" i="1"/>
  <c r="AJ4458" i="1"/>
  <c r="AM4458" i="1"/>
  <c r="AK4458" i="1"/>
  <c r="AL4461" i="1"/>
  <c r="P4461" i="1"/>
  <c r="R4456" i="1"/>
  <c r="Q4456" i="1"/>
  <c r="AD4460" i="1"/>
  <c r="AE4460" i="1"/>
  <c r="N4463" i="1"/>
  <c r="O4462" i="1"/>
  <c r="N4464" i="1" l="1"/>
  <c r="O4463" i="1"/>
  <c r="Q4458" i="1"/>
  <c r="R4458" i="1"/>
  <c r="AJ4459" i="1"/>
  <c r="AK4459" i="1" s="1"/>
  <c r="AH4460" i="1"/>
  <c r="AF4460" i="1"/>
  <c r="AI4460" i="1"/>
  <c r="AG4460" i="1"/>
  <c r="AE4461" i="1"/>
  <c r="AD4461" i="1"/>
  <c r="S4458" i="1"/>
  <c r="P4462" i="1"/>
  <c r="AL4462" i="1"/>
  <c r="Q4459" i="1" l="1"/>
  <c r="R4459" i="1"/>
  <c r="AG4461" i="1"/>
  <c r="AI4461" i="1"/>
  <c r="AM4459" i="1"/>
  <c r="AD4462" i="1"/>
  <c r="AE4462" i="1"/>
  <c r="AK4460" i="1"/>
  <c r="AJ4460" i="1"/>
  <c r="AM4460" i="1" s="1"/>
  <c r="AL4463" i="1"/>
  <c r="P4463" i="1"/>
  <c r="AH4461" i="1"/>
  <c r="AF4461" i="1"/>
  <c r="N4465" i="1"/>
  <c r="O4464" i="1"/>
  <c r="S4460" i="1" l="1"/>
  <c r="AJ4461" i="1"/>
  <c r="AM4461" i="1" s="1"/>
  <c r="AF4462" i="1"/>
  <c r="AH4462" i="1"/>
  <c r="S4459" i="1"/>
  <c r="AI4462" i="1"/>
  <c r="AG4462" i="1"/>
  <c r="AE4463" i="1"/>
  <c r="AD4463" i="1"/>
  <c r="AL4464" i="1"/>
  <c r="P4464" i="1"/>
  <c r="Q4460" i="1"/>
  <c r="R4460" i="1"/>
  <c r="N4466" i="1"/>
  <c r="O4465" i="1"/>
  <c r="AJ4462" i="1" l="1"/>
  <c r="AM4462" i="1" s="1"/>
  <c r="N4467" i="1"/>
  <c r="O4466" i="1"/>
  <c r="AD4464" i="1"/>
  <c r="AE4464" i="1"/>
  <c r="AH4463" i="1"/>
  <c r="AF4463" i="1"/>
  <c r="P4465" i="1"/>
  <c r="AL4465" i="1"/>
  <c r="AI4463" i="1"/>
  <c r="AG4463" i="1"/>
  <c r="AK4461" i="1"/>
  <c r="S4461" i="1" l="1"/>
  <c r="P4466" i="1"/>
  <c r="AL4466" i="1"/>
  <c r="R4461" i="1"/>
  <c r="Q4461" i="1"/>
  <c r="AE4465" i="1"/>
  <c r="AD4465" i="1"/>
  <c r="AM4463" i="1"/>
  <c r="AK4463" i="1"/>
  <c r="AJ4463" i="1"/>
  <c r="AK4462" i="1"/>
  <c r="AH4464" i="1"/>
  <c r="AF4464" i="1"/>
  <c r="N4468" i="1"/>
  <c r="O4467" i="1"/>
  <c r="AG4464" i="1"/>
  <c r="AI4464" i="1"/>
  <c r="S4463" i="1" l="1"/>
  <c r="AE4466" i="1"/>
  <c r="AD4466" i="1"/>
  <c r="R4462" i="1"/>
  <c r="Q4462" i="1"/>
  <c r="AI4465" i="1"/>
  <c r="AG4465" i="1"/>
  <c r="S4462" i="1"/>
  <c r="R4463" i="1"/>
  <c r="Q4463" i="1"/>
  <c r="AJ4464" i="1"/>
  <c r="AM4464" i="1" s="1"/>
  <c r="AF4465" i="1"/>
  <c r="AH4465" i="1"/>
  <c r="AL4467" i="1"/>
  <c r="P4467" i="1"/>
  <c r="N4469" i="1"/>
  <c r="O4468" i="1"/>
  <c r="AI4466" i="1" l="1"/>
  <c r="AG4466" i="1"/>
  <c r="AE4467" i="1"/>
  <c r="AD4467" i="1"/>
  <c r="P4468" i="1"/>
  <c r="AL4468" i="1"/>
  <c r="AK4464" i="1"/>
  <c r="AK4465" i="1"/>
  <c r="AJ4465" i="1"/>
  <c r="AM4465" i="1" s="1"/>
  <c r="N4470" i="1"/>
  <c r="O4469" i="1"/>
  <c r="AH4466" i="1"/>
  <c r="AF4466" i="1"/>
  <c r="S4465" i="1" l="1"/>
  <c r="P4469" i="1"/>
  <c r="AL4469" i="1"/>
  <c r="S4464" i="1"/>
  <c r="R4465" i="1"/>
  <c r="Q4465" i="1"/>
  <c r="N4471" i="1"/>
  <c r="O4470" i="1"/>
  <c r="AD4468" i="1"/>
  <c r="AE4468" i="1"/>
  <c r="Q4464" i="1"/>
  <c r="R4464" i="1"/>
  <c r="AH4467" i="1"/>
  <c r="AF4467" i="1"/>
  <c r="AI4467" i="1"/>
  <c r="AG4467" i="1"/>
  <c r="AJ4466" i="1"/>
  <c r="AM4466" i="1"/>
  <c r="AK4466" i="1"/>
  <c r="AI4468" i="1" l="1"/>
  <c r="AG4468" i="1"/>
  <c r="AH4468" i="1"/>
  <c r="AF4468" i="1"/>
  <c r="P4470" i="1"/>
  <c r="AL4470" i="1"/>
  <c r="N4472" i="1"/>
  <c r="O4471" i="1"/>
  <c r="AE4469" i="1"/>
  <c r="AD4469" i="1"/>
  <c r="Q4466" i="1"/>
  <c r="R4466" i="1"/>
  <c r="S4466" i="1"/>
  <c r="AJ4467" i="1"/>
  <c r="AM4467" i="1" s="1"/>
  <c r="N4473" i="1" l="1"/>
  <c r="O4472" i="1"/>
  <c r="AE4470" i="1"/>
  <c r="AD4470" i="1"/>
  <c r="AK4467" i="1"/>
  <c r="AJ4468" i="1"/>
  <c r="AK4468" i="1" s="1"/>
  <c r="P4471" i="1"/>
  <c r="AL4471" i="1"/>
  <c r="AH4469" i="1"/>
  <c r="AF4469" i="1"/>
  <c r="AG4469" i="1"/>
  <c r="AI4469" i="1"/>
  <c r="R4468" i="1" l="1"/>
  <c r="Q4468" i="1"/>
  <c r="O4473" i="1"/>
  <c r="N4474" i="1"/>
  <c r="AJ4469" i="1"/>
  <c r="AM4469" i="1" s="1"/>
  <c r="Q4467" i="1"/>
  <c r="R4467" i="1"/>
  <c r="AE4471" i="1"/>
  <c r="AD4471" i="1"/>
  <c r="AG4470" i="1"/>
  <c r="AI4470" i="1"/>
  <c r="S4467" i="1"/>
  <c r="AM4468" i="1"/>
  <c r="AF4470" i="1"/>
  <c r="AH4470" i="1"/>
  <c r="AL4472" i="1"/>
  <c r="P4472" i="1"/>
  <c r="S4469" i="1" l="1"/>
  <c r="AK4469" i="1"/>
  <c r="AF4471" i="1"/>
  <c r="AH4471" i="1"/>
  <c r="AI4471" i="1"/>
  <c r="AG4471" i="1"/>
  <c r="N4475" i="1"/>
  <c r="O4474" i="1"/>
  <c r="AE4472" i="1"/>
  <c r="AD4472" i="1"/>
  <c r="AJ4470" i="1"/>
  <c r="AM4470" i="1" s="1"/>
  <c r="AK4470" i="1"/>
  <c r="AL4473" i="1"/>
  <c r="P4473" i="1"/>
  <c r="S4468" i="1"/>
  <c r="S4470" i="1" l="1"/>
  <c r="AH4472" i="1"/>
  <c r="AF4472" i="1"/>
  <c r="R4469" i="1"/>
  <c r="Q4469" i="1"/>
  <c r="AI4472" i="1"/>
  <c r="AG4472" i="1"/>
  <c r="P4474" i="1"/>
  <c r="AL4474" i="1"/>
  <c r="N4476" i="1"/>
  <c r="O4475" i="1"/>
  <c r="Q4470" i="1"/>
  <c r="R4470" i="1"/>
  <c r="AD4473" i="1"/>
  <c r="AE4473" i="1"/>
  <c r="AJ4471" i="1"/>
  <c r="AK4471" i="1" s="1"/>
  <c r="R4471" i="1" l="1"/>
  <c r="Q4471" i="1"/>
  <c r="N4477" i="1"/>
  <c r="O4476" i="1"/>
  <c r="AI4473" i="1"/>
  <c r="AG4473" i="1"/>
  <c r="AH4473" i="1"/>
  <c r="AF4473" i="1"/>
  <c r="AE4474" i="1"/>
  <c r="AD4474" i="1"/>
  <c r="P4475" i="1"/>
  <c r="AL4475" i="1"/>
  <c r="AM4471" i="1"/>
  <c r="AJ4472" i="1"/>
  <c r="AK4472" i="1" s="1"/>
  <c r="R4472" i="1" l="1"/>
  <c r="Q4472" i="1"/>
  <c r="AI4474" i="1"/>
  <c r="AG4474" i="1"/>
  <c r="S4471" i="1"/>
  <c r="AJ4473" i="1"/>
  <c r="AK4473" i="1" s="1"/>
  <c r="AM4473" i="1"/>
  <c r="AM4472" i="1"/>
  <c r="P4476" i="1"/>
  <c r="AL4476" i="1"/>
  <c r="N4478" i="1"/>
  <c r="O4477" i="1"/>
  <c r="AE4475" i="1"/>
  <c r="AD4475" i="1"/>
  <c r="AH4474" i="1"/>
  <c r="AF4474" i="1"/>
  <c r="Q4473" i="1" l="1"/>
  <c r="R4473" i="1"/>
  <c r="S4473" i="1"/>
  <c r="AE4476" i="1"/>
  <c r="AD4476" i="1"/>
  <c r="AH4475" i="1"/>
  <c r="AF4475" i="1"/>
  <c r="P4477" i="1"/>
  <c r="AL4477" i="1"/>
  <c r="AI4475" i="1"/>
  <c r="AG4475" i="1"/>
  <c r="N4479" i="1"/>
  <c r="O4478" i="1"/>
  <c r="AJ4474" i="1"/>
  <c r="AK4474" i="1" s="1"/>
  <c r="AM4474" i="1"/>
  <c r="S4472" i="1"/>
  <c r="Q4474" i="1" l="1"/>
  <c r="R4474" i="1"/>
  <c r="AE4477" i="1"/>
  <c r="AD4477" i="1"/>
  <c r="AJ4475" i="1"/>
  <c r="AK4475" i="1" s="1"/>
  <c r="P4478" i="1"/>
  <c r="AL4478" i="1"/>
  <c r="AH4476" i="1"/>
  <c r="AF4476" i="1"/>
  <c r="S4474" i="1"/>
  <c r="N4480" i="1"/>
  <c r="O4479" i="1"/>
  <c r="AI4476" i="1"/>
  <c r="AG4476" i="1"/>
  <c r="R4475" i="1" l="1"/>
  <c r="Q4475" i="1"/>
  <c r="AM4475" i="1"/>
  <c r="AJ4476" i="1"/>
  <c r="AM4476" i="1" s="1"/>
  <c r="AK4476" i="1"/>
  <c r="P4479" i="1"/>
  <c r="AL4479" i="1"/>
  <c r="AH4477" i="1"/>
  <c r="AF4477" i="1"/>
  <c r="N4481" i="1"/>
  <c r="O4480" i="1"/>
  <c r="AE4478" i="1"/>
  <c r="AD4478" i="1"/>
  <c r="AI4477" i="1"/>
  <c r="AG4477" i="1"/>
  <c r="S4476" i="1" l="1"/>
  <c r="AH4478" i="1"/>
  <c r="AF4478" i="1"/>
  <c r="AG4478" i="1"/>
  <c r="AI4478" i="1"/>
  <c r="R4476" i="1"/>
  <c r="Q4476" i="1"/>
  <c r="P4480" i="1"/>
  <c r="AL4480" i="1"/>
  <c r="N4482" i="1"/>
  <c r="O4481" i="1"/>
  <c r="AM4477" i="1"/>
  <c r="AK4477" i="1"/>
  <c r="AJ4477" i="1"/>
  <c r="AE4479" i="1"/>
  <c r="AD4479" i="1"/>
  <c r="S4475" i="1"/>
  <c r="AF4479" i="1" l="1"/>
  <c r="AH4479" i="1"/>
  <c r="AG4479" i="1"/>
  <c r="AI4479" i="1"/>
  <c r="N4483" i="1"/>
  <c r="O4482" i="1"/>
  <c r="AL4481" i="1"/>
  <c r="P4481" i="1"/>
  <c r="AE4480" i="1"/>
  <c r="AD4480" i="1"/>
  <c r="Q4477" i="1"/>
  <c r="R4477" i="1"/>
  <c r="S4477" i="1"/>
  <c r="AJ4478" i="1"/>
  <c r="AM4478" i="1" s="1"/>
  <c r="S4478" i="1" l="1"/>
  <c r="AL4482" i="1"/>
  <c r="P4482" i="1"/>
  <c r="AK4478" i="1"/>
  <c r="N4484" i="1"/>
  <c r="O4483" i="1"/>
  <c r="AF4480" i="1"/>
  <c r="AH4480" i="1"/>
  <c r="AE4481" i="1"/>
  <c r="AD4481" i="1"/>
  <c r="AI4480" i="1"/>
  <c r="AG4480" i="1"/>
  <c r="AJ4479" i="1"/>
  <c r="AM4479" i="1" s="1"/>
  <c r="AH4481" i="1" l="1"/>
  <c r="AF4481" i="1"/>
  <c r="AD4482" i="1"/>
  <c r="AE4482" i="1"/>
  <c r="AJ4480" i="1"/>
  <c r="AM4480" i="1" s="1"/>
  <c r="P4483" i="1"/>
  <c r="AL4483" i="1"/>
  <c r="AK4479" i="1"/>
  <c r="S4479" i="1" s="1"/>
  <c r="N4485" i="1"/>
  <c r="O4484" i="1"/>
  <c r="R4478" i="1"/>
  <c r="Q4478" i="1"/>
  <c r="AI4481" i="1"/>
  <c r="AG4481" i="1"/>
  <c r="S4480" i="1" l="1"/>
  <c r="P4484" i="1"/>
  <c r="AL4484" i="1"/>
  <c r="AK4480" i="1"/>
  <c r="Q4479" i="1"/>
  <c r="R4479" i="1"/>
  <c r="AI4482" i="1"/>
  <c r="AG4482" i="1"/>
  <c r="N4486" i="1"/>
  <c r="O4485" i="1"/>
  <c r="AH4482" i="1"/>
  <c r="AF4482" i="1"/>
  <c r="AJ4481" i="1"/>
  <c r="AM4481" i="1" s="1"/>
  <c r="AE4483" i="1"/>
  <c r="AD4483" i="1"/>
  <c r="S4481" i="1" l="1"/>
  <c r="P4485" i="1"/>
  <c r="AL4485" i="1"/>
  <c r="AK4481" i="1"/>
  <c r="AE4484" i="1"/>
  <c r="AD4484" i="1"/>
  <c r="N4487" i="1"/>
  <c r="O4486" i="1"/>
  <c r="AH4483" i="1"/>
  <c r="AF4483" i="1"/>
  <c r="AJ4482" i="1"/>
  <c r="AK4482" i="1" s="1"/>
  <c r="AM4482" i="1"/>
  <c r="R4480" i="1"/>
  <c r="Q4480" i="1"/>
  <c r="AI4483" i="1"/>
  <c r="AG4483" i="1"/>
  <c r="R4482" i="1" l="1"/>
  <c r="Q4482" i="1"/>
  <c r="P4486" i="1"/>
  <c r="AL4486" i="1"/>
  <c r="S4482" i="1"/>
  <c r="AI4484" i="1"/>
  <c r="AG4484" i="1"/>
  <c r="AE4485" i="1"/>
  <c r="AD4485" i="1"/>
  <c r="N4488" i="1"/>
  <c r="O4487" i="1"/>
  <c r="Q4481" i="1"/>
  <c r="R4481" i="1"/>
  <c r="AH4484" i="1"/>
  <c r="AF4484" i="1"/>
  <c r="AJ4483" i="1"/>
  <c r="AK4483" i="1" s="1"/>
  <c r="Q4483" i="1" l="1"/>
  <c r="R4483" i="1"/>
  <c r="AM4483" i="1"/>
  <c r="P4487" i="1"/>
  <c r="AL4487" i="1"/>
  <c r="AI4485" i="1"/>
  <c r="AG4485" i="1"/>
  <c r="AE4486" i="1"/>
  <c r="AD4486" i="1"/>
  <c r="N4489" i="1"/>
  <c r="O4488" i="1"/>
  <c r="AJ4484" i="1"/>
  <c r="AM4484" i="1"/>
  <c r="AK4484" i="1"/>
  <c r="AH4485" i="1"/>
  <c r="AF4485" i="1"/>
  <c r="AH4486" i="1" l="1"/>
  <c r="AF4486" i="1"/>
  <c r="AE4487" i="1"/>
  <c r="AD4487" i="1"/>
  <c r="S4484" i="1"/>
  <c r="R4484" i="1"/>
  <c r="Q4484" i="1"/>
  <c r="P4488" i="1"/>
  <c r="AL4488" i="1"/>
  <c r="S4483" i="1"/>
  <c r="AG4486" i="1"/>
  <c r="AI4486" i="1"/>
  <c r="AM4485" i="1"/>
  <c r="AJ4485" i="1"/>
  <c r="AK4485" i="1" s="1"/>
  <c r="N4490" i="1"/>
  <c r="O4489" i="1"/>
  <c r="R4485" i="1" l="1"/>
  <c r="Q4485" i="1"/>
  <c r="N4491" i="1"/>
  <c r="O4490" i="1"/>
  <c r="AE4488" i="1"/>
  <c r="AD4488" i="1"/>
  <c r="AF4487" i="1"/>
  <c r="AH4487" i="1"/>
  <c r="AL4489" i="1"/>
  <c r="P4489" i="1"/>
  <c r="AG4487" i="1"/>
  <c r="AI4487" i="1"/>
  <c r="AJ4486" i="1"/>
  <c r="AM4486" i="1" s="1"/>
  <c r="S4485" i="1"/>
  <c r="AM4487" i="1" l="1"/>
  <c r="AJ4487" i="1"/>
  <c r="AK4487" i="1" s="1"/>
  <c r="AK4486" i="1"/>
  <c r="AF4488" i="1"/>
  <c r="AH4488" i="1"/>
  <c r="AI4488" i="1"/>
  <c r="AG4488" i="1"/>
  <c r="AE4489" i="1"/>
  <c r="AD4489" i="1"/>
  <c r="AL4490" i="1"/>
  <c r="P4490" i="1"/>
  <c r="N4492" i="1"/>
  <c r="O4491" i="1"/>
  <c r="Q4487" i="1" l="1"/>
  <c r="R4487" i="1"/>
  <c r="S4486" i="1"/>
  <c r="AJ4488" i="1"/>
  <c r="AM4488" i="1" s="1"/>
  <c r="AD4490" i="1"/>
  <c r="AE4490" i="1"/>
  <c r="P4491" i="1"/>
  <c r="AL4491" i="1"/>
  <c r="N4493" i="1"/>
  <c r="O4492" i="1"/>
  <c r="AH4489" i="1"/>
  <c r="AF4489" i="1"/>
  <c r="R4486" i="1"/>
  <c r="Q4486" i="1"/>
  <c r="AI4489" i="1"/>
  <c r="AG4489" i="1"/>
  <c r="S4487" i="1"/>
  <c r="S4488" i="1" l="1"/>
  <c r="P4492" i="1"/>
  <c r="AL4492" i="1"/>
  <c r="AK4488" i="1"/>
  <c r="AI4490" i="1"/>
  <c r="AG4490" i="1"/>
  <c r="AE4491" i="1"/>
  <c r="AD4491" i="1"/>
  <c r="AH4490" i="1"/>
  <c r="AF4490" i="1"/>
  <c r="N4494" i="1"/>
  <c r="O4493" i="1"/>
  <c r="AJ4489" i="1"/>
  <c r="AM4489" i="1" s="1"/>
  <c r="AE4492" i="1" l="1"/>
  <c r="AD4492" i="1"/>
  <c r="AK4489" i="1"/>
  <c r="S4489" i="1" s="1"/>
  <c r="AJ4490" i="1"/>
  <c r="AK4490" i="1" s="1"/>
  <c r="AM4490" i="1"/>
  <c r="AH4491" i="1"/>
  <c r="AF4491" i="1"/>
  <c r="P4493" i="1"/>
  <c r="AL4493" i="1"/>
  <c r="R4488" i="1"/>
  <c r="Q4488" i="1"/>
  <c r="AI4491" i="1"/>
  <c r="AG4491" i="1"/>
  <c r="N4495" i="1"/>
  <c r="O4494" i="1"/>
  <c r="R4490" i="1" l="1"/>
  <c r="Q4490" i="1"/>
  <c r="AE4493" i="1"/>
  <c r="AD4493" i="1"/>
  <c r="S4490" i="1"/>
  <c r="AI4492" i="1"/>
  <c r="AG4492" i="1"/>
  <c r="AJ4491" i="1"/>
  <c r="AK4491" i="1" s="1"/>
  <c r="R4489" i="1"/>
  <c r="Q4489" i="1"/>
  <c r="P4494" i="1"/>
  <c r="AL4494" i="1"/>
  <c r="N4496" i="1"/>
  <c r="O4495" i="1"/>
  <c r="AH4492" i="1"/>
  <c r="AF4492" i="1"/>
  <c r="R4491" i="1" l="1"/>
  <c r="Q4491" i="1"/>
  <c r="P4495" i="1"/>
  <c r="AL4495" i="1"/>
  <c r="AE4494" i="1"/>
  <c r="AD4494" i="1"/>
  <c r="AM4491" i="1"/>
  <c r="AH4493" i="1"/>
  <c r="AF4493" i="1"/>
  <c r="AI4493" i="1"/>
  <c r="AG4493" i="1"/>
  <c r="N4497" i="1"/>
  <c r="O4496" i="1"/>
  <c r="AJ4492" i="1"/>
  <c r="AM4492" i="1"/>
  <c r="AK4492" i="1"/>
  <c r="S4491" i="1" l="1"/>
  <c r="AJ4493" i="1"/>
  <c r="AM4493" i="1" s="1"/>
  <c r="AG4494" i="1"/>
  <c r="AI4494" i="1"/>
  <c r="AE4495" i="1"/>
  <c r="AD4495" i="1"/>
  <c r="R4492" i="1"/>
  <c r="Q4492" i="1"/>
  <c r="AH4494" i="1"/>
  <c r="AF4494" i="1"/>
  <c r="N4498" i="1"/>
  <c r="O4497" i="1"/>
  <c r="S4492" i="1"/>
  <c r="P4496" i="1"/>
  <c r="AL4496" i="1"/>
  <c r="AE4496" i="1" l="1"/>
  <c r="AD4496" i="1"/>
  <c r="AL4497" i="1"/>
  <c r="P4497" i="1"/>
  <c r="N4499" i="1"/>
  <c r="O4498" i="1"/>
  <c r="AG4495" i="1"/>
  <c r="AI4495" i="1"/>
  <c r="AM4494" i="1"/>
  <c r="AJ4494" i="1"/>
  <c r="AK4494" i="1" s="1"/>
  <c r="AK4493" i="1"/>
  <c r="AF4495" i="1"/>
  <c r="AH4495" i="1"/>
  <c r="Q4494" i="1" l="1"/>
  <c r="R4494" i="1"/>
  <c r="S4494" i="1"/>
  <c r="AJ4495" i="1"/>
  <c r="AM4495" i="1" s="1"/>
  <c r="AL4498" i="1"/>
  <c r="P4498" i="1"/>
  <c r="N4500" i="1"/>
  <c r="O4499" i="1"/>
  <c r="R4493" i="1"/>
  <c r="Q4493" i="1"/>
  <c r="AI4496" i="1"/>
  <c r="AG4496" i="1"/>
  <c r="AE4497" i="1"/>
  <c r="AD4497" i="1"/>
  <c r="S4493" i="1"/>
  <c r="AF4496" i="1"/>
  <c r="AH4496" i="1"/>
  <c r="AI4497" i="1" l="1"/>
  <c r="AG4497" i="1"/>
  <c r="P4499" i="1"/>
  <c r="AL4499" i="1"/>
  <c r="AK4495" i="1"/>
  <c r="AJ4496" i="1"/>
  <c r="AK4496" i="1" s="1"/>
  <c r="N4501" i="1"/>
  <c r="O4500" i="1"/>
  <c r="AH4497" i="1"/>
  <c r="AF4497" i="1"/>
  <c r="AD4498" i="1"/>
  <c r="AE4498" i="1"/>
  <c r="R4496" i="1" l="1"/>
  <c r="Q4496" i="1"/>
  <c r="S4495" i="1"/>
  <c r="AH4498" i="1"/>
  <c r="AF4498" i="1"/>
  <c r="AM4496" i="1"/>
  <c r="AM4497" i="1"/>
  <c r="AK4497" i="1"/>
  <c r="AJ4497" i="1"/>
  <c r="AE4499" i="1"/>
  <c r="AD4499" i="1"/>
  <c r="Q4495" i="1"/>
  <c r="R4495" i="1"/>
  <c r="N4502" i="1"/>
  <c r="O4501" i="1"/>
  <c r="AI4498" i="1"/>
  <c r="AG4498" i="1"/>
  <c r="P4500" i="1"/>
  <c r="AL4500" i="1"/>
  <c r="N4503" i="1" l="1"/>
  <c r="O4502" i="1"/>
  <c r="R4497" i="1"/>
  <c r="Q4497" i="1"/>
  <c r="S4497" i="1"/>
  <c r="S4496" i="1"/>
  <c r="AJ4498" i="1"/>
  <c r="AK4498" i="1" s="1"/>
  <c r="AM4498" i="1"/>
  <c r="AH4499" i="1"/>
  <c r="AF4499" i="1"/>
  <c r="AI4499" i="1"/>
  <c r="AG4499" i="1"/>
  <c r="AE4500" i="1"/>
  <c r="AD4500" i="1"/>
  <c r="P4501" i="1"/>
  <c r="AL4501" i="1"/>
  <c r="R4498" i="1" l="1"/>
  <c r="Q4498" i="1"/>
  <c r="AK4499" i="1"/>
  <c r="AJ4499" i="1"/>
  <c r="AM4499" i="1"/>
  <c r="AH4500" i="1"/>
  <c r="AF4500" i="1"/>
  <c r="S4498" i="1"/>
  <c r="P4502" i="1"/>
  <c r="AL4502" i="1"/>
  <c r="AI4500" i="1"/>
  <c r="AG4500" i="1"/>
  <c r="AE4501" i="1"/>
  <c r="AD4501" i="1"/>
  <c r="N4504" i="1"/>
  <c r="O4503" i="1"/>
  <c r="P4503" i="1" l="1"/>
  <c r="AL4503" i="1"/>
  <c r="AI4501" i="1"/>
  <c r="AG4501" i="1"/>
  <c r="AH4501" i="1"/>
  <c r="AF4501" i="1"/>
  <c r="AE4502" i="1"/>
  <c r="AD4502" i="1"/>
  <c r="S4499" i="1"/>
  <c r="N4505" i="1"/>
  <c r="O4504" i="1"/>
  <c r="Q4499" i="1"/>
  <c r="R4499" i="1"/>
  <c r="AJ4500" i="1"/>
  <c r="AM4500" i="1"/>
  <c r="AK4500" i="1"/>
  <c r="AG4502" i="1" l="1"/>
  <c r="AI4502" i="1"/>
  <c r="AJ4501" i="1"/>
  <c r="AM4501" i="1" s="1"/>
  <c r="S4500" i="1"/>
  <c r="AE4503" i="1"/>
  <c r="AD4503" i="1"/>
  <c r="P4504" i="1"/>
  <c r="AL4504" i="1"/>
  <c r="R4500" i="1"/>
  <c r="Q4500" i="1"/>
  <c r="N4506" i="1"/>
  <c r="O4505" i="1"/>
  <c r="AH4502" i="1"/>
  <c r="AF4502" i="1"/>
  <c r="AM4502" i="1" l="1"/>
  <c r="AJ4502" i="1"/>
  <c r="AK4502" i="1" s="1"/>
  <c r="AK4501" i="1"/>
  <c r="N4507" i="1"/>
  <c r="O4506" i="1"/>
  <c r="AE4504" i="1"/>
  <c r="AD4504" i="1"/>
  <c r="AL4505" i="1"/>
  <c r="P4505" i="1"/>
  <c r="AF4503" i="1"/>
  <c r="AH4503" i="1"/>
  <c r="AG4503" i="1"/>
  <c r="AI4503" i="1"/>
  <c r="R4502" i="1" l="1"/>
  <c r="Q4502" i="1"/>
  <c r="S4502" i="1"/>
  <c r="N4508" i="1"/>
  <c r="O4507" i="1"/>
  <c r="AJ4503" i="1"/>
  <c r="AM4503" i="1" s="1"/>
  <c r="R4501" i="1"/>
  <c r="Q4501" i="1"/>
  <c r="AE4505" i="1"/>
  <c r="AD4505" i="1"/>
  <c r="S4501" i="1"/>
  <c r="AL4506" i="1"/>
  <c r="P4506" i="1"/>
  <c r="AF4504" i="1"/>
  <c r="AH4504" i="1"/>
  <c r="AI4504" i="1"/>
  <c r="AG4504" i="1"/>
  <c r="AK4503" i="1" l="1"/>
  <c r="AH4505" i="1"/>
  <c r="AF4505" i="1"/>
  <c r="AI4505" i="1"/>
  <c r="AG4505" i="1"/>
  <c r="P4507" i="1"/>
  <c r="AL4507" i="1"/>
  <c r="N4509" i="1"/>
  <c r="O4508" i="1"/>
  <c r="AD4506" i="1"/>
  <c r="AE4506" i="1"/>
  <c r="AJ4504" i="1"/>
  <c r="AM4504" i="1" s="1"/>
  <c r="P4508" i="1" l="1"/>
  <c r="AL4508" i="1"/>
  <c r="N4510" i="1"/>
  <c r="O4509" i="1"/>
  <c r="S4503" i="1"/>
  <c r="AK4504" i="1"/>
  <c r="AE4507" i="1"/>
  <c r="AD4507" i="1"/>
  <c r="Q4503" i="1"/>
  <c r="R4503" i="1"/>
  <c r="AI4506" i="1"/>
  <c r="AG4506" i="1"/>
  <c r="AJ4505" i="1"/>
  <c r="AK4505" i="1" s="1"/>
  <c r="AH4506" i="1"/>
  <c r="AF4506" i="1"/>
  <c r="Q4505" i="1" l="1"/>
  <c r="R4505" i="1"/>
  <c r="R4504" i="1"/>
  <c r="Q4504" i="1"/>
  <c r="AE4508" i="1"/>
  <c r="AD4508" i="1"/>
  <c r="S4504" i="1"/>
  <c r="AM4505" i="1"/>
  <c r="P4509" i="1"/>
  <c r="AL4509" i="1"/>
  <c r="AI4507" i="1"/>
  <c r="AG4507" i="1"/>
  <c r="AJ4506" i="1"/>
  <c r="AK4506" i="1" s="1"/>
  <c r="AM4506" i="1"/>
  <c r="N4511" i="1"/>
  <c r="O4510" i="1"/>
  <c r="AH4507" i="1"/>
  <c r="AF4507" i="1"/>
  <c r="R4506" i="1" l="1"/>
  <c r="Q4506" i="1"/>
  <c r="S4505" i="1"/>
  <c r="AH4508" i="1"/>
  <c r="AF4508" i="1"/>
  <c r="P4510" i="1"/>
  <c r="AL4510" i="1"/>
  <c r="AI4508" i="1"/>
  <c r="AG4508" i="1"/>
  <c r="AJ4507" i="1"/>
  <c r="AK4507" i="1" s="1"/>
  <c r="N4512" i="1"/>
  <c r="O4511" i="1"/>
  <c r="AE4509" i="1"/>
  <c r="AD4509" i="1"/>
  <c r="S4506" i="1"/>
  <c r="Q4507" i="1" l="1"/>
  <c r="R4507" i="1"/>
  <c r="AI4509" i="1"/>
  <c r="AG4509" i="1"/>
  <c r="P4511" i="1"/>
  <c r="AL4511" i="1"/>
  <c r="N4513" i="1"/>
  <c r="O4512" i="1"/>
  <c r="AM4507" i="1"/>
  <c r="AJ4508" i="1"/>
  <c r="AM4508" i="1"/>
  <c r="AK4508" i="1"/>
  <c r="AH4509" i="1"/>
  <c r="AF4509" i="1"/>
  <c r="AE4510" i="1"/>
  <c r="AD4510" i="1"/>
  <c r="AJ4509" i="1" l="1"/>
  <c r="AM4509" i="1" s="1"/>
  <c r="N4514" i="1"/>
  <c r="O4513" i="1"/>
  <c r="AE4511" i="1"/>
  <c r="AD4511" i="1"/>
  <c r="P4512" i="1"/>
  <c r="AL4512" i="1"/>
  <c r="R4508" i="1"/>
  <c r="Q4508" i="1"/>
  <c r="S4507" i="1"/>
  <c r="S4508" i="1"/>
  <c r="AH4510" i="1"/>
  <c r="AF4510" i="1"/>
  <c r="AG4510" i="1"/>
  <c r="AI4510" i="1"/>
  <c r="AL4513" i="1" l="1"/>
  <c r="P4513" i="1"/>
  <c r="N4515" i="1"/>
  <c r="O4514" i="1"/>
  <c r="AJ4510" i="1"/>
  <c r="AM4510" i="1" s="1"/>
  <c r="AE4512" i="1"/>
  <c r="AD4512" i="1"/>
  <c r="AK4509" i="1"/>
  <c r="S4509" i="1" s="1"/>
  <c r="AF4511" i="1"/>
  <c r="AH4511" i="1"/>
  <c r="AG4511" i="1"/>
  <c r="AI4511" i="1"/>
  <c r="S4510" i="1" l="1"/>
  <c r="AE4513" i="1"/>
  <c r="AD4513" i="1"/>
  <c r="AK4510" i="1"/>
  <c r="AF4512" i="1"/>
  <c r="AH4512" i="1"/>
  <c r="AL4514" i="1"/>
  <c r="P4514" i="1"/>
  <c r="AM4511" i="1"/>
  <c r="AJ4511" i="1"/>
  <c r="AK4511" i="1" s="1"/>
  <c r="AI4512" i="1"/>
  <c r="AG4512" i="1"/>
  <c r="N4516" i="1"/>
  <c r="O4515" i="1"/>
  <c r="R4509" i="1"/>
  <c r="Q4509" i="1"/>
  <c r="Q4511" i="1" l="1"/>
  <c r="R4511" i="1"/>
  <c r="S4511" i="1"/>
  <c r="AI4513" i="1"/>
  <c r="AG4513" i="1"/>
  <c r="AD4514" i="1"/>
  <c r="AE4514" i="1"/>
  <c r="AJ4512" i="1"/>
  <c r="AM4512" i="1" s="1"/>
  <c r="N4517" i="1"/>
  <c r="O4516" i="1"/>
  <c r="R4510" i="1"/>
  <c r="Q4510" i="1"/>
  <c r="P4515" i="1"/>
  <c r="AL4515" i="1"/>
  <c r="AH4513" i="1"/>
  <c r="AF4513" i="1"/>
  <c r="AK4512" i="1" l="1"/>
  <c r="AE4515" i="1"/>
  <c r="AD4515" i="1"/>
  <c r="AI4514" i="1"/>
  <c r="AG4514" i="1"/>
  <c r="N4518" i="1"/>
  <c r="O4517" i="1"/>
  <c r="AH4514" i="1"/>
  <c r="AF4514" i="1"/>
  <c r="P4516" i="1"/>
  <c r="AL4516" i="1"/>
  <c r="AM4513" i="1"/>
  <c r="AK4513" i="1"/>
  <c r="AJ4513" i="1"/>
  <c r="AJ4514" i="1" l="1"/>
  <c r="AK4514" i="1" s="1"/>
  <c r="AM4514" i="1"/>
  <c r="R4512" i="1"/>
  <c r="Q4512" i="1"/>
  <c r="S4512" i="1"/>
  <c r="AE4516" i="1"/>
  <c r="AD4516" i="1"/>
  <c r="P4517" i="1"/>
  <c r="AL4517" i="1"/>
  <c r="N4519" i="1"/>
  <c r="O4518" i="1"/>
  <c r="Q4513" i="1"/>
  <c r="R4513" i="1"/>
  <c r="S4513" i="1"/>
  <c r="AH4515" i="1"/>
  <c r="AF4515" i="1"/>
  <c r="AI4515" i="1"/>
  <c r="AG4515" i="1"/>
  <c r="R4514" i="1" l="1"/>
  <c r="Q4514" i="1"/>
  <c r="P4518" i="1"/>
  <c r="AL4518" i="1"/>
  <c r="AE4517" i="1"/>
  <c r="AD4517" i="1"/>
  <c r="AJ4515" i="1"/>
  <c r="AM4515" i="1" s="1"/>
  <c r="N4520" i="1"/>
  <c r="O4519" i="1"/>
  <c r="S4514" i="1"/>
  <c r="AH4516" i="1"/>
  <c r="AF4516" i="1"/>
  <c r="AI4516" i="1"/>
  <c r="AG4516" i="1"/>
  <c r="AJ4516" i="1" l="1"/>
  <c r="AM4516" i="1" s="1"/>
  <c r="AI4517" i="1"/>
  <c r="AG4517" i="1"/>
  <c r="AH4517" i="1"/>
  <c r="AF4517" i="1"/>
  <c r="N4521" i="1"/>
  <c r="O4520" i="1"/>
  <c r="AE4518" i="1"/>
  <c r="AD4518" i="1"/>
  <c r="AK4515" i="1"/>
  <c r="S4515" i="1" s="1"/>
  <c r="P4519" i="1"/>
  <c r="AL4519" i="1"/>
  <c r="AH4518" i="1" l="1"/>
  <c r="AF4518" i="1"/>
  <c r="P4520" i="1"/>
  <c r="AL4520" i="1"/>
  <c r="AK4516" i="1"/>
  <c r="S4516" i="1" s="1"/>
  <c r="R4515" i="1"/>
  <c r="Q4515" i="1"/>
  <c r="N4522" i="1"/>
  <c r="O4521" i="1"/>
  <c r="AG4518" i="1"/>
  <c r="AI4518" i="1"/>
  <c r="AE4519" i="1"/>
  <c r="AD4519" i="1"/>
  <c r="AM4517" i="1"/>
  <c r="AK4517" i="1"/>
  <c r="AJ4517" i="1"/>
  <c r="R4517" i="1" l="1"/>
  <c r="Q4517" i="1"/>
  <c r="N4523" i="1"/>
  <c r="O4522" i="1"/>
  <c r="AF4519" i="1"/>
  <c r="AH4519" i="1"/>
  <c r="AE4520" i="1"/>
  <c r="AD4520" i="1"/>
  <c r="AG4519" i="1"/>
  <c r="AI4519" i="1"/>
  <c r="AJ4518" i="1"/>
  <c r="AM4518" i="1" s="1"/>
  <c r="S4517" i="1"/>
  <c r="R4516" i="1"/>
  <c r="Q4516" i="1"/>
  <c r="AL4521" i="1"/>
  <c r="P4521" i="1"/>
  <c r="S4518" i="1" l="1"/>
  <c r="AF4520" i="1"/>
  <c r="AH4520" i="1"/>
  <c r="AI4520" i="1"/>
  <c r="AG4520" i="1"/>
  <c r="AK4518" i="1"/>
  <c r="AJ4519" i="1"/>
  <c r="AM4519" i="1" s="1"/>
  <c r="AE4521" i="1"/>
  <c r="AD4521" i="1"/>
  <c r="AL4522" i="1"/>
  <c r="P4522" i="1"/>
  <c r="N4524" i="1"/>
  <c r="O4523" i="1"/>
  <c r="AM4520" i="1" l="1"/>
  <c r="AJ4520" i="1"/>
  <c r="AK4520" i="1" s="1"/>
  <c r="AK4519" i="1"/>
  <c r="S4519" i="1" s="1"/>
  <c r="AD4522" i="1"/>
  <c r="AE4522" i="1"/>
  <c r="AL4523" i="1"/>
  <c r="P4523" i="1"/>
  <c r="AH4521" i="1"/>
  <c r="AF4521" i="1"/>
  <c r="R4518" i="1"/>
  <c r="Q4518" i="1"/>
  <c r="N4525" i="1"/>
  <c r="O4524" i="1"/>
  <c r="AI4521" i="1"/>
  <c r="AG4521" i="1"/>
  <c r="R4520" i="1" l="1"/>
  <c r="Q4520" i="1"/>
  <c r="P4524" i="1"/>
  <c r="AL4524" i="1"/>
  <c r="AH4522" i="1"/>
  <c r="AF4522" i="1"/>
  <c r="N4526" i="1"/>
  <c r="O4525" i="1"/>
  <c r="Q4519" i="1"/>
  <c r="R4519" i="1"/>
  <c r="AJ4521" i="1"/>
  <c r="AM4521" i="1" s="1"/>
  <c r="AI4522" i="1"/>
  <c r="AG4522" i="1"/>
  <c r="S4520" i="1"/>
  <c r="AE4523" i="1"/>
  <c r="AD4523" i="1"/>
  <c r="N4527" i="1" l="1"/>
  <c r="O4526" i="1"/>
  <c r="AJ4522" i="1"/>
  <c r="AK4522" i="1" s="1"/>
  <c r="P4525" i="1"/>
  <c r="AL4525" i="1"/>
  <c r="AD4524" i="1"/>
  <c r="AE4524" i="1"/>
  <c r="AF4523" i="1"/>
  <c r="AH4523" i="1"/>
  <c r="AI4523" i="1"/>
  <c r="AG4523" i="1"/>
  <c r="AK4521" i="1"/>
  <c r="Q4522" i="1" l="1"/>
  <c r="R4522" i="1"/>
  <c r="N4528" i="1"/>
  <c r="O4527" i="1"/>
  <c r="R4521" i="1"/>
  <c r="Q4521" i="1"/>
  <c r="AM4522" i="1"/>
  <c r="S4521" i="1"/>
  <c r="AM4523" i="1"/>
  <c r="AJ4523" i="1"/>
  <c r="AK4523" i="1" s="1"/>
  <c r="AE4525" i="1"/>
  <c r="AD4525" i="1"/>
  <c r="AH4524" i="1"/>
  <c r="AF4524" i="1"/>
  <c r="AI4524" i="1"/>
  <c r="AG4524" i="1"/>
  <c r="P4526" i="1"/>
  <c r="AL4526" i="1"/>
  <c r="R4523" i="1" l="1"/>
  <c r="Q4523" i="1"/>
  <c r="S4523" i="1"/>
  <c r="S4522" i="1"/>
  <c r="AH4525" i="1"/>
  <c r="AF4525" i="1"/>
  <c r="AL4527" i="1"/>
  <c r="P4527" i="1"/>
  <c r="AD4526" i="1"/>
  <c r="AE4526" i="1"/>
  <c r="N4529" i="1"/>
  <c r="O4528" i="1"/>
  <c r="AJ4524" i="1"/>
  <c r="AK4524" i="1" s="1"/>
  <c r="AG4525" i="1"/>
  <c r="AI4525" i="1"/>
  <c r="Q4524" i="1" l="1"/>
  <c r="R4524" i="1"/>
  <c r="AI4526" i="1"/>
  <c r="AG4526" i="1"/>
  <c r="AF4526" i="1"/>
  <c r="AH4526" i="1"/>
  <c r="N4530" i="1"/>
  <c r="O4529" i="1"/>
  <c r="AL4528" i="1"/>
  <c r="P4528" i="1"/>
  <c r="AE4527" i="1"/>
  <c r="AD4527" i="1"/>
  <c r="AM4524" i="1"/>
  <c r="AJ4525" i="1"/>
  <c r="AM4525" i="1" s="1"/>
  <c r="S4525" i="1" l="1"/>
  <c r="AD4528" i="1"/>
  <c r="AE4528" i="1"/>
  <c r="P4529" i="1"/>
  <c r="AL4529" i="1"/>
  <c r="AK4525" i="1"/>
  <c r="N4531" i="1"/>
  <c r="O4530" i="1"/>
  <c r="AJ4526" i="1"/>
  <c r="AM4526" i="1" s="1"/>
  <c r="AH4527" i="1"/>
  <c r="AF4527" i="1"/>
  <c r="S4524" i="1"/>
  <c r="AI4527" i="1"/>
  <c r="AG4527" i="1"/>
  <c r="N4532" i="1" l="1"/>
  <c r="O4531" i="1"/>
  <c r="AE4529" i="1"/>
  <c r="AD4529" i="1"/>
  <c r="AH4528" i="1"/>
  <c r="AF4528" i="1"/>
  <c r="P4530" i="1"/>
  <c r="AL4530" i="1"/>
  <c r="Q4525" i="1"/>
  <c r="R4525" i="1"/>
  <c r="AJ4527" i="1"/>
  <c r="AM4527" i="1" s="1"/>
  <c r="AK4526" i="1"/>
  <c r="AG4528" i="1"/>
  <c r="AI4528" i="1"/>
  <c r="S4527" i="1" l="1"/>
  <c r="R4526" i="1"/>
  <c r="Q4526" i="1"/>
  <c r="AJ4528" i="1"/>
  <c r="AK4528" i="1"/>
  <c r="AM4528" i="1"/>
  <c r="S4526" i="1"/>
  <c r="AK4527" i="1"/>
  <c r="AF4529" i="1"/>
  <c r="AH4529" i="1"/>
  <c r="AE4530" i="1"/>
  <c r="AD4530" i="1"/>
  <c r="AI4529" i="1"/>
  <c r="AG4529" i="1"/>
  <c r="N4533" i="1"/>
  <c r="O4532" i="1"/>
  <c r="AL4531" i="1"/>
  <c r="P4531" i="1"/>
  <c r="AE4531" i="1" l="1"/>
  <c r="AD4531" i="1"/>
  <c r="AH4530" i="1"/>
  <c r="AF4530" i="1"/>
  <c r="AI4530" i="1"/>
  <c r="AG4530" i="1"/>
  <c r="S4528" i="1"/>
  <c r="P4532" i="1"/>
  <c r="AL4532" i="1"/>
  <c r="AJ4529" i="1"/>
  <c r="AK4529" i="1" s="1"/>
  <c r="R4528" i="1"/>
  <c r="Q4528" i="1"/>
  <c r="N4534" i="1"/>
  <c r="O4533" i="1"/>
  <c r="Q4527" i="1"/>
  <c r="R4527" i="1"/>
  <c r="Q4529" i="1" l="1"/>
  <c r="R4529" i="1"/>
  <c r="N4535" i="1"/>
  <c r="O4534" i="1"/>
  <c r="AJ4530" i="1"/>
  <c r="AM4530" i="1"/>
  <c r="AK4530" i="1"/>
  <c r="AM4529" i="1"/>
  <c r="P4533" i="1"/>
  <c r="AL4533" i="1"/>
  <c r="AH4531" i="1"/>
  <c r="AF4531" i="1"/>
  <c r="AI4531" i="1"/>
  <c r="AG4531" i="1"/>
  <c r="AD4532" i="1"/>
  <c r="AE4532" i="1"/>
  <c r="Q4530" i="1" l="1"/>
  <c r="R4530" i="1"/>
  <c r="S4530" i="1"/>
  <c r="AE4533" i="1"/>
  <c r="AD4533" i="1"/>
  <c r="P4534" i="1"/>
  <c r="AL4534" i="1"/>
  <c r="AJ4531" i="1"/>
  <c r="AM4531" i="1" s="1"/>
  <c r="AG4532" i="1"/>
  <c r="AI4532" i="1"/>
  <c r="S4529" i="1"/>
  <c r="N4536" i="1"/>
  <c r="O4535" i="1"/>
  <c r="AH4532" i="1"/>
  <c r="AF4532" i="1"/>
  <c r="AK4531" i="1" l="1"/>
  <c r="AL4535" i="1"/>
  <c r="P4535" i="1"/>
  <c r="N4537" i="1"/>
  <c r="O4536" i="1"/>
  <c r="AD4534" i="1"/>
  <c r="AE4534" i="1"/>
  <c r="AK4532" i="1"/>
  <c r="AJ4532" i="1"/>
  <c r="AM4532" i="1" s="1"/>
  <c r="AG4533" i="1"/>
  <c r="AI4533" i="1"/>
  <c r="AF4533" i="1"/>
  <c r="AH4533" i="1"/>
  <c r="S4532" i="1" l="1"/>
  <c r="AJ4533" i="1"/>
  <c r="AM4533" i="1" s="1"/>
  <c r="AF4534" i="1"/>
  <c r="AH4534" i="1"/>
  <c r="Q4532" i="1"/>
  <c r="R4532" i="1"/>
  <c r="Q4531" i="1"/>
  <c r="R4531" i="1"/>
  <c r="N4538" i="1"/>
  <c r="O4537" i="1"/>
  <c r="AI4534" i="1"/>
  <c r="AG4534" i="1"/>
  <c r="AL4536" i="1"/>
  <c r="P4536" i="1"/>
  <c r="S4531" i="1"/>
  <c r="AE4535" i="1"/>
  <c r="AD4535" i="1"/>
  <c r="AJ4534" i="1" l="1"/>
  <c r="AM4534" i="1" s="1"/>
  <c r="P4537" i="1"/>
  <c r="AL4537" i="1"/>
  <c r="AH4535" i="1"/>
  <c r="AF4535" i="1"/>
  <c r="N4539" i="1"/>
  <c r="O4538" i="1"/>
  <c r="AD4536" i="1"/>
  <c r="AE4536" i="1"/>
  <c r="AI4535" i="1"/>
  <c r="AG4535" i="1"/>
  <c r="AK4533" i="1"/>
  <c r="S4533" i="1" l="1"/>
  <c r="AG4536" i="1"/>
  <c r="AI4536" i="1"/>
  <c r="AH4536" i="1"/>
  <c r="AF4536" i="1"/>
  <c r="Q4533" i="1"/>
  <c r="R4533" i="1"/>
  <c r="P4538" i="1"/>
  <c r="AL4538" i="1"/>
  <c r="AK4534" i="1"/>
  <c r="N4540" i="1"/>
  <c r="O4539" i="1"/>
  <c r="AJ4535" i="1"/>
  <c r="AM4535" i="1" s="1"/>
  <c r="AE4537" i="1"/>
  <c r="AD4537" i="1"/>
  <c r="S4535" i="1" l="1"/>
  <c r="AK4535" i="1"/>
  <c r="AJ4536" i="1"/>
  <c r="AM4536" i="1"/>
  <c r="AK4536" i="1"/>
  <c r="S4534" i="1"/>
  <c r="AF4537" i="1"/>
  <c r="AH4537" i="1"/>
  <c r="AL4539" i="1"/>
  <c r="P4539" i="1"/>
  <c r="AE4538" i="1"/>
  <c r="AD4538" i="1"/>
  <c r="AI4537" i="1"/>
  <c r="AG4537" i="1"/>
  <c r="N4541" i="1"/>
  <c r="O4540" i="1"/>
  <c r="R4534" i="1"/>
  <c r="Q4534" i="1"/>
  <c r="AH4538" i="1" l="1"/>
  <c r="AF4538" i="1"/>
  <c r="AI4538" i="1"/>
  <c r="AG4538" i="1"/>
  <c r="R4536" i="1"/>
  <c r="Q4536" i="1"/>
  <c r="S4536" i="1"/>
  <c r="P4540" i="1"/>
  <c r="AL4540" i="1"/>
  <c r="AE4539" i="1"/>
  <c r="AD4539" i="1"/>
  <c r="N4542" i="1"/>
  <c r="O4541" i="1"/>
  <c r="AJ4537" i="1"/>
  <c r="AK4537" i="1" s="1"/>
  <c r="Q4535" i="1"/>
  <c r="R4535" i="1"/>
  <c r="Q4537" i="1" l="1"/>
  <c r="R4537" i="1"/>
  <c r="AI4539" i="1"/>
  <c r="AG4539" i="1"/>
  <c r="AD4540" i="1"/>
  <c r="AE4540" i="1"/>
  <c r="AM4537" i="1"/>
  <c r="AL4541" i="1"/>
  <c r="P4541" i="1"/>
  <c r="AJ4538" i="1"/>
  <c r="AM4538" i="1"/>
  <c r="AK4538" i="1"/>
  <c r="AH4539" i="1"/>
  <c r="AF4539" i="1"/>
  <c r="N4543" i="1"/>
  <c r="O4542" i="1"/>
  <c r="AJ4539" i="1" l="1"/>
  <c r="AM4539" i="1" s="1"/>
  <c r="S4537" i="1"/>
  <c r="AI4540" i="1"/>
  <c r="AG4540" i="1"/>
  <c r="AH4540" i="1"/>
  <c r="AF4540" i="1"/>
  <c r="R4538" i="1"/>
  <c r="Q4538" i="1"/>
  <c r="S4538" i="1"/>
  <c r="AE4541" i="1"/>
  <c r="AD4541" i="1"/>
  <c r="P4542" i="1"/>
  <c r="AL4542" i="1"/>
  <c r="N4544" i="1"/>
  <c r="O4543" i="1"/>
  <c r="N4545" i="1" l="1"/>
  <c r="O4544" i="1"/>
  <c r="AH4541" i="1"/>
  <c r="AF4541" i="1"/>
  <c r="AK4539" i="1"/>
  <c r="P4543" i="1"/>
  <c r="AL4543" i="1"/>
  <c r="AE4542" i="1"/>
  <c r="AD4542" i="1"/>
  <c r="AG4541" i="1"/>
  <c r="AI4541" i="1"/>
  <c r="AJ4540" i="1"/>
  <c r="AK4540" i="1" s="1"/>
  <c r="Q4540" i="1" l="1"/>
  <c r="R4540" i="1"/>
  <c r="R4539" i="1"/>
  <c r="Q4539" i="1"/>
  <c r="AF4542" i="1"/>
  <c r="AH4542" i="1"/>
  <c r="AM4540" i="1"/>
  <c r="AM4541" i="1"/>
  <c r="AJ4541" i="1"/>
  <c r="AK4541" i="1" s="1"/>
  <c r="AG4542" i="1"/>
  <c r="AI4542" i="1"/>
  <c r="S4539" i="1"/>
  <c r="O4545" i="1"/>
  <c r="N4546" i="1"/>
  <c r="AE4543" i="1"/>
  <c r="AD4543" i="1"/>
  <c r="AL4544" i="1"/>
  <c r="P4544" i="1"/>
  <c r="R4541" i="1" l="1"/>
  <c r="Q4541" i="1"/>
  <c r="S4541" i="1"/>
  <c r="S4540" i="1"/>
  <c r="AF4543" i="1"/>
  <c r="AH4543" i="1"/>
  <c r="AJ4542" i="1"/>
  <c r="AM4542" i="1" s="1"/>
  <c r="AK4542" i="1"/>
  <c r="AI4543" i="1"/>
  <c r="AG4543" i="1"/>
  <c r="AE4544" i="1"/>
  <c r="AD4544" i="1"/>
  <c r="N4547" i="1"/>
  <c r="O4546" i="1"/>
  <c r="AL4545" i="1"/>
  <c r="P4545" i="1"/>
  <c r="S4542" i="1" l="1"/>
  <c r="AJ4543" i="1"/>
  <c r="AM4543" i="1" s="1"/>
  <c r="AD4545" i="1"/>
  <c r="AE4545" i="1"/>
  <c r="N4548" i="1"/>
  <c r="O4547" i="1"/>
  <c r="AH4544" i="1"/>
  <c r="AF4544" i="1"/>
  <c r="R4542" i="1"/>
  <c r="Q4542" i="1"/>
  <c r="AG4544" i="1"/>
  <c r="AI4544" i="1"/>
  <c r="P4546" i="1"/>
  <c r="AL4546" i="1"/>
  <c r="AI4545" i="1" l="1"/>
  <c r="AG4545" i="1"/>
  <c r="AJ4544" i="1"/>
  <c r="AM4544" i="1" s="1"/>
  <c r="AH4545" i="1"/>
  <c r="AF4545" i="1"/>
  <c r="AE4546" i="1"/>
  <c r="AD4546" i="1"/>
  <c r="P4547" i="1"/>
  <c r="AL4547" i="1"/>
  <c r="AK4543" i="1"/>
  <c r="N4549" i="1"/>
  <c r="O4548" i="1"/>
  <c r="P4548" i="1" l="1"/>
  <c r="AL4548" i="1"/>
  <c r="S4543" i="1"/>
  <c r="N4550" i="1"/>
  <c r="O4549" i="1"/>
  <c r="AH4546" i="1"/>
  <c r="AF4546" i="1"/>
  <c r="AK4544" i="1"/>
  <c r="S4544" i="1" s="1"/>
  <c r="R4543" i="1"/>
  <c r="Q4543" i="1"/>
  <c r="AI4546" i="1"/>
  <c r="AG4546" i="1"/>
  <c r="AE4547" i="1"/>
  <c r="AD4547" i="1"/>
  <c r="AJ4545" i="1"/>
  <c r="AM4545" i="1" s="1"/>
  <c r="AK4546" i="1" l="1"/>
  <c r="AJ4546" i="1"/>
  <c r="AM4546" i="1"/>
  <c r="R4544" i="1"/>
  <c r="Q4544" i="1"/>
  <c r="P4549" i="1"/>
  <c r="AL4549" i="1"/>
  <c r="AI4547" i="1"/>
  <c r="AG4547" i="1"/>
  <c r="N4551" i="1"/>
  <c r="O4550" i="1"/>
  <c r="AE4548" i="1"/>
  <c r="AD4548" i="1"/>
  <c r="AK4545" i="1"/>
  <c r="AH4547" i="1"/>
  <c r="AF4547" i="1"/>
  <c r="Q4545" i="1" l="1"/>
  <c r="R4545" i="1"/>
  <c r="AI4548" i="1"/>
  <c r="AG4548" i="1"/>
  <c r="AH4548" i="1"/>
  <c r="AF4548" i="1"/>
  <c r="P4550" i="1"/>
  <c r="AL4550" i="1"/>
  <c r="S4545" i="1"/>
  <c r="S4546" i="1"/>
  <c r="N4552" i="1"/>
  <c r="O4551" i="1"/>
  <c r="AE4549" i="1"/>
  <c r="AD4549" i="1"/>
  <c r="R4546" i="1"/>
  <c r="Q4546" i="1"/>
  <c r="AJ4547" i="1"/>
  <c r="AK4547" i="1" s="1"/>
  <c r="AM4547" i="1"/>
  <c r="Q4547" i="1" l="1"/>
  <c r="R4547" i="1"/>
  <c r="AJ4548" i="1"/>
  <c r="AM4548" i="1" s="1"/>
  <c r="AI4549" i="1"/>
  <c r="AG4549" i="1"/>
  <c r="S4547" i="1"/>
  <c r="P4551" i="1"/>
  <c r="AL4551" i="1"/>
  <c r="AE4550" i="1"/>
  <c r="AD4550" i="1"/>
  <c r="N4553" i="1"/>
  <c r="O4552" i="1"/>
  <c r="AH4549" i="1"/>
  <c r="AF4549" i="1"/>
  <c r="AJ4549" i="1" l="1"/>
  <c r="AM4549" i="1" s="1"/>
  <c r="P4552" i="1"/>
  <c r="AL4552" i="1"/>
  <c r="N4554" i="1"/>
  <c r="O4553" i="1"/>
  <c r="AH4550" i="1"/>
  <c r="AF4550" i="1"/>
  <c r="AK4548" i="1"/>
  <c r="AE4551" i="1"/>
  <c r="AD4551" i="1"/>
  <c r="AG4550" i="1"/>
  <c r="AI4550" i="1"/>
  <c r="AF4551" i="1" l="1"/>
  <c r="AH4551" i="1"/>
  <c r="N4555" i="1"/>
  <c r="O4554" i="1"/>
  <c r="R4548" i="1"/>
  <c r="Q4548" i="1"/>
  <c r="AJ4550" i="1"/>
  <c r="AM4550" i="1" s="1"/>
  <c r="AG4551" i="1"/>
  <c r="AI4551" i="1"/>
  <c r="AK4549" i="1"/>
  <c r="S4548" i="1"/>
  <c r="AE4552" i="1"/>
  <c r="AD4552" i="1"/>
  <c r="AL4553" i="1"/>
  <c r="P4553" i="1"/>
  <c r="S4550" i="1" l="1"/>
  <c r="AI4552" i="1"/>
  <c r="AG4552" i="1"/>
  <c r="AK4550" i="1"/>
  <c r="Q4549" i="1"/>
  <c r="R4549" i="1"/>
  <c r="AL4554" i="1"/>
  <c r="P4554" i="1"/>
  <c r="N4556" i="1"/>
  <c r="O4555" i="1"/>
  <c r="S4549" i="1"/>
  <c r="AE4553" i="1"/>
  <c r="AD4553" i="1"/>
  <c r="AF4552" i="1"/>
  <c r="AH4552" i="1"/>
  <c r="AM4551" i="1"/>
  <c r="AK4551" i="1"/>
  <c r="AJ4551" i="1"/>
  <c r="Q4551" i="1" l="1"/>
  <c r="R4551" i="1"/>
  <c r="S4551" i="1"/>
  <c r="AD4554" i="1"/>
  <c r="AE4554" i="1"/>
  <c r="AJ4552" i="1"/>
  <c r="AM4552" i="1" s="1"/>
  <c r="AH4553" i="1"/>
  <c r="AF4553" i="1"/>
  <c r="N4557" i="1"/>
  <c r="O4556" i="1"/>
  <c r="AI4553" i="1"/>
  <c r="AG4553" i="1"/>
  <c r="Q4550" i="1"/>
  <c r="R4550" i="1"/>
  <c r="P4555" i="1"/>
  <c r="AL4555" i="1"/>
  <c r="AE4555" i="1" l="1"/>
  <c r="AD4555" i="1"/>
  <c r="AH4554" i="1"/>
  <c r="AF4554" i="1"/>
  <c r="P4556" i="1"/>
  <c r="AL4556" i="1"/>
  <c r="AK4552" i="1"/>
  <c r="N4558" i="1"/>
  <c r="O4557" i="1"/>
  <c r="AJ4553" i="1"/>
  <c r="AM4553" i="1" s="1"/>
  <c r="AI4554" i="1"/>
  <c r="AG4554" i="1"/>
  <c r="AI4555" i="1" l="1"/>
  <c r="AG4555" i="1"/>
  <c r="P4557" i="1"/>
  <c r="AL4557" i="1"/>
  <c r="S4552" i="1"/>
  <c r="N4559" i="1"/>
  <c r="O4558" i="1"/>
  <c r="AK4554" i="1"/>
  <c r="AJ4554" i="1"/>
  <c r="AM4554" i="1" s="1"/>
  <c r="R4552" i="1"/>
  <c r="Q4552" i="1"/>
  <c r="AK4553" i="1"/>
  <c r="AE4556" i="1"/>
  <c r="AD4556" i="1"/>
  <c r="AH4555" i="1"/>
  <c r="AF4555" i="1"/>
  <c r="S4554" i="1" l="1"/>
  <c r="R4553" i="1"/>
  <c r="Q4553" i="1"/>
  <c r="P4558" i="1"/>
  <c r="AL4558" i="1"/>
  <c r="N4560" i="1"/>
  <c r="O4559" i="1"/>
  <c r="AE4557" i="1"/>
  <c r="AD4557" i="1"/>
  <c r="S4553" i="1"/>
  <c r="R4554" i="1"/>
  <c r="Q4554" i="1"/>
  <c r="AK4555" i="1"/>
  <c r="AJ4555" i="1"/>
  <c r="AM4555" i="1"/>
  <c r="AH4556" i="1"/>
  <c r="AF4556" i="1"/>
  <c r="AI4556" i="1"/>
  <c r="AG4556" i="1"/>
  <c r="R4555" i="1" l="1"/>
  <c r="Q4555" i="1"/>
  <c r="AJ4556" i="1"/>
  <c r="AM4556" i="1"/>
  <c r="AK4556" i="1"/>
  <c r="AI4557" i="1"/>
  <c r="AG4557" i="1"/>
  <c r="AH4557" i="1"/>
  <c r="AF4557" i="1"/>
  <c r="AE4558" i="1"/>
  <c r="AD4558" i="1"/>
  <c r="S4555" i="1"/>
  <c r="N4561" i="1"/>
  <c r="O4560" i="1"/>
  <c r="P4559" i="1"/>
  <c r="AL4559" i="1"/>
  <c r="P4560" i="1" l="1"/>
  <c r="AL4560" i="1"/>
  <c r="N4562" i="1"/>
  <c r="O4561" i="1"/>
  <c r="AH4558" i="1"/>
  <c r="AF4558" i="1"/>
  <c r="R4556" i="1"/>
  <c r="Q4556" i="1"/>
  <c r="AG4558" i="1"/>
  <c r="AI4558" i="1"/>
  <c r="S4556" i="1"/>
  <c r="AJ4557" i="1"/>
  <c r="AM4557" i="1" s="1"/>
  <c r="AE4559" i="1"/>
  <c r="AD4559" i="1"/>
  <c r="AM4558" i="1" l="1"/>
  <c r="AJ4558" i="1"/>
  <c r="AK4558" i="1" s="1"/>
  <c r="AG4559" i="1"/>
  <c r="AI4559" i="1"/>
  <c r="AL4561" i="1"/>
  <c r="P4561" i="1"/>
  <c r="N4563" i="1"/>
  <c r="O4562" i="1"/>
  <c r="AE4560" i="1"/>
  <c r="AD4560" i="1"/>
  <c r="AF4559" i="1"/>
  <c r="AH4559" i="1"/>
  <c r="AK4557" i="1"/>
  <c r="R4558" i="1" l="1"/>
  <c r="Q4558" i="1"/>
  <c r="R4557" i="1"/>
  <c r="Q4557" i="1"/>
  <c r="AF4560" i="1"/>
  <c r="AH4560" i="1"/>
  <c r="AI4560" i="1"/>
  <c r="AG4560" i="1"/>
  <c r="S4558" i="1"/>
  <c r="AL4562" i="1"/>
  <c r="P4562" i="1"/>
  <c r="AE4561" i="1"/>
  <c r="AD4561" i="1"/>
  <c r="S4557" i="1"/>
  <c r="AJ4559" i="1"/>
  <c r="AK4559" i="1" s="1"/>
  <c r="N4564" i="1"/>
  <c r="O4563" i="1"/>
  <c r="Q4559" i="1" l="1"/>
  <c r="R4559" i="1"/>
  <c r="AD4562" i="1"/>
  <c r="AE4562" i="1"/>
  <c r="AM4559" i="1"/>
  <c r="AJ4560" i="1"/>
  <c r="AK4560" i="1" s="1"/>
  <c r="P4563" i="1"/>
  <c r="AL4563" i="1"/>
  <c r="N4565" i="1"/>
  <c r="O4564" i="1"/>
  <c r="AH4561" i="1"/>
  <c r="AF4561" i="1"/>
  <c r="AI4561" i="1"/>
  <c r="AG4561" i="1"/>
  <c r="Q4560" i="1" l="1"/>
  <c r="R4560" i="1"/>
  <c r="AJ4561" i="1"/>
  <c r="AM4561" i="1" s="1"/>
  <c r="AM4560" i="1"/>
  <c r="N4566" i="1"/>
  <c r="O4565" i="1"/>
  <c r="S4559" i="1"/>
  <c r="AI4562" i="1"/>
  <c r="AG4562" i="1"/>
  <c r="P4564" i="1"/>
  <c r="AL4564" i="1"/>
  <c r="AH4562" i="1"/>
  <c r="AF4562" i="1"/>
  <c r="AE4563" i="1"/>
  <c r="AD4563" i="1"/>
  <c r="AK4562" i="1" l="1"/>
  <c r="AJ4562" i="1"/>
  <c r="AM4562" i="1"/>
  <c r="AK4561" i="1"/>
  <c r="AI4563" i="1"/>
  <c r="AG4563" i="1"/>
  <c r="P4565" i="1"/>
  <c r="AL4565" i="1"/>
  <c r="S4560" i="1"/>
  <c r="AH4563" i="1"/>
  <c r="AF4563" i="1"/>
  <c r="AE4564" i="1"/>
  <c r="AD4564" i="1"/>
  <c r="N4567" i="1"/>
  <c r="O4566" i="1"/>
  <c r="Q4561" i="1" l="1"/>
  <c r="R4561" i="1"/>
  <c r="AH4564" i="1"/>
  <c r="AF4564" i="1"/>
  <c r="S4561" i="1"/>
  <c r="N4568" i="1"/>
  <c r="O4567" i="1"/>
  <c r="AI4564" i="1"/>
  <c r="AG4564" i="1"/>
  <c r="AE4565" i="1"/>
  <c r="AD4565" i="1"/>
  <c r="P4566" i="1"/>
  <c r="AL4566" i="1"/>
  <c r="AJ4563" i="1"/>
  <c r="AM4563" i="1" s="1"/>
  <c r="S4562" i="1"/>
  <c r="R4562" i="1"/>
  <c r="Q4562" i="1"/>
  <c r="AE4566" i="1" l="1"/>
  <c r="AD4566" i="1"/>
  <c r="P4567" i="1"/>
  <c r="AL4567" i="1"/>
  <c r="AK4563" i="1"/>
  <c r="N4569" i="1"/>
  <c r="O4568" i="1"/>
  <c r="AJ4564" i="1"/>
  <c r="AM4564" i="1" s="1"/>
  <c r="AH4565" i="1"/>
  <c r="AF4565" i="1"/>
  <c r="AI4565" i="1"/>
  <c r="AG4565" i="1"/>
  <c r="AG4566" i="1" l="1"/>
  <c r="AI4566" i="1"/>
  <c r="AJ4565" i="1"/>
  <c r="AM4565" i="1" s="1"/>
  <c r="N4570" i="1"/>
  <c r="O4569" i="1"/>
  <c r="AE4567" i="1"/>
  <c r="AD4567" i="1"/>
  <c r="R4563" i="1"/>
  <c r="Q4563" i="1"/>
  <c r="S4563" i="1"/>
  <c r="P4568" i="1"/>
  <c r="AL4568" i="1"/>
  <c r="AK4564" i="1"/>
  <c r="AH4566" i="1"/>
  <c r="AF4566" i="1"/>
  <c r="AE4568" i="1" l="1"/>
  <c r="AD4568" i="1"/>
  <c r="R4564" i="1"/>
  <c r="Q4564" i="1"/>
  <c r="AK4565" i="1"/>
  <c r="AF4567" i="1"/>
  <c r="AH4567" i="1"/>
  <c r="AM4566" i="1"/>
  <c r="AJ4566" i="1"/>
  <c r="AK4566" i="1" s="1"/>
  <c r="AG4567" i="1"/>
  <c r="AI4567" i="1"/>
  <c r="S4564" i="1"/>
  <c r="N4571" i="1"/>
  <c r="O4570" i="1"/>
  <c r="AL4569" i="1"/>
  <c r="P4569" i="1"/>
  <c r="R4566" i="1" l="1"/>
  <c r="Q4566" i="1"/>
  <c r="AJ4567" i="1"/>
  <c r="AM4567" i="1" s="1"/>
  <c r="R4565" i="1"/>
  <c r="Q4565" i="1"/>
  <c r="S4566" i="1"/>
  <c r="AE4569" i="1"/>
  <c r="AD4569" i="1"/>
  <c r="S4565" i="1"/>
  <c r="AF4568" i="1"/>
  <c r="AH4568" i="1"/>
  <c r="AL4570" i="1"/>
  <c r="P4570" i="1"/>
  <c r="N4572" i="1"/>
  <c r="O4571" i="1"/>
  <c r="AI4568" i="1"/>
  <c r="AG4568" i="1"/>
  <c r="AM4568" i="1" l="1"/>
  <c r="AJ4568" i="1"/>
  <c r="AK4568" i="1" s="1"/>
  <c r="AK4567" i="1"/>
  <c r="S4567" i="1" s="1"/>
  <c r="AD4570" i="1"/>
  <c r="AE4570" i="1"/>
  <c r="AH4569" i="1"/>
  <c r="AF4569" i="1"/>
  <c r="AI4569" i="1"/>
  <c r="AG4569" i="1"/>
  <c r="P4571" i="1"/>
  <c r="AL4571" i="1"/>
  <c r="N4573" i="1"/>
  <c r="O4572" i="1"/>
  <c r="R4568" i="1" l="1"/>
  <c r="Q4568" i="1"/>
  <c r="AH4570" i="1"/>
  <c r="AF4570" i="1"/>
  <c r="AI4570" i="1"/>
  <c r="AG4570" i="1"/>
  <c r="Q4567" i="1"/>
  <c r="R4567" i="1"/>
  <c r="P4572" i="1"/>
  <c r="AL4572" i="1"/>
  <c r="AE4571" i="1"/>
  <c r="AD4571" i="1"/>
  <c r="S4568" i="1"/>
  <c r="AJ4569" i="1"/>
  <c r="AM4569" i="1" s="1"/>
  <c r="N4574" i="1"/>
  <c r="O4573" i="1"/>
  <c r="AK4569" i="1" l="1"/>
  <c r="S4569" i="1" s="1"/>
  <c r="AE4572" i="1"/>
  <c r="AD4572" i="1"/>
  <c r="AH4571" i="1"/>
  <c r="AF4571" i="1"/>
  <c r="AJ4570" i="1"/>
  <c r="AK4570" i="1" s="1"/>
  <c r="AM4570" i="1"/>
  <c r="P4573" i="1"/>
  <c r="AL4573" i="1"/>
  <c r="N4575" i="1"/>
  <c r="O4574" i="1"/>
  <c r="AI4571" i="1"/>
  <c r="AG4571" i="1"/>
  <c r="R4570" i="1" l="1"/>
  <c r="Q4570" i="1"/>
  <c r="N4576" i="1"/>
  <c r="O4575" i="1"/>
  <c r="AJ4571" i="1"/>
  <c r="AK4571" i="1" s="1"/>
  <c r="AM4571" i="1"/>
  <c r="Q4569" i="1"/>
  <c r="R4569" i="1"/>
  <c r="P4574" i="1"/>
  <c r="AL4574" i="1"/>
  <c r="S4570" i="1"/>
  <c r="AE4573" i="1"/>
  <c r="AD4573" i="1"/>
  <c r="AH4572" i="1"/>
  <c r="AF4572" i="1"/>
  <c r="AI4572" i="1"/>
  <c r="AG4572" i="1"/>
  <c r="Q4571" i="1" l="1"/>
  <c r="R4571" i="1"/>
  <c r="S4571" i="1"/>
  <c r="AE4574" i="1"/>
  <c r="AD4574" i="1"/>
  <c r="AJ4572" i="1"/>
  <c r="AM4572" i="1"/>
  <c r="AK4572" i="1"/>
  <c r="AI4573" i="1"/>
  <c r="AG4573" i="1"/>
  <c r="P4575" i="1"/>
  <c r="AL4575" i="1"/>
  <c r="AH4573" i="1"/>
  <c r="AF4573" i="1"/>
  <c r="N4577" i="1"/>
  <c r="O4576" i="1"/>
  <c r="S4572" i="1" l="1"/>
  <c r="AJ4573" i="1"/>
  <c r="AM4573" i="1" s="1"/>
  <c r="R4572" i="1"/>
  <c r="Q4572" i="1"/>
  <c r="AE4575" i="1"/>
  <c r="AD4575" i="1"/>
  <c r="AH4574" i="1"/>
  <c r="AF4574" i="1"/>
  <c r="P4576" i="1"/>
  <c r="AL4576" i="1"/>
  <c r="N4578" i="1"/>
  <c r="O4577" i="1"/>
  <c r="AG4574" i="1"/>
  <c r="AI4574" i="1"/>
  <c r="AG4575" i="1" l="1"/>
  <c r="AI4575" i="1"/>
  <c r="AL4577" i="1"/>
  <c r="P4577" i="1"/>
  <c r="N4579" i="1"/>
  <c r="O4578" i="1"/>
  <c r="AE4576" i="1"/>
  <c r="AD4576" i="1"/>
  <c r="AK4573" i="1"/>
  <c r="AJ4574" i="1"/>
  <c r="AM4574" i="1" s="1"/>
  <c r="AF4575" i="1"/>
  <c r="AH4575" i="1"/>
  <c r="S4574" i="1" l="1"/>
  <c r="R4573" i="1"/>
  <c r="Q4573" i="1"/>
  <c r="AI4576" i="1"/>
  <c r="AG4576" i="1"/>
  <c r="AL4578" i="1"/>
  <c r="P4578" i="1"/>
  <c r="AM4575" i="1"/>
  <c r="AK4575" i="1"/>
  <c r="AJ4575" i="1"/>
  <c r="N4580" i="1"/>
  <c r="O4579" i="1"/>
  <c r="AF4576" i="1"/>
  <c r="AH4576" i="1"/>
  <c r="AK4574" i="1"/>
  <c r="AE4577" i="1"/>
  <c r="AD4577" i="1"/>
  <c r="S4573" i="1"/>
  <c r="S4575" i="1" l="1"/>
  <c r="AJ4576" i="1"/>
  <c r="AM4576" i="1" s="1"/>
  <c r="N4581" i="1"/>
  <c r="O4580" i="1"/>
  <c r="Q4575" i="1"/>
  <c r="R4575" i="1"/>
  <c r="AD4578" i="1"/>
  <c r="AE4578" i="1"/>
  <c r="P4579" i="1"/>
  <c r="AL4579" i="1"/>
  <c r="AH4577" i="1"/>
  <c r="AF4577" i="1"/>
  <c r="AI4577" i="1"/>
  <c r="AG4577" i="1"/>
  <c r="R4574" i="1"/>
  <c r="Q4574" i="1"/>
  <c r="N4582" i="1" l="1"/>
  <c r="O4581" i="1"/>
  <c r="AJ4577" i="1"/>
  <c r="AM4577" i="1" s="1"/>
  <c r="P4580" i="1"/>
  <c r="AL4580" i="1"/>
  <c r="AE4579" i="1"/>
  <c r="AD4579" i="1"/>
  <c r="AI4578" i="1"/>
  <c r="AG4578" i="1"/>
  <c r="AK4576" i="1"/>
  <c r="AH4578" i="1"/>
  <c r="AF4578" i="1"/>
  <c r="AJ4578" i="1" l="1"/>
  <c r="AK4578" i="1" s="1"/>
  <c r="AM4578" i="1"/>
  <c r="S4576" i="1"/>
  <c r="AE4580" i="1"/>
  <c r="AD4580" i="1"/>
  <c r="N4583" i="1"/>
  <c r="O4582" i="1"/>
  <c r="AH4579" i="1"/>
  <c r="AF4579" i="1"/>
  <c r="AK4577" i="1"/>
  <c r="AI4579" i="1"/>
  <c r="AG4579" i="1"/>
  <c r="R4576" i="1"/>
  <c r="Q4576" i="1"/>
  <c r="P4581" i="1"/>
  <c r="AL4581" i="1"/>
  <c r="R4578" i="1" l="1"/>
  <c r="Q4578" i="1"/>
  <c r="Q4577" i="1"/>
  <c r="R4577" i="1"/>
  <c r="AJ4579" i="1"/>
  <c r="AK4579" i="1" s="1"/>
  <c r="AM4579" i="1"/>
  <c r="S4577" i="1"/>
  <c r="S4578" i="1"/>
  <c r="AI4580" i="1"/>
  <c r="AG4580" i="1"/>
  <c r="AE4581" i="1"/>
  <c r="AD4581" i="1"/>
  <c r="P4582" i="1"/>
  <c r="AL4582" i="1"/>
  <c r="N4584" i="1"/>
  <c r="O4583" i="1"/>
  <c r="AH4580" i="1"/>
  <c r="AF4580" i="1"/>
  <c r="Q4579" i="1" l="1"/>
  <c r="R4579" i="1"/>
  <c r="AE4582" i="1"/>
  <c r="AD4582" i="1"/>
  <c r="N4585" i="1"/>
  <c r="O4584" i="1"/>
  <c r="S4579" i="1"/>
  <c r="AH4581" i="1"/>
  <c r="AF4581" i="1"/>
  <c r="P4583" i="1"/>
  <c r="AL4583" i="1"/>
  <c r="AJ4580" i="1"/>
  <c r="AK4580" i="1" s="1"/>
  <c r="AM4580" i="1"/>
  <c r="AI4581" i="1"/>
  <c r="AG4581" i="1"/>
  <c r="R4580" i="1" l="1"/>
  <c r="Q4580" i="1"/>
  <c r="P4584" i="1"/>
  <c r="AL4584" i="1"/>
  <c r="N4586" i="1"/>
  <c r="O4585" i="1"/>
  <c r="AH4582" i="1"/>
  <c r="AF4582" i="1"/>
  <c r="AJ4581" i="1"/>
  <c r="AM4581" i="1" s="1"/>
  <c r="AG4582" i="1"/>
  <c r="AI4582" i="1"/>
  <c r="S4580" i="1"/>
  <c r="AE4583" i="1"/>
  <c r="AD4583" i="1"/>
  <c r="AG4583" i="1" l="1"/>
  <c r="AI4583" i="1"/>
  <c r="AL4585" i="1"/>
  <c r="P4585" i="1"/>
  <c r="N4587" i="1"/>
  <c r="O4586" i="1"/>
  <c r="AE4584" i="1"/>
  <c r="AD4584" i="1"/>
  <c r="AM4582" i="1"/>
  <c r="AJ4582" i="1"/>
  <c r="AK4582" i="1" s="1"/>
  <c r="AK4581" i="1"/>
  <c r="AF4583" i="1"/>
  <c r="AH4583" i="1"/>
  <c r="Q4582" i="1" l="1"/>
  <c r="R4582" i="1"/>
  <c r="AJ4583" i="1"/>
  <c r="AM4583" i="1" s="1"/>
  <c r="AL4586" i="1"/>
  <c r="P4586" i="1"/>
  <c r="AF4584" i="1"/>
  <c r="AH4584" i="1"/>
  <c r="N4588" i="1"/>
  <c r="O4587" i="1"/>
  <c r="S4582" i="1"/>
  <c r="Q4581" i="1"/>
  <c r="R4581" i="1"/>
  <c r="AI4584" i="1"/>
  <c r="AG4584" i="1"/>
  <c r="AE4585" i="1"/>
  <c r="AD4585" i="1"/>
  <c r="S4581" i="1"/>
  <c r="AK4583" i="1" l="1"/>
  <c r="P4587" i="1"/>
  <c r="AL4587" i="1"/>
  <c r="N4589" i="1"/>
  <c r="O4588" i="1"/>
  <c r="AJ4584" i="1"/>
  <c r="AM4584" i="1" s="1"/>
  <c r="AI4585" i="1"/>
  <c r="AG4585" i="1"/>
  <c r="AD4586" i="1"/>
  <c r="AE4586" i="1"/>
  <c r="AH4585" i="1"/>
  <c r="AF4585" i="1"/>
  <c r="S4584" i="1" l="1"/>
  <c r="S4583" i="1"/>
  <c r="AI4586" i="1"/>
  <c r="AG4586" i="1"/>
  <c r="AK4584" i="1"/>
  <c r="AE4587" i="1"/>
  <c r="AD4587" i="1"/>
  <c r="P4588" i="1"/>
  <c r="AL4588" i="1"/>
  <c r="N4590" i="1"/>
  <c r="O4589" i="1"/>
  <c r="Q4583" i="1"/>
  <c r="R4583" i="1"/>
  <c r="AJ4585" i="1"/>
  <c r="AM4585" i="1" s="1"/>
  <c r="AH4586" i="1"/>
  <c r="AF4586" i="1"/>
  <c r="AK4585" i="1" l="1"/>
  <c r="S4585" i="1" s="1"/>
  <c r="AI4587" i="1"/>
  <c r="AG4587" i="1"/>
  <c r="AJ4586" i="1"/>
  <c r="AK4586" i="1" s="1"/>
  <c r="AM4586" i="1"/>
  <c r="AE4588" i="1"/>
  <c r="AD4588" i="1"/>
  <c r="R4584" i="1"/>
  <c r="Q4584" i="1"/>
  <c r="P4589" i="1"/>
  <c r="AL4589" i="1"/>
  <c r="AH4587" i="1"/>
  <c r="AF4587" i="1"/>
  <c r="N4591" i="1"/>
  <c r="O4590" i="1"/>
  <c r="Q4586" i="1" l="1"/>
  <c r="R4586" i="1"/>
  <c r="AE4589" i="1"/>
  <c r="AD4589" i="1"/>
  <c r="S4586" i="1"/>
  <c r="R4585" i="1"/>
  <c r="Q4585" i="1"/>
  <c r="AH4588" i="1"/>
  <c r="AF4588" i="1"/>
  <c r="AJ4587" i="1"/>
  <c r="AM4587" i="1" s="1"/>
  <c r="P4590" i="1"/>
  <c r="AL4590" i="1"/>
  <c r="N4592" i="1"/>
  <c r="O4591" i="1"/>
  <c r="AI4588" i="1"/>
  <c r="AG4588" i="1"/>
  <c r="P4591" i="1" l="1"/>
  <c r="AL4591" i="1"/>
  <c r="AJ4588" i="1"/>
  <c r="AM4588" i="1"/>
  <c r="AK4588" i="1"/>
  <c r="AE4590" i="1"/>
  <c r="AD4590" i="1"/>
  <c r="AK4587" i="1"/>
  <c r="S4587" i="1" s="1"/>
  <c r="AH4589" i="1"/>
  <c r="AF4589" i="1"/>
  <c r="AI4589" i="1"/>
  <c r="AG4589" i="1"/>
  <c r="O4592" i="1"/>
  <c r="N4593" i="1"/>
  <c r="AL4592" i="1" l="1"/>
  <c r="P4592" i="1"/>
  <c r="R4588" i="1"/>
  <c r="Q4588" i="1"/>
  <c r="AG4590" i="1"/>
  <c r="AI4590" i="1"/>
  <c r="S4588" i="1"/>
  <c r="AJ4589" i="1"/>
  <c r="AM4589" i="1" s="1"/>
  <c r="N4594" i="1"/>
  <c r="O4593" i="1"/>
  <c r="R4587" i="1"/>
  <c r="Q4587" i="1"/>
  <c r="AE4591" i="1"/>
  <c r="AD4591" i="1"/>
  <c r="AH4590" i="1"/>
  <c r="AF4590" i="1"/>
  <c r="AK4589" i="1" l="1"/>
  <c r="S4589" i="1" s="1"/>
  <c r="AE4592" i="1"/>
  <c r="AD4592" i="1"/>
  <c r="AF4591" i="1"/>
  <c r="AH4591" i="1"/>
  <c r="AL4593" i="1"/>
  <c r="P4593" i="1"/>
  <c r="N4595" i="1"/>
  <c r="O4594" i="1"/>
  <c r="AG4591" i="1"/>
  <c r="AI4591" i="1"/>
  <c r="AJ4590" i="1"/>
  <c r="AM4590" i="1" s="1"/>
  <c r="AL4594" i="1" l="1"/>
  <c r="P4594" i="1"/>
  <c r="AK4590" i="1"/>
  <c r="S4590" i="1" s="1"/>
  <c r="AE4593" i="1"/>
  <c r="AD4593" i="1"/>
  <c r="AM4591" i="1"/>
  <c r="AK4591" i="1"/>
  <c r="AJ4591" i="1"/>
  <c r="N4596" i="1"/>
  <c r="O4595" i="1"/>
  <c r="AF4592" i="1"/>
  <c r="AH4592" i="1"/>
  <c r="R4589" i="1"/>
  <c r="Q4589" i="1"/>
  <c r="AG4592" i="1"/>
  <c r="AI4592" i="1"/>
  <c r="S4591" i="1" l="1"/>
  <c r="Q4591" i="1"/>
  <c r="R4591" i="1"/>
  <c r="AE4594" i="1"/>
  <c r="AD4594" i="1"/>
  <c r="N4597" i="1"/>
  <c r="O4596" i="1"/>
  <c r="AI4593" i="1"/>
  <c r="AG4593" i="1"/>
  <c r="AL4595" i="1"/>
  <c r="P4595" i="1"/>
  <c r="R4590" i="1"/>
  <c r="Q4590" i="1"/>
  <c r="AF4593" i="1"/>
  <c r="AH4593" i="1"/>
  <c r="AJ4592" i="1"/>
  <c r="AK4592" i="1" s="1"/>
  <c r="AM4592" i="1"/>
  <c r="Q4592" i="1" l="1"/>
  <c r="R4592" i="1"/>
  <c r="S4592" i="1"/>
  <c r="P4596" i="1"/>
  <c r="AL4596" i="1"/>
  <c r="AJ4593" i="1"/>
  <c r="AK4593" i="1" s="1"/>
  <c r="N4598" i="1"/>
  <c r="O4597" i="1"/>
  <c r="AI4594" i="1"/>
  <c r="AG4594" i="1"/>
  <c r="AE4595" i="1"/>
  <c r="AD4595" i="1"/>
  <c r="AH4594" i="1"/>
  <c r="AF4594" i="1"/>
  <c r="Q4593" i="1" l="1"/>
  <c r="R4593" i="1"/>
  <c r="AH4595" i="1"/>
  <c r="AF4595" i="1"/>
  <c r="AJ4594" i="1"/>
  <c r="AM4594" i="1" s="1"/>
  <c r="AK4594" i="1"/>
  <c r="AM4593" i="1"/>
  <c r="AD4596" i="1"/>
  <c r="AE4596" i="1"/>
  <c r="AI4595" i="1"/>
  <c r="AG4595" i="1"/>
  <c r="AL4597" i="1"/>
  <c r="P4597" i="1"/>
  <c r="N4599" i="1"/>
  <c r="O4598" i="1"/>
  <c r="S4594" i="1" l="1"/>
  <c r="R4594" i="1"/>
  <c r="Q4594" i="1"/>
  <c r="AI4596" i="1"/>
  <c r="AG4596" i="1"/>
  <c r="AH4596" i="1"/>
  <c r="AF4596" i="1"/>
  <c r="AJ4595" i="1"/>
  <c r="AM4595" i="1" s="1"/>
  <c r="AE4597" i="1"/>
  <c r="AD4597" i="1"/>
  <c r="S4593" i="1"/>
  <c r="P4598" i="1"/>
  <c r="AL4598" i="1"/>
  <c r="N4600" i="1"/>
  <c r="O4599" i="1"/>
  <c r="AK4595" i="1" l="1"/>
  <c r="AD4598" i="1"/>
  <c r="AE4598" i="1"/>
  <c r="AJ4596" i="1"/>
  <c r="AK4596" i="1" s="1"/>
  <c r="AG4597" i="1"/>
  <c r="AI4597" i="1"/>
  <c r="AL4599" i="1"/>
  <c r="P4599" i="1"/>
  <c r="N4601" i="1"/>
  <c r="O4600" i="1"/>
  <c r="AH4597" i="1"/>
  <c r="AF4597" i="1"/>
  <c r="R4596" i="1" l="1"/>
  <c r="Q4596" i="1"/>
  <c r="AJ4597" i="1"/>
  <c r="AM4597" i="1" s="1"/>
  <c r="N4602" i="1"/>
  <c r="O4601" i="1"/>
  <c r="AM4596" i="1"/>
  <c r="Q4595" i="1"/>
  <c r="R4595" i="1"/>
  <c r="AI4598" i="1"/>
  <c r="AG4598" i="1"/>
  <c r="S4595" i="1"/>
  <c r="AL4600" i="1"/>
  <c r="P4600" i="1"/>
  <c r="AE4599" i="1"/>
  <c r="AD4599" i="1"/>
  <c r="AF4598" i="1"/>
  <c r="AH4598" i="1"/>
  <c r="S4597" i="1" l="1"/>
  <c r="AD4600" i="1"/>
  <c r="AE4600" i="1"/>
  <c r="AH4599" i="1"/>
  <c r="AF4599" i="1"/>
  <c r="AK4597" i="1"/>
  <c r="S4596" i="1"/>
  <c r="P4601" i="1"/>
  <c r="AL4601" i="1"/>
  <c r="AJ4598" i="1"/>
  <c r="AK4598" i="1" s="1"/>
  <c r="AM4598" i="1"/>
  <c r="AI4599" i="1"/>
  <c r="AG4599" i="1"/>
  <c r="N4603" i="1"/>
  <c r="O4602" i="1"/>
  <c r="Q4598" i="1" l="1"/>
  <c r="R4598" i="1"/>
  <c r="AH4600" i="1"/>
  <c r="AF4600" i="1"/>
  <c r="AE4601" i="1"/>
  <c r="AD4601" i="1"/>
  <c r="P4602" i="1"/>
  <c r="AL4602" i="1"/>
  <c r="N4604" i="1"/>
  <c r="O4603" i="1"/>
  <c r="Q4597" i="1"/>
  <c r="R4597" i="1"/>
  <c r="S4598" i="1"/>
  <c r="AJ4599" i="1"/>
  <c r="AM4599" i="1" s="1"/>
  <c r="AG4600" i="1"/>
  <c r="AI4600" i="1"/>
  <c r="N4605" i="1" l="1"/>
  <c r="O4604" i="1"/>
  <c r="AF4601" i="1"/>
  <c r="AH4601" i="1"/>
  <c r="AI4601" i="1"/>
  <c r="AG4601" i="1"/>
  <c r="AK4599" i="1"/>
  <c r="S4599" i="1" s="1"/>
  <c r="AJ4600" i="1"/>
  <c r="AK4600" i="1" s="1"/>
  <c r="AE4602" i="1"/>
  <c r="AD4602" i="1"/>
  <c r="AL4603" i="1"/>
  <c r="P4603" i="1"/>
  <c r="Q4600" i="1" l="1"/>
  <c r="R4600" i="1"/>
  <c r="N4606" i="1"/>
  <c r="O4605" i="1"/>
  <c r="AM4600" i="1"/>
  <c r="AI4602" i="1"/>
  <c r="AG4602" i="1"/>
  <c r="Q4599" i="1"/>
  <c r="R4599" i="1"/>
  <c r="AE4603" i="1"/>
  <c r="AD4603" i="1"/>
  <c r="AJ4601" i="1"/>
  <c r="AM4601" i="1" s="1"/>
  <c r="AH4602" i="1"/>
  <c r="AF4602" i="1"/>
  <c r="P4604" i="1"/>
  <c r="AL4604" i="1"/>
  <c r="S4600" i="1" l="1"/>
  <c r="AK4601" i="1"/>
  <c r="P4605" i="1"/>
  <c r="AL4605" i="1"/>
  <c r="AD4604" i="1"/>
  <c r="AE4604" i="1"/>
  <c r="AJ4602" i="1"/>
  <c r="AM4602" i="1" s="1"/>
  <c r="AK4602" i="1"/>
  <c r="AH4603" i="1"/>
  <c r="AF4603" i="1"/>
  <c r="N4607" i="1"/>
  <c r="O4606" i="1"/>
  <c r="AI4603" i="1"/>
  <c r="AG4603" i="1"/>
  <c r="S4602" i="1" l="1"/>
  <c r="R4601" i="1"/>
  <c r="Q4601" i="1"/>
  <c r="P4606" i="1"/>
  <c r="AL4606" i="1"/>
  <c r="AE4605" i="1"/>
  <c r="AD4605" i="1"/>
  <c r="N4608" i="1"/>
  <c r="O4607" i="1"/>
  <c r="AI4604" i="1"/>
  <c r="AG4604" i="1"/>
  <c r="S4601" i="1"/>
  <c r="AJ4603" i="1"/>
  <c r="AM4603" i="1" s="1"/>
  <c r="AH4604" i="1"/>
  <c r="AF4604" i="1"/>
  <c r="Q4602" i="1"/>
  <c r="R4602" i="1"/>
  <c r="P4607" i="1" l="1"/>
  <c r="AL4607" i="1"/>
  <c r="AK4603" i="1"/>
  <c r="N4609" i="1"/>
  <c r="O4608" i="1"/>
  <c r="AG4605" i="1"/>
  <c r="AI4605" i="1"/>
  <c r="AD4606" i="1"/>
  <c r="AE4606" i="1"/>
  <c r="AJ4604" i="1"/>
  <c r="AK4604" i="1" s="1"/>
  <c r="AH4605" i="1"/>
  <c r="AF4605" i="1"/>
  <c r="Q4604" i="1" l="1"/>
  <c r="R4604" i="1"/>
  <c r="AJ4605" i="1"/>
  <c r="AM4605" i="1" s="1"/>
  <c r="AL4608" i="1"/>
  <c r="P4608" i="1"/>
  <c r="AI4606" i="1"/>
  <c r="AG4606" i="1"/>
  <c r="AM4604" i="1"/>
  <c r="N4610" i="1"/>
  <c r="O4609" i="1"/>
  <c r="Q4603" i="1"/>
  <c r="R4603" i="1"/>
  <c r="AE4607" i="1"/>
  <c r="AD4607" i="1"/>
  <c r="S4603" i="1"/>
  <c r="AF4606" i="1"/>
  <c r="AH4606" i="1"/>
  <c r="S4605" i="1" l="1"/>
  <c r="N4611" i="1"/>
  <c r="O4610" i="1"/>
  <c r="P4609" i="1"/>
  <c r="AL4609" i="1"/>
  <c r="S4604" i="1"/>
  <c r="AK4605" i="1"/>
  <c r="AH4607" i="1"/>
  <c r="AF4607" i="1"/>
  <c r="AI4607" i="1"/>
  <c r="AG4607" i="1"/>
  <c r="AD4608" i="1"/>
  <c r="AE4608" i="1"/>
  <c r="AJ4606" i="1"/>
  <c r="AM4606" i="1"/>
  <c r="AK4606" i="1"/>
  <c r="AH4608" i="1" l="1"/>
  <c r="AF4608" i="1"/>
  <c r="Q4606" i="1"/>
  <c r="R4606" i="1"/>
  <c r="AJ4607" i="1"/>
  <c r="AM4607" i="1" s="1"/>
  <c r="AD4609" i="1"/>
  <c r="AE4609" i="1"/>
  <c r="S4606" i="1"/>
  <c r="N4612" i="1"/>
  <c r="O4611" i="1"/>
  <c r="R4605" i="1"/>
  <c r="Q4605" i="1"/>
  <c r="AG4608" i="1"/>
  <c r="AI4608" i="1"/>
  <c r="P4610" i="1"/>
  <c r="AL4610" i="1"/>
  <c r="S4607" i="1" l="1"/>
  <c r="AE4610" i="1"/>
  <c r="AD4610" i="1"/>
  <c r="AK4607" i="1"/>
  <c r="AL4611" i="1"/>
  <c r="P4611" i="1"/>
  <c r="N4613" i="1"/>
  <c r="O4612" i="1"/>
  <c r="AI4609" i="1"/>
  <c r="AG4609" i="1"/>
  <c r="AJ4608" i="1"/>
  <c r="AM4608" i="1" s="1"/>
  <c r="AK4608" i="1"/>
  <c r="AF4609" i="1"/>
  <c r="AH4609" i="1"/>
  <c r="S4608" i="1" l="1"/>
  <c r="AI4610" i="1"/>
  <c r="AG4610" i="1"/>
  <c r="AJ4609" i="1"/>
  <c r="AK4609" i="1" s="1"/>
  <c r="R4608" i="1"/>
  <c r="Q4608" i="1"/>
  <c r="AE4611" i="1"/>
  <c r="AD4611" i="1"/>
  <c r="N4614" i="1"/>
  <c r="O4613" i="1"/>
  <c r="R4607" i="1"/>
  <c r="Q4607" i="1"/>
  <c r="P4612" i="1"/>
  <c r="AL4612" i="1"/>
  <c r="AH4610" i="1"/>
  <c r="AF4610" i="1"/>
  <c r="R4609" i="1" l="1"/>
  <c r="Q4609" i="1"/>
  <c r="AM4609" i="1"/>
  <c r="AI4611" i="1"/>
  <c r="AG4611" i="1"/>
  <c r="AL4613" i="1"/>
  <c r="P4613" i="1"/>
  <c r="N4615" i="1"/>
  <c r="O4614" i="1"/>
  <c r="AD4612" i="1"/>
  <c r="AE4612" i="1"/>
  <c r="AJ4610" i="1"/>
  <c r="AM4610" i="1" s="1"/>
  <c r="AK4610" i="1"/>
  <c r="AH4611" i="1"/>
  <c r="AF4611" i="1"/>
  <c r="S4610" i="1" l="1"/>
  <c r="AE4613" i="1"/>
  <c r="AD4613" i="1"/>
  <c r="R4610" i="1"/>
  <c r="Q4610" i="1"/>
  <c r="AJ4611" i="1"/>
  <c r="AM4611" i="1" s="1"/>
  <c r="AI4612" i="1"/>
  <c r="AG4612" i="1"/>
  <c r="S4609" i="1"/>
  <c r="P4614" i="1"/>
  <c r="AL4614" i="1"/>
  <c r="N4616" i="1"/>
  <c r="O4615" i="1"/>
  <c r="AH4612" i="1"/>
  <c r="AF4612" i="1"/>
  <c r="AK4612" i="1" l="1"/>
  <c r="AJ4612" i="1"/>
  <c r="AM4612" i="1" s="1"/>
  <c r="AK4611" i="1"/>
  <c r="N4617" i="1"/>
  <c r="O4616" i="1"/>
  <c r="P4615" i="1"/>
  <c r="AL4615" i="1"/>
  <c r="AD4614" i="1"/>
  <c r="AE4614" i="1"/>
  <c r="AH4613" i="1"/>
  <c r="AF4613" i="1"/>
  <c r="AG4613" i="1"/>
  <c r="AI4613" i="1"/>
  <c r="S4612" i="1" l="1"/>
  <c r="R4611" i="1"/>
  <c r="Q4611" i="1"/>
  <c r="AJ4613" i="1"/>
  <c r="AM4613" i="1" s="1"/>
  <c r="AL4616" i="1"/>
  <c r="P4616" i="1"/>
  <c r="AF4614" i="1"/>
  <c r="AH4614" i="1"/>
  <c r="Q4612" i="1"/>
  <c r="R4612" i="1"/>
  <c r="AG4614" i="1"/>
  <c r="AI4614" i="1"/>
  <c r="AE4615" i="1"/>
  <c r="AD4615" i="1"/>
  <c r="S4611" i="1"/>
  <c r="N4618" i="1"/>
  <c r="O4617" i="1"/>
  <c r="S4613" i="1" l="1"/>
  <c r="AI4615" i="1"/>
  <c r="AG4615" i="1"/>
  <c r="AL4617" i="1"/>
  <c r="P4617" i="1"/>
  <c r="AJ4614" i="1"/>
  <c r="AM4614" i="1"/>
  <c r="AK4614" i="1"/>
  <c r="AK4613" i="1"/>
  <c r="N4619" i="1"/>
  <c r="O4618" i="1"/>
  <c r="AF4615" i="1"/>
  <c r="AH4615" i="1"/>
  <c r="AE4616" i="1"/>
  <c r="AD4616" i="1"/>
  <c r="R4614" i="1" l="1"/>
  <c r="Q4614" i="1"/>
  <c r="AH4616" i="1"/>
  <c r="AF4616" i="1"/>
  <c r="AJ4615" i="1"/>
  <c r="AM4615" i="1" s="1"/>
  <c r="AG4616" i="1"/>
  <c r="AI4616" i="1"/>
  <c r="N4620" i="1"/>
  <c r="O4619" i="1"/>
  <c r="S4614" i="1"/>
  <c r="R4613" i="1"/>
  <c r="Q4613" i="1"/>
  <c r="P4618" i="1"/>
  <c r="AL4618" i="1"/>
  <c r="AD4617" i="1"/>
  <c r="AE4617" i="1"/>
  <c r="AL4619" i="1" l="1"/>
  <c r="P4619" i="1"/>
  <c r="AE4618" i="1"/>
  <c r="AD4618" i="1"/>
  <c r="N4621" i="1"/>
  <c r="O4620" i="1"/>
  <c r="AK4615" i="1"/>
  <c r="S4615" i="1" s="1"/>
  <c r="AM4616" i="1"/>
  <c r="AK4616" i="1"/>
  <c r="AJ4616" i="1"/>
  <c r="AI4617" i="1"/>
  <c r="AG4617" i="1"/>
  <c r="AF4617" i="1"/>
  <c r="AH4617" i="1"/>
  <c r="AJ4617" i="1" l="1"/>
  <c r="AK4617" i="1" s="1"/>
  <c r="AM4617" i="1"/>
  <c r="Q4616" i="1"/>
  <c r="R4616" i="1"/>
  <c r="AE4619" i="1"/>
  <c r="AD4619" i="1"/>
  <c r="Q4615" i="1"/>
  <c r="R4615" i="1"/>
  <c r="P4620" i="1"/>
  <c r="AL4620" i="1"/>
  <c r="N4622" i="1"/>
  <c r="O4621" i="1"/>
  <c r="AH4618" i="1"/>
  <c r="AF4618" i="1"/>
  <c r="AI4618" i="1"/>
  <c r="AG4618" i="1"/>
  <c r="S4616" i="1"/>
  <c r="R4617" i="1" l="1"/>
  <c r="Q4617" i="1"/>
  <c r="AH4619" i="1"/>
  <c r="AF4619" i="1"/>
  <c r="AI4619" i="1"/>
  <c r="AG4619" i="1"/>
  <c r="P4621" i="1"/>
  <c r="AL4621" i="1"/>
  <c r="AE4620" i="1"/>
  <c r="AD4620" i="1"/>
  <c r="N4623" i="1"/>
  <c r="O4622" i="1"/>
  <c r="S4617" i="1"/>
  <c r="AJ4618" i="1"/>
  <c r="AK4618" i="1" s="1"/>
  <c r="AM4618" i="1"/>
  <c r="R4618" i="1" l="1"/>
  <c r="Q4618" i="1"/>
  <c r="AI4620" i="1"/>
  <c r="AG4620" i="1"/>
  <c r="S4618" i="1"/>
  <c r="P4622" i="1"/>
  <c r="AL4622" i="1"/>
  <c r="AJ4619" i="1"/>
  <c r="AM4619" i="1"/>
  <c r="AK4619" i="1"/>
  <c r="N4624" i="1"/>
  <c r="O4623" i="1"/>
  <c r="AH4620" i="1"/>
  <c r="AF4620" i="1"/>
  <c r="AE4621" i="1"/>
  <c r="AD4621" i="1"/>
  <c r="S4619" i="1" l="1"/>
  <c r="P4623" i="1"/>
  <c r="AL4623" i="1"/>
  <c r="R4619" i="1"/>
  <c r="Q4619" i="1"/>
  <c r="AJ4620" i="1"/>
  <c r="AM4620" i="1" s="1"/>
  <c r="AI4621" i="1"/>
  <c r="AG4621" i="1"/>
  <c r="AE4622" i="1"/>
  <c r="AD4622" i="1"/>
  <c r="N4625" i="1"/>
  <c r="O4624" i="1"/>
  <c r="AH4621" i="1"/>
  <c r="AF4621" i="1"/>
  <c r="AJ4621" i="1" l="1"/>
  <c r="AM4621" i="1" s="1"/>
  <c r="AH4622" i="1"/>
  <c r="AF4622" i="1"/>
  <c r="AK4620" i="1"/>
  <c r="P4624" i="1"/>
  <c r="AL4624" i="1"/>
  <c r="N4626" i="1"/>
  <c r="O4625" i="1"/>
  <c r="AG4622" i="1"/>
  <c r="AI4622" i="1"/>
  <c r="AE4623" i="1"/>
  <c r="AD4623" i="1"/>
  <c r="S4621" i="1" l="1"/>
  <c r="AG4623" i="1"/>
  <c r="AI4623" i="1"/>
  <c r="R4620" i="1"/>
  <c r="Q4620" i="1"/>
  <c r="AF4623" i="1"/>
  <c r="AH4623" i="1"/>
  <c r="N4627" i="1"/>
  <c r="O4626" i="1"/>
  <c r="AE4624" i="1"/>
  <c r="AD4624" i="1"/>
  <c r="AK4621" i="1"/>
  <c r="S4620" i="1"/>
  <c r="AJ4622" i="1"/>
  <c r="AK4622" i="1" s="1"/>
  <c r="AL4625" i="1"/>
  <c r="P4625" i="1"/>
  <c r="R4622" i="1" l="1"/>
  <c r="Q4622" i="1"/>
  <c r="N4628" i="1"/>
  <c r="O4627" i="1"/>
  <c r="AM4622" i="1"/>
  <c r="AJ4623" i="1"/>
  <c r="AM4623" i="1" s="1"/>
  <c r="AL4626" i="1"/>
  <c r="P4626" i="1"/>
  <c r="AE4625" i="1"/>
  <c r="AD4625" i="1"/>
  <c r="R4621" i="1"/>
  <c r="Q4621" i="1"/>
  <c r="AF4624" i="1"/>
  <c r="AH4624" i="1"/>
  <c r="AI4624" i="1"/>
  <c r="AG4624" i="1"/>
  <c r="S4623" i="1" l="1"/>
  <c r="AH4625" i="1"/>
  <c r="AF4625" i="1"/>
  <c r="AK4623" i="1"/>
  <c r="S4622" i="1"/>
  <c r="AI4625" i="1"/>
  <c r="AG4625" i="1"/>
  <c r="AD4626" i="1"/>
  <c r="AE4626" i="1"/>
  <c r="P4627" i="1"/>
  <c r="AL4627" i="1"/>
  <c r="N4629" i="1"/>
  <c r="O4628" i="1"/>
  <c r="AJ4624" i="1"/>
  <c r="AM4624" i="1" s="1"/>
  <c r="AI4626" i="1" l="1"/>
  <c r="AG4626" i="1"/>
  <c r="N4630" i="1"/>
  <c r="O4629" i="1"/>
  <c r="AE4627" i="1"/>
  <c r="AD4627" i="1"/>
  <c r="AH4626" i="1"/>
  <c r="AF4626" i="1"/>
  <c r="AK4624" i="1"/>
  <c r="S4624" i="1" s="1"/>
  <c r="R4623" i="1"/>
  <c r="Q4623" i="1"/>
  <c r="P4628" i="1"/>
  <c r="AL4628" i="1"/>
  <c r="AJ4625" i="1"/>
  <c r="AK4625" i="1" s="1"/>
  <c r="Q4625" i="1" l="1"/>
  <c r="R4625" i="1"/>
  <c r="AJ4626" i="1"/>
  <c r="AK4626" i="1" s="1"/>
  <c r="AM4626" i="1"/>
  <c r="Q4624" i="1"/>
  <c r="R4624" i="1"/>
  <c r="AH4627" i="1"/>
  <c r="AF4627" i="1"/>
  <c r="AE4628" i="1"/>
  <c r="AD4628" i="1"/>
  <c r="AM4625" i="1"/>
  <c r="AI4627" i="1"/>
  <c r="AG4627" i="1"/>
  <c r="P4629" i="1"/>
  <c r="AL4629" i="1"/>
  <c r="N4631" i="1"/>
  <c r="O4630" i="1"/>
  <c r="R4626" i="1" l="1"/>
  <c r="Q4626" i="1"/>
  <c r="S4626" i="1"/>
  <c r="AH4628" i="1"/>
  <c r="AF4628" i="1"/>
  <c r="S4625" i="1"/>
  <c r="AI4628" i="1"/>
  <c r="AG4628" i="1"/>
  <c r="N4632" i="1"/>
  <c r="O4631" i="1"/>
  <c r="AJ4627" i="1"/>
  <c r="AM4627" i="1" s="1"/>
  <c r="P4630" i="1"/>
  <c r="AL4630" i="1"/>
  <c r="AE4629" i="1"/>
  <c r="AD4629" i="1"/>
  <c r="AH4629" i="1" l="1"/>
  <c r="AF4629" i="1"/>
  <c r="AK4627" i="1"/>
  <c r="S4627" i="1" s="1"/>
  <c r="N4633" i="1"/>
  <c r="O4632" i="1"/>
  <c r="AI4629" i="1"/>
  <c r="AG4629" i="1"/>
  <c r="AL4631" i="1"/>
  <c r="P4631" i="1"/>
  <c r="AJ4628" i="1"/>
  <c r="AM4628" i="1" s="1"/>
  <c r="AK4628" i="1"/>
  <c r="AE4630" i="1"/>
  <c r="AD4630" i="1"/>
  <c r="S4628" i="1" l="1"/>
  <c r="AI4630" i="1"/>
  <c r="AG4630" i="1"/>
  <c r="AH4630" i="1"/>
  <c r="AF4630" i="1"/>
  <c r="Q4628" i="1"/>
  <c r="R4628" i="1"/>
  <c r="P4632" i="1"/>
  <c r="AL4632" i="1"/>
  <c r="N4634" i="1"/>
  <c r="O4633" i="1"/>
  <c r="AE4631" i="1"/>
  <c r="AD4631" i="1"/>
  <c r="R4627" i="1"/>
  <c r="Q4627" i="1"/>
  <c r="AJ4629" i="1"/>
  <c r="AK4629" i="1" s="1"/>
  <c r="Q4629" i="1" l="1"/>
  <c r="R4629" i="1"/>
  <c r="N4635" i="1"/>
  <c r="O4634" i="1"/>
  <c r="AD4632" i="1"/>
  <c r="AE4632" i="1"/>
  <c r="AM4629" i="1"/>
  <c r="AJ4630" i="1"/>
  <c r="AK4630" i="1" s="1"/>
  <c r="AL4633" i="1"/>
  <c r="P4633" i="1"/>
  <c r="AH4631" i="1"/>
  <c r="AF4631" i="1"/>
  <c r="AI4631" i="1"/>
  <c r="AG4631" i="1"/>
  <c r="R4630" i="1" l="1"/>
  <c r="Q4630" i="1"/>
  <c r="AJ4631" i="1"/>
  <c r="AM4631" i="1" s="1"/>
  <c r="AE4633" i="1"/>
  <c r="AD4633" i="1"/>
  <c r="AI4632" i="1"/>
  <c r="AG4632" i="1"/>
  <c r="AM4630" i="1"/>
  <c r="AH4632" i="1"/>
  <c r="AF4632" i="1"/>
  <c r="P4634" i="1"/>
  <c r="AL4634" i="1"/>
  <c r="N4636" i="1"/>
  <c r="O4635" i="1"/>
  <c r="S4629" i="1"/>
  <c r="AD4634" i="1" l="1"/>
  <c r="AE4634" i="1"/>
  <c r="AJ4632" i="1"/>
  <c r="AK4632" i="1" s="1"/>
  <c r="S4630" i="1"/>
  <c r="AK4631" i="1"/>
  <c r="P4635" i="1"/>
  <c r="AL4635" i="1"/>
  <c r="AG4633" i="1"/>
  <c r="AI4633" i="1"/>
  <c r="N4637" i="1"/>
  <c r="O4636" i="1"/>
  <c r="AH4633" i="1"/>
  <c r="AF4633" i="1"/>
  <c r="Q4632" i="1" l="1"/>
  <c r="R4632" i="1"/>
  <c r="R4631" i="1"/>
  <c r="Q4631" i="1"/>
  <c r="AL4636" i="1"/>
  <c r="P4636" i="1"/>
  <c r="AF4634" i="1"/>
  <c r="AH4634" i="1"/>
  <c r="N4638" i="1"/>
  <c r="O4637" i="1"/>
  <c r="AM4632" i="1"/>
  <c r="S4631" i="1"/>
  <c r="AJ4633" i="1"/>
  <c r="AM4633" i="1" s="1"/>
  <c r="AE4635" i="1"/>
  <c r="AD4635" i="1"/>
  <c r="AI4634" i="1"/>
  <c r="AG4634" i="1"/>
  <c r="S4633" i="1" l="1"/>
  <c r="N4639" i="1"/>
  <c r="O4638" i="1"/>
  <c r="AK4633" i="1"/>
  <c r="AH4635" i="1"/>
  <c r="AF4635" i="1"/>
  <c r="AI4635" i="1"/>
  <c r="AG4635" i="1"/>
  <c r="S4632" i="1"/>
  <c r="AD4636" i="1"/>
  <c r="AE4636" i="1"/>
  <c r="AJ4634" i="1"/>
  <c r="AM4634" i="1" s="1"/>
  <c r="P4637" i="1"/>
  <c r="AL4637" i="1"/>
  <c r="AG4636" i="1" l="1"/>
  <c r="AI4636" i="1"/>
  <c r="N4640" i="1"/>
  <c r="O4639" i="1"/>
  <c r="AJ4635" i="1"/>
  <c r="AM4635" i="1" s="1"/>
  <c r="AH4636" i="1"/>
  <c r="AF4636" i="1"/>
  <c r="AK4634" i="1"/>
  <c r="R4633" i="1"/>
  <c r="Q4633" i="1"/>
  <c r="AE4637" i="1"/>
  <c r="AD4637" i="1"/>
  <c r="P4638" i="1"/>
  <c r="AL4638" i="1"/>
  <c r="AI4637" i="1" l="1"/>
  <c r="AG4637" i="1"/>
  <c r="AE4638" i="1"/>
  <c r="AD4638" i="1"/>
  <c r="AK4635" i="1"/>
  <c r="Q4634" i="1"/>
  <c r="R4634" i="1"/>
  <c r="S4634" i="1"/>
  <c r="AJ4636" i="1"/>
  <c r="AM4636" i="1" s="1"/>
  <c r="AL4639" i="1"/>
  <c r="P4639" i="1"/>
  <c r="N4641" i="1"/>
  <c r="O4640" i="1"/>
  <c r="AF4637" i="1"/>
  <c r="AH4637" i="1"/>
  <c r="S4636" i="1" l="1"/>
  <c r="R4635" i="1"/>
  <c r="Q4635" i="1"/>
  <c r="S4635" i="1"/>
  <c r="AH4638" i="1"/>
  <c r="AF4638" i="1"/>
  <c r="AJ4637" i="1"/>
  <c r="AK4637" i="1" s="1"/>
  <c r="AK4636" i="1"/>
  <c r="AI4638" i="1"/>
  <c r="AG4638" i="1"/>
  <c r="AE4639" i="1"/>
  <c r="AD4639" i="1"/>
  <c r="N4642" i="1"/>
  <c r="O4641" i="1"/>
  <c r="P4640" i="1"/>
  <c r="AL4640" i="1"/>
  <c r="Q4637" i="1" l="1"/>
  <c r="R4637" i="1"/>
  <c r="N4643" i="1"/>
  <c r="O4642" i="1"/>
  <c r="AM4637" i="1"/>
  <c r="AI4639" i="1"/>
  <c r="AG4639" i="1"/>
  <c r="AH4639" i="1"/>
  <c r="AF4639" i="1"/>
  <c r="AJ4638" i="1"/>
  <c r="AM4638" i="1"/>
  <c r="AK4638" i="1"/>
  <c r="AD4640" i="1"/>
  <c r="AE4640" i="1"/>
  <c r="Q4636" i="1"/>
  <c r="R4636" i="1"/>
  <c r="AL4641" i="1"/>
  <c r="P4641" i="1"/>
  <c r="S4637" i="1" l="1"/>
  <c r="Q4638" i="1"/>
  <c r="R4638" i="1"/>
  <c r="P4642" i="1"/>
  <c r="AL4642" i="1"/>
  <c r="AH4640" i="1"/>
  <c r="AF4640" i="1"/>
  <c r="S4638" i="1"/>
  <c r="N4644" i="1"/>
  <c r="O4643" i="1"/>
  <c r="AE4641" i="1"/>
  <c r="AD4641" i="1"/>
  <c r="AI4640" i="1"/>
  <c r="AG4640" i="1"/>
  <c r="AK4639" i="1"/>
  <c r="AJ4639" i="1"/>
  <c r="AM4639" i="1" s="1"/>
  <c r="S4639" i="1" l="1"/>
  <c r="AG4641" i="1"/>
  <c r="AI4641" i="1"/>
  <c r="P4643" i="1"/>
  <c r="AL4643" i="1"/>
  <c r="AJ4640" i="1"/>
  <c r="AK4640" i="1" s="1"/>
  <c r="AH4641" i="1"/>
  <c r="AF4641" i="1"/>
  <c r="R4639" i="1"/>
  <c r="Q4639" i="1"/>
  <c r="N4645" i="1"/>
  <c r="O4644" i="1"/>
  <c r="AD4642" i="1"/>
  <c r="AE4642" i="1"/>
  <c r="R4640" i="1" l="1"/>
  <c r="Q4640" i="1"/>
  <c r="AM4640" i="1"/>
  <c r="AE4643" i="1"/>
  <c r="AD4643" i="1"/>
  <c r="AI4642" i="1"/>
  <c r="AG4642" i="1"/>
  <c r="N4646" i="1"/>
  <c r="O4645" i="1"/>
  <c r="AJ4641" i="1"/>
  <c r="AM4641" i="1" s="1"/>
  <c r="AF4642" i="1"/>
  <c r="AH4642" i="1"/>
  <c r="AL4644" i="1"/>
  <c r="P4644" i="1"/>
  <c r="AJ4642" i="1" l="1"/>
  <c r="AK4642" i="1" s="1"/>
  <c r="N4647" i="1"/>
  <c r="O4646" i="1"/>
  <c r="P4645" i="1"/>
  <c r="AL4645" i="1"/>
  <c r="AH4643" i="1"/>
  <c r="AF4643" i="1"/>
  <c r="AI4643" i="1"/>
  <c r="AG4643" i="1"/>
  <c r="AD4644" i="1"/>
  <c r="AE4644" i="1"/>
  <c r="AK4641" i="1"/>
  <c r="S4641" i="1" s="1"/>
  <c r="S4640" i="1"/>
  <c r="R4642" i="1" l="1"/>
  <c r="Q4642" i="1"/>
  <c r="P4646" i="1"/>
  <c r="AL4646" i="1"/>
  <c r="AH4644" i="1"/>
  <c r="AF4644" i="1"/>
  <c r="Q4641" i="1"/>
  <c r="R4641" i="1"/>
  <c r="N4648" i="1"/>
  <c r="O4647" i="1"/>
  <c r="AJ4643" i="1"/>
  <c r="AM4643" i="1" s="1"/>
  <c r="AE4645" i="1"/>
  <c r="AD4645" i="1"/>
  <c r="AM4642" i="1"/>
  <c r="AG4644" i="1"/>
  <c r="AI4644" i="1"/>
  <c r="AE4646" i="1" l="1"/>
  <c r="AD4646" i="1"/>
  <c r="N4649" i="1"/>
  <c r="O4648" i="1"/>
  <c r="AK4643" i="1"/>
  <c r="AI4645" i="1"/>
  <c r="AG4645" i="1"/>
  <c r="AJ4644" i="1"/>
  <c r="AK4644" i="1" s="1"/>
  <c r="S4642" i="1"/>
  <c r="AF4645" i="1"/>
  <c r="AH4645" i="1"/>
  <c r="AL4647" i="1"/>
  <c r="P4647" i="1"/>
  <c r="R4644" i="1" l="1"/>
  <c r="Q4644" i="1"/>
  <c r="AG4646" i="1"/>
  <c r="AI4646" i="1"/>
  <c r="AE4647" i="1"/>
  <c r="AD4647" i="1"/>
  <c r="R4643" i="1"/>
  <c r="Q4643" i="1"/>
  <c r="S4643" i="1"/>
  <c r="AM4644" i="1"/>
  <c r="AJ4645" i="1"/>
  <c r="AK4645" i="1" s="1"/>
  <c r="P4648" i="1"/>
  <c r="AL4648" i="1"/>
  <c r="N4650" i="1"/>
  <c r="O4649" i="1"/>
  <c r="AH4646" i="1"/>
  <c r="AF4646" i="1"/>
  <c r="Q4645" i="1" l="1"/>
  <c r="R4645" i="1"/>
  <c r="AF4647" i="1"/>
  <c r="AH4647" i="1"/>
  <c r="AI4647" i="1"/>
  <c r="AG4647" i="1"/>
  <c r="S4644" i="1"/>
  <c r="AM4645" i="1"/>
  <c r="AJ4646" i="1"/>
  <c r="AM4646" i="1" s="1"/>
  <c r="AK4646" i="1"/>
  <c r="P4649" i="1"/>
  <c r="AL4649" i="1"/>
  <c r="N4651" i="1"/>
  <c r="O4650" i="1"/>
  <c r="AD4648" i="1"/>
  <c r="AE4648" i="1"/>
  <c r="S4646" i="1" l="1"/>
  <c r="P4650" i="1"/>
  <c r="AL4650" i="1"/>
  <c r="AH4648" i="1"/>
  <c r="AF4648" i="1"/>
  <c r="S4645" i="1"/>
  <c r="Q4646" i="1"/>
  <c r="R4646" i="1"/>
  <c r="AE4649" i="1"/>
  <c r="AD4649" i="1"/>
  <c r="N4652" i="1"/>
  <c r="O4651" i="1"/>
  <c r="AM4647" i="1"/>
  <c r="AJ4647" i="1"/>
  <c r="AK4647" i="1" s="1"/>
  <c r="AG4648" i="1"/>
  <c r="AI4648" i="1"/>
  <c r="R4647" i="1" l="1"/>
  <c r="Q4647" i="1"/>
  <c r="S4647" i="1"/>
  <c r="AL4651" i="1"/>
  <c r="P4651" i="1"/>
  <c r="N4653" i="1"/>
  <c r="O4652" i="1"/>
  <c r="AF4649" i="1"/>
  <c r="AH4649" i="1"/>
  <c r="AG4649" i="1"/>
  <c r="AI4649" i="1"/>
  <c r="AJ4648" i="1"/>
  <c r="AM4648" i="1" s="1"/>
  <c r="AE4650" i="1"/>
  <c r="AD4650" i="1"/>
  <c r="AF4650" i="1" l="1"/>
  <c r="AH4650" i="1"/>
  <c r="AJ4649" i="1"/>
  <c r="AM4649" i="1" s="1"/>
  <c r="AL4652" i="1"/>
  <c r="P4652" i="1"/>
  <c r="N4654" i="1"/>
  <c r="O4653" i="1"/>
  <c r="AK4648" i="1"/>
  <c r="AI4650" i="1"/>
  <c r="AG4650" i="1"/>
  <c r="AE4651" i="1"/>
  <c r="AD4651" i="1"/>
  <c r="AH4651" i="1" l="1"/>
  <c r="AF4651" i="1"/>
  <c r="AD4652" i="1"/>
  <c r="AE4652" i="1"/>
  <c r="AJ4650" i="1"/>
  <c r="AM4650" i="1" s="1"/>
  <c r="AI4651" i="1"/>
  <c r="AG4651" i="1"/>
  <c r="Q4648" i="1"/>
  <c r="R4648" i="1"/>
  <c r="P4653" i="1"/>
  <c r="AL4653" i="1"/>
  <c r="AK4649" i="1"/>
  <c r="S4648" i="1"/>
  <c r="N4655" i="1"/>
  <c r="O4654" i="1"/>
  <c r="S4650" i="1" l="1"/>
  <c r="S4649" i="1"/>
  <c r="AK4650" i="1"/>
  <c r="P4654" i="1"/>
  <c r="AL4654" i="1"/>
  <c r="AE4653" i="1"/>
  <c r="AD4653" i="1"/>
  <c r="AI4652" i="1"/>
  <c r="AG4652" i="1"/>
  <c r="AH4652" i="1"/>
  <c r="AF4652" i="1"/>
  <c r="R4649" i="1"/>
  <c r="Q4649" i="1"/>
  <c r="N4656" i="1"/>
  <c r="O4655" i="1"/>
  <c r="AM4651" i="1"/>
  <c r="AK4651" i="1"/>
  <c r="AJ4651" i="1"/>
  <c r="AH4653" i="1" l="1"/>
  <c r="AF4653" i="1"/>
  <c r="AI4653" i="1"/>
  <c r="AG4653" i="1"/>
  <c r="S4651" i="1"/>
  <c r="N4657" i="1"/>
  <c r="O4656" i="1"/>
  <c r="P4655" i="1"/>
  <c r="AL4655" i="1"/>
  <c r="AJ4652" i="1"/>
  <c r="AK4652" i="1" s="1"/>
  <c r="AM4652" i="1"/>
  <c r="Q4650" i="1"/>
  <c r="R4650" i="1"/>
  <c r="R4651" i="1"/>
  <c r="Q4651" i="1"/>
  <c r="AE4654" i="1"/>
  <c r="AD4654" i="1"/>
  <c r="R4652" i="1" l="1"/>
  <c r="Q4652" i="1"/>
  <c r="P4656" i="1"/>
  <c r="AL4656" i="1"/>
  <c r="N4658" i="1"/>
  <c r="O4657" i="1"/>
  <c r="AJ4653" i="1"/>
  <c r="AM4653" i="1" s="1"/>
  <c r="AE4655" i="1"/>
  <c r="AD4655" i="1"/>
  <c r="S4652" i="1"/>
  <c r="AH4654" i="1"/>
  <c r="AF4654" i="1"/>
  <c r="AI4654" i="1"/>
  <c r="AG4654" i="1"/>
  <c r="AK4653" i="1" l="1"/>
  <c r="AI4655" i="1"/>
  <c r="AG4655" i="1"/>
  <c r="AH4655" i="1"/>
  <c r="AF4655" i="1"/>
  <c r="P4657" i="1"/>
  <c r="AL4657" i="1"/>
  <c r="N4659" i="1"/>
  <c r="O4658" i="1"/>
  <c r="AJ4654" i="1"/>
  <c r="AM4654" i="1"/>
  <c r="AK4654" i="1"/>
  <c r="AE4656" i="1"/>
  <c r="AD4656" i="1"/>
  <c r="AH4656" i="1" l="1"/>
  <c r="AF4656" i="1"/>
  <c r="AE4657" i="1"/>
  <c r="AD4657" i="1"/>
  <c r="P4658" i="1"/>
  <c r="AL4658" i="1"/>
  <c r="Q4653" i="1"/>
  <c r="R4653" i="1"/>
  <c r="N4660" i="1"/>
  <c r="O4659" i="1"/>
  <c r="Q4654" i="1"/>
  <c r="R4654" i="1"/>
  <c r="AJ4655" i="1"/>
  <c r="AM4655" i="1" s="1"/>
  <c r="S4654" i="1"/>
  <c r="S4653" i="1"/>
  <c r="AG4656" i="1"/>
  <c r="AI4656" i="1"/>
  <c r="AK4655" i="1" l="1"/>
  <c r="AF4657" i="1"/>
  <c r="AH4657" i="1"/>
  <c r="AE4658" i="1"/>
  <c r="AD4658" i="1"/>
  <c r="AG4657" i="1"/>
  <c r="AI4657" i="1"/>
  <c r="AL4659" i="1"/>
  <c r="P4659" i="1"/>
  <c r="AJ4656" i="1"/>
  <c r="AM4656" i="1" s="1"/>
  <c r="N4661" i="1"/>
  <c r="O4660" i="1"/>
  <c r="N4662" i="1" l="1"/>
  <c r="O4661" i="1"/>
  <c r="AF4658" i="1"/>
  <c r="AH4658" i="1"/>
  <c r="Q4655" i="1"/>
  <c r="R4655" i="1"/>
  <c r="AI4658" i="1"/>
  <c r="AG4658" i="1"/>
  <c r="AL4660" i="1"/>
  <c r="P4660" i="1"/>
  <c r="AE4659" i="1"/>
  <c r="AD4659" i="1"/>
  <c r="AK4656" i="1"/>
  <c r="S4656" i="1" s="1"/>
  <c r="S4655" i="1"/>
  <c r="AM4657" i="1"/>
  <c r="AK4657" i="1"/>
  <c r="AJ4657" i="1"/>
  <c r="R4657" i="1" l="1"/>
  <c r="Q4657" i="1"/>
  <c r="R4656" i="1"/>
  <c r="Q4656" i="1"/>
  <c r="AH4659" i="1"/>
  <c r="AF4659" i="1"/>
  <c r="AJ4658" i="1"/>
  <c r="AM4658" i="1" s="1"/>
  <c r="S4657" i="1"/>
  <c r="AI4659" i="1"/>
  <c r="AG4659" i="1"/>
  <c r="P4661" i="1"/>
  <c r="AL4661" i="1"/>
  <c r="AD4660" i="1"/>
  <c r="AE4660" i="1"/>
  <c r="N4663" i="1"/>
  <c r="O4662" i="1"/>
  <c r="AK4658" i="1" l="1"/>
  <c r="AH4660" i="1"/>
  <c r="AF4660" i="1"/>
  <c r="P4662" i="1"/>
  <c r="AL4662" i="1"/>
  <c r="AJ4659" i="1"/>
  <c r="AM4659" i="1" s="1"/>
  <c r="AE4661" i="1"/>
  <c r="AD4661" i="1"/>
  <c r="N4664" i="1"/>
  <c r="O4663" i="1"/>
  <c r="AI4660" i="1"/>
  <c r="AG4660" i="1"/>
  <c r="R4658" i="1" l="1"/>
  <c r="Q4658" i="1"/>
  <c r="S4658" i="1"/>
  <c r="AH4661" i="1"/>
  <c r="AF4661" i="1"/>
  <c r="AK4659" i="1"/>
  <c r="S4659" i="1" s="1"/>
  <c r="AI4661" i="1"/>
  <c r="AG4661" i="1"/>
  <c r="AK4660" i="1"/>
  <c r="AJ4660" i="1"/>
  <c r="AM4660" i="1"/>
  <c r="AE4662" i="1"/>
  <c r="AD4662" i="1"/>
  <c r="P4663" i="1"/>
  <c r="AL4663" i="1"/>
  <c r="N4665" i="1"/>
  <c r="O4664" i="1"/>
  <c r="AH4662" i="1" l="1"/>
  <c r="AF4662" i="1"/>
  <c r="P4664" i="1"/>
  <c r="AL4664" i="1"/>
  <c r="AE4663" i="1"/>
  <c r="AD4663" i="1"/>
  <c r="R4659" i="1"/>
  <c r="Q4659" i="1"/>
  <c r="R4660" i="1"/>
  <c r="Q4660" i="1"/>
  <c r="S4660" i="1"/>
  <c r="AJ4661" i="1"/>
  <c r="AM4661" i="1" s="1"/>
  <c r="AI4662" i="1"/>
  <c r="AG4662" i="1"/>
  <c r="N4666" i="1"/>
  <c r="O4665" i="1"/>
  <c r="AH4663" i="1" l="1"/>
  <c r="AF4663" i="1"/>
  <c r="AE4664" i="1"/>
  <c r="AD4664" i="1"/>
  <c r="AI4663" i="1"/>
  <c r="AG4663" i="1"/>
  <c r="AK4661" i="1"/>
  <c r="P4665" i="1"/>
  <c r="AL4665" i="1"/>
  <c r="AJ4662" i="1"/>
  <c r="AM4662" i="1"/>
  <c r="AK4662" i="1"/>
  <c r="N4667" i="1"/>
  <c r="O4666" i="1"/>
  <c r="P4666" i="1" l="1"/>
  <c r="AL4666" i="1"/>
  <c r="R4661" i="1"/>
  <c r="Q4661" i="1"/>
  <c r="R4662" i="1"/>
  <c r="Q4662" i="1"/>
  <c r="S4662" i="1"/>
  <c r="AH4664" i="1"/>
  <c r="AF4664" i="1"/>
  <c r="S4661" i="1"/>
  <c r="AG4664" i="1"/>
  <c r="AI4664" i="1"/>
  <c r="O4667" i="1"/>
  <c r="N4668" i="1"/>
  <c r="AE4665" i="1"/>
  <c r="AD4665" i="1"/>
  <c r="AM4663" i="1"/>
  <c r="AJ4663" i="1"/>
  <c r="AK4663" i="1" s="1"/>
  <c r="R4663" i="1" l="1"/>
  <c r="Q4663" i="1"/>
  <c r="AJ4664" i="1"/>
  <c r="AM4664" i="1" s="1"/>
  <c r="AG4665" i="1"/>
  <c r="AI4665" i="1"/>
  <c r="O4668" i="1"/>
  <c r="N4669" i="1"/>
  <c r="AL4667" i="1"/>
  <c r="P4667" i="1"/>
  <c r="AE4666" i="1"/>
  <c r="AD4666" i="1"/>
  <c r="S4663" i="1"/>
  <c r="AF4665" i="1"/>
  <c r="AH4665" i="1"/>
  <c r="S4664" i="1" l="1"/>
  <c r="AF4666" i="1"/>
  <c r="AH4666" i="1"/>
  <c r="AJ4665" i="1"/>
  <c r="AM4665" i="1" s="1"/>
  <c r="AI4666" i="1"/>
  <c r="AG4666" i="1"/>
  <c r="O4669" i="1"/>
  <c r="N4670" i="1"/>
  <c r="AK4664" i="1"/>
  <c r="AE4667" i="1"/>
  <c r="AD4667" i="1"/>
  <c r="AL4668" i="1"/>
  <c r="P4668" i="1"/>
  <c r="AJ4666" i="1" l="1"/>
  <c r="AM4666" i="1" s="1"/>
  <c r="AH4667" i="1"/>
  <c r="AF4667" i="1"/>
  <c r="R4664" i="1"/>
  <c r="Q4664" i="1"/>
  <c r="O4670" i="1"/>
  <c r="N4671" i="1"/>
  <c r="AK4665" i="1"/>
  <c r="S4665" i="1" s="1"/>
  <c r="AI4667" i="1"/>
  <c r="AG4667" i="1"/>
  <c r="AL4669" i="1"/>
  <c r="P4669" i="1"/>
  <c r="AE4668" i="1"/>
  <c r="AD4668" i="1"/>
  <c r="S4666" i="1" l="1"/>
  <c r="AM4667" i="1"/>
  <c r="AJ4667" i="1"/>
  <c r="AK4667" i="1" s="1"/>
  <c r="AD4669" i="1"/>
  <c r="AE4669" i="1"/>
  <c r="Q4665" i="1"/>
  <c r="R4665" i="1"/>
  <c r="N4672" i="1"/>
  <c r="O4671" i="1"/>
  <c r="AG4668" i="1"/>
  <c r="AI4668" i="1"/>
  <c r="P4670" i="1"/>
  <c r="AL4670" i="1"/>
  <c r="AK4666" i="1"/>
  <c r="AF4668" i="1"/>
  <c r="AH4668" i="1"/>
  <c r="R4667" i="1" l="1"/>
  <c r="Q4667" i="1"/>
  <c r="AG4669" i="1"/>
  <c r="AI4669" i="1"/>
  <c r="AH4669" i="1"/>
  <c r="AF4669" i="1"/>
  <c r="P4671" i="1"/>
  <c r="AL4671" i="1"/>
  <c r="S4667" i="1"/>
  <c r="AD4670" i="1"/>
  <c r="AE4670" i="1"/>
  <c r="N4673" i="1"/>
  <c r="O4672" i="1"/>
  <c r="AJ4668" i="1"/>
  <c r="AM4668" i="1" s="1"/>
  <c r="R4666" i="1"/>
  <c r="Q4666" i="1"/>
  <c r="AJ4669" i="1" l="1"/>
  <c r="AM4669" i="1" s="1"/>
  <c r="AK4668" i="1"/>
  <c r="AL4672" i="1"/>
  <c r="P4672" i="1"/>
  <c r="N4674" i="1"/>
  <c r="O4673" i="1"/>
  <c r="AE4671" i="1"/>
  <c r="AD4671" i="1"/>
  <c r="AI4670" i="1"/>
  <c r="AG4670" i="1"/>
  <c r="AF4670" i="1"/>
  <c r="AH4670" i="1"/>
  <c r="AE4672" i="1" l="1"/>
  <c r="AD4672" i="1"/>
  <c r="Q4668" i="1"/>
  <c r="R4668" i="1"/>
  <c r="AH4671" i="1"/>
  <c r="AF4671" i="1"/>
  <c r="AK4670" i="1"/>
  <c r="AM4670" i="1"/>
  <c r="AJ4670" i="1"/>
  <c r="S4668" i="1"/>
  <c r="P4673" i="1"/>
  <c r="AL4673" i="1"/>
  <c r="AK4669" i="1"/>
  <c r="AI4671" i="1"/>
  <c r="AG4671" i="1"/>
  <c r="N4675" i="1"/>
  <c r="O4674" i="1"/>
  <c r="Q4669" i="1" l="1"/>
  <c r="R4669" i="1"/>
  <c r="AD4673" i="1"/>
  <c r="AE4673" i="1"/>
  <c r="S4669" i="1"/>
  <c r="AI4672" i="1"/>
  <c r="AG4672" i="1"/>
  <c r="AJ4671" i="1"/>
  <c r="AM4671" i="1"/>
  <c r="AK4671" i="1"/>
  <c r="S4670" i="1"/>
  <c r="N4676" i="1"/>
  <c r="O4675" i="1"/>
  <c r="AL4674" i="1"/>
  <c r="P4674" i="1"/>
  <c r="R4670" i="1"/>
  <c r="Q4670" i="1"/>
  <c r="AH4672" i="1"/>
  <c r="AF4672" i="1"/>
  <c r="N4677" i="1" l="1"/>
  <c r="O4676" i="1"/>
  <c r="AE4674" i="1"/>
  <c r="AD4674" i="1"/>
  <c r="AJ4672" i="1"/>
  <c r="AM4672" i="1" s="1"/>
  <c r="AI4673" i="1"/>
  <c r="AG4673" i="1"/>
  <c r="P4675" i="1"/>
  <c r="AL4675" i="1"/>
  <c r="R4671" i="1"/>
  <c r="Q4671" i="1"/>
  <c r="AH4673" i="1"/>
  <c r="AF4673" i="1"/>
  <c r="S4671" i="1"/>
  <c r="AK4672" i="1" l="1"/>
  <c r="AD4675" i="1"/>
  <c r="AE4675" i="1"/>
  <c r="AJ4673" i="1"/>
  <c r="AK4673" i="1" s="1"/>
  <c r="AM4673" i="1"/>
  <c r="AH4674" i="1"/>
  <c r="AF4674" i="1"/>
  <c r="AG4674" i="1"/>
  <c r="AI4674" i="1"/>
  <c r="P4676" i="1"/>
  <c r="AL4676" i="1"/>
  <c r="N4678" i="1"/>
  <c r="O4677" i="1"/>
  <c r="R4673" i="1" l="1"/>
  <c r="Q4673" i="1"/>
  <c r="S4673" i="1"/>
  <c r="Q4672" i="1"/>
  <c r="R4672" i="1"/>
  <c r="N4679" i="1"/>
  <c r="O4678" i="1"/>
  <c r="AJ4674" i="1"/>
  <c r="AK4674" i="1" s="1"/>
  <c r="AI4675" i="1"/>
  <c r="AG4675" i="1"/>
  <c r="S4672" i="1"/>
  <c r="AL4677" i="1"/>
  <c r="P4677" i="1"/>
  <c r="AE4676" i="1"/>
  <c r="AD4676" i="1"/>
  <c r="AF4675" i="1"/>
  <c r="AH4675" i="1"/>
  <c r="Q4674" i="1" l="1"/>
  <c r="R4674" i="1"/>
  <c r="AM4674" i="1"/>
  <c r="AD4677" i="1"/>
  <c r="AE4677" i="1"/>
  <c r="N4680" i="1"/>
  <c r="O4679" i="1"/>
  <c r="P4678" i="1"/>
  <c r="AL4678" i="1"/>
  <c r="AJ4675" i="1"/>
  <c r="AK4675" i="1"/>
  <c r="AM4675" i="1"/>
  <c r="AH4676" i="1"/>
  <c r="AF4676" i="1"/>
  <c r="AI4676" i="1"/>
  <c r="AG4676" i="1"/>
  <c r="AJ4676" i="1" l="1"/>
  <c r="AM4676" i="1" s="1"/>
  <c r="P4679" i="1"/>
  <c r="AL4679" i="1"/>
  <c r="AG4677" i="1"/>
  <c r="AI4677" i="1"/>
  <c r="S4675" i="1"/>
  <c r="Q4675" i="1"/>
  <c r="R4675" i="1"/>
  <c r="AH4677" i="1"/>
  <c r="AF4677" i="1"/>
  <c r="AE4678" i="1"/>
  <c r="AD4678" i="1"/>
  <c r="S4674" i="1"/>
  <c r="N4681" i="1"/>
  <c r="O4680" i="1"/>
  <c r="AF4678" i="1" l="1"/>
  <c r="AH4678" i="1"/>
  <c r="AI4678" i="1"/>
  <c r="AG4678" i="1"/>
  <c r="AE4679" i="1"/>
  <c r="AD4679" i="1"/>
  <c r="AJ4677" i="1"/>
  <c r="AK4677" i="1" s="1"/>
  <c r="P4680" i="1"/>
  <c r="AL4680" i="1"/>
  <c r="AK4676" i="1"/>
  <c r="N4682" i="1"/>
  <c r="O4681" i="1"/>
  <c r="R4677" i="1" l="1"/>
  <c r="Q4677" i="1"/>
  <c r="N4683" i="1"/>
  <c r="O4682" i="1"/>
  <c r="AH4679" i="1"/>
  <c r="AF4679" i="1"/>
  <c r="R4676" i="1"/>
  <c r="Q4676" i="1"/>
  <c r="AI4679" i="1"/>
  <c r="AG4679" i="1"/>
  <c r="S4676" i="1"/>
  <c r="P4681" i="1"/>
  <c r="AL4681" i="1"/>
  <c r="AM4677" i="1"/>
  <c r="AE4680" i="1"/>
  <c r="AD4680" i="1"/>
  <c r="AK4678" i="1"/>
  <c r="AJ4678" i="1"/>
  <c r="AM4678" i="1" s="1"/>
  <c r="S4678" i="1" l="1"/>
  <c r="AH4680" i="1"/>
  <c r="AF4680" i="1"/>
  <c r="AJ4679" i="1"/>
  <c r="AM4679" i="1"/>
  <c r="AK4679" i="1"/>
  <c r="AE4681" i="1"/>
  <c r="AD4681" i="1"/>
  <c r="P4682" i="1"/>
  <c r="AL4682" i="1"/>
  <c r="S4677" i="1"/>
  <c r="N4684" i="1"/>
  <c r="O4683" i="1"/>
  <c r="Q4678" i="1"/>
  <c r="R4678" i="1"/>
  <c r="AI4680" i="1"/>
  <c r="AG4680" i="1"/>
  <c r="R4679" i="1" l="1"/>
  <c r="Q4679" i="1"/>
  <c r="S4679" i="1"/>
  <c r="P4683" i="1"/>
  <c r="AL4683" i="1"/>
  <c r="AE4682" i="1"/>
  <c r="AD4682" i="1"/>
  <c r="O4684" i="1"/>
  <c r="N4685" i="1"/>
  <c r="AH4681" i="1"/>
  <c r="AF4681" i="1"/>
  <c r="AJ4680" i="1"/>
  <c r="AM4680" i="1" s="1"/>
  <c r="AG4681" i="1"/>
  <c r="AI4681" i="1"/>
  <c r="AM4681" i="1" l="1"/>
  <c r="AJ4681" i="1"/>
  <c r="AK4681" i="1" s="1"/>
  <c r="O4685" i="1"/>
  <c r="N4686" i="1"/>
  <c r="AL4684" i="1"/>
  <c r="P4684" i="1"/>
  <c r="AF4682" i="1"/>
  <c r="AH4682" i="1"/>
  <c r="AG4682" i="1"/>
  <c r="AI4682" i="1"/>
  <c r="AK4680" i="1"/>
  <c r="AE4683" i="1"/>
  <c r="AD4683" i="1"/>
  <c r="R4681" i="1" l="1"/>
  <c r="Q4681" i="1"/>
  <c r="AF4683" i="1"/>
  <c r="AH4683" i="1"/>
  <c r="R4680" i="1"/>
  <c r="Q4680" i="1"/>
  <c r="AI4683" i="1"/>
  <c r="AG4683" i="1"/>
  <c r="S4681" i="1"/>
  <c r="AL4685" i="1"/>
  <c r="P4685" i="1"/>
  <c r="S4680" i="1"/>
  <c r="AD4684" i="1"/>
  <c r="AE4684" i="1"/>
  <c r="N4687" i="1"/>
  <c r="O4686" i="1"/>
  <c r="AM4682" i="1"/>
  <c r="AK4682" i="1"/>
  <c r="AJ4682" i="1"/>
  <c r="P4686" i="1" l="1"/>
  <c r="AL4686" i="1"/>
  <c r="Q4682" i="1"/>
  <c r="R4682" i="1"/>
  <c r="AI4684" i="1"/>
  <c r="AG4684" i="1"/>
  <c r="AE4685" i="1"/>
  <c r="AD4685" i="1"/>
  <c r="AH4684" i="1"/>
  <c r="AF4684" i="1"/>
  <c r="S4682" i="1"/>
  <c r="N4688" i="1"/>
  <c r="O4687" i="1"/>
  <c r="AJ4683" i="1"/>
  <c r="AM4683" i="1" s="1"/>
  <c r="AH4685" i="1" l="1"/>
  <c r="AF4685" i="1"/>
  <c r="AG4685" i="1"/>
  <c r="AI4685" i="1"/>
  <c r="AK4683" i="1"/>
  <c r="S4683" i="1" s="1"/>
  <c r="N4689" i="1"/>
  <c r="O4688" i="1"/>
  <c r="AE4686" i="1"/>
  <c r="AD4686" i="1"/>
  <c r="AJ4684" i="1"/>
  <c r="AK4684" i="1" s="1"/>
  <c r="P4687" i="1"/>
  <c r="AL4687" i="1"/>
  <c r="Q4684" i="1" l="1"/>
  <c r="R4684" i="1"/>
  <c r="AL4688" i="1"/>
  <c r="P4688" i="1"/>
  <c r="O4689" i="1"/>
  <c r="N4690" i="1"/>
  <c r="Q4683" i="1"/>
  <c r="R4683" i="1"/>
  <c r="AE4687" i="1"/>
  <c r="AD4687" i="1"/>
  <c r="AM4684" i="1"/>
  <c r="AF4686" i="1"/>
  <c r="AH4686" i="1"/>
  <c r="AI4686" i="1"/>
  <c r="AG4686" i="1"/>
  <c r="AK4685" i="1"/>
  <c r="AJ4685" i="1"/>
  <c r="AM4685" i="1" s="1"/>
  <c r="S4685" i="1" l="1"/>
  <c r="AI4687" i="1"/>
  <c r="AG4687" i="1"/>
  <c r="AF4687" i="1"/>
  <c r="AH4687" i="1"/>
  <c r="R4685" i="1"/>
  <c r="Q4685" i="1"/>
  <c r="N4691" i="1"/>
  <c r="O4690" i="1"/>
  <c r="AL4689" i="1"/>
  <c r="P4689" i="1"/>
  <c r="AJ4686" i="1"/>
  <c r="AM4686" i="1" s="1"/>
  <c r="AE4688" i="1"/>
  <c r="AD4688" i="1"/>
  <c r="S4684" i="1"/>
  <c r="AD4689" i="1" l="1"/>
  <c r="AE4689" i="1"/>
  <c r="P4690" i="1"/>
  <c r="AL4690" i="1"/>
  <c r="AK4686" i="1"/>
  <c r="N4692" i="1"/>
  <c r="O4691" i="1"/>
  <c r="AI4688" i="1"/>
  <c r="AG4688" i="1"/>
  <c r="AJ4687" i="1"/>
  <c r="AM4687" i="1" s="1"/>
  <c r="AK4687" i="1"/>
  <c r="AH4688" i="1"/>
  <c r="AF4688" i="1"/>
  <c r="S4687" i="1" l="1"/>
  <c r="AH4689" i="1"/>
  <c r="AF4689" i="1"/>
  <c r="N4693" i="1"/>
  <c r="O4692" i="1"/>
  <c r="R4686" i="1"/>
  <c r="Q4686" i="1"/>
  <c r="S4686" i="1"/>
  <c r="R4687" i="1"/>
  <c r="Q4687" i="1"/>
  <c r="AM4688" i="1"/>
  <c r="AK4688" i="1"/>
  <c r="AJ4688" i="1"/>
  <c r="AE4690" i="1"/>
  <c r="AD4690" i="1"/>
  <c r="P4691" i="1"/>
  <c r="AL4691" i="1"/>
  <c r="AI4689" i="1"/>
  <c r="AG4689" i="1"/>
  <c r="S4688" i="1" l="1"/>
  <c r="Q4688" i="1"/>
  <c r="R4688" i="1"/>
  <c r="AE4691" i="1"/>
  <c r="AD4691" i="1"/>
  <c r="P4692" i="1"/>
  <c r="AL4692" i="1"/>
  <c r="AH4690" i="1"/>
  <c r="AF4690" i="1"/>
  <c r="N4694" i="1"/>
  <c r="O4693" i="1"/>
  <c r="AI4690" i="1"/>
  <c r="AG4690" i="1"/>
  <c r="AJ4689" i="1"/>
  <c r="AK4689" i="1" s="1"/>
  <c r="AM4689" i="1"/>
  <c r="R4689" i="1" l="1"/>
  <c r="Q4689" i="1"/>
  <c r="P4693" i="1"/>
  <c r="AL4693" i="1"/>
  <c r="N4695" i="1"/>
  <c r="O4694" i="1"/>
  <c r="AE4692" i="1"/>
  <c r="AD4692" i="1"/>
  <c r="S4689" i="1"/>
  <c r="AI4691" i="1"/>
  <c r="AG4691" i="1"/>
  <c r="AJ4690" i="1"/>
  <c r="AK4690" i="1" s="1"/>
  <c r="AH4691" i="1"/>
  <c r="AF4691" i="1"/>
  <c r="R4690" i="1" l="1"/>
  <c r="Q4690" i="1"/>
  <c r="P4694" i="1"/>
  <c r="AL4694" i="1"/>
  <c r="AE4693" i="1"/>
  <c r="AD4693" i="1"/>
  <c r="AH4692" i="1"/>
  <c r="AF4692" i="1"/>
  <c r="AM4690" i="1"/>
  <c r="N4696" i="1"/>
  <c r="O4695" i="1"/>
  <c r="AJ4691" i="1"/>
  <c r="AM4691" i="1"/>
  <c r="AK4691" i="1"/>
  <c r="AI4692" i="1"/>
  <c r="AG4692" i="1"/>
  <c r="AJ4692" i="1" l="1"/>
  <c r="AM4692" i="1" s="1"/>
  <c r="S4690" i="1"/>
  <c r="AH4693" i="1"/>
  <c r="AF4693" i="1"/>
  <c r="AG4693" i="1"/>
  <c r="AI4693" i="1"/>
  <c r="AE4694" i="1"/>
  <c r="AD4694" i="1"/>
  <c r="S4691" i="1"/>
  <c r="P4695" i="1"/>
  <c r="AL4695" i="1"/>
  <c r="R4691" i="1"/>
  <c r="Q4691" i="1"/>
  <c r="N4697" i="1"/>
  <c r="O4696" i="1"/>
  <c r="AM4693" i="1" l="1"/>
  <c r="AJ4693" i="1"/>
  <c r="AK4693" i="1" s="1"/>
  <c r="AL4696" i="1"/>
  <c r="P4696" i="1"/>
  <c r="N4698" i="1"/>
  <c r="O4697" i="1"/>
  <c r="AE4695" i="1"/>
  <c r="AD4695" i="1"/>
  <c r="AF4694" i="1"/>
  <c r="AH4694" i="1"/>
  <c r="AK4692" i="1"/>
  <c r="AG4694" i="1"/>
  <c r="AI4694" i="1"/>
  <c r="R4693" i="1" l="1"/>
  <c r="Q4693" i="1"/>
  <c r="N4699" i="1"/>
  <c r="O4698" i="1"/>
  <c r="R4692" i="1"/>
  <c r="Q4692" i="1"/>
  <c r="AM4694" i="1"/>
  <c r="AK4694" i="1"/>
  <c r="AJ4694" i="1"/>
  <c r="AF4695" i="1"/>
  <c r="AH4695" i="1"/>
  <c r="AI4695" i="1"/>
  <c r="AG4695" i="1"/>
  <c r="S4692" i="1"/>
  <c r="S4693" i="1"/>
  <c r="AE4696" i="1"/>
  <c r="AD4696" i="1"/>
  <c r="AL4697" i="1"/>
  <c r="P4697" i="1"/>
  <c r="S4694" i="1" l="1"/>
  <c r="AM4695" i="1"/>
  <c r="AJ4695" i="1"/>
  <c r="AK4695" i="1" s="1"/>
  <c r="P4698" i="1"/>
  <c r="AL4698" i="1"/>
  <c r="AD4697" i="1"/>
  <c r="AE4697" i="1"/>
  <c r="N4700" i="1"/>
  <c r="O4699" i="1"/>
  <c r="Q4694" i="1"/>
  <c r="R4694" i="1"/>
  <c r="AH4696" i="1"/>
  <c r="AF4696" i="1"/>
  <c r="AI4696" i="1"/>
  <c r="AG4696" i="1"/>
  <c r="R4695" i="1" l="1"/>
  <c r="Q4695" i="1"/>
  <c r="S4695" i="1"/>
  <c r="AH4697" i="1"/>
  <c r="AF4697" i="1"/>
  <c r="AE4698" i="1"/>
  <c r="AD4698" i="1"/>
  <c r="P4699" i="1"/>
  <c r="AL4699" i="1"/>
  <c r="N4701" i="1"/>
  <c r="O4700" i="1"/>
  <c r="AJ4696" i="1"/>
  <c r="AM4696" i="1" s="1"/>
  <c r="AI4697" i="1"/>
  <c r="AG4697" i="1"/>
  <c r="P4700" i="1" l="1"/>
  <c r="AL4700" i="1"/>
  <c r="AH4698" i="1"/>
  <c r="AF4698" i="1"/>
  <c r="AI4698" i="1"/>
  <c r="AG4698" i="1"/>
  <c r="AK4696" i="1"/>
  <c r="S4696" i="1" s="1"/>
  <c r="AE4699" i="1"/>
  <c r="AD4699" i="1"/>
  <c r="AJ4697" i="1"/>
  <c r="AK4697" i="1" s="1"/>
  <c r="AM4697" i="1"/>
  <c r="N4702" i="1"/>
  <c r="O4701" i="1"/>
  <c r="Q4697" i="1" l="1"/>
  <c r="R4697" i="1"/>
  <c r="AI4699" i="1"/>
  <c r="AG4699" i="1"/>
  <c r="P4701" i="1"/>
  <c r="AL4701" i="1"/>
  <c r="N4703" i="1"/>
  <c r="O4702" i="1"/>
  <c r="AH4699" i="1"/>
  <c r="AF4699" i="1"/>
  <c r="R4696" i="1"/>
  <c r="Q4696" i="1"/>
  <c r="AJ4698" i="1"/>
  <c r="AK4698" i="1" s="1"/>
  <c r="AM4698" i="1"/>
  <c r="AE4700" i="1"/>
  <c r="AD4700" i="1"/>
  <c r="S4697" i="1"/>
  <c r="R4698" i="1" l="1"/>
  <c r="Q4698" i="1"/>
  <c r="P4702" i="1"/>
  <c r="AL4702" i="1"/>
  <c r="AE4701" i="1"/>
  <c r="AD4701" i="1"/>
  <c r="N4704" i="1"/>
  <c r="O4703" i="1"/>
  <c r="AH4700" i="1"/>
  <c r="AF4700" i="1"/>
  <c r="S4698" i="1"/>
  <c r="AI4700" i="1"/>
  <c r="AG4700" i="1"/>
  <c r="AJ4699" i="1"/>
  <c r="AM4699" i="1"/>
  <c r="AK4699" i="1"/>
  <c r="Q4699" i="1" l="1"/>
  <c r="R4699" i="1"/>
  <c r="S4699" i="1"/>
  <c r="AH4701" i="1"/>
  <c r="AF4701" i="1"/>
  <c r="AG4701" i="1"/>
  <c r="AI4701" i="1"/>
  <c r="AE4702" i="1"/>
  <c r="AD4702" i="1"/>
  <c r="P4703" i="1"/>
  <c r="AL4703" i="1"/>
  <c r="N4705" i="1"/>
  <c r="O4704" i="1"/>
  <c r="AJ4700" i="1"/>
  <c r="AK4700" i="1" s="1"/>
  <c r="Q4700" i="1" l="1"/>
  <c r="R4700" i="1"/>
  <c r="AE4703" i="1"/>
  <c r="AD4703" i="1"/>
  <c r="AF4702" i="1"/>
  <c r="AH4702" i="1"/>
  <c r="AM4700" i="1"/>
  <c r="AG4702" i="1"/>
  <c r="AI4702" i="1"/>
  <c r="N4706" i="1"/>
  <c r="O4705" i="1"/>
  <c r="AL4704" i="1"/>
  <c r="P4704" i="1"/>
  <c r="AJ4701" i="1"/>
  <c r="AM4701" i="1" s="1"/>
  <c r="S4700" i="1" l="1"/>
  <c r="AK4701" i="1"/>
  <c r="AM4702" i="1"/>
  <c r="AK4702" i="1"/>
  <c r="AJ4702" i="1"/>
  <c r="AE4704" i="1"/>
  <c r="AD4704" i="1"/>
  <c r="AF4703" i="1"/>
  <c r="AH4703" i="1"/>
  <c r="AL4705" i="1"/>
  <c r="P4705" i="1"/>
  <c r="AI4703" i="1"/>
  <c r="AG4703" i="1"/>
  <c r="N4707" i="1"/>
  <c r="O4706" i="1"/>
  <c r="AJ4703" i="1" l="1"/>
  <c r="AM4703" i="1" s="1"/>
  <c r="R4701" i="1"/>
  <c r="Q4701" i="1"/>
  <c r="S4701" i="1"/>
  <c r="P4706" i="1"/>
  <c r="AL4706" i="1"/>
  <c r="N4708" i="1"/>
  <c r="O4707" i="1"/>
  <c r="S4702" i="1"/>
  <c r="AI4704" i="1"/>
  <c r="AG4704" i="1"/>
  <c r="AD4705" i="1"/>
  <c r="AE4705" i="1"/>
  <c r="AH4704" i="1"/>
  <c r="AF4704" i="1"/>
  <c r="Q4702" i="1"/>
  <c r="R4702" i="1"/>
  <c r="S4703" i="1" l="1"/>
  <c r="AE4706" i="1"/>
  <c r="AD4706" i="1"/>
  <c r="P4707" i="1"/>
  <c r="AL4707" i="1"/>
  <c r="AJ4704" i="1"/>
  <c r="AK4704" i="1" s="1"/>
  <c r="N4709" i="1"/>
  <c r="O4708" i="1"/>
  <c r="AK4703" i="1"/>
  <c r="AI4705" i="1"/>
  <c r="AG4705" i="1"/>
  <c r="AH4705" i="1"/>
  <c r="AF4705" i="1"/>
  <c r="Q4704" i="1" l="1"/>
  <c r="R4704" i="1"/>
  <c r="R4703" i="1"/>
  <c r="Q4703" i="1"/>
  <c r="AM4704" i="1"/>
  <c r="AK4705" i="1"/>
  <c r="AJ4705" i="1"/>
  <c r="AM4705" i="1"/>
  <c r="P4708" i="1"/>
  <c r="AL4708" i="1"/>
  <c r="AI4706" i="1"/>
  <c r="AG4706" i="1"/>
  <c r="AE4707" i="1"/>
  <c r="AD4707" i="1"/>
  <c r="N4710" i="1"/>
  <c r="O4709" i="1"/>
  <c r="AH4706" i="1"/>
  <c r="AF4706" i="1"/>
  <c r="S4705" i="1" l="1"/>
  <c r="AK4706" i="1"/>
  <c r="AJ4706" i="1"/>
  <c r="AM4706" i="1" s="1"/>
  <c r="AE4708" i="1"/>
  <c r="AD4708" i="1"/>
  <c r="AI4707" i="1"/>
  <c r="AG4707" i="1"/>
  <c r="R4705" i="1"/>
  <c r="Q4705" i="1"/>
  <c r="S4704" i="1"/>
  <c r="AH4707" i="1"/>
  <c r="AF4707" i="1"/>
  <c r="P4709" i="1"/>
  <c r="AL4709" i="1"/>
  <c r="N4711" i="1"/>
  <c r="O4710" i="1"/>
  <c r="S4706" i="1" l="1"/>
  <c r="AH4708" i="1"/>
  <c r="AF4708" i="1"/>
  <c r="AI4708" i="1"/>
  <c r="AG4708" i="1"/>
  <c r="N4712" i="1"/>
  <c r="O4711" i="1"/>
  <c r="R4706" i="1"/>
  <c r="Q4706" i="1"/>
  <c r="P4710" i="1"/>
  <c r="AL4710" i="1"/>
  <c r="AE4709" i="1"/>
  <c r="AD4709" i="1"/>
  <c r="AJ4707" i="1"/>
  <c r="AM4707" i="1"/>
  <c r="AK4707" i="1"/>
  <c r="AG4709" i="1" l="1"/>
  <c r="AI4709" i="1"/>
  <c r="Q4707" i="1"/>
  <c r="R4707" i="1"/>
  <c r="P4711" i="1"/>
  <c r="AL4711" i="1"/>
  <c r="S4707" i="1"/>
  <c r="N4713" i="1"/>
  <c r="O4712" i="1"/>
  <c r="AE4710" i="1"/>
  <c r="AD4710" i="1"/>
  <c r="AH4709" i="1"/>
  <c r="AF4709" i="1"/>
  <c r="AJ4708" i="1"/>
  <c r="AM4708" i="1" s="1"/>
  <c r="AF4710" i="1" l="1"/>
  <c r="AH4710" i="1"/>
  <c r="AK4708" i="1"/>
  <c r="AL4712" i="1"/>
  <c r="P4712" i="1"/>
  <c r="N4714" i="1"/>
  <c r="O4713" i="1"/>
  <c r="AG4710" i="1"/>
  <c r="AI4710" i="1"/>
  <c r="AE4711" i="1"/>
  <c r="AD4711" i="1"/>
  <c r="AJ4709" i="1"/>
  <c r="AM4709" i="1" s="1"/>
  <c r="AM4710" i="1" l="1"/>
  <c r="AJ4710" i="1"/>
  <c r="AK4710" i="1" s="1"/>
  <c r="N4715" i="1"/>
  <c r="O4714" i="1"/>
  <c r="AK4709" i="1"/>
  <c r="S4709" i="1" s="1"/>
  <c r="AE4712" i="1"/>
  <c r="AD4712" i="1"/>
  <c r="AL4713" i="1"/>
  <c r="P4713" i="1"/>
  <c r="AF4711" i="1"/>
  <c r="AH4711" i="1"/>
  <c r="R4708" i="1"/>
  <c r="Q4708" i="1"/>
  <c r="S4708" i="1"/>
  <c r="AI4711" i="1"/>
  <c r="AG4711" i="1"/>
  <c r="Q4710" i="1" l="1"/>
  <c r="R4710" i="1"/>
  <c r="P4714" i="1"/>
  <c r="AL4714" i="1"/>
  <c r="R4709" i="1"/>
  <c r="Q4709" i="1"/>
  <c r="N4716" i="1"/>
  <c r="O4715" i="1"/>
  <c r="AM4711" i="1"/>
  <c r="AK4711" i="1"/>
  <c r="AJ4711" i="1"/>
  <c r="S4710" i="1"/>
  <c r="AD4713" i="1"/>
  <c r="AE4713" i="1"/>
  <c r="AH4712" i="1"/>
  <c r="AF4712" i="1"/>
  <c r="AI4712" i="1"/>
  <c r="AG4712" i="1"/>
  <c r="S4711" i="1" l="1"/>
  <c r="AE4714" i="1"/>
  <c r="AD4714" i="1"/>
  <c r="N4717" i="1"/>
  <c r="O4716" i="1"/>
  <c r="AI4713" i="1"/>
  <c r="AG4713" i="1"/>
  <c r="AH4713" i="1"/>
  <c r="AF4713" i="1"/>
  <c r="R4711" i="1"/>
  <c r="Q4711" i="1"/>
  <c r="P4715" i="1"/>
  <c r="AL4715" i="1"/>
  <c r="AJ4712" i="1"/>
  <c r="AM4712" i="1" s="1"/>
  <c r="AK4713" i="1" l="1"/>
  <c r="AJ4713" i="1"/>
  <c r="AM4713" i="1"/>
  <c r="AK4712" i="1"/>
  <c r="P4716" i="1"/>
  <c r="AL4716" i="1"/>
  <c r="N4718" i="1"/>
  <c r="O4717" i="1"/>
  <c r="AH4714" i="1"/>
  <c r="AF4714" i="1"/>
  <c r="AE4715" i="1"/>
  <c r="AD4715" i="1"/>
  <c r="AI4714" i="1"/>
  <c r="AG4714" i="1"/>
  <c r="Q4712" i="1" l="1"/>
  <c r="R4712" i="1"/>
  <c r="AI4715" i="1"/>
  <c r="AG4715" i="1"/>
  <c r="S4712" i="1"/>
  <c r="AJ4714" i="1"/>
  <c r="AM4714" i="1" s="1"/>
  <c r="S4713" i="1"/>
  <c r="AH4715" i="1"/>
  <c r="AF4715" i="1"/>
  <c r="P4717" i="1"/>
  <c r="AL4717" i="1"/>
  <c r="AE4716" i="1"/>
  <c r="AD4716" i="1"/>
  <c r="Q4713" i="1"/>
  <c r="R4713" i="1"/>
  <c r="N4719" i="1"/>
  <c r="O4718" i="1"/>
  <c r="AE4717" i="1" l="1"/>
  <c r="AD4717" i="1"/>
  <c r="AK4714" i="1"/>
  <c r="S4714" i="1" s="1"/>
  <c r="AI4716" i="1"/>
  <c r="AG4716" i="1"/>
  <c r="AJ4715" i="1"/>
  <c r="AM4715" i="1" s="1"/>
  <c r="AK4715" i="1"/>
  <c r="P4718" i="1"/>
  <c r="AL4718" i="1"/>
  <c r="AH4716" i="1"/>
  <c r="AF4716" i="1"/>
  <c r="N4720" i="1"/>
  <c r="O4719" i="1"/>
  <c r="S4715" i="1" l="1"/>
  <c r="R4715" i="1"/>
  <c r="Q4715" i="1"/>
  <c r="AG4717" i="1"/>
  <c r="AI4717" i="1"/>
  <c r="N4721" i="1"/>
  <c r="O4720" i="1"/>
  <c r="AJ4716" i="1"/>
  <c r="AM4716" i="1" s="1"/>
  <c r="AE4718" i="1"/>
  <c r="AD4718" i="1"/>
  <c r="R4714" i="1"/>
  <c r="Q4714" i="1"/>
  <c r="P4719" i="1"/>
  <c r="AL4719" i="1"/>
  <c r="AH4717" i="1"/>
  <c r="AF4717" i="1"/>
  <c r="AK4716" i="1" l="1"/>
  <c r="AE4719" i="1"/>
  <c r="AD4719" i="1"/>
  <c r="AF4718" i="1"/>
  <c r="AH4718" i="1"/>
  <c r="AL4720" i="1"/>
  <c r="P4720" i="1"/>
  <c r="AG4718" i="1"/>
  <c r="AI4718" i="1"/>
  <c r="N4722" i="1"/>
  <c r="O4721" i="1"/>
  <c r="AJ4717" i="1"/>
  <c r="AM4717" i="1" s="1"/>
  <c r="S4717" i="1" l="1"/>
  <c r="Q4716" i="1"/>
  <c r="R4716" i="1"/>
  <c r="AK4717" i="1"/>
  <c r="AE4720" i="1"/>
  <c r="AD4720" i="1"/>
  <c r="AJ4718" i="1"/>
  <c r="AK4718" i="1" s="1"/>
  <c r="AL4721" i="1"/>
  <c r="P4721" i="1"/>
  <c r="AF4719" i="1"/>
  <c r="AH4719" i="1"/>
  <c r="S4716" i="1"/>
  <c r="N4723" i="1"/>
  <c r="O4722" i="1"/>
  <c r="AI4719" i="1"/>
  <c r="AG4719" i="1"/>
  <c r="Q4718" i="1" l="1"/>
  <c r="R4718" i="1"/>
  <c r="AM4718" i="1"/>
  <c r="AH4720" i="1"/>
  <c r="AF4720" i="1"/>
  <c r="AJ4719" i="1"/>
  <c r="AM4719" i="1" s="1"/>
  <c r="AI4720" i="1"/>
  <c r="AG4720" i="1"/>
  <c r="R4717" i="1"/>
  <c r="Q4717" i="1"/>
  <c r="AD4721" i="1"/>
  <c r="AE4721" i="1"/>
  <c r="AL4722" i="1"/>
  <c r="P4722" i="1"/>
  <c r="N4724" i="1"/>
  <c r="O4723" i="1"/>
  <c r="AK4719" i="1" l="1"/>
  <c r="S4719" i="1" s="1"/>
  <c r="AH4721" i="1"/>
  <c r="AF4721" i="1"/>
  <c r="AJ4720" i="1"/>
  <c r="AM4720" i="1" s="1"/>
  <c r="AE4722" i="1"/>
  <c r="AD4722" i="1"/>
  <c r="AL4723" i="1"/>
  <c r="P4723" i="1"/>
  <c r="S4718" i="1"/>
  <c r="N4725" i="1"/>
  <c r="O4724" i="1"/>
  <c r="AI4721" i="1"/>
  <c r="AG4721" i="1"/>
  <c r="P4724" i="1" l="1"/>
  <c r="AL4724" i="1"/>
  <c r="N4726" i="1"/>
  <c r="O4725" i="1"/>
  <c r="AK4720" i="1"/>
  <c r="S4720" i="1" s="1"/>
  <c r="R4719" i="1"/>
  <c r="Q4719" i="1"/>
  <c r="AD4723" i="1"/>
  <c r="AE4723" i="1"/>
  <c r="AH4722" i="1"/>
  <c r="AF4722" i="1"/>
  <c r="AJ4721" i="1"/>
  <c r="AK4721" i="1" s="1"/>
  <c r="AI4722" i="1"/>
  <c r="AG4722" i="1"/>
  <c r="R4721" i="1" l="1"/>
  <c r="Q4721" i="1"/>
  <c r="AG4723" i="1"/>
  <c r="AI4723" i="1"/>
  <c r="AH4723" i="1"/>
  <c r="AF4723" i="1"/>
  <c r="AM4721" i="1"/>
  <c r="R4720" i="1"/>
  <c r="Q4720" i="1"/>
  <c r="P4725" i="1"/>
  <c r="AL4725" i="1"/>
  <c r="AE4724" i="1"/>
  <c r="AD4724" i="1"/>
  <c r="AJ4722" i="1"/>
  <c r="AK4722" i="1" s="1"/>
  <c r="N4727" i="1"/>
  <c r="O4726" i="1"/>
  <c r="Q4722" i="1" l="1"/>
  <c r="R4722" i="1"/>
  <c r="S4721" i="1"/>
  <c r="AM4722" i="1"/>
  <c r="AJ4723" i="1"/>
  <c r="AK4723" i="1" s="1"/>
  <c r="P4726" i="1"/>
  <c r="AL4726" i="1"/>
  <c r="AH4724" i="1"/>
  <c r="AF4724" i="1"/>
  <c r="N4728" i="1"/>
  <c r="O4727" i="1"/>
  <c r="AE4725" i="1"/>
  <c r="AD4725" i="1"/>
  <c r="AG4724" i="1"/>
  <c r="AI4724" i="1"/>
  <c r="R4723" i="1" l="1"/>
  <c r="Q4723" i="1"/>
  <c r="AF4725" i="1"/>
  <c r="AH4725" i="1"/>
  <c r="AL4727" i="1"/>
  <c r="P4727" i="1"/>
  <c r="O4728" i="1"/>
  <c r="N4729" i="1"/>
  <c r="AM4724" i="1"/>
  <c r="AJ4724" i="1"/>
  <c r="AK4724" i="1" s="1"/>
  <c r="AM4723" i="1"/>
  <c r="AG4725" i="1"/>
  <c r="AI4725" i="1"/>
  <c r="AE4726" i="1"/>
  <c r="AD4726" i="1"/>
  <c r="S4722" i="1"/>
  <c r="Q4724" i="1" l="1"/>
  <c r="R4724" i="1"/>
  <c r="N4730" i="1"/>
  <c r="O4729" i="1"/>
  <c r="AL4728" i="1"/>
  <c r="P4728" i="1"/>
  <c r="S4724" i="1"/>
  <c r="AE4727" i="1"/>
  <c r="AD4727" i="1"/>
  <c r="AF4726" i="1"/>
  <c r="AH4726" i="1"/>
  <c r="AJ4725" i="1"/>
  <c r="AM4725" i="1" s="1"/>
  <c r="S4723" i="1"/>
  <c r="AI4726" i="1"/>
  <c r="AG4726" i="1"/>
  <c r="AH4727" i="1" l="1"/>
  <c r="AF4727" i="1"/>
  <c r="AI4727" i="1"/>
  <c r="AG4727" i="1"/>
  <c r="AD4728" i="1"/>
  <c r="AE4728" i="1"/>
  <c r="P4729" i="1"/>
  <c r="AL4729" i="1"/>
  <c r="AK4725" i="1"/>
  <c r="S4725" i="1" s="1"/>
  <c r="N4731" i="1"/>
  <c r="O4730" i="1"/>
  <c r="AJ4726" i="1"/>
  <c r="AM4726" i="1" s="1"/>
  <c r="R4725" i="1" l="1"/>
  <c r="Q4725" i="1"/>
  <c r="AI4728" i="1"/>
  <c r="AG4728" i="1"/>
  <c r="AH4728" i="1"/>
  <c r="AF4728" i="1"/>
  <c r="AK4726" i="1"/>
  <c r="P4730" i="1"/>
  <c r="AL4730" i="1"/>
  <c r="AE4729" i="1"/>
  <c r="AD4729" i="1"/>
  <c r="N4732" i="1"/>
  <c r="O4731" i="1"/>
  <c r="AJ4727" i="1"/>
  <c r="AK4727" i="1" s="1"/>
  <c r="R4727" i="1" l="1"/>
  <c r="Q4727" i="1"/>
  <c r="R4726" i="1"/>
  <c r="Q4726" i="1"/>
  <c r="S4726" i="1"/>
  <c r="AM4727" i="1"/>
  <c r="N4733" i="1"/>
  <c r="O4732" i="1"/>
  <c r="AJ4728" i="1"/>
  <c r="AM4728" i="1" s="1"/>
  <c r="AH4729" i="1"/>
  <c r="AF4729" i="1"/>
  <c r="AE4730" i="1"/>
  <c r="AD4730" i="1"/>
  <c r="AI4729" i="1"/>
  <c r="AG4729" i="1"/>
  <c r="P4731" i="1"/>
  <c r="AL4731" i="1"/>
  <c r="AI4730" i="1" l="1"/>
  <c r="AG4730" i="1"/>
  <c r="AK4728" i="1"/>
  <c r="S4728" i="1" s="1"/>
  <c r="AJ4729" i="1"/>
  <c r="AK4729" i="1" s="1"/>
  <c r="AM4729" i="1"/>
  <c r="P4732" i="1"/>
  <c r="AL4732" i="1"/>
  <c r="AE4731" i="1"/>
  <c r="AD4731" i="1"/>
  <c r="N4734" i="1"/>
  <c r="O4733" i="1"/>
  <c r="S4727" i="1"/>
  <c r="AH4730" i="1"/>
  <c r="AF4730" i="1"/>
  <c r="R4729" i="1" l="1"/>
  <c r="Q4729" i="1"/>
  <c r="P4733" i="1"/>
  <c r="AL4733" i="1"/>
  <c r="N4735" i="1"/>
  <c r="O4734" i="1"/>
  <c r="AJ4730" i="1"/>
  <c r="AK4730" i="1" s="1"/>
  <c r="AM4730" i="1"/>
  <c r="AE4732" i="1"/>
  <c r="AD4732" i="1"/>
  <c r="AI4731" i="1"/>
  <c r="AG4731" i="1"/>
  <c r="S4729" i="1"/>
  <c r="AH4731" i="1"/>
  <c r="AF4731" i="1"/>
  <c r="R4728" i="1"/>
  <c r="Q4728" i="1"/>
  <c r="R4730" i="1" l="1"/>
  <c r="Q4730" i="1"/>
  <c r="S4730" i="1"/>
  <c r="AH4732" i="1"/>
  <c r="AF4732" i="1"/>
  <c r="N4736" i="1"/>
  <c r="O4735" i="1"/>
  <c r="AJ4731" i="1"/>
  <c r="AM4731" i="1" s="1"/>
  <c r="P4734" i="1"/>
  <c r="AL4734" i="1"/>
  <c r="AE4733" i="1"/>
  <c r="AD4733" i="1"/>
  <c r="AG4732" i="1"/>
  <c r="AI4732" i="1"/>
  <c r="AK4731" i="1" l="1"/>
  <c r="AF4733" i="1"/>
  <c r="AH4733" i="1"/>
  <c r="AE4734" i="1"/>
  <c r="AD4734" i="1"/>
  <c r="AL4735" i="1"/>
  <c r="P4735" i="1"/>
  <c r="AG4733" i="1"/>
  <c r="AI4733" i="1"/>
  <c r="O4736" i="1"/>
  <c r="N4737" i="1"/>
  <c r="AJ4732" i="1"/>
  <c r="AM4732" i="1" s="1"/>
  <c r="S4732" i="1" l="1"/>
  <c r="AE4735" i="1"/>
  <c r="AD4735" i="1"/>
  <c r="AK4732" i="1"/>
  <c r="AF4734" i="1"/>
  <c r="AH4734" i="1"/>
  <c r="R4731" i="1"/>
  <c r="Q4731" i="1"/>
  <c r="AI4734" i="1"/>
  <c r="AG4734" i="1"/>
  <c r="N4738" i="1"/>
  <c r="O4737" i="1"/>
  <c r="S4731" i="1"/>
  <c r="AL4736" i="1"/>
  <c r="P4736" i="1"/>
  <c r="AM4733" i="1"/>
  <c r="AK4733" i="1"/>
  <c r="AJ4733" i="1"/>
  <c r="Q4733" i="1" l="1"/>
  <c r="R4733" i="1"/>
  <c r="AJ4734" i="1"/>
  <c r="AM4734" i="1" s="1"/>
  <c r="R4732" i="1"/>
  <c r="Q4732" i="1"/>
  <c r="AD4736" i="1"/>
  <c r="AE4736" i="1"/>
  <c r="P4737" i="1"/>
  <c r="AL4737" i="1"/>
  <c r="AH4735" i="1"/>
  <c r="AF4735" i="1"/>
  <c r="N4739" i="1"/>
  <c r="O4738" i="1"/>
  <c r="AI4735" i="1"/>
  <c r="AG4735" i="1"/>
  <c r="S4733" i="1"/>
  <c r="S4734" i="1" l="1"/>
  <c r="AM4735" i="1"/>
  <c r="AJ4735" i="1"/>
  <c r="AK4735" i="1" s="1"/>
  <c r="P4738" i="1"/>
  <c r="AL4738" i="1"/>
  <c r="AI4736" i="1"/>
  <c r="AG4736" i="1"/>
  <c r="AK4734" i="1"/>
  <c r="N4740" i="1"/>
  <c r="O4739" i="1"/>
  <c r="AE4737" i="1"/>
  <c r="AD4737" i="1"/>
  <c r="AH4736" i="1"/>
  <c r="AF4736" i="1"/>
  <c r="R4735" i="1" l="1"/>
  <c r="Q4735" i="1"/>
  <c r="AH4737" i="1"/>
  <c r="AF4737" i="1"/>
  <c r="AJ4736" i="1"/>
  <c r="AK4736" i="1" s="1"/>
  <c r="AM4736" i="1"/>
  <c r="AI4737" i="1"/>
  <c r="AG4737" i="1"/>
  <c r="P4739" i="1"/>
  <c r="AL4739" i="1"/>
  <c r="S4735" i="1"/>
  <c r="N4741" i="1"/>
  <c r="O4740" i="1"/>
  <c r="AE4738" i="1"/>
  <c r="AD4738" i="1"/>
  <c r="R4734" i="1"/>
  <c r="Q4734" i="1"/>
  <c r="R4736" i="1" l="1"/>
  <c r="Q4736" i="1"/>
  <c r="P4740" i="1"/>
  <c r="AL4740" i="1"/>
  <c r="AI4738" i="1"/>
  <c r="AG4738" i="1"/>
  <c r="N4742" i="1"/>
  <c r="O4741" i="1"/>
  <c r="AK4737" i="1"/>
  <c r="AJ4737" i="1"/>
  <c r="AM4737" i="1"/>
  <c r="AE4739" i="1"/>
  <c r="AD4739" i="1"/>
  <c r="S4736" i="1"/>
  <c r="AH4738" i="1"/>
  <c r="AF4738" i="1"/>
  <c r="R4737" i="1" l="1"/>
  <c r="Q4737" i="1"/>
  <c r="AH4739" i="1"/>
  <c r="AF4739" i="1"/>
  <c r="N4743" i="1"/>
  <c r="O4742" i="1"/>
  <c r="AE4740" i="1"/>
  <c r="AD4740" i="1"/>
  <c r="P4741" i="1"/>
  <c r="AL4741" i="1"/>
  <c r="S4737" i="1"/>
  <c r="AJ4738" i="1"/>
  <c r="AM4738" i="1"/>
  <c r="AK4738" i="1"/>
  <c r="AI4739" i="1"/>
  <c r="AG4739" i="1"/>
  <c r="AH4740" i="1" l="1"/>
  <c r="AF4740" i="1"/>
  <c r="AG4740" i="1"/>
  <c r="AI4740" i="1"/>
  <c r="Q4738" i="1"/>
  <c r="R4738" i="1"/>
  <c r="P4742" i="1"/>
  <c r="AL4742" i="1"/>
  <c r="S4738" i="1"/>
  <c r="N4744" i="1"/>
  <c r="O4743" i="1"/>
  <c r="AJ4739" i="1"/>
  <c r="AM4739" i="1" s="1"/>
  <c r="AE4741" i="1"/>
  <c r="AD4741" i="1"/>
  <c r="O4744" i="1" l="1"/>
  <c r="N4745" i="1"/>
  <c r="AE4742" i="1"/>
  <c r="AD4742" i="1"/>
  <c r="AL4743" i="1"/>
  <c r="P4743" i="1"/>
  <c r="AK4739" i="1"/>
  <c r="S4739" i="1" s="1"/>
  <c r="AF4741" i="1"/>
  <c r="AH4741" i="1"/>
  <c r="AJ4740" i="1"/>
  <c r="AM4740" i="1" s="1"/>
  <c r="AG4741" i="1"/>
  <c r="AI4741" i="1"/>
  <c r="AL4744" i="1" l="1"/>
  <c r="P4744" i="1"/>
  <c r="AE4743" i="1"/>
  <c r="AD4743" i="1"/>
  <c r="AF4742" i="1"/>
  <c r="AH4742" i="1"/>
  <c r="AM4741" i="1"/>
  <c r="AJ4741" i="1"/>
  <c r="AK4741" i="1" s="1"/>
  <c r="AK4740" i="1"/>
  <c r="S4740" i="1" s="1"/>
  <c r="AI4742" i="1"/>
  <c r="AG4742" i="1"/>
  <c r="Q4739" i="1"/>
  <c r="R4739" i="1"/>
  <c r="N4746" i="1"/>
  <c r="O4745" i="1"/>
  <c r="Q4741" i="1" l="1"/>
  <c r="R4741" i="1"/>
  <c r="S4741" i="1"/>
  <c r="AD4744" i="1"/>
  <c r="AE4744" i="1"/>
  <c r="AJ4742" i="1"/>
  <c r="AM4742" i="1" s="1"/>
  <c r="AH4743" i="1"/>
  <c r="AF4743" i="1"/>
  <c r="R4740" i="1"/>
  <c r="Q4740" i="1"/>
  <c r="AI4743" i="1"/>
  <c r="AG4743" i="1"/>
  <c r="P4745" i="1"/>
  <c r="AL4745" i="1"/>
  <c r="N4747" i="1"/>
  <c r="O4746" i="1"/>
  <c r="S4742" i="1" l="1"/>
  <c r="AE4745" i="1"/>
  <c r="AD4745" i="1"/>
  <c r="AK4742" i="1"/>
  <c r="P4746" i="1"/>
  <c r="AL4746" i="1"/>
  <c r="N4748" i="1"/>
  <c r="O4747" i="1"/>
  <c r="AM4743" i="1"/>
  <c r="AK4743" i="1"/>
  <c r="AJ4743" i="1"/>
  <c r="AI4744" i="1"/>
  <c r="AG4744" i="1"/>
  <c r="AH4744" i="1"/>
  <c r="AF4744" i="1"/>
  <c r="AI4745" i="1" l="1"/>
  <c r="AG4745" i="1"/>
  <c r="AJ4744" i="1"/>
  <c r="AK4744" i="1" s="1"/>
  <c r="AE4746" i="1"/>
  <c r="AD4746" i="1"/>
  <c r="P4747" i="1"/>
  <c r="AL4747" i="1"/>
  <c r="N4749" i="1"/>
  <c r="O4748" i="1"/>
  <c r="S4743" i="1"/>
  <c r="R4742" i="1"/>
  <c r="Q4742" i="1"/>
  <c r="R4743" i="1"/>
  <c r="Q4743" i="1"/>
  <c r="AH4745" i="1"/>
  <c r="AF4745" i="1"/>
  <c r="R4744" i="1" l="1"/>
  <c r="Q4744" i="1"/>
  <c r="P4748" i="1"/>
  <c r="AL4748" i="1"/>
  <c r="AE4747" i="1"/>
  <c r="AD4747" i="1"/>
  <c r="AM4744" i="1"/>
  <c r="N4750" i="1"/>
  <c r="O4749" i="1"/>
  <c r="AH4746" i="1"/>
  <c r="AF4746" i="1"/>
  <c r="AI4746" i="1"/>
  <c r="AG4746" i="1"/>
  <c r="AJ4745" i="1"/>
  <c r="AK4745" i="1" s="1"/>
  <c r="AM4745" i="1"/>
  <c r="R4745" i="1" l="1"/>
  <c r="Q4745" i="1"/>
  <c r="P4749" i="1"/>
  <c r="AL4749" i="1"/>
  <c r="S4745" i="1"/>
  <c r="N4751" i="1"/>
  <c r="O4750" i="1"/>
  <c r="AH4747" i="1"/>
  <c r="AF4747" i="1"/>
  <c r="AE4748" i="1"/>
  <c r="AD4748" i="1"/>
  <c r="AI4747" i="1"/>
  <c r="AG4747" i="1"/>
  <c r="S4744" i="1"/>
  <c r="AJ4746" i="1"/>
  <c r="AM4746" i="1" s="1"/>
  <c r="AK4746" i="1"/>
  <c r="S4746" i="1" l="1"/>
  <c r="AH4748" i="1"/>
  <c r="AF4748" i="1"/>
  <c r="Q4746" i="1"/>
  <c r="R4746" i="1"/>
  <c r="P4750" i="1"/>
  <c r="AL4750" i="1"/>
  <c r="AE4749" i="1"/>
  <c r="AD4749" i="1"/>
  <c r="AM4747" i="1"/>
  <c r="AK4747" i="1"/>
  <c r="AJ4747" i="1"/>
  <c r="N4752" i="1"/>
  <c r="O4751" i="1"/>
  <c r="AG4748" i="1"/>
  <c r="AI4748" i="1"/>
  <c r="R4747" i="1" l="1"/>
  <c r="Q4747" i="1"/>
  <c r="AL4751" i="1"/>
  <c r="P4751" i="1"/>
  <c r="AF4749" i="1"/>
  <c r="AH4749" i="1"/>
  <c r="S4747" i="1"/>
  <c r="N4753" i="1"/>
  <c r="O4752" i="1"/>
  <c r="AG4749" i="1"/>
  <c r="AI4749" i="1"/>
  <c r="AE4750" i="1"/>
  <c r="AD4750" i="1"/>
  <c r="AJ4748" i="1"/>
  <c r="AM4748" i="1" s="1"/>
  <c r="S4748" i="1" l="1"/>
  <c r="AL4752" i="1"/>
  <c r="P4752" i="1"/>
  <c r="N4754" i="1"/>
  <c r="O4753" i="1"/>
  <c r="AJ4749" i="1"/>
  <c r="AM4749" i="1" s="1"/>
  <c r="AK4748" i="1"/>
  <c r="AF4750" i="1"/>
  <c r="AH4750" i="1"/>
  <c r="AI4750" i="1"/>
  <c r="AG4750" i="1"/>
  <c r="AE4751" i="1"/>
  <c r="AD4751" i="1"/>
  <c r="S4749" i="1" l="1"/>
  <c r="AD4752" i="1"/>
  <c r="AE4752" i="1"/>
  <c r="AK4749" i="1"/>
  <c r="AI4751" i="1"/>
  <c r="AG4751" i="1"/>
  <c r="AH4751" i="1"/>
  <c r="AF4751" i="1"/>
  <c r="AM4750" i="1"/>
  <c r="AK4750" i="1"/>
  <c r="AJ4750" i="1"/>
  <c r="P4753" i="1"/>
  <c r="AL4753" i="1"/>
  <c r="R4748" i="1"/>
  <c r="Q4748" i="1"/>
  <c r="N4755" i="1"/>
  <c r="O4754" i="1"/>
  <c r="AJ4751" i="1" l="1"/>
  <c r="AM4751" i="1" s="1"/>
  <c r="AE4753" i="1"/>
  <c r="AD4753" i="1"/>
  <c r="P4754" i="1"/>
  <c r="AL4754" i="1"/>
  <c r="Q4749" i="1"/>
  <c r="R4749" i="1"/>
  <c r="O4755" i="1"/>
  <c r="N4756" i="1"/>
  <c r="R4750" i="1"/>
  <c r="Q4750" i="1"/>
  <c r="AI4752" i="1"/>
  <c r="AG4752" i="1"/>
  <c r="S4750" i="1"/>
  <c r="AH4752" i="1"/>
  <c r="AF4752" i="1"/>
  <c r="AH4753" i="1" l="1"/>
  <c r="AF4753" i="1"/>
  <c r="AI4753" i="1"/>
  <c r="AG4753" i="1"/>
  <c r="N4757" i="1"/>
  <c r="O4756" i="1"/>
  <c r="AE4754" i="1"/>
  <c r="AD4754" i="1"/>
  <c r="P4755" i="1"/>
  <c r="AL4755" i="1"/>
  <c r="AK4751" i="1"/>
  <c r="S4751" i="1" s="1"/>
  <c r="AJ4752" i="1"/>
  <c r="AM4752" i="1" s="1"/>
  <c r="AI4754" i="1" l="1"/>
  <c r="AG4754" i="1"/>
  <c r="AL4756" i="1"/>
  <c r="P4756" i="1"/>
  <c r="N4758" i="1"/>
  <c r="O4757" i="1"/>
  <c r="AK4752" i="1"/>
  <c r="AE4755" i="1"/>
  <c r="AD4755" i="1"/>
  <c r="AH4754" i="1"/>
  <c r="AF4754" i="1"/>
  <c r="Q4751" i="1"/>
  <c r="R4751" i="1"/>
  <c r="AJ4753" i="1"/>
  <c r="AK4753" i="1" s="1"/>
  <c r="R4753" i="1" l="1"/>
  <c r="Q4753" i="1"/>
  <c r="AM4753" i="1"/>
  <c r="AE4756" i="1"/>
  <c r="AD4756" i="1"/>
  <c r="R4752" i="1"/>
  <c r="Q4752" i="1"/>
  <c r="AL4757" i="1"/>
  <c r="P4757" i="1"/>
  <c r="N4759" i="1"/>
  <c r="O4758" i="1"/>
  <c r="S4752" i="1"/>
  <c r="AI4755" i="1"/>
  <c r="AG4755" i="1"/>
  <c r="AH4755" i="1"/>
  <c r="AF4755" i="1"/>
  <c r="AJ4754" i="1"/>
  <c r="AM4754" i="1" s="1"/>
  <c r="AJ4755" i="1" l="1"/>
  <c r="AM4755" i="1" s="1"/>
  <c r="AF4756" i="1"/>
  <c r="AH4756" i="1"/>
  <c r="AI4756" i="1"/>
  <c r="AG4756" i="1"/>
  <c r="S4753" i="1"/>
  <c r="AD4757" i="1"/>
  <c r="AE4757" i="1"/>
  <c r="AK4754" i="1"/>
  <c r="P4758" i="1"/>
  <c r="AL4758" i="1"/>
  <c r="N4760" i="1"/>
  <c r="O4759" i="1"/>
  <c r="P4759" i="1" l="1"/>
  <c r="AL4759" i="1"/>
  <c r="AJ4756" i="1"/>
  <c r="AM4756" i="1" s="1"/>
  <c r="AE4758" i="1"/>
  <c r="AD4758" i="1"/>
  <c r="R4754" i="1"/>
  <c r="Q4754" i="1"/>
  <c r="AK4755" i="1"/>
  <c r="AI4757" i="1"/>
  <c r="AG4757" i="1"/>
  <c r="S4754" i="1"/>
  <c r="N4761" i="1"/>
  <c r="O4760" i="1"/>
  <c r="AH4757" i="1"/>
  <c r="AF4757" i="1"/>
  <c r="AG4758" i="1" l="1"/>
  <c r="AI4758" i="1"/>
  <c r="N4762" i="1"/>
  <c r="O4761" i="1"/>
  <c r="AL4760" i="1"/>
  <c r="P4760" i="1"/>
  <c r="AK4756" i="1"/>
  <c r="Q4755" i="1"/>
  <c r="R4755" i="1"/>
  <c r="AE4759" i="1"/>
  <c r="AD4759" i="1"/>
  <c r="AJ4757" i="1"/>
  <c r="AM4757" i="1" s="1"/>
  <c r="S4755" i="1"/>
  <c r="AF4758" i="1"/>
  <c r="AH4758" i="1"/>
  <c r="R4756" i="1" l="1"/>
  <c r="Q4756" i="1"/>
  <c r="AK4757" i="1"/>
  <c r="S4757" i="1" s="1"/>
  <c r="P4761" i="1"/>
  <c r="AL4761" i="1"/>
  <c r="S4756" i="1"/>
  <c r="AE4760" i="1"/>
  <c r="AD4760" i="1"/>
  <c r="N4763" i="1"/>
  <c r="O4762" i="1"/>
  <c r="AJ4758" i="1"/>
  <c r="AK4758" i="1" s="1"/>
  <c r="AH4759" i="1"/>
  <c r="AF4759" i="1"/>
  <c r="AI4759" i="1"/>
  <c r="AG4759" i="1"/>
  <c r="R4758" i="1" l="1"/>
  <c r="Q4758" i="1"/>
  <c r="N4764" i="1"/>
  <c r="O4763" i="1"/>
  <c r="AM4758" i="1"/>
  <c r="AI4760" i="1"/>
  <c r="AG4760" i="1"/>
  <c r="AH4760" i="1"/>
  <c r="AF4760" i="1"/>
  <c r="AE4761" i="1"/>
  <c r="AD4761" i="1"/>
  <c r="AJ4759" i="1"/>
  <c r="AM4759" i="1"/>
  <c r="AK4759" i="1"/>
  <c r="P4762" i="1"/>
  <c r="AL4762" i="1"/>
  <c r="R4757" i="1"/>
  <c r="Q4757" i="1"/>
  <c r="AJ4760" i="1" l="1"/>
  <c r="AM4760" i="1" s="1"/>
  <c r="AK4760" i="1"/>
  <c r="R4759" i="1"/>
  <c r="Q4759" i="1"/>
  <c r="S4759" i="1"/>
  <c r="AE4762" i="1"/>
  <c r="AD4762" i="1"/>
  <c r="S4758" i="1"/>
  <c r="P4763" i="1"/>
  <c r="AL4763" i="1"/>
  <c r="AH4761" i="1"/>
  <c r="AF4761" i="1"/>
  <c r="N4765" i="1"/>
  <c r="O4764" i="1"/>
  <c r="AI4761" i="1"/>
  <c r="AG4761" i="1"/>
  <c r="S4760" i="1" l="1"/>
  <c r="AH4762" i="1"/>
  <c r="AF4762" i="1"/>
  <c r="R4760" i="1"/>
  <c r="Q4760" i="1"/>
  <c r="AG4762" i="1"/>
  <c r="AI4762" i="1"/>
  <c r="AJ4761" i="1"/>
  <c r="AM4761" i="1" s="1"/>
  <c r="AE4763" i="1"/>
  <c r="AD4763" i="1"/>
  <c r="P4764" i="1"/>
  <c r="AL4764" i="1"/>
  <c r="N4766" i="1"/>
  <c r="O4765" i="1"/>
  <c r="N4767" i="1" l="1"/>
  <c r="O4766" i="1"/>
  <c r="AL4765" i="1"/>
  <c r="P4765" i="1"/>
  <c r="AK4761" i="1"/>
  <c r="AE4764" i="1"/>
  <c r="AD4764" i="1"/>
  <c r="AF4763" i="1"/>
  <c r="AH4763" i="1"/>
  <c r="AG4763" i="1"/>
  <c r="AI4763" i="1"/>
  <c r="AJ4762" i="1"/>
  <c r="AM4762" i="1" s="1"/>
  <c r="N4768" i="1" l="1"/>
  <c r="O4767" i="1"/>
  <c r="AJ4763" i="1"/>
  <c r="AM4763" i="1" s="1"/>
  <c r="AF4764" i="1"/>
  <c r="AH4764" i="1"/>
  <c r="AI4764" i="1"/>
  <c r="AG4764" i="1"/>
  <c r="R4761" i="1"/>
  <c r="Q4761" i="1"/>
  <c r="AK4762" i="1"/>
  <c r="S4762" i="1" s="1"/>
  <c r="AE4765" i="1"/>
  <c r="AD4765" i="1"/>
  <c r="S4761" i="1"/>
  <c r="AL4766" i="1"/>
  <c r="P4766" i="1"/>
  <c r="S4763" i="1" l="1"/>
  <c r="AH4765" i="1"/>
  <c r="AF4765" i="1"/>
  <c r="AI4765" i="1"/>
  <c r="AG4765" i="1"/>
  <c r="R4762" i="1"/>
  <c r="Q4762" i="1"/>
  <c r="AK4763" i="1"/>
  <c r="AD4766" i="1"/>
  <c r="AE4766" i="1"/>
  <c r="P4767" i="1"/>
  <c r="AL4767" i="1"/>
  <c r="AJ4764" i="1"/>
  <c r="AM4764" i="1" s="1"/>
  <c r="N4769" i="1"/>
  <c r="O4768" i="1"/>
  <c r="S4764" i="1" l="1"/>
  <c r="AH4766" i="1"/>
  <c r="AF4766" i="1"/>
  <c r="Q4763" i="1"/>
  <c r="R4763" i="1"/>
  <c r="AE4767" i="1"/>
  <c r="AD4767" i="1"/>
  <c r="AK4764" i="1"/>
  <c r="P4768" i="1"/>
  <c r="AL4768" i="1"/>
  <c r="N4770" i="1"/>
  <c r="O4769" i="1"/>
  <c r="AI4766" i="1"/>
  <c r="AG4766" i="1"/>
  <c r="AJ4765" i="1"/>
  <c r="AM4765" i="1" s="1"/>
  <c r="AK4765" i="1" l="1"/>
  <c r="R4764" i="1"/>
  <c r="Q4764" i="1"/>
  <c r="AE4768" i="1"/>
  <c r="AD4768" i="1"/>
  <c r="AH4767" i="1"/>
  <c r="AF4767" i="1"/>
  <c r="P4769" i="1"/>
  <c r="AL4769" i="1"/>
  <c r="AI4767" i="1"/>
  <c r="AG4767" i="1"/>
  <c r="N4771" i="1"/>
  <c r="O4770" i="1"/>
  <c r="AJ4766" i="1"/>
  <c r="AM4766" i="1" s="1"/>
  <c r="R4765" i="1" l="1"/>
  <c r="Q4765" i="1"/>
  <c r="AJ4767" i="1"/>
  <c r="AK4767" i="1" s="1"/>
  <c r="AM4767" i="1"/>
  <c r="S4765" i="1"/>
  <c r="P4770" i="1"/>
  <c r="AL4770" i="1"/>
  <c r="N4772" i="1"/>
  <c r="O4771" i="1"/>
  <c r="AH4768" i="1"/>
  <c r="AF4768" i="1"/>
  <c r="AI4768" i="1"/>
  <c r="AG4768" i="1"/>
  <c r="AK4766" i="1"/>
  <c r="S4766" i="1" s="1"/>
  <c r="AE4769" i="1"/>
  <c r="AD4769" i="1"/>
  <c r="R4767" i="1" l="1"/>
  <c r="Q4767" i="1"/>
  <c r="AJ4768" i="1"/>
  <c r="AM4768" i="1" s="1"/>
  <c r="AK4768" i="1"/>
  <c r="S4767" i="1"/>
  <c r="AH4769" i="1"/>
  <c r="AF4769" i="1"/>
  <c r="P4771" i="1"/>
  <c r="AL4771" i="1"/>
  <c r="AE4770" i="1"/>
  <c r="AD4770" i="1"/>
  <c r="AI4769" i="1"/>
  <c r="AG4769" i="1"/>
  <c r="N4773" i="1"/>
  <c r="O4772" i="1"/>
  <c r="Q4766" i="1"/>
  <c r="R4766" i="1"/>
  <c r="S4768" i="1" l="1"/>
  <c r="R4768" i="1"/>
  <c r="Q4768" i="1"/>
  <c r="P4772" i="1"/>
  <c r="AL4772" i="1"/>
  <c r="N4774" i="1"/>
  <c r="O4773" i="1"/>
  <c r="AH4770" i="1"/>
  <c r="AF4770" i="1"/>
  <c r="AG4770" i="1"/>
  <c r="AI4770" i="1"/>
  <c r="AE4771" i="1"/>
  <c r="AD4771" i="1"/>
  <c r="AJ4769" i="1"/>
  <c r="AM4769" i="1" s="1"/>
  <c r="AG4771" i="1" l="1"/>
  <c r="AI4771" i="1"/>
  <c r="AK4769" i="1"/>
  <c r="AJ4770" i="1"/>
  <c r="AM4770" i="1" s="1"/>
  <c r="AL4773" i="1"/>
  <c r="P4773" i="1"/>
  <c r="N4775" i="1"/>
  <c r="O4774" i="1"/>
  <c r="AF4771" i="1"/>
  <c r="AH4771" i="1"/>
  <c r="AE4772" i="1"/>
  <c r="AD4772" i="1"/>
  <c r="S4770" i="1" l="1"/>
  <c r="AI4772" i="1"/>
  <c r="AG4772" i="1"/>
  <c r="AL4774" i="1"/>
  <c r="P4774" i="1"/>
  <c r="AK4770" i="1"/>
  <c r="N4776" i="1"/>
  <c r="O4775" i="1"/>
  <c r="AE4773" i="1"/>
  <c r="AD4773" i="1"/>
  <c r="AJ4771" i="1"/>
  <c r="AM4771" i="1" s="1"/>
  <c r="Q4769" i="1"/>
  <c r="R4769" i="1"/>
  <c r="S4769" i="1"/>
  <c r="AF4772" i="1"/>
  <c r="AH4772" i="1"/>
  <c r="AI4773" i="1" l="1"/>
  <c r="AG4773" i="1"/>
  <c r="N4777" i="1"/>
  <c r="O4776" i="1"/>
  <c r="P4775" i="1"/>
  <c r="AL4775" i="1"/>
  <c r="Q4770" i="1"/>
  <c r="R4770" i="1"/>
  <c r="AK4771" i="1"/>
  <c r="AD4774" i="1"/>
  <c r="AE4774" i="1"/>
  <c r="AJ4772" i="1"/>
  <c r="AM4772" i="1" s="1"/>
  <c r="AH4773" i="1"/>
  <c r="AF4773" i="1"/>
  <c r="S4772" i="1" l="1"/>
  <c r="S4771" i="1"/>
  <c r="AK4772" i="1"/>
  <c r="AJ4773" i="1"/>
  <c r="AK4773" i="1" s="1"/>
  <c r="P4776" i="1"/>
  <c r="AL4776" i="1"/>
  <c r="AI4774" i="1"/>
  <c r="AG4774" i="1"/>
  <c r="AE4775" i="1"/>
  <c r="AD4775" i="1"/>
  <c r="N4778" i="1"/>
  <c r="O4777" i="1"/>
  <c r="Q4771" i="1"/>
  <c r="R4771" i="1"/>
  <c r="AH4774" i="1"/>
  <c r="AF4774" i="1"/>
  <c r="R4773" i="1" l="1"/>
  <c r="Q4773" i="1"/>
  <c r="N4779" i="1"/>
  <c r="O4778" i="1"/>
  <c r="AH4775" i="1"/>
  <c r="AF4775" i="1"/>
  <c r="AJ4774" i="1"/>
  <c r="AM4774" i="1" s="1"/>
  <c r="AM4773" i="1"/>
  <c r="AI4775" i="1"/>
  <c r="AG4775" i="1"/>
  <c r="R4772" i="1"/>
  <c r="Q4772" i="1"/>
  <c r="AE4776" i="1"/>
  <c r="AD4776" i="1"/>
  <c r="P4777" i="1"/>
  <c r="AL4777" i="1"/>
  <c r="S4774" i="1" l="1"/>
  <c r="AE4777" i="1"/>
  <c r="AD4777" i="1"/>
  <c r="AJ4775" i="1"/>
  <c r="AK4775" i="1" s="1"/>
  <c r="AM4775" i="1"/>
  <c r="P4778" i="1"/>
  <c r="AL4778" i="1"/>
  <c r="AK4774" i="1"/>
  <c r="AH4776" i="1"/>
  <c r="AF4776" i="1"/>
  <c r="N4780" i="1"/>
  <c r="O4779" i="1"/>
  <c r="S4773" i="1"/>
  <c r="AI4776" i="1"/>
  <c r="AG4776" i="1"/>
  <c r="R4775" i="1" l="1"/>
  <c r="Q4775" i="1"/>
  <c r="P4779" i="1"/>
  <c r="AL4779" i="1"/>
  <c r="S4775" i="1"/>
  <c r="N4781" i="1"/>
  <c r="O4780" i="1"/>
  <c r="AE4778" i="1"/>
  <c r="AD4778" i="1"/>
  <c r="Q4774" i="1"/>
  <c r="R4774" i="1"/>
  <c r="AI4777" i="1"/>
  <c r="AG4777" i="1"/>
  <c r="AJ4776" i="1"/>
  <c r="AM4776" i="1" s="1"/>
  <c r="AK4776" i="1"/>
  <c r="AH4777" i="1"/>
  <c r="AF4777" i="1"/>
  <c r="S4776" i="1" l="1"/>
  <c r="AG4778" i="1"/>
  <c r="AI4778" i="1"/>
  <c r="P4780" i="1"/>
  <c r="AL4780" i="1"/>
  <c r="AE4779" i="1"/>
  <c r="AD4779" i="1"/>
  <c r="Q4776" i="1"/>
  <c r="R4776" i="1"/>
  <c r="N4782" i="1"/>
  <c r="O4781" i="1"/>
  <c r="AH4778" i="1"/>
  <c r="AF4778" i="1"/>
  <c r="AJ4777" i="1"/>
  <c r="AM4777" i="1" s="1"/>
  <c r="AL4781" i="1" l="1"/>
  <c r="P4781" i="1"/>
  <c r="O4782" i="1"/>
  <c r="N4783" i="1"/>
  <c r="AF4779" i="1"/>
  <c r="AH4779" i="1"/>
  <c r="AG4779" i="1"/>
  <c r="AI4779" i="1"/>
  <c r="AE4780" i="1"/>
  <c r="AD4780" i="1"/>
  <c r="AK4777" i="1"/>
  <c r="AJ4778" i="1"/>
  <c r="AK4778" i="1" s="1"/>
  <c r="Q4778" i="1" l="1"/>
  <c r="R4778" i="1"/>
  <c r="AI4780" i="1"/>
  <c r="AG4780" i="1"/>
  <c r="AE4781" i="1"/>
  <c r="AD4781" i="1"/>
  <c r="AM4778" i="1"/>
  <c r="N4784" i="1"/>
  <c r="O4783" i="1"/>
  <c r="AJ4779" i="1"/>
  <c r="AM4779" i="1" s="1"/>
  <c r="R4777" i="1"/>
  <c r="Q4777" i="1"/>
  <c r="AL4782" i="1"/>
  <c r="P4782" i="1"/>
  <c r="S4777" i="1"/>
  <c r="AF4780" i="1"/>
  <c r="AH4780" i="1"/>
  <c r="AD4782" i="1" l="1"/>
  <c r="AE4782" i="1"/>
  <c r="N4785" i="1"/>
  <c r="O4784" i="1"/>
  <c r="S4778" i="1"/>
  <c r="AH4781" i="1"/>
  <c r="AF4781" i="1"/>
  <c r="AI4781" i="1"/>
  <c r="AG4781" i="1"/>
  <c r="P4783" i="1"/>
  <c r="AL4783" i="1"/>
  <c r="AJ4780" i="1"/>
  <c r="AM4780" i="1" s="1"/>
  <c r="AK4779" i="1"/>
  <c r="S4779" i="1" s="1"/>
  <c r="AH4782" i="1" l="1"/>
  <c r="AF4782" i="1"/>
  <c r="AE4783" i="1"/>
  <c r="AD4783" i="1"/>
  <c r="Q4779" i="1"/>
  <c r="R4779" i="1"/>
  <c r="AJ4781" i="1"/>
  <c r="AM4781" i="1" s="1"/>
  <c r="P4784" i="1"/>
  <c r="AL4784" i="1"/>
  <c r="AK4780" i="1"/>
  <c r="N4786" i="1"/>
  <c r="O4785" i="1"/>
  <c r="AI4782" i="1"/>
  <c r="AG4782" i="1"/>
  <c r="S4781" i="1" l="1"/>
  <c r="R4780" i="1"/>
  <c r="Q4780" i="1"/>
  <c r="AK4781" i="1"/>
  <c r="S4780" i="1"/>
  <c r="AH4783" i="1"/>
  <c r="AF4783" i="1"/>
  <c r="AI4783" i="1"/>
  <c r="AG4783" i="1"/>
  <c r="N4787" i="1"/>
  <c r="O4786" i="1"/>
  <c r="P4785" i="1"/>
  <c r="AL4785" i="1"/>
  <c r="AE4784" i="1"/>
  <c r="AD4784" i="1"/>
  <c r="AJ4782" i="1"/>
  <c r="AM4782" i="1" s="1"/>
  <c r="S4782" i="1" l="1"/>
  <c r="AK4782" i="1"/>
  <c r="AI4784" i="1"/>
  <c r="AG4784" i="1"/>
  <c r="AH4784" i="1"/>
  <c r="AF4784" i="1"/>
  <c r="AJ4783" i="1"/>
  <c r="AM4783" i="1" s="1"/>
  <c r="AE4785" i="1"/>
  <c r="AD4785" i="1"/>
  <c r="P4786" i="1"/>
  <c r="AL4786" i="1"/>
  <c r="N4788" i="1"/>
  <c r="O4787" i="1"/>
  <c r="Q4781" i="1"/>
  <c r="R4781" i="1"/>
  <c r="N4789" i="1" l="1"/>
  <c r="O4788" i="1"/>
  <c r="AK4783" i="1"/>
  <c r="S4783" i="1" s="1"/>
  <c r="AH4785" i="1"/>
  <c r="AF4785" i="1"/>
  <c r="AJ4784" i="1"/>
  <c r="AM4784" i="1"/>
  <c r="AK4784" i="1"/>
  <c r="AI4785" i="1"/>
  <c r="AG4785" i="1"/>
  <c r="P4787" i="1"/>
  <c r="AL4787" i="1"/>
  <c r="AE4786" i="1"/>
  <c r="AD4786" i="1"/>
  <c r="R4782" i="1"/>
  <c r="Q4782" i="1"/>
  <c r="AH4786" i="1" l="1"/>
  <c r="AF4786" i="1"/>
  <c r="R4784" i="1"/>
  <c r="Q4784" i="1"/>
  <c r="N4790" i="1"/>
  <c r="O4789" i="1"/>
  <c r="AE4787" i="1"/>
  <c r="AD4787" i="1"/>
  <c r="AM4785" i="1"/>
  <c r="AK4785" i="1"/>
  <c r="AJ4785" i="1"/>
  <c r="S4784" i="1"/>
  <c r="R4783" i="1"/>
  <c r="Q4783" i="1"/>
  <c r="AG4786" i="1"/>
  <c r="AI4786" i="1"/>
  <c r="P4788" i="1"/>
  <c r="AL4788" i="1"/>
  <c r="AF4787" i="1" l="1"/>
  <c r="AH4787" i="1"/>
  <c r="AG4787" i="1"/>
  <c r="AI4787" i="1"/>
  <c r="AL4789" i="1"/>
  <c r="P4789" i="1"/>
  <c r="O4790" i="1"/>
  <c r="N4791" i="1"/>
  <c r="R4785" i="1"/>
  <c r="Q4785" i="1"/>
  <c r="AJ4786" i="1"/>
  <c r="AM4786" i="1" s="1"/>
  <c r="AE4788" i="1"/>
  <c r="AD4788" i="1"/>
  <c r="S4785" i="1"/>
  <c r="N4792" i="1" l="1"/>
  <c r="O4791" i="1"/>
  <c r="AE4789" i="1"/>
  <c r="AD4789" i="1"/>
  <c r="AL4790" i="1"/>
  <c r="P4790" i="1"/>
  <c r="AI4788" i="1"/>
  <c r="AG4788" i="1"/>
  <c r="AK4786" i="1"/>
  <c r="AF4788" i="1"/>
  <c r="AH4788" i="1"/>
  <c r="AJ4787" i="1"/>
  <c r="AM4787" i="1" s="1"/>
  <c r="S4787" i="1" l="1"/>
  <c r="R4786" i="1"/>
  <c r="Q4786" i="1"/>
  <c r="N4793" i="1"/>
  <c r="O4792" i="1"/>
  <c r="S4786" i="1"/>
  <c r="AK4787" i="1"/>
  <c r="AD4790" i="1"/>
  <c r="AE4790" i="1"/>
  <c r="AH4789" i="1"/>
  <c r="AF4789" i="1"/>
  <c r="AI4789" i="1"/>
  <c r="AG4789" i="1"/>
  <c r="AJ4788" i="1"/>
  <c r="AK4788" i="1" s="1"/>
  <c r="P4791" i="1"/>
  <c r="AL4791" i="1"/>
  <c r="R4788" i="1" l="1"/>
  <c r="Q4788" i="1"/>
  <c r="AM4788" i="1"/>
  <c r="AH4790" i="1"/>
  <c r="AF4790" i="1"/>
  <c r="Q4787" i="1"/>
  <c r="R4787" i="1"/>
  <c r="AI4790" i="1"/>
  <c r="AG4790" i="1"/>
  <c r="P4792" i="1"/>
  <c r="AL4792" i="1"/>
  <c r="AE4791" i="1"/>
  <c r="AD4791" i="1"/>
  <c r="AJ4789" i="1"/>
  <c r="AK4789" i="1" s="1"/>
  <c r="N4794" i="1"/>
  <c r="O4793" i="1"/>
  <c r="R4789" i="1" l="1"/>
  <c r="Q4789" i="1"/>
  <c r="AE4792" i="1"/>
  <c r="AD4792" i="1"/>
  <c r="AM4789" i="1"/>
  <c r="P4793" i="1"/>
  <c r="AL4793" i="1"/>
  <c r="AH4791" i="1"/>
  <c r="AF4791" i="1"/>
  <c r="AI4791" i="1"/>
  <c r="AG4791" i="1"/>
  <c r="AJ4790" i="1"/>
  <c r="AK4790" i="1" s="1"/>
  <c r="N4795" i="1"/>
  <c r="O4794" i="1"/>
  <c r="S4788" i="1"/>
  <c r="R4790" i="1" l="1"/>
  <c r="Q4790" i="1"/>
  <c r="AJ4791" i="1"/>
  <c r="AK4791" i="1" s="1"/>
  <c r="AM4791" i="1"/>
  <c r="AE4793" i="1"/>
  <c r="AD4793" i="1"/>
  <c r="AM4790" i="1"/>
  <c r="S4789" i="1"/>
  <c r="AH4792" i="1"/>
  <c r="AF4792" i="1"/>
  <c r="AL4794" i="1"/>
  <c r="P4794" i="1"/>
  <c r="AI4792" i="1"/>
  <c r="AG4792" i="1"/>
  <c r="N4796" i="1"/>
  <c r="O4795" i="1"/>
  <c r="R4791" i="1" l="1"/>
  <c r="Q4791" i="1"/>
  <c r="AI4793" i="1"/>
  <c r="AG4793" i="1"/>
  <c r="S4791" i="1"/>
  <c r="AJ4792" i="1"/>
  <c r="AM4792" i="1"/>
  <c r="AK4792" i="1"/>
  <c r="N4797" i="1"/>
  <c r="O4796" i="1"/>
  <c r="S4790" i="1"/>
  <c r="P4795" i="1"/>
  <c r="AL4795" i="1"/>
  <c r="AE4794" i="1"/>
  <c r="AD4794" i="1"/>
  <c r="AH4793" i="1"/>
  <c r="AF4793" i="1"/>
  <c r="AJ4793" i="1" l="1"/>
  <c r="AM4793" i="1" s="1"/>
  <c r="S4792" i="1"/>
  <c r="AG4794" i="1"/>
  <c r="AI4794" i="1"/>
  <c r="AE4795" i="1"/>
  <c r="AD4795" i="1"/>
  <c r="AF4794" i="1"/>
  <c r="AH4794" i="1"/>
  <c r="R4792" i="1"/>
  <c r="Q4792" i="1"/>
  <c r="AL4796" i="1"/>
  <c r="P4796" i="1"/>
  <c r="N4798" i="1"/>
  <c r="O4797" i="1"/>
  <c r="AE4796" i="1" l="1"/>
  <c r="AD4796" i="1"/>
  <c r="N4799" i="1"/>
  <c r="O4798" i="1"/>
  <c r="AK4793" i="1"/>
  <c r="AJ4794" i="1"/>
  <c r="AM4794" i="1" s="1"/>
  <c r="AL4797" i="1"/>
  <c r="P4797" i="1"/>
  <c r="AF4795" i="1"/>
  <c r="AH4795" i="1"/>
  <c r="AI4795" i="1"/>
  <c r="AG4795" i="1"/>
  <c r="S4794" i="1" l="1"/>
  <c r="AI4796" i="1"/>
  <c r="AG4796" i="1"/>
  <c r="AK4794" i="1"/>
  <c r="AJ4795" i="1"/>
  <c r="AM4795" i="1"/>
  <c r="AK4795" i="1"/>
  <c r="R4793" i="1"/>
  <c r="Q4793" i="1"/>
  <c r="AE4797" i="1"/>
  <c r="AD4797" i="1"/>
  <c r="P4798" i="1"/>
  <c r="AL4798" i="1"/>
  <c r="N4800" i="1"/>
  <c r="O4799" i="1"/>
  <c r="S4793" i="1"/>
  <c r="AH4796" i="1"/>
  <c r="AF4796" i="1"/>
  <c r="Q4795" i="1" l="1"/>
  <c r="R4795" i="1"/>
  <c r="S4795" i="1"/>
  <c r="AH4797" i="1"/>
  <c r="AF4797" i="1"/>
  <c r="N4801" i="1"/>
  <c r="O4800" i="1"/>
  <c r="AI4797" i="1"/>
  <c r="AG4797" i="1"/>
  <c r="Q4794" i="1"/>
  <c r="R4794" i="1"/>
  <c r="AJ4796" i="1"/>
  <c r="AM4796" i="1" s="1"/>
  <c r="P4799" i="1"/>
  <c r="AL4799" i="1"/>
  <c r="AE4798" i="1"/>
  <c r="AD4798" i="1"/>
  <c r="AE4799" i="1" l="1"/>
  <c r="AD4799" i="1"/>
  <c r="AG4798" i="1"/>
  <c r="AI4798" i="1"/>
  <c r="P4800" i="1"/>
  <c r="AL4800" i="1"/>
  <c r="AK4796" i="1"/>
  <c r="N4802" i="1"/>
  <c r="O4801" i="1"/>
  <c r="AJ4797" i="1"/>
  <c r="AM4797" i="1" s="1"/>
  <c r="AH4798" i="1"/>
  <c r="AF4798" i="1"/>
  <c r="AG4799" i="1" l="1"/>
  <c r="AI4799" i="1"/>
  <c r="Q4796" i="1"/>
  <c r="R4796" i="1"/>
  <c r="AJ4798" i="1"/>
  <c r="AM4798" i="1" s="1"/>
  <c r="AE4800" i="1"/>
  <c r="AD4800" i="1"/>
  <c r="AL4801" i="1"/>
  <c r="P4801" i="1"/>
  <c r="AK4797" i="1"/>
  <c r="O4802" i="1"/>
  <c r="N4803" i="1"/>
  <c r="S4796" i="1"/>
  <c r="AF4799" i="1"/>
  <c r="AH4799" i="1"/>
  <c r="Q4797" i="1" l="1"/>
  <c r="R4797" i="1"/>
  <c r="AL4802" i="1"/>
  <c r="P4802" i="1"/>
  <c r="AE4801" i="1"/>
  <c r="AD4801" i="1"/>
  <c r="AK4798" i="1"/>
  <c r="AM4799" i="1"/>
  <c r="AJ4799" i="1"/>
  <c r="AK4799" i="1" s="1"/>
  <c r="AF4800" i="1"/>
  <c r="AH4800" i="1"/>
  <c r="S4797" i="1"/>
  <c r="N4804" i="1"/>
  <c r="O4803" i="1"/>
  <c r="AI4800" i="1"/>
  <c r="AG4800" i="1"/>
  <c r="Q4799" i="1" l="1"/>
  <c r="R4799" i="1"/>
  <c r="Q4798" i="1"/>
  <c r="R4798" i="1"/>
  <c r="S4798" i="1"/>
  <c r="AH4801" i="1"/>
  <c r="AF4801" i="1"/>
  <c r="AI4801" i="1"/>
  <c r="AG4801" i="1"/>
  <c r="AM4800" i="1"/>
  <c r="AJ4800" i="1"/>
  <c r="AK4800" i="1" s="1"/>
  <c r="AD4802" i="1"/>
  <c r="AE4802" i="1"/>
  <c r="P4803" i="1"/>
  <c r="AL4803" i="1"/>
  <c r="S4799" i="1"/>
  <c r="N4805" i="1"/>
  <c r="O4804" i="1"/>
  <c r="R4800" i="1" l="1"/>
  <c r="Q4800" i="1"/>
  <c r="S4800" i="1"/>
  <c r="AE4803" i="1"/>
  <c r="AD4803" i="1"/>
  <c r="AH4802" i="1"/>
  <c r="AF4802" i="1"/>
  <c r="AJ4801" i="1"/>
  <c r="AM4801" i="1" s="1"/>
  <c r="N4806" i="1"/>
  <c r="O4805" i="1"/>
  <c r="AI4802" i="1"/>
  <c r="AG4802" i="1"/>
  <c r="P4804" i="1"/>
  <c r="AL4804" i="1"/>
  <c r="AK4801" i="1" l="1"/>
  <c r="P4805" i="1"/>
  <c r="AL4805" i="1"/>
  <c r="AJ4802" i="1"/>
  <c r="AK4802" i="1" s="1"/>
  <c r="AM4802" i="1"/>
  <c r="N4807" i="1"/>
  <c r="O4806" i="1"/>
  <c r="AH4803" i="1"/>
  <c r="AF4803" i="1"/>
  <c r="AE4804" i="1"/>
  <c r="AD4804" i="1"/>
  <c r="AI4803" i="1"/>
  <c r="AG4803" i="1"/>
  <c r="Q4802" i="1" l="1"/>
  <c r="R4802" i="1"/>
  <c r="R4801" i="1"/>
  <c r="Q4801" i="1"/>
  <c r="AI4804" i="1"/>
  <c r="AG4804" i="1"/>
  <c r="S4801" i="1"/>
  <c r="AH4804" i="1"/>
  <c r="AF4804" i="1"/>
  <c r="AK4803" i="1"/>
  <c r="AJ4803" i="1"/>
  <c r="AM4803" i="1" s="1"/>
  <c r="AE4805" i="1"/>
  <c r="AD4805" i="1"/>
  <c r="P4806" i="1"/>
  <c r="AL4806" i="1"/>
  <c r="S4802" i="1"/>
  <c r="N4808" i="1"/>
  <c r="O4807" i="1"/>
  <c r="S4803" i="1" l="1"/>
  <c r="R4803" i="1"/>
  <c r="Q4803" i="1"/>
  <c r="AI4805" i="1"/>
  <c r="AG4805" i="1"/>
  <c r="AH4805" i="1"/>
  <c r="AF4805" i="1"/>
  <c r="AJ4804" i="1"/>
  <c r="AM4804" i="1"/>
  <c r="AK4804" i="1"/>
  <c r="P4807" i="1"/>
  <c r="AL4807" i="1"/>
  <c r="AE4806" i="1"/>
  <c r="AD4806" i="1"/>
  <c r="N4809" i="1"/>
  <c r="O4808" i="1"/>
  <c r="S4804" i="1" l="1"/>
  <c r="AH4806" i="1"/>
  <c r="AF4806" i="1"/>
  <c r="AE4807" i="1"/>
  <c r="AD4807" i="1"/>
  <c r="P4808" i="1"/>
  <c r="AL4808" i="1"/>
  <c r="N4810" i="1"/>
  <c r="O4809" i="1"/>
  <c r="AJ4805" i="1"/>
  <c r="AM4805" i="1" s="1"/>
  <c r="R4804" i="1"/>
  <c r="Q4804" i="1"/>
  <c r="AG4806" i="1"/>
  <c r="AI4806" i="1"/>
  <c r="O4810" i="1" l="1"/>
  <c r="N4811" i="1"/>
  <c r="AE4808" i="1"/>
  <c r="AD4808" i="1"/>
  <c r="AF4807" i="1"/>
  <c r="AH4807" i="1"/>
  <c r="AL4809" i="1"/>
  <c r="P4809" i="1"/>
  <c r="AK4805" i="1"/>
  <c r="AG4807" i="1"/>
  <c r="AI4807" i="1"/>
  <c r="AJ4806" i="1"/>
  <c r="AM4806" i="1" s="1"/>
  <c r="AL4810" i="1" l="1"/>
  <c r="P4810" i="1"/>
  <c r="AE4809" i="1"/>
  <c r="AD4809" i="1"/>
  <c r="R4805" i="1"/>
  <c r="Q4805" i="1"/>
  <c r="AK4806" i="1"/>
  <c r="AM4807" i="1"/>
  <c r="AJ4807" i="1"/>
  <c r="AK4807" i="1" s="1"/>
  <c r="AF4808" i="1"/>
  <c r="AH4808" i="1"/>
  <c r="AI4808" i="1"/>
  <c r="AG4808" i="1"/>
  <c r="S4805" i="1"/>
  <c r="N4812" i="1"/>
  <c r="O4811" i="1"/>
  <c r="Q4807" i="1" l="1"/>
  <c r="R4807" i="1"/>
  <c r="AJ4808" i="1"/>
  <c r="AM4808" i="1" s="1"/>
  <c r="S4806" i="1"/>
  <c r="S4807" i="1"/>
  <c r="P4811" i="1"/>
  <c r="AL4811" i="1"/>
  <c r="AH4809" i="1"/>
  <c r="AF4809" i="1"/>
  <c r="N4813" i="1"/>
  <c r="O4812" i="1"/>
  <c r="AI4809" i="1"/>
  <c r="AG4809" i="1"/>
  <c r="Q4806" i="1"/>
  <c r="R4806" i="1"/>
  <c r="AD4810" i="1"/>
  <c r="AE4810" i="1"/>
  <c r="AE4811" i="1" l="1"/>
  <c r="AD4811" i="1"/>
  <c r="AJ4809" i="1"/>
  <c r="AM4809" i="1" s="1"/>
  <c r="AK4808" i="1"/>
  <c r="N4814" i="1"/>
  <c r="O4813" i="1"/>
  <c r="AH4810" i="1"/>
  <c r="AF4810" i="1"/>
  <c r="AI4810" i="1"/>
  <c r="AG4810" i="1"/>
  <c r="P4812" i="1"/>
  <c r="AL4812" i="1"/>
  <c r="S4809" i="1" l="1"/>
  <c r="AI4811" i="1"/>
  <c r="AG4811" i="1"/>
  <c r="S4808" i="1"/>
  <c r="AK4809" i="1"/>
  <c r="AJ4810" i="1"/>
  <c r="AM4810" i="1" s="1"/>
  <c r="P4813" i="1"/>
  <c r="AL4813" i="1"/>
  <c r="R4808" i="1"/>
  <c r="Q4808" i="1"/>
  <c r="AE4812" i="1"/>
  <c r="AD4812" i="1"/>
  <c r="N4815" i="1"/>
  <c r="O4814" i="1"/>
  <c r="AH4811" i="1"/>
  <c r="AF4811" i="1"/>
  <c r="AH4812" i="1" l="1"/>
  <c r="AF4812" i="1"/>
  <c r="AK4810" i="1"/>
  <c r="S4810" i="1" s="1"/>
  <c r="AI4812" i="1"/>
  <c r="AG4812" i="1"/>
  <c r="AE4813" i="1"/>
  <c r="AD4813" i="1"/>
  <c r="AJ4811" i="1"/>
  <c r="AM4811" i="1" s="1"/>
  <c r="R4809" i="1"/>
  <c r="Q4809" i="1"/>
  <c r="P4814" i="1"/>
  <c r="AL4814" i="1"/>
  <c r="N4816" i="1"/>
  <c r="O4815" i="1"/>
  <c r="AK4811" i="1" l="1"/>
  <c r="AH4813" i="1"/>
  <c r="AF4813" i="1"/>
  <c r="AI4813" i="1"/>
  <c r="AG4813" i="1"/>
  <c r="P4815" i="1"/>
  <c r="AL4815" i="1"/>
  <c r="N4817" i="1"/>
  <c r="O4816" i="1"/>
  <c r="AE4814" i="1"/>
  <c r="AD4814" i="1"/>
  <c r="R4810" i="1"/>
  <c r="Q4810" i="1"/>
  <c r="AJ4812" i="1"/>
  <c r="AM4812" i="1"/>
  <c r="AK4812" i="1"/>
  <c r="P4816" i="1" l="1"/>
  <c r="AL4816" i="1"/>
  <c r="R4811" i="1"/>
  <c r="Q4811" i="1"/>
  <c r="S4812" i="1"/>
  <c r="AE4815" i="1"/>
  <c r="AD4815" i="1"/>
  <c r="N4818" i="1"/>
  <c r="O4817" i="1"/>
  <c r="S4811" i="1"/>
  <c r="AH4814" i="1"/>
  <c r="AF4814" i="1"/>
  <c r="AJ4813" i="1"/>
  <c r="AM4813" i="1" s="1"/>
  <c r="R4812" i="1"/>
  <c r="Q4812" i="1"/>
  <c r="AG4814" i="1"/>
  <c r="AI4814" i="1"/>
  <c r="AL4817" i="1" l="1"/>
  <c r="P4817" i="1"/>
  <c r="AF4815" i="1"/>
  <c r="AH4815" i="1"/>
  <c r="AK4813" i="1"/>
  <c r="AG4815" i="1"/>
  <c r="AI4815" i="1"/>
  <c r="AM4814" i="1"/>
  <c r="AK4814" i="1"/>
  <c r="AJ4814" i="1"/>
  <c r="AE4816" i="1"/>
  <c r="AD4816" i="1"/>
  <c r="N4819" i="1"/>
  <c r="O4818" i="1"/>
  <c r="AE4817" i="1" l="1"/>
  <c r="AD4817" i="1"/>
  <c r="Q4814" i="1"/>
  <c r="R4814" i="1"/>
  <c r="AI4816" i="1"/>
  <c r="AG4816" i="1"/>
  <c r="AL4818" i="1"/>
  <c r="P4818" i="1"/>
  <c r="N4820" i="1"/>
  <c r="O4819" i="1"/>
  <c r="R4813" i="1"/>
  <c r="Q4813" i="1"/>
  <c r="AF4816" i="1"/>
  <c r="AH4816" i="1"/>
  <c r="S4814" i="1"/>
  <c r="AJ4815" i="1"/>
  <c r="AM4815" i="1" s="1"/>
  <c r="S4813" i="1"/>
  <c r="S4815" i="1" l="1"/>
  <c r="AD4818" i="1"/>
  <c r="AE4818" i="1"/>
  <c r="AK4815" i="1"/>
  <c r="AJ4816" i="1"/>
  <c r="AM4816" i="1" s="1"/>
  <c r="AH4817" i="1"/>
  <c r="AF4817" i="1"/>
  <c r="P4819" i="1"/>
  <c r="AL4819" i="1"/>
  <c r="AI4817" i="1"/>
  <c r="AG4817" i="1"/>
  <c r="N4821" i="1"/>
  <c r="O4820" i="1"/>
  <c r="S4816" i="1" l="1"/>
  <c r="AH4818" i="1"/>
  <c r="AF4818" i="1"/>
  <c r="N4822" i="1"/>
  <c r="O4821" i="1"/>
  <c r="AK4816" i="1"/>
  <c r="P4820" i="1"/>
  <c r="AL4820" i="1"/>
  <c r="AM4817" i="1"/>
  <c r="AJ4817" i="1"/>
  <c r="AK4817" i="1" s="1"/>
  <c r="Q4815" i="1"/>
  <c r="R4815" i="1"/>
  <c r="AE4819" i="1"/>
  <c r="AD4819" i="1"/>
  <c r="AI4818" i="1"/>
  <c r="AG4818" i="1"/>
  <c r="R4817" i="1" l="1"/>
  <c r="Q4817" i="1"/>
  <c r="S4817" i="1"/>
  <c r="R4816" i="1"/>
  <c r="Q4816" i="1"/>
  <c r="P4821" i="1"/>
  <c r="AL4821" i="1"/>
  <c r="AE4820" i="1"/>
  <c r="AD4820" i="1"/>
  <c r="N4823" i="1"/>
  <c r="O4822" i="1"/>
  <c r="AI4819" i="1"/>
  <c r="AG4819" i="1"/>
  <c r="AJ4818" i="1"/>
  <c r="AK4818" i="1" s="1"/>
  <c r="AH4819" i="1"/>
  <c r="AF4819" i="1"/>
  <c r="R4818" i="1" l="1"/>
  <c r="Q4818" i="1"/>
  <c r="P4822" i="1"/>
  <c r="AL4822" i="1"/>
  <c r="AM4818" i="1"/>
  <c r="AH4820" i="1"/>
  <c r="AF4820" i="1"/>
  <c r="AE4821" i="1"/>
  <c r="AD4821" i="1"/>
  <c r="AI4820" i="1"/>
  <c r="AG4820" i="1"/>
  <c r="AJ4819" i="1"/>
  <c r="AK4819" i="1" s="1"/>
  <c r="N4824" i="1"/>
  <c r="O4823" i="1"/>
  <c r="R4819" i="1" l="1"/>
  <c r="Q4819" i="1"/>
  <c r="AH4821" i="1"/>
  <c r="AF4821" i="1"/>
  <c r="AI4821" i="1"/>
  <c r="AG4821" i="1"/>
  <c r="AM4819" i="1"/>
  <c r="AE4822" i="1"/>
  <c r="AD4822" i="1"/>
  <c r="S4818" i="1"/>
  <c r="P4823" i="1"/>
  <c r="AL4823" i="1"/>
  <c r="AJ4820" i="1"/>
  <c r="AM4820" i="1"/>
  <c r="AK4820" i="1"/>
  <c r="N4825" i="1"/>
  <c r="O4824" i="1"/>
  <c r="AH4822" i="1" l="1"/>
  <c r="AF4822" i="1"/>
  <c r="AG4822" i="1"/>
  <c r="AI4822" i="1"/>
  <c r="S4819" i="1"/>
  <c r="S4820" i="1"/>
  <c r="AJ4821" i="1"/>
  <c r="AK4821" i="1" s="1"/>
  <c r="N4826" i="1"/>
  <c r="O4825" i="1"/>
  <c r="AE4823" i="1"/>
  <c r="AD4823" i="1"/>
  <c r="Q4820" i="1"/>
  <c r="R4820" i="1"/>
  <c r="P4824" i="1"/>
  <c r="AL4824" i="1"/>
  <c r="R4821" i="1" l="1"/>
  <c r="Q4821" i="1"/>
  <c r="AF4823" i="1"/>
  <c r="AH4823" i="1"/>
  <c r="AM4821" i="1"/>
  <c r="AE4824" i="1"/>
  <c r="AD4824" i="1"/>
  <c r="AG4823" i="1"/>
  <c r="AI4823" i="1"/>
  <c r="AL4825" i="1"/>
  <c r="P4825" i="1"/>
  <c r="AJ4822" i="1"/>
  <c r="AM4822" i="1" s="1"/>
  <c r="N4827" i="1"/>
  <c r="O4826" i="1"/>
  <c r="S4822" i="1" l="1"/>
  <c r="AF4824" i="1"/>
  <c r="AH4824" i="1"/>
  <c r="AI4824" i="1"/>
  <c r="AG4824" i="1"/>
  <c r="S4821" i="1"/>
  <c r="AK4822" i="1"/>
  <c r="AJ4823" i="1"/>
  <c r="AM4823" i="1" s="1"/>
  <c r="AL4826" i="1"/>
  <c r="P4826" i="1"/>
  <c r="N4828" i="1"/>
  <c r="O4827" i="1"/>
  <c r="AE4825" i="1"/>
  <c r="AD4825" i="1"/>
  <c r="S4823" i="1" l="1"/>
  <c r="AJ4824" i="1"/>
  <c r="AM4824" i="1" s="1"/>
  <c r="AH4825" i="1"/>
  <c r="AF4825" i="1"/>
  <c r="AK4823" i="1"/>
  <c r="N4829" i="1"/>
  <c r="O4828" i="1"/>
  <c r="R4822" i="1"/>
  <c r="Q4822" i="1"/>
  <c r="AI4825" i="1"/>
  <c r="AG4825" i="1"/>
  <c r="AD4826" i="1"/>
  <c r="AE4826" i="1"/>
  <c r="P4827" i="1"/>
  <c r="AL4827" i="1"/>
  <c r="S4824" i="1" l="1"/>
  <c r="AJ4825" i="1"/>
  <c r="AM4825" i="1" s="1"/>
  <c r="P4828" i="1"/>
  <c r="AL4828" i="1"/>
  <c r="AE4827" i="1"/>
  <c r="AD4827" i="1"/>
  <c r="N4830" i="1"/>
  <c r="O4829" i="1"/>
  <c r="AK4824" i="1"/>
  <c r="AH4826" i="1"/>
  <c r="AF4826" i="1"/>
  <c r="AI4826" i="1"/>
  <c r="AG4826" i="1"/>
  <c r="R4823" i="1"/>
  <c r="Q4823" i="1"/>
  <c r="R4824" i="1" l="1"/>
  <c r="Q4824" i="1"/>
  <c r="AL4829" i="1"/>
  <c r="P4829" i="1"/>
  <c r="O4830" i="1"/>
  <c r="N4831" i="1"/>
  <c r="AH4827" i="1"/>
  <c r="AF4827" i="1"/>
  <c r="AK4825" i="1"/>
  <c r="AJ4826" i="1"/>
  <c r="AK4826" i="1" s="1"/>
  <c r="AM4826" i="1"/>
  <c r="AI4827" i="1"/>
  <c r="AG4827" i="1"/>
  <c r="AE4828" i="1"/>
  <c r="AD4828" i="1"/>
  <c r="Q4826" i="1" l="1"/>
  <c r="R4826" i="1"/>
  <c r="N4832" i="1"/>
  <c r="O4831" i="1"/>
  <c r="S4825" i="1"/>
  <c r="S4826" i="1"/>
  <c r="AL4830" i="1"/>
  <c r="P4830" i="1"/>
  <c r="AF4828" i="1"/>
  <c r="AH4828" i="1"/>
  <c r="AG4828" i="1"/>
  <c r="AI4828" i="1"/>
  <c r="AJ4827" i="1"/>
  <c r="AK4827" i="1" s="1"/>
  <c r="AM4827" i="1"/>
  <c r="R4825" i="1"/>
  <c r="Q4825" i="1"/>
  <c r="AE4829" i="1"/>
  <c r="AD4829" i="1"/>
  <c r="R4827" i="1" l="1"/>
  <c r="Q4827" i="1"/>
  <c r="S4827" i="1"/>
  <c r="AL4831" i="1"/>
  <c r="P4831" i="1"/>
  <c r="AJ4828" i="1"/>
  <c r="AM4828" i="1"/>
  <c r="AK4828" i="1"/>
  <c r="AH4829" i="1"/>
  <c r="AF4829" i="1"/>
  <c r="AD4830" i="1"/>
  <c r="AE4830" i="1"/>
  <c r="N4833" i="1"/>
  <c r="O4832" i="1"/>
  <c r="AI4829" i="1"/>
  <c r="AG4829" i="1"/>
  <c r="AE4831" i="1" l="1"/>
  <c r="AD4831" i="1"/>
  <c r="R4828" i="1"/>
  <c r="Q4828" i="1"/>
  <c r="N4834" i="1"/>
  <c r="O4833" i="1"/>
  <c r="S4828" i="1"/>
  <c r="AH4830" i="1"/>
  <c r="AF4830" i="1"/>
  <c r="P4832" i="1"/>
  <c r="AL4832" i="1"/>
  <c r="AJ4829" i="1"/>
  <c r="AM4829" i="1" s="1"/>
  <c r="AI4830" i="1"/>
  <c r="AG4830" i="1"/>
  <c r="AK4830" i="1" l="1"/>
  <c r="AJ4830" i="1"/>
  <c r="AM4830" i="1" s="1"/>
  <c r="P4833" i="1"/>
  <c r="AL4833" i="1"/>
  <c r="AK4829" i="1"/>
  <c r="S4829" i="1" s="1"/>
  <c r="N4835" i="1"/>
  <c r="O4834" i="1"/>
  <c r="AE4832" i="1"/>
  <c r="AD4832" i="1"/>
  <c r="AF4831" i="1"/>
  <c r="AH4831" i="1"/>
  <c r="AG4831" i="1"/>
  <c r="AI4831" i="1"/>
  <c r="S4830" i="1" l="1"/>
  <c r="Q4830" i="1"/>
  <c r="R4830" i="1"/>
  <c r="AE4833" i="1"/>
  <c r="AD4833" i="1"/>
  <c r="AJ4831" i="1"/>
  <c r="AK4831" i="1" s="1"/>
  <c r="AM4831" i="1"/>
  <c r="AF4832" i="1"/>
  <c r="AH4832" i="1"/>
  <c r="AG4832" i="1"/>
  <c r="AI4832" i="1"/>
  <c r="AL4834" i="1"/>
  <c r="P4834" i="1"/>
  <c r="R4829" i="1"/>
  <c r="Q4829" i="1"/>
  <c r="N4836" i="1"/>
  <c r="O4835" i="1"/>
  <c r="Q4831" i="1" l="1"/>
  <c r="R4831" i="1"/>
  <c r="AJ4832" i="1"/>
  <c r="AM4832" i="1" s="1"/>
  <c r="AI4833" i="1"/>
  <c r="AG4833" i="1"/>
  <c r="AE4834" i="1"/>
  <c r="AD4834" i="1"/>
  <c r="AL4835" i="1"/>
  <c r="P4835" i="1"/>
  <c r="S4831" i="1"/>
  <c r="N4837" i="1"/>
  <c r="O4836" i="1"/>
  <c r="AF4833" i="1"/>
  <c r="AH4833" i="1"/>
  <c r="N4838" i="1" l="1"/>
  <c r="O4837" i="1"/>
  <c r="AH4834" i="1"/>
  <c r="AF4834" i="1"/>
  <c r="AK4832" i="1"/>
  <c r="AI4834" i="1"/>
  <c r="AG4834" i="1"/>
  <c r="AM4833" i="1"/>
  <c r="AK4833" i="1"/>
  <c r="AJ4833" i="1"/>
  <c r="P4836" i="1"/>
  <c r="AL4836" i="1"/>
  <c r="AD4835" i="1"/>
  <c r="AE4835" i="1"/>
  <c r="Q4833" i="1" l="1"/>
  <c r="R4833" i="1"/>
  <c r="N4839" i="1"/>
  <c r="O4838" i="1"/>
  <c r="S4833" i="1"/>
  <c r="AI4835" i="1"/>
  <c r="AG4835" i="1"/>
  <c r="R4832" i="1"/>
  <c r="Q4832" i="1"/>
  <c r="S4832" i="1"/>
  <c r="AE4836" i="1"/>
  <c r="AD4836" i="1"/>
  <c r="AK4834" i="1"/>
  <c r="AJ4834" i="1"/>
  <c r="AM4834" i="1" s="1"/>
  <c r="AH4835" i="1"/>
  <c r="AF4835" i="1"/>
  <c r="P4837" i="1"/>
  <c r="AL4837" i="1"/>
  <c r="S4834" i="1" l="1"/>
  <c r="AK4835" i="1"/>
  <c r="AJ4835" i="1"/>
  <c r="AM4835" i="1" s="1"/>
  <c r="AH4836" i="1"/>
  <c r="AF4836" i="1"/>
  <c r="AI4836" i="1"/>
  <c r="AG4836" i="1"/>
  <c r="AE4837" i="1"/>
  <c r="AD4837" i="1"/>
  <c r="P4838" i="1"/>
  <c r="AL4838" i="1"/>
  <c r="Q4834" i="1"/>
  <c r="R4834" i="1"/>
  <c r="N4840" i="1"/>
  <c r="O4839" i="1"/>
  <c r="S4835" i="1" l="1"/>
  <c r="R4835" i="1"/>
  <c r="Q4835" i="1"/>
  <c r="AK4836" i="1"/>
  <c r="AJ4836" i="1"/>
  <c r="AM4836" i="1"/>
  <c r="AE4838" i="1"/>
  <c r="AD4838" i="1"/>
  <c r="N4841" i="1"/>
  <c r="O4840" i="1"/>
  <c r="AH4837" i="1"/>
  <c r="AF4837" i="1"/>
  <c r="P4839" i="1"/>
  <c r="AL4839" i="1"/>
  <c r="AI4837" i="1"/>
  <c r="AG4837" i="1"/>
  <c r="Q4836" i="1" l="1"/>
  <c r="R4836" i="1"/>
  <c r="AE4839" i="1"/>
  <c r="AD4839" i="1"/>
  <c r="N4842" i="1"/>
  <c r="O4841" i="1"/>
  <c r="AH4838" i="1"/>
  <c r="AF4838" i="1"/>
  <c r="S4836" i="1"/>
  <c r="AJ4837" i="1"/>
  <c r="AK4837" i="1" s="1"/>
  <c r="AI4838" i="1"/>
  <c r="AG4838" i="1"/>
  <c r="P4840" i="1"/>
  <c r="AL4840" i="1"/>
  <c r="R4837" i="1" l="1"/>
  <c r="Q4837" i="1"/>
  <c r="AM4837" i="1"/>
  <c r="P4841" i="1"/>
  <c r="AL4841" i="1"/>
  <c r="N4843" i="1"/>
  <c r="O4842" i="1"/>
  <c r="AM4838" i="1"/>
  <c r="AJ4838" i="1"/>
  <c r="AK4838" i="1" s="1"/>
  <c r="AH4839" i="1"/>
  <c r="AF4839" i="1"/>
  <c r="AE4840" i="1"/>
  <c r="AD4840" i="1"/>
  <c r="AG4839" i="1"/>
  <c r="AI4839" i="1"/>
  <c r="R4838" i="1" l="1"/>
  <c r="Q4838" i="1"/>
  <c r="AF4840" i="1"/>
  <c r="AH4840" i="1"/>
  <c r="N4844" i="1"/>
  <c r="O4843" i="1"/>
  <c r="AE4841" i="1"/>
  <c r="AD4841" i="1"/>
  <c r="S4838" i="1"/>
  <c r="AG4840" i="1"/>
  <c r="AI4840" i="1"/>
  <c r="AL4842" i="1"/>
  <c r="P4842" i="1"/>
  <c r="S4837" i="1"/>
  <c r="AJ4839" i="1"/>
  <c r="AM4839" i="1" s="1"/>
  <c r="AF4841" i="1" l="1"/>
  <c r="AH4841" i="1"/>
  <c r="AE4842" i="1"/>
  <c r="AD4842" i="1"/>
  <c r="AI4841" i="1"/>
  <c r="AG4841" i="1"/>
  <c r="AL4843" i="1"/>
  <c r="P4843" i="1"/>
  <c r="N4845" i="1"/>
  <c r="O4844" i="1"/>
  <c r="AK4839" i="1"/>
  <c r="AJ4840" i="1"/>
  <c r="AM4840" i="1" s="1"/>
  <c r="S4839" i="1" l="1"/>
  <c r="AJ4841" i="1"/>
  <c r="AM4841" i="1" s="1"/>
  <c r="AK4840" i="1"/>
  <c r="AH4842" i="1"/>
  <c r="AF4842" i="1"/>
  <c r="R4839" i="1"/>
  <c r="Q4839" i="1"/>
  <c r="AI4842" i="1"/>
  <c r="AG4842" i="1"/>
  <c r="N4846" i="1"/>
  <c r="O4845" i="1"/>
  <c r="AD4843" i="1"/>
  <c r="AE4843" i="1"/>
  <c r="P4844" i="1"/>
  <c r="AL4844" i="1"/>
  <c r="P4845" i="1" l="1"/>
  <c r="AL4845" i="1"/>
  <c r="Q4840" i="1"/>
  <c r="R4840" i="1"/>
  <c r="S4840" i="1"/>
  <c r="N4847" i="1"/>
  <c r="O4846" i="1"/>
  <c r="AM4842" i="1"/>
  <c r="AJ4842" i="1"/>
  <c r="AK4842" i="1" s="1"/>
  <c r="AK4841" i="1"/>
  <c r="S4841" i="1" s="1"/>
  <c r="AI4843" i="1"/>
  <c r="AG4843" i="1"/>
  <c r="AE4844" i="1"/>
  <c r="AD4844" i="1"/>
  <c r="AH4843" i="1"/>
  <c r="AF4843" i="1"/>
  <c r="R4842" i="1" l="1"/>
  <c r="Q4842" i="1"/>
  <c r="P4846" i="1"/>
  <c r="AL4846" i="1"/>
  <c r="AE4845" i="1"/>
  <c r="AD4845" i="1"/>
  <c r="R4841" i="1"/>
  <c r="Q4841" i="1"/>
  <c r="AJ4843" i="1"/>
  <c r="AM4843" i="1" s="1"/>
  <c r="N4848" i="1"/>
  <c r="O4847" i="1"/>
  <c r="S4842" i="1"/>
  <c r="AH4844" i="1"/>
  <c r="AF4844" i="1"/>
  <c r="AI4844" i="1"/>
  <c r="AG4844" i="1"/>
  <c r="AK4843" i="1" l="1"/>
  <c r="AH4845" i="1"/>
  <c r="AF4845" i="1"/>
  <c r="AE4846" i="1"/>
  <c r="AD4846" i="1"/>
  <c r="AI4845" i="1"/>
  <c r="AG4845" i="1"/>
  <c r="P4847" i="1"/>
  <c r="AL4847" i="1"/>
  <c r="N4849" i="1"/>
  <c r="O4848" i="1"/>
  <c r="AJ4844" i="1"/>
  <c r="AK4844" i="1" s="1"/>
  <c r="AM4844" i="1"/>
  <c r="R4844" i="1" l="1"/>
  <c r="Q4844" i="1"/>
  <c r="R4843" i="1"/>
  <c r="Q4843" i="1"/>
  <c r="S4843" i="1"/>
  <c r="AI4846" i="1"/>
  <c r="AG4846" i="1"/>
  <c r="AJ4845" i="1"/>
  <c r="AM4845" i="1" s="1"/>
  <c r="S4844" i="1"/>
  <c r="AH4846" i="1"/>
  <c r="AF4846" i="1"/>
  <c r="P4848" i="1"/>
  <c r="AL4848" i="1"/>
  <c r="AE4847" i="1"/>
  <c r="AD4847" i="1"/>
  <c r="N4850" i="1"/>
  <c r="O4849" i="1"/>
  <c r="AE4848" i="1" l="1"/>
  <c r="AD4848" i="1"/>
  <c r="AJ4846" i="1"/>
  <c r="AM4846" i="1" s="1"/>
  <c r="P4849" i="1"/>
  <c r="AL4849" i="1"/>
  <c r="N4851" i="1"/>
  <c r="O4850" i="1"/>
  <c r="AK4845" i="1"/>
  <c r="AG4847" i="1"/>
  <c r="AI4847" i="1"/>
  <c r="AH4847" i="1"/>
  <c r="AF4847" i="1"/>
  <c r="AG4848" i="1" l="1"/>
  <c r="AI4848" i="1"/>
  <c r="R4845" i="1"/>
  <c r="Q4845" i="1"/>
  <c r="AJ4847" i="1"/>
  <c r="AM4847" i="1" s="1"/>
  <c r="AK4846" i="1"/>
  <c r="O4851" i="1"/>
  <c r="N4852" i="1"/>
  <c r="S4845" i="1"/>
  <c r="AL4850" i="1"/>
  <c r="P4850" i="1"/>
  <c r="AE4849" i="1"/>
  <c r="AD4849" i="1"/>
  <c r="AF4848" i="1"/>
  <c r="AH4848" i="1"/>
  <c r="S4847" i="1" l="1"/>
  <c r="AE4850" i="1"/>
  <c r="AD4850" i="1"/>
  <c r="N4853" i="1"/>
  <c r="O4852" i="1"/>
  <c r="AK4847" i="1"/>
  <c r="AL4851" i="1"/>
  <c r="P4851" i="1"/>
  <c r="AM4848" i="1"/>
  <c r="AJ4848" i="1"/>
  <c r="AK4848" i="1" s="1"/>
  <c r="R4846" i="1"/>
  <c r="Q4846" i="1"/>
  <c r="S4846" i="1"/>
  <c r="AI4849" i="1"/>
  <c r="AG4849" i="1"/>
  <c r="AF4849" i="1"/>
  <c r="AH4849" i="1"/>
  <c r="R4848" i="1" l="1"/>
  <c r="Q4848" i="1"/>
  <c r="AD4851" i="1"/>
  <c r="AE4851" i="1"/>
  <c r="R4847" i="1"/>
  <c r="Q4847" i="1"/>
  <c r="P4852" i="1"/>
  <c r="AL4852" i="1"/>
  <c r="N4854" i="1"/>
  <c r="O4853" i="1"/>
  <c r="S4848" i="1"/>
  <c r="AH4850" i="1"/>
  <c r="AF4850" i="1"/>
  <c r="AJ4849" i="1"/>
  <c r="AM4849" i="1" s="1"/>
  <c r="AI4850" i="1"/>
  <c r="AG4850" i="1"/>
  <c r="AK4849" i="1" l="1"/>
  <c r="AE4852" i="1"/>
  <c r="AD4852" i="1"/>
  <c r="AJ4850" i="1"/>
  <c r="AM4850" i="1" s="1"/>
  <c r="AI4851" i="1"/>
  <c r="AG4851" i="1"/>
  <c r="P4853" i="1"/>
  <c r="AL4853" i="1"/>
  <c r="AH4851" i="1"/>
  <c r="AF4851" i="1"/>
  <c r="N4855" i="1"/>
  <c r="O4854" i="1"/>
  <c r="Q4849" i="1" l="1"/>
  <c r="R4849" i="1"/>
  <c r="S4849" i="1"/>
  <c r="P4854" i="1"/>
  <c r="AL4854" i="1"/>
  <c r="AK4850" i="1"/>
  <c r="S4850" i="1" s="1"/>
  <c r="AJ4851" i="1"/>
  <c r="AK4851" i="1" s="1"/>
  <c r="AM4851" i="1"/>
  <c r="N4856" i="1"/>
  <c r="O4855" i="1"/>
  <c r="AH4852" i="1"/>
  <c r="AF4852" i="1"/>
  <c r="AE4853" i="1"/>
  <c r="AD4853" i="1"/>
  <c r="AI4852" i="1"/>
  <c r="AG4852" i="1"/>
  <c r="R4851" i="1" l="1"/>
  <c r="Q4851" i="1"/>
  <c r="AJ4852" i="1"/>
  <c r="AK4852" i="1" s="1"/>
  <c r="AM4852" i="1"/>
  <c r="S4851" i="1"/>
  <c r="R4850" i="1"/>
  <c r="Q4850" i="1"/>
  <c r="P4855" i="1"/>
  <c r="AL4855" i="1"/>
  <c r="AE4854" i="1"/>
  <c r="AD4854" i="1"/>
  <c r="N4857" i="1"/>
  <c r="O4856" i="1"/>
  <c r="AH4853" i="1"/>
  <c r="AF4853" i="1"/>
  <c r="AI4853" i="1"/>
  <c r="AG4853" i="1"/>
  <c r="R4852" i="1" l="1"/>
  <c r="Q4852" i="1"/>
  <c r="AJ4853" i="1"/>
  <c r="AM4853" i="1"/>
  <c r="AK4853" i="1"/>
  <c r="P4856" i="1"/>
  <c r="AL4856" i="1"/>
  <c r="S4852" i="1"/>
  <c r="N4858" i="1"/>
  <c r="O4857" i="1"/>
  <c r="AH4854" i="1"/>
  <c r="AF4854" i="1"/>
  <c r="AE4855" i="1"/>
  <c r="AD4855" i="1"/>
  <c r="AI4854" i="1"/>
  <c r="AG4854" i="1"/>
  <c r="AH4855" i="1" l="1"/>
  <c r="AF4855" i="1"/>
  <c r="AG4855" i="1"/>
  <c r="AI4855" i="1"/>
  <c r="Q4853" i="1"/>
  <c r="R4853" i="1"/>
  <c r="AJ4854" i="1"/>
  <c r="AM4854" i="1" s="1"/>
  <c r="S4853" i="1"/>
  <c r="P4857" i="1"/>
  <c r="AL4857" i="1"/>
  <c r="AE4856" i="1"/>
  <c r="AD4856" i="1"/>
  <c r="N4859" i="1"/>
  <c r="O4858" i="1"/>
  <c r="AF4856" i="1" l="1"/>
  <c r="AH4856" i="1"/>
  <c r="AG4856" i="1"/>
  <c r="AI4856" i="1"/>
  <c r="AE4857" i="1"/>
  <c r="AD4857" i="1"/>
  <c r="AK4854" i="1"/>
  <c r="AM4855" i="1"/>
  <c r="AK4855" i="1"/>
  <c r="AJ4855" i="1"/>
  <c r="AL4858" i="1"/>
  <c r="P4858" i="1"/>
  <c r="O4859" i="1"/>
  <c r="N4860" i="1"/>
  <c r="AJ4856" i="1" l="1"/>
  <c r="AM4856" i="1" s="1"/>
  <c r="S4855" i="1"/>
  <c r="N4861" i="1"/>
  <c r="O4860" i="1"/>
  <c r="R4854" i="1"/>
  <c r="Q4854" i="1"/>
  <c r="Q4855" i="1"/>
  <c r="R4855" i="1"/>
  <c r="AF4857" i="1"/>
  <c r="AH4857" i="1"/>
  <c r="AI4857" i="1"/>
  <c r="AG4857" i="1"/>
  <c r="AL4859" i="1"/>
  <c r="P4859" i="1"/>
  <c r="AE4858" i="1"/>
  <c r="AD4858" i="1"/>
  <c r="S4854" i="1"/>
  <c r="AD4859" i="1" l="1"/>
  <c r="AE4859" i="1"/>
  <c r="P4860" i="1"/>
  <c r="AL4860" i="1"/>
  <c r="N4862" i="1"/>
  <c r="O4861" i="1"/>
  <c r="AH4858" i="1"/>
  <c r="AF4858" i="1"/>
  <c r="AM4857" i="1"/>
  <c r="AK4857" i="1"/>
  <c r="AJ4857" i="1"/>
  <c r="AK4856" i="1"/>
  <c r="S4856" i="1" s="1"/>
  <c r="AI4858" i="1"/>
  <c r="AG4858" i="1"/>
  <c r="S4857" i="1" l="1"/>
  <c r="AE4860" i="1"/>
  <c r="AD4860" i="1"/>
  <c r="AH4859" i="1"/>
  <c r="AF4859" i="1"/>
  <c r="AM4858" i="1"/>
  <c r="AJ4858" i="1"/>
  <c r="AK4858" i="1" s="1"/>
  <c r="Q4856" i="1"/>
  <c r="R4856" i="1"/>
  <c r="P4861" i="1"/>
  <c r="AL4861" i="1"/>
  <c r="N4863" i="1"/>
  <c r="O4862" i="1"/>
  <c r="Q4857" i="1"/>
  <c r="R4857" i="1"/>
  <c r="AI4859" i="1"/>
  <c r="AG4859" i="1"/>
  <c r="R4858" i="1" l="1"/>
  <c r="Q4858" i="1"/>
  <c r="P4862" i="1"/>
  <c r="AL4862" i="1"/>
  <c r="N4864" i="1"/>
  <c r="O4863" i="1"/>
  <c r="S4858" i="1"/>
  <c r="AJ4859" i="1"/>
  <c r="AK4859" i="1" s="1"/>
  <c r="AH4860" i="1"/>
  <c r="AF4860" i="1"/>
  <c r="AE4861" i="1"/>
  <c r="AD4861" i="1"/>
  <c r="AI4860" i="1"/>
  <c r="AG4860" i="1"/>
  <c r="R4859" i="1" l="1"/>
  <c r="Q4859" i="1"/>
  <c r="AM4859" i="1"/>
  <c r="AH4861" i="1"/>
  <c r="AF4861" i="1"/>
  <c r="AI4861" i="1"/>
  <c r="AG4861" i="1"/>
  <c r="AL4863" i="1"/>
  <c r="P4863" i="1"/>
  <c r="AE4862" i="1"/>
  <c r="AD4862" i="1"/>
  <c r="AJ4860" i="1"/>
  <c r="AK4860" i="1" s="1"/>
  <c r="AM4860" i="1"/>
  <c r="N4865" i="1"/>
  <c r="O4864" i="1"/>
  <c r="R4860" i="1" l="1"/>
  <c r="Q4860" i="1"/>
  <c r="S4860" i="1"/>
  <c r="AE4863" i="1"/>
  <c r="AD4863" i="1"/>
  <c r="AJ4861" i="1"/>
  <c r="AM4861" i="1" s="1"/>
  <c r="AK4861" i="1"/>
  <c r="AL4864" i="1"/>
  <c r="P4864" i="1"/>
  <c r="AH4862" i="1"/>
  <c r="AF4862" i="1"/>
  <c r="S4859" i="1"/>
  <c r="O4865" i="1"/>
  <c r="N4866" i="1"/>
  <c r="AI4862" i="1"/>
  <c r="AG4862" i="1"/>
  <c r="S4861" i="1" l="1"/>
  <c r="R4861" i="1"/>
  <c r="Q4861" i="1"/>
  <c r="N4867" i="1"/>
  <c r="O4866" i="1"/>
  <c r="AE4864" i="1"/>
  <c r="AD4864" i="1"/>
  <c r="P4865" i="1"/>
  <c r="AL4865" i="1"/>
  <c r="AM4862" i="1"/>
  <c r="AK4862" i="1"/>
  <c r="AJ4862" i="1"/>
  <c r="AF4863" i="1"/>
  <c r="AH4863" i="1"/>
  <c r="AI4863" i="1"/>
  <c r="AG4863" i="1"/>
  <c r="R4862" i="1" l="1"/>
  <c r="Q4862" i="1"/>
  <c r="N4868" i="1"/>
  <c r="O4867" i="1"/>
  <c r="S4862" i="1"/>
  <c r="AD4865" i="1"/>
  <c r="AE4865" i="1"/>
  <c r="AJ4863" i="1"/>
  <c r="AK4863" i="1" s="1"/>
  <c r="AH4864" i="1"/>
  <c r="AF4864" i="1"/>
  <c r="AI4864" i="1"/>
  <c r="AG4864" i="1"/>
  <c r="P4866" i="1"/>
  <c r="AL4866" i="1"/>
  <c r="R4863" i="1" l="1"/>
  <c r="Q4863" i="1"/>
  <c r="AM4863" i="1"/>
  <c r="AJ4864" i="1"/>
  <c r="AM4864" i="1" s="1"/>
  <c r="AI4865" i="1"/>
  <c r="AG4865" i="1"/>
  <c r="AE4866" i="1"/>
  <c r="AD4866" i="1"/>
  <c r="P4867" i="1"/>
  <c r="AL4867" i="1"/>
  <c r="AH4865" i="1"/>
  <c r="AF4865" i="1"/>
  <c r="N4869" i="1"/>
  <c r="O4868" i="1"/>
  <c r="AJ4865" i="1" l="1"/>
  <c r="AK4865" i="1" s="1"/>
  <c r="AE4867" i="1"/>
  <c r="AD4867" i="1"/>
  <c r="AK4864" i="1"/>
  <c r="AH4866" i="1"/>
  <c r="AF4866" i="1"/>
  <c r="AG4866" i="1"/>
  <c r="AI4866" i="1"/>
  <c r="P4868" i="1"/>
  <c r="AL4868" i="1"/>
  <c r="S4863" i="1"/>
  <c r="N4870" i="1"/>
  <c r="O4869" i="1"/>
  <c r="R4865" i="1" l="1"/>
  <c r="Q4865" i="1"/>
  <c r="R4864" i="1"/>
  <c r="Q4864" i="1"/>
  <c r="AL4869" i="1"/>
  <c r="P4869" i="1"/>
  <c r="AF4867" i="1"/>
  <c r="AH4867" i="1"/>
  <c r="N4871" i="1"/>
  <c r="O4870" i="1"/>
  <c r="AE4868" i="1"/>
  <c r="AD4868" i="1"/>
  <c r="AG4867" i="1"/>
  <c r="AI4867" i="1"/>
  <c r="AM4866" i="1"/>
  <c r="AK4866" i="1"/>
  <c r="AJ4866" i="1"/>
  <c r="AM4865" i="1"/>
  <c r="S4864" i="1"/>
  <c r="R4866" i="1" l="1"/>
  <c r="Q4866" i="1"/>
  <c r="AL4870" i="1"/>
  <c r="P4870" i="1"/>
  <c r="S4866" i="1"/>
  <c r="N4872" i="1"/>
  <c r="O4871" i="1"/>
  <c r="S4865" i="1"/>
  <c r="AJ4867" i="1"/>
  <c r="AM4867" i="1" s="1"/>
  <c r="AE4869" i="1"/>
  <c r="AD4869" i="1"/>
  <c r="AF4868" i="1"/>
  <c r="AH4868" i="1"/>
  <c r="AI4868" i="1"/>
  <c r="AG4868" i="1"/>
  <c r="AK4867" i="1" l="1"/>
  <c r="AJ4868" i="1"/>
  <c r="AM4868" i="1" s="1"/>
  <c r="P4871" i="1"/>
  <c r="AL4871" i="1"/>
  <c r="AH4869" i="1"/>
  <c r="AF4869" i="1"/>
  <c r="N4873" i="1"/>
  <c r="O4872" i="1"/>
  <c r="AI4869" i="1"/>
  <c r="AG4869" i="1"/>
  <c r="AD4870" i="1"/>
  <c r="AE4870" i="1"/>
  <c r="Q4867" i="1" l="1"/>
  <c r="R4867" i="1"/>
  <c r="AI4870" i="1"/>
  <c r="AG4870" i="1"/>
  <c r="S4867" i="1"/>
  <c r="AH4870" i="1"/>
  <c r="AF4870" i="1"/>
  <c r="AE4871" i="1"/>
  <c r="AD4871" i="1"/>
  <c r="N4874" i="1"/>
  <c r="O4873" i="1"/>
  <c r="P4872" i="1"/>
  <c r="AL4872" i="1"/>
  <c r="AJ4869" i="1"/>
  <c r="AK4869" i="1" s="1"/>
  <c r="AK4868" i="1"/>
  <c r="S4868" i="1" s="1"/>
  <c r="Q4869" i="1" l="1"/>
  <c r="R4869" i="1"/>
  <c r="AH4871" i="1"/>
  <c r="AF4871" i="1"/>
  <c r="AI4871" i="1"/>
  <c r="AG4871" i="1"/>
  <c r="AM4869" i="1"/>
  <c r="R4868" i="1"/>
  <c r="Q4868" i="1"/>
  <c r="P4873" i="1"/>
  <c r="AL4873" i="1"/>
  <c r="AJ4870" i="1"/>
  <c r="AK4870" i="1" s="1"/>
  <c r="AM4870" i="1"/>
  <c r="AE4872" i="1"/>
  <c r="AD4872" i="1"/>
  <c r="N4875" i="1"/>
  <c r="O4874" i="1"/>
  <c r="R4870" i="1" l="1"/>
  <c r="Q4870" i="1"/>
  <c r="S4870" i="1"/>
  <c r="S4869" i="1"/>
  <c r="AE4873" i="1"/>
  <c r="AD4873" i="1"/>
  <c r="AJ4871" i="1"/>
  <c r="AK4871" i="1" s="1"/>
  <c r="AM4871" i="1"/>
  <c r="AH4872" i="1"/>
  <c r="AF4872" i="1"/>
  <c r="P4874" i="1"/>
  <c r="AL4874" i="1"/>
  <c r="N4876" i="1"/>
  <c r="O4875" i="1"/>
  <c r="AI4872" i="1"/>
  <c r="AG4872" i="1"/>
  <c r="R4871" i="1" l="1"/>
  <c r="Q4871" i="1"/>
  <c r="AI4873" i="1"/>
  <c r="AG4873" i="1"/>
  <c r="P4875" i="1"/>
  <c r="AL4875" i="1"/>
  <c r="AE4874" i="1"/>
  <c r="AD4874" i="1"/>
  <c r="S4871" i="1"/>
  <c r="N4877" i="1"/>
  <c r="O4876" i="1"/>
  <c r="AJ4872" i="1"/>
  <c r="AM4872" i="1"/>
  <c r="AK4872" i="1"/>
  <c r="AH4873" i="1"/>
  <c r="AF4873" i="1"/>
  <c r="AG4874" i="1" l="1"/>
  <c r="AI4874" i="1"/>
  <c r="AH4874" i="1"/>
  <c r="AF4874" i="1"/>
  <c r="P4876" i="1"/>
  <c r="AL4876" i="1"/>
  <c r="R4872" i="1"/>
  <c r="Q4872" i="1"/>
  <c r="AM4873" i="1"/>
  <c r="AJ4873" i="1"/>
  <c r="AK4873" i="1" s="1"/>
  <c r="S4872" i="1"/>
  <c r="N4878" i="1"/>
  <c r="O4877" i="1"/>
  <c r="AE4875" i="1"/>
  <c r="AD4875" i="1"/>
  <c r="R4873" i="1" l="1"/>
  <c r="Q4873" i="1"/>
  <c r="S4873" i="1"/>
  <c r="AE4876" i="1"/>
  <c r="AD4876" i="1"/>
  <c r="AF4875" i="1"/>
  <c r="AH4875" i="1"/>
  <c r="AL4877" i="1"/>
  <c r="P4877" i="1"/>
  <c r="N4879" i="1"/>
  <c r="O4878" i="1"/>
  <c r="AJ4874" i="1"/>
  <c r="AM4874" i="1" s="1"/>
  <c r="AG4875" i="1"/>
  <c r="AI4875" i="1"/>
  <c r="N4880" i="1" l="1"/>
  <c r="O4879" i="1"/>
  <c r="AL4878" i="1"/>
  <c r="P4878" i="1"/>
  <c r="AJ4875" i="1"/>
  <c r="AM4875" i="1" s="1"/>
  <c r="AF4876" i="1"/>
  <c r="AH4876" i="1"/>
  <c r="AE4877" i="1"/>
  <c r="AD4877" i="1"/>
  <c r="AK4874" i="1"/>
  <c r="AI4876" i="1"/>
  <c r="AG4876" i="1"/>
  <c r="S4875" i="1" l="1"/>
  <c r="N4881" i="1"/>
  <c r="O4880" i="1"/>
  <c r="R4874" i="1"/>
  <c r="Q4874" i="1"/>
  <c r="AK4875" i="1"/>
  <c r="AH4877" i="1"/>
  <c r="AF4877" i="1"/>
  <c r="AM4876" i="1"/>
  <c r="AK4876" i="1"/>
  <c r="AJ4876" i="1"/>
  <c r="AD4878" i="1"/>
  <c r="AE4878" i="1"/>
  <c r="S4874" i="1"/>
  <c r="AI4877" i="1"/>
  <c r="AG4877" i="1"/>
  <c r="P4879" i="1"/>
  <c r="AL4879" i="1"/>
  <c r="S4876" i="1" l="1"/>
  <c r="Q4876" i="1"/>
  <c r="R4876" i="1"/>
  <c r="AJ4877" i="1"/>
  <c r="AM4877" i="1" s="1"/>
  <c r="AI4878" i="1"/>
  <c r="AG4878" i="1"/>
  <c r="AH4878" i="1"/>
  <c r="AF4878" i="1"/>
  <c r="Q4875" i="1"/>
  <c r="R4875" i="1"/>
  <c r="N4882" i="1"/>
  <c r="O4881" i="1"/>
  <c r="AE4879" i="1"/>
  <c r="AD4879" i="1"/>
  <c r="P4880" i="1"/>
  <c r="AL4880" i="1"/>
  <c r="AI4879" i="1" l="1"/>
  <c r="AG4879" i="1"/>
  <c r="P4881" i="1"/>
  <c r="AL4881" i="1"/>
  <c r="N4883" i="1"/>
  <c r="O4882" i="1"/>
  <c r="AE4880" i="1"/>
  <c r="AD4880" i="1"/>
  <c r="AK4878" i="1"/>
  <c r="AJ4878" i="1"/>
  <c r="AM4878" i="1" s="1"/>
  <c r="AK4877" i="1"/>
  <c r="AH4879" i="1"/>
  <c r="AF4879" i="1"/>
  <c r="S4878" i="1" l="1"/>
  <c r="R4878" i="1"/>
  <c r="Q4878" i="1"/>
  <c r="AH4880" i="1"/>
  <c r="AF4880" i="1"/>
  <c r="R4877" i="1"/>
  <c r="Q4877" i="1"/>
  <c r="AE4881" i="1"/>
  <c r="AD4881" i="1"/>
  <c r="P4882" i="1"/>
  <c r="AL4882" i="1"/>
  <c r="S4877" i="1"/>
  <c r="AK4879" i="1"/>
  <c r="AJ4879" i="1"/>
  <c r="AM4879" i="1"/>
  <c r="N4884" i="1"/>
  <c r="O4883" i="1"/>
  <c r="AI4880" i="1"/>
  <c r="AG4880" i="1"/>
  <c r="AE4882" i="1" l="1"/>
  <c r="AD4882" i="1"/>
  <c r="R4879" i="1"/>
  <c r="Q4879" i="1"/>
  <c r="N4885" i="1"/>
  <c r="O4884" i="1"/>
  <c r="S4879" i="1"/>
  <c r="AI4881" i="1"/>
  <c r="AG4881" i="1"/>
  <c r="P4883" i="1"/>
  <c r="AL4883" i="1"/>
  <c r="AH4881" i="1"/>
  <c r="AF4881" i="1"/>
  <c r="AJ4880" i="1"/>
  <c r="AM4880" i="1"/>
  <c r="AK4880" i="1"/>
  <c r="AE4883" i="1" l="1"/>
  <c r="AD4883" i="1"/>
  <c r="P4884" i="1"/>
  <c r="AL4884" i="1"/>
  <c r="S4880" i="1"/>
  <c r="N4886" i="1"/>
  <c r="O4885" i="1"/>
  <c r="Q4880" i="1"/>
  <c r="R4880" i="1"/>
  <c r="AM4881" i="1"/>
  <c r="AJ4881" i="1"/>
  <c r="AK4881" i="1" s="1"/>
  <c r="AH4882" i="1"/>
  <c r="AF4882" i="1"/>
  <c r="AG4882" i="1"/>
  <c r="AI4882" i="1"/>
  <c r="R4881" i="1" l="1"/>
  <c r="Q4881" i="1"/>
  <c r="S4881" i="1"/>
  <c r="AL4885" i="1"/>
  <c r="P4885" i="1"/>
  <c r="O4886" i="1"/>
  <c r="N4887" i="1"/>
  <c r="AE4884" i="1"/>
  <c r="AD4884" i="1"/>
  <c r="AM4882" i="1"/>
  <c r="AK4882" i="1"/>
  <c r="AJ4882" i="1"/>
  <c r="AF4883" i="1"/>
  <c r="AH4883" i="1"/>
  <c r="AG4883" i="1"/>
  <c r="AI4883" i="1"/>
  <c r="R4882" i="1" l="1"/>
  <c r="Q4882" i="1"/>
  <c r="AI4884" i="1"/>
  <c r="AG4884" i="1"/>
  <c r="AF4884" i="1"/>
  <c r="AH4884" i="1"/>
  <c r="N4888" i="1"/>
  <c r="O4887" i="1"/>
  <c r="AL4886" i="1"/>
  <c r="P4886" i="1"/>
  <c r="AJ4883" i="1"/>
  <c r="AM4883" i="1" s="1"/>
  <c r="S4882" i="1"/>
  <c r="AE4885" i="1"/>
  <c r="AD4885" i="1"/>
  <c r="N4889" i="1" l="1"/>
  <c r="O4888" i="1"/>
  <c r="AI4885" i="1"/>
  <c r="AG4885" i="1"/>
  <c r="P4887" i="1"/>
  <c r="AL4887" i="1"/>
  <c r="AJ4884" i="1"/>
  <c r="AM4884" i="1" s="1"/>
  <c r="AD4886" i="1"/>
  <c r="AE4886" i="1"/>
  <c r="AK4883" i="1"/>
  <c r="AH4885" i="1"/>
  <c r="AF4885" i="1"/>
  <c r="N4890" i="1" l="1"/>
  <c r="O4889" i="1"/>
  <c r="S4883" i="1"/>
  <c r="AK4884" i="1"/>
  <c r="S4884" i="1" s="1"/>
  <c r="Q4883" i="1"/>
  <c r="R4883" i="1"/>
  <c r="AH4886" i="1"/>
  <c r="AF4886" i="1"/>
  <c r="AI4886" i="1"/>
  <c r="AG4886" i="1"/>
  <c r="AK4885" i="1"/>
  <c r="AJ4885" i="1"/>
  <c r="AM4885" i="1" s="1"/>
  <c r="AE4887" i="1"/>
  <c r="AD4887" i="1"/>
  <c r="P4888" i="1"/>
  <c r="AL4888" i="1"/>
  <c r="S4885" i="1" l="1"/>
  <c r="AE4888" i="1"/>
  <c r="AD4888" i="1"/>
  <c r="AJ4886" i="1"/>
  <c r="AK4886" i="1" s="1"/>
  <c r="AM4886" i="1"/>
  <c r="R4885" i="1"/>
  <c r="Q4885" i="1"/>
  <c r="R4884" i="1"/>
  <c r="Q4884" i="1"/>
  <c r="AH4887" i="1"/>
  <c r="AF4887" i="1"/>
  <c r="P4889" i="1"/>
  <c r="AL4889" i="1"/>
  <c r="AI4887" i="1"/>
  <c r="AG4887" i="1"/>
  <c r="N4891" i="1"/>
  <c r="O4890" i="1"/>
  <c r="R4886" i="1" l="1"/>
  <c r="Q4886" i="1"/>
  <c r="AE4889" i="1"/>
  <c r="AD4889" i="1"/>
  <c r="S4886" i="1"/>
  <c r="AJ4887" i="1"/>
  <c r="AK4887" i="1" s="1"/>
  <c r="AM4887" i="1"/>
  <c r="P4890" i="1"/>
  <c r="AL4890" i="1"/>
  <c r="AI4888" i="1"/>
  <c r="AG4888" i="1"/>
  <c r="N4892" i="1"/>
  <c r="O4891" i="1"/>
  <c r="AH4888" i="1"/>
  <c r="AF4888" i="1"/>
  <c r="R4887" i="1" l="1"/>
  <c r="Q4887" i="1"/>
  <c r="P4891" i="1"/>
  <c r="AL4891" i="1"/>
  <c r="AH4889" i="1"/>
  <c r="AF4889" i="1"/>
  <c r="AJ4888" i="1"/>
  <c r="AK4888" i="1" s="1"/>
  <c r="AM4888" i="1"/>
  <c r="AE4890" i="1"/>
  <c r="AD4890" i="1"/>
  <c r="AI4889" i="1"/>
  <c r="AG4889" i="1"/>
  <c r="S4887" i="1"/>
  <c r="N4893" i="1"/>
  <c r="O4892" i="1"/>
  <c r="Q4888" i="1" l="1"/>
  <c r="R4888" i="1"/>
  <c r="P4892" i="1"/>
  <c r="AL4892" i="1"/>
  <c r="AH4890" i="1"/>
  <c r="AF4890" i="1"/>
  <c r="N4894" i="1"/>
  <c r="O4893" i="1"/>
  <c r="S4888" i="1"/>
  <c r="AG4890" i="1"/>
  <c r="AI4890" i="1"/>
  <c r="AE4891" i="1"/>
  <c r="AD4891" i="1"/>
  <c r="AJ4889" i="1"/>
  <c r="AM4889" i="1" s="1"/>
  <c r="O4894" i="1" l="1"/>
  <c r="N4895" i="1"/>
  <c r="AK4889" i="1"/>
  <c r="AJ4890" i="1"/>
  <c r="AM4890" i="1" s="1"/>
  <c r="AE4892" i="1"/>
  <c r="AD4892" i="1"/>
  <c r="AF4891" i="1"/>
  <c r="AH4891" i="1"/>
  <c r="AL4893" i="1"/>
  <c r="P4893" i="1"/>
  <c r="AG4891" i="1"/>
  <c r="AI4891" i="1"/>
  <c r="S4890" i="1" l="1"/>
  <c r="AL4894" i="1"/>
  <c r="P4894" i="1"/>
  <c r="AK4890" i="1"/>
  <c r="AJ4891" i="1"/>
  <c r="AM4891" i="1" s="1"/>
  <c r="AF4892" i="1"/>
  <c r="AH4892" i="1"/>
  <c r="R4889" i="1"/>
  <c r="Q4889" i="1"/>
  <c r="S4889" i="1"/>
  <c r="AE4893" i="1"/>
  <c r="AD4893" i="1"/>
  <c r="AI4892" i="1"/>
  <c r="AG4892" i="1"/>
  <c r="N4896" i="1"/>
  <c r="O4895" i="1"/>
  <c r="S4891" i="1" l="1"/>
  <c r="AD4894" i="1"/>
  <c r="AE4894" i="1"/>
  <c r="AK4891" i="1"/>
  <c r="AI4893" i="1"/>
  <c r="AG4893" i="1"/>
  <c r="P4895" i="1"/>
  <c r="AL4895" i="1"/>
  <c r="R4890" i="1"/>
  <c r="Q4890" i="1"/>
  <c r="AH4893" i="1"/>
  <c r="AF4893" i="1"/>
  <c r="N4897" i="1"/>
  <c r="O4896" i="1"/>
  <c r="AJ4892" i="1"/>
  <c r="AM4892" i="1" s="1"/>
  <c r="S4892" i="1" l="1"/>
  <c r="AH4894" i="1"/>
  <c r="AF4894" i="1"/>
  <c r="AK4892" i="1"/>
  <c r="P4896" i="1"/>
  <c r="AL4896" i="1"/>
  <c r="AE4895" i="1"/>
  <c r="AD4895" i="1"/>
  <c r="Q4891" i="1"/>
  <c r="R4891" i="1"/>
  <c r="O4897" i="1"/>
  <c r="N4898" i="1"/>
  <c r="AJ4893" i="1"/>
  <c r="AM4893" i="1" s="1"/>
  <c r="AI4894" i="1"/>
  <c r="AG4894" i="1"/>
  <c r="S4893" i="1" l="1"/>
  <c r="AH4895" i="1"/>
  <c r="AF4895" i="1"/>
  <c r="AK4893" i="1"/>
  <c r="R4892" i="1"/>
  <c r="Q4892" i="1"/>
  <c r="N4899" i="1"/>
  <c r="O4898" i="1"/>
  <c r="AJ4894" i="1"/>
  <c r="AM4894" i="1" s="1"/>
  <c r="AI4895" i="1"/>
  <c r="AG4895" i="1"/>
  <c r="P4897" i="1"/>
  <c r="AL4897" i="1"/>
  <c r="AE4896" i="1"/>
  <c r="AD4896" i="1"/>
  <c r="AK4894" i="1" l="1"/>
  <c r="AE4897" i="1"/>
  <c r="AD4897" i="1"/>
  <c r="AH4896" i="1"/>
  <c r="AF4896" i="1"/>
  <c r="AI4896" i="1"/>
  <c r="AG4896" i="1"/>
  <c r="R4893" i="1"/>
  <c r="Q4893" i="1"/>
  <c r="AL4898" i="1"/>
  <c r="P4898" i="1"/>
  <c r="N4900" i="1"/>
  <c r="O4899" i="1"/>
  <c r="AJ4895" i="1"/>
  <c r="AM4895" i="1" s="1"/>
  <c r="Q4894" i="1" l="1"/>
  <c r="R4894" i="1"/>
  <c r="AK4895" i="1"/>
  <c r="S4895" i="1" s="1"/>
  <c r="AJ4896" i="1"/>
  <c r="AM4896" i="1"/>
  <c r="AK4896" i="1"/>
  <c r="S4894" i="1"/>
  <c r="AL4899" i="1"/>
  <c r="P4899" i="1"/>
  <c r="AE4898" i="1"/>
  <c r="AD4898" i="1"/>
  <c r="AF4897" i="1"/>
  <c r="AH4897" i="1"/>
  <c r="N4901" i="1"/>
  <c r="O4900" i="1"/>
  <c r="AI4897" i="1"/>
  <c r="AG4897" i="1"/>
  <c r="N4902" i="1" l="1"/>
  <c r="O4901" i="1"/>
  <c r="S4896" i="1"/>
  <c r="AF4898" i="1"/>
  <c r="AH4898" i="1"/>
  <c r="AI4898" i="1"/>
  <c r="AG4898" i="1"/>
  <c r="R4896" i="1"/>
  <c r="Q4896" i="1"/>
  <c r="AJ4897" i="1"/>
  <c r="AM4897" i="1" s="1"/>
  <c r="AD4899" i="1"/>
  <c r="AE4899" i="1"/>
  <c r="Q4895" i="1"/>
  <c r="R4895" i="1"/>
  <c r="AL4900" i="1"/>
  <c r="P4900" i="1"/>
  <c r="AE4900" i="1" l="1"/>
  <c r="AD4900" i="1"/>
  <c r="AK4897" i="1"/>
  <c r="AH4899" i="1"/>
  <c r="AF4899" i="1"/>
  <c r="AJ4898" i="1"/>
  <c r="AM4898" i="1" s="1"/>
  <c r="P4901" i="1"/>
  <c r="AL4901" i="1"/>
  <c r="AI4899" i="1"/>
  <c r="AG4899" i="1"/>
  <c r="N4903" i="1"/>
  <c r="O4902" i="1"/>
  <c r="S4898" i="1" l="1"/>
  <c r="AG4900" i="1"/>
  <c r="AI4900" i="1"/>
  <c r="AK4898" i="1"/>
  <c r="AE4901" i="1"/>
  <c r="AD4901" i="1"/>
  <c r="AL4902" i="1"/>
  <c r="P4902" i="1"/>
  <c r="AJ4899" i="1"/>
  <c r="AM4899" i="1" s="1"/>
  <c r="Q4897" i="1"/>
  <c r="R4897" i="1"/>
  <c r="S4897" i="1"/>
  <c r="N4904" i="1"/>
  <c r="O4903" i="1"/>
  <c r="AH4900" i="1"/>
  <c r="AF4900" i="1"/>
  <c r="AL4903" i="1" l="1"/>
  <c r="P4903" i="1"/>
  <c r="N4905" i="1"/>
  <c r="O4904" i="1"/>
  <c r="AF4901" i="1"/>
  <c r="AH4901" i="1"/>
  <c r="AK4899" i="1"/>
  <c r="S4899" i="1" s="1"/>
  <c r="AE4902" i="1"/>
  <c r="AD4902" i="1"/>
  <c r="AI4901" i="1"/>
  <c r="AG4901" i="1"/>
  <c r="AJ4900" i="1"/>
  <c r="AK4900" i="1" s="1"/>
  <c r="AM4900" i="1"/>
  <c r="R4898" i="1"/>
  <c r="Q4898" i="1"/>
  <c r="Q4900" i="1" l="1"/>
  <c r="R4900" i="1"/>
  <c r="AH4902" i="1"/>
  <c r="AF4902" i="1"/>
  <c r="AD4903" i="1"/>
  <c r="AE4903" i="1"/>
  <c r="R4899" i="1"/>
  <c r="Q4899" i="1"/>
  <c r="S4900" i="1"/>
  <c r="AJ4901" i="1"/>
  <c r="AK4901" i="1" s="1"/>
  <c r="AM4901" i="1"/>
  <c r="AI4902" i="1"/>
  <c r="AG4902" i="1"/>
  <c r="P4904" i="1"/>
  <c r="AL4904" i="1"/>
  <c r="N4906" i="1"/>
  <c r="O4905" i="1"/>
  <c r="R4901" i="1" l="1"/>
  <c r="Q4901" i="1"/>
  <c r="S4901" i="1"/>
  <c r="AI4903" i="1"/>
  <c r="AG4903" i="1"/>
  <c r="AH4903" i="1"/>
  <c r="AF4903" i="1"/>
  <c r="AJ4902" i="1"/>
  <c r="AM4902" i="1" s="1"/>
  <c r="P4905" i="1"/>
  <c r="AL4905" i="1"/>
  <c r="AE4904" i="1"/>
  <c r="AD4904" i="1"/>
  <c r="N4907" i="1"/>
  <c r="O4906" i="1"/>
  <c r="AK4902" i="1" l="1"/>
  <c r="N4908" i="1"/>
  <c r="O4907" i="1"/>
  <c r="AE4905" i="1"/>
  <c r="AD4905" i="1"/>
  <c r="P4906" i="1"/>
  <c r="AL4906" i="1"/>
  <c r="AG4904" i="1"/>
  <c r="AI4904" i="1"/>
  <c r="AJ4903" i="1"/>
  <c r="AK4903" i="1" s="1"/>
  <c r="AH4904" i="1"/>
  <c r="AF4904" i="1"/>
  <c r="Q4903" i="1" l="1"/>
  <c r="R4903" i="1"/>
  <c r="Q4902" i="1"/>
  <c r="R4902" i="1"/>
  <c r="AF4905" i="1"/>
  <c r="AH4905" i="1"/>
  <c r="AG4905" i="1"/>
  <c r="AI4905" i="1"/>
  <c r="AJ4904" i="1"/>
  <c r="AM4904" i="1" s="1"/>
  <c r="AM4903" i="1"/>
  <c r="AL4907" i="1"/>
  <c r="P4907" i="1"/>
  <c r="S4902" i="1"/>
  <c r="AE4906" i="1"/>
  <c r="AD4906" i="1"/>
  <c r="O4908" i="1"/>
  <c r="N4909" i="1"/>
  <c r="N4910" i="1" l="1"/>
  <c r="O4909" i="1"/>
  <c r="S4903" i="1"/>
  <c r="AL4908" i="1"/>
  <c r="P4908" i="1"/>
  <c r="AI4906" i="1"/>
  <c r="AG4906" i="1"/>
  <c r="AJ4905" i="1"/>
  <c r="AK4905" i="1" s="1"/>
  <c r="AF4906" i="1"/>
  <c r="AH4906" i="1"/>
  <c r="AE4907" i="1"/>
  <c r="AD4907" i="1"/>
  <c r="AK4904" i="1"/>
  <c r="R4905" i="1" l="1"/>
  <c r="Q4905" i="1"/>
  <c r="Q4904" i="1"/>
  <c r="R4904" i="1"/>
  <c r="AH4907" i="1"/>
  <c r="AF4907" i="1"/>
  <c r="AM4905" i="1"/>
  <c r="AM4906" i="1"/>
  <c r="AK4906" i="1"/>
  <c r="AJ4906" i="1"/>
  <c r="N4911" i="1"/>
  <c r="O4910" i="1"/>
  <c r="AI4907" i="1"/>
  <c r="AG4907" i="1"/>
  <c r="S4904" i="1"/>
  <c r="AD4908" i="1"/>
  <c r="AE4908" i="1"/>
  <c r="P4909" i="1"/>
  <c r="AL4909" i="1"/>
  <c r="R4906" i="1" l="1"/>
  <c r="Q4906" i="1"/>
  <c r="N4912" i="1"/>
  <c r="O4911" i="1"/>
  <c r="S4905" i="1"/>
  <c r="S4906" i="1"/>
  <c r="AJ4907" i="1"/>
  <c r="AM4907" i="1" s="1"/>
  <c r="P4910" i="1"/>
  <c r="AL4910" i="1"/>
  <c r="AH4908" i="1"/>
  <c r="AF4908" i="1"/>
  <c r="AI4908" i="1"/>
  <c r="AG4908" i="1"/>
  <c r="AE4909" i="1"/>
  <c r="AD4909" i="1"/>
  <c r="S4907" i="1" l="1"/>
  <c r="AH4909" i="1"/>
  <c r="AF4909" i="1"/>
  <c r="AE4910" i="1"/>
  <c r="AD4910" i="1"/>
  <c r="AK4907" i="1"/>
  <c r="P4911" i="1"/>
  <c r="AL4911" i="1"/>
  <c r="AI4909" i="1"/>
  <c r="AG4909" i="1"/>
  <c r="AJ4908" i="1"/>
  <c r="AK4908" i="1" s="1"/>
  <c r="AM4908" i="1"/>
  <c r="N4913" i="1"/>
  <c r="O4912" i="1"/>
  <c r="R4908" i="1" l="1"/>
  <c r="Q4908" i="1"/>
  <c r="P4912" i="1"/>
  <c r="AL4912" i="1"/>
  <c r="N4914" i="1"/>
  <c r="O4913" i="1"/>
  <c r="S4908" i="1"/>
  <c r="Q4907" i="1"/>
  <c r="R4907" i="1"/>
  <c r="AH4910" i="1"/>
  <c r="AF4910" i="1"/>
  <c r="AI4910" i="1"/>
  <c r="AG4910" i="1"/>
  <c r="AE4911" i="1"/>
  <c r="AD4911" i="1"/>
  <c r="AJ4909" i="1"/>
  <c r="AK4909" i="1" s="1"/>
  <c r="AM4909" i="1"/>
  <c r="Q4909" i="1" l="1"/>
  <c r="R4909" i="1"/>
  <c r="S4909" i="1"/>
  <c r="AH4911" i="1"/>
  <c r="AF4911" i="1"/>
  <c r="N4915" i="1"/>
  <c r="O4914" i="1"/>
  <c r="AE4912" i="1"/>
  <c r="AD4912" i="1"/>
  <c r="P4913" i="1"/>
  <c r="AL4913" i="1"/>
  <c r="AI4911" i="1"/>
  <c r="AG4911" i="1"/>
  <c r="AJ4910" i="1"/>
  <c r="AM4910" i="1"/>
  <c r="AK4910" i="1"/>
  <c r="AH4912" i="1" l="1"/>
  <c r="AF4912" i="1"/>
  <c r="AG4912" i="1"/>
  <c r="AI4912" i="1"/>
  <c r="P4914" i="1"/>
  <c r="AL4914" i="1"/>
  <c r="N4916" i="1"/>
  <c r="O4915" i="1"/>
  <c r="S4910" i="1"/>
  <c r="AJ4911" i="1"/>
  <c r="AM4911" i="1" s="1"/>
  <c r="R4910" i="1"/>
  <c r="Q4910" i="1"/>
  <c r="AE4913" i="1"/>
  <c r="AD4913" i="1"/>
  <c r="AL4915" i="1" l="1"/>
  <c r="P4915" i="1"/>
  <c r="AE4914" i="1"/>
  <c r="AD4914" i="1"/>
  <c r="AG4913" i="1"/>
  <c r="AI4913" i="1"/>
  <c r="AF4913" i="1"/>
  <c r="AH4913" i="1"/>
  <c r="O4916" i="1"/>
  <c r="N4917" i="1"/>
  <c r="AK4911" i="1"/>
  <c r="AJ4912" i="1"/>
  <c r="AM4912" i="1" s="1"/>
  <c r="S4912" i="1" l="1"/>
  <c r="AL4916" i="1"/>
  <c r="P4916" i="1"/>
  <c r="AE4915" i="1"/>
  <c r="AD4915" i="1"/>
  <c r="AF4914" i="1"/>
  <c r="AH4914" i="1"/>
  <c r="AM4913" i="1"/>
  <c r="AK4913" i="1"/>
  <c r="AJ4913" i="1"/>
  <c r="Q4911" i="1"/>
  <c r="R4911" i="1"/>
  <c r="AI4914" i="1"/>
  <c r="AG4914" i="1"/>
  <c r="S4911" i="1"/>
  <c r="AK4912" i="1"/>
  <c r="N4918" i="1"/>
  <c r="O4917" i="1"/>
  <c r="S4913" i="1" l="1"/>
  <c r="AJ4914" i="1"/>
  <c r="AM4914" i="1" s="1"/>
  <c r="AH4915" i="1"/>
  <c r="AF4915" i="1"/>
  <c r="R4913" i="1"/>
  <c r="Q4913" i="1"/>
  <c r="P4917" i="1"/>
  <c r="AL4917" i="1"/>
  <c r="AI4915" i="1"/>
  <c r="AG4915" i="1"/>
  <c r="N4919" i="1"/>
  <c r="O4918" i="1"/>
  <c r="R4912" i="1"/>
  <c r="Q4912" i="1"/>
  <c r="AD4916" i="1"/>
  <c r="AE4916" i="1"/>
  <c r="S4914" i="1" l="1"/>
  <c r="AL4918" i="1"/>
  <c r="P4918" i="1"/>
  <c r="O4919" i="1"/>
  <c r="N4920" i="1"/>
  <c r="AI4916" i="1"/>
  <c r="AG4916" i="1"/>
  <c r="AJ4915" i="1"/>
  <c r="AM4915" i="1" s="1"/>
  <c r="AK4914" i="1"/>
  <c r="AE4917" i="1"/>
  <c r="AD4917" i="1"/>
  <c r="AH4916" i="1"/>
  <c r="AF4916" i="1"/>
  <c r="S4915" i="1" l="1"/>
  <c r="AK4916" i="1"/>
  <c r="AJ4916" i="1"/>
  <c r="AM4916" i="1" s="1"/>
  <c r="AE4918" i="1"/>
  <c r="AD4918" i="1"/>
  <c r="AH4917" i="1"/>
  <c r="AF4917" i="1"/>
  <c r="AK4915" i="1"/>
  <c r="R4914" i="1"/>
  <c r="Q4914" i="1"/>
  <c r="N4921" i="1"/>
  <c r="O4920" i="1"/>
  <c r="AL4919" i="1"/>
  <c r="P4919" i="1"/>
  <c r="AI4917" i="1"/>
  <c r="AG4917" i="1"/>
  <c r="S4916" i="1" l="1"/>
  <c r="R4916" i="1"/>
  <c r="Q4916" i="1"/>
  <c r="AH4918" i="1"/>
  <c r="AF4918" i="1"/>
  <c r="AI4918" i="1"/>
  <c r="AG4918" i="1"/>
  <c r="N4922" i="1"/>
  <c r="O4921" i="1"/>
  <c r="P4920" i="1"/>
  <c r="AL4920" i="1"/>
  <c r="AD4919" i="1"/>
  <c r="AE4919" i="1"/>
  <c r="Q4915" i="1"/>
  <c r="R4915" i="1"/>
  <c r="AJ4917" i="1"/>
  <c r="AM4917" i="1" s="1"/>
  <c r="AF4919" i="1" l="1"/>
  <c r="AH4919" i="1"/>
  <c r="AK4917" i="1"/>
  <c r="S4917" i="1" s="1"/>
  <c r="AL4921" i="1"/>
  <c r="P4921" i="1"/>
  <c r="O4922" i="1"/>
  <c r="N4923" i="1"/>
  <c r="AE4920" i="1"/>
  <c r="AD4920" i="1"/>
  <c r="AI4919" i="1"/>
  <c r="AG4919" i="1"/>
  <c r="AJ4918" i="1"/>
  <c r="AK4918" i="1" s="1"/>
  <c r="AM4918" i="1"/>
  <c r="R4918" i="1" l="1"/>
  <c r="Q4918" i="1"/>
  <c r="AJ4919" i="1"/>
  <c r="AK4919" i="1" s="1"/>
  <c r="AM4919" i="1"/>
  <c r="S4918" i="1"/>
  <c r="AH4920" i="1"/>
  <c r="AF4920" i="1"/>
  <c r="N4924" i="1"/>
  <c r="O4923" i="1"/>
  <c r="P4922" i="1"/>
  <c r="AL4922" i="1"/>
  <c r="AE4921" i="1"/>
  <c r="AD4921" i="1"/>
  <c r="AI4920" i="1"/>
  <c r="AG4920" i="1"/>
  <c r="Q4917" i="1"/>
  <c r="R4917" i="1"/>
  <c r="Q4919" i="1" l="1"/>
  <c r="R4919" i="1"/>
  <c r="AJ4920" i="1"/>
  <c r="AM4920" i="1"/>
  <c r="AK4920" i="1"/>
  <c r="S4919" i="1"/>
  <c r="AD4922" i="1"/>
  <c r="AE4922" i="1"/>
  <c r="AH4921" i="1"/>
  <c r="AF4921" i="1"/>
  <c r="P4923" i="1"/>
  <c r="AL4923" i="1"/>
  <c r="AI4921" i="1"/>
  <c r="AG4921" i="1"/>
  <c r="N4925" i="1"/>
  <c r="O4924" i="1"/>
  <c r="P4924" i="1" l="1"/>
  <c r="AL4924" i="1"/>
  <c r="AE4923" i="1"/>
  <c r="AD4923" i="1"/>
  <c r="Q4920" i="1"/>
  <c r="R4920" i="1"/>
  <c r="AH4922" i="1"/>
  <c r="AF4922" i="1"/>
  <c r="S4920" i="1"/>
  <c r="AM4921" i="1"/>
  <c r="AJ4921" i="1"/>
  <c r="AK4921" i="1" s="1"/>
  <c r="AG4922" i="1"/>
  <c r="AI4922" i="1"/>
  <c r="N4926" i="1"/>
  <c r="O4925" i="1"/>
  <c r="R4921" i="1" l="1"/>
  <c r="Q4921" i="1"/>
  <c r="AJ4922" i="1"/>
  <c r="AK4922" i="1" s="1"/>
  <c r="AM4922" i="1"/>
  <c r="S4921" i="1"/>
  <c r="N4927" i="1"/>
  <c r="O4926" i="1"/>
  <c r="AG4923" i="1"/>
  <c r="AI4923" i="1"/>
  <c r="AL4925" i="1"/>
  <c r="P4925" i="1"/>
  <c r="AF4923" i="1"/>
  <c r="AH4923" i="1"/>
  <c r="AE4924" i="1"/>
  <c r="AD4924" i="1"/>
  <c r="R4922" i="1" l="1"/>
  <c r="Q4922" i="1"/>
  <c r="AI4924" i="1"/>
  <c r="AG4924" i="1"/>
  <c r="O4927" i="1"/>
  <c r="N4928" i="1"/>
  <c r="S4922" i="1"/>
  <c r="AE4925" i="1"/>
  <c r="AD4925" i="1"/>
  <c r="AF4924" i="1"/>
  <c r="AH4924" i="1"/>
  <c r="AL4926" i="1"/>
  <c r="P4926" i="1"/>
  <c r="AJ4923" i="1"/>
  <c r="AM4923" i="1" s="1"/>
  <c r="S4923" i="1" l="1"/>
  <c r="AM4924" i="1"/>
  <c r="AJ4924" i="1"/>
  <c r="AK4924" i="1"/>
  <c r="N4929" i="1"/>
  <c r="O4928" i="1"/>
  <c r="P4927" i="1"/>
  <c r="AL4927" i="1"/>
  <c r="AK4923" i="1"/>
  <c r="AH4925" i="1"/>
  <c r="AF4925" i="1"/>
  <c r="AI4925" i="1"/>
  <c r="AG4925" i="1"/>
  <c r="AD4926" i="1"/>
  <c r="AE4926" i="1"/>
  <c r="AG4926" i="1" l="1"/>
  <c r="AI4926" i="1"/>
  <c r="P4928" i="1"/>
  <c r="AL4928" i="1"/>
  <c r="O4929" i="1"/>
  <c r="N4930" i="1"/>
  <c r="S4924" i="1"/>
  <c r="AE4927" i="1"/>
  <c r="AD4927" i="1"/>
  <c r="AJ4925" i="1"/>
  <c r="AM4925" i="1" s="1"/>
  <c r="AH4926" i="1"/>
  <c r="AF4926" i="1"/>
  <c r="Q4924" i="1"/>
  <c r="R4924" i="1"/>
  <c r="Q4923" i="1"/>
  <c r="R4923" i="1"/>
  <c r="AI4927" i="1" l="1"/>
  <c r="AG4927" i="1"/>
  <c r="N4931" i="1"/>
  <c r="O4930" i="1"/>
  <c r="AL4929" i="1"/>
  <c r="P4929" i="1"/>
  <c r="AF4927" i="1"/>
  <c r="AH4927" i="1"/>
  <c r="AE4928" i="1"/>
  <c r="AD4928" i="1"/>
  <c r="AJ4926" i="1"/>
  <c r="AK4926" i="1" s="1"/>
  <c r="AK4925" i="1"/>
  <c r="S4925" i="1" s="1"/>
  <c r="Q4926" i="1" l="1"/>
  <c r="R4926" i="1"/>
  <c r="AM4926" i="1"/>
  <c r="Q4925" i="1"/>
  <c r="R4925" i="1"/>
  <c r="AI4928" i="1"/>
  <c r="AG4928" i="1"/>
  <c r="AJ4927" i="1"/>
  <c r="AM4927" i="1" s="1"/>
  <c r="AL4930" i="1"/>
  <c r="P4930" i="1"/>
  <c r="AE4929" i="1"/>
  <c r="AD4929" i="1"/>
  <c r="O4931" i="1"/>
  <c r="N4932" i="1"/>
  <c r="AH4928" i="1"/>
  <c r="AF4928" i="1"/>
  <c r="AH4929" i="1" l="1"/>
  <c r="AF4929" i="1"/>
  <c r="AL4931" i="1"/>
  <c r="P4931" i="1"/>
  <c r="AJ4928" i="1"/>
  <c r="AM4928" i="1"/>
  <c r="AK4928" i="1"/>
  <c r="AD4930" i="1"/>
  <c r="AE4930" i="1"/>
  <c r="S4926" i="1"/>
  <c r="AI4929" i="1"/>
  <c r="AG4929" i="1"/>
  <c r="AK4927" i="1"/>
  <c r="N4933" i="1"/>
  <c r="O4932" i="1"/>
  <c r="Q4928" i="1" l="1"/>
  <c r="R4928" i="1"/>
  <c r="S4928" i="1"/>
  <c r="P4932" i="1"/>
  <c r="AL4932" i="1"/>
  <c r="Q4927" i="1"/>
  <c r="R4927" i="1"/>
  <c r="N4934" i="1"/>
  <c r="O4933" i="1"/>
  <c r="AI4930" i="1"/>
  <c r="AG4930" i="1"/>
  <c r="S4927" i="1"/>
  <c r="AH4930" i="1"/>
  <c r="AF4930" i="1"/>
  <c r="AE4931" i="1"/>
  <c r="AD4931" i="1"/>
  <c r="AJ4929" i="1"/>
  <c r="AM4929" i="1" s="1"/>
  <c r="AH4931" i="1" l="1"/>
  <c r="AF4931" i="1"/>
  <c r="AG4931" i="1"/>
  <c r="AI4931" i="1"/>
  <c r="AE4932" i="1"/>
  <c r="AD4932" i="1"/>
  <c r="AL4933" i="1"/>
  <c r="P4933" i="1"/>
  <c r="N4935" i="1"/>
  <c r="O4934" i="1"/>
  <c r="AJ4930" i="1"/>
  <c r="AM4930" i="1" s="1"/>
  <c r="AK4929" i="1"/>
  <c r="Q4929" i="1" l="1"/>
  <c r="R4929" i="1"/>
  <c r="AF4932" i="1"/>
  <c r="AH4932" i="1"/>
  <c r="AI4932" i="1"/>
  <c r="AG4932" i="1"/>
  <c r="N4936" i="1"/>
  <c r="O4935" i="1"/>
  <c r="AK4930" i="1"/>
  <c r="S4930" i="1" s="1"/>
  <c r="AE4933" i="1"/>
  <c r="AD4933" i="1"/>
  <c r="S4929" i="1"/>
  <c r="AL4934" i="1"/>
  <c r="P4934" i="1"/>
  <c r="AM4931" i="1"/>
  <c r="AJ4931" i="1"/>
  <c r="AK4931" i="1" s="1"/>
  <c r="R4931" i="1" l="1"/>
  <c r="Q4931" i="1"/>
  <c r="P4935" i="1"/>
  <c r="AL4935" i="1"/>
  <c r="S4931" i="1"/>
  <c r="AD4934" i="1"/>
  <c r="AE4934" i="1"/>
  <c r="AH4933" i="1"/>
  <c r="AF4933" i="1"/>
  <c r="AI4933" i="1"/>
  <c r="AG4933" i="1"/>
  <c r="AJ4932" i="1"/>
  <c r="AM4932" i="1" s="1"/>
  <c r="N4937" i="1"/>
  <c r="O4936" i="1"/>
  <c r="R4930" i="1"/>
  <c r="Q4930" i="1"/>
  <c r="N4938" i="1" l="1"/>
  <c r="O4937" i="1"/>
  <c r="AE4935" i="1"/>
  <c r="AD4935" i="1"/>
  <c r="AI4934" i="1"/>
  <c r="AG4934" i="1"/>
  <c r="AJ4933" i="1"/>
  <c r="AM4933" i="1" s="1"/>
  <c r="AK4932" i="1"/>
  <c r="S4932" i="1" s="1"/>
  <c r="AH4934" i="1"/>
  <c r="AF4934" i="1"/>
  <c r="AL4936" i="1"/>
  <c r="P4936" i="1"/>
  <c r="AK4933" i="1" l="1"/>
  <c r="N4939" i="1"/>
  <c r="O4938" i="1"/>
  <c r="AE4936" i="1"/>
  <c r="AD4936" i="1"/>
  <c r="AH4935" i="1"/>
  <c r="AF4935" i="1"/>
  <c r="R4932" i="1"/>
  <c r="Q4932" i="1"/>
  <c r="AI4935" i="1"/>
  <c r="AG4935" i="1"/>
  <c r="AJ4934" i="1"/>
  <c r="AK4934" i="1" s="1"/>
  <c r="AM4934" i="1"/>
  <c r="P4937" i="1"/>
  <c r="AL4937" i="1"/>
  <c r="Q4934" i="1" l="1"/>
  <c r="R4934" i="1"/>
  <c r="AJ4935" i="1"/>
  <c r="AK4935" i="1" s="1"/>
  <c r="AM4935" i="1"/>
  <c r="R4933" i="1"/>
  <c r="Q4933" i="1"/>
  <c r="S4933" i="1"/>
  <c r="AI4936" i="1"/>
  <c r="AG4936" i="1"/>
  <c r="S4934" i="1"/>
  <c r="AH4936" i="1"/>
  <c r="AF4936" i="1"/>
  <c r="P4938" i="1"/>
  <c r="AL4938" i="1"/>
  <c r="AD4937" i="1"/>
  <c r="AE4937" i="1"/>
  <c r="N4940" i="1"/>
  <c r="O4939" i="1"/>
  <c r="Q4935" i="1" l="1"/>
  <c r="R4935" i="1"/>
  <c r="AJ4936" i="1"/>
  <c r="AM4936" i="1"/>
  <c r="AK4936" i="1"/>
  <c r="S4935" i="1"/>
  <c r="P4939" i="1"/>
  <c r="AL4939" i="1"/>
  <c r="N4941" i="1"/>
  <c r="O4940" i="1"/>
  <c r="AH4937" i="1"/>
  <c r="AF4937" i="1"/>
  <c r="AI4937" i="1"/>
  <c r="AG4937" i="1"/>
  <c r="AE4938" i="1"/>
  <c r="AD4938" i="1"/>
  <c r="AH4938" i="1" l="1"/>
  <c r="AF4938" i="1"/>
  <c r="AG4938" i="1"/>
  <c r="AI4938" i="1"/>
  <c r="R4936" i="1"/>
  <c r="Q4936" i="1"/>
  <c r="AJ4937" i="1"/>
  <c r="AM4937" i="1" s="1"/>
  <c r="S4936" i="1"/>
  <c r="P4940" i="1"/>
  <c r="AL4940" i="1"/>
  <c r="N4942" i="1"/>
  <c r="O4941" i="1"/>
  <c r="AE4939" i="1"/>
  <c r="AD4939" i="1"/>
  <c r="AF4939" i="1" l="1"/>
  <c r="AH4939" i="1"/>
  <c r="AK4937" i="1"/>
  <c r="AL4941" i="1"/>
  <c r="P4941" i="1"/>
  <c r="O4942" i="1"/>
  <c r="N4943" i="1"/>
  <c r="AG4939" i="1"/>
  <c r="AI4939" i="1"/>
  <c r="AE4940" i="1"/>
  <c r="AD4940" i="1"/>
  <c r="AJ4938" i="1"/>
  <c r="AM4938" i="1" s="1"/>
  <c r="S4938" i="1" l="1"/>
  <c r="AM4939" i="1"/>
  <c r="AJ4939" i="1"/>
  <c r="AK4939" i="1" s="1"/>
  <c r="N4944" i="1"/>
  <c r="O4943" i="1"/>
  <c r="AL4942" i="1"/>
  <c r="P4942" i="1"/>
  <c r="AK4938" i="1"/>
  <c r="AE4941" i="1"/>
  <c r="AD4941" i="1"/>
  <c r="AF4940" i="1"/>
  <c r="AH4940" i="1"/>
  <c r="Q4937" i="1"/>
  <c r="R4937" i="1"/>
  <c r="S4937" i="1"/>
  <c r="AI4940" i="1"/>
  <c r="AG4940" i="1"/>
  <c r="R4939" i="1" l="1"/>
  <c r="Q4939" i="1"/>
  <c r="S4939" i="1"/>
  <c r="P4943" i="1"/>
  <c r="AL4943" i="1"/>
  <c r="AD4942" i="1"/>
  <c r="AE4942" i="1"/>
  <c r="N4945" i="1"/>
  <c r="O4944" i="1"/>
  <c r="AH4941" i="1"/>
  <c r="AF4941" i="1"/>
  <c r="AI4941" i="1"/>
  <c r="AG4941" i="1"/>
  <c r="Q4938" i="1"/>
  <c r="R4938" i="1"/>
  <c r="AJ4940" i="1"/>
  <c r="AK4940" i="1" s="1"/>
  <c r="Q4940" i="1" l="1"/>
  <c r="R4940" i="1"/>
  <c r="P4944" i="1"/>
  <c r="AL4944" i="1"/>
  <c r="AE4943" i="1"/>
  <c r="AD4943" i="1"/>
  <c r="N4946" i="1"/>
  <c r="O4945" i="1"/>
  <c r="AI4942" i="1"/>
  <c r="AG4942" i="1"/>
  <c r="AH4942" i="1"/>
  <c r="AF4942" i="1"/>
  <c r="AM4940" i="1"/>
  <c r="AJ4941" i="1"/>
  <c r="AM4941" i="1" s="1"/>
  <c r="S4941" i="1" l="1"/>
  <c r="AE4944" i="1"/>
  <c r="AD4944" i="1"/>
  <c r="AK4941" i="1"/>
  <c r="AH4943" i="1"/>
  <c r="AF4943" i="1"/>
  <c r="AL4945" i="1"/>
  <c r="P4945" i="1"/>
  <c r="AI4943" i="1"/>
  <c r="AG4943" i="1"/>
  <c r="AJ4942" i="1"/>
  <c r="AK4942" i="1" s="1"/>
  <c r="N4947" i="1"/>
  <c r="O4946" i="1"/>
  <c r="S4940" i="1"/>
  <c r="Q4942" i="1" l="1"/>
  <c r="R4942" i="1"/>
  <c r="P4946" i="1"/>
  <c r="AL4946" i="1"/>
  <c r="AI4944" i="1"/>
  <c r="AG4944" i="1"/>
  <c r="N4948" i="1"/>
  <c r="O4947" i="1"/>
  <c r="AM4942" i="1"/>
  <c r="AJ4943" i="1"/>
  <c r="AK4943" i="1" s="1"/>
  <c r="AM4943" i="1"/>
  <c r="AE4945" i="1"/>
  <c r="AD4945" i="1"/>
  <c r="R4941" i="1"/>
  <c r="Q4941" i="1"/>
  <c r="AH4944" i="1"/>
  <c r="AF4944" i="1"/>
  <c r="Q4943" i="1" l="1"/>
  <c r="R4943" i="1"/>
  <c r="S4942" i="1"/>
  <c r="P4947" i="1"/>
  <c r="AL4947" i="1"/>
  <c r="N4949" i="1"/>
  <c r="O4948" i="1"/>
  <c r="AH4945" i="1"/>
  <c r="AF4945" i="1"/>
  <c r="AD4946" i="1"/>
  <c r="AE4946" i="1"/>
  <c r="AI4945" i="1"/>
  <c r="AG4945" i="1"/>
  <c r="S4943" i="1"/>
  <c r="AJ4944" i="1"/>
  <c r="AK4944" i="1" s="1"/>
  <c r="AM4944" i="1"/>
  <c r="Q4944" i="1" l="1"/>
  <c r="R4944" i="1"/>
  <c r="AG4946" i="1"/>
  <c r="AI4946" i="1"/>
  <c r="AH4946" i="1"/>
  <c r="AF4946" i="1"/>
  <c r="S4944" i="1"/>
  <c r="P4948" i="1"/>
  <c r="AL4948" i="1"/>
  <c r="N4950" i="1"/>
  <c r="O4949" i="1"/>
  <c r="AE4947" i="1"/>
  <c r="AD4947" i="1"/>
  <c r="AJ4945" i="1"/>
  <c r="AK4945" i="1" s="1"/>
  <c r="R4945" i="1" l="1"/>
  <c r="Q4945" i="1"/>
  <c r="O4950" i="1"/>
  <c r="N4951" i="1"/>
  <c r="AE4948" i="1"/>
  <c r="AD4948" i="1"/>
  <c r="AK4946" i="1"/>
  <c r="AM4946" i="1"/>
  <c r="AJ4946" i="1"/>
  <c r="AM4945" i="1"/>
  <c r="AF4947" i="1"/>
  <c r="AH4947" i="1"/>
  <c r="AL4949" i="1"/>
  <c r="P4949" i="1"/>
  <c r="AG4947" i="1"/>
  <c r="AI4947" i="1"/>
  <c r="S4946" i="1" l="1"/>
  <c r="AE4949" i="1"/>
  <c r="AD4949" i="1"/>
  <c r="R4946" i="1"/>
  <c r="Q4946" i="1"/>
  <c r="AJ4947" i="1"/>
  <c r="AM4947" i="1" s="1"/>
  <c r="AI4948" i="1"/>
  <c r="AG4948" i="1"/>
  <c r="N4952" i="1"/>
  <c r="O4951" i="1"/>
  <c r="AF4948" i="1"/>
  <c r="AH4948" i="1"/>
  <c r="AL4950" i="1"/>
  <c r="P4950" i="1"/>
  <c r="S4945" i="1"/>
  <c r="S4947" i="1" l="1"/>
  <c r="AM4948" i="1"/>
  <c r="AJ4948" i="1"/>
  <c r="AK4948" i="1" s="1"/>
  <c r="AD4950" i="1"/>
  <c r="AE4950" i="1"/>
  <c r="P4951" i="1"/>
  <c r="AL4951" i="1"/>
  <c r="AK4947" i="1"/>
  <c r="N4953" i="1"/>
  <c r="O4952" i="1"/>
  <c r="AH4949" i="1"/>
  <c r="AF4949" i="1"/>
  <c r="AI4949" i="1"/>
  <c r="AG4949" i="1"/>
  <c r="R4948" i="1" l="1"/>
  <c r="Q4948" i="1"/>
  <c r="S4948" i="1"/>
  <c r="AJ4949" i="1"/>
  <c r="AM4949" i="1" s="1"/>
  <c r="AH4950" i="1"/>
  <c r="AF4950" i="1"/>
  <c r="P4952" i="1"/>
  <c r="AL4952" i="1"/>
  <c r="N4954" i="1"/>
  <c r="O4953" i="1"/>
  <c r="AE4951" i="1"/>
  <c r="AD4951" i="1"/>
  <c r="Q4947" i="1"/>
  <c r="R4947" i="1"/>
  <c r="AG4950" i="1"/>
  <c r="AI4950" i="1"/>
  <c r="AI4951" i="1" l="1"/>
  <c r="AG4951" i="1"/>
  <c r="O4954" i="1"/>
  <c r="N4955" i="1"/>
  <c r="AE4952" i="1"/>
  <c r="AD4952" i="1"/>
  <c r="AL4953" i="1"/>
  <c r="P4953" i="1"/>
  <c r="AK4949" i="1"/>
  <c r="AF4951" i="1"/>
  <c r="AH4951" i="1"/>
  <c r="AJ4950" i="1"/>
  <c r="AK4950" i="1" s="1"/>
  <c r="AM4950" i="1"/>
  <c r="R4950" i="1" l="1"/>
  <c r="Q4950" i="1"/>
  <c r="S4949" i="1"/>
  <c r="S4950" i="1"/>
  <c r="AH4952" i="1"/>
  <c r="AF4952" i="1"/>
  <c r="N4956" i="1"/>
  <c r="O4955" i="1"/>
  <c r="AE4953" i="1"/>
  <c r="AD4953" i="1"/>
  <c r="AI4952" i="1"/>
  <c r="AG4952" i="1"/>
  <c r="P4954" i="1"/>
  <c r="AL4954" i="1"/>
  <c r="R4949" i="1"/>
  <c r="Q4949" i="1"/>
  <c r="AJ4951" i="1"/>
  <c r="AM4951" i="1" s="1"/>
  <c r="AI4953" i="1" l="1"/>
  <c r="AG4953" i="1"/>
  <c r="N4957" i="1"/>
  <c r="O4956" i="1"/>
  <c r="AD4954" i="1"/>
  <c r="AE4954" i="1"/>
  <c r="AJ4952" i="1"/>
  <c r="AK4952" i="1" s="1"/>
  <c r="AH4953" i="1"/>
  <c r="AF4953" i="1"/>
  <c r="AK4951" i="1"/>
  <c r="P4955" i="1"/>
  <c r="AL4955" i="1"/>
  <c r="Q4952" i="1" l="1"/>
  <c r="R4952" i="1"/>
  <c r="AM4952" i="1"/>
  <c r="AG4954" i="1"/>
  <c r="AI4954" i="1"/>
  <c r="R4951" i="1"/>
  <c r="Q4951" i="1"/>
  <c r="AH4954" i="1"/>
  <c r="AF4954" i="1"/>
  <c r="P4956" i="1"/>
  <c r="AL4956" i="1"/>
  <c r="S4951" i="1"/>
  <c r="AM4953" i="1"/>
  <c r="AJ4953" i="1"/>
  <c r="AK4953" i="1"/>
  <c r="N4958" i="1"/>
  <c r="O4957" i="1"/>
  <c r="AE4955" i="1"/>
  <c r="AD4955" i="1"/>
  <c r="AJ4954" i="1" l="1"/>
  <c r="AK4954" i="1" s="1"/>
  <c r="AF4955" i="1"/>
  <c r="AH4955" i="1"/>
  <c r="S4953" i="1"/>
  <c r="AG4955" i="1"/>
  <c r="AI4955" i="1"/>
  <c r="AL4957" i="1"/>
  <c r="P4957" i="1"/>
  <c r="S4952" i="1"/>
  <c r="R4953" i="1"/>
  <c r="Q4953" i="1"/>
  <c r="O4958" i="1"/>
  <c r="N4959" i="1"/>
  <c r="AE4956" i="1"/>
  <c r="AD4956" i="1"/>
  <c r="R4954" i="1" l="1"/>
  <c r="Q4954" i="1"/>
  <c r="AI4956" i="1"/>
  <c r="AG4956" i="1"/>
  <c r="AJ4955" i="1"/>
  <c r="AM4955" i="1" s="1"/>
  <c r="O4959" i="1"/>
  <c r="N4960" i="1"/>
  <c r="AL4958" i="1"/>
  <c r="P4958" i="1"/>
  <c r="AM4954" i="1"/>
  <c r="AE4957" i="1"/>
  <c r="AD4957" i="1"/>
  <c r="AF4956" i="1"/>
  <c r="AH4956" i="1"/>
  <c r="AI4957" i="1" l="1"/>
  <c r="AG4957" i="1"/>
  <c r="AD4958" i="1"/>
  <c r="AE4958" i="1"/>
  <c r="S4954" i="1"/>
  <c r="AH4957" i="1"/>
  <c r="AF4957" i="1"/>
  <c r="AK4955" i="1"/>
  <c r="N4961" i="1"/>
  <c r="O4960" i="1"/>
  <c r="P4959" i="1"/>
  <c r="AL4959" i="1"/>
  <c r="AJ4956" i="1"/>
  <c r="AM4956" i="1" s="1"/>
  <c r="AK4956" i="1"/>
  <c r="S4956" i="1" l="1"/>
  <c r="P4960" i="1"/>
  <c r="AL4960" i="1"/>
  <c r="S4955" i="1"/>
  <c r="N4962" i="1"/>
  <c r="O4961" i="1"/>
  <c r="Q4956" i="1"/>
  <c r="R4956" i="1"/>
  <c r="R4955" i="1"/>
  <c r="Q4955" i="1"/>
  <c r="AG4958" i="1"/>
  <c r="AI4958" i="1"/>
  <c r="AJ4957" i="1"/>
  <c r="AM4957" i="1" s="1"/>
  <c r="AH4958" i="1"/>
  <c r="AF4958" i="1"/>
  <c r="AD4959" i="1"/>
  <c r="AE4959" i="1"/>
  <c r="P4961" i="1" l="1"/>
  <c r="AL4961" i="1"/>
  <c r="AD4960" i="1"/>
  <c r="AE4960" i="1"/>
  <c r="AI4959" i="1"/>
  <c r="AG4959" i="1"/>
  <c r="AK4957" i="1"/>
  <c r="N4963" i="1"/>
  <c r="O4962" i="1"/>
  <c r="AF4959" i="1"/>
  <c r="AH4959" i="1"/>
  <c r="AJ4958" i="1"/>
  <c r="AK4958" i="1" s="1"/>
  <c r="AM4958" i="1"/>
  <c r="R4958" i="1" l="1"/>
  <c r="Q4958" i="1"/>
  <c r="Q4957" i="1"/>
  <c r="R4957" i="1"/>
  <c r="S4957" i="1"/>
  <c r="S4958" i="1"/>
  <c r="AE4961" i="1"/>
  <c r="AD4961" i="1"/>
  <c r="AG4960" i="1"/>
  <c r="AI4960" i="1"/>
  <c r="AH4960" i="1"/>
  <c r="AF4960" i="1"/>
  <c r="P4962" i="1"/>
  <c r="AL4962" i="1"/>
  <c r="N4964" i="1"/>
  <c r="O4963" i="1"/>
  <c r="AJ4959" i="1"/>
  <c r="AM4959" i="1" s="1"/>
  <c r="AK4959" i="1" l="1"/>
  <c r="S4959" i="1" s="1"/>
  <c r="AF4961" i="1"/>
  <c r="AH4961" i="1"/>
  <c r="AL4963" i="1"/>
  <c r="P4963" i="1"/>
  <c r="N4965" i="1"/>
  <c r="O4964" i="1"/>
  <c r="AG4961" i="1"/>
  <c r="AI4961" i="1"/>
  <c r="AE4962" i="1"/>
  <c r="AD4962" i="1"/>
  <c r="AJ4960" i="1"/>
  <c r="AK4960" i="1" s="1"/>
  <c r="R4960" i="1" l="1"/>
  <c r="Q4960" i="1"/>
  <c r="AM4960" i="1"/>
  <c r="N4966" i="1"/>
  <c r="O4965" i="1"/>
  <c r="AE4963" i="1"/>
  <c r="AD4963" i="1"/>
  <c r="AH4962" i="1"/>
  <c r="AF4962" i="1"/>
  <c r="Q4959" i="1"/>
  <c r="R4959" i="1"/>
  <c r="P4964" i="1"/>
  <c r="AL4964" i="1"/>
  <c r="AI4962" i="1"/>
  <c r="AG4962" i="1"/>
  <c r="AJ4961" i="1"/>
  <c r="AM4961" i="1" s="1"/>
  <c r="AH4963" i="1" l="1"/>
  <c r="AF4963" i="1"/>
  <c r="AG4963" i="1"/>
  <c r="AI4963" i="1"/>
  <c r="P4965" i="1"/>
  <c r="AL4965" i="1"/>
  <c r="S4960" i="1"/>
  <c r="AD4964" i="1"/>
  <c r="AE4964" i="1"/>
  <c r="AK4961" i="1"/>
  <c r="AJ4962" i="1"/>
  <c r="AM4962" i="1" s="1"/>
  <c r="N4967" i="1"/>
  <c r="O4966" i="1"/>
  <c r="AG4964" i="1" l="1"/>
  <c r="AI4964" i="1"/>
  <c r="AF4964" i="1"/>
  <c r="AH4964" i="1"/>
  <c r="AE4965" i="1"/>
  <c r="AD4965" i="1"/>
  <c r="Q4961" i="1"/>
  <c r="R4961" i="1"/>
  <c r="N4968" i="1"/>
  <c r="O4967" i="1"/>
  <c r="S4961" i="1"/>
  <c r="AK4962" i="1"/>
  <c r="AL4966" i="1"/>
  <c r="P4966" i="1"/>
  <c r="AM4963" i="1"/>
  <c r="AK4963" i="1"/>
  <c r="AJ4963" i="1"/>
  <c r="AL4967" i="1" l="1"/>
  <c r="P4967" i="1"/>
  <c r="AF4965" i="1"/>
  <c r="AH4965" i="1"/>
  <c r="S4963" i="1"/>
  <c r="AE4966" i="1"/>
  <c r="AD4966" i="1"/>
  <c r="AI4965" i="1"/>
  <c r="AG4965" i="1"/>
  <c r="O4968" i="1"/>
  <c r="N4969" i="1"/>
  <c r="R4962" i="1"/>
  <c r="Q4962" i="1"/>
  <c r="R4963" i="1"/>
  <c r="Q4963" i="1"/>
  <c r="AJ4964" i="1"/>
  <c r="AK4964" i="1" s="1"/>
  <c r="AM4964" i="1"/>
  <c r="S4962" i="1"/>
  <c r="R4964" i="1" l="1"/>
  <c r="Q4964" i="1"/>
  <c r="AH4966" i="1"/>
  <c r="AF4966" i="1"/>
  <c r="S4964" i="1"/>
  <c r="AI4966" i="1"/>
  <c r="AG4966" i="1"/>
  <c r="AJ4965" i="1"/>
  <c r="AK4965" i="1" s="1"/>
  <c r="N4970" i="1"/>
  <c r="O4969" i="1"/>
  <c r="P4968" i="1"/>
  <c r="AL4968" i="1"/>
  <c r="AD4967" i="1"/>
  <c r="AE4967" i="1"/>
  <c r="R4965" i="1" l="1"/>
  <c r="Q4965" i="1"/>
  <c r="AM4965" i="1"/>
  <c r="AI4967" i="1"/>
  <c r="AG4967" i="1"/>
  <c r="P4969" i="1"/>
  <c r="AL4969" i="1"/>
  <c r="AD4968" i="1"/>
  <c r="AE4968" i="1"/>
  <c r="N4971" i="1"/>
  <c r="O4970" i="1"/>
  <c r="AJ4966" i="1"/>
  <c r="AM4966" i="1" s="1"/>
  <c r="AH4967" i="1"/>
  <c r="AF4967" i="1"/>
  <c r="AG4968" i="1" l="1"/>
  <c r="AI4968" i="1"/>
  <c r="AK4966" i="1"/>
  <c r="S4966" i="1" s="1"/>
  <c r="AH4968" i="1"/>
  <c r="AF4968" i="1"/>
  <c r="P4970" i="1"/>
  <c r="AL4970" i="1"/>
  <c r="S4965" i="1"/>
  <c r="AK4967" i="1"/>
  <c r="AM4967" i="1"/>
  <c r="AJ4967" i="1"/>
  <c r="N4972" i="1"/>
  <c r="O4971" i="1"/>
  <c r="AE4969" i="1"/>
  <c r="AD4969" i="1"/>
  <c r="R4967" i="1" l="1"/>
  <c r="Q4967" i="1"/>
  <c r="AI4969" i="1"/>
  <c r="AG4969" i="1"/>
  <c r="P4971" i="1"/>
  <c r="AL4971" i="1"/>
  <c r="S4967" i="1"/>
  <c r="N4973" i="1"/>
  <c r="O4972" i="1"/>
  <c r="AJ4968" i="1"/>
  <c r="AM4968" i="1" s="1"/>
  <c r="AF4969" i="1"/>
  <c r="AH4969" i="1"/>
  <c r="R4966" i="1"/>
  <c r="Q4966" i="1"/>
  <c r="AE4970" i="1"/>
  <c r="AD4970" i="1"/>
  <c r="AI4970" i="1" l="1"/>
  <c r="AG4970" i="1"/>
  <c r="AE4971" i="1"/>
  <c r="AD4971" i="1"/>
  <c r="AK4968" i="1"/>
  <c r="P4972" i="1"/>
  <c r="AL4972" i="1"/>
  <c r="N4974" i="1"/>
  <c r="O4973" i="1"/>
  <c r="AJ4969" i="1"/>
  <c r="AM4969" i="1" s="1"/>
  <c r="AK4969" i="1"/>
  <c r="AH4970" i="1"/>
  <c r="AF4970" i="1"/>
  <c r="S4969" i="1" l="1"/>
  <c r="P4973" i="1"/>
  <c r="AL4973" i="1"/>
  <c r="R4969" i="1"/>
  <c r="Q4969" i="1"/>
  <c r="Q4968" i="1"/>
  <c r="R4968" i="1"/>
  <c r="S4968" i="1"/>
  <c r="AE4972" i="1"/>
  <c r="AD4972" i="1"/>
  <c r="AH4971" i="1"/>
  <c r="AF4971" i="1"/>
  <c r="AI4971" i="1"/>
  <c r="AG4971" i="1"/>
  <c r="AJ4970" i="1"/>
  <c r="AM4970" i="1"/>
  <c r="AK4970" i="1"/>
  <c r="N4975" i="1"/>
  <c r="O4974" i="1"/>
  <c r="Q4970" i="1" l="1"/>
  <c r="R4970" i="1"/>
  <c r="AH4972" i="1"/>
  <c r="AF4972" i="1"/>
  <c r="AG4972" i="1"/>
  <c r="AI4972" i="1"/>
  <c r="S4970" i="1"/>
  <c r="P4974" i="1"/>
  <c r="AL4974" i="1"/>
  <c r="AE4973" i="1"/>
  <c r="AD4973" i="1"/>
  <c r="AJ4971" i="1"/>
  <c r="AM4971" i="1" s="1"/>
  <c r="N4976" i="1"/>
  <c r="O4975" i="1"/>
  <c r="AL4975" i="1" l="1"/>
  <c r="P4975" i="1"/>
  <c r="N4977" i="1"/>
  <c r="O4976" i="1"/>
  <c r="AK4971" i="1"/>
  <c r="AG4973" i="1"/>
  <c r="AI4973" i="1"/>
  <c r="AE4974" i="1"/>
  <c r="AD4974" i="1"/>
  <c r="AJ4972" i="1"/>
  <c r="AM4972" i="1" s="1"/>
  <c r="AF4973" i="1"/>
  <c r="AH4973" i="1"/>
  <c r="AF4974" i="1" l="1"/>
  <c r="AH4974" i="1"/>
  <c r="AE4975" i="1"/>
  <c r="AD4975" i="1"/>
  <c r="AJ4973" i="1"/>
  <c r="AM4973" i="1" s="1"/>
  <c r="R4971" i="1"/>
  <c r="Q4971" i="1"/>
  <c r="AL4976" i="1"/>
  <c r="P4976" i="1"/>
  <c r="AK4972" i="1"/>
  <c r="S4972" i="1" s="1"/>
  <c r="O4977" i="1"/>
  <c r="N4978" i="1"/>
  <c r="S4971" i="1"/>
  <c r="AI4974" i="1"/>
  <c r="AG4974" i="1"/>
  <c r="S4973" i="1" l="1"/>
  <c r="N4979" i="1"/>
  <c r="O4978" i="1"/>
  <c r="R4972" i="1"/>
  <c r="Q4972" i="1"/>
  <c r="AK4973" i="1"/>
  <c r="AD4976" i="1"/>
  <c r="AE4976" i="1"/>
  <c r="AH4975" i="1"/>
  <c r="AF4975" i="1"/>
  <c r="AI4975" i="1"/>
  <c r="AG4975" i="1"/>
  <c r="P4977" i="1"/>
  <c r="AL4977" i="1"/>
  <c r="AJ4974" i="1"/>
  <c r="AM4974" i="1" s="1"/>
  <c r="N4980" i="1" l="1"/>
  <c r="O4979" i="1"/>
  <c r="AG4976" i="1"/>
  <c r="AI4976" i="1"/>
  <c r="AH4976" i="1"/>
  <c r="AF4976" i="1"/>
  <c r="Q4973" i="1"/>
  <c r="R4973" i="1"/>
  <c r="AK4974" i="1"/>
  <c r="AJ4975" i="1"/>
  <c r="AM4975" i="1" s="1"/>
  <c r="AE4977" i="1"/>
  <c r="AD4977" i="1"/>
  <c r="P4978" i="1"/>
  <c r="AL4978" i="1"/>
  <c r="AF4977" i="1" l="1"/>
  <c r="AH4977" i="1"/>
  <c r="N4981" i="1"/>
  <c r="O4980" i="1"/>
  <c r="S4974" i="1"/>
  <c r="AJ4976" i="1"/>
  <c r="AM4976" i="1" s="1"/>
  <c r="AI4977" i="1"/>
  <c r="AG4977" i="1"/>
  <c r="AK4975" i="1"/>
  <c r="R4974" i="1"/>
  <c r="Q4974" i="1"/>
  <c r="AE4978" i="1"/>
  <c r="AD4978" i="1"/>
  <c r="AL4979" i="1"/>
  <c r="P4979" i="1"/>
  <c r="Q4975" i="1" l="1"/>
  <c r="R4975" i="1"/>
  <c r="AK4976" i="1"/>
  <c r="S4976" i="1" s="1"/>
  <c r="S4975" i="1"/>
  <c r="P4980" i="1"/>
  <c r="AL4980" i="1"/>
  <c r="AE4979" i="1"/>
  <c r="AD4979" i="1"/>
  <c r="N4982" i="1"/>
  <c r="O4981" i="1"/>
  <c r="AH4978" i="1"/>
  <c r="AF4978" i="1"/>
  <c r="AI4978" i="1"/>
  <c r="AG4978" i="1"/>
  <c r="AJ4977" i="1"/>
  <c r="AM4977" i="1" s="1"/>
  <c r="AH4979" i="1" l="1"/>
  <c r="AF4979" i="1"/>
  <c r="AD4980" i="1"/>
  <c r="AE4980" i="1"/>
  <c r="AI4979" i="1"/>
  <c r="AG4979" i="1"/>
  <c r="N4983" i="1"/>
  <c r="O4982" i="1"/>
  <c r="AJ4978" i="1"/>
  <c r="AM4978" i="1" s="1"/>
  <c r="P4981" i="1"/>
  <c r="AL4981" i="1"/>
  <c r="AK4977" i="1"/>
  <c r="R4976" i="1"/>
  <c r="Q4976" i="1"/>
  <c r="R4977" i="1" l="1"/>
  <c r="Q4977" i="1"/>
  <c r="P4982" i="1"/>
  <c r="AL4982" i="1"/>
  <c r="AE4981" i="1"/>
  <c r="AD4981" i="1"/>
  <c r="N4984" i="1"/>
  <c r="O4983" i="1"/>
  <c r="AK4978" i="1"/>
  <c r="S4978" i="1" s="1"/>
  <c r="AG4980" i="1"/>
  <c r="AI4980" i="1"/>
  <c r="S4977" i="1"/>
  <c r="AH4980" i="1"/>
  <c r="AF4980" i="1"/>
  <c r="AM4979" i="1"/>
  <c r="AJ4979" i="1"/>
  <c r="AK4979" i="1" s="1"/>
  <c r="R4979" i="1" l="1"/>
  <c r="Q4979" i="1"/>
  <c r="S4979" i="1"/>
  <c r="AL4983" i="1"/>
  <c r="P4983" i="1"/>
  <c r="AF4981" i="1"/>
  <c r="AH4981" i="1"/>
  <c r="AG4981" i="1"/>
  <c r="AI4981" i="1"/>
  <c r="N4985" i="1"/>
  <c r="O4984" i="1"/>
  <c r="AJ4980" i="1"/>
  <c r="AK4980" i="1" s="1"/>
  <c r="AE4982" i="1"/>
  <c r="AD4982" i="1"/>
  <c r="Q4978" i="1"/>
  <c r="R4978" i="1"/>
  <c r="R4980" i="1" l="1"/>
  <c r="Q4980" i="1"/>
  <c r="AI4982" i="1"/>
  <c r="AG4982" i="1"/>
  <c r="O4985" i="1"/>
  <c r="N4986" i="1"/>
  <c r="AE4983" i="1"/>
  <c r="AD4983" i="1"/>
  <c r="AM4980" i="1"/>
  <c r="AJ4981" i="1"/>
  <c r="AM4981" i="1" s="1"/>
  <c r="AF4982" i="1"/>
  <c r="AH4982" i="1"/>
  <c r="AL4984" i="1"/>
  <c r="P4984" i="1"/>
  <c r="S4981" i="1" l="1"/>
  <c r="S4980" i="1"/>
  <c r="N4987" i="1"/>
  <c r="O4986" i="1"/>
  <c r="AI4983" i="1"/>
  <c r="AG4983" i="1"/>
  <c r="AL4985" i="1"/>
  <c r="P4985" i="1"/>
  <c r="AJ4982" i="1"/>
  <c r="AM4982" i="1" s="1"/>
  <c r="AK4982" i="1"/>
  <c r="AK4981" i="1"/>
  <c r="AH4983" i="1"/>
  <c r="AF4983" i="1"/>
  <c r="AD4984" i="1"/>
  <c r="AE4984" i="1"/>
  <c r="S4982" i="1" l="1"/>
  <c r="R4982" i="1"/>
  <c r="Q4982" i="1"/>
  <c r="P4986" i="1"/>
  <c r="AL4986" i="1"/>
  <c r="AJ4983" i="1"/>
  <c r="AM4983" i="1" s="1"/>
  <c r="AH4984" i="1"/>
  <c r="AF4984" i="1"/>
  <c r="R4981" i="1"/>
  <c r="Q4981" i="1"/>
  <c r="N4988" i="1"/>
  <c r="O4987" i="1"/>
  <c r="AD4985" i="1"/>
  <c r="AE4985" i="1"/>
  <c r="AG4984" i="1"/>
  <c r="AI4984" i="1"/>
  <c r="AH4985" i="1" l="1"/>
  <c r="AF4985" i="1"/>
  <c r="AE4986" i="1"/>
  <c r="AD4986" i="1"/>
  <c r="AI4985" i="1"/>
  <c r="AG4985" i="1"/>
  <c r="P4987" i="1"/>
  <c r="AL4987" i="1"/>
  <c r="AK4983" i="1"/>
  <c r="N4989" i="1"/>
  <c r="O4988" i="1"/>
  <c r="AJ4984" i="1"/>
  <c r="AM4984" i="1" s="1"/>
  <c r="Q4983" i="1" l="1"/>
  <c r="R4983" i="1"/>
  <c r="S4983" i="1"/>
  <c r="AK4984" i="1"/>
  <c r="AE4987" i="1"/>
  <c r="AD4987" i="1"/>
  <c r="AH4986" i="1"/>
  <c r="AF4986" i="1"/>
  <c r="AI4986" i="1"/>
  <c r="AG4986" i="1"/>
  <c r="P4988" i="1"/>
  <c r="AL4988" i="1"/>
  <c r="N4990" i="1"/>
  <c r="O4989" i="1"/>
  <c r="AJ4985" i="1"/>
  <c r="AM4985" i="1" s="1"/>
  <c r="AJ4986" i="1" l="1"/>
  <c r="AK4986" i="1" s="1"/>
  <c r="P4989" i="1"/>
  <c r="AL4989" i="1"/>
  <c r="AE4988" i="1"/>
  <c r="AD4988" i="1"/>
  <c r="S4984" i="1"/>
  <c r="AH4987" i="1"/>
  <c r="AF4987" i="1"/>
  <c r="AI4987" i="1"/>
  <c r="AG4987" i="1"/>
  <c r="R4984" i="1"/>
  <c r="Q4984" i="1"/>
  <c r="AK4985" i="1"/>
  <c r="S4985" i="1" s="1"/>
  <c r="N4991" i="1"/>
  <c r="O4990" i="1"/>
  <c r="R4986" i="1" l="1"/>
  <c r="Q4986" i="1"/>
  <c r="AJ4987" i="1"/>
  <c r="AM4987" i="1"/>
  <c r="AK4987" i="1"/>
  <c r="AM4986" i="1"/>
  <c r="P4990" i="1"/>
  <c r="AL4990" i="1"/>
  <c r="AH4988" i="1"/>
  <c r="AF4988" i="1"/>
  <c r="AE4989" i="1"/>
  <c r="AD4989" i="1"/>
  <c r="N4992" i="1"/>
  <c r="O4991" i="1"/>
  <c r="R4985" i="1"/>
  <c r="Q4985" i="1"/>
  <c r="AI4988" i="1"/>
  <c r="AG4988" i="1"/>
  <c r="S4986" i="1" l="1"/>
  <c r="N4993" i="1"/>
  <c r="O4992" i="1"/>
  <c r="AH4989" i="1"/>
  <c r="AF4989" i="1"/>
  <c r="AG4989" i="1"/>
  <c r="AI4989" i="1"/>
  <c r="Q4987" i="1"/>
  <c r="R4987" i="1"/>
  <c r="P4991" i="1"/>
  <c r="AL4991" i="1"/>
  <c r="S4987" i="1"/>
  <c r="AE4990" i="1"/>
  <c r="AD4990" i="1"/>
  <c r="AM4988" i="1"/>
  <c r="AJ4988" i="1"/>
  <c r="AK4988" i="1" s="1"/>
  <c r="R4988" i="1" l="1"/>
  <c r="Q4988" i="1"/>
  <c r="AF4990" i="1"/>
  <c r="AH4990" i="1"/>
  <c r="N4994" i="1"/>
  <c r="O4993" i="1"/>
  <c r="AE4991" i="1"/>
  <c r="AD4991" i="1"/>
  <c r="AG4990" i="1"/>
  <c r="AI4990" i="1"/>
  <c r="AJ4989" i="1"/>
  <c r="AM4989" i="1" s="1"/>
  <c r="S4988" i="1"/>
  <c r="AL4992" i="1"/>
  <c r="P4992" i="1"/>
  <c r="S4989" i="1" l="1"/>
  <c r="AI4991" i="1"/>
  <c r="AG4991" i="1"/>
  <c r="AF4991" i="1"/>
  <c r="AH4991" i="1"/>
  <c r="AL4993" i="1"/>
  <c r="P4993" i="1"/>
  <c r="AE4992" i="1"/>
  <c r="AD4992" i="1"/>
  <c r="N4995" i="1"/>
  <c r="O4994" i="1"/>
  <c r="AK4989" i="1"/>
  <c r="AJ4990" i="1"/>
  <c r="AM4990" i="1" s="1"/>
  <c r="S4990" i="1" l="1"/>
  <c r="AI4992" i="1"/>
  <c r="AG4992" i="1"/>
  <c r="AK4990" i="1"/>
  <c r="AE4993" i="1"/>
  <c r="AD4993" i="1"/>
  <c r="N4996" i="1"/>
  <c r="O4995" i="1"/>
  <c r="AH4992" i="1"/>
  <c r="AF4992" i="1"/>
  <c r="R4989" i="1"/>
  <c r="Q4989" i="1"/>
  <c r="AJ4991" i="1"/>
  <c r="AM4991" i="1" s="1"/>
  <c r="P4994" i="1"/>
  <c r="AL4994" i="1"/>
  <c r="S4991" i="1" l="1"/>
  <c r="AL4995" i="1"/>
  <c r="P4995" i="1"/>
  <c r="AK4991" i="1"/>
  <c r="AF4993" i="1"/>
  <c r="AH4993" i="1"/>
  <c r="AG4993" i="1"/>
  <c r="AI4993" i="1"/>
  <c r="AE4994" i="1"/>
  <c r="AD4994" i="1"/>
  <c r="Q4990" i="1"/>
  <c r="R4990" i="1"/>
  <c r="AJ4992" i="1"/>
  <c r="AK4992" i="1" s="1"/>
  <c r="N4997" i="1"/>
  <c r="O4996" i="1"/>
  <c r="Q4992" i="1" l="1"/>
  <c r="R4992" i="1"/>
  <c r="AI4994" i="1"/>
  <c r="AG4994" i="1"/>
  <c r="AE4995" i="1"/>
  <c r="AD4995" i="1"/>
  <c r="AM4992" i="1"/>
  <c r="AK4993" i="1"/>
  <c r="AJ4993" i="1"/>
  <c r="AM4993" i="1" s="1"/>
  <c r="AL4996" i="1"/>
  <c r="P4996" i="1"/>
  <c r="R4991" i="1"/>
  <c r="Q4991" i="1"/>
  <c r="N4998" i="1"/>
  <c r="O4997" i="1"/>
  <c r="AF4994" i="1"/>
  <c r="AH4994" i="1"/>
  <c r="S4993" i="1" l="1"/>
  <c r="S4992" i="1"/>
  <c r="R4993" i="1"/>
  <c r="Q4993" i="1"/>
  <c r="AH4995" i="1"/>
  <c r="AF4995" i="1"/>
  <c r="AI4995" i="1"/>
  <c r="AG4995" i="1"/>
  <c r="AD4996" i="1"/>
  <c r="AE4996" i="1"/>
  <c r="AL4997" i="1"/>
  <c r="P4997" i="1"/>
  <c r="AJ4994" i="1"/>
  <c r="AK4994" i="1" s="1"/>
  <c r="N4999" i="1"/>
  <c r="O4998" i="1"/>
  <c r="R4994" i="1" l="1"/>
  <c r="Q4994" i="1"/>
  <c r="AJ4995" i="1"/>
  <c r="AM4995" i="1" s="1"/>
  <c r="AD4997" i="1"/>
  <c r="AE4997" i="1"/>
  <c r="AG4996" i="1"/>
  <c r="AI4996" i="1"/>
  <c r="N5000" i="1"/>
  <c r="O4999" i="1"/>
  <c r="AH4996" i="1"/>
  <c r="AF4996" i="1"/>
  <c r="AM4994" i="1"/>
  <c r="P4998" i="1"/>
  <c r="AL4998" i="1"/>
  <c r="S4994" i="1" l="1"/>
  <c r="AE4998" i="1"/>
  <c r="AD4998" i="1"/>
  <c r="P4999" i="1"/>
  <c r="AL4999" i="1"/>
  <c r="N5001" i="1"/>
  <c r="O5000" i="1"/>
  <c r="AK4995" i="1"/>
  <c r="AH4997" i="1"/>
  <c r="AF4997" i="1"/>
  <c r="AM4996" i="1"/>
  <c r="AJ4996" i="1"/>
  <c r="AK4996" i="1" s="1"/>
  <c r="AI4997" i="1"/>
  <c r="AG4997" i="1"/>
  <c r="R4996" i="1" l="1"/>
  <c r="Q4996" i="1"/>
  <c r="AH4998" i="1"/>
  <c r="AF4998" i="1"/>
  <c r="AJ4997" i="1"/>
  <c r="AK4997" i="1" s="1"/>
  <c r="AM4997" i="1"/>
  <c r="AI4998" i="1"/>
  <c r="AG4998" i="1"/>
  <c r="R4995" i="1"/>
  <c r="Q4995" i="1"/>
  <c r="S4995" i="1"/>
  <c r="AE4999" i="1"/>
  <c r="AD4999" i="1"/>
  <c r="N5002" i="1"/>
  <c r="O5001" i="1"/>
  <c r="S4996" i="1"/>
  <c r="P5000" i="1"/>
  <c r="AL5000" i="1"/>
  <c r="Q4997" i="1" l="1"/>
  <c r="R4997" i="1"/>
  <c r="S4997" i="1"/>
  <c r="N5003" i="1"/>
  <c r="O5002" i="1"/>
  <c r="AJ4998" i="1"/>
  <c r="AK4998" i="1" s="1"/>
  <c r="AM4998" i="1"/>
  <c r="AH4999" i="1"/>
  <c r="AF4999" i="1"/>
  <c r="AI4999" i="1"/>
  <c r="AG4999" i="1"/>
  <c r="AE5000" i="1"/>
  <c r="AD5000" i="1"/>
  <c r="P5001" i="1"/>
  <c r="AL5001" i="1"/>
  <c r="Q4998" i="1" l="1"/>
  <c r="R4998" i="1"/>
  <c r="AI5000" i="1"/>
  <c r="AG5000" i="1"/>
  <c r="S4998" i="1"/>
  <c r="AJ4999" i="1"/>
  <c r="AM4999" i="1"/>
  <c r="AK4999" i="1"/>
  <c r="P5002" i="1"/>
  <c r="AL5002" i="1"/>
  <c r="AH5000" i="1"/>
  <c r="AF5000" i="1"/>
  <c r="AE5001" i="1"/>
  <c r="AD5001" i="1"/>
  <c r="N5004" i="1"/>
  <c r="O5003" i="1"/>
  <c r="P5003" i="1" l="1"/>
  <c r="AL5003" i="1"/>
  <c r="AH5001" i="1"/>
  <c r="AF5001" i="1"/>
  <c r="N5005" i="1"/>
  <c r="O5004" i="1"/>
  <c r="AJ5000" i="1"/>
  <c r="AM5000" i="1" s="1"/>
  <c r="AG5001" i="1"/>
  <c r="AI5001" i="1"/>
  <c r="AE5002" i="1"/>
  <c r="AD5002" i="1"/>
  <c r="R4999" i="1"/>
  <c r="Q4999" i="1"/>
  <c r="S4999" i="1"/>
  <c r="AL5004" i="1" l="1"/>
  <c r="P5004" i="1"/>
  <c r="AJ5001" i="1"/>
  <c r="AM5001" i="1" s="1"/>
  <c r="AG5002" i="1"/>
  <c r="AI5002" i="1"/>
  <c r="AE5003" i="1"/>
  <c r="AD5003" i="1"/>
  <c r="AK5000" i="1"/>
  <c r="S5000" i="1" s="1"/>
  <c r="N5006" i="1"/>
  <c r="O5005" i="1"/>
  <c r="AF5002" i="1"/>
  <c r="AH5002" i="1"/>
  <c r="AE5004" i="1" l="1"/>
  <c r="AD5004" i="1"/>
  <c r="N5007" i="1"/>
  <c r="O5006" i="1"/>
  <c r="AF5003" i="1"/>
  <c r="AH5003" i="1"/>
  <c r="AK5001" i="1"/>
  <c r="AL5005" i="1"/>
  <c r="P5005" i="1"/>
  <c r="AI5003" i="1"/>
  <c r="AG5003" i="1"/>
  <c r="AJ5002" i="1"/>
  <c r="AK5002" i="1" s="1"/>
  <c r="R5000" i="1"/>
  <c r="Q5000" i="1"/>
  <c r="Q5002" i="1" l="1"/>
  <c r="R5002" i="1"/>
  <c r="R5001" i="1"/>
  <c r="Q5001" i="1"/>
  <c r="AJ5003" i="1"/>
  <c r="AM5003" i="1" s="1"/>
  <c r="AM5002" i="1"/>
  <c r="P5006" i="1"/>
  <c r="AL5006" i="1"/>
  <c r="N5008" i="1"/>
  <c r="O5007" i="1"/>
  <c r="S5001" i="1"/>
  <c r="AH5004" i="1"/>
  <c r="AF5004" i="1"/>
  <c r="AD5005" i="1"/>
  <c r="AE5005" i="1"/>
  <c r="AI5004" i="1"/>
  <c r="AG5004" i="1"/>
  <c r="AE5006" i="1" l="1"/>
  <c r="AD5006" i="1"/>
  <c r="P5007" i="1"/>
  <c r="AL5007" i="1"/>
  <c r="N5009" i="1"/>
  <c r="O5008" i="1"/>
  <c r="AK5003" i="1"/>
  <c r="AI5005" i="1"/>
  <c r="AG5005" i="1"/>
  <c r="AH5005" i="1"/>
  <c r="AF5005" i="1"/>
  <c r="AJ5004" i="1"/>
  <c r="AM5004" i="1" s="1"/>
  <c r="S5002" i="1"/>
  <c r="AI5006" i="1" l="1"/>
  <c r="AG5006" i="1"/>
  <c r="R5003" i="1"/>
  <c r="Q5003" i="1"/>
  <c r="S5003" i="1"/>
  <c r="P5008" i="1"/>
  <c r="AL5008" i="1"/>
  <c r="N5010" i="1"/>
  <c r="O5009" i="1"/>
  <c r="AK5004" i="1"/>
  <c r="S5004" i="1" s="1"/>
  <c r="AJ5005" i="1"/>
  <c r="AK5005" i="1" s="1"/>
  <c r="AE5007" i="1"/>
  <c r="AD5007" i="1"/>
  <c r="AH5006" i="1"/>
  <c r="AF5006" i="1"/>
  <c r="R5005" i="1" l="1"/>
  <c r="Q5005" i="1"/>
  <c r="N5011" i="1"/>
  <c r="O5010" i="1"/>
  <c r="AM5005" i="1"/>
  <c r="P5009" i="1"/>
  <c r="AL5009" i="1"/>
  <c r="AJ5006" i="1"/>
  <c r="AM5006" i="1" s="1"/>
  <c r="R5004" i="1"/>
  <c r="Q5004" i="1"/>
  <c r="AH5007" i="1"/>
  <c r="AF5007" i="1"/>
  <c r="AE5008" i="1"/>
  <c r="AD5008" i="1"/>
  <c r="AI5007" i="1"/>
  <c r="AG5007" i="1"/>
  <c r="AE5009" i="1" l="1"/>
  <c r="AD5009" i="1"/>
  <c r="AJ5007" i="1"/>
  <c r="AM5007" i="1"/>
  <c r="AK5007" i="1"/>
  <c r="AK5006" i="1"/>
  <c r="S5005" i="1"/>
  <c r="P5010" i="1"/>
  <c r="AL5010" i="1"/>
  <c r="N5012" i="1"/>
  <c r="O5011" i="1"/>
  <c r="AH5008" i="1"/>
  <c r="AF5008" i="1"/>
  <c r="AI5008" i="1"/>
  <c r="AG5008" i="1"/>
  <c r="AG5009" i="1" l="1"/>
  <c r="AI5009" i="1"/>
  <c r="AJ5008" i="1"/>
  <c r="AM5008" i="1" s="1"/>
  <c r="R5007" i="1"/>
  <c r="Q5007" i="1"/>
  <c r="R5006" i="1"/>
  <c r="Q5006" i="1"/>
  <c r="S5007" i="1"/>
  <c r="P5011" i="1"/>
  <c r="AL5011" i="1"/>
  <c r="S5006" i="1"/>
  <c r="N5013" i="1"/>
  <c r="O5013" i="1" s="1"/>
  <c r="O5012" i="1"/>
  <c r="AE5010" i="1"/>
  <c r="AD5010" i="1"/>
  <c r="AH5009" i="1"/>
  <c r="AF5009" i="1"/>
  <c r="AL5012" i="1" l="1"/>
  <c r="P5012" i="1"/>
  <c r="AK5008" i="1"/>
  <c r="AJ5009" i="1"/>
  <c r="AM5009" i="1" s="1"/>
  <c r="AE5011" i="1"/>
  <c r="AD5011" i="1"/>
  <c r="AL5013" i="1"/>
  <c r="P5013" i="1"/>
  <c r="AF5010" i="1"/>
  <c r="AH5010" i="1"/>
  <c r="AG5010" i="1"/>
  <c r="AI5010" i="1"/>
  <c r="AE5012" i="1" l="1"/>
  <c r="AD5012" i="1"/>
  <c r="AJ5010" i="1"/>
  <c r="AM5010" i="1" s="1"/>
  <c r="AK5009" i="1"/>
  <c r="S5009" i="1" s="1"/>
  <c r="AD5013" i="1"/>
  <c r="AE5013" i="1"/>
  <c r="AF5011" i="1"/>
  <c r="AH5011" i="1"/>
  <c r="R5008" i="1"/>
  <c r="Q5008" i="1"/>
  <c r="S5008" i="1"/>
  <c r="AI5011" i="1"/>
  <c r="AG5011" i="1"/>
  <c r="S5010" i="1" l="1"/>
  <c r="AI5012" i="1"/>
  <c r="AG5012" i="1"/>
  <c r="R5009" i="1"/>
  <c r="Q5009" i="1"/>
  <c r="AJ5011" i="1"/>
  <c r="AM5011" i="1" s="1"/>
  <c r="AK5010" i="1"/>
  <c r="AI5013" i="1"/>
  <c r="AG5013" i="1"/>
  <c r="AH5013" i="1"/>
  <c r="AF5013" i="1"/>
  <c r="AH5012" i="1"/>
  <c r="AF5012" i="1"/>
  <c r="AJ5013" i="1" l="1"/>
  <c r="AK5013" i="1" s="1"/>
  <c r="AK5011" i="1"/>
  <c r="R5010" i="1"/>
  <c r="Q5010" i="1"/>
  <c r="AJ5012" i="1"/>
  <c r="AM5012" i="1" s="1"/>
  <c r="Q5013" i="1" l="1"/>
  <c r="R5013" i="1"/>
  <c r="R5011" i="1"/>
  <c r="Q5011" i="1"/>
  <c r="AM5013" i="1"/>
  <c r="AK5012" i="1"/>
  <c r="S5011" i="1"/>
  <c r="B29" i="1" l="1"/>
  <c r="S5012" i="1"/>
  <c r="A29" i="1"/>
  <c r="H8" i="1" s="1"/>
  <c r="Z5012" i="1" s="1"/>
  <c r="S5013" i="1"/>
  <c r="C29" i="1" s="1"/>
  <c r="H9" i="1" s="1"/>
  <c r="Q5012" i="1"/>
  <c r="R5012" i="1"/>
  <c r="W14" i="1" l="1"/>
  <c r="V14" i="1"/>
  <c r="Y14" i="1"/>
  <c r="AC14" i="1"/>
  <c r="AA14" i="1"/>
  <c r="AN14" i="1"/>
  <c r="AA15" i="1"/>
  <c r="Y16" i="1"/>
  <c r="AN16" i="1"/>
  <c r="Y15" i="1"/>
  <c r="V15" i="1"/>
  <c r="AC15" i="1"/>
  <c r="W16" i="1"/>
  <c r="AA16" i="1"/>
  <c r="V16" i="1"/>
  <c r="AN15" i="1"/>
  <c r="AC16" i="1"/>
  <c r="AC17" i="1"/>
  <c r="W17" i="1"/>
  <c r="AA17" i="1"/>
  <c r="Y17" i="1"/>
  <c r="W15" i="1"/>
  <c r="AN17" i="1"/>
  <c r="AA18" i="1"/>
  <c r="Y18" i="1"/>
  <c r="AN18" i="1"/>
  <c r="V17" i="1"/>
  <c r="V18" i="1"/>
  <c r="AC18" i="1"/>
  <c r="AC19" i="1"/>
  <c r="AA19" i="1"/>
  <c r="Y19" i="1"/>
  <c r="W19" i="1"/>
  <c r="AN19" i="1"/>
  <c r="W18" i="1"/>
  <c r="V19" i="1"/>
  <c r="AA20" i="1"/>
  <c r="AN20" i="1"/>
  <c r="Y20" i="1"/>
  <c r="AC20" i="1"/>
  <c r="Y21" i="1"/>
  <c r="W20" i="1"/>
  <c r="W21" i="1"/>
  <c r="AN21" i="1"/>
  <c r="V21" i="1"/>
  <c r="AC21" i="1"/>
  <c r="AA21" i="1"/>
  <c r="V20" i="1"/>
  <c r="AN22" i="1"/>
  <c r="AC22" i="1"/>
  <c r="AA22" i="1"/>
  <c r="Y22" i="1"/>
  <c r="V22" i="1"/>
  <c r="W22" i="1"/>
  <c r="Y23" i="1"/>
  <c r="AN23" i="1"/>
  <c r="V23" i="1"/>
  <c r="AC23" i="1"/>
  <c r="AA23" i="1"/>
  <c r="W23" i="1"/>
  <c r="Y25" i="1"/>
  <c r="AC24" i="1"/>
  <c r="AN25" i="1"/>
  <c r="AA24" i="1"/>
  <c r="V24" i="1"/>
  <c r="AC25" i="1"/>
  <c r="Y24" i="1"/>
  <c r="W24" i="1"/>
  <c r="AA25" i="1"/>
  <c r="AN24" i="1"/>
  <c r="W25" i="1"/>
  <c r="AN26" i="1"/>
  <c r="Y26" i="1"/>
  <c r="W26" i="1"/>
  <c r="V26" i="1"/>
  <c r="V25" i="1"/>
  <c r="AC26" i="1"/>
  <c r="AA26" i="1"/>
  <c r="Y27" i="1"/>
  <c r="AC27" i="1"/>
  <c r="AN27" i="1"/>
  <c r="AA27" i="1"/>
  <c r="V27" i="1"/>
  <c r="W27" i="1"/>
  <c r="AN29" i="1"/>
  <c r="AN28" i="1"/>
  <c r="AC28" i="1"/>
  <c r="AA28" i="1"/>
  <c r="Y28" i="1"/>
  <c r="AA29" i="1"/>
  <c r="W28" i="1"/>
  <c r="AC29" i="1"/>
  <c r="V28" i="1"/>
  <c r="Y29" i="1"/>
  <c r="W29" i="1"/>
  <c r="W30" i="1"/>
  <c r="V30" i="1"/>
  <c r="AA30" i="1"/>
  <c r="AC30" i="1"/>
  <c r="Y30" i="1"/>
  <c r="V29" i="1"/>
  <c r="AN30" i="1"/>
  <c r="AC31" i="1"/>
  <c r="AA31" i="1"/>
  <c r="Y31" i="1"/>
  <c r="W31" i="1"/>
  <c r="AN31" i="1"/>
  <c r="V31" i="1"/>
  <c r="AC32" i="1"/>
  <c r="W32" i="1"/>
  <c r="AA32" i="1"/>
  <c r="Y32" i="1"/>
  <c r="AN32" i="1"/>
  <c r="V32" i="1"/>
  <c r="V33" i="1"/>
  <c r="AC33" i="1"/>
  <c r="AA33" i="1"/>
  <c r="Y33" i="1"/>
  <c r="AN33" i="1"/>
  <c r="W33" i="1"/>
  <c r="Y34" i="1"/>
  <c r="AN34" i="1"/>
  <c r="W34" i="1"/>
  <c r="V34" i="1"/>
  <c r="AC34" i="1"/>
  <c r="AA34" i="1"/>
  <c r="AA35" i="1"/>
  <c r="V35" i="1"/>
  <c r="Y35" i="1"/>
  <c r="AN35" i="1"/>
  <c r="W35" i="1"/>
  <c r="AC35" i="1"/>
  <c r="Y37" i="1"/>
  <c r="AA36" i="1"/>
  <c r="AN37" i="1"/>
  <c r="AA37" i="1"/>
  <c r="Y36" i="1"/>
  <c r="AN36" i="1"/>
  <c r="AC37" i="1"/>
  <c r="W36" i="1"/>
  <c r="V36" i="1"/>
  <c r="AC36" i="1"/>
  <c r="V38" i="1"/>
  <c r="AA38" i="1"/>
  <c r="V37" i="1"/>
  <c r="W38" i="1"/>
  <c r="AN38" i="1"/>
  <c r="W37" i="1"/>
  <c r="AC38" i="1"/>
  <c r="Y38" i="1"/>
  <c r="W39" i="1"/>
  <c r="V39" i="1"/>
  <c r="AA39" i="1"/>
  <c r="AC39" i="1"/>
  <c r="AN39" i="1"/>
  <c r="Y39" i="1"/>
  <c r="W40" i="1"/>
  <c r="AC40" i="1"/>
  <c r="Y40" i="1"/>
  <c r="AA40" i="1"/>
  <c r="AN40" i="1"/>
  <c r="V40" i="1"/>
  <c r="Y41" i="1"/>
  <c r="AN41" i="1"/>
  <c r="AC41" i="1"/>
  <c r="AA41" i="1"/>
  <c r="Y42" i="1"/>
  <c r="V41" i="1"/>
  <c r="AN42" i="1"/>
  <c r="W41" i="1"/>
  <c r="AC42" i="1"/>
  <c r="AA42" i="1"/>
  <c r="W42" i="1"/>
  <c r="V42" i="1"/>
  <c r="AN43" i="1"/>
  <c r="W43" i="1"/>
  <c r="Y43" i="1"/>
  <c r="V43" i="1"/>
  <c r="AC43" i="1"/>
  <c r="AA43" i="1"/>
  <c r="V45" i="1"/>
  <c r="V44" i="1"/>
  <c r="AC45" i="1"/>
  <c r="AC44" i="1"/>
  <c r="AA45" i="1"/>
  <c r="AA44" i="1"/>
  <c r="Y44" i="1"/>
  <c r="Y45" i="1"/>
  <c r="AN44" i="1"/>
  <c r="W45" i="1"/>
  <c r="AN45" i="1"/>
  <c r="W44" i="1"/>
  <c r="AC46" i="1"/>
  <c r="AA46" i="1"/>
  <c r="Y46" i="1"/>
  <c r="AN46" i="1"/>
  <c r="V46" i="1"/>
  <c r="W46" i="1"/>
  <c r="AC47" i="1"/>
  <c r="V47" i="1"/>
  <c r="AA47" i="1"/>
  <c r="Y47" i="1"/>
  <c r="AN47" i="1"/>
  <c r="W47" i="1"/>
  <c r="AA48" i="1"/>
  <c r="Y48" i="1"/>
  <c r="AN48" i="1"/>
  <c r="AC48" i="1"/>
  <c r="Y49" i="1"/>
  <c r="AN49" i="1"/>
  <c r="V48" i="1"/>
  <c r="W49" i="1"/>
  <c r="W48" i="1"/>
  <c r="V49" i="1"/>
  <c r="AC49" i="1"/>
  <c r="AA49" i="1"/>
  <c r="Y50" i="1"/>
  <c r="AN50" i="1"/>
  <c r="AC50" i="1"/>
  <c r="AA50" i="1"/>
  <c r="AN51" i="1"/>
  <c r="AC51" i="1"/>
  <c r="AA51" i="1"/>
  <c r="Y51" i="1"/>
  <c r="V50" i="1"/>
  <c r="W50" i="1"/>
  <c r="Y52" i="1"/>
  <c r="AC52" i="1"/>
  <c r="AA52" i="1"/>
  <c r="V51" i="1"/>
  <c r="AN52" i="1"/>
  <c r="W51" i="1"/>
  <c r="V52" i="1"/>
  <c r="V53" i="1"/>
  <c r="AC53" i="1"/>
  <c r="W52" i="1"/>
  <c r="AA53" i="1"/>
  <c r="Y53" i="1"/>
  <c r="AN53" i="1"/>
  <c r="W53" i="1"/>
  <c r="AA54" i="1"/>
  <c r="Y54" i="1"/>
  <c r="AN54" i="1"/>
  <c r="AC54" i="1"/>
  <c r="W54" i="1"/>
  <c r="V54" i="1"/>
  <c r="AA55" i="1"/>
  <c r="Y55" i="1"/>
  <c r="AN55" i="1"/>
  <c r="W55" i="1"/>
  <c r="V55" i="1"/>
  <c r="AC55" i="1"/>
  <c r="AA56" i="1"/>
  <c r="Y56" i="1"/>
  <c r="AN56" i="1"/>
  <c r="AC56" i="1"/>
  <c r="W56" i="1"/>
  <c r="Y57" i="1"/>
  <c r="AN57" i="1"/>
  <c r="V56" i="1"/>
  <c r="AC57" i="1"/>
  <c r="AA57" i="1"/>
  <c r="Y58" i="1"/>
  <c r="AN58" i="1"/>
  <c r="V57" i="1"/>
  <c r="AC58" i="1"/>
  <c r="AA58" i="1"/>
  <c r="W57" i="1"/>
  <c r="AN59" i="1"/>
  <c r="V58" i="1"/>
  <c r="AC59" i="1"/>
  <c r="AA59" i="1"/>
  <c r="W58" i="1"/>
  <c r="Y59" i="1"/>
  <c r="V59" i="1"/>
  <c r="W59" i="1"/>
  <c r="AC60" i="1"/>
  <c r="AA60" i="1"/>
  <c r="AN60" i="1"/>
  <c r="Y60" i="1"/>
  <c r="Y61" i="1"/>
  <c r="W60" i="1"/>
  <c r="W61" i="1"/>
  <c r="AN61" i="1"/>
  <c r="V60" i="1"/>
  <c r="V61" i="1"/>
  <c r="AC61" i="1"/>
  <c r="AA61" i="1"/>
  <c r="AA62" i="1"/>
  <c r="AN62" i="1"/>
  <c r="V62" i="1"/>
  <c r="Y62" i="1"/>
  <c r="W62" i="1"/>
  <c r="AC62" i="1"/>
  <c r="Y63" i="1"/>
  <c r="AN63" i="1"/>
  <c r="V63" i="1"/>
  <c r="AC63" i="1"/>
  <c r="W63" i="1"/>
  <c r="AA63" i="1"/>
  <c r="AA64" i="1"/>
  <c r="V64" i="1"/>
  <c r="Y64" i="1"/>
  <c r="AN64" i="1"/>
  <c r="W64" i="1"/>
  <c r="AC64" i="1"/>
  <c r="Y65" i="1"/>
  <c r="AN65" i="1"/>
  <c r="AC65" i="1"/>
  <c r="AA65" i="1"/>
  <c r="V65" i="1"/>
  <c r="Y66" i="1"/>
  <c r="W65" i="1"/>
  <c r="AN66" i="1"/>
  <c r="W66" i="1"/>
  <c r="AA66" i="1"/>
  <c r="V66" i="1"/>
  <c r="AC66" i="1"/>
  <c r="AN67" i="1"/>
  <c r="AC67" i="1"/>
  <c r="AA67" i="1"/>
  <c r="Y67" i="1"/>
  <c r="W67" i="1"/>
  <c r="AC68" i="1"/>
  <c r="V67" i="1"/>
  <c r="AA68" i="1"/>
  <c r="Y68" i="1"/>
  <c r="AN68" i="1"/>
  <c r="AC69" i="1"/>
  <c r="AA69" i="1"/>
  <c r="W68" i="1"/>
  <c r="Y69" i="1"/>
  <c r="AN69" i="1"/>
  <c r="W69" i="1"/>
  <c r="V68" i="1"/>
  <c r="V70" i="1"/>
  <c r="V69" i="1"/>
  <c r="W70" i="1"/>
  <c r="AC70" i="1"/>
  <c r="AN70" i="1"/>
  <c r="AA70" i="1"/>
  <c r="Y70" i="1"/>
  <c r="AA71" i="1"/>
  <c r="W71" i="1"/>
  <c r="AC71" i="1"/>
  <c r="AN71" i="1"/>
  <c r="Y71" i="1"/>
  <c r="V71" i="1"/>
  <c r="AA72" i="1"/>
  <c r="W72" i="1"/>
  <c r="Y72" i="1"/>
  <c r="V72" i="1"/>
  <c r="AN72" i="1"/>
  <c r="AC72" i="1"/>
  <c r="AA73" i="1"/>
  <c r="V73" i="1"/>
  <c r="W73" i="1"/>
  <c r="Y73" i="1"/>
  <c r="AN73" i="1"/>
  <c r="AC73" i="1"/>
  <c r="Y74" i="1"/>
  <c r="AN74" i="1"/>
  <c r="AC74" i="1"/>
  <c r="AA74" i="1"/>
  <c r="AN75" i="1"/>
  <c r="W74" i="1"/>
  <c r="V74" i="1"/>
  <c r="AC75" i="1"/>
  <c r="AA75" i="1"/>
  <c r="Y75" i="1"/>
  <c r="V75" i="1"/>
  <c r="AC76" i="1"/>
  <c r="AA76" i="1"/>
  <c r="Y76" i="1"/>
  <c r="AN76" i="1"/>
  <c r="W75" i="1"/>
  <c r="V76" i="1"/>
  <c r="Y77" i="1"/>
  <c r="AC77" i="1"/>
  <c r="AN77" i="1"/>
  <c r="W77" i="1"/>
  <c r="W76" i="1"/>
  <c r="V77" i="1"/>
  <c r="AA77" i="1"/>
  <c r="AC78" i="1"/>
  <c r="AA78" i="1"/>
  <c r="Y78" i="1"/>
  <c r="AN78" i="1"/>
  <c r="W78" i="1"/>
  <c r="V78" i="1"/>
  <c r="AA79" i="1"/>
  <c r="V79" i="1"/>
  <c r="Y79" i="1"/>
  <c r="AN79" i="1"/>
  <c r="W79" i="1"/>
  <c r="AC79" i="1"/>
  <c r="V80" i="1"/>
  <c r="AN80" i="1"/>
  <c r="AC80" i="1"/>
  <c r="AA80" i="1"/>
  <c r="Y80" i="1"/>
  <c r="W80" i="1"/>
  <c r="Y82" i="1"/>
  <c r="AA81" i="1"/>
  <c r="Y81" i="1"/>
  <c r="AN82" i="1"/>
  <c r="V81" i="1"/>
  <c r="AC81" i="1"/>
  <c r="AC82" i="1"/>
  <c r="AN81" i="1"/>
  <c r="AA82" i="1"/>
  <c r="W81" i="1"/>
  <c r="W82" i="1"/>
  <c r="V82" i="1"/>
  <c r="AN83" i="1"/>
  <c r="AA84" i="1"/>
  <c r="W84" i="1"/>
  <c r="W83" i="1"/>
  <c r="V83" i="1"/>
  <c r="V84" i="1"/>
  <c r="AC84" i="1"/>
  <c r="AC83" i="1"/>
  <c r="AA83" i="1"/>
  <c r="AN84" i="1"/>
  <c r="Y84" i="1"/>
  <c r="Y83" i="1"/>
  <c r="AC85" i="1"/>
  <c r="AA85" i="1"/>
  <c r="W85" i="1"/>
  <c r="Y85" i="1"/>
  <c r="AN85" i="1"/>
  <c r="V86" i="1"/>
  <c r="V85" i="1"/>
  <c r="AC86" i="1"/>
  <c r="W86" i="1"/>
  <c r="AA86" i="1"/>
  <c r="Y86" i="1"/>
  <c r="AN86" i="1"/>
  <c r="AC87" i="1"/>
  <c r="AN87" i="1"/>
  <c r="AA87" i="1"/>
  <c r="Y87" i="1"/>
  <c r="W87" i="1"/>
  <c r="V87" i="1"/>
  <c r="AA88" i="1"/>
  <c r="Y88" i="1"/>
  <c r="AN88" i="1"/>
  <c r="W88" i="1"/>
  <c r="V88" i="1"/>
  <c r="AC88" i="1"/>
  <c r="Y90" i="1"/>
  <c r="AN89" i="1"/>
  <c r="AN90" i="1"/>
  <c r="W89" i="1"/>
  <c r="W90" i="1"/>
  <c r="V89" i="1"/>
  <c r="AA90" i="1"/>
  <c r="V90" i="1"/>
  <c r="AC89" i="1"/>
  <c r="AC90" i="1"/>
  <c r="AA89" i="1"/>
  <c r="Y89" i="1"/>
  <c r="AN91" i="1"/>
  <c r="AA91" i="1"/>
  <c r="AC91" i="1"/>
  <c r="Y91" i="1"/>
  <c r="V91" i="1"/>
  <c r="AC92" i="1"/>
  <c r="AA92" i="1"/>
  <c r="Y92" i="1"/>
  <c r="AN92" i="1"/>
  <c r="W91" i="1"/>
  <c r="V92" i="1"/>
  <c r="V93" i="1"/>
  <c r="AC93" i="1"/>
  <c r="Y93" i="1"/>
  <c r="AN93" i="1"/>
  <c r="AA93" i="1"/>
  <c r="W92" i="1"/>
  <c r="W93" i="1"/>
  <c r="AC94" i="1"/>
  <c r="AA94" i="1"/>
  <c r="Y94" i="1"/>
  <c r="AN94" i="1"/>
  <c r="W94" i="1"/>
  <c r="V94" i="1"/>
  <c r="AC95" i="1"/>
  <c r="V95" i="1"/>
  <c r="AA95" i="1"/>
  <c r="Y95" i="1"/>
  <c r="AN95" i="1"/>
  <c r="W95" i="1"/>
  <c r="AA96" i="1"/>
  <c r="AC96" i="1"/>
  <c r="Y96" i="1"/>
  <c r="W96" i="1"/>
  <c r="AN96" i="1"/>
  <c r="V96" i="1"/>
  <c r="Y97" i="1"/>
  <c r="AN97" i="1"/>
  <c r="AC97" i="1"/>
  <c r="AA97" i="1"/>
  <c r="W97" i="1"/>
  <c r="V97" i="1"/>
  <c r="Y98" i="1"/>
  <c r="AN98" i="1"/>
  <c r="W98" i="1"/>
  <c r="V98" i="1"/>
  <c r="AC98" i="1"/>
  <c r="AA98" i="1"/>
  <c r="AN99" i="1"/>
  <c r="AC99" i="1"/>
  <c r="AA99" i="1"/>
  <c r="Y99" i="1"/>
  <c r="V99" i="1"/>
  <c r="W99" i="1"/>
  <c r="V101" i="1"/>
  <c r="W100" i="1"/>
  <c r="AC101" i="1"/>
  <c r="V100" i="1"/>
  <c r="AA101" i="1"/>
  <c r="Y101" i="1"/>
  <c r="AN101" i="1"/>
  <c r="W101" i="1"/>
  <c r="AC100" i="1"/>
  <c r="Y100" i="1"/>
  <c r="AA100" i="1"/>
  <c r="AN100" i="1"/>
  <c r="AC102" i="1"/>
  <c r="AN102" i="1"/>
  <c r="W102" i="1"/>
  <c r="AA102" i="1"/>
  <c r="V102" i="1"/>
  <c r="Y102" i="1"/>
  <c r="AC103" i="1"/>
  <c r="W103" i="1"/>
  <c r="AA103" i="1"/>
  <c r="Y103" i="1"/>
  <c r="AN103" i="1"/>
  <c r="V103" i="1"/>
  <c r="Y105" i="1"/>
  <c r="Y104" i="1"/>
  <c r="AC104" i="1"/>
  <c r="AA104" i="1"/>
  <c r="AN105" i="1"/>
  <c r="AN104" i="1"/>
  <c r="AA105" i="1"/>
  <c r="W104" i="1"/>
  <c r="V104" i="1"/>
  <c r="AC105" i="1"/>
  <c r="W105" i="1"/>
  <c r="Y106" i="1"/>
  <c r="AN106" i="1"/>
  <c r="AC106" i="1"/>
  <c r="AA106" i="1"/>
  <c r="V105" i="1"/>
  <c r="Y107" i="1"/>
  <c r="W106" i="1"/>
  <c r="AN107" i="1"/>
  <c r="W107" i="1"/>
  <c r="V107" i="1"/>
  <c r="AC107" i="1"/>
  <c r="AA107" i="1"/>
  <c r="V106" i="1"/>
  <c r="AC108" i="1"/>
  <c r="AA108" i="1"/>
  <c r="Y108" i="1"/>
  <c r="AN108" i="1"/>
  <c r="AC109" i="1"/>
  <c r="V108" i="1"/>
  <c r="AA109" i="1"/>
  <c r="W108" i="1"/>
  <c r="AN109" i="1"/>
  <c r="Y109" i="1"/>
  <c r="V109" i="1"/>
  <c r="W109" i="1"/>
  <c r="AA110" i="1"/>
  <c r="AN110" i="1"/>
  <c r="W110" i="1"/>
  <c r="V110" i="1"/>
  <c r="Y110" i="1"/>
  <c r="AC110" i="1"/>
  <c r="AA111" i="1"/>
  <c r="Y111" i="1"/>
  <c r="AN111" i="1"/>
  <c r="AC111" i="1"/>
  <c r="W111" i="1"/>
  <c r="V111" i="1"/>
  <c r="V113" i="1"/>
  <c r="W112" i="1"/>
  <c r="AC113" i="1"/>
  <c r="V112" i="1"/>
  <c r="Y112" i="1"/>
  <c r="AA113" i="1"/>
  <c r="AC112" i="1"/>
  <c r="AA112" i="1"/>
  <c r="Y113" i="1"/>
  <c r="AN113" i="1"/>
  <c r="W113" i="1"/>
  <c r="AN112" i="1"/>
  <c r="AN115" i="1"/>
  <c r="W114" i="1"/>
  <c r="V114" i="1"/>
  <c r="AC114" i="1"/>
  <c r="AA114" i="1"/>
  <c r="Y114" i="1"/>
  <c r="AC115" i="1"/>
  <c r="AA115" i="1"/>
  <c r="AN114" i="1"/>
  <c r="Y115" i="1"/>
  <c r="V115" i="1"/>
  <c r="W115" i="1"/>
  <c r="Y116" i="1"/>
  <c r="AC116" i="1"/>
  <c r="AA116" i="1"/>
  <c r="AN116" i="1"/>
  <c r="W116" i="1"/>
  <c r="W117" i="1"/>
  <c r="V117" i="1"/>
  <c r="AA117" i="1"/>
  <c r="AC117" i="1"/>
  <c r="V116" i="1"/>
  <c r="Y117" i="1"/>
  <c r="AN117" i="1"/>
  <c r="Y118" i="1"/>
  <c r="W119" i="1"/>
  <c r="AN118" i="1"/>
  <c r="V119" i="1"/>
  <c r="AC119" i="1"/>
  <c r="AA119" i="1"/>
  <c r="AC118" i="1"/>
  <c r="Y119" i="1"/>
  <c r="W118" i="1"/>
  <c r="V118" i="1"/>
  <c r="AA118" i="1"/>
  <c r="AN119" i="1"/>
  <c r="AA120" i="1"/>
  <c r="Y120" i="1"/>
  <c r="AN120" i="1"/>
  <c r="AC120" i="1"/>
  <c r="Y121" i="1"/>
  <c r="W120" i="1"/>
  <c r="AN121" i="1"/>
  <c r="V120" i="1"/>
  <c r="AC121" i="1"/>
  <c r="AA121" i="1"/>
  <c r="V121" i="1"/>
  <c r="Y122" i="1"/>
  <c r="AN122" i="1"/>
  <c r="W121" i="1"/>
  <c r="W122" i="1"/>
  <c r="V122" i="1"/>
  <c r="AC122" i="1"/>
  <c r="AA122" i="1"/>
  <c r="Y123" i="1"/>
  <c r="V123" i="1"/>
  <c r="AA123" i="1"/>
  <c r="AN123" i="1"/>
  <c r="W123" i="1"/>
  <c r="AC123" i="1"/>
  <c r="AC124" i="1"/>
  <c r="AA124" i="1"/>
  <c r="Y124" i="1"/>
  <c r="AN124" i="1"/>
  <c r="V124" i="1"/>
  <c r="Y125" i="1"/>
  <c r="V125" i="1"/>
  <c r="AN125" i="1"/>
  <c r="W124" i="1"/>
  <c r="W125" i="1"/>
  <c r="AC125" i="1"/>
  <c r="AA125" i="1"/>
  <c r="Y126" i="1"/>
  <c r="AA126" i="1"/>
  <c r="AN126" i="1"/>
  <c r="AC126" i="1"/>
  <c r="W126" i="1"/>
  <c r="V126" i="1"/>
  <c r="AA127" i="1"/>
  <c r="AC127" i="1"/>
  <c r="Y127" i="1"/>
  <c r="AN127" i="1"/>
  <c r="W127" i="1"/>
  <c r="V127" i="1"/>
  <c r="AN128" i="1"/>
  <c r="W128" i="1"/>
  <c r="V128" i="1"/>
  <c r="AA128" i="1"/>
  <c r="AC128" i="1"/>
  <c r="Y128" i="1"/>
  <c r="W129" i="1"/>
  <c r="V129" i="1"/>
  <c r="AA129" i="1"/>
  <c r="AC129" i="1"/>
  <c r="Y129" i="1"/>
  <c r="AN129" i="1"/>
  <c r="AN131" i="1"/>
  <c r="AN130" i="1"/>
  <c r="W131" i="1"/>
  <c r="W130" i="1"/>
  <c r="V131" i="1"/>
  <c r="V130" i="1"/>
  <c r="AC131" i="1"/>
  <c r="AC130" i="1"/>
  <c r="AA130" i="1"/>
  <c r="Y130" i="1"/>
  <c r="AA131" i="1"/>
  <c r="Y131" i="1"/>
  <c r="AC132" i="1"/>
  <c r="AA132" i="1"/>
  <c r="Y132" i="1"/>
  <c r="AN132" i="1"/>
  <c r="AC133" i="1"/>
  <c r="AA133" i="1"/>
  <c r="W132" i="1"/>
  <c r="Y133" i="1"/>
  <c r="V132" i="1"/>
  <c r="AN133" i="1"/>
  <c r="AC134" i="1"/>
  <c r="AA134" i="1"/>
  <c r="W133" i="1"/>
  <c r="V133" i="1"/>
  <c r="Y134" i="1"/>
  <c r="AN134" i="1"/>
  <c r="W134" i="1"/>
  <c r="V134" i="1"/>
  <c r="AA135" i="1"/>
  <c r="Y135" i="1"/>
  <c r="AN135" i="1"/>
  <c r="V135" i="1"/>
  <c r="W135" i="1"/>
  <c r="AC135" i="1"/>
  <c r="AA136" i="1"/>
  <c r="Y136" i="1"/>
  <c r="AN136" i="1"/>
  <c r="V136" i="1"/>
  <c r="AC136" i="1"/>
  <c r="Y137" i="1"/>
  <c r="AA137" i="1"/>
  <c r="AN137" i="1"/>
  <c r="W136" i="1"/>
  <c r="AC137" i="1"/>
  <c r="Y138" i="1"/>
  <c r="AN138" i="1"/>
  <c r="AC138" i="1"/>
  <c r="AA138" i="1"/>
  <c r="W137" i="1"/>
  <c r="V137" i="1"/>
  <c r="AN139" i="1"/>
  <c r="W139" i="1"/>
  <c r="V139" i="1"/>
  <c r="W138" i="1"/>
  <c r="AC139" i="1"/>
  <c r="AA139" i="1"/>
  <c r="Y139" i="1"/>
  <c r="V138" i="1"/>
  <c r="V140" i="1"/>
  <c r="Y141" i="1"/>
  <c r="AC140" i="1"/>
  <c r="AN141" i="1"/>
  <c r="AA140" i="1"/>
  <c r="W141" i="1"/>
  <c r="Y140" i="1"/>
  <c r="V141" i="1"/>
  <c r="AN140" i="1"/>
  <c r="AC141" i="1"/>
  <c r="AA141" i="1"/>
  <c r="W140" i="1"/>
  <c r="AC142" i="1"/>
  <c r="Y142" i="1"/>
  <c r="AN142" i="1"/>
  <c r="AA142" i="1"/>
  <c r="W142" i="1"/>
  <c r="V142" i="1"/>
  <c r="V143" i="1"/>
  <c r="Y143" i="1"/>
  <c r="AC143" i="1"/>
  <c r="AA143" i="1"/>
  <c r="AN143" i="1"/>
  <c r="W143" i="1"/>
  <c r="AA144" i="1"/>
  <c r="Y144" i="1"/>
  <c r="AN144" i="1"/>
  <c r="W144" i="1"/>
  <c r="V144" i="1"/>
  <c r="AC144" i="1"/>
  <c r="V145" i="1"/>
  <c r="AC145" i="1"/>
  <c r="AA145" i="1"/>
  <c r="AN145" i="1"/>
  <c r="Y145" i="1"/>
  <c r="W145" i="1"/>
  <c r="Y146" i="1"/>
  <c r="AN146" i="1"/>
  <c r="AC146" i="1"/>
  <c r="AA146" i="1"/>
  <c r="AN147" i="1"/>
  <c r="W146" i="1"/>
  <c r="V146" i="1"/>
  <c r="AC147" i="1"/>
  <c r="AA147" i="1"/>
  <c r="Y147" i="1"/>
  <c r="W147" i="1"/>
  <c r="AC148" i="1"/>
  <c r="AA148" i="1"/>
  <c r="V147" i="1"/>
  <c r="Y148" i="1"/>
  <c r="AN148" i="1"/>
  <c r="AC149" i="1"/>
  <c r="V148" i="1"/>
  <c r="AA149" i="1"/>
  <c r="AN149" i="1"/>
  <c r="Y149" i="1"/>
  <c r="W148" i="1"/>
  <c r="W149" i="1"/>
  <c r="V149" i="1"/>
  <c r="W150" i="1"/>
  <c r="AA150" i="1"/>
  <c r="V150" i="1"/>
  <c r="AC150" i="1"/>
  <c r="Y150" i="1"/>
  <c r="AN150" i="1"/>
  <c r="AC151" i="1"/>
  <c r="AA151" i="1"/>
  <c r="Y151" i="1"/>
  <c r="AN151" i="1"/>
  <c r="W151" i="1"/>
  <c r="V151" i="1"/>
  <c r="AA152" i="1"/>
  <c r="Y152" i="1"/>
  <c r="AN152" i="1"/>
  <c r="V152" i="1"/>
  <c r="AC152" i="1"/>
  <c r="W152" i="1"/>
  <c r="Y153" i="1"/>
  <c r="AN153" i="1"/>
  <c r="W153" i="1"/>
  <c r="V153" i="1"/>
  <c r="AA153" i="1"/>
  <c r="AC153" i="1"/>
  <c r="Y154" i="1"/>
  <c r="AN154" i="1"/>
  <c r="AC154" i="1"/>
  <c r="AA154" i="1"/>
  <c r="Y155" i="1"/>
  <c r="W154" i="1"/>
  <c r="AC155" i="1"/>
  <c r="AN155" i="1"/>
  <c r="V154" i="1"/>
  <c r="W155" i="1"/>
  <c r="V155" i="1"/>
  <c r="AA155" i="1"/>
  <c r="AC156" i="1"/>
  <c r="Y157" i="1"/>
  <c r="AA156" i="1"/>
  <c r="AN156" i="1"/>
  <c r="AN157" i="1"/>
  <c r="W157" i="1"/>
  <c r="Y156" i="1"/>
  <c r="AA157" i="1"/>
  <c r="V157" i="1"/>
  <c r="V156" i="1"/>
  <c r="AC157" i="1"/>
  <c r="W156" i="1"/>
  <c r="AC158" i="1"/>
  <c r="AA158" i="1"/>
  <c r="Y158" i="1"/>
  <c r="AN158" i="1"/>
  <c r="W158" i="1"/>
  <c r="AN159" i="1"/>
  <c r="V158" i="1"/>
  <c r="W159" i="1"/>
  <c r="V159" i="1"/>
  <c r="AC159" i="1"/>
  <c r="AA159" i="1"/>
  <c r="Y159" i="1"/>
  <c r="AA160" i="1"/>
  <c r="Y160" i="1"/>
  <c r="AN160" i="1"/>
  <c r="AC160" i="1"/>
  <c r="Y161" i="1"/>
  <c r="W160" i="1"/>
  <c r="AN161" i="1"/>
  <c r="W161" i="1"/>
  <c r="V160" i="1"/>
  <c r="V161" i="1"/>
  <c r="AC161" i="1"/>
  <c r="AA161" i="1"/>
  <c r="W162" i="1"/>
  <c r="V162" i="1"/>
  <c r="AC162" i="1"/>
  <c r="AA162" i="1"/>
  <c r="AN162" i="1"/>
  <c r="Y162" i="1"/>
  <c r="AN163" i="1"/>
  <c r="AC163" i="1"/>
  <c r="AA163" i="1"/>
  <c r="Y163" i="1"/>
  <c r="V163" i="1"/>
  <c r="W163" i="1"/>
  <c r="AC164" i="1"/>
  <c r="AA164" i="1"/>
  <c r="Y164" i="1"/>
  <c r="AN164" i="1"/>
  <c r="AA165" i="1"/>
  <c r="AN165" i="1"/>
  <c r="W164" i="1"/>
  <c r="AC165" i="1"/>
  <c r="Y165" i="1"/>
  <c r="V164" i="1"/>
  <c r="W165" i="1"/>
  <c r="V165" i="1"/>
  <c r="AC166" i="1"/>
  <c r="AA166" i="1"/>
  <c r="W166" i="1"/>
  <c r="Y166" i="1"/>
  <c r="AN166" i="1"/>
  <c r="V166" i="1"/>
  <c r="AA167" i="1"/>
  <c r="W167" i="1"/>
  <c r="Y167" i="1"/>
  <c r="AN167" i="1"/>
  <c r="AC167" i="1"/>
  <c r="V167" i="1"/>
  <c r="AA168" i="1"/>
  <c r="Y168" i="1"/>
  <c r="AN168" i="1"/>
  <c r="AC168" i="1"/>
  <c r="W168" i="1"/>
  <c r="Y169" i="1"/>
  <c r="AN169" i="1"/>
  <c r="V168" i="1"/>
  <c r="W169" i="1"/>
  <c r="V169" i="1"/>
  <c r="AC169" i="1"/>
  <c r="AA169" i="1"/>
  <c r="Y170" i="1"/>
  <c r="AN170" i="1"/>
  <c r="AC170" i="1"/>
  <c r="AA170" i="1"/>
  <c r="W171" i="1"/>
  <c r="W170" i="1"/>
  <c r="V171" i="1"/>
  <c r="AC171" i="1"/>
  <c r="AA171" i="1"/>
  <c r="Y171" i="1"/>
  <c r="V170" i="1"/>
  <c r="AN171" i="1"/>
  <c r="Y172" i="1"/>
  <c r="W173" i="1"/>
  <c r="AC173" i="1"/>
  <c r="AN172" i="1"/>
  <c r="V173" i="1"/>
  <c r="Y173" i="1"/>
  <c r="W172" i="1"/>
  <c r="V172" i="1"/>
  <c r="AA173" i="1"/>
  <c r="AC172" i="1"/>
  <c r="AA172" i="1"/>
  <c r="AN173" i="1"/>
  <c r="Y174" i="1"/>
  <c r="AN174" i="1"/>
  <c r="AA174" i="1"/>
  <c r="W174" i="1"/>
  <c r="V174" i="1"/>
  <c r="AC174" i="1"/>
  <c r="Y175" i="1"/>
  <c r="AN175" i="1"/>
  <c r="V175" i="1"/>
  <c r="W175" i="1"/>
  <c r="AC175" i="1"/>
  <c r="AA175" i="1"/>
  <c r="AC176" i="1"/>
  <c r="V176" i="1"/>
  <c r="AA176" i="1"/>
  <c r="Y176" i="1"/>
  <c r="AN176" i="1"/>
  <c r="W176" i="1"/>
  <c r="Y177" i="1"/>
  <c r="AN177" i="1"/>
  <c r="AC177" i="1"/>
  <c r="AA177" i="1"/>
  <c r="W177" i="1"/>
  <c r="V177" i="1"/>
  <c r="Y178" i="1"/>
  <c r="AN178" i="1"/>
  <c r="W178" i="1"/>
  <c r="V178" i="1"/>
  <c r="AC178" i="1"/>
  <c r="AA178" i="1"/>
  <c r="Y179" i="1"/>
  <c r="AN179" i="1"/>
  <c r="W179" i="1"/>
  <c r="V179" i="1"/>
  <c r="AC179" i="1"/>
  <c r="AA179" i="1"/>
  <c r="W180" i="1"/>
  <c r="AC180" i="1"/>
  <c r="AA180" i="1"/>
  <c r="Y180" i="1"/>
  <c r="AN180" i="1"/>
  <c r="V180" i="1"/>
  <c r="AC182" i="1"/>
  <c r="V181" i="1"/>
  <c r="AA182" i="1"/>
  <c r="AC181" i="1"/>
  <c r="AN181" i="1"/>
  <c r="AA181" i="1"/>
  <c r="Y182" i="1"/>
  <c r="W181" i="1"/>
  <c r="AN182" i="1"/>
  <c r="Y181" i="1"/>
  <c r="W182" i="1"/>
  <c r="V182" i="1"/>
  <c r="AA183" i="1"/>
  <c r="V183" i="1"/>
  <c r="Y183" i="1"/>
  <c r="W183" i="1"/>
  <c r="AN183" i="1"/>
  <c r="AC183" i="1"/>
  <c r="AA184" i="1"/>
  <c r="Y184" i="1"/>
  <c r="AC184" i="1"/>
  <c r="AN184" i="1"/>
  <c r="W184" i="1"/>
  <c r="V184" i="1"/>
  <c r="Y186" i="1"/>
  <c r="W185" i="1"/>
  <c r="AC186" i="1"/>
  <c r="AN186" i="1"/>
  <c r="V185" i="1"/>
  <c r="W186" i="1"/>
  <c r="AC185" i="1"/>
  <c r="V186" i="1"/>
  <c r="AA185" i="1"/>
  <c r="AA186" i="1"/>
  <c r="Y185" i="1"/>
  <c r="AN185" i="1"/>
  <c r="AN187" i="1"/>
  <c r="Y187" i="1"/>
  <c r="W187" i="1"/>
  <c r="AA187" i="1"/>
  <c r="V187" i="1"/>
  <c r="AC187" i="1"/>
  <c r="AC188" i="1"/>
  <c r="AA188" i="1"/>
  <c r="Y188" i="1"/>
  <c r="AN188" i="1"/>
  <c r="V188" i="1"/>
  <c r="W188" i="1"/>
  <c r="AN189" i="1"/>
  <c r="W189" i="1"/>
  <c r="V189" i="1"/>
  <c r="AC189" i="1"/>
  <c r="Y189" i="1"/>
  <c r="AA189" i="1"/>
  <c r="AC190" i="1"/>
  <c r="AA190" i="1"/>
  <c r="Y190" i="1"/>
  <c r="AN190" i="1"/>
  <c r="W190" i="1"/>
  <c r="V190" i="1"/>
  <c r="AN191" i="1"/>
  <c r="W191" i="1"/>
  <c r="V191" i="1"/>
  <c r="AC191" i="1"/>
  <c r="Y191" i="1"/>
  <c r="AA191" i="1"/>
  <c r="W192" i="1"/>
  <c r="V192" i="1"/>
  <c r="AC192" i="1"/>
  <c r="AN192" i="1"/>
  <c r="AA192" i="1"/>
  <c r="Y192" i="1"/>
  <c r="Y193" i="1"/>
  <c r="AN193" i="1"/>
  <c r="AC193" i="1"/>
  <c r="AA193" i="1"/>
  <c r="Y194" i="1"/>
  <c r="AN194" i="1"/>
  <c r="V193" i="1"/>
  <c r="AC194" i="1"/>
  <c r="W193" i="1"/>
  <c r="AA194" i="1"/>
  <c r="AN195" i="1"/>
  <c r="W194" i="1"/>
  <c r="V194" i="1"/>
  <c r="AC195" i="1"/>
  <c r="AA195" i="1"/>
  <c r="Y195" i="1"/>
  <c r="V195" i="1"/>
  <c r="AC196" i="1"/>
  <c r="Y196" i="1"/>
  <c r="AA196" i="1"/>
  <c r="W195" i="1"/>
  <c r="AN196" i="1"/>
  <c r="V197" i="1"/>
  <c r="AC197" i="1"/>
  <c r="AA197" i="1"/>
  <c r="W196" i="1"/>
  <c r="Y197" i="1"/>
  <c r="AN197" i="1"/>
  <c r="V196" i="1"/>
  <c r="W197" i="1"/>
  <c r="AA198" i="1"/>
  <c r="Y198" i="1"/>
  <c r="AN198" i="1"/>
  <c r="W198" i="1"/>
  <c r="V198" i="1"/>
  <c r="AC198" i="1"/>
  <c r="AA199" i="1"/>
  <c r="Y199" i="1"/>
  <c r="AN199" i="1"/>
  <c r="W199" i="1"/>
  <c r="V199" i="1"/>
  <c r="AC199" i="1"/>
  <c r="AA200" i="1"/>
  <c r="Y200" i="1"/>
  <c r="W200" i="1"/>
  <c r="AN200" i="1"/>
  <c r="V200" i="1"/>
  <c r="AC200" i="1"/>
  <c r="Y202" i="1"/>
  <c r="AN202" i="1"/>
  <c r="Y201" i="1"/>
  <c r="AN201" i="1"/>
  <c r="W201" i="1"/>
  <c r="V201" i="1"/>
  <c r="AA201" i="1"/>
  <c r="AC202" i="1"/>
  <c r="AA202" i="1"/>
  <c r="AC201" i="1"/>
  <c r="V202" i="1"/>
  <c r="Y203" i="1"/>
  <c r="AN203" i="1"/>
  <c r="W202" i="1"/>
  <c r="AC203" i="1"/>
  <c r="AA203" i="1"/>
  <c r="W203" i="1"/>
  <c r="AC204" i="1"/>
  <c r="AA204" i="1"/>
  <c r="V203" i="1"/>
  <c r="Y204" i="1"/>
  <c r="AN204" i="1"/>
  <c r="W205" i="1"/>
  <c r="V204" i="1"/>
  <c r="W204" i="1"/>
  <c r="V205" i="1"/>
  <c r="AC205" i="1"/>
  <c r="AA205" i="1"/>
  <c r="AN205" i="1"/>
  <c r="Y205" i="1"/>
  <c r="AA207" i="1"/>
  <c r="AN206" i="1"/>
  <c r="V206" i="1"/>
  <c r="Y206" i="1"/>
  <c r="W206" i="1"/>
  <c r="Y207" i="1"/>
  <c r="AN207" i="1"/>
  <c r="AC206" i="1"/>
  <c r="AA206" i="1"/>
  <c r="AC207" i="1"/>
  <c r="AA208" i="1"/>
  <c r="W207" i="1"/>
  <c r="V207" i="1"/>
  <c r="Y208" i="1"/>
  <c r="AN208" i="1"/>
  <c r="W208" i="1"/>
  <c r="V208" i="1"/>
  <c r="AC208" i="1"/>
  <c r="Y209" i="1"/>
  <c r="AN209" i="1"/>
  <c r="AC209" i="1"/>
  <c r="AA209" i="1"/>
  <c r="Y210" i="1"/>
  <c r="AN210" i="1"/>
  <c r="W209" i="1"/>
  <c r="V209" i="1"/>
  <c r="AC210" i="1"/>
  <c r="AA210" i="1"/>
  <c r="AN211" i="1"/>
  <c r="V210" i="1"/>
  <c r="AC211" i="1"/>
  <c r="AA211" i="1"/>
  <c r="W210" i="1"/>
  <c r="Y211" i="1"/>
  <c r="W211" i="1"/>
  <c r="V211" i="1"/>
  <c r="AC212" i="1"/>
  <c r="V213" i="1"/>
  <c r="AA212" i="1"/>
  <c r="AC213" i="1"/>
  <c r="AN212" i="1"/>
  <c r="AA213" i="1"/>
  <c r="Y212" i="1"/>
  <c r="W213" i="1"/>
  <c r="Y213" i="1"/>
  <c r="V212" i="1"/>
  <c r="AN213" i="1"/>
  <c r="W212" i="1"/>
  <c r="Y214" i="1"/>
  <c r="AN214" i="1"/>
  <c r="V214" i="1"/>
  <c r="AC214" i="1"/>
  <c r="W214" i="1"/>
  <c r="AA214" i="1"/>
  <c r="W215" i="1"/>
  <c r="V215" i="1"/>
  <c r="AC215" i="1"/>
  <c r="AA215" i="1"/>
  <c r="Y215" i="1"/>
  <c r="AN215" i="1"/>
  <c r="AA216" i="1"/>
  <c r="Y216" i="1"/>
  <c r="AC216" i="1"/>
  <c r="AN216" i="1"/>
  <c r="W216" i="1"/>
  <c r="V216" i="1"/>
  <c r="Y217" i="1"/>
  <c r="AN217" i="1"/>
  <c r="AC217" i="1"/>
  <c r="AA217" i="1"/>
  <c r="Y218" i="1"/>
  <c r="AA218" i="1"/>
  <c r="AN218" i="1"/>
  <c r="V217" i="1"/>
  <c r="AC218" i="1"/>
  <c r="W217" i="1"/>
  <c r="V218" i="1"/>
  <c r="AN219" i="1"/>
  <c r="W219" i="1"/>
  <c r="W218" i="1"/>
  <c r="V219" i="1"/>
  <c r="AC219" i="1"/>
  <c r="AA219" i="1"/>
  <c r="Y219" i="1"/>
  <c r="W220" i="1"/>
  <c r="V220" i="1"/>
  <c r="AC220" i="1"/>
  <c r="AA220" i="1"/>
  <c r="AN220" i="1"/>
  <c r="Y220" i="1"/>
  <c r="AA221" i="1"/>
  <c r="Y221" i="1"/>
  <c r="W221" i="1"/>
  <c r="AN221" i="1"/>
  <c r="AC221" i="1"/>
  <c r="V221" i="1"/>
  <c r="AN222" i="1"/>
  <c r="AC222" i="1"/>
  <c r="AA223" i="1"/>
  <c r="W222" i="1"/>
  <c r="V222" i="1"/>
  <c r="Y223" i="1"/>
  <c r="AN223" i="1"/>
  <c r="AA222" i="1"/>
  <c r="Y222" i="1"/>
  <c r="W223" i="1"/>
  <c r="V223" i="1"/>
  <c r="AC223" i="1"/>
  <c r="AA224" i="1"/>
  <c r="Y224" i="1"/>
  <c r="AN224" i="1"/>
  <c r="W224" i="1"/>
  <c r="V224" i="1"/>
  <c r="AC224" i="1"/>
  <c r="Y225" i="1"/>
  <c r="AN225" i="1"/>
  <c r="AA225" i="1"/>
  <c r="W225" i="1"/>
  <c r="V225" i="1"/>
  <c r="AC225" i="1"/>
  <c r="Y226" i="1"/>
  <c r="AN226" i="1"/>
  <c r="W226" i="1"/>
  <c r="V226" i="1"/>
  <c r="AC226" i="1"/>
  <c r="AA226" i="1"/>
  <c r="AN227" i="1"/>
  <c r="AC227" i="1"/>
  <c r="AA227" i="1"/>
  <c r="Y227" i="1"/>
  <c r="V227" i="1"/>
  <c r="V228" i="1"/>
  <c r="AC228" i="1"/>
  <c r="AA228" i="1"/>
  <c r="W227" i="1"/>
  <c r="Y228" i="1"/>
  <c r="AN228" i="1"/>
  <c r="W228" i="1"/>
  <c r="AA229" i="1"/>
  <c r="W229" i="1"/>
  <c r="Y229" i="1"/>
  <c r="AN229" i="1"/>
  <c r="V229" i="1"/>
  <c r="AC229" i="1"/>
  <c r="AC230" i="1"/>
  <c r="AA230" i="1"/>
  <c r="Y230" i="1"/>
  <c r="AN230" i="1"/>
  <c r="V230" i="1"/>
  <c r="AC231" i="1"/>
  <c r="W230" i="1"/>
  <c r="V231" i="1"/>
  <c r="AA231" i="1"/>
  <c r="Y231" i="1"/>
  <c r="AN231" i="1"/>
  <c r="W231" i="1"/>
  <c r="AA232" i="1"/>
  <c r="Y232" i="1"/>
  <c r="V232" i="1"/>
  <c r="AN232" i="1"/>
  <c r="W232" i="1"/>
  <c r="AC232" i="1"/>
  <c r="Y233" i="1"/>
  <c r="AN233" i="1"/>
  <c r="W233" i="1"/>
  <c r="V233" i="1"/>
  <c r="AC233" i="1"/>
  <c r="AA233" i="1"/>
  <c r="Y234" i="1"/>
  <c r="AN234" i="1"/>
  <c r="AC234" i="1"/>
  <c r="AA234" i="1"/>
  <c r="AN235" i="1"/>
  <c r="W234" i="1"/>
  <c r="V234" i="1"/>
  <c r="AC235" i="1"/>
  <c r="AA235" i="1"/>
  <c r="Y235" i="1"/>
  <c r="V235" i="1"/>
  <c r="W235" i="1"/>
  <c r="W236" i="1"/>
  <c r="V236" i="1"/>
  <c r="AA236" i="1"/>
  <c r="V237" i="1"/>
  <c r="AC237" i="1"/>
  <c r="AC236" i="1"/>
  <c r="AN236" i="1"/>
  <c r="AA237" i="1"/>
  <c r="Y236" i="1"/>
  <c r="W237" i="1"/>
  <c r="Y237" i="1"/>
  <c r="AN237" i="1"/>
  <c r="AC238" i="1"/>
  <c r="AA238" i="1"/>
  <c r="Y238" i="1"/>
  <c r="AN238" i="1"/>
  <c r="W238" i="1"/>
  <c r="V238" i="1"/>
  <c r="AA239" i="1"/>
  <c r="Y239" i="1"/>
  <c r="AN239" i="1"/>
  <c r="V239" i="1"/>
  <c r="AC239" i="1"/>
  <c r="W239" i="1"/>
  <c r="AA240" i="1"/>
  <c r="Y240" i="1"/>
  <c r="AN240" i="1"/>
  <c r="V240" i="1"/>
  <c r="AC240" i="1"/>
  <c r="W240" i="1"/>
  <c r="Y241" i="1"/>
  <c r="AN241" i="1"/>
  <c r="V241" i="1"/>
  <c r="AC241" i="1"/>
  <c r="AA241" i="1"/>
  <c r="Y242" i="1"/>
  <c r="AN242" i="1"/>
  <c r="V242" i="1"/>
  <c r="AC242" i="1"/>
  <c r="AA242" i="1"/>
  <c r="W241" i="1"/>
  <c r="W242" i="1"/>
  <c r="AN243" i="1"/>
  <c r="AC243" i="1"/>
  <c r="AA243" i="1"/>
  <c r="Y243" i="1"/>
  <c r="AN244" i="1"/>
  <c r="V243" i="1"/>
  <c r="W243" i="1"/>
  <c r="W244" i="1"/>
  <c r="V244" i="1"/>
  <c r="AC244" i="1"/>
  <c r="AA244" i="1"/>
  <c r="Y244" i="1"/>
  <c r="AC246" i="1"/>
  <c r="V245" i="1"/>
  <c r="AA246" i="1"/>
  <c r="AC245" i="1"/>
  <c r="AA245" i="1"/>
  <c r="Y246" i="1"/>
  <c r="AN246" i="1"/>
  <c r="W246" i="1"/>
  <c r="W245" i="1"/>
  <c r="Y245" i="1"/>
  <c r="AN245" i="1"/>
  <c r="V246" i="1"/>
  <c r="AA247" i="1"/>
  <c r="Y247" i="1"/>
  <c r="AN247" i="1"/>
  <c r="AC247" i="1"/>
  <c r="AA248" i="1"/>
  <c r="Y248" i="1"/>
  <c r="V247" i="1"/>
  <c r="AN248" i="1"/>
  <c r="W247" i="1"/>
  <c r="AC248" i="1"/>
  <c r="W248" i="1"/>
  <c r="V248" i="1"/>
  <c r="Y249" i="1"/>
  <c r="AN249" i="1"/>
  <c r="AC249" i="1"/>
  <c r="AA249" i="1"/>
  <c r="W249" i="1"/>
  <c r="V250" i="1"/>
  <c r="AC250" i="1"/>
  <c r="AA250" i="1"/>
  <c r="V249" i="1"/>
  <c r="Y250" i="1"/>
  <c r="AN250" i="1"/>
  <c r="W250" i="1"/>
  <c r="AN251" i="1"/>
  <c r="W251" i="1"/>
  <c r="V251" i="1"/>
  <c r="AC251" i="1"/>
  <c r="AA251" i="1"/>
  <c r="Y251" i="1"/>
  <c r="Y252" i="1"/>
  <c r="AC252" i="1"/>
  <c r="AA252" i="1"/>
  <c r="AN252" i="1"/>
  <c r="V252" i="1"/>
  <c r="V253" i="1"/>
  <c r="AC253" i="1"/>
  <c r="W253" i="1"/>
  <c r="AA253" i="1"/>
  <c r="W252" i="1"/>
  <c r="AN253" i="1"/>
  <c r="Y253" i="1"/>
  <c r="Y254" i="1"/>
  <c r="AN254" i="1"/>
  <c r="W254" i="1"/>
  <c r="AA254" i="1"/>
  <c r="V254" i="1"/>
  <c r="AC254" i="1"/>
  <c r="V255" i="1"/>
  <c r="AC255" i="1"/>
  <c r="AA255" i="1"/>
  <c r="Y255" i="1"/>
  <c r="AN255" i="1"/>
  <c r="W255" i="1"/>
  <c r="AA256" i="1"/>
  <c r="Y256" i="1"/>
  <c r="AN256" i="1"/>
  <c r="AC256" i="1"/>
  <c r="Y257" i="1"/>
  <c r="AN257" i="1"/>
  <c r="V256" i="1"/>
  <c r="W256" i="1"/>
  <c r="AC257" i="1"/>
  <c r="AA257" i="1"/>
  <c r="W257" i="1"/>
  <c r="V257" i="1"/>
  <c r="Y258" i="1"/>
  <c r="AN258" i="1"/>
  <c r="W258" i="1"/>
  <c r="V258" i="1"/>
  <c r="AC258" i="1"/>
  <c r="AA258" i="1"/>
  <c r="AN259" i="1"/>
  <c r="AC259" i="1"/>
  <c r="AA259" i="1"/>
  <c r="Y259" i="1"/>
  <c r="W260" i="1"/>
  <c r="Y260" i="1"/>
  <c r="V260" i="1"/>
  <c r="AC260" i="1"/>
  <c r="W259" i="1"/>
  <c r="AA260" i="1"/>
  <c r="V259" i="1"/>
  <c r="AN260" i="1"/>
  <c r="AC261" i="1"/>
  <c r="AA261" i="1"/>
  <c r="Y261" i="1"/>
  <c r="AN261" i="1"/>
  <c r="W261" i="1"/>
  <c r="AC262" i="1"/>
  <c r="AA262" i="1"/>
  <c r="V261" i="1"/>
  <c r="Y262" i="1"/>
  <c r="AN262" i="1"/>
  <c r="AN263" i="1"/>
  <c r="W263" i="1"/>
  <c r="W262" i="1"/>
  <c r="V263" i="1"/>
  <c r="AC263" i="1"/>
  <c r="Y263" i="1"/>
  <c r="V262" i="1"/>
  <c r="AA263" i="1"/>
  <c r="AA264" i="1"/>
  <c r="Y264" i="1"/>
  <c r="AN264" i="1"/>
  <c r="W264" i="1"/>
  <c r="V264" i="1"/>
  <c r="AC264" i="1"/>
  <c r="Y265" i="1"/>
  <c r="AN265" i="1"/>
  <c r="AC265" i="1"/>
  <c r="AA265" i="1"/>
  <c r="Y266" i="1"/>
  <c r="AN266" i="1"/>
  <c r="W265" i="1"/>
  <c r="AC266" i="1"/>
  <c r="V265" i="1"/>
  <c r="AA266" i="1"/>
  <c r="AN267" i="1"/>
  <c r="V266" i="1"/>
  <c r="AC267" i="1"/>
  <c r="AA267" i="1"/>
  <c r="Y267" i="1"/>
  <c r="W266" i="1"/>
  <c r="W267" i="1"/>
  <c r="AC268" i="1"/>
  <c r="AA268" i="1"/>
  <c r="V267" i="1"/>
  <c r="Y268" i="1"/>
  <c r="AN268" i="1"/>
  <c r="V268" i="1"/>
  <c r="V269" i="1"/>
  <c r="W268" i="1"/>
  <c r="AC269" i="1"/>
  <c r="AN269" i="1"/>
  <c r="AA269" i="1"/>
  <c r="Y269" i="1"/>
  <c r="W269" i="1"/>
  <c r="Y270" i="1"/>
  <c r="AN270" i="1"/>
  <c r="W270" i="1"/>
  <c r="AA270" i="1"/>
  <c r="V270" i="1"/>
  <c r="AC270" i="1"/>
  <c r="AA271" i="1"/>
  <c r="Y271" i="1"/>
  <c r="AN271" i="1"/>
  <c r="W271" i="1"/>
  <c r="V271" i="1"/>
  <c r="AC271" i="1"/>
  <c r="AA272" i="1"/>
  <c r="Y272" i="1"/>
  <c r="AN272" i="1"/>
  <c r="W272" i="1"/>
  <c r="V272" i="1"/>
  <c r="AC272" i="1"/>
  <c r="Y273" i="1"/>
  <c r="AN273" i="1"/>
  <c r="AC273" i="1"/>
  <c r="AA273" i="1"/>
  <c r="Y274" i="1"/>
  <c r="V273" i="1"/>
  <c r="AN274" i="1"/>
  <c r="AC274" i="1"/>
  <c r="AA274" i="1"/>
  <c r="W273" i="1"/>
  <c r="AN275" i="1"/>
  <c r="V274" i="1"/>
  <c r="W274" i="1"/>
  <c r="AC275" i="1"/>
  <c r="AA275" i="1"/>
  <c r="Y275" i="1"/>
  <c r="AC276" i="1"/>
  <c r="W275" i="1"/>
  <c r="AA276" i="1"/>
  <c r="Y276" i="1"/>
  <c r="V275" i="1"/>
  <c r="AN276" i="1"/>
  <c r="AC277" i="1"/>
  <c r="AA277" i="1"/>
  <c r="W276" i="1"/>
  <c r="Y277" i="1"/>
  <c r="AN277" i="1"/>
  <c r="V276" i="1"/>
  <c r="W277" i="1"/>
  <c r="Y278" i="1"/>
  <c r="AC278" i="1"/>
  <c r="AN278" i="1"/>
  <c r="V277" i="1"/>
  <c r="W278" i="1"/>
  <c r="V278" i="1"/>
  <c r="AA278" i="1"/>
  <c r="AA279" i="1"/>
  <c r="Y279" i="1"/>
  <c r="AN279" i="1"/>
  <c r="W279" i="1"/>
  <c r="V279" i="1"/>
  <c r="AC279" i="1"/>
  <c r="Y281" i="1"/>
  <c r="AN281" i="1"/>
  <c r="Y280" i="1"/>
  <c r="AN280" i="1"/>
  <c r="W280" i="1"/>
  <c r="AC281" i="1"/>
  <c r="V280" i="1"/>
  <c r="AA281" i="1"/>
  <c r="AC280" i="1"/>
  <c r="AA280" i="1"/>
  <c r="Y282" i="1"/>
  <c r="AN282" i="1"/>
  <c r="V281" i="1"/>
  <c r="W281" i="1"/>
  <c r="AC282" i="1"/>
  <c r="AA282" i="1"/>
  <c r="AN283" i="1"/>
  <c r="AC283" i="1"/>
  <c r="V282" i="1"/>
  <c r="AA283" i="1"/>
  <c r="Y283" i="1"/>
  <c r="W282" i="1"/>
  <c r="AC284" i="1"/>
  <c r="AA284" i="1"/>
  <c r="Y284" i="1"/>
  <c r="V283" i="1"/>
  <c r="AN284" i="1"/>
  <c r="W283" i="1"/>
  <c r="AC285" i="1"/>
  <c r="V284" i="1"/>
  <c r="AA285" i="1"/>
  <c r="W284" i="1"/>
  <c r="Y285" i="1"/>
  <c r="AN285" i="1"/>
  <c r="W285" i="1"/>
  <c r="V285" i="1"/>
  <c r="AC286" i="1"/>
  <c r="AA286" i="1"/>
  <c r="Y286" i="1"/>
  <c r="AN286" i="1"/>
  <c r="AA287" i="1"/>
  <c r="W286" i="1"/>
  <c r="Y287" i="1"/>
  <c r="AN287" i="1"/>
  <c r="AC287" i="1"/>
  <c r="V286" i="1"/>
  <c r="AA288" i="1"/>
  <c r="Y288" i="1"/>
  <c r="AN288" i="1"/>
  <c r="W288" i="1"/>
  <c r="V287" i="1"/>
  <c r="V288" i="1"/>
  <c r="AC288" i="1"/>
  <c r="W287" i="1"/>
  <c r="Y289" i="1"/>
  <c r="AN289" i="1"/>
  <c r="W289" i="1"/>
  <c r="V289" i="1"/>
  <c r="AC289" i="1"/>
  <c r="AA289" i="1"/>
  <c r="Y290" i="1"/>
  <c r="AN290" i="1"/>
  <c r="W290" i="1"/>
  <c r="V290" i="1"/>
  <c r="AC290" i="1"/>
  <c r="AA290" i="1"/>
  <c r="AN291" i="1"/>
  <c r="AA291" i="1"/>
  <c r="W291" i="1"/>
  <c r="V291" i="1"/>
  <c r="AC291" i="1"/>
  <c r="Y291" i="1"/>
  <c r="AC292" i="1"/>
  <c r="AN292" i="1"/>
  <c r="AA292" i="1"/>
  <c r="Y292" i="1"/>
  <c r="V293" i="1"/>
  <c r="AC293" i="1"/>
  <c r="AN293" i="1"/>
  <c r="V292" i="1"/>
  <c r="AA293" i="1"/>
  <c r="W292" i="1"/>
  <c r="Y293" i="1"/>
  <c r="W293" i="1"/>
  <c r="AC294" i="1"/>
  <c r="AA294" i="1"/>
  <c r="V294" i="1"/>
  <c r="Y294" i="1"/>
  <c r="AN294" i="1"/>
  <c r="W294" i="1"/>
  <c r="AA295" i="1"/>
  <c r="Y295" i="1"/>
  <c r="AN295" i="1"/>
  <c r="W295" i="1"/>
  <c r="V295" i="1"/>
  <c r="AC295" i="1"/>
  <c r="Y297" i="1"/>
  <c r="V296" i="1"/>
  <c r="AN297" i="1"/>
  <c r="AC296" i="1"/>
  <c r="W296" i="1"/>
  <c r="AA296" i="1"/>
  <c r="Y296" i="1"/>
  <c r="AC297" i="1"/>
  <c r="AA297" i="1"/>
  <c r="AN296" i="1"/>
  <c r="Y298" i="1"/>
  <c r="AN298" i="1"/>
  <c r="W297" i="1"/>
  <c r="V297" i="1"/>
  <c r="AC298" i="1"/>
  <c r="AA298" i="1"/>
  <c r="W298" i="1"/>
  <c r="V298" i="1"/>
  <c r="AN299" i="1"/>
  <c r="AC299" i="1"/>
  <c r="AA299" i="1"/>
  <c r="Y299" i="1"/>
  <c r="AC300" i="1"/>
  <c r="AA300" i="1"/>
  <c r="W299" i="1"/>
  <c r="Y300" i="1"/>
  <c r="AN300" i="1"/>
  <c r="V299" i="1"/>
  <c r="W300" i="1"/>
  <c r="V300" i="1"/>
  <c r="AC302" i="1"/>
  <c r="Y301" i="1"/>
  <c r="AN301" i="1"/>
  <c r="AA302" i="1"/>
  <c r="V301" i="1"/>
  <c r="W301" i="1"/>
  <c r="Y302" i="1"/>
  <c r="AN302" i="1"/>
  <c r="AC301" i="1"/>
  <c r="AA301" i="1"/>
  <c r="AA303" i="1"/>
  <c r="AC303" i="1"/>
  <c r="Y303" i="1"/>
  <c r="W302" i="1"/>
  <c r="AN303" i="1"/>
  <c r="W303" i="1"/>
  <c r="V302" i="1"/>
  <c r="V303" i="1"/>
  <c r="V304" i="1"/>
  <c r="AC304" i="1"/>
  <c r="AA304" i="1"/>
  <c r="Y304" i="1"/>
  <c r="AN304" i="1"/>
  <c r="W304" i="1"/>
  <c r="Y305" i="1"/>
  <c r="AN305" i="1"/>
  <c r="AC305" i="1"/>
  <c r="AA305" i="1"/>
  <c r="Y306" i="1"/>
  <c r="AN306" i="1"/>
  <c r="W306" i="1"/>
  <c r="V305" i="1"/>
  <c r="V306" i="1"/>
  <c r="AC306" i="1"/>
  <c r="AA306" i="1"/>
  <c r="W305" i="1"/>
  <c r="AN307" i="1"/>
  <c r="AC307" i="1"/>
  <c r="AA307" i="1"/>
  <c r="Y307" i="1"/>
  <c r="AA308" i="1"/>
  <c r="Y308" i="1"/>
  <c r="V308" i="1"/>
  <c r="W307" i="1"/>
  <c r="AN308" i="1"/>
  <c r="V307" i="1"/>
  <c r="W308" i="1"/>
  <c r="AC308" i="1"/>
  <c r="AN309" i="1"/>
  <c r="W309" i="1"/>
  <c r="AA309" i="1"/>
  <c r="AC309" i="1"/>
  <c r="V309" i="1"/>
  <c r="Y309" i="1"/>
  <c r="AC310" i="1"/>
  <c r="W310" i="1"/>
  <c r="AA310" i="1"/>
  <c r="V310" i="1"/>
  <c r="Y310" i="1"/>
  <c r="AN310" i="1"/>
  <c r="AC311" i="1"/>
  <c r="AA311" i="1"/>
  <c r="AN311" i="1"/>
  <c r="V311" i="1"/>
  <c r="Y311" i="1"/>
  <c r="W311" i="1"/>
  <c r="AA312" i="1"/>
  <c r="V312" i="1"/>
  <c r="Y312" i="1"/>
  <c r="AN312" i="1"/>
  <c r="AC312" i="1"/>
  <c r="W312" i="1"/>
  <c r="Y313" i="1"/>
  <c r="AN314" i="1"/>
  <c r="V314" i="1"/>
  <c r="Y314" i="1"/>
  <c r="AN313" i="1"/>
  <c r="W314" i="1"/>
  <c r="V313" i="1"/>
  <c r="AC314" i="1"/>
  <c r="AC313" i="1"/>
  <c r="AA314" i="1"/>
  <c r="AA313" i="1"/>
  <c r="W313" i="1"/>
  <c r="W315" i="1"/>
  <c r="AN315" i="1"/>
  <c r="V315" i="1"/>
  <c r="AC315" i="1"/>
  <c r="Y315" i="1"/>
  <c r="AA315" i="1"/>
  <c r="AN316" i="1"/>
  <c r="AC316" i="1"/>
  <c r="AA316" i="1"/>
  <c r="Y316" i="1"/>
  <c r="Y317" i="1"/>
  <c r="V316" i="1"/>
  <c r="W316" i="1"/>
  <c r="AN317" i="1"/>
  <c r="W317" i="1"/>
  <c r="V317" i="1"/>
  <c r="AC317" i="1"/>
  <c r="AA317" i="1"/>
  <c r="AC318" i="1"/>
  <c r="AA318" i="1"/>
  <c r="Y318" i="1"/>
  <c r="AN318" i="1"/>
  <c r="W318" i="1"/>
  <c r="V318" i="1"/>
  <c r="AA319" i="1"/>
  <c r="Y319" i="1"/>
  <c r="AN319" i="1"/>
  <c r="W319" i="1"/>
  <c r="AC319" i="1"/>
  <c r="V319" i="1"/>
  <c r="AA320" i="1"/>
  <c r="Y320" i="1"/>
  <c r="AC320" i="1"/>
  <c r="AN320" i="1"/>
  <c r="W320" i="1"/>
  <c r="V320" i="1"/>
  <c r="Y321" i="1"/>
  <c r="AN321" i="1"/>
  <c r="AC321" i="1"/>
  <c r="AA321" i="1"/>
  <c r="Y322" i="1"/>
  <c r="AN322" i="1"/>
  <c r="V321" i="1"/>
  <c r="AC322" i="1"/>
  <c r="AA322" i="1"/>
  <c r="W321" i="1"/>
  <c r="W322" i="1"/>
  <c r="V322" i="1"/>
  <c r="Y323" i="1"/>
  <c r="AN323" i="1"/>
  <c r="W323" i="1"/>
  <c r="V323" i="1"/>
  <c r="AA323" i="1"/>
  <c r="AC323" i="1"/>
  <c r="AC324" i="1"/>
  <c r="AA324" i="1"/>
  <c r="Y324" i="1"/>
  <c r="AN324" i="1"/>
  <c r="AN325" i="1"/>
  <c r="W325" i="1"/>
  <c r="V325" i="1"/>
  <c r="AC325" i="1"/>
  <c r="W324" i="1"/>
  <c r="AA325" i="1"/>
  <c r="V324" i="1"/>
  <c r="Y325" i="1"/>
  <c r="W326" i="1"/>
  <c r="AA326" i="1"/>
  <c r="V326" i="1"/>
  <c r="AC326" i="1"/>
  <c r="Y326" i="1"/>
  <c r="AN326" i="1"/>
  <c r="AA327" i="1"/>
  <c r="Y327" i="1"/>
  <c r="AN327" i="1"/>
  <c r="W327" i="1"/>
  <c r="V327" i="1"/>
  <c r="AC327" i="1"/>
  <c r="AA328" i="1"/>
  <c r="Y328" i="1"/>
  <c r="AN328" i="1"/>
  <c r="AC328" i="1"/>
  <c r="V328" i="1"/>
  <c r="W328" i="1"/>
  <c r="Y330" i="1"/>
  <c r="AN329" i="1"/>
  <c r="AN330" i="1"/>
  <c r="W329" i="1"/>
  <c r="W330" i="1"/>
  <c r="V329" i="1"/>
  <c r="AA330" i="1"/>
  <c r="V330" i="1"/>
  <c r="AC329" i="1"/>
  <c r="Y329" i="1"/>
  <c r="AC330" i="1"/>
  <c r="AA329" i="1"/>
  <c r="AN331" i="1"/>
  <c r="AC331" i="1"/>
  <c r="AA331" i="1"/>
  <c r="Y331" i="1"/>
  <c r="W332" i="1"/>
  <c r="V332" i="1"/>
  <c r="AN332" i="1"/>
  <c r="AC332" i="1"/>
  <c r="V331" i="1"/>
  <c r="AA332" i="1"/>
  <c r="Y332" i="1"/>
  <c r="W331" i="1"/>
  <c r="AN333" i="1"/>
  <c r="V334" i="1"/>
  <c r="Y333" i="1"/>
  <c r="W333" i="1"/>
  <c r="AA333" i="1"/>
  <c r="W334" i="1"/>
  <c r="AC334" i="1"/>
  <c r="V333" i="1"/>
  <c r="AA334" i="1"/>
  <c r="AC333" i="1"/>
  <c r="AN334" i="1"/>
  <c r="Y334" i="1"/>
  <c r="AA335" i="1"/>
  <c r="Y335" i="1"/>
  <c r="AN335" i="1"/>
  <c r="W335" i="1"/>
  <c r="V335" i="1"/>
  <c r="AC335" i="1"/>
  <c r="AA336" i="1"/>
  <c r="Y336" i="1"/>
  <c r="AN336" i="1"/>
  <c r="W336" i="1"/>
  <c r="V336" i="1"/>
  <c r="AC336" i="1"/>
  <c r="AA337" i="1"/>
  <c r="Y337" i="1"/>
  <c r="AN337" i="1"/>
  <c r="W337" i="1"/>
  <c r="V337" i="1"/>
  <c r="AC337" i="1"/>
  <c r="Y338" i="1"/>
  <c r="AN338" i="1"/>
  <c r="AC338" i="1"/>
  <c r="AA338" i="1"/>
  <c r="W338" i="1"/>
  <c r="AN339" i="1"/>
  <c r="V338" i="1"/>
  <c r="AC339" i="1"/>
  <c r="AA339" i="1"/>
  <c r="Y339" i="1"/>
  <c r="W339" i="1"/>
  <c r="AC340" i="1"/>
  <c r="AA340" i="1"/>
  <c r="Y340" i="1"/>
  <c r="AN340" i="1"/>
  <c r="V339" i="1"/>
  <c r="AC341" i="1"/>
  <c r="W340" i="1"/>
  <c r="AA341" i="1"/>
  <c r="V340" i="1"/>
  <c r="Y341" i="1"/>
  <c r="W341" i="1"/>
  <c r="AN341" i="1"/>
  <c r="V341" i="1"/>
  <c r="AC342" i="1"/>
  <c r="AA342" i="1"/>
  <c r="Y342" i="1"/>
  <c r="AN342" i="1"/>
  <c r="W342" i="1"/>
  <c r="V342" i="1"/>
  <c r="AA343" i="1"/>
  <c r="Y343" i="1"/>
  <c r="AN343" i="1"/>
  <c r="V343" i="1"/>
  <c r="AC343" i="1"/>
  <c r="W343" i="1"/>
  <c r="AC344" i="1"/>
  <c r="Y344" i="1"/>
  <c r="AN344" i="1"/>
  <c r="V344" i="1"/>
  <c r="W344" i="1"/>
  <c r="AA344" i="1"/>
  <c r="AC345" i="1"/>
  <c r="AA345" i="1"/>
  <c r="Y345" i="1"/>
  <c r="AN345" i="1"/>
  <c r="AA346" i="1"/>
  <c r="V345" i="1"/>
  <c r="W345" i="1"/>
  <c r="W346" i="1"/>
  <c r="Y346" i="1"/>
  <c r="AN346" i="1"/>
  <c r="AC346" i="1"/>
  <c r="V346" i="1"/>
  <c r="AC347" i="1"/>
  <c r="W347" i="1"/>
  <c r="AA347" i="1"/>
  <c r="Y347" i="1"/>
  <c r="AN347" i="1"/>
  <c r="V347" i="1"/>
  <c r="AA348" i="1"/>
  <c r="Y348" i="1"/>
  <c r="AN348" i="1"/>
  <c r="V348" i="1"/>
  <c r="AC348" i="1"/>
  <c r="Y349" i="1"/>
  <c r="AN349" i="1"/>
  <c r="AC349" i="1"/>
  <c r="AA349" i="1"/>
  <c r="W348" i="1"/>
  <c r="Y350" i="1"/>
  <c r="AN350" i="1"/>
  <c r="W349" i="1"/>
  <c r="AC350" i="1"/>
  <c r="AA350" i="1"/>
  <c r="V349" i="1"/>
  <c r="AN351" i="1"/>
  <c r="W350" i="1"/>
  <c r="AC351" i="1"/>
  <c r="AA351" i="1"/>
  <c r="Y351" i="1"/>
  <c r="V350" i="1"/>
  <c r="W351" i="1"/>
  <c r="AC352" i="1"/>
  <c r="AA352" i="1"/>
  <c r="Y352" i="1"/>
  <c r="V351" i="1"/>
  <c r="AN352" i="1"/>
  <c r="V352" i="1"/>
  <c r="W352" i="1"/>
  <c r="AC354" i="1"/>
  <c r="AC353" i="1"/>
  <c r="AA354" i="1"/>
  <c r="AA353" i="1"/>
  <c r="Y354" i="1"/>
  <c r="Y353" i="1"/>
  <c r="W353" i="1"/>
  <c r="AN354" i="1"/>
  <c r="AN353" i="1"/>
  <c r="V354" i="1"/>
  <c r="V353" i="1"/>
  <c r="AC355" i="1"/>
  <c r="AA355" i="1"/>
  <c r="W354" i="1"/>
  <c r="V355" i="1"/>
  <c r="Y355" i="1"/>
  <c r="AN355" i="1"/>
  <c r="W355" i="1"/>
  <c r="AA356" i="1"/>
  <c r="Y356" i="1"/>
  <c r="AN356" i="1"/>
  <c r="AC356" i="1"/>
  <c r="Y357" i="1"/>
  <c r="V356" i="1"/>
  <c r="AN357" i="1"/>
  <c r="W356" i="1"/>
  <c r="W357" i="1"/>
  <c r="V357" i="1"/>
  <c r="AC357" i="1"/>
  <c r="AA357" i="1"/>
  <c r="Y358" i="1"/>
  <c r="AN358" i="1"/>
  <c r="AC358" i="1"/>
  <c r="AA358" i="1"/>
  <c r="W358" i="1"/>
  <c r="Y359" i="1"/>
  <c r="AN359" i="1"/>
  <c r="W359" i="1"/>
  <c r="V358" i="1"/>
  <c r="V359" i="1"/>
  <c r="AC359" i="1"/>
  <c r="AA359" i="1"/>
  <c r="AC360" i="1"/>
  <c r="AA360" i="1"/>
  <c r="Y360" i="1"/>
  <c r="AN360" i="1"/>
  <c r="AC361" i="1"/>
  <c r="AA361" i="1"/>
  <c r="W360" i="1"/>
  <c r="V360" i="1"/>
  <c r="Y361" i="1"/>
  <c r="AN361" i="1"/>
  <c r="AN362" i="1"/>
  <c r="W362" i="1"/>
  <c r="V361" i="1"/>
  <c r="V362" i="1"/>
  <c r="W361" i="1"/>
  <c r="AC362" i="1"/>
  <c r="AA362" i="1"/>
  <c r="Y362" i="1"/>
  <c r="Y363" i="1"/>
  <c r="AN363" i="1"/>
  <c r="V363" i="1"/>
  <c r="W363" i="1"/>
  <c r="AC363" i="1"/>
  <c r="AA363" i="1"/>
  <c r="AN364" i="1"/>
  <c r="AC364" i="1"/>
  <c r="AA364" i="1"/>
  <c r="Y364" i="1"/>
  <c r="W364" i="1"/>
  <c r="V364" i="1"/>
  <c r="V366" i="1"/>
  <c r="AC365" i="1"/>
  <c r="AA365" i="1"/>
  <c r="AA366" i="1"/>
  <c r="AC366" i="1"/>
  <c r="Y366" i="1"/>
  <c r="V365" i="1"/>
  <c r="W365" i="1"/>
  <c r="W366" i="1"/>
  <c r="Y365" i="1"/>
  <c r="AN366" i="1"/>
  <c r="AN365" i="1"/>
  <c r="Y367" i="1"/>
  <c r="AC367" i="1"/>
  <c r="W367" i="1"/>
  <c r="V367" i="1"/>
  <c r="AN367" i="1"/>
  <c r="AA367" i="1"/>
  <c r="Y368" i="1"/>
  <c r="AN368" i="1"/>
  <c r="AC368" i="1"/>
  <c r="AA368" i="1"/>
  <c r="W368" i="1"/>
  <c r="V369" i="1"/>
  <c r="AN369" i="1"/>
  <c r="W369" i="1"/>
  <c r="AC369" i="1"/>
  <c r="AA369" i="1"/>
  <c r="V368" i="1"/>
  <c r="Y369" i="1"/>
  <c r="AC370" i="1"/>
  <c r="AA370" i="1"/>
  <c r="AN370" i="1"/>
  <c r="Y370" i="1"/>
  <c r="AC371" i="1"/>
  <c r="V370" i="1"/>
  <c r="AA371" i="1"/>
  <c r="W370" i="1"/>
  <c r="Y371" i="1"/>
  <c r="AN371" i="1"/>
  <c r="AA372" i="1"/>
  <c r="V371" i="1"/>
  <c r="Y372" i="1"/>
  <c r="W372" i="1"/>
  <c r="AN372" i="1"/>
  <c r="V372" i="1"/>
  <c r="W371" i="1"/>
  <c r="AC372" i="1"/>
  <c r="W373" i="1"/>
  <c r="V373" i="1"/>
  <c r="AA373" i="1"/>
  <c r="AN373" i="1"/>
  <c r="AC373" i="1"/>
  <c r="Y373" i="1"/>
  <c r="AA374" i="1"/>
  <c r="Y374" i="1"/>
  <c r="AN374" i="1"/>
  <c r="V374" i="1"/>
  <c r="AC374" i="1"/>
  <c r="W374" i="1"/>
  <c r="AC375" i="1"/>
  <c r="Y375" i="1"/>
  <c r="AN375" i="1"/>
  <c r="W375" i="1"/>
  <c r="V375" i="1"/>
  <c r="AA375" i="1"/>
  <c r="Y376" i="1"/>
  <c r="AN376" i="1"/>
  <c r="AC376" i="1"/>
  <c r="AA376" i="1"/>
  <c r="W376" i="1"/>
  <c r="AN377" i="1"/>
  <c r="W377" i="1"/>
  <c r="V377" i="1"/>
  <c r="V376" i="1"/>
  <c r="AC377" i="1"/>
  <c r="AA377" i="1"/>
  <c r="Y377" i="1"/>
  <c r="AC378" i="1"/>
  <c r="AA378" i="1"/>
  <c r="W378" i="1"/>
  <c r="V378" i="1"/>
  <c r="Y378" i="1"/>
  <c r="AN378" i="1"/>
  <c r="V379" i="1"/>
  <c r="AC379" i="1"/>
  <c r="AA379" i="1"/>
  <c r="Y379" i="1"/>
  <c r="AN379" i="1"/>
  <c r="W379" i="1"/>
  <c r="AN380" i="1"/>
  <c r="W380" i="1"/>
  <c r="V380" i="1"/>
  <c r="AC380" i="1"/>
  <c r="AA380" i="1"/>
  <c r="Y380" i="1"/>
  <c r="W381" i="1"/>
  <c r="Y382" i="1"/>
  <c r="AC381" i="1"/>
  <c r="AN382" i="1"/>
  <c r="V381" i="1"/>
  <c r="W382" i="1"/>
  <c r="AN381" i="1"/>
  <c r="V382" i="1"/>
  <c r="AA381" i="1"/>
  <c r="AC382" i="1"/>
  <c r="AA382" i="1"/>
  <c r="Y381" i="1"/>
  <c r="AN383" i="1"/>
  <c r="AC383" i="1"/>
  <c r="AA383" i="1"/>
  <c r="Y383" i="1"/>
  <c r="V383" i="1"/>
  <c r="V384" i="1"/>
  <c r="AC384" i="1"/>
  <c r="AA384" i="1"/>
  <c r="Y384" i="1"/>
  <c r="AN384" i="1"/>
  <c r="W384" i="1"/>
  <c r="W383" i="1"/>
  <c r="AA385" i="1"/>
  <c r="Y385" i="1"/>
  <c r="AN385" i="1"/>
  <c r="W385" i="1"/>
  <c r="V385" i="1"/>
  <c r="AC385" i="1"/>
  <c r="Y386" i="1"/>
  <c r="AN386" i="1"/>
  <c r="AC386" i="1"/>
  <c r="AA386" i="1"/>
  <c r="Y387" i="1"/>
  <c r="AN387" i="1"/>
  <c r="W386" i="1"/>
  <c r="W387" i="1"/>
  <c r="V387" i="1"/>
  <c r="AC387" i="1"/>
  <c r="V386" i="1"/>
  <c r="AA387" i="1"/>
  <c r="AN388" i="1"/>
  <c r="V388" i="1"/>
  <c r="AC388" i="1"/>
  <c r="AA388" i="1"/>
  <c r="Y388" i="1"/>
  <c r="AC389" i="1"/>
  <c r="AA389" i="1"/>
  <c r="W388" i="1"/>
  <c r="Y389" i="1"/>
  <c r="AN389" i="1"/>
  <c r="W389" i="1"/>
  <c r="AC390" i="1"/>
  <c r="AA390" i="1"/>
  <c r="Y390" i="1"/>
  <c r="AN390" i="1"/>
  <c r="V389" i="1"/>
  <c r="AA391" i="1"/>
  <c r="W390" i="1"/>
  <c r="Y391" i="1"/>
  <c r="AN391" i="1"/>
  <c r="V390" i="1"/>
  <c r="AC391" i="1"/>
  <c r="W391" i="1"/>
  <c r="V391" i="1"/>
  <c r="AA392" i="1"/>
  <c r="Y392" i="1"/>
  <c r="AN392" i="1"/>
  <c r="AC392" i="1"/>
  <c r="W392" i="1"/>
  <c r="AA393" i="1"/>
  <c r="Y393" i="1"/>
  <c r="AN393" i="1"/>
  <c r="V392" i="1"/>
  <c r="AC393" i="1"/>
  <c r="Y394" i="1"/>
  <c r="V393" i="1"/>
  <c r="AN394" i="1"/>
  <c r="V394" i="1"/>
  <c r="W393" i="1"/>
  <c r="AC394" i="1"/>
  <c r="AA394" i="1"/>
  <c r="Y395" i="1"/>
  <c r="AN395" i="1"/>
  <c r="AC395" i="1"/>
  <c r="AA395" i="1"/>
  <c r="W394" i="1"/>
  <c r="AN396" i="1"/>
  <c r="W395" i="1"/>
  <c r="V395" i="1"/>
  <c r="V396" i="1"/>
  <c r="AC396" i="1"/>
  <c r="AA396" i="1"/>
  <c r="Y396" i="1"/>
  <c r="W397" i="1"/>
  <c r="V397" i="1"/>
  <c r="AC397" i="1"/>
  <c r="AA397" i="1"/>
  <c r="Y397" i="1"/>
  <c r="AN397" i="1"/>
  <c r="W396" i="1"/>
  <c r="V398" i="1"/>
  <c r="AC398" i="1"/>
  <c r="AA398" i="1"/>
  <c r="Y398" i="1"/>
  <c r="AN398" i="1"/>
  <c r="W398" i="1"/>
  <c r="AA399" i="1"/>
  <c r="Y399" i="1"/>
  <c r="AN399" i="1"/>
  <c r="V399" i="1"/>
  <c r="W399" i="1"/>
  <c r="AC399" i="1"/>
  <c r="W400" i="1"/>
  <c r="AA400" i="1"/>
  <c r="V400" i="1"/>
  <c r="Y400" i="1"/>
  <c r="AN400" i="1"/>
  <c r="AC400" i="1"/>
  <c r="AA401" i="1"/>
  <c r="Y401" i="1"/>
  <c r="AN401" i="1"/>
  <c r="AC401" i="1"/>
  <c r="Y402" i="1"/>
  <c r="V401" i="1"/>
  <c r="AN402" i="1"/>
  <c r="AC402" i="1"/>
  <c r="AA402" i="1"/>
  <c r="W401" i="1"/>
  <c r="Y403" i="1"/>
  <c r="W402" i="1"/>
  <c r="AN403" i="1"/>
  <c r="V403" i="1"/>
  <c r="AC403" i="1"/>
  <c r="AA403" i="1"/>
  <c r="V402" i="1"/>
  <c r="AN404" i="1"/>
  <c r="W403" i="1"/>
  <c r="AC404" i="1"/>
  <c r="AA404" i="1"/>
  <c r="Y404" i="1"/>
  <c r="W404" i="1"/>
  <c r="AC405" i="1"/>
  <c r="AA405" i="1"/>
  <c r="V404" i="1"/>
  <c r="Y405" i="1"/>
  <c r="AN405" i="1"/>
  <c r="V405" i="1"/>
  <c r="W405" i="1"/>
  <c r="Y406" i="1"/>
  <c r="AN406" i="1"/>
  <c r="W406" i="1"/>
  <c r="V406" i="1"/>
  <c r="AC406" i="1"/>
  <c r="AA406" i="1"/>
  <c r="Y407" i="1"/>
  <c r="W408" i="1"/>
  <c r="AN407" i="1"/>
  <c r="V408" i="1"/>
  <c r="AN408" i="1"/>
  <c r="W407" i="1"/>
  <c r="AC408" i="1"/>
  <c r="V407" i="1"/>
  <c r="AA408" i="1"/>
  <c r="AA407" i="1"/>
  <c r="Y408" i="1"/>
  <c r="AC407" i="1"/>
  <c r="Y409" i="1"/>
  <c r="AN409" i="1"/>
  <c r="AC409" i="1"/>
  <c r="AA409" i="1"/>
  <c r="AN410" i="1"/>
  <c r="V409" i="1"/>
  <c r="AC410" i="1"/>
  <c r="W409" i="1"/>
  <c r="AA410" i="1"/>
  <c r="Y410" i="1"/>
  <c r="V410" i="1"/>
  <c r="AC411" i="1"/>
  <c r="AA411" i="1"/>
  <c r="W410" i="1"/>
  <c r="Y411" i="1"/>
  <c r="AN411" i="1"/>
  <c r="AA412" i="1"/>
  <c r="V411" i="1"/>
  <c r="Y412" i="1"/>
  <c r="AN412" i="1"/>
  <c r="W411" i="1"/>
  <c r="AC412" i="1"/>
  <c r="AC413" i="1"/>
  <c r="W413" i="1"/>
  <c r="V412" i="1"/>
  <c r="AA413" i="1"/>
  <c r="W412" i="1"/>
  <c r="Y413" i="1"/>
  <c r="AN413" i="1"/>
  <c r="V413" i="1"/>
  <c r="Y414" i="1"/>
  <c r="AN414" i="1"/>
  <c r="AC414" i="1"/>
  <c r="AA414" i="1"/>
  <c r="Y415" i="1"/>
  <c r="AN415" i="1"/>
  <c r="W414" i="1"/>
  <c r="AC415" i="1"/>
  <c r="V414" i="1"/>
  <c r="AA415" i="1"/>
  <c r="AN416" i="1"/>
  <c r="AC416" i="1"/>
  <c r="AA416" i="1"/>
  <c r="V415" i="1"/>
  <c r="Y416" i="1"/>
  <c r="W415" i="1"/>
  <c r="Y417" i="1"/>
  <c r="W416" i="1"/>
  <c r="W417" i="1"/>
  <c r="AN417" i="1"/>
  <c r="V417" i="1"/>
  <c r="AC417" i="1"/>
  <c r="V416" i="1"/>
  <c r="AA417" i="1"/>
  <c r="AN418" i="1"/>
  <c r="W418" i="1"/>
  <c r="AA418" i="1"/>
  <c r="V418" i="1"/>
  <c r="AC418" i="1"/>
  <c r="Y418" i="1"/>
  <c r="AC419" i="1"/>
  <c r="AA419" i="1"/>
  <c r="V419" i="1"/>
  <c r="Y419" i="1"/>
  <c r="AN419" i="1"/>
  <c r="W419" i="1"/>
  <c r="AA421" i="1"/>
  <c r="AN420" i="1"/>
  <c r="W420" i="1"/>
  <c r="AC420" i="1"/>
  <c r="Y421" i="1"/>
  <c r="V420" i="1"/>
  <c r="AN421" i="1"/>
  <c r="Y420" i="1"/>
  <c r="AA420" i="1"/>
  <c r="AC421" i="1"/>
  <c r="Y422" i="1"/>
  <c r="AN422" i="1"/>
  <c r="W421" i="1"/>
  <c r="AC422" i="1"/>
  <c r="AA422" i="1"/>
  <c r="V421" i="1"/>
  <c r="Y423" i="1"/>
  <c r="AN423" i="1"/>
  <c r="W422" i="1"/>
  <c r="V422" i="1"/>
  <c r="AC423" i="1"/>
  <c r="AA423" i="1"/>
  <c r="W423" i="1"/>
  <c r="Y424" i="1"/>
  <c r="AN424" i="1"/>
  <c r="W424" i="1"/>
  <c r="V423" i="1"/>
  <c r="V424" i="1"/>
  <c r="AC424" i="1"/>
  <c r="AA424" i="1"/>
  <c r="AC425" i="1"/>
  <c r="AA425" i="1"/>
  <c r="Y425" i="1"/>
  <c r="AN425" i="1"/>
  <c r="V425" i="1"/>
  <c r="W425" i="1"/>
  <c r="AN426" i="1"/>
  <c r="V427" i="1"/>
  <c r="W426" i="1"/>
  <c r="AC427" i="1"/>
  <c r="W427" i="1"/>
  <c r="V426" i="1"/>
  <c r="AA427" i="1"/>
  <c r="AA426" i="1"/>
  <c r="Y426" i="1"/>
  <c r="AC426" i="1"/>
  <c r="Y427" i="1"/>
  <c r="AN427" i="1"/>
  <c r="AA428" i="1"/>
  <c r="Y428" i="1"/>
  <c r="AN428" i="1"/>
  <c r="AC428" i="1"/>
  <c r="AA429" i="1"/>
  <c r="V428" i="1"/>
  <c r="Y429" i="1"/>
  <c r="W428" i="1"/>
  <c r="AN429" i="1"/>
  <c r="AC429" i="1"/>
  <c r="W429" i="1"/>
  <c r="V429" i="1"/>
  <c r="Y430" i="1"/>
  <c r="AN430" i="1"/>
  <c r="W430" i="1"/>
  <c r="V430" i="1"/>
  <c r="AC430" i="1"/>
  <c r="AA430" i="1"/>
  <c r="AN432" i="1"/>
  <c r="AN431" i="1"/>
  <c r="W431" i="1"/>
  <c r="V431" i="1"/>
  <c r="AA431" i="1"/>
  <c r="AC432" i="1"/>
  <c r="AC431" i="1"/>
  <c r="AA432" i="1"/>
  <c r="Y431" i="1"/>
  <c r="Y432" i="1"/>
  <c r="W432" i="1"/>
  <c r="W433" i="1"/>
  <c r="V433" i="1"/>
  <c r="AC433" i="1"/>
  <c r="AA433" i="1"/>
  <c r="Y433" i="1"/>
  <c r="AN433" i="1"/>
  <c r="V432" i="1"/>
  <c r="V434" i="1"/>
  <c r="AC434" i="1"/>
  <c r="AA434" i="1"/>
  <c r="Y434" i="1"/>
  <c r="AN434" i="1"/>
  <c r="W434" i="1"/>
  <c r="AC435" i="1"/>
  <c r="AA435" i="1"/>
  <c r="Y435" i="1"/>
  <c r="AN435" i="1"/>
  <c r="V435" i="1"/>
  <c r="W435" i="1"/>
  <c r="Y436" i="1"/>
  <c r="AC436" i="1"/>
  <c r="AN436" i="1"/>
  <c r="W436" i="1"/>
  <c r="V436" i="1"/>
  <c r="AA436" i="1"/>
  <c r="AA437" i="1"/>
  <c r="AC437" i="1"/>
  <c r="Y437" i="1"/>
  <c r="AN437" i="1"/>
  <c r="V437" i="1"/>
  <c r="W437" i="1"/>
  <c r="Y439" i="1"/>
  <c r="AN439" i="1"/>
  <c r="Y438" i="1"/>
  <c r="AC438" i="1"/>
  <c r="AN438" i="1"/>
  <c r="V438" i="1"/>
  <c r="W438" i="1"/>
  <c r="AA438" i="1"/>
  <c r="AC439" i="1"/>
  <c r="AA439" i="1"/>
  <c r="AN440" i="1"/>
  <c r="V439" i="1"/>
  <c r="AC440" i="1"/>
  <c r="AA440" i="1"/>
  <c r="Y440" i="1"/>
  <c r="W439" i="1"/>
  <c r="Y441" i="1"/>
  <c r="AN441" i="1"/>
  <c r="V440" i="1"/>
  <c r="AC441" i="1"/>
  <c r="W440" i="1"/>
  <c r="W441" i="1"/>
  <c r="V441" i="1"/>
  <c r="AA441" i="1"/>
  <c r="AC442" i="1"/>
  <c r="AA442" i="1"/>
  <c r="AN442" i="1"/>
  <c r="Y442" i="1"/>
  <c r="AC443" i="1"/>
  <c r="W442" i="1"/>
  <c r="AA443" i="1"/>
  <c r="Y443" i="1"/>
  <c r="V442" i="1"/>
  <c r="AN443" i="1"/>
  <c r="W443" i="1"/>
  <c r="V443" i="1"/>
  <c r="AC444" i="1"/>
  <c r="AA444" i="1"/>
  <c r="Y444" i="1"/>
  <c r="AN444" i="1"/>
  <c r="W444" i="1"/>
  <c r="V444" i="1"/>
  <c r="AA445" i="1"/>
  <c r="Y445" i="1"/>
  <c r="AN445" i="1"/>
  <c r="AC445" i="1"/>
  <c r="V445" i="1"/>
  <c r="W445" i="1"/>
  <c r="V446" i="1"/>
  <c r="W446" i="1"/>
  <c r="AC446" i="1"/>
  <c r="AA446" i="1"/>
  <c r="Y446" i="1"/>
  <c r="AN446" i="1"/>
  <c r="Y447" i="1"/>
  <c r="AN447" i="1"/>
  <c r="AC447" i="1"/>
  <c r="AA447" i="1"/>
  <c r="W447" i="1"/>
  <c r="V447" i="1"/>
  <c r="AC448" i="1"/>
  <c r="AA448" i="1"/>
  <c r="Y448" i="1"/>
  <c r="AN448" i="1"/>
  <c r="V448" i="1"/>
  <c r="W448" i="1"/>
  <c r="AA450" i="1"/>
  <c r="AA449" i="1"/>
  <c r="V449" i="1"/>
  <c r="Y450" i="1"/>
  <c r="Y449" i="1"/>
  <c r="AN450" i="1"/>
  <c r="AN449" i="1"/>
  <c r="W449" i="1"/>
  <c r="V450" i="1"/>
  <c r="AC450" i="1"/>
  <c r="AC449" i="1"/>
  <c r="Y451" i="1"/>
  <c r="W450" i="1"/>
  <c r="AN451" i="1"/>
  <c r="AC451" i="1"/>
  <c r="AA451" i="1"/>
  <c r="V451" i="1"/>
  <c r="W451" i="1"/>
  <c r="AC452" i="1"/>
  <c r="AA452" i="1"/>
  <c r="Y452" i="1"/>
  <c r="AN452" i="1"/>
  <c r="V453" i="1"/>
  <c r="V452" i="1"/>
  <c r="AC453" i="1"/>
  <c r="AA453" i="1"/>
  <c r="Y453" i="1"/>
  <c r="AN453" i="1"/>
  <c r="W452" i="1"/>
  <c r="W453" i="1"/>
  <c r="V454" i="1"/>
  <c r="AC454" i="1"/>
  <c r="AN454" i="1"/>
  <c r="AA454" i="1"/>
  <c r="Y454" i="1"/>
  <c r="W454" i="1"/>
  <c r="AA455" i="1"/>
  <c r="V455" i="1"/>
  <c r="Y455" i="1"/>
  <c r="AN455" i="1"/>
  <c r="W455" i="1"/>
  <c r="AC455" i="1"/>
  <c r="AA456" i="1"/>
  <c r="Y456" i="1"/>
  <c r="AN456" i="1"/>
  <c r="AC456" i="1"/>
  <c r="Y457" i="1"/>
  <c r="AN457" i="1"/>
  <c r="W456" i="1"/>
  <c r="AC457" i="1"/>
  <c r="AA457" i="1"/>
  <c r="V456" i="1"/>
  <c r="V457" i="1"/>
  <c r="V458" i="1"/>
  <c r="W457" i="1"/>
  <c r="AC458" i="1"/>
  <c r="AA458" i="1"/>
  <c r="AN458" i="1"/>
  <c r="Y458" i="1"/>
  <c r="W458" i="1"/>
  <c r="AN459" i="1"/>
  <c r="W459" i="1"/>
  <c r="V459" i="1"/>
  <c r="AC459" i="1"/>
  <c r="AA459" i="1"/>
  <c r="Y459" i="1"/>
  <c r="V460" i="1"/>
  <c r="AC460" i="1"/>
  <c r="Y460" i="1"/>
  <c r="AA460" i="1"/>
  <c r="AN460" i="1"/>
  <c r="W460" i="1"/>
  <c r="AN461" i="1"/>
  <c r="W461" i="1"/>
  <c r="AA461" i="1"/>
  <c r="V461" i="1"/>
  <c r="AC461" i="1"/>
  <c r="Y461" i="1"/>
  <c r="AC462" i="1"/>
  <c r="AA462" i="1"/>
  <c r="Y462" i="1"/>
  <c r="V462" i="1"/>
  <c r="AN462" i="1"/>
  <c r="W462" i="1"/>
  <c r="AA463" i="1"/>
  <c r="Y463" i="1"/>
  <c r="AN463" i="1"/>
  <c r="W463" i="1"/>
  <c r="V463" i="1"/>
  <c r="AC463" i="1"/>
  <c r="AA464" i="1"/>
  <c r="Y464" i="1"/>
  <c r="AN464" i="1"/>
  <c r="AC464" i="1"/>
  <c r="W464" i="1"/>
  <c r="V464" i="1"/>
  <c r="Y465" i="1"/>
  <c r="AN465" i="1"/>
  <c r="AC465" i="1"/>
  <c r="AA465" i="1"/>
  <c r="Y466" i="1"/>
  <c r="AN466" i="1"/>
  <c r="AC466" i="1"/>
  <c r="AA466" i="1"/>
  <c r="V465" i="1"/>
  <c r="W465" i="1"/>
  <c r="AA467" i="1"/>
  <c r="Y467" i="1"/>
  <c r="W466" i="1"/>
  <c r="W467" i="1"/>
  <c r="AN467" i="1"/>
  <c r="V466" i="1"/>
  <c r="AC467" i="1"/>
  <c r="V467" i="1"/>
  <c r="AC468" i="1"/>
  <c r="AA468" i="1"/>
  <c r="Y468" i="1"/>
  <c r="AN468" i="1"/>
  <c r="V468" i="1"/>
  <c r="AC469" i="1"/>
  <c r="W468" i="1"/>
  <c r="AA469" i="1"/>
  <c r="Y469" i="1"/>
  <c r="AN469" i="1"/>
  <c r="Y470" i="1"/>
  <c r="AA470" i="1"/>
  <c r="W469" i="1"/>
  <c r="AN470" i="1"/>
  <c r="W470" i="1"/>
  <c r="V469" i="1"/>
  <c r="V470" i="1"/>
  <c r="AC470" i="1"/>
  <c r="V471" i="1"/>
  <c r="AC471" i="1"/>
  <c r="Y471" i="1"/>
  <c r="AN471" i="1"/>
  <c r="AA471" i="1"/>
  <c r="W471" i="1"/>
  <c r="V472" i="1"/>
  <c r="AA472" i="1"/>
  <c r="Y472" i="1"/>
  <c r="AN472" i="1"/>
  <c r="W472" i="1"/>
  <c r="AC472" i="1"/>
  <c r="Y473" i="1"/>
  <c r="AN473" i="1"/>
  <c r="AC473" i="1"/>
  <c r="AA473" i="1"/>
  <c r="V473" i="1"/>
  <c r="AA474" i="1"/>
  <c r="W473" i="1"/>
  <c r="Y474" i="1"/>
  <c r="AN474" i="1"/>
  <c r="W474" i="1"/>
  <c r="V474" i="1"/>
  <c r="AC474" i="1"/>
  <c r="AN475" i="1"/>
  <c r="V475" i="1"/>
  <c r="AC475" i="1"/>
  <c r="AA475" i="1"/>
  <c r="Y475" i="1"/>
  <c r="Y476" i="1"/>
  <c r="W476" i="1"/>
  <c r="AN476" i="1"/>
  <c r="AC476" i="1"/>
  <c r="W475" i="1"/>
  <c r="AA476" i="1"/>
  <c r="V476" i="1"/>
  <c r="AC477" i="1"/>
  <c r="AA477" i="1"/>
  <c r="Y477" i="1"/>
  <c r="AN477" i="1"/>
  <c r="W477" i="1"/>
  <c r="V477" i="1"/>
  <c r="Y478" i="1"/>
  <c r="AN478" i="1"/>
  <c r="V478" i="1"/>
  <c r="W478" i="1"/>
  <c r="AC478" i="1"/>
  <c r="AA478" i="1"/>
  <c r="AA480" i="1"/>
  <c r="Y479" i="1"/>
  <c r="AA479" i="1"/>
  <c r="AN479" i="1"/>
  <c r="AC479" i="1"/>
  <c r="Y480" i="1"/>
  <c r="W479" i="1"/>
  <c r="AN480" i="1"/>
  <c r="V479" i="1"/>
  <c r="W480" i="1"/>
  <c r="AC480" i="1"/>
  <c r="Y481" i="1"/>
  <c r="V480" i="1"/>
  <c r="AN481" i="1"/>
  <c r="AC481" i="1"/>
  <c r="AA481" i="1"/>
  <c r="W481" i="1"/>
  <c r="Y482" i="1"/>
  <c r="AN482" i="1"/>
  <c r="AC482" i="1"/>
  <c r="V481" i="1"/>
  <c r="AA482" i="1"/>
  <c r="W482" i="1"/>
  <c r="AN483" i="1"/>
  <c r="V482" i="1"/>
  <c r="AC483" i="1"/>
  <c r="AA483" i="1"/>
  <c r="Y483" i="1"/>
  <c r="W483" i="1"/>
  <c r="V483" i="1"/>
  <c r="AC484" i="1"/>
  <c r="AA484" i="1"/>
  <c r="Y484" i="1"/>
  <c r="AN484" i="1"/>
  <c r="W484" i="1"/>
  <c r="Y485" i="1"/>
  <c r="AC485" i="1"/>
  <c r="AN485" i="1"/>
  <c r="W485" i="1"/>
  <c r="V484" i="1"/>
  <c r="V485" i="1"/>
  <c r="AA485" i="1"/>
  <c r="W486" i="1"/>
  <c r="Y486" i="1"/>
  <c r="AN486" i="1"/>
  <c r="V486" i="1"/>
  <c r="AC486" i="1"/>
  <c r="AA486" i="1"/>
  <c r="AA487" i="1"/>
  <c r="Y487" i="1"/>
  <c r="AN487" i="1"/>
  <c r="AC487" i="1"/>
  <c r="AA488" i="1"/>
  <c r="W487" i="1"/>
  <c r="Y488" i="1"/>
  <c r="AN488" i="1"/>
  <c r="AC488" i="1"/>
  <c r="V487" i="1"/>
  <c r="Y489" i="1"/>
  <c r="V488" i="1"/>
  <c r="AN489" i="1"/>
  <c r="W488" i="1"/>
  <c r="AC489" i="1"/>
  <c r="AA489" i="1"/>
  <c r="Y490" i="1"/>
  <c r="V489" i="1"/>
  <c r="AN490" i="1"/>
  <c r="AC490" i="1"/>
  <c r="AA490" i="1"/>
  <c r="W489" i="1"/>
  <c r="AN491" i="1"/>
  <c r="W490" i="1"/>
  <c r="AC491" i="1"/>
  <c r="AA491" i="1"/>
  <c r="V490" i="1"/>
  <c r="Y491" i="1"/>
  <c r="V491" i="1"/>
  <c r="AC492" i="1"/>
  <c r="AA492" i="1"/>
  <c r="W491" i="1"/>
  <c r="Y492" i="1"/>
  <c r="AN492" i="1"/>
  <c r="V492" i="1"/>
  <c r="AC493" i="1"/>
  <c r="AA493" i="1"/>
  <c r="W492" i="1"/>
  <c r="Y493" i="1"/>
  <c r="AN493" i="1"/>
  <c r="W493" i="1"/>
  <c r="AC494" i="1"/>
  <c r="V493" i="1"/>
  <c r="AA494" i="1"/>
  <c r="Y494" i="1"/>
  <c r="AN494" i="1"/>
  <c r="W494" i="1"/>
  <c r="V494" i="1"/>
  <c r="AA495" i="1"/>
  <c r="Y495" i="1"/>
  <c r="AN495" i="1"/>
  <c r="AC495" i="1"/>
  <c r="AA496" i="1"/>
  <c r="Y496" i="1"/>
  <c r="V495" i="1"/>
  <c r="AN496" i="1"/>
  <c r="W495" i="1"/>
  <c r="AC496" i="1"/>
  <c r="Y497" i="1"/>
  <c r="V496" i="1"/>
  <c r="AN497" i="1"/>
  <c r="W496" i="1"/>
  <c r="W497" i="1"/>
  <c r="V497" i="1"/>
  <c r="AC497" i="1"/>
  <c r="AA497" i="1"/>
  <c r="AN499" i="1"/>
  <c r="W499" i="1"/>
  <c r="Y498" i="1"/>
  <c r="V499" i="1"/>
  <c r="AN498" i="1"/>
  <c r="AC499" i="1"/>
  <c r="W498" i="1"/>
  <c r="AA499" i="1"/>
  <c r="V498" i="1"/>
  <c r="AA498" i="1"/>
  <c r="AC498" i="1"/>
  <c r="Y499" i="1"/>
  <c r="AN501" i="1"/>
  <c r="W500" i="1"/>
  <c r="AA500" i="1"/>
  <c r="W501" i="1"/>
  <c r="V500" i="1"/>
  <c r="Y500" i="1"/>
  <c r="AC500" i="1"/>
  <c r="V501" i="1"/>
  <c r="AN500" i="1"/>
  <c r="AC501" i="1"/>
  <c r="AA501" i="1"/>
  <c r="Y501" i="1"/>
  <c r="V502" i="1"/>
  <c r="AA502" i="1"/>
  <c r="AC502" i="1"/>
  <c r="Y502" i="1"/>
  <c r="AN502" i="1"/>
  <c r="W502" i="1"/>
  <c r="AA503" i="1"/>
  <c r="Y503" i="1"/>
  <c r="AN503" i="1"/>
  <c r="AC503" i="1"/>
  <c r="V503" i="1"/>
  <c r="W503" i="1"/>
  <c r="Y505" i="1"/>
  <c r="Y504" i="1"/>
  <c r="AN505" i="1"/>
  <c r="AN504" i="1"/>
  <c r="W504" i="1"/>
  <c r="V504" i="1"/>
  <c r="AC505" i="1"/>
  <c r="AC504" i="1"/>
  <c r="AA505" i="1"/>
  <c r="AA504" i="1"/>
  <c r="Y506" i="1"/>
  <c r="V506" i="1"/>
  <c r="AN506" i="1"/>
  <c r="W505" i="1"/>
  <c r="V505" i="1"/>
  <c r="W506" i="1"/>
  <c r="AC506" i="1"/>
  <c r="AA506" i="1"/>
  <c r="V507" i="1"/>
  <c r="AN507" i="1"/>
  <c r="AC508" i="1"/>
  <c r="W507" i="1"/>
  <c r="AA507" i="1"/>
  <c r="AA508" i="1"/>
  <c r="AC507" i="1"/>
  <c r="Y508" i="1"/>
  <c r="AN508" i="1"/>
  <c r="Y507" i="1"/>
  <c r="AN509" i="1"/>
  <c r="W509" i="1"/>
  <c r="W508" i="1"/>
  <c r="V508" i="1"/>
  <c r="V509" i="1"/>
  <c r="AC509" i="1"/>
  <c r="AA509" i="1"/>
  <c r="Y509" i="1"/>
  <c r="AC510" i="1"/>
  <c r="V510" i="1"/>
  <c r="AA510" i="1"/>
  <c r="Y510" i="1"/>
  <c r="AN510" i="1"/>
  <c r="W510" i="1"/>
  <c r="AA511" i="1"/>
  <c r="Y511" i="1"/>
  <c r="AC511" i="1"/>
  <c r="AN511" i="1"/>
  <c r="W511" i="1"/>
  <c r="V511" i="1"/>
  <c r="AA512" i="1"/>
  <c r="Y512" i="1"/>
  <c r="AN512" i="1"/>
  <c r="W512" i="1"/>
  <c r="V512" i="1"/>
  <c r="AC512" i="1"/>
  <c r="Y513" i="1"/>
  <c r="AA513" i="1"/>
  <c r="AN513" i="1"/>
  <c r="AC513" i="1"/>
  <c r="Y514" i="1"/>
  <c r="AN514" i="1"/>
  <c r="V513" i="1"/>
  <c r="AC514" i="1"/>
  <c r="AA514" i="1"/>
  <c r="W513" i="1"/>
  <c r="W514" i="1"/>
  <c r="V514" i="1"/>
  <c r="Y515" i="1"/>
  <c r="AC516" i="1"/>
  <c r="V515" i="1"/>
  <c r="AA516" i="1"/>
  <c r="AN515" i="1"/>
  <c r="W515" i="1"/>
  <c r="Y516" i="1"/>
  <c r="AN516" i="1"/>
  <c r="AC515" i="1"/>
  <c r="AA515" i="1"/>
  <c r="V517" i="1"/>
  <c r="AC517" i="1"/>
  <c r="W516" i="1"/>
  <c r="V516" i="1"/>
  <c r="W517" i="1"/>
  <c r="AA517" i="1"/>
  <c r="Y517" i="1"/>
  <c r="AN517" i="1"/>
  <c r="AC518" i="1"/>
  <c r="AA518" i="1"/>
  <c r="AN518" i="1"/>
  <c r="Y518" i="1"/>
  <c r="W518" i="1"/>
  <c r="V518" i="1"/>
  <c r="AN519" i="1"/>
  <c r="W519" i="1"/>
  <c r="V519" i="1"/>
  <c r="AC519" i="1"/>
  <c r="AA519" i="1"/>
  <c r="Y519" i="1"/>
  <c r="AA520" i="1"/>
  <c r="Y520" i="1"/>
  <c r="AN520" i="1"/>
  <c r="W520" i="1"/>
  <c r="V520" i="1"/>
  <c r="AC520" i="1"/>
  <c r="Y521" i="1"/>
  <c r="AN521" i="1"/>
  <c r="AC521" i="1"/>
  <c r="AA521" i="1"/>
  <c r="V521" i="1"/>
  <c r="W521" i="1"/>
  <c r="AN523" i="1"/>
  <c r="AC522" i="1"/>
  <c r="W522" i="1"/>
  <c r="AA522" i="1"/>
  <c r="AC523" i="1"/>
  <c r="AN522" i="1"/>
  <c r="AA523" i="1"/>
  <c r="Y522" i="1"/>
  <c r="V522" i="1"/>
  <c r="Y523" i="1"/>
  <c r="AN524" i="1"/>
  <c r="V523" i="1"/>
  <c r="W524" i="1"/>
  <c r="V524" i="1"/>
  <c r="W523" i="1"/>
  <c r="AC524" i="1"/>
  <c r="AA524" i="1"/>
  <c r="Y524" i="1"/>
  <c r="AN525" i="1"/>
  <c r="W525" i="1"/>
  <c r="V525" i="1"/>
  <c r="AC525" i="1"/>
  <c r="AA525" i="1"/>
  <c r="Y525" i="1"/>
  <c r="W526" i="1"/>
  <c r="V526" i="1"/>
  <c r="AC526" i="1"/>
  <c r="Y526" i="1"/>
  <c r="AA526" i="1"/>
  <c r="AN526" i="1"/>
  <c r="AC527" i="1"/>
  <c r="W527" i="1"/>
  <c r="V527" i="1"/>
  <c r="AA527" i="1"/>
  <c r="AN527" i="1"/>
  <c r="Y527" i="1"/>
  <c r="AA528" i="1"/>
  <c r="W528" i="1"/>
  <c r="Y528" i="1"/>
  <c r="V528" i="1"/>
  <c r="AN528" i="1"/>
  <c r="AC528" i="1"/>
  <c r="Y529" i="1"/>
  <c r="AN529" i="1"/>
  <c r="W529" i="1"/>
  <c r="V529" i="1"/>
  <c r="AC529" i="1"/>
  <c r="AA529" i="1"/>
  <c r="Y530" i="1"/>
  <c r="AC530" i="1"/>
  <c r="AN530" i="1"/>
  <c r="AA530" i="1"/>
  <c r="AN531" i="1"/>
  <c r="AC531" i="1"/>
  <c r="AA531" i="1"/>
  <c r="Y531" i="1"/>
  <c r="W530" i="1"/>
  <c r="V530" i="1"/>
  <c r="W531" i="1"/>
  <c r="V531" i="1"/>
  <c r="AC532" i="1"/>
  <c r="AA532" i="1"/>
  <c r="Y532" i="1"/>
  <c r="AN532" i="1"/>
  <c r="V532" i="1"/>
  <c r="W532" i="1"/>
  <c r="AC534" i="1"/>
  <c r="V533" i="1"/>
  <c r="AA534" i="1"/>
  <c r="AC533" i="1"/>
  <c r="AA533" i="1"/>
  <c r="Y534" i="1"/>
  <c r="AN533" i="1"/>
  <c r="AN534" i="1"/>
  <c r="Y533" i="1"/>
  <c r="W533" i="1"/>
  <c r="V534" i="1"/>
  <c r="AA535" i="1"/>
  <c r="Y535" i="1"/>
  <c r="AN535" i="1"/>
  <c r="W534" i="1"/>
  <c r="W535" i="1"/>
  <c r="V535" i="1"/>
  <c r="AC535" i="1"/>
  <c r="W536" i="1"/>
  <c r="AA536" i="1"/>
  <c r="V536" i="1"/>
  <c r="Y536" i="1"/>
  <c r="AN536" i="1"/>
  <c r="AC536" i="1"/>
  <c r="Y537" i="1"/>
  <c r="AC537" i="1"/>
  <c r="AN537" i="1"/>
  <c r="AA537" i="1"/>
  <c r="Y538" i="1"/>
  <c r="AN538" i="1"/>
  <c r="W537" i="1"/>
  <c r="W538" i="1"/>
  <c r="V538" i="1"/>
  <c r="AC538" i="1"/>
  <c r="AA538" i="1"/>
  <c r="V537" i="1"/>
  <c r="AN539" i="1"/>
  <c r="W539" i="1"/>
  <c r="V539" i="1"/>
  <c r="AC539" i="1"/>
  <c r="AA539" i="1"/>
  <c r="Y539" i="1"/>
  <c r="AC540" i="1"/>
  <c r="AA540" i="1"/>
  <c r="Y540" i="1"/>
  <c r="AN540" i="1"/>
  <c r="V540" i="1"/>
  <c r="V541" i="1"/>
  <c r="W540" i="1"/>
  <c r="AC541" i="1"/>
  <c r="AA541" i="1"/>
  <c r="AN541" i="1"/>
  <c r="Y541" i="1"/>
  <c r="W541" i="1"/>
  <c r="Y542" i="1"/>
  <c r="AC542" i="1"/>
  <c r="AA542" i="1"/>
  <c r="AN542" i="1"/>
  <c r="W542" i="1"/>
  <c r="V542" i="1"/>
  <c r="AA543" i="1"/>
  <c r="Y543" i="1"/>
  <c r="AN543" i="1"/>
  <c r="AC543" i="1"/>
  <c r="W543" i="1"/>
  <c r="AA544" i="1"/>
  <c r="V543" i="1"/>
  <c r="Y544" i="1"/>
  <c r="AN544" i="1"/>
  <c r="AC544" i="1"/>
  <c r="Y545" i="1"/>
  <c r="V544" i="1"/>
  <c r="AN545" i="1"/>
  <c r="W544" i="1"/>
  <c r="AC545" i="1"/>
  <c r="AA545" i="1"/>
  <c r="W545" i="1"/>
  <c r="V545" i="1"/>
  <c r="Y546" i="1"/>
  <c r="AN546" i="1"/>
  <c r="V546" i="1"/>
  <c r="AC546" i="1"/>
  <c r="AA546" i="1"/>
  <c r="AN547" i="1"/>
  <c r="AC547" i="1"/>
  <c r="AA547" i="1"/>
  <c r="Y547" i="1"/>
  <c r="W546" i="1"/>
  <c r="W547" i="1"/>
  <c r="V547" i="1"/>
  <c r="AC548" i="1"/>
  <c r="AC549" i="1"/>
  <c r="AA548" i="1"/>
  <c r="AA549" i="1"/>
  <c r="Y548" i="1"/>
  <c r="Y549" i="1"/>
  <c r="AN548" i="1"/>
  <c r="V548" i="1"/>
  <c r="AN549" i="1"/>
  <c r="W548" i="1"/>
  <c r="AC550" i="1"/>
  <c r="AA550" i="1"/>
  <c r="W549" i="1"/>
  <c r="Y550" i="1"/>
  <c r="V549" i="1"/>
  <c r="AN550" i="1"/>
  <c r="W550" i="1"/>
  <c r="V550" i="1"/>
  <c r="AA551" i="1"/>
  <c r="Y551" i="1"/>
  <c r="AN551" i="1"/>
  <c r="W551" i="1"/>
  <c r="V551" i="1"/>
  <c r="AC551" i="1"/>
  <c r="AA552" i="1"/>
  <c r="Y552" i="1"/>
  <c r="AN552" i="1"/>
  <c r="AC552" i="1"/>
  <c r="Y553" i="1"/>
  <c r="AN553" i="1"/>
  <c r="V552" i="1"/>
  <c r="W552" i="1"/>
  <c r="AC553" i="1"/>
  <c r="AA553" i="1"/>
  <c r="V553" i="1"/>
  <c r="W553" i="1"/>
  <c r="Y554" i="1"/>
  <c r="AN554" i="1"/>
  <c r="W554" i="1"/>
  <c r="V554" i="1"/>
  <c r="AC554" i="1"/>
  <c r="AA554" i="1"/>
  <c r="V555" i="1"/>
  <c r="Y555" i="1"/>
  <c r="AC555" i="1"/>
  <c r="AN555" i="1"/>
  <c r="AC556" i="1"/>
  <c r="AA555" i="1"/>
  <c r="AA556" i="1"/>
  <c r="Y556" i="1"/>
  <c r="AN556" i="1"/>
  <c r="W555" i="1"/>
  <c r="V557" i="1"/>
  <c r="AC557" i="1"/>
  <c r="AA557" i="1"/>
  <c r="V556" i="1"/>
  <c r="W556" i="1"/>
  <c r="Y557" i="1"/>
  <c r="AN557" i="1"/>
  <c r="W557" i="1"/>
  <c r="Y558" i="1"/>
  <c r="AN558" i="1"/>
  <c r="W558" i="1"/>
  <c r="V558" i="1"/>
  <c r="AC558" i="1"/>
  <c r="AA558" i="1"/>
  <c r="AA559" i="1"/>
  <c r="Y559" i="1"/>
  <c r="AN559" i="1"/>
  <c r="W559" i="1"/>
  <c r="V559" i="1"/>
  <c r="AC559" i="1"/>
  <c r="AA560" i="1"/>
  <c r="Y560" i="1"/>
  <c r="AN560" i="1"/>
  <c r="AC560" i="1"/>
  <c r="W560" i="1"/>
  <c r="Y561" i="1"/>
  <c r="AN561" i="1"/>
  <c r="V560" i="1"/>
  <c r="W561" i="1"/>
  <c r="V561" i="1"/>
  <c r="AC561" i="1"/>
  <c r="AA561" i="1"/>
  <c r="Y562" i="1"/>
  <c r="AN562" i="1"/>
  <c r="AC562" i="1"/>
  <c r="AA562" i="1"/>
  <c r="W562" i="1"/>
  <c r="V562" i="1"/>
  <c r="AC563" i="1"/>
  <c r="AA563" i="1"/>
  <c r="AC564" i="1"/>
  <c r="AA564" i="1"/>
  <c r="Y563" i="1"/>
  <c r="Y564" i="1"/>
  <c r="AN563" i="1"/>
  <c r="AN564" i="1"/>
  <c r="W563" i="1"/>
  <c r="V563" i="1"/>
  <c r="V565" i="1"/>
  <c r="AC565" i="1"/>
  <c r="W564" i="1"/>
  <c r="AA565" i="1"/>
  <c r="Y565" i="1"/>
  <c r="AN565" i="1"/>
  <c r="W565" i="1"/>
  <c r="V564" i="1"/>
  <c r="Y566" i="1"/>
  <c r="AN566" i="1"/>
  <c r="W566" i="1"/>
  <c r="V566" i="1"/>
  <c r="AC566" i="1"/>
  <c r="AA566" i="1"/>
  <c r="AA568" i="1"/>
  <c r="Y567" i="1"/>
  <c r="AN567" i="1"/>
  <c r="AC567" i="1"/>
  <c r="AA567" i="1"/>
  <c r="Y568" i="1"/>
  <c r="W567" i="1"/>
  <c r="AN568" i="1"/>
  <c r="V567" i="1"/>
  <c r="AC568" i="1"/>
  <c r="Y569" i="1"/>
  <c r="V568" i="1"/>
  <c r="AN569" i="1"/>
  <c r="W568" i="1"/>
  <c r="AC569" i="1"/>
  <c r="AA569" i="1"/>
  <c r="W569" i="1"/>
  <c r="Y570" i="1"/>
  <c r="AN570" i="1"/>
  <c r="AC570" i="1"/>
  <c r="W570" i="1"/>
  <c r="V569" i="1"/>
  <c r="V570" i="1"/>
  <c r="AA570" i="1"/>
  <c r="AN571" i="1"/>
  <c r="W571" i="1"/>
  <c r="V571" i="1"/>
  <c r="AC571" i="1"/>
  <c r="AA571" i="1"/>
  <c r="Y571" i="1"/>
  <c r="W572" i="1"/>
  <c r="V572" i="1"/>
  <c r="AC572" i="1"/>
  <c r="AA572" i="1"/>
  <c r="Y572" i="1"/>
  <c r="AN572" i="1"/>
  <c r="V573" i="1"/>
  <c r="AC573" i="1"/>
  <c r="AA573" i="1"/>
  <c r="AN573" i="1"/>
  <c r="W573" i="1"/>
  <c r="Y573" i="1"/>
  <c r="AA574" i="1"/>
  <c r="V574" i="1"/>
  <c r="AC574" i="1"/>
  <c r="Y574" i="1"/>
  <c r="AN574" i="1"/>
  <c r="W574" i="1"/>
  <c r="AC575" i="1"/>
  <c r="AN575" i="1"/>
  <c r="AA575" i="1"/>
  <c r="Y575" i="1"/>
  <c r="W575" i="1"/>
  <c r="V575" i="1"/>
  <c r="AA576" i="1"/>
  <c r="Y576" i="1"/>
  <c r="AN576" i="1"/>
  <c r="W576" i="1"/>
  <c r="AC576" i="1"/>
  <c r="Y577" i="1"/>
  <c r="AN577" i="1"/>
  <c r="AA577" i="1"/>
  <c r="AC577" i="1"/>
  <c r="V576" i="1"/>
  <c r="V577" i="1"/>
  <c r="AA578" i="1"/>
  <c r="W577" i="1"/>
  <c r="AN578" i="1"/>
  <c r="Y578" i="1"/>
  <c r="V578" i="1"/>
  <c r="W578" i="1"/>
  <c r="AC578" i="1"/>
  <c r="AN579" i="1"/>
  <c r="W579" i="1"/>
  <c r="V579" i="1"/>
  <c r="AC579" i="1"/>
  <c r="AA579" i="1"/>
  <c r="Y579" i="1"/>
  <c r="AC580" i="1"/>
  <c r="AA580" i="1"/>
  <c r="Y580" i="1"/>
  <c r="AN580" i="1"/>
  <c r="AC581" i="1"/>
  <c r="V580" i="1"/>
  <c r="AA581" i="1"/>
  <c r="W580" i="1"/>
  <c r="Y581" i="1"/>
  <c r="AN581" i="1"/>
  <c r="AN582" i="1"/>
  <c r="AC582" i="1"/>
  <c r="W582" i="1"/>
  <c r="V581" i="1"/>
  <c r="Y582" i="1"/>
  <c r="W581" i="1"/>
  <c r="V582" i="1"/>
  <c r="AA582" i="1"/>
  <c r="AN583" i="1"/>
  <c r="AA583" i="1"/>
  <c r="Y583" i="1"/>
  <c r="W583" i="1"/>
  <c r="V583" i="1"/>
  <c r="AC583" i="1"/>
  <c r="Y585" i="1"/>
  <c r="AA584" i="1"/>
  <c r="AN585" i="1"/>
  <c r="W584" i="1"/>
  <c r="Y584" i="1"/>
  <c r="AN584" i="1"/>
  <c r="AC585" i="1"/>
  <c r="AC584" i="1"/>
  <c r="AA585" i="1"/>
  <c r="V584" i="1"/>
  <c r="W585" i="1"/>
  <c r="Y586" i="1"/>
  <c r="AN586" i="1"/>
  <c r="V585" i="1"/>
  <c r="AC586" i="1"/>
  <c r="AA586" i="1"/>
  <c r="W586" i="1"/>
  <c r="AN587" i="1"/>
  <c r="V586" i="1"/>
  <c r="AC587" i="1"/>
  <c r="AA587" i="1"/>
  <c r="Y587" i="1"/>
  <c r="W587" i="1"/>
  <c r="V587" i="1"/>
  <c r="AC588" i="1"/>
  <c r="AA588" i="1"/>
  <c r="Y588" i="1"/>
  <c r="AN588" i="1"/>
  <c r="AC589" i="1"/>
  <c r="AA589" i="1"/>
  <c r="W588" i="1"/>
  <c r="Y589" i="1"/>
  <c r="AN589" i="1"/>
  <c r="V588" i="1"/>
  <c r="W589" i="1"/>
  <c r="V590" i="1"/>
  <c r="AC590" i="1"/>
  <c r="V589" i="1"/>
  <c r="AA590" i="1"/>
  <c r="Y590" i="1"/>
  <c r="AN590" i="1"/>
  <c r="W590" i="1"/>
  <c r="V591" i="1"/>
  <c r="AC591" i="1"/>
  <c r="AA591" i="1"/>
  <c r="Y591" i="1"/>
  <c r="AN591" i="1"/>
  <c r="W591" i="1"/>
  <c r="AA592" i="1"/>
  <c r="Y592" i="1"/>
  <c r="AN592" i="1"/>
  <c r="V592" i="1"/>
  <c r="AC592" i="1"/>
  <c r="Y593" i="1"/>
  <c r="AN593" i="1"/>
  <c r="AC593" i="1"/>
  <c r="W592" i="1"/>
  <c r="AA593" i="1"/>
  <c r="Y594" i="1"/>
  <c r="W593" i="1"/>
  <c r="AN594" i="1"/>
  <c r="V594" i="1"/>
  <c r="AC594" i="1"/>
  <c r="AA594" i="1"/>
  <c r="V593" i="1"/>
  <c r="AN595" i="1"/>
  <c r="AC595" i="1"/>
  <c r="AA595" i="1"/>
  <c r="Y595" i="1"/>
  <c r="W594" i="1"/>
  <c r="Y596" i="1"/>
  <c r="W595" i="1"/>
  <c r="AN596" i="1"/>
  <c r="AA596" i="1"/>
  <c r="W596" i="1"/>
  <c r="V596" i="1"/>
  <c r="AC596" i="1"/>
  <c r="V595" i="1"/>
  <c r="AC597" i="1"/>
  <c r="AA597" i="1"/>
  <c r="Y597" i="1"/>
  <c r="AN597" i="1"/>
  <c r="W597" i="1"/>
  <c r="V597" i="1"/>
  <c r="V598" i="1"/>
  <c r="W599" i="1"/>
  <c r="Y598" i="1"/>
  <c r="V599" i="1"/>
  <c r="AA599" i="1"/>
  <c r="AC598" i="1"/>
  <c r="AN598" i="1"/>
  <c r="Y599" i="1"/>
  <c r="AA598" i="1"/>
  <c r="AN599" i="1"/>
  <c r="W598" i="1"/>
  <c r="AC599" i="1"/>
  <c r="Y601" i="1"/>
  <c r="AN601" i="1"/>
  <c r="Y600" i="1"/>
  <c r="AN600" i="1"/>
  <c r="W600" i="1"/>
  <c r="AC601" i="1"/>
  <c r="V600" i="1"/>
  <c r="AA601" i="1"/>
  <c r="AC600" i="1"/>
  <c r="AA600" i="1"/>
  <c r="Y602" i="1"/>
  <c r="AN602" i="1"/>
  <c r="W601" i="1"/>
  <c r="AC602" i="1"/>
  <c r="AA602" i="1"/>
  <c r="V601" i="1"/>
  <c r="V602" i="1"/>
  <c r="W602" i="1"/>
  <c r="W603" i="1"/>
  <c r="AC603" i="1"/>
  <c r="Y603" i="1"/>
  <c r="V603" i="1"/>
  <c r="AA603" i="1"/>
  <c r="AC604" i="1"/>
  <c r="AA604" i="1"/>
  <c r="Y604" i="1"/>
  <c r="AN604" i="1"/>
  <c r="AN603" i="1"/>
  <c r="AC605" i="1"/>
  <c r="AA605" i="1"/>
  <c r="W604" i="1"/>
  <c r="V604" i="1"/>
  <c r="Y605" i="1"/>
  <c r="AN605" i="1"/>
  <c r="AC606" i="1"/>
  <c r="AA606" i="1"/>
  <c r="W605" i="1"/>
  <c r="V605" i="1"/>
  <c r="Y606" i="1"/>
  <c r="AN606" i="1"/>
  <c r="W606" i="1"/>
  <c r="V606" i="1"/>
  <c r="AA607" i="1"/>
  <c r="Y607" i="1"/>
  <c r="AN607" i="1"/>
  <c r="AC607" i="1"/>
  <c r="AN608" i="1"/>
  <c r="W607" i="1"/>
  <c r="W608" i="1"/>
  <c r="V608" i="1"/>
  <c r="AC608" i="1"/>
  <c r="V607" i="1"/>
  <c r="Y608" i="1"/>
  <c r="AA608" i="1"/>
  <c r="Y609" i="1"/>
  <c r="AN609" i="1"/>
  <c r="AC609" i="1"/>
  <c r="AA609" i="1"/>
  <c r="W609" i="1"/>
  <c r="V609" i="1"/>
  <c r="Y610" i="1"/>
  <c r="AN610" i="1"/>
  <c r="W610" i="1"/>
  <c r="V610" i="1"/>
  <c r="AC610" i="1"/>
  <c r="AA610" i="1"/>
  <c r="AN611" i="1"/>
  <c r="AC611" i="1"/>
  <c r="W611" i="1"/>
  <c r="AA611" i="1"/>
  <c r="V611" i="1"/>
  <c r="Y611" i="1"/>
  <c r="AC612" i="1"/>
  <c r="AA612" i="1"/>
  <c r="Y612" i="1"/>
  <c r="AN612" i="1"/>
  <c r="V613" i="1"/>
  <c r="V612" i="1"/>
  <c r="W612" i="1"/>
  <c r="AC613" i="1"/>
  <c r="AA613" i="1"/>
  <c r="Y613" i="1"/>
  <c r="AN613" i="1"/>
  <c r="W613" i="1"/>
  <c r="AC614" i="1"/>
  <c r="W614" i="1"/>
  <c r="AA614" i="1"/>
  <c r="Y614" i="1"/>
  <c r="AN614" i="1"/>
  <c r="V614" i="1"/>
  <c r="AA615" i="1"/>
  <c r="Y615" i="1"/>
  <c r="AN615" i="1"/>
  <c r="W615" i="1"/>
  <c r="V615" i="1"/>
  <c r="AC615" i="1"/>
  <c r="AA616" i="1"/>
  <c r="Y616" i="1"/>
  <c r="AN616" i="1"/>
  <c r="AC616" i="1"/>
  <c r="Y617" i="1"/>
  <c r="V616" i="1"/>
  <c r="AN617" i="1"/>
  <c r="W617" i="1"/>
  <c r="V617" i="1"/>
  <c r="AC617" i="1"/>
  <c r="AA617" i="1"/>
  <c r="W616" i="1"/>
  <c r="Y618" i="1"/>
  <c r="AN618" i="1"/>
  <c r="AC618" i="1"/>
  <c r="AA618" i="1"/>
  <c r="V618" i="1"/>
  <c r="AN619" i="1"/>
  <c r="W619" i="1"/>
  <c r="V619" i="1"/>
  <c r="AC619" i="1"/>
  <c r="AA619" i="1"/>
  <c r="Y619" i="1"/>
  <c r="W618" i="1"/>
  <c r="AA620" i="1"/>
  <c r="AC620" i="1"/>
  <c r="Y620" i="1"/>
  <c r="AN620" i="1"/>
  <c r="V620" i="1"/>
  <c r="W620" i="1"/>
  <c r="AC622" i="1"/>
  <c r="W621" i="1"/>
  <c r="AA622" i="1"/>
  <c r="V621" i="1"/>
  <c r="Y622" i="1"/>
  <c r="AC621" i="1"/>
  <c r="AN622" i="1"/>
  <c r="AA621" i="1"/>
  <c r="W622" i="1"/>
  <c r="V622" i="1"/>
  <c r="Y621" i="1"/>
  <c r="AN621" i="1"/>
  <c r="W623" i="1"/>
  <c r="V623" i="1"/>
  <c r="AC623" i="1"/>
  <c r="AA623" i="1"/>
  <c r="Y623" i="1"/>
  <c r="AN623" i="1"/>
  <c r="Y625" i="1"/>
  <c r="AN625" i="1"/>
  <c r="Y624" i="1"/>
  <c r="W625" i="1"/>
  <c r="AN624" i="1"/>
  <c r="V625" i="1"/>
  <c r="W624" i="1"/>
  <c r="AC625" i="1"/>
  <c r="V624" i="1"/>
  <c r="AA625" i="1"/>
  <c r="AC624" i="1"/>
  <c r="AA624" i="1"/>
  <c r="AA626" i="1"/>
  <c r="V626" i="1"/>
  <c r="W626" i="1"/>
  <c r="Y626" i="1"/>
  <c r="AC626" i="1"/>
  <c r="AN626" i="1"/>
  <c r="AN627" i="1"/>
  <c r="AA627" i="1"/>
  <c r="AC627" i="1"/>
  <c r="Y627" i="1"/>
  <c r="V627" i="1"/>
  <c r="AA628" i="1"/>
  <c r="W627" i="1"/>
  <c r="V628" i="1"/>
  <c r="Y628" i="1"/>
  <c r="AN628" i="1"/>
  <c r="W628" i="1"/>
  <c r="AC628" i="1"/>
  <c r="W630" i="1"/>
  <c r="AA629" i="1"/>
  <c r="V630" i="1"/>
  <c r="W629" i="1"/>
  <c r="Y629" i="1"/>
  <c r="AC630" i="1"/>
  <c r="AN629" i="1"/>
  <c r="AA630" i="1"/>
  <c r="AN630" i="1"/>
  <c r="AC629" i="1"/>
  <c r="Y630" i="1"/>
  <c r="V629" i="1"/>
  <c r="AA631" i="1"/>
  <c r="Y631" i="1"/>
  <c r="AN631" i="1"/>
  <c r="AC631" i="1"/>
  <c r="AN632" i="1"/>
  <c r="AC632" i="1"/>
  <c r="Y632" i="1"/>
  <c r="W632" i="1"/>
  <c r="V631" i="1"/>
  <c r="W631" i="1"/>
  <c r="V632" i="1"/>
  <c r="AA632" i="1"/>
  <c r="Y633" i="1"/>
  <c r="AN633" i="1"/>
  <c r="W633" i="1"/>
  <c r="V633" i="1"/>
  <c r="AC633" i="1"/>
  <c r="AA633" i="1"/>
  <c r="Y634" i="1"/>
  <c r="AA634" i="1"/>
  <c r="AN634" i="1"/>
  <c r="AC634" i="1"/>
  <c r="AN635" i="1"/>
  <c r="AC635" i="1"/>
  <c r="V634" i="1"/>
  <c r="AA635" i="1"/>
  <c r="Y635" i="1"/>
  <c r="W634" i="1"/>
  <c r="AC636" i="1"/>
  <c r="AA636" i="1"/>
  <c r="W635" i="1"/>
  <c r="Y636" i="1"/>
  <c r="AN636" i="1"/>
  <c r="V635" i="1"/>
  <c r="V636" i="1"/>
  <c r="Y637" i="1"/>
  <c r="AN637" i="1"/>
  <c r="W636" i="1"/>
  <c r="W637" i="1"/>
  <c r="V637" i="1"/>
  <c r="AC637" i="1"/>
  <c r="AA637" i="1"/>
  <c r="AC638" i="1"/>
  <c r="AA638" i="1"/>
  <c r="Y638" i="1"/>
  <c r="AN638" i="1"/>
  <c r="W638" i="1"/>
  <c r="V638" i="1"/>
  <c r="AA639" i="1"/>
  <c r="AN639" i="1"/>
  <c r="Y639" i="1"/>
  <c r="AC639" i="1"/>
  <c r="W639" i="1"/>
  <c r="AA640" i="1"/>
  <c r="Y640" i="1"/>
  <c r="AN640" i="1"/>
  <c r="W640" i="1"/>
  <c r="V640" i="1"/>
  <c r="V639" i="1"/>
  <c r="AC640" i="1"/>
  <c r="Y641" i="1"/>
  <c r="AN641" i="1"/>
  <c r="AC641" i="1"/>
  <c r="AA641" i="1"/>
  <c r="W642" i="1"/>
  <c r="Y642" i="1"/>
  <c r="V642" i="1"/>
  <c r="AC642" i="1"/>
  <c r="W641" i="1"/>
  <c r="AA642" i="1"/>
  <c r="V641" i="1"/>
  <c r="AN642" i="1"/>
  <c r="V643" i="1"/>
  <c r="AC643" i="1"/>
  <c r="AA643" i="1"/>
  <c r="Y643" i="1"/>
  <c r="AN643" i="1"/>
  <c r="W643" i="1"/>
  <c r="V644" i="1"/>
  <c r="AN644" i="1"/>
  <c r="AC644" i="1"/>
  <c r="Y644" i="1"/>
  <c r="W644" i="1"/>
  <c r="AA644" i="1"/>
  <c r="V645" i="1"/>
  <c r="AC645" i="1"/>
  <c r="AA645" i="1"/>
  <c r="AN645" i="1"/>
  <c r="W645" i="1"/>
  <c r="Y645" i="1"/>
  <c r="W646" i="1"/>
  <c r="V646" i="1"/>
  <c r="AN646" i="1"/>
  <c r="AC646" i="1"/>
  <c r="AA646" i="1"/>
  <c r="Y646" i="1"/>
  <c r="Y648" i="1"/>
  <c r="W647" i="1"/>
  <c r="AN648" i="1"/>
  <c r="V647" i="1"/>
  <c r="AC647" i="1"/>
  <c r="Y647" i="1"/>
  <c r="AA647" i="1"/>
  <c r="AN647" i="1"/>
  <c r="AC648" i="1"/>
  <c r="AA648" i="1"/>
  <c r="AA649" i="1"/>
  <c r="W648" i="1"/>
  <c r="V649" i="1"/>
  <c r="Y649" i="1"/>
  <c r="V648" i="1"/>
  <c r="AN649" i="1"/>
  <c r="W649" i="1"/>
  <c r="AC649" i="1"/>
  <c r="AC650" i="1"/>
  <c r="AA650" i="1"/>
  <c r="Y650" i="1"/>
  <c r="AN650" i="1"/>
  <c r="W650" i="1"/>
  <c r="V650" i="1"/>
  <c r="AA651" i="1"/>
  <c r="Y651" i="1"/>
  <c r="AN651" i="1"/>
  <c r="AC651" i="1"/>
  <c r="AA652" i="1"/>
  <c r="W651" i="1"/>
  <c r="AC652" i="1"/>
  <c r="Y652" i="1"/>
  <c r="V651" i="1"/>
  <c r="AN652" i="1"/>
  <c r="W652" i="1"/>
  <c r="V652" i="1"/>
  <c r="Y653" i="1"/>
  <c r="AN653" i="1"/>
  <c r="AC653" i="1"/>
  <c r="W653" i="1"/>
  <c r="V653" i="1"/>
  <c r="AA653" i="1"/>
  <c r="AN655" i="1"/>
  <c r="AN654" i="1"/>
  <c r="W654" i="1"/>
  <c r="V654" i="1"/>
  <c r="AC655" i="1"/>
  <c r="AC654" i="1"/>
  <c r="AA655" i="1"/>
  <c r="AA654" i="1"/>
  <c r="Y654" i="1"/>
  <c r="Y655" i="1"/>
  <c r="W655" i="1"/>
  <c r="V655" i="1"/>
  <c r="AC656" i="1"/>
  <c r="AA656" i="1"/>
  <c r="Y656" i="1"/>
  <c r="AN656" i="1"/>
  <c r="AC657" i="1"/>
  <c r="W656" i="1"/>
  <c r="AA657" i="1"/>
  <c r="Y657" i="1"/>
  <c r="AN657" i="1"/>
  <c r="W657" i="1"/>
  <c r="V656" i="1"/>
  <c r="Y658" i="1"/>
  <c r="AN658" i="1"/>
  <c r="V657" i="1"/>
  <c r="W658" i="1"/>
  <c r="V658" i="1"/>
  <c r="AC658" i="1"/>
  <c r="AA658" i="1"/>
  <c r="AA659" i="1"/>
  <c r="Y659" i="1"/>
  <c r="AN659" i="1"/>
  <c r="AC659" i="1"/>
  <c r="W659" i="1"/>
  <c r="V659" i="1"/>
  <c r="Y661" i="1"/>
  <c r="AA660" i="1"/>
  <c r="AC660" i="1"/>
  <c r="AN661" i="1"/>
  <c r="W660" i="1"/>
  <c r="W661" i="1"/>
  <c r="Y660" i="1"/>
  <c r="AN660" i="1"/>
  <c r="V661" i="1"/>
  <c r="V660" i="1"/>
  <c r="AC661" i="1"/>
  <c r="AA661" i="1"/>
  <c r="Y662" i="1"/>
  <c r="AN662" i="1"/>
  <c r="AC662" i="1"/>
  <c r="AA662" i="1"/>
  <c r="AN663" i="1"/>
  <c r="V662" i="1"/>
  <c r="AC663" i="1"/>
  <c r="AA663" i="1"/>
  <c r="Y663" i="1"/>
  <c r="W662" i="1"/>
  <c r="W663" i="1"/>
  <c r="AC664" i="1"/>
  <c r="AA664" i="1"/>
  <c r="Y664" i="1"/>
  <c r="V663" i="1"/>
  <c r="AN664" i="1"/>
  <c r="AN665" i="1"/>
  <c r="W665" i="1"/>
  <c r="V664" i="1"/>
  <c r="W664" i="1"/>
  <c r="V665" i="1"/>
  <c r="AC665" i="1"/>
  <c r="AA665" i="1"/>
  <c r="Y665" i="1"/>
  <c r="V666" i="1"/>
  <c r="W666" i="1"/>
  <c r="AC666" i="1"/>
  <c r="AA666" i="1"/>
  <c r="Y666" i="1"/>
  <c r="AN666" i="1"/>
  <c r="AA667" i="1"/>
  <c r="Y667" i="1"/>
  <c r="AN667" i="1"/>
  <c r="W667" i="1"/>
  <c r="V667" i="1"/>
  <c r="AC667" i="1"/>
  <c r="AA668" i="1"/>
  <c r="V668" i="1"/>
  <c r="Y668" i="1"/>
  <c r="AN668" i="1"/>
  <c r="W668" i="1"/>
  <c r="AC668" i="1"/>
  <c r="Y669" i="1"/>
  <c r="AN669" i="1"/>
  <c r="AC669" i="1"/>
  <c r="AA669" i="1"/>
  <c r="Y670" i="1"/>
  <c r="W669" i="1"/>
  <c r="AN670" i="1"/>
  <c r="AC670" i="1"/>
  <c r="V669" i="1"/>
  <c r="AA670" i="1"/>
  <c r="AN671" i="1"/>
  <c r="W670" i="1"/>
  <c r="AC671" i="1"/>
  <c r="AA671" i="1"/>
  <c r="V670" i="1"/>
  <c r="Y671" i="1"/>
  <c r="V671" i="1"/>
  <c r="W672" i="1"/>
  <c r="W671" i="1"/>
  <c r="V672" i="1"/>
  <c r="AC672" i="1"/>
  <c r="AA672" i="1"/>
  <c r="Y672" i="1"/>
  <c r="AN672" i="1"/>
  <c r="AN673" i="1"/>
  <c r="W673" i="1"/>
  <c r="Y673" i="1"/>
  <c r="AA673" i="1"/>
  <c r="V673" i="1"/>
  <c r="AC673" i="1"/>
  <c r="Y674" i="1"/>
  <c r="AN674" i="1"/>
  <c r="AC674" i="1"/>
  <c r="W674" i="1"/>
  <c r="AA674" i="1"/>
  <c r="V674" i="1"/>
  <c r="AA675" i="1"/>
  <c r="Y675" i="1"/>
  <c r="AN675" i="1"/>
  <c r="AC675" i="1"/>
  <c r="AA676" i="1"/>
  <c r="V675" i="1"/>
  <c r="AN676" i="1"/>
  <c r="Y676" i="1"/>
  <c r="W675" i="1"/>
  <c r="V676" i="1"/>
  <c r="W676" i="1"/>
  <c r="AC676" i="1"/>
  <c r="W677" i="1"/>
  <c r="V677" i="1"/>
  <c r="AC677" i="1"/>
  <c r="AA677" i="1"/>
  <c r="Y677" i="1"/>
  <c r="AN677" i="1"/>
  <c r="Y678" i="1"/>
  <c r="AA678" i="1"/>
  <c r="AN678" i="1"/>
  <c r="AC678" i="1"/>
  <c r="AA679" i="1"/>
  <c r="W678" i="1"/>
  <c r="Y679" i="1"/>
  <c r="AN679" i="1"/>
  <c r="V678" i="1"/>
  <c r="W679" i="1"/>
  <c r="V679" i="1"/>
  <c r="AC679" i="1"/>
  <c r="AC680" i="1"/>
  <c r="Y680" i="1"/>
  <c r="AA680" i="1"/>
  <c r="AN680" i="1"/>
  <c r="W681" i="1"/>
  <c r="V680" i="1"/>
  <c r="W680" i="1"/>
  <c r="V681" i="1"/>
  <c r="AC681" i="1"/>
  <c r="AA681" i="1"/>
  <c r="Y681" i="1"/>
  <c r="AN681" i="1"/>
  <c r="AC682" i="1"/>
  <c r="V682" i="1"/>
  <c r="AA682" i="1"/>
  <c r="Y682" i="1"/>
  <c r="AN682" i="1"/>
  <c r="W682" i="1"/>
  <c r="Y683" i="1"/>
  <c r="AN683" i="1"/>
  <c r="W683" i="1"/>
  <c r="V683" i="1"/>
  <c r="AC683" i="1"/>
  <c r="AA683" i="1"/>
  <c r="AN684" i="1"/>
  <c r="AC684" i="1"/>
  <c r="AA684" i="1"/>
  <c r="Y684" i="1"/>
  <c r="Y685" i="1"/>
  <c r="AN685" i="1"/>
  <c r="W684" i="1"/>
  <c r="W685" i="1"/>
  <c r="V684" i="1"/>
  <c r="V685" i="1"/>
  <c r="AC685" i="1"/>
  <c r="AA685" i="1"/>
  <c r="AA686" i="1"/>
  <c r="Y686" i="1"/>
  <c r="AN686" i="1"/>
  <c r="AC686" i="1"/>
  <c r="W686" i="1"/>
  <c r="AC687" i="1"/>
  <c r="AA687" i="1"/>
  <c r="Y687" i="1"/>
  <c r="AN687" i="1"/>
  <c r="V686" i="1"/>
  <c r="W687" i="1"/>
  <c r="V687" i="1"/>
  <c r="Y689" i="1"/>
  <c r="W688" i="1"/>
  <c r="AC688" i="1"/>
  <c r="AN689" i="1"/>
  <c r="V688" i="1"/>
  <c r="W689" i="1"/>
  <c r="Y688" i="1"/>
  <c r="AN688" i="1"/>
  <c r="V689" i="1"/>
  <c r="AA688" i="1"/>
  <c r="AC689" i="1"/>
  <c r="AA689" i="1"/>
  <c r="AN690" i="1"/>
  <c r="AC690" i="1"/>
  <c r="AA690" i="1"/>
  <c r="Y690" i="1"/>
  <c r="Y691" i="1"/>
  <c r="AN691" i="1"/>
  <c r="V691" i="1"/>
  <c r="W690" i="1"/>
  <c r="V690" i="1"/>
  <c r="W691" i="1"/>
  <c r="AC691" i="1"/>
  <c r="AA691" i="1"/>
  <c r="AC692" i="1"/>
  <c r="AA692" i="1"/>
  <c r="Y692" i="1"/>
  <c r="AN692" i="1"/>
  <c r="AC693" i="1"/>
  <c r="AA693" i="1"/>
  <c r="Y693" i="1"/>
  <c r="V692" i="1"/>
  <c r="AN693" i="1"/>
  <c r="W693" i="1"/>
  <c r="V693" i="1"/>
  <c r="W692" i="1"/>
  <c r="Y694" i="1"/>
  <c r="AN694" i="1"/>
  <c r="W694" i="1"/>
  <c r="V694" i="1"/>
  <c r="AC694" i="1"/>
  <c r="AA694" i="1"/>
  <c r="AA695" i="1"/>
  <c r="Y695" i="1"/>
  <c r="AN695" i="1"/>
  <c r="W695" i="1"/>
  <c r="V695" i="1"/>
  <c r="AC695" i="1"/>
  <c r="Y696" i="1"/>
  <c r="AN696" i="1"/>
  <c r="AC696" i="1"/>
  <c r="AA696" i="1"/>
  <c r="W696" i="1"/>
  <c r="Y697" i="1"/>
  <c r="AN697" i="1"/>
  <c r="V696" i="1"/>
  <c r="AC697" i="1"/>
  <c r="AA697" i="1"/>
  <c r="W697" i="1"/>
  <c r="AN698" i="1"/>
  <c r="AC698" i="1"/>
  <c r="AA698" i="1"/>
  <c r="V697" i="1"/>
  <c r="Y698" i="1"/>
  <c r="AN699" i="1"/>
  <c r="V698" i="1"/>
  <c r="W699" i="1"/>
  <c r="AA699" i="1"/>
  <c r="V699" i="1"/>
  <c r="W698" i="1"/>
  <c r="AC699" i="1"/>
  <c r="Y699" i="1"/>
  <c r="V700" i="1"/>
  <c r="AC700" i="1"/>
  <c r="AA700" i="1"/>
  <c r="Y700" i="1"/>
  <c r="AN700" i="1"/>
  <c r="W700" i="1"/>
  <c r="AC701" i="1"/>
  <c r="V701" i="1"/>
  <c r="AA701" i="1"/>
  <c r="W701" i="1"/>
  <c r="Y701" i="1"/>
  <c r="AN701" i="1"/>
  <c r="AC702" i="1"/>
  <c r="V702" i="1"/>
  <c r="AA702" i="1"/>
  <c r="Y702" i="1"/>
  <c r="W702" i="1"/>
  <c r="AN702" i="1"/>
  <c r="AA703" i="1"/>
  <c r="Y703" i="1"/>
  <c r="AN703" i="1"/>
  <c r="AC703" i="1"/>
  <c r="W703" i="1"/>
  <c r="Y704" i="1"/>
  <c r="AN704" i="1"/>
  <c r="W704" i="1"/>
  <c r="V704" i="1"/>
  <c r="AC704" i="1"/>
  <c r="AA704" i="1"/>
  <c r="V703" i="1"/>
  <c r="AN706" i="1"/>
  <c r="W705" i="1"/>
  <c r="V705" i="1"/>
  <c r="AN705" i="1"/>
  <c r="AC705" i="1"/>
  <c r="AC706" i="1"/>
  <c r="AA706" i="1"/>
  <c r="AA705" i="1"/>
  <c r="Y706" i="1"/>
  <c r="Y705" i="1"/>
  <c r="AA707" i="1"/>
  <c r="V706" i="1"/>
  <c r="W706" i="1"/>
  <c r="W707" i="1"/>
  <c r="V707" i="1"/>
  <c r="AN707" i="1"/>
  <c r="AC707" i="1"/>
  <c r="Y707" i="1"/>
  <c r="AN708" i="1"/>
  <c r="AC708" i="1"/>
  <c r="AA708" i="1"/>
  <c r="Y708" i="1"/>
  <c r="W708" i="1"/>
  <c r="V708" i="1"/>
  <c r="Y710" i="1"/>
  <c r="AN710" i="1"/>
  <c r="AN709" i="1"/>
  <c r="AC709" i="1"/>
  <c r="AA709" i="1"/>
  <c r="W709" i="1"/>
  <c r="AC710" i="1"/>
  <c r="AA710" i="1"/>
  <c r="Y709" i="1"/>
  <c r="V709" i="1"/>
  <c r="W710" i="1"/>
  <c r="V710" i="1"/>
  <c r="W711" i="1"/>
  <c r="V711" i="1"/>
  <c r="AC712" i="1"/>
  <c r="AA711" i="1"/>
  <c r="AA712" i="1"/>
  <c r="Y712" i="1"/>
  <c r="AC711" i="1"/>
  <c r="AN712" i="1"/>
  <c r="Y711" i="1"/>
  <c r="AN711" i="1"/>
  <c r="AC713" i="1"/>
  <c r="Y713" i="1"/>
  <c r="AA713" i="1"/>
  <c r="AN713" i="1"/>
  <c r="W712" i="1"/>
  <c r="W713" i="1"/>
  <c r="V712" i="1"/>
  <c r="V713" i="1"/>
  <c r="AA715" i="1"/>
  <c r="Y714" i="1"/>
  <c r="AA714" i="1"/>
  <c r="AN714" i="1"/>
  <c r="AN715" i="1"/>
  <c r="W714" i="1"/>
  <c r="V714" i="1"/>
  <c r="AC715" i="1"/>
  <c r="AC714" i="1"/>
  <c r="Y715" i="1"/>
  <c r="AA716" i="1"/>
  <c r="Y716" i="1"/>
  <c r="AN716" i="1"/>
  <c r="W715" i="1"/>
  <c r="V715" i="1"/>
  <c r="AC716" i="1"/>
  <c r="V716" i="1"/>
  <c r="Y717" i="1"/>
  <c r="W716" i="1"/>
  <c r="AN717" i="1"/>
  <c r="W717" i="1"/>
  <c r="V717" i="1"/>
  <c r="AC717" i="1"/>
  <c r="AA717" i="1"/>
  <c r="AA718" i="1"/>
  <c r="Y718" i="1"/>
  <c r="AN718" i="1"/>
  <c r="W718" i="1"/>
  <c r="V718" i="1"/>
  <c r="AC718" i="1"/>
  <c r="AN719" i="1"/>
  <c r="AC719" i="1"/>
  <c r="AA719" i="1"/>
  <c r="Y719" i="1"/>
  <c r="W719" i="1"/>
  <c r="V719" i="1"/>
  <c r="AC720" i="1"/>
  <c r="AA720" i="1"/>
  <c r="Y720" i="1"/>
  <c r="AN720" i="1"/>
  <c r="AC721" i="1"/>
  <c r="W720" i="1"/>
  <c r="AA721" i="1"/>
  <c r="Y721" i="1"/>
  <c r="V720" i="1"/>
  <c r="AN721" i="1"/>
  <c r="W721" i="1"/>
  <c r="W722" i="1"/>
  <c r="V722" i="1"/>
  <c r="V721" i="1"/>
  <c r="AC722" i="1"/>
  <c r="AA722" i="1"/>
  <c r="Y722" i="1"/>
  <c r="AN722" i="1"/>
  <c r="W723" i="1"/>
  <c r="V723" i="1"/>
  <c r="AC723" i="1"/>
  <c r="AA723" i="1"/>
  <c r="Y723" i="1"/>
  <c r="AN723" i="1"/>
  <c r="AA724" i="1"/>
  <c r="Y724" i="1"/>
  <c r="AN724" i="1"/>
  <c r="AC724" i="1"/>
  <c r="Y725" i="1"/>
  <c r="V724" i="1"/>
  <c r="AN725" i="1"/>
  <c r="AC725" i="1"/>
  <c r="AA725" i="1"/>
  <c r="W724" i="1"/>
  <c r="Y726" i="1"/>
  <c r="AN726" i="1"/>
  <c r="V725" i="1"/>
  <c r="W725" i="1"/>
  <c r="AC726" i="1"/>
  <c r="AA726" i="1"/>
  <c r="AN727" i="1"/>
  <c r="W726" i="1"/>
  <c r="AC727" i="1"/>
  <c r="AA727" i="1"/>
  <c r="V726" i="1"/>
  <c r="Y727" i="1"/>
  <c r="AC728" i="1"/>
  <c r="AA728" i="1"/>
  <c r="V727" i="1"/>
  <c r="Y728" i="1"/>
  <c r="AN728" i="1"/>
  <c r="W727" i="1"/>
  <c r="V729" i="1"/>
  <c r="AC729" i="1"/>
  <c r="W728" i="1"/>
  <c r="AA729" i="1"/>
  <c r="Y729" i="1"/>
  <c r="V728" i="1"/>
  <c r="AN729" i="1"/>
  <c r="W729" i="1"/>
  <c r="AC730" i="1"/>
  <c r="AA730" i="1"/>
  <c r="Y730" i="1"/>
  <c r="AN730" i="1"/>
  <c r="W730" i="1"/>
  <c r="V730" i="1"/>
  <c r="AA731" i="1"/>
  <c r="Y731" i="1"/>
  <c r="AN731" i="1"/>
  <c r="AC731" i="1"/>
  <c r="AA732" i="1"/>
  <c r="V731" i="1"/>
  <c r="Y732" i="1"/>
  <c r="AN732" i="1"/>
  <c r="W731" i="1"/>
  <c r="AC732" i="1"/>
  <c r="W732" i="1"/>
  <c r="V732" i="1"/>
  <c r="Y733" i="1"/>
  <c r="AN733" i="1"/>
  <c r="AC733" i="1"/>
  <c r="AA733" i="1"/>
  <c r="Y734" i="1"/>
  <c r="W733" i="1"/>
  <c r="AN734" i="1"/>
  <c r="AC734" i="1"/>
  <c r="AA734" i="1"/>
  <c r="V733" i="1"/>
  <c r="AN735" i="1"/>
  <c r="V734" i="1"/>
  <c r="AC735" i="1"/>
  <c r="AA735" i="1"/>
  <c r="Y735" i="1"/>
  <c r="W734" i="1"/>
  <c r="V735" i="1"/>
  <c r="W735" i="1"/>
  <c r="AC736" i="1"/>
  <c r="AA736" i="1"/>
  <c r="Y736" i="1"/>
  <c r="AN736" i="1"/>
  <c r="W736" i="1"/>
  <c r="V736" i="1"/>
  <c r="AN738" i="1"/>
  <c r="AN737" i="1"/>
  <c r="W738" i="1"/>
  <c r="W737" i="1"/>
  <c r="Y738" i="1"/>
  <c r="V738" i="1"/>
  <c r="Y737" i="1"/>
  <c r="V737" i="1"/>
  <c r="AC738" i="1"/>
  <c r="AC737" i="1"/>
  <c r="AA738" i="1"/>
  <c r="AA737" i="1"/>
  <c r="AA739" i="1"/>
  <c r="Y739" i="1"/>
  <c r="AN739" i="1"/>
  <c r="V739" i="1"/>
  <c r="AC739" i="1"/>
  <c r="W739" i="1"/>
  <c r="Y741" i="1"/>
  <c r="AC740" i="1"/>
  <c r="AN741" i="1"/>
  <c r="W740" i="1"/>
  <c r="AA740" i="1"/>
  <c r="AC741" i="1"/>
  <c r="Y740" i="1"/>
  <c r="AA741" i="1"/>
  <c r="AN740" i="1"/>
  <c r="V740" i="1"/>
  <c r="Y742" i="1"/>
  <c r="V741" i="1"/>
  <c r="AN742" i="1"/>
  <c r="AC742" i="1"/>
  <c r="AA742" i="1"/>
  <c r="W741" i="1"/>
  <c r="AN743" i="1"/>
  <c r="AC743" i="1"/>
  <c r="V742" i="1"/>
  <c r="AA743" i="1"/>
  <c r="Y743" i="1"/>
  <c r="W742" i="1"/>
  <c r="W743" i="1"/>
  <c r="V743" i="1"/>
  <c r="AC744" i="1"/>
  <c r="AA744" i="1"/>
  <c r="Y744" i="1"/>
  <c r="AN744" i="1"/>
  <c r="W744" i="1"/>
  <c r="V744" i="1"/>
  <c r="AA745" i="1"/>
  <c r="AN745" i="1"/>
  <c r="AC745" i="1"/>
  <c r="AC746" i="1"/>
  <c r="W746" i="1"/>
  <c r="AA746" i="1"/>
  <c r="Y745" i="1"/>
  <c r="V745" i="1"/>
  <c r="Y746" i="1"/>
  <c r="W745" i="1"/>
  <c r="AN746" i="1"/>
  <c r="V746" i="1"/>
  <c r="AA747" i="1"/>
  <c r="Y747" i="1"/>
  <c r="AN747" i="1"/>
  <c r="W747" i="1"/>
  <c r="V747" i="1"/>
  <c r="AC747" i="1"/>
  <c r="AA748" i="1"/>
  <c r="Y748" i="1"/>
  <c r="AN748" i="1"/>
  <c r="W748" i="1"/>
  <c r="V748" i="1"/>
  <c r="AC748" i="1"/>
  <c r="Y749" i="1"/>
  <c r="AN749" i="1"/>
  <c r="W749" i="1"/>
  <c r="V749" i="1"/>
  <c r="AC749" i="1"/>
  <c r="AA749" i="1"/>
  <c r="AA750" i="1"/>
  <c r="AN750" i="1"/>
  <c r="AC750" i="1"/>
  <c r="W750" i="1"/>
  <c r="Y750" i="1"/>
  <c r="V750" i="1"/>
  <c r="AN751" i="1"/>
  <c r="W751" i="1"/>
  <c r="V751" i="1"/>
  <c r="AC751" i="1"/>
  <c r="AA751" i="1"/>
  <c r="Y751" i="1"/>
  <c r="AC752" i="1"/>
  <c r="Y752" i="1"/>
  <c r="AA752" i="1"/>
  <c r="AN752" i="1"/>
  <c r="W752" i="1"/>
  <c r="AC753" i="1"/>
  <c r="V752" i="1"/>
  <c r="AA753" i="1"/>
  <c r="Y753" i="1"/>
  <c r="AN753" i="1"/>
  <c r="AC754" i="1"/>
  <c r="AA754" i="1"/>
  <c r="W753" i="1"/>
  <c r="V753" i="1"/>
  <c r="V754" i="1"/>
  <c r="Y754" i="1"/>
  <c r="AN754" i="1"/>
  <c r="W754" i="1"/>
  <c r="AA755" i="1"/>
  <c r="Y755" i="1"/>
  <c r="AN755" i="1"/>
  <c r="W755" i="1"/>
  <c r="V755" i="1"/>
  <c r="AC755" i="1"/>
  <c r="AA756" i="1"/>
  <c r="Y756" i="1"/>
  <c r="AN756" i="1"/>
  <c r="AC756" i="1"/>
  <c r="Y757" i="1"/>
  <c r="V756" i="1"/>
  <c r="AN757" i="1"/>
  <c r="W756" i="1"/>
  <c r="AC757" i="1"/>
  <c r="AA757" i="1"/>
  <c r="V757" i="1"/>
  <c r="AC758" i="1"/>
  <c r="Y758" i="1"/>
  <c r="AN758" i="1"/>
  <c r="W757" i="1"/>
  <c r="AA758" i="1"/>
  <c r="V758" i="1"/>
  <c r="W758" i="1"/>
  <c r="AA759" i="1"/>
  <c r="AN760" i="1"/>
  <c r="AC760" i="1"/>
  <c r="Y759" i="1"/>
  <c r="AC759" i="1"/>
  <c r="AA760" i="1"/>
  <c r="AN759" i="1"/>
  <c r="Y760" i="1"/>
  <c r="W759" i="1"/>
  <c r="V759" i="1"/>
  <c r="AC761" i="1"/>
  <c r="V760" i="1"/>
  <c r="AA761" i="1"/>
  <c r="W760" i="1"/>
  <c r="Y761" i="1"/>
  <c r="AN761" i="1"/>
  <c r="AC762" i="1"/>
  <c r="W761" i="1"/>
  <c r="AA762" i="1"/>
  <c r="V761" i="1"/>
  <c r="Y762" i="1"/>
  <c r="AN762" i="1"/>
  <c r="W763" i="1"/>
  <c r="V763" i="1"/>
  <c r="V762" i="1"/>
  <c r="AC763" i="1"/>
  <c r="Y763" i="1"/>
  <c r="W762" i="1"/>
  <c r="AA763" i="1"/>
  <c r="AN763" i="1"/>
  <c r="AA764" i="1"/>
  <c r="Y764" i="1"/>
  <c r="AN764" i="1"/>
  <c r="AC764" i="1"/>
  <c r="W764" i="1"/>
  <c r="Y765" i="1"/>
  <c r="AN765" i="1"/>
  <c r="AC765" i="1"/>
  <c r="AA765" i="1"/>
  <c r="V764" i="1"/>
  <c r="Y766" i="1"/>
  <c r="AN766" i="1"/>
  <c r="AC766" i="1"/>
  <c r="AA766" i="1"/>
  <c r="V765" i="1"/>
  <c r="W765" i="1"/>
  <c r="AN767" i="1"/>
  <c r="W766" i="1"/>
  <c r="AC767" i="1"/>
  <c r="AA767" i="1"/>
  <c r="V766" i="1"/>
  <c r="Y767" i="1"/>
  <c r="V767" i="1"/>
  <c r="AC768" i="1"/>
  <c r="W767" i="1"/>
  <c r="AA768" i="1"/>
  <c r="Y768" i="1"/>
  <c r="AN768" i="1"/>
  <c r="Y769" i="1"/>
  <c r="W769" i="1"/>
  <c r="AN769" i="1"/>
  <c r="AC769" i="1"/>
  <c r="V768" i="1"/>
  <c r="V769" i="1"/>
  <c r="W768" i="1"/>
  <c r="AA769" i="1"/>
  <c r="AC770" i="1"/>
  <c r="AA770" i="1"/>
  <c r="Y770" i="1"/>
  <c r="AN770" i="1"/>
  <c r="V770" i="1"/>
  <c r="AA771" i="1"/>
  <c r="W770" i="1"/>
  <c r="Y771" i="1"/>
  <c r="AN771" i="1"/>
  <c r="AC771" i="1"/>
  <c r="AA772" i="1"/>
  <c r="V771" i="1"/>
  <c r="W771" i="1"/>
  <c r="Y772" i="1"/>
  <c r="AN772" i="1"/>
  <c r="AC772" i="1"/>
  <c r="Y773" i="1"/>
  <c r="AN773" i="1"/>
  <c r="V772" i="1"/>
  <c r="AC773" i="1"/>
  <c r="W772" i="1"/>
  <c r="AA773" i="1"/>
  <c r="Y774" i="1"/>
  <c r="AN774" i="1"/>
  <c r="V773" i="1"/>
  <c r="AC774" i="1"/>
  <c r="AA774" i="1"/>
  <c r="W773" i="1"/>
  <c r="AN775" i="1"/>
  <c r="AC775" i="1"/>
  <c r="W774" i="1"/>
  <c r="AA775" i="1"/>
  <c r="Y775" i="1"/>
  <c r="V774" i="1"/>
  <c r="W775" i="1"/>
  <c r="AC776" i="1"/>
  <c r="AA776" i="1"/>
  <c r="V775" i="1"/>
  <c r="Y776" i="1"/>
  <c r="AN776" i="1"/>
  <c r="W776" i="1"/>
  <c r="V777" i="1"/>
  <c r="AN777" i="1"/>
  <c r="AC777" i="1"/>
  <c r="AA777" i="1"/>
  <c r="Y777" i="1"/>
  <c r="V776" i="1"/>
  <c r="W777" i="1"/>
  <c r="AA778" i="1"/>
  <c r="V778" i="1"/>
  <c r="Y778" i="1"/>
  <c r="AN778" i="1"/>
  <c r="W778" i="1"/>
  <c r="AC778" i="1"/>
  <c r="AC779" i="1"/>
  <c r="AA779" i="1"/>
  <c r="Y779" i="1"/>
  <c r="AN779" i="1"/>
  <c r="W779" i="1"/>
  <c r="V779" i="1"/>
  <c r="AA780" i="1"/>
  <c r="Y780" i="1"/>
  <c r="AN780" i="1"/>
  <c r="W780" i="1"/>
  <c r="V780" i="1"/>
  <c r="AC780" i="1"/>
  <c r="Y781" i="1"/>
  <c r="AN781" i="1"/>
  <c r="W781" i="1"/>
  <c r="V781" i="1"/>
  <c r="AC781" i="1"/>
  <c r="AA781" i="1"/>
  <c r="Y782" i="1"/>
  <c r="AN782" i="1"/>
  <c r="AC782" i="1"/>
  <c r="AA782" i="1"/>
  <c r="AN783" i="1"/>
  <c r="V782" i="1"/>
  <c r="AC783" i="1"/>
  <c r="AA783" i="1"/>
  <c r="W782" i="1"/>
  <c r="Y783" i="1"/>
  <c r="W783" i="1"/>
  <c r="W784" i="1"/>
  <c r="V784" i="1"/>
  <c r="AC784" i="1"/>
  <c r="AA784" i="1"/>
  <c r="Y784" i="1"/>
  <c r="V783" i="1"/>
  <c r="AN784" i="1"/>
  <c r="AC785" i="1"/>
  <c r="AA785" i="1"/>
  <c r="Y785" i="1"/>
  <c r="AN785" i="1"/>
  <c r="W786" i="1"/>
  <c r="V786" i="1"/>
  <c r="V785" i="1"/>
  <c r="W785" i="1"/>
  <c r="AC786" i="1"/>
  <c r="AA786" i="1"/>
  <c r="AN786" i="1"/>
  <c r="Y786" i="1"/>
  <c r="AA787" i="1"/>
  <c r="Y787" i="1"/>
  <c r="V787" i="1"/>
  <c r="AN787" i="1"/>
  <c r="W787" i="1"/>
  <c r="AC787" i="1"/>
  <c r="AA788" i="1"/>
  <c r="Y788" i="1"/>
  <c r="AN788" i="1"/>
  <c r="W788" i="1"/>
  <c r="V788" i="1"/>
  <c r="AC788" i="1"/>
  <c r="AA789" i="1"/>
  <c r="W789" i="1"/>
  <c r="AC789" i="1"/>
  <c r="Y789" i="1"/>
  <c r="AN789" i="1"/>
  <c r="V789" i="1"/>
  <c r="AN791" i="1"/>
  <c r="V790" i="1"/>
  <c r="AC790" i="1"/>
  <c r="AN790" i="1"/>
  <c r="AA790" i="1"/>
  <c r="AC791" i="1"/>
  <c r="AA791" i="1"/>
  <c r="Y790" i="1"/>
  <c r="W790" i="1"/>
  <c r="Y791" i="1"/>
  <c r="AN792" i="1"/>
  <c r="W791" i="1"/>
  <c r="W792" i="1"/>
  <c r="V791" i="1"/>
  <c r="V792" i="1"/>
  <c r="AC792" i="1"/>
  <c r="AA792" i="1"/>
  <c r="Y792" i="1"/>
  <c r="AC793" i="1"/>
  <c r="AA793" i="1"/>
  <c r="Y793" i="1"/>
  <c r="W793" i="1"/>
  <c r="AN793" i="1"/>
  <c r="V793" i="1"/>
  <c r="AC794" i="1"/>
  <c r="W794" i="1"/>
  <c r="AA794" i="1"/>
  <c r="Y794" i="1"/>
  <c r="AN794" i="1"/>
  <c r="V794" i="1"/>
  <c r="V795" i="1"/>
  <c r="AC795" i="1"/>
  <c r="AA795" i="1"/>
  <c r="Y795" i="1"/>
  <c r="AN795" i="1"/>
  <c r="W795" i="1"/>
  <c r="AA796" i="1"/>
  <c r="Y796" i="1"/>
  <c r="AN796" i="1"/>
  <c r="V796" i="1"/>
  <c r="AC796" i="1"/>
  <c r="W796" i="1"/>
  <c r="Y797" i="1"/>
  <c r="AN797" i="1"/>
  <c r="AC797" i="1"/>
  <c r="AA797" i="1"/>
  <c r="Y798" i="1"/>
  <c r="AN798" i="1"/>
  <c r="V797" i="1"/>
  <c r="AC798" i="1"/>
  <c r="AA798" i="1"/>
  <c r="W797" i="1"/>
  <c r="W798" i="1"/>
  <c r="AN799" i="1"/>
  <c r="AC799" i="1"/>
  <c r="AA799" i="1"/>
  <c r="V798" i="1"/>
  <c r="Y799" i="1"/>
  <c r="W799" i="1"/>
  <c r="V799" i="1"/>
  <c r="W801" i="1"/>
  <c r="Y800" i="1"/>
  <c r="Y801" i="1"/>
  <c r="AN801" i="1"/>
  <c r="AN800" i="1"/>
  <c r="W800" i="1"/>
  <c r="V800" i="1"/>
  <c r="V801" i="1"/>
  <c r="AC800" i="1"/>
  <c r="AC801" i="1"/>
  <c r="AA800" i="1"/>
  <c r="AA801" i="1"/>
  <c r="AC802" i="1"/>
  <c r="Y802" i="1"/>
  <c r="AA802" i="1"/>
  <c r="V802" i="1"/>
  <c r="AN802" i="1"/>
  <c r="W802" i="1"/>
  <c r="AA803" i="1"/>
  <c r="V803" i="1"/>
  <c r="AC803" i="1"/>
  <c r="Y803" i="1"/>
  <c r="AN803" i="1"/>
  <c r="W803" i="1"/>
  <c r="AA804" i="1"/>
  <c r="Y804" i="1"/>
  <c r="AN804" i="1"/>
  <c r="AC804" i="1"/>
  <c r="Y805" i="1"/>
  <c r="V804" i="1"/>
  <c r="AN805" i="1"/>
  <c r="AC805" i="1"/>
  <c r="AA805" i="1"/>
  <c r="W804" i="1"/>
  <c r="Y806" i="1"/>
  <c r="V805" i="1"/>
  <c r="AN806" i="1"/>
  <c r="AC806" i="1"/>
  <c r="AA806" i="1"/>
  <c r="W805" i="1"/>
  <c r="W806" i="1"/>
  <c r="AN807" i="1"/>
  <c r="V806" i="1"/>
  <c r="AC807" i="1"/>
  <c r="AA807" i="1"/>
  <c r="Y807" i="1"/>
  <c r="W807" i="1"/>
  <c r="AC808" i="1"/>
  <c r="V807" i="1"/>
  <c r="AA808" i="1"/>
  <c r="Y808" i="1"/>
  <c r="AN808" i="1"/>
  <c r="W808" i="1"/>
  <c r="AC809" i="1"/>
  <c r="V808" i="1"/>
  <c r="AA809" i="1"/>
  <c r="Y809" i="1"/>
  <c r="AN809" i="1"/>
  <c r="V809" i="1"/>
  <c r="W809" i="1"/>
  <c r="AA811" i="1"/>
  <c r="AA810" i="1"/>
  <c r="Y811" i="1"/>
  <c r="Y810" i="1"/>
  <c r="AN811" i="1"/>
  <c r="AN810" i="1"/>
  <c r="W810" i="1"/>
  <c r="V810" i="1"/>
  <c r="AC811" i="1"/>
  <c r="AC810" i="1"/>
  <c r="W811" i="1"/>
  <c r="AA812" i="1"/>
  <c r="Y812" i="1"/>
  <c r="AN812" i="1"/>
  <c r="V811" i="1"/>
  <c r="V812" i="1"/>
  <c r="AC812" i="1"/>
  <c r="W812" i="1"/>
  <c r="Y813" i="1"/>
  <c r="AN813" i="1"/>
  <c r="W813" i="1"/>
  <c r="V813" i="1"/>
  <c r="AA813" i="1"/>
  <c r="AC813" i="1"/>
  <c r="Y814" i="1"/>
  <c r="AN814" i="1"/>
  <c r="AC814" i="1"/>
  <c r="AA814" i="1"/>
  <c r="AN815" i="1"/>
  <c r="AC815" i="1"/>
  <c r="AA815" i="1"/>
  <c r="V814" i="1"/>
  <c r="Y815" i="1"/>
  <c r="W814" i="1"/>
  <c r="V815" i="1"/>
  <c r="AC816" i="1"/>
  <c r="AA816" i="1"/>
  <c r="W815" i="1"/>
  <c r="Y816" i="1"/>
  <c r="AN816" i="1"/>
  <c r="V816" i="1"/>
  <c r="W817" i="1"/>
  <c r="W816" i="1"/>
  <c r="V817" i="1"/>
  <c r="AC817" i="1"/>
  <c r="AA817" i="1"/>
  <c r="Y817" i="1"/>
  <c r="AN817" i="1"/>
  <c r="W818" i="1"/>
  <c r="Y818" i="1"/>
  <c r="V818" i="1"/>
  <c r="AC818" i="1"/>
  <c r="AA818" i="1"/>
  <c r="AN818" i="1"/>
  <c r="Y819" i="1"/>
  <c r="AN819" i="1"/>
  <c r="W819" i="1"/>
  <c r="V819" i="1"/>
  <c r="AC819" i="1"/>
  <c r="AA819" i="1"/>
  <c r="AA820" i="1"/>
  <c r="Y820" i="1"/>
  <c r="AN820" i="1"/>
  <c r="AC820" i="1"/>
  <c r="Y821" i="1"/>
  <c r="AN821" i="1"/>
  <c r="V820" i="1"/>
  <c r="W820" i="1"/>
  <c r="AC821" i="1"/>
  <c r="AA821" i="1"/>
  <c r="V821" i="1"/>
  <c r="W821" i="1"/>
  <c r="AN823" i="1"/>
  <c r="W822" i="1"/>
  <c r="AC822" i="1"/>
  <c r="V822" i="1"/>
  <c r="AC823" i="1"/>
  <c r="AA822" i="1"/>
  <c r="AN822" i="1"/>
  <c r="AA823" i="1"/>
  <c r="Y822" i="1"/>
  <c r="Y823" i="1"/>
  <c r="AN824" i="1"/>
  <c r="V823" i="1"/>
  <c r="W824" i="1"/>
  <c r="V824" i="1"/>
  <c r="W823" i="1"/>
  <c r="AC824" i="1"/>
  <c r="AA824" i="1"/>
  <c r="Y824" i="1"/>
  <c r="AC825" i="1"/>
  <c r="AA825" i="1"/>
  <c r="Y825" i="1"/>
  <c r="AN825" i="1"/>
  <c r="W825" i="1"/>
  <c r="V825" i="1"/>
  <c r="AA827" i="1"/>
  <c r="W826" i="1"/>
  <c r="V826" i="1"/>
  <c r="Y827" i="1"/>
  <c r="AN827" i="1"/>
  <c r="AC826" i="1"/>
  <c r="Y826" i="1"/>
  <c r="AA826" i="1"/>
  <c r="AN826" i="1"/>
  <c r="AC827" i="1"/>
  <c r="V828" i="1"/>
  <c r="AC828" i="1"/>
  <c r="AN828" i="1"/>
  <c r="AA828" i="1"/>
  <c r="W828" i="1"/>
  <c r="V827" i="1"/>
  <c r="Y828" i="1"/>
  <c r="W827" i="1"/>
  <c r="AN829" i="1"/>
  <c r="AA829" i="1"/>
  <c r="W829" i="1"/>
  <c r="V829" i="1"/>
  <c r="AC829" i="1"/>
  <c r="Y829" i="1"/>
  <c r="AN831" i="1"/>
  <c r="W830" i="1"/>
  <c r="Y830" i="1"/>
  <c r="V830" i="1"/>
  <c r="AN830" i="1"/>
  <c r="AC830" i="1"/>
  <c r="AC831" i="1"/>
  <c r="AA830" i="1"/>
  <c r="AA831" i="1"/>
  <c r="Y831" i="1"/>
  <c r="W831" i="1"/>
  <c r="AC832" i="1"/>
  <c r="AA832" i="1"/>
  <c r="V831" i="1"/>
  <c r="Y832" i="1"/>
  <c r="AN832" i="1"/>
  <c r="Y833" i="1"/>
  <c r="AN833" i="1"/>
  <c r="W832" i="1"/>
  <c r="W833" i="1"/>
  <c r="V833" i="1"/>
  <c r="AA833" i="1"/>
  <c r="AC833" i="1"/>
  <c r="V832" i="1"/>
  <c r="AC834" i="1"/>
  <c r="AA834" i="1"/>
  <c r="Y834" i="1"/>
  <c r="AN834" i="1"/>
  <c r="V835" i="1"/>
  <c r="V834" i="1"/>
  <c r="AC835" i="1"/>
  <c r="W834" i="1"/>
  <c r="AA835" i="1"/>
  <c r="W835" i="1"/>
  <c r="Y835" i="1"/>
  <c r="AN835" i="1"/>
  <c r="AA836" i="1"/>
  <c r="Y836" i="1"/>
  <c r="AN836" i="1"/>
  <c r="AC836" i="1"/>
  <c r="Y837" i="1"/>
  <c r="V836" i="1"/>
  <c r="AN837" i="1"/>
  <c r="W836" i="1"/>
  <c r="AC837" i="1"/>
  <c r="AA837" i="1"/>
  <c r="V837" i="1"/>
  <c r="W837" i="1"/>
  <c r="AN839" i="1"/>
  <c r="Y838" i="1"/>
  <c r="AN838" i="1"/>
  <c r="W838" i="1"/>
  <c r="V838" i="1"/>
  <c r="AC839" i="1"/>
  <c r="AA838" i="1"/>
  <c r="AA839" i="1"/>
  <c r="AC838" i="1"/>
  <c r="Y839" i="1"/>
  <c r="W840" i="1"/>
  <c r="V839" i="1"/>
  <c r="V840" i="1"/>
  <c r="AC840" i="1"/>
  <c r="W839" i="1"/>
  <c r="AA840" i="1"/>
  <c r="Y840" i="1"/>
  <c r="AN840" i="1"/>
  <c r="AC841" i="1"/>
  <c r="AA841" i="1"/>
  <c r="Y841" i="1"/>
  <c r="AN841" i="1"/>
  <c r="W841" i="1"/>
  <c r="V841" i="1"/>
  <c r="AA843" i="1"/>
  <c r="AN842" i="1"/>
  <c r="W842" i="1"/>
  <c r="Y843" i="1"/>
  <c r="V842" i="1"/>
  <c r="AC843" i="1"/>
  <c r="AN843" i="1"/>
  <c r="AA842" i="1"/>
  <c r="W843" i="1"/>
  <c r="AC842" i="1"/>
  <c r="Y842" i="1"/>
  <c r="V843" i="1"/>
  <c r="AA844" i="1"/>
  <c r="Y844" i="1"/>
  <c r="AN844" i="1"/>
  <c r="W844" i="1"/>
  <c r="V844" i="1"/>
  <c r="AC844" i="1"/>
  <c r="AN845" i="1"/>
  <c r="W845" i="1"/>
  <c r="AC845" i="1"/>
  <c r="V845" i="1"/>
  <c r="AA845" i="1"/>
  <c r="Y845" i="1"/>
  <c r="Y846" i="1"/>
  <c r="AN846" i="1"/>
  <c r="AC846" i="1"/>
  <c r="AA846" i="1"/>
  <c r="AN847" i="1"/>
  <c r="V846" i="1"/>
  <c r="AC847" i="1"/>
  <c r="W846" i="1"/>
  <c r="AA847" i="1"/>
  <c r="Y847" i="1"/>
  <c r="W848" i="1"/>
  <c r="V848" i="1"/>
  <c r="AC848" i="1"/>
  <c r="V847" i="1"/>
  <c r="AA848" i="1"/>
  <c r="W847" i="1"/>
  <c r="Y848" i="1"/>
  <c r="AN848" i="1"/>
  <c r="AC849" i="1"/>
  <c r="AA849" i="1"/>
  <c r="Y849" i="1"/>
  <c r="AN849" i="1"/>
  <c r="V850" i="1"/>
  <c r="Y850" i="1"/>
  <c r="W850" i="1"/>
  <c r="W849" i="1"/>
  <c r="AC850" i="1"/>
  <c r="AA850" i="1"/>
  <c r="V849" i="1"/>
  <c r="AN850" i="1"/>
  <c r="AC851" i="1"/>
  <c r="W851" i="1"/>
  <c r="AA851" i="1"/>
  <c r="Y851" i="1"/>
  <c r="AN851" i="1"/>
  <c r="V851" i="1"/>
  <c r="AA852" i="1"/>
  <c r="Y852" i="1"/>
  <c r="AN852" i="1"/>
  <c r="V852" i="1"/>
  <c r="AC852" i="1"/>
  <c r="W852" i="1"/>
  <c r="Y853" i="1"/>
  <c r="AN853" i="1"/>
  <c r="AC853" i="1"/>
  <c r="AA853" i="1"/>
  <c r="Y854" i="1"/>
  <c r="V853" i="1"/>
  <c r="AN854" i="1"/>
  <c r="W853" i="1"/>
  <c r="W854" i="1"/>
  <c r="V854" i="1"/>
  <c r="AC854" i="1"/>
  <c r="AA854" i="1"/>
  <c r="AN855" i="1"/>
  <c r="AC855" i="1"/>
  <c r="AA855" i="1"/>
  <c r="Y855" i="1"/>
  <c r="AC856" i="1"/>
  <c r="AA856" i="1"/>
  <c r="Y856" i="1"/>
  <c r="AN856" i="1"/>
  <c r="W855" i="1"/>
  <c r="V855" i="1"/>
  <c r="V857" i="1"/>
  <c r="V856" i="1"/>
  <c r="AC857" i="1"/>
  <c r="W856" i="1"/>
  <c r="AA857" i="1"/>
  <c r="Y857" i="1"/>
  <c r="AN857" i="1"/>
  <c r="W857" i="1"/>
  <c r="AA859" i="1"/>
  <c r="V858" i="1"/>
  <c r="Y858" i="1"/>
  <c r="AN858" i="1"/>
  <c r="W858" i="1"/>
  <c r="Y859" i="1"/>
  <c r="AC858" i="1"/>
  <c r="AN859" i="1"/>
  <c r="AA858" i="1"/>
  <c r="AC859" i="1"/>
  <c r="AA860" i="1"/>
  <c r="Y860" i="1"/>
  <c r="V859" i="1"/>
  <c r="AN860" i="1"/>
  <c r="W859" i="1"/>
  <c r="AC860" i="1"/>
  <c r="Y861" i="1"/>
  <c r="AN861" i="1"/>
  <c r="AC861" i="1"/>
  <c r="V860" i="1"/>
  <c r="AA861" i="1"/>
  <c r="W860" i="1"/>
  <c r="W861" i="1"/>
  <c r="AC862" i="1"/>
  <c r="V861" i="1"/>
  <c r="Y862" i="1"/>
  <c r="AN862" i="1"/>
  <c r="V862" i="1"/>
  <c r="W862" i="1"/>
  <c r="AA862" i="1"/>
  <c r="AN863" i="1"/>
  <c r="AC863" i="1"/>
  <c r="AA863" i="1"/>
  <c r="Y863" i="1"/>
  <c r="AC864" i="1"/>
  <c r="W863" i="1"/>
  <c r="AA864" i="1"/>
  <c r="Y864" i="1"/>
  <c r="AN864" i="1"/>
  <c r="V863" i="1"/>
  <c r="AC865" i="1"/>
  <c r="AA865" i="1"/>
  <c r="V864" i="1"/>
  <c r="W864" i="1"/>
  <c r="Y865" i="1"/>
  <c r="AN865" i="1"/>
  <c r="W865" i="1"/>
  <c r="V865" i="1"/>
  <c r="AA867" i="1"/>
  <c r="AC866" i="1"/>
  <c r="AA866" i="1"/>
  <c r="Y867" i="1"/>
  <c r="AN867" i="1"/>
  <c r="Y866" i="1"/>
  <c r="W867" i="1"/>
  <c r="AN866" i="1"/>
  <c r="V867" i="1"/>
  <c r="W866" i="1"/>
  <c r="AC867" i="1"/>
  <c r="V866" i="1"/>
  <c r="AN868" i="1"/>
  <c r="W868" i="1"/>
  <c r="AC868" i="1"/>
  <c r="V868" i="1"/>
  <c r="AA868" i="1"/>
  <c r="Y868" i="1"/>
  <c r="Y869" i="1"/>
  <c r="AN869" i="1"/>
  <c r="AC869" i="1"/>
  <c r="AA869" i="1"/>
  <c r="Y870" i="1"/>
  <c r="V869" i="1"/>
  <c r="AN870" i="1"/>
  <c r="W870" i="1"/>
  <c r="V870" i="1"/>
  <c r="W869" i="1"/>
  <c r="AC870" i="1"/>
  <c r="AA870" i="1"/>
  <c r="AN871" i="1"/>
  <c r="AC871" i="1"/>
  <c r="AA871" i="1"/>
  <c r="Y871" i="1"/>
  <c r="V871" i="1"/>
  <c r="W871" i="1"/>
  <c r="AC872" i="1"/>
  <c r="AA872" i="1"/>
  <c r="Y872" i="1"/>
  <c r="AN872" i="1"/>
  <c r="AN873" i="1"/>
  <c r="W873" i="1"/>
  <c r="W872" i="1"/>
  <c r="V873" i="1"/>
  <c r="V872" i="1"/>
  <c r="AC873" i="1"/>
  <c r="AA873" i="1"/>
  <c r="Y873" i="1"/>
  <c r="AC874" i="1"/>
  <c r="AA874" i="1"/>
  <c r="W874" i="1"/>
  <c r="Y874" i="1"/>
  <c r="AN874" i="1"/>
  <c r="V874" i="1"/>
  <c r="AA875" i="1"/>
  <c r="Y875" i="1"/>
  <c r="AN875" i="1"/>
  <c r="W875" i="1"/>
  <c r="V875" i="1"/>
  <c r="AC875" i="1"/>
  <c r="AA876" i="1"/>
  <c r="Y876" i="1"/>
  <c r="AN876" i="1"/>
  <c r="V876" i="1"/>
  <c r="AC876" i="1"/>
  <c r="W876" i="1"/>
  <c r="Y877" i="1"/>
  <c r="AN877" i="1"/>
  <c r="AC877" i="1"/>
  <c r="AA877" i="1"/>
  <c r="W877" i="1"/>
  <c r="Y878" i="1"/>
  <c r="AN878" i="1"/>
  <c r="V877" i="1"/>
  <c r="AC878" i="1"/>
  <c r="AA878" i="1"/>
  <c r="W878" i="1"/>
  <c r="AN879" i="1"/>
  <c r="V878" i="1"/>
  <c r="AC879" i="1"/>
  <c r="AA879" i="1"/>
  <c r="Y879" i="1"/>
  <c r="V879" i="1"/>
  <c r="AC880" i="1"/>
  <c r="AA880" i="1"/>
  <c r="W879" i="1"/>
  <c r="Y880" i="1"/>
  <c r="AN880" i="1"/>
  <c r="AC881" i="1"/>
  <c r="AA881" i="1"/>
  <c r="W880" i="1"/>
  <c r="Y881" i="1"/>
  <c r="AN881" i="1"/>
  <c r="V880" i="1"/>
  <c r="V881" i="1"/>
  <c r="W881" i="1"/>
  <c r="AA883" i="1"/>
  <c r="AC882" i="1"/>
  <c r="Y883" i="1"/>
  <c r="AA882" i="1"/>
  <c r="AN883" i="1"/>
  <c r="Y882" i="1"/>
  <c r="W882" i="1"/>
  <c r="AN882" i="1"/>
  <c r="AC883" i="1"/>
  <c r="V882" i="1"/>
  <c r="V883" i="1"/>
  <c r="W883" i="1"/>
  <c r="Y885" i="1"/>
  <c r="AC884" i="1"/>
  <c r="AN885" i="1"/>
  <c r="AA884" i="1"/>
  <c r="W884" i="1"/>
  <c r="V884" i="1"/>
  <c r="AC885" i="1"/>
  <c r="Y884" i="1"/>
  <c r="AA885" i="1"/>
  <c r="AN884" i="1"/>
  <c r="W885" i="1"/>
  <c r="Y886" i="1"/>
  <c r="AN886" i="1"/>
  <c r="W886" i="1"/>
  <c r="V886" i="1"/>
  <c r="AC886" i="1"/>
  <c r="AA886" i="1"/>
  <c r="V885" i="1"/>
  <c r="W888" i="1"/>
  <c r="V887" i="1"/>
  <c r="V888" i="1"/>
  <c r="AC887" i="1"/>
  <c r="AC888" i="1"/>
  <c r="AA887" i="1"/>
  <c r="AA888" i="1"/>
  <c r="Y887" i="1"/>
  <c r="Y888" i="1"/>
  <c r="AN888" i="1"/>
  <c r="AN887" i="1"/>
  <c r="W887" i="1"/>
  <c r="Y889" i="1"/>
  <c r="AA889" i="1"/>
  <c r="AN889" i="1"/>
  <c r="W889" i="1"/>
  <c r="V889" i="1"/>
  <c r="AC889" i="1"/>
  <c r="AC890" i="1"/>
  <c r="AA890" i="1"/>
  <c r="Y890" i="1"/>
  <c r="AN890" i="1"/>
  <c r="AC891" i="1"/>
  <c r="V890" i="1"/>
  <c r="W890" i="1"/>
  <c r="AA891" i="1"/>
  <c r="Y891" i="1"/>
  <c r="AN891" i="1"/>
  <c r="W891" i="1"/>
  <c r="V891" i="1"/>
  <c r="AA892" i="1"/>
  <c r="Y892" i="1"/>
  <c r="AN892" i="1"/>
  <c r="W892" i="1"/>
  <c r="V892" i="1"/>
  <c r="AC892" i="1"/>
  <c r="AC893" i="1"/>
  <c r="Y893" i="1"/>
  <c r="AN893" i="1"/>
  <c r="W893" i="1"/>
  <c r="V893" i="1"/>
  <c r="AA893" i="1"/>
  <c r="Y894" i="1"/>
  <c r="AN894" i="1"/>
  <c r="AC894" i="1"/>
  <c r="AA894" i="1"/>
  <c r="AN895" i="1"/>
  <c r="W894" i="1"/>
  <c r="AC895" i="1"/>
  <c r="AA895" i="1"/>
  <c r="V894" i="1"/>
  <c r="Y895" i="1"/>
  <c r="W895" i="1"/>
  <c r="AC896" i="1"/>
  <c r="AA896" i="1"/>
  <c r="V895" i="1"/>
  <c r="Y896" i="1"/>
  <c r="AN896" i="1"/>
  <c r="AC897" i="1"/>
  <c r="AA897" i="1"/>
  <c r="V896" i="1"/>
  <c r="W896" i="1"/>
  <c r="Y897" i="1"/>
  <c r="AN897" i="1"/>
  <c r="W897" i="1"/>
  <c r="AC898" i="1"/>
  <c r="AA898" i="1"/>
  <c r="V897" i="1"/>
  <c r="Y898" i="1"/>
  <c r="AN898" i="1"/>
  <c r="AA899" i="1"/>
  <c r="V899" i="1"/>
  <c r="Y899" i="1"/>
  <c r="AN899" i="1"/>
  <c r="W899" i="1"/>
  <c r="W898" i="1"/>
  <c r="V898" i="1"/>
  <c r="AC899" i="1"/>
  <c r="Y901" i="1"/>
  <c r="W900" i="1"/>
  <c r="AN901" i="1"/>
  <c r="V900" i="1"/>
  <c r="AC900" i="1"/>
  <c r="Y900" i="1"/>
  <c r="AC901" i="1"/>
  <c r="AA900" i="1"/>
  <c r="AA901" i="1"/>
  <c r="AN900" i="1"/>
  <c r="Y902" i="1"/>
  <c r="AN902" i="1"/>
  <c r="AC902" i="1"/>
  <c r="AA902" i="1"/>
  <c r="W901" i="1"/>
  <c r="V901" i="1"/>
  <c r="V902" i="1"/>
  <c r="AN903" i="1"/>
  <c r="AC903" i="1"/>
  <c r="W902" i="1"/>
  <c r="AA903" i="1"/>
  <c r="Y903" i="1"/>
  <c r="V903" i="1"/>
  <c r="AC904" i="1"/>
  <c r="AA904" i="1"/>
  <c r="W903" i="1"/>
  <c r="Y904" i="1"/>
  <c r="AN904" i="1"/>
  <c r="V904" i="1"/>
  <c r="Y905" i="1"/>
  <c r="AN905" i="1"/>
  <c r="W905" i="1"/>
  <c r="W904" i="1"/>
  <c r="V905" i="1"/>
  <c r="AC905" i="1"/>
  <c r="AA905" i="1"/>
  <c r="AA906" i="1"/>
  <c r="V906" i="1"/>
  <c r="Y906" i="1"/>
  <c r="AN906" i="1"/>
  <c r="W906" i="1"/>
  <c r="AC906" i="1"/>
  <c r="AA908" i="1"/>
  <c r="Y907" i="1"/>
  <c r="AN907" i="1"/>
  <c r="AC907" i="1"/>
  <c r="Y908" i="1"/>
  <c r="W907" i="1"/>
  <c r="AN908" i="1"/>
  <c r="V907" i="1"/>
  <c r="AA907" i="1"/>
  <c r="AC908" i="1"/>
  <c r="V908" i="1"/>
  <c r="W908" i="1"/>
  <c r="AA910" i="1"/>
  <c r="Y910" i="1"/>
  <c r="AC909" i="1"/>
  <c r="AN910" i="1"/>
  <c r="Y909" i="1"/>
  <c r="AA909" i="1"/>
  <c r="W910" i="1"/>
  <c r="AN909" i="1"/>
  <c r="V910" i="1"/>
  <c r="W909" i="1"/>
  <c r="AC910" i="1"/>
  <c r="V909" i="1"/>
  <c r="AN911" i="1"/>
  <c r="Y911" i="1"/>
  <c r="AC911" i="1"/>
  <c r="AA911" i="1"/>
  <c r="W911" i="1"/>
  <c r="AC912" i="1"/>
  <c r="AA912" i="1"/>
  <c r="V911" i="1"/>
  <c r="Y912" i="1"/>
  <c r="AN912" i="1"/>
  <c r="AN913" i="1"/>
  <c r="V913" i="1"/>
  <c r="AC913" i="1"/>
  <c r="W912" i="1"/>
  <c r="AA913" i="1"/>
  <c r="Y913" i="1"/>
  <c r="V912" i="1"/>
  <c r="W913" i="1"/>
  <c r="AC914" i="1"/>
  <c r="V915" i="1"/>
  <c r="AA914" i="1"/>
  <c r="AC915" i="1"/>
  <c r="Y914" i="1"/>
  <c r="AA915" i="1"/>
  <c r="AN914" i="1"/>
  <c r="W914" i="1"/>
  <c r="Y915" i="1"/>
  <c r="V914" i="1"/>
  <c r="AN915" i="1"/>
  <c r="W915" i="1"/>
  <c r="AA916" i="1"/>
  <c r="Y916" i="1"/>
  <c r="AN916" i="1"/>
  <c r="V916" i="1"/>
  <c r="AC916" i="1"/>
  <c r="W916" i="1"/>
  <c r="Y917" i="1"/>
  <c r="AN917" i="1"/>
  <c r="V917" i="1"/>
  <c r="AC917" i="1"/>
  <c r="AA917" i="1"/>
  <c r="Y918" i="1"/>
  <c r="AN918" i="1"/>
  <c r="AC918" i="1"/>
  <c r="AA918" i="1"/>
  <c r="W917" i="1"/>
  <c r="AN919" i="1"/>
  <c r="AC919" i="1"/>
  <c r="W918" i="1"/>
  <c r="AA919" i="1"/>
  <c r="V918" i="1"/>
  <c r="Y919" i="1"/>
  <c r="W919" i="1"/>
  <c r="V919" i="1"/>
  <c r="AN920" i="1"/>
  <c r="AC921" i="1"/>
  <c r="AA921" i="1"/>
  <c r="W920" i="1"/>
  <c r="AA920" i="1"/>
  <c r="V920" i="1"/>
  <c r="Y920" i="1"/>
  <c r="Y921" i="1"/>
  <c r="AC920" i="1"/>
  <c r="AN921" i="1"/>
  <c r="AC922" i="1"/>
  <c r="W921" i="1"/>
  <c r="V921" i="1"/>
  <c r="AA922" i="1"/>
  <c r="Y922" i="1"/>
  <c r="AN922" i="1"/>
  <c r="W922" i="1"/>
  <c r="V922" i="1"/>
  <c r="V923" i="1"/>
  <c r="AC923" i="1"/>
  <c r="AA923" i="1"/>
  <c r="AN923" i="1"/>
  <c r="Y923" i="1"/>
  <c r="W923" i="1"/>
  <c r="V924" i="1"/>
  <c r="AA924" i="1"/>
  <c r="Y924" i="1"/>
  <c r="AN924" i="1"/>
  <c r="W924" i="1"/>
  <c r="AC924" i="1"/>
  <c r="Y925" i="1"/>
  <c r="AN925" i="1"/>
  <c r="AC925" i="1"/>
  <c r="AA925" i="1"/>
  <c r="W925" i="1"/>
  <c r="Y926" i="1"/>
  <c r="AN926" i="1"/>
  <c r="W926" i="1"/>
  <c r="V925" i="1"/>
  <c r="V926" i="1"/>
  <c r="AC926" i="1"/>
  <c r="AA926" i="1"/>
  <c r="AN927" i="1"/>
  <c r="Y927" i="1"/>
  <c r="AC927" i="1"/>
  <c r="AA927" i="1"/>
  <c r="AC928" i="1"/>
  <c r="AA928" i="1"/>
  <c r="W927" i="1"/>
  <c r="V927" i="1"/>
  <c r="Y928" i="1"/>
  <c r="AN928" i="1"/>
  <c r="AC929" i="1"/>
  <c r="W928" i="1"/>
  <c r="AA929" i="1"/>
  <c r="Y929" i="1"/>
  <c r="AN929" i="1"/>
  <c r="W929" i="1"/>
  <c r="V928" i="1"/>
  <c r="AC930" i="1"/>
  <c r="AA930" i="1"/>
  <c r="V929" i="1"/>
  <c r="AN930" i="1"/>
  <c r="Y930" i="1"/>
  <c r="W930" i="1"/>
  <c r="V930" i="1"/>
  <c r="AA931" i="1"/>
  <c r="Y931" i="1"/>
  <c r="AN931" i="1"/>
  <c r="W931" i="1"/>
  <c r="V931" i="1"/>
  <c r="AC931" i="1"/>
  <c r="AA932" i="1"/>
  <c r="Y932" i="1"/>
  <c r="AC932" i="1"/>
  <c r="AN932" i="1"/>
  <c r="V932" i="1"/>
  <c r="W932" i="1"/>
  <c r="Y933" i="1"/>
  <c r="AN933" i="1"/>
  <c r="AC933" i="1"/>
  <c r="AA933" i="1"/>
  <c r="Y934" i="1"/>
  <c r="AN934" i="1"/>
  <c r="V933" i="1"/>
  <c r="AC934" i="1"/>
  <c r="AA934" i="1"/>
  <c r="W933" i="1"/>
  <c r="W934" i="1"/>
  <c r="V934" i="1"/>
  <c r="AN935" i="1"/>
  <c r="AC935" i="1"/>
  <c r="AA935" i="1"/>
  <c r="Y935" i="1"/>
  <c r="AC936" i="1"/>
  <c r="V935" i="1"/>
  <c r="AA936" i="1"/>
  <c r="W935" i="1"/>
  <c r="Y936" i="1"/>
  <c r="AN936" i="1"/>
  <c r="V936" i="1"/>
  <c r="W936" i="1"/>
  <c r="AC938" i="1"/>
  <c r="AA937" i="1"/>
  <c r="AC937" i="1"/>
  <c r="AA938" i="1"/>
  <c r="AN937" i="1"/>
  <c r="Y937" i="1"/>
  <c r="Y938" i="1"/>
  <c r="V937" i="1"/>
  <c r="AN938" i="1"/>
  <c r="W937" i="1"/>
  <c r="AA939" i="1"/>
  <c r="V938" i="1"/>
  <c r="W938" i="1"/>
  <c r="Y939" i="1"/>
  <c r="AN939" i="1"/>
  <c r="AC939" i="1"/>
  <c r="W939" i="1"/>
  <c r="V940" i="1"/>
  <c r="AC940" i="1"/>
  <c r="AA940" i="1"/>
  <c r="W940" i="1"/>
  <c r="Y940" i="1"/>
  <c r="V939" i="1"/>
  <c r="AN940" i="1"/>
  <c r="Y941" i="1"/>
  <c r="AN941" i="1"/>
  <c r="AC941" i="1"/>
  <c r="AA941" i="1"/>
  <c r="Y942" i="1"/>
  <c r="AN942" i="1"/>
  <c r="W941" i="1"/>
  <c r="AC942" i="1"/>
  <c r="AA942" i="1"/>
  <c r="V941" i="1"/>
  <c r="V943" i="1"/>
  <c r="AC943" i="1"/>
  <c r="AA943" i="1"/>
  <c r="AN943" i="1"/>
  <c r="V942" i="1"/>
  <c r="Y943" i="1"/>
  <c r="W942" i="1"/>
  <c r="W943" i="1"/>
  <c r="W944" i="1"/>
  <c r="V944" i="1"/>
  <c r="Y944" i="1"/>
  <c r="AC944" i="1"/>
  <c r="AA944" i="1"/>
  <c r="AN944" i="1"/>
  <c r="AC945" i="1"/>
  <c r="AA945" i="1"/>
  <c r="AN945" i="1"/>
  <c r="W945" i="1"/>
  <c r="Y945" i="1"/>
  <c r="V945" i="1"/>
  <c r="AC946" i="1"/>
  <c r="AA946" i="1"/>
  <c r="Y946" i="1"/>
  <c r="AN946" i="1"/>
  <c r="V946" i="1"/>
  <c r="W946" i="1"/>
  <c r="Y947" i="1"/>
  <c r="AN947" i="1"/>
  <c r="W947" i="1"/>
  <c r="V947" i="1"/>
  <c r="AC947" i="1"/>
  <c r="AA947" i="1"/>
  <c r="AA948" i="1"/>
  <c r="Y948" i="1"/>
  <c r="AN948" i="1"/>
  <c r="W948" i="1"/>
  <c r="V948" i="1"/>
  <c r="AC948" i="1"/>
  <c r="AA949" i="1"/>
  <c r="AC949" i="1"/>
  <c r="Y949" i="1"/>
  <c r="AN949" i="1"/>
  <c r="W949" i="1"/>
  <c r="V949" i="1"/>
  <c r="Y950" i="1"/>
  <c r="AN950" i="1"/>
  <c r="AC950" i="1"/>
  <c r="AA950" i="1"/>
  <c r="AN951" i="1"/>
  <c r="W951" i="1"/>
  <c r="W950" i="1"/>
  <c r="V951" i="1"/>
  <c r="AC951" i="1"/>
  <c r="AA951" i="1"/>
  <c r="Y951" i="1"/>
  <c r="V950" i="1"/>
  <c r="AC952" i="1"/>
  <c r="AA952" i="1"/>
  <c r="Y952" i="1"/>
  <c r="AN952" i="1"/>
  <c r="V952" i="1"/>
  <c r="AC953" i="1"/>
  <c r="W953" i="1"/>
  <c r="V953" i="1"/>
  <c r="Y953" i="1"/>
  <c r="W952" i="1"/>
  <c r="AN953" i="1"/>
  <c r="AA953" i="1"/>
  <c r="AA955" i="1"/>
  <c r="AA954" i="1"/>
  <c r="Y955" i="1"/>
  <c r="Y954" i="1"/>
  <c r="AN955" i="1"/>
  <c r="AN954" i="1"/>
  <c r="W954" i="1"/>
  <c r="AC954" i="1"/>
  <c r="V954" i="1"/>
  <c r="AC955" i="1"/>
  <c r="AA956" i="1"/>
  <c r="AC956" i="1"/>
  <c r="Y956" i="1"/>
  <c r="AN956" i="1"/>
  <c r="V955" i="1"/>
  <c r="W956" i="1"/>
  <c r="V956" i="1"/>
  <c r="W955" i="1"/>
  <c r="Y957" i="1"/>
  <c r="AN957" i="1"/>
  <c r="AC957" i="1"/>
  <c r="AA957" i="1"/>
  <c r="Y958" i="1"/>
  <c r="AN958" i="1"/>
  <c r="AC958" i="1"/>
  <c r="V957" i="1"/>
  <c r="W957" i="1"/>
  <c r="AA958" i="1"/>
  <c r="AN959" i="1"/>
  <c r="W958" i="1"/>
  <c r="AC959" i="1"/>
  <c r="AA959" i="1"/>
  <c r="Y959" i="1"/>
  <c r="V958" i="1"/>
  <c r="W959" i="1"/>
  <c r="AC960" i="1"/>
  <c r="AA960" i="1"/>
  <c r="V959" i="1"/>
  <c r="Y960" i="1"/>
  <c r="AN960" i="1"/>
  <c r="V960" i="1"/>
  <c r="W960" i="1"/>
  <c r="AA962" i="1"/>
  <c r="W961" i="1"/>
  <c r="Y962" i="1"/>
  <c r="V961" i="1"/>
  <c r="AC961" i="1"/>
  <c r="V962" i="1"/>
  <c r="AN962" i="1"/>
  <c r="W962" i="1"/>
  <c r="AA961" i="1"/>
  <c r="Y961" i="1"/>
  <c r="AC962" i="1"/>
  <c r="AN961" i="1"/>
  <c r="AC963" i="1"/>
  <c r="AN963" i="1"/>
  <c r="AA963" i="1"/>
  <c r="Y963" i="1"/>
  <c r="W963" i="1"/>
  <c r="V963" i="1"/>
  <c r="AA964" i="1"/>
  <c r="Y964" i="1"/>
  <c r="AN964" i="1"/>
  <c r="AC964" i="1"/>
  <c r="V964" i="1"/>
  <c r="W964" i="1"/>
  <c r="Y966" i="1"/>
  <c r="AC965" i="1"/>
  <c r="AN966" i="1"/>
  <c r="AA965" i="1"/>
  <c r="AC966" i="1"/>
  <c r="Y965" i="1"/>
  <c r="W965" i="1"/>
  <c r="AA966" i="1"/>
  <c r="AN965" i="1"/>
  <c r="V965" i="1"/>
  <c r="AN967" i="1"/>
  <c r="W966" i="1"/>
  <c r="W967" i="1"/>
  <c r="V967" i="1"/>
  <c r="V966" i="1"/>
  <c r="AC967" i="1"/>
  <c r="AA967" i="1"/>
  <c r="Y967" i="1"/>
  <c r="AC968" i="1"/>
  <c r="AA968" i="1"/>
  <c r="Y968" i="1"/>
  <c r="AN968" i="1"/>
  <c r="AN969" i="1"/>
  <c r="V968" i="1"/>
  <c r="AC969" i="1"/>
  <c r="AA969" i="1"/>
  <c r="W969" i="1"/>
  <c r="W968" i="1"/>
  <c r="V969" i="1"/>
  <c r="Y969" i="1"/>
  <c r="Y970" i="1"/>
  <c r="AN970" i="1"/>
  <c r="W970" i="1"/>
  <c r="V970" i="1"/>
  <c r="AC970" i="1"/>
  <c r="AA970" i="1"/>
  <c r="Y971" i="1"/>
  <c r="AN971" i="1"/>
  <c r="W971" i="1"/>
  <c r="V971" i="1"/>
  <c r="AA971" i="1"/>
  <c r="AC971" i="1"/>
  <c r="AA972" i="1"/>
  <c r="AC972" i="1"/>
  <c r="Y972" i="1"/>
  <c r="AN972" i="1"/>
  <c r="W972" i="1"/>
  <c r="V972" i="1"/>
  <c r="Y973" i="1"/>
  <c r="AN973" i="1"/>
  <c r="AC973" i="1"/>
  <c r="AA973" i="1"/>
  <c r="W973" i="1"/>
  <c r="Y974" i="1"/>
  <c r="AN974" i="1"/>
  <c r="V973" i="1"/>
  <c r="AC974" i="1"/>
  <c r="AA974" i="1"/>
  <c r="AN975" i="1"/>
  <c r="W974" i="1"/>
  <c r="V974" i="1"/>
  <c r="AC975" i="1"/>
  <c r="AA975" i="1"/>
  <c r="Y975" i="1"/>
  <c r="V975" i="1"/>
  <c r="W975" i="1"/>
  <c r="AC976" i="1"/>
  <c r="Y977" i="1"/>
  <c r="Y976" i="1"/>
  <c r="AN977" i="1"/>
  <c r="AN976" i="1"/>
  <c r="W977" i="1"/>
  <c r="W976" i="1"/>
  <c r="AC977" i="1"/>
  <c r="V977" i="1"/>
  <c r="V976" i="1"/>
  <c r="AA977" i="1"/>
  <c r="AA976" i="1"/>
  <c r="AA978" i="1"/>
  <c r="Y978" i="1"/>
  <c r="AN978" i="1"/>
  <c r="V978" i="1"/>
  <c r="W978" i="1"/>
  <c r="AC978" i="1"/>
  <c r="AA979" i="1"/>
  <c r="Y979" i="1"/>
  <c r="AN979" i="1"/>
  <c r="AC979" i="1"/>
  <c r="AA980" i="1"/>
  <c r="Y980" i="1"/>
  <c r="AC980" i="1"/>
  <c r="AN980" i="1"/>
  <c r="V979" i="1"/>
  <c r="W980" i="1"/>
  <c r="V980" i="1"/>
  <c r="W979" i="1"/>
  <c r="W981" i="1"/>
  <c r="Y981" i="1"/>
  <c r="V981" i="1"/>
  <c r="AN981" i="1"/>
  <c r="AC981" i="1"/>
  <c r="AA981" i="1"/>
  <c r="Y982" i="1"/>
  <c r="AN982" i="1"/>
  <c r="AC982" i="1"/>
  <c r="AA982" i="1"/>
  <c r="V982" i="1"/>
  <c r="Y983" i="1"/>
  <c r="W982" i="1"/>
  <c r="AN983" i="1"/>
  <c r="W983" i="1"/>
  <c r="V983" i="1"/>
  <c r="AC983" i="1"/>
  <c r="AA983" i="1"/>
  <c r="W984" i="1"/>
  <c r="V984" i="1"/>
  <c r="AC984" i="1"/>
  <c r="AA984" i="1"/>
  <c r="Y984" i="1"/>
  <c r="AN984" i="1"/>
  <c r="V986" i="1"/>
  <c r="V985" i="1"/>
  <c r="AC985" i="1"/>
  <c r="AC986" i="1"/>
  <c r="AA985" i="1"/>
  <c r="AA986" i="1"/>
  <c r="Y985" i="1"/>
  <c r="Y986" i="1"/>
  <c r="AN985" i="1"/>
  <c r="AN986" i="1"/>
  <c r="W985" i="1"/>
  <c r="W986" i="1"/>
  <c r="AC987" i="1"/>
  <c r="V987" i="1"/>
  <c r="AA987" i="1"/>
  <c r="W987" i="1"/>
  <c r="Y987" i="1"/>
  <c r="AN987" i="1"/>
  <c r="Y989" i="1"/>
  <c r="W988" i="1"/>
  <c r="AN989" i="1"/>
  <c r="V988" i="1"/>
  <c r="AC988" i="1"/>
  <c r="AC989" i="1"/>
  <c r="AA988" i="1"/>
  <c r="Y988" i="1"/>
  <c r="AA989" i="1"/>
  <c r="AN988" i="1"/>
  <c r="W989" i="1"/>
  <c r="V989" i="1"/>
  <c r="Y990" i="1"/>
  <c r="AN990" i="1"/>
  <c r="V990" i="1"/>
  <c r="AC990" i="1"/>
  <c r="AA990" i="1"/>
  <c r="W990" i="1"/>
  <c r="Y991" i="1"/>
  <c r="AN991" i="1"/>
  <c r="W991" i="1"/>
  <c r="AC991" i="1"/>
  <c r="V991" i="1"/>
  <c r="AA991" i="1"/>
  <c r="AC992" i="1"/>
  <c r="AA992" i="1"/>
  <c r="Y992" i="1"/>
  <c r="AN992" i="1"/>
  <c r="V992" i="1"/>
  <c r="W992" i="1"/>
  <c r="W993" i="1"/>
  <c r="AC993" i="1"/>
  <c r="V993" i="1"/>
  <c r="Y993" i="1"/>
  <c r="AN993" i="1"/>
  <c r="AA993" i="1"/>
  <c r="AN994" i="1"/>
  <c r="AA995" i="1"/>
  <c r="W994" i="1"/>
  <c r="V994" i="1"/>
  <c r="Y995" i="1"/>
  <c r="AN995" i="1"/>
  <c r="AC994" i="1"/>
  <c r="W995" i="1"/>
  <c r="AA994" i="1"/>
  <c r="V995" i="1"/>
  <c r="AC995" i="1"/>
  <c r="Y994" i="1"/>
  <c r="W996" i="1"/>
  <c r="AA996" i="1"/>
  <c r="V996" i="1"/>
  <c r="Y996" i="1"/>
  <c r="AN996" i="1"/>
  <c r="AC996" i="1"/>
  <c r="Y997" i="1"/>
  <c r="AN997" i="1"/>
  <c r="AC997" i="1"/>
  <c r="AA997" i="1"/>
  <c r="W997" i="1"/>
  <c r="V997" i="1"/>
  <c r="AC998" i="1"/>
  <c r="Y998" i="1"/>
  <c r="AN998" i="1"/>
  <c r="W998" i="1"/>
  <c r="V998" i="1"/>
  <c r="AA998" i="1"/>
  <c r="AN999" i="1"/>
  <c r="Y999" i="1"/>
  <c r="AC999" i="1"/>
  <c r="AA999" i="1"/>
  <c r="W999" i="1"/>
  <c r="AC1000" i="1"/>
  <c r="AA1000" i="1"/>
  <c r="Y1000" i="1"/>
  <c r="AN1000" i="1"/>
  <c r="V999" i="1"/>
  <c r="AN1001" i="1"/>
  <c r="V1001" i="1"/>
  <c r="V1000" i="1"/>
  <c r="AC1001" i="1"/>
  <c r="W1000" i="1"/>
  <c r="AA1001" i="1"/>
  <c r="Y1001" i="1"/>
  <c r="W1001" i="1"/>
  <c r="AA1003" i="1"/>
  <c r="W1002" i="1"/>
  <c r="V1002" i="1"/>
  <c r="Y1003" i="1"/>
  <c r="AN1003" i="1"/>
  <c r="AC1002" i="1"/>
  <c r="W1003" i="1"/>
  <c r="AA1002" i="1"/>
  <c r="V1003" i="1"/>
  <c r="AC1003" i="1"/>
  <c r="Y1002" i="1"/>
  <c r="AN1002" i="1"/>
  <c r="AA1004" i="1"/>
  <c r="Y1004" i="1"/>
  <c r="AN1004" i="1"/>
  <c r="AC1004" i="1"/>
  <c r="W1004" i="1"/>
  <c r="V1004" i="1"/>
  <c r="Y1005" i="1"/>
  <c r="AN1005" i="1"/>
  <c r="AC1005" i="1"/>
  <c r="AA1005" i="1"/>
  <c r="Y1006" i="1"/>
  <c r="AN1006" i="1"/>
  <c r="AC1006" i="1"/>
  <c r="V1005" i="1"/>
  <c r="AA1006" i="1"/>
  <c r="W1005" i="1"/>
  <c r="AN1007" i="1"/>
  <c r="AC1007" i="1"/>
  <c r="AA1007" i="1"/>
  <c r="Y1007" i="1"/>
  <c r="V1006" i="1"/>
  <c r="W1006" i="1"/>
  <c r="V1007" i="1"/>
  <c r="W1007" i="1"/>
  <c r="AC1008" i="1"/>
  <c r="AA1008" i="1"/>
  <c r="Y1008" i="1"/>
  <c r="AN1008" i="1"/>
  <c r="V1009" i="1"/>
  <c r="V1008" i="1"/>
  <c r="AC1009" i="1"/>
  <c r="AA1009" i="1"/>
  <c r="W1008" i="1"/>
  <c r="Y1009" i="1"/>
  <c r="AN1009" i="1"/>
  <c r="W1009" i="1"/>
  <c r="AA1010" i="1"/>
  <c r="Y1010" i="1"/>
  <c r="AN1010" i="1"/>
  <c r="AC1010" i="1"/>
  <c r="W1010" i="1"/>
  <c r="V1010" i="1"/>
  <c r="Y1011" i="1"/>
  <c r="AN1011" i="1"/>
  <c r="AC1011" i="1"/>
  <c r="AA1011" i="1"/>
  <c r="AN1012" i="1"/>
  <c r="W1011" i="1"/>
  <c r="AC1012" i="1"/>
  <c r="AA1012" i="1"/>
  <c r="Y1012" i="1"/>
  <c r="V1011" i="1"/>
  <c r="W1012" i="1"/>
  <c r="V1013" i="1"/>
  <c r="V1012" i="1"/>
  <c r="AC1013" i="1"/>
  <c r="AA1013" i="1"/>
  <c r="Y1013" i="1"/>
  <c r="AN1013" i="1"/>
  <c r="W1013" i="1"/>
  <c r="AC1014" i="1"/>
  <c r="AA1014" i="1"/>
  <c r="Y1014" i="1"/>
  <c r="AN1014" i="1"/>
  <c r="W1014" i="1"/>
  <c r="V1014" i="1"/>
  <c r="AA1015" i="1"/>
  <c r="Y1015" i="1"/>
  <c r="AN1015" i="1"/>
  <c r="W1015" i="1"/>
  <c r="V1015" i="1"/>
  <c r="AC1015" i="1"/>
  <c r="AC1016" i="1"/>
  <c r="AN1016" i="1"/>
  <c r="W1016" i="1"/>
  <c r="AA1016" i="1"/>
  <c r="Y1016" i="1"/>
  <c r="V1016" i="1"/>
  <c r="Y1017" i="1"/>
  <c r="AN1017" i="1"/>
  <c r="AC1017" i="1"/>
  <c r="AA1017" i="1"/>
  <c r="Y1018" i="1"/>
  <c r="W1017" i="1"/>
  <c r="AN1018" i="1"/>
  <c r="AC1018" i="1"/>
  <c r="AA1018" i="1"/>
  <c r="V1017" i="1"/>
  <c r="AN1019" i="1"/>
  <c r="AC1019" i="1"/>
  <c r="AA1019" i="1"/>
  <c r="V1018" i="1"/>
  <c r="W1018" i="1"/>
  <c r="Y1019" i="1"/>
  <c r="AC1020" i="1"/>
  <c r="W1019" i="1"/>
  <c r="AA1020" i="1"/>
  <c r="Y1020" i="1"/>
  <c r="V1019" i="1"/>
  <c r="AN1020" i="1"/>
  <c r="V1020" i="1"/>
  <c r="AC1021" i="1"/>
  <c r="AA1021" i="1"/>
  <c r="W1020" i="1"/>
  <c r="Y1021" i="1"/>
  <c r="AN1021" i="1"/>
  <c r="W1021" i="1"/>
  <c r="AC1022" i="1"/>
  <c r="AA1022" i="1"/>
  <c r="V1021" i="1"/>
  <c r="Y1022" i="1"/>
  <c r="AN1022" i="1"/>
  <c r="AC1023" i="1"/>
  <c r="W1023" i="1"/>
  <c r="V1022" i="1"/>
  <c r="AA1023" i="1"/>
  <c r="Y1023" i="1"/>
  <c r="AN1023" i="1"/>
  <c r="V1023" i="1"/>
  <c r="W1022" i="1"/>
  <c r="AA1024" i="1"/>
  <c r="Y1024" i="1"/>
  <c r="AN1024" i="1"/>
  <c r="W1024" i="1"/>
  <c r="V1024" i="1"/>
  <c r="AC1024" i="1"/>
  <c r="Y1025" i="1"/>
  <c r="AN1025" i="1"/>
  <c r="AC1025" i="1"/>
  <c r="AA1025" i="1"/>
  <c r="Y1026" i="1"/>
  <c r="AN1026" i="1"/>
  <c r="AC1026" i="1"/>
  <c r="AA1026" i="1"/>
  <c r="V1025" i="1"/>
  <c r="W1025" i="1"/>
  <c r="V1026" i="1"/>
  <c r="AN1027" i="1"/>
  <c r="AC1027" i="1"/>
  <c r="AA1027" i="1"/>
  <c r="W1026" i="1"/>
  <c r="Y1027" i="1"/>
  <c r="W1027" i="1"/>
  <c r="W1028" i="1"/>
  <c r="V1028" i="1"/>
  <c r="AC1028" i="1"/>
  <c r="AA1028" i="1"/>
  <c r="Y1028" i="1"/>
  <c r="AN1028" i="1"/>
  <c r="V1027" i="1"/>
  <c r="V1029" i="1"/>
  <c r="AC1029" i="1"/>
  <c r="AA1029" i="1"/>
  <c r="Y1029" i="1"/>
  <c r="AN1029" i="1"/>
  <c r="W1029" i="1"/>
  <c r="AC1030" i="1"/>
  <c r="AA1030" i="1"/>
  <c r="Y1030" i="1"/>
  <c r="AN1030" i="1"/>
  <c r="AN1031" i="1"/>
  <c r="W1031" i="1"/>
  <c r="V1031" i="1"/>
  <c r="V1030" i="1"/>
  <c r="AC1031" i="1"/>
  <c r="W1030" i="1"/>
  <c r="AA1031" i="1"/>
  <c r="Y1031" i="1"/>
  <c r="AA1032" i="1"/>
  <c r="V1032" i="1"/>
  <c r="Y1032" i="1"/>
  <c r="AN1032" i="1"/>
  <c r="W1032" i="1"/>
  <c r="AC1032" i="1"/>
  <c r="Y1033" i="1"/>
  <c r="AN1033" i="1"/>
  <c r="AA1033" i="1"/>
  <c r="AC1033" i="1"/>
  <c r="V1033" i="1"/>
  <c r="W1033" i="1"/>
  <c r="AN1035" i="1"/>
  <c r="AN1034" i="1"/>
  <c r="W1034" i="1"/>
  <c r="V1034" i="1"/>
  <c r="AC1035" i="1"/>
  <c r="AC1034" i="1"/>
  <c r="AA1035" i="1"/>
  <c r="AA1034" i="1"/>
  <c r="Y1035" i="1"/>
  <c r="Y1034" i="1"/>
  <c r="V1035" i="1"/>
  <c r="W1035" i="1"/>
  <c r="Y1036" i="1"/>
  <c r="AA1036" i="1"/>
  <c r="AN1036" i="1"/>
  <c r="AC1036" i="1"/>
  <c r="W1036" i="1"/>
  <c r="V1036" i="1"/>
  <c r="Y1038" i="1"/>
  <c r="Y1037" i="1"/>
  <c r="AC1038" i="1"/>
  <c r="AC1037" i="1"/>
  <c r="V1037" i="1"/>
  <c r="W1037" i="1"/>
  <c r="AN1037" i="1"/>
  <c r="AN1038" i="1"/>
  <c r="AA1038" i="1"/>
  <c r="AA1037" i="1"/>
  <c r="Y1039" i="1"/>
  <c r="W1038" i="1"/>
  <c r="AN1039" i="1"/>
  <c r="V1038" i="1"/>
  <c r="AC1039" i="1"/>
  <c r="AA1039" i="1"/>
  <c r="W1039" i="1"/>
  <c r="V1039" i="1"/>
  <c r="AN1040" i="1"/>
  <c r="AA1040" i="1"/>
  <c r="AC1040" i="1"/>
  <c r="Y1040" i="1"/>
  <c r="W1040" i="1"/>
  <c r="V1040" i="1"/>
  <c r="V1042" i="1"/>
  <c r="AC1041" i="1"/>
  <c r="AC1042" i="1"/>
  <c r="Y1042" i="1"/>
  <c r="W1041" i="1"/>
  <c r="V1041" i="1"/>
  <c r="AN1042" i="1"/>
  <c r="AN1041" i="1"/>
  <c r="AA1042" i="1"/>
  <c r="AA1041" i="1"/>
  <c r="W1042" i="1"/>
  <c r="Y1041" i="1"/>
  <c r="AN1043" i="1"/>
  <c r="Y1043" i="1"/>
  <c r="AA1043" i="1"/>
  <c r="W1043" i="1"/>
  <c r="V1043" i="1"/>
  <c r="AC1043" i="1"/>
  <c r="AA1044" i="1"/>
  <c r="AC1044" i="1"/>
  <c r="AN1044" i="1"/>
  <c r="Y1044" i="1"/>
  <c r="W1044" i="1"/>
  <c r="AA1045" i="1"/>
  <c r="AN1045" i="1"/>
  <c r="W1045" i="1"/>
  <c r="AC1045" i="1"/>
  <c r="Y1045" i="1"/>
  <c r="V1044" i="1"/>
  <c r="Y1046" i="1"/>
  <c r="AN1046" i="1"/>
  <c r="AC1046" i="1"/>
  <c r="AA1046" i="1"/>
  <c r="V1046" i="1"/>
  <c r="V1045" i="1"/>
  <c r="AN1047" i="1"/>
  <c r="W1046" i="1"/>
  <c r="AC1047" i="1"/>
  <c r="AA1047" i="1"/>
  <c r="Y1047" i="1"/>
  <c r="W1047" i="1"/>
  <c r="Y1048" i="1"/>
  <c r="W1048" i="1"/>
  <c r="V1047" i="1"/>
  <c r="AC1048" i="1"/>
  <c r="AN1048" i="1"/>
  <c r="V1048" i="1"/>
  <c r="AA1048" i="1"/>
  <c r="AC1049" i="1"/>
  <c r="AA1049" i="1"/>
  <c r="Y1049" i="1"/>
  <c r="AN1049" i="1"/>
  <c r="W1049" i="1"/>
  <c r="V1049" i="1"/>
  <c r="Y1050" i="1"/>
  <c r="AN1050" i="1"/>
  <c r="AC1050" i="1"/>
  <c r="AA1050" i="1"/>
  <c r="Y1051" i="1"/>
  <c r="W1051" i="1"/>
  <c r="AN1051" i="1"/>
  <c r="AA1051" i="1"/>
  <c r="V1051" i="1"/>
  <c r="AC1051" i="1"/>
  <c r="V1050" i="1"/>
  <c r="W1050" i="1"/>
  <c r="W1052" i="1"/>
  <c r="V1052" i="1"/>
  <c r="AN1052" i="1"/>
  <c r="AC1052" i="1"/>
  <c r="AA1052" i="1"/>
  <c r="Y1052" i="1"/>
  <c r="V1053" i="1"/>
  <c r="AC1053" i="1"/>
  <c r="AA1053" i="1"/>
  <c r="Y1053" i="1"/>
  <c r="W1053" i="1"/>
  <c r="AN1053" i="1"/>
  <c r="V1054" i="1"/>
  <c r="W1054" i="1"/>
  <c r="AC1054" i="1"/>
  <c r="AA1054" i="1"/>
  <c r="Y1054" i="1"/>
  <c r="AN1054" i="1"/>
  <c r="AA1055" i="1"/>
  <c r="Y1055" i="1"/>
  <c r="AN1055" i="1"/>
  <c r="AC1055" i="1"/>
  <c r="V1055" i="1"/>
  <c r="W1055" i="1"/>
  <c r="AA1056" i="1"/>
  <c r="Y1056" i="1"/>
  <c r="AN1056" i="1"/>
  <c r="AC1056" i="1"/>
  <c r="Y1057" i="1"/>
  <c r="AN1057" i="1"/>
  <c r="AC1057" i="1"/>
  <c r="W1056" i="1"/>
  <c r="AA1057" i="1"/>
  <c r="V1056" i="1"/>
  <c r="W1057" i="1"/>
  <c r="Y1058" i="1"/>
  <c r="AN1058" i="1"/>
  <c r="W1058" i="1"/>
  <c r="V1058" i="1"/>
  <c r="AC1058" i="1"/>
  <c r="AA1058" i="1"/>
  <c r="V1057" i="1"/>
  <c r="AN1059" i="1"/>
  <c r="AC1059" i="1"/>
  <c r="AA1059" i="1"/>
  <c r="Y1059" i="1"/>
  <c r="V1060" i="1"/>
  <c r="V1059" i="1"/>
  <c r="W1059" i="1"/>
  <c r="AC1060" i="1"/>
  <c r="AA1060" i="1"/>
  <c r="Y1060" i="1"/>
  <c r="AN1060" i="1"/>
  <c r="W1060" i="1"/>
  <c r="AC1061" i="1"/>
  <c r="Y1061" i="1"/>
  <c r="AA1061" i="1"/>
  <c r="W1061" i="1"/>
  <c r="AN1061" i="1"/>
  <c r="V1061" i="1"/>
  <c r="W1062" i="1"/>
  <c r="V1062" i="1"/>
  <c r="AC1062" i="1"/>
  <c r="AA1062" i="1"/>
  <c r="Y1062" i="1"/>
  <c r="AN1062" i="1"/>
  <c r="AA1063" i="1"/>
  <c r="Y1063" i="1"/>
  <c r="AN1063" i="1"/>
  <c r="V1063" i="1"/>
  <c r="AC1063" i="1"/>
  <c r="W1063" i="1"/>
  <c r="AA1064" i="1"/>
  <c r="Y1064" i="1"/>
  <c r="AN1064" i="1"/>
  <c r="AC1064" i="1"/>
  <c r="Y1065" i="1"/>
  <c r="AN1065" i="1"/>
  <c r="V1064" i="1"/>
  <c r="W1064" i="1"/>
  <c r="AC1065" i="1"/>
  <c r="AA1065" i="1"/>
  <c r="Y1066" i="1"/>
  <c r="AN1066" i="1"/>
  <c r="AC1066" i="1"/>
  <c r="AA1066" i="1"/>
  <c r="V1065" i="1"/>
  <c r="W1065" i="1"/>
  <c r="AN1067" i="1"/>
  <c r="AC1067" i="1"/>
  <c r="V1066" i="1"/>
  <c r="AA1067" i="1"/>
  <c r="Y1067" i="1"/>
  <c r="W1066" i="1"/>
  <c r="W1068" i="1"/>
  <c r="W1067" i="1"/>
  <c r="V1068" i="1"/>
  <c r="AC1068" i="1"/>
  <c r="V1067" i="1"/>
  <c r="AA1068" i="1"/>
  <c r="Y1068" i="1"/>
  <c r="AN1068" i="1"/>
  <c r="AA1070" i="1"/>
  <c r="V1069" i="1"/>
  <c r="AC1069" i="1"/>
  <c r="W1069" i="1"/>
  <c r="Y1070" i="1"/>
  <c r="AA1069" i="1"/>
  <c r="AN1070" i="1"/>
  <c r="W1070" i="1"/>
  <c r="Y1069" i="1"/>
  <c r="AN1069" i="1"/>
  <c r="V1070" i="1"/>
  <c r="AC1070" i="1"/>
  <c r="AA1071" i="1"/>
  <c r="Y1071" i="1"/>
  <c r="AN1071" i="1"/>
  <c r="W1071" i="1"/>
  <c r="V1071" i="1"/>
  <c r="AC1071" i="1"/>
  <c r="AA1072" i="1"/>
  <c r="Y1072" i="1"/>
  <c r="AN1072" i="1"/>
  <c r="W1072" i="1"/>
  <c r="V1072" i="1"/>
  <c r="AC1072" i="1"/>
  <c r="V1073" i="1"/>
  <c r="Y1073" i="1"/>
  <c r="AN1073" i="1"/>
  <c r="AC1073" i="1"/>
  <c r="W1073" i="1"/>
  <c r="AA1073" i="1"/>
  <c r="AN1075" i="1"/>
  <c r="AN1074" i="1"/>
  <c r="W1074" i="1"/>
  <c r="V1074" i="1"/>
  <c r="AC1075" i="1"/>
  <c r="AC1074" i="1"/>
  <c r="AA1075" i="1"/>
  <c r="AA1074" i="1"/>
  <c r="Y1075" i="1"/>
  <c r="Y1074" i="1"/>
  <c r="AC1076" i="1"/>
  <c r="V1075" i="1"/>
  <c r="W1075" i="1"/>
  <c r="AA1076" i="1"/>
  <c r="Y1076" i="1"/>
  <c r="AN1076" i="1"/>
  <c r="AA1077" i="1"/>
  <c r="W1076" i="1"/>
  <c r="V1076" i="1"/>
  <c r="Y1077" i="1"/>
  <c r="AN1077" i="1"/>
  <c r="AC1077" i="1"/>
  <c r="Y1078" i="1"/>
  <c r="V1077" i="1"/>
  <c r="AN1078" i="1"/>
  <c r="AC1078" i="1"/>
  <c r="AA1078" i="1"/>
  <c r="W1077" i="1"/>
  <c r="AN1079" i="1"/>
  <c r="W1078" i="1"/>
  <c r="V1078" i="1"/>
  <c r="AC1079" i="1"/>
  <c r="AA1079" i="1"/>
  <c r="Y1079" i="1"/>
  <c r="W1079" i="1"/>
  <c r="AC1080" i="1"/>
  <c r="V1079" i="1"/>
  <c r="AA1080" i="1"/>
  <c r="Y1080" i="1"/>
  <c r="AN1080" i="1"/>
  <c r="V1081" i="1"/>
  <c r="V1080" i="1"/>
  <c r="AC1081" i="1"/>
  <c r="W1080" i="1"/>
  <c r="AA1081" i="1"/>
  <c r="Y1081" i="1"/>
  <c r="AN1081" i="1"/>
  <c r="W1081" i="1"/>
  <c r="AC1082" i="1"/>
  <c r="AA1082" i="1"/>
  <c r="Y1082" i="1"/>
  <c r="AN1082" i="1"/>
  <c r="W1082" i="1"/>
  <c r="V1082" i="1"/>
  <c r="AA1083" i="1"/>
  <c r="V1083" i="1"/>
  <c r="AA1084" i="1"/>
  <c r="Y1083" i="1"/>
  <c r="Y1084" i="1"/>
  <c r="AN1083" i="1"/>
  <c r="AN1084" i="1"/>
  <c r="W1083" i="1"/>
  <c r="AC1083" i="1"/>
  <c r="W1084" i="1"/>
  <c r="V1084" i="1"/>
  <c r="AC1084" i="1"/>
  <c r="Y1085" i="1"/>
  <c r="AN1085" i="1"/>
  <c r="AC1085" i="1"/>
  <c r="AA1085" i="1"/>
  <c r="Y1086" i="1"/>
  <c r="W1085" i="1"/>
  <c r="AN1086" i="1"/>
  <c r="AC1086" i="1"/>
  <c r="V1085" i="1"/>
  <c r="AA1086" i="1"/>
  <c r="W1086" i="1"/>
  <c r="Y1087" i="1"/>
  <c r="AN1087" i="1"/>
  <c r="W1087" i="1"/>
  <c r="V1086" i="1"/>
  <c r="V1087" i="1"/>
  <c r="AC1087" i="1"/>
  <c r="AA1087" i="1"/>
  <c r="AN1088" i="1"/>
  <c r="AC1088" i="1"/>
  <c r="W1088" i="1"/>
  <c r="V1088" i="1"/>
  <c r="Y1088" i="1"/>
  <c r="AA1088" i="1"/>
  <c r="AC1090" i="1"/>
  <c r="AC1089" i="1"/>
  <c r="AA1090" i="1"/>
  <c r="AA1089" i="1"/>
  <c r="Y1090" i="1"/>
  <c r="Y1089" i="1"/>
  <c r="AN1090" i="1"/>
  <c r="AN1089" i="1"/>
  <c r="W1089" i="1"/>
  <c r="V1089" i="1"/>
  <c r="AA1091" i="1"/>
  <c r="W1090" i="1"/>
  <c r="Y1091" i="1"/>
  <c r="AN1091" i="1"/>
  <c r="AC1091" i="1"/>
  <c r="V1090" i="1"/>
  <c r="W1091" i="1"/>
  <c r="V1091" i="1"/>
  <c r="AA1092" i="1"/>
  <c r="Y1092" i="1"/>
  <c r="AN1092" i="1"/>
  <c r="AC1092" i="1"/>
  <c r="W1092" i="1"/>
  <c r="Y1093" i="1"/>
  <c r="V1092" i="1"/>
  <c r="AN1093" i="1"/>
  <c r="AC1093" i="1"/>
  <c r="W1093" i="1"/>
  <c r="V1093" i="1"/>
  <c r="AA1093" i="1"/>
  <c r="Y1094" i="1"/>
  <c r="AN1094" i="1"/>
  <c r="AC1094" i="1"/>
  <c r="AA1094" i="1"/>
  <c r="AN1095" i="1"/>
  <c r="W1094" i="1"/>
  <c r="AC1095" i="1"/>
  <c r="AA1095" i="1"/>
  <c r="V1094" i="1"/>
  <c r="Y1095" i="1"/>
  <c r="AC1096" i="1"/>
  <c r="AA1096" i="1"/>
  <c r="W1095" i="1"/>
  <c r="Y1096" i="1"/>
  <c r="AN1096" i="1"/>
  <c r="V1095" i="1"/>
  <c r="Y1097" i="1"/>
  <c r="AN1097" i="1"/>
  <c r="W1096" i="1"/>
  <c r="W1097" i="1"/>
  <c r="V1097" i="1"/>
  <c r="V1096" i="1"/>
  <c r="AC1097" i="1"/>
  <c r="AA1097" i="1"/>
  <c r="AC1098" i="1"/>
  <c r="AA1098" i="1"/>
  <c r="Y1098" i="1"/>
  <c r="AN1098" i="1"/>
  <c r="W1098" i="1"/>
  <c r="V1098" i="1"/>
  <c r="AA1099" i="1"/>
  <c r="AC1099" i="1"/>
  <c r="Y1099" i="1"/>
  <c r="AN1099" i="1"/>
  <c r="AA1100" i="1"/>
  <c r="W1099" i="1"/>
  <c r="Y1100" i="1"/>
  <c r="AN1100" i="1"/>
  <c r="V1100" i="1"/>
  <c r="V1099" i="1"/>
  <c r="AC1100" i="1"/>
  <c r="Y1101" i="1"/>
  <c r="AN1101" i="1"/>
  <c r="AC1101" i="1"/>
  <c r="AA1101" i="1"/>
  <c r="W1100" i="1"/>
  <c r="Y1102" i="1"/>
  <c r="AN1102" i="1"/>
  <c r="AC1102" i="1"/>
  <c r="W1101" i="1"/>
  <c r="AA1102" i="1"/>
  <c r="V1101" i="1"/>
  <c r="W1102" i="1"/>
  <c r="Y1103" i="1"/>
  <c r="AN1103" i="1"/>
  <c r="W1103" i="1"/>
  <c r="V1103" i="1"/>
  <c r="AA1103" i="1"/>
  <c r="AC1103" i="1"/>
  <c r="V1102" i="1"/>
  <c r="AC1104" i="1"/>
  <c r="AA1104" i="1"/>
  <c r="AN1104" i="1"/>
  <c r="Y1104" i="1"/>
  <c r="V1105" i="1"/>
  <c r="AC1105" i="1"/>
  <c r="Y1105" i="1"/>
  <c r="AA1105" i="1"/>
  <c r="W1104" i="1"/>
  <c r="AN1105" i="1"/>
  <c r="W1105" i="1"/>
  <c r="V1104" i="1"/>
  <c r="W1106" i="1"/>
  <c r="V1106" i="1"/>
  <c r="Y1106" i="1"/>
  <c r="AC1106" i="1"/>
  <c r="AA1106" i="1"/>
  <c r="AN1106" i="1"/>
  <c r="AA1107" i="1"/>
  <c r="Y1107" i="1"/>
  <c r="AN1107" i="1"/>
  <c r="W1107" i="1"/>
  <c r="V1107" i="1"/>
  <c r="AC1107" i="1"/>
  <c r="AA1108" i="1"/>
  <c r="Y1108" i="1"/>
  <c r="AC1108" i="1"/>
  <c r="AN1108" i="1"/>
  <c r="W1108" i="1"/>
  <c r="V1108" i="1"/>
  <c r="Y1109" i="1"/>
  <c r="AN1109" i="1"/>
  <c r="AC1109" i="1"/>
  <c r="AA1109" i="1"/>
  <c r="Y1110" i="1"/>
  <c r="AN1110" i="1"/>
  <c r="V1109" i="1"/>
  <c r="AC1110" i="1"/>
  <c r="AA1110" i="1"/>
  <c r="W1109" i="1"/>
  <c r="AN1111" i="1"/>
  <c r="AC1111" i="1"/>
  <c r="AA1111" i="1"/>
  <c r="V1110" i="1"/>
  <c r="W1110" i="1"/>
  <c r="Y1111" i="1"/>
  <c r="AC1112" i="1"/>
  <c r="W1111" i="1"/>
  <c r="AA1112" i="1"/>
  <c r="Y1112" i="1"/>
  <c r="V1111" i="1"/>
  <c r="AN1112" i="1"/>
  <c r="AC1113" i="1"/>
  <c r="W1112" i="1"/>
  <c r="AA1113" i="1"/>
  <c r="Y1113" i="1"/>
  <c r="AN1113" i="1"/>
  <c r="V1112" i="1"/>
  <c r="V1113" i="1"/>
  <c r="W1113" i="1"/>
  <c r="Y1115" i="1"/>
  <c r="AN1115" i="1"/>
  <c r="Y1114" i="1"/>
  <c r="AN1114" i="1"/>
  <c r="W1114" i="1"/>
  <c r="AC1115" i="1"/>
  <c r="V1114" i="1"/>
  <c r="AA1115" i="1"/>
  <c r="AC1114" i="1"/>
  <c r="AA1114" i="1"/>
  <c r="AC1116" i="1"/>
  <c r="W1115" i="1"/>
  <c r="AA1116" i="1"/>
  <c r="Y1116" i="1"/>
  <c r="AN1116" i="1"/>
  <c r="V1115" i="1"/>
  <c r="AA1117" i="1"/>
  <c r="V1116" i="1"/>
  <c r="V1117" i="1"/>
  <c r="Y1117" i="1"/>
  <c r="W1116" i="1"/>
  <c r="AN1117" i="1"/>
  <c r="W1117" i="1"/>
  <c r="AC1117" i="1"/>
  <c r="AA1118" i="1"/>
  <c r="Y1118" i="1"/>
  <c r="AC1118" i="1"/>
  <c r="AN1118" i="1"/>
  <c r="W1118" i="1"/>
  <c r="V1118" i="1"/>
  <c r="Y1120" i="1"/>
  <c r="AN1120" i="1"/>
  <c r="Y1119" i="1"/>
  <c r="AN1119" i="1"/>
  <c r="W1119" i="1"/>
  <c r="AC1120" i="1"/>
  <c r="V1119" i="1"/>
  <c r="AA1120" i="1"/>
  <c r="AC1119" i="1"/>
  <c r="AA1119" i="1"/>
  <c r="Y1121" i="1"/>
  <c r="AN1121" i="1"/>
  <c r="V1120" i="1"/>
  <c r="AC1121" i="1"/>
  <c r="AA1121" i="1"/>
  <c r="W1120" i="1"/>
  <c r="AN1122" i="1"/>
  <c r="V1121" i="1"/>
  <c r="W1121" i="1"/>
  <c r="AC1122" i="1"/>
  <c r="AA1122" i="1"/>
  <c r="Y1122" i="1"/>
  <c r="V1122" i="1"/>
  <c r="W1122" i="1"/>
  <c r="W1123" i="1"/>
  <c r="AA1123" i="1"/>
  <c r="AN1123" i="1"/>
  <c r="AC1124" i="1"/>
  <c r="V1123" i="1"/>
  <c r="Y1123" i="1"/>
  <c r="AA1124" i="1"/>
  <c r="AC1123" i="1"/>
  <c r="Y1124" i="1"/>
  <c r="AN1124" i="1"/>
  <c r="W1124" i="1"/>
  <c r="W1125" i="1"/>
  <c r="V1125" i="1"/>
  <c r="V1124" i="1"/>
  <c r="AC1125" i="1"/>
  <c r="Y1125" i="1"/>
  <c r="AA1125" i="1"/>
  <c r="AN1125" i="1"/>
  <c r="AA1126" i="1"/>
  <c r="Y1126" i="1"/>
  <c r="AN1126" i="1"/>
  <c r="AC1126" i="1"/>
  <c r="W1126" i="1"/>
  <c r="AA1127" i="1"/>
  <c r="Y1127" i="1"/>
  <c r="AN1127" i="1"/>
  <c r="V1126" i="1"/>
  <c r="AC1127" i="1"/>
  <c r="Y1128" i="1"/>
  <c r="V1127" i="1"/>
  <c r="AN1128" i="1"/>
  <c r="W1127" i="1"/>
  <c r="W1128" i="1"/>
  <c r="V1128" i="1"/>
  <c r="AC1128" i="1"/>
  <c r="AA1128" i="1"/>
  <c r="W1129" i="1"/>
  <c r="V1129" i="1"/>
  <c r="AC1129" i="1"/>
  <c r="AA1129" i="1"/>
  <c r="Y1129" i="1"/>
  <c r="AN1129" i="1"/>
  <c r="AN1130" i="1"/>
  <c r="AC1130" i="1"/>
  <c r="Y1130" i="1"/>
  <c r="AA1130" i="1"/>
  <c r="W1130" i="1"/>
  <c r="V1130" i="1"/>
  <c r="AC1131" i="1"/>
  <c r="AA1131" i="1"/>
  <c r="Y1131" i="1"/>
  <c r="AN1131" i="1"/>
  <c r="W1131" i="1"/>
  <c r="AC1132" i="1"/>
  <c r="AA1132" i="1"/>
  <c r="V1131" i="1"/>
  <c r="Y1132" i="1"/>
  <c r="AN1132" i="1"/>
  <c r="Y1133" i="1"/>
  <c r="W1132" i="1"/>
  <c r="AN1133" i="1"/>
  <c r="W1133" i="1"/>
  <c r="V1132" i="1"/>
  <c r="AC1133" i="1"/>
  <c r="V1133" i="1"/>
  <c r="AA1133" i="1"/>
  <c r="AC1134" i="1"/>
  <c r="AA1134" i="1"/>
  <c r="W1134" i="1"/>
  <c r="V1134" i="1"/>
  <c r="Y1134" i="1"/>
  <c r="AN1134" i="1"/>
  <c r="AA1135" i="1"/>
  <c r="Y1135" i="1"/>
  <c r="AC1135" i="1"/>
  <c r="AN1135" i="1"/>
  <c r="Y1136" i="1"/>
  <c r="AN1136" i="1"/>
  <c r="W1136" i="1"/>
  <c r="W1135" i="1"/>
  <c r="V1136" i="1"/>
  <c r="AC1136" i="1"/>
  <c r="AA1136" i="1"/>
  <c r="V1135" i="1"/>
  <c r="Y1137" i="1"/>
  <c r="AA1137" i="1"/>
  <c r="AN1137" i="1"/>
  <c r="W1137" i="1"/>
  <c r="V1137" i="1"/>
  <c r="AC1137" i="1"/>
  <c r="AN1138" i="1"/>
  <c r="Y1138" i="1"/>
  <c r="AC1138" i="1"/>
  <c r="AA1138" i="1"/>
  <c r="W1138" i="1"/>
  <c r="V1138" i="1"/>
  <c r="AC1139" i="1"/>
  <c r="AA1139" i="1"/>
  <c r="Y1139" i="1"/>
  <c r="AN1139" i="1"/>
  <c r="AN1140" i="1"/>
  <c r="W1140" i="1"/>
  <c r="W1139" i="1"/>
  <c r="V1140" i="1"/>
  <c r="V1139" i="1"/>
  <c r="AC1140" i="1"/>
  <c r="AA1140" i="1"/>
  <c r="Y1140" i="1"/>
  <c r="W1141" i="1"/>
  <c r="V1141" i="1"/>
  <c r="AC1141" i="1"/>
  <c r="AA1141" i="1"/>
  <c r="Y1141" i="1"/>
  <c r="AN1141" i="1"/>
  <c r="AA1143" i="1"/>
  <c r="Y1142" i="1"/>
  <c r="AA1142" i="1"/>
  <c r="AN1142" i="1"/>
  <c r="Y1143" i="1"/>
  <c r="W1142" i="1"/>
  <c r="AN1143" i="1"/>
  <c r="V1142" i="1"/>
  <c r="AC1142" i="1"/>
  <c r="V1143" i="1"/>
  <c r="AC1143" i="1"/>
  <c r="W1143" i="1"/>
  <c r="Y1144" i="1"/>
  <c r="AN1144" i="1"/>
  <c r="AC1144" i="1"/>
  <c r="AA1144" i="1"/>
  <c r="W1144" i="1"/>
  <c r="V1144" i="1"/>
  <c r="AN1146" i="1"/>
  <c r="AC1145" i="1"/>
  <c r="AN1145" i="1"/>
  <c r="W1145" i="1"/>
  <c r="AA1145" i="1"/>
  <c r="AC1146" i="1"/>
  <c r="AA1146" i="1"/>
  <c r="Y1145" i="1"/>
  <c r="Y1146" i="1"/>
  <c r="V1145" i="1"/>
  <c r="AC1147" i="1"/>
  <c r="W1146" i="1"/>
  <c r="V1146" i="1"/>
  <c r="AA1147" i="1"/>
  <c r="Y1147" i="1"/>
  <c r="AN1147" i="1"/>
  <c r="V1148" i="1"/>
  <c r="W1147" i="1"/>
  <c r="AC1148" i="1"/>
  <c r="AA1148" i="1"/>
  <c r="V1147" i="1"/>
  <c r="Y1148" i="1"/>
  <c r="AN1148" i="1"/>
  <c r="W1148" i="1"/>
  <c r="AA1149" i="1"/>
  <c r="AC1149" i="1"/>
  <c r="Y1149" i="1"/>
  <c r="AN1149" i="1"/>
  <c r="W1149" i="1"/>
  <c r="V1149" i="1"/>
  <c r="AA1150" i="1"/>
  <c r="AC1150" i="1"/>
  <c r="Y1150" i="1"/>
  <c r="AN1150" i="1"/>
  <c r="W1150" i="1"/>
  <c r="AC1151" i="1"/>
  <c r="AA1151" i="1"/>
  <c r="V1150" i="1"/>
  <c r="Y1151" i="1"/>
  <c r="AN1151" i="1"/>
  <c r="W1151" i="1"/>
  <c r="V1151" i="1"/>
  <c r="Y1152" i="1"/>
  <c r="AN1152" i="1"/>
  <c r="W1152" i="1"/>
  <c r="V1152" i="1"/>
  <c r="AC1152" i="1"/>
  <c r="AA1152" i="1"/>
  <c r="Y1153" i="1"/>
  <c r="AN1153" i="1"/>
  <c r="AA1153" i="1"/>
  <c r="AC1153" i="1"/>
  <c r="AN1154" i="1"/>
  <c r="V1153" i="1"/>
  <c r="AC1154" i="1"/>
  <c r="AA1154" i="1"/>
  <c r="W1153" i="1"/>
  <c r="Y1154" i="1"/>
  <c r="AC1155" i="1"/>
  <c r="AA1155" i="1"/>
  <c r="W1154" i="1"/>
  <c r="Y1155" i="1"/>
  <c r="AN1155" i="1"/>
  <c r="V1154" i="1"/>
  <c r="V1155" i="1"/>
  <c r="W1155" i="1"/>
  <c r="AC1156" i="1"/>
  <c r="AA1156" i="1"/>
  <c r="Y1156" i="1"/>
  <c r="AN1156" i="1"/>
  <c r="W1156" i="1"/>
  <c r="W1157" i="1"/>
  <c r="AC1157" i="1"/>
  <c r="Y1157" i="1"/>
  <c r="V1157" i="1"/>
  <c r="V1156" i="1"/>
  <c r="AA1157" i="1"/>
  <c r="AN1157" i="1"/>
  <c r="AC1158" i="1"/>
  <c r="W1158" i="1"/>
  <c r="V1158" i="1"/>
  <c r="AA1158" i="1"/>
  <c r="Y1158" i="1"/>
  <c r="AN1158" i="1"/>
  <c r="AA1159" i="1"/>
  <c r="Y1159" i="1"/>
  <c r="AN1159" i="1"/>
  <c r="V1159" i="1"/>
  <c r="AC1159" i="1"/>
  <c r="Y1160" i="1"/>
  <c r="AN1160" i="1"/>
  <c r="AC1160" i="1"/>
  <c r="AA1160" i="1"/>
  <c r="W1159" i="1"/>
  <c r="Y1161" i="1"/>
  <c r="AN1161" i="1"/>
  <c r="V1160" i="1"/>
  <c r="W1160" i="1"/>
  <c r="AC1161" i="1"/>
  <c r="AA1161" i="1"/>
  <c r="W1161" i="1"/>
  <c r="V1161" i="1"/>
  <c r="AA1162" i="1"/>
  <c r="Y1162" i="1"/>
  <c r="V1162" i="1"/>
  <c r="AN1162" i="1"/>
  <c r="W1162" i="1"/>
  <c r="AC1162" i="1"/>
  <c r="AN1163" i="1"/>
  <c r="W1163" i="1"/>
  <c r="AA1163" i="1"/>
  <c r="V1163" i="1"/>
  <c r="AC1163" i="1"/>
  <c r="Y1163" i="1"/>
  <c r="AC1164" i="1"/>
  <c r="AA1164" i="1"/>
  <c r="Y1164" i="1"/>
  <c r="AN1164" i="1"/>
  <c r="W1164" i="1"/>
  <c r="AC1165" i="1"/>
  <c r="AA1165" i="1"/>
  <c r="V1164" i="1"/>
  <c r="Y1165" i="1"/>
  <c r="AN1165" i="1"/>
  <c r="W1165" i="1"/>
  <c r="V1165" i="1"/>
  <c r="AA1166" i="1"/>
  <c r="V1166" i="1"/>
  <c r="Y1166" i="1"/>
  <c r="AN1166" i="1"/>
  <c r="W1166" i="1"/>
  <c r="AC1166" i="1"/>
  <c r="AA1167" i="1"/>
  <c r="Y1167" i="1"/>
  <c r="AN1167" i="1"/>
  <c r="V1167" i="1"/>
  <c r="AC1167" i="1"/>
  <c r="Y1168" i="1"/>
  <c r="AN1168" i="1"/>
  <c r="AC1168" i="1"/>
  <c r="AA1168" i="1"/>
  <c r="W1167" i="1"/>
  <c r="Y1169" i="1"/>
  <c r="AN1169" i="1"/>
  <c r="W1169" i="1"/>
  <c r="V1168" i="1"/>
  <c r="V1169" i="1"/>
  <c r="W1168" i="1"/>
  <c r="AC1169" i="1"/>
  <c r="AA1169" i="1"/>
  <c r="AN1170" i="1"/>
  <c r="Y1170" i="1"/>
  <c r="AC1170" i="1"/>
  <c r="AA1170" i="1"/>
  <c r="W1170" i="1"/>
  <c r="V1170" i="1"/>
  <c r="AC1171" i="1"/>
  <c r="AA1171" i="1"/>
  <c r="Y1171" i="1"/>
  <c r="AN1171" i="1"/>
  <c r="AC1172" i="1"/>
  <c r="AA1172" i="1"/>
  <c r="W1171" i="1"/>
  <c r="Y1172" i="1"/>
  <c r="AN1172" i="1"/>
  <c r="W1172" i="1"/>
  <c r="V1171" i="1"/>
  <c r="AC1173" i="1"/>
  <c r="AA1173" i="1"/>
  <c r="V1172" i="1"/>
  <c r="Y1173" i="1"/>
  <c r="AN1173" i="1"/>
  <c r="V1173" i="1"/>
  <c r="AA1174" i="1"/>
  <c r="Y1174" i="1"/>
  <c r="AN1174" i="1"/>
  <c r="W1174" i="1"/>
  <c r="V1174" i="1"/>
  <c r="AC1174" i="1"/>
  <c r="W1173" i="1"/>
  <c r="AA1175" i="1"/>
  <c r="Y1175" i="1"/>
  <c r="AN1175" i="1"/>
  <c r="V1175" i="1"/>
  <c r="AC1175" i="1"/>
  <c r="W1175" i="1"/>
  <c r="Y1176" i="1"/>
  <c r="AN1176" i="1"/>
  <c r="W1176" i="1"/>
  <c r="V1176" i="1"/>
  <c r="AA1176" i="1"/>
  <c r="AC1176" i="1"/>
  <c r="Y1177" i="1"/>
  <c r="AN1177" i="1"/>
  <c r="AC1177" i="1"/>
  <c r="AA1177" i="1"/>
  <c r="V1178" i="1"/>
  <c r="V1177" i="1"/>
  <c r="AC1178" i="1"/>
  <c r="W1178" i="1"/>
  <c r="AA1178" i="1"/>
  <c r="W1177" i="1"/>
  <c r="Y1178" i="1"/>
  <c r="AN1178" i="1"/>
  <c r="AC1179" i="1"/>
  <c r="AA1179" i="1"/>
  <c r="Y1179" i="1"/>
  <c r="AN1179" i="1"/>
  <c r="V1179" i="1"/>
  <c r="W1179" i="1"/>
  <c r="AC1181" i="1"/>
  <c r="V1180" i="1"/>
  <c r="AA1181" i="1"/>
  <c r="AC1180" i="1"/>
  <c r="AA1180" i="1"/>
  <c r="Y1181" i="1"/>
  <c r="AN1181" i="1"/>
  <c r="Y1180" i="1"/>
  <c r="W1180" i="1"/>
  <c r="AN1180" i="1"/>
  <c r="V1181" i="1"/>
  <c r="Y1182" i="1"/>
  <c r="AN1182" i="1"/>
  <c r="AC1182" i="1"/>
  <c r="W1182" i="1"/>
  <c r="W1181" i="1"/>
  <c r="V1182" i="1"/>
  <c r="AA1182" i="1"/>
  <c r="AA1183" i="1"/>
  <c r="Y1183" i="1"/>
  <c r="AN1183" i="1"/>
  <c r="W1183" i="1"/>
  <c r="V1183" i="1"/>
  <c r="AC1183" i="1"/>
  <c r="Y1184" i="1"/>
  <c r="AN1184" i="1"/>
  <c r="AC1184" i="1"/>
  <c r="AA1184" i="1"/>
  <c r="Y1185" i="1"/>
  <c r="W1184" i="1"/>
  <c r="AN1185" i="1"/>
  <c r="AC1185" i="1"/>
  <c r="V1184" i="1"/>
  <c r="AA1185" i="1"/>
  <c r="AN1186" i="1"/>
  <c r="V1185" i="1"/>
  <c r="AC1186" i="1"/>
  <c r="AA1186" i="1"/>
  <c r="W1185" i="1"/>
  <c r="Y1186" i="1"/>
  <c r="V1186" i="1"/>
  <c r="W1186" i="1"/>
  <c r="AC1187" i="1"/>
  <c r="AA1187" i="1"/>
  <c r="Y1187" i="1"/>
  <c r="AN1187" i="1"/>
  <c r="V1187" i="1"/>
  <c r="Y1188" i="1"/>
  <c r="W1187" i="1"/>
  <c r="AN1188" i="1"/>
  <c r="W1188" i="1"/>
  <c r="AC1188" i="1"/>
  <c r="V1188" i="1"/>
  <c r="AA1188" i="1"/>
  <c r="Y1189" i="1"/>
  <c r="AA1189" i="1"/>
  <c r="AN1189" i="1"/>
  <c r="W1189" i="1"/>
  <c r="V1189" i="1"/>
  <c r="AC1189" i="1"/>
  <c r="W1190" i="1"/>
  <c r="V1190" i="1"/>
  <c r="AC1190" i="1"/>
  <c r="AA1190" i="1"/>
  <c r="Y1190" i="1"/>
  <c r="AN1190" i="1"/>
  <c r="Y1192" i="1"/>
  <c r="AN1192" i="1"/>
  <c r="Y1191" i="1"/>
  <c r="W1192" i="1"/>
  <c r="AN1191" i="1"/>
  <c r="V1192" i="1"/>
  <c r="W1191" i="1"/>
  <c r="AC1192" i="1"/>
  <c r="V1191" i="1"/>
  <c r="AA1192" i="1"/>
  <c r="AC1191" i="1"/>
  <c r="AA1191" i="1"/>
  <c r="AN1193" i="1"/>
  <c r="W1193" i="1"/>
  <c r="V1193" i="1"/>
  <c r="AC1193" i="1"/>
  <c r="AA1193" i="1"/>
  <c r="Y1193" i="1"/>
  <c r="AN1194" i="1"/>
  <c r="Y1194" i="1"/>
  <c r="AC1194" i="1"/>
  <c r="AA1194" i="1"/>
  <c r="V1194" i="1"/>
  <c r="AC1195" i="1"/>
  <c r="AA1195" i="1"/>
  <c r="W1194" i="1"/>
  <c r="Y1195" i="1"/>
  <c r="AN1195" i="1"/>
  <c r="AC1196" i="1"/>
  <c r="V1195" i="1"/>
  <c r="AA1196" i="1"/>
  <c r="Y1196" i="1"/>
  <c r="W1195" i="1"/>
  <c r="AN1196" i="1"/>
  <c r="W1196" i="1"/>
  <c r="V1196" i="1"/>
  <c r="W1197" i="1"/>
  <c r="V1197" i="1"/>
  <c r="Y1197" i="1"/>
  <c r="AC1197" i="1"/>
  <c r="AA1197" i="1"/>
  <c r="AN1197" i="1"/>
  <c r="Y1198" i="1"/>
  <c r="AN1198" i="1"/>
  <c r="W1198" i="1"/>
  <c r="V1198" i="1"/>
  <c r="AC1198" i="1"/>
  <c r="AA1198" i="1"/>
  <c r="AA1199" i="1"/>
  <c r="Y1199" i="1"/>
  <c r="AN1199" i="1"/>
  <c r="AC1199" i="1"/>
  <c r="V1199" i="1"/>
  <c r="AC1200" i="1"/>
  <c r="Y1200" i="1"/>
  <c r="AN1200" i="1"/>
  <c r="W1199" i="1"/>
  <c r="W1200" i="1"/>
  <c r="V1200" i="1"/>
  <c r="AA1200" i="1"/>
  <c r="AA1201" i="1"/>
  <c r="V1201" i="1"/>
  <c r="Y1201" i="1"/>
  <c r="AN1201" i="1"/>
  <c r="W1201" i="1"/>
  <c r="AC1201" i="1"/>
  <c r="AN1202" i="1"/>
  <c r="AC1202" i="1"/>
  <c r="AA1202" i="1"/>
  <c r="Y1202" i="1"/>
  <c r="V1202" i="1"/>
  <c r="W1202" i="1"/>
  <c r="V1203" i="1"/>
  <c r="AC1204" i="1"/>
  <c r="AC1203" i="1"/>
  <c r="AA1204" i="1"/>
  <c r="AA1203" i="1"/>
  <c r="Y1204" i="1"/>
  <c r="Y1203" i="1"/>
  <c r="AN1204" i="1"/>
  <c r="AN1203" i="1"/>
  <c r="W1204" i="1"/>
  <c r="W1203" i="1"/>
  <c r="Y1205" i="1"/>
  <c r="V1204" i="1"/>
  <c r="AN1205" i="1"/>
  <c r="W1205" i="1"/>
  <c r="AC1205" i="1"/>
  <c r="V1205" i="1"/>
  <c r="AA1205" i="1"/>
  <c r="AA1206" i="1"/>
  <c r="Y1206" i="1"/>
  <c r="AC1206" i="1"/>
  <c r="AN1206" i="1"/>
  <c r="V1206" i="1"/>
  <c r="W1206" i="1"/>
  <c r="AA1207" i="1"/>
  <c r="Y1207" i="1"/>
  <c r="AN1207" i="1"/>
  <c r="AC1207" i="1"/>
  <c r="W1207" i="1"/>
  <c r="V1207" i="1"/>
  <c r="Y1208" i="1"/>
  <c r="AN1208" i="1"/>
  <c r="W1208" i="1"/>
  <c r="V1208" i="1"/>
  <c r="AC1208" i="1"/>
  <c r="AA1208" i="1"/>
  <c r="AN1209" i="1"/>
  <c r="W1209" i="1"/>
  <c r="V1209" i="1"/>
  <c r="AC1209" i="1"/>
  <c r="AA1209" i="1"/>
  <c r="Y1209" i="1"/>
  <c r="AN1210" i="1"/>
  <c r="AC1210" i="1"/>
  <c r="AA1210" i="1"/>
  <c r="Y1210" i="1"/>
  <c r="AC1211" i="1"/>
  <c r="W1210" i="1"/>
  <c r="AA1211" i="1"/>
  <c r="V1210" i="1"/>
  <c r="Y1211" i="1"/>
  <c r="AN1211" i="1"/>
  <c r="V1211" i="1"/>
  <c r="AC1212" i="1"/>
  <c r="AA1212" i="1"/>
  <c r="W1211" i="1"/>
  <c r="Y1212" i="1"/>
  <c r="AN1212" i="1"/>
  <c r="W1212" i="1"/>
  <c r="AC1213" i="1"/>
  <c r="V1212" i="1"/>
  <c r="AA1213" i="1"/>
  <c r="Y1213" i="1"/>
  <c r="AN1213" i="1"/>
  <c r="W1213" i="1"/>
  <c r="V1213" i="1"/>
  <c r="Y1215" i="1"/>
  <c r="V1214" i="1"/>
  <c r="Y1214" i="1"/>
  <c r="AN1215" i="1"/>
  <c r="V1215" i="1"/>
  <c r="AC1215" i="1"/>
  <c r="AA1215" i="1"/>
  <c r="AN1214" i="1"/>
  <c r="W1215" i="1"/>
  <c r="W1214" i="1"/>
  <c r="AC1214" i="1"/>
  <c r="AA1214" i="1"/>
  <c r="Y1216" i="1"/>
  <c r="AN1216" i="1"/>
  <c r="AC1216" i="1"/>
  <c r="AA1216" i="1"/>
  <c r="Y1217" i="1"/>
  <c r="V1216" i="1"/>
  <c r="AN1217" i="1"/>
  <c r="AC1217" i="1"/>
  <c r="AA1217" i="1"/>
  <c r="W1216" i="1"/>
  <c r="AN1218" i="1"/>
  <c r="AC1218" i="1"/>
  <c r="V1217" i="1"/>
  <c r="AA1218" i="1"/>
  <c r="Y1218" i="1"/>
  <c r="W1217" i="1"/>
  <c r="AN1219" i="1"/>
  <c r="W1218" i="1"/>
  <c r="W1219" i="1"/>
  <c r="V1219" i="1"/>
  <c r="AC1219" i="1"/>
  <c r="V1218" i="1"/>
  <c r="Y1219" i="1"/>
  <c r="AA1219" i="1"/>
  <c r="AC1220" i="1"/>
  <c r="AA1220" i="1"/>
  <c r="Y1220" i="1"/>
  <c r="AN1220" i="1"/>
  <c r="W1220" i="1"/>
  <c r="AC1221" i="1"/>
  <c r="V1220" i="1"/>
  <c r="AA1221" i="1"/>
  <c r="Y1221" i="1"/>
  <c r="AN1221" i="1"/>
  <c r="W1221" i="1"/>
  <c r="V1221" i="1"/>
  <c r="AA1222" i="1"/>
  <c r="Y1222" i="1"/>
  <c r="AN1222" i="1"/>
  <c r="W1222" i="1"/>
  <c r="V1222" i="1"/>
  <c r="AC1222" i="1"/>
  <c r="Y1224" i="1"/>
  <c r="AN1224" i="1"/>
  <c r="Y1223" i="1"/>
  <c r="AN1223" i="1"/>
  <c r="W1223" i="1"/>
  <c r="AC1224" i="1"/>
  <c r="V1223" i="1"/>
  <c r="AA1224" i="1"/>
  <c r="AC1223" i="1"/>
  <c r="AA1223" i="1"/>
  <c r="W1224" i="1"/>
  <c r="AA1225" i="1"/>
  <c r="V1224" i="1"/>
  <c r="Y1225" i="1"/>
  <c r="AN1225" i="1"/>
  <c r="V1225" i="1"/>
  <c r="W1225" i="1"/>
  <c r="AC1225" i="1"/>
  <c r="AN1226" i="1"/>
  <c r="AC1226" i="1"/>
  <c r="AA1226" i="1"/>
  <c r="Y1226" i="1"/>
  <c r="W1226" i="1"/>
  <c r="AC1227" i="1"/>
  <c r="AA1227" i="1"/>
  <c r="Y1227" i="1"/>
  <c r="AN1227" i="1"/>
  <c r="V1226" i="1"/>
  <c r="V1227" i="1"/>
  <c r="W1227" i="1"/>
  <c r="AC1229" i="1"/>
  <c r="AC1228" i="1"/>
  <c r="AA1229" i="1"/>
  <c r="AA1228" i="1"/>
  <c r="Y1229" i="1"/>
  <c r="Y1228" i="1"/>
  <c r="AN1229" i="1"/>
  <c r="AN1228" i="1"/>
  <c r="W1229" i="1"/>
  <c r="W1228" i="1"/>
  <c r="V1229" i="1"/>
  <c r="V1228" i="1"/>
  <c r="AA1230" i="1"/>
  <c r="Y1230" i="1"/>
  <c r="AN1230" i="1"/>
  <c r="AC1230" i="1"/>
  <c r="AA1231" i="1"/>
  <c r="Y1231" i="1"/>
  <c r="V1230" i="1"/>
  <c r="AN1231" i="1"/>
  <c r="W1230" i="1"/>
  <c r="AC1231" i="1"/>
  <c r="V1231" i="1"/>
  <c r="AN1232" i="1"/>
  <c r="W1232" i="1"/>
  <c r="V1232" i="1"/>
  <c r="W1231" i="1"/>
  <c r="AC1232" i="1"/>
  <c r="AA1232" i="1"/>
  <c r="Y1232" i="1"/>
  <c r="Y1233" i="1"/>
  <c r="AN1233" i="1"/>
  <c r="AC1233" i="1"/>
  <c r="AA1233" i="1"/>
  <c r="AN1234" i="1"/>
  <c r="AC1234" i="1"/>
  <c r="V1233" i="1"/>
  <c r="AA1234" i="1"/>
  <c r="Y1234" i="1"/>
  <c r="W1233" i="1"/>
  <c r="V1234" i="1"/>
  <c r="AC1235" i="1"/>
  <c r="AA1235" i="1"/>
  <c r="Y1235" i="1"/>
  <c r="W1234" i="1"/>
  <c r="AN1235" i="1"/>
  <c r="AC1236" i="1"/>
  <c r="AA1236" i="1"/>
  <c r="Y1236" i="1"/>
  <c r="V1235" i="1"/>
  <c r="AN1236" i="1"/>
  <c r="W1235" i="1"/>
  <c r="V1237" i="1"/>
  <c r="W1236" i="1"/>
  <c r="V1236" i="1"/>
  <c r="AC1237" i="1"/>
  <c r="AA1237" i="1"/>
  <c r="Y1237" i="1"/>
  <c r="AN1237" i="1"/>
  <c r="W1237" i="1"/>
  <c r="Y1238" i="1"/>
  <c r="AN1238" i="1"/>
  <c r="W1238" i="1"/>
  <c r="V1238" i="1"/>
  <c r="AC1238" i="1"/>
  <c r="AA1238" i="1"/>
  <c r="AA1239" i="1"/>
  <c r="AC1239" i="1"/>
  <c r="Y1239" i="1"/>
  <c r="AN1239" i="1"/>
  <c r="V1239" i="1"/>
  <c r="W1239" i="1"/>
  <c r="Y1240" i="1"/>
  <c r="AN1240" i="1"/>
  <c r="W1240" i="1"/>
  <c r="V1240" i="1"/>
  <c r="AC1240" i="1"/>
  <c r="AA1240" i="1"/>
  <c r="Y1241" i="1"/>
  <c r="AN1241" i="1"/>
  <c r="V1241" i="1"/>
  <c r="AC1241" i="1"/>
  <c r="AA1241" i="1"/>
  <c r="W1241" i="1"/>
  <c r="Y1242" i="1"/>
  <c r="AN1242" i="1"/>
  <c r="W1242" i="1"/>
  <c r="V1242" i="1"/>
  <c r="AC1242" i="1"/>
  <c r="AA1242" i="1"/>
  <c r="AC1243" i="1"/>
  <c r="AA1243" i="1"/>
  <c r="Y1243" i="1"/>
  <c r="AN1243" i="1"/>
  <c r="V1243" i="1"/>
  <c r="Y1244" i="1"/>
  <c r="AN1244" i="1"/>
  <c r="W1244" i="1"/>
  <c r="W1243" i="1"/>
  <c r="V1244" i="1"/>
  <c r="AC1244" i="1"/>
  <c r="AA1244" i="1"/>
  <c r="AA1246" i="1"/>
  <c r="AC1245" i="1"/>
  <c r="Y1245" i="1"/>
  <c r="AA1245" i="1"/>
  <c r="Y1246" i="1"/>
  <c r="AN1245" i="1"/>
  <c r="AN1246" i="1"/>
  <c r="W1245" i="1"/>
  <c r="V1245" i="1"/>
  <c r="AC1246" i="1"/>
  <c r="AA1247" i="1"/>
  <c r="Y1247" i="1"/>
  <c r="V1246" i="1"/>
  <c r="AN1247" i="1"/>
  <c r="W1246" i="1"/>
  <c r="V1247" i="1"/>
  <c r="AC1247" i="1"/>
  <c r="Y1248" i="1"/>
  <c r="AN1248" i="1"/>
  <c r="AC1248" i="1"/>
  <c r="AA1248" i="1"/>
  <c r="W1247" i="1"/>
  <c r="Y1249" i="1"/>
  <c r="V1248" i="1"/>
  <c r="AN1249" i="1"/>
  <c r="W1248" i="1"/>
  <c r="W1249" i="1"/>
  <c r="V1249" i="1"/>
  <c r="AC1249" i="1"/>
  <c r="AA1249" i="1"/>
  <c r="AN1250" i="1"/>
  <c r="Y1250" i="1"/>
  <c r="AC1250" i="1"/>
  <c r="AA1250" i="1"/>
  <c r="W1250" i="1"/>
  <c r="V1250" i="1"/>
  <c r="V1252" i="1"/>
  <c r="W1251" i="1"/>
  <c r="V1251" i="1"/>
  <c r="AC1251" i="1"/>
  <c r="AA1251" i="1"/>
  <c r="AC1252" i="1"/>
  <c r="AA1252" i="1"/>
  <c r="Y1252" i="1"/>
  <c r="AN1252" i="1"/>
  <c r="Y1251" i="1"/>
  <c r="AN1251" i="1"/>
  <c r="W1252" i="1"/>
  <c r="W1253" i="1"/>
  <c r="V1253" i="1"/>
  <c r="AC1253" i="1"/>
  <c r="AA1253" i="1"/>
  <c r="Y1253" i="1"/>
  <c r="AN1253" i="1"/>
  <c r="AA1254" i="1"/>
  <c r="Y1254" i="1"/>
  <c r="AN1254" i="1"/>
  <c r="W1254" i="1"/>
  <c r="V1254" i="1"/>
  <c r="AC1254" i="1"/>
  <c r="AA1255" i="1"/>
  <c r="W1255" i="1"/>
  <c r="V1255" i="1"/>
  <c r="Y1255" i="1"/>
  <c r="AN1255" i="1"/>
  <c r="AC1255" i="1"/>
  <c r="Y1256" i="1"/>
  <c r="AN1256" i="1"/>
  <c r="AC1256" i="1"/>
  <c r="AA1256" i="1"/>
  <c r="Y1257" i="1"/>
  <c r="AN1257" i="1"/>
  <c r="V1256" i="1"/>
  <c r="AC1257" i="1"/>
  <c r="W1256" i="1"/>
  <c r="AA1257" i="1"/>
  <c r="W1257" i="1"/>
  <c r="V1257" i="1"/>
  <c r="AN1258" i="1"/>
  <c r="AC1258" i="1"/>
  <c r="AA1258" i="1"/>
  <c r="Y1258" i="1"/>
  <c r="AC1259" i="1"/>
  <c r="AA1259" i="1"/>
  <c r="V1258" i="1"/>
  <c r="Y1259" i="1"/>
  <c r="AN1259" i="1"/>
  <c r="W1258" i="1"/>
  <c r="AA1260" i="1"/>
  <c r="V1259" i="1"/>
  <c r="Y1260" i="1"/>
  <c r="W1259" i="1"/>
  <c r="AN1260" i="1"/>
  <c r="W1260" i="1"/>
  <c r="V1260" i="1"/>
  <c r="AC1260" i="1"/>
  <c r="AC1261" i="1"/>
  <c r="AA1261" i="1"/>
  <c r="Y1261" i="1"/>
  <c r="AN1261" i="1"/>
  <c r="W1261" i="1"/>
  <c r="V1261" i="1"/>
  <c r="AN1262" i="1"/>
  <c r="W1262" i="1"/>
  <c r="V1262" i="1"/>
  <c r="AC1262" i="1"/>
  <c r="AA1262" i="1"/>
  <c r="Y1262" i="1"/>
  <c r="AA1263" i="1"/>
  <c r="AC1263" i="1"/>
  <c r="Y1263" i="1"/>
  <c r="AN1263" i="1"/>
  <c r="W1263" i="1"/>
  <c r="V1263" i="1"/>
  <c r="Y1264" i="1"/>
  <c r="AN1264" i="1"/>
  <c r="AC1264" i="1"/>
  <c r="AA1264" i="1"/>
  <c r="V1264" i="1"/>
  <c r="Y1265" i="1"/>
  <c r="AN1265" i="1"/>
  <c r="W1265" i="1"/>
  <c r="V1265" i="1"/>
  <c r="AC1265" i="1"/>
  <c r="AA1265" i="1"/>
  <c r="W1264" i="1"/>
  <c r="AN1266" i="1"/>
  <c r="W1266" i="1"/>
  <c r="V1266" i="1"/>
  <c r="AC1266" i="1"/>
  <c r="AA1266" i="1"/>
  <c r="Y1266" i="1"/>
  <c r="V1267" i="1"/>
  <c r="AC1267" i="1"/>
  <c r="AA1267" i="1"/>
  <c r="W1267" i="1"/>
  <c r="Y1267" i="1"/>
  <c r="AN1267" i="1"/>
  <c r="AN1269" i="1"/>
  <c r="V1268" i="1"/>
  <c r="W1269" i="1"/>
  <c r="V1269" i="1"/>
  <c r="Y1269" i="1"/>
  <c r="AC1268" i="1"/>
  <c r="AA1268" i="1"/>
  <c r="AC1269" i="1"/>
  <c r="Y1268" i="1"/>
  <c r="AA1269" i="1"/>
  <c r="W1268" i="1"/>
  <c r="AN1268" i="1"/>
  <c r="AA1270" i="1"/>
  <c r="Y1270" i="1"/>
  <c r="AN1270" i="1"/>
  <c r="W1270" i="1"/>
  <c r="V1270" i="1"/>
  <c r="AC1270" i="1"/>
  <c r="AA1271" i="1"/>
  <c r="Y1271" i="1"/>
  <c r="AC1271" i="1"/>
  <c r="AN1271" i="1"/>
  <c r="V1271" i="1"/>
  <c r="Y1272" i="1"/>
  <c r="AN1272" i="1"/>
  <c r="W1271" i="1"/>
  <c r="AC1272" i="1"/>
  <c r="AA1272" i="1"/>
  <c r="Y1273" i="1"/>
  <c r="AN1273" i="1"/>
  <c r="W1272" i="1"/>
  <c r="W1273" i="1"/>
  <c r="V1273" i="1"/>
  <c r="AC1273" i="1"/>
  <c r="AA1273" i="1"/>
  <c r="V1272" i="1"/>
  <c r="AC1274" i="1"/>
  <c r="AA1274" i="1"/>
  <c r="Y1274" i="1"/>
  <c r="AN1274" i="1"/>
  <c r="W1274" i="1"/>
  <c r="V1274" i="1"/>
  <c r="AN1275" i="1"/>
  <c r="AN1276" i="1"/>
  <c r="W1276" i="1"/>
  <c r="W1275" i="1"/>
  <c r="AC1276" i="1"/>
  <c r="AA1276" i="1"/>
  <c r="V1275" i="1"/>
  <c r="V1276" i="1"/>
  <c r="AC1275" i="1"/>
  <c r="AA1275" i="1"/>
  <c r="Y1275" i="1"/>
  <c r="Y1276" i="1"/>
  <c r="W1277" i="1"/>
  <c r="V1277" i="1"/>
  <c r="AC1277" i="1"/>
  <c r="Y1277" i="1"/>
  <c r="AN1277" i="1"/>
  <c r="AA1277" i="1"/>
  <c r="AA1278" i="1"/>
  <c r="Y1278" i="1"/>
  <c r="AN1278" i="1"/>
  <c r="AC1278" i="1"/>
  <c r="V1278" i="1"/>
  <c r="W1278" i="1"/>
  <c r="Y1280" i="1"/>
  <c r="Y1279" i="1"/>
  <c r="AN1280" i="1"/>
  <c r="AN1279" i="1"/>
  <c r="W1279" i="1"/>
  <c r="V1279" i="1"/>
  <c r="AC1280" i="1"/>
  <c r="AC1279" i="1"/>
  <c r="AA1279" i="1"/>
  <c r="AA1280" i="1"/>
  <c r="V1280" i="1"/>
  <c r="Y1281" i="1"/>
  <c r="AN1281" i="1"/>
  <c r="W1280" i="1"/>
  <c r="W1281" i="1"/>
  <c r="V1281" i="1"/>
  <c r="AC1281" i="1"/>
  <c r="AA1281" i="1"/>
  <c r="AN1282" i="1"/>
  <c r="Y1282" i="1"/>
  <c r="W1282" i="1"/>
  <c r="AC1283" i="1"/>
  <c r="V1282" i="1"/>
  <c r="AA1283" i="1"/>
  <c r="AC1282" i="1"/>
  <c r="AA1282" i="1"/>
  <c r="Y1283" i="1"/>
  <c r="AN1283" i="1"/>
  <c r="AC1284" i="1"/>
  <c r="AA1284" i="1"/>
  <c r="V1283" i="1"/>
  <c r="W1283" i="1"/>
  <c r="Y1284" i="1"/>
  <c r="AN1284" i="1"/>
  <c r="W1284" i="1"/>
  <c r="AC1285" i="1"/>
  <c r="V1284" i="1"/>
  <c r="AA1285" i="1"/>
  <c r="Y1285" i="1"/>
  <c r="AN1285" i="1"/>
  <c r="AA1286" i="1"/>
  <c r="V1285" i="1"/>
  <c r="Y1286" i="1"/>
  <c r="W1285" i="1"/>
  <c r="AN1286" i="1"/>
  <c r="W1286" i="1"/>
  <c r="V1286" i="1"/>
  <c r="AC1286" i="1"/>
  <c r="AC1287" i="1"/>
  <c r="AA1287" i="1"/>
  <c r="Y1287" i="1"/>
  <c r="AN1287" i="1"/>
  <c r="W1287" i="1"/>
  <c r="V1287" i="1"/>
  <c r="Y1288" i="1"/>
  <c r="AN1288" i="1"/>
  <c r="AC1288" i="1"/>
  <c r="AA1288" i="1"/>
  <c r="Y1289" i="1"/>
  <c r="AN1289" i="1"/>
  <c r="W1288" i="1"/>
  <c r="AC1289" i="1"/>
  <c r="V1288" i="1"/>
  <c r="AA1289" i="1"/>
  <c r="W1289" i="1"/>
  <c r="Y1290" i="1"/>
  <c r="V1289" i="1"/>
  <c r="AN1290" i="1"/>
  <c r="W1290" i="1"/>
  <c r="AA1290" i="1"/>
  <c r="V1290" i="1"/>
  <c r="AC1290" i="1"/>
  <c r="W1291" i="1"/>
  <c r="V1291" i="1"/>
  <c r="AC1291" i="1"/>
  <c r="AA1291" i="1"/>
  <c r="Y1291" i="1"/>
  <c r="AN1291" i="1"/>
  <c r="W1292" i="1"/>
  <c r="AC1292" i="1"/>
  <c r="AA1292" i="1"/>
  <c r="AN1292" i="1"/>
  <c r="Y1292" i="1"/>
  <c r="W1293" i="1"/>
  <c r="V1293" i="1"/>
  <c r="V1292" i="1"/>
  <c r="AC1293" i="1"/>
  <c r="AN1293" i="1"/>
  <c r="AA1293" i="1"/>
  <c r="Y1293" i="1"/>
  <c r="AA1294" i="1"/>
  <c r="Y1294" i="1"/>
  <c r="AN1294" i="1"/>
  <c r="W1294" i="1"/>
  <c r="V1294" i="1"/>
  <c r="AC1294" i="1"/>
  <c r="Y1295" i="1"/>
  <c r="AN1295" i="1"/>
  <c r="AC1295" i="1"/>
  <c r="AA1295" i="1"/>
  <c r="W1296" i="1"/>
  <c r="W1295" i="1"/>
  <c r="V1296" i="1"/>
  <c r="AC1296" i="1"/>
  <c r="AA1296" i="1"/>
  <c r="Y1296" i="1"/>
  <c r="AN1296" i="1"/>
  <c r="V1295" i="1"/>
  <c r="W1297" i="1"/>
  <c r="W1298" i="1"/>
  <c r="V1297" i="1"/>
  <c r="V1298" i="1"/>
  <c r="AC1298" i="1"/>
  <c r="AC1297" i="1"/>
  <c r="AN1298" i="1"/>
  <c r="AA1297" i="1"/>
  <c r="AA1298" i="1"/>
  <c r="AN1297" i="1"/>
  <c r="Y1297" i="1"/>
  <c r="Y1298" i="1"/>
  <c r="AA1299" i="1"/>
  <c r="Y1299" i="1"/>
  <c r="AN1299" i="1"/>
  <c r="AC1299" i="1"/>
  <c r="Y1300" i="1"/>
  <c r="V1299" i="1"/>
  <c r="AN1300" i="1"/>
  <c r="AC1300" i="1"/>
  <c r="AA1300" i="1"/>
  <c r="W1299" i="1"/>
  <c r="Y1301" i="1"/>
  <c r="AN1301" i="1"/>
  <c r="W1300" i="1"/>
  <c r="AC1301" i="1"/>
  <c r="V1300" i="1"/>
  <c r="AA1301" i="1"/>
  <c r="AN1302" i="1"/>
  <c r="AC1302" i="1"/>
  <c r="V1301" i="1"/>
  <c r="AA1302" i="1"/>
  <c r="Y1302" i="1"/>
  <c r="W1301" i="1"/>
  <c r="V1302" i="1"/>
  <c r="W1302" i="1"/>
  <c r="AN1304" i="1"/>
  <c r="AN1303" i="1"/>
  <c r="W1304" i="1"/>
  <c r="AA1303" i="1"/>
  <c r="W1303" i="1"/>
  <c r="V1304" i="1"/>
  <c r="V1303" i="1"/>
  <c r="AA1304" i="1"/>
  <c r="AC1304" i="1"/>
  <c r="AC1303" i="1"/>
  <c r="Y1304" i="1"/>
  <c r="Y1303" i="1"/>
  <c r="V1305" i="1"/>
  <c r="AC1305" i="1"/>
  <c r="AA1305" i="1"/>
  <c r="Y1305" i="1"/>
  <c r="AN1305" i="1"/>
  <c r="W1305" i="1"/>
  <c r="AA1307" i="1"/>
  <c r="Y1306" i="1"/>
  <c r="Y1307" i="1"/>
  <c r="AN1306" i="1"/>
  <c r="AN1307" i="1"/>
  <c r="W1306" i="1"/>
  <c r="W1307" i="1"/>
  <c r="V1306" i="1"/>
  <c r="AC1306" i="1"/>
  <c r="V1307" i="1"/>
  <c r="AC1307" i="1"/>
  <c r="AA1306" i="1"/>
  <c r="AN1308" i="1"/>
  <c r="W1308" i="1"/>
  <c r="AA1308" i="1"/>
  <c r="V1308" i="1"/>
  <c r="Y1308" i="1"/>
  <c r="AC1308" i="1"/>
  <c r="Y1309" i="1"/>
  <c r="AN1309" i="1"/>
  <c r="AC1309" i="1"/>
  <c r="AA1309" i="1"/>
  <c r="AN1310" i="1"/>
  <c r="W1309" i="1"/>
  <c r="V1309" i="1"/>
  <c r="AC1310" i="1"/>
  <c r="AA1310" i="1"/>
  <c r="Y1310" i="1"/>
  <c r="V1310" i="1"/>
  <c r="W1310" i="1"/>
  <c r="AC1311" i="1"/>
  <c r="AA1311" i="1"/>
  <c r="Y1311" i="1"/>
  <c r="AN1311" i="1"/>
  <c r="AC1312" i="1"/>
  <c r="AA1312" i="1"/>
  <c r="W1311" i="1"/>
  <c r="Y1312" i="1"/>
  <c r="AN1312" i="1"/>
  <c r="V1311" i="1"/>
  <c r="AA1313" i="1"/>
  <c r="Y1313" i="1"/>
  <c r="AN1313" i="1"/>
  <c r="V1312" i="1"/>
  <c r="W1312" i="1"/>
  <c r="W1313" i="1"/>
  <c r="V1313" i="1"/>
  <c r="AC1313" i="1"/>
  <c r="AA1315" i="1"/>
  <c r="AA1314" i="1"/>
  <c r="Y1315" i="1"/>
  <c r="Y1314" i="1"/>
  <c r="W1314" i="1"/>
  <c r="AC1314" i="1"/>
  <c r="AN1315" i="1"/>
  <c r="AN1314" i="1"/>
  <c r="V1314" i="1"/>
  <c r="AC1315" i="1"/>
  <c r="W1315" i="1"/>
  <c r="Y1316" i="1"/>
  <c r="AN1316" i="1"/>
  <c r="V1315" i="1"/>
  <c r="W1316" i="1"/>
  <c r="V1316" i="1"/>
  <c r="AC1316" i="1"/>
  <c r="AA1316" i="1"/>
  <c r="AN1318" i="1"/>
  <c r="W1317" i="1"/>
  <c r="AA1317" i="1"/>
  <c r="V1317" i="1"/>
  <c r="Y1317" i="1"/>
  <c r="AC1317" i="1"/>
  <c r="AC1318" i="1"/>
  <c r="AA1318" i="1"/>
  <c r="AN1317" i="1"/>
  <c r="Y1318" i="1"/>
  <c r="W1318" i="1"/>
  <c r="V1318" i="1"/>
  <c r="AC1319" i="1"/>
  <c r="AA1319" i="1"/>
  <c r="Y1319" i="1"/>
  <c r="AN1319" i="1"/>
  <c r="AC1320" i="1"/>
  <c r="W1319" i="1"/>
  <c r="AA1320" i="1"/>
  <c r="Y1320" i="1"/>
  <c r="AN1320" i="1"/>
  <c r="W1320" i="1"/>
  <c r="V1319" i="1"/>
  <c r="Y1321" i="1"/>
  <c r="AN1321" i="1"/>
  <c r="V1320" i="1"/>
  <c r="W1321" i="1"/>
  <c r="V1321" i="1"/>
  <c r="AC1321" i="1"/>
  <c r="AA1321" i="1"/>
  <c r="Y1322" i="1"/>
  <c r="AN1322" i="1"/>
  <c r="W1322" i="1"/>
  <c r="V1322" i="1"/>
  <c r="AC1322" i="1"/>
  <c r="AA1322" i="1"/>
  <c r="AA1323" i="1"/>
  <c r="Y1323" i="1"/>
  <c r="AC1323" i="1"/>
  <c r="AN1323" i="1"/>
  <c r="Y1324" i="1"/>
  <c r="V1323" i="1"/>
  <c r="AN1324" i="1"/>
  <c r="W1323" i="1"/>
  <c r="W1324" i="1"/>
  <c r="V1324" i="1"/>
  <c r="AC1324" i="1"/>
  <c r="AA1324" i="1"/>
  <c r="Y1325" i="1"/>
  <c r="AN1325" i="1"/>
  <c r="AC1325" i="1"/>
  <c r="AA1325" i="1"/>
  <c r="AA1326" i="1"/>
  <c r="AC1326" i="1"/>
  <c r="Y1326" i="1"/>
  <c r="V1325" i="1"/>
  <c r="W1325" i="1"/>
  <c r="V1326" i="1"/>
  <c r="AN1326" i="1"/>
  <c r="W1326" i="1"/>
  <c r="AC1327" i="1"/>
  <c r="AA1327" i="1"/>
  <c r="Y1327" i="1"/>
  <c r="AN1327" i="1"/>
  <c r="AN1328" i="1"/>
  <c r="V1328" i="1"/>
  <c r="V1327" i="1"/>
  <c r="AC1328" i="1"/>
  <c r="W1327" i="1"/>
  <c r="AA1328" i="1"/>
  <c r="Y1328" i="1"/>
  <c r="W1328" i="1"/>
  <c r="AA1329" i="1"/>
  <c r="AC1329" i="1"/>
  <c r="Y1329" i="1"/>
  <c r="AN1329" i="1"/>
  <c r="W1329" i="1"/>
  <c r="Y1330" i="1"/>
  <c r="AN1330" i="1"/>
  <c r="V1329" i="1"/>
  <c r="W1330" i="1"/>
  <c r="V1330" i="1"/>
  <c r="AC1330" i="1"/>
  <c r="AA1330" i="1"/>
  <c r="AN1331" i="1"/>
  <c r="AC1331" i="1"/>
  <c r="AA1331" i="1"/>
  <c r="Y1331" i="1"/>
  <c r="W1331" i="1"/>
  <c r="V1331" i="1"/>
  <c r="V1333" i="1"/>
  <c r="W1332" i="1"/>
  <c r="Y1332" i="1"/>
  <c r="AC1333" i="1"/>
  <c r="Y1333" i="1"/>
  <c r="V1332" i="1"/>
  <c r="AA1333" i="1"/>
  <c r="AC1332" i="1"/>
  <c r="AN1333" i="1"/>
  <c r="AA1332" i="1"/>
  <c r="W1333" i="1"/>
  <c r="AN1332" i="1"/>
  <c r="W1334" i="1"/>
  <c r="AA1334" i="1"/>
  <c r="Y1335" i="1"/>
  <c r="V1334" i="1"/>
  <c r="AN1335" i="1"/>
  <c r="Y1334" i="1"/>
  <c r="W1335" i="1"/>
  <c r="AN1334" i="1"/>
  <c r="V1335" i="1"/>
  <c r="AC1334" i="1"/>
  <c r="AC1335" i="1"/>
  <c r="AA1335" i="1"/>
  <c r="Y1336" i="1"/>
  <c r="AN1336" i="1"/>
  <c r="AC1336" i="1"/>
  <c r="AA1336" i="1"/>
  <c r="AA1337" i="1"/>
  <c r="W1336" i="1"/>
  <c r="Y1337" i="1"/>
  <c r="AN1337" i="1"/>
  <c r="W1337" i="1"/>
  <c r="V1337" i="1"/>
  <c r="V1336" i="1"/>
  <c r="AC1337" i="1"/>
  <c r="AN1338" i="1"/>
  <c r="AC1338" i="1"/>
  <c r="AA1338" i="1"/>
  <c r="Y1338" i="1"/>
  <c r="Y1339" i="1"/>
  <c r="AN1339" i="1"/>
  <c r="W1338" i="1"/>
  <c r="V1338" i="1"/>
  <c r="W1339" i="1"/>
  <c r="V1339" i="1"/>
  <c r="AC1339" i="1"/>
  <c r="AA1339" i="1"/>
  <c r="AC1340" i="1"/>
  <c r="AA1340" i="1"/>
  <c r="Y1340" i="1"/>
  <c r="AN1340" i="1"/>
  <c r="W1340" i="1"/>
  <c r="V1340" i="1"/>
  <c r="Y1341" i="1"/>
  <c r="AN1341" i="1"/>
  <c r="W1341" i="1"/>
  <c r="AC1341" i="1"/>
  <c r="V1341" i="1"/>
  <c r="AA1341" i="1"/>
  <c r="AA1342" i="1"/>
  <c r="Y1342" i="1"/>
  <c r="AC1342" i="1"/>
  <c r="AN1342" i="1"/>
  <c r="W1342" i="1"/>
  <c r="V1342" i="1"/>
  <c r="Y1343" i="1"/>
  <c r="AN1343" i="1"/>
  <c r="AC1343" i="1"/>
  <c r="AA1343" i="1"/>
  <c r="Y1344" i="1"/>
  <c r="W1343" i="1"/>
  <c r="AN1344" i="1"/>
  <c r="AC1344" i="1"/>
  <c r="V1343" i="1"/>
  <c r="AA1344" i="1"/>
  <c r="AN1345" i="1"/>
  <c r="V1344" i="1"/>
  <c r="W1344" i="1"/>
  <c r="AC1345" i="1"/>
  <c r="AA1345" i="1"/>
  <c r="Y1345" i="1"/>
  <c r="AC1346" i="1"/>
  <c r="V1345" i="1"/>
  <c r="AA1346" i="1"/>
  <c r="W1345" i="1"/>
  <c r="Y1346" i="1"/>
  <c r="AN1346" i="1"/>
  <c r="V1346" i="1"/>
  <c r="W1346" i="1"/>
  <c r="AC1348" i="1"/>
  <c r="V1347" i="1"/>
  <c r="AA1348" i="1"/>
  <c r="AC1347" i="1"/>
  <c r="AA1347" i="1"/>
  <c r="Y1348" i="1"/>
  <c r="AN1348" i="1"/>
  <c r="Y1347" i="1"/>
  <c r="AN1347" i="1"/>
  <c r="W1347" i="1"/>
  <c r="V1348" i="1"/>
  <c r="AA1349" i="1"/>
  <c r="Y1349" i="1"/>
  <c r="AN1349" i="1"/>
  <c r="AC1349" i="1"/>
  <c r="W1348" i="1"/>
  <c r="AA1350" i="1"/>
  <c r="V1349" i="1"/>
  <c r="Y1350" i="1"/>
  <c r="AN1350" i="1"/>
  <c r="W1349" i="1"/>
  <c r="AC1350" i="1"/>
  <c r="Y1351" i="1"/>
  <c r="AN1351" i="1"/>
  <c r="AC1351" i="1"/>
  <c r="AA1351" i="1"/>
  <c r="V1350" i="1"/>
  <c r="W1350" i="1"/>
  <c r="W1352" i="1"/>
  <c r="V1351" i="1"/>
  <c r="V1352" i="1"/>
  <c r="AC1352" i="1"/>
  <c r="AN1352" i="1"/>
  <c r="AA1352" i="1"/>
  <c r="Y1352" i="1"/>
  <c r="W1351" i="1"/>
  <c r="AN1353" i="1"/>
  <c r="AC1353" i="1"/>
  <c r="AA1353" i="1"/>
  <c r="Y1353" i="1"/>
  <c r="W1354" i="1"/>
  <c r="V1354" i="1"/>
  <c r="AC1354" i="1"/>
  <c r="AA1354" i="1"/>
  <c r="Y1354" i="1"/>
  <c r="W1353" i="1"/>
  <c r="AN1354" i="1"/>
  <c r="V1353" i="1"/>
  <c r="V1355" i="1"/>
  <c r="AN1355" i="1"/>
  <c r="AC1355" i="1"/>
  <c r="AA1355" i="1"/>
  <c r="Y1355" i="1"/>
  <c r="W1355" i="1"/>
  <c r="V1357" i="1"/>
  <c r="AC1356" i="1"/>
  <c r="AA1356" i="1"/>
  <c r="V1356" i="1"/>
  <c r="AC1357" i="1"/>
  <c r="W1356" i="1"/>
  <c r="AA1357" i="1"/>
  <c r="Y1356" i="1"/>
  <c r="AN1356" i="1"/>
  <c r="Y1357" i="1"/>
  <c r="AN1357" i="1"/>
  <c r="W1357" i="1"/>
  <c r="AA1358" i="1"/>
  <c r="Y1358" i="1"/>
  <c r="AN1358" i="1"/>
  <c r="V1358" i="1"/>
  <c r="AC1358" i="1"/>
  <c r="Y1359" i="1"/>
  <c r="AN1359" i="1"/>
  <c r="AC1359" i="1"/>
  <c r="AA1359" i="1"/>
  <c r="W1358" i="1"/>
  <c r="Y1360" i="1"/>
  <c r="AN1360" i="1"/>
  <c r="V1359" i="1"/>
  <c r="AC1360" i="1"/>
  <c r="W1359" i="1"/>
  <c r="AA1360" i="1"/>
  <c r="AN1361" i="1"/>
  <c r="W1360" i="1"/>
  <c r="AC1361" i="1"/>
  <c r="AA1361" i="1"/>
  <c r="V1360" i="1"/>
  <c r="Y1361" i="1"/>
  <c r="V1361" i="1"/>
  <c r="W1361" i="1"/>
  <c r="AC1362" i="1"/>
  <c r="AA1362" i="1"/>
  <c r="Y1362" i="1"/>
  <c r="AN1362" i="1"/>
  <c r="AC1363" i="1"/>
  <c r="AA1363" i="1"/>
  <c r="Y1363" i="1"/>
  <c r="V1362" i="1"/>
  <c r="AN1363" i="1"/>
  <c r="W1363" i="1"/>
  <c r="W1362" i="1"/>
  <c r="W1364" i="1"/>
  <c r="AC1364" i="1"/>
  <c r="V1363" i="1"/>
  <c r="AA1364" i="1"/>
  <c r="Y1364" i="1"/>
  <c r="AN1364" i="1"/>
  <c r="V1364" i="1"/>
  <c r="AA1365" i="1"/>
  <c r="Y1365" i="1"/>
  <c r="AN1365" i="1"/>
  <c r="W1365" i="1"/>
  <c r="V1365" i="1"/>
  <c r="AC1365" i="1"/>
  <c r="AA1366" i="1"/>
  <c r="Y1366" i="1"/>
  <c r="AN1366" i="1"/>
  <c r="AC1366" i="1"/>
  <c r="Y1367" i="1"/>
  <c r="AN1367" i="1"/>
  <c r="W1366" i="1"/>
  <c r="AC1367" i="1"/>
  <c r="AA1367" i="1"/>
  <c r="V1366" i="1"/>
  <c r="Y1368" i="1"/>
  <c r="W1367" i="1"/>
  <c r="AN1368" i="1"/>
  <c r="AC1368" i="1"/>
  <c r="AA1368" i="1"/>
  <c r="V1367" i="1"/>
  <c r="AN1369" i="1"/>
  <c r="V1368" i="1"/>
  <c r="AC1369" i="1"/>
  <c r="AA1369" i="1"/>
  <c r="Y1369" i="1"/>
  <c r="W1368" i="1"/>
  <c r="Y1370" i="1"/>
  <c r="W1369" i="1"/>
  <c r="AN1370" i="1"/>
  <c r="V1369" i="1"/>
  <c r="W1370" i="1"/>
  <c r="V1370" i="1"/>
  <c r="AA1370" i="1"/>
  <c r="AC1370" i="1"/>
  <c r="W1371" i="1"/>
  <c r="V1371" i="1"/>
  <c r="AN1371" i="1"/>
  <c r="AC1371" i="1"/>
  <c r="AA1371" i="1"/>
  <c r="Y1371" i="1"/>
  <c r="W1372" i="1"/>
  <c r="Y1373" i="1"/>
  <c r="V1372" i="1"/>
  <c r="AN1373" i="1"/>
  <c r="W1373" i="1"/>
  <c r="AC1372" i="1"/>
  <c r="V1373" i="1"/>
  <c r="AA1372" i="1"/>
  <c r="AC1373" i="1"/>
  <c r="Y1372" i="1"/>
  <c r="AA1373" i="1"/>
  <c r="AN1372" i="1"/>
  <c r="AA1375" i="1"/>
  <c r="Y1374" i="1"/>
  <c r="W1374" i="1"/>
  <c r="Y1375" i="1"/>
  <c r="AN1374" i="1"/>
  <c r="AN1375" i="1"/>
  <c r="V1374" i="1"/>
  <c r="AA1374" i="1"/>
  <c r="AC1374" i="1"/>
  <c r="AC1375" i="1"/>
  <c r="W1375" i="1"/>
  <c r="Y1376" i="1"/>
  <c r="AN1376" i="1"/>
  <c r="AC1376" i="1"/>
  <c r="AA1376" i="1"/>
  <c r="V1375" i="1"/>
  <c r="W1376" i="1"/>
  <c r="Y1377" i="1"/>
  <c r="AN1377" i="1"/>
  <c r="AC1377" i="1"/>
  <c r="AA1377" i="1"/>
  <c r="V1376" i="1"/>
  <c r="AN1378" i="1"/>
  <c r="W1377" i="1"/>
  <c r="AC1378" i="1"/>
  <c r="AA1378" i="1"/>
  <c r="V1377" i="1"/>
  <c r="Y1378" i="1"/>
  <c r="W1378" i="1"/>
  <c r="AC1379" i="1"/>
  <c r="AA1379" i="1"/>
  <c r="V1378" i="1"/>
  <c r="AN1379" i="1"/>
  <c r="Y1379" i="1"/>
  <c r="V1379" i="1"/>
  <c r="AC1380" i="1"/>
  <c r="AA1380" i="1"/>
  <c r="Y1380" i="1"/>
  <c r="W1379" i="1"/>
  <c r="AN1380" i="1"/>
  <c r="W1380" i="1"/>
  <c r="V1380" i="1"/>
  <c r="AC1381" i="1"/>
  <c r="AA1381" i="1"/>
  <c r="Y1381" i="1"/>
  <c r="AN1381" i="1"/>
  <c r="W1381" i="1"/>
  <c r="V1381" i="1"/>
  <c r="AA1382" i="1"/>
  <c r="Y1382" i="1"/>
  <c r="AN1382" i="1"/>
  <c r="W1382" i="1"/>
  <c r="V1382" i="1"/>
  <c r="AC1382" i="1"/>
  <c r="AA1383" i="1"/>
  <c r="Y1383" i="1"/>
  <c r="AN1383" i="1"/>
  <c r="AC1383" i="1"/>
  <c r="W1383" i="1"/>
  <c r="Y1384" i="1"/>
  <c r="AN1384" i="1"/>
  <c r="W1384" i="1"/>
  <c r="V1384" i="1"/>
  <c r="AC1384" i="1"/>
  <c r="AA1384" i="1"/>
  <c r="V1383" i="1"/>
  <c r="Y1385" i="1"/>
  <c r="AN1385" i="1"/>
  <c r="AC1385" i="1"/>
  <c r="AA1385" i="1"/>
  <c r="AN1386" i="1"/>
  <c r="AC1386" i="1"/>
  <c r="AA1386" i="1"/>
  <c r="W1385" i="1"/>
  <c r="Y1386" i="1"/>
  <c r="V1385" i="1"/>
  <c r="W1386" i="1"/>
  <c r="V1386" i="1"/>
  <c r="AC1387" i="1"/>
  <c r="AC1388" i="1"/>
  <c r="AA1387" i="1"/>
  <c r="W1387" i="1"/>
  <c r="AA1388" i="1"/>
  <c r="Y1387" i="1"/>
  <c r="Y1388" i="1"/>
  <c r="AN1387" i="1"/>
  <c r="AN1388" i="1"/>
  <c r="V1387" i="1"/>
  <c r="AA1389" i="1"/>
  <c r="V1388" i="1"/>
  <c r="W1388" i="1"/>
  <c r="Y1389" i="1"/>
  <c r="V1389" i="1"/>
  <c r="AN1389" i="1"/>
  <c r="W1389" i="1"/>
  <c r="AC1389" i="1"/>
  <c r="AN1390" i="1"/>
  <c r="W1390" i="1"/>
  <c r="V1390" i="1"/>
  <c r="AC1390" i="1"/>
  <c r="AA1390" i="1"/>
  <c r="Y1390" i="1"/>
  <c r="AA1391" i="1"/>
  <c r="Y1391" i="1"/>
  <c r="AN1391" i="1"/>
  <c r="V1391" i="1"/>
  <c r="AC1391" i="1"/>
  <c r="Y1392" i="1"/>
  <c r="AN1392" i="1"/>
  <c r="AC1392" i="1"/>
  <c r="AA1392" i="1"/>
  <c r="W1391" i="1"/>
  <c r="Y1393" i="1"/>
  <c r="AN1393" i="1"/>
  <c r="W1392" i="1"/>
  <c r="V1393" i="1"/>
  <c r="AC1393" i="1"/>
  <c r="AA1393" i="1"/>
  <c r="V1392" i="1"/>
  <c r="AN1394" i="1"/>
  <c r="AC1394" i="1"/>
  <c r="W1393" i="1"/>
  <c r="AA1394" i="1"/>
  <c r="Y1394" i="1"/>
  <c r="W1394" i="1"/>
  <c r="AC1395" i="1"/>
  <c r="AA1395" i="1"/>
  <c r="Y1395" i="1"/>
  <c r="AN1395" i="1"/>
  <c r="V1394" i="1"/>
  <c r="W1395" i="1"/>
  <c r="V1395" i="1"/>
  <c r="AC1397" i="1"/>
  <c r="Y1396" i="1"/>
  <c r="AA1397" i="1"/>
  <c r="AN1396" i="1"/>
  <c r="W1396" i="1"/>
  <c r="Y1397" i="1"/>
  <c r="AN1397" i="1"/>
  <c r="W1397" i="1"/>
  <c r="V1396" i="1"/>
  <c r="AC1396" i="1"/>
  <c r="V1397" i="1"/>
  <c r="AA1396" i="1"/>
  <c r="AN1398" i="1"/>
  <c r="W1398" i="1"/>
  <c r="V1398" i="1"/>
  <c r="AC1398" i="1"/>
  <c r="AA1398" i="1"/>
  <c r="Y1398" i="1"/>
  <c r="AA1399" i="1"/>
  <c r="V1399" i="1"/>
  <c r="Y1399" i="1"/>
  <c r="AN1399" i="1"/>
  <c r="W1399" i="1"/>
  <c r="AC1399" i="1"/>
  <c r="Y1400" i="1"/>
  <c r="AN1400" i="1"/>
  <c r="AC1400" i="1"/>
  <c r="AA1400" i="1"/>
  <c r="Y1401" i="1"/>
  <c r="W1400" i="1"/>
  <c r="AN1401" i="1"/>
  <c r="V1400" i="1"/>
  <c r="AC1401" i="1"/>
  <c r="AA1401" i="1"/>
  <c r="W1401" i="1"/>
  <c r="V1401" i="1"/>
  <c r="AN1402" i="1"/>
  <c r="W1402" i="1"/>
  <c r="AC1403" i="1"/>
  <c r="V1402" i="1"/>
  <c r="AA1403" i="1"/>
  <c r="AC1402" i="1"/>
  <c r="Y1402" i="1"/>
  <c r="AA1402" i="1"/>
  <c r="Y1403" i="1"/>
  <c r="AN1403" i="1"/>
  <c r="AA1404" i="1"/>
  <c r="Y1404" i="1"/>
  <c r="AN1404" i="1"/>
  <c r="W1403" i="1"/>
  <c r="W1404" i="1"/>
  <c r="V1403" i="1"/>
  <c r="V1404" i="1"/>
  <c r="AC1404" i="1"/>
  <c r="AC1405" i="1"/>
  <c r="AA1405" i="1"/>
  <c r="Y1405" i="1"/>
  <c r="AN1405" i="1"/>
  <c r="W1405" i="1"/>
  <c r="V1405" i="1"/>
  <c r="AC1406" i="1"/>
  <c r="Y1406" i="1"/>
  <c r="AN1406" i="1"/>
  <c r="W1406" i="1"/>
  <c r="V1406" i="1"/>
  <c r="AA1406" i="1"/>
  <c r="AA1407" i="1"/>
  <c r="AC1407" i="1"/>
  <c r="Y1407" i="1"/>
  <c r="AN1407" i="1"/>
  <c r="Y1408" i="1"/>
  <c r="AN1408" i="1"/>
  <c r="V1407" i="1"/>
  <c r="AC1408" i="1"/>
  <c r="AA1408" i="1"/>
  <c r="W1407" i="1"/>
  <c r="V1408" i="1"/>
  <c r="Y1409" i="1"/>
  <c r="W1408" i="1"/>
  <c r="AN1409" i="1"/>
  <c r="W1409" i="1"/>
  <c r="AC1409" i="1"/>
  <c r="V1409" i="1"/>
  <c r="AA1409" i="1"/>
  <c r="AN1410" i="1"/>
  <c r="AC1410" i="1"/>
  <c r="AA1410" i="1"/>
  <c r="Y1410" i="1"/>
  <c r="AC1411" i="1"/>
  <c r="W1410" i="1"/>
  <c r="AA1411" i="1"/>
  <c r="V1410" i="1"/>
  <c r="Y1411" i="1"/>
  <c r="AN1411" i="1"/>
  <c r="AC1412" i="1"/>
  <c r="AA1412" i="1"/>
  <c r="V1411" i="1"/>
  <c r="W1411" i="1"/>
  <c r="Y1412" i="1"/>
  <c r="AN1412" i="1"/>
  <c r="W1412" i="1"/>
  <c r="V1412" i="1"/>
  <c r="AA1414" i="1"/>
  <c r="AN1413" i="1"/>
  <c r="W1413" i="1"/>
  <c r="Y1414" i="1"/>
  <c r="V1413" i="1"/>
  <c r="AC1414" i="1"/>
  <c r="AN1414" i="1"/>
  <c r="W1414" i="1"/>
  <c r="AC1413" i="1"/>
  <c r="V1414" i="1"/>
  <c r="AA1413" i="1"/>
  <c r="Y1413" i="1"/>
  <c r="AA1415" i="1"/>
  <c r="Y1415" i="1"/>
  <c r="AN1415" i="1"/>
  <c r="AC1415" i="1"/>
  <c r="AC1416" i="1"/>
  <c r="Y1416" i="1"/>
  <c r="AN1416" i="1"/>
  <c r="W1416" i="1"/>
  <c r="V1415" i="1"/>
  <c r="V1416" i="1"/>
  <c r="W1415" i="1"/>
  <c r="AA1416" i="1"/>
  <c r="AA1417" i="1"/>
  <c r="V1417" i="1"/>
  <c r="W1417" i="1"/>
  <c r="Y1417" i="1"/>
  <c r="AN1417" i="1"/>
  <c r="AC1417" i="1"/>
  <c r="W1418" i="1"/>
  <c r="Y1419" i="1"/>
  <c r="V1418" i="1"/>
  <c r="AN1419" i="1"/>
  <c r="AC1418" i="1"/>
  <c r="Y1418" i="1"/>
  <c r="AA1418" i="1"/>
  <c r="W1419" i="1"/>
  <c r="AC1419" i="1"/>
  <c r="V1419" i="1"/>
  <c r="AA1419" i="1"/>
  <c r="AN1418" i="1"/>
  <c r="AC1420" i="1"/>
  <c r="AN1420" i="1"/>
  <c r="AA1420" i="1"/>
  <c r="Y1420" i="1"/>
  <c r="W1420" i="1"/>
  <c r="V1420" i="1"/>
  <c r="W1421" i="1"/>
  <c r="V1421" i="1"/>
  <c r="AC1421" i="1"/>
  <c r="AA1421" i="1"/>
  <c r="Y1421" i="1"/>
  <c r="AN1421" i="1"/>
  <c r="Y1422" i="1"/>
  <c r="AA1422" i="1"/>
  <c r="AN1422" i="1"/>
  <c r="V1422" i="1"/>
  <c r="W1422" i="1"/>
  <c r="AC1422" i="1"/>
  <c r="AA1423" i="1"/>
  <c r="Y1423" i="1"/>
  <c r="AN1423" i="1"/>
  <c r="AC1423" i="1"/>
  <c r="W1423" i="1"/>
  <c r="Y1424" i="1"/>
  <c r="AN1424" i="1"/>
  <c r="V1423" i="1"/>
  <c r="AC1424" i="1"/>
  <c r="AA1424" i="1"/>
  <c r="Y1425" i="1"/>
  <c r="AN1425" i="1"/>
  <c r="W1424" i="1"/>
  <c r="AC1425" i="1"/>
  <c r="V1424" i="1"/>
  <c r="AA1425" i="1"/>
  <c r="W1425" i="1"/>
  <c r="AN1426" i="1"/>
  <c r="AC1426" i="1"/>
  <c r="AA1426" i="1"/>
  <c r="Y1426" i="1"/>
  <c r="V1425" i="1"/>
  <c r="W1426" i="1"/>
  <c r="AC1427" i="1"/>
  <c r="AA1427" i="1"/>
  <c r="V1426" i="1"/>
  <c r="Y1427" i="1"/>
  <c r="AN1427" i="1"/>
  <c r="V1427" i="1"/>
  <c r="W1428" i="1"/>
  <c r="W1427" i="1"/>
  <c r="V1428" i="1"/>
  <c r="AC1428" i="1"/>
  <c r="Y1428" i="1"/>
  <c r="AA1428" i="1"/>
  <c r="AN1428" i="1"/>
  <c r="AC1429" i="1"/>
  <c r="AA1429" i="1"/>
  <c r="Y1429" i="1"/>
  <c r="AN1429" i="1"/>
  <c r="V1429" i="1"/>
  <c r="W1429" i="1"/>
  <c r="AN1430" i="1"/>
  <c r="W1430" i="1"/>
  <c r="V1430" i="1"/>
  <c r="AC1430" i="1"/>
  <c r="AA1430" i="1"/>
  <c r="Y1430" i="1"/>
  <c r="AA1431" i="1"/>
  <c r="Y1431" i="1"/>
  <c r="AN1431" i="1"/>
  <c r="W1431" i="1"/>
  <c r="V1431" i="1"/>
  <c r="AC1431" i="1"/>
  <c r="Y1432" i="1"/>
  <c r="AN1432" i="1"/>
  <c r="AC1432" i="1"/>
  <c r="AA1432" i="1"/>
  <c r="Y1433" i="1"/>
  <c r="AN1433" i="1"/>
  <c r="W1432" i="1"/>
  <c r="V1432" i="1"/>
  <c r="AC1433" i="1"/>
  <c r="AA1433" i="1"/>
  <c r="AN1434" i="1"/>
  <c r="AC1434" i="1"/>
  <c r="AA1434" i="1"/>
  <c r="V1433" i="1"/>
  <c r="Y1434" i="1"/>
  <c r="W1433" i="1"/>
  <c r="Y1435" i="1"/>
  <c r="W1434" i="1"/>
  <c r="AN1435" i="1"/>
  <c r="W1435" i="1"/>
  <c r="V1435" i="1"/>
  <c r="V1434" i="1"/>
  <c r="AC1435" i="1"/>
  <c r="AA1435" i="1"/>
  <c r="W1436" i="1"/>
  <c r="Y1436" i="1"/>
  <c r="AN1436" i="1"/>
  <c r="V1436" i="1"/>
  <c r="AC1436" i="1"/>
  <c r="AA1436" i="1"/>
  <c r="W1437" i="1"/>
  <c r="AN1437" i="1"/>
  <c r="V1437" i="1"/>
  <c r="Y1437" i="1"/>
  <c r="AC1437" i="1"/>
  <c r="AA1437" i="1"/>
  <c r="AA1438" i="1"/>
  <c r="Y1438" i="1"/>
  <c r="AN1438" i="1"/>
  <c r="W1438" i="1"/>
  <c r="V1438" i="1"/>
  <c r="AC1438" i="1"/>
  <c r="AA1439" i="1"/>
  <c r="Y1439" i="1"/>
  <c r="AN1439" i="1"/>
  <c r="W1439" i="1"/>
  <c r="V1439" i="1"/>
  <c r="AC1439" i="1"/>
  <c r="Y1440" i="1"/>
  <c r="AN1440" i="1"/>
  <c r="AC1440" i="1"/>
  <c r="AA1440" i="1"/>
  <c r="Y1441" i="1"/>
  <c r="AC1441" i="1"/>
  <c r="AN1441" i="1"/>
  <c r="W1440" i="1"/>
  <c r="W1441" i="1"/>
  <c r="V1440" i="1"/>
  <c r="V1441" i="1"/>
  <c r="AA1441" i="1"/>
  <c r="AN1442" i="1"/>
  <c r="AC1442" i="1"/>
  <c r="AA1442" i="1"/>
  <c r="Y1442" i="1"/>
  <c r="V1442" i="1"/>
  <c r="AN1443" i="1"/>
  <c r="W1442" i="1"/>
  <c r="W1443" i="1"/>
  <c r="AC1443" i="1"/>
  <c r="V1443" i="1"/>
  <c r="AA1443" i="1"/>
  <c r="Y1443" i="1"/>
  <c r="AC1444" i="1"/>
  <c r="AA1444" i="1"/>
  <c r="Y1444" i="1"/>
  <c r="AN1444" i="1"/>
  <c r="W1444" i="1"/>
  <c r="V1444" i="1"/>
  <c r="V1445" i="1"/>
  <c r="AN1445" i="1"/>
  <c r="AC1445" i="1"/>
  <c r="AA1445" i="1"/>
  <c r="Y1445" i="1"/>
  <c r="W1445" i="1"/>
  <c r="AA1447" i="1"/>
  <c r="W1446" i="1"/>
  <c r="Y1446" i="1"/>
  <c r="AN1446" i="1"/>
  <c r="V1446" i="1"/>
  <c r="Y1447" i="1"/>
  <c r="AC1446" i="1"/>
  <c r="AN1447" i="1"/>
  <c r="AA1446" i="1"/>
  <c r="AC1447" i="1"/>
  <c r="V1447" i="1"/>
  <c r="Y1448" i="1"/>
  <c r="AN1448" i="1"/>
  <c r="W1448" i="1"/>
  <c r="W1447" i="1"/>
  <c r="V1448" i="1"/>
  <c r="AC1448" i="1"/>
  <c r="AA1448" i="1"/>
  <c r="Y1449" i="1"/>
  <c r="AN1449" i="1"/>
  <c r="AC1449" i="1"/>
  <c r="AA1449" i="1"/>
  <c r="AN1450" i="1"/>
  <c r="W1449" i="1"/>
  <c r="V1449" i="1"/>
  <c r="AC1450" i="1"/>
  <c r="AA1450" i="1"/>
  <c r="Y1450" i="1"/>
  <c r="AC1451" i="1"/>
  <c r="AA1451" i="1"/>
  <c r="V1450" i="1"/>
  <c r="Y1451" i="1"/>
  <c r="AN1451" i="1"/>
  <c r="W1450" i="1"/>
  <c r="V1451" i="1"/>
  <c r="W1451" i="1"/>
  <c r="Y1452" i="1"/>
  <c r="AA1452" i="1"/>
  <c r="AC1453" i="1"/>
  <c r="AN1452" i="1"/>
  <c r="AA1453" i="1"/>
  <c r="W1452" i="1"/>
  <c r="Y1453" i="1"/>
  <c r="V1452" i="1"/>
  <c r="W1453" i="1"/>
  <c r="AN1453" i="1"/>
  <c r="AC1452" i="1"/>
  <c r="V1453" i="1"/>
  <c r="AA1454" i="1"/>
  <c r="Y1454" i="1"/>
  <c r="AN1454" i="1"/>
  <c r="W1454" i="1"/>
  <c r="V1454" i="1"/>
  <c r="AC1454" i="1"/>
  <c r="AA1455" i="1"/>
  <c r="Y1455" i="1"/>
  <c r="AN1455" i="1"/>
  <c r="AC1455" i="1"/>
  <c r="Y1456" i="1"/>
  <c r="AN1456" i="1"/>
  <c r="V1455" i="1"/>
  <c r="AC1456" i="1"/>
  <c r="AA1456" i="1"/>
  <c r="W1455" i="1"/>
  <c r="Y1457" i="1"/>
  <c r="AN1457" i="1"/>
  <c r="W1456" i="1"/>
  <c r="AC1457" i="1"/>
  <c r="V1456" i="1"/>
  <c r="AA1457" i="1"/>
  <c r="W1457" i="1"/>
  <c r="V1458" i="1"/>
  <c r="V1457" i="1"/>
  <c r="AN1458" i="1"/>
  <c r="W1458" i="1"/>
  <c r="AC1458" i="1"/>
  <c r="Y1458" i="1"/>
  <c r="AA1458" i="1"/>
  <c r="V1459" i="1"/>
  <c r="AC1460" i="1"/>
  <c r="AC1459" i="1"/>
  <c r="AA1460" i="1"/>
  <c r="AA1459" i="1"/>
  <c r="Y1460" i="1"/>
  <c r="Y1459" i="1"/>
  <c r="AN1460" i="1"/>
  <c r="AN1459" i="1"/>
  <c r="W1460" i="1"/>
  <c r="W1459" i="1"/>
  <c r="Y1461" i="1"/>
  <c r="AN1461" i="1"/>
  <c r="V1460" i="1"/>
  <c r="W1461" i="1"/>
  <c r="AA1461" i="1"/>
  <c r="V1461" i="1"/>
  <c r="AC1461" i="1"/>
  <c r="AA1462" i="1"/>
  <c r="Y1462" i="1"/>
  <c r="AN1462" i="1"/>
  <c r="W1462" i="1"/>
  <c r="V1462" i="1"/>
  <c r="AC1462" i="1"/>
  <c r="V1463" i="1"/>
  <c r="AA1463" i="1"/>
  <c r="Y1463" i="1"/>
  <c r="W1463" i="1"/>
  <c r="AN1463" i="1"/>
  <c r="AC1463" i="1"/>
  <c r="Y1464" i="1"/>
  <c r="AN1464" i="1"/>
  <c r="AC1464" i="1"/>
  <c r="AA1464" i="1"/>
  <c r="V1464" i="1"/>
  <c r="Y1465" i="1"/>
  <c r="AN1465" i="1"/>
  <c r="W1464" i="1"/>
  <c r="W1465" i="1"/>
  <c r="AC1465" i="1"/>
  <c r="V1465" i="1"/>
  <c r="AA1465" i="1"/>
  <c r="AN1466" i="1"/>
  <c r="Y1466" i="1"/>
  <c r="AC1466" i="1"/>
  <c r="AA1466" i="1"/>
  <c r="W1466" i="1"/>
  <c r="AC1467" i="1"/>
  <c r="AA1467" i="1"/>
  <c r="V1466" i="1"/>
  <c r="Y1467" i="1"/>
  <c r="AN1467" i="1"/>
  <c r="V1468" i="1"/>
  <c r="AC1468" i="1"/>
  <c r="V1467" i="1"/>
  <c r="AA1468" i="1"/>
  <c r="W1467" i="1"/>
  <c r="Y1468" i="1"/>
  <c r="AN1468" i="1"/>
  <c r="W1468" i="1"/>
  <c r="AC1469" i="1"/>
  <c r="AN1469" i="1"/>
  <c r="AA1469" i="1"/>
  <c r="W1469" i="1"/>
  <c r="Y1469" i="1"/>
  <c r="V1469" i="1"/>
  <c r="V1470" i="1"/>
  <c r="AC1470" i="1"/>
  <c r="AA1470" i="1"/>
  <c r="Y1470" i="1"/>
  <c r="AN1470" i="1"/>
  <c r="W1470" i="1"/>
  <c r="AA1471" i="1"/>
  <c r="Y1471" i="1"/>
  <c r="AN1471" i="1"/>
  <c r="AC1471" i="1"/>
  <c r="Y1472" i="1"/>
  <c r="AN1472" i="1"/>
  <c r="W1471" i="1"/>
  <c r="AC1472" i="1"/>
  <c r="AA1472" i="1"/>
  <c r="V1471" i="1"/>
  <c r="W1472" i="1"/>
  <c r="Y1473" i="1"/>
  <c r="AN1473" i="1"/>
  <c r="W1473" i="1"/>
  <c r="V1472" i="1"/>
  <c r="V1473" i="1"/>
  <c r="AC1473" i="1"/>
  <c r="AA1473" i="1"/>
  <c r="AN1474" i="1"/>
  <c r="AC1474" i="1"/>
  <c r="Y1474" i="1"/>
  <c r="AA1474" i="1"/>
  <c r="W1474" i="1"/>
  <c r="W1475" i="1"/>
  <c r="V1475" i="1"/>
  <c r="AC1475" i="1"/>
  <c r="V1474" i="1"/>
  <c r="AA1475" i="1"/>
  <c r="Y1475" i="1"/>
  <c r="AN1475" i="1"/>
  <c r="AN1476" i="1"/>
  <c r="W1476" i="1"/>
  <c r="V1476" i="1"/>
  <c r="Y1476" i="1"/>
  <c r="AC1476" i="1"/>
  <c r="AA1476" i="1"/>
  <c r="AC1477" i="1"/>
  <c r="W1477" i="1"/>
  <c r="AA1477" i="1"/>
  <c r="Y1477" i="1"/>
  <c r="AN1477" i="1"/>
  <c r="V1477" i="1"/>
  <c r="AA1478" i="1"/>
  <c r="Y1478" i="1"/>
  <c r="AN1478" i="1"/>
  <c r="W1478" i="1"/>
  <c r="V1478" i="1"/>
  <c r="AC1478" i="1"/>
  <c r="AA1479" i="1"/>
  <c r="Y1479" i="1"/>
  <c r="AN1479" i="1"/>
  <c r="W1479" i="1"/>
  <c r="V1479" i="1"/>
  <c r="AC1479" i="1"/>
  <c r="Y1480" i="1"/>
  <c r="AN1480" i="1"/>
  <c r="AC1480" i="1"/>
  <c r="AA1480" i="1"/>
  <c r="V1480" i="1"/>
  <c r="W1480" i="1"/>
  <c r="AN1482" i="1"/>
  <c r="W1481" i="1"/>
  <c r="V1481" i="1"/>
  <c r="AN1481" i="1"/>
  <c r="AC1481" i="1"/>
  <c r="AC1482" i="1"/>
  <c r="AA1481" i="1"/>
  <c r="AA1482" i="1"/>
  <c r="Y1482" i="1"/>
  <c r="Y1481" i="1"/>
  <c r="W1482" i="1"/>
  <c r="Y1483" i="1"/>
  <c r="W1483" i="1"/>
  <c r="V1483" i="1"/>
  <c r="V1482" i="1"/>
  <c r="AC1483" i="1"/>
  <c r="AA1483" i="1"/>
  <c r="AN1483" i="1"/>
  <c r="AC1484" i="1"/>
  <c r="AA1484" i="1"/>
  <c r="Y1484" i="1"/>
  <c r="AN1484" i="1"/>
  <c r="W1484" i="1"/>
  <c r="V1484" i="1"/>
  <c r="AC1485" i="1"/>
  <c r="AA1486" i="1"/>
  <c r="AA1485" i="1"/>
  <c r="Y1486" i="1"/>
  <c r="Y1485" i="1"/>
  <c r="AN1486" i="1"/>
  <c r="AN1485" i="1"/>
  <c r="W1486" i="1"/>
  <c r="W1485" i="1"/>
  <c r="V1486" i="1"/>
  <c r="V1485" i="1"/>
  <c r="AC1486" i="1"/>
  <c r="W1487" i="1"/>
  <c r="V1487" i="1"/>
  <c r="AA1487" i="1"/>
  <c r="AC1487" i="1"/>
  <c r="Y1487" i="1"/>
  <c r="AN1487" i="1"/>
  <c r="Y1488" i="1"/>
  <c r="AN1488" i="1"/>
  <c r="AC1488" i="1"/>
  <c r="AA1488" i="1"/>
  <c r="Y1489" i="1"/>
  <c r="AN1489" i="1"/>
  <c r="W1488" i="1"/>
  <c r="AC1489" i="1"/>
  <c r="AA1489" i="1"/>
  <c r="V1488" i="1"/>
  <c r="AN1490" i="1"/>
  <c r="W1490" i="1"/>
  <c r="V1490" i="1"/>
  <c r="AC1490" i="1"/>
  <c r="AA1490" i="1"/>
  <c r="V1489" i="1"/>
  <c r="Y1490" i="1"/>
  <c r="W1489" i="1"/>
  <c r="AN1491" i="1"/>
  <c r="Y1491" i="1"/>
  <c r="AC1491" i="1"/>
  <c r="AA1491" i="1"/>
  <c r="V1492" i="1"/>
  <c r="AC1492" i="1"/>
  <c r="W1491" i="1"/>
  <c r="V1491" i="1"/>
  <c r="AA1492" i="1"/>
  <c r="Y1492" i="1"/>
  <c r="AN1492" i="1"/>
  <c r="W1492" i="1"/>
  <c r="AA1493" i="1"/>
  <c r="Y1493" i="1"/>
  <c r="AN1493" i="1"/>
  <c r="W1493" i="1"/>
  <c r="V1493" i="1"/>
  <c r="AC1493" i="1"/>
  <c r="AA1494" i="1"/>
  <c r="Y1494" i="1"/>
  <c r="AN1494" i="1"/>
  <c r="W1494" i="1"/>
  <c r="V1494" i="1"/>
  <c r="AC1494" i="1"/>
  <c r="Y1495" i="1"/>
  <c r="AN1495" i="1"/>
  <c r="W1495" i="1"/>
  <c r="AA1495" i="1"/>
  <c r="V1495" i="1"/>
  <c r="AC1495" i="1"/>
  <c r="Y1496" i="1"/>
  <c r="AN1496" i="1"/>
  <c r="AC1496" i="1"/>
  <c r="AA1496" i="1"/>
  <c r="W1496" i="1"/>
  <c r="V1496" i="1"/>
  <c r="AN1498" i="1"/>
  <c r="W1497" i="1"/>
  <c r="V1497" i="1"/>
  <c r="Y1497" i="1"/>
  <c r="AC1497" i="1"/>
  <c r="AC1498" i="1"/>
  <c r="AA1497" i="1"/>
  <c r="AA1498" i="1"/>
  <c r="Y1498" i="1"/>
  <c r="AN1497" i="1"/>
  <c r="W1498" i="1"/>
  <c r="W1499" i="1"/>
  <c r="V1499" i="1"/>
  <c r="AC1499" i="1"/>
  <c r="V1498" i="1"/>
  <c r="AA1499" i="1"/>
  <c r="Y1499" i="1"/>
  <c r="AN1499" i="1"/>
  <c r="Y1500" i="1"/>
  <c r="AN1500" i="1"/>
  <c r="W1500" i="1"/>
  <c r="V1500" i="1"/>
  <c r="AC1500" i="1"/>
  <c r="AA1500" i="1"/>
  <c r="AC1501" i="1"/>
  <c r="AA1501" i="1"/>
  <c r="Y1501" i="1"/>
  <c r="AN1501" i="1"/>
  <c r="AA1502" i="1"/>
  <c r="V1501" i="1"/>
  <c r="Y1502" i="1"/>
  <c r="AN1502" i="1"/>
  <c r="W1501" i="1"/>
  <c r="AC1502" i="1"/>
  <c r="AA1503" i="1"/>
  <c r="V1502" i="1"/>
  <c r="Y1503" i="1"/>
  <c r="AN1503" i="1"/>
  <c r="AC1503" i="1"/>
  <c r="W1502" i="1"/>
  <c r="Y1504" i="1"/>
  <c r="V1503" i="1"/>
  <c r="AN1504" i="1"/>
  <c r="W1503" i="1"/>
  <c r="AC1504" i="1"/>
  <c r="AA1504" i="1"/>
  <c r="Y1505" i="1"/>
  <c r="AN1505" i="1"/>
  <c r="W1504" i="1"/>
  <c r="AA1505" i="1"/>
  <c r="W1505" i="1"/>
  <c r="V1505" i="1"/>
  <c r="AC1505" i="1"/>
  <c r="V1504" i="1"/>
  <c r="AN1506" i="1"/>
  <c r="AC1506" i="1"/>
  <c r="AA1506" i="1"/>
  <c r="Y1506" i="1"/>
  <c r="W1506" i="1"/>
  <c r="AC1507" i="1"/>
  <c r="AA1507" i="1"/>
  <c r="Y1507" i="1"/>
  <c r="AN1507" i="1"/>
  <c r="V1506" i="1"/>
  <c r="Y1508" i="1"/>
  <c r="V1507" i="1"/>
  <c r="AN1508" i="1"/>
  <c r="W1507" i="1"/>
  <c r="AC1508" i="1"/>
  <c r="W1508" i="1"/>
  <c r="V1508" i="1"/>
  <c r="AA1508" i="1"/>
  <c r="AA1509" i="1"/>
  <c r="Y1509" i="1"/>
  <c r="AN1509" i="1"/>
  <c r="W1509" i="1"/>
  <c r="V1509" i="1"/>
  <c r="AC1509" i="1"/>
  <c r="AA1510" i="1"/>
  <c r="Y1510" i="1"/>
  <c r="AN1510" i="1"/>
  <c r="W1510" i="1"/>
  <c r="V1510" i="1"/>
  <c r="AC1510" i="1"/>
  <c r="AA1511" i="1"/>
  <c r="Y1511" i="1"/>
  <c r="AN1511" i="1"/>
  <c r="AC1511" i="1"/>
  <c r="Y1512" i="1"/>
  <c r="AN1512" i="1"/>
  <c r="AC1512" i="1"/>
  <c r="W1511" i="1"/>
  <c r="AA1512" i="1"/>
  <c r="V1511" i="1"/>
  <c r="V1512" i="1"/>
  <c r="Y1513" i="1"/>
  <c r="AN1513" i="1"/>
  <c r="W1512" i="1"/>
  <c r="V1513" i="1"/>
  <c r="AC1513" i="1"/>
  <c r="AA1513" i="1"/>
  <c r="AN1514" i="1"/>
  <c r="AC1514" i="1"/>
  <c r="AA1514" i="1"/>
  <c r="Y1514" i="1"/>
  <c r="W1513" i="1"/>
  <c r="V1514" i="1"/>
  <c r="AC1515" i="1"/>
  <c r="AA1515" i="1"/>
  <c r="Y1515" i="1"/>
  <c r="AN1515" i="1"/>
  <c r="W1514" i="1"/>
  <c r="V1515" i="1"/>
  <c r="AA1516" i="1"/>
  <c r="W1515" i="1"/>
  <c r="Y1516" i="1"/>
  <c r="AN1516" i="1"/>
  <c r="W1516" i="1"/>
  <c r="V1516" i="1"/>
  <c r="AC1516" i="1"/>
  <c r="V1517" i="1"/>
  <c r="AN1517" i="1"/>
  <c r="AC1517" i="1"/>
  <c r="AA1517" i="1"/>
  <c r="Y1517" i="1"/>
  <c r="W1517" i="1"/>
  <c r="AC1518" i="1"/>
  <c r="AA1518" i="1"/>
  <c r="W1518" i="1"/>
  <c r="Y1518" i="1"/>
  <c r="AN1518" i="1"/>
  <c r="V1518" i="1"/>
  <c r="AA1519" i="1"/>
  <c r="AC1519" i="1"/>
  <c r="Y1519" i="1"/>
  <c r="AN1519" i="1"/>
  <c r="Y1520" i="1"/>
  <c r="W1519" i="1"/>
  <c r="AN1520" i="1"/>
  <c r="V1519" i="1"/>
  <c r="AC1520" i="1"/>
  <c r="AA1520" i="1"/>
  <c r="V1520" i="1"/>
  <c r="W1520" i="1"/>
  <c r="Y1521" i="1"/>
  <c r="AC1521" i="1"/>
  <c r="AN1521" i="1"/>
  <c r="W1521" i="1"/>
  <c r="V1521" i="1"/>
  <c r="AA1521" i="1"/>
  <c r="AN1522" i="1"/>
  <c r="AC1522" i="1"/>
  <c r="AA1522" i="1"/>
  <c r="Y1522" i="1"/>
  <c r="W1522" i="1"/>
  <c r="AC1523" i="1"/>
  <c r="AA1523" i="1"/>
  <c r="Y1523" i="1"/>
  <c r="V1522" i="1"/>
  <c r="AN1523" i="1"/>
  <c r="AC1524" i="1"/>
  <c r="W1523" i="1"/>
  <c r="AA1524" i="1"/>
  <c r="V1523" i="1"/>
  <c r="Y1524" i="1"/>
  <c r="AN1524" i="1"/>
  <c r="AC1525" i="1"/>
  <c r="W1524" i="1"/>
  <c r="AA1525" i="1"/>
  <c r="Y1525" i="1"/>
  <c r="V1524" i="1"/>
  <c r="AN1525" i="1"/>
  <c r="V1525" i="1"/>
  <c r="AA1526" i="1"/>
  <c r="Y1526" i="1"/>
  <c r="AN1526" i="1"/>
  <c r="AC1526" i="1"/>
  <c r="W1525" i="1"/>
  <c r="AA1527" i="1"/>
  <c r="V1526" i="1"/>
  <c r="Y1527" i="1"/>
  <c r="AN1527" i="1"/>
  <c r="V1527" i="1"/>
  <c r="W1526" i="1"/>
  <c r="AC1527" i="1"/>
  <c r="Y1528" i="1"/>
  <c r="AN1528" i="1"/>
  <c r="W1527" i="1"/>
  <c r="W1528" i="1"/>
  <c r="V1528" i="1"/>
  <c r="AC1528" i="1"/>
  <c r="AA1528" i="1"/>
  <c r="Y1529" i="1"/>
  <c r="AN1529" i="1"/>
  <c r="AC1529" i="1"/>
  <c r="AA1529" i="1"/>
  <c r="AN1530" i="1"/>
  <c r="W1529" i="1"/>
  <c r="AC1530" i="1"/>
  <c r="V1529" i="1"/>
  <c r="AA1530" i="1"/>
  <c r="Y1530" i="1"/>
  <c r="W1530" i="1"/>
  <c r="V1530" i="1"/>
  <c r="AC1531" i="1"/>
  <c r="AA1531" i="1"/>
  <c r="Y1531" i="1"/>
  <c r="AN1531" i="1"/>
  <c r="AA1532" i="1"/>
  <c r="V1531" i="1"/>
  <c r="W1531" i="1"/>
  <c r="Y1532" i="1"/>
  <c r="AN1532" i="1"/>
  <c r="W1532" i="1"/>
  <c r="V1532" i="1"/>
  <c r="AC1532" i="1"/>
  <c r="AA1533" i="1"/>
  <c r="Y1533" i="1"/>
  <c r="V1533" i="1"/>
  <c r="AN1533" i="1"/>
  <c r="W1533" i="1"/>
  <c r="AC1533" i="1"/>
  <c r="AA1534" i="1"/>
  <c r="Y1534" i="1"/>
  <c r="AN1534" i="1"/>
  <c r="AC1534" i="1"/>
  <c r="AA1535" i="1"/>
  <c r="V1534" i="1"/>
  <c r="Y1535" i="1"/>
  <c r="AN1535" i="1"/>
  <c r="W1535" i="1"/>
  <c r="W1534" i="1"/>
  <c r="V1535" i="1"/>
  <c r="AC1535" i="1"/>
  <c r="Y1536" i="1"/>
  <c r="AN1536" i="1"/>
  <c r="W1536" i="1"/>
  <c r="V1536" i="1"/>
  <c r="AC1536" i="1"/>
  <c r="AA1536" i="1"/>
  <c r="Y1537" i="1"/>
  <c r="AN1537" i="1"/>
  <c r="AC1537" i="1"/>
  <c r="AA1537" i="1"/>
  <c r="W1537" i="1"/>
  <c r="Y1538" i="1"/>
  <c r="AN1538" i="1"/>
  <c r="V1537" i="1"/>
  <c r="W1538" i="1"/>
  <c r="V1538" i="1"/>
  <c r="AC1538" i="1"/>
  <c r="AA1538" i="1"/>
  <c r="AN1539" i="1"/>
  <c r="AC1539" i="1"/>
  <c r="AA1539" i="1"/>
  <c r="Y1539" i="1"/>
  <c r="V1540" i="1"/>
  <c r="V1539" i="1"/>
  <c r="W1539" i="1"/>
  <c r="AC1540" i="1"/>
  <c r="AA1540" i="1"/>
  <c r="Y1540" i="1"/>
  <c r="AN1540" i="1"/>
  <c r="W1540" i="1"/>
  <c r="W1541" i="1"/>
  <c r="V1541" i="1"/>
  <c r="AN1541" i="1"/>
  <c r="AC1541" i="1"/>
  <c r="AA1541" i="1"/>
  <c r="Y1541" i="1"/>
  <c r="AA1542" i="1"/>
  <c r="Y1542" i="1"/>
  <c r="AN1542" i="1"/>
  <c r="W1542" i="1"/>
  <c r="V1542" i="1"/>
  <c r="AC1542" i="1"/>
  <c r="AA1543" i="1"/>
  <c r="Y1543" i="1"/>
  <c r="AC1543" i="1"/>
  <c r="AN1543" i="1"/>
  <c r="W1543" i="1"/>
  <c r="V1543" i="1"/>
  <c r="Y1545" i="1"/>
  <c r="Y1544" i="1"/>
  <c r="AN1545" i="1"/>
  <c r="AN1544" i="1"/>
  <c r="W1544" i="1"/>
  <c r="V1545" i="1"/>
  <c r="V1544" i="1"/>
  <c r="AC1545" i="1"/>
  <c r="AC1544" i="1"/>
  <c r="AA1545" i="1"/>
  <c r="AA1544" i="1"/>
  <c r="AN1546" i="1"/>
  <c r="AC1546" i="1"/>
  <c r="AA1546" i="1"/>
  <c r="Y1546" i="1"/>
  <c r="W1545" i="1"/>
  <c r="W1547" i="1"/>
  <c r="W1546" i="1"/>
  <c r="V1547" i="1"/>
  <c r="V1546" i="1"/>
  <c r="AC1547" i="1"/>
  <c r="AA1547" i="1"/>
  <c r="Y1547" i="1"/>
  <c r="AN1547" i="1"/>
  <c r="V1548" i="1"/>
  <c r="AC1548" i="1"/>
  <c r="AA1548" i="1"/>
  <c r="Y1548" i="1"/>
  <c r="AN1548" i="1"/>
  <c r="W1548" i="1"/>
  <c r="AC1549" i="1"/>
  <c r="AA1549" i="1"/>
  <c r="Y1549" i="1"/>
  <c r="AN1549" i="1"/>
  <c r="W1549" i="1"/>
  <c r="V1549" i="1"/>
  <c r="AA1550" i="1"/>
  <c r="Y1550" i="1"/>
  <c r="AN1550" i="1"/>
  <c r="AC1550" i="1"/>
  <c r="AA1551" i="1"/>
  <c r="Y1551" i="1"/>
  <c r="V1550" i="1"/>
  <c r="AN1551" i="1"/>
  <c r="W1550" i="1"/>
  <c r="AC1551" i="1"/>
  <c r="W1551" i="1"/>
  <c r="AN1552" i="1"/>
  <c r="W1552" i="1"/>
  <c r="V1552" i="1"/>
  <c r="AC1552" i="1"/>
  <c r="V1551" i="1"/>
  <c r="AA1552" i="1"/>
  <c r="Y1552" i="1"/>
  <c r="Y1553" i="1"/>
  <c r="AN1553" i="1"/>
  <c r="AC1553" i="1"/>
  <c r="AA1553" i="1"/>
  <c r="AN1554" i="1"/>
  <c r="W1553" i="1"/>
  <c r="AC1554" i="1"/>
  <c r="AA1554" i="1"/>
  <c r="Y1554" i="1"/>
  <c r="V1553" i="1"/>
  <c r="W1554" i="1"/>
  <c r="V1554" i="1"/>
  <c r="W1555" i="1"/>
  <c r="AA1556" i="1"/>
  <c r="V1555" i="1"/>
  <c r="W1556" i="1"/>
  <c r="V1556" i="1"/>
  <c r="AC1555" i="1"/>
  <c r="Y1556" i="1"/>
  <c r="AA1555" i="1"/>
  <c r="AN1556" i="1"/>
  <c r="AN1555" i="1"/>
  <c r="Y1555" i="1"/>
  <c r="AC1556" i="1"/>
  <c r="AA1557" i="1"/>
  <c r="Y1557" i="1"/>
  <c r="AN1557" i="1"/>
  <c r="W1557" i="1"/>
  <c r="V1557" i="1"/>
  <c r="AC1557" i="1"/>
  <c r="AA1558" i="1"/>
  <c r="AA1559" i="1"/>
  <c r="Y1558" i="1"/>
  <c r="Y1559" i="1"/>
  <c r="AN1558" i="1"/>
  <c r="AN1559" i="1"/>
  <c r="W1558" i="1"/>
  <c r="V1559" i="1"/>
  <c r="W1559" i="1"/>
  <c r="V1558" i="1"/>
  <c r="AC1558" i="1"/>
  <c r="AC1559" i="1"/>
  <c r="Y1560" i="1"/>
  <c r="AN1560" i="1"/>
  <c r="AC1560" i="1"/>
  <c r="AA1560" i="1"/>
  <c r="W1560" i="1"/>
  <c r="Y1561" i="1"/>
  <c r="V1561" i="1"/>
  <c r="AC1561" i="1"/>
  <c r="AN1561" i="1"/>
  <c r="W1561" i="1"/>
  <c r="V1560" i="1"/>
  <c r="AA1561" i="1"/>
  <c r="AN1562" i="1"/>
  <c r="AC1562" i="1"/>
  <c r="AA1562" i="1"/>
  <c r="Y1562" i="1"/>
  <c r="W1562" i="1"/>
  <c r="AN1563" i="1"/>
  <c r="V1562" i="1"/>
  <c r="W1563" i="1"/>
  <c r="V1563" i="1"/>
  <c r="AC1563" i="1"/>
  <c r="AA1563" i="1"/>
  <c r="Y1563" i="1"/>
  <c r="AC1564" i="1"/>
  <c r="W1565" i="1"/>
  <c r="V1564" i="1"/>
  <c r="AA1564" i="1"/>
  <c r="Y1565" i="1"/>
  <c r="AN1565" i="1"/>
  <c r="AA1565" i="1"/>
  <c r="Y1564" i="1"/>
  <c r="AN1564" i="1"/>
  <c r="V1565" i="1"/>
  <c r="W1564" i="1"/>
  <c r="AC1565" i="1"/>
  <c r="AA1566" i="1"/>
  <c r="Y1566" i="1"/>
  <c r="AN1566" i="1"/>
  <c r="W1566" i="1"/>
  <c r="AC1566" i="1"/>
  <c r="V1566" i="1"/>
  <c r="Y1568" i="1"/>
  <c r="AN1568" i="1"/>
  <c r="Y1567" i="1"/>
  <c r="AN1567" i="1"/>
  <c r="W1567" i="1"/>
  <c r="AC1568" i="1"/>
  <c r="V1567" i="1"/>
  <c r="AA1568" i="1"/>
  <c r="AC1567" i="1"/>
  <c r="AA1567" i="1"/>
  <c r="W1568" i="1"/>
  <c r="Y1569" i="1"/>
  <c r="V1568" i="1"/>
  <c r="AN1569" i="1"/>
  <c r="AC1569" i="1"/>
  <c r="AA1569" i="1"/>
  <c r="AN1570" i="1"/>
  <c r="V1569" i="1"/>
  <c r="AC1570" i="1"/>
  <c r="AA1570" i="1"/>
  <c r="Y1570" i="1"/>
  <c r="W1569" i="1"/>
  <c r="AC1571" i="1"/>
  <c r="AA1571" i="1"/>
  <c r="W1570" i="1"/>
  <c r="V1570" i="1"/>
  <c r="Y1571" i="1"/>
  <c r="AN1571" i="1"/>
  <c r="V1571" i="1"/>
  <c r="AC1572" i="1"/>
  <c r="W1571" i="1"/>
  <c r="AA1572" i="1"/>
  <c r="Y1572" i="1"/>
  <c r="AN1572" i="1"/>
  <c r="W1572" i="1"/>
  <c r="Y1573" i="1"/>
  <c r="AN1573" i="1"/>
  <c r="V1572" i="1"/>
  <c r="W1573" i="1"/>
  <c r="V1573" i="1"/>
  <c r="AC1573" i="1"/>
  <c r="AA1573" i="1"/>
  <c r="W1574" i="1"/>
  <c r="V1574" i="1"/>
  <c r="AC1574" i="1"/>
  <c r="Y1574" i="1"/>
  <c r="AA1574" i="1"/>
  <c r="AN1574" i="1"/>
  <c r="Y1576" i="1"/>
  <c r="AN1576" i="1"/>
  <c r="AA1575" i="1"/>
  <c r="Y1575" i="1"/>
  <c r="V1575" i="1"/>
  <c r="AC1576" i="1"/>
  <c r="AN1575" i="1"/>
  <c r="AA1576" i="1"/>
  <c r="W1575" i="1"/>
  <c r="AC1575" i="1"/>
  <c r="V1577" i="1"/>
  <c r="V1576" i="1"/>
  <c r="AC1577" i="1"/>
  <c r="AA1577" i="1"/>
  <c r="W1576" i="1"/>
  <c r="Y1577" i="1"/>
  <c r="AN1577" i="1"/>
  <c r="W1577" i="1"/>
  <c r="W1578" i="1"/>
  <c r="V1578" i="1"/>
  <c r="AC1579" i="1"/>
  <c r="AC1578" i="1"/>
  <c r="AA1579" i="1"/>
  <c r="AA1578" i="1"/>
  <c r="Y1579" i="1"/>
  <c r="Y1578" i="1"/>
  <c r="AN1579" i="1"/>
  <c r="AN1578" i="1"/>
  <c r="AA1580" i="1"/>
  <c r="V1580" i="1"/>
  <c r="V1579" i="1"/>
  <c r="Y1580" i="1"/>
  <c r="W1579" i="1"/>
  <c r="AC1580" i="1"/>
  <c r="AN1580" i="1"/>
  <c r="W1580" i="1"/>
  <c r="AC1581" i="1"/>
  <c r="AA1581" i="1"/>
  <c r="Y1581" i="1"/>
  <c r="AN1581" i="1"/>
  <c r="W1581" i="1"/>
  <c r="V1581" i="1"/>
  <c r="AA1582" i="1"/>
  <c r="Y1582" i="1"/>
  <c r="AC1582" i="1"/>
  <c r="AN1582" i="1"/>
  <c r="W1582" i="1"/>
  <c r="V1582" i="1"/>
  <c r="AA1583" i="1"/>
  <c r="Y1583" i="1"/>
  <c r="AN1583" i="1"/>
  <c r="AC1583" i="1"/>
  <c r="Y1584" i="1"/>
  <c r="V1583" i="1"/>
  <c r="AN1584" i="1"/>
  <c r="W1583" i="1"/>
  <c r="AC1584" i="1"/>
  <c r="AA1584" i="1"/>
  <c r="Y1585" i="1"/>
  <c r="W1584" i="1"/>
  <c r="AN1585" i="1"/>
  <c r="W1585" i="1"/>
  <c r="V1585" i="1"/>
  <c r="AC1585" i="1"/>
  <c r="V1584" i="1"/>
  <c r="AA1585" i="1"/>
  <c r="AC1586" i="1"/>
  <c r="AA1586" i="1"/>
  <c r="Y1586" i="1"/>
  <c r="W1586" i="1"/>
  <c r="AN1586" i="1"/>
  <c r="V1586" i="1"/>
  <c r="AC1587" i="1"/>
  <c r="AA1587" i="1"/>
  <c r="Y1587" i="1"/>
  <c r="AN1587" i="1"/>
  <c r="W1587" i="1"/>
  <c r="V1587" i="1"/>
  <c r="W1588" i="1"/>
  <c r="V1588" i="1"/>
  <c r="Y1588" i="1"/>
  <c r="AC1588" i="1"/>
  <c r="AA1588" i="1"/>
  <c r="AN1588" i="1"/>
  <c r="AA1589" i="1"/>
  <c r="Y1589" i="1"/>
  <c r="AN1589" i="1"/>
  <c r="V1589" i="1"/>
  <c r="AC1589" i="1"/>
  <c r="W1589" i="1"/>
  <c r="AA1590" i="1"/>
  <c r="Y1590" i="1"/>
  <c r="AN1590" i="1"/>
  <c r="W1590" i="1"/>
  <c r="AC1590" i="1"/>
  <c r="V1590" i="1"/>
  <c r="AA1591" i="1"/>
  <c r="Y1591" i="1"/>
  <c r="AN1591" i="1"/>
  <c r="AC1591" i="1"/>
  <c r="Y1592" i="1"/>
  <c r="AN1592" i="1"/>
  <c r="W1592" i="1"/>
  <c r="V1591" i="1"/>
  <c r="V1592" i="1"/>
  <c r="W1591" i="1"/>
  <c r="AA1592" i="1"/>
  <c r="AC1592" i="1"/>
  <c r="Y1593" i="1"/>
  <c r="AN1593" i="1"/>
  <c r="AC1593" i="1"/>
  <c r="AA1593" i="1"/>
  <c r="AN1594" i="1"/>
  <c r="AC1594" i="1"/>
  <c r="W1593" i="1"/>
  <c r="AA1594" i="1"/>
  <c r="V1593" i="1"/>
  <c r="Y1594" i="1"/>
  <c r="V1594" i="1"/>
  <c r="W1594" i="1"/>
  <c r="Y1596" i="1"/>
  <c r="Y1595" i="1"/>
  <c r="W1596" i="1"/>
  <c r="V1596" i="1"/>
  <c r="AN1596" i="1"/>
  <c r="AN1595" i="1"/>
  <c r="V1595" i="1"/>
  <c r="W1595" i="1"/>
  <c r="AA1596" i="1"/>
  <c r="AC1596" i="1"/>
  <c r="AC1595" i="1"/>
  <c r="AA1595" i="1"/>
  <c r="AC1597" i="1"/>
  <c r="AA1597" i="1"/>
  <c r="Y1597" i="1"/>
  <c r="AN1597" i="1"/>
  <c r="W1597" i="1"/>
  <c r="V1597" i="1"/>
  <c r="Y1598" i="1"/>
  <c r="AC1598" i="1"/>
  <c r="AN1598" i="1"/>
  <c r="W1598" i="1"/>
  <c r="V1598" i="1"/>
  <c r="AA1598" i="1"/>
  <c r="Y1600" i="1"/>
  <c r="W1599" i="1"/>
  <c r="AN1599" i="1"/>
  <c r="AN1600" i="1"/>
  <c r="V1599" i="1"/>
  <c r="AC1599" i="1"/>
  <c r="AC1600" i="1"/>
  <c r="AA1599" i="1"/>
  <c r="AA1600" i="1"/>
  <c r="Y1599" i="1"/>
  <c r="Y1601" i="1"/>
  <c r="V1600" i="1"/>
  <c r="AN1601" i="1"/>
  <c r="AC1601" i="1"/>
  <c r="AA1601" i="1"/>
  <c r="W1600" i="1"/>
  <c r="AN1602" i="1"/>
  <c r="Y1602" i="1"/>
  <c r="W1602" i="1"/>
  <c r="V1601" i="1"/>
  <c r="V1602" i="1"/>
  <c r="AC1602" i="1"/>
  <c r="AA1602" i="1"/>
  <c r="W1601" i="1"/>
  <c r="AN1603" i="1"/>
  <c r="W1603" i="1"/>
  <c r="V1603" i="1"/>
  <c r="AC1603" i="1"/>
  <c r="AA1603" i="1"/>
  <c r="Y1603" i="1"/>
  <c r="AC1604" i="1"/>
  <c r="AA1604" i="1"/>
  <c r="Y1604" i="1"/>
  <c r="AN1604" i="1"/>
  <c r="V1604" i="1"/>
  <c r="W1604" i="1"/>
  <c r="AN1605" i="1"/>
  <c r="W1605" i="1"/>
  <c r="V1605" i="1"/>
  <c r="AC1605" i="1"/>
  <c r="AA1605" i="1"/>
  <c r="Y1605" i="1"/>
  <c r="AA1607" i="1"/>
  <c r="AC1606" i="1"/>
  <c r="W1606" i="1"/>
  <c r="Y1607" i="1"/>
  <c r="AA1606" i="1"/>
  <c r="AN1607" i="1"/>
  <c r="Y1606" i="1"/>
  <c r="AN1606" i="1"/>
  <c r="AC1607" i="1"/>
  <c r="V1606" i="1"/>
  <c r="Y1608" i="1"/>
  <c r="V1607" i="1"/>
  <c r="AN1608" i="1"/>
  <c r="W1607" i="1"/>
  <c r="AC1608" i="1"/>
  <c r="AA1608" i="1"/>
  <c r="Y1609" i="1"/>
  <c r="AN1609" i="1"/>
  <c r="W1608" i="1"/>
  <c r="V1608" i="1"/>
  <c r="AC1609" i="1"/>
  <c r="AA1609" i="1"/>
  <c r="AN1610" i="1"/>
  <c r="V1609" i="1"/>
  <c r="AC1610" i="1"/>
  <c r="AA1610" i="1"/>
  <c r="W1609" i="1"/>
  <c r="Y1610" i="1"/>
  <c r="AC1611" i="1"/>
  <c r="AA1611" i="1"/>
  <c r="V1611" i="1"/>
  <c r="V1610" i="1"/>
  <c r="Y1611" i="1"/>
  <c r="AN1611" i="1"/>
  <c r="W1611" i="1"/>
  <c r="W1610" i="1"/>
  <c r="AC1612" i="1"/>
  <c r="AA1612" i="1"/>
  <c r="W1612" i="1"/>
  <c r="Y1612" i="1"/>
  <c r="AN1612" i="1"/>
  <c r="AC1613" i="1"/>
  <c r="V1612" i="1"/>
  <c r="AA1613" i="1"/>
  <c r="Y1613" i="1"/>
  <c r="AN1613" i="1"/>
  <c r="W1613" i="1"/>
  <c r="V1613" i="1"/>
  <c r="AC1614" i="1"/>
  <c r="AN1614" i="1"/>
  <c r="V1614" i="1"/>
  <c r="AA1614" i="1"/>
  <c r="Y1614" i="1"/>
  <c r="W1614" i="1"/>
  <c r="AA1615" i="1"/>
  <c r="Y1615" i="1"/>
  <c r="AN1615" i="1"/>
  <c r="AC1615" i="1"/>
  <c r="Y1616" i="1"/>
  <c r="AN1616" i="1"/>
  <c r="V1615" i="1"/>
  <c r="AC1616" i="1"/>
  <c r="AA1616" i="1"/>
  <c r="W1615" i="1"/>
  <c r="W1616" i="1"/>
  <c r="Y1617" i="1"/>
  <c r="AN1617" i="1"/>
  <c r="V1616" i="1"/>
  <c r="AC1617" i="1"/>
  <c r="AA1617" i="1"/>
  <c r="AN1618" i="1"/>
  <c r="W1617" i="1"/>
  <c r="AC1618" i="1"/>
  <c r="AA1618" i="1"/>
  <c r="V1617" i="1"/>
  <c r="Y1618" i="1"/>
  <c r="AC1619" i="1"/>
  <c r="AA1619" i="1"/>
  <c r="V1618" i="1"/>
  <c r="Y1619" i="1"/>
  <c r="AN1619" i="1"/>
  <c r="W1618" i="1"/>
  <c r="V1620" i="1"/>
  <c r="AC1620" i="1"/>
  <c r="V1619" i="1"/>
  <c r="AN1620" i="1"/>
  <c r="AA1620" i="1"/>
  <c r="W1619" i="1"/>
  <c r="Y1620" i="1"/>
  <c r="W1620" i="1"/>
  <c r="W1621" i="1"/>
  <c r="AC1621" i="1"/>
  <c r="AA1621" i="1"/>
  <c r="Y1621" i="1"/>
  <c r="AN1621" i="1"/>
  <c r="V1621" i="1"/>
  <c r="AA1622" i="1"/>
  <c r="Y1622" i="1"/>
  <c r="AN1622" i="1"/>
  <c r="W1622" i="1"/>
  <c r="V1622" i="1"/>
  <c r="AC1622" i="1"/>
  <c r="Y1624" i="1"/>
  <c r="Y1623" i="1"/>
  <c r="AA1623" i="1"/>
  <c r="AN1624" i="1"/>
  <c r="AN1623" i="1"/>
  <c r="W1623" i="1"/>
  <c r="V1623" i="1"/>
  <c r="AC1624" i="1"/>
  <c r="AC1623" i="1"/>
  <c r="AA1624" i="1"/>
  <c r="Y1625" i="1"/>
  <c r="V1624" i="1"/>
  <c r="AN1625" i="1"/>
  <c r="W1625" i="1"/>
  <c r="V1625" i="1"/>
  <c r="AC1625" i="1"/>
  <c r="W1624" i="1"/>
  <c r="AA1625" i="1"/>
  <c r="AN1626" i="1"/>
  <c r="AA1626" i="1"/>
  <c r="W1626" i="1"/>
  <c r="V1626" i="1"/>
  <c r="AC1626" i="1"/>
  <c r="Y1626" i="1"/>
  <c r="AC1627" i="1"/>
  <c r="AA1627" i="1"/>
  <c r="AN1627" i="1"/>
  <c r="Y1627" i="1"/>
  <c r="W1627" i="1"/>
  <c r="AC1628" i="1"/>
  <c r="AA1628" i="1"/>
  <c r="V1627" i="1"/>
  <c r="Y1628" i="1"/>
  <c r="AN1628" i="1"/>
  <c r="W1628" i="1"/>
  <c r="AA1629" i="1"/>
  <c r="V1628" i="1"/>
  <c r="V1629" i="1"/>
  <c r="Y1629" i="1"/>
  <c r="W1629" i="1"/>
  <c r="AN1629" i="1"/>
  <c r="AC1629" i="1"/>
  <c r="AA1630" i="1"/>
  <c r="AC1630" i="1"/>
  <c r="Y1630" i="1"/>
  <c r="AN1630" i="1"/>
  <c r="W1630" i="1"/>
  <c r="AA1631" i="1"/>
  <c r="V1630" i="1"/>
  <c r="Y1631" i="1"/>
  <c r="AN1631" i="1"/>
  <c r="V1631" i="1"/>
  <c r="AC1631" i="1"/>
  <c r="Y1632" i="1"/>
  <c r="AN1632" i="1"/>
  <c r="AC1632" i="1"/>
  <c r="AA1632" i="1"/>
  <c r="W1631" i="1"/>
  <c r="W1632" i="1"/>
  <c r="Y1633" i="1"/>
  <c r="AN1633" i="1"/>
  <c r="AC1633" i="1"/>
  <c r="V1632" i="1"/>
  <c r="AA1633" i="1"/>
  <c r="W1633" i="1"/>
  <c r="V1633" i="1"/>
  <c r="AC1634" i="1"/>
  <c r="Y1634" i="1"/>
  <c r="AC1635" i="1"/>
  <c r="AA1635" i="1"/>
  <c r="AN1634" i="1"/>
  <c r="W1634" i="1"/>
  <c r="Y1635" i="1"/>
  <c r="V1634" i="1"/>
  <c r="AN1635" i="1"/>
  <c r="AA1634" i="1"/>
  <c r="AC1636" i="1"/>
  <c r="V1635" i="1"/>
  <c r="AA1636" i="1"/>
  <c r="W1636" i="1"/>
  <c r="Y1636" i="1"/>
  <c r="W1635" i="1"/>
  <c r="AN1636" i="1"/>
  <c r="V1636" i="1"/>
  <c r="AC1637" i="1"/>
  <c r="AA1637" i="1"/>
  <c r="Y1637" i="1"/>
  <c r="AN1637" i="1"/>
  <c r="W1637" i="1"/>
  <c r="V1637" i="1"/>
  <c r="AA1638" i="1"/>
  <c r="Y1638" i="1"/>
  <c r="AN1638" i="1"/>
  <c r="W1638" i="1"/>
  <c r="V1638" i="1"/>
  <c r="AC1638" i="1"/>
  <c r="Y1640" i="1"/>
  <c r="W1639" i="1"/>
  <c r="AN1640" i="1"/>
  <c r="AA1639" i="1"/>
  <c r="Y1639" i="1"/>
  <c r="W1640" i="1"/>
  <c r="V1640" i="1"/>
  <c r="AC1640" i="1"/>
  <c r="AN1639" i="1"/>
  <c r="V1639" i="1"/>
  <c r="AA1640" i="1"/>
  <c r="AC1639" i="1"/>
  <c r="Y1641" i="1"/>
  <c r="AN1641" i="1"/>
  <c r="AC1641" i="1"/>
  <c r="AA1641" i="1"/>
  <c r="AN1642" i="1"/>
  <c r="V1641" i="1"/>
  <c r="AC1642" i="1"/>
  <c r="AA1642" i="1"/>
  <c r="W1641" i="1"/>
  <c r="Y1642" i="1"/>
  <c r="V1642" i="1"/>
  <c r="AN1643" i="1"/>
  <c r="W1642" i="1"/>
  <c r="W1643" i="1"/>
  <c r="V1643" i="1"/>
  <c r="AC1643" i="1"/>
  <c r="AA1643" i="1"/>
  <c r="Y1643" i="1"/>
  <c r="V1644" i="1"/>
  <c r="AC1644" i="1"/>
  <c r="AN1644" i="1"/>
  <c r="AA1644" i="1"/>
  <c r="W1644" i="1"/>
  <c r="Y1644" i="1"/>
  <c r="AC1645" i="1"/>
  <c r="W1645" i="1"/>
  <c r="AA1645" i="1"/>
  <c r="Y1645" i="1"/>
  <c r="AN1645" i="1"/>
  <c r="V1645" i="1"/>
  <c r="AA1646" i="1"/>
  <c r="Y1646" i="1"/>
  <c r="AN1646" i="1"/>
  <c r="AC1646" i="1"/>
  <c r="W1647" i="1"/>
  <c r="V1647" i="1"/>
  <c r="AC1647" i="1"/>
  <c r="V1646" i="1"/>
  <c r="AA1647" i="1"/>
  <c r="Y1647" i="1"/>
  <c r="W1646" i="1"/>
  <c r="AN1647" i="1"/>
  <c r="AN1648" i="1"/>
  <c r="AA1648" i="1"/>
  <c r="Y1648" i="1"/>
  <c r="W1648" i="1"/>
  <c r="V1648" i="1"/>
  <c r="AC1648" i="1"/>
  <c r="Y1649" i="1"/>
  <c r="AN1649" i="1"/>
  <c r="AC1649" i="1"/>
  <c r="AA1649" i="1"/>
  <c r="AN1650" i="1"/>
  <c r="V1649" i="1"/>
  <c r="W1650" i="1"/>
  <c r="W1649" i="1"/>
  <c r="V1650" i="1"/>
  <c r="AC1650" i="1"/>
  <c r="AA1650" i="1"/>
  <c r="Y1650" i="1"/>
  <c r="AC1651" i="1"/>
  <c r="AA1651" i="1"/>
  <c r="Y1651" i="1"/>
  <c r="AN1651" i="1"/>
  <c r="AC1652" i="1"/>
  <c r="AA1652" i="1"/>
  <c r="W1651" i="1"/>
  <c r="V1651" i="1"/>
  <c r="Y1652" i="1"/>
  <c r="AN1652" i="1"/>
  <c r="W1652" i="1"/>
  <c r="V1652" i="1"/>
  <c r="W1653" i="1"/>
  <c r="AC1653" i="1"/>
  <c r="AA1653" i="1"/>
  <c r="Y1653" i="1"/>
  <c r="AN1653" i="1"/>
  <c r="V1653" i="1"/>
  <c r="AA1654" i="1"/>
  <c r="Y1654" i="1"/>
  <c r="AN1654" i="1"/>
  <c r="W1654" i="1"/>
  <c r="AC1654" i="1"/>
  <c r="V1654" i="1"/>
  <c r="AA1655" i="1"/>
  <c r="Y1655" i="1"/>
  <c r="AN1655" i="1"/>
  <c r="AC1655" i="1"/>
  <c r="W1655" i="1"/>
  <c r="Y1656" i="1"/>
  <c r="AN1656" i="1"/>
  <c r="V1655" i="1"/>
  <c r="W1656" i="1"/>
  <c r="V1656" i="1"/>
  <c r="AC1656" i="1"/>
  <c r="AA1656" i="1"/>
  <c r="Y1657" i="1"/>
  <c r="AN1657" i="1"/>
  <c r="AC1657" i="1"/>
  <c r="AA1657" i="1"/>
  <c r="AN1658" i="1"/>
  <c r="AC1658" i="1"/>
  <c r="V1657" i="1"/>
  <c r="W1657" i="1"/>
  <c r="AA1658" i="1"/>
  <c r="Y1658" i="1"/>
  <c r="W1659" i="1"/>
  <c r="V1659" i="1"/>
  <c r="W1658" i="1"/>
  <c r="AN1659" i="1"/>
  <c r="AC1659" i="1"/>
  <c r="AA1659" i="1"/>
  <c r="Y1659" i="1"/>
  <c r="V1658" i="1"/>
  <c r="V1660" i="1"/>
  <c r="AC1660" i="1"/>
  <c r="AA1660" i="1"/>
  <c r="Y1660" i="1"/>
  <c r="AN1660" i="1"/>
  <c r="W1660" i="1"/>
  <c r="AC1661" i="1"/>
  <c r="AA1661" i="1"/>
  <c r="AN1661" i="1"/>
  <c r="Y1661" i="1"/>
  <c r="W1661" i="1"/>
  <c r="V1661" i="1"/>
  <c r="AA1662" i="1"/>
  <c r="Y1662" i="1"/>
  <c r="AN1662" i="1"/>
  <c r="W1662" i="1"/>
  <c r="V1662" i="1"/>
  <c r="AC1662" i="1"/>
  <c r="AA1663" i="1"/>
  <c r="Y1663" i="1"/>
  <c r="AC1663" i="1"/>
  <c r="AN1663" i="1"/>
  <c r="Y1664" i="1"/>
  <c r="AN1664" i="1"/>
  <c r="V1663" i="1"/>
  <c r="W1663" i="1"/>
  <c r="AC1664" i="1"/>
  <c r="AA1664" i="1"/>
  <c r="W1664" i="1"/>
  <c r="Y1665" i="1"/>
  <c r="AN1665" i="1"/>
  <c r="AC1665" i="1"/>
  <c r="AA1665" i="1"/>
  <c r="V1664" i="1"/>
  <c r="V1665" i="1"/>
  <c r="AN1666" i="1"/>
  <c r="W1666" i="1"/>
  <c r="V1666" i="1"/>
  <c r="AC1666" i="1"/>
  <c r="AA1666" i="1"/>
  <c r="W1665" i="1"/>
  <c r="Y1666" i="1"/>
  <c r="W1667" i="1"/>
  <c r="V1667" i="1"/>
  <c r="AC1667" i="1"/>
  <c r="AA1667" i="1"/>
  <c r="AN1667" i="1"/>
  <c r="Y1667" i="1"/>
  <c r="W1668" i="1"/>
  <c r="Y1668" i="1"/>
  <c r="V1668" i="1"/>
  <c r="AC1668" i="1"/>
  <c r="AA1668" i="1"/>
  <c r="AN1668" i="1"/>
  <c r="AA1670" i="1"/>
  <c r="AC1669" i="1"/>
  <c r="AA1669" i="1"/>
  <c r="Y1670" i="1"/>
  <c r="AN1670" i="1"/>
  <c r="Y1669" i="1"/>
  <c r="W1669" i="1"/>
  <c r="W1670" i="1"/>
  <c r="AN1669" i="1"/>
  <c r="V1670" i="1"/>
  <c r="V1669" i="1"/>
  <c r="AC1670" i="1"/>
  <c r="Y1671" i="1"/>
  <c r="W1671" i="1"/>
  <c r="AN1671" i="1"/>
  <c r="V1671" i="1"/>
  <c r="AC1671" i="1"/>
  <c r="AA1671" i="1"/>
  <c r="Y1672" i="1"/>
  <c r="AN1672" i="1"/>
  <c r="AC1672" i="1"/>
  <c r="AA1672" i="1"/>
  <c r="Y1673" i="1"/>
  <c r="AN1673" i="1"/>
  <c r="V1672" i="1"/>
  <c r="AC1673" i="1"/>
  <c r="W1672" i="1"/>
  <c r="AA1673" i="1"/>
  <c r="W1673" i="1"/>
  <c r="Y1674" i="1"/>
  <c r="V1673" i="1"/>
  <c r="AN1674" i="1"/>
  <c r="AA1674" i="1"/>
  <c r="W1674" i="1"/>
  <c r="V1674" i="1"/>
  <c r="AC1674" i="1"/>
  <c r="AN1675" i="1"/>
  <c r="AC1675" i="1"/>
  <c r="AA1675" i="1"/>
  <c r="Y1675" i="1"/>
  <c r="AC1676" i="1"/>
  <c r="AA1676" i="1"/>
  <c r="W1675" i="1"/>
  <c r="V1675" i="1"/>
  <c r="Y1676" i="1"/>
  <c r="AN1676" i="1"/>
  <c r="Y1677" i="1"/>
  <c r="AN1677" i="1"/>
  <c r="W1676" i="1"/>
  <c r="W1677" i="1"/>
  <c r="V1677" i="1"/>
  <c r="V1676" i="1"/>
  <c r="AC1677" i="1"/>
  <c r="AA1677" i="1"/>
  <c r="AA1678" i="1"/>
  <c r="Y1678" i="1"/>
  <c r="AN1678" i="1"/>
  <c r="W1678" i="1"/>
  <c r="V1678" i="1"/>
  <c r="AC1678" i="1"/>
  <c r="AA1679" i="1"/>
  <c r="Y1679" i="1"/>
  <c r="AC1679" i="1"/>
  <c r="AN1679" i="1"/>
  <c r="Y1680" i="1"/>
  <c r="AN1680" i="1"/>
  <c r="V1679" i="1"/>
  <c r="AC1680" i="1"/>
  <c r="AA1680" i="1"/>
  <c r="W1679" i="1"/>
  <c r="AC1681" i="1"/>
  <c r="AA1681" i="1"/>
  <c r="V1680" i="1"/>
  <c r="Y1681" i="1"/>
  <c r="AN1681" i="1"/>
  <c r="W1680" i="1"/>
  <c r="W1681" i="1"/>
  <c r="V1681" i="1"/>
  <c r="AN1682" i="1"/>
  <c r="AC1682" i="1"/>
  <c r="AA1682" i="1"/>
  <c r="Y1682" i="1"/>
  <c r="V1682" i="1"/>
  <c r="W1682" i="1"/>
  <c r="AC1683" i="1"/>
  <c r="AA1683" i="1"/>
  <c r="Y1683" i="1"/>
  <c r="AN1683" i="1"/>
  <c r="W1684" i="1"/>
  <c r="V1684" i="1"/>
  <c r="AC1684" i="1"/>
  <c r="W1683" i="1"/>
  <c r="AA1684" i="1"/>
  <c r="V1683" i="1"/>
  <c r="Y1684" i="1"/>
  <c r="AN1684" i="1"/>
  <c r="AC1685" i="1"/>
  <c r="AA1685" i="1"/>
  <c r="Y1685" i="1"/>
  <c r="AN1685" i="1"/>
  <c r="AA1686" i="1"/>
  <c r="W1685" i="1"/>
  <c r="Y1686" i="1"/>
  <c r="V1685" i="1"/>
  <c r="AN1686" i="1"/>
  <c r="AC1686" i="1"/>
  <c r="V1686" i="1"/>
  <c r="AA1687" i="1"/>
  <c r="Y1687" i="1"/>
  <c r="AN1687" i="1"/>
  <c r="W1686" i="1"/>
  <c r="V1687" i="1"/>
  <c r="AC1687" i="1"/>
  <c r="Y1688" i="1"/>
  <c r="AN1688" i="1"/>
  <c r="W1687" i="1"/>
  <c r="AC1688" i="1"/>
  <c r="AA1688" i="1"/>
  <c r="Y1689" i="1"/>
  <c r="AN1689" i="1"/>
  <c r="W1688" i="1"/>
  <c r="W1689" i="1"/>
  <c r="V1688" i="1"/>
  <c r="V1689" i="1"/>
  <c r="AC1689" i="1"/>
  <c r="AA1689" i="1"/>
  <c r="AN1690" i="1"/>
  <c r="AC1690" i="1"/>
  <c r="AA1690" i="1"/>
  <c r="Y1690" i="1"/>
  <c r="W1691" i="1"/>
  <c r="V1691" i="1"/>
  <c r="V1690" i="1"/>
  <c r="AC1691" i="1"/>
  <c r="W1690" i="1"/>
  <c r="AA1691" i="1"/>
  <c r="Y1691" i="1"/>
  <c r="AN1691" i="1"/>
  <c r="AN1692" i="1"/>
  <c r="W1692" i="1"/>
  <c r="AA1692" i="1"/>
  <c r="V1692" i="1"/>
  <c r="AC1692" i="1"/>
  <c r="Y1692" i="1"/>
  <c r="AC1693" i="1"/>
  <c r="AA1693" i="1"/>
  <c r="Y1693" i="1"/>
  <c r="AN1693" i="1"/>
  <c r="V1693" i="1"/>
  <c r="AC1694" i="1"/>
  <c r="W1693" i="1"/>
  <c r="AA1694" i="1"/>
  <c r="Y1694" i="1"/>
  <c r="AN1694" i="1"/>
  <c r="W1694" i="1"/>
  <c r="V1694" i="1"/>
  <c r="Y1695" i="1"/>
  <c r="AN1695" i="1"/>
  <c r="W1695" i="1"/>
  <c r="V1695" i="1"/>
  <c r="AC1695" i="1"/>
  <c r="AA1695" i="1"/>
  <c r="Y1696" i="1"/>
  <c r="AN1696" i="1"/>
  <c r="AC1696" i="1"/>
  <c r="AA1696" i="1"/>
  <c r="Y1697" i="1"/>
  <c r="AN1697" i="1"/>
  <c r="V1696" i="1"/>
  <c r="AC1697" i="1"/>
  <c r="AA1697" i="1"/>
  <c r="W1696" i="1"/>
  <c r="AN1698" i="1"/>
  <c r="V1697" i="1"/>
  <c r="W1697" i="1"/>
  <c r="AC1698" i="1"/>
  <c r="AA1698" i="1"/>
  <c r="Y1698" i="1"/>
  <c r="AC1699" i="1"/>
  <c r="AA1699" i="1"/>
  <c r="W1698" i="1"/>
  <c r="Y1699" i="1"/>
  <c r="AN1699" i="1"/>
  <c r="V1698" i="1"/>
  <c r="V1699" i="1"/>
  <c r="W1700" i="1"/>
  <c r="V1700" i="1"/>
  <c r="W1699" i="1"/>
  <c r="AC1700" i="1"/>
  <c r="AA1700" i="1"/>
  <c r="Y1700" i="1"/>
  <c r="AN1700" i="1"/>
  <c r="W1701" i="1"/>
  <c r="V1701" i="1"/>
  <c r="AC1701" i="1"/>
  <c r="Y1701" i="1"/>
  <c r="AA1701" i="1"/>
  <c r="AN1701" i="1"/>
  <c r="V1702" i="1"/>
  <c r="AC1702" i="1"/>
  <c r="AA1702" i="1"/>
  <c r="Y1702" i="1"/>
  <c r="AN1702" i="1"/>
  <c r="W1702" i="1"/>
  <c r="AA1703" i="1"/>
  <c r="Y1703" i="1"/>
  <c r="AN1703" i="1"/>
  <c r="V1703" i="1"/>
  <c r="AC1703" i="1"/>
  <c r="W1703" i="1"/>
  <c r="AC1704" i="1"/>
  <c r="AA1704" i="1"/>
  <c r="AN1704" i="1"/>
  <c r="Y1704" i="1"/>
  <c r="W1704" i="1"/>
  <c r="V1704" i="1"/>
  <c r="Y1705" i="1"/>
  <c r="AC1706" i="1"/>
  <c r="AA1706" i="1"/>
  <c r="AN1705" i="1"/>
  <c r="AC1705" i="1"/>
  <c r="W1705" i="1"/>
  <c r="AN1706" i="1"/>
  <c r="V1705" i="1"/>
  <c r="Y1706" i="1"/>
  <c r="AA1705" i="1"/>
  <c r="W1707" i="1"/>
  <c r="AA1707" i="1"/>
  <c r="AN1707" i="1"/>
  <c r="V1706" i="1"/>
  <c r="W1706" i="1"/>
  <c r="V1707" i="1"/>
  <c r="AC1707" i="1"/>
  <c r="Y1707" i="1"/>
  <c r="Y1708" i="1"/>
  <c r="AN1708" i="1"/>
  <c r="AC1708" i="1"/>
  <c r="W1708" i="1"/>
  <c r="V1708" i="1"/>
  <c r="AA1708" i="1"/>
  <c r="V1709" i="1"/>
  <c r="Y1709" i="1"/>
  <c r="AN1709" i="1"/>
  <c r="AC1709" i="1"/>
  <c r="AA1709" i="1"/>
  <c r="W1709" i="1"/>
  <c r="AA1710" i="1"/>
  <c r="Y1710" i="1"/>
  <c r="AN1710" i="1"/>
  <c r="V1710" i="1"/>
  <c r="W1710" i="1"/>
  <c r="AC1710" i="1"/>
  <c r="Y1711" i="1"/>
  <c r="AN1711" i="1"/>
  <c r="W1711" i="1"/>
  <c r="V1711" i="1"/>
  <c r="AC1711" i="1"/>
  <c r="AA1711" i="1"/>
  <c r="Y1712" i="1"/>
  <c r="AN1712" i="1"/>
  <c r="AC1712" i="1"/>
  <c r="AA1712" i="1"/>
  <c r="AN1713" i="1"/>
  <c r="V1712" i="1"/>
  <c r="AC1713" i="1"/>
  <c r="W1712" i="1"/>
  <c r="AA1713" i="1"/>
  <c r="Y1713" i="1"/>
  <c r="AC1714" i="1"/>
  <c r="V1713" i="1"/>
  <c r="AA1714" i="1"/>
  <c r="W1713" i="1"/>
  <c r="Y1714" i="1"/>
  <c r="AN1714" i="1"/>
  <c r="V1714" i="1"/>
  <c r="AC1715" i="1"/>
  <c r="AA1715" i="1"/>
  <c r="W1714" i="1"/>
  <c r="Y1715" i="1"/>
  <c r="AN1715" i="1"/>
  <c r="W1715" i="1"/>
  <c r="AC1716" i="1"/>
  <c r="AA1716" i="1"/>
  <c r="V1715" i="1"/>
  <c r="Y1716" i="1"/>
  <c r="AN1716" i="1"/>
  <c r="W1716" i="1"/>
  <c r="V1716" i="1"/>
  <c r="AA1717" i="1"/>
  <c r="Y1717" i="1"/>
  <c r="AN1717" i="1"/>
  <c r="AC1717" i="1"/>
  <c r="AA1718" i="1"/>
  <c r="W1717" i="1"/>
  <c r="Y1718" i="1"/>
  <c r="V1718" i="1"/>
  <c r="AN1718" i="1"/>
  <c r="V1717" i="1"/>
  <c r="W1718" i="1"/>
  <c r="AC1718" i="1"/>
  <c r="Y1719" i="1"/>
  <c r="AN1719" i="1"/>
  <c r="AC1719" i="1"/>
  <c r="AA1719" i="1"/>
  <c r="W1719" i="1"/>
  <c r="V1719" i="1"/>
  <c r="Y1720" i="1"/>
  <c r="AA1720" i="1"/>
  <c r="AN1720" i="1"/>
  <c r="W1720" i="1"/>
  <c r="V1720" i="1"/>
  <c r="AC1720" i="1"/>
  <c r="AN1721" i="1"/>
  <c r="AC1721" i="1"/>
  <c r="Y1721" i="1"/>
  <c r="AA1721" i="1"/>
  <c r="W1721" i="1"/>
  <c r="AC1722" i="1"/>
  <c r="AA1722" i="1"/>
  <c r="V1721" i="1"/>
  <c r="Y1722" i="1"/>
  <c r="AN1722" i="1"/>
  <c r="V1723" i="1"/>
  <c r="AC1723" i="1"/>
  <c r="AA1723" i="1"/>
  <c r="W1722" i="1"/>
  <c r="Y1723" i="1"/>
  <c r="AN1723" i="1"/>
  <c r="W1723" i="1"/>
  <c r="V1722" i="1"/>
  <c r="AA1725" i="1"/>
  <c r="Y1725" i="1"/>
  <c r="AC1724" i="1"/>
  <c r="V1724" i="1"/>
  <c r="AA1724" i="1"/>
  <c r="AN1725" i="1"/>
  <c r="Y1724" i="1"/>
  <c r="W1725" i="1"/>
  <c r="W1724" i="1"/>
  <c r="AN1724" i="1"/>
  <c r="V1725" i="1"/>
  <c r="AC1725" i="1"/>
  <c r="AA1726" i="1"/>
  <c r="AC1726" i="1"/>
  <c r="Y1726" i="1"/>
  <c r="AN1726" i="1"/>
  <c r="AC1727" i="1"/>
  <c r="AA1727" i="1"/>
  <c r="V1726" i="1"/>
  <c r="Y1727" i="1"/>
  <c r="W1726" i="1"/>
  <c r="AN1727" i="1"/>
  <c r="W1727" i="1"/>
  <c r="V1727" i="1"/>
  <c r="Y1728" i="1"/>
  <c r="AN1728" i="1"/>
  <c r="W1728" i="1"/>
  <c r="V1728" i="1"/>
  <c r="AC1728" i="1"/>
  <c r="AA1728" i="1"/>
  <c r="AN1729" i="1"/>
  <c r="Y1729" i="1"/>
  <c r="AC1729" i="1"/>
  <c r="AA1729" i="1"/>
  <c r="W1729" i="1"/>
  <c r="AC1730" i="1"/>
  <c r="AA1730" i="1"/>
  <c r="V1729" i="1"/>
  <c r="Y1730" i="1"/>
  <c r="AN1730" i="1"/>
  <c r="Y1731" i="1"/>
  <c r="V1730" i="1"/>
  <c r="AN1731" i="1"/>
  <c r="W1730" i="1"/>
  <c r="W1731" i="1"/>
  <c r="AA1731" i="1"/>
  <c r="V1731" i="1"/>
  <c r="AC1731" i="1"/>
  <c r="W1732" i="1"/>
  <c r="V1732" i="1"/>
  <c r="AC1732" i="1"/>
  <c r="AA1732" i="1"/>
  <c r="Y1732" i="1"/>
  <c r="AN1732" i="1"/>
  <c r="AA1733" i="1"/>
  <c r="Y1733" i="1"/>
  <c r="AN1733" i="1"/>
  <c r="W1733" i="1"/>
  <c r="V1733" i="1"/>
  <c r="AC1733" i="1"/>
  <c r="AA1734" i="1"/>
  <c r="Y1734" i="1"/>
  <c r="AN1734" i="1"/>
  <c r="AC1734" i="1"/>
  <c r="AA1735" i="1"/>
  <c r="V1734" i="1"/>
  <c r="Y1735" i="1"/>
  <c r="AN1735" i="1"/>
  <c r="V1735" i="1"/>
  <c r="AC1735" i="1"/>
  <c r="W1734" i="1"/>
  <c r="W1735" i="1"/>
  <c r="Y1736" i="1"/>
  <c r="AN1736" i="1"/>
  <c r="AA1736" i="1"/>
  <c r="W1736" i="1"/>
  <c r="V1736" i="1"/>
  <c r="AC1736" i="1"/>
  <c r="AN1737" i="1"/>
  <c r="Y1737" i="1"/>
  <c r="AC1737" i="1"/>
  <c r="AA1737" i="1"/>
  <c r="W1738" i="1"/>
  <c r="V1738" i="1"/>
  <c r="AC1738" i="1"/>
  <c r="AA1738" i="1"/>
  <c r="W1737" i="1"/>
  <c r="V1737" i="1"/>
  <c r="Y1738" i="1"/>
  <c r="AN1738" i="1"/>
  <c r="AC1739" i="1"/>
  <c r="AA1739" i="1"/>
  <c r="Y1739" i="1"/>
  <c r="AN1739" i="1"/>
  <c r="W1739" i="1"/>
  <c r="V1739" i="1"/>
  <c r="AA1740" i="1"/>
  <c r="Y1740" i="1"/>
  <c r="AN1740" i="1"/>
  <c r="W1740" i="1"/>
  <c r="V1740" i="1"/>
  <c r="AC1740" i="1"/>
  <c r="W1741" i="1"/>
  <c r="V1741" i="1"/>
  <c r="AC1741" i="1"/>
  <c r="Y1741" i="1"/>
  <c r="AA1741" i="1"/>
  <c r="AN1741" i="1"/>
  <c r="AA1742" i="1"/>
  <c r="Y1742" i="1"/>
  <c r="AN1742" i="1"/>
  <c r="AC1742" i="1"/>
  <c r="W1742" i="1"/>
  <c r="Y1743" i="1"/>
  <c r="AN1743" i="1"/>
  <c r="V1742" i="1"/>
  <c r="W1743" i="1"/>
  <c r="V1743" i="1"/>
  <c r="AC1743" i="1"/>
  <c r="AA1743" i="1"/>
  <c r="Y1744" i="1"/>
  <c r="AN1744" i="1"/>
  <c r="AA1744" i="1"/>
  <c r="W1744" i="1"/>
  <c r="V1744" i="1"/>
  <c r="AC1744" i="1"/>
  <c r="AN1745" i="1"/>
  <c r="AC1745" i="1"/>
  <c r="AA1745" i="1"/>
  <c r="Y1745" i="1"/>
  <c r="AC1746" i="1"/>
  <c r="W1745" i="1"/>
  <c r="AA1746" i="1"/>
  <c r="Y1746" i="1"/>
  <c r="V1745" i="1"/>
  <c r="AN1746" i="1"/>
  <c r="AC1747" i="1"/>
  <c r="W1746" i="1"/>
  <c r="AA1747" i="1"/>
  <c r="Y1747" i="1"/>
  <c r="AN1747" i="1"/>
  <c r="W1747" i="1"/>
  <c r="V1746" i="1"/>
  <c r="V1747" i="1"/>
  <c r="AA1749" i="1"/>
  <c r="V1748" i="1"/>
  <c r="Y1749" i="1"/>
  <c r="AC1748" i="1"/>
  <c r="Y1748" i="1"/>
  <c r="AN1749" i="1"/>
  <c r="AA1748" i="1"/>
  <c r="W1748" i="1"/>
  <c r="AN1748" i="1"/>
  <c r="AC1749" i="1"/>
  <c r="AA1750" i="1"/>
  <c r="Y1750" i="1"/>
  <c r="V1749" i="1"/>
  <c r="AN1750" i="1"/>
  <c r="W1749" i="1"/>
  <c r="AC1750" i="1"/>
  <c r="AC1751" i="1"/>
  <c r="W1750" i="1"/>
  <c r="V1750" i="1"/>
  <c r="AA1751" i="1"/>
  <c r="Y1751" i="1"/>
  <c r="AN1751" i="1"/>
  <c r="W1751" i="1"/>
  <c r="V1751" i="1"/>
  <c r="Y1752" i="1"/>
  <c r="AN1752" i="1"/>
  <c r="W1752" i="1"/>
  <c r="V1752" i="1"/>
  <c r="AC1752" i="1"/>
  <c r="AA1752" i="1"/>
  <c r="AN1753" i="1"/>
  <c r="Y1753" i="1"/>
  <c r="AC1753" i="1"/>
  <c r="AA1753" i="1"/>
  <c r="W1753" i="1"/>
  <c r="AC1754" i="1"/>
  <c r="AA1754" i="1"/>
  <c r="V1753" i="1"/>
  <c r="Y1754" i="1"/>
  <c r="AN1754" i="1"/>
  <c r="W1754" i="1"/>
  <c r="AC1755" i="1"/>
  <c r="AA1755" i="1"/>
  <c r="V1754" i="1"/>
  <c r="Y1755" i="1"/>
  <c r="AN1755" i="1"/>
  <c r="W1755" i="1"/>
  <c r="V1756" i="1"/>
  <c r="V1755" i="1"/>
  <c r="AC1756" i="1"/>
  <c r="AA1756" i="1"/>
  <c r="Y1756" i="1"/>
  <c r="AN1756" i="1"/>
  <c r="W1756" i="1"/>
  <c r="Y1757" i="1"/>
  <c r="AN1757" i="1"/>
  <c r="W1757" i="1"/>
  <c r="V1757" i="1"/>
  <c r="AC1757" i="1"/>
  <c r="AA1757" i="1"/>
  <c r="AA1758" i="1"/>
  <c r="Y1758" i="1"/>
  <c r="AN1758" i="1"/>
  <c r="AC1758" i="1"/>
  <c r="Y1759" i="1"/>
  <c r="AN1759" i="1"/>
  <c r="V1758" i="1"/>
  <c r="W1758" i="1"/>
  <c r="AC1759" i="1"/>
  <c r="AA1759" i="1"/>
  <c r="W1759" i="1"/>
  <c r="V1759" i="1"/>
  <c r="AN1761" i="1"/>
  <c r="AA1760" i="1"/>
  <c r="V1760" i="1"/>
  <c r="AC1761" i="1"/>
  <c r="Y1760" i="1"/>
  <c r="AC1760" i="1"/>
  <c r="AA1761" i="1"/>
  <c r="AN1760" i="1"/>
  <c r="W1760" i="1"/>
  <c r="Y1761" i="1"/>
  <c r="W1761" i="1"/>
  <c r="AC1762" i="1"/>
  <c r="AA1762" i="1"/>
  <c r="Y1762" i="1"/>
  <c r="V1761" i="1"/>
  <c r="AN1762" i="1"/>
  <c r="V1763" i="1"/>
  <c r="AC1763" i="1"/>
  <c r="W1762" i="1"/>
  <c r="AA1763" i="1"/>
  <c r="V1762" i="1"/>
  <c r="Y1763" i="1"/>
  <c r="AN1763" i="1"/>
  <c r="W1763" i="1"/>
  <c r="Y1764" i="1"/>
  <c r="V1764" i="1"/>
  <c r="AN1764" i="1"/>
  <c r="AA1764" i="1"/>
  <c r="W1764" i="1"/>
  <c r="AC1764" i="1"/>
  <c r="Y1765" i="1"/>
  <c r="AN1765" i="1"/>
  <c r="W1765" i="1"/>
  <c r="V1765" i="1"/>
  <c r="AC1765" i="1"/>
  <c r="AA1765" i="1"/>
  <c r="AA1766" i="1"/>
  <c r="Y1766" i="1"/>
  <c r="AC1766" i="1"/>
  <c r="AN1766" i="1"/>
  <c r="V1766" i="1"/>
  <c r="W1766" i="1"/>
  <c r="Y1767" i="1"/>
  <c r="AN1767" i="1"/>
  <c r="AC1767" i="1"/>
  <c r="W1767" i="1"/>
  <c r="V1767" i="1"/>
  <c r="AA1767" i="1"/>
  <c r="Y1768" i="1"/>
  <c r="AN1768" i="1"/>
  <c r="W1768" i="1"/>
  <c r="V1768" i="1"/>
  <c r="AC1768" i="1"/>
  <c r="AA1768" i="1"/>
  <c r="AN1769" i="1"/>
  <c r="W1769" i="1"/>
  <c r="V1769" i="1"/>
  <c r="AC1769" i="1"/>
  <c r="AA1769" i="1"/>
  <c r="Y1769" i="1"/>
  <c r="Y1770" i="1"/>
  <c r="AC1771" i="1"/>
  <c r="AN1770" i="1"/>
  <c r="AA1771" i="1"/>
  <c r="V1770" i="1"/>
  <c r="W1770" i="1"/>
  <c r="Y1771" i="1"/>
  <c r="AA1770" i="1"/>
  <c r="AN1771" i="1"/>
  <c r="AC1770" i="1"/>
  <c r="AC1772" i="1"/>
  <c r="AA1772" i="1"/>
  <c r="Y1772" i="1"/>
  <c r="V1771" i="1"/>
  <c r="AN1772" i="1"/>
  <c r="W1771" i="1"/>
  <c r="AA1773" i="1"/>
  <c r="V1772" i="1"/>
  <c r="W1772" i="1"/>
  <c r="Y1773" i="1"/>
  <c r="AN1773" i="1"/>
  <c r="AC1773" i="1"/>
  <c r="W1774" i="1"/>
  <c r="V1773" i="1"/>
  <c r="V1774" i="1"/>
  <c r="AC1774" i="1"/>
  <c r="Y1774" i="1"/>
  <c r="W1773" i="1"/>
  <c r="AA1774" i="1"/>
  <c r="AN1774" i="1"/>
  <c r="Y1775" i="1"/>
  <c r="AN1775" i="1"/>
  <c r="AC1775" i="1"/>
  <c r="AA1775" i="1"/>
  <c r="Y1776" i="1"/>
  <c r="AN1776" i="1"/>
  <c r="V1775" i="1"/>
  <c r="W1775" i="1"/>
  <c r="AC1776" i="1"/>
  <c r="AA1776" i="1"/>
  <c r="AN1777" i="1"/>
  <c r="AC1777" i="1"/>
  <c r="AA1777" i="1"/>
  <c r="W1776" i="1"/>
  <c r="V1776" i="1"/>
  <c r="Y1777" i="1"/>
  <c r="W1777" i="1"/>
  <c r="W1778" i="1"/>
  <c r="Y1778" i="1"/>
  <c r="V1778" i="1"/>
  <c r="AC1778" i="1"/>
  <c r="AA1778" i="1"/>
  <c r="V1777" i="1"/>
  <c r="AN1778" i="1"/>
  <c r="Y1779" i="1"/>
  <c r="AN1779" i="1"/>
  <c r="W1779" i="1"/>
  <c r="AC1779" i="1"/>
  <c r="AA1779" i="1"/>
  <c r="V1779" i="1"/>
  <c r="AA1781" i="1"/>
  <c r="AC1780" i="1"/>
  <c r="AA1780" i="1"/>
  <c r="W1780" i="1"/>
  <c r="Y1781" i="1"/>
  <c r="AN1781" i="1"/>
  <c r="Y1780" i="1"/>
  <c r="AN1780" i="1"/>
  <c r="AC1781" i="1"/>
  <c r="V1780" i="1"/>
  <c r="W1781" i="1"/>
  <c r="AA1782" i="1"/>
  <c r="Y1782" i="1"/>
  <c r="AN1782" i="1"/>
  <c r="V1781" i="1"/>
  <c r="AC1782" i="1"/>
  <c r="V1782" i="1"/>
  <c r="Y1783" i="1"/>
  <c r="W1782" i="1"/>
  <c r="AN1783" i="1"/>
  <c r="W1783" i="1"/>
  <c r="V1783" i="1"/>
  <c r="AC1783" i="1"/>
  <c r="AA1783" i="1"/>
  <c r="Y1784" i="1"/>
  <c r="AN1784" i="1"/>
  <c r="W1784" i="1"/>
  <c r="V1784" i="1"/>
  <c r="AC1784" i="1"/>
  <c r="AA1784" i="1"/>
  <c r="AN1785" i="1"/>
  <c r="AC1785" i="1"/>
  <c r="AA1785" i="1"/>
  <c r="Y1785" i="1"/>
  <c r="V1785" i="1"/>
  <c r="W1785" i="1"/>
  <c r="AC1786" i="1"/>
  <c r="AA1786" i="1"/>
  <c r="Y1786" i="1"/>
  <c r="AN1786" i="1"/>
  <c r="W1786" i="1"/>
  <c r="V1787" i="1"/>
  <c r="AN1787" i="1"/>
  <c r="AC1787" i="1"/>
  <c r="V1786" i="1"/>
  <c r="AA1787" i="1"/>
  <c r="Y1787" i="1"/>
  <c r="W1787" i="1"/>
  <c r="V1788" i="1"/>
  <c r="AC1788" i="1"/>
  <c r="AN1788" i="1"/>
  <c r="AA1788" i="1"/>
  <c r="Y1788" i="1"/>
  <c r="W1788" i="1"/>
  <c r="V1789" i="1"/>
  <c r="AC1789" i="1"/>
  <c r="AA1789" i="1"/>
  <c r="Y1789" i="1"/>
  <c r="AN1789" i="1"/>
  <c r="W1789" i="1"/>
  <c r="AA1790" i="1"/>
  <c r="Y1790" i="1"/>
  <c r="AN1790" i="1"/>
  <c r="AC1790" i="1"/>
  <c r="Y1791" i="1"/>
  <c r="AN1791" i="1"/>
  <c r="W1790" i="1"/>
  <c r="AC1791" i="1"/>
  <c r="AA1791" i="1"/>
  <c r="V1790" i="1"/>
  <c r="W1791" i="1"/>
  <c r="Y1792" i="1"/>
  <c r="AN1792" i="1"/>
  <c r="V1791" i="1"/>
  <c r="AC1792" i="1"/>
  <c r="AA1792" i="1"/>
  <c r="W1792" i="1"/>
  <c r="V1792" i="1"/>
  <c r="AN1793" i="1"/>
  <c r="AC1793" i="1"/>
  <c r="AA1793" i="1"/>
  <c r="Y1793" i="1"/>
  <c r="V1793" i="1"/>
  <c r="AC1794" i="1"/>
  <c r="AA1794" i="1"/>
  <c r="W1793" i="1"/>
  <c r="Y1794" i="1"/>
  <c r="AN1794" i="1"/>
  <c r="W1794" i="1"/>
  <c r="V1794" i="1"/>
  <c r="W1796" i="1"/>
  <c r="W1795" i="1"/>
  <c r="AC1795" i="1"/>
  <c r="AN1795" i="1"/>
  <c r="V1796" i="1"/>
  <c r="V1795" i="1"/>
  <c r="AC1796" i="1"/>
  <c r="AA1796" i="1"/>
  <c r="AA1795" i="1"/>
  <c r="Y1795" i="1"/>
  <c r="Y1796" i="1"/>
  <c r="AN1796" i="1"/>
  <c r="Y1797" i="1"/>
  <c r="AN1797" i="1"/>
  <c r="W1797" i="1"/>
  <c r="V1797" i="1"/>
  <c r="AC1797" i="1"/>
  <c r="AA1797" i="1"/>
  <c r="AA1798" i="1"/>
  <c r="Y1798" i="1"/>
  <c r="AN1798" i="1"/>
  <c r="W1798" i="1"/>
  <c r="V1798" i="1"/>
  <c r="AC1798" i="1"/>
  <c r="Y1799" i="1"/>
  <c r="AN1799" i="1"/>
  <c r="AC1799" i="1"/>
  <c r="AA1799" i="1"/>
  <c r="AA1800" i="1"/>
  <c r="V1799" i="1"/>
  <c r="V1800" i="1"/>
  <c r="Y1800" i="1"/>
  <c r="W1799" i="1"/>
  <c r="AN1800" i="1"/>
  <c r="W1800" i="1"/>
  <c r="AC1800" i="1"/>
  <c r="AN1801" i="1"/>
  <c r="AC1801" i="1"/>
  <c r="AA1801" i="1"/>
  <c r="Y1801" i="1"/>
  <c r="Y1802" i="1"/>
  <c r="AN1802" i="1"/>
  <c r="V1801" i="1"/>
  <c r="AC1802" i="1"/>
  <c r="W1802" i="1"/>
  <c r="V1802" i="1"/>
  <c r="W1801" i="1"/>
  <c r="AA1802" i="1"/>
  <c r="AC1803" i="1"/>
  <c r="AA1803" i="1"/>
  <c r="Y1803" i="1"/>
  <c r="AN1803" i="1"/>
  <c r="W1803" i="1"/>
  <c r="V1803" i="1"/>
  <c r="AC1805" i="1"/>
  <c r="Y1804" i="1"/>
  <c r="AA1805" i="1"/>
  <c r="AN1804" i="1"/>
  <c r="W1804" i="1"/>
  <c r="Y1805" i="1"/>
  <c r="V1804" i="1"/>
  <c r="AC1804" i="1"/>
  <c r="AN1805" i="1"/>
  <c r="W1805" i="1"/>
  <c r="V1805" i="1"/>
  <c r="AA1804" i="1"/>
  <c r="AA1806" i="1"/>
  <c r="Y1806" i="1"/>
  <c r="AN1806" i="1"/>
  <c r="V1806" i="1"/>
  <c r="AC1806" i="1"/>
  <c r="W1806" i="1"/>
  <c r="Y1807" i="1"/>
  <c r="AN1807" i="1"/>
  <c r="AC1807" i="1"/>
  <c r="AA1807" i="1"/>
  <c r="W1807" i="1"/>
  <c r="Y1808" i="1"/>
  <c r="AN1808" i="1"/>
  <c r="V1807" i="1"/>
  <c r="AC1808" i="1"/>
  <c r="AA1808" i="1"/>
  <c r="AN1809" i="1"/>
  <c r="W1808" i="1"/>
  <c r="AC1809" i="1"/>
  <c r="AA1809" i="1"/>
  <c r="Y1809" i="1"/>
  <c r="V1808" i="1"/>
  <c r="W1809" i="1"/>
  <c r="AC1810" i="1"/>
  <c r="AA1810" i="1"/>
  <c r="Y1810" i="1"/>
  <c r="AN1810" i="1"/>
  <c r="V1809" i="1"/>
  <c r="V1810" i="1"/>
  <c r="W1810" i="1"/>
  <c r="AN1811" i="1"/>
  <c r="V1811" i="1"/>
  <c r="AC1811" i="1"/>
  <c r="AA1811" i="1"/>
  <c r="Y1811" i="1"/>
  <c r="W1811" i="1"/>
  <c r="AA1813" i="1"/>
  <c r="AC1812" i="1"/>
  <c r="AA1812" i="1"/>
  <c r="Y1813" i="1"/>
  <c r="AN1813" i="1"/>
  <c r="Y1812" i="1"/>
  <c r="W1812" i="1"/>
  <c r="AN1812" i="1"/>
  <c r="V1812" i="1"/>
  <c r="AC1813" i="1"/>
  <c r="AA1814" i="1"/>
  <c r="Y1814" i="1"/>
  <c r="AN1814" i="1"/>
  <c r="V1813" i="1"/>
  <c r="V1814" i="1"/>
  <c r="W1813" i="1"/>
  <c r="AC1814" i="1"/>
  <c r="Y1815" i="1"/>
  <c r="W1815" i="1"/>
  <c r="AN1815" i="1"/>
  <c r="AA1815" i="1"/>
  <c r="W1814" i="1"/>
  <c r="V1815" i="1"/>
  <c r="AC1815" i="1"/>
  <c r="Y1816" i="1"/>
  <c r="AN1816" i="1"/>
  <c r="AC1816" i="1"/>
  <c r="AA1816" i="1"/>
  <c r="AN1817" i="1"/>
  <c r="AC1817" i="1"/>
  <c r="AA1817" i="1"/>
  <c r="V1816" i="1"/>
  <c r="Y1817" i="1"/>
  <c r="W1816" i="1"/>
  <c r="V1817" i="1"/>
  <c r="AC1818" i="1"/>
  <c r="AA1818" i="1"/>
  <c r="Y1818" i="1"/>
  <c r="AN1818" i="1"/>
  <c r="W1817" i="1"/>
  <c r="V1818" i="1"/>
  <c r="W1818" i="1"/>
  <c r="V1820" i="1"/>
  <c r="Y1820" i="1"/>
  <c r="V1819" i="1"/>
  <c r="Y1819" i="1"/>
  <c r="AC1819" i="1"/>
  <c r="AC1820" i="1"/>
  <c r="AA1819" i="1"/>
  <c r="AA1820" i="1"/>
  <c r="AN1819" i="1"/>
  <c r="W1820" i="1"/>
  <c r="AN1820" i="1"/>
  <c r="W1819" i="1"/>
  <c r="AA1821" i="1"/>
  <c r="Y1821" i="1"/>
  <c r="AN1821" i="1"/>
  <c r="W1821" i="1"/>
  <c r="AC1821" i="1"/>
  <c r="V1821" i="1"/>
  <c r="AA1822" i="1"/>
  <c r="Y1822" i="1"/>
  <c r="AN1822" i="1"/>
  <c r="AC1822" i="1"/>
  <c r="W1822" i="1"/>
  <c r="V1822" i="1"/>
  <c r="Y1823" i="1"/>
  <c r="AN1823" i="1"/>
  <c r="W1823" i="1"/>
  <c r="V1823" i="1"/>
  <c r="AC1823" i="1"/>
  <c r="AA1823" i="1"/>
  <c r="Y1824" i="1"/>
  <c r="AN1824" i="1"/>
  <c r="AC1824" i="1"/>
  <c r="AA1824" i="1"/>
  <c r="W1824" i="1"/>
  <c r="V1824" i="1"/>
  <c r="AA1825" i="1"/>
  <c r="W1825" i="1"/>
  <c r="AC1826" i="1"/>
  <c r="Y1825" i="1"/>
  <c r="AA1826" i="1"/>
  <c r="AN1825" i="1"/>
  <c r="Y1826" i="1"/>
  <c r="AN1826" i="1"/>
  <c r="V1825" i="1"/>
  <c r="AC1825" i="1"/>
  <c r="V1826" i="1"/>
  <c r="V1827" i="1"/>
  <c r="AC1827" i="1"/>
  <c r="W1826" i="1"/>
  <c r="AA1827" i="1"/>
  <c r="W1827" i="1"/>
  <c r="Y1827" i="1"/>
  <c r="AN1827" i="1"/>
  <c r="AA1828" i="1"/>
  <c r="V1828" i="1"/>
  <c r="Y1828" i="1"/>
  <c r="AN1828" i="1"/>
  <c r="W1828" i="1"/>
  <c r="AC1828" i="1"/>
  <c r="AC1829" i="1"/>
  <c r="AA1829" i="1"/>
  <c r="V1829" i="1"/>
  <c r="Y1829" i="1"/>
  <c r="W1829" i="1"/>
  <c r="AN1829" i="1"/>
  <c r="AA1830" i="1"/>
  <c r="Y1830" i="1"/>
  <c r="AN1830" i="1"/>
  <c r="AC1830" i="1"/>
  <c r="V1830" i="1"/>
  <c r="W1830" i="1"/>
  <c r="Y1831" i="1"/>
  <c r="AN1831" i="1"/>
  <c r="W1831" i="1"/>
  <c r="V1831" i="1"/>
  <c r="AC1831" i="1"/>
  <c r="AA1831" i="1"/>
  <c r="Y1832" i="1"/>
  <c r="AN1832" i="1"/>
  <c r="AC1832" i="1"/>
  <c r="AA1832" i="1"/>
  <c r="W1832" i="1"/>
  <c r="AN1833" i="1"/>
  <c r="V1832" i="1"/>
  <c r="AC1833" i="1"/>
  <c r="AA1833" i="1"/>
  <c r="Y1833" i="1"/>
  <c r="W1833" i="1"/>
  <c r="V1833" i="1"/>
  <c r="AC1834" i="1"/>
  <c r="AA1834" i="1"/>
  <c r="Y1834" i="1"/>
  <c r="AN1834" i="1"/>
  <c r="Y1835" i="1"/>
  <c r="AN1835" i="1"/>
  <c r="W1835" i="1"/>
  <c r="AC1835" i="1"/>
  <c r="W1834" i="1"/>
  <c r="V1835" i="1"/>
  <c r="V1834" i="1"/>
  <c r="AA1835" i="1"/>
  <c r="AN1836" i="1"/>
  <c r="Y1837" i="1"/>
  <c r="AN1837" i="1"/>
  <c r="W1836" i="1"/>
  <c r="V1836" i="1"/>
  <c r="W1837" i="1"/>
  <c r="V1837" i="1"/>
  <c r="AC1836" i="1"/>
  <c r="AC1837" i="1"/>
  <c r="AA1837" i="1"/>
  <c r="AA1836" i="1"/>
  <c r="Y1836" i="1"/>
  <c r="V1838" i="1"/>
  <c r="AA1838" i="1"/>
  <c r="Y1838" i="1"/>
  <c r="AN1838" i="1"/>
  <c r="W1838" i="1"/>
  <c r="AC1838" i="1"/>
  <c r="Y1839" i="1"/>
  <c r="AN1839" i="1"/>
  <c r="AC1839" i="1"/>
  <c r="AA1839" i="1"/>
  <c r="Y1840" i="1"/>
  <c r="W1839" i="1"/>
  <c r="AN1840" i="1"/>
  <c r="V1839" i="1"/>
  <c r="AC1840" i="1"/>
  <c r="AA1840" i="1"/>
  <c r="W1840" i="1"/>
  <c r="AN1841" i="1"/>
  <c r="W1841" i="1"/>
  <c r="V1840" i="1"/>
  <c r="V1841" i="1"/>
  <c r="AC1841" i="1"/>
  <c r="AA1841" i="1"/>
  <c r="Y1841" i="1"/>
  <c r="AN1842" i="1"/>
  <c r="AC1842" i="1"/>
  <c r="AA1842" i="1"/>
  <c r="Y1842" i="1"/>
  <c r="V1843" i="1"/>
  <c r="AC1843" i="1"/>
  <c r="AA1843" i="1"/>
  <c r="W1842" i="1"/>
  <c r="V1842" i="1"/>
  <c r="Y1843" i="1"/>
  <c r="AN1843" i="1"/>
  <c r="W1843" i="1"/>
  <c r="AC1844" i="1"/>
  <c r="AA1844" i="1"/>
  <c r="Y1844" i="1"/>
  <c r="AN1844" i="1"/>
  <c r="W1844" i="1"/>
  <c r="V1844" i="1"/>
  <c r="AA1845" i="1"/>
  <c r="Y1845" i="1"/>
  <c r="AN1845" i="1"/>
  <c r="W1845" i="1"/>
  <c r="V1845" i="1"/>
  <c r="AC1845" i="1"/>
  <c r="AA1846" i="1"/>
  <c r="AC1846" i="1"/>
  <c r="Y1846" i="1"/>
  <c r="AN1846" i="1"/>
  <c r="V1846" i="1"/>
  <c r="Y1847" i="1"/>
  <c r="W1846" i="1"/>
  <c r="AN1847" i="1"/>
  <c r="W1847" i="1"/>
  <c r="V1847" i="1"/>
  <c r="AC1847" i="1"/>
  <c r="AA1847" i="1"/>
  <c r="AC1848" i="1"/>
  <c r="Y1848" i="1"/>
  <c r="AN1848" i="1"/>
  <c r="W1848" i="1"/>
  <c r="V1848" i="1"/>
  <c r="AA1848" i="1"/>
  <c r="AN1849" i="1"/>
  <c r="Y1849" i="1"/>
  <c r="AC1849" i="1"/>
  <c r="AA1849" i="1"/>
  <c r="V1849" i="1"/>
  <c r="W1849" i="1"/>
  <c r="AC1850" i="1"/>
  <c r="AA1850" i="1"/>
  <c r="Y1850" i="1"/>
  <c r="AN1850" i="1"/>
  <c r="W1851" i="1"/>
  <c r="W1850" i="1"/>
  <c r="V1850" i="1"/>
  <c r="V1851" i="1"/>
  <c r="AC1851" i="1"/>
  <c r="AA1851" i="1"/>
  <c r="Y1851" i="1"/>
  <c r="AN1851" i="1"/>
  <c r="AA1852" i="1"/>
  <c r="V1852" i="1"/>
  <c r="Y1852" i="1"/>
  <c r="AN1852" i="1"/>
  <c r="W1852" i="1"/>
  <c r="AC1852" i="1"/>
  <c r="AA1853" i="1"/>
  <c r="Y1853" i="1"/>
  <c r="AN1853" i="1"/>
  <c r="W1853" i="1"/>
  <c r="AC1853" i="1"/>
  <c r="V1853" i="1"/>
  <c r="AA1854" i="1"/>
  <c r="Y1854" i="1"/>
  <c r="AN1854" i="1"/>
  <c r="AC1854" i="1"/>
  <c r="Y1855" i="1"/>
  <c r="AN1855" i="1"/>
  <c r="W1854" i="1"/>
  <c r="AC1855" i="1"/>
  <c r="V1854" i="1"/>
  <c r="AA1855" i="1"/>
  <c r="W1855" i="1"/>
  <c r="V1855" i="1"/>
  <c r="Y1856" i="1"/>
  <c r="AN1856" i="1"/>
  <c r="W1856" i="1"/>
  <c r="V1856" i="1"/>
  <c r="AC1856" i="1"/>
  <c r="AA1856" i="1"/>
  <c r="AN1857" i="1"/>
  <c r="Y1857" i="1"/>
  <c r="AC1857" i="1"/>
  <c r="AA1857" i="1"/>
  <c r="V1857" i="1"/>
  <c r="W1858" i="1"/>
  <c r="W1857" i="1"/>
  <c r="V1858" i="1"/>
  <c r="AC1858" i="1"/>
  <c r="AA1858" i="1"/>
  <c r="Y1858" i="1"/>
  <c r="AN1858" i="1"/>
  <c r="AN1859" i="1"/>
  <c r="AA1859" i="1"/>
  <c r="W1859" i="1"/>
  <c r="V1859" i="1"/>
  <c r="AC1859" i="1"/>
  <c r="Y1859" i="1"/>
  <c r="AA1861" i="1"/>
  <c r="AN1860" i="1"/>
  <c r="W1860" i="1"/>
  <c r="Y1861" i="1"/>
  <c r="V1860" i="1"/>
  <c r="AN1861" i="1"/>
  <c r="AC1860" i="1"/>
  <c r="Y1860" i="1"/>
  <c r="AA1860" i="1"/>
  <c r="AC1861" i="1"/>
  <c r="AA1862" i="1"/>
  <c r="Y1862" i="1"/>
  <c r="V1861" i="1"/>
  <c r="AN1862" i="1"/>
  <c r="W1861" i="1"/>
  <c r="AC1862" i="1"/>
  <c r="W1862" i="1"/>
  <c r="Y1863" i="1"/>
  <c r="AN1863" i="1"/>
  <c r="V1862" i="1"/>
  <c r="AC1863" i="1"/>
  <c r="AA1863" i="1"/>
  <c r="Y1864" i="1"/>
  <c r="AN1864" i="1"/>
  <c r="V1863" i="1"/>
  <c r="W1864" i="1"/>
  <c r="V1864" i="1"/>
  <c r="W1863" i="1"/>
  <c r="AC1864" i="1"/>
  <c r="AA1864" i="1"/>
  <c r="AN1865" i="1"/>
  <c r="AC1865" i="1"/>
  <c r="AA1865" i="1"/>
  <c r="Y1865" i="1"/>
  <c r="W1865" i="1"/>
  <c r="W1866" i="1"/>
  <c r="Y1866" i="1"/>
  <c r="V1866" i="1"/>
  <c r="AC1866" i="1"/>
  <c r="AA1866" i="1"/>
  <c r="AN1866" i="1"/>
  <c r="V1865" i="1"/>
  <c r="AA1868" i="1"/>
  <c r="AA1867" i="1"/>
  <c r="AC1867" i="1"/>
  <c r="Y1868" i="1"/>
  <c r="Y1867" i="1"/>
  <c r="AN1868" i="1"/>
  <c r="AN1867" i="1"/>
  <c r="W1868" i="1"/>
  <c r="V1868" i="1"/>
  <c r="W1867" i="1"/>
  <c r="V1867" i="1"/>
  <c r="AC1868" i="1"/>
  <c r="AA1869" i="1"/>
  <c r="Y1869" i="1"/>
  <c r="AN1869" i="1"/>
  <c r="AC1869" i="1"/>
  <c r="AA1870" i="1"/>
  <c r="V1869" i="1"/>
  <c r="W1869" i="1"/>
  <c r="Y1870" i="1"/>
  <c r="AN1870" i="1"/>
  <c r="AC1870" i="1"/>
  <c r="V1870" i="1"/>
  <c r="Y1871" i="1"/>
  <c r="AN1871" i="1"/>
  <c r="W1871" i="1"/>
  <c r="W1870" i="1"/>
  <c r="V1871" i="1"/>
  <c r="AC1871" i="1"/>
  <c r="AA1871" i="1"/>
  <c r="Y1872" i="1"/>
  <c r="AN1872" i="1"/>
  <c r="AC1872" i="1"/>
  <c r="AA1872" i="1"/>
  <c r="AN1873" i="1"/>
  <c r="W1872" i="1"/>
  <c r="AC1873" i="1"/>
  <c r="AA1873" i="1"/>
  <c r="V1872" i="1"/>
  <c r="Y1873" i="1"/>
  <c r="AC1874" i="1"/>
  <c r="AA1874" i="1"/>
  <c r="V1873" i="1"/>
  <c r="Y1874" i="1"/>
  <c r="W1873" i="1"/>
  <c r="AN1874" i="1"/>
  <c r="V1875" i="1"/>
  <c r="AC1875" i="1"/>
  <c r="W1874" i="1"/>
  <c r="AA1875" i="1"/>
  <c r="Y1875" i="1"/>
  <c r="V1874" i="1"/>
  <c r="AN1875" i="1"/>
  <c r="W1875" i="1"/>
  <c r="AA1877" i="1"/>
  <c r="AA1876" i="1"/>
  <c r="Y1877" i="1"/>
  <c r="Y1876" i="1"/>
  <c r="AN1877" i="1"/>
  <c r="AN1876" i="1"/>
  <c r="W1876" i="1"/>
  <c r="V1876" i="1"/>
  <c r="AC1877" i="1"/>
  <c r="AC1876" i="1"/>
  <c r="W1877" i="1"/>
  <c r="V1877" i="1"/>
  <c r="AA1878" i="1"/>
  <c r="V1878" i="1"/>
  <c r="Y1879" i="1"/>
  <c r="AN1879" i="1"/>
  <c r="Y1878" i="1"/>
  <c r="AC1878" i="1"/>
  <c r="W1879" i="1"/>
  <c r="AN1878" i="1"/>
  <c r="W1878" i="1"/>
  <c r="AA1879" i="1"/>
  <c r="V1879" i="1"/>
  <c r="AC1879" i="1"/>
  <c r="Y1880" i="1"/>
  <c r="AN1880" i="1"/>
  <c r="AC1880" i="1"/>
  <c r="AA1880" i="1"/>
  <c r="V1880" i="1"/>
  <c r="Y1881" i="1"/>
  <c r="AA1881" i="1"/>
  <c r="W1880" i="1"/>
  <c r="AN1881" i="1"/>
  <c r="W1881" i="1"/>
  <c r="V1881" i="1"/>
  <c r="AC1881" i="1"/>
  <c r="AN1882" i="1"/>
  <c r="AC1883" i="1"/>
  <c r="AA1883" i="1"/>
  <c r="W1882" i="1"/>
  <c r="V1882" i="1"/>
  <c r="Y1883" i="1"/>
  <c r="AC1882" i="1"/>
  <c r="Y1882" i="1"/>
  <c r="AN1883" i="1"/>
  <c r="AA1882" i="1"/>
  <c r="W1883" i="1"/>
  <c r="AN1884" i="1"/>
  <c r="W1884" i="1"/>
  <c r="AC1884" i="1"/>
  <c r="V1883" i="1"/>
  <c r="AA1884" i="1"/>
  <c r="Y1884" i="1"/>
  <c r="V1884" i="1"/>
  <c r="W1885" i="1"/>
  <c r="V1885" i="1"/>
  <c r="AC1885" i="1"/>
  <c r="Y1885" i="1"/>
  <c r="AA1885" i="1"/>
  <c r="AN1885" i="1"/>
  <c r="AA1886" i="1"/>
  <c r="Y1886" i="1"/>
  <c r="AN1886" i="1"/>
  <c r="AC1886" i="1"/>
  <c r="Y1887" i="1"/>
  <c r="AN1887" i="1"/>
  <c r="AC1887" i="1"/>
  <c r="AA1887" i="1"/>
  <c r="V1886" i="1"/>
  <c r="W1886" i="1"/>
  <c r="W1887" i="1"/>
  <c r="Y1888" i="1"/>
  <c r="AC1888" i="1"/>
  <c r="AN1888" i="1"/>
  <c r="W1888" i="1"/>
  <c r="V1887" i="1"/>
  <c r="V1888" i="1"/>
  <c r="AA1888" i="1"/>
  <c r="AA1889" i="1"/>
  <c r="V1889" i="1"/>
  <c r="AC1889" i="1"/>
  <c r="AC1890" i="1"/>
  <c r="Y1889" i="1"/>
  <c r="AA1890" i="1"/>
  <c r="AN1889" i="1"/>
  <c r="Y1890" i="1"/>
  <c r="W1889" i="1"/>
  <c r="AN1890" i="1"/>
  <c r="AC1891" i="1"/>
  <c r="AA1891" i="1"/>
  <c r="W1890" i="1"/>
  <c r="Y1891" i="1"/>
  <c r="AN1891" i="1"/>
  <c r="V1890" i="1"/>
  <c r="W1891" i="1"/>
  <c r="V1891" i="1"/>
  <c r="W1892" i="1"/>
  <c r="W1893" i="1"/>
  <c r="V1892" i="1"/>
  <c r="V1893" i="1"/>
  <c r="AC1893" i="1"/>
  <c r="AC1892" i="1"/>
  <c r="Y1892" i="1"/>
  <c r="AA1892" i="1"/>
  <c r="AA1893" i="1"/>
  <c r="Y1893" i="1"/>
  <c r="AN1892" i="1"/>
  <c r="AN1893" i="1"/>
  <c r="AA1894" i="1"/>
  <c r="AC1894" i="1"/>
  <c r="Y1894" i="1"/>
  <c r="AN1894" i="1"/>
  <c r="Y1895" i="1"/>
  <c r="V1894" i="1"/>
  <c r="AN1895" i="1"/>
  <c r="W1894" i="1"/>
  <c r="W1895" i="1"/>
  <c r="V1895" i="1"/>
  <c r="AC1895" i="1"/>
  <c r="AA1895" i="1"/>
  <c r="Y1896" i="1"/>
  <c r="AN1896" i="1"/>
  <c r="AC1896" i="1"/>
  <c r="AA1896" i="1"/>
  <c r="V1896" i="1"/>
  <c r="W1896" i="1"/>
  <c r="AN1897" i="1"/>
  <c r="V1897" i="1"/>
  <c r="W1897" i="1"/>
  <c r="AC1898" i="1"/>
  <c r="Y1897" i="1"/>
  <c r="AA1898" i="1"/>
  <c r="AC1897" i="1"/>
  <c r="AA1897" i="1"/>
  <c r="Y1898" i="1"/>
  <c r="AN1898" i="1"/>
  <c r="Y1899" i="1"/>
  <c r="AN1899" i="1"/>
  <c r="W1899" i="1"/>
  <c r="V1898" i="1"/>
  <c r="W1898" i="1"/>
  <c r="V1899" i="1"/>
  <c r="AC1899" i="1"/>
  <c r="AA1899" i="1"/>
  <c r="AC1900" i="1"/>
  <c r="AA1900" i="1"/>
  <c r="V1900" i="1"/>
  <c r="Y1900" i="1"/>
  <c r="AN1900" i="1"/>
  <c r="W1900" i="1"/>
  <c r="AA1901" i="1"/>
  <c r="Y1901" i="1"/>
  <c r="AN1901" i="1"/>
  <c r="W1901" i="1"/>
  <c r="V1901" i="1"/>
  <c r="AC1901" i="1"/>
  <c r="AA1902" i="1"/>
  <c r="Y1902" i="1"/>
  <c r="AN1902" i="1"/>
  <c r="V1902" i="1"/>
  <c r="AC1902" i="1"/>
  <c r="W1902" i="1"/>
  <c r="W1903" i="1"/>
  <c r="V1903" i="1"/>
  <c r="AC1903" i="1"/>
  <c r="AA1903" i="1"/>
  <c r="Y1903" i="1"/>
  <c r="AN1903" i="1"/>
  <c r="Y1904" i="1"/>
  <c r="AN1904" i="1"/>
  <c r="AA1904" i="1"/>
  <c r="W1904" i="1"/>
  <c r="V1904" i="1"/>
  <c r="AC1904" i="1"/>
  <c r="AN1905" i="1"/>
  <c r="Y1905" i="1"/>
  <c r="AC1905" i="1"/>
  <c r="AA1905" i="1"/>
  <c r="V1905" i="1"/>
  <c r="W1905" i="1"/>
  <c r="AC1906" i="1"/>
  <c r="AA1906" i="1"/>
  <c r="Y1906" i="1"/>
  <c r="AN1906" i="1"/>
  <c r="W1906" i="1"/>
  <c r="Y1907" i="1"/>
  <c r="AN1907" i="1"/>
  <c r="W1907" i="1"/>
  <c r="V1907" i="1"/>
  <c r="AC1907" i="1"/>
  <c r="AA1907" i="1"/>
  <c r="V1906" i="1"/>
  <c r="AA1908" i="1"/>
  <c r="W1908" i="1"/>
  <c r="Y1908" i="1"/>
  <c r="AN1908" i="1"/>
  <c r="V1908" i="1"/>
  <c r="AC1908" i="1"/>
  <c r="AA1909" i="1"/>
  <c r="Y1909" i="1"/>
  <c r="AN1909" i="1"/>
  <c r="W1909" i="1"/>
  <c r="AC1909" i="1"/>
  <c r="V1909" i="1"/>
  <c r="AA1910" i="1"/>
  <c r="Y1910" i="1"/>
  <c r="AC1910" i="1"/>
  <c r="AN1910" i="1"/>
  <c r="AN1911" i="1"/>
  <c r="W1911" i="1"/>
  <c r="V1911" i="1"/>
  <c r="Y1911" i="1"/>
  <c r="AC1911" i="1"/>
  <c r="AA1911" i="1"/>
  <c r="V1910" i="1"/>
  <c r="W1910" i="1"/>
  <c r="AA1912" i="1"/>
  <c r="Y1912" i="1"/>
  <c r="AN1912" i="1"/>
  <c r="AC1912" i="1"/>
  <c r="W1912" i="1"/>
  <c r="V1912" i="1"/>
  <c r="AN1913" i="1"/>
  <c r="W1913" i="1"/>
  <c r="V1913" i="1"/>
  <c r="AC1913" i="1"/>
  <c r="AA1913" i="1"/>
  <c r="Y1913" i="1"/>
  <c r="AN1914" i="1"/>
  <c r="AC1914" i="1"/>
  <c r="AA1914" i="1"/>
  <c r="Y1914" i="1"/>
  <c r="V1915" i="1"/>
  <c r="AC1915" i="1"/>
  <c r="AA1915" i="1"/>
  <c r="W1914" i="1"/>
  <c r="V1914" i="1"/>
  <c r="Y1915" i="1"/>
  <c r="AN1915" i="1"/>
  <c r="W1915" i="1"/>
  <c r="AA1916" i="1"/>
  <c r="W1916" i="1"/>
  <c r="Y1916" i="1"/>
  <c r="AN1916" i="1"/>
  <c r="V1916" i="1"/>
  <c r="AC1916" i="1"/>
  <c r="AA1917" i="1"/>
  <c r="Y1917" i="1"/>
  <c r="AN1917" i="1"/>
  <c r="W1917" i="1"/>
  <c r="V1917" i="1"/>
  <c r="AC1917" i="1"/>
  <c r="AN1918" i="1"/>
  <c r="W1918" i="1"/>
  <c r="V1918" i="1"/>
  <c r="AC1918" i="1"/>
  <c r="Y1918" i="1"/>
  <c r="AA1918" i="1"/>
  <c r="W1919" i="1"/>
  <c r="V1920" i="1"/>
  <c r="AN1920" i="1"/>
  <c r="V1919" i="1"/>
  <c r="AC1920" i="1"/>
  <c r="AC1919" i="1"/>
  <c r="AA1920" i="1"/>
  <c r="AA1919" i="1"/>
  <c r="Y1919" i="1"/>
  <c r="Y1920" i="1"/>
  <c r="AN1919" i="1"/>
  <c r="W1920" i="1"/>
  <c r="AN1921" i="1"/>
  <c r="AC1921" i="1"/>
  <c r="AA1921" i="1"/>
  <c r="Y1921" i="1"/>
  <c r="W1921" i="1"/>
  <c r="AC1922" i="1"/>
  <c r="AA1922" i="1"/>
  <c r="Y1922" i="1"/>
  <c r="V1921" i="1"/>
  <c r="AN1922" i="1"/>
  <c r="V1922" i="1"/>
  <c r="W1922" i="1"/>
  <c r="Y1924" i="1"/>
  <c r="AA1923" i="1"/>
  <c r="AN1924" i="1"/>
  <c r="AC1923" i="1"/>
  <c r="W1924" i="1"/>
  <c r="Y1923" i="1"/>
  <c r="AC1924" i="1"/>
  <c r="V1923" i="1"/>
  <c r="V1924" i="1"/>
  <c r="AN1923" i="1"/>
  <c r="W1923" i="1"/>
  <c r="AA1924" i="1"/>
  <c r="AA1925" i="1"/>
  <c r="Y1925" i="1"/>
  <c r="AN1925" i="1"/>
  <c r="AC1925" i="1"/>
  <c r="V1925" i="1"/>
  <c r="W1925" i="1"/>
  <c r="AA1926" i="1"/>
  <c r="Y1926" i="1"/>
  <c r="AN1926" i="1"/>
  <c r="V1926" i="1"/>
  <c r="AC1926" i="1"/>
  <c r="W1926" i="1"/>
  <c r="Y1927" i="1"/>
  <c r="AN1927" i="1"/>
  <c r="AC1927" i="1"/>
  <c r="AA1927" i="1"/>
  <c r="W1927" i="1"/>
  <c r="Y1928" i="1"/>
  <c r="AN1928" i="1"/>
  <c r="V1928" i="1"/>
  <c r="V1927" i="1"/>
  <c r="AC1928" i="1"/>
  <c r="AA1928" i="1"/>
  <c r="AN1929" i="1"/>
  <c r="V1929" i="1"/>
  <c r="AC1929" i="1"/>
  <c r="AA1929" i="1"/>
  <c r="Y1929" i="1"/>
  <c r="W1928" i="1"/>
  <c r="AC1930" i="1"/>
  <c r="AA1930" i="1"/>
  <c r="W1929" i="1"/>
  <c r="Y1930" i="1"/>
  <c r="AN1930" i="1"/>
  <c r="V1931" i="1"/>
  <c r="AN1931" i="1"/>
  <c r="AC1931" i="1"/>
  <c r="V1930" i="1"/>
  <c r="AA1931" i="1"/>
  <c r="W1930" i="1"/>
  <c r="W1931" i="1"/>
  <c r="Y1931" i="1"/>
  <c r="AA1933" i="1"/>
  <c r="AA1932" i="1"/>
  <c r="Y1933" i="1"/>
  <c r="Y1932" i="1"/>
  <c r="AN1933" i="1"/>
  <c r="AN1932" i="1"/>
  <c r="W1933" i="1"/>
  <c r="W1932" i="1"/>
  <c r="V1933" i="1"/>
  <c r="V1932" i="1"/>
  <c r="AC1933" i="1"/>
  <c r="AC1932" i="1"/>
  <c r="AA1934" i="1"/>
  <c r="Y1934" i="1"/>
  <c r="AN1934" i="1"/>
  <c r="AC1934" i="1"/>
  <c r="W1934" i="1"/>
  <c r="V1935" i="1"/>
  <c r="AC1935" i="1"/>
  <c r="AA1935" i="1"/>
  <c r="AN1935" i="1"/>
  <c r="Y1935" i="1"/>
  <c r="V1934" i="1"/>
  <c r="W1935" i="1"/>
  <c r="Y1936" i="1"/>
  <c r="AN1936" i="1"/>
  <c r="AC1936" i="1"/>
  <c r="AA1936" i="1"/>
  <c r="W1936" i="1"/>
  <c r="V1936" i="1"/>
  <c r="W1937" i="1"/>
  <c r="V1937" i="1"/>
  <c r="AC1938" i="1"/>
  <c r="AC1937" i="1"/>
  <c r="AA1938" i="1"/>
  <c r="AA1937" i="1"/>
  <c r="Y1938" i="1"/>
  <c r="Y1937" i="1"/>
  <c r="AN1938" i="1"/>
  <c r="AN1937" i="1"/>
  <c r="V1938" i="1"/>
  <c r="Y1939" i="1"/>
  <c r="AN1939" i="1"/>
  <c r="W1939" i="1"/>
  <c r="W1938" i="1"/>
  <c r="V1939" i="1"/>
  <c r="AC1939" i="1"/>
  <c r="AA1939" i="1"/>
  <c r="AN1940" i="1"/>
  <c r="AA1941" i="1"/>
  <c r="W1940" i="1"/>
  <c r="V1940" i="1"/>
  <c r="Y1941" i="1"/>
  <c r="AN1941" i="1"/>
  <c r="AC1940" i="1"/>
  <c r="W1941" i="1"/>
  <c r="AA1940" i="1"/>
  <c r="V1941" i="1"/>
  <c r="AC1941" i="1"/>
  <c r="Y1940" i="1"/>
  <c r="Y1942" i="1"/>
  <c r="AN1942" i="1"/>
  <c r="W1942" i="1"/>
  <c r="V1942" i="1"/>
  <c r="AC1942" i="1"/>
  <c r="AA1942" i="1"/>
  <c r="W1943" i="1"/>
  <c r="AC1943" i="1"/>
  <c r="V1943" i="1"/>
  <c r="AA1943" i="1"/>
  <c r="Y1943" i="1"/>
  <c r="AN1943" i="1"/>
  <c r="Y1944" i="1"/>
  <c r="AN1944" i="1"/>
  <c r="AC1944" i="1"/>
  <c r="AA1944" i="1"/>
  <c r="AN1945" i="1"/>
  <c r="W1944" i="1"/>
  <c r="AC1945" i="1"/>
  <c r="AA1945" i="1"/>
  <c r="V1944" i="1"/>
  <c r="Y1945" i="1"/>
  <c r="V1945" i="1"/>
  <c r="W1945" i="1"/>
  <c r="AC1946" i="1"/>
  <c r="AA1946" i="1"/>
  <c r="Y1946" i="1"/>
  <c r="AN1946" i="1"/>
  <c r="AC1947" i="1"/>
  <c r="V1946" i="1"/>
  <c r="AN1947" i="1"/>
  <c r="AA1947" i="1"/>
  <c r="Y1947" i="1"/>
  <c r="W1946" i="1"/>
  <c r="W1947" i="1"/>
  <c r="V1947" i="1"/>
  <c r="W1948" i="1"/>
  <c r="V1948" i="1"/>
  <c r="AC1948" i="1"/>
  <c r="AA1948" i="1"/>
  <c r="Y1948" i="1"/>
  <c r="AN1948" i="1"/>
  <c r="AC1949" i="1"/>
  <c r="W1949" i="1"/>
  <c r="AA1949" i="1"/>
  <c r="V1949" i="1"/>
  <c r="Y1949" i="1"/>
  <c r="AN1949" i="1"/>
  <c r="AA1950" i="1"/>
  <c r="Y1950" i="1"/>
  <c r="AN1950" i="1"/>
  <c r="W1950" i="1"/>
  <c r="V1950" i="1"/>
  <c r="AC1950" i="1"/>
  <c r="Y1951" i="1"/>
  <c r="AN1951" i="1"/>
  <c r="AC1951" i="1"/>
  <c r="AA1951" i="1"/>
  <c r="W1951" i="1"/>
  <c r="AA1952" i="1"/>
  <c r="Y1952" i="1"/>
  <c r="AN1952" i="1"/>
  <c r="W1952" i="1"/>
  <c r="V1951" i="1"/>
  <c r="V1952" i="1"/>
  <c r="AC1952" i="1"/>
  <c r="AN1953" i="1"/>
  <c r="AC1953" i="1"/>
  <c r="Y1953" i="1"/>
  <c r="AA1953" i="1"/>
  <c r="W1953" i="1"/>
  <c r="V1953" i="1"/>
  <c r="V1954" i="1"/>
  <c r="V1955" i="1"/>
  <c r="Y1954" i="1"/>
  <c r="AN1955" i="1"/>
  <c r="AC1955" i="1"/>
  <c r="AN1954" i="1"/>
  <c r="W1954" i="1"/>
  <c r="AA1955" i="1"/>
  <c r="AC1954" i="1"/>
  <c r="AA1954" i="1"/>
  <c r="Y1955" i="1"/>
  <c r="W1955" i="1"/>
  <c r="AC1956" i="1"/>
  <c r="AA1956" i="1"/>
  <c r="Y1956" i="1"/>
  <c r="AN1956" i="1"/>
  <c r="W1956" i="1"/>
  <c r="V1956" i="1"/>
  <c r="AC1957" i="1"/>
  <c r="AA1957" i="1"/>
  <c r="Y1957" i="1"/>
  <c r="AN1957" i="1"/>
  <c r="W1957" i="1"/>
  <c r="V1957" i="1"/>
  <c r="AA1958" i="1"/>
  <c r="Y1958" i="1"/>
  <c r="AN1958" i="1"/>
  <c r="AC1958" i="1"/>
  <c r="W1958" i="1"/>
  <c r="V1958" i="1"/>
  <c r="Y1960" i="1"/>
  <c r="AN1959" i="1"/>
  <c r="AN1960" i="1"/>
  <c r="W1959" i="1"/>
  <c r="V1959" i="1"/>
  <c r="AC1959" i="1"/>
  <c r="AC1960" i="1"/>
  <c r="AA1959" i="1"/>
  <c r="AA1960" i="1"/>
  <c r="Y1959" i="1"/>
  <c r="W1960" i="1"/>
  <c r="Y1961" i="1"/>
  <c r="AN1961" i="1"/>
  <c r="W1961" i="1"/>
  <c r="V1961" i="1"/>
  <c r="AC1961" i="1"/>
  <c r="V1960" i="1"/>
  <c r="AA1961" i="1"/>
  <c r="W1962" i="1"/>
  <c r="V1962" i="1"/>
  <c r="Y1962" i="1"/>
  <c r="AC1962" i="1"/>
  <c r="AN1962" i="1"/>
  <c r="AA1962" i="1"/>
  <c r="AN1963" i="1"/>
  <c r="V1963" i="1"/>
  <c r="AC1963" i="1"/>
  <c r="AA1963" i="1"/>
  <c r="Y1963" i="1"/>
  <c r="W1963" i="1"/>
  <c r="AC1964" i="1"/>
  <c r="AA1964" i="1"/>
  <c r="Y1964" i="1"/>
  <c r="AN1964" i="1"/>
  <c r="V1964" i="1"/>
  <c r="AA1965" i="1"/>
  <c r="Y1965" i="1"/>
  <c r="W1964" i="1"/>
  <c r="AN1965" i="1"/>
  <c r="W1965" i="1"/>
  <c r="V1965" i="1"/>
  <c r="AC1965" i="1"/>
  <c r="AA1966" i="1"/>
  <c r="Y1966" i="1"/>
  <c r="AN1966" i="1"/>
  <c r="W1966" i="1"/>
  <c r="V1966" i="1"/>
  <c r="AC1966" i="1"/>
  <c r="W1967" i="1"/>
  <c r="AA1967" i="1"/>
  <c r="Y1967" i="1"/>
  <c r="AN1967" i="1"/>
  <c r="AC1967" i="1"/>
  <c r="V1967" i="1"/>
  <c r="Y1968" i="1"/>
  <c r="AN1968" i="1"/>
  <c r="AC1968" i="1"/>
  <c r="AA1968" i="1"/>
  <c r="Y1969" i="1"/>
  <c r="AN1969" i="1"/>
  <c r="W1969" i="1"/>
  <c r="V1968" i="1"/>
  <c r="V1969" i="1"/>
  <c r="W1968" i="1"/>
  <c r="AC1969" i="1"/>
  <c r="AA1969" i="1"/>
  <c r="AC1970" i="1"/>
  <c r="AA1970" i="1"/>
  <c r="Y1970" i="1"/>
  <c r="AN1970" i="1"/>
  <c r="V1970" i="1"/>
  <c r="W1970" i="1"/>
  <c r="AC1972" i="1"/>
  <c r="V1971" i="1"/>
  <c r="AA1972" i="1"/>
  <c r="V1972" i="1"/>
  <c r="AC1971" i="1"/>
  <c r="AN1971" i="1"/>
  <c r="AA1971" i="1"/>
  <c r="Y1972" i="1"/>
  <c r="AN1972" i="1"/>
  <c r="Y1971" i="1"/>
  <c r="W1972" i="1"/>
  <c r="W1971" i="1"/>
  <c r="AA1973" i="1"/>
  <c r="Y1973" i="1"/>
  <c r="AC1973" i="1"/>
  <c r="AN1973" i="1"/>
  <c r="V1973" i="1"/>
  <c r="W1973" i="1"/>
  <c r="AA1974" i="1"/>
  <c r="Y1974" i="1"/>
  <c r="AN1974" i="1"/>
  <c r="AC1974" i="1"/>
  <c r="Y1975" i="1"/>
  <c r="AN1975" i="1"/>
  <c r="V1974" i="1"/>
  <c r="V1975" i="1"/>
  <c r="AC1975" i="1"/>
  <c r="AA1975" i="1"/>
  <c r="W1974" i="1"/>
  <c r="W1975" i="1"/>
  <c r="Y1976" i="1"/>
  <c r="AN1976" i="1"/>
  <c r="AC1976" i="1"/>
  <c r="AA1976" i="1"/>
  <c r="AN1977" i="1"/>
  <c r="V1976" i="1"/>
  <c r="AC1977" i="1"/>
  <c r="AA1977" i="1"/>
  <c r="Y1977" i="1"/>
  <c r="W1976" i="1"/>
  <c r="W1978" i="1"/>
  <c r="V1978" i="1"/>
  <c r="W1977" i="1"/>
  <c r="AC1978" i="1"/>
  <c r="AA1978" i="1"/>
  <c r="Y1978" i="1"/>
  <c r="AN1978" i="1"/>
  <c r="V1977" i="1"/>
  <c r="V1979" i="1"/>
  <c r="AC1979" i="1"/>
  <c r="AA1979" i="1"/>
  <c r="Y1979" i="1"/>
  <c r="AN1979" i="1"/>
  <c r="W1979" i="1"/>
  <c r="W1980" i="1"/>
  <c r="AN1980" i="1"/>
  <c r="V1980" i="1"/>
  <c r="AC1980" i="1"/>
  <c r="AA1980" i="1"/>
  <c r="Y1980" i="1"/>
  <c r="AC1981" i="1"/>
  <c r="W1981" i="1"/>
  <c r="AA1981" i="1"/>
  <c r="Y1981" i="1"/>
  <c r="AN1981" i="1"/>
  <c r="V1981" i="1"/>
  <c r="AA1982" i="1"/>
  <c r="Y1982" i="1"/>
  <c r="AN1982" i="1"/>
  <c r="AC1982" i="1"/>
  <c r="Y1983" i="1"/>
  <c r="AN1983" i="1"/>
  <c r="V1982" i="1"/>
  <c r="AC1983" i="1"/>
  <c r="AA1983" i="1"/>
  <c r="W1982" i="1"/>
  <c r="W1983" i="1"/>
  <c r="Y1984" i="1"/>
  <c r="AN1984" i="1"/>
  <c r="V1983" i="1"/>
  <c r="AC1984" i="1"/>
  <c r="AA1984" i="1"/>
  <c r="AN1985" i="1"/>
  <c r="W1984" i="1"/>
  <c r="AC1985" i="1"/>
  <c r="AA1985" i="1"/>
  <c r="V1984" i="1"/>
  <c r="Y1985" i="1"/>
  <c r="V1985" i="1"/>
  <c r="W1985" i="1"/>
  <c r="AC1987" i="1"/>
  <c r="W1986" i="1"/>
  <c r="AA1987" i="1"/>
  <c r="V1986" i="1"/>
  <c r="AC1986" i="1"/>
  <c r="Y1986" i="1"/>
  <c r="Y1987" i="1"/>
  <c r="AA1986" i="1"/>
  <c r="AN1987" i="1"/>
  <c r="AN1986" i="1"/>
  <c r="Y1988" i="1"/>
  <c r="AN1988" i="1"/>
  <c r="W1987" i="1"/>
  <c r="W1988" i="1"/>
  <c r="V1988" i="1"/>
  <c r="V1987" i="1"/>
  <c r="AC1988" i="1"/>
  <c r="AA1988" i="1"/>
  <c r="Y1989" i="1"/>
  <c r="AN1989" i="1"/>
  <c r="W1989" i="1"/>
  <c r="V1989" i="1"/>
  <c r="AC1989" i="1"/>
  <c r="AA1989" i="1"/>
  <c r="AA1990" i="1"/>
  <c r="Y1990" i="1"/>
  <c r="AC1990" i="1"/>
  <c r="AN1990" i="1"/>
  <c r="W1990" i="1"/>
  <c r="AA1991" i="1"/>
  <c r="V1990" i="1"/>
  <c r="Y1991" i="1"/>
  <c r="AN1991" i="1"/>
  <c r="W1991" i="1"/>
  <c r="V1991" i="1"/>
  <c r="AC1991" i="1"/>
  <c r="Y1992" i="1"/>
  <c r="AN1992" i="1"/>
  <c r="AC1992" i="1"/>
  <c r="AA1992" i="1"/>
  <c r="AN1993" i="1"/>
  <c r="V1992" i="1"/>
  <c r="AC1993" i="1"/>
  <c r="AA1993" i="1"/>
  <c r="W1992" i="1"/>
  <c r="Y1993" i="1"/>
  <c r="AC1994" i="1"/>
  <c r="AA1994" i="1"/>
  <c r="W1993" i="1"/>
  <c r="Y1994" i="1"/>
  <c r="AN1994" i="1"/>
  <c r="V1993" i="1"/>
  <c r="V1995" i="1"/>
  <c r="AC1995" i="1"/>
  <c r="W1994" i="1"/>
  <c r="AA1995" i="1"/>
  <c r="Y1995" i="1"/>
  <c r="AN1995" i="1"/>
  <c r="V1994" i="1"/>
  <c r="W1995" i="1"/>
  <c r="AA1997" i="1"/>
  <c r="AC1996" i="1"/>
  <c r="Y1997" i="1"/>
  <c r="AA1996" i="1"/>
  <c r="AN1997" i="1"/>
  <c r="W1997" i="1"/>
  <c r="Y1996" i="1"/>
  <c r="W1996" i="1"/>
  <c r="V1997" i="1"/>
  <c r="AN1996" i="1"/>
  <c r="AC1997" i="1"/>
  <c r="V1996" i="1"/>
  <c r="AA1998" i="1"/>
  <c r="Y1998" i="1"/>
  <c r="AN1998" i="1"/>
  <c r="W1998" i="1"/>
  <c r="V1998" i="1"/>
  <c r="AC1998" i="1"/>
  <c r="Y1999" i="1"/>
  <c r="AN1999" i="1"/>
  <c r="AC1999" i="1"/>
  <c r="AA1999" i="1"/>
  <c r="Y2000" i="1"/>
  <c r="AN2000" i="1"/>
  <c r="V1999" i="1"/>
  <c r="AC2000" i="1"/>
  <c r="AA2000" i="1"/>
  <c r="W1999" i="1"/>
  <c r="AN2001" i="1"/>
  <c r="AC2001" i="1"/>
  <c r="V2000" i="1"/>
  <c r="AA2001" i="1"/>
  <c r="W2000" i="1"/>
  <c r="Y2001" i="1"/>
  <c r="AC2002" i="1"/>
  <c r="AA2002" i="1"/>
  <c r="V2001" i="1"/>
  <c r="Y2002" i="1"/>
  <c r="AN2002" i="1"/>
  <c r="W2001" i="1"/>
  <c r="AC2003" i="1"/>
  <c r="W2002" i="1"/>
  <c r="AA2003" i="1"/>
  <c r="Y2003" i="1"/>
  <c r="AN2003" i="1"/>
  <c r="W2003" i="1"/>
  <c r="V2002" i="1"/>
  <c r="Y2004" i="1"/>
  <c r="AN2004" i="1"/>
  <c r="V2003" i="1"/>
  <c r="W2004" i="1"/>
  <c r="V2004" i="1"/>
  <c r="AA2004" i="1"/>
  <c r="AC2004" i="1"/>
  <c r="Y2005" i="1"/>
  <c r="V2005" i="1"/>
  <c r="AN2005" i="1"/>
  <c r="W2005" i="1"/>
  <c r="AA2005" i="1"/>
  <c r="AC2005" i="1"/>
  <c r="AA2006" i="1"/>
  <c r="AC2006" i="1"/>
  <c r="Y2006" i="1"/>
  <c r="AN2006" i="1"/>
  <c r="W2006" i="1"/>
  <c r="V2006" i="1"/>
  <c r="Y2007" i="1"/>
  <c r="AN2007" i="1"/>
  <c r="AC2007" i="1"/>
  <c r="AA2007" i="1"/>
  <c r="Y2008" i="1"/>
  <c r="AN2008" i="1"/>
  <c r="V2007" i="1"/>
  <c r="AC2008" i="1"/>
  <c r="W2007" i="1"/>
  <c r="AA2008" i="1"/>
  <c r="W2008" i="1"/>
  <c r="Y2009" i="1"/>
  <c r="AN2009" i="1"/>
  <c r="W2009" i="1"/>
  <c r="V2008" i="1"/>
  <c r="V2009" i="1"/>
  <c r="AC2009" i="1"/>
  <c r="AA2009" i="1"/>
  <c r="AC2010" i="1"/>
  <c r="AA2010" i="1"/>
  <c r="AN2010" i="1"/>
  <c r="Y2010" i="1"/>
  <c r="AN2011" i="1"/>
  <c r="V2011" i="1"/>
  <c r="AC2011" i="1"/>
  <c r="W2010" i="1"/>
  <c r="AA2011" i="1"/>
  <c r="V2010" i="1"/>
  <c r="Y2011" i="1"/>
  <c r="W2011" i="1"/>
  <c r="W2012" i="1"/>
  <c r="AC2012" i="1"/>
  <c r="AA2012" i="1"/>
  <c r="Y2012" i="1"/>
  <c r="AN2012" i="1"/>
  <c r="V2012" i="1"/>
  <c r="AA2013" i="1"/>
  <c r="Y2013" i="1"/>
  <c r="AN2013" i="1"/>
  <c r="AC2013" i="1"/>
  <c r="AA2014" i="1"/>
  <c r="Y2014" i="1"/>
  <c r="V2013" i="1"/>
  <c r="AN2014" i="1"/>
  <c r="W2013" i="1"/>
  <c r="AC2014" i="1"/>
  <c r="Y2015" i="1"/>
  <c r="AN2015" i="1"/>
  <c r="V2014" i="1"/>
  <c r="AC2015" i="1"/>
  <c r="W2014" i="1"/>
  <c r="AA2015" i="1"/>
  <c r="AC2016" i="1"/>
  <c r="AA2016" i="1"/>
  <c r="AN2016" i="1"/>
  <c r="W2016" i="1"/>
  <c r="W2015" i="1"/>
  <c r="Y2016" i="1"/>
  <c r="V2015" i="1"/>
  <c r="V2016" i="1"/>
  <c r="AN2017" i="1"/>
  <c r="AC2017" i="1"/>
  <c r="AA2017" i="1"/>
  <c r="Y2017" i="1"/>
  <c r="AC2018" i="1"/>
  <c r="W2017" i="1"/>
  <c r="AA2018" i="1"/>
  <c r="V2017" i="1"/>
  <c r="Y2018" i="1"/>
  <c r="AN2018" i="1"/>
  <c r="V2019" i="1"/>
  <c r="AC2019" i="1"/>
  <c r="AA2019" i="1"/>
  <c r="W2018" i="1"/>
  <c r="Y2019" i="1"/>
  <c r="AN2019" i="1"/>
  <c r="V2018" i="1"/>
  <c r="W2019" i="1"/>
  <c r="W2020" i="1"/>
  <c r="AC2020" i="1"/>
  <c r="AA2020" i="1"/>
  <c r="Y2020" i="1"/>
  <c r="AN2020" i="1"/>
  <c r="V2020" i="1"/>
  <c r="AN2021" i="1"/>
  <c r="W2021" i="1"/>
  <c r="V2021" i="1"/>
  <c r="AC2021" i="1"/>
  <c r="AA2021" i="1"/>
  <c r="Y2021" i="1"/>
  <c r="Y2023" i="1"/>
  <c r="AN2022" i="1"/>
  <c r="AC2022" i="1"/>
  <c r="AN2023" i="1"/>
  <c r="W2022" i="1"/>
  <c r="AA2023" i="1"/>
  <c r="W2023" i="1"/>
  <c r="V2022" i="1"/>
  <c r="V2023" i="1"/>
  <c r="AA2022" i="1"/>
  <c r="AC2023" i="1"/>
  <c r="Y2022" i="1"/>
  <c r="Y2024" i="1"/>
  <c r="AN2024" i="1"/>
  <c r="W2024" i="1"/>
  <c r="V2024" i="1"/>
  <c r="AC2024" i="1"/>
  <c r="AA2024" i="1"/>
  <c r="AN2025" i="1"/>
  <c r="AC2025" i="1"/>
  <c r="AA2025" i="1"/>
  <c r="Y2025" i="1"/>
  <c r="W2025" i="1"/>
  <c r="AC2026" i="1"/>
  <c r="AA2026" i="1"/>
  <c r="Y2026" i="1"/>
  <c r="AN2026" i="1"/>
  <c r="V2025" i="1"/>
  <c r="AC2027" i="1"/>
  <c r="AA2027" i="1"/>
  <c r="W2026" i="1"/>
  <c r="Y2027" i="1"/>
  <c r="AN2027" i="1"/>
  <c r="W2027" i="1"/>
  <c r="V2026" i="1"/>
  <c r="V2027" i="1"/>
  <c r="AA2028" i="1"/>
  <c r="Y2028" i="1"/>
  <c r="V2028" i="1"/>
  <c r="AC2028" i="1"/>
  <c r="AN2028" i="1"/>
  <c r="W2028" i="1"/>
  <c r="AN2029" i="1"/>
  <c r="AC2029" i="1"/>
  <c r="AA2029" i="1"/>
  <c r="V2029" i="1"/>
  <c r="W2029" i="1"/>
  <c r="Y2029" i="1"/>
  <c r="AC2030" i="1"/>
  <c r="AN2031" i="1"/>
  <c r="Y2030" i="1"/>
  <c r="AA2030" i="1"/>
  <c r="V2031" i="1"/>
  <c r="W2030" i="1"/>
  <c r="V2030" i="1"/>
  <c r="AC2031" i="1"/>
  <c r="AN2030" i="1"/>
  <c r="AA2031" i="1"/>
  <c r="Y2031" i="1"/>
  <c r="W2031" i="1"/>
  <c r="AA2032" i="1"/>
  <c r="AN2032" i="1"/>
  <c r="AC2032" i="1"/>
  <c r="Y2032" i="1"/>
  <c r="V2032" i="1"/>
  <c r="AN2033" i="1"/>
  <c r="AC2033" i="1"/>
  <c r="W2032" i="1"/>
  <c r="AA2033" i="1"/>
  <c r="Y2033" i="1"/>
  <c r="W2033" i="1"/>
  <c r="Y2034" i="1"/>
  <c r="V2033" i="1"/>
  <c r="AC2034" i="1"/>
  <c r="AN2034" i="1"/>
  <c r="AA2034" i="1"/>
  <c r="W2034" i="1"/>
  <c r="V2034" i="1"/>
  <c r="AA2036" i="1"/>
  <c r="AN2035" i="1"/>
  <c r="Y2036" i="1"/>
  <c r="AC2035" i="1"/>
  <c r="W2035" i="1"/>
  <c r="AA2035" i="1"/>
  <c r="AN2036" i="1"/>
  <c r="Y2035" i="1"/>
  <c r="V2035" i="1"/>
  <c r="AC2036" i="1"/>
  <c r="AA2037" i="1"/>
  <c r="AC2037" i="1"/>
  <c r="V2036" i="1"/>
  <c r="Y2037" i="1"/>
  <c r="W2036" i="1"/>
  <c r="AN2037" i="1"/>
  <c r="W2038" i="1"/>
  <c r="W2037" i="1"/>
  <c r="V2037" i="1"/>
  <c r="Y2038" i="1"/>
  <c r="V2038" i="1"/>
  <c r="AC2038" i="1"/>
  <c r="AA2038" i="1"/>
  <c r="AN2038" i="1"/>
  <c r="AC2039" i="1"/>
  <c r="W2039" i="1"/>
  <c r="AA2039" i="1"/>
  <c r="Y2039" i="1"/>
  <c r="AN2039" i="1"/>
  <c r="V2039" i="1"/>
  <c r="AA2040" i="1"/>
  <c r="Y2040" i="1"/>
  <c r="AN2040" i="1"/>
  <c r="W2040" i="1"/>
  <c r="V2040" i="1"/>
  <c r="AC2040" i="1"/>
  <c r="AA2041" i="1"/>
  <c r="Y2041" i="1"/>
  <c r="AC2041" i="1"/>
  <c r="AN2041" i="1"/>
  <c r="W2041" i="1"/>
  <c r="Y2042" i="1"/>
  <c r="AN2042" i="1"/>
  <c r="V2041" i="1"/>
  <c r="W2042" i="1"/>
  <c r="AA2042" i="1"/>
  <c r="V2042" i="1"/>
  <c r="AC2042" i="1"/>
  <c r="Y2043" i="1"/>
  <c r="AN2043" i="1"/>
  <c r="V2043" i="1"/>
  <c r="AC2043" i="1"/>
  <c r="AA2043" i="1"/>
  <c r="W2043" i="1"/>
  <c r="AC2044" i="1"/>
  <c r="V2044" i="1"/>
  <c r="AA2044" i="1"/>
  <c r="Y2044" i="1"/>
  <c r="AN2044" i="1"/>
  <c r="W2044" i="1"/>
  <c r="AC2045" i="1"/>
  <c r="AA2045" i="1"/>
  <c r="Y2045" i="1"/>
  <c r="AN2045" i="1"/>
  <c r="AN2046" i="1"/>
  <c r="W2045" i="1"/>
  <c r="V2046" i="1"/>
  <c r="W2046" i="1"/>
  <c r="V2045" i="1"/>
  <c r="AC2046" i="1"/>
  <c r="AA2046" i="1"/>
  <c r="Y2046" i="1"/>
  <c r="AA2047" i="1"/>
  <c r="AA2048" i="1"/>
  <c r="Y2047" i="1"/>
  <c r="AN2047" i="1"/>
  <c r="Y2048" i="1"/>
  <c r="W2047" i="1"/>
  <c r="AC2048" i="1"/>
  <c r="AN2048" i="1"/>
  <c r="V2047" i="1"/>
  <c r="W2048" i="1"/>
  <c r="V2048" i="1"/>
  <c r="AC2047" i="1"/>
  <c r="AA2049" i="1"/>
  <c r="Y2049" i="1"/>
  <c r="AN2049" i="1"/>
  <c r="W2049" i="1"/>
  <c r="V2049" i="1"/>
  <c r="AC2049" i="1"/>
  <c r="W2050" i="1"/>
  <c r="Y2051" i="1"/>
  <c r="Y2050" i="1"/>
  <c r="AN2051" i="1"/>
  <c r="V2051" i="1"/>
  <c r="AN2050" i="1"/>
  <c r="W2051" i="1"/>
  <c r="V2050" i="1"/>
  <c r="AC2051" i="1"/>
  <c r="AC2050" i="1"/>
  <c r="AA2051" i="1"/>
  <c r="AA2050" i="1"/>
  <c r="AN2052" i="1"/>
  <c r="AC2052" i="1"/>
  <c r="AA2052" i="1"/>
  <c r="Y2052" i="1"/>
  <c r="W2052" i="1"/>
  <c r="V2052" i="1"/>
  <c r="AC2053" i="1"/>
  <c r="AN2053" i="1"/>
  <c r="AA2053" i="1"/>
  <c r="Y2053" i="1"/>
  <c r="W2054" i="1"/>
  <c r="W2053" i="1"/>
  <c r="V2053" i="1"/>
  <c r="V2054" i="1"/>
  <c r="AC2054" i="1"/>
  <c r="AA2054" i="1"/>
  <c r="Y2054" i="1"/>
  <c r="AN2054" i="1"/>
  <c r="AC2055" i="1"/>
  <c r="AA2055" i="1"/>
  <c r="W2055" i="1"/>
  <c r="Y2055" i="1"/>
  <c r="AN2055" i="1"/>
  <c r="V2055" i="1"/>
  <c r="AA2056" i="1"/>
  <c r="Y2056" i="1"/>
  <c r="AN2056" i="1"/>
  <c r="AC2056" i="1"/>
  <c r="AA2057" i="1"/>
  <c r="Y2057" i="1"/>
  <c r="V2056" i="1"/>
  <c r="AN2057" i="1"/>
  <c r="W2056" i="1"/>
  <c r="AC2057" i="1"/>
  <c r="Y2058" i="1"/>
  <c r="V2057" i="1"/>
  <c r="AN2058" i="1"/>
  <c r="W2057" i="1"/>
  <c r="AC2058" i="1"/>
  <c r="AA2058" i="1"/>
  <c r="V2058" i="1"/>
  <c r="W2058" i="1"/>
  <c r="AN2060" i="1"/>
  <c r="Y2059" i="1"/>
  <c r="AC2059" i="1"/>
  <c r="AC2060" i="1"/>
  <c r="AN2059" i="1"/>
  <c r="V2059" i="1"/>
  <c r="AA2060" i="1"/>
  <c r="W2059" i="1"/>
  <c r="Y2060" i="1"/>
  <c r="AA2059" i="1"/>
  <c r="W2061" i="1"/>
  <c r="V2061" i="1"/>
  <c r="AC2061" i="1"/>
  <c r="V2060" i="1"/>
  <c r="AA2061" i="1"/>
  <c r="Y2061" i="1"/>
  <c r="AN2061" i="1"/>
  <c r="W2060" i="1"/>
  <c r="V2062" i="1"/>
  <c r="AC2062" i="1"/>
  <c r="AA2062" i="1"/>
  <c r="W2062" i="1"/>
  <c r="Y2062" i="1"/>
  <c r="AN2062" i="1"/>
  <c r="Y2063" i="1"/>
  <c r="AN2063" i="1"/>
  <c r="W2063" i="1"/>
  <c r="V2063" i="1"/>
  <c r="AC2063" i="1"/>
  <c r="AA2063" i="1"/>
  <c r="AA2064" i="1"/>
  <c r="Y2064" i="1"/>
  <c r="AN2064" i="1"/>
  <c r="W2064" i="1"/>
  <c r="V2064" i="1"/>
  <c r="AC2064" i="1"/>
  <c r="AA2065" i="1"/>
  <c r="Y2065" i="1"/>
  <c r="AN2065" i="1"/>
  <c r="V2065" i="1"/>
  <c r="AC2065" i="1"/>
  <c r="W2065" i="1"/>
  <c r="Y2067" i="1"/>
  <c r="AA2066" i="1"/>
  <c r="AN2067" i="1"/>
  <c r="AC2066" i="1"/>
  <c r="W2067" i="1"/>
  <c r="V2067" i="1"/>
  <c r="Y2066" i="1"/>
  <c r="AC2067" i="1"/>
  <c r="AN2066" i="1"/>
  <c r="AA2067" i="1"/>
  <c r="W2066" i="1"/>
  <c r="V2066" i="1"/>
  <c r="AN2068" i="1"/>
  <c r="AA2068" i="1"/>
  <c r="AC2068" i="1"/>
  <c r="Y2068" i="1"/>
  <c r="AC2069" i="1"/>
  <c r="AA2069" i="1"/>
  <c r="V2068" i="1"/>
  <c r="Y2069" i="1"/>
  <c r="AN2069" i="1"/>
  <c r="W2068" i="1"/>
  <c r="Y2070" i="1"/>
  <c r="AN2070" i="1"/>
  <c r="V2069" i="1"/>
  <c r="W2069" i="1"/>
  <c r="W2070" i="1"/>
  <c r="V2070" i="1"/>
  <c r="AC2070" i="1"/>
  <c r="AA2070" i="1"/>
  <c r="AA2071" i="1"/>
  <c r="V2071" i="1"/>
  <c r="Y2071" i="1"/>
  <c r="AN2071" i="1"/>
  <c r="W2071" i="1"/>
  <c r="AC2071" i="1"/>
  <c r="W2072" i="1"/>
  <c r="V2072" i="1"/>
  <c r="AC2072" i="1"/>
  <c r="AA2072" i="1"/>
  <c r="Y2072" i="1"/>
  <c r="AN2072" i="1"/>
  <c r="AA2073" i="1"/>
  <c r="Y2073" i="1"/>
  <c r="W2073" i="1"/>
  <c r="V2073" i="1"/>
  <c r="AN2073" i="1"/>
  <c r="AC2073" i="1"/>
  <c r="AC2074" i="1"/>
  <c r="Y2074" i="1"/>
  <c r="AN2074" i="1"/>
  <c r="W2074" i="1"/>
  <c r="V2074" i="1"/>
  <c r="AA2074" i="1"/>
  <c r="Y2075" i="1"/>
  <c r="AN2075" i="1"/>
  <c r="AC2075" i="1"/>
  <c r="AA2075" i="1"/>
  <c r="AN2076" i="1"/>
  <c r="V2075" i="1"/>
  <c r="AC2076" i="1"/>
  <c r="AA2076" i="1"/>
  <c r="Y2076" i="1"/>
  <c r="W2075" i="1"/>
  <c r="W2076" i="1"/>
  <c r="V2076" i="1"/>
  <c r="AC2077" i="1"/>
  <c r="AA2077" i="1"/>
  <c r="Y2077" i="1"/>
  <c r="AN2077" i="1"/>
  <c r="V2078" i="1"/>
  <c r="AC2078" i="1"/>
  <c r="W2077" i="1"/>
  <c r="AA2078" i="1"/>
  <c r="Y2078" i="1"/>
  <c r="AN2078" i="1"/>
  <c r="V2077" i="1"/>
  <c r="W2078" i="1"/>
  <c r="AC2079" i="1"/>
  <c r="AA2079" i="1"/>
  <c r="Y2079" i="1"/>
  <c r="AN2079" i="1"/>
  <c r="AA2080" i="1"/>
  <c r="W2079" i="1"/>
  <c r="Y2080" i="1"/>
  <c r="V2079" i="1"/>
  <c r="AN2080" i="1"/>
  <c r="V2080" i="1"/>
  <c r="W2080" i="1"/>
  <c r="AC2080" i="1"/>
  <c r="Y2082" i="1"/>
  <c r="W2081" i="1"/>
  <c r="AN2082" i="1"/>
  <c r="V2081" i="1"/>
  <c r="AC2081" i="1"/>
  <c r="Y2081" i="1"/>
  <c r="AC2082" i="1"/>
  <c r="AA2081" i="1"/>
  <c r="AA2082" i="1"/>
  <c r="AN2081" i="1"/>
  <c r="W2082" i="1"/>
  <c r="Y2083" i="1"/>
  <c r="AN2083" i="1"/>
  <c r="W2083" i="1"/>
  <c r="V2082" i="1"/>
  <c r="V2083" i="1"/>
  <c r="AC2083" i="1"/>
  <c r="AA2083" i="1"/>
  <c r="W2084" i="1"/>
  <c r="Y2084" i="1"/>
  <c r="AN2084" i="1"/>
  <c r="V2084" i="1"/>
  <c r="AC2084" i="1"/>
  <c r="AA2084" i="1"/>
  <c r="AC2085" i="1"/>
  <c r="AA2085" i="1"/>
  <c r="Y2085" i="1"/>
  <c r="AN2085" i="1"/>
  <c r="V2086" i="1"/>
  <c r="AC2086" i="1"/>
  <c r="V2085" i="1"/>
  <c r="AA2086" i="1"/>
  <c r="W2085" i="1"/>
  <c r="Y2086" i="1"/>
  <c r="AN2086" i="1"/>
  <c r="W2086" i="1"/>
  <c r="AA2088" i="1"/>
  <c r="AN2087" i="1"/>
  <c r="W2087" i="1"/>
  <c r="V2087" i="1"/>
  <c r="AA2087" i="1"/>
  <c r="Y2088" i="1"/>
  <c r="AC2087" i="1"/>
  <c r="AN2088" i="1"/>
  <c r="W2088" i="1"/>
  <c r="V2088" i="1"/>
  <c r="AC2088" i="1"/>
  <c r="Y2087" i="1"/>
  <c r="AA2089" i="1"/>
  <c r="Y2089" i="1"/>
  <c r="AN2089" i="1"/>
  <c r="AC2089" i="1"/>
  <c r="Y2090" i="1"/>
  <c r="V2089" i="1"/>
  <c r="AN2090" i="1"/>
  <c r="W2089" i="1"/>
  <c r="AC2090" i="1"/>
  <c r="AA2090" i="1"/>
  <c r="AC2091" i="1"/>
  <c r="W2090" i="1"/>
  <c r="AA2091" i="1"/>
  <c r="Y2091" i="1"/>
  <c r="V2090" i="1"/>
  <c r="V2091" i="1"/>
  <c r="AN2091" i="1"/>
  <c r="W2091" i="1"/>
  <c r="AN2092" i="1"/>
  <c r="AC2092" i="1"/>
  <c r="AA2092" i="1"/>
  <c r="Y2092" i="1"/>
  <c r="V2092" i="1"/>
  <c r="AN2093" i="1"/>
  <c r="W2092" i="1"/>
  <c r="W2093" i="1"/>
  <c r="V2093" i="1"/>
  <c r="AA2093" i="1"/>
  <c r="AC2093" i="1"/>
  <c r="Y2093" i="1"/>
  <c r="AN2094" i="1"/>
  <c r="AC2094" i="1"/>
  <c r="AA2094" i="1"/>
  <c r="Y2094" i="1"/>
  <c r="W2094" i="1"/>
  <c r="W2095" i="1"/>
  <c r="V2094" i="1"/>
  <c r="V2095" i="1"/>
  <c r="AC2095" i="1"/>
  <c r="AA2095" i="1"/>
  <c r="Y2095" i="1"/>
  <c r="AN2095" i="1"/>
  <c r="AN2096" i="1"/>
  <c r="W2096" i="1"/>
  <c r="V2096" i="1"/>
  <c r="AC2096" i="1"/>
  <c r="Y2096" i="1"/>
  <c r="AA2096" i="1"/>
  <c r="Y2098" i="1"/>
  <c r="AC2097" i="1"/>
  <c r="AN2098" i="1"/>
  <c r="V2097" i="1"/>
  <c r="AA2097" i="1"/>
  <c r="AN2097" i="1"/>
  <c r="AC2098" i="1"/>
  <c r="Y2097" i="1"/>
  <c r="AA2098" i="1"/>
  <c r="W2097" i="1"/>
  <c r="Y2099" i="1"/>
  <c r="V2098" i="1"/>
  <c r="AN2099" i="1"/>
  <c r="W2098" i="1"/>
  <c r="AC2099" i="1"/>
  <c r="AA2099" i="1"/>
  <c r="W2099" i="1"/>
  <c r="Y2100" i="1"/>
  <c r="V2099" i="1"/>
  <c r="AN2100" i="1"/>
  <c r="W2100" i="1"/>
  <c r="V2100" i="1"/>
  <c r="AC2100" i="1"/>
  <c r="AA2100" i="1"/>
  <c r="AC2101" i="1"/>
  <c r="AA2101" i="1"/>
  <c r="Y2101" i="1"/>
  <c r="AN2101" i="1"/>
  <c r="Y2102" i="1"/>
  <c r="AN2102" i="1"/>
  <c r="W2101" i="1"/>
  <c r="W2102" i="1"/>
  <c r="V2102" i="1"/>
  <c r="V2101" i="1"/>
  <c r="AC2102" i="1"/>
  <c r="AA2102" i="1"/>
  <c r="AC2103" i="1"/>
  <c r="AA2103" i="1"/>
  <c r="Y2103" i="1"/>
  <c r="AN2103" i="1"/>
  <c r="W2103" i="1"/>
  <c r="V2103" i="1"/>
  <c r="AA2104" i="1"/>
  <c r="Y2104" i="1"/>
  <c r="AN2104" i="1"/>
  <c r="AC2104" i="1"/>
  <c r="V2104" i="1"/>
  <c r="W2104" i="1"/>
  <c r="AA2105" i="1"/>
  <c r="Y2105" i="1"/>
  <c r="AN2105" i="1"/>
  <c r="AC2105" i="1"/>
  <c r="Y2106" i="1"/>
  <c r="V2105" i="1"/>
  <c r="AN2106" i="1"/>
  <c r="AC2106" i="1"/>
  <c r="AA2106" i="1"/>
  <c r="W2105" i="1"/>
  <c r="Y2107" i="1"/>
  <c r="AN2107" i="1"/>
  <c r="W2107" i="1"/>
  <c r="V2107" i="1"/>
  <c r="V2106" i="1"/>
  <c r="AC2107" i="1"/>
  <c r="AA2107" i="1"/>
  <c r="W2106" i="1"/>
  <c r="AN2108" i="1"/>
  <c r="AC2108" i="1"/>
  <c r="AA2108" i="1"/>
  <c r="Y2108" i="1"/>
  <c r="Y2109" i="1"/>
  <c r="W2108" i="1"/>
  <c r="AC2109" i="1"/>
  <c r="AA2109" i="1"/>
  <c r="V2108" i="1"/>
  <c r="AN2109" i="1"/>
  <c r="V2110" i="1"/>
  <c r="AC2110" i="1"/>
  <c r="W2109" i="1"/>
  <c r="AA2110" i="1"/>
  <c r="Y2110" i="1"/>
  <c r="V2109" i="1"/>
  <c r="AN2110" i="1"/>
  <c r="W2110" i="1"/>
  <c r="AN2111" i="1"/>
  <c r="W2111" i="1"/>
  <c r="V2111" i="1"/>
  <c r="AC2111" i="1"/>
  <c r="AA2111" i="1"/>
  <c r="Y2111" i="1"/>
  <c r="Y2112" i="1"/>
  <c r="AN2112" i="1"/>
  <c r="V2112" i="1"/>
  <c r="AA2112" i="1"/>
  <c r="W2112" i="1"/>
  <c r="AC2112" i="1"/>
  <c r="W2114" i="1"/>
  <c r="AA2113" i="1"/>
  <c r="V2114" i="1"/>
  <c r="AA2114" i="1"/>
  <c r="W2113" i="1"/>
  <c r="AN2114" i="1"/>
  <c r="AC2114" i="1"/>
  <c r="Y2113" i="1"/>
  <c r="AN2113" i="1"/>
  <c r="V2113" i="1"/>
  <c r="Y2114" i="1"/>
  <c r="AC2113" i="1"/>
  <c r="Y2115" i="1"/>
  <c r="AN2115" i="1"/>
  <c r="V2115" i="1"/>
  <c r="AC2115" i="1"/>
  <c r="AA2115" i="1"/>
  <c r="AN2116" i="1"/>
  <c r="AC2116" i="1"/>
  <c r="AA2116" i="1"/>
  <c r="W2115" i="1"/>
  <c r="Y2116" i="1"/>
  <c r="V2116" i="1"/>
  <c r="W2116" i="1"/>
  <c r="Y2118" i="1"/>
  <c r="Y2117" i="1"/>
  <c r="V2117" i="1"/>
  <c r="AN2118" i="1"/>
  <c r="AN2117" i="1"/>
  <c r="W2118" i="1"/>
  <c r="AC2117" i="1"/>
  <c r="W2117" i="1"/>
  <c r="V2118" i="1"/>
  <c r="AC2118" i="1"/>
  <c r="AA2118" i="1"/>
  <c r="AA2117" i="1"/>
  <c r="W2120" i="1"/>
  <c r="Y2119" i="1"/>
  <c r="V2119" i="1"/>
  <c r="V2120" i="1"/>
  <c r="AN2119" i="1"/>
  <c r="AC2119" i="1"/>
  <c r="AC2120" i="1"/>
  <c r="W2119" i="1"/>
  <c r="AN2120" i="1"/>
  <c r="AA2120" i="1"/>
  <c r="Y2120" i="1"/>
  <c r="AA2119" i="1"/>
  <c r="AA2121" i="1"/>
  <c r="W2121" i="1"/>
  <c r="Y2121" i="1"/>
  <c r="V2121" i="1"/>
  <c r="AC2121" i="1"/>
  <c r="AN2121" i="1"/>
  <c r="Y2122" i="1"/>
  <c r="AN2122" i="1"/>
  <c r="AC2122" i="1"/>
  <c r="AA2122" i="1"/>
  <c r="W2122" i="1"/>
  <c r="Y2123" i="1"/>
  <c r="AN2123" i="1"/>
  <c r="W2123" i="1"/>
  <c r="V2123" i="1"/>
  <c r="V2122" i="1"/>
  <c r="AC2123" i="1"/>
  <c r="AA2123" i="1"/>
  <c r="AN2124" i="1"/>
  <c r="AC2124" i="1"/>
  <c r="AA2124" i="1"/>
  <c r="Y2124" i="1"/>
  <c r="AA2125" i="1"/>
  <c r="W2124" i="1"/>
  <c r="AN2125" i="1"/>
  <c r="Y2125" i="1"/>
  <c r="AC2125" i="1"/>
  <c r="V2124" i="1"/>
  <c r="W2125" i="1"/>
  <c r="V2125" i="1"/>
  <c r="AC2126" i="1"/>
  <c r="AA2126" i="1"/>
  <c r="Y2126" i="1"/>
  <c r="AN2126" i="1"/>
  <c r="AC2127" i="1"/>
  <c r="AA2127" i="1"/>
  <c r="Y2127" i="1"/>
  <c r="V2126" i="1"/>
  <c r="AN2127" i="1"/>
  <c r="W2127" i="1"/>
  <c r="V2127" i="1"/>
  <c r="W2126" i="1"/>
  <c r="V2128" i="1"/>
  <c r="AC2128" i="1"/>
  <c r="AA2128" i="1"/>
  <c r="Y2128" i="1"/>
  <c r="AN2128" i="1"/>
  <c r="W2128" i="1"/>
  <c r="W2129" i="1"/>
  <c r="V2129" i="1"/>
  <c r="AC2129" i="1"/>
  <c r="Y2129" i="1"/>
  <c r="AN2129" i="1"/>
  <c r="AA2129" i="1"/>
  <c r="AN2130" i="1"/>
  <c r="W2130" i="1"/>
  <c r="V2130" i="1"/>
  <c r="AC2130" i="1"/>
  <c r="AA2130" i="1"/>
  <c r="Y2130" i="1"/>
  <c r="Y2131" i="1"/>
  <c r="AN2131" i="1"/>
  <c r="W2131" i="1"/>
  <c r="V2131" i="1"/>
  <c r="AC2131" i="1"/>
  <c r="AA2131" i="1"/>
  <c r="AN2132" i="1"/>
  <c r="AC2132" i="1"/>
  <c r="AA2132" i="1"/>
  <c r="Y2132" i="1"/>
  <c r="AC2133" i="1"/>
  <c r="AA2133" i="1"/>
  <c r="Y2133" i="1"/>
  <c r="W2132" i="1"/>
  <c r="AN2133" i="1"/>
  <c r="V2132" i="1"/>
  <c r="V2133" i="1"/>
  <c r="W2133" i="1"/>
  <c r="AA2134" i="1"/>
  <c r="AN2134" i="1"/>
  <c r="AC2135" i="1"/>
  <c r="Y2134" i="1"/>
  <c r="W2134" i="1"/>
  <c r="AA2135" i="1"/>
  <c r="V2134" i="1"/>
  <c r="Y2135" i="1"/>
  <c r="AN2135" i="1"/>
  <c r="W2135" i="1"/>
  <c r="V2135" i="1"/>
  <c r="AC2134" i="1"/>
  <c r="W2136" i="1"/>
  <c r="AN2136" i="1"/>
  <c r="V2136" i="1"/>
  <c r="AC2136" i="1"/>
  <c r="AA2136" i="1"/>
  <c r="Y2136" i="1"/>
  <c r="AC2137" i="1"/>
  <c r="AN2137" i="1"/>
  <c r="AA2137" i="1"/>
  <c r="Y2137" i="1"/>
  <c r="W2137" i="1"/>
  <c r="V2137" i="1"/>
  <c r="Y2138" i="1"/>
  <c r="AN2138" i="1"/>
  <c r="AC2138" i="1"/>
  <c r="AA2138" i="1"/>
  <c r="Y2139" i="1"/>
  <c r="AN2139" i="1"/>
  <c r="W2139" i="1"/>
  <c r="V2139" i="1"/>
  <c r="AC2139" i="1"/>
  <c r="V2138" i="1"/>
  <c r="W2138" i="1"/>
  <c r="AA2139" i="1"/>
  <c r="AN2140" i="1"/>
  <c r="AC2140" i="1"/>
  <c r="AA2140" i="1"/>
  <c r="Y2140" i="1"/>
  <c r="V2140" i="1"/>
  <c r="AC2141" i="1"/>
  <c r="AA2141" i="1"/>
  <c r="W2140" i="1"/>
  <c r="Y2141" i="1"/>
  <c r="AN2141" i="1"/>
  <c r="AC2142" i="1"/>
  <c r="AA2142" i="1"/>
  <c r="W2141" i="1"/>
  <c r="Y2142" i="1"/>
  <c r="V2141" i="1"/>
  <c r="AN2142" i="1"/>
  <c r="AA2143" i="1"/>
  <c r="W2142" i="1"/>
  <c r="Y2143" i="1"/>
  <c r="V2142" i="1"/>
  <c r="AN2143" i="1"/>
  <c r="W2143" i="1"/>
  <c r="V2143" i="1"/>
  <c r="AC2143" i="1"/>
  <c r="V2144" i="1"/>
  <c r="AC2144" i="1"/>
  <c r="AA2144" i="1"/>
  <c r="Y2144" i="1"/>
  <c r="AN2144" i="1"/>
  <c r="W2144" i="1"/>
  <c r="AA2145" i="1"/>
  <c r="AC2145" i="1"/>
  <c r="Y2145" i="1"/>
  <c r="AN2145" i="1"/>
  <c r="V2145" i="1"/>
  <c r="W2145" i="1"/>
  <c r="Y2146" i="1"/>
  <c r="AN2146" i="1"/>
  <c r="V2146" i="1"/>
  <c r="W2146" i="1"/>
  <c r="AC2146" i="1"/>
  <c r="AA2146" i="1"/>
  <c r="Y2147" i="1"/>
  <c r="AN2147" i="1"/>
  <c r="AC2147" i="1"/>
  <c r="AA2147" i="1"/>
  <c r="W2147" i="1"/>
  <c r="V2147" i="1"/>
  <c r="AN2148" i="1"/>
  <c r="V2148" i="1"/>
  <c r="AC2148" i="1"/>
  <c r="AA2148" i="1"/>
  <c r="Y2148" i="1"/>
  <c r="AC2149" i="1"/>
  <c r="AA2149" i="1"/>
  <c r="Y2149" i="1"/>
  <c r="W2148" i="1"/>
  <c r="AN2149" i="1"/>
  <c r="W2150" i="1"/>
  <c r="W2149" i="1"/>
  <c r="V2149" i="1"/>
  <c r="V2150" i="1"/>
  <c r="Y2150" i="1"/>
  <c r="AC2150" i="1"/>
  <c r="AA2150" i="1"/>
  <c r="AN2150" i="1"/>
  <c r="W2151" i="1"/>
  <c r="V2151" i="1"/>
  <c r="AC2151" i="1"/>
  <c r="AA2151" i="1"/>
  <c r="Y2151" i="1"/>
  <c r="AN2151" i="1"/>
  <c r="W2152" i="1"/>
  <c r="AA2152" i="1"/>
  <c r="V2152" i="1"/>
  <c r="Y2152" i="1"/>
  <c r="AN2152" i="1"/>
  <c r="AC2152" i="1"/>
  <c r="AA2153" i="1"/>
  <c r="Y2153" i="1"/>
  <c r="AN2153" i="1"/>
  <c r="W2153" i="1"/>
  <c r="V2153" i="1"/>
  <c r="AC2153" i="1"/>
  <c r="Y2154" i="1"/>
  <c r="AN2154" i="1"/>
  <c r="W2154" i="1"/>
  <c r="V2154" i="1"/>
  <c r="AC2154" i="1"/>
  <c r="AA2154" i="1"/>
  <c r="Y2155" i="1"/>
  <c r="AN2155" i="1"/>
  <c r="V2155" i="1"/>
  <c r="W2155" i="1"/>
  <c r="AC2155" i="1"/>
  <c r="AA2155" i="1"/>
  <c r="AN2156" i="1"/>
  <c r="AC2156" i="1"/>
  <c r="Y2156" i="1"/>
  <c r="AA2156" i="1"/>
  <c r="W2156" i="1"/>
  <c r="V2156" i="1"/>
  <c r="AC2157" i="1"/>
  <c r="AA2157" i="1"/>
  <c r="Y2157" i="1"/>
  <c r="AN2157" i="1"/>
  <c r="AC2158" i="1"/>
  <c r="AA2158" i="1"/>
  <c r="W2157" i="1"/>
  <c r="V2157" i="1"/>
  <c r="Y2158" i="1"/>
  <c r="AN2158" i="1"/>
  <c r="W2158" i="1"/>
  <c r="AC2159" i="1"/>
  <c r="V2158" i="1"/>
  <c r="AA2159" i="1"/>
  <c r="AN2159" i="1"/>
  <c r="W2159" i="1"/>
  <c r="V2159" i="1"/>
  <c r="Y2159" i="1"/>
  <c r="AC2160" i="1"/>
  <c r="AA2160" i="1"/>
  <c r="Y2160" i="1"/>
  <c r="AN2160" i="1"/>
  <c r="W2160" i="1"/>
  <c r="V2160" i="1"/>
  <c r="Y2162" i="1"/>
  <c r="W2161" i="1"/>
  <c r="V2161" i="1"/>
  <c r="AN2162" i="1"/>
  <c r="AC2161" i="1"/>
  <c r="AC2162" i="1"/>
  <c r="AA2161" i="1"/>
  <c r="AA2162" i="1"/>
  <c r="Y2161" i="1"/>
  <c r="AN2161" i="1"/>
  <c r="W2162" i="1"/>
  <c r="Y2163" i="1"/>
  <c r="V2162" i="1"/>
  <c r="AN2163" i="1"/>
  <c r="AC2163" i="1"/>
  <c r="AA2163" i="1"/>
  <c r="AN2164" i="1"/>
  <c r="W2164" i="1"/>
  <c r="V2164" i="1"/>
  <c r="AC2164" i="1"/>
  <c r="V2163" i="1"/>
  <c r="AA2164" i="1"/>
  <c r="W2163" i="1"/>
  <c r="Y2164" i="1"/>
  <c r="AC2165" i="1"/>
  <c r="AA2165" i="1"/>
  <c r="Y2165" i="1"/>
  <c r="AN2165" i="1"/>
  <c r="V2165" i="1"/>
  <c r="W2165" i="1"/>
  <c r="AC2167" i="1"/>
  <c r="AA2166" i="1"/>
  <c r="AA2167" i="1"/>
  <c r="AN2166" i="1"/>
  <c r="V2166" i="1"/>
  <c r="Y2166" i="1"/>
  <c r="W2166" i="1"/>
  <c r="Y2167" i="1"/>
  <c r="AC2166" i="1"/>
  <c r="AN2167" i="1"/>
  <c r="AA2168" i="1"/>
  <c r="V2167" i="1"/>
  <c r="Y2168" i="1"/>
  <c r="AN2168" i="1"/>
  <c r="W2167" i="1"/>
  <c r="AC2168" i="1"/>
  <c r="AC2169" i="1"/>
  <c r="W2168" i="1"/>
  <c r="V2168" i="1"/>
  <c r="AA2169" i="1"/>
  <c r="Y2169" i="1"/>
  <c r="V2169" i="1"/>
  <c r="AN2169" i="1"/>
  <c r="W2169" i="1"/>
  <c r="Y2170" i="1"/>
  <c r="AN2170" i="1"/>
  <c r="AC2170" i="1"/>
  <c r="AA2170" i="1"/>
  <c r="Y2171" i="1"/>
  <c r="AN2171" i="1"/>
  <c r="V2170" i="1"/>
  <c r="W2170" i="1"/>
  <c r="AC2171" i="1"/>
  <c r="AA2171" i="1"/>
  <c r="AN2172" i="1"/>
  <c r="V2171" i="1"/>
  <c r="AC2172" i="1"/>
  <c r="AA2172" i="1"/>
  <c r="Y2172" i="1"/>
  <c r="W2171" i="1"/>
  <c r="W2172" i="1"/>
  <c r="V2172" i="1"/>
  <c r="V2174" i="1"/>
  <c r="W2173" i="1"/>
  <c r="AC2174" i="1"/>
  <c r="V2173" i="1"/>
  <c r="AA2174" i="1"/>
  <c r="AC2173" i="1"/>
  <c r="AN2174" i="1"/>
  <c r="AA2173" i="1"/>
  <c r="Y2174" i="1"/>
  <c r="Y2173" i="1"/>
  <c r="W2174" i="1"/>
  <c r="AN2173" i="1"/>
  <c r="AC2175" i="1"/>
  <c r="AA2175" i="1"/>
  <c r="W2175" i="1"/>
  <c r="Y2175" i="1"/>
  <c r="AN2175" i="1"/>
  <c r="V2175" i="1"/>
  <c r="AA2176" i="1"/>
  <c r="AC2176" i="1"/>
  <c r="Y2176" i="1"/>
  <c r="AN2176" i="1"/>
  <c r="W2176" i="1"/>
  <c r="V2176" i="1"/>
  <c r="AA2177" i="1"/>
  <c r="Y2177" i="1"/>
  <c r="AN2177" i="1"/>
  <c r="AC2177" i="1"/>
  <c r="Y2178" i="1"/>
  <c r="AN2178" i="1"/>
  <c r="W2177" i="1"/>
  <c r="AC2178" i="1"/>
  <c r="AA2178" i="1"/>
  <c r="V2177" i="1"/>
  <c r="W2178" i="1"/>
  <c r="Y2179" i="1"/>
  <c r="AN2179" i="1"/>
  <c r="AC2179" i="1"/>
  <c r="V2178" i="1"/>
  <c r="AA2179" i="1"/>
  <c r="AN2180" i="1"/>
  <c r="V2179" i="1"/>
  <c r="W2179" i="1"/>
  <c r="AC2180" i="1"/>
  <c r="AA2180" i="1"/>
  <c r="Y2180" i="1"/>
  <c r="W2180" i="1"/>
  <c r="W2181" i="1"/>
  <c r="V2180" i="1"/>
  <c r="V2181" i="1"/>
  <c r="AC2181" i="1"/>
  <c r="Y2181" i="1"/>
  <c r="AA2181" i="1"/>
  <c r="AN2181" i="1"/>
  <c r="AC2183" i="1"/>
  <c r="AA2182" i="1"/>
  <c r="W2182" i="1"/>
  <c r="AA2183" i="1"/>
  <c r="Y2182" i="1"/>
  <c r="Y2183" i="1"/>
  <c r="AN2182" i="1"/>
  <c r="AN2183" i="1"/>
  <c r="W2183" i="1"/>
  <c r="V2183" i="1"/>
  <c r="V2182" i="1"/>
  <c r="AC2182" i="1"/>
  <c r="AC2184" i="1"/>
  <c r="AN2184" i="1"/>
  <c r="W2184" i="1"/>
  <c r="AA2184" i="1"/>
  <c r="V2184" i="1"/>
  <c r="Y2184" i="1"/>
  <c r="Y2186" i="1"/>
  <c r="AN2186" i="1"/>
  <c r="AA2185" i="1"/>
  <c r="AC2185" i="1"/>
  <c r="Y2185" i="1"/>
  <c r="W2185" i="1"/>
  <c r="AC2186" i="1"/>
  <c r="AN2185" i="1"/>
  <c r="AA2186" i="1"/>
  <c r="V2185" i="1"/>
  <c r="W2186" i="1"/>
  <c r="AA2187" i="1"/>
  <c r="Y2187" i="1"/>
  <c r="AC2187" i="1"/>
  <c r="V2186" i="1"/>
  <c r="AN2187" i="1"/>
  <c r="W2187" i="1"/>
  <c r="V2187" i="1"/>
  <c r="AN2188" i="1"/>
  <c r="AC2188" i="1"/>
  <c r="AA2188" i="1"/>
  <c r="Y2188" i="1"/>
  <c r="V2188" i="1"/>
  <c r="AC2189" i="1"/>
  <c r="AA2189" i="1"/>
  <c r="Y2189" i="1"/>
  <c r="W2188" i="1"/>
  <c r="AN2189" i="1"/>
  <c r="V2190" i="1"/>
  <c r="AC2190" i="1"/>
  <c r="W2189" i="1"/>
  <c r="AA2190" i="1"/>
  <c r="Y2190" i="1"/>
  <c r="AN2190" i="1"/>
  <c r="W2190" i="1"/>
  <c r="V2189" i="1"/>
  <c r="AC2191" i="1"/>
  <c r="AA2191" i="1"/>
  <c r="Y2191" i="1"/>
  <c r="W2191" i="1"/>
  <c r="AN2191" i="1"/>
  <c r="V2191" i="1"/>
  <c r="AA2192" i="1"/>
  <c r="Y2192" i="1"/>
  <c r="AN2192" i="1"/>
  <c r="AC2192" i="1"/>
  <c r="W2192" i="1"/>
  <c r="V2192" i="1"/>
  <c r="AA2193" i="1"/>
  <c r="Y2193" i="1"/>
  <c r="AN2193" i="1"/>
  <c r="AC2193" i="1"/>
  <c r="V2193" i="1"/>
  <c r="W2193" i="1"/>
  <c r="Y2195" i="1"/>
  <c r="Y2194" i="1"/>
  <c r="V2194" i="1"/>
  <c r="AN2195" i="1"/>
  <c r="AN2194" i="1"/>
  <c r="AC2194" i="1"/>
  <c r="W2194" i="1"/>
  <c r="AC2195" i="1"/>
  <c r="AA2195" i="1"/>
  <c r="AA2194" i="1"/>
  <c r="AN2196" i="1"/>
  <c r="V2195" i="1"/>
  <c r="AC2196" i="1"/>
  <c r="W2195" i="1"/>
  <c r="AA2196" i="1"/>
  <c r="Y2196" i="1"/>
  <c r="W2196" i="1"/>
  <c r="AC2197" i="1"/>
  <c r="AA2197" i="1"/>
  <c r="V2196" i="1"/>
  <c r="Y2197" i="1"/>
  <c r="AN2197" i="1"/>
  <c r="V2197" i="1"/>
  <c r="W2197" i="1"/>
  <c r="W2199" i="1"/>
  <c r="W2198" i="1"/>
  <c r="V2199" i="1"/>
  <c r="V2198" i="1"/>
  <c r="AC2199" i="1"/>
  <c r="AC2198" i="1"/>
  <c r="AA2199" i="1"/>
  <c r="AA2198" i="1"/>
  <c r="Y2199" i="1"/>
  <c r="Y2198" i="1"/>
  <c r="AN2199" i="1"/>
  <c r="AN2198" i="1"/>
  <c r="AA2200" i="1"/>
  <c r="W2200" i="1"/>
  <c r="V2200" i="1"/>
  <c r="Y2200" i="1"/>
  <c r="AN2200" i="1"/>
  <c r="AC2200" i="1"/>
  <c r="AA2201" i="1"/>
  <c r="AC2201" i="1"/>
  <c r="Y2201" i="1"/>
  <c r="V2201" i="1"/>
  <c r="AN2201" i="1"/>
  <c r="W2201" i="1"/>
  <c r="Y2202" i="1"/>
  <c r="AN2202" i="1"/>
  <c r="AC2202" i="1"/>
  <c r="AA2202" i="1"/>
  <c r="Y2203" i="1"/>
  <c r="AN2203" i="1"/>
  <c r="W2202" i="1"/>
  <c r="AC2203" i="1"/>
  <c r="AA2203" i="1"/>
  <c r="V2202" i="1"/>
  <c r="AN2204" i="1"/>
  <c r="W2203" i="1"/>
  <c r="AC2204" i="1"/>
  <c r="AA2204" i="1"/>
  <c r="V2203" i="1"/>
  <c r="Y2204" i="1"/>
  <c r="Y2205" i="1"/>
  <c r="AN2205" i="1"/>
  <c r="W2204" i="1"/>
  <c r="V2204" i="1"/>
  <c r="W2205" i="1"/>
  <c r="V2205" i="1"/>
  <c r="AC2205" i="1"/>
  <c r="AA2205" i="1"/>
  <c r="AN2207" i="1"/>
  <c r="W2206" i="1"/>
  <c r="W2207" i="1"/>
  <c r="Y2206" i="1"/>
  <c r="V2207" i="1"/>
  <c r="AN2206" i="1"/>
  <c r="AC2207" i="1"/>
  <c r="AA2207" i="1"/>
  <c r="V2206" i="1"/>
  <c r="AC2206" i="1"/>
  <c r="Y2207" i="1"/>
  <c r="AA2206" i="1"/>
  <c r="AC2208" i="1"/>
  <c r="AA2208" i="1"/>
  <c r="W2208" i="1"/>
  <c r="Y2208" i="1"/>
  <c r="AN2208" i="1"/>
  <c r="V2208" i="1"/>
  <c r="AA2209" i="1"/>
  <c r="Y2209" i="1"/>
  <c r="AN2209" i="1"/>
  <c r="AC2209" i="1"/>
  <c r="W2209" i="1"/>
  <c r="Y2210" i="1"/>
  <c r="V2210" i="1"/>
  <c r="V2209" i="1"/>
  <c r="AN2210" i="1"/>
  <c r="W2210" i="1"/>
  <c r="AC2210" i="1"/>
  <c r="AA2210" i="1"/>
  <c r="Y2211" i="1"/>
  <c r="AN2211" i="1"/>
  <c r="AA2211" i="1"/>
  <c r="AC2211" i="1"/>
  <c r="AN2212" i="1"/>
  <c r="V2212" i="1"/>
  <c r="AC2212" i="1"/>
  <c r="V2211" i="1"/>
  <c r="AA2212" i="1"/>
  <c r="Y2212" i="1"/>
  <c r="W2211" i="1"/>
  <c r="W2212" i="1"/>
  <c r="W2213" i="1"/>
  <c r="Y2213" i="1"/>
  <c r="Y2214" i="1"/>
  <c r="V2213" i="1"/>
  <c r="AA2213" i="1"/>
  <c r="AN2214" i="1"/>
  <c r="AC2213" i="1"/>
  <c r="W2214" i="1"/>
  <c r="V2214" i="1"/>
  <c r="AC2214" i="1"/>
  <c r="AA2214" i="1"/>
  <c r="AN2213" i="1"/>
  <c r="AC2216" i="1"/>
  <c r="Y2215" i="1"/>
  <c r="AN2215" i="1"/>
  <c r="AA2216" i="1"/>
  <c r="W2215" i="1"/>
  <c r="V2215" i="1"/>
  <c r="Y2216" i="1"/>
  <c r="AN2216" i="1"/>
  <c r="AC2215" i="1"/>
  <c r="W2216" i="1"/>
  <c r="AA2215" i="1"/>
  <c r="V2216" i="1"/>
  <c r="AA2217" i="1"/>
  <c r="Y2217" i="1"/>
  <c r="AN2217" i="1"/>
  <c r="W2217" i="1"/>
  <c r="V2217" i="1"/>
  <c r="AC2217" i="1"/>
  <c r="Y2218" i="1"/>
  <c r="AN2218" i="1"/>
  <c r="AC2218" i="1"/>
  <c r="AA2218" i="1"/>
  <c r="Y2219" i="1"/>
  <c r="AN2219" i="1"/>
  <c r="W2218" i="1"/>
  <c r="W2219" i="1"/>
  <c r="V2219" i="1"/>
  <c r="AC2219" i="1"/>
  <c r="V2218" i="1"/>
  <c r="AA2219" i="1"/>
  <c r="AA2220" i="1"/>
  <c r="W2220" i="1"/>
  <c r="V2220" i="1"/>
  <c r="Y2220" i="1"/>
  <c r="AN2220" i="1"/>
  <c r="AC2220" i="1"/>
  <c r="AC2222" i="1"/>
  <c r="Y2221" i="1"/>
  <c r="V2221" i="1"/>
  <c r="AA2222" i="1"/>
  <c r="AN2221" i="1"/>
  <c r="AA2221" i="1"/>
  <c r="AC2221" i="1"/>
  <c r="Y2222" i="1"/>
  <c r="W2221" i="1"/>
  <c r="AN2222" i="1"/>
  <c r="W2222" i="1"/>
  <c r="Y2223" i="1"/>
  <c r="V2223" i="1"/>
  <c r="AN2223" i="1"/>
  <c r="AC2223" i="1"/>
  <c r="W2223" i="1"/>
  <c r="V2222" i="1"/>
  <c r="AA2223" i="1"/>
  <c r="Y2224" i="1"/>
  <c r="W2224" i="1"/>
  <c r="V2224" i="1"/>
  <c r="AN2224" i="1"/>
  <c r="AC2224" i="1"/>
  <c r="AA2224" i="1"/>
  <c r="AA2225" i="1"/>
  <c r="Y2225" i="1"/>
  <c r="AN2225" i="1"/>
  <c r="AC2225" i="1"/>
  <c r="Y2226" i="1"/>
  <c r="AN2226" i="1"/>
  <c r="V2225" i="1"/>
  <c r="W2225" i="1"/>
  <c r="AC2226" i="1"/>
  <c r="AA2226" i="1"/>
  <c r="V2226" i="1"/>
  <c r="Y2227" i="1"/>
  <c r="AN2227" i="1"/>
  <c r="W2227" i="1"/>
  <c r="W2226" i="1"/>
  <c r="V2227" i="1"/>
  <c r="AC2227" i="1"/>
  <c r="AA2227" i="1"/>
  <c r="AN2228" i="1"/>
  <c r="AC2228" i="1"/>
  <c r="AA2228" i="1"/>
  <c r="Y2228" i="1"/>
  <c r="AN2229" i="1"/>
  <c r="V2228" i="1"/>
  <c r="W2228" i="1"/>
  <c r="W2229" i="1"/>
  <c r="V2229" i="1"/>
  <c r="AC2229" i="1"/>
  <c r="AA2229" i="1"/>
  <c r="Y2229" i="1"/>
  <c r="AC2230" i="1"/>
  <c r="AA2230" i="1"/>
  <c r="AN2230" i="1"/>
  <c r="Y2230" i="1"/>
  <c r="W2230" i="1"/>
  <c r="V2230" i="1"/>
  <c r="AC2231" i="1"/>
  <c r="AA2231" i="1"/>
  <c r="Y2231" i="1"/>
  <c r="AN2231" i="1"/>
  <c r="W2231" i="1"/>
  <c r="V2231" i="1"/>
  <c r="V2232" i="1"/>
  <c r="AC2232" i="1"/>
  <c r="AA2232" i="1"/>
  <c r="Y2232" i="1"/>
  <c r="AN2232" i="1"/>
  <c r="W2232" i="1"/>
  <c r="AA2233" i="1"/>
  <c r="Y2233" i="1"/>
  <c r="AN2233" i="1"/>
  <c r="AC2233" i="1"/>
  <c r="W2233" i="1"/>
  <c r="W2234" i="1"/>
  <c r="Y2234" i="1"/>
  <c r="AN2234" i="1"/>
  <c r="AA2234" i="1"/>
  <c r="V2234" i="1"/>
  <c r="V2233" i="1"/>
  <c r="AC2234" i="1"/>
  <c r="Y2235" i="1"/>
  <c r="AN2235" i="1"/>
  <c r="AC2235" i="1"/>
  <c r="AA2235" i="1"/>
  <c r="AN2236" i="1"/>
  <c r="V2235" i="1"/>
  <c r="AC2236" i="1"/>
  <c r="AA2236" i="1"/>
  <c r="Y2236" i="1"/>
  <c r="W2235" i="1"/>
  <c r="W2236" i="1"/>
  <c r="V2236" i="1"/>
  <c r="AN2237" i="1"/>
  <c r="AA2238" i="1"/>
  <c r="Y2237" i="1"/>
  <c r="AN2238" i="1"/>
  <c r="AA2237" i="1"/>
  <c r="W2237" i="1"/>
  <c r="Y2238" i="1"/>
  <c r="V2237" i="1"/>
  <c r="W2238" i="1"/>
  <c r="V2238" i="1"/>
  <c r="AC2238" i="1"/>
  <c r="AC2237" i="1"/>
  <c r="AC2239" i="1"/>
  <c r="AA2239" i="1"/>
  <c r="AN2239" i="1"/>
  <c r="W2239" i="1"/>
  <c r="V2239" i="1"/>
  <c r="Y2239" i="1"/>
  <c r="AC2240" i="1"/>
  <c r="AN2240" i="1"/>
  <c r="AA2240" i="1"/>
  <c r="Y2240" i="1"/>
  <c r="W2240" i="1"/>
  <c r="V2240" i="1"/>
  <c r="AA2241" i="1"/>
  <c r="Y2241" i="1"/>
  <c r="AN2241" i="1"/>
  <c r="W2241" i="1"/>
  <c r="V2241" i="1"/>
  <c r="AC2241" i="1"/>
  <c r="Y2242" i="1"/>
  <c r="AN2242" i="1"/>
  <c r="AC2242" i="1"/>
  <c r="AA2242" i="1"/>
  <c r="W2242" i="1"/>
  <c r="V2242" i="1"/>
  <c r="Y2243" i="1"/>
  <c r="AN2243" i="1"/>
  <c r="W2243" i="1"/>
  <c r="V2243" i="1"/>
  <c r="AC2243" i="1"/>
  <c r="AA2243" i="1"/>
  <c r="AN2244" i="1"/>
  <c r="AC2244" i="1"/>
  <c r="AA2244" i="1"/>
  <c r="Y2244" i="1"/>
  <c r="V2244" i="1"/>
  <c r="W2244" i="1"/>
  <c r="AC2245" i="1"/>
  <c r="AC2246" i="1"/>
  <c r="AA2245" i="1"/>
  <c r="AA2246" i="1"/>
  <c r="W2245" i="1"/>
  <c r="Y2245" i="1"/>
  <c r="Y2246" i="1"/>
  <c r="AN2245" i="1"/>
  <c r="AN2246" i="1"/>
  <c r="W2246" i="1"/>
  <c r="V2245" i="1"/>
  <c r="Y2247" i="1"/>
  <c r="V2246" i="1"/>
  <c r="AN2247" i="1"/>
  <c r="W2247" i="1"/>
  <c r="V2247" i="1"/>
  <c r="AC2247" i="1"/>
  <c r="AA2247" i="1"/>
  <c r="AC2248" i="1"/>
  <c r="AA2248" i="1"/>
  <c r="AN2248" i="1"/>
  <c r="W2248" i="1"/>
  <c r="Y2248" i="1"/>
  <c r="V2248" i="1"/>
  <c r="AA2249" i="1"/>
  <c r="Y2249" i="1"/>
  <c r="AN2249" i="1"/>
  <c r="V2249" i="1"/>
  <c r="AC2249" i="1"/>
  <c r="W2249" i="1"/>
  <c r="Y2250" i="1"/>
  <c r="AN2250" i="1"/>
  <c r="AC2250" i="1"/>
  <c r="AA2250" i="1"/>
  <c r="Y2251" i="1"/>
  <c r="AN2251" i="1"/>
  <c r="V2250" i="1"/>
  <c r="W2251" i="1"/>
  <c r="V2251" i="1"/>
  <c r="AC2251" i="1"/>
  <c r="AA2251" i="1"/>
  <c r="W2250" i="1"/>
  <c r="Y2252" i="1"/>
  <c r="AN2252" i="1"/>
  <c r="W2252" i="1"/>
  <c r="AC2252" i="1"/>
  <c r="V2252" i="1"/>
  <c r="AA2252" i="1"/>
  <c r="W2253" i="1"/>
  <c r="V2254" i="1"/>
  <c r="V2253" i="1"/>
  <c r="Y2253" i="1"/>
  <c r="AC2254" i="1"/>
  <c r="AC2253" i="1"/>
  <c r="AA2254" i="1"/>
  <c r="AA2253" i="1"/>
  <c r="Y2254" i="1"/>
  <c r="W2254" i="1"/>
  <c r="AN2254" i="1"/>
  <c r="AN2253" i="1"/>
  <c r="W2255" i="1"/>
  <c r="AN2255" i="1"/>
  <c r="V2255" i="1"/>
  <c r="AC2255" i="1"/>
  <c r="AA2255" i="1"/>
  <c r="Y2255" i="1"/>
  <c r="AA2256" i="1"/>
  <c r="Y2256" i="1"/>
  <c r="AN2256" i="1"/>
  <c r="W2256" i="1"/>
  <c r="V2256" i="1"/>
  <c r="AC2256" i="1"/>
  <c r="AA2257" i="1"/>
  <c r="V2257" i="1"/>
  <c r="AC2257" i="1"/>
  <c r="Y2257" i="1"/>
  <c r="AN2257" i="1"/>
  <c r="W2257" i="1"/>
  <c r="Y2258" i="1"/>
  <c r="AN2258" i="1"/>
  <c r="AC2258" i="1"/>
  <c r="AA2258" i="1"/>
  <c r="W2258" i="1"/>
  <c r="AA2259" i="1"/>
  <c r="Y2259" i="1"/>
  <c r="V2258" i="1"/>
  <c r="AN2259" i="1"/>
  <c r="W2259" i="1"/>
  <c r="V2259" i="1"/>
  <c r="AC2259" i="1"/>
  <c r="AN2260" i="1"/>
  <c r="AC2260" i="1"/>
  <c r="AA2260" i="1"/>
  <c r="Y2260" i="1"/>
  <c r="V2260" i="1"/>
  <c r="W2260" i="1"/>
  <c r="AC2261" i="1"/>
  <c r="AA2261" i="1"/>
  <c r="Y2261" i="1"/>
  <c r="AN2261" i="1"/>
  <c r="Y2262" i="1"/>
  <c r="AN2262" i="1"/>
  <c r="W2262" i="1"/>
  <c r="W2261" i="1"/>
  <c r="V2262" i="1"/>
  <c r="AC2262" i="1"/>
  <c r="AA2262" i="1"/>
  <c r="V2261" i="1"/>
  <c r="AC2263" i="1"/>
  <c r="AA2263" i="1"/>
  <c r="Y2263" i="1"/>
  <c r="AN2263" i="1"/>
  <c r="W2263" i="1"/>
  <c r="V2263" i="1"/>
  <c r="AA2264" i="1"/>
  <c r="Y2264" i="1"/>
  <c r="AN2264" i="1"/>
  <c r="V2264" i="1"/>
  <c r="AC2264" i="1"/>
  <c r="AA2265" i="1"/>
  <c r="Y2265" i="1"/>
  <c r="AN2265" i="1"/>
  <c r="V2265" i="1"/>
  <c r="AC2265" i="1"/>
  <c r="W2264" i="1"/>
  <c r="Y2266" i="1"/>
  <c r="W2265" i="1"/>
  <c r="AN2266" i="1"/>
  <c r="AC2266" i="1"/>
  <c r="AA2266" i="1"/>
  <c r="W2266" i="1"/>
  <c r="Y2267" i="1"/>
  <c r="V2266" i="1"/>
  <c r="AN2267" i="1"/>
  <c r="W2267" i="1"/>
  <c r="V2267" i="1"/>
  <c r="AC2267" i="1"/>
  <c r="AA2267" i="1"/>
  <c r="AN2268" i="1"/>
  <c r="AC2268" i="1"/>
  <c r="AA2268" i="1"/>
  <c r="Y2268" i="1"/>
  <c r="W2268" i="1"/>
  <c r="W2269" i="1"/>
  <c r="AC2269" i="1"/>
  <c r="V2268" i="1"/>
  <c r="V2269" i="1"/>
  <c r="AA2269" i="1"/>
  <c r="Y2269" i="1"/>
  <c r="AN2269" i="1"/>
  <c r="V2270" i="1"/>
  <c r="Y2270" i="1"/>
  <c r="AC2270" i="1"/>
  <c r="AA2270" i="1"/>
  <c r="AN2270" i="1"/>
  <c r="W2270" i="1"/>
  <c r="AA2271" i="1"/>
  <c r="Y2271" i="1"/>
  <c r="AN2271" i="1"/>
  <c r="V2271" i="1"/>
  <c r="AC2271" i="1"/>
  <c r="W2271" i="1"/>
  <c r="AN2272" i="1"/>
  <c r="W2272" i="1"/>
  <c r="V2272" i="1"/>
  <c r="AC2272" i="1"/>
  <c r="AA2272" i="1"/>
  <c r="Y2272" i="1"/>
  <c r="AA2273" i="1"/>
  <c r="AC2273" i="1"/>
  <c r="Y2273" i="1"/>
  <c r="AN2273" i="1"/>
  <c r="W2273" i="1"/>
  <c r="V2273" i="1"/>
  <c r="AN2274" i="1"/>
  <c r="AA2274" i="1"/>
  <c r="W2274" i="1"/>
  <c r="V2274" i="1"/>
  <c r="AC2274" i="1"/>
  <c r="Y2274" i="1"/>
  <c r="Y2275" i="1"/>
  <c r="AN2275" i="1"/>
  <c r="AC2275" i="1"/>
  <c r="AA2275" i="1"/>
  <c r="AN2276" i="1"/>
  <c r="AC2276" i="1"/>
  <c r="AA2276" i="1"/>
  <c r="Y2276" i="1"/>
  <c r="W2275" i="1"/>
  <c r="V2275" i="1"/>
  <c r="W2276" i="1"/>
  <c r="AC2277" i="1"/>
  <c r="AA2277" i="1"/>
  <c r="Y2277" i="1"/>
  <c r="V2276" i="1"/>
  <c r="AN2277" i="1"/>
  <c r="Y2278" i="1"/>
  <c r="V2277" i="1"/>
  <c r="AN2278" i="1"/>
  <c r="W2277" i="1"/>
  <c r="W2278" i="1"/>
  <c r="V2278" i="1"/>
  <c r="AA2278" i="1"/>
  <c r="AC2278" i="1"/>
  <c r="AC2279" i="1"/>
  <c r="AA2279" i="1"/>
  <c r="AN2279" i="1"/>
  <c r="Y2279" i="1"/>
  <c r="V2279" i="1"/>
  <c r="W2279" i="1"/>
  <c r="AC2280" i="1"/>
  <c r="AA2280" i="1"/>
  <c r="V2280" i="1"/>
  <c r="Y2280" i="1"/>
  <c r="AN2280" i="1"/>
  <c r="W2280" i="1"/>
  <c r="AA2281" i="1"/>
  <c r="AN2281" i="1"/>
  <c r="Y2281" i="1"/>
  <c r="AC2281" i="1"/>
  <c r="Y2282" i="1"/>
  <c r="AN2282" i="1"/>
  <c r="W2281" i="1"/>
  <c r="V2281" i="1"/>
  <c r="AC2282" i="1"/>
  <c r="AA2282" i="1"/>
  <c r="W2282" i="1"/>
  <c r="Y2283" i="1"/>
  <c r="V2282" i="1"/>
  <c r="AN2283" i="1"/>
  <c r="W2283" i="1"/>
  <c r="V2283" i="1"/>
  <c r="AA2283" i="1"/>
  <c r="AC2283" i="1"/>
  <c r="AN2284" i="1"/>
  <c r="AC2284" i="1"/>
  <c r="AA2284" i="1"/>
  <c r="Y2284" i="1"/>
  <c r="W2284" i="1"/>
  <c r="W2285" i="1"/>
  <c r="AA2285" i="1"/>
  <c r="V2285" i="1"/>
  <c r="V2284" i="1"/>
  <c r="Y2285" i="1"/>
  <c r="AC2285" i="1"/>
  <c r="AN2285" i="1"/>
  <c r="AN2286" i="1"/>
  <c r="W2286" i="1"/>
  <c r="V2286" i="1"/>
  <c r="AC2286" i="1"/>
  <c r="AA2286" i="1"/>
  <c r="Y2286" i="1"/>
  <c r="AC2287" i="1"/>
  <c r="AA2287" i="1"/>
  <c r="AN2287" i="1"/>
  <c r="Y2287" i="1"/>
  <c r="W2287" i="1"/>
  <c r="V2287" i="1"/>
  <c r="AA2288" i="1"/>
  <c r="V2288" i="1"/>
  <c r="Y2288" i="1"/>
  <c r="AC2288" i="1"/>
  <c r="AN2288" i="1"/>
  <c r="W2288" i="1"/>
  <c r="AA2289" i="1"/>
  <c r="AC2289" i="1"/>
  <c r="Y2289" i="1"/>
  <c r="AN2289" i="1"/>
  <c r="Y2290" i="1"/>
  <c r="AN2290" i="1"/>
  <c r="V2289" i="1"/>
  <c r="AC2290" i="1"/>
  <c r="W2289" i="1"/>
  <c r="AA2290" i="1"/>
  <c r="AN2291" i="1"/>
  <c r="W2291" i="1"/>
  <c r="Y2291" i="1"/>
  <c r="V2291" i="1"/>
  <c r="V2290" i="1"/>
  <c r="AC2291" i="1"/>
  <c r="AA2291" i="1"/>
  <c r="W2290" i="1"/>
  <c r="AN2292" i="1"/>
  <c r="AC2292" i="1"/>
  <c r="AA2292" i="1"/>
  <c r="Y2292" i="1"/>
  <c r="AA2293" i="1"/>
  <c r="V2292" i="1"/>
  <c r="W2292" i="1"/>
  <c r="V2293" i="1"/>
  <c r="Y2293" i="1"/>
  <c r="AN2293" i="1"/>
  <c r="W2293" i="1"/>
  <c r="AC2293" i="1"/>
  <c r="Y2294" i="1"/>
  <c r="AN2294" i="1"/>
  <c r="AA2294" i="1"/>
  <c r="W2294" i="1"/>
  <c r="V2294" i="1"/>
  <c r="AC2294" i="1"/>
  <c r="AC2295" i="1"/>
  <c r="Y2295" i="1"/>
  <c r="AA2295" i="1"/>
  <c r="W2295" i="1"/>
  <c r="AN2295" i="1"/>
  <c r="V2295" i="1"/>
  <c r="W2296" i="1"/>
  <c r="V2296" i="1"/>
  <c r="AC2296" i="1"/>
  <c r="AA2296" i="1"/>
  <c r="AN2296" i="1"/>
  <c r="Y2296" i="1"/>
  <c r="AA2297" i="1"/>
  <c r="Y2297" i="1"/>
  <c r="AN2297" i="1"/>
  <c r="W2297" i="1"/>
  <c r="V2297" i="1"/>
  <c r="AC2297" i="1"/>
  <c r="Y2298" i="1"/>
  <c r="AN2298" i="1"/>
  <c r="AC2298" i="1"/>
  <c r="AA2298" i="1"/>
  <c r="Y2299" i="1"/>
  <c r="AN2299" i="1"/>
  <c r="W2298" i="1"/>
  <c r="AC2299" i="1"/>
  <c r="V2298" i="1"/>
  <c r="AA2299" i="1"/>
  <c r="AN2300" i="1"/>
  <c r="W2299" i="1"/>
  <c r="AC2300" i="1"/>
  <c r="V2299" i="1"/>
  <c r="AA2300" i="1"/>
  <c r="Y2300" i="1"/>
  <c r="V2300" i="1"/>
  <c r="AA2301" i="1"/>
  <c r="AN2301" i="1"/>
  <c r="Y2301" i="1"/>
  <c r="W2300" i="1"/>
  <c r="V2301" i="1"/>
  <c r="W2301" i="1"/>
  <c r="AC2301" i="1"/>
  <c r="AN2302" i="1"/>
  <c r="W2302" i="1"/>
  <c r="V2302" i="1"/>
  <c r="AC2302" i="1"/>
  <c r="AA2302" i="1"/>
  <c r="Y2302" i="1"/>
  <c r="AA2304" i="1"/>
  <c r="Y2303" i="1"/>
  <c r="AN2303" i="1"/>
  <c r="AA2303" i="1"/>
  <c r="Y2304" i="1"/>
  <c r="W2303" i="1"/>
  <c r="AC2304" i="1"/>
  <c r="AN2304" i="1"/>
  <c r="V2303" i="1"/>
  <c r="W2304" i="1"/>
  <c r="V2304" i="1"/>
  <c r="AC2303" i="1"/>
  <c r="AA2305" i="1"/>
  <c r="Y2305" i="1"/>
  <c r="AN2305" i="1"/>
  <c r="AC2305" i="1"/>
  <c r="Y2306" i="1"/>
  <c r="V2305" i="1"/>
  <c r="AN2306" i="1"/>
  <c r="W2305" i="1"/>
  <c r="AC2306" i="1"/>
  <c r="AA2306" i="1"/>
  <c r="Y2307" i="1"/>
  <c r="AN2307" i="1"/>
  <c r="AC2307" i="1"/>
  <c r="AA2307" i="1"/>
  <c r="V2306" i="1"/>
  <c r="W2306" i="1"/>
  <c r="W2307" i="1"/>
  <c r="V2307" i="1"/>
  <c r="AA2308" i="1"/>
  <c r="Y2308" i="1"/>
  <c r="AC2308" i="1"/>
  <c r="AN2308" i="1"/>
  <c r="W2308" i="1"/>
  <c r="V2308" i="1"/>
  <c r="AC2309" i="1"/>
  <c r="V2310" i="1"/>
  <c r="AA2309" i="1"/>
  <c r="Y2309" i="1"/>
  <c r="AC2310" i="1"/>
  <c r="AA2310" i="1"/>
  <c r="AN2309" i="1"/>
  <c r="Y2310" i="1"/>
  <c r="AN2310" i="1"/>
  <c r="W2309" i="1"/>
  <c r="W2310" i="1"/>
  <c r="V2309" i="1"/>
  <c r="AA2311" i="1"/>
  <c r="W2311" i="1"/>
  <c r="V2311" i="1"/>
  <c r="Y2311" i="1"/>
  <c r="AN2311" i="1"/>
  <c r="AC2311" i="1"/>
  <c r="AA2312" i="1"/>
  <c r="Y2312" i="1"/>
  <c r="AN2312" i="1"/>
  <c r="W2312" i="1"/>
  <c r="V2312" i="1"/>
  <c r="AC2312" i="1"/>
  <c r="AA2313" i="1"/>
  <c r="AC2313" i="1"/>
  <c r="Y2313" i="1"/>
  <c r="AN2313" i="1"/>
  <c r="W2313" i="1"/>
  <c r="V2313" i="1"/>
  <c r="Y2314" i="1"/>
  <c r="AN2314" i="1"/>
  <c r="AC2314" i="1"/>
  <c r="AA2314" i="1"/>
  <c r="Y2315" i="1"/>
  <c r="AN2315" i="1"/>
  <c r="W2315" i="1"/>
  <c r="AA2315" i="1"/>
  <c r="V2315" i="1"/>
  <c r="V2314" i="1"/>
  <c r="W2314" i="1"/>
  <c r="AC2315" i="1"/>
  <c r="AA2316" i="1"/>
  <c r="AC2317" i="1"/>
  <c r="Y2316" i="1"/>
  <c r="V2316" i="1"/>
  <c r="AA2317" i="1"/>
  <c r="AN2316" i="1"/>
  <c r="AC2316" i="1"/>
  <c r="Y2317" i="1"/>
  <c r="W2316" i="1"/>
  <c r="AN2317" i="1"/>
  <c r="AC2318" i="1"/>
  <c r="V2317" i="1"/>
  <c r="AA2318" i="1"/>
  <c r="W2317" i="1"/>
  <c r="Y2318" i="1"/>
  <c r="AN2318" i="1"/>
  <c r="AC2319" i="1"/>
  <c r="W2318" i="1"/>
  <c r="AA2319" i="1"/>
  <c r="V2319" i="1"/>
  <c r="V2318" i="1"/>
  <c r="Y2319" i="1"/>
  <c r="AN2319" i="1"/>
  <c r="W2319" i="1"/>
  <c r="AA2320" i="1"/>
  <c r="Y2320" i="1"/>
  <c r="AN2320" i="1"/>
  <c r="AC2320" i="1"/>
  <c r="W2320" i="1"/>
  <c r="V2320" i="1"/>
  <c r="Y2322" i="1"/>
  <c r="AC2322" i="1"/>
  <c r="AA2321" i="1"/>
  <c r="AN2322" i="1"/>
  <c r="W2322" i="1"/>
  <c r="V2322" i="1"/>
  <c r="V2321" i="1"/>
  <c r="Y2321" i="1"/>
  <c r="W2321" i="1"/>
  <c r="AN2321" i="1"/>
  <c r="AA2322" i="1"/>
  <c r="AC2321" i="1"/>
  <c r="Y2323" i="1"/>
  <c r="AN2323" i="1"/>
  <c r="AC2323" i="1"/>
  <c r="AA2323" i="1"/>
  <c r="Y2324" i="1"/>
  <c r="AA2324" i="1"/>
  <c r="W2323" i="1"/>
  <c r="AN2324" i="1"/>
  <c r="W2324" i="1"/>
  <c r="V2324" i="1"/>
  <c r="V2323" i="1"/>
  <c r="AC2324" i="1"/>
  <c r="AC2325" i="1"/>
  <c r="AA2325" i="1"/>
  <c r="Y2325" i="1"/>
  <c r="AN2325" i="1"/>
  <c r="V2325" i="1"/>
  <c r="W2326" i="1"/>
  <c r="V2326" i="1"/>
  <c r="AC2326" i="1"/>
  <c r="W2325" i="1"/>
  <c r="AA2326" i="1"/>
  <c r="Y2326" i="1"/>
  <c r="AN2326" i="1"/>
  <c r="Y2327" i="1"/>
  <c r="W2327" i="1"/>
  <c r="AN2327" i="1"/>
  <c r="V2327" i="1"/>
  <c r="AC2327" i="1"/>
  <c r="AA2327" i="1"/>
  <c r="AA2328" i="1"/>
  <c r="Y2328" i="1"/>
  <c r="AN2328" i="1"/>
  <c r="W2328" i="1"/>
  <c r="V2328" i="1"/>
  <c r="AC2328" i="1"/>
  <c r="AA2329" i="1"/>
  <c r="Y2329" i="1"/>
  <c r="AN2329" i="1"/>
  <c r="AC2329" i="1"/>
  <c r="Y2330" i="1"/>
  <c r="V2329" i="1"/>
  <c r="AN2330" i="1"/>
  <c r="W2330" i="1"/>
  <c r="V2330" i="1"/>
  <c r="AC2330" i="1"/>
  <c r="AA2330" i="1"/>
  <c r="W2329" i="1"/>
  <c r="Y2331" i="1"/>
  <c r="AN2331" i="1"/>
  <c r="AC2331" i="1"/>
  <c r="AA2331" i="1"/>
  <c r="V2331" i="1"/>
  <c r="W2331" i="1"/>
  <c r="W2333" i="1"/>
  <c r="V2333" i="1"/>
  <c r="Y2332" i="1"/>
  <c r="AC2333" i="1"/>
  <c r="AC2332" i="1"/>
  <c r="AA2333" i="1"/>
  <c r="AN2332" i="1"/>
  <c r="V2332" i="1"/>
  <c r="W2332" i="1"/>
  <c r="Y2333" i="1"/>
  <c r="AN2333" i="1"/>
  <c r="AA2332" i="1"/>
  <c r="AN2334" i="1"/>
  <c r="V2334" i="1"/>
  <c r="AC2334" i="1"/>
  <c r="AA2334" i="1"/>
  <c r="Y2334" i="1"/>
  <c r="W2334" i="1"/>
  <c r="V2335" i="1"/>
  <c r="AC2335" i="1"/>
  <c r="AA2335" i="1"/>
  <c r="Y2335" i="1"/>
  <c r="W2335" i="1"/>
  <c r="AN2335" i="1"/>
  <c r="AA2336" i="1"/>
  <c r="Y2336" i="1"/>
  <c r="AC2336" i="1"/>
  <c r="AN2336" i="1"/>
  <c r="W2336" i="1"/>
  <c r="V2336" i="1"/>
  <c r="AA2337" i="1"/>
  <c r="Y2337" i="1"/>
  <c r="AC2337" i="1"/>
  <c r="AN2337" i="1"/>
  <c r="V2337" i="1"/>
  <c r="W2337" i="1"/>
  <c r="Y2338" i="1"/>
  <c r="AN2338" i="1"/>
  <c r="AC2338" i="1"/>
  <c r="AA2338" i="1"/>
  <c r="Y2339" i="1"/>
  <c r="AA2339" i="1"/>
  <c r="AN2339" i="1"/>
  <c r="V2338" i="1"/>
  <c r="W2339" i="1"/>
  <c r="V2339" i="1"/>
  <c r="AC2339" i="1"/>
  <c r="W2338" i="1"/>
  <c r="AN2340" i="1"/>
  <c r="AC2340" i="1"/>
  <c r="AA2340" i="1"/>
  <c r="Y2340" i="1"/>
  <c r="W2340" i="1"/>
  <c r="AC2341" i="1"/>
  <c r="AA2341" i="1"/>
  <c r="V2340" i="1"/>
  <c r="Y2341" i="1"/>
  <c r="AN2341" i="1"/>
  <c r="W2341" i="1"/>
  <c r="AC2342" i="1"/>
  <c r="AA2342" i="1"/>
  <c r="V2341" i="1"/>
  <c r="Y2342" i="1"/>
  <c r="AN2342" i="1"/>
  <c r="V2343" i="1"/>
  <c r="V2342" i="1"/>
  <c r="AC2343" i="1"/>
  <c r="Y2343" i="1"/>
  <c r="AA2343" i="1"/>
  <c r="W2342" i="1"/>
  <c r="AN2343" i="1"/>
  <c r="W2343" i="1"/>
  <c r="V2344" i="1"/>
  <c r="AC2344" i="1"/>
  <c r="AA2344" i="1"/>
  <c r="Y2344" i="1"/>
  <c r="AN2344" i="1"/>
  <c r="W2344" i="1"/>
  <c r="AA2345" i="1"/>
  <c r="V2345" i="1"/>
  <c r="Y2345" i="1"/>
  <c r="AN2345" i="1"/>
  <c r="AC2345" i="1"/>
  <c r="W2345" i="1"/>
  <c r="AA2346" i="1"/>
  <c r="Y2346" i="1"/>
  <c r="AN2346" i="1"/>
  <c r="W2346" i="1"/>
  <c r="V2346" i="1"/>
  <c r="AC2346" i="1"/>
  <c r="Y2347" i="1"/>
  <c r="AN2347" i="1"/>
  <c r="W2347" i="1"/>
  <c r="V2347" i="1"/>
  <c r="AC2347" i="1"/>
  <c r="AA2347" i="1"/>
  <c r="AN2348" i="1"/>
  <c r="AC2348" i="1"/>
  <c r="AA2348" i="1"/>
  <c r="Y2348" i="1"/>
  <c r="V2348" i="1"/>
  <c r="AC2349" i="1"/>
  <c r="W2348" i="1"/>
  <c r="AA2349" i="1"/>
  <c r="Y2349" i="1"/>
  <c r="AN2349" i="1"/>
  <c r="W2349" i="1"/>
  <c r="AC2350" i="1"/>
  <c r="AA2350" i="1"/>
  <c r="Y2350" i="1"/>
  <c r="AN2350" i="1"/>
  <c r="V2349" i="1"/>
  <c r="W2350" i="1"/>
  <c r="AC2351" i="1"/>
  <c r="V2350" i="1"/>
  <c r="AA2351" i="1"/>
  <c r="Y2351" i="1"/>
  <c r="AN2351" i="1"/>
  <c r="W2351" i="1"/>
  <c r="V2351" i="1"/>
  <c r="V2352" i="1"/>
  <c r="AC2352" i="1"/>
  <c r="AA2352" i="1"/>
  <c r="Y2352" i="1"/>
  <c r="AN2352" i="1"/>
  <c r="W2352" i="1"/>
  <c r="AA2354" i="1"/>
  <c r="AA2353" i="1"/>
  <c r="W2353" i="1"/>
  <c r="Y2353" i="1"/>
  <c r="AN2353" i="1"/>
  <c r="V2353" i="1"/>
  <c r="AC2354" i="1"/>
  <c r="AN2354" i="1"/>
  <c r="Y2354" i="1"/>
  <c r="AC2353" i="1"/>
  <c r="W2354" i="1"/>
  <c r="V2354" i="1"/>
  <c r="Y2356" i="1"/>
  <c r="V2355" i="1"/>
  <c r="W2355" i="1"/>
  <c r="AN2356" i="1"/>
  <c r="AC2355" i="1"/>
  <c r="AC2356" i="1"/>
  <c r="AA2355" i="1"/>
  <c r="W2356" i="1"/>
  <c r="AN2355" i="1"/>
  <c r="V2356" i="1"/>
  <c r="AA2356" i="1"/>
  <c r="Y2355" i="1"/>
  <c r="AN2357" i="1"/>
  <c r="W2357" i="1"/>
  <c r="AA2357" i="1"/>
  <c r="Y2357" i="1"/>
  <c r="AC2357" i="1"/>
  <c r="V2357" i="1"/>
  <c r="AA2358" i="1"/>
  <c r="AN2358" i="1"/>
  <c r="AC2358" i="1"/>
  <c r="Y2358" i="1"/>
  <c r="V2358" i="1"/>
  <c r="W2358" i="1"/>
  <c r="V2359" i="1"/>
  <c r="AC2360" i="1"/>
  <c r="AC2359" i="1"/>
  <c r="Y2360" i="1"/>
  <c r="AN2360" i="1"/>
  <c r="V2360" i="1"/>
  <c r="Y2359" i="1"/>
  <c r="AA2360" i="1"/>
  <c r="W2360" i="1"/>
  <c r="W2359" i="1"/>
  <c r="AA2359" i="1"/>
  <c r="AN2359" i="1"/>
  <c r="V2361" i="1"/>
  <c r="AA2361" i="1"/>
  <c r="W2361" i="1"/>
  <c r="AN2361" i="1"/>
  <c r="AC2361" i="1"/>
  <c r="Y2361" i="1"/>
  <c r="AA2362" i="1"/>
  <c r="Y2362" i="1"/>
  <c r="AN2362" i="1"/>
  <c r="AC2362" i="1"/>
  <c r="V2362" i="1"/>
  <c r="Y2363" i="1"/>
  <c r="AN2363" i="1"/>
  <c r="W2362" i="1"/>
  <c r="AC2363" i="1"/>
  <c r="AA2363" i="1"/>
  <c r="Y2364" i="1"/>
  <c r="AN2364" i="1"/>
  <c r="V2363" i="1"/>
  <c r="W2363" i="1"/>
  <c r="AC2364" i="1"/>
  <c r="AA2364" i="1"/>
  <c r="AN2365" i="1"/>
  <c r="W2364" i="1"/>
  <c r="W2365" i="1"/>
  <c r="V2365" i="1"/>
  <c r="AC2365" i="1"/>
  <c r="AA2365" i="1"/>
  <c r="V2364" i="1"/>
  <c r="Y2365" i="1"/>
  <c r="AC2366" i="1"/>
  <c r="AA2366" i="1"/>
  <c r="Y2366" i="1"/>
  <c r="AN2366" i="1"/>
  <c r="V2367" i="1"/>
  <c r="W2367" i="1"/>
  <c r="AC2367" i="1"/>
  <c r="AA2367" i="1"/>
  <c r="V2366" i="1"/>
  <c r="Y2367" i="1"/>
  <c r="W2366" i="1"/>
  <c r="AN2367" i="1"/>
  <c r="AA2368" i="1"/>
  <c r="Y2368" i="1"/>
  <c r="AC2368" i="1"/>
  <c r="AN2368" i="1"/>
  <c r="W2368" i="1"/>
  <c r="V2368" i="1"/>
  <c r="AC2369" i="1"/>
  <c r="Y2369" i="1"/>
  <c r="V2369" i="1"/>
  <c r="AA2369" i="1"/>
  <c r="AN2369" i="1"/>
  <c r="W2369" i="1"/>
  <c r="AA2370" i="1"/>
  <c r="Y2370" i="1"/>
  <c r="AN2370" i="1"/>
  <c r="AC2370" i="1"/>
  <c r="Y2371" i="1"/>
  <c r="V2370" i="1"/>
  <c r="AN2371" i="1"/>
  <c r="AC2371" i="1"/>
  <c r="W2370" i="1"/>
  <c r="AA2371" i="1"/>
  <c r="V2371" i="1"/>
  <c r="W2371" i="1"/>
  <c r="AC2372" i="1"/>
  <c r="Y2372" i="1"/>
  <c r="AA2372" i="1"/>
  <c r="W2372" i="1"/>
  <c r="V2372" i="1"/>
  <c r="AN2372" i="1"/>
  <c r="AN2373" i="1"/>
  <c r="AC2373" i="1"/>
  <c r="AA2373" i="1"/>
  <c r="Y2373" i="1"/>
  <c r="W2373" i="1"/>
  <c r="W2374" i="1"/>
  <c r="V2374" i="1"/>
  <c r="AC2374" i="1"/>
  <c r="AA2374" i="1"/>
  <c r="V2373" i="1"/>
  <c r="Y2374" i="1"/>
  <c r="AN2374" i="1"/>
  <c r="AC2375" i="1"/>
  <c r="AA2375" i="1"/>
  <c r="Y2375" i="1"/>
  <c r="AN2375" i="1"/>
  <c r="V2376" i="1"/>
  <c r="W2375" i="1"/>
  <c r="AA2376" i="1"/>
  <c r="AC2376" i="1"/>
  <c r="V2375" i="1"/>
  <c r="Y2376" i="1"/>
  <c r="AN2376" i="1"/>
  <c r="W2376" i="1"/>
  <c r="AA2377" i="1"/>
  <c r="Y2377" i="1"/>
  <c r="AN2377" i="1"/>
  <c r="AC2377" i="1"/>
  <c r="W2377" i="1"/>
  <c r="W2378" i="1"/>
  <c r="Y2378" i="1"/>
  <c r="V2377" i="1"/>
  <c r="V2378" i="1"/>
  <c r="AC2378" i="1"/>
  <c r="AA2378" i="1"/>
  <c r="AN2378" i="1"/>
  <c r="Y2379" i="1"/>
  <c r="AN2379" i="1"/>
  <c r="AA2379" i="1"/>
  <c r="AC2379" i="1"/>
  <c r="Y2380" i="1"/>
  <c r="AN2380" i="1"/>
  <c r="W2379" i="1"/>
  <c r="V2379" i="1"/>
  <c r="AC2380" i="1"/>
  <c r="AA2380" i="1"/>
  <c r="AN2381" i="1"/>
  <c r="V2380" i="1"/>
  <c r="AC2381" i="1"/>
  <c r="AA2381" i="1"/>
  <c r="Y2381" i="1"/>
  <c r="W2380" i="1"/>
  <c r="V2381" i="1"/>
  <c r="AN2382" i="1"/>
  <c r="AC2382" i="1"/>
  <c r="W2381" i="1"/>
  <c r="AA2382" i="1"/>
  <c r="Y2382" i="1"/>
  <c r="W2382" i="1"/>
  <c r="V2383" i="1"/>
  <c r="AC2383" i="1"/>
  <c r="AA2383" i="1"/>
  <c r="AN2383" i="1"/>
  <c r="V2382" i="1"/>
  <c r="Y2383" i="1"/>
  <c r="W2383" i="1"/>
  <c r="V2384" i="1"/>
  <c r="Y2384" i="1"/>
  <c r="AN2384" i="1"/>
  <c r="W2384" i="1"/>
  <c r="AC2384" i="1"/>
  <c r="AA2384" i="1"/>
  <c r="AA2386" i="1"/>
  <c r="Y2385" i="1"/>
  <c r="AN2385" i="1"/>
  <c r="Y2386" i="1"/>
  <c r="W2385" i="1"/>
  <c r="AN2386" i="1"/>
  <c r="V2385" i="1"/>
  <c r="AC2385" i="1"/>
  <c r="AC2386" i="1"/>
  <c r="AA2385" i="1"/>
  <c r="Y2387" i="1"/>
  <c r="V2386" i="1"/>
  <c r="AN2387" i="1"/>
  <c r="W2387" i="1"/>
  <c r="W2386" i="1"/>
  <c r="V2387" i="1"/>
  <c r="AC2387" i="1"/>
  <c r="AA2387" i="1"/>
  <c r="Y2388" i="1"/>
  <c r="AN2388" i="1"/>
  <c r="V2388" i="1"/>
  <c r="AC2388" i="1"/>
  <c r="AA2388" i="1"/>
  <c r="AN2389" i="1"/>
  <c r="AC2389" i="1"/>
  <c r="AA2389" i="1"/>
  <c r="Y2389" i="1"/>
  <c r="W2388" i="1"/>
  <c r="W2389" i="1"/>
  <c r="AC2390" i="1"/>
  <c r="AA2390" i="1"/>
  <c r="V2389" i="1"/>
  <c r="Y2390" i="1"/>
  <c r="AN2390" i="1"/>
  <c r="V2390" i="1"/>
  <c r="AC2391" i="1"/>
  <c r="AA2391" i="1"/>
  <c r="W2390" i="1"/>
  <c r="Y2391" i="1"/>
  <c r="AN2391" i="1"/>
  <c r="V2391" i="1"/>
  <c r="W2391" i="1"/>
  <c r="AA2393" i="1"/>
  <c r="AC2392" i="1"/>
  <c r="AA2392" i="1"/>
  <c r="Y2393" i="1"/>
  <c r="V2392" i="1"/>
  <c r="AN2393" i="1"/>
  <c r="Y2392" i="1"/>
  <c r="AN2392" i="1"/>
  <c r="W2392" i="1"/>
  <c r="AC2393" i="1"/>
  <c r="AA2394" i="1"/>
  <c r="Y2394" i="1"/>
  <c r="V2393" i="1"/>
  <c r="W2393" i="1"/>
  <c r="AN2394" i="1"/>
  <c r="AC2394" i="1"/>
  <c r="Y2395" i="1"/>
  <c r="AN2395" i="1"/>
  <c r="W2394" i="1"/>
  <c r="AC2395" i="1"/>
  <c r="AA2395" i="1"/>
  <c r="V2394" i="1"/>
  <c r="W2395" i="1"/>
  <c r="Y2396" i="1"/>
  <c r="AN2396" i="1"/>
  <c r="W2396" i="1"/>
  <c r="V2396" i="1"/>
  <c r="AC2396" i="1"/>
  <c r="V2395" i="1"/>
  <c r="AA2396" i="1"/>
  <c r="AN2397" i="1"/>
  <c r="Y2397" i="1"/>
  <c r="AC2397" i="1"/>
  <c r="AA2397" i="1"/>
  <c r="W2397" i="1"/>
  <c r="AC2398" i="1"/>
  <c r="AA2398" i="1"/>
  <c r="Y2398" i="1"/>
  <c r="AN2398" i="1"/>
  <c r="V2397" i="1"/>
  <c r="V2398" i="1"/>
  <c r="AC2399" i="1"/>
  <c r="AA2399" i="1"/>
  <c r="W2398" i="1"/>
  <c r="Y2399" i="1"/>
  <c r="AN2399" i="1"/>
  <c r="W2399" i="1"/>
  <c r="V2399" i="1"/>
  <c r="AC2400" i="1"/>
  <c r="AA2400" i="1"/>
  <c r="AN2400" i="1"/>
  <c r="Y2400" i="1"/>
  <c r="W2400" i="1"/>
  <c r="V2400" i="1"/>
  <c r="V2401" i="1"/>
  <c r="Y2401" i="1"/>
  <c r="AC2401" i="1"/>
  <c r="W2401" i="1"/>
  <c r="AA2401" i="1"/>
  <c r="AN2401" i="1"/>
  <c r="AA2402" i="1"/>
  <c r="Y2402" i="1"/>
  <c r="AN2402" i="1"/>
  <c r="W2402" i="1"/>
  <c r="V2402" i="1"/>
  <c r="AC2402" i="1"/>
  <c r="Y2404" i="1"/>
  <c r="AA2403" i="1"/>
  <c r="W2403" i="1"/>
  <c r="V2403" i="1"/>
  <c r="AN2404" i="1"/>
  <c r="AC2403" i="1"/>
  <c r="Y2403" i="1"/>
  <c r="AA2404" i="1"/>
  <c r="AC2404" i="1"/>
  <c r="AN2403" i="1"/>
  <c r="AN2405" i="1"/>
  <c r="V2404" i="1"/>
  <c r="AC2405" i="1"/>
  <c r="AA2405" i="1"/>
  <c r="W2404" i="1"/>
  <c r="Y2405" i="1"/>
  <c r="AN2406" i="1"/>
  <c r="W2405" i="1"/>
  <c r="W2406" i="1"/>
  <c r="V2405" i="1"/>
  <c r="V2406" i="1"/>
  <c r="AC2406" i="1"/>
  <c r="AA2406" i="1"/>
  <c r="Y2406" i="1"/>
  <c r="AC2407" i="1"/>
  <c r="AA2407" i="1"/>
  <c r="AN2407" i="1"/>
  <c r="Y2407" i="1"/>
  <c r="W2407" i="1"/>
  <c r="V2407" i="1"/>
  <c r="AC2408" i="1"/>
  <c r="AA2408" i="1"/>
  <c r="Y2408" i="1"/>
  <c r="AN2408" i="1"/>
  <c r="W2408" i="1"/>
  <c r="V2408" i="1"/>
  <c r="AA2409" i="1"/>
  <c r="Y2409" i="1"/>
  <c r="AC2409" i="1"/>
  <c r="AN2409" i="1"/>
  <c r="W2409" i="1"/>
  <c r="V2409" i="1"/>
  <c r="AA2410" i="1"/>
  <c r="Y2410" i="1"/>
  <c r="AN2410" i="1"/>
  <c r="V2410" i="1"/>
  <c r="AC2410" i="1"/>
  <c r="Y2411" i="1"/>
  <c r="AN2411" i="1"/>
  <c r="AC2411" i="1"/>
  <c r="AA2411" i="1"/>
  <c r="W2410" i="1"/>
  <c r="V2411" i="1"/>
  <c r="W2411" i="1"/>
  <c r="AN2413" i="1"/>
  <c r="AN2412" i="1"/>
  <c r="W2412" i="1"/>
  <c r="V2412" i="1"/>
  <c r="AC2413" i="1"/>
  <c r="AC2412" i="1"/>
  <c r="AA2413" i="1"/>
  <c r="AA2412" i="1"/>
  <c r="Y2413" i="1"/>
  <c r="Y2412" i="1"/>
  <c r="AN2414" i="1"/>
  <c r="V2413" i="1"/>
  <c r="W2413" i="1"/>
  <c r="W2414" i="1"/>
  <c r="AC2414" i="1"/>
  <c r="V2414" i="1"/>
  <c r="AA2414" i="1"/>
  <c r="Y2414" i="1"/>
  <c r="AC2415" i="1"/>
  <c r="AA2415" i="1"/>
  <c r="Y2416" i="1"/>
  <c r="AN2416" i="1"/>
  <c r="AA2416" i="1"/>
  <c r="Y2415" i="1"/>
  <c r="W2416" i="1"/>
  <c r="W2415" i="1"/>
  <c r="AC2416" i="1"/>
  <c r="V2415" i="1"/>
  <c r="AN2415" i="1"/>
  <c r="V2416" i="1"/>
  <c r="AA2417" i="1"/>
  <c r="Y2417" i="1"/>
  <c r="AN2417" i="1"/>
  <c r="AC2417" i="1"/>
  <c r="W2417" i="1"/>
  <c r="V2417" i="1"/>
  <c r="AA2418" i="1"/>
  <c r="Y2418" i="1"/>
  <c r="AN2418" i="1"/>
  <c r="AC2418" i="1"/>
  <c r="V2418" i="1"/>
  <c r="AN2419" i="1"/>
  <c r="W2419" i="1"/>
  <c r="V2419" i="1"/>
  <c r="AC2419" i="1"/>
  <c r="W2418" i="1"/>
  <c r="AA2419" i="1"/>
  <c r="Y2419" i="1"/>
  <c r="Y2420" i="1"/>
  <c r="AN2420" i="1"/>
  <c r="AC2420" i="1"/>
  <c r="AA2420" i="1"/>
  <c r="W2420" i="1"/>
  <c r="AC2421" i="1"/>
  <c r="AA2421" i="1"/>
  <c r="AN2421" i="1"/>
  <c r="Y2421" i="1"/>
  <c r="W2421" i="1"/>
  <c r="V2420" i="1"/>
  <c r="V2421" i="1"/>
  <c r="AC2422" i="1"/>
  <c r="AA2422" i="1"/>
  <c r="Y2422" i="1"/>
  <c r="AN2422" i="1"/>
  <c r="W2423" i="1"/>
  <c r="W2422" i="1"/>
  <c r="Y2423" i="1"/>
  <c r="V2423" i="1"/>
  <c r="AN2423" i="1"/>
  <c r="AC2423" i="1"/>
  <c r="AA2423" i="1"/>
  <c r="V2422" i="1"/>
  <c r="AN2424" i="1"/>
  <c r="W2424" i="1"/>
  <c r="V2424" i="1"/>
  <c r="AC2424" i="1"/>
  <c r="AA2424" i="1"/>
  <c r="Y2424" i="1"/>
  <c r="AC2425" i="1"/>
  <c r="AN2425" i="1"/>
  <c r="Y2425" i="1"/>
  <c r="AA2425" i="1"/>
  <c r="W2425" i="1"/>
  <c r="V2425" i="1"/>
  <c r="AA2426" i="1"/>
  <c r="W2426" i="1"/>
  <c r="V2426" i="1"/>
  <c r="Y2426" i="1"/>
  <c r="AN2426" i="1"/>
  <c r="AC2426" i="1"/>
  <c r="Y2427" i="1"/>
  <c r="AN2427" i="1"/>
  <c r="AC2427" i="1"/>
  <c r="AA2427" i="1"/>
  <c r="Y2428" i="1"/>
  <c r="V2427" i="1"/>
  <c r="AN2428" i="1"/>
  <c r="W2427" i="1"/>
  <c r="AC2428" i="1"/>
  <c r="AA2428" i="1"/>
  <c r="W2428" i="1"/>
  <c r="AN2429" i="1"/>
  <c r="W2429" i="1"/>
  <c r="V2428" i="1"/>
  <c r="Y2429" i="1"/>
  <c r="V2429" i="1"/>
  <c r="AC2429" i="1"/>
  <c r="AA2429" i="1"/>
  <c r="AC2430" i="1"/>
  <c r="AA2430" i="1"/>
  <c r="Y2430" i="1"/>
  <c r="AN2430" i="1"/>
  <c r="V2431" i="1"/>
  <c r="AC2431" i="1"/>
  <c r="W2430" i="1"/>
  <c r="AA2431" i="1"/>
  <c r="Y2431" i="1"/>
  <c r="AN2431" i="1"/>
  <c r="W2431" i="1"/>
  <c r="V2430" i="1"/>
  <c r="AC2432" i="1"/>
  <c r="AA2432" i="1"/>
  <c r="Y2432" i="1"/>
  <c r="AN2432" i="1"/>
  <c r="AA2433" i="1"/>
  <c r="Y2433" i="1"/>
  <c r="AN2433" i="1"/>
  <c r="AC2433" i="1"/>
  <c r="W2432" i="1"/>
  <c r="V2432" i="1"/>
  <c r="AC2434" i="1"/>
  <c r="W2433" i="1"/>
  <c r="AA2434" i="1"/>
  <c r="V2433" i="1"/>
  <c r="Y2434" i="1"/>
  <c r="AN2434" i="1"/>
  <c r="W2434" i="1"/>
  <c r="V2434" i="1"/>
  <c r="Y2435" i="1"/>
  <c r="AN2435" i="1"/>
  <c r="AA2435" i="1"/>
  <c r="AC2435" i="1"/>
  <c r="Y2436" i="1"/>
  <c r="W2435" i="1"/>
  <c r="AN2436" i="1"/>
  <c r="V2435" i="1"/>
  <c r="W2436" i="1"/>
  <c r="V2436" i="1"/>
  <c r="AC2436" i="1"/>
  <c r="AA2436" i="1"/>
  <c r="AN2437" i="1"/>
  <c r="AC2437" i="1"/>
  <c r="AA2437" i="1"/>
  <c r="Y2437" i="1"/>
  <c r="W2438" i="1"/>
  <c r="W2437" i="1"/>
  <c r="V2437" i="1"/>
  <c r="Y2438" i="1"/>
  <c r="V2438" i="1"/>
  <c r="AC2438" i="1"/>
  <c r="AA2438" i="1"/>
  <c r="AN2438" i="1"/>
  <c r="AN2439" i="1"/>
  <c r="W2439" i="1"/>
  <c r="V2439" i="1"/>
  <c r="AC2439" i="1"/>
  <c r="AA2439" i="1"/>
  <c r="Y2439" i="1"/>
  <c r="Y2440" i="1"/>
  <c r="AN2440" i="1"/>
  <c r="W2440" i="1"/>
  <c r="AA2440" i="1"/>
  <c r="V2440" i="1"/>
  <c r="AC2440" i="1"/>
  <c r="AA2441" i="1"/>
  <c r="Y2441" i="1"/>
  <c r="AN2441" i="1"/>
  <c r="AC2441" i="1"/>
  <c r="AA2442" i="1"/>
  <c r="V2441" i="1"/>
  <c r="Y2442" i="1"/>
  <c r="AN2442" i="1"/>
  <c r="AC2442" i="1"/>
  <c r="W2441" i="1"/>
  <c r="W2442" i="1"/>
  <c r="V2442" i="1"/>
  <c r="Y2444" i="1"/>
  <c r="Y2443" i="1"/>
  <c r="AC2443" i="1"/>
  <c r="AN2444" i="1"/>
  <c r="AN2443" i="1"/>
  <c r="W2443" i="1"/>
  <c r="AA2443" i="1"/>
  <c r="V2443" i="1"/>
  <c r="AC2444" i="1"/>
  <c r="AA2444" i="1"/>
  <c r="V2444" i="1"/>
  <c r="AN2445" i="1"/>
  <c r="W2445" i="1"/>
  <c r="V2445" i="1"/>
  <c r="AC2445" i="1"/>
  <c r="AA2445" i="1"/>
  <c r="Y2445" i="1"/>
  <c r="W2444" i="1"/>
  <c r="AA2446" i="1"/>
  <c r="Y2446" i="1"/>
  <c r="AN2446" i="1"/>
  <c r="W2446" i="1"/>
  <c r="V2446" i="1"/>
  <c r="AC2446" i="1"/>
  <c r="AC2447" i="1"/>
  <c r="AA2447" i="1"/>
  <c r="Y2447" i="1"/>
  <c r="AN2447" i="1"/>
  <c r="W2447" i="1"/>
  <c r="W2448" i="1"/>
  <c r="V2448" i="1"/>
  <c r="V2447" i="1"/>
  <c r="AC2448" i="1"/>
  <c r="AA2448" i="1"/>
  <c r="Y2448" i="1"/>
  <c r="AN2448" i="1"/>
  <c r="AA2450" i="1"/>
  <c r="AC2449" i="1"/>
  <c r="Y2450" i="1"/>
  <c r="AA2449" i="1"/>
  <c r="W2449" i="1"/>
  <c r="AN2450" i="1"/>
  <c r="AN2449" i="1"/>
  <c r="Y2449" i="1"/>
  <c r="V2449" i="1"/>
  <c r="AC2450" i="1"/>
  <c r="Y2451" i="1"/>
  <c r="V2450" i="1"/>
  <c r="AN2451" i="1"/>
  <c r="W2450" i="1"/>
  <c r="AC2451" i="1"/>
  <c r="AA2451" i="1"/>
  <c r="Y2452" i="1"/>
  <c r="AN2452" i="1"/>
  <c r="W2451" i="1"/>
  <c r="V2451" i="1"/>
  <c r="AC2452" i="1"/>
  <c r="AA2452" i="1"/>
  <c r="AN2453" i="1"/>
  <c r="W2452" i="1"/>
  <c r="V2452" i="1"/>
  <c r="V2453" i="1"/>
  <c r="AC2453" i="1"/>
  <c r="AA2453" i="1"/>
  <c r="Y2453" i="1"/>
  <c r="AC2454" i="1"/>
  <c r="AA2454" i="1"/>
  <c r="Y2454" i="1"/>
  <c r="AN2454" i="1"/>
  <c r="W2453" i="1"/>
  <c r="W2454" i="1"/>
  <c r="Y2455" i="1"/>
  <c r="AN2455" i="1"/>
  <c r="V2454" i="1"/>
  <c r="AA2455" i="1"/>
  <c r="W2455" i="1"/>
  <c r="V2455" i="1"/>
  <c r="AC2455" i="1"/>
  <c r="Y2456" i="1"/>
  <c r="AN2456" i="1"/>
  <c r="V2456" i="1"/>
  <c r="AC2456" i="1"/>
  <c r="W2456" i="1"/>
  <c r="AA2456" i="1"/>
  <c r="AA2457" i="1"/>
  <c r="Y2457" i="1"/>
  <c r="AN2457" i="1"/>
  <c r="W2457" i="1"/>
  <c r="V2457" i="1"/>
  <c r="AC2457" i="1"/>
  <c r="AA2458" i="1"/>
  <c r="Y2458" i="1"/>
  <c r="AN2458" i="1"/>
  <c r="W2458" i="1"/>
  <c r="V2458" i="1"/>
  <c r="AC2458" i="1"/>
  <c r="Y2459" i="1"/>
  <c r="AN2459" i="1"/>
  <c r="AC2459" i="1"/>
  <c r="W2459" i="1"/>
  <c r="V2459" i="1"/>
  <c r="AA2459" i="1"/>
  <c r="Y2460" i="1"/>
  <c r="AN2460" i="1"/>
  <c r="AC2460" i="1"/>
  <c r="AA2460" i="1"/>
  <c r="W2460" i="1"/>
  <c r="AC2461" i="1"/>
  <c r="V2460" i="1"/>
  <c r="AA2461" i="1"/>
  <c r="Y2461" i="1"/>
  <c r="AN2461" i="1"/>
  <c r="W2461" i="1"/>
  <c r="V2461" i="1"/>
  <c r="AC2462" i="1"/>
  <c r="AA2462" i="1"/>
  <c r="Y2462" i="1"/>
  <c r="AN2462" i="1"/>
  <c r="W2463" i="1"/>
  <c r="Y2463" i="1"/>
  <c r="AN2463" i="1"/>
  <c r="V2463" i="1"/>
  <c r="V2462" i="1"/>
  <c r="AC2463" i="1"/>
  <c r="W2462" i="1"/>
  <c r="AA2463" i="1"/>
  <c r="AC2464" i="1"/>
  <c r="AN2464" i="1"/>
  <c r="AA2464" i="1"/>
  <c r="W2464" i="1"/>
  <c r="Y2464" i="1"/>
  <c r="V2464" i="1"/>
  <c r="AA2465" i="1"/>
  <c r="Y2465" i="1"/>
  <c r="AN2465" i="1"/>
  <c r="AC2465" i="1"/>
  <c r="AA2466" i="1"/>
  <c r="Y2466" i="1"/>
  <c r="V2465" i="1"/>
  <c r="AN2466" i="1"/>
  <c r="W2466" i="1"/>
  <c r="W2465" i="1"/>
  <c r="V2466" i="1"/>
  <c r="AC2466" i="1"/>
  <c r="Y2467" i="1"/>
  <c r="AN2467" i="1"/>
  <c r="AC2467" i="1"/>
  <c r="AA2467" i="1"/>
  <c r="Y2468" i="1"/>
  <c r="AC2468" i="1"/>
  <c r="V2467" i="1"/>
  <c r="AN2468" i="1"/>
  <c r="AA2468" i="1"/>
  <c r="W2468" i="1"/>
  <c r="V2468" i="1"/>
  <c r="W2467" i="1"/>
  <c r="AN2469" i="1"/>
  <c r="AC2469" i="1"/>
  <c r="AA2469" i="1"/>
  <c r="Y2469" i="1"/>
  <c r="W2469" i="1"/>
  <c r="AC2470" i="1"/>
  <c r="AA2470" i="1"/>
  <c r="Y2470" i="1"/>
  <c r="AN2470" i="1"/>
  <c r="V2469" i="1"/>
  <c r="Y2471" i="1"/>
  <c r="AC2471" i="1"/>
  <c r="AN2471" i="1"/>
  <c r="V2470" i="1"/>
  <c r="W2471" i="1"/>
  <c r="W2470" i="1"/>
  <c r="V2471" i="1"/>
  <c r="AA2471" i="1"/>
  <c r="AC2472" i="1"/>
  <c r="AA2472" i="1"/>
  <c r="Y2472" i="1"/>
  <c r="AN2472" i="1"/>
  <c r="W2472" i="1"/>
  <c r="V2472" i="1"/>
  <c r="W2473" i="1"/>
  <c r="Y2473" i="1"/>
  <c r="AN2473" i="1"/>
  <c r="V2473" i="1"/>
  <c r="AC2473" i="1"/>
  <c r="AA2473" i="1"/>
  <c r="AA2474" i="1"/>
  <c r="Y2474" i="1"/>
  <c r="AN2474" i="1"/>
  <c r="AC2474" i="1"/>
  <c r="V2474" i="1"/>
  <c r="Y2475" i="1"/>
  <c r="AN2475" i="1"/>
  <c r="W2475" i="1"/>
  <c r="V2475" i="1"/>
  <c r="AC2475" i="1"/>
  <c r="AA2475" i="1"/>
  <c r="W2474" i="1"/>
  <c r="Y2476" i="1"/>
  <c r="W2476" i="1"/>
  <c r="AN2476" i="1"/>
  <c r="AC2476" i="1"/>
  <c r="V2476" i="1"/>
  <c r="AA2476" i="1"/>
  <c r="AN2477" i="1"/>
  <c r="AC2477" i="1"/>
  <c r="AA2477" i="1"/>
  <c r="Y2477" i="1"/>
  <c r="V2477" i="1"/>
  <c r="AC2478" i="1"/>
  <c r="AA2478" i="1"/>
  <c r="Y2478" i="1"/>
  <c r="AN2478" i="1"/>
  <c r="W2477" i="1"/>
  <c r="V2478" i="1"/>
  <c r="W2478" i="1"/>
  <c r="V2479" i="1"/>
  <c r="AC2479" i="1"/>
  <c r="AA2479" i="1"/>
  <c r="Y2479" i="1"/>
  <c r="AN2479" i="1"/>
  <c r="W2479" i="1"/>
  <c r="Y2480" i="1"/>
  <c r="AA2481" i="1"/>
  <c r="AN2480" i="1"/>
  <c r="AC2480" i="1"/>
  <c r="AC2481" i="1"/>
  <c r="W2480" i="1"/>
  <c r="Y2481" i="1"/>
  <c r="W2481" i="1"/>
  <c r="V2480" i="1"/>
  <c r="AN2481" i="1"/>
  <c r="V2481" i="1"/>
  <c r="AA2480" i="1"/>
  <c r="AA2482" i="1"/>
  <c r="Y2482" i="1"/>
  <c r="AN2482" i="1"/>
  <c r="W2482" i="1"/>
  <c r="V2482" i="1"/>
  <c r="AC2482" i="1"/>
  <c r="Y2483" i="1"/>
  <c r="AN2483" i="1"/>
  <c r="AA2483" i="1"/>
  <c r="AC2483" i="1"/>
  <c r="Y2484" i="1"/>
  <c r="AN2484" i="1"/>
  <c r="V2483" i="1"/>
  <c r="W2483" i="1"/>
  <c r="AC2484" i="1"/>
  <c r="AA2484" i="1"/>
  <c r="V2484" i="1"/>
  <c r="W2484" i="1"/>
  <c r="AN2486" i="1"/>
  <c r="AN2485" i="1"/>
  <c r="W2485" i="1"/>
  <c r="W2486" i="1"/>
  <c r="V2485" i="1"/>
  <c r="V2486" i="1"/>
  <c r="AC2485" i="1"/>
  <c r="AC2486" i="1"/>
  <c r="AA2485" i="1"/>
  <c r="AA2486" i="1"/>
  <c r="Y2485" i="1"/>
  <c r="Y2486" i="1"/>
  <c r="AC2487" i="1"/>
  <c r="Y2487" i="1"/>
  <c r="AN2487" i="1"/>
  <c r="AA2487" i="1"/>
  <c r="W2487" i="1"/>
  <c r="V2487" i="1"/>
  <c r="AC2488" i="1"/>
  <c r="AA2488" i="1"/>
  <c r="Y2488" i="1"/>
  <c r="AN2488" i="1"/>
  <c r="W2488" i="1"/>
  <c r="V2488" i="1"/>
  <c r="AA2489" i="1"/>
  <c r="Y2489" i="1"/>
  <c r="AN2489" i="1"/>
  <c r="AC2489" i="1"/>
  <c r="W2489" i="1"/>
  <c r="V2489" i="1"/>
  <c r="AA2490" i="1"/>
  <c r="Y2490" i="1"/>
  <c r="AN2490" i="1"/>
  <c r="AC2490" i="1"/>
  <c r="V2490" i="1"/>
  <c r="W2490" i="1"/>
  <c r="Y2492" i="1"/>
  <c r="AN2491" i="1"/>
  <c r="AN2492" i="1"/>
  <c r="W2491" i="1"/>
  <c r="V2491" i="1"/>
  <c r="AC2491" i="1"/>
  <c r="AC2492" i="1"/>
  <c r="AA2491" i="1"/>
  <c r="AA2492" i="1"/>
  <c r="Y2491" i="1"/>
  <c r="AN2493" i="1"/>
  <c r="AC2493" i="1"/>
  <c r="AA2493" i="1"/>
  <c r="W2492" i="1"/>
  <c r="Y2493" i="1"/>
  <c r="V2492" i="1"/>
  <c r="W2494" i="1"/>
  <c r="V2494" i="1"/>
  <c r="AC2494" i="1"/>
  <c r="AA2494" i="1"/>
  <c r="Y2494" i="1"/>
  <c r="AN2494" i="1"/>
  <c r="V2493" i="1"/>
  <c r="W2493" i="1"/>
  <c r="V2495" i="1"/>
  <c r="W2495" i="1"/>
  <c r="AC2495" i="1"/>
  <c r="AN2495" i="1"/>
  <c r="AA2495" i="1"/>
  <c r="Y2495" i="1"/>
  <c r="W2496" i="1"/>
  <c r="V2496" i="1"/>
  <c r="AC2496" i="1"/>
  <c r="AA2496" i="1"/>
  <c r="Y2496" i="1"/>
  <c r="AN2496" i="1"/>
  <c r="Y2497" i="1"/>
  <c r="AN2497" i="1"/>
  <c r="W2497" i="1"/>
  <c r="V2497" i="1"/>
  <c r="AC2497" i="1"/>
  <c r="AA2497" i="1"/>
  <c r="AA2498" i="1"/>
  <c r="Y2498" i="1"/>
  <c r="AN2498" i="1"/>
  <c r="AC2498" i="1"/>
  <c r="V2498" i="1"/>
  <c r="Y2499" i="1"/>
  <c r="AN2499" i="1"/>
  <c r="W2498" i="1"/>
  <c r="W2499" i="1"/>
  <c r="V2499" i="1"/>
  <c r="AC2499" i="1"/>
  <c r="AA2499" i="1"/>
  <c r="Y2500" i="1"/>
  <c r="AN2500" i="1"/>
  <c r="AC2500" i="1"/>
  <c r="AA2500" i="1"/>
  <c r="AN2501" i="1"/>
  <c r="V2500" i="1"/>
  <c r="V2501" i="1"/>
  <c r="W2500" i="1"/>
  <c r="AC2501" i="1"/>
  <c r="AA2501" i="1"/>
  <c r="Y2501" i="1"/>
  <c r="W2501" i="1"/>
  <c r="AC2502" i="1"/>
  <c r="AA2502" i="1"/>
  <c r="Y2502" i="1"/>
  <c r="AN2502" i="1"/>
  <c r="W2502" i="1"/>
  <c r="AC2503" i="1"/>
  <c r="AA2503" i="1"/>
  <c r="Y2503" i="1"/>
  <c r="V2502" i="1"/>
  <c r="AN2503" i="1"/>
  <c r="W2503" i="1"/>
  <c r="AC2504" i="1"/>
  <c r="AA2504" i="1"/>
  <c r="V2503" i="1"/>
  <c r="Y2504" i="1"/>
  <c r="AN2504" i="1"/>
  <c r="W2504" i="1"/>
  <c r="AA2505" i="1"/>
  <c r="V2504" i="1"/>
  <c r="Y2505" i="1"/>
  <c r="AN2505" i="1"/>
  <c r="W2505" i="1"/>
  <c r="V2505" i="1"/>
  <c r="AC2505" i="1"/>
  <c r="AA2506" i="1"/>
  <c r="Y2506" i="1"/>
  <c r="AN2506" i="1"/>
  <c r="W2506" i="1"/>
  <c r="V2506" i="1"/>
  <c r="AC2506" i="1"/>
  <c r="AN2507" i="1"/>
  <c r="AC2507" i="1"/>
  <c r="W2507" i="1"/>
  <c r="AA2507" i="1"/>
  <c r="V2507" i="1"/>
  <c r="Y2507" i="1"/>
  <c r="Y2508" i="1"/>
  <c r="AN2508" i="1"/>
  <c r="AC2508" i="1"/>
  <c r="AA2508" i="1"/>
  <c r="W2508" i="1"/>
  <c r="Y2509" i="1"/>
  <c r="V2509" i="1"/>
  <c r="AN2509" i="1"/>
  <c r="V2508" i="1"/>
  <c r="W2509" i="1"/>
  <c r="AC2509" i="1"/>
  <c r="AA2509" i="1"/>
  <c r="AC2510" i="1"/>
  <c r="AA2510" i="1"/>
  <c r="Y2510" i="1"/>
  <c r="AN2510" i="1"/>
  <c r="V2511" i="1"/>
  <c r="AC2511" i="1"/>
  <c r="AA2511" i="1"/>
  <c r="W2510" i="1"/>
  <c r="Y2511" i="1"/>
  <c r="AN2511" i="1"/>
  <c r="W2511" i="1"/>
  <c r="V2510" i="1"/>
  <c r="V2512" i="1"/>
  <c r="Y2512" i="1"/>
  <c r="AC2512" i="1"/>
  <c r="AA2512" i="1"/>
  <c r="W2512" i="1"/>
  <c r="AN2512" i="1"/>
  <c r="AA2513" i="1"/>
  <c r="Y2513" i="1"/>
  <c r="AN2513" i="1"/>
  <c r="W2513" i="1"/>
  <c r="V2513" i="1"/>
  <c r="AC2513" i="1"/>
  <c r="AA2514" i="1"/>
  <c r="Y2514" i="1"/>
  <c r="AN2514" i="1"/>
  <c r="V2514" i="1"/>
  <c r="AC2514" i="1"/>
  <c r="W2514" i="1"/>
  <c r="Y2515" i="1"/>
  <c r="W2515" i="1"/>
  <c r="AN2515" i="1"/>
  <c r="V2515" i="1"/>
  <c r="AC2515" i="1"/>
  <c r="AA2515" i="1"/>
  <c r="Y2516" i="1"/>
  <c r="AN2516" i="1"/>
  <c r="W2516" i="1"/>
  <c r="AC2516" i="1"/>
  <c r="V2516" i="1"/>
  <c r="AA2516" i="1"/>
  <c r="W2517" i="1"/>
  <c r="V2517" i="1"/>
  <c r="AC2518" i="1"/>
  <c r="AC2517" i="1"/>
  <c r="AA2518" i="1"/>
  <c r="AA2517" i="1"/>
  <c r="Y2518" i="1"/>
  <c r="Y2517" i="1"/>
  <c r="AN2518" i="1"/>
  <c r="AN2517" i="1"/>
  <c r="AC2519" i="1"/>
  <c r="AA2519" i="1"/>
  <c r="W2518" i="1"/>
  <c r="V2518" i="1"/>
  <c r="Y2519" i="1"/>
  <c r="AN2519" i="1"/>
  <c r="AC2520" i="1"/>
  <c r="W2519" i="1"/>
  <c r="V2519" i="1"/>
  <c r="AA2520" i="1"/>
  <c r="Y2520" i="1"/>
  <c r="AN2520" i="1"/>
  <c r="W2520" i="1"/>
  <c r="V2520" i="1"/>
  <c r="AA2521" i="1"/>
  <c r="AC2521" i="1"/>
  <c r="Y2521" i="1"/>
  <c r="AN2521" i="1"/>
  <c r="W2521" i="1"/>
  <c r="V2521" i="1"/>
  <c r="AA2522" i="1"/>
  <c r="AC2522" i="1"/>
  <c r="Y2522" i="1"/>
  <c r="AN2522" i="1"/>
  <c r="V2522" i="1"/>
  <c r="Y2523" i="1"/>
  <c r="AN2523" i="1"/>
  <c r="AC2523" i="1"/>
  <c r="AA2523" i="1"/>
  <c r="W2522" i="1"/>
  <c r="Y2524" i="1"/>
  <c r="AN2524" i="1"/>
  <c r="W2523" i="1"/>
  <c r="W2524" i="1"/>
  <c r="V2524" i="1"/>
  <c r="AC2524" i="1"/>
  <c r="V2523" i="1"/>
  <c r="AA2524" i="1"/>
  <c r="AN2525" i="1"/>
  <c r="AC2525" i="1"/>
  <c r="AA2525" i="1"/>
  <c r="Y2525" i="1"/>
  <c r="W2525" i="1"/>
  <c r="AC2526" i="1"/>
  <c r="AA2526" i="1"/>
  <c r="V2525" i="1"/>
  <c r="Y2526" i="1"/>
  <c r="AN2526" i="1"/>
  <c r="AC2527" i="1"/>
  <c r="V2526" i="1"/>
  <c r="AA2527" i="1"/>
  <c r="W2526" i="1"/>
  <c r="Y2527" i="1"/>
  <c r="AN2527" i="1"/>
  <c r="W2527" i="1"/>
  <c r="W2528" i="1"/>
  <c r="AA2528" i="1"/>
  <c r="V2528" i="1"/>
  <c r="V2527" i="1"/>
  <c r="AC2528" i="1"/>
  <c r="Y2528" i="1"/>
  <c r="AN2528" i="1"/>
  <c r="AA2529" i="1"/>
  <c r="Y2529" i="1"/>
  <c r="W2529" i="1"/>
  <c r="AN2529" i="1"/>
  <c r="V2529" i="1"/>
  <c r="AC2529" i="1"/>
  <c r="AA2530" i="1"/>
  <c r="Y2530" i="1"/>
  <c r="AN2530" i="1"/>
  <c r="AC2530" i="1"/>
  <c r="Y2531" i="1"/>
  <c r="AN2531" i="1"/>
  <c r="W2530" i="1"/>
  <c r="AC2531" i="1"/>
  <c r="AA2531" i="1"/>
  <c r="V2530" i="1"/>
  <c r="W2531" i="1"/>
  <c r="Y2532" i="1"/>
  <c r="AN2532" i="1"/>
  <c r="AC2532" i="1"/>
  <c r="V2531" i="1"/>
  <c r="AA2532" i="1"/>
  <c r="AN2533" i="1"/>
  <c r="W2532" i="1"/>
  <c r="AC2533" i="1"/>
  <c r="AA2533" i="1"/>
  <c r="Y2533" i="1"/>
  <c r="V2532" i="1"/>
  <c r="V2533" i="1"/>
  <c r="W2533" i="1"/>
  <c r="AC2534" i="1"/>
  <c r="AA2534" i="1"/>
  <c r="Y2534" i="1"/>
  <c r="AN2534" i="1"/>
  <c r="AC2535" i="1"/>
  <c r="AA2535" i="1"/>
  <c r="V2534" i="1"/>
  <c r="Y2535" i="1"/>
  <c r="AN2535" i="1"/>
  <c r="W2535" i="1"/>
  <c r="W2534" i="1"/>
  <c r="AC2536" i="1"/>
  <c r="AA2536" i="1"/>
  <c r="V2535" i="1"/>
  <c r="Y2536" i="1"/>
  <c r="AN2536" i="1"/>
  <c r="AA2537" i="1"/>
  <c r="Y2537" i="1"/>
  <c r="AN2537" i="1"/>
  <c r="V2536" i="1"/>
  <c r="W2536" i="1"/>
  <c r="AC2537" i="1"/>
  <c r="AA2538" i="1"/>
  <c r="Y2538" i="1"/>
  <c r="V2537" i="1"/>
  <c r="AN2538" i="1"/>
  <c r="W2537" i="1"/>
  <c r="V2538" i="1"/>
  <c r="AC2538" i="1"/>
  <c r="Y2539" i="1"/>
  <c r="AN2539" i="1"/>
  <c r="AC2539" i="1"/>
  <c r="AA2539" i="1"/>
  <c r="W2538" i="1"/>
  <c r="Y2540" i="1"/>
  <c r="V2539" i="1"/>
  <c r="AN2540" i="1"/>
  <c r="W2539" i="1"/>
  <c r="AC2540" i="1"/>
  <c r="AA2540" i="1"/>
  <c r="W2540" i="1"/>
  <c r="Y2541" i="1"/>
  <c r="AC2541" i="1"/>
  <c r="AN2541" i="1"/>
  <c r="W2541" i="1"/>
  <c r="V2540" i="1"/>
  <c r="V2541" i="1"/>
  <c r="AA2541" i="1"/>
  <c r="W2542" i="1"/>
  <c r="V2542" i="1"/>
  <c r="AC2542" i="1"/>
  <c r="AA2542" i="1"/>
  <c r="Y2542" i="1"/>
  <c r="AN2542" i="1"/>
  <c r="V2543" i="1"/>
  <c r="AC2543" i="1"/>
  <c r="AA2543" i="1"/>
  <c r="Y2543" i="1"/>
  <c r="AN2543" i="1"/>
  <c r="W2543" i="1"/>
  <c r="AN2544" i="1"/>
  <c r="AC2544" i="1"/>
  <c r="AA2544" i="1"/>
  <c r="Y2544" i="1"/>
  <c r="V2544" i="1"/>
  <c r="W2544" i="1"/>
  <c r="AA2545" i="1"/>
  <c r="AN2545" i="1"/>
  <c r="AC2545" i="1"/>
  <c r="Y2545" i="1"/>
  <c r="W2545" i="1"/>
  <c r="V2545" i="1"/>
  <c r="AA2546" i="1"/>
  <c r="Y2546" i="1"/>
  <c r="AN2546" i="1"/>
  <c r="AC2546" i="1"/>
  <c r="Y2547" i="1"/>
  <c r="V2546" i="1"/>
  <c r="AN2547" i="1"/>
  <c r="W2546" i="1"/>
  <c r="AC2547" i="1"/>
  <c r="AA2547" i="1"/>
  <c r="Y2548" i="1"/>
  <c r="AN2548" i="1"/>
  <c r="V2547" i="1"/>
  <c r="W2547" i="1"/>
  <c r="AC2548" i="1"/>
  <c r="AA2548" i="1"/>
  <c r="W2548" i="1"/>
  <c r="V2548" i="1"/>
  <c r="Y2549" i="1"/>
  <c r="AC2550" i="1"/>
  <c r="AN2549" i="1"/>
  <c r="AA2550" i="1"/>
  <c r="W2549" i="1"/>
  <c r="V2549" i="1"/>
  <c r="Y2550" i="1"/>
  <c r="AC2549" i="1"/>
  <c r="AN2550" i="1"/>
  <c r="AA2549" i="1"/>
  <c r="V2551" i="1"/>
  <c r="AC2551" i="1"/>
  <c r="V2550" i="1"/>
  <c r="AA2551" i="1"/>
  <c r="W2550" i="1"/>
  <c r="Y2551" i="1"/>
  <c r="AN2551" i="1"/>
  <c r="W2551" i="1"/>
  <c r="Y2552" i="1"/>
  <c r="AN2552" i="1"/>
  <c r="V2552" i="1"/>
  <c r="W2552" i="1"/>
  <c r="AC2552" i="1"/>
  <c r="AA2552" i="1"/>
  <c r="AA2553" i="1"/>
  <c r="Y2553" i="1"/>
  <c r="AN2553" i="1"/>
  <c r="AC2553" i="1"/>
  <c r="V2553" i="1"/>
  <c r="W2553" i="1"/>
  <c r="Y2555" i="1"/>
  <c r="AN2555" i="1"/>
  <c r="Y2554" i="1"/>
  <c r="AN2554" i="1"/>
  <c r="AA2554" i="1"/>
  <c r="W2554" i="1"/>
  <c r="AC2555" i="1"/>
  <c r="V2554" i="1"/>
  <c r="AA2555" i="1"/>
  <c r="AC2554" i="1"/>
  <c r="Y2556" i="1"/>
  <c r="V2555" i="1"/>
  <c r="AN2556" i="1"/>
  <c r="AC2556" i="1"/>
  <c r="AA2556" i="1"/>
  <c r="W2555" i="1"/>
  <c r="W2556" i="1"/>
  <c r="AN2557" i="1"/>
  <c r="V2556" i="1"/>
  <c r="AC2557" i="1"/>
  <c r="AA2557" i="1"/>
  <c r="Y2557" i="1"/>
  <c r="Y2558" i="1"/>
  <c r="AN2558" i="1"/>
  <c r="W2557" i="1"/>
  <c r="V2557" i="1"/>
  <c r="W2558" i="1"/>
  <c r="V2558" i="1"/>
  <c r="AC2558" i="1"/>
  <c r="AA2558" i="1"/>
  <c r="AN2559" i="1"/>
  <c r="Y2559" i="1"/>
  <c r="W2559" i="1"/>
  <c r="AA2559" i="1"/>
  <c r="V2559" i="1"/>
  <c r="AC2559" i="1"/>
  <c r="W2560" i="1"/>
  <c r="AA2560" i="1"/>
  <c r="V2560" i="1"/>
  <c r="AC2560" i="1"/>
  <c r="AN2560" i="1"/>
  <c r="Y2560" i="1"/>
  <c r="AA2561" i="1"/>
  <c r="Y2561" i="1"/>
  <c r="AN2561" i="1"/>
  <c r="W2561" i="1"/>
  <c r="V2561" i="1"/>
  <c r="AC2561" i="1"/>
  <c r="AA2562" i="1"/>
  <c r="Y2562" i="1"/>
  <c r="AN2562" i="1"/>
  <c r="W2562" i="1"/>
  <c r="V2562" i="1"/>
  <c r="AC2562" i="1"/>
  <c r="Y2563" i="1"/>
  <c r="AN2563" i="1"/>
  <c r="AC2563" i="1"/>
  <c r="AA2563" i="1"/>
  <c r="AA2564" i="1"/>
  <c r="V2563" i="1"/>
  <c r="Y2564" i="1"/>
  <c r="W2563" i="1"/>
  <c r="AN2564" i="1"/>
  <c r="W2564" i="1"/>
  <c r="V2564" i="1"/>
  <c r="AC2564" i="1"/>
  <c r="AN2565" i="1"/>
  <c r="AC2565" i="1"/>
  <c r="AA2565" i="1"/>
  <c r="Y2565" i="1"/>
  <c r="AC2566" i="1"/>
  <c r="W2565" i="1"/>
  <c r="AA2566" i="1"/>
  <c r="Y2566" i="1"/>
  <c r="AN2566" i="1"/>
  <c r="V2565" i="1"/>
  <c r="V2566" i="1"/>
  <c r="AC2567" i="1"/>
  <c r="AA2567" i="1"/>
  <c r="W2566" i="1"/>
  <c r="Y2567" i="1"/>
  <c r="AN2567" i="1"/>
  <c r="AN2568" i="1"/>
  <c r="AA2568" i="1"/>
  <c r="W2568" i="1"/>
  <c r="V2567" i="1"/>
  <c r="W2567" i="1"/>
  <c r="V2568" i="1"/>
  <c r="AC2568" i="1"/>
  <c r="Y2568" i="1"/>
  <c r="AA2569" i="1"/>
  <c r="Y2569" i="1"/>
  <c r="AN2569" i="1"/>
  <c r="AC2569" i="1"/>
  <c r="W2569" i="1"/>
  <c r="AA2570" i="1"/>
  <c r="V2569" i="1"/>
  <c r="AC2570" i="1"/>
  <c r="Y2570" i="1"/>
  <c r="AN2570" i="1"/>
  <c r="V2570" i="1"/>
  <c r="W2570" i="1"/>
  <c r="Y2571" i="1"/>
  <c r="AN2571" i="1"/>
  <c r="W2571" i="1"/>
  <c r="V2571" i="1"/>
  <c r="AC2571" i="1"/>
  <c r="AA2571" i="1"/>
  <c r="Y2572" i="1"/>
  <c r="AN2572" i="1"/>
  <c r="AC2572" i="1"/>
  <c r="AA2572" i="1"/>
  <c r="AN2573" i="1"/>
  <c r="V2572" i="1"/>
  <c r="AC2573" i="1"/>
  <c r="AA2573" i="1"/>
  <c r="Y2573" i="1"/>
  <c r="W2572" i="1"/>
  <c r="V2573" i="1"/>
  <c r="V2574" i="1"/>
  <c r="AC2574" i="1"/>
  <c r="AA2574" i="1"/>
  <c r="Y2574" i="1"/>
  <c r="AN2574" i="1"/>
  <c r="W2573" i="1"/>
  <c r="AC2575" i="1"/>
  <c r="AA2575" i="1"/>
  <c r="W2574" i="1"/>
  <c r="Y2575" i="1"/>
  <c r="W2575" i="1"/>
  <c r="AN2575" i="1"/>
  <c r="V2575" i="1"/>
  <c r="AA2577" i="1"/>
  <c r="AC2576" i="1"/>
  <c r="AN2576" i="1"/>
  <c r="Y2577" i="1"/>
  <c r="AA2576" i="1"/>
  <c r="V2576" i="1"/>
  <c r="AN2577" i="1"/>
  <c r="Y2576" i="1"/>
  <c r="V2577" i="1"/>
  <c r="AC2577" i="1"/>
  <c r="W2576" i="1"/>
  <c r="W2577" i="1"/>
  <c r="AA2578" i="1"/>
  <c r="Y2578" i="1"/>
  <c r="AN2578" i="1"/>
  <c r="AC2578" i="1"/>
  <c r="V2578" i="1"/>
  <c r="Y2579" i="1"/>
  <c r="V2579" i="1"/>
  <c r="AN2579" i="1"/>
  <c r="W2579" i="1"/>
  <c r="W2578" i="1"/>
  <c r="AC2579" i="1"/>
  <c r="AA2579" i="1"/>
  <c r="AN2581" i="1"/>
  <c r="AN2580" i="1"/>
  <c r="W2580" i="1"/>
  <c r="AA2580" i="1"/>
  <c r="V2580" i="1"/>
  <c r="AC2581" i="1"/>
  <c r="AC2580" i="1"/>
  <c r="AA2581" i="1"/>
  <c r="Y2581" i="1"/>
  <c r="Y2580" i="1"/>
  <c r="W2581" i="1"/>
  <c r="AC2582" i="1"/>
  <c r="AA2582" i="1"/>
  <c r="Y2582" i="1"/>
  <c r="V2581" i="1"/>
  <c r="AN2582" i="1"/>
  <c r="V2582" i="1"/>
  <c r="W2582" i="1"/>
  <c r="AC2584" i="1"/>
  <c r="Y2583" i="1"/>
  <c r="W2583" i="1"/>
  <c r="AA2584" i="1"/>
  <c r="AN2583" i="1"/>
  <c r="Y2584" i="1"/>
  <c r="V2583" i="1"/>
  <c r="AC2583" i="1"/>
  <c r="AN2584" i="1"/>
  <c r="W2584" i="1"/>
  <c r="AA2583" i="1"/>
  <c r="AA2585" i="1"/>
  <c r="Y2585" i="1"/>
  <c r="AN2585" i="1"/>
  <c r="W2585" i="1"/>
  <c r="V2585" i="1"/>
  <c r="AC2585" i="1"/>
  <c r="V2584" i="1"/>
  <c r="AA2586" i="1"/>
  <c r="Y2586" i="1"/>
  <c r="AN2586" i="1"/>
  <c r="V2586" i="1"/>
  <c r="AC2586" i="1"/>
  <c r="Y2587" i="1"/>
  <c r="AN2587" i="1"/>
  <c r="AC2587" i="1"/>
  <c r="AA2587" i="1"/>
  <c r="W2586" i="1"/>
  <c r="Y2588" i="1"/>
  <c r="AN2588" i="1"/>
  <c r="W2587" i="1"/>
  <c r="V2587" i="1"/>
  <c r="AC2588" i="1"/>
  <c r="AA2588" i="1"/>
  <c r="V2588" i="1"/>
  <c r="Y2589" i="1"/>
  <c r="AC2589" i="1"/>
  <c r="AN2589" i="1"/>
  <c r="W2588" i="1"/>
  <c r="W2589" i="1"/>
  <c r="AA2589" i="1"/>
  <c r="V2589" i="1"/>
  <c r="W2590" i="1"/>
  <c r="V2591" i="1"/>
  <c r="V2590" i="1"/>
  <c r="AC2591" i="1"/>
  <c r="AC2590" i="1"/>
  <c r="AA2591" i="1"/>
  <c r="AA2590" i="1"/>
  <c r="Y2591" i="1"/>
  <c r="Y2590" i="1"/>
  <c r="AN2591" i="1"/>
  <c r="AN2590" i="1"/>
  <c r="W2591" i="1"/>
  <c r="AN2592" i="1"/>
  <c r="W2592" i="1"/>
  <c r="V2592" i="1"/>
  <c r="AC2592" i="1"/>
  <c r="AA2592" i="1"/>
  <c r="Y2592" i="1"/>
  <c r="AA2594" i="1"/>
  <c r="Y2593" i="1"/>
  <c r="AN2593" i="1"/>
  <c r="V2593" i="1"/>
  <c r="Y2594" i="1"/>
  <c r="W2593" i="1"/>
  <c r="AN2594" i="1"/>
  <c r="AC2593" i="1"/>
  <c r="AA2593" i="1"/>
  <c r="AC2594" i="1"/>
  <c r="Y2595" i="1"/>
  <c r="AN2595" i="1"/>
  <c r="V2594" i="1"/>
  <c r="W2594" i="1"/>
  <c r="AC2595" i="1"/>
  <c r="AA2595" i="1"/>
  <c r="Y2596" i="1"/>
  <c r="AN2596" i="1"/>
  <c r="W2596" i="1"/>
  <c r="V2596" i="1"/>
  <c r="AC2596" i="1"/>
  <c r="AA2596" i="1"/>
  <c r="W2595" i="1"/>
  <c r="V2595" i="1"/>
  <c r="AN2597" i="1"/>
  <c r="AC2597" i="1"/>
  <c r="W2597" i="1"/>
  <c r="V2597" i="1"/>
  <c r="AA2597" i="1"/>
  <c r="Y2597" i="1"/>
  <c r="AC2598" i="1"/>
  <c r="AA2598" i="1"/>
  <c r="Y2598" i="1"/>
  <c r="AN2598" i="1"/>
  <c r="V2599" i="1"/>
  <c r="AC2599" i="1"/>
  <c r="V2598" i="1"/>
  <c r="AA2599" i="1"/>
  <c r="W2598" i="1"/>
  <c r="Y2599" i="1"/>
  <c r="AN2599" i="1"/>
  <c r="W2599" i="1"/>
  <c r="AC2600" i="1"/>
  <c r="AA2600" i="1"/>
  <c r="W2600" i="1"/>
  <c r="Y2600" i="1"/>
  <c r="AN2600" i="1"/>
  <c r="V2600" i="1"/>
  <c r="Y2601" i="1"/>
  <c r="AN2601" i="1"/>
  <c r="W2601" i="1"/>
  <c r="V2601" i="1"/>
  <c r="AC2601" i="1"/>
  <c r="AA2601" i="1"/>
  <c r="Y2602" i="1"/>
  <c r="AN2602" i="1"/>
  <c r="W2602" i="1"/>
  <c r="AC2602" i="1"/>
  <c r="V2602" i="1"/>
  <c r="AA2602" i="1"/>
  <c r="Y2603" i="1"/>
  <c r="AA2603" i="1"/>
  <c r="AN2603" i="1"/>
  <c r="AC2603" i="1"/>
  <c r="Y2604" i="1"/>
  <c r="AN2604" i="1"/>
  <c r="V2603" i="1"/>
  <c r="W2603" i="1"/>
  <c r="AC2604" i="1"/>
  <c r="AA2604" i="1"/>
  <c r="AN2605" i="1"/>
  <c r="W2604" i="1"/>
  <c r="AC2605" i="1"/>
  <c r="V2604" i="1"/>
  <c r="AA2605" i="1"/>
  <c r="Y2605" i="1"/>
  <c r="W2605" i="1"/>
  <c r="V2605" i="1"/>
  <c r="AC2606" i="1"/>
  <c r="AC2607" i="1"/>
  <c r="AA2606" i="1"/>
  <c r="W2606" i="1"/>
  <c r="AA2607" i="1"/>
  <c r="AN2606" i="1"/>
  <c r="Y2606" i="1"/>
  <c r="Y2607" i="1"/>
  <c r="AN2607" i="1"/>
  <c r="W2607" i="1"/>
  <c r="V2606" i="1"/>
  <c r="AC2608" i="1"/>
  <c r="V2607" i="1"/>
  <c r="AA2608" i="1"/>
  <c r="Y2608" i="1"/>
  <c r="AN2608" i="1"/>
  <c r="W2608" i="1"/>
  <c r="V2608" i="1"/>
  <c r="AA2609" i="1"/>
  <c r="Y2609" i="1"/>
  <c r="AN2609" i="1"/>
  <c r="W2609" i="1"/>
  <c r="V2609" i="1"/>
  <c r="AC2609" i="1"/>
  <c r="AA2610" i="1"/>
  <c r="Y2610" i="1"/>
  <c r="AN2610" i="1"/>
  <c r="AC2610" i="1"/>
  <c r="Y2611" i="1"/>
  <c r="AN2611" i="1"/>
  <c r="V2610" i="1"/>
  <c r="AC2611" i="1"/>
  <c r="AA2611" i="1"/>
  <c r="W2610" i="1"/>
  <c r="Y2612" i="1"/>
  <c r="V2611" i="1"/>
  <c r="AN2612" i="1"/>
  <c r="W2611" i="1"/>
  <c r="W2612" i="1"/>
  <c r="V2612" i="1"/>
  <c r="AC2612" i="1"/>
  <c r="AA2612" i="1"/>
  <c r="AN2613" i="1"/>
  <c r="AC2613" i="1"/>
  <c r="AA2613" i="1"/>
  <c r="Y2613" i="1"/>
  <c r="V2613" i="1"/>
  <c r="AN2614" i="1"/>
  <c r="W2613" i="1"/>
  <c r="AC2614" i="1"/>
  <c r="AA2614" i="1"/>
  <c r="Y2614" i="1"/>
  <c r="V2614" i="1"/>
  <c r="W2614" i="1"/>
  <c r="AC2615" i="1"/>
  <c r="AA2615" i="1"/>
  <c r="Y2615" i="1"/>
  <c r="AN2615" i="1"/>
  <c r="W2615" i="1"/>
  <c r="Y2616" i="1"/>
  <c r="AN2616" i="1"/>
  <c r="V2615" i="1"/>
  <c r="W2616" i="1"/>
  <c r="V2616" i="1"/>
  <c r="AC2616" i="1"/>
  <c r="AA2616" i="1"/>
  <c r="Y2617" i="1"/>
  <c r="AN2617" i="1"/>
  <c r="W2617" i="1"/>
  <c r="V2617" i="1"/>
  <c r="AC2617" i="1"/>
  <c r="AA2617" i="1"/>
  <c r="AA2618" i="1"/>
  <c r="Y2618" i="1"/>
  <c r="AN2618" i="1"/>
  <c r="AC2618" i="1"/>
  <c r="W2618" i="1"/>
  <c r="Y2619" i="1"/>
  <c r="AN2619" i="1"/>
  <c r="V2618" i="1"/>
  <c r="AC2619" i="1"/>
  <c r="AA2619" i="1"/>
  <c r="Y2620" i="1"/>
  <c r="AN2620" i="1"/>
  <c r="AC2620" i="1"/>
  <c r="V2619" i="1"/>
  <c r="AA2620" i="1"/>
  <c r="W2619" i="1"/>
  <c r="AN2621" i="1"/>
  <c r="AC2621" i="1"/>
  <c r="AA2621" i="1"/>
  <c r="V2620" i="1"/>
  <c r="Y2621" i="1"/>
  <c r="W2620" i="1"/>
  <c r="V2621" i="1"/>
  <c r="W2621" i="1"/>
  <c r="AC2622" i="1"/>
  <c r="AA2622" i="1"/>
  <c r="Y2622" i="1"/>
  <c r="AN2622" i="1"/>
  <c r="AC2623" i="1"/>
  <c r="AA2623" i="1"/>
  <c r="W2622" i="1"/>
  <c r="Y2623" i="1"/>
  <c r="AN2623" i="1"/>
  <c r="W2623" i="1"/>
  <c r="V2622" i="1"/>
  <c r="V2623" i="1"/>
  <c r="AA2625" i="1"/>
  <c r="AC2624" i="1"/>
  <c r="Y2625" i="1"/>
  <c r="AA2624" i="1"/>
  <c r="AN2625" i="1"/>
  <c r="W2625" i="1"/>
  <c r="Y2624" i="1"/>
  <c r="V2625" i="1"/>
  <c r="AN2624" i="1"/>
  <c r="AC2625" i="1"/>
  <c r="W2624" i="1"/>
  <c r="V2624" i="1"/>
  <c r="V2626" i="1"/>
  <c r="Y2626" i="1"/>
  <c r="AC2626" i="1"/>
  <c r="AA2626" i="1"/>
  <c r="AN2626" i="1"/>
  <c r="W2626" i="1"/>
  <c r="Y2627" i="1"/>
  <c r="AN2627" i="1"/>
  <c r="AC2627" i="1"/>
  <c r="AA2627" i="1"/>
  <c r="W2627" i="1"/>
  <c r="V2627" i="1"/>
  <c r="AN2629" i="1"/>
  <c r="AN2628" i="1"/>
  <c r="W2628" i="1"/>
  <c r="V2628" i="1"/>
  <c r="AC2629" i="1"/>
  <c r="AC2628" i="1"/>
  <c r="AA2629" i="1"/>
  <c r="AA2628" i="1"/>
  <c r="Y2629" i="1"/>
  <c r="Y2628" i="1"/>
  <c r="AN2630" i="1"/>
  <c r="W2629" i="1"/>
  <c r="V2629" i="1"/>
  <c r="W2630" i="1"/>
  <c r="V2630" i="1"/>
  <c r="AC2630" i="1"/>
  <c r="AA2630" i="1"/>
  <c r="Y2630" i="1"/>
  <c r="V2631" i="1"/>
  <c r="AN2631" i="1"/>
  <c r="AC2631" i="1"/>
  <c r="AA2631" i="1"/>
  <c r="Y2631" i="1"/>
  <c r="W2631" i="1"/>
  <c r="AA2632" i="1"/>
  <c r="AN2632" i="1"/>
  <c r="Y2632" i="1"/>
  <c r="V2632" i="1"/>
  <c r="W2632" i="1"/>
  <c r="AC2632" i="1"/>
  <c r="AC2633" i="1"/>
  <c r="AA2633" i="1"/>
  <c r="Y2633" i="1"/>
  <c r="AN2633" i="1"/>
  <c r="W2633" i="1"/>
  <c r="V2633" i="1"/>
  <c r="AA2634" i="1"/>
  <c r="Y2634" i="1"/>
  <c r="AN2634" i="1"/>
  <c r="V2634" i="1"/>
  <c r="AC2634" i="1"/>
  <c r="Y2635" i="1"/>
  <c r="AN2635" i="1"/>
  <c r="AC2635" i="1"/>
  <c r="AA2635" i="1"/>
  <c r="W2634" i="1"/>
  <c r="Y2636" i="1"/>
  <c r="W2635" i="1"/>
  <c r="AN2636" i="1"/>
  <c r="AC2636" i="1"/>
  <c r="AA2636" i="1"/>
  <c r="V2635" i="1"/>
  <c r="AN2637" i="1"/>
  <c r="W2637" i="1"/>
  <c r="V2636" i="1"/>
  <c r="V2637" i="1"/>
  <c r="W2636" i="1"/>
  <c r="AC2637" i="1"/>
  <c r="AA2637" i="1"/>
  <c r="Y2637" i="1"/>
  <c r="AC2638" i="1"/>
  <c r="AA2638" i="1"/>
  <c r="Y2638" i="1"/>
  <c r="AN2638" i="1"/>
  <c r="AA2639" i="1"/>
  <c r="W2638" i="1"/>
  <c r="Y2639" i="1"/>
  <c r="AN2639" i="1"/>
  <c r="V2639" i="1"/>
  <c r="W2639" i="1"/>
  <c r="AC2639" i="1"/>
  <c r="V2638" i="1"/>
  <c r="AC2640" i="1"/>
  <c r="AA2640" i="1"/>
  <c r="Y2640" i="1"/>
  <c r="AN2640" i="1"/>
  <c r="AA2641" i="1"/>
  <c r="Y2641" i="1"/>
  <c r="V2640" i="1"/>
  <c r="AN2641" i="1"/>
  <c r="W2640" i="1"/>
  <c r="W2641" i="1"/>
  <c r="V2641" i="1"/>
  <c r="AC2641" i="1"/>
  <c r="AA2642" i="1"/>
  <c r="Y2642" i="1"/>
  <c r="AN2642" i="1"/>
  <c r="W2642" i="1"/>
  <c r="V2642" i="1"/>
  <c r="AC2642" i="1"/>
  <c r="Y2643" i="1"/>
  <c r="AN2643" i="1"/>
  <c r="AA2643" i="1"/>
  <c r="AC2643" i="1"/>
  <c r="Y2644" i="1"/>
  <c r="W2643" i="1"/>
  <c r="AN2644" i="1"/>
  <c r="V2643" i="1"/>
  <c r="AC2644" i="1"/>
  <c r="AA2644" i="1"/>
  <c r="W2644" i="1"/>
  <c r="V2644" i="1"/>
  <c r="AA2645" i="1"/>
  <c r="AC2646" i="1"/>
  <c r="Y2645" i="1"/>
  <c r="AA2646" i="1"/>
  <c r="AN2645" i="1"/>
  <c r="Y2646" i="1"/>
  <c r="W2645" i="1"/>
  <c r="AN2646" i="1"/>
  <c r="V2645" i="1"/>
  <c r="AC2645" i="1"/>
  <c r="V2646" i="1"/>
  <c r="W2646" i="1"/>
  <c r="AC2648" i="1"/>
  <c r="AA2648" i="1"/>
  <c r="Y2647" i="1"/>
  <c r="AN2647" i="1"/>
  <c r="Y2648" i="1"/>
  <c r="W2647" i="1"/>
  <c r="AN2648" i="1"/>
  <c r="V2647" i="1"/>
  <c r="AC2647" i="1"/>
  <c r="AA2647" i="1"/>
  <c r="AA2649" i="1"/>
  <c r="Y2649" i="1"/>
  <c r="W2648" i="1"/>
  <c r="AN2649" i="1"/>
  <c r="AC2649" i="1"/>
  <c r="V2648" i="1"/>
  <c r="AA2650" i="1"/>
  <c r="Y2650" i="1"/>
  <c r="V2649" i="1"/>
  <c r="AN2650" i="1"/>
  <c r="W2649" i="1"/>
  <c r="AC2650" i="1"/>
  <c r="Y2651" i="1"/>
  <c r="AN2651" i="1"/>
  <c r="W2650" i="1"/>
  <c r="V2650" i="1"/>
  <c r="AC2651" i="1"/>
  <c r="AA2651" i="1"/>
  <c r="W2651" i="1"/>
  <c r="Y2652" i="1"/>
  <c r="AN2652" i="1"/>
  <c r="W2652" i="1"/>
  <c r="V2651" i="1"/>
  <c r="V2652" i="1"/>
  <c r="AC2652" i="1"/>
  <c r="AA2652" i="1"/>
  <c r="Y2653" i="1"/>
  <c r="AA2653" i="1"/>
  <c r="AN2653" i="1"/>
  <c r="W2653" i="1"/>
  <c r="V2653" i="1"/>
  <c r="AC2653" i="1"/>
  <c r="Y2654" i="1"/>
  <c r="AC2654" i="1"/>
  <c r="AA2654" i="1"/>
  <c r="AN2654" i="1"/>
  <c r="Y2655" i="1"/>
  <c r="W2655" i="1"/>
  <c r="W2654" i="1"/>
  <c r="AN2655" i="1"/>
  <c r="V2655" i="1"/>
  <c r="AC2655" i="1"/>
  <c r="V2654" i="1"/>
  <c r="AA2655" i="1"/>
  <c r="W2656" i="1"/>
  <c r="V2656" i="1"/>
  <c r="AC2656" i="1"/>
  <c r="Y2656" i="1"/>
  <c r="AA2656" i="1"/>
  <c r="AN2656" i="1"/>
  <c r="AA2657" i="1"/>
  <c r="AC2657" i="1"/>
  <c r="Y2657" i="1"/>
  <c r="AN2657" i="1"/>
  <c r="W2657" i="1"/>
  <c r="V2657" i="1"/>
  <c r="AA2658" i="1"/>
  <c r="Y2658" i="1"/>
  <c r="AN2658" i="1"/>
  <c r="AC2658" i="1"/>
  <c r="V2658" i="1"/>
  <c r="Y2659" i="1"/>
  <c r="AN2659" i="1"/>
  <c r="W2659" i="1"/>
  <c r="V2659" i="1"/>
  <c r="AC2659" i="1"/>
  <c r="AA2659" i="1"/>
  <c r="W2658" i="1"/>
  <c r="Y2660" i="1"/>
  <c r="AN2660" i="1"/>
  <c r="AC2660" i="1"/>
  <c r="AA2660" i="1"/>
  <c r="AN2661" i="1"/>
  <c r="V2660" i="1"/>
  <c r="W2660" i="1"/>
  <c r="AC2661" i="1"/>
  <c r="AA2661" i="1"/>
  <c r="Y2661" i="1"/>
  <c r="W2661" i="1"/>
  <c r="V2661" i="1"/>
  <c r="AC2662" i="1"/>
  <c r="AA2662" i="1"/>
  <c r="Y2662" i="1"/>
  <c r="AN2662" i="1"/>
  <c r="AN2663" i="1"/>
  <c r="V2662" i="1"/>
  <c r="Y2663" i="1"/>
  <c r="W2663" i="1"/>
  <c r="V2663" i="1"/>
  <c r="W2662" i="1"/>
  <c r="AC2663" i="1"/>
  <c r="AA2663" i="1"/>
  <c r="AA2664" i="1"/>
  <c r="Y2664" i="1"/>
  <c r="AN2664" i="1"/>
  <c r="V2664" i="1"/>
  <c r="W2664" i="1"/>
  <c r="AC2664" i="1"/>
  <c r="AA2665" i="1"/>
  <c r="AC2665" i="1"/>
  <c r="Y2665" i="1"/>
  <c r="AN2665" i="1"/>
  <c r="V2665" i="1"/>
  <c r="AA2666" i="1"/>
  <c r="Y2666" i="1"/>
  <c r="W2665" i="1"/>
  <c r="AN2666" i="1"/>
  <c r="W2666" i="1"/>
  <c r="V2666" i="1"/>
  <c r="AC2666" i="1"/>
  <c r="W2667" i="1"/>
  <c r="V2667" i="1"/>
  <c r="AC2667" i="1"/>
  <c r="AA2667" i="1"/>
  <c r="Y2667" i="1"/>
  <c r="AN2667" i="1"/>
  <c r="AC2668" i="1"/>
  <c r="Y2668" i="1"/>
  <c r="AN2668" i="1"/>
  <c r="W2668" i="1"/>
  <c r="AA2668" i="1"/>
  <c r="V2668" i="1"/>
  <c r="AA2669" i="1"/>
  <c r="AC2669" i="1"/>
  <c r="Y2669" i="1"/>
  <c r="AN2669" i="1"/>
  <c r="W2669" i="1"/>
  <c r="V2669" i="1"/>
  <c r="AC2670" i="1"/>
  <c r="AA2670" i="1"/>
  <c r="Y2670" i="1"/>
  <c r="AN2670" i="1"/>
  <c r="V2670" i="1"/>
  <c r="W2671" i="1"/>
  <c r="V2671" i="1"/>
  <c r="Y2671" i="1"/>
  <c r="AC2671" i="1"/>
  <c r="W2670" i="1"/>
  <c r="AA2671" i="1"/>
  <c r="AN2671" i="1"/>
  <c r="AC2672" i="1"/>
  <c r="AA2672" i="1"/>
  <c r="Y2672" i="1"/>
  <c r="AN2672" i="1"/>
  <c r="Y2673" i="1"/>
  <c r="AN2673" i="1"/>
  <c r="W2673" i="1"/>
  <c r="V2673" i="1"/>
  <c r="AC2673" i="1"/>
  <c r="V2672" i="1"/>
  <c r="W2672" i="1"/>
  <c r="AA2673" i="1"/>
  <c r="Y2675" i="1"/>
  <c r="AN2675" i="1"/>
  <c r="Y2674" i="1"/>
  <c r="AN2674" i="1"/>
  <c r="W2674" i="1"/>
  <c r="AC2675" i="1"/>
  <c r="V2674" i="1"/>
  <c r="AA2675" i="1"/>
  <c r="AC2674" i="1"/>
  <c r="AA2674" i="1"/>
  <c r="V2676" i="1"/>
  <c r="W2675" i="1"/>
  <c r="Y2676" i="1"/>
  <c r="AN2676" i="1"/>
  <c r="W2676" i="1"/>
  <c r="AC2676" i="1"/>
  <c r="V2675" i="1"/>
  <c r="AA2676" i="1"/>
  <c r="AN2677" i="1"/>
  <c r="AC2677" i="1"/>
  <c r="AA2677" i="1"/>
  <c r="Y2677" i="1"/>
  <c r="V2677" i="1"/>
  <c r="AA2678" i="1"/>
  <c r="V2678" i="1"/>
  <c r="Y2678" i="1"/>
  <c r="AN2678" i="1"/>
  <c r="W2677" i="1"/>
  <c r="W2678" i="1"/>
  <c r="AC2678" i="1"/>
  <c r="AC2680" i="1"/>
  <c r="V2679" i="1"/>
  <c r="AA2680" i="1"/>
  <c r="AC2679" i="1"/>
  <c r="AN2679" i="1"/>
  <c r="AA2679" i="1"/>
  <c r="Y2680" i="1"/>
  <c r="W2679" i="1"/>
  <c r="AN2680" i="1"/>
  <c r="Y2679" i="1"/>
  <c r="V2680" i="1"/>
  <c r="AA2681" i="1"/>
  <c r="Y2681" i="1"/>
  <c r="W2680" i="1"/>
  <c r="AN2681" i="1"/>
  <c r="W2681" i="1"/>
  <c r="V2681" i="1"/>
  <c r="AC2681" i="1"/>
  <c r="AA2682" i="1"/>
  <c r="Y2682" i="1"/>
  <c r="AN2682" i="1"/>
  <c r="AC2682" i="1"/>
  <c r="AC2683" i="1"/>
  <c r="V2682" i="1"/>
  <c r="Y2683" i="1"/>
  <c r="W2682" i="1"/>
  <c r="AN2683" i="1"/>
  <c r="AA2683" i="1"/>
  <c r="W2684" i="1"/>
  <c r="AC2684" i="1"/>
  <c r="V2683" i="1"/>
  <c r="V2684" i="1"/>
  <c r="W2683" i="1"/>
  <c r="AA2684" i="1"/>
  <c r="Y2684" i="1"/>
  <c r="AN2684" i="1"/>
  <c r="AN2685" i="1"/>
  <c r="W2685" i="1"/>
  <c r="V2685" i="1"/>
  <c r="AC2685" i="1"/>
  <c r="AA2685" i="1"/>
  <c r="Y2685" i="1"/>
  <c r="Y2686" i="1"/>
  <c r="AN2686" i="1"/>
  <c r="AC2686" i="1"/>
  <c r="AA2686" i="1"/>
  <c r="W2686" i="1"/>
  <c r="V2686" i="1"/>
  <c r="Y2687" i="1"/>
  <c r="AA2687" i="1"/>
  <c r="AN2687" i="1"/>
  <c r="W2687" i="1"/>
  <c r="V2687" i="1"/>
  <c r="AC2687" i="1"/>
  <c r="AN2689" i="1"/>
  <c r="Y2688" i="1"/>
  <c r="AN2688" i="1"/>
  <c r="AA2688" i="1"/>
  <c r="AC2689" i="1"/>
  <c r="W2688" i="1"/>
  <c r="AA2689" i="1"/>
  <c r="V2688" i="1"/>
  <c r="AC2688" i="1"/>
  <c r="Y2689" i="1"/>
  <c r="V2689" i="1"/>
  <c r="AN2690" i="1"/>
  <c r="W2689" i="1"/>
  <c r="W2690" i="1"/>
  <c r="V2690" i="1"/>
  <c r="AC2690" i="1"/>
  <c r="AA2690" i="1"/>
  <c r="Y2690" i="1"/>
  <c r="AC2691" i="1"/>
  <c r="AA2691" i="1"/>
  <c r="Y2691" i="1"/>
  <c r="AN2691" i="1"/>
  <c r="V2691" i="1"/>
  <c r="W2691" i="1"/>
  <c r="V2693" i="1"/>
  <c r="AC2693" i="1"/>
  <c r="Y2692" i="1"/>
  <c r="AN2692" i="1"/>
  <c r="AA2693" i="1"/>
  <c r="W2692" i="1"/>
  <c r="V2692" i="1"/>
  <c r="Y2693" i="1"/>
  <c r="AN2693" i="1"/>
  <c r="AC2692" i="1"/>
  <c r="W2693" i="1"/>
  <c r="AA2692" i="1"/>
  <c r="AN2694" i="1"/>
  <c r="AA2694" i="1"/>
  <c r="Y2694" i="1"/>
  <c r="W2694" i="1"/>
  <c r="V2694" i="1"/>
  <c r="AC2694" i="1"/>
  <c r="Y2696" i="1"/>
  <c r="AC2695" i="1"/>
  <c r="AN2696" i="1"/>
  <c r="W2696" i="1"/>
  <c r="Y2695" i="1"/>
  <c r="V2696" i="1"/>
  <c r="AN2695" i="1"/>
  <c r="AC2696" i="1"/>
  <c r="W2695" i="1"/>
  <c r="AA2696" i="1"/>
  <c r="V2695" i="1"/>
  <c r="AA2695" i="1"/>
  <c r="AN2697" i="1"/>
  <c r="Y2697" i="1"/>
  <c r="AC2697" i="1"/>
  <c r="AA2697" i="1"/>
  <c r="AC2698" i="1"/>
  <c r="W2697" i="1"/>
  <c r="AA2698" i="1"/>
  <c r="Y2698" i="1"/>
  <c r="AN2698" i="1"/>
  <c r="V2697" i="1"/>
  <c r="V2698" i="1"/>
  <c r="W2698" i="1"/>
  <c r="AC2700" i="1"/>
  <c r="AC2699" i="1"/>
  <c r="AA2700" i="1"/>
  <c r="AA2699" i="1"/>
  <c r="Y2700" i="1"/>
  <c r="Y2699" i="1"/>
  <c r="AN2700" i="1"/>
  <c r="AN2699" i="1"/>
  <c r="W2699" i="1"/>
  <c r="V2700" i="1"/>
  <c r="V2699" i="1"/>
  <c r="AA2701" i="1"/>
  <c r="Y2701" i="1"/>
  <c r="V2701" i="1"/>
  <c r="W2700" i="1"/>
  <c r="AN2701" i="1"/>
  <c r="W2701" i="1"/>
  <c r="AC2701" i="1"/>
  <c r="AA2702" i="1"/>
  <c r="Y2702" i="1"/>
  <c r="AN2702" i="1"/>
  <c r="W2702" i="1"/>
  <c r="V2702" i="1"/>
  <c r="AC2702" i="1"/>
  <c r="Y2704" i="1"/>
  <c r="AN2704" i="1"/>
  <c r="Y2703" i="1"/>
  <c r="AN2703" i="1"/>
  <c r="W2703" i="1"/>
  <c r="AC2704" i="1"/>
  <c r="V2703" i="1"/>
  <c r="AC2703" i="1"/>
  <c r="AA2704" i="1"/>
  <c r="AA2703" i="1"/>
  <c r="AN2705" i="1"/>
  <c r="AC2705" i="1"/>
  <c r="AA2705" i="1"/>
  <c r="W2704" i="1"/>
  <c r="Y2705" i="1"/>
  <c r="V2704" i="1"/>
  <c r="W2705" i="1"/>
  <c r="V2705" i="1"/>
  <c r="AC2706" i="1"/>
  <c r="AC2707" i="1"/>
  <c r="AA2706" i="1"/>
  <c r="AA2707" i="1"/>
  <c r="Y2706" i="1"/>
  <c r="Y2707" i="1"/>
  <c r="AN2706" i="1"/>
  <c r="AN2707" i="1"/>
  <c r="W2707" i="1"/>
  <c r="W2706" i="1"/>
  <c r="V2706" i="1"/>
  <c r="AC2708" i="1"/>
  <c r="AA2708" i="1"/>
  <c r="V2707" i="1"/>
  <c r="Y2708" i="1"/>
  <c r="AN2708" i="1"/>
  <c r="W2708" i="1"/>
  <c r="V2708" i="1"/>
  <c r="W2709" i="1"/>
  <c r="V2709" i="1"/>
  <c r="AC2709" i="1"/>
  <c r="AA2709" i="1"/>
  <c r="Y2709" i="1"/>
  <c r="AN2709" i="1"/>
  <c r="AA2710" i="1"/>
  <c r="AC2710" i="1"/>
  <c r="Y2710" i="1"/>
  <c r="AN2710" i="1"/>
  <c r="V2710" i="1"/>
  <c r="W2710" i="1"/>
  <c r="Y2712" i="1"/>
  <c r="AN2712" i="1"/>
  <c r="Y2711" i="1"/>
  <c r="AN2711" i="1"/>
  <c r="W2711" i="1"/>
  <c r="AC2712" i="1"/>
  <c r="V2711" i="1"/>
  <c r="AA2711" i="1"/>
  <c r="AA2712" i="1"/>
  <c r="AC2711" i="1"/>
  <c r="W2712" i="1"/>
  <c r="AN2713" i="1"/>
  <c r="V2712" i="1"/>
  <c r="AC2713" i="1"/>
  <c r="AA2713" i="1"/>
  <c r="Y2713" i="1"/>
  <c r="W2713" i="1"/>
  <c r="V2713" i="1"/>
  <c r="AC2714" i="1"/>
  <c r="AA2714" i="1"/>
  <c r="Y2714" i="1"/>
  <c r="AN2714" i="1"/>
  <c r="AN2715" i="1"/>
  <c r="AA2715" i="1"/>
  <c r="W2715" i="1"/>
  <c r="V2715" i="1"/>
  <c r="V2714" i="1"/>
  <c r="AC2715" i="1"/>
  <c r="W2714" i="1"/>
  <c r="Y2715" i="1"/>
  <c r="AC2716" i="1"/>
  <c r="AA2716" i="1"/>
  <c r="Y2716" i="1"/>
  <c r="AN2716" i="1"/>
  <c r="W2716" i="1"/>
  <c r="V2716" i="1"/>
  <c r="AC2717" i="1"/>
  <c r="W2717" i="1"/>
  <c r="AA2717" i="1"/>
  <c r="Y2717" i="1"/>
  <c r="AN2717" i="1"/>
  <c r="V2717" i="1"/>
  <c r="AA2718" i="1"/>
  <c r="Y2718" i="1"/>
  <c r="W2718" i="1"/>
  <c r="AN2718" i="1"/>
  <c r="V2718" i="1"/>
  <c r="AC2718" i="1"/>
  <c r="Y2719" i="1"/>
  <c r="AN2719" i="1"/>
  <c r="AC2719" i="1"/>
  <c r="AA2719" i="1"/>
  <c r="Y2720" i="1"/>
  <c r="V2719" i="1"/>
  <c r="AN2720" i="1"/>
  <c r="W2719" i="1"/>
  <c r="AC2720" i="1"/>
  <c r="AA2720" i="1"/>
  <c r="W2720" i="1"/>
  <c r="Y2721" i="1"/>
  <c r="AN2721" i="1"/>
  <c r="W2721" i="1"/>
  <c r="V2721" i="1"/>
  <c r="AC2721" i="1"/>
  <c r="V2720" i="1"/>
  <c r="AA2721" i="1"/>
  <c r="Y2722" i="1"/>
  <c r="Y2723" i="1"/>
  <c r="AN2723" i="1"/>
  <c r="AA2722" i="1"/>
  <c r="AN2722" i="1"/>
  <c r="W2723" i="1"/>
  <c r="AC2723" i="1"/>
  <c r="AA2723" i="1"/>
  <c r="W2722" i="1"/>
  <c r="V2722" i="1"/>
  <c r="V2723" i="1"/>
  <c r="AC2722" i="1"/>
  <c r="AC2724" i="1"/>
  <c r="AA2724" i="1"/>
  <c r="Y2724" i="1"/>
  <c r="AN2724" i="1"/>
  <c r="AN2725" i="1"/>
  <c r="V2724" i="1"/>
  <c r="W2725" i="1"/>
  <c r="V2725" i="1"/>
  <c r="AC2725" i="1"/>
  <c r="W2724" i="1"/>
  <c r="AA2725" i="1"/>
  <c r="Y2725" i="1"/>
  <c r="AA2726" i="1"/>
  <c r="Y2726" i="1"/>
  <c r="AN2726" i="1"/>
  <c r="AC2726" i="1"/>
  <c r="W2726" i="1"/>
  <c r="Y2727" i="1"/>
  <c r="AN2727" i="1"/>
  <c r="V2726" i="1"/>
  <c r="AC2727" i="1"/>
  <c r="AA2727" i="1"/>
  <c r="Y2728" i="1"/>
  <c r="AN2728" i="1"/>
  <c r="W2727" i="1"/>
  <c r="AC2728" i="1"/>
  <c r="V2727" i="1"/>
  <c r="AA2728" i="1"/>
  <c r="AN2729" i="1"/>
  <c r="W2728" i="1"/>
  <c r="AC2729" i="1"/>
  <c r="AA2729" i="1"/>
  <c r="Y2729" i="1"/>
  <c r="V2728" i="1"/>
  <c r="V2729" i="1"/>
  <c r="AC2730" i="1"/>
  <c r="AA2730" i="1"/>
  <c r="W2729" i="1"/>
  <c r="Y2730" i="1"/>
  <c r="AN2730" i="1"/>
  <c r="V2730" i="1"/>
  <c r="W2730" i="1"/>
  <c r="W2732" i="1"/>
  <c r="AA2731" i="1"/>
  <c r="AN2731" i="1"/>
  <c r="V2732" i="1"/>
  <c r="Y2731" i="1"/>
  <c r="V2731" i="1"/>
  <c r="AC2732" i="1"/>
  <c r="AN2732" i="1"/>
  <c r="AA2732" i="1"/>
  <c r="W2731" i="1"/>
  <c r="Y2732" i="1"/>
  <c r="AC2731" i="1"/>
  <c r="AA2733" i="1"/>
  <c r="AC2733" i="1"/>
  <c r="Y2733" i="1"/>
  <c r="AN2733" i="1"/>
  <c r="V2733" i="1"/>
  <c r="W2733" i="1"/>
  <c r="AA2734" i="1"/>
  <c r="Y2734" i="1"/>
  <c r="AN2734" i="1"/>
  <c r="AC2734" i="1"/>
  <c r="Y2735" i="1"/>
  <c r="AN2735" i="1"/>
  <c r="V2734" i="1"/>
  <c r="AC2735" i="1"/>
  <c r="W2734" i="1"/>
  <c r="AA2735" i="1"/>
  <c r="AC2736" i="1"/>
  <c r="W2735" i="1"/>
  <c r="V2735" i="1"/>
  <c r="Y2736" i="1"/>
  <c r="AN2736" i="1"/>
  <c r="V2736" i="1"/>
  <c r="W2736" i="1"/>
  <c r="AA2736" i="1"/>
  <c r="AN2737" i="1"/>
  <c r="AC2737" i="1"/>
  <c r="AA2737" i="1"/>
  <c r="Y2737" i="1"/>
  <c r="AC2738" i="1"/>
  <c r="AA2738" i="1"/>
  <c r="W2737" i="1"/>
  <c r="Y2738" i="1"/>
  <c r="AN2738" i="1"/>
  <c r="V2737" i="1"/>
  <c r="V2739" i="1"/>
  <c r="V2738" i="1"/>
  <c r="AC2739" i="1"/>
  <c r="W2738" i="1"/>
  <c r="AA2739" i="1"/>
  <c r="Y2739" i="1"/>
  <c r="AN2739" i="1"/>
  <c r="W2739" i="1"/>
  <c r="AA2741" i="1"/>
  <c r="Y2740" i="1"/>
  <c r="AN2740" i="1"/>
  <c r="AA2740" i="1"/>
  <c r="Y2741" i="1"/>
  <c r="W2740" i="1"/>
  <c r="AN2741" i="1"/>
  <c r="V2740" i="1"/>
  <c r="AC2740" i="1"/>
  <c r="AC2741" i="1"/>
  <c r="W2741" i="1"/>
  <c r="AA2742" i="1"/>
  <c r="Y2742" i="1"/>
  <c r="AN2742" i="1"/>
  <c r="V2741" i="1"/>
  <c r="W2742" i="1"/>
  <c r="V2742" i="1"/>
  <c r="AC2742" i="1"/>
  <c r="Y2743" i="1"/>
  <c r="AN2743" i="1"/>
  <c r="W2743" i="1"/>
  <c r="V2743" i="1"/>
  <c r="AC2743" i="1"/>
  <c r="AA2743" i="1"/>
  <c r="Y2744" i="1"/>
  <c r="AN2744" i="1"/>
  <c r="AC2744" i="1"/>
  <c r="AA2744" i="1"/>
  <c r="AN2745" i="1"/>
  <c r="AC2745" i="1"/>
  <c r="AA2745" i="1"/>
  <c r="V2744" i="1"/>
  <c r="Y2745" i="1"/>
  <c r="W2744" i="1"/>
  <c r="W2745" i="1"/>
  <c r="V2745" i="1"/>
  <c r="AC2746" i="1"/>
  <c r="V2747" i="1"/>
  <c r="AA2746" i="1"/>
  <c r="AC2747" i="1"/>
  <c r="AA2747" i="1"/>
  <c r="Y2746" i="1"/>
  <c r="AN2746" i="1"/>
  <c r="Y2747" i="1"/>
  <c r="V2746" i="1"/>
  <c r="AN2747" i="1"/>
  <c r="W2746" i="1"/>
  <c r="W2747" i="1"/>
  <c r="AA2749" i="1"/>
  <c r="AN2748" i="1"/>
  <c r="W2748" i="1"/>
  <c r="Y2749" i="1"/>
  <c r="V2748" i="1"/>
  <c r="AN2749" i="1"/>
  <c r="W2749" i="1"/>
  <c r="AC2748" i="1"/>
  <c r="V2749" i="1"/>
  <c r="AA2748" i="1"/>
  <c r="AC2749" i="1"/>
  <c r="Y2748" i="1"/>
  <c r="AA2750" i="1"/>
  <c r="Y2750" i="1"/>
  <c r="AN2750" i="1"/>
  <c r="AC2750" i="1"/>
  <c r="Y2751" i="1"/>
  <c r="AN2751" i="1"/>
  <c r="W2750" i="1"/>
  <c r="V2750" i="1"/>
  <c r="AC2751" i="1"/>
  <c r="AA2751" i="1"/>
  <c r="W2751" i="1"/>
  <c r="V2751" i="1"/>
  <c r="Y2752" i="1"/>
  <c r="AN2752" i="1"/>
  <c r="W2752" i="1"/>
  <c r="V2752" i="1"/>
  <c r="AC2752" i="1"/>
  <c r="AA2752" i="1"/>
  <c r="AN2753" i="1"/>
  <c r="Y2753" i="1"/>
  <c r="AC2753" i="1"/>
  <c r="AA2753" i="1"/>
  <c r="W2753" i="1"/>
  <c r="AC2754" i="1"/>
  <c r="V2753" i="1"/>
  <c r="AA2754" i="1"/>
  <c r="Y2754" i="1"/>
  <c r="AN2754" i="1"/>
  <c r="Y2755" i="1"/>
  <c r="W2754" i="1"/>
  <c r="V2754" i="1"/>
  <c r="AN2755" i="1"/>
  <c r="W2755" i="1"/>
  <c r="V2755" i="1"/>
  <c r="AC2755" i="1"/>
  <c r="AA2755" i="1"/>
  <c r="AA2757" i="1"/>
  <c r="AC2756" i="1"/>
  <c r="AA2756" i="1"/>
  <c r="Y2757" i="1"/>
  <c r="AN2757" i="1"/>
  <c r="Y2756" i="1"/>
  <c r="W2757" i="1"/>
  <c r="AN2756" i="1"/>
  <c r="V2757" i="1"/>
  <c r="W2756" i="1"/>
  <c r="AC2757" i="1"/>
  <c r="V2756" i="1"/>
  <c r="AA2758" i="1"/>
  <c r="AC2758" i="1"/>
  <c r="Y2758" i="1"/>
  <c r="AN2758" i="1"/>
  <c r="Y2759" i="1"/>
  <c r="AN2759" i="1"/>
  <c r="W2758" i="1"/>
  <c r="V2758" i="1"/>
  <c r="AC2759" i="1"/>
  <c r="AA2759" i="1"/>
  <c r="Y2760" i="1"/>
  <c r="AN2760" i="1"/>
  <c r="V2759" i="1"/>
  <c r="AC2760" i="1"/>
  <c r="W2759" i="1"/>
  <c r="AA2760" i="1"/>
  <c r="AN2761" i="1"/>
  <c r="W2761" i="1"/>
  <c r="W2760" i="1"/>
  <c r="V2761" i="1"/>
  <c r="AC2761" i="1"/>
  <c r="AA2761" i="1"/>
  <c r="V2760" i="1"/>
  <c r="Y2761" i="1"/>
  <c r="AN2762" i="1"/>
  <c r="AC2762" i="1"/>
  <c r="AA2762" i="1"/>
  <c r="Y2762" i="1"/>
  <c r="V2762" i="1"/>
  <c r="W2762" i="1"/>
  <c r="AC2764" i="1"/>
  <c r="AN2763" i="1"/>
  <c r="AA2764" i="1"/>
  <c r="W2763" i="1"/>
  <c r="Y2764" i="1"/>
  <c r="V2763" i="1"/>
  <c r="AN2764" i="1"/>
  <c r="AC2763" i="1"/>
  <c r="AA2763" i="1"/>
  <c r="V2764" i="1"/>
  <c r="Y2763" i="1"/>
  <c r="W2765" i="1"/>
  <c r="W2764" i="1"/>
  <c r="V2765" i="1"/>
  <c r="AC2765" i="1"/>
  <c r="AA2765" i="1"/>
  <c r="Y2765" i="1"/>
  <c r="AN2765" i="1"/>
  <c r="Y2766" i="1"/>
  <c r="AA2766" i="1"/>
  <c r="AN2766" i="1"/>
  <c r="W2766" i="1"/>
  <c r="AC2766" i="1"/>
  <c r="V2766" i="1"/>
  <c r="Y2767" i="1"/>
  <c r="AN2767" i="1"/>
  <c r="AC2767" i="1"/>
  <c r="AA2767" i="1"/>
  <c r="Y2768" i="1"/>
  <c r="AN2768" i="1"/>
  <c r="AC2768" i="1"/>
  <c r="W2767" i="1"/>
  <c r="AA2768" i="1"/>
  <c r="V2767" i="1"/>
  <c r="W2768" i="1"/>
  <c r="AA2769" i="1"/>
  <c r="AC2769" i="1"/>
  <c r="V2769" i="1"/>
  <c r="Y2769" i="1"/>
  <c r="V2768" i="1"/>
  <c r="AN2769" i="1"/>
  <c r="W2769" i="1"/>
  <c r="Y2770" i="1"/>
  <c r="AN2770" i="1"/>
  <c r="AC2770" i="1"/>
  <c r="AA2770" i="1"/>
  <c r="V2771" i="1"/>
  <c r="AC2771" i="1"/>
  <c r="W2770" i="1"/>
  <c r="AA2771" i="1"/>
  <c r="V2770" i="1"/>
  <c r="AN2771" i="1"/>
  <c r="Y2771" i="1"/>
  <c r="W2771" i="1"/>
  <c r="AC2772" i="1"/>
  <c r="AA2772" i="1"/>
  <c r="Y2772" i="1"/>
  <c r="AN2772" i="1"/>
  <c r="W2772" i="1"/>
  <c r="V2772" i="1"/>
  <c r="AC2773" i="1"/>
  <c r="AA2773" i="1"/>
  <c r="Y2773" i="1"/>
  <c r="W2773" i="1"/>
  <c r="AN2773" i="1"/>
  <c r="V2773" i="1"/>
  <c r="AA2774" i="1"/>
  <c r="V2774" i="1"/>
  <c r="Y2774" i="1"/>
  <c r="AN2774" i="1"/>
  <c r="W2774" i="1"/>
  <c r="AC2774" i="1"/>
  <c r="AC2775" i="1"/>
  <c r="Y2775" i="1"/>
  <c r="V2775" i="1"/>
  <c r="AN2775" i="1"/>
  <c r="W2775" i="1"/>
  <c r="AA2775" i="1"/>
  <c r="Y2776" i="1"/>
  <c r="AN2776" i="1"/>
  <c r="AC2776" i="1"/>
  <c r="AA2776" i="1"/>
  <c r="AN2777" i="1"/>
  <c r="W2777" i="1"/>
  <c r="W2776" i="1"/>
  <c r="V2777" i="1"/>
  <c r="AC2777" i="1"/>
  <c r="V2776" i="1"/>
  <c r="AA2777" i="1"/>
  <c r="Y2777" i="1"/>
  <c r="AC2778" i="1"/>
  <c r="AA2778" i="1"/>
  <c r="Y2778" i="1"/>
  <c r="AN2778" i="1"/>
  <c r="V2778" i="1"/>
  <c r="W2778" i="1"/>
  <c r="AN2780" i="1"/>
  <c r="Y2779" i="1"/>
  <c r="W2780" i="1"/>
  <c r="AN2779" i="1"/>
  <c r="V2780" i="1"/>
  <c r="W2779" i="1"/>
  <c r="AC2779" i="1"/>
  <c r="AC2780" i="1"/>
  <c r="V2779" i="1"/>
  <c r="AA2780" i="1"/>
  <c r="AA2779" i="1"/>
  <c r="Y2780" i="1"/>
  <c r="Y2781" i="1"/>
  <c r="AC2781" i="1"/>
  <c r="AN2781" i="1"/>
  <c r="W2781" i="1"/>
  <c r="V2781" i="1"/>
  <c r="AA2781" i="1"/>
  <c r="AA2782" i="1"/>
  <c r="AC2782" i="1"/>
  <c r="Y2782" i="1"/>
  <c r="AN2782" i="1"/>
  <c r="V2782" i="1"/>
  <c r="W2782" i="1"/>
  <c r="Y2784" i="1"/>
  <c r="AN2783" i="1"/>
  <c r="AN2784" i="1"/>
  <c r="W2783" i="1"/>
  <c r="V2783" i="1"/>
  <c r="AC2783" i="1"/>
  <c r="AC2784" i="1"/>
  <c r="AA2783" i="1"/>
  <c r="AA2784" i="1"/>
  <c r="Y2783" i="1"/>
  <c r="W2784" i="1"/>
  <c r="AN2785" i="1"/>
  <c r="AC2785" i="1"/>
  <c r="AA2785" i="1"/>
  <c r="V2784" i="1"/>
  <c r="Y2785" i="1"/>
  <c r="W2785" i="1"/>
  <c r="AC2786" i="1"/>
  <c r="V2785" i="1"/>
  <c r="AA2786" i="1"/>
  <c r="Y2786" i="1"/>
  <c r="AN2786" i="1"/>
  <c r="AA2787" i="1"/>
  <c r="V2786" i="1"/>
  <c r="V2787" i="1"/>
  <c r="Y2787" i="1"/>
  <c r="W2786" i="1"/>
  <c r="AN2787" i="1"/>
  <c r="W2787" i="1"/>
  <c r="AC2787" i="1"/>
  <c r="Y2788" i="1"/>
  <c r="V2788" i="1"/>
  <c r="AC2788" i="1"/>
  <c r="AN2788" i="1"/>
  <c r="W2788" i="1"/>
  <c r="AA2788" i="1"/>
  <c r="W2789" i="1"/>
  <c r="V2789" i="1"/>
  <c r="AC2789" i="1"/>
  <c r="AA2789" i="1"/>
  <c r="Y2789" i="1"/>
  <c r="AN2789" i="1"/>
  <c r="AA2790" i="1"/>
  <c r="Y2790" i="1"/>
  <c r="AC2790" i="1"/>
  <c r="AN2790" i="1"/>
  <c r="Y2791" i="1"/>
  <c r="V2790" i="1"/>
  <c r="AN2791" i="1"/>
  <c r="W2790" i="1"/>
  <c r="AC2791" i="1"/>
  <c r="AA2791" i="1"/>
  <c r="V2791" i="1"/>
  <c r="W2791" i="1"/>
  <c r="AC2792" i="1"/>
  <c r="Y2792" i="1"/>
  <c r="AN2792" i="1"/>
  <c r="W2792" i="1"/>
  <c r="V2792" i="1"/>
  <c r="AA2792" i="1"/>
  <c r="Y2793" i="1"/>
  <c r="AC2793" i="1"/>
  <c r="AA2793" i="1"/>
  <c r="AC2794" i="1"/>
  <c r="AN2793" i="1"/>
  <c r="AA2794" i="1"/>
  <c r="W2793" i="1"/>
  <c r="V2793" i="1"/>
  <c r="Y2794" i="1"/>
  <c r="AN2794" i="1"/>
  <c r="V2794" i="1"/>
  <c r="W2794" i="1"/>
  <c r="AN2796" i="1"/>
  <c r="V2795" i="1"/>
  <c r="W2796" i="1"/>
  <c r="AC2795" i="1"/>
  <c r="V2796" i="1"/>
  <c r="AA2795" i="1"/>
  <c r="AC2796" i="1"/>
  <c r="Y2796" i="1"/>
  <c r="Y2795" i="1"/>
  <c r="AA2796" i="1"/>
  <c r="AN2795" i="1"/>
  <c r="W2795" i="1"/>
  <c r="Y2797" i="1"/>
  <c r="AN2797" i="1"/>
  <c r="W2797" i="1"/>
  <c r="AC2797" i="1"/>
  <c r="V2797" i="1"/>
  <c r="AA2797" i="1"/>
  <c r="AA2798" i="1"/>
  <c r="Y2798" i="1"/>
  <c r="AN2798" i="1"/>
  <c r="AC2798" i="1"/>
  <c r="W2798" i="1"/>
  <c r="Y2799" i="1"/>
  <c r="AN2799" i="1"/>
  <c r="W2799" i="1"/>
  <c r="AA2799" i="1"/>
  <c r="V2799" i="1"/>
  <c r="V2798" i="1"/>
  <c r="AC2799" i="1"/>
  <c r="Y2800" i="1"/>
  <c r="AN2800" i="1"/>
  <c r="AC2800" i="1"/>
  <c r="AA2800" i="1"/>
  <c r="AN2801" i="1"/>
  <c r="W2800" i="1"/>
  <c r="AC2801" i="1"/>
  <c r="V2800" i="1"/>
  <c r="AA2801" i="1"/>
  <c r="Y2801" i="1"/>
  <c r="V2801" i="1"/>
  <c r="W2801" i="1"/>
  <c r="W2802" i="1"/>
  <c r="AA2803" i="1"/>
  <c r="V2803" i="1"/>
  <c r="V2802" i="1"/>
  <c r="AA2802" i="1"/>
  <c r="AC2803" i="1"/>
  <c r="AC2802" i="1"/>
  <c r="AN2803" i="1"/>
  <c r="Y2803" i="1"/>
  <c r="Y2802" i="1"/>
  <c r="AN2802" i="1"/>
  <c r="W2803" i="1"/>
  <c r="AA2804" i="1"/>
  <c r="Y2804" i="1"/>
  <c r="AN2804" i="1"/>
  <c r="W2804" i="1"/>
  <c r="V2804" i="1"/>
  <c r="AC2804" i="1"/>
  <c r="AA2805" i="1"/>
  <c r="Y2805" i="1"/>
  <c r="V2805" i="1"/>
  <c r="AN2805" i="1"/>
  <c r="W2805" i="1"/>
  <c r="AC2805" i="1"/>
  <c r="AA2806" i="1"/>
  <c r="Y2806" i="1"/>
  <c r="AN2806" i="1"/>
  <c r="AC2806" i="1"/>
  <c r="W2806" i="1"/>
  <c r="V2806" i="1"/>
  <c r="Y2807" i="1"/>
  <c r="AN2807" i="1"/>
  <c r="AC2807" i="1"/>
  <c r="AA2807" i="1"/>
  <c r="W2807" i="1"/>
  <c r="Y2808" i="1"/>
  <c r="AN2808" i="1"/>
  <c r="AC2808" i="1"/>
  <c r="V2807" i="1"/>
  <c r="AA2808" i="1"/>
  <c r="AC2809" i="1"/>
  <c r="AA2809" i="1"/>
  <c r="Y2809" i="1"/>
  <c r="V2808" i="1"/>
  <c r="W2808" i="1"/>
  <c r="AN2809" i="1"/>
  <c r="W2809" i="1"/>
  <c r="V2809" i="1"/>
  <c r="Y2810" i="1"/>
  <c r="AC2810" i="1"/>
  <c r="AA2810" i="1"/>
  <c r="AN2810" i="1"/>
  <c r="Y2811" i="1"/>
  <c r="AC2811" i="1"/>
  <c r="AN2811" i="1"/>
  <c r="W2810" i="1"/>
  <c r="V2811" i="1"/>
  <c r="W2811" i="1"/>
  <c r="V2810" i="1"/>
  <c r="AA2811" i="1"/>
  <c r="AC2812" i="1"/>
  <c r="AA2812" i="1"/>
  <c r="V2812" i="1"/>
  <c r="Y2812" i="1"/>
  <c r="AN2812" i="1"/>
  <c r="W2812" i="1"/>
  <c r="Y2813" i="1"/>
  <c r="AN2813" i="1"/>
  <c r="W2813" i="1"/>
  <c r="V2813" i="1"/>
  <c r="AC2813" i="1"/>
  <c r="AA2813" i="1"/>
  <c r="AA2814" i="1"/>
  <c r="Y2814" i="1"/>
  <c r="AN2814" i="1"/>
  <c r="AC2814" i="1"/>
  <c r="W2814" i="1"/>
  <c r="AC2815" i="1"/>
  <c r="V2814" i="1"/>
  <c r="Y2815" i="1"/>
  <c r="AN2815" i="1"/>
  <c r="W2815" i="1"/>
  <c r="V2815" i="1"/>
  <c r="AA2815" i="1"/>
  <c r="Y2816" i="1"/>
  <c r="AN2816" i="1"/>
  <c r="AC2816" i="1"/>
  <c r="AA2816" i="1"/>
  <c r="AN2817" i="1"/>
  <c r="W2816" i="1"/>
  <c r="AC2817" i="1"/>
  <c r="AA2817" i="1"/>
  <c r="V2816" i="1"/>
  <c r="Y2817" i="1"/>
  <c r="AC2818" i="1"/>
  <c r="AA2818" i="1"/>
  <c r="V2817" i="1"/>
  <c r="Y2818" i="1"/>
  <c r="AN2818" i="1"/>
  <c r="W2817" i="1"/>
  <c r="V2818" i="1"/>
  <c r="W2818" i="1"/>
  <c r="AC2820" i="1"/>
  <c r="W2819" i="1"/>
  <c r="AA2820" i="1"/>
  <c r="V2819" i="1"/>
  <c r="Y2820" i="1"/>
  <c r="AC2819" i="1"/>
  <c r="Y2819" i="1"/>
  <c r="AN2820" i="1"/>
  <c r="AA2819" i="1"/>
  <c r="AN2819" i="1"/>
  <c r="V2820" i="1"/>
  <c r="AA2821" i="1"/>
  <c r="Y2821" i="1"/>
  <c r="W2820" i="1"/>
  <c r="AN2821" i="1"/>
  <c r="W2821" i="1"/>
  <c r="V2821" i="1"/>
  <c r="AC2821" i="1"/>
  <c r="AA2822" i="1"/>
  <c r="Y2822" i="1"/>
  <c r="AN2822" i="1"/>
  <c r="AC2822" i="1"/>
  <c r="Y2823" i="1"/>
  <c r="AN2823" i="1"/>
  <c r="V2822" i="1"/>
  <c r="AC2823" i="1"/>
  <c r="W2822" i="1"/>
  <c r="AA2823" i="1"/>
  <c r="V2823" i="1"/>
  <c r="AC2824" i="1"/>
  <c r="AA2824" i="1"/>
  <c r="W2823" i="1"/>
  <c r="Y2824" i="1"/>
  <c r="AN2824" i="1"/>
  <c r="W2824" i="1"/>
  <c r="V2824" i="1"/>
  <c r="AA2825" i="1"/>
  <c r="AN2825" i="1"/>
  <c r="W2825" i="1"/>
  <c r="AC2825" i="1"/>
  <c r="V2825" i="1"/>
  <c r="Y2825" i="1"/>
  <c r="AC2826" i="1"/>
  <c r="AA2826" i="1"/>
  <c r="Y2826" i="1"/>
  <c r="AN2826" i="1"/>
  <c r="W2826" i="1"/>
  <c r="V2827" i="1"/>
  <c r="V2826" i="1"/>
  <c r="AC2827" i="1"/>
  <c r="AA2827" i="1"/>
  <c r="AN2827" i="1"/>
  <c r="Y2827" i="1"/>
  <c r="W2827" i="1"/>
  <c r="AA2828" i="1"/>
  <c r="Y2828" i="1"/>
  <c r="AC2828" i="1"/>
  <c r="AN2828" i="1"/>
  <c r="W2828" i="1"/>
  <c r="V2828" i="1"/>
  <c r="AA2829" i="1"/>
  <c r="Y2829" i="1"/>
  <c r="AN2829" i="1"/>
  <c r="V2829" i="1"/>
  <c r="AC2829" i="1"/>
  <c r="W2829" i="1"/>
  <c r="Y2830" i="1"/>
  <c r="AN2830" i="1"/>
  <c r="W2830" i="1"/>
  <c r="V2830" i="1"/>
  <c r="AC2830" i="1"/>
  <c r="AA2830" i="1"/>
  <c r="Y2831" i="1"/>
  <c r="AN2831" i="1"/>
  <c r="AC2831" i="1"/>
  <c r="AA2831" i="1"/>
  <c r="W2831" i="1"/>
  <c r="Y2832" i="1"/>
  <c r="AN2832" i="1"/>
  <c r="V2832" i="1"/>
  <c r="V2831" i="1"/>
  <c r="W2832" i="1"/>
  <c r="AC2832" i="1"/>
  <c r="AA2832" i="1"/>
  <c r="AN2833" i="1"/>
  <c r="Y2833" i="1"/>
  <c r="AC2833" i="1"/>
  <c r="AA2833" i="1"/>
  <c r="V2833" i="1"/>
  <c r="AC2834" i="1"/>
  <c r="AA2834" i="1"/>
  <c r="AN2834" i="1"/>
  <c r="V2834" i="1"/>
  <c r="W2833" i="1"/>
  <c r="Y2834" i="1"/>
  <c r="W2834" i="1"/>
  <c r="AC2835" i="1"/>
  <c r="AN2835" i="1"/>
  <c r="AA2835" i="1"/>
  <c r="Y2835" i="1"/>
  <c r="W2836" i="1"/>
  <c r="W2835" i="1"/>
  <c r="V2836" i="1"/>
  <c r="V2835" i="1"/>
  <c r="AC2836" i="1"/>
  <c r="AN2836" i="1"/>
  <c r="AA2836" i="1"/>
  <c r="Y2836" i="1"/>
  <c r="AA2837" i="1"/>
  <c r="AC2837" i="1"/>
  <c r="Y2837" i="1"/>
  <c r="AN2837" i="1"/>
  <c r="V2837" i="1"/>
  <c r="W2837" i="1"/>
  <c r="AA2838" i="1"/>
  <c r="Y2838" i="1"/>
  <c r="AN2838" i="1"/>
  <c r="AC2838" i="1"/>
  <c r="V2838" i="1"/>
  <c r="W2838" i="1"/>
  <c r="Y2839" i="1"/>
  <c r="AN2839" i="1"/>
  <c r="W2839" i="1"/>
  <c r="V2839" i="1"/>
  <c r="AC2839" i="1"/>
  <c r="AA2839" i="1"/>
  <c r="Y2840" i="1"/>
  <c r="AN2840" i="1"/>
  <c r="AC2840" i="1"/>
  <c r="AA2840" i="1"/>
  <c r="V2840" i="1"/>
  <c r="AN2841" i="1"/>
  <c r="AC2841" i="1"/>
  <c r="AA2841" i="1"/>
  <c r="Y2841" i="1"/>
  <c r="W2840" i="1"/>
  <c r="W2841" i="1"/>
  <c r="AC2842" i="1"/>
  <c r="AA2842" i="1"/>
  <c r="V2841" i="1"/>
  <c r="Y2842" i="1"/>
  <c r="AN2842" i="1"/>
  <c r="Y2843" i="1"/>
  <c r="AN2843" i="1"/>
  <c r="AA2843" i="1"/>
  <c r="V2842" i="1"/>
  <c r="W2843" i="1"/>
  <c r="W2842" i="1"/>
  <c r="V2843" i="1"/>
  <c r="AC2843" i="1"/>
  <c r="AC2844" i="1"/>
  <c r="AA2844" i="1"/>
  <c r="AN2844" i="1"/>
  <c r="Y2844" i="1"/>
  <c r="W2844" i="1"/>
  <c r="V2844" i="1"/>
  <c r="Y2845" i="1"/>
  <c r="AC2845" i="1"/>
  <c r="AN2845" i="1"/>
  <c r="W2845" i="1"/>
  <c r="V2845" i="1"/>
  <c r="AA2845" i="1"/>
  <c r="AA2846" i="1"/>
  <c r="V2846" i="1"/>
  <c r="Y2846" i="1"/>
  <c r="W2846" i="1"/>
  <c r="AN2846" i="1"/>
  <c r="AC2846" i="1"/>
  <c r="Y2847" i="1"/>
  <c r="W2847" i="1"/>
  <c r="V2847" i="1"/>
  <c r="AN2847" i="1"/>
  <c r="AC2847" i="1"/>
  <c r="AA2847" i="1"/>
  <c r="AA2848" i="1"/>
  <c r="AN2848" i="1"/>
  <c r="AC2848" i="1"/>
  <c r="Y2848" i="1"/>
  <c r="W2848" i="1"/>
  <c r="V2848" i="1"/>
  <c r="AC2849" i="1"/>
  <c r="AA2849" i="1"/>
  <c r="Y2849" i="1"/>
  <c r="AN2849" i="1"/>
  <c r="V2849" i="1"/>
  <c r="AA2850" i="1"/>
  <c r="W2849" i="1"/>
  <c r="Y2850" i="1"/>
  <c r="AN2850" i="1"/>
  <c r="AC2850" i="1"/>
  <c r="W2850" i="1"/>
  <c r="V2850" i="1"/>
  <c r="AA2852" i="1"/>
  <c r="AC2851" i="1"/>
  <c r="AA2851" i="1"/>
  <c r="Y2852" i="1"/>
  <c r="AN2852" i="1"/>
  <c r="Y2851" i="1"/>
  <c r="W2852" i="1"/>
  <c r="AC2852" i="1"/>
  <c r="AN2851" i="1"/>
  <c r="V2852" i="1"/>
  <c r="W2851" i="1"/>
  <c r="V2851" i="1"/>
  <c r="AA2853" i="1"/>
  <c r="Y2853" i="1"/>
  <c r="AN2853" i="1"/>
  <c r="V2853" i="1"/>
  <c r="AC2853" i="1"/>
  <c r="Y2854" i="1"/>
  <c r="AN2854" i="1"/>
  <c r="AC2854" i="1"/>
  <c r="AA2854" i="1"/>
  <c r="W2853" i="1"/>
  <c r="W2854" i="1"/>
  <c r="Y2855" i="1"/>
  <c r="AN2855" i="1"/>
  <c r="V2854" i="1"/>
  <c r="V2855" i="1"/>
  <c r="AC2855" i="1"/>
  <c r="AA2855" i="1"/>
  <c r="W2855" i="1"/>
  <c r="AN2856" i="1"/>
  <c r="W2856" i="1"/>
  <c r="V2856" i="1"/>
  <c r="AC2856" i="1"/>
  <c r="AA2856" i="1"/>
  <c r="Y2856" i="1"/>
  <c r="AC2857" i="1"/>
  <c r="AA2857" i="1"/>
  <c r="Y2857" i="1"/>
  <c r="AN2857" i="1"/>
  <c r="V2857" i="1"/>
  <c r="W2857" i="1"/>
  <c r="AA2858" i="1"/>
  <c r="AC2859" i="1"/>
  <c r="AA2859" i="1"/>
  <c r="Y2858" i="1"/>
  <c r="AN2858" i="1"/>
  <c r="Y2859" i="1"/>
  <c r="W2858" i="1"/>
  <c r="AN2859" i="1"/>
  <c r="W2859" i="1"/>
  <c r="V2858" i="1"/>
  <c r="V2859" i="1"/>
  <c r="AC2858" i="1"/>
  <c r="AA2860" i="1"/>
  <c r="Y2860" i="1"/>
  <c r="AN2860" i="1"/>
  <c r="AC2860" i="1"/>
  <c r="W2860" i="1"/>
  <c r="V2860" i="1"/>
  <c r="AA2861" i="1"/>
  <c r="Y2861" i="1"/>
  <c r="AN2861" i="1"/>
  <c r="AC2861" i="1"/>
  <c r="Y2862" i="1"/>
  <c r="AN2862" i="1"/>
  <c r="V2862" i="1"/>
  <c r="V2861" i="1"/>
  <c r="AC2862" i="1"/>
  <c r="AA2862" i="1"/>
  <c r="W2861" i="1"/>
  <c r="Y2863" i="1"/>
  <c r="AN2863" i="1"/>
  <c r="W2862" i="1"/>
  <c r="AC2863" i="1"/>
  <c r="AA2863" i="1"/>
  <c r="AN2864" i="1"/>
  <c r="W2863" i="1"/>
  <c r="V2863" i="1"/>
  <c r="AC2864" i="1"/>
  <c r="AA2864" i="1"/>
  <c r="Y2864" i="1"/>
  <c r="V2864" i="1"/>
  <c r="W2864" i="1"/>
  <c r="V2866" i="1"/>
  <c r="Y2865" i="1"/>
  <c r="W2865" i="1"/>
  <c r="AC2866" i="1"/>
  <c r="V2865" i="1"/>
  <c r="AA2866" i="1"/>
  <c r="AC2865" i="1"/>
  <c r="AA2865" i="1"/>
  <c r="Y2866" i="1"/>
  <c r="AN2866" i="1"/>
  <c r="W2866" i="1"/>
  <c r="AN2865" i="1"/>
  <c r="AC2867" i="1"/>
  <c r="AA2867" i="1"/>
  <c r="Y2867" i="1"/>
  <c r="AN2867" i="1"/>
  <c r="W2867" i="1"/>
  <c r="V2867" i="1"/>
  <c r="AC2868" i="1"/>
  <c r="V2868" i="1"/>
  <c r="AA2868" i="1"/>
  <c r="Y2868" i="1"/>
  <c r="AN2868" i="1"/>
  <c r="W2868" i="1"/>
  <c r="AA2869" i="1"/>
  <c r="Y2869" i="1"/>
  <c r="AN2869" i="1"/>
  <c r="AC2869" i="1"/>
  <c r="V2869" i="1"/>
  <c r="Y2870" i="1"/>
  <c r="AN2870" i="1"/>
  <c r="W2870" i="1"/>
  <c r="W2869" i="1"/>
  <c r="V2870" i="1"/>
  <c r="AC2870" i="1"/>
  <c r="AA2870" i="1"/>
  <c r="Y2871" i="1"/>
  <c r="AN2871" i="1"/>
  <c r="W2871" i="1"/>
  <c r="V2871" i="1"/>
  <c r="AC2871" i="1"/>
  <c r="AA2871" i="1"/>
  <c r="AN2872" i="1"/>
  <c r="AC2872" i="1"/>
  <c r="AA2872" i="1"/>
  <c r="Y2872" i="1"/>
  <c r="W2872" i="1"/>
  <c r="V2872" i="1"/>
  <c r="AC2873" i="1"/>
  <c r="AA2873" i="1"/>
  <c r="Y2873" i="1"/>
  <c r="AN2873" i="1"/>
  <c r="AC2874" i="1"/>
  <c r="AA2874" i="1"/>
  <c r="W2873" i="1"/>
  <c r="Y2874" i="1"/>
  <c r="AN2874" i="1"/>
  <c r="V2873" i="1"/>
  <c r="W2874" i="1"/>
  <c r="Y2875" i="1"/>
  <c r="AN2875" i="1"/>
  <c r="W2875" i="1"/>
  <c r="V2875" i="1"/>
  <c r="V2874" i="1"/>
  <c r="AC2875" i="1"/>
  <c r="AA2875" i="1"/>
  <c r="Y2876" i="1"/>
  <c r="AN2876" i="1"/>
  <c r="W2876" i="1"/>
  <c r="V2876" i="1"/>
  <c r="AC2876" i="1"/>
  <c r="AA2876" i="1"/>
  <c r="AA2877" i="1"/>
  <c r="Y2877" i="1"/>
  <c r="AN2877" i="1"/>
  <c r="W2877" i="1"/>
  <c r="V2877" i="1"/>
  <c r="AC2877" i="1"/>
  <c r="Y2878" i="1"/>
  <c r="AA2878" i="1"/>
  <c r="AN2878" i="1"/>
  <c r="AC2878" i="1"/>
  <c r="W2878" i="1"/>
  <c r="Y2879" i="1"/>
  <c r="AN2879" i="1"/>
  <c r="V2878" i="1"/>
  <c r="W2879" i="1"/>
  <c r="V2879" i="1"/>
  <c r="AC2879" i="1"/>
  <c r="AA2879" i="1"/>
  <c r="W2880" i="1"/>
  <c r="V2880" i="1"/>
  <c r="AC2881" i="1"/>
  <c r="AC2880" i="1"/>
  <c r="AA2881" i="1"/>
  <c r="AA2880" i="1"/>
  <c r="Y2880" i="1"/>
  <c r="Y2881" i="1"/>
  <c r="AN2881" i="1"/>
  <c r="AN2880" i="1"/>
  <c r="V2882" i="1"/>
  <c r="AC2882" i="1"/>
  <c r="V2881" i="1"/>
  <c r="AA2882" i="1"/>
  <c r="W2881" i="1"/>
  <c r="Y2882" i="1"/>
  <c r="AN2882" i="1"/>
  <c r="W2882" i="1"/>
  <c r="AC2883" i="1"/>
  <c r="AA2883" i="1"/>
  <c r="Y2883" i="1"/>
  <c r="AN2883" i="1"/>
  <c r="W2883" i="1"/>
  <c r="V2883" i="1"/>
  <c r="W2884" i="1"/>
  <c r="V2884" i="1"/>
  <c r="AC2884" i="1"/>
  <c r="AA2884" i="1"/>
  <c r="Y2884" i="1"/>
  <c r="AN2884" i="1"/>
  <c r="AA2885" i="1"/>
  <c r="Y2885" i="1"/>
  <c r="AN2885" i="1"/>
  <c r="W2885" i="1"/>
  <c r="V2885" i="1"/>
  <c r="AC2885" i="1"/>
  <c r="Y2886" i="1"/>
  <c r="AN2886" i="1"/>
  <c r="AC2886" i="1"/>
  <c r="AA2886" i="1"/>
  <c r="W2886" i="1"/>
  <c r="Y2887" i="1"/>
  <c r="AN2887" i="1"/>
  <c r="V2886" i="1"/>
  <c r="AC2887" i="1"/>
  <c r="AA2887" i="1"/>
  <c r="V2887" i="1"/>
  <c r="AN2888" i="1"/>
  <c r="AC2888" i="1"/>
  <c r="AA2888" i="1"/>
  <c r="W2887" i="1"/>
  <c r="Y2888" i="1"/>
  <c r="V2888" i="1"/>
  <c r="AC2889" i="1"/>
  <c r="AA2889" i="1"/>
  <c r="Y2889" i="1"/>
  <c r="W2888" i="1"/>
  <c r="AN2889" i="1"/>
  <c r="Y2890" i="1"/>
  <c r="V2889" i="1"/>
  <c r="AN2890" i="1"/>
  <c r="W2889" i="1"/>
  <c r="W2890" i="1"/>
  <c r="V2890" i="1"/>
  <c r="AA2890" i="1"/>
  <c r="AC2890" i="1"/>
  <c r="AC2891" i="1"/>
  <c r="AA2891" i="1"/>
  <c r="Y2891" i="1"/>
  <c r="AN2891" i="1"/>
  <c r="AA2892" i="1"/>
  <c r="Y2892" i="1"/>
  <c r="AN2892" i="1"/>
  <c r="V2891" i="1"/>
  <c r="W2892" i="1"/>
  <c r="V2892" i="1"/>
  <c r="W2891" i="1"/>
  <c r="AC2892" i="1"/>
  <c r="AA2893" i="1"/>
  <c r="Y2893" i="1"/>
  <c r="AN2893" i="1"/>
  <c r="AC2893" i="1"/>
  <c r="V2893" i="1"/>
  <c r="W2893" i="1"/>
  <c r="Y2895" i="1"/>
  <c r="AC2894" i="1"/>
  <c r="AN2895" i="1"/>
  <c r="AA2894" i="1"/>
  <c r="Y2894" i="1"/>
  <c r="AN2894" i="1"/>
  <c r="AC2895" i="1"/>
  <c r="W2894" i="1"/>
  <c r="AA2895" i="1"/>
  <c r="V2894" i="1"/>
  <c r="AN2896" i="1"/>
  <c r="W2895" i="1"/>
  <c r="AC2896" i="1"/>
  <c r="AA2896" i="1"/>
  <c r="V2895" i="1"/>
  <c r="Y2896" i="1"/>
  <c r="AN2897" i="1"/>
  <c r="Y2897" i="1"/>
  <c r="W2897" i="1"/>
  <c r="W2896" i="1"/>
  <c r="AC2897" i="1"/>
  <c r="V2896" i="1"/>
  <c r="V2897" i="1"/>
  <c r="AA2897" i="1"/>
  <c r="Y2898" i="1"/>
  <c r="AN2898" i="1"/>
  <c r="AA2898" i="1"/>
  <c r="W2898" i="1"/>
  <c r="AC2898" i="1"/>
  <c r="V2898" i="1"/>
  <c r="AC2900" i="1"/>
  <c r="V2899" i="1"/>
  <c r="W2900" i="1"/>
  <c r="AA2900" i="1"/>
  <c r="AC2899" i="1"/>
  <c r="AA2899" i="1"/>
  <c r="Y2899" i="1"/>
  <c r="Y2900" i="1"/>
  <c r="AN2900" i="1"/>
  <c r="AN2899" i="1"/>
  <c r="V2900" i="1"/>
  <c r="W2899" i="1"/>
  <c r="AA2901" i="1"/>
  <c r="Y2901" i="1"/>
  <c r="AN2901" i="1"/>
  <c r="W2901" i="1"/>
  <c r="V2901" i="1"/>
  <c r="AC2901" i="1"/>
  <c r="Y2902" i="1"/>
  <c r="AN2902" i="1"/>
  <c r="V2902" i="1"/>
  <c r="AC2902" i="1"/>
  <c r="AA2902" i="1"/>
  <c r="Y2903" i="1"/>
  <c r="AN2903" i="1"/>
  <c r="AC2903" i="1"/>
  <c r="AA2903" i="1"/>
  <c r="W2902" i="1"/>
  <c r="AN2904" i="1"/>
  <c r="W2903" i="1"/>
  <c r="AC2904" i="1"/>
  <c r="AA2904" i="1"/>
  <c r="Y2904" i="1"/>
  <c r="V2903" i="1"/>
  <c r="W2904" i="1"/>
  <c r="W2905" i="1"/>
  <c r="V2904" i="1"/>
  <c r="V2905" i="1"/>
  <c r="AC2905" i="1"/>
  <c r="AA2905" i="1"/>
  <c r="Y2905" i="1"/>
  <c r="AN2905" i="1"/>
  <c r="AN2906" i="1"/>
  <c r="W2906" i="1"/>
  <c r="V2906" i="1"/>
  <c r="AC2906" i="1"/>
  <c r="AA2906" i="1"/>
  <c r="Y2906" i="1"/>
  <c r="AN2907" i="1"/>
  <c r="AA2908" i="1"/>
  <c r="W2907" i="1"/>
  <c r="V2907" i="1"/>
  <c r="Y2908" i="1"/>
  <c r="AN2908" i="1"/>
  <c r="AC2907" i="1"/>
  <c r="W2908" i="1"/>
  <c r="AA2907" i="1"/>
  <c r="V2908" i="1"/>
  <c r="AC2908" i="1"/>
  <c r="Y2907" i="1"/>
  <c r="AN2909" i="1"/>
  <c r="Y2909" i="1"/>
  <c r="AC2909" i="1"/>
  <c r="AA2909" i="1"/>
  <c r="W2909" i="1"/>
  <c r="V2909" i="1"/>
  <c r="Y2910" i="1"/>
  <c r="AN2910" i="1"/>
  <c r="AC2910" i="1"/>
  <c r="AA2910" i="1"/>
  <c r="V2910" i="1"/>
  <c r="W2910" i="1"/>
  <c r="Y2911" i="1"/>
  <c r="AN2911" i="1"/>
  <c r="W2911" i="1"/>
  <c r="V2911" i="1"/>
  <c r="AA2911" i="1"/>
  <c r="AC2911" i="1"/>
  <c r="AN2912" i="1"/>
  <c r="AC2912" i="1"/>
  <c r="AA2912" i="1"/>
  <c r="Y2912" i="1"/>
  <c r="W2912" i="1"/>
  <c r="V2912" i="1"/>
  <c r="AA2913" i="1"/>
  <c r="Y2914" i="1"/>
  <c r="AC2914" i="1"/>
  <c r="AN2914" i="1"/>
  <c r="Y2913" i="1"/>
  <c r="W2914" i="1"/>
  <c r="AN2913" i="1"/>
  <c r="V2914" i="1"/>
  <c r="W2913" i="1"/>
  <c r="V2913" i="1"/>
  <c r="AA2914" i="1"/>
  <c r="AC2913" i="1"/>
  <c r="Y2915" i="1"/>
  <c r="AC2915" i="1"/>
  <c r="AN2915" i="1"/>
  <c r="W2915" i="1"/>
  <c r="V2915" i="1"/>
  <c r="AA2915" i="1"/>
  <c r="AN2916" i="1"/>
  <c r="AC2916" i="1"/>
  <c r="W2916" i="1"/>
  <c r="V2916" i="1"/>
  <c r="AA2916" i="1"/>
  <c r="Y2916" i="1"/>
  <c r="AA2917" i="1"/>
  <c r="Y2917" i="1"/>
  <c r="AN2917" i="1"/>
  <c r="AC2917" i="1"/>
  <c r="Y2918" i="1"/>
  <c r="AN2918" i="1"/>
  <c r="AC2918" i="1"/>
  <c r="V2917" i="1"/>
  <c r="AA2918" i="1"/>
  <c r="W2917" i="1"/>
  <c r="W2918" i="1"/>
  <c r="AC2919" i="1"/>
  <c r="Y2919" i="1"/>
  <c r="AA2919" i="1"/>
  <c r="AN2919" i="1"/>
  <c r="V2919" i="1"/>
  <c r="V2918" i="1"/>
  <c r="W2919" i="1"/>
  <c r="AN2920" i="1"/>
  <c r="AC2920" i="1"/>
  <c r="AA2920" i="1"/>
  <c r="Y2920" i="1"/>
  <c r="W2920" i="1"/>
  <c r="AC2921" i="1"/>
  <c r="AA2921" i="1"/>
  <c r="Y2921" i="1"/>
  <c r="V2920" i="1"/>
  <c r="AN2921" i="1"/>
  <c r="AC2922" i="1"/>
  <c r="AA2922" i="1"/>
  <c r="W2921" i="1"/>
  <c r="Y2922" i="1"/>
  <c r="V2921" i="1"/>
  <c r="AN2922" i="1"/>
  <c r="W2922" i="1"/>
  <c r="V2922" i="1"/>
  <c r="AA2923" i="1"/>
  <c r="Y2924" i="1"/>
  <c r="AN2923" i="1"/>
  <c r="V2923" i="1"/>
  <c r="AN2924" i="1"/>
  <c r="AC2924" i="1"/>
  <c r="Y2923" i="1"/>
  <c r="W2924" i="1"/>
  <c r="V2924" i="1"/>
  <c r="W2923" i="1"/>
  <c r="AA2924" i="1"/>
  <c r="AC2923" i="1"/>
  <c r="AA2925" i="1"/>
  <c r="AC2925" i="1"/>
  <c r="Y2925" i="1"/>
  <c r="AN2925" i="1"/>
  <c r="Y2926" i="1"/>
  <c r="V2925" i="1"/>
  <c r="AN2926" i="1"/>
  <c r="AA2926" i="1"/>
  <c r="W2926" i="1"/>
  <c r="V2926" i="1"/>
  <c r="W2925" i="1"/>
  <c r="AC2926" i="1"/>
  <c r="Y2927" i="1"/>
  <c r="AN2927" i="1"/>
  <c r="AC2927" i="1"/>
  <c r="AA2927" i="1"/>
  <c r="AN2928" i="1"/>
  <c r="V2927" i="1"/>
  <c r="W2927" i="1"/>
  <c r="AC2928" i="1"/>
  <c r="AA2928" i="1"/>
  <c r="Y2928" i="1"/>
  <c r="AC2929" i="1"/>
  <c r="W2928" i="1"/>
  <c r="AA2929" i="1"/>
  <c r="Y2929" i="1"/>
  <c r="AN2929" i="1"/>
  <c r="V2928" i="1"/>
  <c r="V2930" i="1"/>
  <c r="W2929" i="1"/>
  <c r="AC2930" i="1"/>
  <c r="AA2930" i="1"/>
  <c r="V2929" i="1"/>
  <c r="Y2930" i="1"/>
  <c r="AN2930" i="1"/>
  <c r="W2930" i="1"/>
  <c r="AC2931" i="1"/>
  <c r="AA2931" i="1"/>
  <c r="Y2931" i="1"/>
  <c r="AN2931" i="1"/>
  <c r="W2931" i="1"/>
  <c r="V2931" i="1"/>
  <c r="AA2932" i="1"/>
  <c r="Y2932" i="1"/>
  <c r="AN2932" i="1"/>
  <c r="V2932" i="1"/>
  <c r="AC2932" i="1"/>
  <c r="AA2933" i="1"/>
  <c r="Y2933" i="1"/>
  <c r="AN2933" i="1"/>
  <c r="W2933" i="1"/>
  <c r="V2933" i="1"/>
  <c r="AC2933" i="1"/>
  <c r="W2932" i="1"/>
  <c r="AC2935" i="1"/>
  <c r="AA2934" i="1"/>
  <c r="AA2935" i="1"/>
  <c r="Y2934" i="1"/>
  <c r="Y2935" i="1"/>
  <c r="AN2934" i="1"/>
  <c r="W2934" i="1"/>
  <c r="V2934" i="1"/>
  <c r="AN2935" i="1"/>
  <c r="AC2934" i="1"/>
  <c r="W2935" i="1"/>
  <c r="V2935" i="1"/>
  <c r="AN2936" i="1"/>
  <c r="Y2936" i="1"/>
  <c r="AC2936" i="1"/>
  <c r="AA2936" i="1"/>
  <c r="W2936" i="1"/>
  <c r="AC2937" i="1"/>
  <c r="V2936" i="1"/>
  <c r="AA2937" i="1"/>
  <c r="Y2937" i="1"/>
  <c r="AN2937" i="1"/>
  <c r="AC2938" i="1"/>
  <c r="AA2938" i="1"/>
  <c r="W2937" i="1"/>
  <c r="V2937" i="1"/>
  <c r="Y2938" i="1"/>
  <c r="AN2938" i="1"/>
  <c r="AC2939" i="1"/>
  <c r="W2938" i="1"/>
  <c r="V2938" i="1"/>
  <c r="W2939" i="1"/>
  <c r="AA2939" i="1"/>
  <c r="Y2939" i="1"/>
  <c r="AN2939" i="1"/>
  <c r="V2939" i="1"/>
  <c r="AA2940" i="1"/>
  <c r="Y2940" i="1"/>
  <c r="AN2940" i="1"/>
  <c r="W2940" i="1"/>
  <c r="V2940" i="1"/>
  <c r="AC2940" i="1"/>
  <c r="Y2942" i="1"/>
  <c r="AN2941" i="1"/>
  <c r="AN2942" i="1"/>
  <c r="W2941" i="1"/>
  <c r="V2941" i="1"/>
  <c r="AC2941" i="1"/>
  <c r="AC2942" i="1"/>
  <c r="AA2942" i="1"/>
  <c r="AA2941" i="1"/>
  <c r="Y2941" i="1"/>
  <c r="W2942" i="1"/>
  <c r="V2943" i="1"/>
  <c r="AC2943" i="1"/>
  <c r="AN2943" i="1"/>
  <c r="AA2943" i="1"/>
  <c r="Y2943" i="1"/>
  <c r="V2942" i="1"/>
  <c r="W2943" i="1"/>
  <c r="AA2944" i="1"/>
  <c r="Y2944" i="1"/>
  <c r="AN2944" i="1"/>
  <c r="V2944" i="1"/>
  <c r="W2944" i="1"/>
  <c r="AC2944" i="1"/>
  <c r="AN2945" i="1"/>
  <c r="Y2946" i="1"/>
  <c r="V2946" i="1"/>
  <c r="W2945" i="1"/>
  <c r="AC2946" i="1"/>
  <c r="V2945" i="1"/>
  <c r="AA2946" i="1"/>
  <c r="AA2945" i="1"/>
  <c r="AN2946" i="1"/>
  <c r="AC2945" i="1"/>
  <c r="Y2945" i="1"/>
  <c r="W2946" i="1"/>
  <c r="W2947" i="1"/>
  <c r="V2947" i="1"/>
  <c r="AC2947" i="1"/>
  <c r="AA2947" i="1"/>
  <c r="Y2947" i="1"/>
  <c r="AN2947" i="1"/>
  <c r="AA2948" i="1"/>
  <c r="Y2948" i="1"/>
  <c r="AC2948" i="1"/>
  <c r="AN2948" i="1"/>
  <c r="V2949" i="1"/>
  <c r="AC2949" i="1"/>
  <c r="W2948" i="1"/>
  <c r="AA2949" i="1"/>
  <c r="AN2949" i="1"/>
  <c r="V2948" i="1"/>
  <c r="Y2949" i="1"/>
  <c r="W2949" i="1"/>
  <c r="Y2950" i="1"/>
  <c r="AN2950" i="1"/>
  <c r="AC2950" i="1"/>
  <c r="AA2950" i="1"/>
  <c r="Y2951" i="1"/>
  <c r="AN2951" i="1"/>
  <c r="V2950" i="1"/>
  <c r="AC2951" i="1"/>
  <c r="AA2951" i="1"/>
  <c r="W2950" i="1"/>
  <c r="W2951" i="1"/>
  <c r="V2951" i="1"/>
  <c r="V2952" i="1"/>
  <c r="Y2952" i="1"/>
  <c r="AC2952" i="1"/>
  <c r="AC2953" i="1"/>
  <c r="AA2952" i="1"/>
  <c r="AN2952" i="1"/>
  <c r="AA2953" i="1"/>
  <c r="Y2953" i="1"/>
  <c r="W2952" i="1"/>
  <c r="AN2953" i="1"/>
  <c r="V2954" i="1"/>
  <c r="V2953" i="1"/>
  <c r="AC2954" i="1"/>
  <c r="W2953" i="1"/>
  <c r="W2954" i="1"/>
  <c r="AA2954" i="1"/>
  <c r="Y2954" i="1"/>
  <c r="AN2954" i="1"/>
  <c r="W2955" i="1"/>
  <c r="V2955" i="1"/>
  <c r="Y2955" i="1"/>
  <c r="AC2955" i="1"/>
  <c r="AA2955" i="1"/>
  <c r="AN2955" i="1"/>
  <c r="AA2956" i="1"/>
  <c r="Y2956" i="1"/>
  <c r="AN2956" i="1"/>
  <c r="W2956" i="1"/>
  <c r="V2956" i="1"/>
  <c r="AC2956" i="1"/>
  <c r="V2957" i="1"/>
  <c r="AA2957" i="1"/>
  <c r="Y2957" i="1"/>
  <c r="AN2957" i="1"/>
  <c r="W2957" i="1"/>
  <c r="AC2957" i="1"/>
  <c r="Y2958" i="1"/>
  <c r="AN2958" i="1"/>
  <c r="AC2958" i="1"/>
  <c r="AA2958" i="1"/>
  <c r="W2958" i="1"/>
  <c r="V2958" i="1"/>
  <c r="Y2959" i="1"/>
  <c r="W2960" i="1"/>
  <c r="AN2959" i="1"/>
  <c r="V2960" i="1"/>
  <c r="W2959" i="1"/>
  <c r="AC2960" i="1"/>
  <c r="V2959" i="1"/>
  <c r="AA2960" i="1"/>
  <c r="AC2959" i="1"/>
  <c r="AA2959" i="1"/>
  <c r="Y2960" i="1"/>
  <c r="AN2960" i="1"/>
  <c r="AN2961" i="1"/>
  <c r="Y2961" i="1"/>
  <c r="W2961" i="1"/>
  <c r="AA2961" i="1"/>
  <c r="V2961" i="1"/>
  <c r="AC2961" i="1"/>
  <c r="W2962" i="1"/>
  <c r="V2962" i="1"/>
  <c r="AC2962" i="1"/>
  <c r="AA2962" i="1"/>
  <c r="Y2962" i="1"/>
  <c r="AN2962" i="1"/>
  <c r="AC2963" i="1"/>
  <c r="V2963" i="1"/>
  <c r="AA2963" i="1"/>
  <c r="W2963" i="1"/>
  <c r="Y2963" i="1"/>
  <c r="AN2963" i="1"/>
  <c r="AA2964" i="1"/>
  <c r="Y2964" i="1"/>
  <c r="AN2964" i="1"/>
  <c r="AC2964" i="1"/>
  <c r="AA2965" i="1"/>
  <c r="V2964" i="1"/>
  <c r="Y2965" i="1"/>
  <c r="AN2965" i="1"/>
  <c r="W2964" i="1"/>
  <c r="AC2965" i="1"/>
  <c r="Y2966" i="1"/>
  <c r="AN2966" i="1"/>
  <c r="V2965" i="1"/>
  <c r="V2966" i="1"/>
  <c r="AC2966" i="1"/>
  <c r="AA2966" i="1"/>
  <c r="W2965" i="1"/>
  <c r="W2966" i="1"/>
  <c r="Y2967" i="1"/>
  <c r="AC2967" i="1"/>
  <c r="AN2967" i="1"/>
  <c r="W2967" i="1"/>
  <c r="V2967" i="1"/>
  <c r="AA2967" i="1"/>
  <c r="AN2968" i="1"/>
  <c r="AC2968" i="1"/>
  <c r="AA2968" i="1"/>
  <c r="Y2968" i="1"/>
  <c r="W2969" i="1"/>
  <c r="V2969" i="1"/>
  <c r="AC2969" i="1"/>
  <c r="AA2969" i="1"/>
  <c r="W2968" i="1"/>
  <c r="Y2969" i="1"/>
  <c r="AN2969" i="1"/>
  <c r="V2968" i="1"/>
  <c r="AN2970" i="1"/>
  <c r="W2970" i="1"/>
  <c r="V2970" i="1"/>
  <c r="AC2970" i="1"/>
  <c r="Y2970" i="1"/>
  <c r="AA2970" i="1"/>
  <c r="AN2971" i="1"/>
  <c r="AC2971" i="1"/>
  <c r="V2971" i="1"/>
  <c r="AA2971" i="1"/>
  <c r="W2971" i="1"/>
  <c r="Y2971" i="1"/>
  <c r="AA2972" i="1"/>
  <c r="Y2972" i="1"/>
  <c r="AN2972" i="1"/>
  <c r="W2972" i="1"/>
  <c r="V2972" i="1"/>
  <c r="AC2972" i="1"/>
  <c r="V2973" i="1"/>
  <c r="Y2973" i="1"/>
  <c r="AC2973" i="1"/>
  <c r="W2973" i="1"/>
  <c r="AA2973" i="1"/>
  <c r="AN2973" i="1"/>
  <c r="Y2974" i="1"/>
  <c r="AN2974" i="1"/>
  <c r="AC2974" i="1"/>
  <c r="AA2974" i="1"/>
  <c r="V2974" i="1"/>
  <c r="Y2975" i="1"/>
  <c r="AN2975" i="1"/>
  <c r="W2975" i="1"/>
  <c r="V2975" i="1"/>
  <c r="AC2975" i="1"/>
  <c r="AA2975" i="1"/>
  <c r="W2974" i="1"/>
  <c r="AN2976" i="1"/>
  <c r="Y2976" i="1"/>
  <c r="AC2976" i="1"/>
  <c r="AA2976" i="1"/>
  <c r="V2976" i="1"/>
  <c r="W2976" i="1"/>
  <c r="AC2977" i="1"/>
  <c r="AA2977" i="1"/>
  <c r="Y2977" i="1"/>
  <c r="AN2977" i="1"/>
  <c r="V2977" i="1"/>
  <c r="W2977" i="1"/>
  <c r="AA2979" i="1"/>
  <c r="AA2978" i="1"/>
  <c r="Y2979" i="1"/>
  <c r="Y2978" i="1"/>
  <c r="AN2979" i="1"/>
  <c r="AN2978" i="1"/>
  <c r="W2979" i="1"/>
  <c r="W2978" i="1"/>
  <c r="V2979" i="1"/>
  <c r="V2978" i="1"/>
  <c r="AC2979" i="1"/>
  <c r="AC2978" i="1"/>
  <c r="Y2980" i="1"/>
  <c r="AN2980" i="1"/>
  <c r="V2980" i="1"/>
  <c r="W2980" i="1"/>
  <c r="AA2980" i="1"/>
  <c r="AC2980" i="1"/>
  <c r="AA2981" i="1"/>
  <c r="Y2981" i="1"/>
  <c r="AN2981" i="1"/>
  <c r="AC2981" i="1"/>
  <c r="Y2982" i="1"/>
  <c r="V2981" i="1"/>
  <c r="AN2982" i="1"/>
  <c r="W2981" i="1"/>
  <c r="AC2982" i="1"/>
  <c r="AA2982" i="1"/>
  <c r="W2982" i="1"/>
  <c r="V2982" i="1"/>
  <c r="Y2983" i="1"/>
  <c r="AN2984" i="1"/>
  <c r="AN2983" i="1"/>
  <c r="W2984" i="1"/>
  <c r="W2983" i="1"/>
  <c r="V2984" i="1"/>
  <c r="V2983" i="1"/>
  <c r="AC2984" i="1"/>
  <c r="AC2983" i="1"/>
  <c r="AA2984" i="1"/>
  <c r="AA2983" i="1"/>
  <c r="Y2984" i="1"/>
  <c r="W2985" i="1"/>
  <c r="V2985" i="1"/>
  <c r="Y2985" i="1"/>
  <c r="AC2985" i="1"/>
  <c r="AA2985" i="1"/>
  <c r="AN2985" i="1"/>
  <c r="AN2986" i="1"/>
  <c r="W2986" i="1"/>
  <c r="AC2986" i="1"/>
  <c r="AA2986" i="1"/>
  <c r="V2986" i="1"/>
  <c r="Y2986" i="1"/>
  <c r="AC2987" i="1"/>
  <c r="AA2987" i="1"/>
  <c r="Y2987" i="1"/>
  <c r="AN2987" i="1"/>
  <c r="V2987" i="1"/>
  <c r="V2988" i="1"/>
  <c r="AA2988" i="1"/>
  <c r="W2987" i="1"/>
  <c r="Y2988" i="1"/>
  <c r="AN2988" i="1"/>
  <c r="W2988" i="1"/>
  <c r="AC2988" i="1"/>
  <c r="AA2989" i="1"/>
  <c r="Y2989" i="1"/>
  <c r="AC2989" i="1"/>
  <c r="AN2989" i="1"/>
  <c r="Y2990" i="1"/>
  <c r="AN2990" i="1"/>
  <c r="AC2990" i="1"/>
  <c r="V2989" i="1"/>
  <c r="AA2990" i="1"/>
  <c r="W2989" i="1"/>
  <c r="Y2991" i="1"/>
  <c r="AN2991" i="1"/>
  <c r="V2990" i="1"/>
  <c r="W2990" i="1"/>
  <c r="AC2991" i="1"/>
  <c r="AA2991" i="1"/>
  <c r="W2991" i="1"/>
  <c r="V2991" i="1"/>
  <c r="W2992" i="1"/>
  <c r="V2992" i="1"/>
  <c r="AC2993" i="1"/>
  <c r="AC2992" i="1"/>
  <c r="AA2993" i="1"/>
  <c r="AA2992" i="1"/>
  <c r="Y2993" i="1"/>
  <c r="Y2992" i="1"/>
  <c r="AN2993" i="1"/>
  <c r="AN2992" i="1"/>
  <c r="V2994" i="1"/>
  <c r="AC2994" i="1"/>
  <c r="W2993" i="1"/>
  <c r="AA2994" i="1"/>
  <c r="Y2994" i="1"/>
  <c r="AN2994" i="1"/>
  <c r="V2993" i="1"/>
  <c r="W2994" i="1"/>
  <c r="AC2995" i="1"/>
  <c r="AA2995" i="1"/>
  <c r="W2995" i="1"/>
  <c r="Y2995" i="1"/>
  <c r="AN2995" i="1"/>
  <c r="V2995" i="1"/>
  <c r="AA2996" i="1"/>
  <c r="Y2996" i="1"/>
  <c r="AC2996" i="1"/>
  <c r="AN2996" i="1"/>
  <c r="V2996" i="1"/>
  <c r="W2996" i="1"/>
  <c r="AA2997" i="1"/>
  <c r="Y2997" i="1"/>
  <c r="AN2997" i="1"/>
  <c r="W2997" i="1"/>
  <c r="V2997" i="1"/>
  <c r="AC2997" i="1"/>
  <c r="Y2998" i="1"/>
  <c r="AN2998" i="1"/>
  <c r="AC2998" i="1"/>
  <c r="AA2998" i="1"/>
  <c r="Y2999" i="1"/>
  <c r="AN2999" i="1"/>
  <c r="V2998" i="1"/>
  <c r="AC2999" i="1"/>
  <c r="W2998" i="1"/>
  <c r="AA2999" i="1"/>
  <c r="AN3000" i="1"/>
  <c r="W2999" i="1"/>
  <c r="AC3000" i="1"/>
  <c r="V2999" i="1"/>
  <c r="AA3000" i="1"/>
  <c r="Y3000" i="1"/>
  <c r="W3000" i="1"/>
  <c r="V3000" i="1"/>
  <c r="AC3001" i="1"/>
  <c r="AA3001" i="1"/>
  <c r="Y3001" i="1"/>
  <c r="AN3001" i="1"/>
  <c r="V3001" i="1"/>
  <c r="AC3002" i="1"/>
  <c r="AA3002" i="1"/>
  <c r="W3001" i="1"/>
  <c r="Y3002" i="1"/>
  <c r="AN3002" i="1"/>
  <c r="AA3003" i="1"/>
  <c r="Y3003" i="1"/>
  <c r="AN3003" i="1"/>
  <c r="V3002" i="1"/>
  <c r="AC3003" i="1"/>
  <c r="W3002" i="1"/>
  <c r="W3003" i="1"/>
  <c r="V3003" i="1"/>
  <c r="AA3004" i="1"/>
  <c r="Y3004" i="1"/>
  <c r="AN3004" i="1"/>
  <c r="W3004" i="1"/>
  <c r="V3004" i="1"/>
  <c r="AC3004" i="1"/>
  <c r="AA3006" i="1"/>
  <c r="AC3005" i="1"/>
  <c r="Y3005" i="1"/>
  <c r="AN3006" i="1"/>
  <c r="W3005" i="1"/>
  <c r="AC3006" i="1"/>
  <c r="AN3005" i="1"/>
  <c r="V3005" i="1"/>
  <c r="Y3006" i="1"/>
  <c r="AA3005" i="1"/>
  <c r="Y3007" i="1"/>
  <c r="W3006" i="1"/>
  <c r="AN3007" i="1"/>
  <c r="AC3007" i="1"/>
  <c r="AA3007" i="1"/>
  <c r="V3006" i="1"/>
  <c r="W3007" i="1"/>
  <c r="V3007" i="1"/>
  <c r="AN3009" i="1"/>
  <c r="V3008" i="1"/>
  <c r="AA3008" i="1"/>
  <c r="AC3009" i="1"/>
  <c r="Y3008" i="1"/>
  <c r="AA3009" i="1"/>
  <c r="AN3008" i="1"/>
  <c r="Y3009" i="1"/>
  <c r="AC3008" i="1"/>
  <c r="V3009" i="1"/>
  <c r="W3008" i="1"/>
  <c r="W3009" i="1"/>
  <c r="AC3010" i="1"/>
  <c r="AA3010" i="1"/>
  <c r="Y3010" i="1"/>
  <c r="V3010" i="1"/>
  <c r="W3010" i="1"/>
  <c r="AN3010" i="1"/>
  <c r="AA3011" i="1"/>
  <c r="V3011" i="1"/>
  <c r="Y3011" i="1"/>
  <c r="AN3011" i="1"/>
  <c r="W3011" i="1"/>
  <c r="AC3011" i="1"/>
  <c r="AN3012" i="1"/>
  <c r="Y3013" i="1"/>
  <c r="W3012" i="1"/>
  <c r="W3013" i="1"/>
  <c r="V3012" i="1"/>
  <c r="V3013" i="1"/>
  <c r="AC3013" i="1"/>
  <c r="AA3012" i="1"/>
  <c r="AN3013" i="1"/>
  <c r="Y3012" i="1"/>
  <c r="AA3013" i="1"/>
  <c r="AC3012" i="1"/>
  <c r="V3015" i="1"/>
  <c r="W3014" i="1"/>
  <c r="AA3015" i="1"/>
  <c r="AN3015" i="1"/>
  <c r="AC3014" i="1"/>
  <c r="Y3014" i="1"/>
  <c r="AA3014" i="1"/>
  <c r="Y3015" i="1"/>
  <c r="W3015" i="1"/>
  <c r="AN3014" i="1"/>
  <c r="AC3015" i="1"/>
  <c r="V3014" i="1"/>
  <c r="W3016" i="1"/>
  <c r="AC3017" i="1"/>
  <c r="AA3017" i="1"/>
  <c r="V3017" i="1"/>
  <c r="AN3016" i="1"/>
  <c r="AC3016" i="1"/>
  <c r="AA3016" i="1"/>
  <c r="Y3017" i="1"/>
  <c r="Y3016" i="1"/>
  <c r="AN3017" i="1"/>
  <c r="V3016" i="1"/>
  <c r="W3017" i="1"/>
  <c r="AA3018" i="1"/>
  <c r="Y3018" i="1"/>
  <c r="AN3018" i="1"/>
  <c r="W3018" i="1"/>
  <c r="V3018" i="1"/>
  <c r="AC3018" i="1"/>
  <c r="AN3019" i="1"/>
  <c r="AC3019" i="1"/>
  <c r="AA3019" i="1"/>
  <c r="Y3019" i="1"/>
  <c r="Y3020" i="1"/>
  <c r="AC3020" i="1"/>
  <c r="W3019" i="1"/>
  <c r="AN3020" i="1"/>
  <c r="AA3020" i="1"/>
  <c r="V3019" i="1"/>
  <c r="V3020" i="1"/>
  <c r="W3020" i="1"/>
  <c r="AN3021" i="1"/>
  <c r="W3021" i="1"/>
  <c r="AC3022" i="1"/>
  <c r="V3021" i="1"/>
  <c r="AA3022" i="1"/>
  <c r="AC3021" i="1"/>
  <c r="AA3021" i="1"/>
  <c r="AN3022" i="1"/>
  <c r="Y3021" i="1"/>
  <c r="Y3022" i="1"/>
  <c r="V3022" i="1"/>
  <c r="AA3023" i="1"/>
  <c r="W3022" i="1"/>
  <c r="Y3023" i="1"/>
  <c r="W3023" i="1"/>
  <c r="AN3023" i="1"/>
  <c r="AC3023" i="1"/>
  <c r="V3023" i="1"/>
  <c r="AC3024" i="1"/>
  <c r="AA3024" i="1"/>
  <c r="AA3025" i="1"/>
  <c r="Y3025" i="1"/>
  <c r="Y3024" i="1"/>
  <c r="AN3025" i="1"/>
  <c r="AN3024" i="1"/>
  <c r="W3025" i="1"/>
  <c r="V3025" i="1"/>
  <c r="AC3025" i="1"/>
  <c r="V3024" i="1"/>
  <c r="W3024" i="1"/>
  <c r="AA3026" i="1"/>
  <c r="Y3026" i="1"/>
  <c r="AN3026" i="1"/>
  <c r="W3026" i="1"/>
  <c r="V3026" i="1"/>
  <c r="AC3026" i="1"/>
  <c r="Y3027" i="1"/>
  <c r="AN3027" i="1"/>
  <c r="AC3027" i="1"/>
  <c r="AA3027" i="1"/>
  <c r="V3027" i="1"/>
  <c r="W3027" i="1"/>
  <c r="Y3028" i="1"/>
  <c r="AN3028" i="1"/>
  <c r="AC3028" i="1"/>
  <c r="AA3028" i="1"/>
  <c r="AN3029" i="1"/>
  <c r="AC3029" i="1"/>
  <c r="AA3029" i="1"/>
  <c r="W3028" i="1"/>
  <c r="V3028" i="1"/>
  <c r="Y3029" i="1"/>
  <c r="W3029" i="1"/>
  <c r="Y3030" i="1"/>
  <c r="AN3030" i="1"/>
  <c r="V3029" i="1"/>
  <c r="W3030" i="1"/>
  <c r="V3030" i="1"/>
  <c r="AC3030" i="1"/>
  <c r="AA3030" i="1"/>
  <c r="W3031" i="1"/>
  <c r="AC3031" i="1"/>
  <c r="AA3031" i="1"/>
  <c r="Y3031" i="1"/>
  <c r="AN3031" i="1"/>
  <c r="V3031" i="1"/>
  <c r="AA3033" i="1"/>
  <c r="Y3032" i="1"/>
  <c r="AN3032" i="1"/>
  <c r="Y3033" i="1"/>
  <c r="W3032" i="1"/>
  <c r="AN3033" i="1"/>
  <c r="V3032" i="1"/>
  <c r="AC3032" i="1"/>
  <c r="AC3033" i="1"/>
  <c r="AA3032" i="1"/>
  <c r="W3033" i="1"/>
  <c r="V3033" i="1"/>
  <c r="Y3035" i="1"/>
  <c r="Y3034" i="1"/>
  <c r="V3034" i="1"/>
  <c r="AC3034" i="1"/>
  <c r="AN3035" i="1"/>
  <c r="AN3034" i="1"/>
  <c r="AA3034" i="1"/>
  <c r="W3034" i="1"/>
  <c r="AC3035" i="1"/>
  <c r="AA3035" i="1"/>
  <c r="Y3036" i="1"/>
  <c r="AN3036" i="1"/>
  <c r="W3035" i="1"/>
  <c r="AC3036" i="1"/>
  <c r="V3035" i="1"/>
  <c r="AA3036" i="1"/>
  <c r="V3036" i="1"/>
  <c r="W3036" i="1"/>
  <c r="AN3037" i="1"/>
  <c r="W3037" i="1"/>
  <c r="AC3038" i="1"/>
  <c r="V3037" i="1"/>
  <c r="AA3038" i="1"/>
  <c r="AC3037" i="1"/>
  <c r="Y3037" i="1"/>
  <c r="AA3037" i="1"/>
  <c r="Y3038" i="1"/>
  <c r="AN3038" i="1"/>
  <c r="V3039" i="1"/>
  <c r="W3038" i="1"/>
  <c r="AC3039" i="1"/>
  <c r="AA3039" i="1"/>
  <c r="Y3039" i="1"/>
  <c r="V3038" i="1"/>
  <c r="AN3039" i="1"/>
  <c r="W3039" i="1"/>
  <c r="AC3040" i="1"/>
  <c r="AA3040" i="1"/>
  <c r="Y3040" i="1"/>
  <c r="AN3040" i="1"/>
  <c r="W3040" i="1"/>
  <c r="V3040" i="1"/>
  <c r="AA3041" i="1"/>
  <c r="Y3041" i="1"/>
  <c r="AN3041" i="1"/>
  <c r="W3041" i="1"/>
  <c r="V3041" i="1"/>
  <c r="AC3041" i="1"/>
  <c r="AA3042" i="1"/>
  <c r="Y3042" i="1"/>
  <c r="AN3042" i="1"/>
  <c r="V3042" i="1"/>
  <c r="AC3042" i="1"/>
  <c r="Y3043" i="1"/>
  <c r="AN3043" i="1"/>
  <c r="AC3043" i="1"/>
  <c r="AA3043" i="1"/>
  <c r="W3042" i="1"/>
  <c r="Y3044" i="1"/>
  <c r="AN3044" i="1"/>
  <c r="W3044" i="1"/>
  <c r="V3043" i="1"/>
  <c r="V3044" i="1"/>
  <c r="W3043" i="1"/>
  <c r="AC3044" i="1"/>
  <c r="AA3044" i="1"/>
  <c r="W3045" i="1"/>
  <c r="AN3045" i="1"/>
  <c r="V3045" i="1"/>
  <c r="AA3045" i="1"/>
  <c r="AC3045" i="1"/>
  <c r="Y3045" i="1"/>
  <c r="AC3046" i="1"/>
  <c r="AA3046" i="1"/>
  <c r="Y3046" i="1"/>
  <c r="AN3046" i="1"/>
  <c r="AN3047" i="1"/>
  <c r="W3047" i="1"/>
  <c r="W3046" i="1"/>
  <c r="V3047" i="1"/>
  <c r="AC3047" i="1"/>
  <c r="AA3047" i="1"/>
  <c r="V3046" i="1"/>
  <c r="Y3047" i="1"/>
  <c r="AC3048" i="1"/>
  <c r="AA3048" i="1"/>
  <c r="Y3048" i="1"/>
  <c r="AN3048" i="1"/>
  <c r="AA3049" i="1"/>
  <c r="W3048" i="1"/>
  <c r="V3048" i="1"/>
  <c r="Y3049" i="1"/>
  <c r="AN3049" i="1"/>
  <c r="AC3049" i="1"/>
  <c r="V3050" i="1"/>
  <c r="W3049" i="1"/>
  <c r="AC3050" i="1"/>
  <c r="AA3050" i="1"/>
  <c r="V3049" i="1"/>
  <c r="Y3050" i="1"/>
  <c r="AN3050" i="1"/>
  <c r="W3050" i="1"/>
  <c r="Y3051" i="1"/>
  <c r="AN3051" i="1"/>
  <c r="AC3051" i="1"/>
  <c r="AA3051" i="1"/>
  <c r="Y3052" i="1"/>
  <c r="AN3052" i="1"/>
  <c r="AC3052" i="1"/>
  <c r="AA3052" i="1"/>
  <c r="V3051" i="1"/>
  <c r="W3051" i="1"/>
  <c r="V3052" i="1"/>
  <c r="AN3053" i="1"/>
  <c r="AC3053" i="1"/>
  <c r="W3052" i="1"/>
  <c r="AA3053" i="1"/>
  <c r="Y3053" i="1"/>
  <c r="W3053" i="1"/>
  <c r="V3053" i="1"/>
  <c r="AC3054" i="1"/>
  <c r="AN3055" i="1"/>
  <c r="V3055" i="1"/>
  <c r="AA3054" i="1"/>
  <c r="Y3054" i="1"/>
  <c r="AC3055" i="1"/>
  <c r="W3054" i="1"/>
  <c r="AA3055" i="1"/>
  <c r="AN3054" i="1"/>
  <c r="Y3055" i="1"/>
  <c r="W3055" i="1"/>
  <c r="V3054" i="1"/>
  <c r="AC3056" i="1"/>
  <c r="AA3056" i="1"/>
  <c r="Y3056" i="1"/>
  <c r="AN3056" i="1"/>
  <c r="W3056" i="1"/>
  <c r="V3056" i="1"/>
  <c r="Y3057" i="1"/>
  <c r="AN3057" i="1"/>
  <c r="W3057" i="1"/>
  <c r="V3057" i="1"/>
  <c r="AC3057" i="1"/>
  <c r="AA3057" i="1"/>
  <c r="AA3058" i="1"/>
  <c r="AC3058" i="1"/>
  <c r="Y3058" i="1"/>
  <c r="AN3058" i="1"/>
  <c r="W3058" i="1"/>
  <c r="Y3059" i="1"/>
  <c r="AN3059" i="1"/>
  <c r="W3059" i="1"/>
  <c r="V3059" i="1"/>
  <c r="AC3059" i="1"/>
  <c r="AA3059" i="1"/>
  <c r="V3058" i="1"/>
  <c r="Y3060" i="1"/>
  <c r="AA3060" i="1"/>
  <c r="AN3060" i="1"/>
  <c r="AC3060" i="1"/>
  <c r="AN3061" i="1"/>
  <c r="W3061" i="1"/>
  <c r="V3061" i="1"/>
  <c r="V3060" i="1"/>
  <c r="AC3061" i="1"/>
  <c r="AA3061" i="1"/>
  <c r="W3060" i="1"/>
  <c r="Y3061" i="1"/>
  <c r="AC3062" i="1"/>
  <c r="AN3062" i="1"/>
  <c r="AA3062" i="1"/>
  <c r="Y3062" i="1"/>
  <c r="V3062" i="1"/>
  <c r="W3062" i="1"/>
  <c r="Y3064" i="1"/>
  <c r="W3063" i="1"/>
  <c r="AN3064" i="1"/>
  <c r="W3064" i="1"/>
  <c r="V3063" i="1"/>
  <c r="V3064" i="1"/>
  <c r="AC3063" i="1"/>
  <c r="Y3063" i="1"/>
  <c r="AN3063" i="1"/>
  <c r="AA3063" i="1"/>
  <c r="AC3064" i="1"/>
  <c r="AA3064" i="1"/>
  <c r="AA3065" i="1"/>
  <c r="Y3065" i="1"/>
  <c r="AN3065" i="1"/>
  <c r="V3065" i="1"/>
  <c r="AC3065" i="1"/>
  <c r="W3065" i="1"/>
  <c r="AA3066" i="1"/>
  <c r="Y3066" i="1"/>
  <c r="AN3066" i="1"/>
  <c r="V3066" i="1"/>
  <c r="AC3066" i="1"/>
  <c r="W3066" i="1"/>
  <c r="Y3067" i="1"/>
  <c r="AN3067" i="1"/>
  <c r="V3067" i="1"/>
  <c r="AC3067" i="1"/>
  <c r="AA3067" i="1"/>
  <c r="Y3068" i="1"/>
  <c r="AN3068" i="1"/>
  <c r="AC3068" i="1"/>
  <c r="AA3068" i="1"/>
  <c r="W3067" i="1"/>
  <c r="AN3069" i="1"/>
  <c r="V3068" i="1"/>
  <c r="AC3069" i="1"/>
  <c r="AA3069" i="1"/>
  <c r="Y3069" i="1"/>
  <c r="W3068" i="1"/>
  <c r="V3069" i="1"/>
  <c r="W3069" i="1"/>
  <c r="AC3070" i="1"/>
  <c r="V3071" i="1"/>
  <c r="AA3070" i="1"/>
  <c r="AN3070" i="1"/>
  <c r="AC3071" i="1"/>
  <c r="AA3071" i="1"/>
  <c r="Y3070" i="1"/>
  <c r="W3070" i="1"/>
  <c r="Y3071" i="1"/>
  <c r="AN3071" i="1"/>
  <c r="V3070" i="1"/>
  <c r="W3071" i="1"/>
  <c r="AA3072" i="1"/>
  <c r="AN3072" i="1"/>
  <c r="AC3072" i="1"/>
  <c r="Y3072" i="1"/>
  <c r="W3072" i="1"/>
  <c r="V3072" i="1"/>
  <c r="AA3073" i="1"/>
  <c r="Y3073" i="1"/>
  <c r="V3073" i="1"/>
  <c r="AN3073" i="1"/>
  <c r="AC3073" i="1"/>
  <c r="W3073" i="1"/>
  <c r="AA3074" i="1"/>
  <c r="Y3074" i="1"/>
  <c r="AN3074" i="1"/>
  <c r="AC3074" i="1"/>
  <c r="W3074" i="1"/>
  <c r="V3074" i="1"/>
  <c r="Y3076" i="1"/>
  <c r="Y3075" i="1"/>
  <c r="AC3075" i="1"/>
  <c r="AA3075" i="1"/>
  <c r="AN3076" i="1"/>
  <c r="AN3075" i="1"/>
  <c r="W3075" i="1"/>
  <c r="V3075" i="1"/>
  <c r="AC3076" i="1"/>
  <c r="AA3076" i="1"/>
  <c r="AN3077" i="1"/>
  <c r="W3077" i="1"/>
  <c r="W3076" i="1"/>
  <c r="V3077" i="1"/>
  <c r="V3076" i="1"/>
  <c r="AC3077" i="1"/>
  <c r="AA3077" i="1"/>
  <c r="Y3077" i="1"/>
  <c r="W3078" i="1"/>
  <c r="V3078" i="1"/>
  <c r="AC3078" i="1"/>
  <c r="AA3078" i="1"/>
  <c r="Y3078" i="1"/>
  <c r="AN3078" i="1"/>
  <c r="W3079" i="1"/>
  <c r="AN3079" i="1"/>
  <c r="AC3079" i="1"/>
  <c r="AA3079" i="1"/>
  <c r="V3079" i="1"/>
  <c r="Y3079" i="1"/>
  <c r="AA3081" i="1"/>
  <c r="AN3080" i="1"/>
  <c r="W3080" i="1"/>
  <c r="V3081" i="1"/>
  <c r="Y3081" i="1"/>
  <c r="V3080" i="1"/>
  <c r="AA3080" i="1"/>
  <c r="AN3081" i="1"/>
  <c r="AC3081" i="1"/>
  <c r="W3081" i="1"/>
  <c r="AC3080" i="1"/>
  <c r="Y3080" i="1"/>
  <c r="AA3082" i="1"/>
  <c r="Y3082" i="1"/>
  <c r="AC3082" i="1"/>
  <c r="AN3082" i="1"/>
  <c r="W3082" i="1"/>
  <c r="V3082" i="1"/>
  <c r="Y3083" i="1"/>
  <c r="AN3083" i="1"/>
  <c r="AC3083" i="1"/>
  <c r="AA3083" i="1"/>
  <c r="W3083" i="1"/>
  <c r="Y3084" i="1"/>
  <c r="AN3084" i="1"/>
  <c r="W3084" i="1"/>
  <c r="V3084" i="1"/>
  <c r="AC3084" i="1"/>
  <c r="V3083" i="1"/>
  <c r="AA3084" i="1"/>
  <c r="AN3085" i="1"/>
  <c r="AC3085" i="1"/>
  <c r="AA3085" i="1"/>
  <c r="Y3085" i="1"/>
  <c r="AC3086" i="1"/>
  <c r="AA3086" i="1"/>
  <c r="V3085" i="1"/>
  <c r="Y3086" i="1"/>
  <c r="W3085" i="1"/>
  <c r="AN3086" i="1"/>
  <c r="Y3087" i="1"/>
  <c r="V3086" i="1"/>
  <c r="AN3087" i="1"/>
  <c r="W3087" i="1"/>
  <c r="W3086" i="1"/>
  <c r="AC3087" i="1"/>
  <c r="V3087" i="1"/>
  <c r="AA3087" i="1"/>
  <c r="AC3088" i="1"/>
  <c r="AA3088" i="1"/>
  <c r="W3088" i="1"/>
  <c r="Y3088" i="1"/>
  <c r="AN3088" i="1"/>
  <c r="V3088" i="1"/>
  <c r="AA3089" i="1"/>
  <c r="Y3089" i="1"/>
  <c r="AN3089" i="1"/>
  <c r="W3089" i="1"/>
  <c r="V3089" i="1"/>
  <c r="AC3089" i="1"/>
  <c r="AA3090" i="1"/>
  <c r="Y3090" i="1"/>
  <c r="AN3090" i="1"/>
  <c r="AC3090" i="1"/>
  <c r="Y3091" i="1"/>
  <c r="AN3091" i="1"/>
  <c r="W3091" i="1"/>
  <c r="V3091" i="1"/>
  <c r="V3090" i="1"/>
  <c r="AC3091" i="1"/>
  <c r="W3090" i="1"/>
  <c r="AA3091" i="1"/>
  <c r="Y3092" i="1"/>
  <c r="AN3092" i="1"/>
  <c r="W3092" i="1"/>
  <c r="V3092" i="1"/>
  <c r="AC3092" i="1"/>
  <c r="AA3092" i="1"/>
  <c r="AA3093" i="1"/>
  <c r="AN3093" i="1"/>
  <c r="W3093" i="1"/>
  <c r="V3093" i="1"/>
  <c r="Y3093" i="1"/>
  <c r="AC3093" i="1"/>
  <c r="AC3094" i="1"/>
  <c r="AA3094" i="1"/>
  <c r="Y3094" i="1"/>
  <c r="AN3094" i="1"/>
  <c r="AN3095" i="1"/>
  <c r="W3095" i="1"/>
  <c r="V3094" i="1"/>
  <c r="W3094" i="1"/>
  <c r="Y3095" i="1"/>
  <c r="V3095" i="1"/>
  <c r="AC3095" i="1"/>
  <c r="AA3095" i="1"/>
  <c r="AC3096" i="1"/>
  <c r="AA3096" i="1"/>
  <c r="Y3096" i="1"/>
  <c r="W3096" i="1"/>
  <c r="AN3096" i="1"/>
  <c r="V3096" i="1"/>
  <c r="W3097" i="1"/>
  <c r="Y3097" i="1"/>
  <c r="V3097" i="1"/>
  <c r="AC3097" i="1"/>
  <c r="AA3097" i="1"/>
  <c r="AN3097" i="1"/>
  <c r="AA3098" i="1"/>
  <c r="AC3098" i="1"/>
  <c r="Y3098" i="1"/>
  <c r="AN3098" i="1"/>
  <c r="W3098" i="1"/>
  <c r="V3098" i="1"/>
  <c r="Y3099" i="1"/>
  <c r="AN3099" i="1"/>
  <c r="AC3099" i="1"/>
  <c r="AA3099" i="1"/>
  <c r="W3099" i="1"/>
  <c r="Y3100" i="1"/>
  <c r="V3099" i="1"/>
  <c r="AN3100" i="1"/>
  <c r="W3100" i="1"/>
  <c r="V3100" i="1"/>
  <c r="AC3100" i="1"/>
  <c r="AA3100" i="1"/>
  <c r="AN3101" i="1"/>
  <c r="Y3101" i="1"/>
  <c r="AC3101" i="1"/>
  <c r="AA3101" i="1"/>
  <c r="W3102" i="1"/>
  <c r="V3102" i="1"/>
  <c r="AC3102" i="1"/>
  <c r="V3101" i="1"/>
  <c r="AA3102" i="1"/>
  <c r="Y3102" i="1"/>
  <c r="AN3102" i="1"/>
  <c r="W3101" i="1"/>
  <c r="V3103" i="1"/>
  <c r="AC3103" i="1"/>
  <c r="AA3103" i="1"/>
  <c r="Y3103" i="1"/>
  <c r="AN3103" i="1"/>
  <c r="W3103" i="1"/>
  <c r="AA3104" i="1"/>
  <c r="W3104" i="1"/>
  <c r="V3104" i="1"/>
  <c r="AC3104" i="1"/>
  <c r="Y3104" i="1"/>
  <c r="AN3104" i="1"/>
  <c r="Y3105" i="1"/>
  <c r="AN3105" i="1"/>
  <c r="W3105" i="1"/>
  <c r="V3105" i="1"/>
  <c r="AC3105" i="1"/>
  <c r="AA3105" i="1"/>
  <c r="AA3106" i="1"/>
  <c r="V3106" i="1"/>
  <c r="Y3106" i="1"/>
  <c r="AN3106" i="1"/>
  <c r="W3106" i="1"/>
  <c r="AC3106" i="1"/>
  <c r="Y3107" i="1"/>
  <c r="AN3107" i="1"/>
  <c r="AC3107" i="1"/>
  <c r="AA3107" i="1"/>
  <c r="W3107" i="1"/>
  <c r="V3107" i="1"/>
  <c r="AC3108" i="1"/>
  <c r="Y3108" i="1"/>
  <c r="AN3108" i="1"/>
  <c r="W3108" i="1"/>
  <c r="V3108" i="1"/>
  <c r="AA3108" i="1"/>
  <c r="AN3109" i="1"/>
  <c r="Y3109" i="1"/>
  <c r="AC3109" i="1"/>
  <c r="AA3109" i="1"/>
  <c r="W3109" i="1"/>
  <c r="W3110" i="1"/>
  <c r="V3109" i="1"/>
  <c r="V3110" i="1"/>
  <c r="AC3110" i="1"/>
  <c r="AA3110" i="1"/>
  <c r="Y3110" i="1"/>
  <c r="AN3110" i="1"/>
  <c r="AC3111" i="1"/>
  <c r="AA3111" i="1"/>
  <c r="Y3111" i="1"/>
  <c r="AN3111" i="1"/>
  <c r="W3111" i="1"/>
  <c r="V3111" i="1"/>
  <c r="AA3113" i="1"/>
  <c r="AA3112" i="1"/>
  <c r="V3112" i="1"/>
  <c r="AC3112" i="1"/>
  <c r="Y3113" i="1"/>
  <c r="Y3112" i="1"/>
  <c r="AN3113" i="1"/>
  <c r="AN3112" i="1"/>
  <c r="W3113" i="1"/>
  <c r="W3112" i="1"/>
  <c r="V3113" i="1"/>
  <c r="AC3113" i="1"/>
  <c r="AA3114" i="1"/>
  <c r="Y3114" i="1"/>
  <c r="AN3114" i="1"/>
  <c r="AC3114" i="1"/>
  <c r="Y3115" i="1"/>
  <c r="V3114" i="1"/>
  <c r="AN3115" i="1"/>
  <c r="AC3115" i="1"/>
  <c r="AA3115" i="1"/>
  <c r="W3114" i="1"/>
  <c r="Y3116" i="1"/>
  <c r="W3115" i="1"/>
  <c r="AN3116" i="1"/>
  <c r="AC3116" i="1"/>
  <c r="AA3116" i="1"/>
  <c r="V3115" i="1"/>
  <c r="W3116" i="1"/>
  <c r="AN3117" i="1"/>
  <c r="V3116" i="1"/>
  <c r="AC3117" i="1"/>
  <c r="AA3117" i="1"/>
  <c r="Y3117" i="1"/>
  <c r="W3117" i="1"/>
  <c r="AC3118" i="1"/>
  <c r="AA3118" i="1"/>
  <c r="Y3118" i="1"/>
  <c r="V3117" i="1"/>
  <c r="AN3118" i="1"/>
  <c r="V3119" i="1"/>
  <c r="AC3119" i="1"/>
  <c r="W3119" i="1"/>
  <c r="AA3119" i="1"/>
  <c r="W3118" i="1"/>
  <c r="Y3119" i="1"/>
  <c r="V3118" i="1"/>
  <c r="AN3119" i="1"/>
  <c r="W3120" i="1"/>
  <c r="V3120" i="1"/>
  <c r="AA3120" i="1"/>
  <c r="AN3120" i="1"/>
  <c r="AC3120" i="1"/>
  <c r="Y3120" i="1"/>
  <c r="AA3121" i="1"/>
  <c r="Y3121" i="1"/>
  <c r="AN3121" i="1"/>
  <c r="W3121" i="1"/>
  <c r="V3121" i="1"/>
  <c r="AC3121" i="1"/>
  <c r="AA3122" i="1"/>
  <c r="AC3122" i="1"/>
  <c r="Y3122" i="1"/>
  <c r="AN3122" i="1"/>
  <c r="W3122" i="1"/>
  <c r="V3122" i="1"/>
  <c r="Y3123" i="1"/>
  <c r="AN3123" i="1"/>
  <c r="W3123" i="1"/>
  <c r="V3123" i="1"/>
  <c r="AC3123" i="1"/>
  <c r="AA3123" i="1"/>
  <c r="Y3124" i="1"/>
  <c r="AN3124" i="1"/>
  <c r="AC3124" i="1"/>
  <c r="AA3124" i="1"/>
  <c r="AN3125" i="1"/>
  <c r="V3124" i="1"/>
  <c r="AC3125" i="1"/>
  <c r="AA3125" i="1"/>
  <c r="W3124" i="1"/>
  <c r="Y3125" i="1"/>
  <c r="W3125" i="1"/>
  <c r="W3126" i="1"/>
  <c r="V3126" i="1"/>
  <c r="AC3126" i="1"/>
  <c r="AA3126" i="1"/>
  <c r="V3125" i="1"/>
  <c r="Y3126" i="1"/>
  <c r="AN3126" i="1"/>
  <c r="AC3127" i="1"/>
  <c r="W3127" i="1"/>
  <c r="AA3127" i="1"/>
  <c r="AN3127" i="1"/>
  <c r="Y3127" i="1"/>
  <c r="AC3128" i="1"/>
  <c r="V3127" i="1"/>
  <c r="AA3128" i="1"/>
  <c r="Y3128" i="1"/>
  <c r="AN3128" i="1"/>
  <c r="W3128" i="1"/>
  <c r="V3128" i="1"/>
  <c r="AA3129" i="1"/>
  <c r="Y3129" i="1"/>
  <c r="AN3129" i="1"/>
  <c r="W3129" i="1"/>
  <c r="V3129" i="1"/>
  <c r="AC3129" i="1"/>
  <c r="AA3130" i="1"/>
  <c r="Y3130" i="1"/>
  <c r="AN3130" i="1"/>
  <c r="AC3130" i="1"/>
  <c r="W3130" i="1"/>
  <c r="Y3131" i="1"/>
  <c r="AN3131" i="1"/>
  <c r="V3130" i="1"/>
  <c r="AC3131" i="1"/>
  <c r="W3131" i="1"/>
  <c r="V3131" i="1"/>
  <c r="AA3131" i="1"/>
  <c r="AN3133" i="1"/>
  <c r="V3132" i="1"/>
  <c r="AC3132" i="1"/>
  <c r="AA3132" i="1"/>
  <c r="AC3133" i="1"/>
  <c r="AA3133" i="1"/>
  <c r="Y3132" i="1"/>
  <c r="AN3132" i="1"/>
  <c r="Y3133" i="1"/>
  <c r="W3132" i="1"/>
  <c r="AN3134" i="1"/>
  <c r="W3133" i="1"/>
  <c r="W3134" i="1"/>
  <c r="V3134" i="1"/>
  <c r="V3133" i="1"/>
  <c r="Y3134" i="1"/>
  <c r="AC3134" i="1"/>
  <c r="AA3134" i="1"/>
  <c r="AN3135" i="1"/>
  <c r="W3135" i="1"/>
  <c r="Y3135" i="1"/>
  <c r="V3135" i="1"/>
  <c r="AC3135" i="1"/>
  <c r="AA3135" i="1"/>
  <c r="AC3136" i="1"/>
  <c r="AA3136" i="1"/>
  <c r="Y3136" i="1"/>
  <c r="AN3136" i="1"/>
  <c r="W3136" i="1"/>
  <c r="V3136" i="1"/>
  <c r="W3137" i="1"/>
  <c r="V3137" i="1"/>
  <c r="Y3137" i="1"/>
  <c r="AC3137" i="1"/>
  <c r="AA3137" i="1"/>
  <c r="AN3137" i="1"/>
  <c r="AA3138" i="1"/>
  <c r="Y3138" i="1"/>
  <c r="AN3138" i="1"/>
  <c r="AC3138" i="1"/>
  <c r="W3138" i="1"/>
  <c r="V3138" i="1"/>
  <c r="Y3140" i="1"/>
  <c r="AA3139" i="1"/>
  <c r="V3139" i="1"/>
  <c r="AN3140" i="1"/>
  <c r="AC3139" i="1"/>
  <c r="Y3139" i="1"/>
  <c r="AC3140" i="1"/>
  <c r="AN3139" i="1"/>
  <c r="AA3140" i="1"/>
  <c r="W3139" i="1"/>
  <c r="V3140" i="1"/>
  <c r="AN3141" i="1"/>
  <c r="W3141" i="1"/>
  <c r="V3141" i="1"/>
  <c r="AC3141" i="1"/>
  <c r="AA3141" i="1"/>
  <c r="Y3141" i="1"/>
  <c r="W3140" i="1"/>
  <c r="AC3142" i="1"/>
  <c r="AA3142" i="1"/>
  <c r="Y3142" i="1"/>
  <c r="AN3142" i="1"/>
  <c r="V3142" i="1"/>
  <c r="AC3143" i="1"/>
  <c r="AA3143" i="1"/>
  <c r="W3142" i="1"/>
  <c r="Y3143" i="1"/>
  <c r="AN3143" i="1"/>
  <c r="W3143" i="1"/>
  <c r="V3144" i="1"/>
  <c r="V3143" i="1"/>
  <c r="W3144" i="1"/>
  <c r="AC3144" i="1"/>
  <c r="AN3144" i="1"/>
  <c r="AA3144" i="1"/>
  <c r="Y3144" i="1"/>
  <c r="AA3145" i="1"/>
  <c r="Y3145" i="1"/>
  <c r="AN3145" i="1"/>
  <c r="W3145" i="1"/>
  <c r="V3145" i="1"/>
  <c r="AC3145" i="1"/>
  <c r="AA3146" i="1"/>
  <c r="Y3146" i="1"/>
  <c r="AN3146" i="1"/>
  <c r="AC3146" i="1"/>
  <c r="Y3147" i="1"/>
  <c r="V3146" i="1"/>
  <c r="AN3147" i="1"/>
  <c r="W3146" i="1"/>
  <c r="AC3147" i="1"/>
  <c r="AA3147" i="1"/>
  <c r="Y3148" i="1"/>
  <c r="AA3148" i="1"/>
  <c r="AN3148" i="1"/>
  <c r="AC3148" i="1"/>
  <c r="W3147" i="1"/>
  <c r="W3148" i="1"/>
  <c r="V3147" i="1"/>
  <c r="V3148" i="1"/>
  <c r="AN3149" i="1"/>
  <c r="AC3149" i="1"/>
  <c r="AA3149" i="1"/>
  <c r="Y3149" i="1"/>
  <c r="W3149" i="1"/>
  <c r="V3149" i="1"/>
  <c r="AC3150" i="1"/>
  <c r="AA3150" i="1"/>
  <c r="Y3150" i="1"/>
  <c r="AN3150" i="1"/>
  <c r="Y3151" i="1"/>
  <c r="V3150" i="1"/>
  <c r="AN3151" i="1"/>
  <c r="W3151" i="1"/>
  <c r="V3151" i="1"/>
  <c r="AC3151" i="1"/>
  <c r="W3150" i="1"/>
  <c r="AA3151" i="1"/>
  <c r="AC3152" i="1"/>
  <c r="AN3152" i="1"/>
  <c r="AA3152" i="1"/>
  <c r="Y3152" i="1"/>
  <c r="W3152" i="1"/>
  <c r="V3152" i="1"/>
  <c r="AC3153" i="1"/>
  <c r="AA3153" i="1"/>
  <c r="Y3153" i="1"/>
  <c r="AN3153" i="1"/>
  <c r="W3153" i="1"/>
  <c r="V3153" i="1"/>
  <c r="AA3154" i="1"/>
  <c r="Y3154" i="1"/>
  <c r="AN3154" i="1"/>
  <c r="W3154" i="1"/>
  <c r="V3154" i="1"/>
  <c r="AC3154" i="1"/>
  <c r="Y3155" i="1"/>
  <c r="AN3155" i="1"/>
  <c r="AC3155" i="1"/>
  <c r="AA3155" i="1"/>
  <c r="Y3156" i="1"/>
  <c r="AN3156" i="1"/>
  <c r="W3155" i="1"/>
  <c r="AC3156" i="1"/>
  <c r="V3155" i="1"/>
  <c r="AA3156" i="1"/>
  <c r="AN3157" i="1"/>
  <c r="V3156" i="1"/>
  <c r="AC3157" i="1"/>
  <c r="AA3157" i="1"/>
  <c r="W3156" i="1"/>
  <c r="Y3157" i="1"/>
  <c r="W3158" i="1"/>
  <c r="Y3158" i="1"/>
  <c r="V3158" i="1"/>
  <c r="AN3158" i="1"/>
  <c r="AC3158" i="1"/>
  <c r="AA3158" i="1"/>
  <c r="V3157" i="1"/>
  <c r="W3157" i="1"/>
  <c r="V3159" i="1"/>
  <c r="AC3159" i="1"/>
  <c r="W3159" i="1"/>
  <c r="AA3159" i="1"/>
  <c r="Y3159" i="1"/>
  <c r="AN3159" i="1"/>
  <c r="AA3161" i="1"/>
  <c r="W3160" i="1"/>
  <c r="V3160" i="1"/>
  <c r="Y3161" i="1"/>
  <c r="AN3161" i="1"/>
  <c r="AC3160" i="1"/>
  <c r="W3161" i="1"/>
  <c r="AA3160" i="1"/>
  <c r="Y3160" i="1"/>
  <c r="V3161" i="1"/>
  <c r="AC3161" i="1"/>
  <c r="AN3160" i="1"/>
  <c r="AA3162" i="1"/>
  <c r="AC3162" i="1"/>
  <c r="Y3162" i="1"/>
  <c r="AN3162" i="1"/>
  <c r="V3162" i="1"/>
  <c r="W3162" i="1"/>
  <c r="Y3163" i="1"/>
  <c r="AN3163" i="1"/>
  <c r="AC3163" i="1"/>
  <c r="AA3163" i="1"/>
  <c r="Y3164" i="1"/>
  <c r="AN3164" i="1"/>
  <c r="V3163" i="1"/>
  <c r="AC3164" i="1"/>
  <c r="W3163" i="1"/>
  <c r="AA3164" i="1"/>
  <c r="Y3165" i="1"/>
  <c r="V3164" i="1"/>
  <c r="AN3165" i="1"/>
  <c r="W3165" i="1"/>
  <c r="AC3165" i="1"/>
  <c r="V3165" i="1"/>
  <c r="W3164" i="1"/>
  <c r="AA3165" i="1"/>
  <c r="AC3166" i="1"/>
  <c r="AA3166" i="1"/>
  <c r="AN3166" i="1"/>
  <c r="Y3166" i="1"/>
  <c r="W3166" i="1"/>
  <c r="V3167" i="1"/>
  <c r="Y3167" i="1"/>
  <c r="AN3167" i="1"/>
  <c r="AC3167" i="1"/>
  <c r="V3166" i="1"/>
  <c r="AA3167" i="1"/>
  <c r="W3167" i="1"/>
  <c r="AC3168" i="1"/>
  <c r="AA3168" i="1"/>
  <c r="Y3168" i="1"/>
  <c r="AN3168" i="1"/>
  <c r="W3168" i="1"/>
  <c r="V3168" i="1"/>
  <c r="AC3169" i="1"/>
  <c r="AA3169" i="1"/>
  <c r="W3169" i="1"/>
  <c r="Y3169" i="1"/>
  <c r="V3169" i="1"/>
  <c r="AN3169" i="1"/>
  <c r="AA3170" i="1"/>
  <c r="AC3170" i="1"/>
  <c r="Y3170" i="1"/>
  <c r="AN3170" i="1"/>
  <c r="V3170" i="1"/>
  <c r="Y3171" i="1"/>
  <c r="AN3171" i="1"/>
  <c r="W3171" i="1"/>
  <c r="W3170" i="1"/>
  <c r="AC3171" i="1"/>
  <c r="V3171" i="1"/>
  <c r="AA3171" i="1"/>
  <c r="Y3173" i="1"/>
  <c r="AC3172" i="1"/>
  <c r="AA3173" i="1"/>
  <c r="AA3172" i="1"/>
  <c r="V3172" i="1"/>
  <c r="Y3172" i="1"/>
  <c r="W3172" i="1"/>
  <c r="AN3173" i="1"/>
  <c r="AN3172" i="1"/>
  <c r="AC3173" i="1"/>
  <c r="W3173" i="1"/>
  <c r="V3173" i="1"/>
  <c r="AC3175" i="1"/>
  <c r="AN3174" i="1"/>
  <c r="AA3175" i="1"/>
  <c r="V3174" i="1"/>
  <c r="Y3174" i="1"/>
  <c r="AC3174" i="1"/>
  <c r="AN3175" i="1"/>
  <c r="AA3174" i="1"/>
  <c r="Y3175" i="1"/>
  <c r="V3175" i="1"/>
  <c r="W3174" i="1"/>
  <c r="V3176" i="1"/>
  <c r="W3175" i="1"/>
  <c r="AN3176" i="1"/>
  <c r="AC3176" i="1"/>
  <c r="AA3176" i="1"/>
  <c r="Y3176" i="1"/>
  <c r="W3176" i="1"/>
  <c r="AC3177" i="1"/>
  <c r="AA3177" i="1"/>
  <c r="Y3177" i="1"/>
  <c r="AN3177" i="1"/>
  <c r="W3177" i="1"/>
  <c r="V3177" i="1"/>
  <c r="AA3178" i="1"/>
  <c r="Y3178" i="1"/>
  <c r="AN3178" i="1"/>
  <c r="AC3178" i="1"/>
  <c r="V3178" i="1"/>
  <c r="W3178" i="1"/>
  <c r="AA3179" i="1"/>
  <c r="Y3179" i="1"/>
  <c r="AC3179" i="1"/>
  <c r="AN3179" i="1"/>
  <c r="Y3180" i="1"/>
  <c r="AN3180" i="1"/>
  <c r="V3179" i="1"/>
  <c r="W3179" i="1"/>
  <c r="AC3180" i="1"/>
  <c r="AA3180" i="1"/>
  <c r="V3180" i="1"/>
  <c r="Y3181" i="1"/>
  <c r="AN3181" i="1"/>
  <c r="W3180" i="1"/>
  <c r="AC3181" i="1"/>
  <c r="AA3181" i="1"/>
  <c r="W3181" i="1"/>
  <c r="AN3182" i="1"/>
  <c r="AC3182" i="1"/>
  <c r="V3181" i="1"/>
  <c r="AA3182" i="1"/>
  <c r="Y3182" i="1"/>
  <c r="V3182" i="1"/>
  <c r="W3183" i="1"/>
  <c r="W3182" i="1"/>
  <c r="V3183" i="1"/>
  <c r="AC3183" i="1"/>
  <c r="AA3183" i="1"/>
  <c r="Y3183" i="1"/>
  <c r="AN3183" i="1"/>
  <c r="W3184" i="1"/>
  <c r="Y3184" i="1"/>
  <c r="AN3184" i="1"/>
  <c r="V3184" i="1"/>
  <c r="AC3184" i="1"/>
  <c r="AA3184" i="1"/>
  <c r="W3185" i="1"/>
  <c r="V3185" i="1"/>
  <c r="AC3185" i="1"/>
  <c r="Y3185" i="1"/>
  <c r="AA3185" i="1"/>
  <c r="AN3185" i="1"/>
  <c r="AA3186" i="1"/>
  <c r="AN3186" i="1"/>
  <c r="W3186" i="1"/>
  <c r="V3186" i="1"/>
  <c r="Y3186" i="1"/>
  <c r="AC3186" i="1"/>
  <c r="AA3187" i="1"/>
  <c r="Y3187" i="1"/>
  <c r="AN3187" i="1"/>
  <c r="V3187" i="1"/>
  <c r="AC3187" i="1"/>
  <c r="Y3188" i="1"/>
  <c r="AN3188" i="1"/>
  <c r="AC3188" i="1"/>
  <c r="AA3188" i="1"/>
  <c r="W3187" i="1"/>
  <c r="Y3189" i="1"/>
  <c r="AN3189" i="1"/>
  <c r="W3188" i="1"/>
  <c r="V3189" i="1"/>
  <c r="V3188" i="1"/>
  <c r="AC3189" i="1"/>
  <c r="AA3189" i="1"/>
  <c r="AN3190" i="1"/>
  <c r="AC3190" i="1"/>
  <c r="AA3190" i="1"/>
  <c r="Y3190" i="1"/>
  <c r="W3189" i="1"/>
  <c r="W3190" i="1"/>
  <c r="AC3191" i="1"/>
  <c r="V3190" i="1"/>
  <c r="AA3191" i="1"/>
  <c r="Y3191" i="1"/>
  <c r="AN3191" i="1"/>
  <c r="V3191" i="1"/>
  <c r="W3191" i="1"/>
  <c r="V3192" i="1"/>
  <c r="AC3193" i="1"/>
  <c r="AC3192" i="1"/>
  <c r="Y3192" i="1"/>
  <c r="AA3193" i="1"/>
  <c r="AA3192" i="1"/>
  <c r="Y3193" i="1"/>
  <c r="AN3193" i="1"/>
  <c r="AN3192" i="1"/>
  <c r="W3193" i="1"/>
  <c r="W3192" i="1"/>
  <c r="V3193" i="1"/>
  <c r="W3194" i="1"/>
  <c r="V3194" i="1"/>
  <c r="AC3194" i="1"/>
  <c r="AA3194" i="1"/>
  <c r="Y3194" i="1"/>
  <c r="AN3194" i="1"/>
  <c r="AA3195" i="1"/>
  <c r="AC3195" i="1"/>
  <c r="Y3195" i="1"/>
  <c r="AN3195" i="1"/>
  <c r="Y3196" i="1"/>
  <c r="W3195" i="1"/>
  <c r="AN3196" i="1"/>
  <c r="V3196" i="1"/>
  <c r="V3195" i="1"/>
  <c r="AC3196" i="1"/>
  <c r="AA3196" i="1"/>
  <c r="Y3197" i="1"/>
  <c r="AN3197" i="1"/>
  <c r="AC3197" i="1"/>
  <c r="W3196" i="1"/>
  <c r="AA3197" i="1"/>
  <c r="W3197" i="1"/>
  <c r="AN3198" i="1"/>
  <c r="W3198" i="1"/>
  <c r="V3198" i="1"/>
  <c r="AC3198" i="1"/>
  <c r="AA3198" i="1"/>
  <c r="V3197" i="1"/>
  <c r="Y3198" i="1"/>
  <c r="AN3199" i="1"/>
  <c r="AC3199" i="1"/>
  <c r="AA3199" i="1"/>
  <c r="Y3199" i="1"/>
  <c r="V3200" i="1"/>
  <c r="AC3200" i="1"/>
  <c r="V3199" i="1"/>
  <c r="AA3200" i="1"/>
  <c r="W3199" i="1"/>
  <c r="Y3200" i="1"/>
  <c r="AN3200" i="1"/>
  <c r="W3200" i="1"/>
  <c r="AC3201" i="1"/>
  <c r="AA3201" i="1"/>
  <c r="Y3201" i="1"/>
  <c r="AN3201" i="1"/>
  <c r="W3201" i="1"/>
  <c r="V3201" i="1"/>
  <c r="AC3202" i="1"/>
  <c r="AA3202" i="1"/>
  <c r="V3202" i="1"/>
  <c r="Y3202" i="1"/>
  <c r="AN3202" i="1"/>
  <c r="W3202" i="1"/>
  <c r="AA3203" i="1"/>
  <c r="Y3203" i="1"/>
  <c r="AN3203" i="1"/>
  <c r="W3203" i="1"/>
  <c r="V3203" i="1"/>
  <c r="AC3203" i="1"/>
  <c r="Y3204" i="1"/>
  <c r="AN3204" i="1"/>
  <c r="AC3204" i="1"/>
  <c r="AA3204" i="1"/>
  <c r="Y3205" i="1"/>
  <c r="AN3205" i="1"/>
  <c r="AC3205" i="1"/>
  <c r="AA3205" i="1"/>
  <c r="V3204" i="1"/>
  <c r="W3204" i="1"/>
  <c r="AN3206" i="1"/>
  <c r="W3205" i="1"/>
  <c r="V3205" i="1"/>
  <c r="AC3206" i="1"/>
  <c r="AA3206" i="1"/>
  <c r="Y3206" i="1"/>
  <c r="W3206" i="1"/>
  <c r="V3206" i="1"/>
  <c r="AC3208" i="1"/>
  <c r="W3207" i="1"/>
  <c r="AA3208" i="1"/>
  <c r="V3207" i="1"/>
  <c r="AC3207" i="1"/>
  <c r="AN3207" i="1"/>
  <c r="Y3208" i="1"/>
  <c r="AA3207" i="1"/>
  <c r="AN3208" i="1"/>
  <c r="W3208" i="1"/>
  <c r="Y3207" i="1"/>
  <c r="V3208" i="1"/>
  <c r="AA3209" i="1"/>
  <c r="Y3209" i="1"/>
  <c r="AN3209" i="1"/>
  <c r="W3209" i="1"/>
  <c r="V3209" i="1"/>
  <c r="AC3209" i="1"/>
  <c r="AA3210" i="1"/>
  <c r="Y3210" i="1"/>
  <c r="AN3210" i="1"/>
  <c r="W3210" i="1"/>
  <c r="V3210" i="1"/>
  <c r="AC3210" i="1"/>
  <c r="Y3211" i="1"/>
  <c r="W3211" i="1"/>
  <c r="AN3211" i="1"/>
  <c r="V3211" i="1"/>
  <c r="AC3211" i="1"/>
  <c r="AA3211" i="1"/>
  <c r="Y3212" i="1"/>
  <c r="AN3212" i="1"/>
  <c r="AC3212" i="1"/>
  <c r="AA3212" i="1"/>
  <c r="Y3213" i="1"/>
  <c r="AN3213" i="1"/>
  <c r="V3212" i="1"/>
  <c r="AC3213" i="1"/>
  <c r="W3212" i="1"/>
  <c r="AA3213" i="1"/>
  <c r="V3213" i="1"/>
  <c r="Y3214" i="1"/>
  <c r="AN3214" i="1"/>
  <c r="W3214" i="1"/>
  <c r="V3214" i="1"/>
  <c r="AC3214" i="1"/>
  <c r="W3213" i="1"/>
  <c r="AA3214" i="1"/>
  <c r="AC3215" i="1"/>
  <c r="AA3215" i="1"/>
  <c r="Y3215" i="1"/>
  <c r="AN3215" i="1"/>
  <c r="AN3216" i="1"/>
  <c r="W3216" i="1"/>
  <c r="W3215" i="1"/>
  <c r="V3216" i="1"/>
  <c r="AC3216" i="1"/>
  <c r="AA3216" i="1"/>
  <c r="V3215" i="1"/>
  <c r="Y3216" i="1"/>
  <c r="W3217" i="1"/>
  <c r="V3217" i="1"/>
  <c r="AC3217" i="1"/>
  <c r="AA3217" i="1"/>
  <c r="Y3217" i="1"/>
  <c r="AN3217" i="1"/>
  <c r="AA3218" i="1"/>
  <c r="Y3218" i="1"/>
  <c r="AN3218" i="1"/>
  <c r="W3218" i="1"/>
  <c r="V3218" i="1"/>
  <c r="AC3218" i="1"/>
  <c r="AA3219" i="1"/>
  <c r="Y3219" i="1"/>
  <c r="AN3219" i="1"/>
  <c r="AC3219" i="1"/>
  <c r="W3219" i="1"/>
  <c r="Y3220" i="1"/>
  <c r="AN3220" i="1"/>
  <c r="V3219" i="1"/>
  <c r="AC3220" i="1"/>
  <c r="AA3220" i="1"/>
  <c r="Y3221" i="1"/>
  <c r="AN3221" i="1"/>
  <c r="V3220" i="1"/>
  <c r="AC3221" i="1"/>
  <c r="AA3221" i="1"/>
  <c r="W3220" i="1"/>
  <c r="AN3222" i="1"/>
  <c r="AC3222" i="1"/>
  <c r="W3221" i="1"/>
  <c r="AA3222" i="1"/>
  <c r="V3221" i="1"/>
  <c r="Y3222" i="1"/>
  <c r="AC3223" i="1"/>
  <c r="V3222" i="1"/>
  <c r="AA3223" i="1"/>
  <c r="Y3223" i="1"/>
  <c r="AN3223" i="1"/>
  <c r="W3222" i="1"/>
  <c r="AN3224" i="1"/>
  <c r="W3224" i="1"/>
  <c r="W3223" i="1"/>
  <c r="V3224" i="1"/>
  <c r="AC3224" i="1"/>
  <c r="V3223" i="1"/>
  <c r="AA3224" i="1"/>
  <c r="Y3224" i="1"/>
  <c r="AC3225" i="1"/>
  <c r="AA3225" i="1"/>
  <c r="W3225" i="1"/>
  <c r="AN3225" i="1"/>
  <c r="Y3225" i="1"/>
  <c r="V3225" i="1"/>
  <c r="AA3226" i="1"/>
  <c r="Y3226" i="1"/>
  <c r="AN3226" i="1"/>
  <c r="AC3226" i="1"/>
  <c r="AA3227" i="1"/>
  <c r="Y3227" i="1"/>
  <c r="W3226" i="1"/>
  <c r="AN3227" i="1"/>
  <c r="AC3227" i="1"/>
  <c r="V3226" i="1"/>
  <c r="Y3228" i="1"/>
  <c r="V3227" i="1"/>
  <c r="AN3228" i="1"/>
  <c r="W3227" i="1"/>
  <c r="AC3228" i="1"/>
  <c r="AA3228" i="1"/>
  <c r="W3228" i="1"/>
  <c r="AA3229" i="1"/>
  <c r="Y3229" i="1"/>
  <c r="AN3229" i="1"/>
  <c r="W3229" i="1"/>
  <c r="V3229" i="1"/>
  <c r="V3228" i="1"/>
  <c r="AC3229" i="1"/>
  <c r="AN3230" i="1"/>
  <c r="AC3230" i="1"/>
  <c r="AA3230" i="1"/>
  <c r="Y3230" i="1"/>
  <c r="V3230" i="1"/>
  <c r="AC3231" i="1"/>
  <c r="W3230" i="1"/>
  <c r="AA3231" i="1"/>
  <c r="Y3231" i="1"/>
  <c r="AN3231" i="1"/>
  <c r="AC3232" i="1"/>
  <c r="V3231" i="1"/>
  <c r="AA3232" i="1"/>
  <c r="Y3232" i="1"/>
  <c r="W3231" i="1"/>
  <c r="AN3232" i="1"/>
  <c r="W3232" i="1"/>
  <c r="V3232" i="1"/>
  <c r="Y3233" i="1"/>
  <c r="AN3233" i="1"/>
  <c r="AC3233" i="1"/>
  <c r="W3233" i="1"/>
  <c r="V3233" i="1"/>
  <c r="AA3233" i="1"/>
  <c r="AA3235" i="1"/>
  <c r="AC3234" i="1"/>
  <c r="Y3235" i="1"/>
  <c r="AA3234" i="1"/>
  <c r="AN3235" i="1"/>
  <c r="W3235" i="1"/>
  <c r="Y3234" i="1"/>
  <c r="AN3234" i="1"/>
  <c r="W3234" i="1"/>
  <c r="V3235" i="1"/>
  <c r="V3234" i="1"/>
  <c r="AC3235" i="1"/>
  <c r="Y3236" i="1"/>
  <c r="AN3236" i="1"/>
  <c r="AC3236" i="1"/>
  <c r="AA3236" i="1"/>
  <c r="W3236" i="1"/>
  <c r="Y3237" i="1"/>
  <c r="AN3237" i="1"/>
  <c r="V3236" i="1"/>
  <c r="V3237" i="1"/>
  <c r="AC3237" i="1"/>
  <c r="AA3237" i="1"/>
  <c r="W3237" i="1"/>
  <c r="AN3238" i="1"/>
  <c r="V3238" i="1"/>
  <c r="AC3238" i="1"/>
  <c r="AA3238" i="1"/>
  <c r="Y3238" i="1"/>
  <c r="W3238" i="1"/>
  <c r="AC3239" i="1"/>
  <c r="AA3239" i="1"/>
  <c r="Y3239" i="1"/>
  <c r="AN3239" i="1"/>
  <c r="AN3240" i="1"/>
  <c r="W3240" i="1"/>
  <c r="W3239" i="1"/>
  <c r="V3239" i="1"/>
  <c r="V3240" i="1"/>
  <c r="AC3240" i="1"/>
  <c r="AA3240" i="1"/>
  <c r="Y3240" i="1"/>
  <c r="AC3242" i="1"/>
  <c r="V3241" i="1"/>
  <c r="AN3241" i="1"/>
  <c r="AA3242" i="1"/>
  <c r="AC3241" i="1"/>
  <c r="W3241" i="1"/>
  <c r="AA3241" i="1"/>
  <c r="Y3242" i="1"/>
  <c r="W3242" i="1"/>
  <c r="AN3242" i="1"/>
  <c r="Y3241" i="1"/>
  <c r="V3242" i="1"/>
  <c r="AA3243" i="1"/>
  <c r="Y3243" i="1"/>
  <c r="AN3243" i="1"/>
  <c r="W3243" i="1"/>
  <c r="V3243" i="1"/>
  <c r="AC3243" i="1"/>
  <c r="Y3244" i="1"/>
  <c r="AN3244" i="1"/>
  <c r="V3244" i="1"/>
  <c r="AC3244" i="1"/>
  <c r="AA3244" i="1"/>
  <c r="W3244" i="1"/>
  <c r="Y3245" i="1"/>
  <c r="AN3245" i="1"/>
  <c r="W3245" i="1"/>
  <c r="V3245" i="1"/>
  <c r="AC3245" i="1"/>
  <c r="AA3245" i="1"/>
  <c r="AN3246" i="1"/>
  <c r="AC3246" i="1"/>
  <c r="AA3246" i="1"/>
  <c r="Y3246" i="1"/>
  <c r="V3246" i="1"/>
  <c r="AC3247" i="1"/>
  <c r="AA3247" i="1"/>
  <c r="W3246" i="1"/>
  <c r="Y3247" i="1"/>
  <c r="AN3247" i="1"/>
  <c r="AC3248" i="1"/>
  <c r="AA3248" i="1"/>
  <c r="W3247" i="1"/>
  <c r="V3247" i="1"/>
  <c r="Y3248" i="1"/>
  <c r="AN3248" i="1"/>
  <c r="AC3249" i="1"/>
  <c r="W3248" i="1"/>
  <c r="AA3249" i="1"/>
  <c r="Y3249" i="1"/>
  <c r="V3248" i="1"/>
  <c r="AN3249" i="1"/>
  <c r="W3249" i="1"/>
  <c r="V3249" i="1"/>
  <c r="AC3250" i="1"/>
  <c r="Y3250" i="1"/>
  <c r="AN3250" i="1"/>
  <c r="W3250" i="1"/>
  <c r="V3250" i="1"/>
  <c r="AA3250" i="1"/>
  <c r="AA3251" i="1"/>
  <c r="Y3251" i="1"/>
  <c r="AN3251" i="1"/>
  <c r="V3251" i="1"/>
  <c r="AC3251" i="1"/>
  <c r="Y3252" i="1"/>
  <c r="AN3252" i="1"/>
  <c r="AC3252" i="1"/>
  <c r="AA3252" i="1"/>
  <c r="W3251" i="1"/>
  <c r="W3252" i="1"/>
  <c r="V3252" i="1"/>
  <c r="AN3254" i="1"/>
  <c r="AA3253" i="1"/>
  <c r="AC3254" i="1"/>
  <c r="Y3253" i="1"/>
  <c r="AA3254" i="1"/>
  <c r="AN3253" i="1"/>
  <c r="W3253" i="1"/>
  <c r="Y3254" i="1"/>
  <c r="V3253" i="1"/>
  <c r="AC3253" i="1"/>
  <c r="W3254" i="1"/>
  <c r="W3255" i="1"/>
  <c r="V3255" i="1"/>
  <c r="AC3255" i="1"/>
  <c r="Y3255" i="1"/>
  <c r="AA3255" i="1"/>
  <c r="V3254" i="1"/>
  <c r="AN3255" i="1"/>
  <c r="V3256" i="1"/>
  <c r="AC3256" i="1"/>
  <c r="AA3256" i="1"/>
  <c r="Y3256" i="1"/>
  <c r="AN3256" i="1"/>
  <c r="W3256" i="1"/>
  <c r="Y3257" i="1"/>
  <c r="AN3257" i="1"/>
  <c r="W3257" i="1"/>
  <c r="V3257" i="1"/>
  <c r="AC3257" i="1"/>
  <c r="AA3257" i="1"/>
  <c r="W3258" i="1"/>
  <c r="V3258" i="1"/>
  <c r="AA3258" i="1"/>
  <c r="Y3258" i="1"/>
  <c r="AN3258" i="1"/>
  <c r="AC3258" i="1"/>
  <c r="AA3259" i="1"/>
  <c r="AC3259" i="1"/>
  <c r="Y3259" i="1"/>
  <c r="AN3259" i="1"/>
  <c r="W3259" i="1"/>
  <c r="V3259" i="1"/>
  <c r="W3260" i="1"/>
  <c r="V3260" i="1"/>
  <c r="AC3260" i="1"/>
  <c r="AA3260" i="1"/>
  <c r="Y3260" i="1"/>
  <c r="AN3260" i="1"/>
  <c r="AC3261" i="1"/>
  <c r="Y3261" i="1"/>
  <c r="AN3261" i="1"/>
  <c r="W3261" i="1"/>
  <c r="V3261" i="1"/>
  <c r="AA3261" i="1"/>
  <c r="AN3262" i="1"/>
  <c r="AC3262" i="1"/>
  <c r="AA3262" i="1"/>
  <c r="Y3262" i="1"/>
  <c r="AC3263" i="1"/>
  <c r="AA3263" i="1"/>
  <c r="W3262" i="1"/>
  <c r="Y3263" i="1"/>
  <c r="AN3263" i="1"/>
  <c r="V3262" i="1"/>
  <c r="W3263" i="1"/>
  <c r="V3263" i="1"/>
  <c r="V3264" i="1"/>
  <c r="W3265" i="1"/>
  <c r="AC3265" i="1"/>
  <c r="AC3264" i="1"/>
  <c r="W3264" i="1"/>
  <c r="AA3265" i="1"/>
  <c r="AA3264" i="1"/>
  <c r="AN3264" i="1"/>
  <c r="Y3265" i="1"/>
  <c r="Y3264" i="1"/>
  <c r="AN3265" i="1"/>
  <c r="V3265" i="1"/>
  <c r="Y3266" i="1"/>
  <c r="AN3266" i="1"/>
  <c r="W3266" i="1"/>
  <c r="V3266" i="1"/>
  <c r="AC3266" i="1"/>
  <c r="AA3266" i="1"/>
  <c r="AA3267" i="1"/>
  <c r="Y3267" i="1"/>
  <c r="AN3267" i="1"/>
  <c r="AC3267" i="1"/>
  <c r="W3267" i="1"/>
  <c r="V3267" i="1"/>
  <c r="Y3269" i="1"/>
  <c r="W3268" i="1"/>
  <c r="AN3269" i="1"/>
  <c r="V3268" i="1"/>
  <c r="AC3268" i="1"/>
  <c r="AA3268" i="1"/>
  <c r="Y3268" i="1"/>
  <c r="AC3269" i="1"/>
  <c r="AN3268" i="1"/>
  <c r="AA3269" i="1"/>
  <c r="AN3270" i="1"/>
  <c r="W3270" i="1"/>
  <c r="W3269" i="1"/>
  <c r="V3270" i="1"/>
  <c r="V3269" i="1"/>
  <c r="AA3270" i="1"/>
  <c r="AC3270" i="1"/>
  <c r="Y3270" i="1"/>
  <c r="AC3271" i="1"/>
  <c r="AA3271" i="1"/>
  <c r="AN3271" i="1"/>
  <c r="Y3271" i="1"/>
  <c r="W3271" i="1"/>
  <c r="V3271" i="1"/>
  <c r="AC3273" i="1"/>
  <c r="AA3272" i="1"/>
  <c r="W3272" i="1"/>
  <c r="AA3273" i="1"/>
  <c r="Y3272" i="1"/>
  <c r="Y3273" i="1"/>
  <c r="AN3272" i="1"/>
  <c r="AN3273" i="1"/>
  <c r="V3272" i="1"/>
  <c r="AC3272" i="1"/>
  <c r="V3273" i="1"/>
  <c r="AA3274" i="1"/>
  <c r="Y3274" i="1"/>
  <c r="AN3274" i="1"/>
  <c r="AC3274" i="1"/>
  <c r="W3273" i="1"/>
  <c r="W3274" i="1"/>
  <c r="AA3275" i="1"/>
  <c r="V3274" i="1"/>
  <c r="Y3275" i="1"/>
  <c r="AN3275" i="1"/>
  <c r="W3275" i="1"/>
  <c r="V3275" i="1"/>
  <c r="AC3275" i="1"/>
  <c r="AC3276" i="1"/>
  <c r="AA3277" i="1"/>
  <c r="AA3276" i="1"/>
  <c r="Y3277" i="1"/>
  <c r="Y3276" i="1"/>
  <c r="AN3277" i="1"/>
  <c r="AN3276" i="1"/>
  <c r="W3277" i="1"/>
  <c r="W3276" i="1"/>
  <c r="V3277" i="1"/>
  <c r="V3276" i="1"/>
  <c r="AC3277" i="1"/>
  <c r="AN3278" i="1"/>
  <c r="AA3278" i="1"/>
  <c r="W3278" i="1"/>
  <c r="V3278" i="1"/>
  <c r="Y3278" i="1"/>
  <c r="AC3278" i="1"/>
  <c r="AA3279" i="1"/>
  <c r="Y3279" i="1"/>
  <c r="AN3279" i="1"/>
  <c r="AC3279" i="1"/>
  <c r="W3279" i="1"/>
  <c r="V3279" i="1"/>
  <c r="AN3280" i="1"/>
  <c r="W3280" i="1"/>
  <c r="Y3280" i="1"/>
  <c r="V3280" i="1"/>
  <c r="AC3280" i="1"/>
  <c r="AA3280" i="1"/>
  <c r="AA3282" i="1"/>
  <c r="AN3281" i="1"/>
  <c r="Y3281" i="1"/>
  <c r="W3281" i="1"/>
  <c r="AA3281" i="1"/>
  <c r="Y3282" i="1"/>
  <c r="V3281" i="1"/>
  <c r="AN3282" i="1"/>
  <c r="W3282" i="1"/>
  <c r="AC3281" i="1"/>
  <c r="V3282" i="1"/>
  <c r="AC3282" i="1"/>
  <c r="AA3283" i="1"/>
  <c r="AC3283" i="1"/>
  <c r="Y3283" i="1"/>
  <c r="AN3283" i="1"/>
  <c r="V3283" i="1"/>
  <c r="W3283" i="1"/>
  <c r="Y3284" i="1"/>
  <c r="AN3284" i="1"/>
  <c r="AC3284" i="1"/>
  <c r="AA3284" i="1"/>
  <c r="V3284" i="1"/>
  <c r="W3284" i="1"/>
  <c r="Y3285" i="1"/>
  <c r="AN3285" i="1"/>
  <c r="AC3285" i="1"/>
  <c r="AA3285" i="1"/>
  <c r="W3285" i="1"/>
  <c r="AN3286" i="1"/>
  <c r="AC3286" i="1"/>
  <c r="V3285" i="1"/>
  <c r="AA3286" i="1"/>
  <c r="Y3286" i="1"/>
  <c r="AC3287" i="1"/>
  <c r="AA3287" i="1"/>
  <c r="Y3287" i="1"/>
  <c r="V3286" i="1"/>
  <c r="AN3287" i="1"/>
  <c r="W3286" i="1"/>
  <c r="AC3288" i="1"/>
  <c r="AA3288" i="1"/>
  <c r="W3287" i="1"/>
  <c r="Y3288" i="1"/>
  <c r="AN3288" i="1"/>
  <c r="V3287" i="1"/>
  <c r="Y3289" i="1"/>
  <c r="AN3289" i="1"/>
  <c r="W3288" i="1"/>
  <c r="W3289" i="1"/>
  <c r="AC3289" i="1"/>
  <c r="V3289" i="1"/>
  <c r="V3288" i="1"/>
  <c r="AA3289" i="1"/>
  <c r="AA3290" i="1"/>
  <c r="Y3290" i="1"/>
  <c r="AC3290" i="1"/>
  <c r="AN3290" i="1"/>
  <c r="V3290" i="1"/>
  <c r="AA3291" i="1"/>
  <c r="Y3291" i="1"/>
  <c r="AN3291" i="1"/>
  <c r="V3291" i="1"/>
  <c r="AC3291" i="1"/>
  <c r="W3290" i="1"/>
  <c r="Y3292" i="1"/>
  <c r="AN3292" i="1"/>
  <c r="AC3292" i="1"/>
  <c r="W3291" i="1"/>
  <c r="AA3292" i="1"/>
  <c r="Y3293" i="1"/>
  <c r="AN3293" i="1"/>
  <c r="V3292" i="1"/>
  <c r="AC3293" i="1"/>
  <c r="W3292" i="1"/>
  <c r="AA3293" i="1"/>
  <c r="AN3294" i="1"/>
  <c r="W3294" i="1"/>
  <c r="V3294" i="1"/>
  <c r="AC3294" i="1"/>
  <c r="V3293" i="1"/>
  <c r="AA3294" i="1"/>
  <c r="Y3294" i="1"/>
  <c r="W3293" i="1"/>
  <c r="AC3295" i="1"/>
  <c r="AA3295" i="1"/>
  <c r="Y3295" i="1"/>
  <c r="AN3295" i="1"/>
  <c r="AN3296" i="1"/>
  <c r="V3295" i="1"/>
  <c r="W3296" i="1"/>
  <c r="V3296" i="1"/>
  <c r="W3295" i="1"/>
  <c r="AA3296" i="1"/>
  <c r="AC3296" i="1"/>
  <c r="Y3296" i="1"/>
  <c r="W3297" i="1"/>
  <c r="V3297" i="1"/>
  <c r="AA3297" i="1"/>
  <c r="AC3297" i="1"/>
  <c r="Y3297" i="1"/>
  <c r="AN3297" i="1"/>
  <c r="AA3298" i="1"/>
  <c r="V3298" i="1"/>
  <c r="W3298" i="1"/>
  <c r="AC3298" i="1"/>
  <c r="Y3298" i="1"/>
  <c r="AN3298" i="1"/>
  <c r="AA3299" i="1"/>
  <c r="Y3299" i="1"/>
  <c r="AN3299" i="1"/>
  <c r="AC3299" i="1"/>
  <c r="W3299" i="1"/>
  <c r="Y3300" i="1"/>
  <c r="AN3300" i="1"/>
  <c r="V3299" i="1"/>
  <c r="AC3300" i="1"/>
  <c r="AA3300" i="1"/>
  <c r="Y3301" i="1"/>
  <c r="V3300" i="1"/>
  <c r="AN3301" i="1"/>
  <c r="W3301" i="1"/>
  <c r="V3301" i="1"/>
  <c r="W3300" i="1"/>
  <c r="AC3301" i="1"/>
  <c r="AA3301" i="1"/>
  <c r="AN3302" i="1"/>
  <c r="AC3302" i="1"/>
  <c r="AA3302" i="1"/>
  <c r="Y3302" i="1"/>
  <c r="V3302" i="1"/>
  <c r="AN3303" i="1"/>
  <c r="W3303" i="1"/>
  <c r="W3302" i="1"/>
  <c r="V3303" i="1"/>
  <c r="AC3303" i="1"/>
  <c r="AA3303" i="1"/>
  <c r="Y3303" i="1"/>
  <c r="AC3304" i="1"/>
  <c r="AN3304" i="1"/>
  <c r="W3304" i="1"/>
  <c r="AA3304" i="1"/>
  <c r="Y3304" i="1"/>
  <c r="V3304" i="1"/>
  <c r="Y3305" i="1"/>
  <c r="AN3305" i="1"/>
  <c r="W3305" i="1"/>
  <c r="AA3305" i="1"/>
  <c r="V3305" i="1"/>
  <c r="AC3305" i="1"/>
  <c r="AA3306" i="1"/>
  <c r="Y3306" i="1"/>
  <c r="AN3306" i="1"/>
  <c r="W3306" i="1"/>
  <c r="V3306" i="1"/>
  <c r="AC3306" i="1"/>
  <c r="Y3308" i="1"/>
  <c r="W3307" i="1"/>
  <c r="AN3308" i="1"/>
  <c r="V3307" i="1"/>
  <c r="Y3307" i="1"/>
  <c r="AC3307" i="1"/>
  <c r="AC3308" i="1"/>
  <c r="AA3307" i="1"/>
  <c r="AA3308" i="1"/>
  <c r="AN3307" i="1"/>
  <c r="W3308" i="1"/>
  <c r="V3308" i="1"/>
  <c r="Y3309" i="1"/>
  <c r="AN3309" i="1"/>
  <c r="AC3309" i="1"/>
  <c r="AA3309" i="1"/>
  <c r="W3309" i="1"/>
  <c r="AN3310" i="1"/>
  <c r="V3309" i="1"/>
  <c r="AC3310" i="1"/>
  <c r="AA3310" i="1"/>
  <c r="Y3310" i="1"/>
  <c r="W3310" i="1"/>
  <c r="AC3311" i="1"/>
  <c r="V3310" i="1"/>
  <c r="AA3311" i="1"/>
  <c r="Y3311" i="1"/>
  <c r="AN3311" i="1"/>
  <c r="W3311" i="1"/>
  <c r="AA3312" i="1"/>
  <c r="Y3312" i="1"/>
  <c r="AN3312" i="1"/>
  <c r="W3312" i="1"/>
  <c r="V3312" i="1"/>
  <c r="V3311" i="1"/>
  <c r="AC3312" i="1"/>
  <c r="W3313" i="1"/>
  <c r="V3313" i="1"/>
  <c r="AC3313" i="1"/>
  <c r="AA3313" i="1"/>
  <c r="Y3313" i="1"/>
  <c r="AN3313" i="1"/>
  <c r="AA3314" i="1"/>
  <c r="Y3314" i="1"/>
  <c r="AN3314" i="1"/>
  <c r="W3314" i="1"/>
  <c r="V3314" i="1"/>
  <c r="AC3314" i="1"/>
  <c r="Y3316" i="1"/>
  <c r="AC3315" i="1"/>
  <c r="W3315" i="1"/>
  <c r="AN3316" i="1"/>
  <c r="W3316" i="1"/>
  <c r="AA3315" i="1"/>
  <c r="V3316" i="1"/>
  <c r="AC3316" i="1"/>
  <c r="Y3315" i="1"/>
  <c r="AA3316" i="1"/>
  <c r="AN3315" i="1"/>
  <c r="V3315" i="1"/>
  <c r="V3317" i="1"/>
  <c r="AC3317" i="1"/>
  <c r="AA3317" i="1"/>
  <c r="AN3317" i="1"/>
  <c r="Y3317" i="1"/>
  <c r="W3317" i="1"/>
  <c r="W3319" i="1"/>
  <c r="AC3318" i="1"/>
  <c r="AN3318" i="1"/>
  <c r="V3319" i="1"/>
  <c r="AC3319" i="1"/>
  <c r="AA3319" i="1"/>
  <c r="W3318" i="1"/>
  <c r="AN3319" i="1"/>
  <c r="V3318" i="1"/>
  <c r="Y3318" i="1"/>
  <c r="AA3318" i="1"/>
  <c r="Y3319" i="1"/>
  <c r="Y3320" i="1"/>
  <c r="V3320" i="1"/>
  <c r="AN3320" i="1"/>
  <c r="W3320" i="1"/>
  <c r="AC3320" i="1"/>
  <c r="AA3320" i="1"/>
  <c r="AC3321" i="1"/>
  <c r="AA3321" i="1"/>
  <c r="W3321" i="1"/>
  <c r="Y3321" i="1"/>
  <c r="AN3321" i="1"/>
  <c r="V3321" i="1"/>
  <c r="V3322" i="1"/>
  <c r="AN3322" i="1"/>
  <c r="AC3322" i="1"/>
  <c r="AA3322" i="1"/>
  <c r="Y3322" i="1"/>
  <c r="W3322" i="1"/>
  <c r="AA3323" i="1"/>
  <c r="Y3323" i="1"/>
  <c r="AC3323" i="1"/>
  <c r="AN3323" i="1"/>
  <c r="W3323" i="1"/>
  <c r="V3323" i="1"/>
  <c r="Y3324" i="1"/>
  <c r="AN3324" i="1"/>
  <c r="AC3324" i="1"/>
  <c r="AA3324" i="1"/>
  <c r="W3324" i="1"/>
  <c r="Y3325" i="1"/>
  <c r="AN3325" i="1"/>
  <c r="W3325" i="1"/>
  <c r="V3324" i="1"/>
  <c r="V3325" i="1"/>
  <c r="AC3325" i="1"/>
  <c r="AA3325" i="1"/>
  <c r="AN3326" i="1"/>
  <c r="AC3326" i="1"/>
  <c r="AA3326" i="1"/>
  <c r="Y3326" i="1"/>
  <c r="W3327" i="1"/>
  <c r="Y3327" i="1"/>
  <c r="V3327" i="1"/>
  <c r="V3326" i="1"/>
  <c r="AC3327" i="1"/>
  <c r="AA3327" i="1"/>
  <c r="W3326" i="1"/>
  <c r="AN3327" i="1"/>
  <c r="AC3328" i="1"/>
  <c r="AA3328" i="1"/>
  <c r="Y3328" i="1"/>
  <c r="AN3328" i="1"/>
  <c r="W3328" i="1"/>
  <c r="AC3329" i="1"/>
  <c r="AA3329" i="1"/>
  <c r="V3328" i="1"/>
  <c r="Y3329" i="1"/>
  <c r="W3329" i="1"/>
  <c r="AN3329" i="1"/>
  <c r="V3329" i="1"/>
  <c r="AC3330" i="1"/>
  <c r="AA3330" i="1"/>
  <c r="W3330" i="1"/>
  <c r="Y3330" i="1"/>
  <c r="AN3330" i="1"/>
  <c r="V3330" i="1"/>
  <c r="Y3332" i="1"/>
  <c r="W3331" i="1"/>
  <c r="AN3332" i="1"/>
  <c r="V3331" i="1"/>
  <c r="AC3331" i="1"/>
  <c r="Y3331" i="1"/>
  <c r="AC3332" i="1"/>
  <c r="AA3331" i="1"/>
  <c r="AA3332" i="1"/>
  <c r="AN3331" i="1"/>
  <c r="Y3333" i="1"/>
  <c r="W3332" i="1"/>
  <c r="AN3333" i="1"/>
  <c r="AC3333" i="1"/>
  <c r="V3332" i="1"/>
  <c r="AA3333" i="1"/>
  <c r="AN3334" i="1"/>
  <c r="W3334" i="1"/>
  <c r="W3333" i="1"/>
  <c r="V3334" i="1"/>
  <c r="AC3334" i="1"/>
  <c r="AA3334" i="1"/>
  <c r="Y3334" i="1"/>
  <c r="V3333" i="1"/>
  <c r="AC3335" i="1"/>
  <c r="AA3335" i="1"/>
  <c r="AN3335" i="1"/>
  <c r="Y3335" i="1"/>
  <c r="AN3336" i="1"/>
  <c r="V3336" i="1"/>
  <c r="W3335" i="1"/>
  <c r="W3336" i="1"/>
  <c r="AC3336" i="1"/>
  <c r="AA3336" i="1"/>
  <c r="Y3336" i="1"/>
  <c r="V3335" i="1"/>
  <c r="Y3337" i="1"/>
  <c r="V3337" i="1"/>
  <c r="AN3337" i="1"/>
  <c r="W3337" i="1"/>
  <c r="AA3337" i="1"/>
  <c r="AC3337" i="1"/>
  <c r="V3338" i="1"/>
  <c r="AC3338" i="1"/>
  <c r="AA3338" i="1"/>
  <c r="Y3338" i="1"/>
  <c r="AN3338" i="1"/>
  <c r="W3338" i="1"/>
  <c r="Y3339" i="1"/>
  <c r="AN3339" i="1"/>
  <c r="W3339" i="1"/>
  <c r="V3339" i="1"/>
  <c r="AC3339" i="1"/>
  <c r="AA3339" i="1"/>
  <c r="AN3340" i="1"/>
  <c r="Y3340" i="1"/>
  <c r="AC3340" i="1"/>
  <c r="AA3340" i="1"/>
  <c r="W3341" i="1"/>
  <c r="W3340" i="1"/>
  <c r="V3341" i="1"/>
  <c r="V3340" i="1"/>
  <c r="AC3341" i="1"/>
  <c r="Y3341" i="1"/>
  <c r="AA3341" i="1"/>
  <c r="AN3341" i="1"/>
  <c r="V3342" i="1"/>
  <c r="AC3342" i="1"/>
  <c r="AA3342" i="1"/>
  <c r="AN3342" i="1"/>
  <c r="Y3342" i="1"/>
  <c r="W3342" i="1"/>
  <c r="AA3344" i="1"/>
  <c r="AN3343" i="1"/>
  <c r="W3343" i="1"/>
  <c r="Y3344" i="1"/>
  <c r="V3343" i="1"/>
  <c r="AN3344" i="1"/>
  <c r="AC3343" i="1"/>
  <c r="AA3343" i="1"/>
  <c r="AC3344" i="1"/>
  <c r="Y3343" i="1"/>
  <c r="W3344" i="1"/>
  <c r="AA3345" i="1"/>
  <c r="Y3345" i="1"/>
  <c r="AN3345" i="1"/>
  <c r="V3344" i="1"/>
  <c r="W3345" i="1"/>
  <c r="V3345" i="1"/>
  <c r="AC3345" i="1"/>
  <c r="Y3346" i="1"/>
  <c r="AN3346" i="1"/>
  <c r="AC3346" i="1"/>
  <c r="AA3346" i="1"/>
  <c r="V3346" i="1"/>
  <c r="AC3347" i="1"/>
  <c r="Y3347" i="1"/>
  <c r="AN3347" i="1"/>
  <c r="W3347" i="1"/>
  <c r="W3346" i="1"/>
  <c r="V3347" i="1"/>
  <c r="AA3347" i="1"/>
  <c r="AN3348" i="1"/>
  <c r="W3348" i="1"/>
  <c r="V3348" i="1"/>
  <c r="AC3348" i="1"/>
  <c r="AA3348" i="1"/>
  <c r="Y3348" i="1"/>
  <c r="V3349" i="1"/>
  <c r="AC3349" i="1"/>
  <c r="AA3349" i="1"/>
  <c r="Y3349" i="1"/>
  <c r="AN3349" i="1"/>
  <c r="W3349" i="1"/>
  <c r="AC3350" i="1"/>
  <c r="AA3350" i="1"/>
  <c r="Y3350" i="1"/>
  <c r="AN3350" i="1"/>
  <c r="W3350" i="1"/>
  <c r="AC3351" i="1"/>
  <c r="AA3351" i="1"/>
  <c r="V3350" i="1"/>
  <c r="Y3351" i="1"/>
  <c r="AN3351" i="1"/>
  <c r="W3351" i="1"/>
  <c r="V3351" i="1"/>
  <c r="AA3352" i="1"/>
  <c r="Y3352" i="1"/>
  <c r="AN3352" i="1"/>
  <c r="V3352" i="1"/>
  <c r="W3352" i="1"/>
  <c r="AC3352" i="1"/>
  <c r="V3353" i="1"/>
  <c r="AA3353" i="1"/>
  <c r="AC3353" i="1"/>
  <c r="Y3353" i="1"/>
  <c r="W3353" i="1"/>
  <c r="AN3353" i="1"/>
  <c r="Y3354" i="1"/>
  <c r="AN3354" i="1"/>
  <c r="AC3354" i="1"/>
  <c r="AA3354" i="1"/>
  <c r="Y3355" i="1"/>
  <c r="V3354" i="1"/>
  <c r="AN3355" i="1"/>
  <c r="W3354" i="1"/>
  <c r="AC3355" i="1"/>
  <c r="AA3355" i="1"/>
  <c r="W3355" i="1"/>
  <c r="V3355" i="1"/>
  <c r="AN3356" i="1"/>
  <c r="AC3356" i="1"/>
  <c r="AA3356" i="1"/>
  <c r="Y3356" i="1"/>
  <c r="AC3357" i="1"/>
  <c r="W3356" i="1"/>
  <c r="AA3357" i="1"/>
  <c r="V3356" i="1"/>
  <c r="W3357" i="1"/>
  <c r="Y3357" i="1"/>
  <c r="AN3357" i="1"/>
  <c r="V3357" i="1"/>
  <c r="V3358" i="1"/>
  <c r="Y3358" i="1"/>
  <c r="AC3358" i="1"/>
  <c r="AA3358" i="1"/>
  <c r="AN3358" i="1"/>
  <c r="W3358" i="1"/>
  <c r="Y3359" i="1"/>
  <c r="AC3359" i="1"/>
  <c r="AN3359" i="1"/>
  <c r="AA3359" i="1"/>
  <c r="W3359" i="1"/>
  <c r="V3359" i="1"/>
  <c r="AA3360" i="1"/>
  <c r="Y3360" i="1"/>
  <c r="AN3360" i="1"/>
  <c r="W3360" i="1"/>
  <c r="V3360" i="1"/>
  <c r="AC3360" i="1"/>
  <c r="AA3361" i="1"/>
  <c r="Y3361" i="1"/>
  <c r="AN3361" i="1"/>
  <c r="W3361" i="1"/>
  <c r="V3361" i="1"/>
  <c r="AC3361" i="1"/>
  <c r="Y3362" i="1"/>
  <c r="AN3362" i="1"/>
  <c r="AC3362" i="1"/>
  <c r="AA3362" i="1"/>
  <c r="Y3363" i="1"/>
  <c r="AN3363" i="1"/>
  <c r="V3362" i="1"/>
  <c r="AC3363" i="1"/>
  <c r="W3362" i="1"/>
  <c r="AA3363" i="1"/>
  <c r="AN3364" i="1"/>
  <c r="W3363" i="1"/>
  <c r="AC3364" i="1"/>
  <c r="AA3364" i="1"/>
  <c r="Y3364" i="1"/>
  <c r="V3363" i="1"/>
  <c r="AC3365" i="1"/>
  <c r="AA3365" i="1"/>
  <c r="W3364" i="1"/>
  <c r="Y3365" i="1"/>
  <c r="V3364" i="1"/>
  <c r="AN3365" i="1"/>
  <c r="AC3366" i="1"/>
  <c r="AA3366" i="1"/>
  <c r="V3365" i="1"/>
  <c r="Y3366" i="1"/>
  <c r="W3365" i="1"/>
  <c r="AN3366" i="1"/>
  <c r="W3366" i="1"/>
  <c r="V3366" i="1"/>
  <c r="AC3367" i="1"/>
  <c r="AA3367" i="1"/>
  <c r="W3367" i="1"/>
  <c r="Y3367" i="1"/>
  <c r="AN3367" i="1"/>
  <c r="V3367" i="1"/>
  <c r="AA3368" i="1"/>
  <c r="Y3368" i="1"/>
  <c r="AN3368" i="1"/>
  <c r="AC3368" i="1"/>
  <c r="AA3369" i="1"/>
  <c r="Y3369" i="1"/>
  <c r="V3368" i="1"/>
  <c r="AN3369" i="1"/>
  <c r="V3369" i="1"/>
  <c r="AC3369" i="1"/>
  <c r="W3368" i="1"/>
  <c r="W3369" i="1"/>
  <c r="AN3370" i="1"/>
  <c r="W3370" i="1"/>
  <c r="V3370" i="1"/>
  <c r="AC3370" i="1"/>
  <c r="AA3370" i="1"/>
  <c r="Y3370" i="1"/>
  <c r="Y3371" i="1"/>
  <c r="AN3371" i="1"/>
  <c r="AC3371" i="1"/>
  <c r="AA3371" i="1"/>
  <c r="AN3372" i="1"/>
  <c r="V3371" i="1"/>
  <c r="W3372" i="1"/>
  <c r="W3371" i="1"/>
  <c r="V3372" i="1"/>
  <c r="AC3372" i="1"/>
  <c r="AA3372" i="1"/>
  <c r="Y3372" i="1"/>
  <c r="Y3373" i="1"/>
  <c r="AN3373" i="1"/>
  <c r="W3373" i="1"/>
  <c r="V3373" i="1"/>
  <c r="AC3373" i="1"/>
  <c r="AA3373" i="1"/>
  <c r="V3374" i="1"/>
  <c r="AC3374" i="1"/>
  <c r="Y3374" i="1"/>
  <c r="W3374" i="1"/>
  <c r="AA3374" i="1"/>
  <c r="AN3374" i="1"/>
  <c r="AC3375" i="1"/>
  <c r="AC3376" i="1"/>
  <c r="AN3376" i="1"/>
  <c r="AA3375" i="1"/>
  <c r="W3376" i="1"/>
  <c r="AA3376" i="1"/>
  <c r="Y3375" i="1"/>
  <c r="AN3375" i="1"/>
  <c r="Y3376" i="1"/>
  <c r="W3375" i="1"/>
  <c r="V3376" i="1"/>
  <c r="V3375" i="1"/>
  <c r="AA3377" i="1"/>
  <c r="Y3377" i="1"/>
  <c r="AN3377" i="1"/>
  <c r="W3377" i="1"/>
  <c r="V3377" i="1"/>
  <c r="AC3377" i="1"/>
  <c r="Y3378" i="1"/>
  <c r="AN3378" i="1"/>
  <c r="V3378" i="1"/>
  <c r="AC3378" i="1"/>
  <c r="AA3378" i="1"/>
  <c r="W3378" i="1"/>
  <c r="Y3379" i="1"/>
  <c r="AN3379" i="1"/>
  <c r="AC3379" i="1"/>
  <c r="AA3379" i="1"/>
  <c r="W3379" i="1"/>
  <c r="AN3380" i="1"/>
  <c r="V3379" i="1"/>
  <c r="AC3380" i="1"/>
  <c r="AA3380" i="1"/>
  <c r="Y3380" i="1"/>
  <c r="AC3381" i="1"/>
  <c r="W3380" i="1"/>
  <c r="AA3381" i="1"/>
  <c r="V3380" i="1"/>
  <c r="Y3381" i="1"/>
  <c r="AN3381" i="1"/>
  <c r="AC3382" i="1"/>
  <c r="W3381" i="1"/>
  <c r="AA3382" i="1"/>
  <c r="Y3382" i="1"/>
  <c r="V3381" i="1"/>
  <c r="AN3382" i="1"/>
  <c r="W3382" i="1"/>
  <c r="V3382" i="1"/>
  <c r="W3383" i="1"/>
  <c r="AC3383" i="1"/>
  <c r="V3383" i="1"/>
  <c r="Y3383" i="1"/>
  <c r="AA3383" i="1"/>
  <c r="AN3383" i="1"/>
  <c r="Y3384" i="1"/>
  <c r="V3384" i="1"/>
  <c r="AC3384" i="1"/>
  <c r="AA3384" i="1"/>
  <c r="AN3384" i="1"/>
  <c r="W3384" i="1"/>
  <c r="AA3385" i="1"/>
  <c r="AC3385" i="1"/>
  <c r="Y3385" i="1"/>
  <c r="AN3385" i="1"/>
  <c r="W3385" i="1"/>
  <c r="Y3386" i="1"/>
  <c r="AN3386" i="1"/>
  <c r="V3385" i="1"/>
  <c r="AC3386" i="1"/>
  <c r="AA3386" i="1"/>
  <c r="W3386" i="1"/>
  <c r="AN3387" i="1"/>
  <c r="W3387" i="1"/>
  <c r="V3386" i="1"/>
  <c r="V3387" i="1"/>
  <c r="AC3387" i="1"/>
  <c r="AA3387" i="1"/>
  <c r="Y3387" i="1"/>
  <c r="AN3388" i="1"/>
  <c r="Y3388" i="1"/>
  <c r="AC3388" i="1"/>
  <c r="AA3388" i="1"/>
  <c r="V3388" i="1"/>
  <c r="AC3389" i="1"/>
  <c r="AA3389" i="1"/>
  <c r="W3388" i="1"/>
  <c r="Y3389" i="1"/>
  <c r="AN3389" i="1"/>
  <c r="AC3390" i="1"/>
  <c r="V3389" i="1"/>
  <c r="AA3390" i="1"/>
  <c r="W3389" i="1"/>
  <c r="Y3390" i="1"/>
  <c r="AN3390" i="1"/>
  <c r="W3390" i="1"/>
  <c r="AC3391" i="1"/>
  <c r="V3390" i="1"/>
  <c r="AA3391" i="1"/>
  <c r="Y3391" i="1"/>
  <c r="AN3391" i="1"/>
  <c r="W3391" i="1"/>
  <c r="V3391" i="1"/>
  <c r="Y3392" i="1"/>
  <c r="AN3392" i="1"/>
  <c r="W3392" i="1"/>
  <c r="V3392" i="1"/>
  <c r="AC3392" i="1"/>
  <c r="AA3392" i="1"/>
  <c r="AA3393" i="1"/>
  <c r="Y3393" i="1"/>
  <c r="AN3393" i="1"/>
  <c r="W3393" i="1"/>
  <c r="V3393" i="1"/>
  <c r="AC3393" i="1"/>
  <c r="Y3394" i="1"/>
  <c r="AN3394" i="1"/>
  <c r="AC3394" i="1"/>
  <c r="AA3394" i="1"/>
  <c r="Y3395" i="1"/>
  <c r="AN3395" i="1"/>
  <c r="V3394" i="1"/>
  <c r="AC3395" i="1"/>
  <c r="AA3395" i="1"/>
  <c r="W3394" i="1"/>
  <c r="V3395" i="1"/>
  <c r="AN3396" i="1"/>
  <c r="W3395" i="1"/>
  <c r="AC3396" i="1"/>
  <c r="AA3396" i="1"/>
  <c r="Y3396" i="1"/>
  <c r="W3396" i="1"/>
  <c r="AC3397" i="1"/>
  <c r="AA3397" i="1"/>
  <c r="Y3397" i="1"/>
  <c r="AN3397" i="1"/>
  <c r="V3396" i="1"/>
  <c r="V3397" i="1"/>
  <c r="V3398" i="1"/>
  <c r="AC3398" i="1"/>
  <c r="AA3398" i="1"/>
  <c r="W3397" i="1"/>
  <c r="Y3398" i="1"/>
  <c r="AN3398" i="1"/>
  <c r="W3398" i="1"/>
  <c r="AC3399" i="1"/>
  <c r="V3399" i="1"/>
  <c r="AA3399" i="1"/>
  <c r="Y3399" i="1"/>
  <c r="AN3399" i="1"/>
  <c r="W3399" i="1"/>
  <c r="AA3400" i="1"/>
  <c r="Y3400" i="1"/>
  <c r="AN3400" i="1"/>
  <c r="AC3400" i="1"/>
  <c r="V3400" i="1"/>
  <c r="AA3401" i="1"/>
  <c r="Y3401" i="1"/>
  <c r="AN3401" i="1"/>
  <c r="W3400" i="1"/>
  <c r="AC3401" i="1"/>
  <c r="W3401" i="1"/>
  <c r="V3401" i="1"/>
  <c r="Y3402" i="1"/>
  <c r="AN3402" i="1"/>
  <c r="W3402" i="1"/>
  <c r="V3402" i="1"/>
  <c r="AC3402" i="1"/>
  <c r="AA3402" i="1"/>
  <c r="Y3403" i="1"/>
  <c r="AA3403" i="1"/>
  <c r="AN3403" i="1"/>
  <c r="AC3403" i="1"/>
  <c r="AN3404" i="1"/>
  <c r="AC3404" i="1"/>
  <c r="AA3404" i="1"/>
  <c r="W3403" i="1"/>
  <c r="Y3404" i="1"/>
  <c r="V3403" i="1"/>
  <c r="W3404" i="1"/>
  <c r="V3405" i="1"/>
  <c r="AC3405" i="1"/>
  <c r="AA3405" i="1"/>
  <c r="V3404" i="1"/>
  <c r="Y3405" i="1"/>
  <c r="AN3405" i="1"/>
  <c r="W3405" i="1"/>
  <c r="AC3406" i="1"/>
  <c r="Y3406" i="1"/>
  <c r="AA3406" i="1"/>
  <c r="AN3406" i="1"/>
  <c r="V3406" i="1"/>
  <c r="W3406" i="1"/>
  <c r="W3407" i="1"/>
  <c r="Y3407" i="1"/>
  <c r="V3407" i="1"/>
  <c r="AC3407" i="1"/>
  <c r="AA3407" i="1"/>
  <c r="AN3407" i="1"/>
  <c r="AA3408" i="1"/>
  <c r="Y3408" i="1"/>
  <c r="AN3408" i="1"/>
  <c r="AC3408" i="1"/>
  <c r="AA3409" i="1"/>
  <c r="V3408" i="1"/>
  <c r="W3408" i="1"/>
  <c r="Y3409" i="1"/>
  <c r="AN3409" i="1"/>
  <c r="AC3409" i="1"/>
  <c r="W3410" i="1"/>
  <c r="V3409" i="1"/>
  <c r="V3410" i="1"/>
  <c r="AC3410" i="1"/>
  <c r="W3409" i="1"/>
  <c r="AA3410" i="1"/>
  <c r="Y3410" i="1"/>
  <c r="AN3410" i="1"/>
  <c r="Y3411" i="1"/>
  <c r="AN3411" i="1"/>
  <c r="AC3411" i="1"/>
  <c r="AA3411" i="1"/>
  <c r="W3411" i="1"/>
  <c r="V3411" i="1"/>
  <c r="AA3412" i="1"/>
  <c r="Y3412" i="1"/>
  <c r="AC3412" i="1"/>
  <c r="AN3412" i="1"/>
  <c r="W3412" i="1"/>
  <c r="V3412" i="1"/>
  <c r="AA3413" i="1"/>
  <c r="Y3414" i="1"/>
  <c r="V3413" i="1"/>
  <c r="AN3414" i="1"/>
  <c r="Y3413" i="1"/>
  <c r="W3414" i="1"/>
  <c r="AN3413" i="1"/>
  <c r="V3414" i="1"/>
  <c r="AA3414" i="1"/>
  <c r="W3413" i="1"/>
  <c r="AC3414" i="1"/>
  <c r="AC3413" i="1"/>
  <c r="AC3415" i="1"/>
  <c r="AA3415" i="1"/>
  <c r="Y3415" i="1"/>
  <c r="AN3415" i="1"/>
  <c r="W3415" i="1"/>
  <c r="V3415" i="1"/>
  <c r="AA3416" i="1"/>
  <c r="Y3416" i="1"/>
  <c r="AN3416" i="1"/>
  <c r="AC3416" i="1"/>
  <c r="AA3417" i="1"/>
  <c r="Y3417" i="1"/>
  <c r="V3416" i="1"/>
  <c r="AN3417" i="1"/>
  <c r="AC3417" i="1"/>
  <c r="W3416" i="1"/>
  <c r="Y3418" i="1"/>
  <c r="AN3418" i="1"/>
  <c r="V3417" i="1"/>
  <c r="AC3418" i="1"/>
  <c r="W3417" i="1"/>
  <c r="AA3418" i="1"/>
  <c r="Y3419" i="1"/>
  <c r="W3418" i="1"/>
  <c r="AN3419" i="1"/>
  <c r="AC3419" i="1"/>
  <c r="V3418" i="1"/>
  <c r="AA3419" i="1"/>
  <c r="AN3420" i="1"/>
  <c r="AC3420" i="1"/>
  <c r="AA3420" i="1"/>
  <c r="Y3420" i="1"/>
  <c r="W3419" i="1"/>
  <c r="V3419" i="1"/>
  <c r="W3420" i="1"/>
  <c r="V3420" i="1"/>
  <c r="V3422" i="1"/>
  <c r="W3421" i="1"/>
  <c r="AC3422" i="1"/>
  <c r="V3421" i="1"/>
  <c r="AA3422" i="1"/>
  <c r="AC3421" i="1"/>
  <c r="AA3421" i="1"/>
  <c r="Y3422" i="1"/>
  <c r="AN3422" i="1"/>
  <c r="W3422" i="1"/>
  <c r="Y3421" i="1"/>
  <c r="AN3421" i="1"/>
  <c r="AN3423" i="1"/>
  <c r="AC3424" i="1"/>
  <c r="W3423" i="1"/>
  <c r="V3424" i="1"/>
  <c r="V3423" i="1"/>
  <c r="AA3424" i="1"/>
  <c r="AC3423" i="1"/>
  <c r="Y3424" i="1"/>
  <c r="W3424" i="1"/>
  <c r="AA3423" i="1"/>
  <c r="AN3424" i="1"/>
  <c r="Y3423" i="1"/>
  <c r="AC3425" i="1"/>
  <c r="V3425" i="1"/>
  <c r="AA3425" i="1"/>
  <c r="Y3425" i="1"/>
  <c r="AN3425" i="1"/>
  <c r="W3425" i="1"/>
  <c r="Y3427" i="1"/>
  <c r="AN3426" i="1"/>
  <c r="AN3427" i="1"/>
  <c r="W3426" i="1"/>
  <c r="V3426" i="1"/>
  <c r="AC3426" i="1"/>
  <c r="AC3427" i="1"/>
  <c r="AA3426" i="1"/>
  <c r="AA3427" i="1"/>
  <c r="Y3426" i="1"/>
  <c r="W3427" i="1"/>
  <c r="AN3428" i="1"/>
  <c r="V3427" i="1"/>
  <c r="AC3428" i="1"/>
  <c r="AA3428" i="1"/>
  <c r="Y3428" i="1"/>
  <c r="V3428" i="1"/>
  <c r="W3428" i="1"/>
  <c r="AA3429" i="1"/>
  <c r="AA3430" i="1"/>
  <c r="V3430" i="1"/>
  <c r="AC3430" i="1"/>
  <c r="Y3429" i="1"/>
  <c r="Y3430" i="1"/>
  <c r="W3430" i="1"/>
  <c r="AN3429" i="1"/>
  <c r="AN3430" i="1"/>
  <c r="W3429" i="1"/>
  <c r="V3429" i="1"/>
  <c r="AC3429" i="1"/>
  <c r="AC3432" i="1"/>
  <c r="AN3431" i="1"/>
  <c r="W3432" i="1"/>
  <c r="AC3431" i="1"/>
  <c r="W3431" i="1"/>
  <c r="AA3431" i="1"/>
  <c r="AA3432" i="1"/>
  <c r="V3432" i="1"/>
  <c r="Y3431" i="1"/>
  <c r="Y3432" i="1"/>
  <c r="AN3432" i="1"/>
  <c r="V3431" i="1"/>
  <c r="AA3433" i="1"/>
  <c r="Y3433" i="1"/>
  <c r="AN3433" i="1"/>
  <c r="AC3433" i="1"/>
  <c r="Y3434" i="1"/>
  <c r="AN3434" i="1"/>
  <c r="V3433" i="1"/>
  <c r="W3434" i="1"/>
  <c r="V3434" i="1"/>
  <c r="AC3434" i="1"/>
  <c r="W3433" i="1"/>
  <c r="AA3434" i="1"/>
  <c r="W3435" i="1"/>
  <c r="AC3435" i="1"/>
  <c r="V3435" i="1"/>
  <c r="AA3435" i="1"/>
  <c r="Y3435" i="1"/>
  <c r="AN3435" i="1"/>
  <c r="AN3436" i="1"/>
  <c r="Y3436" i="1"/>
  <c r="AC3436" i="1"/>
  <c r="AA3436" i="1"/>
  <c r="V3436" i="1"/>
  <c r="AN3437" i="1"/>
  <c r="W3436" i="1"/>
  <c r="W3437" i="1"/>
  <c r="V3437" i="1"/>
  <c r="AC3437" i="1"/>
  <c r="AA3437" i="1"/>
  <c r="Y3437" i="1"/>
  <c r="AN3438" i="1"/>
  <c r="W3438" i="1"/>
  <c r="V3438" i="1"/>
  <c r="AC3438" i="1"/>
  <c r="AA3438" i="1"/>
  <c r="Y3438" i="1"/>
  <c r="W3439" i="1"/>
  <c r="V3439" i="1"/>
  <c r="AA3439" i="1"/>
  <c r="AC3439" i="1"/>
  <c r="Y3439" i="1"/>
  <c r="AN3439" i="1"/>
  <c r="AA3440" i="1"/>
  <c r="Y3440" i="1"/>
  <c r="AN3440" i="1"/>
  <c r="AC3440" i="1"/>
  <c r="AN3441" i="1"/>
  <c r="W3440" i="1"/>
  <c r="W3441" i="1"/>
  <c r="V3441" i="1"/>
  <c r="AC3441" i="1"/>
  <c r="V3440" i="1"/>
  <c r="AA3441" i="1"/>
  <c r="Y3441" i="1"/>
  <c r="AC3442" i="1"/>
  <c r="AA3442" i="1"/>
  <c r="Y3442" i="1"/>
  <c r="AN3442" i="1"/>
  <c r="W3442" i="1"/>
  <c r="V3442" i="1"/>
  <c r="Y3443" i="1"/>
  <c r="AN3443" i="1"/>
  <c r="V3443" i="1"/>
  <c r="AC3443" i="1"/>
  <c r="AA3443" i="1"/>
  <c r="W3443" i="1"/>
  <c r="AN3444" i="1"/>
  <c r="AC3444" i="1"/>
  <c r="AA3444" i="1"/>
  <c r="Y3444" i="1"/>
  <c r="W3444" i="1"/>
  <c r="V3444" i="1"/>
  <c r="AC3445" i="1"/>
  <c r="AA3445" i="1"/>
  <c r="Y3445" i="1"/>
  <c r="AN3445" i="1"/>
  <c r="W3445" i="1"/>
  <c r="AC3446" i="1"/>
  <c r="V3445" i="1"/>
  <c r="AA3446" i="1"/>
  <c r="Y3446" i="1"/>
  <c r="AN3446" i="1"/>
  <c r="AC3447" i="1"/>
  <c r="W3446" i="1"/>
  <c r="AA3447" i="1"/>
  <c r="V3446" i="1"/>
  <c r="Y3447" i="1"/>
  <c r="AN3447" i="1"/>
  <c r="W3447" i="1"/>
  <c r="V3447" i="1"/>
  <c r="AC3448" i="1"/>
  <c r="W3448" i="1"/>
  <c r="AA3448" i="1"/>
  <c r="Y3448" i="1"/>
  <c r="AN3448" i="1"/>
  <c r="V3448" i="1"/>
  <c r="AA3449" i="1"/>
  <c r="Y3449" i="1"/>
  <c r="AN3449" i="1"/>
  <c r="W3449" i="1"/>
  <c r="V3449" i="1"/>
  <c r="AC3449" i="1"/>
  <c r="Y3450" i="1"/>
  <c r="AN3450" i="1"/>
  <c r="AA3450" i="1"/>
  <c r="W3450" i="1"/>
  <c r="V3450" i="1"/>
  <c r="AC3450" i="1"/>
  <c r="Y3451" i="1"/>
  <c r="AN3451" i="1"/>
  <c r="AC3451" i="1"/>
  <c r="AA3451" i="1"/>
  <c r="W3451" i="1"/>
  <c r="V3451" i="1"/>
  <c r="W3452" i="1"/>
  <c r="V3452" i="1"/>
  <c r="AC3453" i="1"/>
  <c r="AC3452" i="1"/>
  <c r="AA3453" i="1"/>
  <c r="AA3452" i="1"/>
  <c r="Y3453" i="1"/>
  <c r="Y3452" i="1"/>
  <c r="AN3453" i="1"/>
  <c r="AN3452" i="1"/>
  <c r="V3453" i="1"/>
  <c r="W3453" i="1"/>
  <c r="AC3455" i="1"/>
  <c r="V3454" i="1"/>
  <c r="W3454" i="1"/>
  <c r="AA3455" i="1"/>
  <c r="AC3454" i="1"/>
  <c r="AA3454" i="1"/>
  <c r="Y3455" i="1"/>
  <c r="AN3455" i="1"/>
  <c r="Y3454" i="1"/>
  <c r="W3455" i="1"/>
  <c r="AN3454" i="1"/>
  <c r="V3455" i="1"/>
  <c r="AA3456" i="1"/>
  <c r="Y3456" i="1"/>
  <c r="AN3456" i="1"/>
  <c r="AC3456" i="1"/>
  <c r="V3456" i="1"/>
  <c r="AN3457" i="1"/>
  <c r="W3457" i="1"/>
  <c r="V3457" i="1"/>
  <c r="AC3457" i="1"/>
  <c r="W3456" i="1"/>
  <c r="Y3457" i="1"/>
  <c r="AA3457" i="1"/>
  <c r="Y3458" i="1"/>
  <c r="AN3458" i="1"/>
  <c r="AC3458" i="1"/>
  <c r="AA3458" i="1"/>
  <c r="V3458" i="1"/>
  <c r="W3458" i="1"/>
  <c r="Y3459" i="1"/>
  <c r="AN3459" i="1"/>
  <c r="W3459" i="1"/>
  <c r="V3459" i="1"/>
  <c r="AA3459" i="1"/>
  <c r="AC3459" i="1"/>
  <c r="AN3460" i="1"/>
  <c r="Y3460" i="1"/>
  <c r="AC3460" i="1"/>
  <c r="AA3460" i="1"/>
  <c r="V3460" i="1"/>
  <c r="W3460" i="1"/>
  <c r="W3461" i="1"/>
  <c r="AC3462" i="1"/>
  <c r="V3462" i="1"/>
  <c r="V3461" i="1"/>
  <c r="AC3461" i="1"/>
  <c r="Y3461" i="1"/>
  <c r="AA3462" i="1"/>
  <c r="AA3461" i="1"/>
  <c r="AN3461" i="1"/>
  <c r="Y3462" i="1"/>
  <c r="AN3462" i="1"/>
  <c r="W3462" i="1"/>
  <c r="W3463" i="1"/>
  <c r="V3463" i="1"/>
  <c r="AC3463" i="1"/>
  <c r="AA3463" i="1"/>
  <c r="Y3463" i="1"/>
  <c r="AN3463" i="1"/>
  <c r="AA3464" i="1"/>
  <c r="AC3464" i="1"/>
  <c r="Y3464" i="1"/>
  <c r="AN3464" i="1"/>
  <c r="V3464" i="1"/>
  <c r="W3464" i="1"/>
  <c r="AA3465" i="1"/>
  <c r="Y3465" i="1"/>
  <c r="AC3465" i="1"/>
  <c r="AN3465" i="1"/>
  <c r="Y3466" i="1"/>
  <c r="AN3466" i="1"/>
  <c r="V3465" i="1"/>
  <c r="W3465" i="1"/>
  <c r="AC3466" i="1"/>
  <c r="AA3466" i="1"/>
  <c r="Y3467" i="1"/>
  <c r="AN3467" i="1"/>
  <c r="AC3467" i="1"/>
  <c r="V3466" i="1"/>
  <c r="AA3467" i="1"/>
  <c r="W3466" i="1"/>
  <c r="Y3468" i="1"/>
  <c r="AA3468" i="1"/>
  <c r="W3467" i="1"/>
  <c r="AN3468" i="1"/>
  <c r="W3468" i="1"/>
  <c r="V3467" i="1"/>
  <c r="V3468" i="1"/>
  <c r="AC3468" i="1"/>
  <c r="W3469" i="1"/>
  <c r="V3469" i="1"/>
  <c r="Y3469" i="1"/>
  <c r="AC3469" i="1"/>
  <c r="AA3469" i="1"/>
  <c r="AN3469" i="1"/>
  <c r="AC3470" i="1"/>
  <c r="AA3470" i="1"/>
  <c r="Y3470" i="1"/>
  <c r="AN3470" i="1"/>
  <c r="W3470" i="1"/>
  <c r="AA3471" i="1"/>
  <c r="V3470" i="1"/>
  <c r="V3471" i="1"/>
  <c r="Y3471" i="1"/>
  <c r="AN3471" i="1"/>
  <c r="W3471" i="1"/>
  <c r="AC3471" i="1"/>
  <c r="AA3472" i="1"/>
  <c r="Y3472" i="1"/>
  <c r="AN3472" i="1"/>
  <c r="W3472" i="1"/>
  <c r="V3472" i="1"/>
  <c r="AC3472" i="1"/>
  <c r="AA3473" i="1"/>
  <c r="Y3473" i="1"/>
  <c r="AN3473" i="1"/>
  <c r="V3473" i="1"/>
  <c r="AC3473" i="1"/>
  <c r="W3473" i="1"/>
  <c r="Y3474" i="1"/>
  <c r="AN3474" i="1"/>
  <c r="W3474" i="1"/>
  <c r="AC3474" i="1"/>
  <c r="V3474" i="1"/>
  <c r="AA3474" i="1"/>
  <c r="Y3475" i="1"/>
  <c r="AN3475" i="1"/>
  <c r="AA3475" i="1"/>
  <c r="AC3475" i="1"/>
  <c r="AN3476" i="1"/>
  <c r="AC3476" i="1"/>
  <c r="AA3476" i="1"/>
  <c r="V3475" i="1"/>
  <c r="Y3476" i="1"/>
  <c r="W3475" i="1"/>
  <c r="V3476" i="1"/>
  <c r="AC3477" i="1"/>
  <c r="AA3477" i="1"/>
  <c r="Y3477" i="1"/>
  <c r="AN3477" i="1"/>
  <c r="W3476" i="1"/>
  <c r="W3477" i="1"/>
  <c r="AC3478" i="1"/>
  <c r="Y3478" i="1"/>
  <c r="AN3478" i="1"/>
  <c r="W3478" i="1"/>
  <c r="V3477" i="1"/>
  <c r="V3478" i="1"/>
  <c r="AA3478" i="1"/>
  <c r="V3480" i="1"/>
  <c r="V3479" i="1"/>
  <c r="AC3480" i="1"/>
  <c r="AC3479" i="1"/>
  <c r="AA3480" i="1"/>
  <c r="AA3479" i="1"/>
  <c r="W3479" i="1"/>
  <c r="Y3480" i="1"/>
  <c r="Y3479" i="1"/>
  <c r="AN3480" i="1"/>
  <c r="AN3479" i="1"/>
  <c r="W3480" i="1"/>
  <c r="Y3482" i="1"/>
  <c r="AN3482" i="1"/>
  <c r="Y3481" i="1"/>
  <c r="AN3481" i="1"/>
  <c r="W3481" i="1"/>
  <c r="AC3482" i="1"/>
  <c r="V3481" i="1"/>
  <c r="AA3482" i="1"/>
  <c r="AC3481" i="1"/>
  <c r="AA3481" i="1"/>
  <c r="W3482" i="1"/>
  <c r="Y3483" i="1"/>
  <c r="V3482" i="1"/>
  <c r="AN3483" i="1"/>
  <c r="W3483" i="1"/>
  <c r="V3483" i="1"/>
  <c r="AA3483" i="1"/>
  <c r="AC3483" i="1"/>
  <c r="AN3484" i="1"/>
  <c r="AA3484" i="1"/>
  <c r="Y3484" i="1"/>
  <c r="W3484" i="1"/>
  <c r="V3484" i="1"/>
  <c r="AC3484" i="1"/>
  <c r="W3486" i="1"/>
  <c r="W3485" i="1"/>
  <c r="V3485" i="1"/>
  <c r="V3486" i="1"/>
  <c r="AC3485" i="1"/>
  <c r="AC3486" i="1"/>
  <c r="AA3485" i="1"/>
  <c r="AA3486" i="1"/>
  <c r="Y3485" i="1"/>
  <c r="Y3486" i="1"/>
  <c r="AN3485" i="1"/>
  <c r="AN3486" i="1"/>
  <c r="Y3487" i="1"/>
  <c r="AN3487" i="1"/>
  <c r="W3487" i="1"/>
  <c r="AA3487" i="1"/>
  <c r="V3487" i="1"/>
  <c r="AC3487" i="1"/>
  <c r="AA3488" i="1"/>
  <c r="AC3488" i="1"/>
  <c r="Y3488" i="1"/>
  <c r="AN3488" i="1"/>
  <c r="W3488" i="1"/>
  <c r="AA3489" i="1"/>
  <c r="Y3489" i="1"/>
  <c r="AN3489" i="1"/>
  <c r="W3489" i="1"/>
  <c r="V3488" i="1"/>
  <c r="V3489" i="1"/>
  <c r="AC3489" i="1"/>
  <c r="Y3490" i="1"/>
  <c r="AN3490" i="1"/>
  <c r="W3490" i="1"/>
  <c r="V3490" i="1"/>
  <c r="AC3490" i="1"/>
  <c r="AA3490" i="1"/>
  <c r="Y3491" i="1"/>
  <c r="AN3491" i="1"/>
  <c r="V3491" i="1"/>
  <c r="AC3491" i="1"/>
  <c r="AA3491" i="1"/>
  <c r="W3491" i="1"/>
  <c r="AN3492" i="1"/>
  <c r="AC3492" i="1"/>
  <c r="AA3492" i="1"/>
  <c r="Y3492" i="1"/>
  <c r="W3492" i="1"/>
  <c r="AC3493" i="1"/>
  <c r="AA3493" i="1"/>
  <c r="Y3493" i="1"/>
  <c r="V3492" i="1"/>
  <c r="AN3493" i="1"/>
  <c r="AC3494" i="1"/>
  <c r="W3493" i="1"/>
  <c r="AA3494" i="1"/>
  <c r="Y3494" i="1"/>
  <c r="W3494" i="1"/>
  <c r="AN3494" i="1"/>
  <c r="V3494" i="1"/>
  <c r="V3493" i="1"/>
  <c r="W3495" i="1"/>
  <c r="AC3495" i="1"/>
  <c r="AA3495" i="1"/>
  <c r="V3495" i="1"/>
  <c r="Y3495" i="1"/>
  <c r="AN3495" i="1"/>
  <c r="AA3496" i="1"/>
  <c r="Y3496" i="1"/>
  <c r="AN3496" i="1"/>
  <c r="W3496" i="1"/>
  <c r="V3496" i="1"/>
  <c r="AC3496" i="1"/>
  <c r="AA3497" i="1"/>
  <c r="Y3497" i="1"/>
  <c r="AN3497" i="1"/>
  <c r="W3497" i="1"/>
  <c r="V3497" i="1"/>
  <c r="AC3497" i="1"/>
  <c r="Y3499" i="1"/>
  <c r="V3498" i="1"/>
  <c r="AN3499" i="1"/>
  <c r="AC3498" i="1"/>
  <c r="W3499" i="1"/>
  <c r="AA3498" i="1"/>
  <c r="V3499" i="1"/>
  <c r="Y3498" i="1"/>
  <c r="AN3498" i="1"/>
  <c r="AC3499" i="1"/>
  <c r="AA3499" i="1"/>
  <c r="W3498" i="1"/>
  <c r="AN3500" i="1"/>
  <c r="AA3500" i="1"/>
  <c r="W3500" i="1"/>
  <c r="Y3500" i="1"/>
  <c r="V3500" i="1"/>
  <c r="AC3500" i="1"/>
  <c r="AC3501" i="1"/>
  <c r="AA3501" i="1"/>
  <c r="AN3501" i="1"/>
  <c r="Y3501" i="1"/>
  <c r="V3502" i="1"/>
  <c r="W3501" i="1"/>
  <c r="AC3502" i="1"/>
  <c r="AA3502" i="1"/>
  <c r="Y3502" i="1"/>
  <c r="V3501" i="1"/>
  <c r="AN3502" i="1"/>
  <c r="W3502" i="1"/>
  <c r="AN3503" i="1"/>
  <c r="AC3503" i="1"/>
  <c r="Y3503" i="1"/>
  <c r="W3503" i="1"/>
  <c r="V3503" i="1"/>
  <c r="AA3503" i="1"/>
  <c r="V3504" i="1"/>
  <c r="AA3504" i="1"/>
  <c r="Y3504" i="1"/>
  <c r="AN3504" i="1"/>
  <c r="AC3504" i="1"/>
  <c r="W3504" i="1"/>
  <c r="AN3505" i="1"/>
  <c r="Y3505" i="1"/>
  <c r="AC3505" i="1"/>
  <c r="AA3505" i="1"/>
  <c r="W3505" i="1"/>
  <c r="AC3506" i="1"/>
  <c r="AA3506" i="1"/>
  <c r="AN3506" i="1"/>
  <c r="V3505" i="1"/>
  <c r="Y3506" i="1"/>
  <c r="V3506" i="1"/>
  <c r="W3507" i="1"/>
  <c r="AN3507" i="1"/>
  <c r="V3507" i="1"/>
  <c r="W3506" i="1"/>
  <c r="AC3507" i="1"/>
  <c r="AA3507" i="1"/>
  <c r="Y3507" i="1"/>
  <c r="W3509" i="1"/>
  <c r="W3508" i="1"/>
  <c r="AC3509" i="1"/>
  <c r="V3509" i="1"/>
  <c r="AC3508" i="1"/>
  <c r="AA3508" i="1"/>
  <c r="AN3508" i="1"/>
  <c r="AA3509" i="1"/>
  <c r="Y3508" i="1"/>
  <c r="Y3509" i="1"/>
  <c r="AN3509" i="1"/>
  <c r="V3508" i="1"/>
  <c r="AA3510" i="1"/>
  <c r="Y3510" i="1"/>
  <c r="AN3510" i="1"/>
  <c r="W3510" i="1"/>
  <c r="V3510" i="1"/>
  <c r="AC3510" i="1"/>
  <c r="Y3511" i="1"/>
  <c r="AN3511" i="1"/>
  <c r="AC3511" i="1"/>
  <c r="AA3511" i="1"/>
  <c r="Y3512" i="1"/>
  <c r="V3511" i="1"/>
  <c r="AN3512" i="1"/>
  <c r="AC3512" i="1"/>
  <c r="AA3512" i="1"/>
  <c r="W3511" i="1"/>
  <c r="W3512" i="1"/>
  <c r="Y3513" i="1"/>
  <c r="AN3513" i="1"/>
  <c r="W3513" i="1"/>
  <c r="AA3513" i="1"/>
  <c r="V3513" i="1"/>
  <c r="V3512" i="1"/>
  <c r="AC3513" i="1"/>
  <c r="V3514" i="1"/>
  <c r="AC3515" i="1"/>
  <c r="AC3514" i="1"/>
  <c r="AA3515" i="1"/>
  <c r="AA3514" i="1"/>
  <c r="Y3515" i="1"/>
  <c r="Y3514" i="1"/>
  <c r="AN3515" i="1"/>
  <c r="AN3514" i="1"/>
  <c r="W3514" i="1"/>
  <c r="AN3516" i="1"/>
  <c r="W3516" i="1"/>
  <c r="V3516" i="1"/>
  <c r="V3515" i="1"/>
  <c r="W3515" i="1"/>
  <c r="AC3516" i="1"/>
  <c r="AA3516" i="1"/>
  <c r="Y3516" i="1"/>
  <c r="V3517" i="1"/>
  <c r="AC3517" i="1"/>
  <c r="AA3517" i="1"/>
  <c r="Y3517" i="1"/>
  <c r="AN3517" i="1"/>
  <c r="W3517" i="1"/>
  <c r="AA3518" i="1"/>
  <c r="AC3518" i="1"/>
  <c r="Y3518" i="1"/>
  <c r="AN3518" i="1"/>
  <c r="W3518" i="1"/>
  <c r="Y3519" i="1"/>
  <c r="AN3519" i="1"/>
  <c r="V3518" i="1"/>
  <c r="W3519" i="1"/>
  <c r="V3519" i="1"/>
  <c r="AC3519" i="1"/>
  <c r="AA3519" i="1"/>
  <c r="Y3520" i="1"/>
  <c r="AN3520" i="1"/>
  <c r="AC3520" i="1"/>
  <c r="AA3520" i="1"/>
  <c r="AN3521" i="1"/>
  <c r="AC3521" i="1"/>
  <c r="AA3521" i="1"/>
  <c r="V3520" i="1"/>
  <c r="W3520" i="1"/>
  <c r="Y3521" i="1"/>
  <c r="AC3522" i="1"/>
  <c r="AA3522" i="1"/>
  <c r="V3521" i="1"/>
  <c r="Y3522" i="1"/>
  <c r="AN3522" i="1"/>
  <c r="W3521" i="1"/>
  <c r="AC3523" i="1"/>
  <c r="AA3523" i="1"/>
  <c r="W3522" i="1"/>
  <c r="Y3523" i="1"/>
  <c r="AN3523" i="1"/>
  <c r="V3522" i="1"/>
  <c r="AC3524" i="1"/>
  <c r="AN3524" i="1"/>
  <c r="W3523" i="1"/>
  <c r="AA3524" i="1"/>
  <c r="V3523" i="1"/>
  <c r="W3524" i="1"/>
  <c r="Y3524" i="1"/>
  <c r="V3524" i="1"/>
  <c r="AN3525" i="1"/>
  <c r="W3525" i="1"/>
  <c r="V3525" i="1"/>
  <c r="Y3525" i="1"/>
  <c r="AC3525" i="1"/>
  <c r="AA3525" i="1"/>
  <c r="AA3526" i="1"/>
  <c r="Y3526" i="1"/>
  <c r="AN3526" i="1"/>
  <c r="V3526" i="1"/>
  <c r="AC3526" i="1"/>
  <c r="Y3527" i="1"/>
  <c r="AN3527" i="1"/>
  <c r="AC3527" i="1"/>
  <c r="AA3527" i="1"/>
  <c r="W3526" i="1"/>
  <c r="V3527" i="1"/>
  <c r="Y3528" i="1"/>
  <c r="W3527" i="1"/>
  <c r="AN3528" i="1"/>
  <c r="AC3528" i="1"/>
  <c r="AA3528" i="1"/>
  <c r="AN3529" i="1"/>
  <c r="W3529" i="1"/>
  <c r="V3529" i="1"/>
  <c r="V3528" i="1"/>
  <c r="AC3529" i="1"/>
  <c r="W3528" i="1"/>
  <c r="AA3529" i="1"/>
  <c r="Y3529" i="1"/>
  <c r="AC3530" i="1"/>
  <c r="AN3530" i="1"/>
  <c r="AA3530" i="1"/>
  <c r="Y3530" i="1"/>
  <c r="AC3531" i="1"/>
  <c r="W3530" i="1"/>
  <c r="AA3531" i="1"/>
  <c r="V3530" i="1"/>
  <c r="Y3531" i="1"/>
  <c r="AN3531" i="1"/>
  <c r="W3531" i="1"/>
  <c r="V3531" i="1"/>
  <c r="AA3532" i="1"/>
  <c r="AN3532" i="1"/>
  <c r="Y3532" i="1"/>
  <c r="W3532" i="1"/>
  <c r="V3532" i="1"/>
  <c r="AC3532" i="1"/>
  <c r="Y3533" i="1"/>
  <c r="AN3533" i="1"/>
  <c r="W3533" i="1"/>
  <c r="V3533" i="1"/>
  <c r="AC3533" i="1"/>
  <c r="AA3533" i="1"/>
  <c r="AA3534" i="1"/>
  <c r="Y3534" i="1"/>
  <c r="AN3534" i="1"/>
  <c r="AC3534" i="1"/>
  <c r="AA3535" i="1"/>
  <c r="AC3535" i="1"/>
  <c r="W3534" i="1"/>
  <c r="Y3535" i="1"/>
  <c r="W3535" i="1"/>
  <c r="V3534" i="1"/>
  <c r="AN3535" i="1"/>
  <c r="V3535" i="1"/>
  <c r="Y3536" i="1"/>
  <c r="AN3536" i="1"/>
  <c r="AC3536" i="1"/>
  <c r="AA3536" i="1"/>
  <c r="AA3537" i="1"/>
  <c r="Y3537" i="1"/>
  <c r="V3536" i="1"/>
  <c r="AN3537" i="1"/>
  <c r="W3536" i="1"/>
  <c r="W3537" i="1"/>
  <c r="V3537" i="1"/>
  <c r="AC3537" i="1"/>
  <c r="AC3538" i="1"/>
  <c r="AA3538" i="1"/>
  <c r="Y3538" i="1"/>
  <c r="AN3538" i="1"/>
  <c r="W3538" i="1"/>
  <c r="V3538" i="1"/>
  <c r="AC3540" i="1"/>
  <c r="AC3539" i="1"/>
  <c r="AA3540" i="1"/>
  <c r="AA3539" i="1"/>
  <c r="Y3540" i="1"/>
  <c r="Y3539" i="1"/>
  <c r="AN3540" i="1"/>
  <c r="AN3539" i="1"/>
  <c r="W3539" i="1"/>
  <c r="V3539" i="1"/>
  <c r="AN3541" i="1"/>
  <c r="V3540" i="1"/>
  <c r="W3541" i="1"/>
  <c r="W3540" i="1"/>
  <c r="V3541" i="1"/>
  <c r="AC3541" i="1"/>
  <c r="AA3541" i="1"/>
  <c r="Y3541" i="1"/>
  <c r="AA3542" i="1"/>
  <c r="V3542" i="1"/>
  <c r="Y3542" i="1"/>
  <c r="AC3542" i="1"/>
  <c r="AN3542" i="1"/>
  <c r="W3542" i="1"/>
  <c r="Y3543" i="1"/>
  <c r="AN3543" i="1"/>
  <c r="AC3543" i="1"/>
  <c r="AA3543" i="1"/>
  <c r="Y3544" i="1"/>
  <c r="AN3544" i="1"/>
  <c r="V3543" i="1"/>
  <c r="W3543" i="1"/>
  <c r="AC3544" i="1"/>
  <c r="AA3544" i="1"/>
  <c r="AN3545" i="1"/>
  <c r="W3544" i="1"/>
  <c r="AC3545" i="1"/>
  <c r="AA3545" i="1"/>
  <c r="Y3545" i="1"/>
  <c r="V3544" i="1"/>
  <c r="W3545" i="1"/>
  <c r="AC3546" i="1"/>
  <c r="AA3546" i="1"/>
  <c r="Y3546" i="1"/>
  <c r="AN3546" i="1"/>
  <c r="V3545" i="1"/>
  <c r="AN3547" i="1"/>
  <c r="W3547" i="1"/>
  <c r="V3547" i="1"/>
  <c r="V3546" i="1"/>
  <c r="W3546" i="1"/>
  <c r="AC3547" i="1"/>
  <c r="AA3547" i="1"/>
  <c r="Y3547" i="1"/>
  <c r="AC3548" i="1"/>
  <c r="AA3548" i="1"/>
  <c r="V3548" i="1"/>
  <c r="AN3548" i="1"/>
  <c r="Y3548" i="1"/>
  <c r="W3548" i="1"/>
  <c r="V3549" i="1"/>
  <c r="AC3549" i="1"/>
  <c r="AA3549" i="1"/>
  <c r="Y3549" i="1"/>
  <c r="AN3549" i="1"/>
  <c r="W3549" i="1"/>
  <c r="Y3551" i="1"/>
  <c r="W3550" i="1"/>
  <c r="AN3551" i="1"/>
  <c r="V3550" i="1"/>
  <c r="AA3550" i="1"/>
  <c r="AC3550" i="1"/>
  <c r="Y3550" i="1"/>
  <c r="AC3551" i="1"/>
  <c r="AA3551" i="1"/>
  <c r="AN3550" i="1"/>
  <c r="Y3552" i="1"/>
  <c r="AN3552" i="1"/>
  <c r="W3551" i="1"/>
  <c r="V3551" i="1"/>
  <c r="AC3552" i="1"/>
  <c r="AA3552" i="1"/>
  <c r="AN3553" i="1"/>
  <c r="AC3553" i="1"/>
  <c r="AA3553" i="1"/>
  <c r="Y3553" i="1"/>
  <c r="V3552" i="1"/>
  <c r="W3552" i="1"/>
  <c r="W3553" i="1"/>
  <c r="AC3554" i="1"/>
  <c r="V3553" i="1"/>
  <c r="AA3554" i="1"/>
  <c r="Y3554" i="1"/>
  <c r="AN3554" i="1"/>
  <c r="AC3555" i="1"/>
  <c r="AA3555" i="1"/>
  <c r="W3554" i="1"/>
  <c r="AN3555" i="1"/>
  <c r="Y3555" i="1"/>
  <c r="W3555" i="1"/>
  <c r="V3555" i="1"/>
  <c r="V3554" i="1"/>
  <c r="AA3556" i="1"/>
  <c r="V3556" i="1"/>
  <c r="Y3556" i="1"/>
  <c r="AN3556" i="1"/>
  <c r="W3556" i="1"/>
  <c r="AC3556" i="1"/>
  <c r="AC3557" i="1"/>
  <c r="W3557" i="1"/>
  <c r="AA3557" i="1"/>
  <c r="Y3557" i="1"/>
  <c r="AN3557" i="1"/>
  <c r="V3557" i="1"/>
  <c r="AA3558" i="1"/>
  <c r="Y3558" i="1"/>
  <c r="AN3558" i="1"/>
  <c r="W3558" i="1"/>
  <c r="V3558" i="1"/>
  <c r="AC3558" i="1"/>
  <c r="Y3559" i="1"/>
  <c r="AN3559" i="1"/>
  <c r="AC3559" i="1"/>
  <c r="AA3559" i="1"/>
  <c r="Y3560" i="1"/>
  <c r="AN3560" i="1"/>
  <c r="V3559" i="1"/>
  <c r="AC3560" i="1"/>
  <c r="AA3560" i="1"/>
  <c r="W3559" i="1"/>
  <c r="AN3561" i="1"/>
  <c r="V3560" i="1"/>
  <c r="W3560" i="1"/>
  <c r="AC3561" i="1"/>
  <c r="AA3561" i="1"/>
  <c r="Y3561" i="1"/>
  <c r="W3561" i="1"/>
  <c r="V3561" i="1"/>
  <c r="AC3562" i="1"/>
  <c r="AA3562" i="1"/>
  <c r="Y3562" i="1"/>
  <c r="AN3562" i="1"/>
  <c r="AN3563" i="1"/>
  <c r="W3563" i="1"/>
  <c r="V3563" i="1"/>
  <c r="Y3563" i="1"/>
  <c r="AC3563" i="1"/>
  <c r="V3562" i="1"/>
  <c r="AA3563" i="1"/>
  <c r="W3562" i="1"/>
  <c r="AC3564" i="1"/>
  <c r="AA3564" i="1"/>
  <c r="Y3564" i="1"/>
  <c r="AN3564" i="1"/>
  <c r="W3564" i="1"/>
  <c r="V3564" i="1"/>
  <c r="AA3565" i="1"/>
  <c r="Y3565" i="1"/>
  <c r="V3565" i="1"/>
  <c r="AN3565" i="1"/>
  <c r="W3565" i="1"/>
  <c r="AC3565" i="1"/>
  <c r="AA3566" i="1"/>
  <c r="Y3566" i="1"/>
  <c r="AN3566" i="1"/>
  <c r="AC3566" i="1"/>
  <c r="Y3567" i="1"/>
  <c r="AN3567" i="1"/>
  <c r="W3566" i="1"/>
  <c r="V3566" i="1"/>
  <c r="AC3567" i="1"/>
  <c r="AA3567" i="1"/>
  <c r="W3567" i="1"/>
  <c r="AC3568" i="1"/>
  <c r="Y3568" i="1"/>
  <c r="AN3568" i="1"/>
  <c r="W3568" i="1"/>
  <c r="V3568" i="1"/>
  <c r="AA3568" i="1"/>
  <c r="V3567" i="1"/>
  <c r="AN3569" i="1"/>
  <c r="AC3569" i="1"/>
  <c r="Y3569" i="1"/>
  <c r="AA3569" i="1"/>
  <c r="AN3570" i="1"/>
  <c r="V3569" i="1"/>
  <c r="AC3570" i="1"/>
  <c r="W3569" i="1"/>
  <c r="AA3570" i="1"/>
  <c r="Y3570" i="1"/>
  <c r="V3571" i="1"/>
  <c r="V3570" i="1"/>
  <c r="AC3571" i="1"/>
  <c r="W3570" i="1"/>
  <c r="AA3571" i="1"/>
  <c r="Y3571" i="1"/>
  <c r="AN3571" i="1"/>
  <c r="W3571" i="1"/>
  <c r="Y3572" i="1"/>
  <c r="AN3572" i="1"/>
  <c r="W3572" i="1"/>
  <c r="V3572" i="1"/>
  <c r="AC3572" i="1"/>
  <c r="AA3572" i="1"/>
  <c r="AA3573" i="1"/>
  <c r="Y3573" i="1"/>
  <c r="AN3573" i="1"/>
  <c r="AC3573" i="1"/>
  <c r="W3573" i="1"/>
  <c r="V3573" i="1"/>
  <c r="Y3575" i="1"/>
  <c r="AN3575" i="1"/>
  <c r="Y3574" i="1"/>
  <c r="AA3574" i="1"/>
  <c r="AN3574" i="1"/>
  <c r="W3574" i="1"/>
  <c r="AC3575" i="1"/>
  <c r="V3574" i="1"/>
  <c r="AA3575" i="1"/>
  <c r="AC3574" i="1"/>
  <c r="Y3576" i="1"/>
  <c r="AN3576" i="1"/>
  <c r="AC3576" i="1"/>
  <c r="V3575" i="1"/>
  <c r="AA3576" i="1"/>
  <c r="W3575" i="1"/>
  <c r="AN3577" i="1"/>
  <c r="Y3577" i="1"/>
  <c r="V3576" i="1"/>
  <c r="V3577" i="1"/>
  <c r="AC3577" i="1"/>
  <c r="AA3577" i="1"/>
  <c r="W3576" i="1"/>
  <c r="AC3578" i="1"/>
  <c r="AA3578" i="1"/>
  <c r="Y3578" i="1"/>
  <c r="AN3578" i="1"/>
  <c r="W3577" i="1"/>
  <c r="AC3579" i="1"/>
  <c r="V3578" i="1"/>
  <c r="AA3579" i="1"/>
  <c r="W3578" i="1"/>
  <c r="Y3579" i="1"/>
  <c r="AN3579" i="1"/>
  <c r="W3580" i="1"/>
  <c r="V3579" i="1"/>
  <c r="AC3580" i="1"/>
  <c r="AN3580" i="1"/>
  <c r="V3580" i="1"/>
  <c r="Y3580" i="1"/>
  <c r="W3579" i="1"/>
  <c r="AA3580" i="1"/>
  <c r="V3581" i="1"/>
  <c r="AC3581" i="1"/>
  <c r="W3581" i="1"/>
  <c r="AA3581" i="1"/>
  <c r="Y3581" i="1"/>
  <c r="AN3581" i="1"/>
  <c r="Y3583" i="1"/>
  <c r="AC3582" i="1"/>
  <c r="V3582" i="1"/>
  <c r="AN3583" i="1"/>
  <c r="W3582" i="1"/>
  <c r="AA3582" i="1"/>
  <c r="V3583" i="1"/>
  <c r="AC3583" i="1"/>
  <c r="Y3582" i="1"/>
  <c r="AA3583" i="1"/>
  <c r="AN3582" i="1"/>
  <c r="Y3584" i="1"/>
  <c r="AN3584" i="1"/>
  <c r="AC3584" i="1"/>
  <c r="AA3584" i="1"/>
  <c r="W3583" i="1"/>
  <c r="W3584" i="1"/>
  <c r="V3584" i="1"/>
  <c r="AN3585" i="1"/>
  <c r="W3585" i="1"/>
  <c r="V3585" i="1"/>
  <c r="AA3585" i="1"/>
  <c r="AC3586" i="1"/>
  <c r="AA3586" i="1"/>
  <c r="AC3585" i="1"/>
  <c r="Y3585" i="1"/>
  <c r="Y3586" i="1"/>
  <c r="AN3586" i="1"/>
  <c r="Y3587" i="1"/>
  <c r="AN3587" i="1"/>
  <c r="V3586" i="1"/>
  <c r="W3587" i="1"/>
  <c r="W3586" i="1"/>
  <c r="V3587" i="1"/>
  <c r="AC3587" i="1"/>
  <c r="AA3587" i="1"/>
  <c r="AC3588" i="1"/>
  <c r="AA3588" i="1"/>
  <c r="Y3588" i="1"/>
  <c r="AN3588" i="1"/>
  <c r="W3588" i="1"/>
  <c r="V3588" i="1"/>
  <c r="AC3589" i="1"/>
  <c r="W3589" i="1"/>
  <c r="AA3589" i="1"/>
  <c r="AN3589" i="1"/>
  <c r="Y3589" i="1"/>
  <c r="V3589" i="1"/>
  <c r="AA3590" i="1"/>
  <c r="Y3590" i="1"/>
  <c r="AN3590" i="1"/>
  <c r="AC3590" i="1"/>
  <c r="Y3591" i="1"/>
  <c r="AN3591" i="1"/>
  <c r="AC3591" i="1"/>
  <c r="V3590" i="1"/>
  <c r="AA3591" i="1"/>
  <c r="W3590" i="1"/>
  <c r="Y3592" i="1"/>
  <c r="AN3592" i="1"/>
  <c r="W3591" i="1"/>
  <c r="W3592" i="1"/>
  <c r="V3592" i="1"/>
  <c r="V3591" i="1"/>
  <c r="AC3592" i="1"/>
  <c r="AA3592" i="1"/>
  <c r="V3593" i="1"/>
  <c r="AC3593" i="1"/>
  <c r="AC3594" i="1"/>
  <c r="AA3593" i="1"/>
  <c r="AA3594" i="1"/>
  <c r="Y3593" i="1"/>
  <c r="Y3594" i="1"/>
  <c r="W3593" i="1"/>
  <c r="AN3594" i="1"/>
  <c r="AN3593" i="1"/>
  <c r="Y3595" i="1"/>
  <c r="AN3595" i="1"/>
  <c r="W3594" i="1"/>
  <c r="W3595" i="1"/>
  <c r="V3595" i="1"/>
  <c r="V3594" i="1"/>
  <c r="AC3595" i="1"/>
  <c r="AA3595" i="1"/>
  <c r="AC3596" i="1"/>
  <c r="AA3596" i="1"/>
  <c r="Y3596" i="1"/>
  <c r="AN3596" i="1"/>
  <c r="AA3597" i="1"/>
  <c r="W3596" i="1"/>
  <c r="Y3597" i="1"/>
  <c r="AN3597" i="1"/>
  <c r="W3597" i="1"/>
  <c r="V3597" i="1"/>
  <c r="AC3597" i="1"/>
  <c r="V3596" i="1"/>
  <c r="AA3598" i="1"/>
  <c r="Y3598" i="1"/>
  <c r="AC3598" i="1"/>
  <c r="AN3598" i="1"/>
  <c r="Y3599" i="1"/>
  <c r="W3598" i="1"/>
  <c r="AN3599" i="1"/>
  <c r="W3599" i="1"/>
  <c r="V3599" i="1"/>
  <c r="AC3599" i="1"/>
  <c r="V3598" i="1"/>
  <c r="AA3599" i="1"/>
  <c r="Y3600" i="1"/>
  <c r="AN3600" i="1"/>
  <c r="AC3600" i="1"/>
  <c r="AA3600" i="1"/>
  <c r="AC3601" i="1"/>
  <c r="AA3601" i="1"/>
  <c r="W3600" i="1"/>
  <c r="Y3601" i="1"/>
  <c r="AN3601" i="1"/>
  <c r="W3601" i="1"/>
  <c r="V3600" i="1"/>
  <c r="V3601" i="1"/>
  <c r="AA3602" i="1"/>
  <c r="Y3602" i="1"/>
  <c r="V3602" i="1"/>
  <c r="AC3602" i="1"/>
  <c r="AN3602" i="1"/>
  <c r="W3602" i="1"/>
  <c r="V3603" i="1"/>
  <c r="AC3603" i="1"/>
  <c r="Y3603" i="1"/>
  <c r="AA3603" i="1"/>
  <c r="AN3603" i="1"/>
  <c r="W3603" i="1"/>
  <c r="AC3604" i="1"/>
  <c r="AA3604" i="1"/>
  <c r="Y3604" i="1"/>
  <c r="AN3604" i="1"/>
  <c r="W3604" i="1"/>
  <c r="V3604" i="1"/>
  <c r="AC3605" i="1"/>
  <c r="AA3605" i="1"/>
  <c r="Y3605" i="1"/>
  <c r="AN3605" i="1"/>
  <c r="W3605" i="1"/>
  <c r="V3605" i="1"/>
  <c r="V3606" i="1"/>
  <c r="Y3606" i="1"/>
  <c r="AC3606" i="1"/>
  <c r="AN3606" i="1"/>
  <c r="W3606" i="1"/>
  <c r="AA3606" i="1"/>
  <c r="Y3607" i="1"/>
  <c r="AN3607" i="1"/>
  <c r="AC3607" i="1"/>
  <c r="AA3607" i="1"/>
  <c r="W3607" i="1"/>
  <c r="V3608" i="1"/>
  <c r="Y3608" i="1"/>
  <c r="AA3608" i="1"/>
  <c r="AN3608" i="1"/>
  <c r="W3608" i="1"/>
  <c r="V3607" i="1"/>
  <c r="AC3608" i="1"/>
  <c r="W3609" i="1"/>
  <c r="V3609" i="1"/>
  <c r="AC3610" i="1"/>
  <c r="AC3609" i="1"/>
  <c r="AA3610" i="1"/>
  <c r="AA3609" i="1"/>
  <c r="Y3610" i="1"/>
  <c r="Y3609" i="1"/>
  <c r="AN3610" i="1"/>
  <c r="AN3609" i="1"/>
  <c r="Y3611" i="1"/>
  <c r="AN3611" i="1"/>
  <c r="V3610" i="1"/>
  <c r="W3611" i="1"/>
  <c r="W3610" i="1"/>
  <c r="V3611" i="1"/>
  <c r="AA3611" i="1"/>
  <c r="AC3611" i="1"/>
  <c r="AC3612" i="1"/>
  <c r="V3612" i="1"/>
  <c r="AA3612" i="1"/>
  <c r="Y3612" i="1"/>
  <c r="AN3612" i="1"/>
  <c r="W3612" i="1"/>
  <c r="AA3614" i="1"/>
  <c r="Y3613" i="1"/>
  <c r="AN3613" i="1"/>
  <c r="Y3614" i="1"/>
  <c r="W3613" i="1"/>
  <c r="AN3614" i="1"/>
  <c r="V3613" i="1"/>
  <c r="AC3613" i="1"/>
  <c r="AC3614" i="1"/>
  <c r="AA3613" i="1"/>
  <c r="V3614" i="1"/>
  <c r="AN3615" i="1"/>
  <c r="W3614" i="1"/>
  <c r="Y3615" i="1"/>
  <c r="V3615" i="1"/>
  <c r="W3615" i="1"/>
  <c r="AA3615" i="1"/>
  <c r="AC3615" i="1"/>
  <c r="Y3616" i="1"/>
  <c r="AN3616" i="1"/>
  <c r="W3616" i="1"/>
  <c r="V3616" i="1"/>
  <c r="AC3616" i="1"/>
  <c r="AA3616" i="1"/>
  <c r="AN3617" i="1"/>
  <c r="AC3617" i="1"/>
  <c r="AA3617" i="1"/>
  <c r="Y3617" i="1"/>
  <c r="V3617" i="1"/>
  <c r="W3617" i="1"/>
  <c r="W3619" i="1"/>
  <c r="AC3619" i="1"/>
  <c r="W3618" i="1"/>
  <c r="AC3618" i="1"/>
  <c r="V3619" i="1"/>
  <c r="V3618" i="1"/>
  <c r="AA3619" i="1"/>
  <c r="AA3618" i="1"/>
  <c r="Y3619" i="1"/>
  <c r="Y3618" i="1"/>
  <c r="AN3619" i="1"/>
  <c r="AN3618" i="1"/>
  <c r="AC3620" i="1"/>
  <c r="AA3620" i="1"/>
  <c r="Y3620" i="1"/>
  <c r="AN3620" i="1"/>
  <c r="W3620" i="1"/>
  <c r="V3620" i="1"/>
  <c r="AA3621" i="1"/>
  <c r="Y3621" i="1"/>
  <c r="AN3621" i="1"/>
  <c r="V3621" i="1"/>
  <c r="AC3621" i="1"/>
  <c r="W3621" i="1"/>
  <c r="AA3623" i="1"/>
  <c r="Y3622" i="1"/>
  <c r="AN3622" i="1"/>
  <c r="W3622" i="1"/>
  <c r="V3622" i="1"/>
  <c r="Y3623" i="1"/>
  <c r="AC3622" i="1"/>
  <c r="AA3622" i="1"/>
  <c r="AN3623" i="1"/>
  <c r="W3623" i="1"/>
  <c r="V3623" i="1"/>
  <c r="AC3623" i="1"/>
  <c r="Y3624" i="1"/>
  <c r="AN3624" i="1"/>
  <c r="AC3624" i="1"/>
  <c r="AA3624" i="1"/>
  <c r="AN3625" i="1"/>
  <c r="W3624" i="1"/>
  <c r="AC3625" i="1"/>
  <c r="AA3625" i="1"/>
  <c r="V3624" i="1"/>
  <c r="Y3625" i="1"/>
  <c r="W3625" i="1"/>
  <c r="AC3626" i="1"/>
  <c r="AA3626" i="1"/>
  <c r="Y3626" i="1"/>
  <c r="V3625" i="1"/>
  <c r="AN3626" i="1"/>
  <c r="AN3627" i="1"/>
  <c r="V3626" i="1"/>
  <c r="W3627" i="1"/>
  <c r="W3626" i="1"/>
  <c r="V3627" i="1"/>
  <c r="AC3627" i="1"/>
  <c r="AA3627" i="1"/>
  <c r="Y3627" i="1"/>
  <c r="AA3628" i="1"/>
  <c r="AN3628" i="1"/>
  <c r="V3628" i="1"/>
  <c r="W3628" i="1"/>
  <c r="Y3628" i="1"/>
  <c r="AC3628" i="1"/>
  <c r="AA3629" i="1"/>
  <c r="Y3629" i="1"/>
  <c r="AN3629" i="1"/>
  <c r="W3629" i="1"/>
  <c r="V3629" i="1"/>
  <c r="AC3629" i="1"/>
  <c r="AA3630" i="1"/>
  <c r="Y3630" i="1"/>
  <c r="AN3630" i="1"/>
  <c r="AC3630" i="1"/>
  <c r="Y3631" i="1"/>
  <c r="AN3631" i="1"/>
  <c r="V3630" i="1"/>
  <c r="AC3631" i="1"/>
  <c r="W3630" i="1"/>
  <c r="AA3631" i="1"/>
  <c r="W3631" i="1"/>
  <c r="Y3632" i="1"/>
  <c r="AN3632" i="1"/>
  <c r="AC3632" i="1"/>
  <c r="AA3632" i="1"/>
  <c r="V3631" i="1"/>
  <c r="W3632" i="1"/>
  <c r="AN3633" i="1"/>
  <c r="V3632" i="1"/>
  <c r="AC3633" i="1"/>
  <c r="AA3633" i="1"/>
  <c r="Y3633" i="1"/>
  <c r="W3633" i="1"/>
  <c r="W3634" i="1"/>
  <c r="V3634" i="1"/>
  <c r="AC3634" i="1"/>
  <c r="AA3634" i="1"/>
  <c r="AN3634" i="1"/>
  <c r="Y3634" i="1"/>
  <c r="V3633" i="1"/>
  <c r="AN3635" i="1"/>
  <c r="W3635" i="1"/>
  <c r="V3635" i="1"/>
  <c r="AC3635" i="1"/>
  <c r="Y3635" i="1"/>
  <c r="AA3635" i="1"/>
  <c r="AC3636" i="1"/>
  <c r="AA3636" i="1"/>
  <c r="Y3636" i="1"/>
  <c r="V3636" i="1"/>
  <c r="AN3636" i="1"/>
  <c r="W3636" i="1"/>
  <c r="AA3637" i="1"/>
  <c r="Y3637" i="1"/>
  <c r="AN3637" i="1"/>
  <c r="AC3637" i="1"/>
  <c r="AA3638" i="1"/>
  <c r="Y3638" i="1"/>
  <c r="AN3638" i="1"/>
  <c r="V3637" i="1"/>
  <c r="AC3638" i="1"/>
  <c r="W3637" i="1"/>
  <c r="V3638" i="1"/>
  <c r="W3638" i="1"/>
  <c r="Y3639" i="1"/>
  <c r="AC3640" i="1"/>
  <c r="Y3640" i="1"/>
  <c r="AN3639" i="1"/>
  <c r="AN3640" i="1"/>
  <c r="W3639" i="1"/>
  <c r="W3640" i="1"/>
  <c r="AA3639" i="1"/>
  <c r="V3639" i="1"/>
  <c r="V3640" i="1"/>
  <c r="AC3639" i="1"/>
  <c r="AA3640" i="1"/>
  <c r="AN3641" i="1"/>
  <c r="AC3641" i="1"/>
  <c r="AA3641" i="1"/>
  <c r="Y3641" i="1"/>
  <c r="V3641" i="1"/>
  <c r="W3641" i="1"/>
  <c r="W3642" i="1"/>
  <c r="AC3643" i="1"/>
  <c r="V3642" i="1"/>
  <c r="AA3643" i="1"/>
  <c r="AC3642" i="1"/>
  <c r="V3643" i="1"/>
  <c r="AA3642" i="1"/>
  <c r="Y3643" i="1"/>
  <c r="AN3643" i="1"/>
  <c r="Y3642" i="1"/>
  <c r="W3643" i="1"/>
  <c r="AN3642" i="1"/>
  <c r="Y3644" i="1"/>
  <c r="AN3644" i="1"/>
  <c r="W3644" i="1"/>
  <c r="AC3644" i="1"/>
  <c r="AA3644" i="1"/>
  <c r="V3644" i="1"/>
  <c r="AA3645" i="1"/>
  <c r="Y3645" i="1"/>
  <c r="AN3645" i="1"/>
  <c r="AC3645" i="1"/>
  <c r="W3645" i="1"/>
  <c r="W3646" i="1"/>
  <c r="V3646" i="1"/>
  <c r="AC3646" i="1"/>
  <c r="V3645" i="1"/>
  <c r="AA3646" i="1"/>
  <c r="Y3646" i="1"/>
  <c r="AN3646" i="1"/>
  <c r="Y3647" i="1"/>
  <c r="AN3647" i="1"/>
  <c r="AC3647" i="1"/>
  <c r="AA3647" i="1"/>
  <c r="AA3648" i="1"/>
  <c r="AN3648" i="1"/>
  <c r="V3647" i="1"/>
  <c r="W3647" i="1"/>
  <c r="AC3648" i="1"/>
  <c r="Y3648" i="1"/>
  <c r="W3648" i="1"/>
  <c r="V3648" i="1"/>
  <c r="AN3649" i="1"/>
  <c r="AC3649" i="1"/>
  <c r="AA3649" i="1"/>
  <c r="Y3649" i="1"/>
  <c r="W3650" i="1"/>
  <c r="V3650" i="1"/>
  <c r="AA3650" i="1"/>
  <c r="AC3650" i="1"/>
  <c r="W3649" i="1"/>
  <c r="V3649" i="1"/>
  <c r="Y3650" i="1"/>
  <c r="AN3650" i="1"/>
  <c r="AC3651" i="1"/>
  <c r="AA3651" i="1"/>
  <c r="Y3651" i="1"/>
  <c r="AN3651" i="1"/>
  <c r="W3651" i="1"/>
  <c r="V3651" i="1"/>
  <c r="AA3653" i="1"/>
  <c r="Y3652" i="1"/>
  <c r="AN3652" i="1"/>
  <c r="Y3653" i="1"/>
  <c r="W3652" i="1"/>
  <c r="AN3653" i="1"/>
  <c r="V3652" i="1"/>
  <c r="AC3652" i="1"/>
  <c r="AC3653" i="1"/>
  <c r="AA3652" i="1"/>
  <c r="V3653" i="1"/>
  <c r="V3654" i="1"/>
  <c r="AA3654" i="1"/>
  <c r="W3653" i="1"/>
  <c r="Y3654" i="1"/>
  <c r="AN3654" i="1"/>
  <c r="W3654" i="1"/>
  <c r="AC3654" i="1"/>
  <c r="Y3655" i="1"/>
  <c r="AN3655" i="1"/>
  <c r="AC3655" i="1"/>
  <c r="AA3655" i="1"/>
  <c r="Y3656" i="1"/>
  <c r="AN3656" i="1"/>
  <c r="W3655" i="1"/>
  <c r="V3655" i="1"/>
  <c r="V3656" i="1"/>
  <c r="AC3656" i="1"/>
  <c r="AA3656" i="1"/>
  <c r="W3656" i="1"/>
  <c r="AN3657" i="1"/>
  <c r="AC3657" i="1"/>
  <c r="AA3657" i="1"/>
  <c r="Y3657" i="1"/>
  <c r="AC3658" i="1"/>
  <c r="AA3658" i="1"/>
  <c r="V3657" i="1"/>
  <c r="Y3658" i="1"/>
  <c r="AN3658" i="1"/>
  <c r="W3657" i="1"/>
  <c r="V3658" i="1"/>
  <c r="Y3659" i="1"/>
  <c r="AN3659" i="1"/>
  <c r="W3658" i="1"/>
  <c r="AA3659" i="1"/>
  <c r="W3659" i="1"/>
  <c r="V3659" i="1"/>
  <c r="AC3659" i="1"/>
  <c r="AC3660" i="1"/>
  <c r="AA3660" i="1"/>
  <c r="Y3660" i="1"/>
  <c r="AN3660" i="1"/>
  <c r="W3660" i="1"/>
  <c r="V3660" i="1"/>
  <c r="AA3661" i="1"/>
  <c r="Y3661" i="1"/>
  <c r="AN3661" i="1"/>
  <c r="AC3661" i="1"/>
  <c r="V3662" i="1"/>
  <c r="V3661" i="1"/>
  <c r="AC3662" i="1"/>
  <c r="AA3662" i="1"/>
  <c r="W3661" i="1"/>
  <c r="Y3662" i="1"/>
  <c r="AN3662" i="1"/>
  <c r="W3662" i="1"/>
  <c r="W3664" i="1"/>
  <c r="AN3663" i="1"/>
  <c r="AA3663" i="1"/>
  <c r="AN3664" i="1"/>
  <c r="V3663" i="1"/>
  <c r="AC3664" i="1"/>
  <c r="AC3663" i="1"/>
  <c r="W3663" i="1"/>
  <c r="AA3664" i="1"/>
  <c r="Y3664" i="1"/>
  <c r="V3664" i="1"/>
  <c r="Y3663" i="1"/>
  <c r="AA3665" i="1"/>
  <c r="AN3665" i="1"/>
  <c r="AC3665" i="1"/>
  <c r="Y3665" i="1"/>
  <c r="W3665" i="1"/>
  <c r="V3665" i="1"/>
  <c r="AC3666" i="1"/>
  <c r="AC3667" i="1"/>
  <c r="AA3666" i="1"/>
  <c r="V3666" i="1"/>
  <c r="W3667" i="1"/>
  <c r="V3667" i="1"/>
  <c r="Y3666" i="1"/>
  <c r="AN3667" i="1"/>
  <c r="Y3667" i="1"/>
  <c r="W3666" i="1"/>
  <c r="AN3666" i="1"/>
  <c r="AA3667" i="1"/>
  <c r="V3669" i="1"/>
  <c r="W3668" i="1"/>
  <c r="Y3668" i="1"/>
  <c r="V3668" i="1"/>
  <c r="AN3668" i="1"/>
  <c r="Y3669" i="1"/>
  <c r="W3669" i="1"/>
  <c r="AC3668" i="1"/>
  <c r="AA3669" i="1"/>
  <c r="AC3669" i="1"/>
  <c r="AA3668" i="1"/>
  <c r="AN3669" i="1"/>
  <c r="AN3670" i="1"/>
  <c r="W3670" i="1"/>
  <c r="V3670" i="1"/>
  <c r="AC3670" i="1"/>
  <c r="AA3670" i="1"/>
  <c r="Y3670" i="1"/>
  <c r="V3671" i="1"/>
  <c r="AC3671" i="1"/>
  <c r="AA3671" i="1"/>
  <c r="Y3671" i="1"/>
  <c r="AN3671" i="1"/>
  <c r="W3671" i="1"/>
  <c r="AA3673" i="1"/>
  <c r="Y3672" i="1"/>
  <c r="Y3673" i="1"/>
  <c r="AN3672" i="1"/>
  <c r="AN3673" i="1"/>
  <c r="W3672" i="1"/>
  <c r="W3673" i="1"/>
  <c r="AC3672" i="1"/>
  <c r="V3673" i="1"/>
  <c r="V3672" i="1"/>
  <c r="AC3673" i="1"/>
  <c r="AA3672" i="1"/>
  <c r="AA3674" i="1"/>
  <c r="W3674" i="1"/>
  <c r="Y3674" i="1"/>
  <c r="AN3674" i="1"/>
  <c r="V3674" i="1"/>
  <c r="AC3674" i="1"/>
  <c r="AN3676" i="1"/>
  <c r="Y3675" i="1"/>
  <c r="AN3675" i="1"/>
  <c r="AC3676" i="1"/>
  <c r="W3675" i="1"/>
  <c r="AA3676" i="1"/>
  <c r="V3675" i="1"/>
  <c r="AA3675" i="1"/>
  <c r="AC3675" i="1"/>
  <c r="Y3676" i="1"/>
  <c r="W3676" i="1"/>
  <c r="AC3677" i="1"/>
  <c r="AA3677" i="1"/>
  <c r="V3676" i="1"/>
  <c r="Y3677" i="1"/>
  <c r="AN3677" i="1"/>
  <c r="V3677" i="1"/>
  <c r="AC3678" i="1"/>
  <c r="AA3678" i="1"/>
  <c r="Y3678" i="1"/>
  <c r="AN3678" i="1"/>
  <c r="W3678" i="1"/>
  <c r="W3677" i="1"/>
  <c r="V3678" i="1"/>
  <c r="V3679" i="1"/>
  <c r="AC3679" i="1"/>
  <c r="AA3679" i="1"/>
  <c r="Y3679" i="1"/>
  <c r="AN3679" i="1"/>
  <c r="W3679" i="1"/>
  <c r="AA3681" i="1"/>
  <c r="AA3680" i="1"/>
  <c r="Y3681" i="1"/>
  <c r="Y3680" i="1"/>
  <c r="AN3681" i="1"/>
  <c r="AN3680" i="1"/>
  <c r="W3680" i="1"/>
  <c r="V3680" i="1"/>
  <c r="AC3680" i="1"/>
  <c r="AC3681" i="1"/>
  <c r="Y3682" i="1"/>
  <c r="AN3682" i="1"/>
  <c r="W3682" i="1"/>
  <c r="V3682" i="1"/>
  <c r="W3681" i="1"/>
  <c r="AC3682" i="1"/>
  <c r="AA3682" i="1"/>
  <c r="V3681" i="1"/>
  <c r="Y3683" i="1"/>
  <c r="AN3683" i="1"/>
  <c r="AC3683" i="1"/>
  <c r="AA3683" i="1"/>
  <c r="V3683" i="1"/>
  <c r="Y3684" i="1"/>
  <c r="W3683" i="1"/>
  <c r="AN3684" i="1"/>
  <c r="W3684" i="1"/>
  <c r="AC3684" i="1"/>
  <c r="V3684" i="1"/>
  <c r="AA3684" i="1"/>
  <c r="AC3685" i="1"/>
  <c r="AA3685" i="1"/>
  <c r="Y3685" i="1"/>
  <c r="AN3685" i="1"/>
  <c r="AC3686" i="1"/>
  <c r="W3685" i="1"/>
  <c r="AA3686" i="1"/>
  <c r="V3685" i="1"/>
  <c r="Y3686" i="1"/>
  <c r="AN3686" i="1"/>
  <c r="W3686" i="1"/>
  <c r="Y3687" i="1"/>
  <c r="AN3687" i="1"/>
  <c r="V3686" i="1"/>
  <c r="W3687" i="1"/>
  <c r="AC3687" i="1"/>
  <c r="V3687" i="1"/>
  <c r="AA3687" i="1"/>
  <c r="AC3688" i="1"/>
  <c r="AA3688" i="1"/>
  <c r="Y3688" i="1"/>
  <c r="AN3688" i="1"/>
  <c r="W3688" i="1"/>
  <c r="V3688" i="1"/>
  <c r="W3689" i="1"/>
  <c r="V3689" i="1"/>
  <c r="AC3689" i="1"/>
  <c r="AA3689" i="1"/>
  <c r="Y3689" i="1"/>
  <c r="AN3689" i="1"/>
  <c r="Y3690" i="1"/>
  <c r="V3690" i="1"/>
  <c r="AN3690" i="1"/>
  <c r="W3690" i="1"/>
  <c r="AA3690" i="1"/>
  <c r="AC3690" i="1"/>
  <c r="V3691" i="1"/>
  <c r="AC3691" i="1"/>
  <c r="Y3691" i="1"/>
  <c r="AA3691" i="1"/>
  <c r="AN3691" i="1"/>
  <c r="W3691" i="1"/>
  <c r="V3692" i="1"/>
  <c r="AA3692" i="1"/>
  <c r="W3692" i="1"/>
  <c r="AC3692" i="1"/>
  <c r="Y3692" i="1"/>
  <c r="AN3692" i="1"/>
  <c r="W3693" i="1"/>
  <c r="AN3693" i="1"/>
  <c r="V3693" i="1"/>
  <c r="AC3693" i="1"/>
  <c r="AA3693" i="1"/>
  <c r="Y3693" i="1"/>
  <c r="Y3695" i="1"/>
  <c r="V3694" i="1"/>
  <c r="Y3694" i="1"/>
  <c r="AN3695" i="1"/>
  <c r="AC3694" i="1"/>
  <c r="AN3694" i="1"/>
  <c r="W3695" i="1"/>
  <c r="AA3694" i="1"/>
  <c r="V3695" i="1"/>
  <c r="AC3695" i="1"/>
  <c r="AA3695" i="1"/>
  <c r="W3694" i="1"/>
  <c r="V3696" i="1"/>
  <c r="AC3696" i="1"/>
  <c r="AA3696" i="1"/>
  <c r="AN3696" i="1"/>
  <c r="Y3696" i="1"/>
  <c r="W3696" i="1"/>
  <c r="AA3697" i="1"/>
  <c r="Y3697" i="1"/>
  <c r="V3697" i="1"/>
  <c r="AN3697" i="1"/>
  <c r="W3697" i="1"/>
  <c r="AC3697" i="1"/>
  <c r="Y3698" i="1"/>
  <c r="AN3698" i="1"/>
  <c r="V3698" i="1"/>
  <c r="AC3698" i="1"/>
  <c r="AA3698" i="1"/>
  <c r="Y3699" i="1"/>
  <c r="AN3699" i="1"/>
  <c r="W3698" i="1"/>
  <c r="AC3699" i="1"/>
  <c r="AA3699" i="1"/>
  <c r="AN3700" i="1"/>
  <c r="W3699" i="1"/>
  <c r="AC3700" i="1"/>
  <c r="AA3700" i="1"/>
  <c r="Y3700" i="1"/>
  <c r="V3699" i="1"/>
  <c r="V3700" i="1"/>
  <c r="W3700" i="1"/>
  <c r="AC3701" i="1"/>
  <c r="AA3701" i="1"/>
  <c r="Y3701" i="1"/>
  <c r="AN3701" i="1"/>
  <c r="Y3702" i="1"/>
  <c r="V3701" i="1"/>
  <c r="V3702" i="1"/>
  <c r="W3701" i="1"/>
  <c r="AC3702" i="1"/>
  <c r="AA3702" i="1"/>
  <c r="AN3702" i="1"/>
  <c r="W3702" i="1"/>
  <c r="AC3703" i="1"/>
  <c r="AA3703" i="1"/>
  <c r="Y3703" i="1"/>
  <c r="AN3703" i="1"/>
  <c r="W3703" i="1"/>
  <c r="V3703" i="1"/>
  <c r="Y3704" i="1"/>
  <c r="AN3704" i="1"/>
  <c r="W3704" i="1"/>
  <c r="V3704" i="1"/>
  <c r="AC3704" i="1"/>
  <c r="AA3704" i="1"/>
  <c r="Y3706" i="1"/>
  <c r="V3705" i="1"/>
  <c r="Y3705" i="1"/>
  <c r="AN3706" i="1"/>
  <c r="AC3705" i="1"/>
  <c r="AA3705" i="1"/>
  <c r="AC3706" i="1"/>
  <c r="AA3706" i="1"/>
  <c r="AN3705" i="1"/>
  <c r="W3705" i="1"/>
  <c r="W3706" i="1"/>
  <c r="V3706" i="1"/>
  <c r="Y3708" i="1"/>
  <c r="Y3707" i="1"/>
  <c r="AN3708" i="1"/>
  <c r="AN3707" i="1"/>
  <c r="W3708" i="1"/>
  <c r="W3707" i="1"/>
  <c r="V3708" i="1"/>
  <c r="V3707" i="1"/>
  <c r="AC3708" i="1"/>
  <c r="AC3707" i="1"/>
  <c r="AA3708" i="1"/>
  <c r="AA3707" i="1"/>
  <c r="W3709" i="1"/>
  <c r="V3709" i="1"/>
  <c r="AC3709" i="1"/>
  <c r="AA3709" i="1"/>
  <c r="Y3709" i="1"/>
  <c r="AN3709" i="1"/>
  <c r="Y3710" i="1"/>
  <c r="AN3710" i="1"/>
  <c r="W3710" i="1"/>
  <c r="V3710" i="1"/>
  <c r="AC3710" i="1"/>
  <c r="AA3710" i="1"/>
  <c r="Y3711" i="1"/>
  <c r="AN3711" i="1"/>
  <c r="V3711" i="1"/>
  <c r="W3711" i="1"/>
  <c r="AC3711" i="1"/>
  <c r="AA3711" i="1"/>
  <c r="AC3712" i="1"/>
  <c r="AA3712" i="1"/>
  <c r="Y3712" i="1"/>
  <c r="AN3712" i="1"/>
  <c r="W3712" i="1"/>
  <c r="V3712" i="1"/>
  <c r="AA3713" i="1"/>
  <c r="Y3713" i="1"/>
  <c r="AN3713" i="1"/>
  <c r="V3713" i="1"/>
  <c r="AC3713" i="1"/>
  <c r="W3713" i="1"/>
  <c r="Y3714" i="1"/>
  <c r="AN3714" i="1"/>
  <c r="W3714" i="1"/>
  <c r="V3714" i="1"/>
  <c r="AC3714" i="1"/>
  <c r="AA3714" i="1"/>
  <c r="Y3715" i="1"/>
  <c r="AN3715" i="1"/>
  <c r="AC3715" i="1"/>
  <c r="AA3715" i="1"/>
  <c r="Y3716" i="1"/>
  <c r="W3715" i="1"/>
  <c r="V3716" i="1"/>
  <c r="AN3716" i="1"/>
  <c r="AC3716" i="1"/>
  <c r="W3716" i="1"/>
  <c r="AA3716" i="1"/>
  <c r="V3715" i="1"/>
  <c r="Y3717" i="1"/>
  <c r="AN3717" i="1"/>
  <c r="W3717" i="1"/>
  <c r="V3717" i="1"/>
  <c r="AC3717" i="1"/>
  <c r="AA3717" i="1"/>
  <c r="AC3719" i="1"/>
  <c r="AC3718" i="1"/>
  <c r="AA3719" i="1"/>
  <c r="AA3718" i="1"/>
  <c r="Y3718" i="1"/>
  <c r="Y3719" i="1"/>
  <c r="AN3719" i="1"/>
  <c r="AN3718" i="1"/>
  <c r="W3719" i="1"/>
  <c r="W3718" i="1"/>
  <c r="V3719" i="1"/>
  <c r="V3718" i="1"/>
  <c r="AC3720" i="1"/>
  <c r="W3720" i="1"/>
  <c r="AA3720" i="1"/>
  <c r="AN3720" i="1"/>
  <c r="Y3720" i="1"/>
  <c r="V3720" i="1"/>
  <c r="AA3721" i="1"/>
  <c r="Y3721" i="1"/>
  <c r="V3721" i="1"/>
  <c r="AN3721" i="1"/>
  <c r="W3721" i="1"/>
  <c r="AC3721" i="1"/>
  <c r="Y3723" i="1"/>
  <c r="AA3722" i="1"/>
  <c r="AN3723" i="1"/>
  <c r="W3722" i="1"/>
  <c r="Y3722" i="1"/>
  <c r="AN3722" i="1"/>
  <c r="V3722" i="1"/>
  <c r="AC3723" i="1"/>
  <c r="AA3723" i="1"/>
  <c r="AC3722" i="1"/>
  <c r="W3723" i="1"/>
  <c r="AN3724" i="1"/>
  <c r="V3724" i="1"/>
  <c r="V3723" i="1"/>
  <c r="AC3724" i="1"/>
  <c r="AA3724" i="1"/>
  <c r="Y3724" i="1"/>
  <c r="W3724" i="1"/>
  <c r="Y3725" i="1"/>
  <c r="AC3726" i="1"/>
  <c r="AN3725" i="1"/>
  <c r="AN3726" i="1"/>
  <c r="AA3726" i="1"/>
  <c r="AC3725" i="1"/>
  <c r="W3725" i="1"/>
  <c r="Y3726" i="1"/>
  <c r="V3725" i="1"/>
  <c r="AA3725" i="1"/>
  <c r="W3726" i="1"/>
  <c r="AC3727" i="1"/>
  <c r="AA3727" i="1"/>
  <c r="V3726" i="1"/>
  <c r="Y3727" i="1"/>
  <c r="AN3727" i="1"/>
  <c r="V3727" i="1"/>
  <c r="AA3728" i="1"/>
  <c r="W3727" i="1"/>
  <c r="Y3728" i="1"/>
  <c r="AN3728" i="1"/>
  <c r="W3728" i="1"/>
  <c r="V3728" i="1"/>
  <c r="AC3728" i="1"/>
  <c r="AA3729" i="1"/>
  <c r="Y3729" i="1"/>
  <c r="AN3729" i="1"/>
  <c r="W3729" i="1"/>
  <c r="V3729" i="1"/>
  <c r="AC3729" i="1"/>
  <c r="Y3730" i="1"/>
  <c r="AN3730" i="1"/>
  <c r="AC3730" i="1"/>
  <c r="AA3730" i="1"/>
  <c r="W3730" i="1"/>
  <c r="V3730" i="1"/>
  <c r="Y3731" i="1"/>
  <c r="AN3731" i="1"/>
  <c r="V3731" i="1"/>
  <c r="W3731" i="1"/>
  <c r="AC3731" i="1"/>
  <c r="AA3731" i="1"/>
  <c r="AN3732" i="1"/>
  <c r="AC3732" i="1"/>
  <c r="AA3732" i="1"/>
  <c r="Y3732" i="1"/>
  <c r="W3732" i="1"/>
  <c r="AC3733" i="1"/>
  <c r="AA3733" i="1"/>
  <c r="V3732" i="1"/>
  <c r="Y3733" i="1"/>
  <c r="AN3733" i="1"/>
  <c r="AC3734" i="1"/>
  <c r="V3733" i="1"/>
  <c r="AA3734" i="1"/>
  <c r="W3733" i="1"/>
  <c r="Y3734" i="1"/>
  <c r="AN3734" i="1"/>
  <c r="AC3735" i="1"/>
  <c r="W3735" i="1"/>
  <c r="W3734" i="1"/>
  <c r="AA3735" i="1"/>
  <c r="Y3735" i="1"/>
  <c r="V3734" i="1"/>
  <c r="AN3735" i="1"/>
  <c r="V3735" i="1"/>
  <c r="AA3736" i="1"/>
  <c r="Y3736" i="1"/>
  <c r="AN3736" i="1"/>
  <c r="W3736" i="1"/>
  <c r="V3736" i="1"/>
  <c r="AC3736" i="1"/>
  <c r="Y3738" i="1"/>
  <c r="AC3737" i="1"/>
  <c r="AN3737" i="1"/>
  <c r="AN3738" i="1"/>
  <c r="AA3737" i="1"/>
  <c r="AC3738" i="1"/>
  <c r="Y3737" i="1"/>
  <c r="AA3738" i="1"/>
  <c r="W3737" i="1"/>
  <c r="V3737" i="1"/>
  <c r="Y3739" i="1"/>
  <c r="AN3739" i="1"/>
  <c r="V3738" i="1"/>
  <c r="AC3739" i="1"/>
  <c r="AA3739" i="1"/>
  <c r="W3738" i="1"/>
  <c r="AN3740" i="1"/>
  <c r="W3740" i="1"/>
  <c r="V3740" i="1"/>
  <c r="V3739" i="1"/>
  <c r="AC3740" i="1"/>
  <c r="AA3740" i="1"/>
  <c r="Y3740" i="1"/>
  <c r="W3739" i="1"/>
  <c r="AA3741" i="1"/>
  <c r="AC3741" i="1"/>
  <c r="Y3741" i="1"/>
  <c r="AN3741" i="1"/>
  <c r="AC3742" i="1"/>
  <c r="AA3742" i="1"/>
  <c r="W3741" i="1"/>
  <c r="Y3742" i="1"/>
  <c r="V3741" i="1"/>
  <c r="AN3742" i="1"/>
  <c r="W3742" i="1"/>
  <c r="V3742" i="1"/>
  <c r="AC3743" i="1"/>
  <c r="AA3743" i="1"/>
  <c r="Y3743" i="1"/>
  <c r="AN3743" i="1"/>
  <c r="AA3744" i="1"/>
  <c r="V3743" i="1"/>
  <c r="Y3744" i="1"/>
  <c r="AN3744" i="1"/>
  <c r="AC3744" i="1"/>
  <c r="W3743" i="1"/>
  <c r="AA3745" i="1"/>
  <c r="Y3745" i="1"/>
  <c r="W3744" i="1"/>
  <c r="AN3745" i="1"/>
  <c r="AC3745" i="1"/>
  <c r="V3744" i="1"/>
  <c r="W3745" i="1"/>
  <c r="Y3746" i="1"/>
  <c r="AN3746" i="1"/>
  <c r="V3745" i="1"/>
  <c r="AC3746" i="1"/>
  <c r="AA3746" i="1"/>
  <c r="V3746" i="1"/>
  <c r="W3746" i="1"/>
  <c r="AC3747" i="1"/>
  <c r="Y3748" i="1"/>
  <c r="V3747" i="1"/>
  <c r="Y3747" i="1"/>
  <c r="AN3748" i="1"/>
  <c r="AN3747" i="1"/>
  <c r="W3748" i="1"/>
  <c r="W3747" i="1"/>
  <c r="AC3748" i="1"/>
  <c r="V3748" i="1"/>
  <c r="AA3748" i="1"/>
  <c r="AA3747" i="1"/>
  <c r="AC3749" i="1"/>
  <c r="AA3749" i="1"/>
  <c r="Y3749" i="1"/>
  <c r="AN3749" i="1"/>
  <c r="V3749" i="1"/>
  <c r="W3749" i="1"/>
  <c r="AC3751" i="1"/>
  <c r="AA3750" i="1"/>
  <c r="V3750" i="1"/>
  <c r="AA3751" i="1"/>
  <c r="AC3750" i="1"/>
  <c r="Y3750" i="1"/>
  <c r="AN3750" i="1"/>
  <c r="Y3751" i="1"/>
  <c r="AN3751" i="1"/>
  <c r="W3750" i="1"/>
  <c r="AA3752" i="1"/>
  <c r="Y3752" i="1"/>
  <c r="AN3752" i="1"/>
  <c r="AC3752" i="1"/>
  <c r="W3751" i="1"/>
  <c r="V3751" i="1"/>
  <c r="W3752" i="1"/>
  <c r="V3752" i="1"/>
  <c r="Y3754" i="1"/>
  <c r="AN3754" i="1"/>
  <c r="AA3753" i="1"/>
  <c r="Y3753" i="1"/>
  <c r="AC3754" i="1"/>
  <c r="AN3753" i="1"/>
  <c r="AA3754" i="1"/>
  <c r="W3753" i="1"/>
  <c r="V3753" i="1"/>
  <c r="AC3753" i="1"/>
  <c r="Y3755" i="1"/>
  <c r="AN3755" i="1"/>
  <c r="V3754" i="1"/>
  <c r="AC3755" i="1"/>
  <c r="AA3755" i="1"/>
  <c r="W3754" i="1"/>
  <c r="W3755" i="1"/>
  <c r="AN3756" i="1"/>
  <c r="V3755" i="1"/>
  <c r="AC3756" i="1"/>
  <c r="AA3756" i="1"/>
  <c r="Y3756" i="1"/>
  <c r="W3756" i="1"/>
  <c r="W3757" i="1"/>
  <c r="V3757" i="1"/>
  <c r="AC3757" i="1"/>
  <c r="V3756" i="1"/>
  <c r="AA3757" i="1"/>
  <c r="Y3757" i="1"/>
  <c r="AN3757" i="1"/>
  <c r="W3759" i="1"/>
  <c r="W3758" i="1"/>
  <c r="V3758" i="1"/>
  <c r="V3759" i="1"/>
  <c r="AN3759" i="1"/>
  <c r="AC3759" i="1"/>
  <c r="AC3758" i="1"/>
  <c r="AA3759" i="1"/>
  <c r="AA3758" i="1"/>
  <c r="Y3759" i="1"/>
  <c r="AN3758" i="1"/>
  <c r="Y3758" i="1"/>
  <c r="AA3760" i="1"/>
  <c r="Y3760" i="1"/>
  <c r="AN3760" i="1"/>
  <c r="W3760" i="1"/>
  <c r="V3760" i="1"/>
  <c r="AC3760" i="1"/>
  <c r="AA3761" i="1"/>
  <c r="Y3761" i="1"/>
  <c r="AN3761" i="1"/>
  <c r="AC3761" i="1"/>
  <c r="W3761" i="1"/>
  <c r="AA3762" i="1"/>
  <c r="Y3762" i="1"/>
  <c r="AN3762" i="1"/>
  <c r="V3761" i="1"/>
  <c r="AC3762" i="1"/>
  <c r="W3762" i="1"/>
  <c r="Y3763" i="1"/>
  <c r="V3762" i="1"/>
  <c r="AN3763" i="1"/>
  <c r="V3763" i="1"/>
  <c r="AC3763" i="1"/>
  <c r="AA3763" i="1"/>
  <c r="W3763" i="1"/>
  <c r="AN3764" i="1"/>
  <c r="W3764" i="1"/>
  <c r="V3764" i="1"/>
  <c r="AC3764" i="1"/>
  <c r="AA3764" i="1"/>
  <c r="Y3764" i="1"/>
  <c r="AC3765" i="1"/>
  <c r="AA3765" i="1"/>
  <c r="Y3765" i="1"/>
  <c r="AN3765" i="1"/>
  <c r="AA3766" i="1"/>
  <c r="V3765" i="1"/>
  <c r="AC3766" i="1"/>
  <c r="Y3766" i="1"/>
  <c r="W3765" i="1"/>
  <c r="AN3766" i="1"/>
  <c r="W3766" i="1"/>
  <c r="V3766" i="1"/>
  <c r="W3767" i="1"/>
  <c r="V3767" i="1"/>
  <c r="AC3767" i="1"/>
  <c r="AA3767" i="1"/>
  <c r="Y3767" i="1"/>
  <c r="AN3767" i="1"/>
  <c r="AA3768" i="1"/>
  <c r="AC3768" i="1"/>
  <c r="Y3768" i="1"/>
  <c r="AN3768" i="1"/>
  <c r="V3768" i="1"/>
  <c r="W3768" i="1"/>
  <c r="AA3769" i="1"/>
  <c r="Y3769" i="1"/>
  <c r="AN3769" i="1"/>
  <c r="V3769" i="1"/>
  <c r="AC3769" i="1"/>
  <c r="Y3770" i="1"/>
  <c r="AN3770" i="1"/>
  <c r="AC3770" i="1"/>
  <c r="AA3770" i="1"/>
  <c r="W3769" i="1"/>
  <c r="Y3771" i="1"/>
  <c r="AN3771" i="1"/>
  <c r="W3770" i="1"/>
  <c r="V3770" i="1"/>
  <c r="AC3771" i="1"/>
  <c r="AA3771" i="1"/>
  <c r="AN3772" i="1"/>
  <c r="V3771" i="1"/>
  <c r="AC3772" i="1"/>
  <c r="AA3772" i="1"/>
  <c r="Y3772" i="1"/>
  <c r="W3771" i="1"/>
  <c r="V3772" i="1"/>
  <c r="W3772" i="1"/>
  <c r="W3773" i="1"/>
  <c r="V3774" i="1"/>
  <c r="V3773" i="1"/>
  <c r="Y3773" i="1"/>
  <c r="AC3774" i="1"/>
  <c r="AC3773" i="1"/>
  <c r="AA3774" i="1"/>
  <c r="AA3773" i="1"/>
  <c r="Y3774" i="1"/>
  <c r="AN3774" i="1"/>
  <c r="AN3773" i="1"/>
  <c r="W3774" i="1"/>
  <c r="AC3775" i="1"/>
  <c r="W3775" i="1"/>
  <c r="V3775" i="1"/>
  <c r="AA3775" i="1"/>
  <c r="Y3775" i="1"/>
  <c r="AN3775" i="1"/>
  <c r="Y3776" i="1"/>
  <c r="AA3776" i="1"/>
  <c r="AN3776" i="1"/>
  <c r="W3776" i="1"/>
  <c r="V3776" i="1"/>
  <c r="AC3776" i="1"/>
  <c r="AC3777" i="1"/>
  <c r="V3777" i="1"/>
  <c r="AA3777" i="1"/>
  <c r="Y3777" i="1"/>
  <c r="AN3777" i="1"/>
  <c r="W3777" i="1"/>
  <c r="Y3779" i="1"/>
  <c r="AN3778" i="1"/>
  <c r="AN3779" i="1"/>
  <c r="W3778" i="1"/>
  <c r="Y3778" i="1"/>
  <c r="V3778" i="1"/>
  <c r="AC3778" i="1"/>
  <c r="AC3779" i="1"/>
  <c r="AA3778" i="1"/>
  <c r="AA3779" i="1"/>
  <c r="AN3780" i="1"/>
  <c r="W3779" i="1"/>
  <c r="AC3780" i="1"/>
  <c r="AA3780" i="1"/>
  <c r="Y3780" i="1"/>
  <c r="V3779" i="1"/>
  <c r="W3781" i="1"/>
  <c r="V3781" i="1"/>
  <c r="V3780" i="1"/>
  <c r="AC3781" i="1"/>
  <c r="AA3781" i="1"/>
  <c r="Y3781" i="1"/>
  <c r="W3780" i="1"/>
  <c r="AN3781" i="1"/>
  <c r="AA3782" i="1"/>
  <c r="Y3782" i="1"/>
  <c r="AN3782" i="1"/>
  <c r="V3782" i="1"/>
  <c r="W3782" i="1"/>
  <c r="AC3782" i="1"/>
  <c r="AA3784" i="1"/>
  <c r="Y3783" i="1"/>
  <c r="AN3783" i="1"/>
  <c r="V3783" i="1"/>
  <c r="AC3783" i="1"/>
  <c r="Y3784" i="1"/>
  <c r="W3783" i="1"/>
  <c r="AN3784" i="1"/>
  <c r="AC3784" i="1"/>
  <c r="AA3783" i="1"/>
  <c r="W3784" i="1"/>
  <c r="V3784" i="1"/>
  <c r="AA3785" i="1"/>
  <c r="W3785" i="1"/>
  <c r="AC3785" i="1"/>
  <c r="AN3785" i="1"/>
  <c r="V3785" i="1"/>
  <c r="Y3786" i="1"/>
  <c r="Y3785" i="1"/>
  <c r="AN3786" i="1"/>
  <c r="W3786" i="1"/>
  <c r="V3786" i="1"/>
  <c r="AC3786" i="1"/>
  <c r="AA3786" i="1"/>
  <c r="Y3787" i="1"/>
  <c r="AN3787" i="1"/>
  <c r="AA3787" i="1"/>
  <c r="AC3787" i="1"/>
  <c r="AN3788" i="1"/>
  <c r="V3787" i="1"/>
  <c r="AC3788" i="1"/>
  <c r="W3787" i="1"/>
  <c r="AA3788" i="1"/>
  <c r="Y3788" i="1"/>
  <c r="W3789" i="1"/>
  <c r="W3788" i="1"/>
  <c r="V3788" i="1"/>
  <c r="V3789" i="1"/>
  <c r="AC3789" i="1"/>
  <c r="AA3789" i="1"/>
  <c r="Y3789" i="1"/>
  <c r="AN3789" i="1"/>
  <c r="AC3790" i="1"/>
  <c r="AN3790" i="1"/>
  <c r="AA3790" i="1"/>
  <c r="Y3790" i="1"/>
  <c r="AC3791" i="1"/>
  <c r="W3790" i="1"/>
  <c r="AA3791" i="1"/>
  <c r="Y3791" i="1"/>
  <c r="V3790" i="1"/>
  <c r="AN3791" i="1"/>
  <c r="W3791" i="1"/>
  <c r="V3791" i="1"/>
  <c r="AC3792" i="1"/>
  <c r="AA3792" i="1"/>
  <c r="Y3792" i="1"/>
  <c r="AN3792" i="1"/>
  <c r="W3792" i="1"/>
  <c r="V3792" i="1"/>
  <c r="AA3793" i="1"/>
  <c r="Y3793" i="1"/>
  <c r="AN3793" i="1"/>
  <c r="V3793" i="1"/>
  <c r="AC3793" i="1"/>
  <c r="W3793" i="1"/>
  <c r="Y3794" i="1"/>
  <c r="AN3794" i="1"/>
  <c r="W3794" i="1"/>
  <c r="V3794" i="1"/>
  <c r="AC3794" i="1"/>
  <c r="AA3794" i="1"/>
  <c r="Y3795" i="1"/>
  <c r="AN3795" i="1"/>
  <c r="AC3795" i="1"/>
  <c r="AA3795" i="1"/>
  <c r="W3795" i="1"/>
  <c r="AN3796" i="1"/>
  <c r="V3795" i="1"/>
  <c r="V3796" i="1"/>
  <c r="AC3796" i="1"/>
  <c r="AA3796" i="1"/>
  <c r="Y3796" i="1"/>
  <c r="W3796" i="1"/>
  <c r="AC3797" i="1"/>
  <c r="AA3797" i="1"/>
  <c r="Y3797" i="1"/>
  <c r="AN3797" i="1"/>
  <c r="W3797" i="1"/>
  <c r="W3798" i="1"/>
  <c r="V3798" i="1"/>
  <c r="AC3798" i="1"/>
  <c r="V3797" i="1"/>
  <c r="Y3798" i="1"/>
  <c r="AA3798" i="1"/>
  <c r="AN3798" i="1"/>
  <c r="W3799" i="1"/>
  <c r="V3799" i="1"/>
  <c r="AA3799" i="1"/>
  <c r="Y3799" i="1"/>
  <c r="AC3799" i="1"/>
  <c r="AN3799" i="1"/>
  <c r="AA3800" i="1"/>
  <c r="Y3800" i="1"/>
  <c r="AN3800" i="1"/>
  <c r="W3800" i="1"/>
  <c r="V3800" i="1"/>
  <c r="AC3800" i="1"/>
  <c r="AA3801" i="1"/>
  <c r="Y3801" i="1"/>
  <c r="AN3801" i="1"/>
  <c r="W3801" i="1"/>
  <c r="V3801" i="1"/>
  <c r="AC3801" i="1"/>
  <c r="Y3803" i="1"/>
  <c r="AN3802" i="1"/>
  <c r="AN3803" i="1"/>
  <c r="W3802" i="1"/>
  <c r="V3802" i="1"/>
  <c r="AA3802" i="1"/>
  <c r="AC3802" i="1"/>
  <c r="AC3803" i="1"/>
  <c r="AA3803" i="1"/>
  <c r="Y3802" i="1"/>
  <c r="W3803" i="1"/>
  <c r="AA3804" i="1"/>
  <c r="V3803" i="1"/>
  <c r="Y3804" i="1"/>
  <c r="W3804" i="1"/>
  <c r="AN3804" i="1"/>
  <c r="AC3804" i="1"/>
  <c r="V3804" i="1"/>
  <c r="W3805" i="1"/>
  <c r="V3805" i="1"/>
  <c r="AC3805" i="1"/>
  <c r="AA3805" i="1"/>
  <c r="Y3805" i="1"/>
  <c r="AN3805" i="1"/>
  <c r="AC3806" i="1"/>
  <c r="Y3806" i="1"/>
  <c r="AA3806" i="1"/>
  <c r="AN3806" i="1"/>
  <c r="W3806" i="1"/>
  <c r="V3806" i="1"/>
  <c r="W3807" i="1"/>
  <c r="AN3807" i="1"/>
  <c r="V3807" i="1"/>
  <c r="AA3807" i="1"/>
  <c r="AC3807" i="1"/>
  <c r="Y3807" i="1"/>
  <c r="AA3808" i="1"/>
  <c r="Y3808" i="1"/>
  <c r="V3808" i="1"/>
  <c r="AN3808" i="1"/>
  <c r="W3808" i="1"/>
  <c r="AC3808" i="1"/>
  <c r="AA3809" i="1"/>
  <c r="AC3809" i="1"/>
  <c r="Y3809" i="1"/>
  <c r="AN3809" i="1"/>
  <c r="Y3810" i="1"/>
  <c r="V3809" i="1"/>
  <c r="AN3810" i="1"/>
  <c r="AC3810" i="1"/>
  <c r="AA3810" i="1"/>
  <c r="W3809" i="1"/>
  <c r="Y3811" i="1"/>
  <c r="AN3811" i="1"/>
  <c r="V3810" i="1"/>
  <c r="AC3811" i="1"/>
  <c r="W3810" i="1"/>
  <c r="AA3811" i="1"/>
  <c r="AN3812" i="1"/>
  <c r="W3811" i="1"/>
  <c r="V3811" i="1"/>
  <c r="W3812" i="1"/>
  <c r="V3812" i="1"/>
  <c r="AC3812" i="1"/>
  <c r="AA3812" i="1"/>
  <c r="Y3812" i="1"/>
  <c r="AN3813" i="1"/>
  <c r="W3813" i="1"/>
  <c r="V3813" i="1"/>
  <c r="AC3813" i="1"/>
  <c r="AA3813" i="1"/>
  <c r="Y3813" i="1"/>
  <c r="AC3814" i="1"/>
  <c r="AA3814" i="1"/>
  <c r="Y3814" i="1"/>
  <c r="AN3814" i="1"/>
  <c r="W3814" i="1"/>
  <c r="V3814" i="1"/>
  <c r="W3815" i="1"/>
  <c r="AC3816" i="1"/>
  <c r="AN3816" i="1"/>
  <c r="V3816" i="1"/>
  <c r="V3815" i="1"/>
  <c r="AA3816" i="1"/>
  <c r="AC3815" i="1"/>
  <c r="AA3815" i="1"/>
  <c r="Y3816" i="1"/>
  <c r="W3816" i="1"/>
  <c r="Y3815" i="1"/>
  <c r="AN3815" i="1"/>
  <c r="AA3817" i="1"/>
  <c r="Y3817" i="1"/>
  <c r="AN3817" i="1"/>
  <c r="AC3817" i="1"/>
  <c r="Y3818" i="1"/>
  <c r="V3817" i="1"/>
  <c r="AN3818" i="1"/>
  <c r="V3818" i="1"/>
  <c r="W3817" i="1"/>
  <c r="AC3818" i="1"/>
  <c r="AA3818" i="1"/>
  <c r="W3818" i="1"/>
  <c r="Y3819" i="1"/>
  <c r="AN3819" i="1"/>
  <c r="W3819" i="1"/>
  <c r="V3819" i="1"/>
  <c r="AC3819" i="1"/>
  <c r="AA3819" i="1"/>
  <c r="AN3820" i="1"/>
  <c r="AC3820" i="1"/>
  <c r="AA3820" i="1"/>
  <c r="Y3820" i="1"/>
  <c r="W3820" i="1"/>
  <c r="W3821" i="1"/>
  <c r="V3821" i="1"/>
  <c r="V3820" i="1"/>
  <c r="AC3821" i="1"/>
  <c r="AA3821" i="1"/>
  <c r="AN3821" i="1"/>
  <c r="Y3821" i="1"/>
  <c r="AN3822" i="1"/>
  <c r="AC3822" i="1"/>
  <c r="W3822" i="1"/>
  <c r="V3822" i="1"/>
  <c r="AA3822" i="1"/>
  <c r="Y3822" i="1"/>
  <c r="W3823" i="1"/>
  <c r="V3823" i="1"/>
  <c r="AC3823" i="1"/>
  <c r="AA3823" i="1"/>
  <c r="AN3823" i="1"/>
  <c r="Y3823" i="1"/>
  <c r="V3824" i="1"/>
  <c r="AC3824" i="1"/>
  <c r="AA3824" i="1"/>
  <c r="Y3824" i="1"/>
  <c r="AN3824" i="1"/>
  <c r="W3824" i="1"/>
  <c r="AA3825" i="1"/>
  <c r="W3825" i="1"/>
  <c r="Y3825" i="1"/>
  <c r="AN3825" i="1"/>
  <c r="AC3825" i="1"/>
  <c r="V3825" i="1"/>
  <c r="AN3826" i="1"/>
  <c r="Y3826" i="1"/>
  <c r="W3826" i="1"/>
  <c r="V3826" i="1"/>
  <c r="AC3826" i="1"/>
  <c r="AA3826" i="1"/>
  <c r="Y3827" i="1"/>
  <c r="V3827" i="1"/>
  <c r="AC3827" i="1"/>
  <c r="AN3827" i="1"/>
  <c r="AA3827" i="1"/>
  <c r="Y3828" i="1"/>
  <c r="AN3828" i="1"/>
  <c r="W3828" i="1"/>
  <c r="AA3828" i="1"/>
  <c r="V3828" i="1"/>
  <c r="W3827" i="1"/>
  <c r="AC3828" i="1"/>
  <c r="AC3829" i="1"/>
  <c r="AA3829" i="1"/>
  <c r="AN3829" i="1"/>
  <c r="Y3829" i="1"/>
  <c r="V3829" i="1"/>
  <c r="V3830" i="1"/>
  <c r="AC3830" i="1"/>
  <c r="AN3830" i="1"/>
  <c r="Y3830" i="1"/>
  <c r="AA3830" i="1"/>
  <c r="W3829" i="1"/>
  <c r="W3830" i="1"/>
  <c r="AN3831" i="1"/>
  <c r="W3831" i="1"/>
  <c r="Y3831" i="1"/>
  <c r="V3831" i="1"/>
  <c r="AC3831" i="1"/>
  <c r="AA3831" i="1"/>
  <c r="AA3832" i="1"/>
  <c r="V3832" i="1"/>
  <c r="Y3832" i="1"/>
  <c r="AN3832" i="1"/>
  <c r="W3832" i="1"/>
  <c r="AC3832" i="1"/>
  <c r="AA3833" i="1"/>
  <c r="Y3833" i="1"/>
  <c r="AN3833" i="1"/>
  <c r="V3833" i="1"/>
  <c r="AC3833" i="1"/>
  <c r="AC3834" i="1"/>
  <c r="W3833" i="1"/>
  <c r="W3834" i="1"/>
  <c r="Y3834" i="1"/>
  <c r="AN3834" i="1"/>
  <c r="V3834" i="1"/>
  <c r="AA3834" i="1"/>
  <c r="Y3835" i="1"/>
  <c r="AN3835" i="1"/>
  <c r="AA3835" i="1"/>
  <c r="AC3835" i="1"/>
  <c r="W3835" i="1"/>
  <c r="Y3836" i="1"/>
  <c r="AN3836" i="1"/>
  <c r="W3836" i="1"/>
  <c r="V3836" i="1"/>
  <c r="AC3836" i="1"/>
  <c r="V3835" i="1"/>
  <c r="AA3836" i="1"/>
  <c r="AC3837" i="1"/>
  <c r="AA3837" i="1"/>
  <c r="Y3837" i="1"/>
  <c r="AN3837" i="1"/>
  <c r="AC3838" i="1"/>
  <c r="V3837" i="1"/>
  <c r="AA3838" i="1"/>
  <c r="W3837" i="1"/>
  <c r="Y3838" i="1"/>
  <c r="AN3838" i="1"/>
  <c r="AC3839" i="1"/>
  <c r="W3838" i="1"/>
  <c r="AA3839" i="1"/>
  <c r="V3838" i="1"/>
  <c r="Y3839" i="1"/>
  <c r="AN3839" i="1"/>
  <c r="V3839" i="1"/>
  <c r="W3840" i="1"/>
  <c r="W3839" i="1"/>
  <c r="V3840" i="1"/>
  <c r="AC3840" i="1"/>
  <c r="AN3840" i="1"/>
  <c r="AA3840" i="1"/>
  <c r="Y3840" i="1"/>
  <c r="V3841" i="1"/>
  <c r="AC3841" i="1"/>
  <c r="AN3841" i="1"/>
  <c r="AA3841" i="1"/>
  <c r="W3841" i="1"/>
  <c r="Y3841" i="1"/>
  <c r="Y3842" i="1"/>
  <c r="AA3842" i="1"/>
  <c r="AN3842" i="1"/>
  <c r="AC3842" i="1"/>
  <c r="W3842" i="1"/>
  <c r="Y3843" i="1"/>
  <c r="AN3843" i="1"/>
  <c r="V3842" i="1"/>
  <c r="AC3843" i="1"/>
  <c r="AA3843" i="1"/>
  <c r="W3843" i="1"/>
  <c r="V3843" i="1"/>
  <c r="AN3844" i="1"/>
  <c r="W3844" i="1"/>
  <c r="V3844" i="1"/>
  <c r="AC3844" i="1"/>
  <c r="AA3844" i="1"/>
  <c r="Y3844" i="1"/>
  <c r="W3845" i="1"/>
  <c r="AN3846" i="1"/>
  <c r="V3845" i="1"/>
  <c r="W3846" i="1"/>
  <c r="AC3846" i="1"/>
  <c r="Y3845" i="1"/>
  <c r="Y3846" i="1"/>
  <c r="AC3845" i="1"/>
  <c r="AA3845" i="1"/>
  <c r="V3846" i="1"/>
  <c r="AA3846" i="1"/>
  <c r="AN3845" i="1"/>
  <c r="AC3847" i="1"/>
  <c r="AA3847" i="1"/>
  <c r="V3847" i="1"/>
  <c r="Y3847" i="1"/>
  <c r="AN3847" i="1"/>
  <c r="W3847" i="1"/>
  <c r="Y3848" i="1"/>
  <c r="AC3848" i="1"/>
  <c r="AN3848" i="1"/>
  <c r="W3848" i="1"/>
  <c r="V3848" i="1"/>
  <c r="AA3848" i="1"/>
  <c r="AA3849" i="1"/>
  <c r="Y3849" i="1"/>
  <c r="AN3849" i="1"/>
  <c r="AC3849" i="1"/>
  <c r="W3849" i="1"/>
  <c r="V3849" i="1"/>
  <c r="Y3850" i="1"/>
  <c r="V3850" i="1"/>
  <c r="AN3850" i="1"/>
  <c r="W3850" i="1"/>
  <c r="AC3850" i="1"/>
  <c r="AA3850" i="1"/>
  <c r="Y3851" i="1"/>
  <c r="AN3851" i="1"/>
  <c r="W3851" i="1"/>
  <c r="V3851" i="1"/>
  <c r="AC3851" i="1"/>
  <c r="AA3851" i="1"/>
  <c r="AN3852" i="1"/>
  <c r="AC3852" i="1"/>
  <c r="AA3852" i="1"/>
  <c r="Y3852" i="1"/>
  <c r="AC3853" i="1"/>
  <c r="AA3853" i="1"/>
  <c r="V3852" i="1"/>
  <c r="W3852" i="1"/>
  <c r="Y3853" i="1"/>
  <c r="AN3853" i="1"/>
  <c r="W3853" i="1"/>
  <c r="V3853" i="1"/>
  <c r="AC3854" i="1"/>
  <c r="AA3854" i="1"/>
  <c r="Y3854" i="1"/>
  <c r="AN3854" i="1"/>
  <c r="W3854" i="1"/>
  <c r="Y3855" i="1"/>
  <c r="AN3855" i="1"/>
  <c r="V3854" i="1"/>
  <c r="W3855" i="1"/>
  <c r="V3855" i="1"/>
  <c r="AC3855" i="1"/>
  <c r="AA3855" i="1"/>
  <c r="W3856" i="1"/>
  <c r="V3856" i="1"/>
  <c r="AC3856" i="1"/>
  <c r="AA3856" i="1"/>
  <c r="Y3856" i="1"/>
  <c r="AN3856" i="1"/>
  <c r="W3857" i="1"/>
  <c r="V3857" i="1"/>
  <c r="AC3857" i="1"/>
  <c r="Y3857" i="1"/>
  <c r="AA3857" i="1"/>
  <c r="AN3857" i="1"/>
  <c r="Y3858" i="1"/>
  <c r="AN3858" i="1"/>
  <c r="AC3858" i="1"/>
  <c r="AA3858" i="1"/>
  <c r="Y3859" i="1"/>
  <c r="AN3859" i="1"/>
  <c r="V3859" i="1"/>
  <c r="AC3859" i="1"/>
  <c r="AA3859" i="1"/>
  <c r="V3858" i="1"/>
  <c r="W3858" i="1"/>
  <c r="AN3860" i="1"/>
  <c r="W3860" i="1"/>
  <c r="V3860" i="1"/>
  <c r="AC3860" i="1"/>
  <c r="AA3860" i="1"/>
  <c r="Y3860" i="1"/>
  <c r="W3859" i="1"/>
  <c r="Y3861" i="1"/>
  <c r="AC3861" i="1"/>
  <c r="AA3861" i="1"/>
  <c r="AN3861" i="1"/>
  <c r="AN3862" i="1"/>
  <c r="W3861" i="1"/>
  <c r="W3862" i="1"/>
  <c r="AA3862" i="1"/>
  <c r="V3862" i="1"/>
  <c r="AC3862" i="1"/>
  <c r="Y3862" i="1"/>
  <c r="V3861" i="1"/>
  <c r="AA3864" i="1"/>
  <c r="V3863" i="1"/>
  <c r="Y3864" i="1"/>
  <c r="AC3863" i="1"/>
  <c r="AN3864" i="1"/>
  <c r="AA3863" i="1"/>
  <c r="W3864" i="1"/>
  <c r="V3864" i="1"/>
  <c r="Y3863" i="1"/>
  <c r="AC3864" i="1"/>
  <c r="AN3863" i="1"/>
  <c r="W3863" i="1"/>
  <c r="AA3865" i="1"/>
  <c r="AC3865" i="1"/>
  <c r="Y3865" i="1"/>
  <c r="AN3865" i="1"/>
  <c r="V3865" i="1"/>
  <c r="W3865" i="1"/>
  <c r="Y3866" i="1"/>
  <c r="AN3866" i="1"/>
  <c r="V3866" i="1"/>
  <c r="AC3866" i="1"/>
  <c r="AA3866" i="1"/>
  <c r="W3866" i="1"/>
  <c r="AN3868" i="1"/>
  <c r="W3868" i="1"/>
  <c r="Y3867" i="1"/>
  <c r="V3868" i="1"/>
  <c r="AN3867" i="1"/>
  <c r="AC3868" i="1"/>
  <c r="W3867" i="1"/>
  <c r="AC3867" i="1"/>
  <c r="AA3868" i="1"/>
  <c r="V3867" i="1"/>
  <c r="Y3868" i="1"/>
  <c r="AA3867" i="1"/>
  <c r="AN3869" i="1"/>
  <c r="AC3870" i="1"/>
  <c r="V3869" i="1"/>
  <c r="AA3870" i="1"/>
  <c r="W3869" i="1"/>
  <c r="AA3869" i="1"/>
  <c r="Y3870" i="1"/>
  <c r="AC3869" i="1"/>
  <c r="AN3870" i="1"/>
  <c r="W3870" i="1"/>
  <c r="Y3869" i="1"/>
  <c r="Y3871" i="1"/>
  <c r="AN3871" i="1"/>
  <c r="V3870" i="1"/>
  <c r="W3871" i="1"/>
  <c r="AC3871" i="1"/>
  <c r="AA3871" i="1"/>
  <c r="V3871" i="1"/>
  <c r="AC3872" i="1"/>
  <c r="AA3872" i="1"/>
  <c r="Y3872" i="1"/>
  <c r="AN3872" i="1"/>
  <c r="W3872" i="1"/>
  <c r="V3872" i="1"/>
  <c r="AA3873" i="1"/>
  <c r="Y3873" i="1"/>
  <c r="W3873" i="1"/>
  <c r="AN3873" i="1"/>
  <c r="V3873" i="1"/>
  <c r="AC3873" i="1"/>
  <c r="Y3875" i="1"/>
  <c r="AA3874" i="1"/>
  <c r="AN3875" i="1"/>
  <c r="Y3874" i="1"/>
  <c r="W3874" i="1"/>
  <c r="AC3875" i="1"/>
  <c r="AN3874" i="1"/>
  <c r="AA3875" i="1"/>
  <c r="V3874" i="1"/>
  <c r="AC3874" i="1"/>
  <c r="AN3876" i="1"/>
  <c r="AC3876" i="1"/>
  <c r="AA3876" i="1"/>
  <c r="V3875" i="1"/>
  <c r="Y3876" i="1"/>
  <c r="W3875" i="1"/>
  <c r="W3877" i="1"/>
  <c r="W3876" i="1"/>
  <c r="V3877" i="1"/>
  <c r="V3876" i="1"/>
  <c r="AC3877" i="1"/>
  <c r="AA3877" i="1"/>
  <c r="Y3877" i="1"/>
  <c r="AN3877" i="1"/>
  <c r="V3878" i="1"/>
  <c r="AC3878" i="1"/>
  <c r="AA3878" i="1"/>
  <c r="Y3878" i="1"/>
  <c r="AN3878" i="1"/>
  <c r="W3878" i="1"/>
  <c r="AC3879" i="1"/>
  <c r="AN3880" i="1"/>
  <c r="AA3879" i="1"/>
  <c r="W3880" i="1"/>
  <c r="V3880" i="1"/>
  <c r="AA3880" i="1"/>
  <c r="Y3879" i="1"/>
  <c r="AC3880" i="1"/>
  <c r="AN3879" i="1"/>
  <c r="W3879" i="1"/>
  <c r="V3879" i="1"/>
  <c r="Y3880" i="1"/>
  <c r="AA3881" i="1"/>
  <c r="Y3881" i="1"/>
  <c r="AN3881" i="1"/>
  <c r="AC3881" i="1"/>
  <c r="Y3882" i="1"/>
  <c r="AN3882" i="1"/>
  <c r="V3881" i="1"/>
  <c r="AC3882" i="1"/>
  <c r="W3881" i="1"/>
  <c r="AA3882" i="1"/>
  <c r="Y3883" i="1"/>
  <c r="AN3883" i="1"/>
  <c r="W3882" i="1"/>
  <c r="V3882" i="1"/>
  <c r="AC3883" i="1"/>
  <c r="AA3883" i="1"/>
  <c r="V3883" i="1"/>
  <c r="AA3884" i="1"/>
  <c r="Y3884" i="1"/>
  <c r="W3883" i="1"/>
  <c r="AN3884" i="1"/>
  <c r="W3884" i="1"/>
  <c r="V3884" i="1"/>
  <c r="AC3884" i="1"/>
  <c r="AC3885" i="1"/>
  <c r="AA3885" i="1"/>
  <c r="Y3885" i="1"/>
  <c r="AN3885" i="1"/>
  <c r="AC3886" i="1"/>
  <c r="W3886" i="1"/>
  <c r="AA3886" i="1"/>
  <c r="V3885" i="1"/>
  <c r="Y3886" i="1"/>
  <c r="W3885" i="1"/>
  <c r="AN3886" i="1"/>
  <c r="V3886" i="1"/>
  <c r="AA3888" i="1"/>
  <c r="W3887" i="1"/>
  <c r="V3887" i="1"/>
  <c r="W3888" i="1"/>
  <c r="Y3888" i="1"/>
  <c r="AA3887" i="1"/>
  <c r="Y3887" i="1"/>
  <c r="AN3888" i="1"/>
  <c r="AC3887" i="1"/>
  <c r="AN3887" i="1"/>
  <c r="V3888" i="1"/>
  <c r="AC3888" i="1"/>
  <c r="Y3889" i="1"/>
  <c r="AN3889" i="1"/>
  <c r="W3889" i="1"/>
  <c r="V3889" i="1"/>
  <c r="AC3889" i="1"/>
  <c r="AA3889" i="1"/>
  <c r="Y3890" i="1"/>
  <c r="AN3890" i="1"/>
  <c r="AA3890" i="1"/>
  <c r="AC3890" i="1"/>
  <c r="Y3891" i="1"/>
  <c r="W3890" i="1"/>
  <c r="AN3891" i="1"/>
  <c r="V3890" i="1"/>
  <c r="W3891" i="1"/>
  <c r="V3891" i="1"/>
  <c r="AC3891" i="1"/>
  <c r="AA3891" i="1"/>
  <c r="V3892" i="1"/>
  <c r="W3892" i="1"/>
  <c r="AC3892" i="1"/>
  <c r="AN3892" i="1"/>
  <c r="AC3893" i="1"/>
  <c r="AA3892" i="1"/>
  <c r="AA3893" i="1"/>
  <c r="Y3892" i="1"/>
  <c r="Y3893" i="1"/>
  <c r="AN3893" i="1"/>
  <c r="W3893" i="1"/>
  <c r="Y3894" i="1"/>
  <c r="V3894" i="1"/>
  <c r="AN3894" i="1"/>
  <c r="V3893" i="1"/>
  <c r="W3894" i="1"/>
  <c r="AC3894" i="1"/>
  <c r="AA3894" i="1"/>
  <c r="AA3896" i="1"/>
  <c r="W3895" i="1"/>
  <c r="AC3895" i="1"/>
  <c r="AN3895" i="1"/>
  <c r="Y3896" i="1"/>
  <c r="AA3895" i="1"/>
  <c r="Y3895" i="1"/>
  <c r="V3895" i="1"/>
  <c r="AN3896" i="1"/>
  <c r="V3896" i="1"/>
  <c r="AC3896" i="1"/>
  <c r="W3896" i="1"/>
  <c r="AN3898" i="1"/>
  <c r="Y3897" i="1"/>
  <c r="W3898" i="1"/>
  <c r="AN3897" i="1"/>
  <c r="V3898" i="1"/>
  <c r="W3897" i="1"/>
  <c r="AC3898" i="1"/>
  <c r="V3897" i="1"/>
  <c r="AA3898" i="1"/>
  <c r="AC3897" i="1"/>
  <c r="AA3897" i="1"/>
  <c r="Y3898" i="1"/>
  <c r="Y3899" i="1"/>
  <c r="AN3899" i="1"/>
  <c r="AC3899" i="1"/>
  <c r="AA3899" i="1"/>
  <c r="W3899" i="1"/>
  <c r="AN3900" i="1"/>
  <c r="V3899" i="1"/>
  <c r="AC3900" i="1"/>
  <c r="AA3900" i="1"/>
  <c r="Y3900" i="1"/>
  <c r="V3900" i="1"/>
  <c r="Y3901" i="1"/>
  <c r="AN3901" i="1"/>
  <c r="W3900" i="1"/>
  <c r="W3901" i="1"/>
  <c r="V3901" i="1"/>
  <c r="AC3901" i="1"/>
  <c r="AA3901" i="1"/>
  <c r="V3902" i="1"/>
  <c r="Y3902" i="1"/>
  <c r="AN3902" i="1"/>
  <c r="AC3902" i="1"/>
  <c r="AA3902" i="1"/>
  <c r="W3902" i="1"/>
  <c r="AA3903" i="1"/>
  <c r="Y3904" i="1"/>
  <c r="AN3904" i="1"/>
  <c r="AC3904" i="1"/>
  <c r="AC3903" i="1"/>
  <c r="Y3903" i="1"/>
  <c r="W3904" i="1"/>
  <c r="AN3903" i="1"/>
  <c r="V3904" i="1"/>
  <c r="W3903" i="1"/>
  <c r="AA3904" i="1"/>
  <c r="V3903" i="1"/>
  <c r="Y3906" i="1"/>
  <c r="V3905" i="1"/>
  <c r="AN3906" i="1"/>
  <c r="AC3905" i="1"/>
  <c r="AA3905" i="1"/>
  <c r="AA3906" i="1"/>
  <c r="AN3905" i="1"/>
  <c r="W3905" i="1"/>
  <c r="AC3906" i="1"/>
  <c r="Y3905" i="1"/>
  <c r="W3906" i="1"/>
  <c r="V3907" i="1"/>
  <c r="Y3907" i="1"/>
  <c r="AC3907" i="1"/>
  <c r="V3906" i="1"/>
  <c r="AA3907" i="1"/>
  <c r="W3907" i="1"/>
  <c r="AN3907" i="1"/>
  <c r="AN3908" i="1"/>
  <c r="AC3908" i="1"/>
  <c r="Y3908" i="1"/>
  <c r="AA3908" i="1"/>
  <c r="W3908" i="1"/>
  <c r="AC3909" i="1"/>
  <c r="AA3909" i="1"/>
  <c r="Y3909" i="1"/>
  <c r="AN3909" i="1"/>
  <c r="V3908" i="1"/>
  <c r="AN3910" i="1"/>
  <c r="AA3910" i="1"/>
  <c r="W3910" i="1"/>
  <c r="V3910" i="1"/>
  <c r="W3909" i="1"/>
  <c r="AC3910" i="1"/>
  <c r="V3909" i="1"/>
  <c r="Y3910" i="1"/>
  <c r="AC3911" i="1"/>
  <c r="AA3912" i="1"/>
  <c r="Y3912" i="1"/>
  <c r="AN3912" i="1"/>
  <c r="AA3911" i="1"/>
  <c r="Y3911" i="1"/>
  <c r="AN3911" i="1"/>
  <c r="W3912" i="1"/>
  <c r="W3911" i="1"/>
  <c r="V3912" i="1"/>
  <c r="AC3912" i="1"/>
  <c r="V3911" i="1"/>
  <c r="AA3913" i="1"/>
  <c r="Y3913" i="1"/>
  <c r="AN3913" i="1"/>
  <c r="AC3913" i="1"/>
  <c r="W3913" i="1"/>
  <c r="Y3914" i="1"/>
  <c r="AN3914" i="1"/>
  <c r="V3913" i="1"/>
  <c r="AC3914" i="1"/>
  <c r="AA3914" i="1"/>
  <c r="V3914" i="1"/>
  <c r="W3914" i="1"/>
  <c r="Y3915" i="1"/>
  <c r="AN3915" i="1"/>
  <c r="AC3915" i="1"/>
  <c r="AA3915" i="1"/>
  <c r="AN3916" i="1"/>
  <c r="W3915" i="1"/>
  <c r="V3915" i="1"/>
  <c r="AC3916" i="1"/>
  <c r="AA3916" i="1"/>
  <c r="Y3916" i="1"/>
  <c r="W3916" i="1"/>
  <c r="V3916" i="1"/>
  <c r="W3917" i="1"/>
  <c r="AC3918" i="1"/>
  <c r="V3917" i="1"/>
  <c r="AA3918" i="1"/>
  <c r="AC3917" i="1"/>
  <c r="AA3917" i="1"/>
  <c r="Y3918" i="1"/>
  <c r="AN3918" i="1"/>
  <c r="Y3917" i="1"/>
  <c r="AN3917" i="1"/>
  <c r="AC3919" i="1"/>
  <c r="AA3919" i="1"/>
  <c r="W3918" i="1"/>
  <c r="V3918" i="1"/>
  <c r="Y3919" i="1"/>
  <c r="AN3919" i="1"/>
  <c r="W3919" i="1"/>
  <c r="V3919" i="1"/>
  <c r="AA3921" i="1"/>
  <c r="W3920" i="1"/>
  <c r="V3920" i="1"/>
  <c r="Y3920" i="1"/>
  <c r="Y3921" i="1"/>
  <c r="AC3920" i="1"/>
  <c r="AN3921" i="1"/>
  <c r="W3921" i="1"/>
  <c r="AA3920" i="1"/>
  <c r="AN3920" i="1"/>
  <c r="V3921" i="1"/>
  <c r="AC3921" i="1"/>
  <c r="Y3922" i="1"/>
  <c r="AN3922" i="1"/>
  <c r="AC3922" i="1"/>
  <c r="AA3922" i="1"/>
  <c r="Y3923" i="1"/>
  <c r="V3922" i="1"/>
  <c r="AN3923" i="1"/>
  <c r="W3922" i="1"/>
  <c r="W3923" i="1"/>
  <c r="V3923" i="1"/>
  <c r="AC3923" i="1"/>
  <c r="AA3923" i="1"/>
  <c r="AN3924" i="1"/>
  <c r="AC3924" i="1"/>
  <c r="AA3924" i="1"/>
  <c r="Y3924" i="1"/>
  <c r="V3924" i="1"/>
  <c r="AC3925" i="1"/>
  <c r="Y3925" i="1"/>
  <c r="AA3925" i="1"/>
  <c r="W3924" i="1"/>
  <c r="AN3925" i="1"/>
  <c r="V3925" i="1"/>
  <c r="AC3926" i="1"/>
  <c r="W3925" i="1"/>
  <c r="AA3926" i="1"/>
  <c r="Y3926" i="1"/>
  <c r="AN3926" i="1"/>
  <c r="W3926" i="1"/>
  <c r="AC3927" i="1"/>
  <c r="AA3927" i="1"/>
  <c r="V3926" i="1"/>
  <c r="Y3927" i="1"/>
  <c r="AN3927" i="1"/>
  <c r="W3927" i="1"/>
  <c r="V3927" i="1"/>
  <c r="AN3928" i="1"/>
  <c r="W3928" i="1"/>
  <c r="V3928" i="1"/>
  <c r="AC3928" i="1"/>
  <c r="AA3928" i="1"/>
  <c r="Y3928" i="1"/>
  <c r="Y3930" i="1"/>
  <c r="AC3929" i="1"/>
  <c r="AA3930" i="1"/>
  <c r="W3929" i="1"/>
  <c r="V3929" i="1"/>
  <c r="AN3930" i="1"/>
  <c r="AA3929" i="1"/>
  <c r="AN3929" i="1"/>
  <c r="V3930" i="1"/>
  <c r="AC3930" i="1"/>
  <c r="Y3929" i="1"/>
  <c r="Y3931" i="1"/>
  <c r="AN3931" i="1"/>
  <c r="AC3931" i="1"/>
  <c r="AA3931" i="1"/>
  <c r="W3930" i="1"/>
  <c r="AN3932" i="1"/>
  <c r="V3931" i="1"/>
  <c r="W3931" i="1"/>
  <c r="AC3932" i="1"/>
  <c r="AA3932" i="1"/>
  <c r="Y3932" i="1"/>
  <c r="W3932" i="1"/>
  <c r="V3932" i="1"/>
  <c r="W3933" i="1"/>
  <c r="AA3933" i="1"/>
  <c r="AC3934" i="1"/>
  <c r="V3933" i="1"/>
  <c r="AN3933" i="1"/>
  <c r="AA3934" i="1"/>
  <c r="AC3933" i="1"/>
  <c r="Y3934" i="1"/>
  <c r="AN3934" i="1"/>
  <c r="Y3933" i="1"/>
  <c r="W3934" i="1"/>
  <c r="AA3935" i="1"/>
  <c r="V3935" i="1"/>
  <c r="V3934" i="1"/>
  <c r="AN3935" i="1"/>
  <c r="Y3935" i="1"/>
  <c r="W3935" i="1"/>
  <c r="AC3935" i="1"/>
  <c r="W3936" i="1"/>
  <c r="AA3936" i="1"/>
  <c r="V3936" i="1"/>
  <c r="Y3936" i="1"/>
  <c r="AN3936" i="1"/>
  <c r="AC3936" i="1"/>
  <c r="AA3937" i="1"/>
  <c r="Y3937" i="1"/>
  <c r="V3937" i="1"/>
  <c r="AN3937" i="1"/>
  <c r="AC3937" i="1"/>
  <c r="W3937" i="1"/>
  <c r="Y3938" i="1"/>
  <c r="AN3938" i="1"/>
  <c r="AC3938" i="1"/>
  <c r="AA3938" i="1"/>
  <c r="Y3939" i="1"/>
  <c r="AN3939" i="1"/>
  <c r="AC3939" i="1"/>
  <c r="V3938" i="1"/>
  <c r="AA3939" i="1"/>
  <c r="W3938" i="1"/>
  <c r="W3939" i="1"/>
  <c r="AN3940" i="1"/>
  <c r="V3939" i="1"/>
  <c r="AC3940" i="1"/>
  <c r="AA3940" i="1"/>
  <c r="Y3940" i="1"/>
  <c r="V3940" i="1"/>
  <c r="AC3941" i="1"/>
  <c r="AA3941" i="1"/>
  <c r="Y3941" i="1"/>
  <c r="AN3941" i="1"/>
  <c r="W3940" i="1"/>
  <c r="V3941" i="1"/>
  <c r="V3942" i="1"/>
  <c r="AC3942" i="1"/>
  <c r="AA3942" i="1"/>
  <c r="W3941" i="1"/>
  <c r="Y3942" i="1"/>
  <c r="AN3942" i="1"/>
  <c r="W3942" i="1"/>
  <c r="W3943" i="1"/>
  <c r="V3943" i="1"/>
  <c r="AC3943" i="1"/>
  <c r="AA3943" i="1"/>
  <c r="Y3943" i="1"/>
  <c r="AN3943" i="1"/>
  <c r="AA3944" i="1"/>
  <c r="Y3944" i="1"/>
  <c r="AN3944" i="1"/>
  <c r="W3944" i="1"/>
  <c r="V3944" i="1"/>
  <c r="AC3944" i="1"/>
  <c r="AA3945" i="1"/>
  <c r="AN3945" i="1"/>
  <c r="V3945" i="1"/>
  <c r="Y3945" i="1"/>
  <c r="W3945" i="1"/>
  <c r="AC3945" i="1"/>
  <c r="Y3946" i="1"/>
  <c r="V3946" i="1"/>
  <c r="AN3946" i="1"/>
  <c r="W3946" i="1"/>
  <c r="AC3946" i="1"/>
  <c r="AA3946" i="1"/>
  <c r="Y3947" i="1"/>
  <c r="AN3947" i="1"/>
  <c r="AC3947" i="1"/>
  <c r="AA3947" i="1"/>
  <c r="W3947" i="1"/>
  <c r="V3947" i="1"/>
  <c r="AN3949" i="1"/>
  <c r="AC3948" i="1"/>
  <c r="AA3948" i="1"/>
  <c r="AA3949" i="1"/>
  <c r="Y3948" i="1"/>
  <c r="Y3949" i="1"/>
  <c r="W3949" i="1"/>
  <c r="AN3948" i="1"/>
  <c r="V3949" i="1"/>
  <c r="AC3949" i="1"/>
  <c r="W3948" i="1"/>
  <c r="V3948" i="1"/>
  <c r="V3950" i="1"/>
  <c r="AC3950" i="1"/>
  <c r="AA3950" i="1"/>
  <c r="Y3950" i="1"/>
  <c r="AN3950" i="1"/>
  <c r="W3950" i="1"/>
  <c r="Y3951" i="1"/>
  <c r="V3951" i="1"/>
  <c r="AC3951" i="1"/>
  <c r="AN3951" i="1"/>
  <c r="W3951" i="1"/>
  <c r="AA3951" i="1"/>
  <c r="Y3952" i="1"/>
  <c r="AN3952" i="1"/>
  <c r="AA3952" i="1"/>
  <c r="W3952" i="1"/>
  <c r="V3952" i="1"/>
  <c r="AC3952" i="1"/>
  <c r="AA3953" i="1"/>
  <c r="Y3953" i="1"/>
  <c r="AN3953" i="1"/>
  <c r="AC3953" i="1"/>
  <c r="Y3954" i="1"/>
  <c r="W3953" i="1"/>
  <c r="AN3954" i="1"/>
  <c r="V3953" i="1"/>
  <c r="AC3954" i="1"/>
  <c r="AA3954" i="1"/>
  <c r="W3954" i="1"/>
  <c r="Y3955" i="1"/>
  <c r="V3954" i="1"/>
  <c r="AN3955" i="1"/>
  <c r="V3955" i="1"/>
  <c r="W3955" i="1"/>
  <c r="AC3955" i="1"/>
  <c r="AA3955" i="1"/>
  <c r="AN3956" i="1"/>
  <c r="AC3956" i="1"/>
  <c r="AA3956" i="1"/>
  <c r="Y3956" i="1"/>
  <c r="AC3957" i="1"/>
  <c r="W3956" i="1"/>
  <c r="AA3957" i="1"/>
  <c r="Y3957" i="1"/>
  <c r="AN3957" i="1"/>
  <c r="V3956" i="1"/>
  <c r="AC3958" i="1"/>
  <c r="W3957" i="1"/>
  <c r="AA3958" i="1"/>
  <c r="Y3958" i="1"/>
  <c r="AN3958" i="1"/>
  <c r="V3957" i="1"/>
  <c r="Y3959" i="1"/>
  <c r="W3958" i="1"/>
  <c r="AC3959" i="1"/>
  <c r="AA3959" i="1"/>
  <c r="V3958" i="1"/>
  <c r="AN3959" i="1"/>
  <c r="W3959" i="1"/>
  <c r="V3959" i="1"/>
  <c r="AA3960" i="1"/>
  <c r="W3960" i="1"/>
  <c r="Y3960" i="1"/>
  <c r="AN3960" i="1"/>
  <c r="V3960" i="1"/>
  <c r="AC3960" i="1"/>
  <c r="AA3961" i="1"/>
  <c r="Y3961" i="1"/>
  <c r="AN3961" i="1"/>
  <c r="V3961" i="1"/>
  <c r="AC3961" i="1"/>
  <c r="W3961" i="1"/>
  <c r="Y3962" i="1"/>
  <c r="AN3962" i="1"/>
  <c r="AC3962" i="1"/>
  <c r="AA3962" i="1"/>
  <c r="Y3963" i="1"/>
  <c r="AN3963" i="1"/>
  <c r="W3963" i="1"/>
  <c r="V3963" i="1"/>
  <c r="V3962" i="1"/>
  <c r="AC3963" i="1"/>
  <c r="AA3963" i="1"/>
  <c r="W3962" i="1"/>
  <c r="AN3964" i="1"/>
  <c r="AC3964" i="1"/>
  <c r="AA3964" i="1"/>
  <c r="Y3964" i="1"/>
  <c r="AC3965" i="1"/>
  <c r="W3964" i="1"/>
  <c r="AA3965" i="1"/>
  <c r="Y3965" i="1"/>
  <c r="V3964" i="1"/>
  <c r="AN3965" i="1"/>
  <c r="V3966" i="1"/>
  <c r="AC3966" i="1"/>
  <c r="V3965" i="1"/>
  <c r="AA3966" i="1"/>
  <c r="W3965" i="1"/>
  <c r="Y3966" i="1"/>
  <c r="AN3966" i="1"/>
  <c r="W3966" i="1"/>
  <c r="AC3967" i="1"/>
  <c r="AA3967" i="1"/>
  <c r="Y3967" i="1"/>
  <c r="AN3967" i="1"/>
  <c r="W3967" i="1"/>
  <c r="V3967" i="1"/>
  <c r="AA3968" i="1"/>
  <c r="Y3968" i="1"/>
  <c r="AN3968" i="1"/>
  <c r="AC3968" i="1"/>
  <c r="W3968" i="1"/>
  <c r="AA3969" i="1"/>
  <c r="Y3969" i="1"/>
  <c r="AN3969" i="1"/>
  <c r="W3969" i="1"/>
  <c r="V3968" i="1"/>
  <c r="V3969" i="1"/>
  <c r="AC3969" i="1"/>
  <c r="Y3970" i="1"/>
  <c r="AN3970" i="1"/>
  <c r="AC3970" i="1"/>
  <c r="AA3970" i="1"/>
  <c r="Y3971" i="1"/>
  <c r="AN3971" i="1"/>
  <c r="V3970" i="1"/>
  <c r="AC3971" i="1"/>
  <c r="AA3971" i="1"/>
  <c r="W3970" i="1"/>
  <c r="AN3972" i="1"/>
  <c r="W3972" i="1"/>
  <c r="V3972" i="1"/>
  <c r="AC3972" i="1"/>
  <c r="AA3972" i="1"/>
  <c r="V3971" i="1"/>
  <c r="Y3972" i="1"/>
  <c r="W3971" i="1"/>
  <c r="AC3973" i="1"/>
  <c r="AA3973" i="1"/>
  <c r="Y3973" i="1"/>
  <c r="AN3973" i="1"/>
  <c r="Y3974" i="1"/>
  <c r="V3974" i="1"/>
  <c r="AC3974" i="1"/>
  <c r="W3973" i="1"/>
  <c r="AA3974" i="1"/>
  <c r="AN3974" i="1"/>
  <c r="W3974" i="1"/>
  <c r="V3973" i="1"/>
  <c r="AC3975" i="1"/>
  <c r="AA3975" i="1"/>
  <c r="Y3975" i="1"/>
  <c r="AN3975" i="1"/>
  <c r="W3975" i="1"/>
  <c r="V3975" i="1"/>
  <c r="AN3976" i="1"/>
  <c r="W3976" i="1"/>
  <c r="AA3976" i="1"/>
  <c r="V3976" i="1"/>
  <c r="AC3976" i="1"/>
  <c r="Y3976" i="1"/>
  <c r="Y3977" i="1"/>
  <c r="W3977" i="1"/>
  <c r="AA3977" i="1"/>
  <c r="AC3977" i="1"/>
  <c r="AN3977" i="1"/>
  <c r="V3977" i="1"/>
  <c r="Y3978" i="1"/>
  <c r="V3978" i="1"/>
  <c r="AC3978" i="1"/>
  <c r="AN3978" i="1"/>
  <c r="W3978" i="1"/>
  <c r="AA3978" i="1"/>
  <c r="Y3979" i="1"/>
  <c r="AN3979" i="1"/>
  <c r="AC3979" i="1"/>
  <c r="AA3979" i="1"/>
  <c r="AN3980" i="1"/>
  <c r="V3979" i="1"/>
  <c r="AC3980" i="1"/>
  <c r="W3979" i="1"/>
  <c r="AA3980" i="1"/>
  <c r="Y3980" i="1"/>
  <c r="W3980" i="1"/>
  <c r="AC3981" i="1"/>
  <c r="AA3981" i="1"/>
  <c r="Y3981" i="1"/>
  <c r="AN3981" i="1"/>
  <c r="V3980" i="1"/>
  <c r="W3982" i="1"/>
  <c r="V3981" i="1"/>
  <c r="W3981" i="1"/>
  <c r="AN3982" i="1"/>
  <c r="V3982" i="1"/>
  <c r="AC3982" i="1"/>
  <c r="AA3982" i="1"/>
  <c r="Y3982" i="1"/>
  <c r="W3983" i="1"/>
  <c r="AN3983" i="1"/>
  <c r="V3983" i="1"/>
  <c r="AA3983" i="1"/>
  <c r="AC3983" i="1"/>
  <c r="Y3983" i="1"/>
  <c r="AC3984" i="1"/>
  <c r="W3984" i="1"/>
  <c r="Y3985" i="1"/>
  <c r="AN3984" i="1"/>
  <c r="AA3984" i="1"/>
  <c r="Y3984" i="1"/>
  <c r="AN3985" i="1"/>
  <c r="AC3985" i="1"/>
  <c r="AA3985" i="1"/>
  <c r="V3984" i="1"/>
  <c r="AA3986" i="1"/>
  <c r="V3986" i="1"/>
  <c r="Y3986" i="1"/>
  <c r="W3985" i="1"/>
  <c r="W3986" i="1"/>
  <c r="AN3986" i="1"/>
  <c r="AC3986" i="1"/>
  <c r="V3985" i="1"/>
  <c r="AC3987" i="1"/>
  <c r="AA3987" i="1"/>
  <c r="AN3987" i="1"/>
  <c r="Y3987" i="1"/>
  <c r="V3987" i="1"/>
  <c r="W3987" i="1"/>
  <c r="Y3988" i="1"/>
  <c r="AC3988" i="1"/>
  <c r="AA3988" i="1"/>
  <c r="AN3988" i="1"/>
  <c r="AN3989" i="1"/>
  <c r="AC3989" i="1"/>
  <c r="V3988" i="1"/>
  <c r="AA3989" i="1"/>
  <c r="W3988" i="1"/>
  <c r="Y3989" i="1"/>
  <c r="W3989" i="1"/>
  <c r="AC3990" i="1"/>
  <c r="V3989" i="1"/>
  <c r="AA3990" i="1"/>
  <c r="AN3990" i="1"/>
  <c r="Y3990" i="1"/>
  <c r="V3990" i="1"/>
  <c r="AA3991" i="1"/>
  <c r="W3990" i="1"/>
  <c r="Y3991" i="1"/>
  <c r="AN3991" i="1"/>
  <c r="W3991" i="1"/>
  <c r="AC3991" i="1"/>
  <c r="V3991" i="1"/>
  <c r="Y3993" i="1"/>
  <c r="AC3992" i="1"/>
  <c r="AN3993" i="1"/>
  <c r="AA3992" i="1"/>
  <c r="AC3993" i="1"/>
  <c r="Y3992" i="1"/>
  <c r="AA3993" i="1"/>
  <c r="AN3992" i="1"/>
  <c r="V3992" i="1"/>
  <c r="W3992" i="1"/>
  <c r="AA3994" i="1"/>
  <c r="W3993" i="1"/>
  <c r="Y3994" i="1"/>
  <c r="AN3994" i="1"/>
  <c r="W3994" i="1"/>
  <c r="V3994" i="1"/>
  <c r="AC3994" i="1"/>
  <c r="V3993" i="1"/>
  <c r="AN3995" i="1"/>
  <c r="AC3995" i="1"/>
  <c r="AA3995" i="1"/>
  <c r="Y3995" i="1"/>
  <c r="Y3996" i="1"/>
  <c r="W3996" i="1"/>
  <c r="V3996" i="1"/>
  <c r="W3995" i="1"/>
  <c r="AC3996" i="1"/>
  <c r="AA3996" i="1"/>
  <c r="V3995" i="1"/>
  <c r="AN3996" i="1"/>
  <c r="AN3997" i="1"/>
  <c r="AC3997" i="1"/>
  <c r="AA3997" i="1"/>
  <c r="Y3997" i="1"/>
  <c r="W3997" i="1"/>
  <c r="AC3998" i="1"/>
  <c r="AA3998" i="1"/>
  <c r="V3997" i="1"/>
  <c r="AN3998" i="1"/>
  <c r="Y3998" i="1"/>
  <c r="V3998" i="1"/>
  <c r="AN3999" i="1"/>
  <c r="V3999" i="1"/>
  <c r="AA3999" i="1"/>
  <c r="W3998" i="1"/>
  <c r="AC3999" i="1"/>
  <c r="Y3999" i="1"/>
  <c r="W3999" i="1"/>
  <c r="V4000" i="1"/>
  <c r="W4000" i="1"/>
  <c r="AC4000" i="1"/>
  <c r="AA4000" i="1"/>
  <c r="Y4000" i="1"/>
  <c r="AN4000" i="1"/>
  <c r="V4001" i="1"/>
  <c r="AA4001" i="1"/>
  <c r="AN4001" i="1"/>
  <c r="W4001" i="1"/>
  <c r="Y4001" i="1"/>
  <c r="AC4001" i="1"/>
  <c r="AA4002" i="1"/>
  <c r="AN4002" i="1"/>
  <c r="W4002" i="1"/>
  <c r="AA4003" i="1"/>
  <c r="Y4003" i="1"/>
  <c r="AN4003" i="1"/>
  <c r="Y4002" i="1"/>
  <c r="W4003" i="1"/>
  <c r="V4002" i="1"/>
  <c r="AC4002" i="1"/>
  <c r="V4003" i="1"/>
  <c r="AC4003" i="1"/>
  <c r="Y4004" i="1"/>
  <c r="AN4004" i="1"/>
  <c r="V4004" i="1"/>
  <c r="AA4004" i="1"/>
  <c r="AC4004" i="1"/>
  <c r="W4004" i="1"/>
  <c r="AN4005" i="1"/>
  <c r="V4005" i="1"/>
  <c r="AC4005" i="1"/>
  <c r="AA4005" i="1"/>
  <c r="Y4005" i="1"/>
  <c r="W4005" i="1"/>
  <c r="AA4007" i="1"/>
  <c r="Y4007" i="1"/>
  <c r="W4006" i="1"/>
  <c r="AC4007" i="1"/>
  <c r="V4006" i="1"/>
  <c r="AC4006" i="1"/>
  <c r="W4007" i="1"/>
  <c r="AA4006" i="1"/>
  <c r="AN4007" i="1"/>
  <c r="Y4006" i="1"/>
  <c r="AN4006" i="1"/>
  <c r="V4007" i="1"/>
  <c r="AC4008" i="1"/>
  <c r="V4008" i="1"/>
  <c r="AA4008" i="1"/>
  <c r="Y4008" i="1"/>
  <c r="AN4008" i="1"/>
  <c r="W4008" i="1"/>
  <c r="AA4009" i="1"/>
  <c r="AC4009" i="1"/>
  <c r="Y4009" i="1"/>
  <c r="AN4009" i="1"/>
  <c r="W4009" i="1"/>
  <c r="V4009" i="1"/>
  <c r="AA4010" i="1"/>
  <c r="Y4010" i="1"/>
  <c r="AN4010" i="1"/>
  <c r="AC4010" i="1"/>
  <c r="AA4011" i="1"/>
  <c r="V4010" i="1"/>
  <c r="Y4011" i="1"/>
  <c r="AN4011" i="1"/>
  <c r="V4011" i="1"/>
  <c r="AC4011" i="1"/>
  <c r="W4011" i="1"/>
  <c r="W4010" i="1"/>
  <c r="Y4012" i="1"/>
  <c r="AN4012" i="1"/>
  <c r="AC4012" i="1"/>
  <c r="AA4012" i="1"/>
  <c r="AN4013" i="1"/>
  <c r="V4012" i="1"/>
  <c r="W4012" i="1"/>
  <c r="AC4013" i="1"/>
  <c r="AA4013" i="1"/>
  <c r="Y4013" i="1"/>
  <c r="V4013" i="1"/>
  <c r="W4013" i="1"/>
  <c r="AC4014" i="1"/>
  <c r="AA4014" i="1"/>
  <c r="Y4014" i="1"/>
  <c r="AN4014" i="1"/>
  <c r="W4014" i="1"/>
  <c r="V4014" i="1"/>
  <c r="AC4015" i="1"/>
  <c r="AA4015" i="1"/>
  <c r="Y4015" i="1"/>
  <c r="AN4015" i="1"/>
  <c r="W4015" i="1"/>
  <c r="AC4016" i="1"/>
  <c r="V4015" i="1"/>
  <c r="V4016" i="1"/>
  <c r="AA4016" i="1"/>
  <c r="Y4016" i="1"/>
  <c r="AN4016" i="1"/>
  <c r="W4016" i="1"/>
  <c r="Y4017" i="1"/>
  <c r="V4017" i="1"/>
  <c r="AC4017" i="1"/>
  <c r="AN4017" i="1"/>
  <c r="W4017" i="1"/>
  <c r="AA4017" i="1"/>
  <c r="AA4018" i="1"/>
  <c r="Y4018" i="1"/>
  <c r="AN4018" i="1"/>
  <c r="AC4018" i="1"/>
  <c r="V4018" i="1"/>
  <c r="V4019" i="1"/>
  <c r="AC4019" i="1"/>
  <c r="Y4019" i="1"/>
  <c r="W4019" i="1"/>
  <c r="AA4019" i="1"/>
  <c r="W4018" i="1"/>
  <c r="AN4019" i="1"/>
  <c r="Y4020" i="1"/>
  <c r="AN4020" i="1"/>
  <c r="AC4020" i="1"/>
  <c r="AA4020" i="1"/>
  <c r="V4020" i="1"/>
  <c r="AN4021" i="1"/>
  <c r="W4021" i="1"/>
  <c r="V4021" i="1"/>
  <c r="W4020" i="1"/>
  <c r="AC4021" i="1"/>
  <c r="AA4021" i="1"/>
  <c r="Y4021" i="1"/>
  <c r="AC4022" i="1"/>
  <c r="AA4022" i="1"/>
  <c r="Y4022" i="1"/>
  <c r="AN4022" i="1"/>
  <c r="AC4023" i="1"/>
  <c r="AA4023" i="1"/>
  <c r="W4022" i="1"/>
  <c r="Y4023" i="1"/>
  <c r="V4022" i="1"/>
  <c r="AN4023" i="1"/>
  <c r="V4024" i="1"/>
  <c r="V4023" i="1"/>
  <c r="Y4024" i="1"/>
  <c r="AA4024" i="1"/>
  <c r="AN4024" i="1"/>
  <c r="W4023" i="1"/>
  <c r="AC4024" i="1"/>
  <c r="W4024" i="1"/>
  <c r="AA4025" i="1"/>
  <c r="Y4025" i="1"/>
  <c r="AN4025" i="1"/>
  <c r="AC4025" i="1"/>
  <c r="W4025" i="1"/>
  <c r="V4025" i="1"/>
  <c r="AA4026" i="1"/>
  <c r="Y4026" i="1"/>
  <c r="AN4026" i="1"/>
  <c r="AC4026" i="1"/>
  <c r="AC4027" i="1"/>
  <c r="AA4027" i="1"/>
  <c r="V4026" i="1"/>
  <c r="AN4027" i="1"/>
  <c r="W4026" i="1"/>
  <c r="Y4027" i="1"/>
  <c r="W4027" i="1"/>
  <c r="V4027" i="1"/>
  <c r="Y4028" i="1"/>
  <c r="AN4028" i="1"/>
  <c r="AA4028" i="1"/>
  <c r="AC4028" i="1"/>
  <c r="AN4029" i="1"/>
  <c r="AC4029" i="1"/>
  <c r="AA4029" i="1"/>
  <c r="W4028" i="1"/>
  <c r="V4028" i="1"/>
  <c r="Y4029" i="1"/>
  <c r="AN4030" i="1"/>
  <c r="W4030" i="1"/>
  <c r="W4029" i="1"/>
  <c r="V4030" i="1"/>
  <c r="V4029" i="1"/>
  <c r="AC4030" i="1"/>
  <c r="AA4030" i="1"/>
  <c r="Y4030" i="1"/>
  <c r="AC4031" i="1"/>
  <c r="AA4031" i="1"/>
  <c r="Y4031" i="1"/>
  <c r="AN4031" i="1"/>
  <c r="W4031" i="1"/>
  <c r="AC4032" i="1"/>
  <c r="AA4032" i="1"/>
  <c r="V4031" i="1"/>
  <c r="Y4032" i="1"/>
  <c r="AN4032" i="1"/>
  <c r="W4032" i="1"/>
  <c r="V4032" i="1"/>
  <c r="AA4033" i="1"/>
  <c r="Y4033" i="1"/>
  <c r="AC4033" i="1"/>
  <c r="AN4033" i="1"/>
  <c r="V4033" i="1"/>
  <c r="AC4034" i="1"/>
  <c r="AA4034" i="1"/>
  <c r="W4033" i="1"/>
  <c r="Y4034" i="1"/>
  <c r="AN4034" i="1"/>
  <c r="W4034" i="1"/>
  <c r="V4034" i="1"/>
  <c r="Y4035" i="1"/>
  <c r="AN4035" i="1"/>
  <c r="W4035" i="1"/>
  <c r="V4035" i="1"/>
  <c r="AC4035" i="1"/>
  <c r="AA4035" i="1"/>
  <c r="AN4037" i="1"/>
  <c r="Y4036" i="1"/>
  <c r="V4036" i="1"/>
  <c r="AN4036" i="1"/>
  <c r="AC4036" i="1"/>
  <c r="W4036" i="1"/>
  <c r="AC4037" i="1"/>
  <c r="AA4037" i="1"/>
  <c r="AA4036" i="1"/>
  <c r="Y4037" i="1"/>
  <c r="AN4038" i="1"/>
  <c r="W4037" i="1"/>
  <c r="V4037" i="1"/>
  <c r="W4038" i="1"/>
  <c r="AC4038" i="1"/>
  <c r="V4038" i="1"/>
  <c r="AA4038" i="1"/>
  <c r="Y4038" i="1"/>
  <c r="AC4039" i="1"/>
  <c r="AA4039" i="1"/>
  <c r="W4039" i="1"/>
  <c r="Y4039" i="1"/>
  <c r="AN4039" i="1"/>
  <c r="AC4040" i="1"/>
  <c r="AA4040" i="1"/>
  <c r="V4039" i="1"/>
  <c r="Y4040" i="1"/>
  <c r="AN4040" i="1"/>
  <c r="W4040" i="1"/>
  <c r="V4040" i="1"/>
  <c r="AA4041" i="1"/>
  <c r="AC4041" i="1"/>
  <c r="Y4041" i="1"/>
  <c r="AN4041" i="1"/>
  <c r="W4041" i="1"/>
  <c r="V4041" i="1"/>
  <c r="AA4042" i="1"/>
  <c r="Y4042" i="1"/>
  <c r="AN4042" i="1"/>
  <c r="AC4042" i="1"/>
  <c r="V4042" i="1"/>
  <c r="W4042" i="1"/>
  <c r="Y4044" i="1"/>
  <c r="AC4043" i="1"/>
  <c r="AN4044" i="1"/>
  <c r="AA4043" i="1"/>
  <c r="V4044" i="1"/>
  <c r="W4043" i="1"/>
  <c r="AC4044" i="1"/>
  <c r="Y4043" i="1"/>
  <c r="AA4044" i="1"/>
  <c r="AN4043" i="1"/>
  <c r="V4043" i="1"/>
  <c r="Y4045" i="1"/>
  <c r="W4044" i="1"/>
  <c r="AN4045" i="1"/>
  <c r="W4045" i="1"/>
  <c r="V4045" i="1"/>
  <c r="AA4045" i="1"/>
  <c r="AC4045" i="1"/>
  <c r="W4046" i="1"/>
  <c r="AA4046" i="1"/>
  <c r="V4046" i="1"/>
  <c r="AC4046" i="1"/>
  <c r="Y4046" i="1"/>
  <c r="AN4046" i="1"/>
  <c r="AN4047" i="1"/>
  <c r="W4047" i="1"/>
  <c r="V4047" i="1"/>
  <c r="AC4047" i="1"/>
  <c r="AA4047" i="1"/>
  <c r="Y4047" i="1"/>
  <c r="AC4048" i="1"/>
  <c r="AA4048" i="1"/>
  <c r="Y4048" i="1"/>
  <c r="AN4048" i="1"/>
  <c r="V4048" i="1"/>
  <c r="AA4049" i="1"/>
  <c r="Y4049" i="1"/>
  <c r="AN4049" i="1"/>
  <c r="W4048" i="1"/>
  <c r="AC4049" i="1"/>
  <c r="V4049" i="1"/>
  <c r="AA4050" i="1"/>
  <c r="Y4050" i="1"/>
  <c r="W4049" i="1"/>
  <c r="AN4050" i="1"/>
  <c r="W4050" i="1"/>
  <c r="V4050" i="1"/>
  <c r="AC4050" i="1"/>
  <c r="Y4052" i="1"/>
  <c r="V4051" i="1"/>
  <c r="AA4052" i="1"/>
  <c r="AN4052" i="1"/>
  <c r="AC4051" i="1"/>
  <c r="Y4051" i="1"/>
  <c r="AA4051" i="1"/>
  <c r="W4051" i="1"/>
  <c r="AC4052" i="1"/>
  <c r="AN4051" i="1"/>
  <c r="AN4053" i="1"/>
  <c r="V4052" i="1"/>
  <c r="W4053" i="1"/>
  <c r="V4053" i="1"/>
  <c r="AC4053" i="1"/>
  <c r="W4052" i="1"/>
  <c r="AA4053" i="1"/>
  <c r="Y4053" i="1"/>
  <c r="AC4054" i="1"/>
  <c r="AA4054" i="1"/>
  <c r="Y4054" i="1"/>
  <c r="AN4054" i="1"/>
  <c r="AN4055" i="1"/>
  <c r="AA4055" i="1"/>
  <c r="W4055" i="1"/>
  <c r="W4054" i="1"/>
  <c r="V4055" i="1"/>
  <c r="AC4055" i="1"/>
  <c r="V4054" i="1"/>
  <c r="Y4055" i="1"/>
  <c r="AC4056" i="1"/>
  <c r="AA4056" i="1"/>
  <c r="V4056" i="1"/>
  <c r="Y4056" i="1"/>
  <c r="W4056" i="1"/>
  <c r="AN4056" i="1"/>
  <c r="AA4057" i="1"/>
  <c r="Y4057" i="1"/>
  <c r="AN4057" i="1"/>
  <c r="V4057" i="1"/>
  <c r="AC4057" i="1"/>
  <c r="W4057" i="1"/>
  <c r="AA4058" i="1"/>
  <c r="AC4058" i="1"/>
  <c r="Y4058" i="1"/>
  <c r="AN4058" i="1"/>
  <c r="Y4059" i="1"/>
  <c r="W4058" i="1"/>
  <c r="AN4059" i="1"/>
  <c r="AC4059" i="1"/>
  <c r="AA4059" i="1"/>
  <c r="V4058" i="1"/>
  <c r="Y4060" i="1"/>
  <c r="AN4060" i="1"/>
  <c r="W4060" i="1"/>
  <c r="V4059" i="1"/>
  <c r="V4060" i="1"/>
  <c r="AC4060" i="1"/>
  <c r="AA4060" i="1"/>
  <c r="W4059" i="1"/>
  <c r="AN4061" i="1"/>
  <c r="AC4061" i="1"/>
  <c r="AA4061" i="1"/>
  <c r="Y4061" i="1"/>
  <c r="Y4062" i="1"/>
  <c r="W4061" i="1"/>
  <c r="AN4062" i="1"/>
  <c r="V4062" i="1"/>
  <c r="W4062" i="1"/>
  <c r="AC4062" i="1"/>
  <c r="AA4062" i="1"/>
  <c r="V4061" i="1"/>
  <c r="AN4063" i="1"/>
  <c r="V4063" i="1"/>
  <c r="W4063" i="1"/>
  <c r="AA4063" i="1"/>
  <c r="AC4063" i="1"/>
  <c r="Y4063" i="1"/>
  <c r="AA4064" i="1"/>
  <c r="AN4064" i="1"/>
  <c r="V4064" i="1"/>
  <c r="W4064" i="1"/>
  <c r="Y4064" i="1"/>
  <c r="AC4064" i="1"/>
  <c r="AA4065" i="1"/>
  <c r="AC4065" i="1"/>
  <c r="Y4065" i="1"/>
  <c r="AN4065" i="1"/>
  <c r="W4065" i="1"/>
  <c r="V4065" i="1"/>
  <c r="AA4066" i="1"/>
  <c r="Y4066" i="1"/>
  <c r="AN4066" i="1"/>
  <c r="W4066" i="1"/>
  <c r="V4066" i="1"/>
  <c r="AC4066" i="1"/>
  <c r="Y4067" i="1"/>
  <c r="AN4067" i="1"/>
  <c r="AC4067" i="1"/>
  <c r="AA4067" i="1"/>
  <c r="V4067" i="1"/>
  <c r="W4067" i="1"/>
  <c r="AN4069" i="1"/>
  <c r="AN4068" i="1"/>
  <c r="W4068" i="1"/>
  <c r="V4068" i="1"/>
  <c r="Y4069" i="1"/>
  <c r="AC4069" i="1"/>
  <c r="AC4068" i="1"/>
  <c r="AA4069" i="1"/>
  <c r="AA4068" i="1"/>
  <c r="Y4068" i="1"/>
  <c r="V4069" i="1"/>
  <c r="V4070" i="1"/>
  <c r="AC4070" i="1"/>
  <c r="AN4070" i="1"/>
  <c r="W4069" i="1"/>
  <c r="AA4070" i="1"/>
  <c r="Y4070" i="1"/>
  <c r="W4070" i="1"/>
  <c r="AN4071" i="1"/>
  <c r="W4071" i="1"/>
  <c r="Y4071" i="1"/>
  <c r="V4071" i="1"/>
  <c r="AC4071" i="1"/>
  <c r="AA4071" i="1"/>
  <c r="W4072" i="1"/>
  <c r="W4073" i="1"/>
  <c r="V4072" i="1"/>
  <c r="V4073" i="1"/>
  <c r="AC4073" i="1"/>
  <c r="AC4072" i="1"/>
  <c r="AA4072" i="1"/>
  <c r="AA4073" i="1"/>
  <c r="Y4072" i="1"/>
  <c r="Y4073" i="1"/>
  <c r="AN4072" i="1"/>
  <c r="AN4073" i="1"/>
  <c r="AA4074" i="1"/>
  <c r="Y4074" i="1"/>
  <c r="AN4074" i="1"/>
  <c r="AC4074" i="1"/>
  <c r="Y4075" i="1"/>
  <c r="AN4075" i="1"/>
  <c r="W4074" i="1"/>
  <c r="AC4075" i="1"/>
  <c r="AA4075" i="1"/>
  <c r="V4074" i="1"/>
  <c r="V4075" i="1"/>
  <c r="AA4076" i="1"/>
  <c r="W4075" i="1"/>
  <c r="W4076" i="1"/>
  <c r="Y4076" i="1"/>
  <c r="AN4076" i="1"/>
  <c r="V4076" i="1"/>
  <c r="AC4076" i="1"/>
  <c r="AN4077" i="1"/>
  <c r="AC4077" i="1"/>
  <c r="AA4077" i="1"/>
  <c r="Y4077" i="1"/>
  <c r="W4077" i="1"/>
  <c r="V4077" i="1"/>
  <c r="AC4078" i="1"/>
  <c r="AA4078" i="1"/>
  <c r="Y4078" i="1"/>
  <c r="AN4078" i="1"/>
  <c r="AN4079" i="1"/>
  <c r="AC4079" i="1"/>
  <c r="W4078" i="1"/>
  <c r="AA4079" i="1"/>
  <c r="Y4079" i="1"/>
  <c r="V4078" i="1"/>
  <c r="W4080" i="1"/>
  <c r="W4079" i="1"/>
  <c r="AN4080" i="1"/>
  <c r="V4080" i="1"/>
  <c r="AC4080" i="1"/>
  <c r="AA4080" i="1"/>
  <c r="Y4080" i="1"/>
  <c r="V4079" i="1"/>
  <c r="Y4081" i="1"/>
  <c r="W4081" i="1"/>
  <c r="V4081" i="1"/>
  <c r="AC4081" i="1"/>
  <c r="AA4081" i="1"/>
  <c r="AN4081" i="1"/>
  <c r="V4082" i="1"/>
  <c r="AC4082" i="1"/>
  <c r="AA4082" i="1"/>
  <c r="Y4082" i="1"/>
  <c r="W4082" i="1"/>
  <c r="AN4082" i="1"/>
  <c r="W4083" i="1"/>
  <c r="AC4083" i="1"/>
  <c r="AA4083" i="1"/>
  <c r="V4083" i="1"/>
  <c r="AN4083" i="1"/>
  <c r="Y4083" i="1"/>
  <c r="V4084" i="1"/>
  <c r="W4084" i="1"/>
  <c r="AA4084" i="1"/>
  <c r="AC4084" i="1"/>
  <c r="Y4084" i="1"/>
  <c r="AN4084" i="1"/>
  <c r="AC4085" i="1"/>
  <c r="AA4085" i="1"/>
  <c r="Y4085" i="1"/>
  <c r="AN4085" i="1"/>
  <c r="V4085" i="1"/>
  <c r="W4085" i="1"/>
  <c r="AA4087" i="1"/>
  <c r="AN4086" i="1"/>
  <c r="V4086" i="1"/>
  <c r="Y4087" i="1"/>
  <c r="AC4086" i="1"/>
  <c r="AN4087" i="1"/>
  <c r="AA4086" i="1"/>
  <c r="W4086" i="1"/>
  <c r="AC4087" i="1"/>
  <c r="Y4086" i="1"/>
  <c r="W4087" i="1"/>
  <c r="V4087" i="1"/>
  <c r="AN4088" i="1"/>
  <c r="W4088" i="1"/>
  <c r="V4088" i="1"/>
  <c r="AA4088" i="1"/>
  <c r="AC4088" i="1"/>
  <c r="Y4088" i="1"/>
  <c r="V4089" i="1"/>
  <c r="Y4089" i="1"/>
  <c r="W4089" i="1"/>
  <c r="AC4089" i="1"/>
  <c r="AA4089" i="1"/>
  <c r="AN4089" i="1"/>
  <c r="AA4090" i="1"/>
  <c r="W4090" i="1"/>
  <c r="AN4090" i="1"/>
  <c r="V4090" i="1"/>
  <c r="AC4090" i="1"/>
  <c r="Y4090" i="1"/>
  <c r="AA4091" i="1"/>
  <c r="V4091" i="1"/>
  <c r="AC4091" i="1"/>
  <c r="V4092" i="1"/>
  <c r="AC4092" i="1"/>
  <c r="AA4092" i="1"/>
  <c r="Y4091" i="1"/>
  <c r="AN4091" i="1"/>
  <c r="AN4092" i="1"/>
  <c r="W4092" i="1"/>
  <c r="Y4092" i="1"/>
  <c r="W4091" i="1"/>
  <c r="AC4093" i="1"/>
  <c r="AA4093" i="1"/>
  <c r="Y4093" i="1"/>
  <c r="W4093" i="1"/>
  <c r="V4093" i="1"/>
  <c r="AN4093" i="1"/>
  <c r="W4094" i="1"/>
  <c r="AN4094" i="1"/>
  <c r="AA4094" i="1"/>
  <c r="Y4094" i="1"/>
  <c r="AC4094" i="1"/>
  <c r="V4094" i="1"/>
  <c r="AA4095" i="1"/>
  <c r="Y4095" i="1"/>
  <c r="AN4095" i="1"/>
  <c r="W4095" i="1"/>
  <c r="V4095" i="1"/>
  <c r="AC4095" i="1"/>
  <c r="Y4096" i="1"/>
  <c r="AN4096" i="1"/>
  <c r="W4096" i="1"/>
  <c r="V4096" i="1"/>
  <c r="AC4096" i="1"/>
  <c r="AA4096" i="1"/>
  <c r="Y4097" i="1"/>
  <c r="AC4097" i="1"/>
  <c r="AA4097" i="1"/>
  <c r="AN4097" i="1"/>
  <c r="V4098" i="1"/>
  <c r="AC4098" i="1"/>
  <c r="W4097" i="1"/>
  <c r="AA4098" i="1"/>
  <c r="V4097" i="1"/>
  <c r="Y4098" i="1"/>
  <c r="W4098" i="1"/>
  <c r="AN4098" i="1"/>
  <c r="V4099" i="1"/>
  <c r="Y4099" i="1"/>
  <c r="W4099" i="1"/>
  <c r="AC4099" i="1"/>
  <c r="AA4099" i="1"/>
  <c r="AN4099" i="1"/>
  <c r="AC4100" i="1"/>
  <c r="AA4100" i="1"/>
  <c r="Y4100" i="1"/>
  <c r="AN4100" i="1"/>
  <c r="V4101" i="1"/>
  <c r="AA4101" i="1"/>
  <c r="W4100" i="1"/>
  <c r="V4100" i="1"/>
  <c r="AC4101" i="1"/>
  <c r="Y4101" i="1"/>
  <c r="AN4101" i="1"/>
  <c r="W4101" i="1"/>
  <c r="V4102" i="1"/>
  <c r="AC4102" i="1"/>
  <c r="Y4102" i="1"/>
  <c r="W4102" i="1"/>
  <c r="AA4102" i="1"/>
  <c r="AN4102" i="1"/>
  <c r="AA4103" i="1"/>
  <c r="Y4103" i="1"/>
  <c r="AN4103" i="1"/>
  <c r="W4103" i="1"/>
  <c r="V4103" i="1"/>
  <c r="AC4103" i="1"/>
  <c r="Y4104" i="1"/>
  <c r="AA4104" i="1"/>
  <c r="AN4104" i="1"/>
  <c r="W4104" i="1"/>
  <c r="V4104" i="1"/>
  <c r="AC4104" i="1"/>
  <c r="Y4105" i="1"/>
  <c r="AN4105" i="1"/>
  <c r="AC4105" i="1"/>
  <c r="AA4105" i="1"/>
  <c r="AN4106" i="1"/>
  <c r="V4105" i="1"/>
  <c r="Y4106" i="1"/>
  <c r="W4106" i="1"/>
  <c r="W4105" i="1"/>
  <c r="V4106" i="1"/>
  <c r="AC4106" i="1"/>
  <c r="AA4106" i="1"/>
  <c r="AC4107" i="1"/>
  <c r="AA4107" i="1"/>
  <c r="Y4107" i="1"/>
  <c r="AN4107" i="1"/>
  <c r="V4108" i="1"/>
  <c r="AC4108" i="1"/>
  <c r="AA4108" i="1"/>
  <c r="W4107" i="1"/>
  <c r="Y4108" i="1"/>
  <c r="AN4108" i="1"/>
  <c r="V4107" i="1"/>
  <c r="W4108" i="1"/>
  <c r="W4109" i="1"/>
  <c r="AC4109" i="1"/>
  <c r="V4109" i="1"/>
  <c r="AA4109" i="1"/>
  <c r="Y4109" i="1"/>
  <c r="AN4109" i="1"/>
  <c r="Y4110" i="1"/>
  <c r="AC4110" i="1"/>
  <c r="AN4110" i="1"/>
  <c r="V4110" i="1"/>
  <c r="W4110" i="1"/>
  <c r="AA4110" i="1"/>
  <c r="AA4111" i="1"/>
  <c r="Y4111" i="1"/>
  <c r="AN4111" i="1"/>
  <c r="AC4111" i="1"/>
  <c r="W4111" i="1"/>
  <c r="V4111" i="1"/>
  <c r="AC4112" i="1"/>
  <c r="Y4112" i="1"/>
  <c r="AN4112" i="1"/>
  <c r="W4112" i="1"/>
  <c r="V4112" i="1"/>
  <c r="AA4112" i="1"/>
  <c r="Y4113" i="1"/>
  <c r="AN4113" i="1"/>
  <c r="V4113" i="1"/>
  <c r="AC4113" i="1"/>
  <c r="AA4113" i="1"/>
  <c r="AN4114" i="1"/>
  <c r="AC4114" i="1"/>
  <c r="AA4114" i="1"/>
  <c r="Y4114" i="1"/>
  <c r="W4113" i="1"/>
  <c r="W4114" i="1"/>
  <c r="V4114" i="1"/>
  <c r="AC4115" i="1"/>
  <c r="AA4115" i="1"/>
  <c r="Y4115" i="1"/>
  <c r="AN4115" i="1"/>
  <c r="W4116" i="1"/>
  <c r="V4116" i="1"/>
  <c r="V4115" i="1"/>
  <c r="AC4116" i="1"/>
  <c r="AA4116" i="1"/>
  <c r="W4115" i="1"/>
  <c r="Y4116" i="1"/>
  <c r="AN4116" i="1"/>
  <c r="W4117" i="1"/>
  <c r="V4117" i="1"/>
  <c r="Y4117" i="1"/>
  <c r="AC4117" i="1"/>
  <c r="AA4117" i="1"/>
  <c r="AN4117" i="1"/>
  <c r="AA4118" i="1"/>
  <c r="AC4118" i="1"/>
  <c r="Y4118" i="1"/>
  <c r="AN4118" i="1"/>
  <c r="W4118" i="1"/>
  <c r="V4118" i="1"/>
  <c r="Y4120" i="1"/>
  <c r="W4119" i="1"/>
  <c r="AN4120" i="1"/>
  <c r="V4119" i="1"/>
  <c r="AC4119" i="1"/>
  <c r="AA4119" i="1"/>
  <c r="Y4119" i="1"/>
  <c r="AN4119" i="1"/>
  <c r="AC4120" i="1"/>
  <c r="AA4120" i="1"/>
  <c r="V4120" i="1"/>
  <c r="W4120" i="1"/>
  <c r="V4121" i="1"/>
  <c r="AA4122" i="1"/>
  <c r="AC4121" i="1"/>
  <c r="W4122" i="1"/>
  <c r="W4121" i="1"/>
  <c r="AA4121" i="1"/>
  <c r="Y4122" i="1"/>
  <c r="AN4122" i="1"/>
  <c r="V4122" i="1"/>
  <c r="Y4121" i="1"/>
  <c r="AN4121" i="1"/>
  <c r="AC4122" i="1"/>
  <c r="Y4123" i="1"/>
  <c r="AN4123" i="1"/>
  <c r="V4123" i="1"/>
  <c r="W4123" i="1"/>
  <c r="AC4123" i="1"/>
  <c r="AA4123" i="1"/>
  <c r="AN4124" i="1"/>
  <c r="V4124" i="1"/>
  <c r="W4124" i="1"/>
  <c r="Y4124" i="1"/>
  <c r="AC4124" i="1"/>
  <c r="AA4124" i="1"/>
  <c r="Y4125" i="1"/>
  <c r="AN4125" i="1"/>
  <c r="W4125" i="1"/>
  <c r="AA4125" i="1"/>
  <c r="V4125" i="1"/>
  <c r="AC4125" i="1"/>
  <c r="AN4126" i="1"/>
  <c r="W4126" i="1"/>
  <c r="AC4126" i="1"/>
  <c r="V4126" i="1"/>
  <c r="AA4126" i="1"/>
  <c r="Y4126" i="1"/>
  <c r="V4127" i="1"/>
  <c r="AA4127" i="1"/>
  <c r="Y4127" i="1"/>
  <c r="AC4127" i="1"/>
  <c r="AN4127" i="1"/>
  <c r="W4127" i="1"/>
  <c r="Y4128" i="1"/>
  <c r="AN4128" i="1"/>
  <c r="AC4128" i="1"/>
  <c r="AA4128" i="1"/>
  <c r="V4128" i="1"/>
  <c r="W4128" i="1"/>
  <c r="AN4130" i="1"/>
  <c r="Y4129" i="1"/>
  <c r="AN4129" i="1"/>
  <c r="W4129" i="1"/>
  <c r="V4129" i="1"/>
  <c r="AC4129" i="1"/>
  <c r="AA4129" i="1"/>
  <c r="AC4130" i="1"/>
  <c r="AA4130" i="1"/>
  <c r="Y4130" i="1"/>
  <c r="Y4131" i="1"/>
  <c r="W4130" i="1"/>
  <c r="AN4131" i="1"/>
  <c r="W4131" i="1"/>
  <c r="V4130" i="1"/>
  <c r="V4131" i="1"/>
  <c r="AC4131" i="1"/>
  <c r="AA4131" i="1"/>
  <c r="AA4133" i="1"/>
  <c r="V4132" i="1"/>
  <c r="Y4132" i="1"/>
  <c r="AN4132" i="1"/>
  <c r="AC4132" i="1"/>
  <c r="Y4133" i="1"/>
  <c r="AA4132" i="1"/>
  <c r="W4133" i="1"/>
  <c r="AC4133" i="1"/>
  <c r="AN4133" i="1"/>
  <c r="V4133" i="1"/>
  <c r="W4132" i="1"/>
  <c r="AA4134" i="1"/>
  <c r="AC4134" i="1"/>
  <c r="Y4134" i="1"/>
  <c r="AN4134" i="1"/>
  <c r="W4134" i="1"/>
  <c r="V4134" i="1"/>
  <c r="AA4135" i="1"/>
  <c r="Y4135" i="1"/>
  <c r="AN4135" i="1"/>
  <c r="AC4135" i="1"/>
  <c r="Y4136" i="1"/>
  <c r="AN4136" i="1"/>
  <c r="W4135" i="1"/>
  <c r="AC4136" i="1"/>
  <c r="AA4136" i="1"/>
  <c r="V4135" i="1"/>
  <c r="W4136" i="1"/>
  <c r="Y4137" i="1"/>
  <c r="AC4137" i="1"/>
  <c r="AN4137" i="1"/>
  <c r="W4137" i="1"/>
  <c r="V4137" i="1"/>
  <c r="V4136" i="1"/>
  <c r="AA4137" i="1"/>
  <c r="AN4138" i="1"/>
  <c r="AC4138" i="1"/>
  <c r="AA4138" i="1"/>
  <c r="Y4138" i="1"/>
  <c r="AC4139" i="1"/>
  <c r="AA4139" i="1"/>
  <c r="V4138" i="1"/>
  <c r="W4138" i="1"/>
  <c r="Y4139" i="1"/>
  <c r="AN4139" i="1"/>
  <c r="V4139" i="1"/>
  <c r="AC4140" i="1"/>
  <c r="AA4140" i="1"/>
  <c r="W4139" i="1"/>
  <c r="Y4140" i="1"/>
  <c r="AN4140" i="1"/>
  <c r="W4140" i="1"/>
  <c r="V4140" i="1"/>
  <c r="AA4142" i="1"/>
  <c r="W4141" i="1"/>
  <c r="V4141" i="1"/>
  <c r="Y4142" i="1"/>
  <c r="AN4142" i="1"/>
  <c r="AC4141" i="1"/>
  <c r="AA4141" i="1"/>
  <c r="AC4142" i="1"/>
  <c r="Y4141" i="1"/>
  <c r="AN4141" i="1"/>
  <c r="V4142" i="1"/>
  <c r="W4142" i="1"/>
  <c r="AA4143" i="1"/>
  <c r="AN4144" i="1"/>
  <c r="W4144" i="1"/>
  <c r="Y4144" i="1"/>
  <c r="AC4144" i="1"/>
  <c r="AA4144" i="1"/>
  <c r="Y4143" i="1"/>
  <c r="AN4143" i="1"/>
  <c r="V4144" i="1"/>
  <c r="V4143" i="1"/>
  <c r="W4143" i="1"/>
  <c r="AC4143" i="1"/>
  <c r="Y4145" i="1"/>
  <c r="AN4145" i="1"/>
  <c r="AC4145" i="1"/>
  <c r="AA4145" i="1"/>
  <c r="W4145" i="1"/>
  <c r="Y4146" i="1"/>
  <c r="AN4146" i="1"/>
  <c r="W4146" i="1"/>
  <c r="V4146" i="1"/>
  <c r="AC4146" i="1"/>
  <c r="V4145" i="1"/>
  <c r="AA4146" i="1"/>
  <c r="AC4147" i="1"/>
  <c r="AA4147" i="1"/>
  <c r="Y4147" i="1"/>
  <c r="AN4147" i="1"/>
  <c r="AA4148" i="1"/>
  <c r="V4147" i="1"/>
  <c r="Y4148" i="1"/>
  <c r="W4147" i="1"/>
  <c r="AN4148" i="1"/>
  <c r="AC4148" i="1"/>
  <c r="W4148" i="1"/>
  <c r="V4148" i="1"/>
  <c r="AA4149" i="1"/>
  <c r="AC4149" i="1"/>
  <c r="W4149" i="1"/>
  <c r="V4149" i="1"/>
  <c r="Y4149" i="1"/>
  <c r="AN4149" i="1"/>
  <c r="AN4150" i="1"/>
  <c r="W4150" i="1"/>
  <c r="V4150" i="1"/>
  <c r="AC4150" i="1"/>
  <c r="AA4150" i="1"/>
  <c r="Y4150" i="1"/>
  <c r="AA4151" i="1"/>
  <c r="Y4151" i="1"/>
  <c r="AN4151" i="1"/>
  <c r="AC4151" i="1"/>
  <c r="W4151" i="1"/>
  <c r="V4151" i="1"/>
  <c r="V4152" i="1"/>
  <c r="AC4153" i="1"/>
  <c r="AA4153" i="1"/>
  <c r="AC4152" i="1"/>
  <c r="AA4152" i="1"/>
  <c r="W4153" i="1"/>
  <c r="Y4153" i="1"/>
  <c r="W4152" i="1"/>
  <c r="Y4152" i="1"/>
  <c r="AN4153" i="1"/>
  <c r="V4153" i="1"/>
  <c r="AN4152" i="1"/>
  <c r="AN4154" i="1"/>
  <c r="AC4154" i="1"/>
  <c r="AA4154" i="1"/>
  <c r="Y4154" i="1"/>
  <c r="W4154" i="1"/>
  <c r="W4155" i="1"/>
  <c r="AC4155" i="1"/>
  <c r="Y4155" i="1"/>
  <c r="V4154" i="1"/>
  <c r="AA4155" i="1"/>
  <c r="V4155" i="1"/>
  <c r="AN4155" i="1"/>
  <c r="V4156" i="1"/>
  <c r="W4156" i="1"/>
  <c r="AA4156" i="1"/>
  <c r="AN4156" i="1"/>
  <c r="Y4156" i="1"/>
  <c r="AC4156" i="1"/>
  <c r="Y4158" i="1"/>
  <c r="AC4157" i="1"/>
  <c r="AN4157" i="1"/>
  <c r="W4158" i="1"/>
  <c r="AA4157" i="1"/>
  <c r="V4158" i="1"/>
  <c r="W4157" i="1"/>
  <c r="AN4158" i="1"/>
  <c r="Y4157" i="1"/>
  <c r="AC4158" i="1"/>
  <c r="AA4158" i="1"/>
  <c r="V4157" i="1"/>
  <c r="AA4159" i="1"/>
  <c r="Y4159" i="1"/>
  <c r="AN4159" i="1"/>
  <c r="AC4159" i="1"/>
  <c r="V4159" i="1"/>
  <c r="W4159" i="1"/>
  <c r="Y4161" i="1"/>
  <c r="V4160" i="1"/>
  <c r="W4161" i="1"/>
  <c r="V4161" i="1"/>
  <c r="AA4160" i="1"/>
  <c r="AN4160" i="1"/>
  <c r="AA4161" i="1"/>
  <c r="Y4160" i="1"/>
  <c r="AC4161" i="1"/>
  <c r="AN4161" i="1"/>
  <c r="W4160" i="1"/>
  <c r="AC4160" i="1"/>
  <c r="AN4162" i="1"/>
  <c r="V4162" i="1"/>
  <c r="AC4162" i="1"/>
  <c r="AA4162" i="1"/>
  <c r="Y4162" i="1"/>
  <c r="W4162" i="1"/>
  <c r="AC4163" i="1"/>
  <c r="Y4163" i="1"/>
  <c r="AA4163" i="1"/>
  <c r="AN4163" i="1"/>
  <c r="V4163" i="1"/>
  <c r="V4164" i="1"/>
  <c r="AA4164" i="1"/>
  <c r="W4163" i="1"/>
  <c r="W4164" i="1"/>
  <c r="Y4164" i="1"/>
  <c r="AN4164" i="1"/>
  <c r="AC4164" i="1"/>
  <c r="AC4165" i="1"/>
  <c r="AA4165" i="1"/>
  <c r="AN4165" i="1"/>
  <c r="Y4165" i="1"/>
  <c r="W4165" i="1"/>
  <c r="V4165" i="1"/>
  <c r="Y4166" i="1"/>
  <c r="AC4166" i="1"/>
  <c r="AA4166" i="1"/>
  <c r="AN4166" i="1"/>
  <c r="V4166" i="1"/>
  <c r="W4166" i="1"/>
  <c r="AA4167" i="1"/>
  <c r="Y4167" i="1"/>
  <c r="AN4167" i="1"/>
  <c r="V4167" i="1"/>
  <c r="AC4167" i="1"/>
  <c r="W4167" i="1"/>
  <c r="AN4168" i="1"/>
  <c r="AC4168" i="1"/>
  <c r="AA4168" i="1"/>
  <c r="Y4168" i="1"/>
  <c r="V4168" i="1"/>
  <c r="Y4169" i="1"/>
  <c r="W4169" i="1"/>
  <c r="V4169" i="1"/>
  <c r="AA4169" i="1"/>
  <c r="AN4169" i="1"/>
  <c r="W4168" i="1"/>
  <c r="AC4169" i="1"/>
  <c r="AN4170" i="1"/>
  <c r="AC4171" i="1"/>
  <c r="Y4170" i="1"/>
  <c r="Y4171" i="1"/>
  <c r="W4170" i="1"/>
  <c r="V4170" i="1"/>
  <c r="V4171" i="1"/>
  <c r="AN4171" i="1"/>
  <c r="AA4171" i="1"/>
  <c r="AC4170" i="1"/>
  <c r="AA4170" i="1"/>
  <c r="AC4172" i="1"/>
  <c r="W4172" i="1"/>
  <c r="W4171" i="1"/>
  <c r="V4172" i="1"/>
  <c r="AA4172" i="1"/>
  <c r="Y4172" i="1"/>
  <c r="AN4172" i="1"/>
  <c r="AC4173" i="1"/>
  <c r="AA4173" i="1"/>
  <c r="Y4173" i="1"/>
  <c r="AN4173" i="1"/>
  <c r="V4173" i="1"/>
  <c r="W4173" i="1"/>
  <c r="AA4174" i="1"/>
  <c r="Y4174" i="1"/>
  <c r="AN4174" i="1"/>
  <c r="AC4174" i="1"/>
  <c r="W4174" i="1"/>
  <c r="V4174" i="1"/>
  <c r="Y4176" i="1"/>
  <c r="AA4175" i="1"/>
  <c r="AC4175" i="1"/>
  <c r="AN4176" i="1"/>
  <c r="V4175" i="1"/>
  <c r="W4175" i="1"/>
  <c r="Y4175" i="1"/>
  <c r="AN4175" i="1"/>
  <c r="AC4176" i="1"/>
  <c r="AA4176" i="1"/>
  <c r="Y4177" i="1"/>
  <c r="AN4177" i="1"/>
  <c r="W4176" i="1"/>
  <c r="V4177" i="1"/>
  <c r="AC4177" i="1"/>
  <c r="AA4177" i="1"/>
  <c r="V4176" i="1"/>
  <c r="AN4178" i="1"/>
  <c r="V4178" i="1"/>
  <c r="AC4178" i="1"/>
  <c r="AA4178" i="1"/>
  <c r="Y4178" i="1"/>
  <c r="W4177" i="1"/>
  <c r="AC4179" i="1"/>
  <c r="AA4179" i="1"/>
  <c r="Y4179" i="1"/>
  <c r="AN4179" i="1"/>
  <c r="W4178" i="1"/>
  <c r="AN4180" i="1"/>
  <c r="W4180" i="1"/>
  <c r="V4179" i="1"/>
  <c r="W4179" i="1"/>
  <c r="AC4180" i="1"/>
  <c r="Y4180" i="1"/>
  <c r="V4180" i="1"/>
  <c r="AA4180" i="1"/>
  <c r="AA4181" i="1"/>
  <c r="Y4181" i="1"/>
  <c r="AN4181" i="1"/>
  <c r="AC4181" i="1"/>
  <c r="W4181" i="1"/>
  <c r="V4181" i="1"/>
  <c r="AA4182" i="1"/>
  <c r="Y4182" i="1"/>
  <c r="AN4182" i="1"/>
  <c r="AC4182" i="1"/>
  <c r="W4182" i="1"/>
  <c r="V4182" i="1"/>
  <c r="Y4184" i="1"/>
  <c r="W4183" i="1"/>
  <c r="AC4183" i="1"/>
  <c r="AN4184" i="1"/>
  <c r="Y4183" i="1"/>
  <c r="AA4183" i="1"/>
  <c r="AN4183" i="1"/>
  <c r="AC4184" i="1"/>
  <c r="V4183" i="1"/>
  <c r="AA4184" i="1"/>
  <c r="Y4185" i="1"/>
  <c r="AN4185" i="1"/>
  <c r="W4184" i="1"/>
  <c r="AC4185" i="1"/>
  <c r="V4184" i="1"/>
  <c r="AA4185" i="1"/>
  <c r="W4185" i="1"/>
  <c r="V4185" i="1"/>
  <c r="Y4186" i="1"/>
  <c r="AN4186" i="1"/>
  <c r="W4186" i="1"/>
  <c r="AC4186" i="1"/>
  <c r="AA4186" i="1"/>
  <c r="V4186" i="1"/>
  <c r="W4188" i="1"/>
  <c r="W4187" i="1"/>
  <c r="V4188" i="1"/>
  <c r="AC4187" i="1"/>
  <c r="V4187" i="1"/>
  <c r="AC4188" i="1"/>
  <c r="Y4187" i="1"/>
  <c r="Y4188" i="1"/>
  <c r="AA4187" i="1"/>
  <c r="AA4188" i="1"/>
  <c r="AN4187" i="1"/>
  <c r="AN4188" i="1"/>
  <c r="AC4189" i="1"/>
  <c r="Y4189" i="1"/>
  <c r="AA4189" i="1"/>
  <c r="AN4189" i="1"/>
  <c r="W4189" i="1"/>
  <c r="V4189" i="1"/>
  <c r="AA4190" i="1"/>
  <c r="Y4190" i="1"/>
  <c r="V4190" i="1"/>
  <c r="AN4190" i="1"/>
  <c r="W4190" i="1"/>
  <c r="AC4190" i="1"/>
  <c r="AA4191" i="1"/>
  <c r="Y4191" i="1"/>
  <c r="AN4191" i="1"/>
  <c r="V4191" i="1"/>
  <c r="AC4191" i="1"/>
  <c r="W4191" i="1"/>
  <c r="Y4192" i="1"/>
  <c r="AN4192" i="1"/>
  <c r="W4192" i="1"/>
  <c r="V4192" i="1"/>
  <c r="AC4192" i="1"/>
  <c r="AA4192" i="1"/>
  <c r="Y4193" i="1"/>
  <c r="AN4193" i="1"/>
  <c r="W4193" i="1"/>
  <c r="V4193" i="1"/>
  <c r="AA4193" i="1"/>
  <c r="AC4193" i="1"/>
  <c r="AN4194" i="1"/>
  <c r="AC4194" i="1"/>
  <c r="AA4194" i="1"/>
  <c r="Y4194" i="1"/>
  <c r="V4194" i="1"/>
  <c r="AC4195" i="1"/>
  <c r="W4194" i="1"/>
  <c r="AA4195" i="1"/>
  <c r="Y4195" i="1"/>
  <c r="AN4195" i="1"/>
  <c r="AC4196" i="1"/>
  <c r="AA4196" i="1"/>
  <c r="W4195" i="1"/>
  <c r="Y4196" i="1"/>
  <c r="AN4196" i="1"/>
  <c r="W4196" i="1"/>
  <c r="V4195" i="1"/>
  <c r="V4196" i="1"/>
  <c r="AC4198" i="1"/>
  <c r="AC4197" i="1"/>
  <c r="AA4197" i="1"/>
  <c r="Y4197" i="1"/>
  <c r="AA4198" i="1"/>
  <c r="Y4198" i="1"/>
  <c r="AN4197" i="1"/>
  <c r="W4197" i="1"/>
  <c r="AN4198" i="1"/>
  <c r="V4197" i="1"/>
  <c r="W4198" i="1"/>
  <c r="V4198" i="1"/>
  <c r="AA4199" i="1"/>
  <c r="Y4199" i="1"/>
  <c r="AN4199" i="1"/>
  <c r="V4199" i="1"/>
  <c r="AC4199" i="1"/>
  <c r="W4199" i="1"/>
  <c r="Y4200" i="1"/>
  <c r="AN4200" i="1"/>
  <c r="AA4200" i="1"/>
  <c r="AC4200" i="1"/>
  <c r="Y4201" i="1"/>
  <c r="V4200" i="1"/>
  <c r="AN4201" i="1"/>
  <c r="V4201" i="1"/>
  <c r="AC4201" i="1"/>
  <c r="W4200" i="1"/>
  <c r="AA4201" i="1"/>
  <c r="W4201" i="1"/>
  <c r="AN4202" i="1"/>
  <c r="AC4202" i="1"/>
  <c r="AA4202" i="1"/>
  <c r="Y4202" i="1"/>
  <c r="AC4203" i="1"/>
  <c r="W4202" i="1"/>
  <c r="AA4203" i="1"/>
  <c r="V4202" i="1"/>
  <c r="Y4203" i="1"/>
  <c r="AN4203" i="1"/>
  <c r="V4203" i="1"/>
  <c r="W4203" i="1"/>
  <c r="Y4204" i="1"/>
  <c r="AC4205" i="1"/>
  <c r="AN4204" i="1"/>
  <c r="AA4205" i="1"/>
  <c r="W4204" i="1"/>
  <c r="V4204" i="1"/>
  <c r="Y4205" i="1"/>
  <c r="AN4205" i="1"/>
  <c r="AC4204" i="1"/>
  <c r="W4205" i="1"/>
  <c r="AA4204" i="1"/>
  <c r="V4205" i="1"/>
  <c r="AA4206" i="1"/>
  <c r="AC4206" i="1"/>
  <c r="Y4206" i="1"/>
  <c r="AN4206" i="1"/>
  <c r="W4206" i="1"/>
  <c r="V4206" i="1"/>
  <c r="AA4207" i="1"/>
  <c r="Y4207" i="1"/>
  <c r="AN4207" i="1"/>
  <c r="AC4207" i="1"/>
  <c r="Y4208" i="1"/>
  <c r="V4207" i="1"/>
  <c r="AN4208" i="1"/>
  <c r="AC4208" i="1"/>
  <c r="AA4208" i="1"/>
  <c r="W4207" i="1"/>
  <c r="V4209" i="1"/>
  <c r="V4208" i="1"/>
  <c r="Y4209" i="1"/>
  <c r="W4209" i="1"/>
  <c r="AA4209" i="1"/>
  <c r="AN4209" i="1"/>
  <c r="W4208" i="1"/>
  <c r="AC4209" i="1"/>
  <c r="AN4210" i="1"/>
  <c r="AC4210" i="1"/>
  <c r="AA4210" i="1"/>
  <c r="Y4210" i="1"/>
  <c r="V4210" i="1"/>
  <c r="Y4211" i="1"/>
  <c r="W4210" i="1"/>
  <c r="AN4211" i="1"/>
  <c r="W4211" i="1"/>
  <c r="V4211" i="1"/>
  <c r="AC4211" i="1"/>
  <c r="AA4211" i="1"/>
  <c r="AN4212" i="1"/>
  <c r="W4212" i="1"/>
  <c r="V4212" i="1"/>
  <c r="AC4212" i="1"/>
  <c r="AA4212" i="1"/>
  <c r="Y4212" i="1"/>
  <c r="AC4213" i="1"/>
  <c r="AA4213" i="1"/>
  <c r="Y4213" i="1"/>
  <c r="W4213" i="1"/>
  <c r="AN4213" i="1"/>
  <c r="V4213" i="1"/>
  <c r="AA4214" i="1"/>
  <c r="Y4214" i="1"/>
  <c r="AN4214" i="1"/>
  <c r="AC4214" i="1"/>
  <c r="W4214" i="1"/>
  <c r="V4214" i="1"/>
  <c r="AA4215" i="1"/>
  <c r="Y4215" i="1"/>
  <c r="AN4215" i="1"/>
  <c r="AC4215" i="1"/>
  <c r="Y4216" i="1"/>
  <c r="AN4216" i="1"/>
  <c r="V4215" i="1"/>
  <c r="AC4216" i="1"/>
  <c r="AA4216" i="1"/>
  <c r="W4215" i="1"/>
  <c r="W4217" i="1"/>
  <c r="W4216" i="1"/>
  <c r="V4217" i="1"/>
  <c r="AC4217" i="1"/>
  <c r="AA4217" i="1"/>
  <c r="V4216" i="1"/>
  <c r="Y4217" i="1"/>
  <c r="AN4217" i="1"/>
  <c r="V4218" i="1"/>
  <c r="AC4218" i="1"/>
  <c r="AA4218" i="1"/>
  <c r="AN4218" i="1"/>
  <c r="Y4218" i="1"/>
  <c r="W4218" i="1"/>
  <c r="AC4219" i="1"/>
  <c r="AA4219" i="1"/>
  <c r="Y4219" i="1"/>
  <c r="AN4219" i="1"/>
  <c r="V4219" i="1"/>
  <c r="V4220" i="1"/>
  <c r="AC4220" i="1"/>
  <c r="W4219" i="1"/>
  <c r="AA4220" i="1"/>
  <c r="AN4220" i="1"/>
  <c r="Y4220" i="1"/>
  <c r="W4220" i="1"/>
  <c r="AC4221" i="1"/>
  <c r="AA4221" i="1"/>
  <c r="Y4221" i="1"/>
  <c r="AN4221" i="1"/>
  <c r="W4221" i="1"/>
  <c r="V4221" i="1"/>
  <c r="Y4222" i="1"/>
  <c r="AN4222" i="1"/>
  <c r="W4222" i="1"/>
  <c r="V4222" i="1"/>
  <c r="AC4222" i="1"/>
  <c r="AA4222" i="1"/>
  <c r="Y4223" i="1"/>
  <c r="AA4223" i="1"/>
  <c r="AN4223" i="1"/>
  <c r="W4223" i="1"/>
  <c r="V4223" i="1"/>
  <c r="AC4223" i="1"/>
  <c r="Y4224" i="1"/>
  <c r="AA4224" i="1"/>
  <c r="AN4224" i="1"/>
  <c r="AC4224" i="1"/>
  <c r="Y4225" i="1"/>
  <c r="AN4225" i="1"/>
  <c r="W4225" i="1"/>
  <c r="V4225" i="1"/>
  <c r="V4224" i="1"/>
  <c r="AC4225" i="1"/>
  <c r="AA4225" i="1"/>
  <c r="W4224" i="1"/>
  <c r="AN4226" i="1"/>
  <c r="AC4226" i="1"/>
  <c r="AA4226" i="1"/>
  <c r="Y4226" i="1"/>
  <c r="W4226" i="1"/>
  <c r="V4226" i="1"/>
  <c r="AC4227" i="1"/>
  <c r="AA4227" i="1"/>
  <c r="Y4227" i="1"/>
  <c r="AN4227" i="1"/>
  <c r="AC4228" i="1"/>
  <c r="AA4228" i="1"/>
  <c r="W4227" i="1"/>
  <c r="V4227" i="1"/>
  <c r="Y4228" i="1"/>
  <c r="AN4228" i="1"/>
  <c r="AN4229" i="1"/>
  <c r="V4228" i="1"/>
  <c r="W4229" i="1"/>
  <c r="V4229" i="1"/>
  <c r="W4228" i="1"/>
  <c r="AC4229" i="1"/>
  <c r="AA4229" i="1"/>
  <c r="Y4229" i="1"/>
  <c r="AN4230" i="1"/>
  <c r="W4230" i="1"/>
  <c r="V4230" i="1"/>
  <c r="AC4230" i="1"/>
  <c r="AA4230" i="1"/>
  <c r="Y4230" i="1"/>
  <c r="Y4231" i="1"/>
  <c r="V4231" i="1"/>
  <c r="AN4231" i="1"/>
  <c r="W4231" i="1"/>
  <c r="AC4231" i="1"/>
  <c r="AA4231" i="1"/>
  <c r="Y4232" i="1"/>
  <c r="AN4232" i="1"/>
  <c r="V4232" i="1"/>
  <c r="AC4232" i="1"/>
  <c r="AA4232" i="1"/>
  <c r="AN4233" i="1"/>
  <c r="AC4233" i="1"/>
  <c r="AA4233" i="1"/>
  <c r="Y4233" i="1"/>
  <c r="W4232" i="1"/>
  <c r="W4233" i="1"/>
  <c r="Y4234" i="1"/>
  <c r="W4234" i="1"/>
  <c r="V4234" i="1"/>
  <c r="AC4234" i="1"/>
  <c r="AN4234" i="1"/>
  <c r="AA4234" i="1"/>
  <c r="V4233" i="1"/>
  <c r="AC4236" i="1"/>
  <c r="AN4235" i="1"/>
  <c r="AN4236" i="1"/>
  <c r="V4235" i="1"/>
  <c r="AA4235" i="1"/>
  <c r="AA4236" i="1"/>
  <c r="AC4235" i="1"/>
  <c r="Y4236" i="1"/>
  <c r="Y4235" i="1"/>
  <c r="W4235" i="1"/>
  <c r="V4236" i="1"/>
  <c r="Y4237" i="1"/>
  <c r="AA4237" i="1"/>
  <c r="W4236" i="1"/>
  <c r="AN4237" i="1"/>
  <c r="AC4237" i="1"/>
  <c r="Y4238" i="1"/>
  <c r="V4237" i="1"/>
  <c r="AN4238" i="1"/>
  <c r="V4238" i="1"/>
  <c r="W4238" i="1"/>
  <c r="W4237" i="1"/>
  <c r="AC4238" i="1"/>
  <c r="AA4238" i="1"/>
  <c r="Y4239" i="1"/>
  <c r="AA4239" i="1"/>
  <c r="AC4239" i="1"/>
  <c r="AN4239" i="1"/>
  <c r="W4239" i="1"/>
  <c r="V4239" i="1"/>
  <c r="AA4240" i="1"/>
  <c r="Y4240" i="1"/>
  <c r="AC4240" i="1"/>
  <c r="W4240" i="1"/>
  <c r="V4240" i="1"/>
  <c r="AN4240" i="1"/>
  <c r="AN4241" i="1"/>
  <c r="V4241" i="1"/>
  <c r="AC4241" i="1"/>
  <c r="Y4241" i="1"/>
  <c r="W4241" i="1"/>
  <c r="AA4241" i="1"/>
  <c r="Y4242" i="1"/>
  <c r="AC4242" i="1"/>
  <c r="AA4242" i="1"/>
  <c r="AN4242" i="1"/>
  <c r="AN4243" i="1"/>
  <c r="W4242" i="1"/>
  <c r="AA4243" i="1"/>
  <c r="Y4243" i="1"/>
  <c r="AC4243" i="1"/>
  <c r="V4242" i="1"/>
  <c r="V4243" i="1"/>
  <c r="W4243" i="1"/>
  <c r="AC4244" i="1"/>
  <c r="AA4244" i="1"/>
  <c r="Y4244" i="1"/>
  <c r="AN4244" i="1"/>
  <c r="AC4245" i="1"/>
  <c r="AA4245" i="1"/>
  <c r="V4244" i="1"/>
  <c r="W4244" i="1"/>
  <c r="Y4245" i="1"/>
  <c r="AN4245" i="1"/>
  <c r="W4245" i="1"/>
  <c r="AC4246" i="1"/>
  <c r="AA4246" i="1"/>
  <c r="V4245" i="1"/>
  <c r="Y4246" i="1"/>
  <c r="AN4246" i="1"/>
  <c r="AA4247" i="1"/>
  <c r="Y4247" i="1"/>
  <c r="AN4247" i="1"/>
  <c r="W4246" i="1"/>
  <c r="AC4247" i="1"/>
  <c r="V4246" i="1"/>
  <c r="AA4248" i="1"/>
  <c r="V4247" i="1"/>
  <c r="Y4248" i="1"/>
  <c r="AN4248" i="1"/>
  <c r="W4248" i="1"/>
  <c r="V4248" i="1"/>
  <c r="W4247" i="1"/>
  <c r="AC4248" i="1"/>
  <c r="Y4249" i="1"/>
  <c r="AN4249" i="1"/>
  <c r="W4249" i="1"/>
  <c r="V4249" i="1"/>
  <c r="AC4249" i="1"/>
  <c r="AA4249" i="1"/>
  <c r="Y4250" i="1"/>
  <c r="AN4250" i="1"/>
  <c r="AC4250" i="1"/>
  <c r="AA4250" i="1"/>
  <c r="AN4251" i="1"/>
  <c r="W4250" i="1"/>
  <c r="V4250" i="1"/>
  <c r="AC4251" i="1"/>
  <c r="AA4251" i="1"/>
  <c r="Y4251" i="1"/>
  <c r="V4251" i="1"/>
  <c r="W4251" i="1"/>
  <c r="AA4252" i="1"/>
  <c r="AA4253" i="1"/>
  <c r="V4253" i="1"/>
  <c r="V4252" i="1"/>
  <c r="Y4252" i="1"/>
  <c r="Y4253" i="1"/>
  <c r="AN4252" i="1"/>
  <c r="AN4253" i="1"/>
  <c r="W4253" i="1"/>
  <c r="W4252" i="1"/>
  <c r="AC4253" i="1"/>
  <c r="AC4252" i="1"/>
  <c r="Y4254" i="1"/>
  <c r="AN4254" i="1"/>
  <c r="W4254" i="1"/>
  <c r="V4254" i="1"/>
  <c r="AC4254" i="1"/>
  <c r="AA4254" i="1"/>
  <c r="Y4255" i="1"/>
  <c r="AN4255" i="1"/>
  <c r="AA4255" i="1"/>
  <c r="W4255" i="1"/>
  <c r="V4255" i="1"/>
  <c r="AC4255" i="1"/>
  <c r="AA4256" i="1"/>
  <c r="Y4256" i="1"/>
  <c r="W4256" i="1"/>
  <c r="AN4256" i="1"/>
  <c r="AC4256" i="1"/>
  <c r="V4256" i="1"/>
  <c r="Y4257" i="1"/>
  <c r="AN4257" i="1"/>
  <c r="W4257" i="1"/>
  <c r="V4257" i="1"/>
  <c r="AC4257" i="1"/>
  <c r="AA4257" i="1"/>
  <c r="Y4258" i="1"/>
  <c r="AN4258" i="1"/>
  <c r="AC4258" i="1"/>
  <c r="AA4258" i="1"/>
  <c r="AN4259" i="1"/>
  <c r="AC4259" i="1"/>
  <c r="AA4259" i="1"/>
  <c r="V4258" i="1"/>
  <c r="W4258" i="1"/>
  <c r="Y4259" i="1"/>
  <c r="W4259" i="1"/>
  <c r="V4259" i="1"/>
  <c r="Y4260" i="1"/>
  <c r="W4261" i="1"/>
  <c r="AN4260" i="1"/>
  <c r="V4261" i="1"/>
  <c r="W4260" i="1"/>
  <c r="AC4261" i="1"/>
  <c r="AN4261" i="1"/>
  <c r="V4260" i="1"/>
  <c r="AA4261" i="1"/>
  <c r="AC4260" i="1"/>
  <c r="AA4260" i="1"/>
  <c r="Y4261" i="1"/>
  <c r="W4262" i="1"/>
  <c r="AC4262" i="1"/>
  <c r="AA4262" i="1"/>
  <c r="V4262" i="1"/>
  <c r="Y4262" i="1"/>
  <c r="AN4262" i="1"/>
  <c r="AA4263" i="1"/>
  <c r="Y4263" i="1"/>
  <c r="V4263" i="1"/>
  <c r="AN4263" i="1"/>
  <c r="AC4263" i="1"/>
  <c r="W4263" i="1"/>
  <c r="Y4265" i="1"/>
  <c r="AN4265" i="1"/>
  <c r="AA4264" i="1"/>
  <c r="V4264" i="1"/>
  <c r="Y4264" i="1"/>
  <c r="AC4265" i="1"/>
  <c r="AN4264" i="1"/>
  <c r="AA4265" i="1"/>
  <c r="W4264" i="1"/>
  <c r="AC4264" i="1"/>
  <c r="W4265" i="1"/>
  <c r="Y4266" i="1"/>
  <c r="V4265" i="1"/>
  <c r="AN4266" i="1"/>
  <c r="W4266" i="1"/>
  <c r="V4266" i="1"/>
  <c r="AC4266" i="1"/>
  <c r="AA4266" i="1"/>
  <c r="AN4267" i="1"/>
  <c r="AC4267" i="1"/>
  <c r="AA4267" i="1"/>
  <c r="Y4267" i="1"/>
  <c r="W4267" i="1"/>
  <c r="V4267" i="1"/>
  <c r="V4269" i="1"/>
  <c r="AC4269" i="1"/>
  <c r="W4268" i="1"/>
  <c r="AC4268" i="1"/>
  <c r="AA4269" i="1"/>
  <c r="V4268" i="1"/>
  <c r="Y4269" i="1"/>
  <c r="AA4268" i="1"/>
  <c r="AN4269" i="1"/>
  <c r="W4269" i="1"/>
  <c r="Y4268" i="1"/>
  <c r="AN4268" i="1"/>
  <c r="AC4270" i="1"/>
  <c r="AA4270" i="1"/>
  <c r="W4270" i="1"/>
  <c r="Y4270" i="1"/>
  <c r="AN4270" i="1"/>
  <c r="V4270" i="1"/>
  <c r="AA4271" i="1"/>
  <c r="W4271" i="1"/>
  <c r="Y4271" i="1"/>
  <c r="AN4271" i="1"/>
  <c r="V4271" i="1"/>
  <c r="AC4271" i="1"/>
  <c r="AA4272" i="1"/>
  <c r="AC4272" i="1"/>
  <c r="Y4272" i="1"/>
  <c r="V4272" i="1"/>
  <c r="AN4272" i="1"/>
  <c r="W4272" i="1"/>
  <c r="Y4273" i="1"/>
  <c r="AN4273" i="1"/>
  <c r="AC4273" i="1"/>
  <c r="AA4273" i="1"/>
  <c r="V4273" i="1"/>
  <c r="W4273" i="1"/>
  <c r="Y4274" i="1"/>
  <c r="AN4274" i="1"/>
  <c r="W4274" i="1"/>
  <c r="V4274" i="1"/>
  <c r="AC4274" i="1"/>
  <c r="AA4274" i="1"/>
  <c r="AN4275" i="1"/>
  <c r="AC4275" i="1"/>
  <c r="AA4275" i="1"/>
  <c r="Y4275" i="1"/>
  <c r="W4276" i="1"/>
  <c r="V4276" i="1"/>
  <c r="AC4276" i="1"/>
  <c r="AA4276" i="1"/>
  <c r="Y4276" i="1"/>
  <c r="AN4276" i="1"/>
  <c r="W4275" i="1"/>
  <c r="V4275" i="1"/>
  <c r="AC4277" i="1"/>
  <c r="AA4277" i="1"/>
  <c r="Y4277" i="1"/>
  <c r="AN4277" i="1"/>
  <c r="W4277" i="1"/>
  <c r="V4277" i="1"/>
  <c r="AC4278" i="1"/>
  <c r="AA4278" i="1"/>
  <c r="Y4278" i="1"/>
  <c r="AN4278" i="1"/>
  <c r="V4278" i="1"/>
  <c r="AC4279" i="1"/>
  <c r="W4278" i="1"/>
  <c r="AN4279" i="1"/>
  <c r="AA4279" i="1"/>
  <c r="W4279" i="1"/>
  <c r="Y4279" i="1"/>
  <c r="V4279" i="1"/>
  <c r="AC4280" i="1"/>
  <c r="Y4280" i="1"/>
  <c r="AA4280" i="1"/>
  <c r="AN4280" i="1"/>
  <c r="W4280" i="1"/>
  <c r="V4280" i="1"/>
  <c r="Y4281" i="1"/>
  <c r="AN4281" i="1"/>
  <c r="W4281" i="1"/>
  <c r="AC4281" i="1"/>
  <c r="AA4281" i="1"/>
  <c r="V4281" i="1"/>
  <c r="AN4283" i="1"/>
  <c r="AN4282" i="1"/>
  <c r="W4282" i="1"/>
  <c r="V4282" i="1"/>
  <c r="AC4283" i="1"/>
  <c r="AC4282" i="1"/>
  <c r="AA4283" i="1"/>
  <c r="AA4282" i="1"/>
  <c r="Y4283" i="1"/>
  <c r="Y4282" i="1"/>
  <c r="AC4284" i="1"/>
  <c r="AA4284" i="1"/>
  <c r="V4283" i="1"/>
  <c r="W4283" i="1"/>
  <c r="Y4284" i="1"/>
  <c r="AN4284" i="1"/>
  <c r="V4285" i="1"/>
  <c r="AC4285" i="1"/>
  <c r="V4284" i="1"/>
  <c r="AA4285" i="1"/>
  <c r="W4284" i="1"/>
  <c r="Y4285" i="1"/>
  <c r="AN4285" i="1"/>
  <c r="W4285" i="1"/>
  <c r="AC4286" i="1"/>
  <c r="AA4286" i="1"/>
  <c r="Y4286" i="1"/>
  <c r="AN4286" i="1"/>
  <c r="W4286" i="1"/>
  <c r="V4286" i="1"/>
  <c r="AA4287" i="1"/>
  <c r="Y4287" i="1"/>
  <c r="AN4287" i="1"/>
  <c r="AC4287" i="1"/>
  <c r="AA4288" i="1"/>
  <c r="Y4288" i="1"/>
  <c r="W4287" i="1"/>
  <c r="AN4288" i="1"/>
  <c r="V4287" i="1"/>
  <c r="AC4288" i="1"/>
  <c r="Y4289" i="1"/>
  <c r="AN4289" i="1"/>
  <c r="V4288" i="1"/>
  <c r="AC4289" i="1"/>
  <c r="AA4289" i="1"/>
  <c r="W4288" i="1"/>
  <c r="Y4290" i="1"/>
  <c r="W4289" i="1"/>
  <c r="AN4290" i="1"/>
  <c r="AC4290" i="1"/>
  <c r="AA4290" i="1"/>
  <c r="V4289" i="1"/>
  <c r="W4291" i="1"/>
  <c r="V4291" i="1"/>
  <c r="V4290" i="1"/>
  <c r="AA4291" i="1"/>
  <c r="AC4291" i="1"/>
  <c r="W4290" i="1"/>
  <c r="Y4291" i="1"/>
  <c r="AN4291" i="1"/>
  <c r="AC4292" i="1"/>
  <c r="AA4292" i="1"/>
  <c r="Y4292" i="1"/>
  <c r="AN4292" i="1"/>
  <c r="AC4293" i="1"/>
  <c r="V4292" i="1"/>
  <c r="W4292" i="1"/>
  <c r="AA4293" i="1"/>
  <c r="Y4293" i="1"/>
  <c r="AN4293" i="1"/>
  <c r="W4293" i="1"/>
  <c r="Y4294" i="1"/>
  <c r="AC4294" i="1"/>
  <c r="AN4294" i="1"/>
  <c r="V4293" i="1"/>
  <c r="W4294" i="1"/>
  <c r="V4294" i="1"/>
  <c r="AA4294" i="1"/>
  <c r="AA4295" i="1"/>
  <c r="Y4295" i="1"/>
  <c r="AN4295" i="1"/>
  <c r="W4295" i="1"/>
  <c r="V4295" i="1"/>
  <c r="AC4295" i="1"/>
  <c r="Y4297" i="1"/>
  <c r="AN4297" i="1"/>
  <c r="AA4296" i="1"/>
  <c r="Y4296" i="1"/>
  <c r="AC4297" i="1"/>
  <c r="AN4296" i="1"/>
  <c r="AA4297" i="1"/>
  <c r="W4296" i="1"/>
  <c r="V4296" i="1"/>
  <c r="AC4296" i="1"/>
  <c r="W4297" i="1"/>
  <c r="Y4298" i="1"/>
  <c r="AN4298" i="1"/>
  <c r="AC4298" i="1"/>
  <c r="AA4298" i="1"/>
  <c r="V4297" i="1"/>
  <c r="W4298" i="1"/>
  <c r="V4298" i="1"/>
  <c r="AN4299" i="1"/>
  <c r="Y4299" i="1"/>
  <c r="AC4299" i="1"/>
  <c r="AA4299" i="1"/>
  <c r="AA4300" i="1"/>
  <c r="W4299" i="1"/>
  <c r="Y4300" i="1"/>
  <c r="V4299" i="1"/>
  <c r="AN4300" i="1"/>
  <c r="W4300" i="1"/>
  <c r="AC4300" i="1"/>
  <c r="V4300" i="1"/>
  <c r="AC4301" i="1"/>
  <c r="AN4301" i="1"/>
  <c r="AA4301" i="1"/>
  <c r="Y4301" i="1"/>
  <c r="W4301" i="1"/>
  <c r="AC4302" i="1"/>
  <c r="V4301" i="1"/>
  <c r="AN4302" i="1"/>
  <c r="AA4302" i="1"/>
  <c r="W4302" i="1"/>
  <c r="Y4302" i="1"/>
  <c r="V4302" i="1"/>
  <c r="AA4303" i="1"/>
  <c r="Y4303" i="1"/>
  <c r="V4303" i="1"/>
  <c r="AN4303" i="1"/>
  <c r="W4303" i="1"/>
  <c r="AC4303" i="1"/>
  <c r="AC4304" i="1"/>
  <c r="AA4304" i="1"/>
  <c r="AN4304" i="1"/>
  <c r="Y4304" i="1"/>
  <c r="V4305" i="1"/>
  <c r="V4304" i="1"/>
  <c r="W4304" i="1"/>
  <c r="AC4305" i="1"/>
  <c r="AN4305" i="1"/>
  <c r="AA4305" i="1"/>
  <c r="Y4305" i="1"/>
  <c r="W4305" i="1"/>
  <c r="AC4306" i="1"/>
  <c r="V4307" i="1"/>
  <c r="AA4306" i="1"/>
  <c r="AA4307" i="1"/>
  <c r="Y4306" i="1"/>
  <c r="AN4307" i="1"/>
  <c r="W4306" i="1"/>
  <c r="AC4307" i="1"/>
  <c r="V4306" i="1"/>
  <c r="AN4306" i="1"/>
  <c r="Y4307" i="1"/>
  <c r="W4307" i="1"/>
  <c r="V4308" i="1"/>
  <c r="AC4308" i="1"/>
  <c r="AN4308" i="1"/>
  <c r="AA4308" i="1"/>
  <c r="Y4308" i="1"/>
  <c r="W4308" i="1"/>
  <c r="AN4309" i="1"/>
  <c r="AA4309" i="1"/>
  <c r="V4309" i="1"/>
  <c r="Y4309" i="1"/>
  <c r="W4309" i="1"/>
  <c r="AC4309" i="1"/>
  <c r="Y4310" i="1"/>
  <c r="AC4310" i="1"/>
  <c r="AN4310" i="1"/>
  <c r="AA4310" i="1"/>
  <c r="V4310" i="1"/>
  <c r="AN4311" i="1"/>
  <c r="Y4311" i="1"/>
  <c r="AC4311" i="1"/>
  <c r="AA4311" i="1"/>
  <c r="W4310" i="1"/>
  <c r="AC4312" i="1"/>
  <c r="V4311" i="1"/>
  <c r="AA4312" i="1"/>
  <c r="AN4312" i="1"/>
  <c r="Y4312" i="1"/>
  <c r="W4311" i="1"/>
  <c r="V4312" i="1"/>
  <c r="Y4313" i="1"/>
  <c r="V4313" i="1"/>
  <c r="W4313" i="1"/>
  <c r="W4312" i="1"/>
  <c r="AC4313" i="1"/>
  <c r="AN4313" i="1"/>
  <c r="AA4313" i="1"/>
  <c r="AC4314" i="1"/>
  <c r="AA4314" i="1"/>
  <c r="W4314" i="1"/>
  <c r="V4314" i="1"/>
  <c r="Y4314" i="1"/>
  <c r="AN4314" i="1"/>
  <c r="V4315" i="1"/>
  <c r="AN4315" i="1"/>
  <c r="W4315" i="1"/>
  <c r="AC4315" i="1"/>
  <c r="AA4315" i="1"/>
  <c r="Y4315" i="1"/>
  <c r="AA4316" i="1"/>
  <c r="Y4316" i="1"/>
  <c r="W4316" i="1"/>
  <c r="V4316" i="1"/>
  <c r="AN4316" i="1"/>
  <c r="AC4316" i="1"/>
  <c r="AN4317" i="1"/>
  <c r="AC4317" i="1"/>
  <c r="AA4317" i="1"/>
  <c r="Y4317" i="1"/>
  <c r="W4317" i="1"/>
  <c r="AA4318" i="1"/>
  <c r="Y4318" i="1"/>
  <c r="W4318" i="1"/>
  <c r="AC4318" i="1"/>
  <c r="AN4318" i="1"/>
  <c r="V4317" i="1"/>
  <c r="V4318" i="1"/>
  <c r="AC4319" i="1"/>
  <c r="AN4319" i="1"/>
  <c r="V4319" i="1"/>
  <c r="AA4319" i="1"/>
  <c r="Y4319" i="1"/>
  <c r="W4319" i="1"/>
  <c r="AN4320" i="1"/>
  <c r="AC4320" i="1"/>
  <c r="AA4320" i="1"/>
  <c r="Y4320" i="1"/>
  <c r="W4320" i="1"/>
  <c r="W4321" i="1"/>
  <c r="V4321" i="1"/>
  <c r="Y4321" i="1"/>
  <c r="AN4321" i="1"/>
  <c r="AA4321" i="1"/>
  <c r="AC4321" i="1"/>
  <c r="V4320" i="1"/>
  <c r="V4322" i="1"/>
  <c r="AC4322" i="1"/>
  <c r="AA4322" i="1"/>
  <c r="Y4322" i="1"/>
  <c r="AN4322" i="1"/>
  <c r="W4322" i="1"/>
  <c r="V4324" i="1"/>
  <c r="Y4323" i="1"/>
  <c r="AN4324" i="1"/>
  <c r="V4323" i="1"/>
  <c r="AC4324" i="1"/>
  <c r="AC4323" i="1"/>
  <c r="AA4324" i="1"/>
  <c r="AA4323" i="1"/>
  <c r="Y4324" i="1"/>
  <c r="AN4323" i="1"/>
  <c r="W4324" i="1"/>
  <c r="W4323" i="1"/>
  <c r="Y4326" i="1"/>
  <c r="V4325" i="1"/>
  <c r="AN4326" i="1"/>
  <c r="AC4325" i="1"/>
  <c r="W4325" i="1"/>
  <c r="AC4326" i="1"/>
  <c r="Y4325" i="1"/>
  <c r="AA4326" i="1"/>
  <c r="AA4325" i="1"/>
  <c r="AN4325" i="1"/>
  <c r="Y4327" i="1"/>
  <c r="AN4327" i="1"/>
  <c r="V4326" i="1"/>
  <c r="W4326" i="1"/>
  <c r="AC4327" i="1"/>
  <c r="AA4327" i="1"/>
  <c r="AN4328" i="1"/>
  <c r="W4328" i="1"/>
  <c r="V4328" i="1"/>
  <c r="AC4328" i="1"/>
  <c r="W4327" i="1"/>
  <c r="AA4328" i="1"/>
  <c r="Y4328" i="1"/>
  <c r="V4327" i="1"/>
  <c r="Y4329" i="1"/>
  <c r="AN4329" i="1"/>
  <c r="AA4329" i="1"/>
  <c r="W4329" i="1"/>
  <c r="V4329" i="1"/>
  <c r="AC4329" i="1"/>
  <c r="V4331" i="1"/>
  <c r="AC4330" i="1"/>
  <c r="AC4331" i="1"/>
  <c r="AA4330" i="1"/>
  <c r="AA4331" i="1"/>
  <c r="Y4330" i="1"/>
  <c r="Y4331" i="1"/>
  <c r="AN4330" i="1"/>
  <c r="V4330" i="1"/>
  <c r="AN4331" i="1"/>
  <c r="W4331" i="1"/>
  <c r="W4330" i="1"/>
  <c r="AC4332" i="1"/>
  <c r="AA4332" i="1"/>
  <c r="Y4332" i="1"/>
  <c r="AN4332" i="1"/>
  <c r="W4332" i="1"/>
  <c r="V4332" i="1"/>
  <c r="V4333" i="1"/>
  <c r="AC4333" i="1"/>
  <c r="AA4333" i="1"/>
  <c r="Y4333" i="1"/>
  <c r="AN4333" i="1"/>
  <c r="W4333" i="1"/>
  <c r="AA4334" i="1"/>
  <c r="Y4334" i="1"/>
  <c r="AN4334" i="1"/>
  <c r="V4334" i="1"/>
  <c r="AC4334" i="1"/>
  <c r="W4334" i="1"/>
  <c r="Y4335" i="1"/>
  <c r="AN4335" i="1"/>
  <c r="AC4335" i="1"/>
  <c r="AA4335" i="1"/>
  <c r="Y4336" i="1"/>
  <c r="AN4336" i="1"/>
  <c r="V4335" i="1"/>
  <c r="W4335" i="1"/>
  <c r="AC4336" i="1"/>
  <c r="AA4336" i="1"/>
  <c r="W4336" i="1"/>
  <c r="AN4337" i="1"/>
  <c r="V4336" i="1"/>
  <c r="AC4337" i="1"/>
  <c r="AA4337" i="1"/>
  <c r="Y4337" i="1"/>
  <c r="AC4338" i="1"/>
  <c r="V4337" i="1"/>
  <c r="AA4338" i="1"/>
  <c r="W4337" i="1"/>
  <c r="Y4338" i="1"/>
  <c r="AN4338" i="1"/>
  <c r="AN4339" i="1"/>
  <c r="W4339" i="1"/>
  <c r="V4339" i="1"/>
  <c r="W4338" i="1"/>
  <c r="V4338" i="1"/>
  <c r="AC4339" i="1"/>
  <c r="AA4339" i="1"/>
  <c r="Y4339" i="1"/>
  <c r="W4340" i="1"/>
  <c r="V4340" i="1"/>
  <c r="AC4340" i="1"/>
  <c r="AA4340" i="1"/>
  <c r="Y4340" i="1"/>
  <c r="AN4340" i="1"/>
  <c r="AA4341" i="1"/>
  <c r="AC4341" i="1"/>
  <c r="Y4341" i="1"/>
  <c r="AN4341" i="1"/>
  <c r="AA4342" i="1"/>
  <c r="V4341" i="1"/>
  <c r="Y4342" i="1"/>
  <c r="AN4342" i="1"/>
  <c r="V4342" i="1"/>
  <c r="AC4342" i="1"/>
  <c r="W4341" i="1"/>
  <c r="W4342" i="1"/>
  <c r="Y4343" i="1"/>
  <c r="AA4343" i="1"/>
  <c r="AN4343" i="1"/>
  <c r="W4343" i="1"/>
  <c r="V4343" i="1"/>
  <c r="AC4343" i="1"/>
  <c r="Y4344" i="1"/>
  <c r="AN4344" i="1"/>
  <c r="AC4344" i="1"/>
  <c r="AA4344" i="1"/>
  <c r="AN4345" i="1"/>
  <c r="V4344" i="1"/>
  <c r="AC4345" i="1"/>
  <c r="W4344" i="1"/>
  <c r="AA4345" i="1"/>
  <c r="Y4345" i="1"/>
  <c r="W4345" i="1"/>
  <c r="AC4346" i="1"/>
  <c r="AA4346" i="1"/>
  <c r="V4345" i="1"/>
  <c r="Y4346" i="1"/>
  <c r="AN4346" i="1"/>
  <c r="W4346" i="1"/>
  <c r="V4346" i="1"/>
  <c r="V4347" i="1"/>
  <c r="AC4347" i="1"/>
  <c r="AA4347" i="1"/>
  <c r="Y4347" i="1"/>
  <c r="AN4347" i="1"/>
  <c r="W4347" i="1"/>
  <c r="V4349" i="1"/>
  <c r="AN4348" i="1"/>
  <c r="AA4348" i="1"/>
  <c r="AN4349" i="1"/>
  <c r="AC4349" i="1"/>
  <c r="W4348" i="1"/>
  <c r="V4348" i="1"/>
  <c r="W4349" i="1"/>
  <c r="AA4349" i="1"/>
  <c r="AC4348" i="1"/>
  <c r="Y4349" i="1"/>
  <c r="Y4348" i="1"/>
  <c r="AA4350" i="1"/>
  <c r="Y4350" i="1"/>
  <c r="AN4350" i="1"/>
  <c r="AC4350" i="1"/>
  <c r="Y4351" i="1"/>
  <c r="V4350" i="1"/>
  <c r="AN4351" i="1"/>
  <c r="W4351" i="1"/>
  <c r="V4351" i="1"/>
  <c r="W4350" i="1"/>
  <c r="AC4351" i="1"/>
  <c r="AA4351" i="1"/>
  <c r="Y4352" i="1"/>
  <c r="V4352" i="1"/>
  <c r="AN4352" i="1"/>
  <c r="W4352" i="1"/>
  <c r="AA4352" i="1"/>
  <c r="AC4352" i="1"/>
  <c r="AN4353" i="1"/>
  <c r="AC4353" i="1"/>
  <c r="AA4353" i="1"/>
  <c r="Y4353" i="1"/>
  <c r="W4353" i="1"/>
  <c r="AC4354" i="1"/>
  <c r="AA4354" i="1"/>
  <c r="Y4354" i="1"/>
  <c r="AN4354" i="1"/>
  <c r="V4353" i="1"/>
  <c r="W4355" i="1"/>
  <c r="AA4355" i="1"/>
  <c r="V4355" i="1"/>
  <c r="W4354" i="1"/>
  <c r="AC4355" i="1"/>
  <c r="V4354" i="1"/>
  <c r="Y4355" i="1"/>
  <c r="AN4355" i="1"/>
  <c r="AC4356" i="1"/>
  <c r="AA4356" i="1"/>
  <c r="Y4356" i="1"/>
  <c r="AN4356" i="1"/>
  <c r="W4356" i="1"/>
  <c r="V4356" i="1"/>
  <c r="AA4357" i="1"/>
  <c r="Y4357" i="1"/>
  <c r="AN4357" i="1"/>
  <c r="V4357" i="1"/>
  <c r="AC4357" i="1"/>
  <c r="W4357" i="1"/>
  <c r="AA4358" i="1"/>
  <c r="Y4358" i="1"/>
  <c r="AN4358" i="1"/>
  <c r="V4358" i="1"/>
  <c r="AC4358" i="1"/>
  <c r="W4358" i="1"/>
  <c r="Y4360" i="1"/>
  <c r="Y4359" i="1"/>
  <c r="W4359" i="1"/>
  <c r="AN4360" i="1"/>
  <c r="AN4359" i="1"/>
  <c r="AC4359" i="1"/>
  <c r="AA4359" i="1"/>
  <c r="V4359" i="1"/>
  <c r="AC4360" i="1"/>
  <c r="AA4360" i="1"/>
  <c r="AN4361" i="1"/>
  <c r="W4360" i="1"/>
  <c r="AC4361" i="1"/>
  <c r="AA4361" i="1"/>
  <c r="Y4361" i="1"/>
  <c r="V4360" i="1"/>
  <c r="W4361" i="1"/>
  <c r="V4361" i="1"/>
  <c r="W4362" i="1"/>
  <c r="V4362" i="1"/>
  <c r="AC4362" i="1"/>
  <c r="AA4362" i="1"/>
  <c r="AN4362" i="1"/>
  <c r="Y4362" i="1"/>
  <c r="AC4363" i="1"/>
  <c r="AA4363" i="1"/>
  <c r="AN4363" i="1"/>
  <c r="Y4363" i="1"/>
  <c r="W4363" i="1"/>
  <c r="V4363" i="1"/>
  <c r="W4364" i="1"/>
  <c r="AA4364" i="1"/>
  <c r="V4364" i="1"/>
  <c r="Y4364" i="1"/>
  <c r="AC4364" i="1"/>
  <c r="AN4364" i="1"/>
  <c r="AN4365" i="1"/>
  <c r="W4365" i="1"/>
  <c r="V4365" i="1"/>
  <c r="AC4365" i="1"/>
  <c r="AA4365" i="1"/>
  <c r="Y4365" i="1"/>
  <c r="AA4366" i="1"/>
  <c r="Y4366" i="1"/>
  <c r="V4366" i="1"/>
  <c r="AN4366" i="1"/>
  <c r="W4366" i="1"/>
  <c r="AC4366" i="1"/>
  <c r="Y4367" i="1"/>
  <c r="AN4367" i="1"/>
  <c r="AC4367" i="1"/>
  <c r="AA4367" i="1"/>
  <c r="V4367" i="1"/>
  <c r="Y4368" i="1"/>
  <c r="W4367" i="1"/>
  <c r="AN4368" i="1"/>
  <c r="AC4368" i="1"/>
  <c r="AA4368" i="1"/>
  <c r="AN4369" i="1"/>
  <c r="V4368" i="1"/>
  <c r="AC4369" i="1"/>
  <c r="AA4369" i="1"/>
  <c r="Y4369" i="1"/>
  <c r="W4368" i="1"/>
  <c r="W4369" i="1"/>
  <c r="V4369" i="1"/>
  <c r="AC4370" i="1"/>
  <c r="AA4370" i="1"/>
  <c r="Y4370" i="1"/>
  <c r="AN4370" i="1"/>
  <c r="AC4371" i="1"/>
  <c r="W4370" i="1"/>
  <c r="AA4371" i="1"/>
  <c r="Y4371" i="1"/>
  <c r="AN4371" i="1"/>
  <c r="W4371" i="1"/>
  <c r="V4370" i="1"/>
  <c r="AC4372" i="1"/>
  <c r="AA4372" i="1"/>
  <c r="V4371" i="1"/>
  <c r="Y4372" i="1"/>
  <c r="AN4372" i="1"/>
  <c r="V4372" i="1"/>
  <c r="W4372" i="1"/>
  <c r="AA4373" i="1"/>
  <c r="Y4373" i="1"/>
  <c r="AN4373" i="1"/>
  <c r="W4373" i="1"/>
  <c r="V4373" i="1"/>
  <c r="AC4373" i="1"/>
  <c r="Y4374" i="1"/>
  <c r="W4374" i="1"/>
  <c r="AN4374" i="1"/>
  <c r="AA4374" i="1"/>
  <c r="AC4374" i="1"/>
  <c r="V4374" i="1"/>
  <c r="Y4375" i="1"/>
  <c r="AN4375" i="1"/>
  <c r="AC4375" i="1"/>
  <c r="AA4375" i="1"/>
  <c r="Y4376" i="1"/>
  <c r="W4375" i="1"/>
  <c r="AN4376" i="1"/>
  <c r="AC4376" i="1"/>
  <c r="AA4376" i="1"/>
  <c r="V4375" i="1"/>
  <c r="AN4377" i="1"/>
  <c r="W4376" i="1"/>
  <c r="AC4377" i="1"/>
  <c r="AA4377" i="1"/>
  <c r="V4376" i="1"/>
  <c r="Y4377" i="1"/>
  <c r="V4377" i="1"/>
  <c r="W4377" i="1"/>
  <c r="AN4378" i="1"/>
  <c r="AA4378" i="1"/>
  <c r="Y4378" i="1"/>
  <c r="AC4378" i="1"/>
  <c r="W4378" i="1"/>
  <c r="V4378" i="1"/>
  <c r="AA4379" i="1"/>
  <c r="AC4379" i="1"/>
  <c r="Y4379" i="1"/>
  <c r="AN4379" i="1"/>
  <c r="V4379" i="1"/>
  <c r="W4379" i="1"/>
  <c r="AN4380" i="1"/>
  <c r="V4380" i="1"/>
  <c r="AC4380" i="1"/>
  <c r="AA4380" i="1"/>
  <c r="W4380" i="1"/>
  <c r="Y4380" i="1"/>
  <c r="Y4381" i="1"/>
  <c r="AC4381" i="1"/>
  <c r="AA4381" i="1"/>
  <c r="AN4381" i="1"/>
  <c r="W4381" i="1"/>
  <c r="AA4382" i="1"/>
  <c r="Y4382" i="1"/>
  <c r="V4381" i="1"/>
  <c r="W4382" i="1"/>
  <c r="AC4382" i="1"/>
  <c r="AN4382" i="1"/>
  <c r="V4382" i="1"/>
  <c r="V4383" i="1"/>
  <c r="W4383" i="1"/>
  <c r="AC4383" i="1"/>
  <c r="AA4383" i="1"/>
  <c r="AN4383" i="1"/>
  <c r="Y4383" i="1"/>
  <c r="Y4384" i="1"/>
  <c r="AC4384" i="1"/>
  <c r="AA4384" i="1"/>
  <c r="AN4384" i="1"/>
  <c r="W4384" i="1"/>
  <c r="V4384" i="1"/>
  <c r="AN4386" i="1"/>
  <c r="W4386" i="1"/>
  <c r="AC4385" i="1"/>
  <c r="AA4385" i="1"/>
  <c r="AC4386" i="1"/>
  <c r="AA4386" i="1"/>
  <c r="Y4385" i="1"/>
  <c r="Y4386" i="1"/>
  <c r="W4385" i="1"/>
  <c r="V4386" i="1"/>
  <c r="AN4385" i="1"/>
  <c r="V4385" i="1"/>
  <c r="AA4387" i="1"/>
  <c r="AC4387" i="1"/>
  <c r="Y4387" i="1"/>
  <c r="AN4387" i="1"/>
  <c r="W4387" i="1"/>
  <c r="V4387" i="1"/>
  <c r="Y4389" i="1"/>
  <c r="AN4388" i="1"/>
  <c r="Y4388" i="1"/>
  <c r="AC4389" i="1"/>
  <c r="V4388" i="1"/>
  <c r="AA4389" i="1"/>
  <c r="AC4388" i="1"/>
  <c r="AN4389" i="1"/>
  <c r="AA4388" i="1"/>
  <c r="W4388" i="1"/>
  <c r="V4389" i="1"/>
  <c r="AN4390" i="1"/>
  <c r="W4389" i="1"/>
  <c r="AA4390" i="1"/>
  <c r="Y4390" i="1"/>
  <c r="W4390" i="1"/>
  <c r="AC4390" i="1"/>
  <c r="V4390" i="1"/>
  <c r="V4391" i="1"/>
  <c r="AA4391" i="1"/>
  <c r="W4391" i="1"/>
  <c r="AC4391" i="1"/>
  <c r="Y4391" i="1"/>
  <c r="AN4391" i="1"/>
  <c r="Y4392" i="1"/>
  <c r="AC4392" i="1"/>
  <c r="AA4392" i="1"/>
  <c r="AN4392" i="1"/>
  <c r="V4392" i="1"/>
  <c r="W4392" i="1"/>
  <c r="V4393" i="1"/>
  <c r="AN4393" i="1"/>
  <c r="AC4394" i="1"/>
  <c r="AC4393" i="1"/>
  <c r="AA4394" i="1"/>
  <c r="AA4393" i="1"/>
  <c r="W4394" i="1"/>
  <c r="W4393" i="1"/>
  <c r="AN4394" i="1"/>
  <c r="Y4393" i="1"/>
  <c r="Y4394" i="1"/>
  <c r="V4394" i="1"/>
  <c r="AA4395" i="1"/>
  <c r="AC4395" i="1"/>
  <c r="Y4395" i="1"/>
  <c r="AN4395" i="1"/>
  <c r="Y4396" i="1"/>
  <c r="AN4396" i="1"/>
  <c r="W4396" i="1"/>
  <c r="W4395" i="1"/>
  <c r="V4396" i="1"/>
  <c r="V4395" i="1"/>
  <c r="AC4396" i="1"/>
  <c r="AA4396" i="1"/>
  <c r="Y4397" i="1"/>
  <c r="AA4397" i="1"/>
  <c r="AN4397" i="1"/>
  <c r="W4397" i="1"/>
  <c r="V4397" i="1"/>
  <c r="AC4397" i="1"/>
  <c r="AA4398" i="1"/>
  <c r="Y4398" i="1"/>
  <c r="AN4398" i="1"/>
  <c r="W4398" i="1"/>
  <c r="V4398" i="1"/>
  <c r="AC4398" i="1"/>
  <c r="AN4399" i="1"/>
  <c r="W4399" i="1"/>
  <c r="V4399" i="1"/>
  <c r="AC4399" i="1"/>
  <c r="AA4399" i="1"/>
  <c r="Y4399" i="1"/>
  <c r="AN4400" i="1"/>
  <c r="AA4400" i="1"/>
  <c r="AC4400" i="1"/>
  <c r="Y4400" i="1"/>
  <c r="W4400" i="1"/>
  <c r="AC4401" i="1"/>
  <c r="AA4401" i="1"/>
  <c r="Y4401" i="1"/>
  <c r="V4400" i="1"/>
  <c r="AN4401" i="1"/>
  <c r="AN4402" i="1"/>
  <c r="V4401" i="1"/>
  <c r="W4402" i="1"/>
  <c r="W4401" i="1"/>
  <c r="AC4402" i="1"/>
  <c r="V4402" i="1"/>
  <c r="AA4402" i="1"/>
  <c r="Y4402" i="1"/>
  <c r="AC4403" i="1"/>
  <c r="AA4403" i="1"/>
  <c r="Y4403" i="1"/>
  <c r="AN4403" i="1"/>
  <c r="W4403" i="1"/>
  <c r="AA4404" i="1"/>
  <c r="V4403" i="1"/>
  <c r="Y4404" i="1"/>
  <c r="AN4404" i="1"/>
  <c r="W4404" i="1"/>
  <c r="V4404" i="1"/>
  <c r="AC4404" i="1"/>
  <c r="V4405" i="1"/>
  <c r="AC4405" i="1"/>
  <c r="AA4405" i="1"/>
  <c r="Y4405" i="1"/>
  <c r="AN4405" i="1"/>
  <c r="W4405" i="1"/>
  <c r="Y4406" i="1"/>
  <c r="AN4406" i="1"/>
  <c r="AA4406" i="1"/>
  <c r="AC4406" i="1"/>
  <c r="Y4407" i="1"/>
  <c r="AN4407" i="1"/>
  <c r="AC4407" i="1"/>
  <c r="V4406" i="1"/>
  <c r="AA4407" i="1"/>
  <c r="W4406" i="1"/>
  <c r="V4407" i="1"/>
  <c r="Y4408" i="1"/>
  <c r="W4407" i="1"/>
  <c r="AN4408" i="1"/>
  <c r="W4408" i="1"/>
  <c r="V4408" i="1"/>
  <c r="AC4408" i="1"/>
  <c r="AA4408" i="1"/>
  <c r="W4409" i="1"/>
  <c r="AC4409" i="1"/>
  <c r="AA4409" i="1"/>
  <c r="Y4409" i="1"/>
  <c r="AN4409" i="1"/>
  <c r="AC4410" i="1"/>
  <c r="V4409" i="1"/>
  <c r="AA4410" i="1"/>
  <c r="Y4410" i="1"/>
  <c r="AN4410" i="1"/>
  <c r="V4411" i="1"/>
  <c r="V4410" i="1"/>
  <c r="W4410" i="1"/>
  <c r="AC4411" i="1"/>
  <c r="AA4411" i="1"/>
  <c r="Y4411" i="1"/>
  <c r="AN4411" i="1"/>
  <c r="W4411" i="1"/>
  <c r="AA4412" i="1"/>
  <c r="Y4412" i="1"/>
  <c r="AN4412" i="1"/>
  <c r="W4412" i="1"/>
  <c r="V4412" i="1"/>
  <c r="AC4412" i="1"/>
  <c r="AA4413" i="1"/>
  <c r="AC4413" i="1"/>
  <c r="Y4413" i="1"/>
  <c r="AN4413" i="1"/>
  <c r="W4413" i="1"/>
  <c r="V4413" i="1"/>
  <c r="Y4414" i="1"/>
  <c r="AN4414" i="1"/>
  <c r="AC4414" i="1"/>
  <c r="AA4414" i="1"/>
  <c r="AA4415" i="1"/>
  <c r="V4414" i="1"/>
  <c r="Y4415" i="1"/>
  <c r="AN4415" i="1"/>
  <c r="W4414" i="1"/>
  <c r="W4415" i="1"/>
  <c r="V4415" i="1"/>
  <c r="AC4415" i="1"/>
  <c r="AN4416" i="1"/>
  <c r="AC4416" i="1"/>
  <c r="AA4416" i="1"/>
  <c r="Y4416" i="1"/>
  <c r="W4417" i="1"/>
  <c r="V4417" i="1"/>
  <c r="W4416" i="1"/>
  <c r="AC4417" i="1"/>
  <c r="AA4417" i="1"/>
  <c r="Y4417" i="1"/>
  <c r="AN4417" i="1"/>
  <c r="V4416" i="1"/>
  <c r="AC4418" i="1"/>
  <c r="AN4418" i="1"/>
  <c r="AA4418" i="1"/>
  <c r="V4418" i="1"/>
  <c r="Y4418" i="1"/>
  <c r="W4418" i="1"/>
  <c r="AC4419" i="1"/>
  <c r="AA4419" i="1"/>
  <c r="Y4419" i="1"/>
  <c r="AN4419" i="1"/>
  <c r="W4419" i="1"/>
  <c r="V4419" i="1"/>
  <c r="V4420" i="1"/>
  <c r="W4420" i="1"/>
  <c r="AC4420" i="1"/>
  <c r="AN4420" i="1"/>
  <c r="AA4420" i="1"/>
  <c r="Y4420" i="1"/>
  <c r="AA4421" i="1"/>
  <c r="Y4421" i="1"/>
  <c r="AN4421" i="1"/>
  <c r="AC4421" i="1"/>
  <c r="Y4422" i="1"/>
  <c r="V4421" i="1"/>
  <c r="AN4422" i="1"/>
  <c r="AC4422" i="1"/>
  <c r="W4421" i="1"/>
  <c r="AA4422" i="1"/>
  <c r="Y4423" i="1"/>
  <c r="AN4423" i="1"/>
  <c r="W4422" i="1"/>
  <c r="AC4423" i="1"/>
  <c r="AA4423" i="1"/>
  <c r="V4422" i="1"/>
  <c r="AN4424" i="1"/>
  <c r="AC4424" i="1"/>
  <c r="V4423" i="1"/>
  <c r="AA4424" i="1"/>
  <c r="Y4424" i="1"/>
  <c r="W4423" i="1"/>
  <c r="AC4425" i="1"/>
  <c r="AA4425" i="1"/>
  <c r="Y4425" i="1"/>
  <c r="AN4425" i="1"/>
  <c r="W4424" i="1"/>
  <c r="V4424" i="1"/>
  <c r="V4425" i="1"/>
  <c r="W4425" i="1"/>
  <c r="V4426" i="1"/>
  <c r="AC4426" i="1"/>
  <c r="AA4426" i="1"/>
  <c r="Y4426" i="1"/>
  <c r="AN4426" i="1"/>
  <c r="W4426" i="1"/>
  <c r="AA4428" i="1"/>
  <c r="AA4427" i="1"/>
  <c r="AN4427" i="1"/>
  <c r="Y4428" i="1"/>
  <c r="Y4427" i="1"/>
  <c r="AN4428" i="1"/>
  <c r="AC4427" i="1"/>
  <c r="W4427" i="1"/>
  <c r="V4428" i="1"/>
  <c r="V4427" i="1"/>
  <c r="AC4428" i="1"/>
  <c r="AA4429" i="1"/>
  <c r="Y4429" i="1"/>
  <c r="AN4429" i="1"/>
  <c r="W4428" i="1"/>
  <c r="AC4429" i="1"/>
  <c r="W4429" i="1"/>
  <c r="V4429" i="1"/>
  <c r="AC4430" i="1"/>
  <c r="Y4430" i="1"/>
  <c r="V4430" i="1"/>
  <c r="AN4430" i="1"/>
  <c r="AA4430" i="1"/>
  <c r="W4430" i="1"/>
  <c r="AN4432" i="1"/>
  <c r="Y4431" i="1"/>
  <c r="AC4432" i="1"/>
  <c r="AN4431" i="1"/>
  <c r="V4431" i="1"/>
  <c r="AA4432" i="1"/>
  <c r="W4431" i="1"/>
  <c r="AC4431" i="1"/>
  <c r="Y4432" i="1"/>
  <c r="AA4431" i="1"/>
  <c r="AC4433" i="1"/>
  <c r="W4432" i="1"/>
  <c r="AA4433" i="1"/>
  <c r="V4432" i="1"/>
  <c r="Y4433" i="1"/>
  <c r="AN4433" i="1"/>
  <c r="AC4434" i="1"/>
  <c r="AA4434" i="1"/>
  <c r="W4433" i="1"/>
  <c r="Y4434" i="1"/>
  <c r="V4433" i="1"/>
  <c r="AN4434" i="1"/>
  <c r="W4434" i="1"/>
  <c r="AC4435" i="1"/>
  <c r="V4434" i="1"/>
  <c r="AA4435" i="1"/>
  <c r="Y4435" i="1"/>
  <c r="AN4435" i="1"/>
  <c r="W4435" i="1"/>
  <c r="V4435" i="1"/>
  <c r="V4436" i="1"/>
  <c r="AC4436" i="1"/>
  <c r="AA4436" i="1"/>
  <c r="W4436" i="1"/>
  <c r="Y4436" i="1"/>
  <c r="AN4436" i="1"/>
  <c r="AA4437" i="1"/>
  <c r="AC4437" i="1"/>
  <c r="Y4437" i="1"/>
  <c r="AN4437" i="1"/>
  <c r="V4437" i="1"/>
  <c r="W4437" i="1"/>
  <c r="Y4438" i="1"/>
  <c r="AN4439" i="1"/>
  <c r="W4439" i="1"/>
  <c r="AN4438" i="1"/>
  <c r="W4438" i="1"/>
  <c r="V4439" i="1"/>
  <c r="AA4439" i="1"/>
  <c r="V4438" i="1"/>
  <c r="AC4439" i="1"/>
  <c r="AA4438" i="1"/>
  <c r="AC4438" i="1"/>
  <c r="Y4439" i="1"/>
  <c r="V4440" i="1"/>
  <c r="AC4440" i="1"/>
  <c r="AA4440" i="1"/>
  <c r="Y4440" i="1"/>
  <c r="AN4440" i="1"/>
  <c r="W4440" i="1"/>
  <c r="Y4441" i="1"/>
  <c r="AC4441" i="1"/>
  <c r="AN4441" i="1"/>
  <c r="AA4441" i="1"/>
  <c r="Y4442" i="1"/>
  <c r="AN4442" i="1"/>
  <c r="W4441" i="1"/>
  <c r="W4442" i="1"/>
  <c r="V4442" i="1"/>
  <c r="AC4442" i="1"/>
  <c r="AA4442" i="1"/>
  <c r="V4441" i="1"/>
  <c r="W4443" i="1"/>
  <c r="AC4443" i="1"/>
  <c r="V4443" i="1"/>
  <c r="AA4443" i="1"/>
  <c r="Y4443" i="1"/>
  <c r="AN4443" i="1"/>
  <c r="AA4444" i="1"/>
  <c r="Y4444" i="1"/>
  <c r="AN4444" i="1"/>
  <c r="W4444" i="1"/>
  <c r="V4444" i="1"/>
  <c r="AC4444" i="1"/>
  <c r="W4445" i="1"/>
  <c r="V4445" i="1"/>
  <c r="AC4445" i="1"/>
  <c r="Y4445" i="1"/>
  <c r="AA4445" i="1"/>
  <c r="AN4445" i="1"/>
  <c r="Y4447" i="1"/>
  <c r="AA4446" i="1"/>
  <c r="AN4447" i="1"/>
  <c r="AN4446" i="1"/>
  <c r="W4447" i="1"/>
  <c r="V4447" i="1"/>
  <c r="Y4446" i="1"/>
  <c r="V4446" i="1"/>
  <c r="AC4447" i="1"/>
  <c r="AA4447" i="1"/>
  <c r="W4446" i="1"/>
  <c r="AC4446" i="1"/>
  <c r="AN4448" i="1"/>
  <c r="W4448" i="1"/>
  <c r="V4448" i="1"/>
  <c r="AC4448" i="1"/>
  <c r="AA4448" i="1"/>
  <c r="Y4448" i="1"/>
  <c r="Y4449" i="1"/>
  <c r="AC4449" i="1"/>
  <c r="AN4449" i="1"/>
  <c r="AA4449" i="1"/>
  <c r="W4449" i="1"/>
  <c r="V4449" i="1"/>
  <c r="W4450" i="1"/>
  <c r="AA4450" i="1"/>
  <c r="V4450" i="1"/>
  <c r="AC4450" i="1"/>
  <c r="AN4450" i="1"/>
  <c r="Y4450" i="1"/>
  <c r="AN4451" i="1"/>
  <c r="AC4451" i="1"/>
  <c r="W4451" i="1"/>
  <c r="Y4451" i="1"/>
  <c r="AA4451" i="1"/>
  <c r="V4451" i="1"/>
  <c r="Y4452" i="1"/>
  <c r="W4452" i="1"/>
  <c r="V4452" i="1"/>
  <c r="AN4452" i="1"/>
  <c r="AA4452" i="1"/>
  <c r="AC4452" i="1"/>
  <c r="AN4454" i="1"/>
  <c r="Y4453" i="1"/>
  <c r="W4453" i="1"/>
  <c r="V4453" i="1"/>
  <c r="V4454" i="1"/>
  <c r="W4454" i="1"/>
  <c r="AA4454" i="1"/>
  <c r="AC4453" i="1"/>
  <c r="AC4454" i="1"/>
  <c r="Y4454" i="1"/>
  <c r="AA4453" i="1"/>
  <c r="AN4453" i="1"/>
  <c r="AC4455" i="1"/>
  <c r="AA4455" i="1"/>
  <c r="Y4455" i="1"/>
  <c r="V4455" i="1"/>
  <c r="AN4455" i="1"/>
  <c r="W4455" i="1"/>
  <c r="Y4456" i="1"/>
  <c r="AC4456" i="1"/>
  <c r="AA4456" i="1"/>
  <c r="AN4456" i="1"/>
  <c r="AC4457" i="1"/>
  <c r="AA4457" i="1"/>
  <c r="W4456" i="1"/>
  <c r="V4456" i="1"/>
  <c r="Y4457" i="1"/>
  <c r="AN4457" i="1"/>
  <c r="W4457" i="1"/>
  <c r="V4457" i="1"/>
  <c r="AC4458" i="1"/>
  <c r="AA4458" i="1"/>
  <c r="Y4458" i="1"/>
  <c r="V4458" i="1"/>
  <c r="AN4458" i="1"/>
  <c r="W4458" i="1"/>
  <c r="AA4459" i="1"/>
  <c r="AN4460" i="1"/>
  <c r="V4460" i="1"/>
  <c r="Y4459" i="1"/>
  <c r="AC4460" i="1"/>
  <c r="W4459" i="1"/>
  <c r="AA4460" i="1"/>
  <c r="V4459" i="1"/>
  <c r="Y4460" i="1"/>
  <c r="AC4459" i="1"/>
  <c r="W4460" i="1"/>
  <c r="AN4459" i="1"/>
  <c r="Y4461" i="1"/>
  <c r="AC4461" i="1"/>
  <c r="AA4461" i="1"/>
  <c r="AN4461" i="1"/>
  <c r="V4461" i="1"/>
  <c r="AN4462" i="1"/>
  <c r="W4462" i="1"/>
  <c r="AA4462" i="1"/>
  <c r="AC4462" i="1"/>
  <c r="Y4462" i="1"/>
  <c r="W4461" i="1"/>
  <c r="W4463" i="1"/>
  <c r="AC4463" i="1"/>
  <c r="AA4463" i="1"/>
  <c r="Y4463" i="1"/>
  <c r="AN4463" i="1"/>
  <c r="V4462" i="1"/>
  <c r="V4463" i="1"/>
  <c r="Y4464" i="1"/>
  <c r="AA4464" i="1"/>
  <c r="AN4464" i="1"/>
  <c r="AC4464" i="1"/>
  <c r="W4464" i="1"/>
  <c r="AC4465" i="1"/>
  <c r="AA4465" i="1"/>
  <c r="V4464" i="1"/>
  <c r="Y4465" i="1"/>
  <c r="AN4465" i="1"/>
  <c r="W4465" i="1"/>
  <c r="V4465" i="1"/>
  <c r="AA4466" i="1"/>
  <c r="AC4466" i="1"/>
  <c r="V4466" i="1"/>
  <c r="AN4466" i="1"/>
  <c r="W4466" i="1"/>
  <c r="Y4466" i="1"/>
  <c r="AA4467" i="1"/>
  <c r="Y4467" i="1"/>
  <c r="AN4467" i="1"/>
  <c r="AC4467" i="1"/>
  <c r="V4467" i="1"/>
  <c r="W4467" i="1"/>
  <c r="Y4469" i="1"/>
  <c r="AA4468" i="1"/>
  <c r="AN4468" i="1"/>
  <c r="AN4469" i="1"/>
  <c r="AC4468" i="1"/>
  <c r="Y4468" i="1"/>
  <c r="W4468" i="1"/>
  <c r="AC4469" i="1"/>
  <c r="V4468" i="1"/>
  <c r="AA4469" i="1"/>
  <c r="Y4470" i="1"/>
  <c r="V4469" i="1"/>
  <c r="AN4470" i="1"/>
  <c r="W4470" i="1"/>
  <c r="W4469" i="1"/>
  <c r="V4470" i="1"/>
  <c r="AA4470" i="1"/>
  <c r="AC4470" i="1"/>
  <c r="Y4471" i="1"/>
  <c r="W4471" i="1"/>
  <c r="AN4471" i="1"/>
  <c r="AA4471" i="1"/>
  <c r="V4471" i="1"/>
  <c r="AC4471" i="1"/>
  <c r="W4472" i="1"/>
  <c r="V4473" i="1"/>
  <c r="V4472" i="1"/>
  <c r="Y4473" i="1"/>
  <c r="AN4472" i="1"/>
  <c r="AC4473" i="1"/>
  <c r="AC4472" i="1"/>
  <c r="Y4472" i="1"/>
  <c r="AA4473" i="1"/>
  <c r="AA4472" i="1"/>
  <c r="AN4473" i="1"/>
  <c r="W4473" i="1"/>
  <c r="Y4474" i="1"/>
  <c r="AN4474" i="1"/>
  <c r="W4474" i="1"/>
  <c r="V4474" i="1"/>
  <c r="AC4474" i="1"/>
  <c r="AA4474" i="1"/>
  <c r="AA4476" i="1"/>
  <c r="AA4475" i="1"/>
  <c r="AC4475" i="1"/>
  <c r="Y4476" i="1"/>
  <c r="Y4475" i="1"/>
  <c r="W4475" i="1"/>
  <c r="AN4476" i="1"/>
  <c r="AN4475" i="1"/>
  <c r="V4475" i="1"/>
  <c r="W4476" i="1"/>
  <c r="V4476" i="1"/>
  <c r="AC4476" i="1"/>
  <c r="AC4477" i="1"/>
  <c r="Y4477" i="1"/>
  <c r="W4477" i="1"/>
  <c r="AA4477" i="1"/>
  <c r="V4477" i="1"/>
  <c r="AN4477" i="1"/>
  <c r="Y4478" i="1"/>
  <c r="AN4478" i="1"/>
  <c r="AA4478" i="1"/>
  <c r="AC4478" i="1"/>
  <c r="Y4479" i="1"/>
  <c r="AN4479" i="1"/>
  <c r="AC4479" i="1"/>
  <c r="V4478" i="1"/>
  <c r="AA4479" i="1"/>
  <c r="W4478" i="1"/>
  <c r="AN4480" i="1"/>
  <c r="V4479" i="1"/>
  <c r="W4479" i="1"/>
  <c r="AC4480" i="1"/>
  <c r="AA4480" i="1"/>
  <c r="Y4480" i="1"/>
  <c r="W4480" i="1"/>
  <c r="V4480" i="1"/>
  <c r="AC4481" i="1"/>
  <c r="AA4481" i="1"/>
  <c r="Y4481" i="1"/>
  <c r="AN4481" i="1"/>
  <c r="AN4482" i="1"/>
  <c r="W4482" i="1"/>
  <c r="W4481" i="1"/>
  <c r="AA4482" i="1"/>
  <c r="V4482" i="1"/>
  <c r="V4481" i="1"/>
  <c r="AC4482" i="1"/>
  <c r="Y4482" i="1"/>
  <c r="W4484" i="1"/>
  <c r="V4484" i="1"/>
  <c r="Y4483" i="1"/>
  <c r="AA4483" i="1"/>
  <c r="AC4484" i="1"/>
  <c r="AN4483" i="1"/>
  <c r="W4483" i="1"/>
  <c r="AA4484" i="1"/>
  <c r="V4483" i="1"/>
  <c r="Y4484" i="1"/>
  <c r="AC4483" i="1"/>
  <c r="AN4484" i="1"/>
  <c r="AA4485" i="1"/>
  <c r="Y4485" i="1"/>
  <c r="W4485" i="1"/>
  <c r="V4485" i="1"/>
  <c r="AC4485" i="1"/>
  <c r="AN4485" i="1"/>
  <c r="Y4486" i="1"/>
  <c r="AN4486" i="1"/>
  <c r="AC4486" i="1"/>
  <c r="AA4486" i="1"/>
  <c r="V4487" i="1"/>
  <c r="AC4487" i="1"/>
  <c r="AA4487" i="1"/>
  <c r="V4486" i="1"/>
  <c r="AN4487" i="1"/>
  <c r="W4486" i="1"/>
  <c r="Y4487" i="1"/>
  <c r="W4487" i="1"/>
  <c r="AN4488" i="1"/>
  <c r="V4488" i="1"/>
  <c r="AC4488" i="1"/>
  <c r="AA4488" i="1"/>
  <c r="Y4488" i="1"/>
  <c r="AC4489" i="1"/>
  <c r="AA4489" i="1"/>
  <c r="W4488" i="1"/>
  <c r="Y4489" i="1"/>
  <c r="AN4489" i="1"/>
  <c r="AN4490" i="1"/>
  <c r="W4490" i="1"/>
  <c r="W4489" i="1"/>
  <c r="V4490" i="1"/>
  <c r="V4489" i="1"/>
  <c r="AC4490" i="1"/>
  <c r="AA4490" i="1"/>
  <c r="Y4490" i="1"/>
  <c r="AC4491" i="1"/>
  <c r="AN4492" i="1"/>
  <c r="AA4491" i="1"/>
  <c r="W4492" i="1"/>
  <c r="Y4492" i="1"/>
  <c r="V4492" i="1"/>
  <c r="Y4491" i="1"/>
  <c r="AC4492" i="1"/>
  <c r="AA4492" i="1"/>
  <c r="AN4491" i="1"/>
  <c r="W4491" i="1"/>
  <c r="V4491" i="1"/>
  <c r="AA4493" i="1"/>
  <c r="Y4493" i="1"/>
  <c r="AN4493" i="1"/>
  <c r="AC4493" i="1"/>
  <c r="W4493" i="1"/>
  <c r="V4493" i="1"/>
  <c r="Y4494" i="1"/>
  <c r="AN4494" i="1"/>
  <c r="W4494" i="1"/>
  <c r="V4494" i="1"/>
  <c r="AC4494" i="1"/>
  <c r="AA4494" i="1"/>
  <c r="Y4495" i="1"/>
  <c r="AN4495" i="1"/>
  <c r="AC4495" i="1"/>
  <c r="AA4495" i="1"/>
  <c r="V4495" i="1"/>
  <c r="W4495" i="1"/>
  <c r="AN4497" i="1"/>
  <c r="AN4496" i="1"/>
  <c r="W4497" i="1"/>
  <c r="W4496" i="1"/>
  <c r="V4497" i="1"/>
  <c r="V4496" i="1"/>
  <c r="AC4497" i="1"/>
  <c r="AC4496" i="1"/>
  <c r="AA4497" i="1"/>
  <c r="AA4496" i="1"/>
  <c r="Y4497" i="1"/>
  <c r="Y4496" i="1"/>
  <c r="Y4498" i="1"/>
  <c r="V4498" i="1"/>
  <c r="AC4498" i="1"/>
  <c r="AN4498" i="1"/>
  <c r="AA4498" i="1"/>
  <c r="W4498" i="1"/>
  <c r="AN4499" i="1"/>
  <c r="AC4499" i="1"/>
  <c r="W4499" i="1"/>
  <c r="AA4499" i="1"/>
  <c r="Y4499" i="1"/>
  <c r="V4499" i="1"/>
  <c r="AA4500" i="1"/>
  <c r="Y4500" i="1"/>
  <c r="AN4500" i="1"/>
  <c r="W4500" i="1"/>
  <c r="V4500" i="1"/>
  <c r="AC4500" i="1"/>
  <c r="AA4501" i="1"/>
  <c r="Y4501" i="1"/>
  <c r="AN4501" i="1"/>
  <c r="AC4501" i="1"/>
  <c r="W4501" i="1"/>
  <c r="V4501" i="1"/>
  <c r="Y4502" i="1"/>
  <c r="AN4502" i="1"/>
  <c r="W4502" i="1"/>
  <c r="V4502" i="1"/>
  <c r="AC4502" i="1"/>
  <c r="AA4502" i="1"/>
  <c r="Y4503" i="1"/>
  <c r="AN4503" i="1"/>
  <c r="AC4503" i="1"/>
  <c r="AA4503" i="1"/>
  <c r="AN4504" i="1"/>
  <c r="AC4504" i="1"/>
  <c r="AA4504" i="1"/>
  <c r="Y4504" i="1"/>
  <c r="V4503" i="1"/>
  <c r="W4503" i="1"/>
  <c r="W4504" i="1"/>
  <c r="V4504" i="1"/>
  <c r="V4506" i="1"/>
  <c r="Y4506" i="1"/>
  <c r="AN4506" i="1"/>
  <c r="W4505" i="1"/>
  <c r="AC4506" i="1"/>
  <c r="AC4505" i="1"/>
  <c r="W4506" i="1"/>
  <c r="V4505" i="1"/>
  <c r="AA4506" i="1"/>
  <c r="AA4505" i="1"/>
  <c r="Y4505" i="1"/>
  <c r="AN4505" i="1"/>
  <c r="AN4507" i="1"/>
  <c r="V4508" i="1"/>
  <c r="AA4507" i="1"/>
  <c r="W4507" i="1"/>
  <c r="AC4508" i="1"/>
  <c r="V4507" i="1"/>
  <c r="AA4508" i="1"/>
  <c r="AC4507" i="1"/>
  <c r="AN4508" i="1"/>
  <c r="Y4508" i="1"/>
  <c r="Y4507" i="1"/>
  <c r="W4508" i="1"/>
  <c r="AA4509" i="1"/>
  <c r="Y4509" i="1"/>
  <c r="AN4509" i="1"/>
  <c r="V4509" i="1"/>
  <c r="AC4509" i="1"/>
  <c r="Y4510" i="1"/>
  <c r="AN4510" i="1"/>
  <c r="W4509" i="1"/>
  <c r="V4510" i="1"/>
  <c r="AC4510" i="1"/>
  <c r="AA4510" i="1"/>
  <c r="W4510" i="1"/>
  <c r="AA4511" i="1"/>
  <c r="Y4511" i="1"/>
  <c r="AN4511" i="1"/>
  <c r="W4511" i="1"/>
  <c r="V4511" i="1"/>
  <c r="AC4511" i="1"/>
  <c r="AN4512" i="1"/>
  <c r="AC4512" i="1"/>
  <c r="AA4512" i="1"/>
  <c r="Y4512" i="1"/>
  <c r="AC4513" i="1"/>
  <c r="W4512" i="1"/>
  <c r="AA4513" i="1"/>
  <c r="Y4513" i="1"/>
  <c r="AN4513" i="1"/>
  <c r="V4512" i="1"/>
  <c r="V4513" i="1"/>
  <c r="W4513" i="1"/>
  <c r="Y4514" i="1"/>
  <c r="W4514" i="1"/>
  <c r="V4514" i="1"/>
  <c r="AC4514" i="1"/>
  <c r="AN4514" i="1"/>
  <c r="AA4514" i="1"/>
  <c r="AC4515" i="1"/>
  <c r="AA4515" i="1"/>
  <c r="Y4515" i="1"/>
  <c r="AN4515" i="1"/>
  <c r="AA4516" i="1"/>
  <c r="W4515" i="1"/>
  <c r="Y4516" i="1"/>
  <c r="AN4516" i="1"/>
  <c r="AC4516" i="1"/>
  <c r="V4515" i="1"/>
  <c r="W4517" i="1"/>
  <c r="AA4517" i="1"/>
  <c r="W4516" i="1"/>
  <c r="V4516" i="1"/>
  <c r="V4517" i="1"/>
  <c r="Y4517" i="1"/>
  <c r="AN4517" i="1"/>
  <c r="AC4517" i="1"/>
  <c r="Y4518" i="1"/>
  <c r="AN4518" i="1"/>
  <c r="AC4518" i="1"/>
  <c r="AA4518" i="1"/>
  <c r="Y4519" i="1"/>
  <c r="W4518" i="1"/>
  <c r="AN4519" i="1"/>
  <c r="V4518" i="1"/>
  <c r="AC4519" i="1"/>
  <c r="AA4519" i="1"/>
  <c r="Y4520" i="1"/>
  <c r="V4519" i="1"/>
  <c r="W4519" i="1"/>
  <c r="W4520" i="1"/>
  <c r="AC4520" i="1"/>
  <c r="AN4520" i="1"/>
  <c r="V4520" i="1"/>
  <c r="AA4520" i="1"/>
  <c r="AC4521" i="1"/>
  <c r="AA4521" i="1"/>
  <c r="Y4521" i="1"/>
  <c r="AN4521" i="1"/>
  <c r="V4521" i="1"/>
  <c r="W4521" i="1"/>
  <c r="V4522" i="1"/>
  <c r="Y4522" i="1"/>
  <c r="AN4523" i="1"/>
  <c r="AC4523" i="1"/>
  <c r="AA4523" i="1"/>
  <c r="AC4522" i="1"/>
  <c r="AA4522" i="1"/>
  <c r="V4523" i="1"/>
  <c r="Y4523" i="1"/>
  <c r="W4523" i="1"/>
  <c r="AN4522" i="1"/>
  <c r="W4522" i="1"/>
  <c r="Y4525" i="1"/>
  <c r="W4524" i="1"/>
  <c r="AN4524" i="1"/>
  <c r="V4524" i="1"/>
  <c r="AC4525" i="1"/>
  <c r="AC4524" i="1"/>
  <c r="AN4525" i="1"/>
  <c r="AA4524" i="1"/>
  <c r="AA4525" i="1"/>
  <c r="Y4524" i="1"/>
  <c r="V4525" i="1"/>
  <c r="AN4526" i="1"/>
  <c r="W4525" i="1"/>
  <c r="AA4526" i="1"/>
  <c r="Y4526" i="1"/>
  <c r="AC4526" i="1"/>
  <c r="W4526" i="1"/>
  <c r="V4526" i="1"/>
  <c r="AC4527" i="1"/>
  <c r="AA4527" i="1"/>
  <c r="V4527" i="1"/>
  <c r="Y4527" i="1"/>
  <c r="AN4527" i="1"/>
  <c r="Y4528" i="1"/>
  <c r="W4527" i="1"/>
  <c r="AC4528" i="1"/>
  <c r="AA4528" i="1"/>
  <c r="V4528" i="1"/>
  <c r="AN4528" i="1"/>
  <c r="W4528" i="1"/>
  <c r="AN4530" i="1"/>
  <c r="AN4529" i="1"/>
  <c r="AA4530" i="1"/>
  <c r="W4530" i="1"/>
  <c r="W4529" i="1"/>
  <c r="V4529" i="1"/>
  <c r="AC4529" i="1"/>
  <c r="AA4529" i="1"/>
  <c r="AC4530" i="1"/>
  <c r="Y4529" i="1"/>
  <c r="Y4530" i="1"/>
  <c r="V4530" i="1"/>
  <c r="AA4531" i="1"/>
  <c r="AC4531" i="1"/>
  <c r="Y4531" i="1"/>
  <c r="AN4531" i="1"/>
  <c r="AN4532" i="1"/>
  <c r="V4532" i="1"/>
  <c r="V4531" i="1"/>
  <c r="AC4532" i="1"/>
  <c r="AA4532" i="1"/>
  <c r="Y4532" i="1"/>
  <c r="W4531" i="1"/>
  <c r="W4532" i="1"/>
  <c r="Y4533" i="1"/>
  <c r="AC4533" i="1"/>
  <c r="AA4533" i="1"/>
  <c r="AN4533" i="1"/>
  <c r="V4533" i="1"/>
  <c r="W4533" i="1"/>
  <c r="W4534" i="1"/>
  <c r="AN4534" i="1"/>
  <c r="AA4534" i="1"/>
  <c r="AC4534" i="1"/>
  <c r="Y4534" i="1"/>
  <c r="AC4535" i="1"/>
  <c r="V4534" i="1"/>
  <c r="AA4535" i="1"/>
  <c r="Y4535" i="1"/>
  <c r="AN4535" i="1"/>
  <c r="V4535" i="1"/>
  <c r="AN4536" i="1"/>
  <c r="W4535" i="1"/>
  <c r="W4536" i="1"/>
  <c r="AA4536" i="1"/>
  <c r="V4536" i="1"/>
  <c r="Y4536" i="1"/>
  <c r="AC4536" i="1"/>
  <c r="AC4538" i="1"/>
  <c r="AA4538" i="1"/>
  <c r="V4538" i="1"/>
  <c r="Y4537" i="1"/>
  <c r="AN4537" i="1"/>
  <c r="AN4538" i="1"/>
  <c r="Y4538" i="1"/>
  <c r="W4537" i="1"/>
  <c r="W4538" i="1"/>
  <c r="AA4537" i="1"/>
  <c r="V4537" i="1"/>
  <c r="AC4537" i="1"/>
  <c r="AA4539" i="1"/>
  <c r="Y4539" i="1"/>
  <c r="AN4539" i="1"/>
  <c r="AC4539" i="1"/>
  <c r="V4539" i="1"/>
  <c r="W4539" i="1"/>
  <c r="AN4540" i="1"/>
  <c r="AA4540" i="1"/>
  <c r="Y4541" i="1"/>
  <c r="V4540" i="1"/>
  <c r="AN4541" i="1"/>
  <c r="AC4540" i="1"/>
  <c r="AA4541" i="1"/>
  <c r="W4541" i="1"/>
  <c r="Y4540" i="1"/>
  <c r="W4540" i="1"/>
  <c r="AC4541" i="1"/>
  <c r="V4541" i="1"/>
  <c r="AC4542" i="1"/>
  <c r="Y4542" i="1"/>
  <c r="AN4542" i="1"/>
  <c r="W4542" i="1"/>
  <c r="V4542" i="1"/>
  <c r="AA4542" i="1"/>
  <c r="AN4543" i="1"/>
  <c r="AC4543" i="1"/>
  <c r="AA4543" i="1"/>
  <c r="Y4543" i="1"/>
  <c r="AC4544" i="1"/>
  <c r="Y4544" i="1"/>
  <c r="W4543" i="1"/>
  <c r="V4543" i="1"/>
  <c r="AN4544" i="1"/>
  <c r="AA4544" i="1"/>
  <c r="AC4545" i="1"/>
  <c r="V4544" i="1"/>
  <c r="W4544" i="1"/>
  <c r="AA4545" i="1"/>
  <c r="Y4545" i="1"/>
  <c r="AN4545" i="1"/>
  <c r="V4546" i="1"/>
  <c r="V4545" i="1"/>
  <c r="AN4546" i="1"/>
  <c r="W4546" i="1"/>
  <c r="W4545" i="1"/>
  <c r="AC4546" i="1"/>
  <c r="AA4546" i="1"/>
  <c r="Y4546" i="1"/>
  <c r="V4547" i="1"/>
  <c r="AA4547" i="1"/>
  <c r="AN4547" i="1"/>
  <c r="AC4547" i="1"/>
  <c r="Y4547" i="1"/>
  <c r="W4547" i="1"/>
  <c r="AA4548" i="1"/>
  <c r="Y4548" i="1"/>
  <c r="AN4548" i="1"/>
  <c r="V4548" i="1"/>
  <c r="AC4548" i="1"/>
  <c r="W4548" i="1"/>
  <c r="AC4549" i="1"/>
  <c r="AA4549" i="1"/>
  <c r="Y4549" i="1"/>
  <c r="AN4549" i="1"/>
  <c r="Y4550" i="1"/>
  <c r="V4549" i="1"/>
  <c r="AN4550" i="1"/>
  <c r="V4550" i="1"/>
  <c r="AC4550" i="1"/>
  <c r="W4549" i="1"/>
  <c r="AA4550" i="1"/>
  <c r="Y4551" i="1"/>
  <c r="AN4551" i="1"/>
  <c r="W4550" i="1"/>
  <c r="W4551" i="1"/>
  <c r="V4551" i="1"/>
  <c r="AC4551" i="1"/>
  <c r="AA4551" i="1"/>
  <c r="AN4552" i="1"/>
  <c r="AC4552" i="1"/>
  <c r="AA4552" i="1"/>
  <c r="Y4552" i="1"/>
  <c r="V4552" i="1"/>
  <c r="AN4553" i="1"/>
  <c r="AC4553" i="1"/>
  <c r="AA4553" i="1"/>
  <c r="W4552" i="1"/>
  <c r="Y4553" i="1"/>
  <c r="V4554" i="1"/>
  <c r="AC4554" i="1"/>
  <c r="W4553" i="1"/>
  <c r="AA4554" i="1"/>
  <c r="Y4554" i="1"/>
  <c r="V4553" i="1"/>
  <c r="AN4554" i="1"/>
  <c r="W4554" i="1"/>
  <c r="AN4555" i="1"/>
  <c r="V4555" i="1"/>
  <c r="W4555" i="1"/>
  <c r="AC4555" i="1"/>
  <c r="AA4555" i="1"/>
  <c r="Y4555" i="1"/>
  <c r="AA4556" i="1"/>
  <c r="W4556" i="1"/>
  <c r="V4556" i="1"/>
  <c r="Y4556" i="1"/>
  <c r="AN4556" i="1"/>
  <c r="AC4556" i="1"/>
  <c r="AA4557" i="1"/>
  <c r="Y4557" i="1"/>
  <c r="AN4557" i="1"/>
  <c r="AC4557" i="1"/>
  <c r="Y4558" i="1"/>
  <c r="V4558" i="1"/>
  <c r="W4557" i="1"/>
  <c r="AN4558" i="1"/>
  <c r="AA4558" i="1"/>
  <c r="V4557" i="1"/>
  <c r="W4558" i="1"/>
  <c r="AC4558" i="1"/>
  <c r="V4559" i="1"/>
  <c r="Y4559" i="1"/>
  <c r="AN4559" i="1"/>
  <c r="AA4559" i="1"/>
  <c r="W4559" i="1"/>
  <c r="AC4559" i="1"/>
  <c r="Y4560" i="1"/>
  <c r="AN4560" i="1"/>
  <c r="AC4560" i="1"/>
  <c r="AA4560" i="1"/>
  <c r="AC4561" i="1"/>
  <c r="AA4561" i="1"/>
  <c r="W4560" i="1"/>
  <c r="V4560" i="1"/>
  <c r="Y4561" i="1"/>
  <c r="AN4561" i="1"/>
  <c r="W4562" i="1"/>
  <c r="V4562" i="1"/>
  <c r="V4561" i="1"/>
  <c r="W4561" i="1"/>
  <c r="AC4562" i="1"/>
  <c r="AA4562" i="1"/>
  <c r="Y4562" i="1"/>
  <c r="AN4562" i="1"/>
  <c r="AC4563" i="1"/>
  <c r="AA4563" i="1"/>
  <c r="Y4563" i="1"/>
  <c r="AN4563" i="1"/>
  <c r="W4563" i="1"/>
  <c r="V4563" i="1"/>
  <c r="AA4564" i="1"/>
  <c r="Y4564" i="1"/>
  <c r="AN4564" i="1"/>
  <c r="AC4564" i="1"/>
  <c r="V4564" i="1"/>
  <c r="AA4565" i="1"/>
  <c r="AC4565" i="1"/>
  <c r="Y4565" i="1"/>
  <c r="W4564" i="1"/>
  <c r="AN4565" i="1"/>
  <c r="W4565" i="1"/>
  <c r="AC4566" i="1"/>
  <c r="V4565" i="1"/>
  <c r="Y4566" i="1"/>
  <c r="V4566" i="1"/>
  <c r="AN4566" i="1"/>
  <c r="W4566" i="1"/>
  <c r="AA4566" i="1"/>
  <c r="Y4567" i="1"/>
  <c r="AN4567" i="1"/>
  <c r="AC4567" i="1"/>
  <c r="AA4567" i="1"/>
  <c r="V4567" i="1"/>
  <c r="AA4568" i="1"/>
  <c r="Y4568" i="1"/>
  <c r="W4567" i="1"/>
  <c r="AC4568" i="1"/>
  <c r="AN4568" i="1"/>
  <c r="W4568" i="1"/>
  <c r="V4568" i="1"/>
  <c r="AC4569" i="1"/>
  <c r="AA4569" i="1"/>
  <c r="Y4569" i="1"/>
  <c r="AN4569" i="1"/>
  <c r="Y4570" i="1"/>
  <c r="AN4570" i="1"/>
  <c r="V4569" i="1"/>
  <c r="W4570" i="1"/>
  <c r="W4569" i="1"/>
  <c r="AA4570" i="1"/>
  <c r="V4570" i="1"/>
  <c r="AC4570" i="1"/>
  <c r="AN4571" i="1"/>
  <c r="AC4571" i="1"/>
  <c r="AA4571" i="1"/>
  <c r="Y4571" i="1"/>
  <c r="V4571" i="1"/>
  <c r="W4571" i="1"/>
  <c r="AA4572" i="1"/>
  <c r="AC4572" i="1"/>
  <c r="Y4572" i="1"/>
  <c r="AN4572" i="1"/>
  <c r="W4572" i="1"/>
  <c r="V4572" i="1"/>
  <c r="AA4573" i="1"/>
  <c r="Y4573" i="1"/>
  <c r="AN4573" i="1"/>
  <c r="AC4573" i="1"/>
  <c r="Y4574" i="1"/>
  <c r="V4573" i="1"/>
  <c r="AN4574" i="1"/>
  <c r="AC4574" i="1"/>
  <c r="W4573" i="1"/>
  <c r="AA4574" i="1"/>
  <c r="W4574" i="1"/>
  <c r="Y4575" i="1"/>
  <c r="AN4575" i="1"/>
  <c r="V4574" i="1"/>
  <c r="W4575" i="1"/>
  <c r="V4575" i="1"/>
  <c r="AC4575" i="1"/>
  <c r="AA4575" i="1"/>
  <c r="AN4576" i="1"/>
  <c r="AC4576" i="1"/>
  <c r="AA4576" i="1"/>
  <c r="Y4576" i="1"/>
  <c r="AC4577" i="1"/>
  <c r="AA4577" i="1"/>
  <c r="V4576" i="1"/>
  <c r="Y4577" i="1"/>
  <c r="W4576" i="1"/>
  <c r="AN4577" i="1"/>
  <c r="V4577" i="1"/>
  <c r="Y4578" i="1"/>
  <c r="V4578" i="1"/>
  <c r="W4577" i="1"/>
  <c r="W4578" i="1"/>
  <c r="AC4578" i="1"/>
  <c r="AA4578" i="1"/>
  <c r="AN4578" i="1"/>
  <c r="Y4579" i="1"/>
  <c r="AN4579" i="1"/>
  <c r="W4579" i="1"/>
  <c r="AC4579" i="1"/>
  <c r="V4579" i="1"/>
  <c r="AA4579" i="1"/>
  <c r="Y4580" i="1"/>
  <c r="AN4580" i="1"/>
  <c r="AA4580" i="1"/>
  <c r="W4580" i="1"/>
  <c r="AC4580" i="1"/>
  <c r="V4580" i="1"/>
  <c r="AA4581" i="1"/>
  <c r="Y4581" i="1"/>
  <c r="AN4581" i="1"/>
  <c r="AC4581" i="1"/>
  <c r="W4581" i="1"/>
  <c r="AN4582" i="1"/>
  <c r="Y4582" i="1"/>
  <c r="W4582" i="1"/>
  <c r="V4581" i="1"/>
  <c r="V4582" i="1"/>
  <c r="AC4582" i="1"/>
  <c r="AA4582" i="1"/>
  <c r="Y4583" i="1"/>
  <c r="AN4583" i="1"/>
  <c r="AA4583" i="1"/>
  <c r="AC4583" i="1"/>
  <c r="AN4584" i="1"/>
  <c r="V4583" i="1"/>
  <c r="W4583" i="1"/>
  <c r="AC4584" i="1"/>
  <c r="AA4584" i="1"/>
  <c r="Y4584" i="1"/>
  <c r="AC4585" i="1"/>
  <c r="W4584" i="1"/>
  <c r="AA4585" i="1"/>
  <c r="V4584" i="1"/>
  <c r="Y4585" i="1"/>
  <c r="AN4585" i="1"/>
  <c r="AN4586" i="1"/>
  <c r="W4586" i="1"/>
  <c r="W4585" i="1"/>
  <c r="V4586" i="1"/>
  <c r="Y4586" i="1"/>
  <c r="AC4586" i="1"/>
  <c r="AA4586" i="1"/>
  <c r="V4585" i="1"/>
  <c r="AC4587" i="1"/>
  <c r="AA4587" i="1"/>
  <c r="Y4587" i="1"/>
  <c r="AN4587" i="1"/>
  <c r="W4587" i="1"/>
  <c r="V4587" i="1"/>
  <c r="W4588" i="1"/>
  <c r="V4588" i="1"/>
  <c r="AN4588" i="1"/>
  <c r="AC4588" i="1"/>
  <c r="AA4588" i="1"/>
  <c r="Y4588" i="1"/>
  <c r="AA4589" i="1"/>
  <c r="Y4589" i="1"/>
  <c r="AN4589" i="1"/>
  <c r="AC4589" i="1"/>
  <c r="Y4590" i="1"/>
  <c r="AN4590" i="1"/>
  <c r="V4589" i="1"/>
  <c r="W4589" i="1"/>
  <c r="AC4590" i="1"/>
  <c r="AA4590" i="1"/>
  <c r="Y4591" i="1"/>
  <c r="V4590" i="1"/>
  <c r="AN4591" i="1"/>
  <c r="W4590" i="1"/>
  <c r="W4591" i="1"/>
  <c r="V4591" i="1"/>
  <c r="AC4591" i="1"/>
  <c r="AA4591" i="1"/>
  <c r="Y4592" i="1"/>
  <c r="W4592" i="1"/>
  <c r="AN4592" i="1"/>
  <c r="V4592" i="1"/>
  <c r="AC4592" i="1"/>
  <c r="AA4592" i="1"/>
  <c r="AN4594" i="1"/>
  <c r="AN4593" i="1"/>
  <c r="Y4593" i="1"/>
  <c r="V4593" i="1"/>
  <c r="AC4594" i="1"/>
  <c r="W4593" i="1"/>
  <c r="AA4593" i="1"/>
  <c r="AA4594" i="1"/>
  <c r="Y4594" i="1"/>
  <c r="AC4593" i="1"/>
  <c r="W4594" i="1"/>
  <c r="V4594" i="1"/>
  <c r="AA4595" i="1"/>
  <c r="Y4595" i="1"/>
  <c r="AN4595" i="1"/>
  <c r="AC4595" i="1"/>
  <c r="V4595" i="1"/>
  <c r="W4595" i="1"/>
  <c r="Y4597" i="1"/>
  <c r="Y4596" i="1"/>
  <c r="W4596" i="1"/>
  <c r="V4596" i="1"/>
  <c r="AC4597" i="1"/>
  <c r="AN4597" i="1"/>
  <c r="AN4596" i="1"/>
  <c r="V4597" i="1"/>
  <c r="AA4597" i="1"/>
  <c r="AC4596" i="1"/>
  <c r="AA4596" i="1"/>
  <c r="AC4598" i="1"/>
  <c r="Y4598" i="1"/>
  <c r="V4598" i="1"/>
  <c r="AA4598" i="1"/>
  <c r="AN4598" i="1"/>
  <c r="W4598" i="1"/>
  <c r="W4597" i="1"/>
  <c r="AC4599" i="1"/>
  <c r="AA4599" i="1"/>
  <c r="AN4599" i="1"/>
  <c r="Y4599" i="1"/>
  <c r="W4599" i="1"/>
  <c r="V4599" i="1"/>
  <c r="AC4601" i="1"/>
  <c r="Y4600" i="1"/>
  <c r="AA4601" i="1"/>
  <c r="W4600" i="1"/>
  <c r="Y4601" i="1"/>
  <c r="AC4600" i="1"/>
  <c r="AN4601" i="1"/>
  <c r="AA4600" i="1"/>
  <c r="AN4600" i="1"/>
  <c r="V4600" i="1"/>
  <c r="AN4602" i="1"/>
  <c r="W4601" i="1"/>
  <c r="W4602" i="1"/>
  <c r="V4601" i="1"/>
  <c r="AC4602" i="1"/>
  <c r="AA4602" i="1"/>
  <c r="Y4602" i="1"/>
  <c r="V4602" i="1"/>
  <c r="AA4603" i="1"/>
  <c r="Y4603" i="1"/>
  <c r="AC4603" i="1"/>
  <c r="AN4603" i="1"/>
  <c r="W4603" i="1"/>
  <c r="V4603" i="1"/>
  <c r="Y4605" i="1"/>
  <c r="Y4604" i="1"/>
  <c r="W4604" i="1"/>
  <c r="AC4605" i="1"/>
  <c r="AC4604" i="1"/>
  <c r="AA4605" i="1"/>
  <c r="AN4604" i="1"/>
  <c r="AN4605" i="1"/>
  <c r="V4604" i="1"/>
  <c r="V4605" i="1"/>
  <c r="AA4604" i="1"/>
  <c r="W4606" i="1"/>
  <c r="AN4606" i="1"/>
  <c r="W4605" i="1"/>
  <c r="V4606" i="1"/>
  <c r="AA4606" i="1"/>
  <c r="AC4606" i="1"/>
  <c r="Y4606" i="1"/>
  <c r="AC4607" i="1"/>
  <c r="AA4607" i="1"/>
  <c r="Y4607" i="1"/>
  <c r="AN4607" i="1"/>
  <c r="V4607" i="1"/>
  <c r="V4608" i="1"/>
  <c r="Y4608" i="1"/>
  <c r="W4607" i="1"/>
  <c r="AC4608" i="1"/>
  <c r="AA4608" i="1"/>
  <c r="AN4608" i="1"/>
  <c r="W4608" i="1"/>
  <c r="V4609" i="1"/>
  <c r="Y4609" i="1"/>
  <c r="AN4610" i="1"/>
  <c r="AN4609" i="1"/>
  <c r="W4609" i="1"/>
  <c r="W4610" i="1"/>
  <c r="AC4609" i="1"/>
  <c r="AC4610" i="1"/>
  <c r="AA4609" i="1"/>
  <c r="AA4610" i="1"/>
  <c r="Y4610" i="1"/>
  <c r="V4610" i="1"/>
  <c r="AA4611" i="1"/>
  <c r="AN4611" i="1"/>
  <c r="Y4611" i="1"/>
  <c r="AC4611" i="1"/>
  <c r="AN4612" i="1"/>
  <c r="V4611" i="1"/>
  <c r="V4612" i="1"/>
  <c r="W4611" i="1"/>
  <c r="AC4612" i="1"/>
  <c r="AA4612" i="1"/>
  <c r="Y4612" i="1"/>
  <c r="W4612" i="1"/>
  <c r="Y4613" i="1"/>
  <c r="AC4613" i="1"/>
  <c r="AN4613" i="1"/>
  <c r="AA4613" i="1"/>
  <c r="V4613" i="1"/>
  <c r="AA4614" i="1"/>
  <c r="V4614" i="1"/>
  <c r="Y4614" i="1"/>
  <c r="W4614" i="1"/>
  <c r="AC4614" i="1"/>
  <c r="AN4614" i="1"/>
  <c r="W4613" i="1"/>
  <c r="AN4615" i="1"/>
  <c r="AC4615" i="1"/>
  <c r="AA4615" i="1"/>
  <c r="Y4615" i="1"/>
  <c r="AN4616" i="1"/>
  <c r="AA4616" i="1"/>
  <c r="W4615" i="1"/>
  <c r="Y4616" i="1"/>
  <c r="W4616" i="1"/>
  <c r="AC4616" i="1"/>
  <c r="V4615" i="1"/>
  <c r="V4616" i="1"/>
  <c r="AN4617" i="1"/>
  <c r="W4617" i="1"/>
  <c r="Y4617" i="1"/>
  <c r="V4617" i="1"/>
  <c r="AC4617" i="1"/>
  <c r="AA4617" i="1"/>
  <c r="Y4618" i="1"/>
  <c r="V4618" i="1"/>
  <c r="AA4618" i="1"/>
  <c r="AC4618" i="1"/>
  <c r="W4618" i="1"/>
  <c r="AN4618" i="1"/>
  <c r="AA4619" i="1"/>
  <c r="Y4619" i="1"/>
  <c r="W4619" i="1"/>
  <c r="V4619" i="1"/>
  <c r="AN4619" i="1"/>
  <c r="AC4619" i="1"/>
  <c r="AA4620" i="1"/>
  <c r="Y4620" i="1"/>
  <c r="AN4620" i="1"/>
  <c r="AC4620" i="1"/>
  <c r="W4620" i="1"/>
  <c r="AA4621" i="1"/>
  <c r="Y4621" i="1"/>
  <c r="AN4621" i="1"/>
  <c r="V4620" i="1"/>
  <c r="V4621" i="1"/>
  <c r="AC4621" i="1"/>
  <c r="W4621" i="1"/>
  <c r="Y4623" i="1"/>
  <c r="AN4623" i="1"/>
  <c r="AC4622" i="1"/>
  <c r="W4623" i="1"/>
  <c r="Y4622" i="1"/>
  <c r="V4623" i="1"/>
  <c r="AN4622" i="1"/>
  <c r="AC4623" i="1"/>
  <c r="W4622" i="1"/>
  <c r="AA4622" i="1"/>
  <c r="AA4623" i="1"/>
  <c r="V4622" i="1"/>
  <c r="AN4624" i="1"/>
  <c r="AC4624" i="1"/>
  <c r="AA4624" i="1"/>
  <c r="Y4624" i="1"/>
  <c r="V4624" i="1"/>
  <c r="W4624" i="1"/>
  <c r="AN4625" i="1"/>
  <c r="AA4625" i="1"/>
  <c r="V4626" i="1"/>
  <c r="AC4626" i="1"/>
  <c r="W4625" i="1"/>
  <c r="AC4625" i="1"/>
  <c r="AA4626" i="1"/>
  <c r="V4625" i="1"/>
  <c r="Y4625" i="1"/>
  <c r="Y4626" i="1"/>
  <c r="W4626" i="1"/>
  <c r="AN4626" i="1"/>
  <c r="AC4627" i="1"/>
  <c r="AA4627" i="1"/>
  <c r="Y4627" i="1"/>
  <c r="AN4627" i="1"/>
  <c r="W4627" i="1"/>
  <c r="V4627" i="1"/>
  <c r="AA4628" i="1"/>
  <c r="Y4628" i="1"/>
  <c r="AN4628" i="1"/>
  <c r="W4628" i="1"/>
  <c r="V4628" i="1"/>
  <c r="AC4628" i="1"/>
  <c r="AC4629" i="1"/>
  <c r="AA4629" i="1"/>
  <c r="Y4629" i="1"/>
  <c r="AN4629" i="1"/>
  <c r="W4629" i="1"/>
  <c r="V4629" i="1"/>
  <c r="AA4631" i="1"/>
  <c r="Y4630" i="1"/>
  <c r="W4630" i="1"/>
  <c r="V4630" i="1"/>
  <c r="AC4630" i="1"/>
  <c r="AN4631" i="1"/>
  <c r="AA4630" i="1"/>
  <c r="AN4630" i="1"/>
  <c r="Y4631" i="1"/>
  <c r="AC4631" i="1"/>
  <c r="W4631" i="1"/>
  <c r="V4631" i="1"/>
  <c r="Y4633" i="1"/>
  <c r="AC4632" i="1"/>
  <c r="Y4632" i="1"/>
  <c r="V4632" i="1"/>
  <c r="AC4633" i="1"/>
  <c r="W4632" i="1"/>
  <c r="AN4633" i="1"/>
  <c r="V4633" i="1"/>
  <c r="AA4632" i="1"/>
  <c r="AA4633" i="1"/>
  <c r="AN4632" i="1"/>
  <c r="AN4634" i="1"/>
  <c r="AA4634" i="1"/>
  <c r="W4633" i="1"/>
  <c r="Y4634" i="1"/>
  <c r="AC4634" i="1"/>
  <c r="W4634" i="1"/>
  <c r="V4634" i="1"/>
  <c r="AC4635" i="1"/>
  <c r="V4635" i="1"/>
  <c r="AA4635" i="1"/>
  <c r="Y4635" i="1"/>
  <c r="AN4635" i="1"/>
  <c r="Y4636" i="1"/>
  <c r="AN4636" i="1"/>
  <c r="AC4636" i="1"/>
  <c r="W4635" i="1"/>
  <c r="AA4636" i="1"/>
  <c r="W4636" i="1"/>
  <c r="V4636" i="1"/>
  <c r="AC4637" i="1"/>
  <c r="Y4638" i="1"/>
  <c r="AA4637" i="1"/>
  <c r="Y4637" i="1"/>
  <c r="AN4638" i="1"/>
  <c r="W4638" i="1"/>
  <c r="AA4638" i="1"/>
  <c r="AN4637" i="1"/>
  <c r="W4637" i="1"/>
  <c r="V4638" i="1"/>
  <c r="V4637" i="1"/>
  <c r="AC4638" i="1"/>
  <c r="AA4639" i="1"/>
  <c r="Y4639" i="1"/>
  <c r="W4639" i="1"/>
  <c r="V4639" i="1"/>
  <c r="AC4639" i="1"/>
  <c r="AN4639" i="1"/>
  <c r="Y4641" i="1"/>
  <c r="AN4640" i="1"/>
  <c r="V4640" i="1"/>
  <c r="AA4640" i="1"/>
  <c r="AC4641" i="1"/>
  <c r="AC4640" i="1"/>
  <c r="W4640" i="1"/>
  <c r="AA4641" i="1"/>
  <c r="Y4640" i="1"/>
  <c r="AN4641" i="1"/>
  <c r="V4641" i="1"/>
  <c r="W4641" i="1"/>
  <c r="Y4642" i="1"/>
  <c r="AN4642" i="1"/>
  <c r="AC4643" i="1"/>
  <c r="AC4642" i="1"/>
  <c r="AN4643" i="1"/>
  <c r="AA4643" i="1"/>
  <c r="W4642" i="1"/>
  <c r="AA4642" i="1"/>
  <c r="Y4643" i="1"/>
  <c r="V4642" i="1"/>
  <c r="V4643" i="1"/>
  <c r="W4643" i="1"/>
  <c r="W4644" i="1"/>
  <c r="AN4644" i="1"/>
  <c r="AC4644" i="1"/>
  <c r="AA4644" i="1"/>
  <c r="V4644" i="1"/>
  <c r="Y4644" i="1"/>
  <c r="AN4646" i="1"/>
  <c r="W4645" i="1"/>
  <c r="W4646" i="1"/>
  <c r="V4645" i="1"/>
  <c r="V4646" i="1"/>
  <c r="AN4645" i="1"/>
  <c r="AC4646" i="1"/>
  <c r="AC4645" i="1"/>
  <c r="Y4645" i="1"/>
  <c r="AA4646" i="1"/>
  <c r="AA4645" i="1"/>
  <c r="Y4646" i="1"/>
  <c r="V4647" i="1"/>
  <c r="AA4647" i="1"/>
  <c r="AC4647" i="1"/>
  <c r="Y4647" i="1"/>
  <c r="W4647" i="1"/>
  <c r="AN4647" i="1"/>
  <c r="AN4648" i="1"/>
  <c r="AC4648" i="1"/>
  <c r="AA4648" i="1"/>
  <c r="Y4648" i="1"/>
  <c r="W4648" i="1"/>
  <c r="Y4649" i="1"/>
  <c r="V4648" i="1"/>
  <c r="AN4649" i="1"/>
  <c r="AC4649" i="1"/>
  <c r="AA4649" i="1"/>
  <c r="W4649" i="1"/>
  <c r="AN4650" i="1"/>
  <c r="V4649" i="1"/>
  <c r="Y4650" i="1"/>
  <c r="V4650" i="1"/>
  <c r="AC4650" i="1"/>
  <c r="AA4650" i="1"/>
  <c r="W4650" i="1"/>
  <c r="AC4651" i="1"/>
  <c r="AA4651" i="1"/>
  <c r="V4651" i="1"/>
  <c r="Y4651" i="1"/>
  <c r="AN4651" i="1"/>
  <c r="W4651" i="1"/>
  <c r="Y4652" i="1"/>
  <c r="AC4652" i="1"/>
  <c r="AN4652" i="1"/>
  <c r="W4652" i="1"/>
  <c r="V4652" i="1"/>
  <c r="AA4652" i="1"/>
  <c r="AC4653" i="1"/>
  <c r="AA4653" i="1"/>
  <c r="Y4653" i="1"/>
  <c r="AN4653" i="1"/>
  <c r="W4653" i="1"/>
  <c r="V4654" i="1"/>
  <c r="AA4654" i="1"/>
  <c r="AN4654" i="1"/>
  <c r="AC4654" i="1"/>
  <c r="Y4654" i="1"/>
  <c r="V4653" i="1"/>
  <c r="W4654" i="1"/>
  <c r="AA4655" i="1"/>
  <c r="Y4655" i="1"/>
  <c r="AN4655" i="1"/>
  <c r="AC4655" i="1"/>
  <c r="Y4656" i="1"/>
  <c r="W4655" i="1"/>
  <c r="AN4656" i="1"/>
  <c r="V4655" i="1"/>
  <c r="AC4656" i="1"/>
  <c r="AA4656" i="1"/>
  <c r="AA4657" i="1"/>
  <c r="V4656" i="1"/>
  <c r="V4657" i="1"/>
  <c r="Y4657" i="1"/>
  <c r="W4656" i="1"/>
  <c r="AC4657" i="1"/>
  <c r="AN4657" i="1"/>
  <c r="W4657" i="1"/>
  <c r="AN4658" i="1"/>
  <c r="AC4658" i="1"/>
  <c r="AA4658" i="1"/>
  <c r="Y4658" i="1"/>
  <c r="AC4659" i="1"/>
  <c r="W4658" i="1"/>
  <c r="AA4659" i="1"/>
  <c r="V4658" i="1"/>
  <c r="Y4659" i="1"/>
  <c r="AN4659" i="1"/>
  <c r="AC4660" i="1"/>
  <c r="V4659" i="1"/>
  <c r="AA4660" i="1"/>
  <c r="W4659" i="1"/>
  <c r="W4660" i="1"/>
  <c r="AN4660" i="1"/>
  <c r="Y4660" i="1"/>
  <c r="V4660" i="1"/>
  <c r="AC4661" i="1"/>
  <c r="AA4661" i="1"/>
  <c r="Y4661" i="1"/>
  <c r="AN4661" i="1"/>
  <c r="V4661" i="1"/>
  <c r="AN4662" i="1"/>
  <c r="W4662" i="1"/>
  <c r="V4662" i="1"/>
  <c r="W4661" i="1"/>
  <c r="Y4662" i="1"/>
  <c r="AC4662" i="1"/>
  <c r="AA4662" i="1"/>
  <c r="W4663" i="1"/>
  <c r="Y4663" i="1"/>
  <c r="AN4663" i="1"/>
  <c r="AC4663" i="1"/>
  <c r="V4663" i="1"/>
  <c r="AA4663" i="1"/>
  <c r="Y4664" i="1"/>
  <c r="AN4664" i="1"/>
  <c r="AC4664" i="1"/>
  <c r="AA4664" i="1"/>
  <c r="Y4665" i="1"/>
  <c r="AN4665" i="1"/>
  <c r="W4664" i="1"/>
  <c r="AC4665" i="1"/>
  <c r="AA4665" i="1"/>
  <c r="V4664" i="1"/>
  <c r="AN4666" i="1"/>
  <c r="V4665" i="1"/>
  <c r="AC4666" i="1"/>
  <c r="W4665" i="1"/>
  <c r="AA4666" i="1"/>
  <c r="Y4666" i="1"/>
  <c r="W4666" i="1"/>
  <c r="V4666" i="1"/>
  <c r="AA4667" i="1"/>
  <c r="W4667" i="1"/>
  <c r="V4667" i="1"/>
  <c r="AC4667" i="1"/>
  <c r="AN4667" i="1"/>
  <c r="Y4667" i="1"/>
  <c r="AC4668" i="1"/>
  <c r="AA4668" i="1"/>
  <c r="AN4668" i="1"/>
  <c r="Y4668" i="1"/>
  <c r="AN4669" i="1"/>
  <c r="AA4669" i="1"/>
  <c r="Y4669" i="1"/>
  <c r="V4668" i="1"/>
  <c r="AC4669" i="1"/>
  <c r="W4668" i="1"/>
  <c r="AA4670" i="1"/>
  <c r="AC4670" i="1"/>
  <c r="Y4670" i="1"/>
  <c r="AN4670" i="1"/>
  <c r="W4670" i="1"/>
  <c r="V4669" i="1"/>
  <c r="V4670" i="1"/>
  <c r="W4669" i="1"/>
  <c r="AN4671" i="1"/>
  <c r="W4671" i="1"/>
  <c r="V4671" i="1"/>
  <c r="Y4671" i="1"/>
  <c r="AC4671" i="1"/>
  <c r="AA4671" i="1"/>
  <c r="AA4672" i="1"/>
  <c r="Y4672" i="1"/>
  <c r="AC4672" i="1"/>
  <c r="AN4672" i="1"/>
  <c r="W4673" i="1"/>
  <c r="W4672" i="1"/>
  <c r="V4672" i="1"/>
  <c r="Y4673" i="1"/>
  <c r="AN4673" i="1"/>
  <c r="V4673" i="1"/>
  <c r="AC4673" i="1"/>
  <c r="AA4673" i="1"/>
  <c r="W4675" i="1"/>
  <c r="AA4674" i="1"/>
  <c r="W4674" i="1"/>
  <c r="AN4675" i="1"/>
  <c r="V4674" i="1"/>
  <c r="Y4674" i="1"/>
  <c r="AC4675" i="1"/>
  <c r="V4675" i="1"/>
  <c r="AN4674" i="1"/>
  <c r="AA4675" i="1"/>
  <c r="AC4674" i="1"/>
  <c r="Y4675" i="1"/>
  <c r="AC4676" i="1"/>
  <c r="AA4676" i="1"/>
  <c r="Y4676" i="1"/>
  <c r="AN4676" i="1"/>
  <c r="V4676" i="1"/>
  <c r="W4676" i="1"/>
  <c r="AC4678" i="1"/>
  <c r="AC4677" i="1"/>
  <c r="V4677" i="1"/>
  <c r="AA4678" i="1"/>
  <c r="AA4677" i="1"/>
  <c r="Y4678" i="1"/>
  <c r="AN4678" i="1"/>
  <c r="W4678" i="1"/>
  <c r="Y4677" i="1"/>
  <c r="W4677" i="1"/>
  <c r="V4678" i="1"/>
  <c r="AN4677" i="1"/>
  <c r="AA4679" i="1"/>
  <c r="Y4679" i="1"/>
  <c r="W4679" i="1"/>
  <c r="AN4679" i="1"/>
  <c r="V4679" i="1"/>
  <c r="AC4679" i="1"/>
  <c r="AA4680" i="1"/>
  <c r="Y4680" i="1"/>
  <c r="AN4680" i="1"/>
  <c r="AC4680" i="1"/>
  <c r="Y4681" i="1"/>
  <c r="AN4681" i="1"/>
  <c r="W4681" i="1"/>
  <c r="W4680" i="1"/>
  <c r="V4681" i="1"/>
  <c r="AA4681" i="1"/>
  <c r="V4680" i="1"/>
  <c r="AC4681" i="1"/>
  <c r="Y4682" i="1"/>
  <c r="AA4682" i="1"/>
  <c r="AN4682" i="1"/>
  <c r="V4682" i="1"/>
  <c r="AC4682" i="1"/>
  <c r="W4682" i="1"/>
  <c r="AN4683" i="1"/>
  <c r="AC4683" i="1"/>
  <c r="AA4683" i="1"/>
  <c r="Y4683" i="1"/>
  <c r="V4683" i="1"/>
  <c r="W4683" i="1"/>
  <c r="Y4685" i="1"/>
  <c r="AC4684" i="1"/>
  <c r="W4684" i="1"/>
  <c r="Y4684" i="1"/>
  <c r="AN4685" i="1"/>
  <c r="AC4685" i="1"/>
  <c r="V4684" i="1"/>
  <c r="AA4685" i="1"/>
  <c r="W4685" i="1"/>
  <c r="AN4684" i="1"/>
  <c r="AA4684" i="1"/>
  <c r="V4685" i="1"/>
  <c r="AN4686" i="1"/>
  <c r="AA4686" i="1"/>
  <c r="Y4686" i="1"/>
  <c r="V4686" i="1"/>
  <c r="AC4686" i="1"/>
  <c r="AN4687" i="1"/>
  <c r="W4686" i="1"/>
  <c r="W4687" i="1"/>
  <c r="V4687" i="1"/>
  <c r="AA4687" i="1"/>
  <c r="AC4687" i="1"/>
  <c r="Y4687" i="1"/>
  <c r="W4688" i="1"/>
  <c r="V4688" i="1"/>
  <c r="AC4688" i="1"/>
  <c r="AA4688" i="1"/>
  <c r="Y4688" i="1"/>
  <c r="AN4688" i="1"/>
  <c r="AC4689" i="1"/>
  <c r="AA4689" i="1"/>
  <c r="W4689" i="1"/>
  <c r="Y4689" i="1"/>
  <c r="AN4689" i="1"/>
  <c r="V4689" i="1"/>
  <c r="V4691" i="1"/>
  <c r="AA4691" i="1"/>
  <c r="W4691" i="1"/>
  <c r="Y4690" i="1"/>
  <c r="AC4691" i="1"/>
  <c r="AN4690" i="1"/>
  <c r="W4690" i="1"/>
  <c r="Y4691" i="1"/>
  <c r="AA4690" i="1"/>
  <c r="V4690" i="1"/>
  <c r="AN4691" i="1"/>
  <c r="AC4690" i="1"/>
  <c r="AA4692" i="1"/>
  <c r="Y4692" i="1"/>
  <c r="AN4692" i="1"/>
  <c r="AC4692" i="1"/>
  <c r="V4692" i="1"/>
  <c r="AC4693" i="1"/>
  <c r="Y4693" i="1"/>
  <c r="AN4693" i="1"/>
  <c r="V4693" i="1"/>
  <c r="W4693" i="1"/>
  <c r="AA4693" i="1"/>
  <c r="W4692" i="1"/>
  <c r="Y4694" i="1"/>
  <c r="AN4694" i="1"/>
  <c r="W4694" i="1"/>
  <c r="V4694" i="1"/>
  <c r="AC4694" i="1"/>
  <c r="AA4694" i="1"/>
  <c r="AN4695" i="1"/>
  <c r="Y4695" i="1"/>
  <c r="W4695" i="1"/>
  <c r="V4695" i="1"/>
  <c r="AA4695" i="1"/>
  <c r="AC4695" i="1"/>
  <c r="AC4696" i="1"/>
  <c r="AA4696" i="1"/>
  <c r="Y4696" i="1"/>
  <c r="AN4696" i="1"/>
  <c r="W4697" i="1"/>
  <c r="V4696" i="1"/>
  <c r="AN4697" i="1"/>
  <c r="V4697" i="1"/>
  <c r="W4696" i="1"/>
  <c r="AC4697" i="1"/>
  <c r="AA4697" i="1"/>
  <c r="Y4697" i="1"/>
  <c r="AC4698" i="1"/>
  <c r="V4698" i="1"/>
  <c r="AA4698" i="1"/>
  <c r="Y4698" i="1"/>
  <c r="AN4698" i="1"/>
  <c r="W4698" i="1"/>
  <c r="AA4699" i="1"/>
  <c r="V4699" i="1"/>
  <c r="Y4699" i="1"/>
  <c r="AN4699" i="1"/>
  <c r="W4699" i="1"/>
  <c r="AC4699" i="1"/>
  <c r="Y4701" i="1"/>
  <c r="AN4701" i="1"/>
  <c r="Y4700" i="1"/>
  <c r="AN4700" i="1"/>
  <c r="W4700" i="1"/>
  <c r="AA4700" i="1"/>
  <c r="AC4701" i="1"/>
  <c r="V4700" i="1"/>
  <c r="AA4701" i="1"/>
  <c r="AC4700" i="1"/>
  <c r="W4702" i="1"/>
  <c r="V4702" i="1"/>
  <c r="W4701" i="1"/>
  <c r="AC4702" i="1"/>
  <c r="AA4702" i="1"/>
  <c r="AN4702" i="1"/>
  <c r="V4701" i="1"/>
  <c r="Y4702" i="1"/>
  <c r="AN4703" i="1"/>
  <c r="AC4703" i="1"/>
  <c r="AA4703" i="1"/>
  <c r="Y4703" i="1"/>
  <c r="W4703" i="1"/>
  <c r="V4703" i="1"/>
  <c r="V4705" i="1"/>
  <c r="AC4705" i="1"/>
  <c r="W4704" i="1"/>
  <c r="AA4705" i="1"/>
  <c r="V4704" i="1"/>
  <c r="AC4704" i="1"/>
  <c r="Y4704" i="1"/>
  <c r="Y4705" i="1"/>
  <c r="AA4704" i="1"/>
  <c r="AN4705" i="1"/>
  <c r="W4705" i="1"/>
  <c r="AN4704" i="1"/>
  <c r="AC4706" i="1"/>
  <c r="AA4706" i="1"/>
  <c r="Y4706" i="1"/>
  <c r="AN4706" i="1"/>
  <c r="W4706" i="1"/>
  <c r="V4706" i="1"/>
  <c r="W4707" i="1"/>
  <c r="V4707" i="1"/>
  <c r="AC4707" i="1"/>
  <c r="Y4707" i="1"/>
  <c r="AA4707" i="1"/>
  <c r="AN4707" i="1"/>
  <c r="AA4708" i="1"/>
  <c r="Y4708" i="1"/>
  <c r="AN4708" i="1"/>
  <c r="W4708" i="1"/>
  <c r="V4708" i="1"/>
  <c r="AC4708" i="1"/>
  <c r="Y4709" i="1"/>
  <c r="AN4709" i="1"/>
  <c r="AC4709" i="1"/>
  <c r="AA4709" i="1"/>
  <c r="AC4710" i="1"/>
  <c r="AA4710" i="1"/>
  <c r="W4710" i="1"/>
  <c r="V4709" i="1"/>
  <c r="Y4710" i="1"/>
  <c r="AN4710" i="1"/>
  <c r="W4709" i="1"/>
  <c r="V4710" i="1"/>
  <c r="AN4711" i="1"/>
  <c r="Y4711" i="1"/>
  <c r="W4711" i="1"/>
  <c r="V4711" i="1"/>
  <c r="AC4711" i="1"/>
  <c r="AA4711" i="1"/>
  <c r="AC4712" i="1"/>
  <c r="AA4712" i="1"/>
  <c r="Y4712" i="1"/>
  <c r="AN4712" i="1"/>
  <c r="AN4713" i="1"/>
  <c r="V4712" i="1"/>
  <c r="Y4713" i="1"/>
  <c r="W4713" i="1"/>
  <c r="W4712" i="1"/>
  <c r="V4713" i="1"/>
  <c r="AC4713" i="1"/>
  <c r="AA4713" i="1"/>
  <c r="AC4714" i="1"/>
  <c r="AA4714" i="1"/>
  <c r="Y4714" i="1"/>
  <c r="AN4714" i="1"/>
  <c r="W4714" i="1"/>
  <c r="V4714" i="1"/>
  <c r="AA4715" i="1"/>
  <c r="Y4715" i="1"/>
  <c r="AN4715" i="1"/>
  <c r="W4715" i="1"/>
  <c r="V4715" i="1"/>
  <c r="AC4715" i="1"/>
  <c r="AA4716" i="1"/>
  <c r="Y4716" i="1"/>
  <c r="AN4716" i="1"/>
  <c r="AC4716" i="1"/>
  <c r="Y4717" i="1"/>
  <c r="AN4717" i="1"/>
  <c r="W4716" i="1"/>
  <c r="AC4717" i="1"/>
  <c r="V4716" i="1"/>
  <c r="AA4717" i="1"/>
  <c r="V4717" i="1"/>
  <c r="W4717" i="1"/>
  <c r="AN4719" i="1"/>
  <c r="AC4718" i="1"/>
  <c r="AA4718" i="1"/>
  <c r="AN4718" i="1"/>
  <c r="AC4719" i="1"/>
  <c r="AA4719" i="1"/>
  <c r="Y4718" i="1"/>
  <c r="Y4719" i="1"/>
  <c r="W4718" i="1"/>
  <c r="V4718" i="1"/>
  <c r="W4719" i="1"/>
  <c r="AC4720" i="1"/>
  <c r="AA4720" i="1"/>
  <c r="Y4720" i="1"/>
  <c r="V4719" i="1"/>
  <c r="AN4720" i="1"/>
  <c r="V4720" i="1"/>
  <c r="W4720" i="1"/>
  <c r="AN4721" i="1"/>
  <c r="V4721" i="1"/>
  <c r="AC4721" i="1"/>
  <c r="W4721" i="1"/>
  <c r="AA4721" i="1"/>
  <c r="Y4721" i="1"/>
  <c r="AC4722" i="1"/>
  <c r="AA4722" i="1"/>
  <c r="V4722" i="1"/>
  <c r="Y4722" i="1"/>
  <c r="W4722" i="1"/>
  <c r="AN4722" i="1"/>
  <c r="AC4724" i="1"/>
  <c r="AC4723" i="1"/>
  <c r="W4723" i="1"/>
  <c r="AA4724" i="1"/>
  <c r="AN4723" i="1"/>
  <c r="AA4723" i="1"/>
  <c r="V4723" i="1"/>
  <c r="W4724" i="1"/>
  <c r="Y4724" i="1"/>
  <c r="Y4723" i="1"/>
  <c r="AN4724" i="1"/>
  <c r="V4724" i="1"/>
  <c r="Y4725" i="1"/>
  <c r="AN4725" i="1"/>
  <c r="AC4725" i="1"/>
  <c r="AA4725" i="1"/>
  <c r="AN4726" i="1"/>
  <c r="V4725" i="1"/>
  <c r="AC4726" i="1"/>
  <c r="AA4726" i="1"/>
  <c r="W4725" i="1"/>
  <c r="Y4726" i="1"/>
  <c r="W4726" i="1"/>
  <c r="V4726" i="1"/>
  <c r="AC4727" i="1"/>
  <c r="AA4727" i="1"/>
  <c r="W4727" i="1"/>
  <c r="AC4728" i="1"/>
  <c r="AA4728" i="1"/>
  <c r="AN4727" i="1"/>
  <c r="Y4727" i="1"/>
  <c r="AN4728" i="1"/>
  <c r="Y4728" i="1"/>
  <c r="W4728" i="1"/>
  <c r="V4727" i="1"/>
  <c r="AA4729" i="1"/>
  <c r="AN4729" i="1"/>
  <c r="W4729" i="1"/>
  <c r="V4728" i="1"/>
  <c r="V4729" i="1"/>
  <c r="AC4729" i="1"/>
  <c r="Y4729" i="1"/>
  <c r="AA4730" i="1"/>
  <c r="W4730" i="1"/>
  <c r="Y4730" i="1"/>
  <c r="AN4730" i="1"/>
  <c r="AC4730" i="1"/>
  <c r="V4730" i="1"/>
  <c r="AA4731" i="1"/>
  <c r="Y4731" i="1"/>
  <c r="AN4731" i="1"/>
  <c r="AC4731" i="1"/>
  <c r="Y4732" i="1"/>
  <c r="V4731" i="1"/>
  <c r="AN4732" i="1"/>
  <c r="W4731" i="1"/>
  <c r="AC4732" i="1"/>
  <c r="AA4732" i="1"/>
  <c r="AC4733" i="1"/>
  <c r="AA4733" i="1"/>
  <c r="W4732" i="1"/>
  <c r="V4733" i="1"/>
  <c r="Y4733" i="1"/>
  <c r="AN4733" i="1"/>
  <c r="W4733" i="1"/>
  <c r="V4732" i="1"/>
  <c r="AN4734" i="1"/>
  <c r="AC4734" i="1"/>
  <c r="AA4734" i="1"/>
  <c r="Y4734" i="1"/>
  <c r="V4734" i="1"/>
  <c r="AC4735" i="1"/>
  <c r="AA4735" i="1"/>
  <c r="W4734" i="1"/>
  <c r="Y4735" i="1"/>
  <c r="AN4735" i="1"/>
  <c r="W4735" i="1"/>
  <c r="V4735" i="1"/>
  <c r="AC4736" i="1"/>
  <c r="AA4736" i="1"/>
  <c r="Y4736" i="1"/>
  <c r="AN4736" i="1"/>
  <c r="W4736" i="1"/>
  <c r="V4736" i="1"/>
  <c r="AC4737" i="1"/>
  <c r="AA4737" i="1"/>
  <c r="V4737" i="1"/>
  <c r="Y4737" i="1"/>
  <c r="AN4737" i="1"/>
  <c r="W4737" i="1"/>
  <c r="Y4738" i="1"/>
  <c r="V4738" i="1"/>
  <c r="AN4738" i="1"/>
  <c r="W4738" i="1"/>
  <c r="AC4738" i="1"/>
  <c r="AA4738" i="1"/>
  <c r="AA4739" i="1"/>
  <c r="Y4739" i="1"/>
  <c r="AN4739" i="1"/>
  <c r="AC4739" i="1"/>
  <c r="Y4740" i="1"/>
  <c r="AN4740" i="1"/>
  <c r="V4739" i="1"/>
  <c r="W4739" i="1"/>
  <c r="AC4740" i="1"/>
  <c r="AA4740" i="1"/>
  <c r="W4740" i="1"/>
  <c r="Y4741" i="1"/>
  <c r="AN4741" i="1"/>
  <c r="W4741" i="1"/>
  <c r="V4741" i="1"/>
  <c r="AA4741" i="1"/>
  <c r="AC4741" i="1"/>
  <c r="V4740" i="1"/>
  <c r="AN4742" i="1"/>
  <c r="AC4742" i="1"/>
  <c r="AA4742" i="1"/>
  <c r="Y4742" i="1"/>
  <c r="V4742" i="1"/>
  <c r="W4743" i="1"/>
  <c r="W4742" i="1"/>
  <c r="V4743" i="1"/>
  <c r="AC4743" i="1"/>
  <c r="AA4743" i="1"/>
  <c r="Y4743" i="1"/>
  <c r="AN4743" i="1"/>
  <c r="W4745" i="1"/>
  <c r="W4744" i="1"/>
  <c r="AA4744" i="1"/>
  <c r="V4745" i="1"/>
  <c r="V4744" i="1"/>
  <c r="AC4745" i="1"/>
  <c r="AC4744" i="1"/>
  <c r="AN4744" i="1"/>
  <c r="AA4745" i="1"/>
  <c r="Y4745" i="1"/>
  <c r="Y4744" i="1"/>
  <c r="AN4745" i="1"/>
  <c r="AA4746" i="1"/>
  <c r="Y4746" i="1"/>
  <c r="AN4746" i="1"/>
  <c r="W4746" i="1"/>
  <c r="V4746" i="1"/>
  <c r="AC4746" i="1"/>
  <c r="AN4747" i="1"/>
  <c r="W4747" i="1"/>
  <c r="V4747" i="1"/>
  <c r="AC4747" i="1"/>
  <c r="AA4747" i="1"/>
  <c r="Y4747" i="1"/>
  <c r="Y4748" i="1"/>
  <c r="AN4748" i="1"/>
  <c r="AC4748" i="1"/>
  <c r="AA4748" i="1"/>
  <c r="Y4749" i="1"/>
  <c r="AN4749" i="1"/>
  <c r="V4749" i="1"/>
  <c r="AC4749" i="1"/>
  <c r="AA4749" i="1"/>
  <c r="V4748" i="1"/>
  <c r="W4748" i="1"/>
  <c r="AN4750" i="1"/>
  <c r="AC4750" i="1"/>
  <c r="Y4750" i="1"/>
  <c r="W4750" i="1"/>
  <c r="V4750" i="1"/>
  <c r="W4749" i="1"/>
  <c r="AA4750" i="1"/>
  <c r="AC4751" i="1"/>
  <c r="AA4751" i="1"/>
  <c r="Y4751" i="1"/>
  <c r="AN4751" i="1"/>
  <c r="AC4752" i="1"/>
  <c r="AA4752" i="1"/>
  <c r="W4751" i="1"/>
  <c r="V4751" i="1"/>
  <c r="Y4752" i="1"/>
  <c r="AN4752" i="1"/>
  <c r="W4752" i="1"/>
  <c r="V4752" i="1"/>
  <c r="AA4754" i="1"/>
  <c r="AC4753" i="1"/>
  <c r="W4753" i="1"/>
  <c r="Y4754" i="1"/>
  <c r="AA4753" i="1"/>
  <c r="AN4754" i="1"/>
  <c r="V4753" i="1"/>
  <c r="W4754" i="1"/>
  <c r="Y4753" i="1"/>
  <c r="V4754" i="1"/>
  <c r="AN4753" i="1"/>
  <c r="AC4754" i="1"/>
  <c r="AA4755" i="1"/>
  <c r="Y4755" i="1"/>
  <c r="AN4755" i="1"/>
  <c r="V4755" i="1"/>
  <c r="AC4755" i="1"/>
  <c r="W4755" i="1"/>
  <c r="AA4756" i="1"/>
  <c r="AN4756" i="1"/>
  <c r="AC4756" i="1"/>
  <c r="Y4756" i="1"/>
  <c r="AN4757" i="1"/>
  <c r="V4756" i="1"/>
  <c r="W4756" i="1"/>
  <c r="AC4757" i="1"/>
  <c r="AA4757" i="1"/>
  <c r="Y4757" i="1"/>
  <c r="W4757" i="1"/>
  <c r="V4757" i="1"/>
  <c r="AC4759" i="1"/>
  <c r="AC4758" i="1"/>
  <c r="W4758" i="1"/>
  <c r="AA4759" i="1"/>
  <c r="Y4758" i="1"/>
  <c r="AA4758" i="1"/>
  <c r="Y4759" i="1"/>
  <c r="AN4758" i="1"/>
  <c r="V4759" i="1"/>
  <c r="V4758" i="1"/>
  <c r="AN4759" i="1"/>
  <c r="W4759" i="1"/>
  <c r="AA4760" i="1"/>
  <c r="Y4760" i="1"/>
  <c r="AN4760" i="1"/>
  <c r="W4760" i="1"/>
  <c r="V4760" i="1"/>
  <c r="AC4760" i="1"/>
  <c r="AA4761" i="1"/>
  <c r="V4761" i="1"/>
  <c r="Y4761" i="1"/>
  <c r="AN4761" i="1"/>
  <c r="AC4761" i="1"/>
  <c r="W4761" i="1"/>
  <c r="Y4762" i="1"/>
  <c r="AN4762" i="1"/>
  <c r="AC4762" i="1"/>
  <c r="AA4762" i="1"/>
  <c r="Y4763" i="1"/>
  <c r="AN4763" i="1"/>
  <c r="W4762" i="1"/>
  <c r="AC4763" i="1"/>
  <c r="V4762" i="1"/>
  <c r="AA4763" i="1"/>
  <c r="AN4764" i="1"/>
  <c r="W4763" i="1"/>
  <c r="V4763" i="1"/>
  <c r="AC4764" i="1"/>
  <c r="AA4764" i="1"/>
  <c r="Y4764" i="1"/>
  <c r="V4764" i="1"/>
  <c r="AC4765" i="1"/>
  <c r="AA4765" i="1"/>
  <c r="W4764" i="1"/>
  <c r="Y4765" i="1"/>
  <c r="AN4765" i="1"/>
  <c r="AC4766" i="1"/>
  <c r="W4765" i="1"/>
  <c r="V4765" i="1"/>
  <c r="AA4766" i="1"/>
  <c r="Y4766" i="1"/>
  <c r="AN4766" i="1"/>
  <c r="W4766" i="1"/>
  <c r="AA4767" i="1"/>
  <c r="V4766" i="1"/>
  <c r="Y4767" i="1"/>
  <c r="AN4767" i="1"/>
  <c r="W4767" i="1"/>
  <c r="V4767" i="1"/>
  <c r="AC4767" i="1"/>
  <c r="AA4768" i="1"/>
  <c r="Y4768" i="1"/>
  <c r="AN4768" i="1"/>
  <c r="W4768" i="1"/>
  <c r="V4768" i="1"/>
  <c r="AC4768" i="1"/>
  <c r="AA4769" i="1"/>
  <c r="Y4769" i="1"/>
  <c r="AN4769" i="1"/>
  <c r="AC4769" i="1"/>
  <c r="V4769" i="1"/>
  <c r="Y4770" i="1"/>
  <c r="AN4770" i="1"/>
  <c r="AC4770" i="1"/>
  <c r="AA4770" i="1"/>
  <c r="W4769" i="1"/>
  <c r="Y4771" i="1"/>
  <c r="AN4771" i="1"/>
  <c r="W4770" i="1"/>
  <c r="AC4771" i="1"/>
  <c r="V4770" i="1"/>
  <c r="AA4771" i="1"/>
  <c r="AN4772" i="1"/>
  <c r="AA4772" i="1"/>
  <c r="V4771" i="1"/>
  <c r="AC4772" i="1"/>
  <c r="Y4772" i="1"/>
  <c r="W4771" i="1"/>
  <c r="W4772" i="1"/>
  <c r="V4772" i="1"/>
  <c r="AC4773" i="1"/>
  <c r="AN4773" i="1"/>
  <c r="AC4774" i="1"/>
  <c r="AA4773" i="1"/>
  <c r="AA4774" i="1"/>
  <c r="Y4773" i="1"/>
  <c r="Y4774" i="1"/>
  <c r="AN4774" i="1"/>
  <c r="V4773" i="1"/>
  <c r="W4774" i="1"/>
  <c r="W4773" i="1"/>
  <c r="W4775" i="1"/>
  <c r="V4774" i="1"/>
  <c r="V4775" i="1"/>
  <c r="AN4775" i="1"/>
  <c r="AC4775" i="1"/>
  <c r="Y4775" i="1"/>
  <c r="AA4775" i="1"/>
  <c r="AA4776" i="1"/>
  <c r="Y4776" i="1"/>
  <c r="AN4776" i="1"/>
  <c r="W4776" i="1"/>
  <c r="V4776" i="1"/>
  <c r="AC4776" i="1"/>
  <c r="AA4777" i="1"/>
  <c r="Y4777" i="1"/>
  <c r="AN4777" i="1"/>
  <c r="W4777" i="1"/>
  <c r="V4777" i="1"/>
  <c r="AC4777" i="1"/>
  <c r="Y4779" i="1"/>
  <c r="AA4778" i="1"/>
  <c r="V4778" i="1"/>
  <c r="AN4779" i="1"/>
  <c r="Y4778" i="1"/>
  <c r="AC4779" i="1"/>
  <c r="AN4778" i="1"/>
  <c r="AA4779" i="1"/>
  <c r="W4778" i="1"/>
  <c r="AC4778" i="1"/>
  <c r="AN4780" i="1"/>
  <c r="V4779" i="1"/>
  <c r="AC4780" i="1"/>
  <c r="AA4780" i="1"/>
  <c r="W4779" i="1"/>
  <c r="Y4780" i="1"/>
  <c r="AC4781" i="1"/>
  <c r="AA4781" i="1"/>
  <c r="V4780" i="1"/>
  <c r="Y4781" i="1"/>
  <c r="AN4781" i="1"/>
  <c r="W4780" i="1"/>
  <c r="AC4782" i="1"/>
  <c r="AA4782" i="1"/>
  <c r="W4781" i="1"/>
  <c r="Y4782" i="1"/>
  <c r="AN4782" i="1"/>
  <c r="W4782" i="1"/>
  <c r="V4781" i="1"/>
  <c r="AC4783" i="1"/>
  <c r="AA4783" i="1"/>
  <c r="V4782" i="1"/>
  <c r="Y4783" i="1"/>
  <c r="AN4783" i="1"/>
  <c r="W4783" i="1"/>
  <c r="V4783" i="1"/>
  <c r="AN4784" i="1"/>
  <c r="W4784" i="1"/>
  <c r="V4784" i="1"/>
  <c r="AC4784" i="1"/>
  <c r="AA4784" i="1"/>
  <c r="Y4784" i="1"/>
  <c r="AA4785" i="1"/>
  <c r="V4785" i="1"/>
  <c r="Y4785" i="1"/>
  <c r="AC4785" i="1"/>
  <c r="AN4785" i="1"/>
  <c r="W4785" i="1"/>
  <c r="Y4786" i="1"/>
  <c r="AN4786" i="1"/>
  <c r="AC4786" i="1"/>
  <c r="AA4786" i="1"/>
  <c r="Y4787" i="1"/>
  <c r="AN4787" i="1"/>
  <c r="W4786" i="1"/>
  <c r="V4786" i="1"/>
  <c r="AC4787" i="1"/>
  <c r="AA4787" i="1"/>
  <c r="V4787" i="1"/>
  <c r="W4787" i="1"/>
  <c r="Y4788" i="1"/>
  <c r="AC4788" i="1"/>
  <c r="AN4788" i="1"/>
  <c r="W4788" i="1"/>
  <c r="V4788" i="1"/>
  <c r="AA4788" i="1"/>
  <c r="AN4789" i="1"/>
  <c r="W4789" i="1"/>
  <c r="V4789" i="1"/>
  <c r="AC4789" i="1"/>
  <c r="AA4789" i="1"/>
  <c r="Y4789" i="1"/>
  <c r="W4791" i="1"/>
  <c r="W4790" i="1"/>
  <c r="V4791" i="1"/>
  <c r="AA4790" i="1"/>
  <c r="V4790" i="1"/>
  <c r="AC4791" i="1"/>
  <c r="AC4790" i="1"/>
  <c r="AA4791" i="1"/>
  <c r="Y4791" i="1"/>
  <c r="Y4790" i="1"/>
  <c r="AN4791" i="1"/>
  <c r="AN4790" i="1"/>
  <c r="Y4792" i="1"/>
  <c r="AN4792" i="1"/>
  <c r="W4792" i="1"/>
  <c r="V4792" i="1"/>
  <c r="AC4792" i="1"/>
  <c r="AA4792" i="1"/>
  <c r="AA4793" i="1"/>
  <c r="AC4793" i="1"/>
  <c r="Y4793" i="1"/>
  <c r="AN4793" i="1"/>
  <c r="Y4794" i="1"/>
  <c r="AN4794" i="1"/>
  <c r="AC4794" i="1"/>
  <c r="V4793" i="1"/>
  <c r="AA4794" i="1"/>
  <c r="W4794" i="1"/>
  <c r="V4794" i="1"/>
  <c r="W4793" i="1"/>
  <c r="AA4795" i="1"/>
  <c r="AN4795" i="1"/>
  <c r="W4795" i="1"/>
  <c r="AC4795" i="1"/>
  <c r="Y4795" i="1"/>
  <c r="V4795" i="1"/>
  <c r="AA4796" i="1"/>
  <c r="AN4796" i="1"/>
  <c r="Y4796" i="1"/>
  <c r="AC4796" i="1"/>
  <c r="AA4797" i="1"/>
  <c r="Y4797" i="1"/>
  <c r="V4796" i="1"/>
  <c r="AN4797" i="1"/>
  <c r="W4796" i="1"/>
  <c r="AC4797" i="1"/>
  <c r="Y4798" i="1"/>
  <c r="V4797" i="1"/>
  <c r="AN4798" i="1"/>
  <c r="W4797" i="1"/>
  <c r="AC4798" i="1"/>
  <c r="AA4798" i="1"/>
  <c r="W4798" i="1"/>
  <c r="AA4799" i="1"/>
  <c r="W4799" i="1"/>
  <c r="Y4799" i="1"/>
  <c r="AC4799" i="1"/>
  <c r="AN4799" i="1"/>
  <c r="V4798" i="1"/>
  <c r="V4799" i="1"/>
  <c r="AN4800" i="1"/>
  <c r="W4800" i="1"/>
  <c r="V4800" i="1"/>
  <c r="AC4800" i="1"/>
  <c r="AA4800" i="1"/>
  <c r="Y4800" i="1"/>
  <c r="Y4801" i="1"/>
  <c r="AC4801" i="1"/>
  <c r="AA4801" i="1"/>
  <c r="AN4801" i="1"/>
  <c r="W4802" i="1"/>
  <c r="V4801" i="1"/>
  <c r="AC4802" i="1"/>
  <c r="V4802" i="1"/>
  <c r="W4801" i="1"/>
  <c r="Y4802" i="1"/>
  <c r="AA4802" i="1"/>
  <c r="AN4802" i="1"/>
  <c r="AC4803" i="1"/>
  <c r="AA4803" i="1"/>
  <c r="Y4803" i="1"/>
  <c r="AN4803" i="1"/>
  <c r="W4803" i="1"/>
  <c r="V4803" i="1"/>
  <c r="AA4804" i="1"/>
  <c r="Y4804" i="1"/>
  <c r="AN4804" i="1"/>
  <c r="W4804" i="1"/>
  <c r="V4804" i="1"/>
  <c r="AC4804" i="1"/>
  <c r="AA4805" i="1"/>
  <c r="AC4805" i="1"/>
  <c r="Y4805" i="1"/>
  <c r="AN4805" i="1"/>
  <c r="Y4806" i="1"/>
  <c r="AN4806" i="1"/>
  <c r="AC4806" i="1"/>
  <c r="W4805" i="1"/>
  <c r="AA4806" i="1"/>
  <c r="V4805" i="1"/>
  <c r="W4806" i="1"/>
  <c r="Y4807" i="1"/>
  <c r="AN4807" i="1"/>
  <c r="W4807" i="1"/>
  <c r="AC4807" i="1"/>
  <c r="AA4807" i="1"/>
  <c r="V4807" i="1"/>
  <c r="V4806" i="1"/>
  <c r="AN4808" i="1"/>
  <c r="AC4808" i="1"/>
  <c r="AA4808" i="1"/>
  <c r="Y4808" i="1"/>
  <c r="W4808" i="1"/>
  <c r="AC4809" i="1"/>
  <c r="AA4809" i="1"/>
  <c r="V4808" i="1"/>
  <c r="Y4809" i="1"/>
  <c r="AN4809" i="1"/>
  <c r="W4809" i="1"/>
  <c r="AC4810" i="1"/>
  <c r="AA4810" i="1"/>
  <c r="V4809" i="1"/>
  <c r="Y4810" i="1"/>
  <c r="AN4810" i="1"/>
  <c r="W4810" i="1"/>
  <c r="AC4811" i="1"/>
  <c r="AA4811" i="1"/>
  <c r="V4810" i="1"/>
  <c r="Y4811" i="1"/>
  <c r="AN4811" i="1"/>
  <c r="V4811" i="1"/>
  <c r="AN4812" i="1"/>
  <c r="W4812" i="1"/>
  <c r="V4812" i="1"/>
  <c r="AC4812" i="1"/>
  <c r="W4811" i="1"/>
  <c r="AA4812" i="1"/>
  <c r="Y4812" i="1"/>
  <c r="AA4813" i="1"/>
  <c r="Y4813" i="1"/>
  <c r="AN4813" i="1"/>
  <c r="AC4813" i="1"/>
  <c r="W4813" i="1"/>
  <c r="V4814" i="1"/>
  <c r="AC4814" i="1"/>
  <c r="AA4814" i="1"/>
  <c r="V4813" i="1"/>
  <c r="AN4814" i="1"/>
  <c r="Y4814" i="1"/>
  <c r="W4814" i="1"/>
  <c r="Y4815" i="1"/>
  <c r="AN4815" i="1"/>
  <c r="AA4815" i="1"/>
  <c r="V4815" i="1"/>
  <c r="AC4815" i="1"/>
  <c r="AN4816" i="1"/>
  <c r="AC4816" i="1"/>
  <c r="AA4816" i="1"/>
  <c r="Y4816" i="1"/>
  <c r="W4815" i="1"/>
  <c r="W4816" i="1"/>
  <c r="Y4817" i="1"/>
  <c r="W4817" i="1"/>
  <c r="V4816" i="1"/>
  <c r="V4817" i="1"/>
  <c r="AC4817" i="1"/>
  <c r="AA4817" i="1"/>
  <c r="AN4817" i="1"/>
  <c r="V4818" i="1"/>
  <c r="AC4818" i="1"/>
  <c r="AA4818" i="1"/>
  <c r="Y4818" i="1"/>
  <c r="AN4818" i="1"/>
  <c r="W4818" i="1"/>
  <c r="Y4819" i="1"/>
  <c r="W4820" i="1"/>
  <c r="AN4819" i="1"/>
  <c r="V4820" i="1"/>
  <c r="W4819" i="1"/>
  <c r="AC4820" i="1"/>
  <c r="V4819" i="1"/>
  <c r="AA4820" i="1"/>
  <c r="AC4819" i="1"/>
  <c r="AA4819" i="1"/>
  <c r="Y4820" i="1"/>
  <c r="AN4820" i="1"/>
  <c r="Y4822" i="1"/>
  <c r="V4821" i="1"/>
  <c r="AN4821" i="1"/>
  <c r="AN4822" i="1"/>
  <c r="AC4821" i="1"/>
  <c r="AA4821" i="1"/>
  <c r="AC4822" i="1"/>
  <c r="AA4822" i="1"/>
  <c r="Y4821" i="1"/>
  <c r="W4821" i="1"/>
  <c r="V4822" i="1"/>
  <c r="Y4823" i="1"/>
  <c r="AN4823" i="1"/>
  <c r="V4823" i="1"/>
  <c r="W4822" i="1"/>
  <c r="AC4823" i="1"/>
  <c r="AA4823" i="1"/>
  <c r="W4823" i="1"/>
  <c r="AN4824" i="1"/>
  <c r="AC4824" i="1"/>
  <c r="AA4824" i="1"/>
  <c r="Y4824" i="1"/>
  <c r="W4824" i="1"/>
  <c r="AC4825" i="1"/>
  <c r="V4824" i="1"/>
  <c r="AA4825" i="1"/>
  <c r="Y4825" i="1"/>
  <c r="AN4825" i="1"/>
  <c r="V4825" i="1"/>
  <c r="Y4826" i="1"/>
  <c r="AN4826" i="1"/>
  <c r="W4826" i="1"/>
  <c r="W4825" i="1"/>
  <c r="AC4826" i="1"/>
  <c r="V4826" i="1"/>
  <c r="AA4826" i="1"/>
  <c r="V4827" i="1"/>
  <c r="AC4827" i="1"/>
  <c r="AA4827" i="1"/>
  <c r="Y4827" i="1"/>
  <c r="W4827" i="1"/>
  <c r="AN4827" i="1"/>
  <c r="AA4828" i="1"/>
  <c r="Y4828" i="1"/>
  <c r="W4828" i="1"/>
  <c r="V4828" i="1"/>
  <c r="AN4828" i="1"/>
  <c r="AC4828" i="1"/>
  <c r="AA4829" i="1"/>
  <c r="Y4829" i="1"/>
  <c r="AC4829" i="1"/>
  <c r="AN4829" i="1"/>
  <c r="V4830" i="1"/>
  <c r="AC4830" i="1"/>
  <c r="V4829" i="1"/>
  <c r="AN4830" i="1"/>
  <c r="W4829" i="1"/>
  <c r="AA4830" i="1"/>
  <c r="Y4830" i="1"/>
  <c r="W4830" i="1"/>
  <c r="W4831" i="1"/>
  <c r="V4831" i="1"/>
  <c r="AA4831" i="1"/>
  <c r="AN4831" i="1"/>
  <c r="Y4831" i="1"/>
  <c r="AC4831" i="1"/>
  <c r="AN4832" i="1"/>
  <c r="AA4832" i="1"/>
  <c r="AC4832" i="1"/>
  <c r="Y4832" i="1"/>
  <c r="V4832" i="1"/>
  <c r="W4832" i="1"/>
  <c r="Y4833" i="1"/>
  <c r="AN4833" i="1"/>
  <c r="W4833" i="1"/>
  <c r="V4833" i="1"/>
  <c r="AC4833" i="1"/>
  <c r="AA4833" i="1"/>
  <c r="W4834" i="1"/>
  <c r="V4834" i="1"/>
  <c r="AC4834" i="1"/>
  <c r="AA4834" i="1"/>
  <c r="Y4834" i="1"/>
  <c r="AN4834" i="1"/>
  <c r="V4835" i="1"/>
  <c r="AC4835" i="1"/>
  <c r="W4835" i="1"/>
  <c r="AA4835" i="1"/>
  <c r="Y4835" i="1"/>
  <c r="AN4835" i="1"/>
  <c r="Y4836" i="1"/>
  <c r="AN4836" i="1"/>
  <c r="W4836" i="1"/>
  <c r="V4836" i="1"/>
  <c r="AC4836" i="1"/>
  <c r="AA4836" i="1"/>
  <c r="AC4837" i="1"/>
  <c r="W4838" i="1"/>
  <c r="AN4837" i="1"/>
  <c r="Y4838" i="1"/>
  <c r="W4837" i="1"/>
  <c r="AN4838" i="1"/>
  <c r="AA4837" i="1"/>
  <c r="Y4837" i="1"/>
  <c r="V4837" i="1"/>
  <c r="V4838" i="1"/>
  <c r="AC4838" i="1"/>
  <c r="AA4838" i="1"/>
  <c r="Y4839" i="1"/>
  <c r="AN4839" i="1"/>
  <c r="AC4839" i="1"/>
  <c r="AA4839" i="1"/>
  <c r="W4839" i="1"/>
  <c r="V4839" i="1"/>
  <c r="Y4840" i="1"/>
  <c r="AN4840" i="1"/>
  <c r="AC4840" i="1"/>
  <c r="AA4840" i="1"/>
  <c r="AN4841" i="1"/>
  <c r="AC4841" i="1"/>
  <c r="AA4841" i="1"/>
  <c r="V4840" i="1"/>
  <c r="Y4841" i="1"/>
  <c r="W4840" i="1"/>
  <c r="W4842" i="1"/>
  <c r="AA4842" i="1"/>
  <c r="Y4842" i="1"/>
  <c r="V4842" i="1"/>
  <c r="AN4842" i="1"/>
  <c r="AC4842" i="1"/>
  <c r="V4841" i="1"/>
  <c r="W4841" i="1"/>
  <c r="AC4843" i="1"/>
  <c r="AA4843" i="1"/>
  <c r="Y4843" i="1"/>
  <c r="AN4843" i="1"/>
  <c r="AN4844" i="1"/>
  <c r="W4844" i="1"/>
  <c r="Y4844" i="1"/>
  <c r="W4843" i="1"/>
  <c r="V4844" i="1"/>
  <c r="V4843" i="1"/>
  <c r="AA4844" i="1"/>
  <c r="AC4844" i="1"/>
  <c r="AA4845" i="1"/>
  <c r="AC4845" i="1"/>
  <c r="Y4845" i="1"/>
  <c r="V4845" i="1"/>
  <c r="AN4845" i="1"/>
  <c r="AA4846" i="1"/>
  <c r="W4845" i="1"/>
  <c r="Y4846" i="1"/>
  <c r="AN4846" i="1"/>
  <c r="V4846" i="1"/>
  <c r="AC4846" i="1"/>
  <c r="W4846" i="1"/>
  <c r="Y4847" i="1"/>
  <c r="AN4847" i="1"/>
  <c r="AC4847" i="1"/>
  <c r="AA4847" i="1"/>
  <c r="Y4848" i="1"/>
  <c r="AN4848" i="1"/>
  <c r="V4847" i="1"/>
  <c r="W4848" i="1"/>
  <c r="V4848" i="1"/>
  <c r="AC4848" i="1"/>
  <c r="W4847" i="1"/>
  <c r="AA4848" i="1"/>
  <c r="AN4849" i="1"/>
  <c r="Y4849" i="1"/>
  <c r="AC4849" i="1"/>
  <c r="AA4849" i="1"/>
  <c r="W4849" i="1"/>
  <c r="AC4850" i="1"/>
  <c r="V4849" i="1"/>
  <c r="AA4850" i="1"/>
  <c r="Y4850" i="1"/>
  <c r="AN4850" i="1"/>
  <c r="AC4851" i="1"/>
  <c r="AA4851" i="1"/>
  <c r="W4850" i="1"/>
  <c r="Y4851" i="1"/>
  <c r="AN4851" i="1"/>
  <c r="W4851" i="1"/>
  <c r="V4851" i="1"/>
  <c r="V4850" i="1"/>
  <c r="AC4852" i="1"/>
  <c r="AA4852" i="1"/>
  <c r="Y4852" i="1"/>
  <c r="AN4852" i="1"/>
  <c r="W4852" i="1"/>
  <c r="V4852" i="1"/>
  <c r="AC4853" i="1"/>
  <c r="AA4853" i="1"/>
  <c r="AN4853" i="1"/>
  <c r="V4853" i="1"/>
  <c r="Y4853" i="1"/>
  <c r="W4853" i="1"/>
  <c r="AA4854" i="1"/>
  <c r="Y4854" i="1"/>
  <c r="AN4854" i="1"/>
  <c r="AC4854" i="1"/>
  <c r="W4855" i="1"/>
  <c r="V4854" i="1"/>
  <c r="V4855" i="1"/>
  <c r="AC4855" i="1"/>
  <c r="AA4855" i="1"/>
  <c r="W4854" i="1"/>
  <c r="Y4855" i="1"/>
  <c r="AN4855" i="1"/>
  <c r="Y4856" i="1"/>
  <c r="AN4856" i="1"/>
  <c r="AC4856" i="1"/>
  <c r="AA4856" i="1"/>
  <c r="W4856" i="1"/>
  <c r="AN4857" i="1"/>
  <c r="W4857" i="1"/>
  <c r="V4857" i="1"/>
  <c r="AC4857" i="1"/>
  <c r="AA4857" i="1"/>
  <c r="Y4857" i="1"/>
  <c r="V4856" i="1"/>
  <c r="AA4858" i="1"/>
  <c r="Y4858" i="1"/>
  <c r="AN4858" i="1"/>
  <c r="W4858" i="1"/>
  <c r="V4858" i="1"/>
  <c r="AC4858" i="1"/>
  <c r="Y4859" i="1"/>
  <c r="AC4860" i="1"/>
  <c r="AN4859" i="1"/>
  <c r="AA4860" i="1"/>
  <c r="W4859" i="1"/>
  <c r="Y4860" i="1"/>
  <c r="V4859" i="1"/>
  <c r="AN4860" i="1"/>
  <c r="AC4859" i="1"/>
  <c r="W4860" i="1"/>
  <c r="AA4859" i="1"/>
  <c r="V4860" i="1"/>
  <c r="AA4861" i="1"/>
  <c r="Y4861" i="1"/>
  <c r="AN4861" i="1"/>
  <c r="W4861" i="1"/>
  <c r="V4861" i="1"/>
  <c r="AC4861" i="1"/>
  <c r="AC4862" i="1"/>
  <c r="AN4862" i="1"/>
  <c r="AA4862" i="1"/>
  <c r="Y4862" i="1"/>
  <c r="W4862" i="1"/>
  <c r="V4862" i="1"/>
  <c r="AA4864" i="1"/>
  <c r="AA4863" i="1"/>
  <c r="Y4863" i="1"/>
  <c r="V4863" i="1"/>
  <c r="AC4863" i="1"/>
  <c r="AC4864" i="1"/>
  <c r="AN4864" i="1"/>
  <c r="Y4864" i="1"/>
  <c r="AN4863" i="1"/>
  <c r="W4863" i="1"/>
  <c r="V4864" i="1"/>
  <c r="W4864" i="1"/>
  <c r="W4865" i="1"/>
  <c r="Y4866" i="1"/>
  <c r="AC4865" i="1"/>
  <c r="AN4866" i="1"/>
  <c r="AA4865" i="1"/>
  <c r="W4866" i="1"/>
  <c r="Y4865" i="1"/>
  <c r="V4866" i="1"/>
  <c r="AC4866" i="1"/>
  <c r="AN4865" i="1"/>
  <c r="AA4866" i="1"/>
  <c r="V4865" i="1"/>
  <c r="Y4867" i="1"/>
  <c r="AN4867" i="1"/>
  <c r="AC4867" i="1"/>
  <c r="AA4867" i="1"/>
  <c r="AN4868" i="1"/>
  <c r="W4867" i="1"/>
  <c r="AC4868" i="1"/>
  <c r="V4867" i="1"/>
  <c r="AA4868" i="1"/>
  <c r="Y4868" i="1"/>
  <c r="W4868" i="1"/>
  <c r="V4868" i="1"/>
  <c r="W4869" i="1"/>
  <c r="V4870" i="1"/>
  <c r="V4869" i="1"/>
  <c r="AC4870" i="1"/>
  <c r="AC4869" i="1"/>
  <c r="AA4870" i="1"/>
  <c r="AA4869" i="1"/>
  <c r="Y4870" i="1"/>
  <c r="Y4869" i="1"/>
  <c r="AN4869" i="1"/>
  <c r="AN4870" i="1"/>
  <c r="W4870" i="1"/>
  <c r="AA4871" i="1"/>
  <c r="Y4871" i="1"/>
  <c r="AN4871" i="1"/>
  <c r="W4871" i="1"/>
  <c r="V4871" i="1"/>
  <c r="AC4871" i="1"/>
  <c r="W4872" i="1"/>
  <c r="V4872" i="1"/>
  <c r="AC4872" i="1"/>
  <c r="AA4872" i="1"/>
  <c r="AN4872" i="1"/>
  <c r="Y4872" i="1"/>
  <c r="AN4873" i="1"/>
  <c r="AA4873" i="1"/>
  <c r="Y4873" i="1"/>
  <c r="W4873" i="1"/>
  <c r="V4873" i="1"/>
  <c r="AC4873" i="1"/>
  <c r="Y4874" i="1"/>
  <c r="AN4874" i="1"/>
  <c r="AC4874" i="1"/>
  <c r="AA4874" i="1"/>
  <c r="Y4875" i="1"/>
  <c r="AN4875" i="1"/>
  <c r="W4874" i="1"/>
  <c r="V4874" i="1"/>
  <c r="AC4875" i="1"/>
  <c r="AA4875" i="1"/>
  <c r="V4875" i="1"/>
  <c r="AN4876" i="1"/>
  <c r="W4875" i="1"/>
  <c r="W4876" i="1"/>
  <c r="V4876" i="1"/>
  <c r="AC4876" i="1"/>
  <c r="AA4876" i="1"/>
  <c r="Y4876" i="1"/>
  <c r="Y4877" i="1"/>
  <c r="AC4877" i="1"/>
  <c r="AA4877" i="1"/>
  <c r="AN4877" i="1"/>
  <c r="V4878" i="1"/>
  <c r="V4877" i="1"/>
  <c r="AC4878" i="1"/>
  <c r="AA4878" i="1"/>
  <c r="W4877" i="1"/>
  <c r="Y4878" i="1"/>
  <c r="AN4878" i="1"/>
  <c r="W4878" i="1"/>
  <c r="AN4879" i="1"/>
  <c r="W4879" i="1"/>
  <c r="V4879" i="1"/>
  <c r="AA4879" i="1"/>
  <c r="AC4879" i="1"/>
  <c r="Y4879" i="1"/>
  <c r="AN4880" i="1"/>
  <c r="W4880" i="1"/>
  <c r="V4880" i="1"/>
  <c r="AC4880" i="1"/>
  <c r="AA4880" i="1"/>
  <c r="Y4880" i="1"/>
  <c r="AA4881" i="1"/>
  <c r="Y4881" i="1"/>
  <c r="AN4881" i="1"/>
  <c r="W4881" i="1"/>
  <c r="V4881" i="1"/>
  <c r="AC4881" i="1"/>
  <c r="AN4882" i="1"/>
  <c r="W4882" i="1"/>
  <c r="Y4882" i="1"/>
  <c r="V4882" i="1"/>
  <c r="AC4882" i="1"/>
  <c r="AA4882" i="1"/>
  <c r="Y4883" i="1"/>
  <c r="AN4883" i="1"/>
  <c r="AC4883" i="1"/>
  <c r="AA4883" i="1"/>
  <c r="AN4884" i="1"/>
  <c r="AC4884" i="1"/>
  <c r="AA4884" i="1"/>
  <c r="Y4884" i="1"/>
  <c r="V4883" i="1"/>
  <c r="W4883" i="1"/>
  <c r="W4885" i="1"/>
  <c r="V4884" i="1"/>
  <c r="W4884" i="1"/>
  <c r="V4885" i="1"/>
  <c r="AC4885" i="1"/>
  <c r="AA4885" i="1"/>
  <c r="Y4885" i="1"/>
  <c r="AN4885" i="1"/>
  <c r="AN4886" i="1"/>
  <c r="W4886" i="1"/>
  <c r="V4886" i="1"/>
  <c r="AC4886" i="1"/>
  <c r="AA4886" i="1"/>
  <c r="Y4886" i="1"/>
  <c r="AA4887" i="1"/>
  <c r="V4887" i="1"/>
  <c r="AC4887" i="1"/>
  <c r="Y4887" i="1"/>
  <c r="W4887" i="1"/>
  <c r="AN4887" i="1"/>
  <c r="W4888" i="1"/>
  <c r="Y4888" i="1"/>
  <c r="AN4888" i="1"/>
  <c r="V4888" i="1"/>
  <c r="AC4888" i="1"/>
  <c r="AA4888" i="1"/>
  <c r="AA4889" i="1"/>
  <c r="Y4889" i="1"/>
  <c r="AN4889" i="1"/>
  <c r="W4889" i="1"/>
  <c r="V4889" i="1"/>
  <c r="AC4889" i="1"/>
  <c r="Y4890" i="1"/>
  <c r="AN4890" i="1"/>
  <c r="W4890" i="1"/>
  <c r="V4890" i="1"/>
  <c r="AC4890" i="1"/>
  <c r="AA4890" i="1"/>
  <c r="Y4891" i="1"/>
  <c r="AN4891" i="1"/>
  <c r="V4891" i="1"/>
  <c r="AC4891" i="1"/>
  <c r="AA4891" i="1"/>
  <c r="AN4892" i="1"/>
  <c r="AC4892" i="1"/>
  <c r="AA4892" i="1"/>
  <c r="Y4892" i="1"/>
  <c r="W4891" i="1"/>
  <c r="AC4893" i="1"/>
  <c r="AA4893" i="1"/>
  <c r="V4892" i="1"/>
  <c r="W4892" i="1"/>
  <c r="Y4893" i="1"/>
  <c r="AN4893" i="1"/>
  <c r="AC4894" i="1"/>
  <c r="AA4894" i="1"/>
  <c r="W4893" i="1"/>
  <c r="Y4894" i="1"/>
  <c r="AN4894" i="1"/>
  <c r="V4893" i="1"/>
  <c r="AC4895" i="1"/>
  <c r="W4894" i="1"/>
  <c r="AA4895" i="1"/>
  <c r="V4894" i="1"/>
  <c r="Y4895" i="1"/>
  <c r="AN4895" i="1"/>
  <c r="W4895" i="1"/>
  <c r="V4895" i="1"/>
  <c r="V4896" i="1"/>
  <c r="AC4896" i="1"/>
  <c r="AA4896" i="1"/>
  <c r="Y4896" i="1"/>
  <c r="AN4896" i="1"/>
  <c r="W4896" i="1"/>
  <c r="AN4897" i="1"/>
  <c r="AA4897" i="1"/>
  <c r="Y4897" i="1"/>
  <c r="W4897" i="1"/>
  <c r="V4897" i="1"/>
  <c r="AC4897" i="1"/>
  <c r="AN4898" i="1"/>
  <c r="AC4898" i="1"/>
  <c r="AA4898" i="1"/>
  <c r="Y4898" i="1"/>
  <c r="AA4899" i="1"/>
  <c r="V4898" i="1"/>
  <c r="Y4899" i="1"/>
  <c r="W4898" i="1"/>
  <c r="AN4899" i="1"/>
  <c r="AC4899" i="1"/>
  <c r="W4900" i="1"/>
  <c r="Y4900" i="1"/>
  <c r="V4900" i="1"/>
  <c r="AN4900" i="1"/>
  <c r="V4899" i="1"/>
  <c r="W4899" i="1"/>
  <c r="AA4900" i="1"/>
  <c r="AC4900" i="1"/>
  <c r="AN4901" i="1"/>
  <c r="Y4901" i="1"/>
  <c r="W4901" i="1"/>
  <c r="V4901" i="1"/>
  <c r="AA4901" i="1"/>
  <c r="AC4901" i="1"/>
  <c r="AA4902" i="1"/>
  <c r="AN4902" i="1"/>
  <c r="Y4902" i="1"/>
  <c r="AC4902" i="1"/>
  <c r="W4902" i="1"/>
  <c r="V4902" i="1"/>
  <c r="Y4904" i="1"/>
  <c r="AN4904" i="1"/>
  <c r="Y4903" i="1"/>
  <c r="V4903" i="1"/>
  <c r="W4903" i="1"/>
  <c r="AC4903" i="1"/>
  <c r="AC4904" i="1"/>
  <c r="AA4903" i="1"/>
  <c r="AN4903" i="1"/>
  <c r="AA4904" i="1"/>
  <c r="V4904" i="1"/>
  <c r="W4904" i="1"/>
  <c r="AN4906" i="1"/>
  <c r="AN4905" i="1"/>
  <c r="Y4905" i="1"/>
  <c r="W4906" i="1"/>
  <c r="V4906" i="1"/>
  <c r="W4905" i="1"/>
  <c r="AC4906" i="1"/>
  <c r="V4905" i="1"/>
  <c r="AA4906" i="1"/>
  <c r="AC4905" i="1"/>
  <c r="AA4905" i="1"/>
  <c r="Y4906" i="1"/>
  <c r="AA4907" i="1"/>
  <c r="AC4907" i="1"/>
  <c r="Y4907" i="1"/>
  <c r="AN4907" i="1"/>
  <c r="Y4908" i="1"/>
  <c r="V4907" i="1"/>
  <c r="AN4908" i="1"/>
  <c r="W4907" i="1"/>
  <c r="W4908" i="1"/>
  <c r="V4908" i="1"/>
  <c r="AC4908" i="1"/>
  <c r="AA4908" i="1"/>
  <c r="AC4909" i="1"/>
  <c r="AA4909" i="1"/>
  <c r="Y4909" i="1"/>
  <c r="W4909" i="1"/>
  <c r="AN4909" i="1"/>
  <c r="V4909" i="1"/>
  <c r="AA4910" i="1"/>
  <c r="AC4910" i="1"/>
  <c r="Y4910" i="1"/>
  <c r="AN4910" i="1"/>
  <c r="W4910" i="1"/>
  <c r="V4910" i="1"/>
  <c r="AA4911" i="1"/>
  <c r="Y4911" i="1"/>
  <c r="AN4911" i="1"/>
  <c r="V4911" i="1"/>
  <c r="AC4911" i="1"/>
  <c r="Y4912" i="1"/>
  <c r="AN4912" i="1"/>
  <c r="AA4912" i="1"/>
  <c r="AC4912" i="1"/>
  <c r="W4911" i="1"/>
  <c r="W4912" i="1"/>
  <c r="V4912" i="1"/>
  <c r="Y4913" i="1"/>
  <c r="AN4913" i="1"/>
  <c r="W4913" i="1"/>
  <c r="V4913" i="1"/>
  <c r="AC4913" i="1"/>
  <c r="AA4913" i="1"/>
  <c r="AN4914" i="1"/>
  <c r="AA4914" i="1"/>
  <c r="AC4914" i="1"/>
  <c r="Y4914" i="1"/>
  <c r="W4914" i="1"/>
  <c r="AC4915" i="1"/>
  <c r="AA4915" i="1"/>
  <c r="V4914" i="1"/>
  <c r="Y4915" i="1"/>
  <c r="AN4915" i="1"/>
  <c r="V4916" i="1"/>
  <c r="AC4916" i="1"/>
  <c r="V4915" i="1"/>
  <c r="AA4916" i="1"/>
  <c r="W4915" i="1"/>
  <c r="Y4916" i="1"/>
  <c r="AN4916" i="1"/>
  <c r="W4916" i="1"/>
  <c r="AC4917" i="1"/>
  <c r="V4917" i="1"/>
  <c r="AA4917" i="1"/>
  <c r="W4917" i="1"/>
  <c r="Y4917" i="1"/>
  <c r="AN4917" i="1"/>
  <c r="Y4918" i="1"/>
  <c r="W4918" i="1"/>
  <c r="V4918" i="1"/>
  <c r="AC4918" i="1"/>
  <c r="AN4918" i="1"/>
  <c r="AA4918" i="1"/>
  <c r="Y4919" i="1"/>
  <c r="AN4919" i="1"/>
  <c r="AA4919" i="1"/>
  <c r="W4919" i="1"/>
  <c r="V4919" i="1"/>
  <c r="AC4919" i="1"/>
  <c r="AN4920" i="1"/>
  <c r="Y4920" i="1"/>
  <c r="V4920" i="1"/>
  <c r="W4920" i="1"/>
  <c r="AC4920" i="1"/>
  <c r="AA4920" i="1"/>
  <c r="Y4921" i="1"/>
  <c r="V4921" i="1"/>
  <c r="AN4921" i="1"/>
  <c r="W4921" i="1"/>
  <c r="AC4921" i="1"/>
  <c r="AA4921" i="1"/>
  <c r="AC4922" i="1"/>
  <c r="AA4922" i="1"/>
  <c r="W4922" i="1"/>
  <c r="V4922" i="1"/>
  <c r="Y4922" i="1"/>
  <c r="AN4922" i="1"/>
  <c r="Y4923" i="1"/>
  <c r="AN4923" i="1"/>
  <c r="W4923" i="1"/>
  <c r="AC4923" i="1"/>
  <c r="V4923" i="1"/>
  <c r="AA4923" i="1"/>
  <c r="W4924" i="1"/>
  <c r="V4924" i="1"/>
  <c r="AA4924" i="1"/>
  <c r="AN4924" i="1"/>
  <c r="AC4924" i="1"/>
  <c r="Y4924" i="1"/>
  <c r="AC4925" i="1"/>
  <c r="AA4925" i="1"/>
  <c r="AN4925" i="1"/>
  <c r="Y4925" i="1"/>
  <c r="V4925" i="1"/>
  <c r="W4925" i="1"/>
  <c r="AC4927" i="1"/>
  <c r="AN4926" i="1"/>
  <c r="Y4926" i="1"/>
  <c r="AA4927" i="1"/>
  <c r="AA4926" i="1"/>
  <c r="Y4927" i="1"/>
  <c r="V4926" i="1"/>
  <c r="W4926" i="1"/>
  <c r="AN4927" i="1"/>
  <c r="AC4926" i="1"/>
  <c r="V4927" i="1"/>
  <c r="V4928" i="1"/>
  <c r="W4927" i="1"/>
  <c r="AA4928" i="1"/>
  <c r="W4928" i="1"/>
  <c r="AN4928" i="1"/>
  <c r="AC4928" i="1"/>
  <c r="Y4928" i="1"/>
  <c r="AA4929" i="1"/>
  <c r="Y4929" i="1"/>
  <c r="AN4929" i="1"/>
  <c r="AC4929" i="1"/>
  <c r="AC4930" i="1"/>
  <c r="V4929" i="1"/>
  <c r="AA4930" i="1"/>
  <c r="Y4930" i="1"/>
  <c r="W4929" i="1"/>
  <c r="AN4930" i="1"/>
  <c r="V4930" i="1"/>
  <c r="AA4931" i="1"/>
  <c r="Y4931" i="1"/>
  <c r="W4931" i="1"/>
  <c r="W4930" i="1"/>
  <c r="AN4931" i="1"/>
  <c r="V4931" i="1"/>
  <c r="AC4931" i="1"/>
  <c r="AN4932" i="1"/>
  <c r="AA4932" i="1"/>
  <c r="AC4932" i="1"/>
  <c r="Y4932" i="1"/>
  <c r="AN4933" i="1"/>
  <c r="AA4933" i="1"/>
  <c r="V4932" i="1"/>
  <c r="Y4933" i="1"/>
  <c r="W4932" i="1"/>
  <c r="AC4933" i="1"/>
  <c r="Y4934" i="1"/>
  <c r="W4934" i="1"/>
  <c r="AN4934" i="1"/>
  <c r="W4933" i="1"/>
  <c r="AA4934" i="1"/>
  <c r="V4933" i="1"/>
  <c r="V4934" i="1"/>
  <c r="AC4934" i="1"/>
  <c r="AA4935" i="1"/>
  <c r="AN4935" i="1"/>
  <c r="Y4935" i="1"/>
  <c r="W4935" i="1"/>
  <c r="V4935" i="1"/>
  <c r="AC4935" i="1"/>
  <c r="AN4936" i="1"/>
  <c r="V4936" i="1"/>
  <c r="AC4936" i="1"/>
  <c r="AA4936" i="1"/>
  <c r="Y4936" i="1"/>
  <c r="W4936" i="1"/>
  <c r="AA4937" i="1"/>
  <c r="Y4937" i="1"/>
  <c r="AN4937" i="1"/>
  <c r="V4937" i="1"/>
  <c r="AC4937" i="1"/>
  <c r="W4937" i="1"/>
  <c r="Y4938" i="1"/>
  <c r="AN4938" i="1"/>
  <c r="AC4938" i="1"/>
  <c r="AA4938" i="1"/>
  <c r="V4938" i="1"/>
  <c r="W4938" i="1"/>
  <c r="Y4939" i="1"/>
  <c r="AN4939" i="1"/>
  <c r="AA4939" i="1"/>
  <c r="W4939" i="1"/>
  <c r="V4939" i="1"/>
  <c r="AC4939" i="1"/>
  <c r="AN4940" i="1"/>
  <c r="W4940" i="1"/>
  <c r="AC4941" i="1"/>
  <c r="V4940" i="1"/>
  <c r="AC4940" i="1"/>
  <c r="Y4940" i="1"/>
  <c r="AA4941" i="1"/>
  <c r="Y4941" i="1"/>
  <c r="AA4940" i="1"/>
  <c r="AN4941" i="1"/>
  <c r="V4941" i="1"/>
  <c r="W4941" i="1"/>
  <c r="V4943" i="1"/>
  <c r="V4942" i="1"/>
  <c r="AA4943" i="1"/>
  <c r="AN4943" i="1"/>
  <c r="AC4942" i="1"/>
  <c r="AC4943" i="1"/>
  <c r="W4942" i="1"/>
  <c r="AA4942" i="1"/>
  <c r="Y4942" i="1"/>
  <c r="Y4943" i="1"/>
  <c r="AN4942" i="1"/>
  <c r="W4943" i="1"/>
  <c r="Y4944" i="1"/>
  <c r="W4944" i="1"/>
  <c r="AN4944" i="1"/>
  <c r="AA4944" i="1"/>
  <c r="V4944" i="1"/>
  <c r="AC4944" i="1"/>
  <c r="AA4945" i="1"/>
  <c r="AN4945" i="1"/>
  <c r="Y4946" i="1"/>
  <c r="AN4946" i="1"/>
  <c r="Y4945" i="1"/>
  <c r="AC4945" i="1"/>
  <c r="V4946" i="1"/>
  <c r="W4945" i="1"/>
  <c r="AC4946" i="1"/>
  <c r="AA4946" i="1"/>
  <c r="V4945" i="1"/>
  <c r="W4946" i="1"/>
  <c r="Y4947" i="1"/>
  <c r="AN4947" i="1"/>
  <c r="V4947" i="1"/>
  <c r="AC4947" i="1"/>
  <c r="AA4947" i="1"/>
  <c r="W4947" i="1"/>
  <c r="AC4948" i="1"/>
  <c r="AA4948" i="1"/>
  <c r="AN4948" i="1"/>
  <c r="W4948" i="1"/>
  <c r="V4948" i="1"/>
  <c r="Y4948" i="1"/>
  <c r="Y4949" i="1"/>
  <c r="AN4949" i="1"/>
  <c r="AC4949" i="1"/>
  <c r="AA4949" i="1"/>
  <c r="AN4950" i="1"/>
  <c r="V4949" i="1"/>
  <c r="AA4950" i="1"/>
  <c r="Y4950" i="1"/>
  <c r="V4950" i="1"/>
  <c r="W4949" i="1"/>
  <c r="AC4950" i="1"/>
  <c r="W4950" i="1"/>
  <c r="AC4951" i="1"/>
  <c r="V4951" i="1"/>
  <c r="AA4951" i="1"/>
  <c r="Y4951" i="1"/>
  <c r="AN4951" i="1"/>
  <c r="W4951" i="1"/>
  <c r="Y4952" i="1"/>
  <c r="V4952" i="1"/>
  <c r="AA4952" i="1"/>
  <c r="AA4953" i="1"/>
  <c r="AC4952" i="1"/>
  <c r="Y4953" i="1"/>
  <c r="W4952" i="1"/>
  <c r="W4953" i="1"/>
  <c r="V4953" i="1"/>
  <c r="AC4953" i="1"/>
  <c r="AN4952" i="1"/>
  <c r="AN4953" i="1"/>
  <c r="Y4955" i="1"/>
  <c r="W4954" i="1"/>
  <c r="Y4954" i="1"/>
  <c r="AN4955" i="1"/>
  <c r="AA4954" i="1"/>
  <c r="AC4955" i="1"/>
  <c r="AA4955" i="1"/>
  <c r="AN4954" i="1"/>
  <c r="V4954" i="1"/>
  <c r="AC4954" i="1"/>
  <c r="V4955" i="1"/>
  <c r="AN4956" i="1"/>
  <c r="W4955" i="1"/>
  <c r="W4956" i="1"/>
  <c r="V4956" i="1"/>
  <c r="AA4956" i="1"/>
  <c r="AC4956" i="1"/>
  <c r="Y4956" i="1"/>
  <c r="AC4957" i="1"/>
  <c r="AA4957" i="1"/>
  <c r="Y4957" i="1"/>
  <c r="AN4957" i="1"/>
  <c r="V4957" i="1"/>
  <c r="W4957" i="1"/>
  <c r="Y4958" i="1"/>
  <c r="W4958" i="1"/>
  <c r="V4958" i="1"/>
  <c r="AN4958" i="1"/>
  <c r="AC4958" i="1"/>
  <c r="AA4958" i="1"/>
  <c r="AC4959" i="1"/>
  <c r="AA4959" i="1"/>
  <c r="Y4959" i="1"/>
  <c r="AN4959" i="1"/>
  <c r="V4959" i="1"/>
  <c r="W4959" i="1"/>
  <c r="Y4961" i="1"/>
  <c r="AN4961" i="1"/>
  <c r="AA4960" i="1"/>
  <c r="Y4960" i="1"/>
  <c r="W4960" i="1"/>
  <c r="V4960" i="1"/>
  <c r="AC4961" i="1"/>
  <c r="AN4960" i="1"/>
  <c r="AA4961" i="1"/>
  <c r="AC4960" i="1"/>
  <c r="AA4962" i="1"/>
  <c r="V4961" i="1"/>
  <c r="AN4962" i="1"/>
  <c r="W4961" i="1"/>
  <c r="Y4962" i="1"/>
  <c r="AC4962" i="1"/>
  <c r="W4962" i="1"/>
  <c r="V4963" i="1"/>
  <c r="AC4963" i="1"/>
  <c r="AA4963" i="1"/>
  <c r="AN4963" i="1"/>
  <c r="V4962" i="1"/>
  <c r="Y4963" i="1"/>
  <c r="W4963" i="1"/>
  <c r="V4964" i="1"/>
  <c r="AA4964" i="1"/>
  <c r="Y4964" i="1"/>
  <c r="AN4964" i="1"/>
  <c r="AC4964" i="1"/>
  <c r="W4964" i="1"/>
  <c r="AC4965" i="1"/>
  <c r="AA4965" i="1"/>
  <c r="AA4966" i="1"/>
  <c r="V4965" i="1"/>
  <c r="AN4965" i="1"/>
  <c r="AN4966" i="1"/>
  <c r="Y4965" i="1"/>
  <c r="AC4966" i="1"/>
  <c r="Y4966" i="1"/>
  <c r="W4965" i="1"/>
  <c r="Y4967" i="1"/>
  <c r="V4966" i="1"/>
  <c r="AN4967" i="1"/>
  <c r="W4966" i="1"/>
  <c r="W4967" i="1"/>
  <c r="V4967" i="1"/>
  <c r="AA4967" i="1"/>
  <c r="AC4967" i="1"/>
  <c r="AC4968" i="1"/>
  <c r="Y4968" i="1"/>
  <c r="AN4968" i="1"/>
  <c r="V4968" i="1"/>
  <c r="AA4968" i="1"/>
  <c r="W4968" i="1"/>
  <c r="AA4969" i="1"/>
  <c r="Y4969" i="1"/>
  <c r="AN4969" i="1"/>
  <c r="W4969" i="1"/>
  <c r="AC4969" i="1"/>
  <c r="V4969" i="1"/>
  <c r="W4970" i="1"/>
  <c r="AA4970" i="1"/>
  <c r="V4970" i="1"/>
  <c r="Y4970" i="1"/>
  <c r="AC4970" i="1"/>
  <c r="AN4970" i="1"/>
  <c r="AA4971" i="1"/>
  <c r="AC4971" i="1"/>
  <c r="Y4971" i="1"/>
  <c r="V4971" i="1"/>
  <c r="AN4971" i="1"/>
  <c r="W4971" i="1"/>
  <c r="Y4972" i="1"/>
  <c r="AN4972" i="1"/>
  <c r="AC4972" i="1"/>
  <c r="AA4972" i="1"/>
  <c r="Y4973" i="1"/>
  <c r="W4972" i="1"/>
  <c r="AN4973" i="1"/>
  <c r="V4973" i="1"/>
  <c r="V4972" i="1"/>
  <c r="AC4973" i="1"/>
  <c r="AA4973" i="1"/>
  <c r="AN4974" i="1"/>
  <c r="AC4974" i="1"/>
  <c r="AA4974" i="1"/>
  <c r="W4973" i="1"/>
  <c r="Y4974" i="1"/>
  <c r="AC4975" i="1"/>
  <c r="AA4975" i="1"/>
  <c r="V4974" i="1"/>
  <c r="Y4975" i="1"/>
  <c r="AN4975" i="1"/>
  <c r="W4974" i="1"/>
  <c r="AC4976" i="1"/>
  <c r="V4975" i="1"/>
  <c r="AA4976" i="1"/>
  <c r="W4975" i="1"/>
  <c r="AN4976" i="1"/>
  <c r="Y4976" i="1"/>
  <c r="W4976" i="1"/>
  <c r="AC4977" i="1"/>
  <c r="AA4977" i="1"/>
  <c r="V4976" i="1"/>
  <c r="Y4977" i="1"/>
  <c r="AN4977" i="1"/>
  <c r="W4977" i="1"/>
  <c r="AA4978" i="1"/>
  <c r="V4977" i="1"/>
  <c r="AN4978" i="1"/>
  <c r="AC4978" i="1"/>
  <c r="Y4978" i="1"/>
  <c r="V4978" i="1"/>
  <c r="AA4979" i="1"/>
  <c r="AN4979" i="1"/>
  <c r="Y4979" i="1"/>
  <c r="W4979" i="1"/>
  <c r="V4979" i="1"/>
  <c r="W4978" i="1"/>
  <c r="AC4979" i="1"/>
  <c r="Y4981" i="1"/>
  <c r="AN4980" i="1"/>
  <c r="AN4981" i="1"/>
  <c r="V4980" i="1"/>
  <c r="AC4980" i="1"/>
  <c r="AC4981" i="1"/>
  <c r="AA4980" i="1"/>
  <c r="AA4981" i="1"/>
  <c r="W4980" i="1"/>
  <c r="V4981" i="1"/>
  <c r="Y4980" i="1"/>
  <c r="AN4982" i="1"/>
  <c r="W4982" i="1"/>
  <c r="V4982" i="1"/>
  <c r="W4981" i="1"/>
  <c r="AA4982" i="1"/>
  <c r="Y4982" i="1"/>
  <c r="AC4982" i="1"/>
  <c r="AN4983" i="1"/>
  <c r="AC4983" i="1"/>
  <c r="AA4983" i="1"/>
  <c r="Y4983" i="1"/>
  <c r="V4983" i="1"/>
  <c r="AC4984" i="1"/>
  <c r="Y4984" i="1"/>
  <c r="W4983" i="1"/>
  <c r="AN4984" i="1"/>
  <c r="AA4984" i="1"/>
  <c r="V4984" i="1"/>
  <c r="AC4985" i="1"/>
  <c r="AA4985" i="1"/>
  <c r="Y4985" i="1"/>
  <c r="AN4985" i="1"/>
  <c r="W4985" i="1"/>
  <c r="W4984" i="1"/>
  <c r="V4985" i="1"/>
  <c r="AC4986" i="1"/>
  <c r="AA4986" i="1"/>
  <c r="Y4987" i="1"/>
  <c r="AN4987" i="1"/>
  <c r="Y4986" i="1"/>
  <c r="W4987" i="1"/>
  <c r="AC4987" i="1"/>
  <c r="AN4986" i="1"/>
  <c r="V4987" i="1"/>
  <c r="W4986" i="1"/>
  <c r="V4986" i="1"/>
  <c r="AA4987" i="1"/>
  <c r="V4988" i="1"/>
  <c r="Y4988" i="1"/>
  <c r="AN4988" i="1"/>
  <c r="AC4988" i="1"/>
  <c r="W4988" i="1"/>
  <c r="AA4988" i="1"/>
  <c r="Y4989" i="1"/>
  <c r="AN4989" i="1"/>
  <c r="AC4989" i="1"/>
  <c r="AA4989" i="1"/>
  <c r="Y4990" i="1"/>
  <c r="AN4990" i="1"/>
  <c r="AC4990" i="1"/>
  <c r="AA4990" i="1"/>
  <c r="V4989" i="1"/>
  <c r="W4989" i="1"/>
  <c r="AN4991" i="1"/>
  <c r="W4990" i="1"/>
  <c r="AC4991" i="1"/>
  <c r="AA4991" i="1"/>
  <c r="Y4991" i="1"/>
  <c r="V4990" i="1"/>
  <c r="W4991" i="1"/>
  <c r="V4991" i="1"/>
  <c r="AN4993" i="1"/>
  <c r="V4992" i="1"/>
  <c r="AC4993" i="1"/>
  <c r="AC4992" i="1"/>
  <c r="V4993" i="1"/>
  <c r="AA4992" i="1"/>
  <c r="AA4993" i="1"/>
  <c r="Y4992" i="1"/>
  <c r="Y4993" i="1"/>
  <c r="AN4992" i="1"/>
  <c r="W4993" i="1"/>
  <c r="W4992" i="1"/>
  <c r="W4994" i="1"/>
  <c r="Y4994" i="1"/>
  <c r="V4994" i="1"/>
  <c r="AC4995" i="1"/>
  <c r="AA4994" i="1"/>
  <c r="AN4995" i="1"/>
  <c r="AA4995" i="1"/>
  <c r="AC4994" i="1"/>
  <c r="Y4995" i="1"/>
  <c r="AN4994" i="1"/>
  <c r="AN4996" i="1"/>
  <c r="V4995" i="1"/>
  <c r="Y4996" i="1"/>
  <c r="V4996" i="1"/>
  <c r="AC4996" i="1"/>
  <c r="W4995" i="1"/>
  <c r="W4996" i="1"/>
  <c r="AA4996" i="1"/>
  <c r="V4997" i="1"/>
  <c r="AC4997" i="1"/>
  <c r="AA4997" i="1"/>
  <c r="Y4997" i="1"/>
  <c r="AN4997" i="1"/>
  <c r="W4997" i="1"/>
  <c r="W4998" i="1"/>
  <c r="V4998" i="1"/>
  <c r="AC4998" i="1"/>
  <c r="Y4998" i="1"/>
  <c r="AA4998" i="1"/>
  <c r="AN4998" i="1"/>
  <c r="AA4999" i="1"/>
  <c r="AC4999" i="1"/>
  <c r="Y4999" i="1"/>
  <c r="AN4999" i="1"/>
  <c r="W4999" i="1"/>
  <c r="V4999" i="1"/>
  <c r="AA5000" i="1"/>
  <c r="Y5000" i="1"/>
  <c r="AN5000" i="1"/>
  <c r="AC5000" i="1"/>
  <c r="Y5001" i="1"/>
  <c r="AN5001" i="1"/>
  <c r="AC5001" i="1"/>
  <c r="W5000" i="1"/>
  <c r="AA5001" i="1"/>
  <c r="V5000" i="1"/>
  <c r="W5001" i="1"/>
  <c r="V5001" i="1"/>
  <c r="AN5003" i="1"/>
  <c r="Y5002" i="1"/>
  <c r="AN5002" i="1"/>
  <c r="W5002" i="1"/>
  <c r="Y5003" i="1"/>
  <c r="AC5003" i="1"/>
  <c r="V5002" i="1"/>
  <c r="AC5002" i="1"/>
  <c r="AA5002" i="1"/>
  <c r="AA5003" i="1"/>
  <c r="V5003" i="1"/>
  <c r="AC5004" i="1"/>
  <c r="AA5004" i="1"/>
  <c r="Y5004" i="1"/>
  <c r="AN5004" i="1"/>
  <c r="W5003" i="1"/>
  <c r="W5004" i="1"/>
  <c r="V5004" i="1"/>
  <c r="AC5006" i="1"/>
  <c r="V5005" i="1"/>
  <c r="AN5005" i="1"/>
  <c r="AA5006" i="1"/>
  <c r="AC5005" i="1"/>
  <c r="W5005" i="1"/>
  <c r="AA5005" i="1"/>
  <c r="Y5006" i="1"/>
  <c r="AN5006" i="1"/>
  <c r="Y5005" i="1"/>
  <c r="W5006" i="1"/>
  <c r="V5007" i="1"/>
  <c r="AC5007" i="1"/>
  <c r="V5006" i="1"/>
  <c r="AA5007" i="1"/>
  <c r="W5007" i="1"/>
  <c r="Y5007" i="1"/>
  <c r="AN5007" i="1"/>
  <c r="AA5008" i="1"/>
  <c r="Y5008" i="1"/>
  <c r="AN5008" i="1"/>
  <c r="W5008" i="1"/>
  <c r="V5008" i="1"/>
  <c r="AC5008" i="1"/>
  <c r="Y5009" i="1"/>
  <c r="AN5009" i="1"/>
  <c r="AC5009" i="1"/>
  <c r="AA5009" i="1"/>
  <c r="Y5010" i="1"/>
  <c r="AN5010" i="1"/>
  <c r="V5009" i="1"/>
  <c r="W5009" i="1"/>
  <c r="AA5010" i="1"/>
  <c r="AC5010" i="1"/>
  <c r="W5010" i="1"/>
  <c r="AN5011" i="1"/>
  <c r="AC5011" i="1"/>
  <c r="AA5011" i="1"/>
  <c r="V5010" i="1"/>
  <c r="Y5011" i="1"/>
  <c r="AN5012" i="1"/>
  <c r="V5011" i="1"/>
  <c r="AC5012" i="1"/>
  <c r="AA5012" i="1"/>
  <c r="W5011" i="1"/>
  <c r="Y5012" i="1"/>
  <c r="AO5012" i="1"/>
  <c r="U5012" i="1"/>
  <c r="AA5013" i="1"/>
  <c r="AC5013" i="1"/>
  <c r="W5012" i="1"/>
  <c r="V5013" i="1"/>
  <c r="AB14" i="1"/>
  <c r="AB16" i="1"/>
  <c r="AB15" i="1"/>
  <c r="AB17" i="1"/>
  <c r="AB18" i="1"/>
  <c r="AO14" i="1"/>
  <c r="T14" i="1"/>
  <c r="U14" i="1"/>
  <c r="Z14" i="1"/>
  <c r="AB19" i="1"/>
  <c r="X14" i="1"/>
  <c r="AS14" i="1"/>
  <c r="AQ14" i="1"/>
  <c r="T16" i="1"/>
  <c r="Z16" i="1"/>
  <c r="AO16" i="1"/>
  <c r="AS16" i="1"/>
  <c r="AQ16" i="1"/>
  <c r="U16" i="1"/>
  <c r="X16" i="1"/>
  <c r="AB20" i="1"/>
  <c r="AO15" i="1"/>
  <c r="U15" i="1"/>
  <c r="T15" i="1"/>
  <c r="AS15" i="1"/>
  <c r="AB21" i="1"/>
  <c r="X15" i="1"/>
  <c r="AQ15" i="1"/>
  <c r="Z15" i="1"/>
  <c r="U17" i="1"/>
  <c r="X17" i="1"/>
  <c r="T17" i="1"/>
  <c r="AO17" i="1"/>
  <c r="AB22" i="1"/>
  <c r="AS17" i="1"/>
  <c r="AQ17" i="1"/>
  <c r="Z17" i="1"/>
  <c r="Z19" i="1"/>
  <c r="AS18" i="1"/>
  <c r="AQ18" i="1"/>
  <c r="AO18" i="1"/>
  <c r="U18" i="1"/>
  <c r="X18" i="1"/>
  <c r="AO19" i="1"/>
  <c r="Z18" i="1"/>
  <c r="T19" i="1"/>
  <c r="T18" i="1"/>
  <c r="U19" i="1"/>
  <c r="X19" i="1"/>
  <c r="AB23" i="1"/>
  <c r="AS19" i="1"/>
  <c r="AQ19" i="1"/>
  <c r="AB24" i="1"/>
  <c r="Z21" i="1"/>
  <c r="AQ21" i="1"/>
  <c r="U20" i="1"/>
  <c r="AO20" i="1"/>
  <c r="AO21" i="1"/>
  <c r="X20" i="1"/>
  <c r="AS21" i="1"/>
  <c r="Z20" i="1"/>
  <c r="AQ20" i="1"/>
  <c r="AS20" i="1"/>
  <c r="AB25" i="1"/>
  <c r="T20" i="1"/>
  <c r="X21" i="1"/>
  <c r="U21" i="1"/>
  <c r="T21" i="1"/>
  <c r="AB26" i="1"/>
  <c r="AS23" i="1"/>
  <c r="AQ23" i="1"/>
  <c r="X22" i="1"/>
  <c r="Z23" i="1"/>
  <c r="AS22" i="1"/>
  <c r="AQ22" i="1"/>
  <c r="U22" i="1"/>
  <c r="AO23" i="1"/>
  <c r="AO22" i="1"/>
  <c r="Z22" i="1"/>
  <c r="T23" i="1"/>
  <c r="T22" i="1"/>
  <c r="X23" i="1"/>
  <c r="U23" i="1"/>
  <c r="AB27" i="1"/>
  <c r="Z24" i="1"/>
  <c r="AQ24" i="1"/>
  <c r="AB28" i="1"/>
  <c r="AO24" i="1"/>
  <c r="AS24" i="1"/>
  <c r="X24" i="1"/>
  <c r="T24" i="1"/>
  <c r="U24" i="1"/>
  <c r="AB29" i="1"/>
  <c r="AS26" i="1"/>
  <c r="AQ26" i="1"/>
  <c r="Z25" i="1"/>
  <c r="AQ25" i="1"/>
  <c r="Z26" i="1"/>
  <c r="AO25" i="1"/>
  <c r="T25" i="1"/>
  <c r="AO26" i="1"/>
  <c r="AS25" i="1"/>
  <c r="AB30" i="1"/>
  <c r="T26" i="1"/>
  <c r="X25" i="1"/>
  <c r="X26" i="1"/>
  <c r="U25" i="1"/>
  <c r="U26" i="1"/>
  <c r="AB31" i="1"/>
  <c r="AS28" i="1"/>
  <c r="AQ28" i="1"/>
  <c r="AB32" i="1"/>
  <c r="X27" i="1"/>
  <c r="U27" i="1"/>
  <c r="AQ27" i="1"/>
  <c r="Z28" i="1"/>
  <c r="AO28" i="1"/>
  <c r="AS27" i="1"/>
  <c r="Z27" i="1"/>
  <c r="T28" i="1"/>
  <c r="X28" i="1"/>
  <c r="AO27" i="1"/>
  <c r="T27" i="1"/>
  <c r="U28" i="1"/>
  <c r="AB33" i="1"/>
  <c r="AS30" i="1"/>
  <c r="AQ30" i="1"/>
  <c r="U29" i="1"/>
  <c r="Z30" i="1"/>
  <c r="AS29" i="1"/>
  <c r="AQ29" i="1"/>
  <c r="Z29" i="1"/>
  <c r="AO30" i="1"/>
  <c r="AO29" i="1"/>
  <c r="AB34" i="1"/>
  <c r="T29" i="1"/>
  <c r="X30" i="1"/>
  <c r="U30" i="1"/>
  <c r="X29" i="1"/>
  <c r="T30" i="1"/>
  <c r="AQ31" i="1"/>
  <c r="AS31" i="1"/>
  <c r="X31" i="1"/>
  <c r="Z31" i="1"/>
  <c r="AO31" i="1"/>
  <c r="U31" i="1"/>
  <c r="T31" i="1"/>
  <c r="AB35" i="1"/>
  <c r="X32" i="1"/>
  <c r="U32" i="1"/>
  <c r="AB36" i="1"/>
  <c r="AS32" i="1"/>
  <c r="Z32" i="1"/>
  <c r="AO32" i="1"/>
  <c r="T32" i="1"/>
  <c r="AQ32" i="1"/>
  <c r="AO33" i="1"/>
  <c r="AB37" i="1"/>
  <c r="U33" i="1"/>
  <c r="T33" i="1"/>
  <c r="X33" i="1"/>
  <c r="AS33" i="1"/>
  <c r="Z33" i="1"/>
  <c r="AQ33" i="1"/>
  <c r="AS34" i="1"/>
  <c r="AQ34" i="1"/>
  <c r="Z34" i="1"/>
  <c r="AO34" i="1"/>
  <c r="AB38" i="1"/>
  <c r="T34" i="1"/>
  <c r="U34" i="1"/>
  <c r="X34" i="1"/>
  <c r="AO35" i="1"/>
  <c r="AS35" i="1"/>
  <c r="AQ35" i="1"/>
  <c r="AB39" i="1"/>
  <c r="X35" i="1"/>
  <c r="T35" i="1"/>
  <c r="U35" i="1"/>
  <c r="Z35" i="1"/>
  <c r="Z36" i="1"/>
  <c r="AQ36" i="1"/>
  <c r="AB40" i="1"/>
  <c r="AO36" i="1"/>
  <c r="AS36" i="1"/>
  <c r="U36" i="1"/>
  <c r="T36" i="1"/>
  <c r="X36" i="1"/>
  <c r="AB41" i="1"/>
  <c r="AQ38" i="1"/>
  <c r="T37" i="1"/>
  <c r="U38" i="1"/>
  <c r="AB42" i="1"/>
  <c r="T38" i="1"/>
  <c r="Z38" i="1"/>
  <c r="AS38" i="1"/>
  <c r="AO37" i="1"/>
  <c r="AQ37" i="1"/>
  <c r="X38" i="1"/>
  <c r="Z37" i="1"/>
  <c r="AO38" i="1"/>
  <c r="AS37" i="1"/>
  <c r="U37" i="1"/>
  <c r="X37" i="1"/>
  <c r="AQ39" i="1"/>
  <c r="Z39" i="1"/>
  <c r="X39" i="1"/>
  <c r="U39" i="1"/>
  <c r="T39" i="1"/>
  <c r="AQ40" i="1"/>
  <c r="AS39" i="1"/>
  <c r="AO39" i="1"/>
  <c r="AB43" i="1"/>
  <c r="AO40" i="1"/>
  <c r="X40" i="1"/>
  <c r="AS40" i="1"/>
  <c r="T40" i="1"/>
  <c r="U40" i="1"/>
  <c r="AB44" i="1"/>
  <c r="Z40" i="1"/>
  <c r="AB45" i="1"/>
  <c r="AB46" i="1"/>
  <c r="AS41" i="1"/>
  <c r="T41" i="1"/>
  <c r="X41" i="1"/>
  <c r="Z41" i="1"/>
  <c r="AO41" i="1"/>
  <c r="AQ41" i="1"/>
  <c r="U41" i="1"/>
  <c r="AS43" i="1"/>
  <c r="AQ43" i="1"/>
  <c r="AO43" i="1"/>
  <c r="Z43" i="1"/>
  <c r="AO42" i="1"/>
  <c r="AQ42" i="1"/>
  <c r="U42" i="1"/>
  <c r="AS42" i="1"/>
  <c r="AB47" i="1"/>
  <c r="X43" i="1"/>
  <c r="Z42" i="1"/>
  <c r="T43" i="1"/>
  <c r="T42" i="1"/>
  <c r="U43" i="1"/>
  <c r="X42" i="1"/>
  <c r="AS44" i="1"/>
  <c r="AQ44" i="1"/>
  <c r="Z44" i="1"/>
  <c r="AO44" i="1"/>
  <c r="X44" i="1"/>
  <c r="U44" i="1"/>
  <c r="T44" i="1"/>
  <c r="AB48" i="1"/>
  <c r="Z45" i="1"/>
  <c r="AB49" i="1"/>
  <c r="AO45" i="1"/>
  <c r="X45" i="1"/>
  <c r="AQ45" i="1"/>
  <c r="T45" i="1"/>
  <c r="U45" i="1"/>
  <c r="AS45" i="1"/>
  <c r="Z46" i="1"/>
  <c r="AS46" i="1"/>
  <c r="AO46" i="1"/>
  <c r="AQ46" i="1"/>
  <c r="T46" i="1"/>
  <c r="AB50" i="1"/>
  <c r="X46" i="1"/>
  <c r="U46" i="1"/>
  <c r="AQ47" i="1"/>
  <c r="X47" i="1"/>
  <c r="Z47" i="1"/>
  <c r="AS47" i="1"/>
  <c r="U47" i="1"/>
  <c r="AB51" i="1"/>
  <c r="AO47" i="1"/>
  <c r="T47" i="1"/>
  <c r="AB52" i="1"/>
  <c r="Z49" i="1"/>
  <c r="AQ49" i="1"/>
  <c r="Z48" i="1"/>
  <c r="AQ48" i="1"/>
  <c r="AB53" i="1"/>
  <c r="AO49" i="1"/>
  <c r="AO48" i="1"/>
  <c r="AS49" i="1"/>
  <c r="AS48" i="1"/>
  <c r="X49" i="1"/>
  <c r="T48" i="1"/>
  <c r="T49" i="1"/>
  <c r="X48" i="1"/>
  <c r="U49" i="1"/>
  <c r="U48" i="1"/>
  <c r="AB54" i="1"/>
  <c r="X50" i="1"/>
  <c r="AB55" i="1"/>
  <c r="U50" i="1"/>
  <c r="AO50" i="1"/>
  <c r="AQ50" i="1"/>
  <c r="AS50" i="1"/>
  <c r="Z50" i="1"/>
  <c r="T50" i="1"/>
  <c r="AS51" i="1"/>
  <c r="AQ51" i="1"/>
  <c r="Z51" i="1"/>
  <c r="AB56" i="1"/>
  <c r="X51" i="1"/>
  <c r="U51" i="1"/>
  <c r="AO51" i="1"/>
  <c r="T51" i="1"/>
  <c r="AS53" i="1"/>
  <c r="AQ53" i="1"/>
  <c r="U52" i="1"/>
  <c r="Z53" i="1"/>
  <c r="X52" i="1"/>
  <c r="AO53" i="1"/>
  <c r="AS52" i="1"/>
  <c r="AQ52" i="1"/>
  <c r="Z52" i="1"/>
  <c r="T53" i="1"/>
  <c r="T52" i="1"/>
  <c r="AO52" i="1"/>
  <c r="X53" i="1"/>
  <c r="AB57" i="1"/>
  <c r="U53" i="1"/>
  <c r="AQ54" i="1"/>
  <c r="AS54" i="1"/>
  <c r="Z54" i="1"/>
  <c r="AO54" i="1"/>
  <c r="T54" i="1"/>
  <c r="U54" i="1"/>
  <c r="AB58" i="1"/>
  <c r="X54" i="1"/>
  <c r="AS55" i="1"/>
  <c r="T55" i="1"/>
  <c r="AB59" i="1"/>
  <c r="AQ55" i="1"/>
  <c r="X55" i="1"/>
  <c r="U55" i="1"/>
  <c r="Z55" i="1"/>
  <c r="AO55" i="1"/>
  <c r="AB60" i="1"/>
  <c r="U56" i="1"/>
  <c r="Z56" i="1"/>
  <c r="AQ56" i="1"/>
  <c r="AO56" i="1"/>
  <c r="AS56" i="1"/>
  <c r="AB61" i="1"/>
  <c r="X56" i="1"/>
  <c r="T56" i="1"/>
  <c r="AB62" i="1"/>
  <c r="U57" i="1"/>
  <c r="AS57" i="1"/>
  <c r="Z57" i="1"/>
  <c r="AQ57" i="1"/>
  <c r="T57" i="1"/>
  <c r="AO57" i="1"/>
  <c r="X57" i="1"/>
  <c r="AS58" i="1"/>
  <c r="Z58" i="1"/>
  <c r="AB63" i="1"/>
  <c r="U58" i="1"/>
  <c r="X58" i="1"/>
  <c r="T58" i="1"/>
  <c r="AO58" i="1"/>
  <c r="AQ58" i="1"/>
  <c r="U59" i="1"/>
  <c r="AB64" i="1"/>
  <c r="AQ59" i="1"/>
  <c r="AO59" i="1"/>
  <c r="X59" i="1"/>
  <c r="T59" i="1"/>
  <c r="Z59" i="1"/>
  <c r="AS59" i="1"/>
  <c r="AS60" i="1"/>
  <c r="AQ60" i="1"/>
  <c r="U61" i="1"/>
  <c r="Z60" i="1"/>
  <c r="AO60" i="1"/>
  <c r="AS61" i="1"/>
  <c r="Z61" i="1"/>
  <c r="U60" i="1"/>
  <c r="AO61" i="1"/>
  <c r="T60" i="1"/>
  <c r="X61" i="1"/>
  <c r="AQ61" i="1"/>
  <c r="AB65" i="1"/>
  <c r="X60" i="1"/>
  <c r="T61" i="1"/>
  <c r="AS62" i="1"/>
  <c r="AQ62" i="1"/>
  <c r="AB66" i="1"/>
  <c r="Z62" i="1"/>
  <c r="AO62" i="1"/>
  <c r="T62" i="1"/>
  <c r="X62" i="1"/>
  <c r="U62" i="1"/>
  <c r="AS63" i="1"/>
  <c r="T63" i="1"/>
  <c r="AQ63" i="1"/>
  <c r="U63" i="1"/>
  <c r="AB67" i="1"/>
  <c r="X63" i="1"/>
  <c r="Z63" i="1"/>
  <c r="AO63" i="1"/>
  <c r="AB68" i="1"/>
  <c r="AS64" i="1"/>
  <c r="AQ64" i="1"/>
  <c r="T64" i="1"/>
  <c r="AB69" i="1"/>
  <c r="X64" i="1"/>
  <c r="U64" i="1"/>
  <c r="Z64" i="1"/>
  <c r="AO64" i="1"/>
  <c r="AO66" i="1"/>
  <c r="AQ66" i="1"/>
  <c r="AS66" i="1"/>
  <c r="Z65" i="1"/>
  <c r="AQ65" i="1"/>
  <c r="Z66" i="1"/>
  <c r="AO65" i="1"/>
  <c r="AB70" i="1"/>
  <c r="X65" i="1"/>
  <c r="X66" i="1"/>
  <c r="AS65" i="1"/>
  <c r="T65" i="1"/>
  <c r="U66" i="1"/>
  <c r="T66" i="1"/>
  <c r="U65" i="1"/>
  <c r="AB71" i="1"/>
  <c r="Z67" i="1"/>
  <c r="AB72" i="1"/>
  <c r="AS67" i="1"/>
  <c r="AO67" i="1"/>
  <c r="T67" i="1"/>
  <c r="U67" i="1"/>
  <c r="X67" i="1"/>
  <c r="AQ67" i="1"/>
  <c r="AQ68" i="1"/>
  <c r="X68" i="1"/>
  <c r="U68" i="1"/>
  <c r="AS68" i="1"/>
  <c r="Z68" i="1"/>
  <c r="AO68" i="1"/>
  <c r="T68" i="1"/>
  <c r="AB73" i="1"/>
  <c r="AS70" i="1"/>
  <c r="AQ70" i="1"/>
  <c r="Z70" i="1"/>
  <c r="AS69" i="1"/>
  <c r="AQ69" i="1"/>
  <c r="AO70" i="1"/>
  <c r="Z69" i="1"/>
  <c r="X70" i="1"/>
  <c r="AO69" i="1"/>
  <c r="AB74" i="1"/>
  <c r="X69" i="1"/>
  <c r="U70" i="1"/>
  <c r="T69" i="1"/>
  <c r="T70" i="1"/>
  <c r="U69" i="1"/>
  <c r="Z71" i="1"/>
  <c r="AO71" i="1"/>
  <c r="U71" i="1"/>
  <c r="AB75" i="1"/>
  <c r="AS71" i="1"/>
  <c r="T71" i="1"/>
  <c r="X71" i="1"/>
  <c r="AQ71" i="1"/>
  <c r="AB76" i="1"/>
  <c r="Z73" i="1"/>
  <c r="AQ73" i="1"/>
  <c r="Z72" i="1"/>
  <c r="AQ72" i="1"/>
  <c r="AO72" i="1"/>
  <c r="AO73" i="1"/>
  <c r="T72" i="1"/>
  <c r="AS73" i="1"/>
  <c r="AB77" i="1"/>
  <c r="AS72" i="1"/>
  <c r="X72" i="1"/>
  <c r="T73" i="1"/>
  <c r="U73" i="1"/>
  <c r="X73" i="1"/>
  <c r="U72" i="1"/>
  <c r="AB78" i="1"/>
  <c r="AS74" i="1"/>
  <c r="Z74" i="1"/>
  <c r="X74" i="1"/>
  <c r="AB79" i="1"/>
  <c r="T74" i="1"/>
  <c r="U74" i="1"/>
  <c r="AO74" i="1"/>
  <c r="AQ74" i="1"/>
  <c r="T75" i="1"/>
  <c r="AS75" i="1"/>
  <c r="AQ75" i="1"/>
  <c r="Z75" i="1"/>
  <c r="X75" i="1"/>
  <c r="U75" i="1"/>
  <c r="AO75" i="1"/>
  <c r="AB80" i="1"/>
  <c r="AS77" i="1"/>
  <c r="AQ77" i="1"/>
  <c r="X76" i="1"/>
  <c r="AQ76" i="1"/>
  <c r="U76" i="1"/>
  <c r="Z77" i="1"/>
  <c r="AB81" i="1"/>
  <c r="AS76" i="1"/>
  <c r="AO77" i="1"/>
  <c r="Z76" i="1"/>
  <c r="U77" i="1"/>
  <c r="AO76" i="1"/>
  <c r="T77" i="1"/>
  <c r="T76" i="1"/>
  <c r="X77" i="1"/>
  <c r="AB82" i="1"/>
  <c r="T78" i="1"/>
  <c r="X78" i="1"/>
  <c r="U78" i="1"/>
  <c r="AS78" i="1"/>
  <c r="AQ78" i="1"/>
  <c r="Z78" i="1"/>
  <c r="AO78" i="1"/>
  <c r="AB83" i="1"/>
  <c r="Z80" i="1"/>
  <c r="AQ80" i="1"/>
  <c r="Z79" i="1"/>
  <c r="AQ79" i="1"/>
  <c r="AO80" i="1"/>
  <c r="AO79" i="1"/>
  <c r="AB84" i="1"/>
  <c r="AS80" i="1"/>
  <c r="AS79" i="1"/>
  <c r="X80" i="1"/>
  <c r="X79" i="1"/>
  <c r="T79" i="1"/>
  <c r="U79" i="1"/>
  <c r="U80" i="1"/>
  <c r="T80" i="1"/>
  <c r="Z81" i="1"/>
  <c r="AQ81" i="1"/>
  <c r="AB85" i="1"/>
  <c r="AO81" i="1"/>
  <c r="AS81" i="1"/>
  <c r="U81" i="1"/>
  <c r="T81" i="1"/>
  <c r="X81" i="1"/>
  <c r="AB86" i="1"/>
  <c r="AS83" i="1"/>
  <c r="AQ83" i="1"/>
  <c r="T82" i="1"/>
  <c r="Z83" i="1"/>
  <c r="AO83" i="1"/>
  <c r="T83" i="1"/>
  <c r="X82" i="1"/>
  <c r="AB87" i="1"/>
  <c r="U82" i="1"/>
  <c r="AQ82" i="1"/>
  <c r="AO82" i="1"/>
  <c r="X83" i="1"/>
  <c r="AS82" i="1"/>
  <c r="U83" i="1"/>
  <c r="Z82" i="1"/>
  <c r="AS84" i="1"/>
  <c r="AQ84" i="1"/>
  <c r="AB88" i="1"/>
  <c r="Z84" i="1"/>
  <c r="AO84" i="1"/>
  <c r="X84" i="1"/>
  <c r="T84" i="1"/>
  <c r="U84" i="1"/>
  <c r="AB89" i="1"/>
  <c r="AS86" i="1"/>
  <c r="U85" i="1"/>
  <c r="AO85" i="1"/>
  <c r="X85" i="1"/>
  <c r="AB90" i="1"/>
  <c r="Z86" i="1"/>
  <c r="AS85" i="1"/>
  <c r="AQ85" i="1"/>
  <c r="AO86" i="1"/>
  <c r="Z85" i="1"/>
  <c r="AQ86" i="1"/>
  <c r="T85" i="1"/>
  <c r="T86" i="1"/>
  <c r="X86" i="1"/>
  <c r="U86" i="1"/>
  <c r="Z87" i="1"/>
  <c r="AQ87" i="1"/>
  <c r="AB91" i="1"/>
  <c r="T87" i="1"/>
  <c r="AO87" i="1"/>
  <c r="AS87" i="1"/>
  <c r="U87" i="1"/>
  <c r="X87" i="1"/>
  <c r="AB92" i="1"/>
  <c r="Z89" i="1"/>
  <c r="AQ89" i="1"/>
  <c r="AS88" i="1"/>
  <c r="T88" i="1"/>
  <c r="Z88" i="1"/>
  <c r="AO89" i="1"/>
  <c r="AB93" i="1"/>
  <c r="AS89" i="1"/>
  <c r="U88" i="1"/>
  <c r="X89" i="1"/>
  <c r="AO88" i="1"/>
  <c r="U89" i="1"/>
  <c r="X88" i="1"/>
  <c r="AQ88" i="1"/>
  <c r="T89" i="1"/>
  <c r="AO90" i="1"/>
  <c r="AS90" i="1"/>
  <c r="AB94" i="1"/>
  <c r="Z90" i="1"/>
  <c r="T90" i="1"/>
  <c r="AQ90" i="1"/>
  <c r="X90" i="1"/>
  <c r="U90" i="1"/>
  <c r="AB95" i="1"/>
  <c r="AS91" i="1"/>
  <c r="AO91" i="1"/>
  <c r="U91" i="1"/>
  <c r="AQ91" i="1"/>
  <c r="T91" i="1"/>
  <c r="Z91" i="1"/>
  <c r="AB96" i="1"/>
  <c r="X91" i="1"/>
  <c r="X93" i="1"/>
  <c r="U92" i="1"/>
  <c r="AS93" i="1"/>
  <c r="AQ93" i="1"/>
  <c r="AS92" i="1"/>
  <c r="AQ92" i="1"/>
  <c r="AB97" i="1"/>
  <c r="Z93" i="1"/>
  <c r="Z92" i="1"/>
  <c r="AO92" i="1"/>
  <c r="T92" i="1"/>
  <c r="AO93" i="1"/>
  <c r="T93" i="1"/>
  <c r="X92" i="1"/>
  <c r="U93" i="1"/>
  <c r="Z94" i="1"/>
  <c r="AO94" i="1"/>
  <c r="X94" i="1"/>
  <c r="U94" i="1"/>
  <c r="T94" i="1"/>
  <c r="AB98" i="1"/>
  <c r="AS94" i="1"/>
  <c r="AQ94" i="1"/>
  <c r="U95" i="1"/>
  <c r="Z95" i="1"/>
  <c r="AQ95" i="1"/>
  <c r="AO95" i="1"/>
  <c r="AS95" i="1"/>
  <c r="T95" i="1"/>
  <c r="AB99" i="1"/>
  <c r="X95" i="1"/>
  <c r="AB100" i="1"/>
  <c r="Z96" i="1"/>
  <c r="AQ96" i="1"/>
  <c r="AO96" i="1"/>
  <c r="U96" i="1"/>
  <c r="AB101" i="1"/>
  <c r="AS96" i="1"/>
  <c r="X96" i="1"/>
  <c r="T96" i="1"/>
  <c r="AO97" i="1"/>
  <c r="AO98" i="1"/>
  <c r="AQ98" i="1"/>
  <c r="AS97" i="1"/>
  <c r="AB102" i="1"/>
  <c r="AS98" i="1"/>
  <c r="X97" i="1"/>
  <c r="Z98" i="1"/>
  <c r="X98" i="1"/>
  <c r="T97" i="1"/>
  <c r="U98" i="1"/>
  <c r="U97" i="1"/>
  <c r="T98" i="1"/>
  <c r="Z97" i="1"/>
  <c r="AQ97" i="1"/>
  <c r="AB103" i="1"/>
  <c r="AS100" i="1"/>
  <c r="AQ100" i="1"/>
  <c r="AS99" i="1"/>
  <c r="AQ99" i="1"/>
  <c r="AB104" i="1"/>
  <c r="Z99" i="1"/>
  <c r="T99" i="1"/>
  <c r="Z100" i="1"/>
  <c r="X99" i="1"/>
  <c r="AO100" i="1"/>
  <c r="AO99" i="1"/>
  <c r="U100" i="1"/>
  <c r="T100" i="1"/>
  <c r="U99" i="1"/>
  <c r="X100" i="1"/>
  <c r="AS101" i="1"/>
  <c r="AQ101" i="1"/>
  <c r="Z101" i="1"/>
  <c r="AO101" i="1"/>
  <c r="U101" i="1"/>
  <c r="T101" i="1"/>
  <c r="X101" i="1"/>
  <c r="AB105" i="1"/>
  <c r="AS102" i="1"/>
  <c r="AQ102" i="1"/>
  <c r="AB106" i="1"/>
  <c r="X102" i="1"/>
  <c r="Z102" i="1"/>
  <c r="AO102" i="1"/>
  <c r="U102" i="1"/>
  <c r="T102" i="1"/>
  <c r="AO103" i="1"/>
  <c r="U103" i="1"/>
  <c r="AS103" i="1"/>
  <c r="AB107" i="1"/>
  <c r="X103" i="1"/>
  <c r="T103" i="1"/>
  <c r="Z103" i="1"/>
  <c r="AQ103" i="1"/>
  <c r="Z104" i="1"/>
  <c r="AQ104" i="1"/>
  <c r="AO104" i="1"/>
  <c r="AB108" i="1"/>
  <c r="AS104" i="1"/>
  <c r="T104" i="1"/>
  <c r="U104" i="1"/>
  <c r="X104" i="1"/>
  <c r="AB109" i="1"/>
  <c r="Z105" i="1"/>
  <c r="AQ105" i="1"/>
  <c r="T105" i="1"/>
  <c r="AO105" i="1"/>
  <c r="AS105" i="1"/>
  <c r="AB110" i="1"/>
  <c r="X105" i="1"/>
  <c r="U105" i="1"/>
  <c r="AS107" i="1"/>
  <c r="AQ107" i="1"/>
  <c r="AS106" i="1"/>
  <c r="Z107" i="1"/>
  <c r="AB111" i="1"/>
  <c r="Z106" i="1"/>
  <c r="AO107" i="1"/>
  <c r="X106" i="1"/>
  <c r="AQ106" i="1"/>
  <c r="U107" i="1"/>
  <c r="AO106" i="1"/>
  <c r="T106" i="1"/>
  <c r="U106" i="1"/>
  <c r="T107" i="1"/>
  <c r="X107" i="1"/>
  <c r="AB112" i="1"/>
  <c r="AS109" i="1"/>
  <c r="AQ109" i="1"/>
  <c r="AO108" i="1"/>
  <c r="Z109" i="1"/>
  <c r="U108" i="1"/>
  <c r="AO109" i="1"/>
  <c r="AB113" i="1"/>
  <c r="T108" i="1"/>
  <c r="X108" i="1"/>
  <c r="T109" i="1"/>
  <c r="Z108" i="1"/>
  <c r="X109" i="1"/>
  <c r="AS108" i="1"/>
  <c r="AQ108" i="1"/>
  <c r="U109" i="1"/>
  <c r="AS110" i="1"/>
  <c r="AQ110" i="1"/>
  <c r="AB114" i="1"/>
  <c r="Z110" i="1"/>
  <c r="AO110" i="1"/>
  <c r="U110" i="1"/>
  <c r="T110" i="1"/>
  <c r="X110" i="1"/>
  <c r="AB115" i="1"/>
  <c r="Z112" i="1"/>
  <c r="AQ112" i="1"/>
  <c r="AS111" i="1"/>
  <c r="T111" i="1"/>
  <c r="AO111" i="1"/>
  <c r="AO112" i="1"/>
  <c r="U111" i="1"/>
  <c r="AS112" i="1"/>
  <c r="Z111" i="1"/>
  <c r="U112" i="1"/>
  <c r="AB116" i="1"/>
  <c r="T112" i="1"/>
  <c r="X111" i="1"/>
  <c r="AQ111" i="1"/>
  <c r="X112" i="1"/>
  <c r="Z113" i="1"/>
  <c r="AQ113" i="1"/>
  <c r="AB117" i="1"/>
  <c r="AO113" i="1"/>
  <c r="AS113" i="1"/>
  <c r="U113" i="1"/>
  <c r="T113" i="1"/>
  <c r="X113" i="1"/>
  <c r="AO114" i="1"/>
  <c r="AQ114" i="1"/>
  <c r="AS114" i="1"/>
  <c r="Z114" i="1"/>
  <c r="U114" i="1"/>
  <c r="X114" i="1"/>
  <c r="AB118" i="1"/>
  <c r="T114" i="1"/>
  <c r="AB119" i="1"/>
  <c r="AS115" i="1"/>
  <c r="AQ115" i="1"/>
  <c r="Z115" i="1"/>
  <c r="AO115" i="1"/>
  <c r="X115" i="1"/>
  <c r="T115" i="1"/>
  <c r="AB120" i="1"/>
  <c r="U115" i="1"/>
  <c r="T117" i="1"/>
  <c r="AS116" i="1"/>
  <c r="AQ116" i="1"/>
  <c r="U116" i="1"/>
  <c r="AS117" i="1"/>
  <c r="AQ117" i="1"/>
  <c r="Z116" i="1"/>
  <c r="Z117" i="1"/>
  <c r="AO116" i="1"/>
  <c r="AO117" i="1"/>
  <c r="X116" i="1"/>
  <c r="T116" i="1"/>
  <c r="AB121" i="1"/>
  <c r="X117" i="1"/>
  <c r="U117" i="1"/>
  <c r="AS118" i="1"/>
  <c r="AQ118" i="1"/>
  <c r="Z118" i="1"/>
  <c r="T118" i="1"/>
  <c r="AO118" i="1"/>
  <c r="AB122" i="1"/>
  <c r="X118" i="1"/>
  <c r="U118" i="1"/>
  <c r="Z119" i="1"/>
  <c r="AB123" i="1"/>
  <c r="AO119" i="1"/>
  <c r="AS119" i="1"/>
  <c r="AQ119" i="1"/>
  <c r="T119" i="1"/>
  <c r="X119" i="1"/>
  <c r="U119" i="1"/>
  <c r="AB124" i="1"/>
  <c r="AO120" i="1"/>
  <c r="AS120" i="1"/>
  <c r="AQ120" i="1"/>
  <c r="U120" i="1"/>
  <c r="X120" i="1"/>
  <c r="AB125" i="1"/>
  <c r="T120" i="1"/>
  <c r="Z120" i="1"/>
  <c r="X122" i="1"/>
  <c r="AO122" i="1"/>
  <c r="Z121" i="1"/>
  <c r="AQ121" i="1"/>
  <c r="AS122" i="1"/>
  <c r="AO121" i="1"/>
  <c r="Z122" i="1"/>
  <c r="AS121" i="1"/>
  <c r="AQ122" i="1"/>
  <c r="T121" i="1"/>
  <c r="AB126" i="1"/>
  <c r="U122" i="1"/>
  <c r="X121" i="1"/>
  <c r="U121" i="1"/>
  <c r="T122" i="1"/>
  <c r="AO123" i="1"/>
  <c r="U123" i="1"/>
  <c r="AQ123" i="1"/>
  <c r="AS123" i="1"/>
  <c r="Z123" i="1"/>
  <c r="AB127" i="1"/>
  <c r="T123" i="1"/>
  <c r="X123" i="1"/>
  <c r="AB128" i="1"/>
  <c r="X124" i="1"/>
  <c r="T125" i="1"/>
  <c r="U124" i="1"/>
  <c r="AQ125" i="1"/>
  <c r="AS124" i="1"/>
  <c r="AQ124" i="1"/>
  <c r="X125" i="1"/>
  <c r="Z124" i="1"/>
  <c r="AS125" i="1"/>
  <c r="AO124" i="1"/>
  <c r="U125" i="1"/>
  <c r="AO125" i="1"/>
  <c r="T124" i="1"/>
  <c r="Z125" i="1"/>
  <c r="AB129" i="1"/>
  <c r="AS126" i="1"/>
  <c r="AQ126" i="1"/>
  <c r="Z126" i="1"/>
  <c r="AB130" i="1"/>
  <c r="AO126" i="1"/>
  <c r="X126" i="1"/>
  <c r="T126" i="1"/>
  <c r="U126" i="1"/>
  <c r="Z127" i="1"/>
  <c r="X127" i="1"/>
  <c r="AQ127" i="1"/>
  <c r="AO127" i="1"/>
  <c r="AS127" i="1"/>
  <c r="AB131" i="1"/>
  <c r="U127" i="1"/>
  <c r="T127" i="1"/>
  <c r="Z128" i="1"/>
  <c r="AQ128" i="1"/>
  <c r="AO128" i="1"/>
  <c r="AS128" i="1"/>
  <c r="X128" i="1"/>
  <c r="U128" i="1"/>
  <c r="AB132" i="1"/>
  <c r="T128" i="1"/>
  <c r="Z129" i="1"/>
  <c r="AB133" i="1"/>
  <c r="AQ129" i="1"/>
  <c r="AO129" i="1"/>
  <c r="AS129" i="1"/>
  <c r="T129" i="1"/>
  <c r="X129" i="1"/>
  <c r="U129" i="1"/>
  <c r="AO130" i="1"/>
  <c r="AQ130" i="1"/>
  <c r="AS130" i="1"/>
  <c r="AB134" i="1"/>
  <c r="Z130" i="1"/>
  <c r="U130" i="1"/>
  <c r="T130" i="1"/>
  <c r="X130" i="1"/>
  <c r="AS131" i="1"/>
  <c r="Z131" i="1"/>
  <c r="AO131" i="1"/>
  <c r="AQ131" i="1"/>
  <c r="T131" i="1"/>
  <c r="U131" i="1"/>
  <c r="X131" i="1"/>
  <c r="AB135" i="1"/>
  <c r="AB136" i="1"/>
  <c r="U132" i="1"/>
  <c r="T132" i="1"/>
  <c r="AB137" i="1"/>
  <c r="AS132" i="1"/>
  <c r="AQ132" i="1"/>
  <c r="Z132" i="1"/>
  <c r="X132" i="1"/>
  <c r="AO132" i="1"/>
  <c r="AS134" i="1"/>
  <c r="T133" i="1"/>
  <c r="Z133" i="1"/>
  <c r="Z134" i="1"/>
  <c r="AO134" i="1"/>
  <c r="X133" i="1"/>
  <c r="AB138" i="1"/>
  <c r="T134" i="1"/>
  <c r="AS133" i="1"/>
  <c r="AQ133" i="1"/>
  <c r="AQ134" i="1"/>
  <c r="X134" i="1"/>
  <c r="AO133" i="1"/>
  <c r="U134" i="1"/>
  <c r="U133" i="1"/>
  <c r="AB139" i="1"/>
  <c r="Z135" i="1"/>
  <c r="AQ135" i="1"/>
  <c r="AO135" i="1"/>
  <c r="X135" i="1"/>
  <c r="AS135" i="1"/>
  <c r="AB140" i="1"/>
  <c r="U135" i="1"/>
  <c r="T135" i="1"/>
  <c r="AS136" i="1"/>
  <c r="U136" i="1"/>
  <c r="T136" i="1"/>
  <c r="AB141" i="1"/>
  <c r="X136" i="1"/>
  <c r="AO136" i="1"/>
  <c r="Z136" i="1"/>
  <c r="AQ136" i="1"/>
  <c r="T137" i="1"/>
  <c r="U137" i="1"/>
  <c r="X137" i="1"/>
  <c r="AO137" i="1"/>
  <c r="Z137" i="1"/>
  <c r="AQ137" i="1"/>
  <c r="AS137" i="1"/>
  <c r="AB142" i="1"/>
  <c r="X138" i="1"/>
  <c r="AQ138" i="1"/>
  <c r="AS138" i="1"/>
  <c r="AB143" i="1"/>
  <c r="T138" i="1"/>
  <c r="AO138" i="1"/>
  <c r="Z138" i="1"/>
  <c r="U138" i="1"/>
  <c r="AS140" i="1"/>
  <c r="AQ140" i="1"/>
  <c r="X139" i="1"/>
  <c r="AQ139" i="1"/>
  <c r="Z139" i="1"/>
  <c r="U139" i="1"/>
  <c r="Z140" i="1"/>
  <c r="U140" i="1"/>
  <c r="AO140" i="1"/>
  <c r="AS139" i="1"/>
  <c r="AO139" i="1"/>
  <c r="T140" i="1"/>
  <c r="AB144" i="1"/>
  <c r="X140" i="1"/>
  <c r="T139" i="1"/>
  <c r="AS141" i="1"/>
  <c r="AQ141" i="1"/>
  <c r="Z141" i="1"/>
  <c r="AB145" i="1"/>
  <c r="AO141" i="1"/>
  <c r="X141" i="1"/>
  <c r="U141" i="1"/>
  <c r="T141" i="1"/>
  <c r="AS142" i="1"/>
  <c r="AQ142" i="1"/>
  <c r="Z142" i="1"/>
  <c r="AB146" i="1"/>
  <c r="X142" i="1"/>
  <c r="AO142" i="1"/>
  <c r="T142" i="1"/>
  <c r="U142" i="1"/>
  <c r="X143" i="1"/>
  <c r="Z143" i="1"/>
  <c r="AQ143" i="1"/>
  <c r="AB147" i="1"/>
  <c r="AO143" i="1"/>
  <c r="T143" i="1"/>
  <c r="AS143" i="1"/>
  <c r="U143" i="1"/>
  <c r="AQ144" i="1"/>
  <c r="Z144" i="1"/>
  <c r="AO144" i="1"/>
  <c r="AS144" i="1"/>
  <c r="AB148" i="1"/>
  <c r="T144" i="1"/>
  <c r="X144" i="1"/>
  <c r="U144" i="1"/>
  <c r="Z145" i="1"/>
  <c r="AQ145" i="1"/>
  <c r="AO145" i="1"/>
  <c r="X145" i="1"/>
  <c r="AS145" i="1"/>
  <c r="AB149" i="1"/>
  <c r="U145" i="1"/>
  <c r="T145" i="1"/>
  <c r="AB150" i="1"/>
  <c r="Z146" i="1"/>
  <c r="U146" i="1"/>
  <c r="T146" i="1"/>
  <c r="AS146" i="1"/>
  <c r="AB151" i="1"/>
  <c r="X146" i="1"/>
  <c r="AO146" i="1"/>
  <c r="AQ146" i="1"/>
  <c r="AS147" i="1"/>
  <c r="AQ147" i="1"/>
  <c r="Z147" i="1"/>
  <c r="AB152" i="1"/>
  <c r="AO147" i="1"/>
  <c r="U147" i="1"/>
  <c r="X147" i="1"/>
  <c r="T147" i="1"/>
  <c r="AS149" i="1"/>
  <c r="AQ149" i="1"/>
  <c r="X148" i="1"/>
  <c r="AB153" i="1"/>
  <c r="Z149" i="1"/>
  <c r="AS148" i="1"/>
  <c r="AQ148" i="1"/>
  <c r="AO149" i="1"/>
  <c r="Z148" i="1"/>
  <c r="AO148" i="1"/>
  <c r="X149" i="1"/>
  <c r="U148" i="1"/>
  <c r="U149" i="1"/>
  <c r="T149" i="1"/>
  <c r="T148" i="1"/>
  <c r="AS150" i="1"/>
  <c r="AQ150" i="1"/>
  <c r="Z150" i="1"/>
  <c r="AO150" i="1"/>
  <c r="AB154" i="1"/>
  <c r="U150" i="1"/>
  <c r="T150" i="1"/>
  <c r="X150" i="1"/>
  <c r="AQ151" i="1"/>
  <c r="T151" i="1"/>
  <c r="Z151" i="1"/>
  <c r="AO151" i="1"/>
  <c r="AS151" i="1"/>
  <c r="AB155" i="1"/>
  <c r="X151" i="1"/>
  <c r="U151" i="1"/>
  <c r="AB156" i="1"/>
  <c r="AO152" i="1"/>
  <c r="Z152" i="1"/>
  <c r="Z153" i="1"/>
  <c r="AQ153" i="1"/>
  <c r="AS152" i="1"/>
  <c r="T153" i="1"/>
  <c r="AO153" i="1"/>
  <c r="U152" i="1"/>
  <c r="AS153" i="1"/>
  <c r="X153" i="1"/>
  <c r="AB157" i="1"/>
  <c r="T152" i="1"/>
  <c r="U153" i="1"/>
  <c r="X152" i="1"/>
  <c r="AQ152" i="1"/>
  <c r="AB158" i="1"/>
  <c r="AS155" i="1"/>
  <c r="AQ155" i="1"/>
  <c r="Z155" i="1"/>
  <c r="AO154" i="1"/>
  <c r="AQ154" i="1"/>
  <c r="AO155" i="1"/>
  <c r="AS154" i="1"/>
  <c r="AB159" i="1"/>
  <c r="U154" i="1"/>
  <c r="X155" i="1"/>
  <c r="Z154" i="1"/>
  <c r="X154" i="1"/>
  <c r="U155" i="1"/>
  <c r="T154" i="1"/>
  <c r="T155" i="1"/>
  <c r="AS156" i="1"/>
  <c r="AQ156" i="1"/>
  <c r="AB160" i="1"/>
  <c r="Z156" i="1"/>
  <c r="AO156" i="1"/>
  <c r="X156" i="1"/>
  <c r="U156" i="1"/>
  <c r="T156" i="1"/>
  <c r="AS157" i="1"/>
  <c r="AQ157" i="1"/>
  <c r="AB161" i="1"/>
  <c r="Z157" i="1"/>
  <c r="AO157" i="1"/>
  <c r="X157" i="1"/>
  <c r="U157" i="1"/>
  <c r="T157" i="1"/>
  <c r="AB162" i="1"/>
  <c r="X159" i="1"/>
  <c r="T158" i="1"/>
  <c r="T159" i="1"/>
  <c r="U158" i="1"/>
  <c r="AS159" i="1"/>
  <c r="Z159" i="1"/>
  <c r="AS158" i="1"/>
  <c r="AQ158" i="1"/>
  <c r="AO158" i="1"/>
  <c r="AO159" i="1"/>
  <c r="Z158" i="1"/>
  <c r="AB163" i="1"/>
  <c r="U159" i="1"/>
  <c r="X158" i="1"/>
  <c r="AQ159" i="1"/>
  <c r="AB164" i="1"/>
  <c r="Z161" i="1"/>
  <c r="AQ161" i="1"/>
  <c r="AO161" i="1"/>
  <c r="X160" i="1"/>
  <c r="AB165" i="1"/>
  <c r="AS161" i="1"/>
  <c r="Z160" i="1"/>
  <c r="AQ160" i="1"/>
  <c r="AO160" i="1"/>
  <c r="AQ162" i="1"/>
  <c r="T161" i="1"/>
  <c r="AS160" i="1"/>
  <c r="U160" i="1"/>
  <c r="U161" i="1"/>
  <c r="T160" i="1"/>
  <c r="X161" i="1"/>
  <c r="AB166" i="1"/>
  <c r="X162" i="1"/>
  <c r="T162" i="1"/>
  <c r="AS162" i="1"/>
  <c r="U162" i="1"/>
  <c r="AO162" i="1"/>
  <c r="Z162" i="1"/>
  <c r="AB167" i="1"/>
  <c r="Z163" i="1"/>
  <c r="AB168" i="1"/>
  <c r="AO163" i="1"/>
  <c r="X163" i="1"/>
  <c r="U163" i="1"/>
  <c r="T163" i="1"/>
  <c r="AS163" i="1"/>
  <c r="AQ163" i="1"/>
  <c r="AS165" i="1"/>
  <c r="AS164" i="1"/>
  <c r="AQ164" i="1"/>
  <c r="AB169" i="1"/>
  <c r="AQ165" i="1"/>
  <c r="Z165" i="1"/>
  <c r="Z164" i="1"/>
  <c r="AO165" i="1"/>
  <c r="AO164" i="1"/>
  <c r="AQ166" i="1"/>
  <c r="U165" i="1"/>
  <c r="U164" i="1"/>
  <c r="X165" i="1"/>
  <c r="X164" i="1"/>
  <c r="T165" i="1"/>
  <c r="T164" i="1"/>
  <c r="Z166" i="1"/>
  <c r="AO166" i="1"/>
  <c r="U166" i="1"/>
  <c r="T166" i="1"/>
  <c r="X166" i="1"/>
  <c r="AB170" i="1"/>
  <c r="AS166" i="1"/>
  <c r="Z167" i="1"/>
  <c r="X167" i="1"/>
  <c r="AO167" i="1"/>
  <c r="AS167" i="1"/>
  <c r="T167" i="1"/>
  <c r="AQ167" i="1"/>
  <c r="AB171" i="1"/>
  <c r="U167" i="1"/>
  <c r="AB172" i="1"/>
  <c r="U169" i="1"/>
  <c r="U168" i="1"/>
  <c r="X168" i="1"/>
  <c r="Z169" i="1"/>
  <c r="AQ169" i="1"/>
  <c r="AO169" i="1"/>
  <c r="T168" i="1"/>
  <c r="AS169" i="1"/>
  <c r="AB173" i="1"/>
  <c r="T169" i="1"/>
  <c r="Z168" i="1"/>
  <c r="AQ168" i="1"/>
  <c r="AO168" i="1"/>
  <c r="X169" i="1"/>
  <c r="AS168" i="1"/>
  <c r="AB174" i="1"/>
  <c r="AQ171" i="1"/>
  <c r="X170" i="1"/>
  <c r="X171" i="1"/>
  <c r="U170" i="1"/>
  <c r="Z171" i="1"/>
  <c r="T170" i="1"/>
  <c r="U171" i="1"/>
  <c r="AB175" i="1"/>
  <c r="AS171" i="1"/>
  <c r="AO170" i="1"/>
  <c r="AQ170" i="1"/>
  <c r="AO171" i="1"/>
  <c r="AS170" i="1"/>
  <c r="Z170" i="1"/>
  <c r="T171" i="1"/>
  <c r="AS172" i="1"/>
  <c r="AQ172" i="1"/>
  <c r="Z172" i="1"/>
  <c r="AO172" i="1"/>
  <c r="U172" i="1"/>
  <c r="T172" i="1"/>
  <c r="X172" i="1"/>
  <c r="AB176" i="1"/>
  <c r="AS173" i="1"/>
  <c r="AQ173" i="1"/>
  <c r="AB177" i="1"/>
  <c r="Z173" i="1"/>
  <c r="AO173" i="1"/>
  <c r="U173" i="1"/>
  <c r="T173" i="1"/>
  <c r="X173" i="1"/>
  <c r="AS174" i="1"/>
  <c r="AQ174" i="1"/>
  <c r="Z174" i="1"/>
  <c r="AB178" i="1"/>
  <c r="AO174" i="1"/>
  <c r="X174" i="1"/>
  <c r="T174" i="1"/>
  <c r="U174" i="1"/>
  <c r="Z175" i="1"/>
  <c r="AQ175" i="1"/>
  <c r="AB179" i="1"/>
  <c r="AO175" i="1"/>
  <c r="AS175" i="1"/>
  <c r="U175" i="1"/>
  <c r="T175" i="1"/>
  <c r="AQ176" i="1"/>
  <c r="X175" i="1"/>
  <c r="U176" i="1"/>
  <c r="X176" i="1"/>
  <c r="Z176" i="1"/>
  <c r="AB180" i="1"/>
  <c r="AO176" i="1"/>
  <c r="AS176" i="1"/>
  <c r="T176" i="1"/>
  <c r="AB181" i="1"/>
  <c r="Z177" i="1"/>
  <c r="AQ177" i="1"/>
  <c r="U177" i="1"/>
  <c r="T178" i="1"/>
  <c r="AO177" i="1"/>
  <c r="AQ178" i="1"/>
  <c r="AS177" i="1"/>
  <c r="X178" i="1"/>
  <c r="AO178" i="1"/>
  <c r="T177" i="1"/>
  <c r="X177" i="1"/>
  <c r="AS178" i="1"/>
  <c r="AB182" i="1"/>
  <c r="Z178" i="1"/>
  <c r="U178" i="1"/>
  <c r="AB183" i="1"/>
  <c r="Z179" i="1"/>
  <c r="AO179" i="1"/>
  <c r="T179" i="1"/>
  <c r="X179" i="1"/>
  <c r="AQ179" i="1"/>
  <c r="U179" i="1"/>
  <c r="AS179" i="1"/>
  <c r="AB184" i="1"/>
  <c r="AS181" i="1"/>
  <c r="AQ181" i="1"/>
  <c r="AS180" i="1"/>
  <c r="AQ180" i="1"/>
  <c r="Z181" i="1"/>
  <c r="Z180" i="1"/>
  <c r="AO181" i="1"/>
  <c r="AO180" i="1"/>
  <c r="U180" i="1"/>
  <c r="T180" i="1"/>
  <c r="X180" i="1"/>
  <c r="X181" i="1"/>
  <c r="AB185" i="1"/>
  <c r="T181" i="1"/>
  <c r="U181" i="1"/>
  <c r="AB186" i="1"/>
  <c r="Z183" i="1"/>
  <c r="AQ183" i="1"/>
  <c r="AS182" i="1"/>
  <c r="AQ182" i="1"/>
  <c r="AO183" i="1"/>
  <c r="Z182" i="1"/>
  <c r="U182" i="1"/>
  <c r="T182" i="1"/>
  <c r="AS183" i="1"/>
  <c r="AO182" i="1"/>
  <c r="U183" i="1"/>
  <c r="T183" i="1"/>
  <c r="X182" i="1"/>
  <c r="AB187" i="1"/>
  <c r="X183" i="1"/>
  <c r="AB188" i="1"/>
  <c r="Z185" i="1"/>
  <c r="AQ185" i="1"/>
  <c r="AO185" i="1"/>
  <c r="Z184" i="1"/>
  <c r="AQ184" i="1"/>
  <c r="AS185" i="1"/>
  <c r="AO184" i="1"/>
  <c r="X185" i="1"/>
  <c r="AS184" i="1"/>
  <c r="AB189" i="1"/>
  <c r="U185" i="1"/>
  <c r="U184" i="1"/>
  <c r="X184" i="1"/>
  <c r="T184" i="1"/>
  <c r="T185" i="1"/>
  <c r="AB190" i="1"/>
  <c r="AQ187" i="1"/>
  <c r="AO186" i="1"/>
  <c r="AQ186" i="1"/>
  <c r="T187" i="1"/>
  <c r="AQ188" i="1"/>
  <c r="U186" i="1"/>
  <c r="AS186" i="1"/>
  <c r="AS187" i="1"/>
  <c r="AB191" i="1"/>
  <c r="Z186" i="1"/>
  <c r="Z187" i="1"/>
  <c r="T186" i="1"/>
  <c r="AO187" i="1"/>
  <c r="X187" i="1"/>
  <c r="U187" i="1"/>
  <c r="X186" i="1"/>
  <c r="AO188" i="1"/>
  <c r="X188" i="1"/>
  <c r="U188" i="1"/>
  <c r="T188" i="1"/>
  <c r="Z188" i="1"/>
  <c r="AS188" i="1"/>
  <c r="AB192" i="1"/>
  <c r="AS189" i="1"/>
  <c r="AQ189" i="1"/>
  <c r="Z189" i="1"/>
  <c r="AO189" i="1"/>
  <c r="U189" i="1"/>
  <c r="X189" i="1"/>
  <c r="T189" i="1"/>
  <c r="AB193" i="1"/>
  <c r="AS190" i="1"/>
  <c r="AQ190" i="1"/>
  <c r="Z190" i="1"/>
  <c r="AB194" i="1"/>
  <c r="AO190" i="1"/>
  <c r="X190" i="1"/>
  <c r="U190" i="1"/>
  <c r="T190" i="1"/>
  <c r="Z191" i="1"/>
  <c r="AQ191" i="1"/>
  <c r="AQ192" i="1"/>
  <c r="AO191" i="1"/>
  <c r="AS191" i="1"/>
  <c r="AB195" i="1"/>
  <c r="U191" i="1"/>
  <c r="T191" i="1"/>
  <c r="X191" i="1"/>
  <c r="AO192" i="1"/>
  <c r="AS192" i="1"/>
  <c r="U192" i="1"/>
  <c r="X192" i="1"/>
  <c r="Z192" i="1"/>
  <c r="T192" i="1"/>
  <c r="AB196" i="1"/>
  <c r="AB197" i="1"/>
  <c r="AO193" i="1"/>
  <c r="AS193" i="1"/>
  <c r="AB198" i="1"/>
  <c r="AQ193" i="1"/>
  <c r="Z193" i="1"/>
  <c r="X193" i="1"/>
  <c r="U193" i="1"/>
  <c r="T193" i="1"/>
  <c r="U194" i="1"/>
  <c r="T194" i="1"/>
  <c r="AS194" i="1"/>
  <c r="Z194" i="1"/>
  <c r="X194" i="1"/>
  <c r="AO194" i="1"/>
  <c r="AQ194" i="1"/>
  <c r="AB199" i="1"/>
  <c r="U195" i="1"/>
  <c r="AQ197" i="1"/>
  <c r="Z195" i="1"/>
  <c r="X195" i="1"/>
  <c r="AS195" i="1"/>
  <c r="AQ195" i="1"/>
  <c r="T195" i="1"/>
  <c r="AO195" i="1"/>
  <c r="AB200" i="1"/>
  <c r="Z196" i="1"/>
  <c r="AB201" i="1"/>
  <c r="AS197" i="1"/>
  <c r="AO197" i="1"/>
  <c r="AQ196" i="1"/>
  <c r="AO196" i="1"/>
  <c r="Z197" i="1"/>
  <c r="U197" i="1"/>
  <c r="X196" i="1"/>
  <c r="AS196" i="1"/>
  <c r="U196" i="1"/>
  <c r="X197" i="1"/>
  <c r="T197" i="1"/>
  <c r="T196" i="1"/>
  <c r="AQ198" i="1"/>
  <c r="X198" i="1"/>
  <c r="AS198" i="1"/>
  <c r="Z198" i="1"/>
  <c r="AB202" i="1"/>
  <c r="AO198" i="1"/>
  <c r="U198" i="1"/>
  <c r="T198" i="1"/>
  <c r="U199" i="1"/>
  <c r="Z199" i="1"/>
  <c r="AQ199" i="1"/>
  <c r="AO199" i="1"/>
  <c r="AS199" i="1"/>
  <c r="AB203" i="1"/>
  <c r="T199" i="1"/>
  <c r="X199" i="1"/>
  <c r="AB204" i="1"/>
  <c r="Z201" i="1"/>
  <c r="AQ201" i="1"/>
  <c r="AS200" i="1"/>
  <c r="AQ200" i="1"/>
  <c r="AO201" i="1"/>
  <c r="AB205" i="1"/>
  <c r="X200" i="1"/>
  <c r="U200" i="1"/>
  <c r="Z200" i="1"/>
  <c r="AO200" i="1"/>
  <c r="AS201" i="1"/>
  <c r="X201" i="1"/>
  <c r="T201" i="1"/>
  <c r="U201" i="1"/>
  <c r="T200" i="1"/>
  <c r="AB206" i="1"/>
  <c r="AO202" i="1"/>
  <c r="AQ202" i="1"/>
  <c r="T202" i="1"/>
  <c r="AS202" i="1"/>
  <c r="AB207" i="1"/>
  <c r="Z202" i="1"/>
  <c r="U202" i="1"/>
  <c r="X202" i="1"/>
  <c r="Z203" i="1"/>
  <c r="AB208" i="1"/>
  <c r="AQ203" i="1"/>
  <c r="AO203" i="1"/>
  <c r="AS203" i="1"/>
  <c r="X203" i="1"/>
  <c r="T203" i="1"/>
  <c r="U203" i="1"/>
  <c r="AS205" i="1"/>
  <c r="AQ205" i="1"/>
  <c r="Z205" i="1"/>
  <c r="AS204" i="1"/>
  <c r="AQ204" i="1"/>
  <c r="U204" i="1"/>
  <c r="T204" i="1"/>
  <c r="AO205" i="1"/>
  <c r="Z204" i="1"/>
  <c r="U205" i="1"/>
  <c r="AO204" i="1"/>
  <c r="AB209" i="1"/>
  <c r="X205" i="1"/>
  <c r="T205" i="1"/>
  <c r="X204" i="1"/>
  <c r="AS206" i="1"/>
  <c r="AQ206" i="1"/>
  <c r="Z206" i="1"/>
  <c r="AO206" i="1"/>
  <c r="U206" i="1"/>
  <c r="T206" i="1"/>
  <c r="X206" i="1"/>
  <c r="AB210" i="1"/>
  <c r="AB211" i="1"/>
  <c r="Z207" i="1"/>
  <c r="AQ207" i="1"/>
  <c r="T207" i="1"/>
  <c r="AO207" i="1"/>
  <c r="AB212" i="1"/>
  <c r="AS207" i="1"/>
  <c r="X207" i="1"/>
  <c r="U207" i="1"/>
  <c r="Z208" i="1"/>
  <c r="AQ208" i="1"/>
  <c r="AO208" i="1"/>
  <c r="AS208" i="1"/>
  <c r="X208" i="1"/>
  <c r="AB213" i="1"/>
  <c r="T208" i="1"/>
  <c r="U208" i="1"/>
  <c r="AB214" i="1"/>
  <c r="U209" i="1"/>
  <c r="Z209" i="1"/>
  <c r="AQ209" i="1"/>
  <c r="AO209" i="1"/>
  <c r="AS209" i="1"/>
  <c r="T209" i="1"/>
  <c r="X209" i="1"/>
  <c r="AS210" i="1"/>
  <c r="Z210" i="1"/>
  <c r="AB215" i="1"/>
  <c r="X210" i="1"/>
  <c r="U210" i="1"/>
  <c r="AO210" i="1"/>
  <c r="T210" i="1"/>
  <c r="AQ210" i="1"/>
  <c r="U212" i="1"/>
  <c r="T211" i="1"/>
  <c r="X211" i="1"/>
  <c r="AS212" i="1"/>
  <c r="AQ212" i="1"/>
  <c r="AB216" i="1"/>
  <c r="X212" i="1"/>
  <c r="Z212" i="1"/>
  <c r="AS211" i="1"/>
  <c r="AQ211" i="1"/>
  <c r="AO212" i="1"/>
  <c r="Z211" i="1"/>
  <c r="T212" i="1"/>
  <c r="AO211" i="1"/>
  <c r="U211" i="1"/>
  <c r="AS213" i="1"/>
  <c r="AQ213" i="1"/>
  <c r="X213" i="1"/>
  <c r="Z213" i="1"/>
  <c r="AB217" i="1"/>
  <c r="AO213" i="1"/>
  <c r="T213" i="1"/>
  <c r="U213" i="1"/>
  <c r="AQ214" i="1"/>
  <c r="U214" i="1"/>
  <c r="AS214" i="1"/>
  <c r="AO214" i="1"/>
  <c r="AB218" i="1"/>
  <c r="Z214" i="1"/>
  <c r="T214" i="1"/>
  <c r="X214" i="1"/>
  <c r="Z215" i="1"/>
  <c r="AO215" i="1"/>
  <c r="T215" i="1"/>
  <c r="AQ215" i="1"/>
  <c r="AS215" i="1"/>
  <c r="AB219" i="1"/>
  <c r="X215" i="1"/>
  <c r="U215" i="1"/>
  <c r="Z216" i="1"/>
  <c r="AQ216" i="1"/>
  <c r="AB220" i="1"/>
  <c r="AO216" i="1"/>
  <c r="AS216" i="1"/>
  <c r="U216" i="1"/>
  <c r="T216" i="1"/>
  <c r="X216" i="1"/>
  <c r="AB221" i="1"/>
  <c r="X217" i="1"/>
  <c r="Z217" i="1"/>
  <c r="AQ217" i="1"/>
  <c r="AO217" i="1"/>
  <c r="AB222" i="1"/>
  <c r="AS217" i="1"/>
  <c r="U217" i="1"/>
  <c r="T217" i="1"/>
  <c r="U218" i="1"/>
  <c r="AO218" i="1"/>
  <c r="AQ218" i="1"/>
  <c r="AB223" i="1"/>
  <c r="AS218" i="1"/>
  <c r="Z218" i="1"/>
  <c r="T218" i="1"/>
  <c r="X218" i="1"/>
  <c r="AS220" i="1"/>
  <c r="AQ220" i="1"/>
  <c r="Z220" i="1"/>
  <c r="U219" i="1"/>
  <c r="AQ219" i="1"/>
  <c r="AO220" i="1"/>
  <c r="AS219" i="1"/>
  <c r="T219" i="1"/>
  <c r="U220" i="1"/>
  <c r="Z219" i="1"/>
  <c r="T220" i="1"/>
  <c r="AO219" i="1"/>
  <c r="AB224" i="1"/>
  <c r="X220" i="1"/>
  <c r="X219" i="1"/>
  <c r="AS221" i="1"/>
  <c r="AQ221" i="1"/>
  <c r="Z221" i="1"/>
  <c r="AB225" i="1"/>
  <c r="AO221" i="1"/>
  <c r="U221" i="1"/>
  <c r="T221" i="1"/>
  <c r="X221" i="1"/>
  <c r="AS222" i="1"/>
  <c r="AQ222" i="1"/>
  <c r="AB226" i="1"/>
  <c r="Z222" i="1"/>
  <c r="AO222" i="1"/>
  <c r="X222" i="1"/>
  <c r="U222" i="1"/>
  <c r="T222" i="1"/>
  <c r="AQ223" i="1"/>
  <c r="AS223" i="1"/>
  <c r="T223" i="1"/>
  <c r="X223" i="1"/>
  <c r="U223" i="1"/>
  <c r="AB227" i="1"/>
  <c r="Z223" i="1"/>
  <c r="AO223" i="1"/>
  <c r="Z224" i="1"/>
  <c r="AQ224" i="1"/>
  <c r="AO224" i="1"/>
  <c r="AS224" i="1"/>
  <c r="T224" i="1"/>
  <c r="X224" i="1"/>
  <c r="U224" i="1"/>
  <c r="AB228" i="1"/>
  <c r="Z225" i="1"/>
  <c r="AO225" i="1"/>
  <c r="X225" i="1"/>
  <c r="AQ225" i="1"/>
  <c r="AS225" i="1"/>
  <c r="AB229" i="1"/>
  <c r="T225" i="1"/>
  <c r="U225" i="1"/>
  <c r="AO226" i="1"/>
  <c r="AQ226" i="1"/>
  <c r="AS226" i="1"/>
  <c r="Z226" i="1"/>
  <c r="T226" i="1"/>
  <c r="AB230" i="1"/>
  <c r="X226" i="1"/>
  <c r="U226" i="1"/>
  <c r="AB231" i="1"/>
  <c r="Z228" i="1"/>
  <c r="AQ228" i="1"/>
  <c r="AS227" i="1"/>
  <c r="AB232" i="1"/>
  <c r="AO228" i="1"/>
  <c r="AQ227" i="1"/>
  <c r="T228" i="1"/>
  <c r="Z227" i="1"/>
  <c r="AO227" i="1"/>
  <c r="X228" i="1"/>
  <c r="X227" i="1"/>
  <c r="U228" i="1"/>
  <c r="U227" i="1"/>
  <c r="AS228" i="1"/>
  <c r="T227" i="1"/>
  <c r="Z229" i="1"/>
  <c r="AO229" i="1"/>
  <c r="U229" i="1"/>
  <c r="AB233" i="1"/>
  <c r="T229" i="1"/>
  <c r="AS229" i="1"/>
  <c r="AQ229" i="1"/>
  <c r="X229" i="1"/>
  <c r="AB234" i="1"/>
  <c r="U231" i="1"/>
  <c r="AO230" i="1"/>
  <c r="Z231" i="1"/>
  <c r="AB235" i="1"/>
  <c r="AO231" i="1"/>
  <c r="X230" i="1"/>
  <c r="AS230" i="1"/>
  <c r="Z230" i="1"/>
  <c r="AS231" i="1"/>
  <c r="U230" i="1"/>
  <c r="AQ230" i="1"/>
  <c r="T231" i="1"/>
  <c r="T230" i="1"/>
  <c r="AQ231" i="1"/>
  <c r="X231" i="1"/>
  <c r="AB236" i="1"/>
  <c r="X233" i="1"/>
  <c r="T232" i="1"/>
  <c r="AQ233" i="1"/>
  <c r="T233" i="1"/>
  <c r="X232" i="1"/>
  <c r="Z233" i="1"/>
  <c r="Z232" i="1"/>
  <c r="AQ232" i="1"/>
  <c r="AB237" i="1"/>
  <c r="AO233" i="1"/>
  <c r="AO232" i="1"/>
  <c r="AS233" i="1"/>
  <c r="AS232" i="1"/>
  <c r="U233" i="1"/>
  <c r="U232" i="1"/>
  <c r="AB238" i="1"/>
  <c r="X234" i="1"/>
  <c r="T234" i="1"/>
  <c r="U234" i="1"/>
  <c r="AO234" i="1"/>
  <c r="AQ234" i="1"/>
  <c r="AS234" i="1"/>
  <c r="Z234" i="1"/>
  <c r="AB239" i="1"/>
  <c r="AS236" i="1"/>
  <c r="AQ236" i="1"/>
  <c r="AS235" i="1"/>
  <c r="AQ235" i="1"/>
  <c r="Z236" i="1"/>
  <c r="AB240" i="1"/>
  <c r="Z235" i="1"/>
  <c r="AO236" i="1"/>
  <c r="AO235" i="1"/>
  <c r="T236" i="1"/>
  <c r="U235" i="1"/>
  <c r="T235" i="1"/>
  <c r="X236" i="1"/>
  <c r="X235" i="1"/>
  <c r="U236" i="1"/>
  <c r="AQ237" i="1"/>
  <c r="Z237" i="1"/>
  <c r="U237" i="1"/>
  <c r="T237" i="1"/>
  <c r="AB241" i="1"/>
  <c r="AO237" i="1"/>
  <c r="X237" i="1"/>
  <c r="AS237" i="1"/>
  <c r="AS238" i="1"/>
  <c r="AQ238" i="1"/>
  <c r="Z238" i="1"/>
  <c r="AO238" i="1"/>
  <c r="U238" i="1"/>
  <c r="T238" i="1"/>
  <c r="AB242" i="1"/>
  <c r="X238" i="1"/>
  <c r="Z239" i="1"/>
  <c r="AO239" i="1"/>
  <c r="AS239" i="1"/>
  <c r="T239" i="1"/>
  <c r="AQ239" i="1"/>
  <c r="U239" i="1"/>
  <c r="AB243" i="1"/>
  <c r="X239" i="1"/>
  <c r="AB244" i="1"/>
  <c r="U240" i="1"/>
  <c r="X240" i="1"/>
  <c r="AO240" i="1"/>
  <c r="T240" i="1"/>
  <c r="AQ240" i="1"/>
  <c r="Z240" i="1"/>
  <c r="AS240" i="1"/>
  <c r="AB245" i="1"/>
  <c r="AO241" i="1"/>
  <c r="AS241" i="1"/>
  <c r="T241" i="1"/>
  <c r="X241" i="1"/>
  <c r="U241" i="1"/>
  <c r="Z241" i="1"/>
  <c r="AQ241" i="1"/>
  <c r="AB246" i="1"/>
  <c r="T242" i="1"/>
  <c r="AO242" i="1"/>
  <c r="AQ242" i="1"/>
  <c r="X242" i="1"/>
  <c r="AS242" i="1"/>
  <c r="Z242" i="1"/>
  <c r="AB247" i="1"/>
  <c r="U242" i="1"/>
  <c r="Z243" i="1"/>
  <c r="AO243" i="1"/>
  <c r="AB248" i="1"/>
  <c r="AS244" i="1"/>
  <c r="X243" i="1"/>
  <c r="Z244" i="1"/>
  <c r="AO244" i="1"/>
  <c r="U243" i="1"/>
  <c r="AQ244" i="1"/>
  <c r="U244" i="1"/>
  <c r="T243" i="1"/>
  <c r="X244" i="1"/>
  <c r="T244" i="1"/>
  <c r="AS243" i="1"/>
  <c r="AQ243" i="1"/>
  <c r="AS245" i="1"/>
  <c r="AQ245" i="1"/>
  <c r="Z245" i="1"/>
  <c r="AO245" i="1"/>
  <c r="U245" i="1"/>
  <c r="AB249" i="1"/>
  <c r="X245" i="1"/>
  <c r="T245" i="1"/>
  <c r="AS246" i="1"/>
  <c r="AQ246" i="1"/>
  <c r="Z246" i="1"/>
  <c r="AB250" i="1"/>
  <c r="X246" i="1"/>
  <c r="AO246" i="1"/>
  <c r="T246" i="1"/>
  <c r="U246" i="1"/>
  <c r="AB251" i="1"/>
  <c r="Z247" i="1"/>
  <c r="AQ247" i="1"/>
  <c r="AO247" i="1"/>
  <c r="AS247" i="1"/>
  <c r="AB252" i="1"/>
  <c r="X247" i="1"/>
  <c r="T247" i="1"/>
  <c r="U247" i="1"/>
  <c r="U248" i="1"/>
  <c r="AB253" i="1"/>
  <c r="T248" i="1"/>
  <c r="Z248" i="1"/>
  <c r="AQ248" i="1"/>
  <c r="AO248" i="1"/>
  <c r="AS248" i="1"/>
  <c r="X248" i="1"/>
  <c r="AQ249" i="1"/>
  <c r="AO250" i="1"/>
  <c r="T249" i="1"/>
  <c r="AS250" i="1"/>
  <c r="AB254" i="1"/>
  <c r="Z250" i="1"/>
  <c r="Z249" i="1"/>
  <c r="U250" i="1"/>
  <c r="AO249" i="1"/>
  <c r="X250" i="1"/>
  <c r="AS249" i="1"/>
  <c r="T250" i="1"/>
  <c r="AQ250" i="1"/>
  <c r="X249" i="1"/>
  <c r="U249" i="1"/>
  <c r="AQ251" i="1"/>
  <c r="Z251" i="1"/>
  <c r="AS251" i="1"/>
  <c r="AO251" i="1"/>
  <c r="AB255" i="1"/>
  <c r="T251" i="1"/>
  <c r="U251" i="1"/>
  <c r="X251" i="1"/>
  <c r="AB256" i="1"/>
  <c r="U252" i="1"/>
  <c r="AS253" i="1"/>
  <c r="AQ253" i="1"/>
  <c r="AS252" i="1"/>
  <c r="AQ252" i="1"/>
  <c r="Z253" i="1"/>
  <c r="Z252" i="1"/>
  <c r="AO252" i="1"/>
  <c r="T252" i="1"/>
  <c r="AO253" i="1"/>
  <c r="AB257" i="1"/>
  <c r="U253" i="1"/>
  <c r="X253" i="1"/>
  <c r="X252" i="1"/>
  <c r="T253" i="1"/>
  <c r="AS254" i="1"/>
  <c r="AQ254" i="1"/>
  <c r="AB258" i="1"/>
  <c r="Z254" i="1"/>
  <c r="AO254" i="1"/>
  <c r="U254" i="1"/>
  <c r="T254" i="1"/>
  <c r="X254" i="1"/>
  <c r="AQ255" i="1"/>
  <c r="AS255" i="1"/>
  <c r="T255" i="1"/>
  <c r="U255" i="1"/>
  <c r="AB259" i="1"/>
  <c r="X255" i="1"/>
  <c r="Z255" i="1"/>
  <c r="AO255" i="1"/>
  <c r="AB260" i="1"/>
  <c r="Z256" i="1"/>
  <c r="AQ256" i="1"/>
  <c r="AB261" i="1"/>
  <c r="T256" i="1"/>
  <c r="U256" i="1"/>
  <c r="AO256" i="1"/>
  <c r="AS256" i="1"/>
  <c r="X256" i="1"/>
  <c r="U258" i="1"/>
  <c r="Z257" i="1"/>
  <c r="AQ257" i="1"/>
  <c r="T257" i="1"/>
  <c r="AO257" i="1"/>
  <c r="AB262" i="1"/>
  <c r="X258" i="1"/>
  <c r="AS257" i="1"/>
  <c r="AO258" i="1"/>
  <c r="U257" i="1"/>
  <c r="AQ258" i="1"/>
  <c r="AS258" i="1"/>
  <c r="X257" i="1"/>
  <c r="Z258" i="1"/>
  <c r="T258" i="1"/>
  <c r="AB263" i="1"/>
  <c r="AS260" i="1"/>
  <c r="AQ260" i="1"/>
  <c r="U259" i="1"/>
  <c r="Z260" i="1"/>
  <c r="T259" i="1"/>
  <c r="AO260" i="1"/>
  <c r="AB264" i="1"/>
  <c r="AQ259" i="1"/>
  <c r="X260" i="1"/>
  <c r="X259" i="1"/>
  <c r="AS259" i="1"/>
  <c r="U260" i="1"/>
  <c r="T260" i="1"/>
  <c r="Z259" i="1"/>
  <c r="AO259" i="1"/>
  <c r="AB265" i="1"/>
  <c r="T261" i="1"/>
  <c r="AB266" i="1"/>
  <c r="AS261" i="1"/>
  <c r="AQ261" i="1"/>
  <c r="Z261" i="1"/>
  <c r="AO261" i="1"/>
  <c r="U261" i="1"/>
  <c r="X261" i="1"/>
  <c r="AS263" i="1"/>
  <c r="X262" i="1"/>
  <c r="U263" i="1"/>
  <c r="AQ263" i="1"/>
  <c r="AS262" i="1"/>
  <c r="AQ262" i="1"/>
  <c r="T263" i="1"/>
  <c r="Z262" i="1"/>
  <c r="AB267" i="1"/>
  <c r="AO262" i="1"/>
  <c r="U262" i="1"/>
  <c r="X263" i="1"/>
  <c r="T262" i="1"/>
  <c r="Z263" i="1"/>
  <c r="AO263" i="1"/>
  <c r="AQ264" i="1"/>
  <c r="Z264" i="1"/>
  <c r="T264" i="1"/>
  <c r="AO264" i="1"/>
  <c r="AS264" i="1"/>
  <c r="X264" i="1"/>
  <c r="U264" i="1"/>
  <c r="AB268" i="1"/>
  <c r="AB269" i="1"/>
  <c r="AS265" i="1"/>
  <c r="Z265" i="1"/>
  <c r="AQ265" i="1"/>
  <c r="X265" i="1"/>
  <c r="AB270" i="1"/>
  <c r="U265" i="1"/>
  <c r="T265" i="1"/>
  <c r="AO265" i="1"/>
  <c r="AS266" i="1"/>
  <c r="AB271" i="1"/>
  <c r="Z266" i="1"/>
  <c r="U266" i="1"/>
  <c r="X266" i="1"/>
  <c r="T266" i="1"/>
  <c r="AO266" i="1"/>
  <c r="AQ266" i="1"/>
  <c r="AB272" i="1"/>
  <c r="Z267" i="1"/>
  <c r="U267" i="1"/>
  <c r="AS267" i="1"/>
  <c r="AQ267" i="1"/>
  <c r="AO267" i="1"/>
  <c r="X267" i="1"/>
  <c r="T267" i="1"/>
  <c r="T269" i="1"/>
  <c r="AS268" i="1"/>
  <c r="AQ268" i="1"/>
  <c r="X268" i="1"/>
  <c r="AS269" i="1"/>
  <c r="AQ269" i="1"/>
  <c r="AB273" i="1"/>
  <c r="Z268" i="1"/>
  <c r="Z269" i="1"/>
  <c r="AO268" i="1"/>
  <c r="T268" i="1"/>
  <c r="AO269" i="1"/>
  <c r="X269" i="1"/>
  <c r="U268" i="1"/>
  <c r="U269" i="1"/>
  <c r="AS270" i="1"/>
  <c r="AQ270" i="1"/>
  <c r="Z270" i="1"/>
  <c r="AO270" i="1"/>
  <c r="U270" i="1"/>
  <c r="T270" i="1"/>
  <c r="X270" i="1"/>
  <c r="AB274" i="1"/>
  <c r="AO271" i="1"/>
  <c r="AS271" i="1"/>
  <c r="U271" i="1"/>
  <c r="AQ271" i="1"/>
  <c r="T271" i="1"/>
  <c r="AB275" i="1"/>
  <c r="X271" i="1"/>
  <c r="Z271" i="1"/>
  <c r="AQ272" i="1"/>
  <c r="Z272" i="1"/>
  <c r="AO272" i="1"/>
  <c r="AS272" i="1"/>
  <c r="U272" i="1"/>
  <c r="AB276" i="1"/>
  <c r="T272" i="1"/>
  <c r="X272" i="1"/>
  <c r="AB277" i="1"/>
  <c r="AO273" i="1"/>
  <c r="AS273" i="1"/>
  <c r="U273" i="1"/>
  <c r="AB278" i="1"/>
  <c r="X273" i="1"/>
  <c r="T273" i="1"/>
  <c r="Z273" i="1"/>
  <c r="AQ273" i="1"/>
  <c r="T274" i="1"/>
  <c r="U274" i="1"/>
  <c r="X274" i="1"/>
  <c r="AQ274" i="1"/>
  <c r="AO274" i="1"/>
  <c r="Z274" i="1"/>
  <c r="AS274" i="1"/>
  <c r="AB279" i="1"/>
  <c r="Z275" i="1"/>
  <c r="AB280" i="1"/>
  <c r="AQ275" i="1"/>
  <c r="AO275" i="1"/>
  <c r="AS275" i="1"/>
  <c r="X275" i="1"/>
  <c r="U275" i="1"/>
  <c r="T275" i="1"/>
  <c r="T276" i="1"/>
  <c r="AB281" i="1"/>
  <c r="AS276" i="1"/>
  <c r="AQ276" i="1"/>
  <c r="AO276" i="1"/>
  <c r="Z276" i="1"/>
  <c r="U276" i="1"/>
  <c r="X276" i="1"/>
  <c r="AS278" i="1"/>
  <c r="AQ278" i="1"/>
  <c r="AB282" i="1"/>
  <c r="U277" i="1"/>
  <c r="Z278" i="1"/>
  <c r="AS277" i="1"/>
  <c r="AQ277" i="1"/>
  <c r="AO278" i="1"/>
  <c r="Z277" i="1"/>
  <c r="AO277" i="1"/>
  <c r="X278" i="1"/>
  <c r="T278" i="1"/>
  <c r="U278" i="1"/>
  <c r="X277" i="1"/>
  <c r="T277" i="1"/>
  <c r="Z279" i="1"/>
  <c r="AO279" i="1"/>
  <c r="AQ279" i="1"/>
  <c r="AS279" i="1"/>
  <c r="AB283" i="1"/>
  <c r="T279" i="1"/>
  <c r="X279" i="1"/>
  <c r="U279" i="1"/>
  <c r="Z280" i="1"/>
  <c r="AQ280" i="1"/>
  <c r="AO280" i="1"/>
  <c r="AS280" i="1"/>
  <c r="X280" i="1"/>
  <c r="T280" i="1"/>
  <c r="AB284" i="1"/>
  <c r="U280" i="1"/>
  <c r="AB285" i="1"/>
  <c r="Z281" i="1"/>
  <c r="AQ281" i="1"/>
  <c r="AB286" i="1"/>
  <c r="X281" i="1"/>
  <c r="AO281" i="1"/>
  <c r="AS281" i="1"/>
  <c r="U281" i="1"/>
  <c r="T281" i="1"/>
  <c r="AB287" i="1"/>
  <c r="Z282" i="1"/>
  <c r="T282" i="1"/>
  <c r="X282" i="1"/>
  <c r="U282" i="1"/>
  <c r="AO282" i="1"/>
  <c r="AQ282" i="1"/>
  <c r="AS282" i="1"/>
  <c r="U283" i="1"/>
  <c r="X283" i="1"/>
  <c r="AS283" i="1"/>
  <c r="AQ283" i="1"/>
  <c r="Z283" i="1"/>
  <c r="AO283" i="1"/>
  <c r="AB288" i="1"/>
  <c r="T283" i="1"/>
  <c r="AS285" i="1"/>
  <c r="AQ285" i="1"/>
  <c r="AB289" i="1"/>
  <c r="AS284" i="1"/>
  <c r="AQ284" i="1"/>
  <c r="U284" i="1"/>
  <c r="Z285" i="1"/>
  <c r="Z284" i="1"/>
  <c r="T284" i="1"/>
  <c r="AO285" i="1"/>
  <c r="AO284" i="1"/>
  <c r="U285" i="1"/>
  <c r="X284" i="1"/>
  <c r="T285" i="1"/>
  <c r="X285" i="1"/>
  <c r="AB290" i="1"/>
  <c r="AB291" i="1"/>
  <c r="AS286" i="1"/>
  <c r="AQ286" i="1"/>
  <c r="U286" i="1"/>
  <c r="Z286" i="1"/>
  <c r="AO286" i="1"/>
  <c r="T286" i="1"/>
  <c r="X286" i="1"/>
  <c r="AO287" i="1"/>
  <c r="AS287" i="1"/>
  <c r="AB292" i="1"/>
  <c r="U287" i="1"/>
  <c r="T287" i="1"/>
  <c r="X287" i="1"/>
  <c r="Z287" i="1"/>
  <c r="AQ287" i="1"/>
  <c r="AS288" i="1"/>
  <c r="X288" i="1"/>
  <c r="Z288" i="1"/>
  <c r="U288" i="1"/>
  <c r="T288" i="1"/>
  <c r="AQ288" i="1"/>
  <c r="AB293" i="1"/>
  <c r="AO288" i="1"/>
  <c r="X290" i="1"/>
  <c r="AS289" i="1"/>
  <c r="AB294" i="1"/>
  <c r="AQ289" i="1"/>
  <c r="AO290" i="1"/>
  <c r="AS290" i="1"/>
  <c r="T289" i="1"/>
  <c r="X289" i="1"/>
  <c r="AO289" i="1"/>
  <c r="Z290" i="1"/>
  <c r="U290" i="1"/>
  <c r="T290" i="1"/>
  <c r="AQ290" i="1"/>
  <c r="U289" i="1"/>
  <c r="Z289" i="1"/>
  <c r="AS291" i="1"/>
  <c r="AQ291" i="1"/>
  <c r="AB295" i="1"/>
  <c r="Z291" i="1"/>
  <c r="AO291" i="1"/>
  <c r="T291" i="1"/>
  <c r="X291" i="1"/>
  <c r="U291" i="1"/>
  <c r="AB296" i="1"/>
  <c r="AS293" i="1"/>
  <c r="AQ293" i="1"/>
  <c r="Z293" i="1"/>
  <c r="AB297" i="1"/>
  <c r="X292" i="1"/>
  <c r="AO293" i="1"/>
  <c r="T292" i="1"/>
  <c r="T293" i="1"/>
  <c r="U292" i="1"/>
  <c r="AS292" i="1"/>
  <c r="AO292" i="1"/>
  <c r="AQ292" i="1"/>
  <c r="X293" i="1"/>
  <c r="Z292" i="1"/>
  <c r="U293" i="1"/>
  <c r="Z294" i="1"/>
  <c r="AO294" i="1"/>
  <c r="AB298" i="1"/>
  <c r="X294" i="1"/>
  <c r="T294" i="1"/>
  <c r="AQ294" i="1"/>
  <c r="U294" i="1"/>
  <c r="AS294" i="1"/>
  <c r="Z295" i="1"/>
  <c r="AQ295" i="1"/>
  <c r="AO295" i="1"/>
  <c r="AS295" i="1"/>
  <c r="T295" i="1"/>
  <c r="AB299" i="1"/>
  <c r="U295" i="1"/>
  <c r="X295" i="1"/>
  <c r="Z296" i="1"/>
  <c r="AQ296" i="1"/>
  <c r="AO296" i="1"/>
  <c r="AS296" i="1"/>
  <c r="U296" i="1"/>
  <c r="T296" i="1"/>
  <c r="AB300" i="1"/>
  <c r="X296" i="1"/>
  <c r="AB301" i="1"/>
  <c r="X297" i="1"/>
  <c r="Z297" i="1"/>
  <c r="AQ297" i="1"/>
  <c r="AO297" i="1"/>
  <c r="T297" i="1"/>
  <c r="AS297" i="1"/>
  <c r="U297" i="1"/>
  <c r="AB302" i="1"/>
  <c r="AS298" i="1"/>
  <c r="Z298" i="1"/>
  <c r="AB303" i="1"/>
  <c r="U298" i="1"/>
  <c r="T298" i="1"/>
  <c r="X298" i="1"/>
  <c r="AO298" i="1"/>
  <c r="AQ298" i="1"/>
  <c r="AS299" i="1"/>
  <c r="AQ299" i="1"/>
  <c r="Z299" i="1"/>
  <c r="X299" i="1"/>
  <c r="AO299" i="1"/>
  <c r="U299" i="1"/>
  <c r="T299" i="1"/>
  <c r="AB304" i="1"/>
  <c r="AS301" i="1"/>
  <c r="AQ301" i="1"/>
  <c r="AO300" i="1"/>
  <c r="AB305" i="1"/>
  <c r="Z301" i="1"/>
  <c r="X300" i="1"/>
  <c r="AO301" i="1"/>
  <c r="X301" i="1"/>
  <c r="T300" i="1"/>
  <c r="U300" i="1"/>
  <c r="Z300" i="1"/>
  <c r="U301" i="1"/>
  <c r="T301" i="1"/>
  <c r="AS300" i="1"/>
  <c r="AQ300" i="1"/>
  <c r="AB306" i="1"/>
  <c r="AQ303" i="1"/>
  <c r="T302" i="1"/>
  <c r="X303" i="1"/>
  <c r="AS302" i="1"/>
  <c r="AQ302" i="1"/>
  <c r="Z303" i="1"/>
  <c r="AO303" i="1"/>
  <c r="U303" i="1"/>
  <c r="Z302" i="1"/>
  <c r="AO302" i="1"/>
  <c r="AS303" i="1"/>
  <c r="X302" i="1"/>
  <c r="U302" i="1"/>
  <c r="T303" i="1"/>
  <c r="AB307" i="1"/>
  <c r="AQ304" i="1"/>
  <c r="X304" i="1"/>
  <c r="AS304" i="1"/>
  <c r="U304" i="1"/>
  <c r="Z304" i="1"/>
  <c r="AB308" i="1"/>
  <c r="AO304" i="1"/>
  <c r="T304" i="1"/>
  <c r="AB309" i="1"/>
  <c r="AO306" i="1"/>
  <c r="AQ306" i="1"/>
  <c r="Z305" i="1"/>
  <c r="AQ305" i="1"/>
  <c r="T305" i="1"/>
  <c r="AS306" i="1"/>
  <c r="AO305" i="1"/>
  <c r="Z306" i="1"/>
  <c r="AS305" i="1"/>
  <c r="AB310" i="1"/>
  <c r="U306" i="1"/>
  <c r="T306" i="1"/>
  <c r="X306" i="1"/>
  <c r="X305" i="1"/>
  <c r="U305" i="1"/>
  <c r="AB311" i="1"/>
  <c r="AS307" i="1"/>
  <c r="AQ307" i="1"/>
  <c r="AS308" i="1"/>
  <c r="AQ308" i="1"/>
  <c r="U307" i="1"/>
  <c r="Z307" i="1"/>
  <c r="Z308" i="1"/>
  <c r="AB312" i="1"/>
  <c r="AO307" i="1"/>
  <c r="AO308" i="1"/>
  <c r="T308" i="1"/>
  <c r="T307" i="1"/>
  <c r="U308" i="1"/>
  <c r="X308" i="1"/>
  <c r="X307" i="1"/>
  <c r="AS309" i="1"/>
  <c r="AQ309" i="1"/>
  <c r="AB313" i="1"/>
  <c r="Z309" i="1"/>
  <c r="AO309" i="1"/>
  <c r="T309" i="1"/>
  <c r="X309" i="1"/>
  <c r="U309" i="1"/>
  <c r="AS310" i="1"/>
  <c r="AQ310" i="1"/>
  <c r="Z310" i="1"/>
  <c r="AO310" i="1"/>
  <c r="U310" i="1"/>
  <c r="T310" i="1"/>
  <c r="X310" i="1"/>
  <c r="AB314" i="1"/>
  <c r="Z311" i="1"/>
  <c r="AO311" i="1"/>
  <c r="AS311" i="1"/>
  <c r="U311" i="1"/>
  <c r="AB315" i="1"/>
  <c r="AQ311" i="1"/>
  <c r="T311" i="1"/>
  <c r="X311" i="1"/>
  <c r="AB316" i="1"/>
  <c r="Z313" i="1"/>
  <c r="AQ313" i="1"/>
  <c r="AO313" i="1"/>
  <c r="Z312" i="1"/>
  <c r="AQ312" i="1"/>
  <c r="AS313" i="1"/>
  <c r="AO312" i="1"/>
  <c r="U313" i="1"/>
  <c r="AS312" i="1"/>
  <c r="AB317" i="1"/>
  <c r="X312" i="1"/>
  <c r="X313" i="1"/>
  <c r="U312" i="1"/>
  <c r="T313" i="1"/>
  <c r="T312" i="1"/>
  <c r="AS314" i="1"/>
  <c r="AQ314" i="1"/>
  <c r="T314" i="1"/>
  <c r="Z314" i="1"/>
  <c r="AB318" i="1"/>
  <c r="X314" i="1"/>
  <c r="U314" i="1"/>
  <c r="AO314" i="1"/>
  <c r="AS315" i="1"/>
  <c r="AQ315" i="1"/>
  <c r="Z315" i="1"/>
  <c r="AO315" i="1"/>
  <c r="T315" i="1"/>
  <c r="X315" i="1"/>
  <c r="AB319" i="1"/>
  <c r="U315" i="1"/>
  <c r="AB320" i="1"/>
  <c r="AS317" i="1"/>
  <c r="AQ317" i="1"/>
  <c r="AS316" i="1"/>
  <c r="AQ316" i="1"/>
  <c r="Z317" i="1"/>
  <c r="Z316" i="1"/>
  <c r="T316" i="1"/>
  <c r="X316" i="1"/>
  <c r="AO317" i="1"/>
  <c r="AB321" i="1"/>
  <c r="AO316" i="1"/>
  <c r="U316" i="1"/>
  <c r="X317" i="1"/>
  <c r="U317" i="1"/>
  <c r="T317" i="1"/>
  <c r="AS318" i="1"/>
  <c r="AQ318" i="1"/>
  <c r="Z318" i="1"/>
  <c r="AO318" i="1"/>
  <c r="AB322" i="1"/>
  <c r="U318" i="1"/>
  <c r="X318" i="1"/>
  <c r="T318" i="1"/>
  <c r="Z319" i="1"/>
  <c r="AQ319" i="1"/>
  <c r="AO319" i="1"/>
  <c r="AB323" i="1"/>
  <c r="AS319" i="1"/>
  <c r="U319" i="1"/>
  <c r="T319" i="1"/>
  <c r="X319" i="1"/>
  <c r="Z320" i="1"/>
  <c r="AQ320" i="1"/>
  <c r="AB324" i="1"/>
  <c r="AO320" i="1"/>
  <c r="AS320" i="1"/>
  <c r="U320" i="1"/>
  <c r="X320" i="1"/>
  <c r="T320" i="1"/>
  <c r="AB325" i="1"/>
  <c r="AB326" i="1"/>
  <c r="U321" i="1"/>
  <c r="T321" i="1"/>
  <c r="AO321" i="1"/>
  <c r="X321" i="1"/>
  <c r="AS321" i="1"/>
  <c r="Z321" i="1"/>
  <c r="AQ321" i="1"/>
  <c r="T322" i="1"/>
  <c r="U322" i="1"/>
  <c r="AS323" i="1"/>
  <c r="AQ323" i="1"/>
  <c r="Z323" i="1"/>
  <c r="AO322" i="1"/>
  <c r="AQ322" i="1"/>
  <c r="AS322" i="1"/>
  <c r="Z322" i="1"/>
  <c r="AO323" i="1"/>
  <c r="U323" i="1"/>
  <c r="X323" i="1"/>
  <c r="T323" i="1"/>
  <c r="X322" i="1"/>
  <c r="AB327" i="1"/>
  <c r="AB328" i="1"/>
  <c r="AS325" i="1"/>
  <c r="AQ325" i="1"/>
  <c r="AB329" i="1"/>
  <c r="AS324" i="1"/>
  <c r="AQ324" i="1"/>
  <c r="Z325" i="1"/>
  <c r="Z324" i="1"/>
  <c r="T324" i="1"/>
  <c r="U324" i="1"/>
  <c r="AO325" i="1"/>
  <c r="AO324" i="1"/>
  <c r="U325" i="1"/>
  <c r="X324" i="1"/>
  <c r="T325" i="1"/>
  <c r="X325" i="1"/>
  <c r="AS326" i="1"/>
  <c r="AQ326" i="1"/>
  <c r="AB330" i="1"/>
  <c r="Z326" i="1"/>
  <c r="X326" i="1"/>
  <c r="AO326" i="1"/>
  <c r="T326" i="1"/>
  <c r="U326" i="1"/>
  <c r="AO327" i="1"/>
  <c r="AS327" i="1"/>
  <c r="AB331" i="1"/>
  <c r="Z327" i="1"/>
  <c r="X327" i="1"/>
  <c r="AQ327" i="1"/>
  <c r="T327" i="1"/>
  <c r="U327" i="1"/>
  <c r="AB332" i="1"/>
  <c r="Z329" i="1"/>
  <c r="AQ329" i="1"/>
  <c r="AO328" i="1"/>
  <c r="AQ328" i="1"/>
  <c r="AO329" i="1"/>
  <c r="AS328" i="1"/>
  <c r="AS329" i="1"/>
  <c r="U328" i="1"/>
  <c r="Z328" i="1"/>
  <c r="T329" i="1"/>
  <c r="T328" i="1"/>
  <c r="AB333" i="1"/>
  <c r="X329" i="1"/>
  <c r="X328" i="1"/>
  <c r="U329" i="1"/>
  <c r="AB334" i="1"/>
  <c r="AO330" i="1"/>
  <c r="AQ330" i="1"/>
  <c r="AS330" i="1"/>
  <c r="U330" i="1"/>
  <c r="Z330" i="1"/>
  <c r="X330" i="1"/>
  <c r="AB335" i="1"/>
  <c r="T330" i="1"/>
  <c r="AS332" i="1"/>
  <c r="X331" i="1"/>
  <c r="AB336" i="1"/>
  <c r="AQ332" i="1"/>
  <c r="Z332" i="1"/>
  <c r="AO332" i="1"/>
  <c r="AS331" i="1"/>
  <c r="AQ331" i="1"/>
  <c r="U332" i="1"/>
  <c r="Z331" i="1"/>
  <c r="T332" i="1"/>
  <c r="AO331" i="1"/>
  <c r="U331" i="1"/>
  <c r="T331" i="1"/>
  <c r="X332" i="1"/>
  <c r="AS333" i="1"/>
  <c r="AQ333" i="1"/>
  <c r="Z333" i="1"/>
  <c r="AO333" i="1"/>
  <c r="X333" i="1"/>
  <c r="U333" i="1"/>
  <c r="T333" i="1"/>
  <c r="AB337" i="1"/>
  <c r="AS334" i="1"/>
  <c r="AQ334" i="1"/>
  <c r="Z334" i="1"/>
  <c r="AO334" i="1"/>
  <c r="X334" i="1"/>
  <c r="U334" i="1"/>
  <c r="AB338" i="1"/>
  <c r="T334" i="1"/>
  <c r="U335" i="1"/>
  <c r="AO335" i="1"/>
  <c r="Z335" i="1"/>
  <c r="AS335" i="1"/>
  <c r="AB339" i="1"/>
  <c r="X335" i="1"/>
  <c r="T335" i="1"/>
  <c r="AQ335" i="1"/>
  <c r="AB340" i="1"/>
  <c r="Z337" i="1"/>
  <c r="AQ337" i="1"/>
  <c r="AS336" i="1"/>
  <c r="AO337" i="1"/>
  <c r="AS337" i="1"/>
  <c r="T336" i="1"/>
  <c r="U336" i="1"/>
  <c r="X337" i="1"/>
  <c r="U337" i="1"/>
  <c r="X336" i="1"/>
  <c r="Z336" i="1"/>
  <c r="T337" i="1"/>
  <c r="AB341" i="1"/>
  <c r="AQ336" i="1"/>
  <c r="AO336" i="1"/>
  <c r="AB342" i="1"/>
  <c r="U338" i="1"/>
  <c r="Z338" i="1"/>
  <c r="T338" i="1"/>
  <c r="X338" i="1"/>
  <c r="AO338" i="1"/>
  <c r="AQ338" i="1"/>
  <c r="AS338" i="1"/>
  <c r="AB343" i="1"/>
  <c r="AS339" i="1"/>
  <c r="AQ339" i="1"/>
  <c r="Z339" i="1"/>
  <c r="AO339" i="1"/>
  <c r="U339" i="1"/>
  <c r="T339" i="1"/>
  <c r="X339" i="1"/>
  <c r="AB344" i="1"/>
  <c r="AS341" i="1"/>
  <c r="AQ341" i="1"/>
  <c r="Z341" i="1"/>
  <c r="T340" i="1"/>
  <c r="AB345" i="1"/>
  <c r="AO341" i="1"/>
  <c r="U340" i="1"/>
  <c r="AS340" i="1"/>
  <c r="AQ340" i="1"/>
  <c r="X341" i="1"/>
  <c r="Z340" i="1"/>
  <c r="T341" i="1"/>
  <c r="AO340" i="1"/>
  <c r="U341" i="1"/>
  <c r="X340" i="1"/>
  <c r="T342" i="1"/>
  <c r="AS342" i="1"/>
  <c r="U342" i="1"/>
  <c r="Z342" i="1"/>
  <c r="AQ342" i="1"/>
  <c r="AO342" i="1"/>
  <c r="AB346" i="1"/>
  <c r="X342" i="1"/>
  <c r="AB347" i="1"/>
  <c r="U344" i="1"/>
  <c r="AB348" i="1"/>
  <c r="AO344" i="1"/>
  <c r="AQ344" i="1"/>
  <c r="T343" i="1"/>
  <c r="AQ343" i="1"/>
  <c r="AS344" i="1"/>
  <c r="Z344" i="1"/>
  <c r="X343" i="1"/>
  <c r="T344" i="1"/>
  <c r="U343" i="1"/>
  <c r="AO343" i="1"/>
  <c r="Z343" i="1"/>
  <c r="X344" i="1"/>
  <c r="AS343" i="1"/>
  <c r="AB349" i="1"/>
  <c r="AS346" i="1"/>
  <c r="AQ346" i="1"/>
  <c r="Z345" i="1"/>
  <c r="Z346" i="1"/>
  <c r="AO345" i="1"/>
  <c r="AO346" i="1"/>
  <c r="U345" i="1"/>
  <c r="X346" i="1"/>
  <c r="X345" i="1"/>
  <c r="U346" i="1"/>
  <c r="T345" i="1"/>
  <c r="AQ345" i="1"/>
  <c r="T346" i="1"/>
  <c r="AB350" i="1"/>
  <c r="AS345" i="1"/>
  <c r="Z347" i="1"/>
  <c r="AQ347" i="1"/>
  <c r="AO347" i="1"/>
  <c r="AB351" i="1"/>
  <c r="AS347" i="1"/>
  <c r="X347" i="1"/>
  <c r="U347" i="1"/>
  <c r="T347" i="1"/>
  <c r="AB352" i="1"/>
  <c r="T348" i="1"/>
  <c r="Z348" i="1"/>
  <c r="AO348" i="1"/>
  <c r="X348" i="1"/>
  <c r="AQ348" i="1"/>
  <c r="U348" i="1"/>
  <c r="AB353" i="1"/>
  <c r="AS348" i="1"/>
  <c r="Z349" i="1"/>
  <c r="AQ349" i="1"/>
  <c r="AO349" i="1"/>
  <c r="AS349" i="1"/>
  <c r="T349" i="1"/>
  <c r="U349" i="1"/>
  <c r="AB354" i="1"/>
  <c r="X349" i="1"/>
  <c r="T350" i="1"/>
  <c r="AO350" i="1"/>
  <c r="AQ350" i="1"/>
  <c r="AB355" i="1"/>
  <c r="X350" i="1"/>
  <c r="AS350" i="1"/>
  <c r="Z350" i="1"/>
  <c r="U350" i="1"/>
  <c r="AS351" i="1"/>
  <c r="AQ351" i="1"/>
  <c r="Z351" i="1"/>
  <c r="X351" i="1"/>
  <c r="AO351" i="1"/>
  <c r="U351" i="1"/>
  <c r="AB356" i="1"/>
  <c r="T351" i="1"/>
  <c r="AS353" i="1"/>
  <c r="AQ353" i="1"/>
  <c r="AS352" i="1"/>
  <c r="AQ352" i="1"/>
  <c r="X352" i="1"/>
  <c r="Z353" i="1"/>
  <c r="Z352" i="1"/>
  <c r="X353" i="1"/>
  <c r="AO353" i="1"/>
  <c r="AO352" i="1"/>
  <c r="AB357" i="1"/>
  <c r="T353" i="1"/>
  <c r="T352" i="1"/>
  <c r="U353" i="1"/>
  <c r="U352" i="1"/>
  <c r="AB358" i="1"/>
  <c r="Z355" i="1"/>
  <c r="T354" i="1"/>
  <c r="AO354" i="1"/>
  <c r="U354" i="1"/>
  <c r="AO355" i="1"/>
  <c r="AS354" i="1"/>
  <c r="AQ354" i="1"/>
  <c r="AS355" i="1"/>
  <c r="AB359" i="1"/>
  <c r="Z354" i="1"/>
  <c r="X354" i="1"/>
  <c r="U355" i="1"/>
  <c r="T355" i="1"/>
  <c r="X355" i="1"/>
  <c r="AQ355" i="1"/>
  <c r="AB360" i="1"/>
  <c r="Z357" i="1"/>
  <c r="AQ357" i="1"/>
  <c r="Z356" i="1"/>
  <c r="AQ356" i="1"/>
  <c r="AO357" i="1"/>
  <c r="AO356" i="1"/>
  <c r="AS357" i="1"/>
  <c r="AS356" i="1"/>
  <c r="AB361" i="1"/>
  <c r="X357" i="1"/>
  <c r="U357" i="1"/>
  <c r="X356" i="1"/>
  <c r="T356" i="1"/>
  <c r="T357" i="1"/>
  <c r="U356" i="1"/>
  <c r="AB362" i="1"/>
  <c r="AO358" i="1"/>
  <c r="AQ358" i="1"/>
  <c r="AS359" i="1"/>
  <c r="AQ359" i="1"/>
  <c r="AS358" i="1"/>
  <c r="Z359" i="1"/>
  <c r="Z358" i="1"/>
  <c r="AB363" i="1"/>
  <c r="AO359" i="1"/>
  <c r="T358" i="1"/>
  <c r="U358" i="1"/>
  <c r="U359" i="1"/>
  <c r="X359" i="1"/>
  <c r="T359" i="1"/>
  <c r="X358" i="1"/>
  <c r="AB364" i="1"/>
  <c r="X360" i="1"/>
  <c r="AB365" i="1"/>
  <c r="U360" i="1"/>
  <c r="AS360" i="1"/>
  <c r="AQ360" i="1"/>
  <c r="Z360" i="1"/>
  <c r="AO360" i="1"/>
  <c r="T360" i="1"/>
  <c r="AS362" i="1"/>
  <c r="AQ362" i="1"/>
  <c r="X361" i="1"/>
  <c r="Z362" i="1"/>
  <c r="U361" i="1"/>
  <c r="T361" i="1"/>
  <c r="AO362" i="1"/>
  <c r="T362" i="1"/>
  <c r="U362" i="1"/>
  <c r="AS361" i="1"/>
  <c r="AQ361" i="1"/>
  <c r="AB366" i="1"/>
  <c r="Z361" i="1"/>
  <c r="X362" i="1"/>
  <c r="AO361" i="1"/>
  <c r="AQ363" i="1"/>
  <c r="AS363" i="1"/>
  <c r="AO363" i="1"/>
  <c r="T363" i="1"/>
  <c r="AQ364" i="1"/>
  <c r="AB367" i="1"/>
  <c r="X363" i="1"/>
  <c r="U363" i="1"/>
  <c r="Z363" i="1"/>
  <c r="AS364" i="1"/>
  <c r="X364" i="1"/>
  <c r="T364" i="1"/>
  <c r="AO364" i="1"/>
  <c r="U364" i="1"/>
  <c r="AB368" i="1"/>
  <c r="Z364" i="1"/>
  <c r="Z365" i="1"/>
  <c r="AQ365" i="1"/>
  <c r="AS365" i="1"/>
  <c r="AO365" i="1"/>
  <c r="T365" i="1"/>
  <c r="X365" i="1"/>
  <c r="AB369" i="1"/>
  <c r="U365" i="1"/>
  <c r="Z366" i="1"/>
  <c r="AQ366" i="1"/>
  <c r="AS366" i="1"/>
  <c r="AO366" i="1"/>
  <c r="X366" i="1"/>
  <c r="AB370" i="1"/>
  <c r="U366" i="1"/>
  <c r="T366" i="1"/>
  <c r="AO367" i="1"/>
  <c r="AQ367" i="1"/>
  <c r="AS367" i="1"/>
  <c r="Z367" i="1"/>
  <c r="T367" i="1"/>
  <c r="U367" i="1"/>
  <c r="X367" i="1"/>
  <c r="AB371" i="1"/>
  <c r="AB372" i="1"/>
  <c r="X369" i="1"/>
  <c r="Z368" i="1"/>
  <c r="AS369" i="1"/>
  <c r="AQ369" i="1"/>
  <c r="AB373" i="1"/>
  <c r="AS368" i="1"/>
  <c r="U368" i="1"/>
  <c r="Z369" i="1"/>
  <c r="X368" i="1"/>
  <c r="T368" i="1"/>
  <c r="AO369" i="1"/>
  <c r="T369" i="1"/>
  <c r="U369" i="1"/>
  <c r="AO368" i="1"/>
  <c r="AQ368" i="1"/>
  <c r="AB374" i="1"/>
  <c r="AS370" i="1"/>
  <c r="AQ370" i="1"/>
  <c r="Z370" i="1"/>
  <c r="AO370" i="1"/>
  <c r="X370" i="1"/>
  <c r="T370" i="1"/>
  <c r="AB375" i="1"/>
  <c r="U370" i="1"/>
  <c r="AS372" i="1"/>
  <c r="AQ372" i="1"/>
  <c r="U371" i="1"/>
  <c r="AB376" i="1"/>
  <c r="Z372" i="1"/>
  <c r="AS371" i="1"/>
  <c r="AQ371" i="1"/>
  <c r="AO372" i="1"/>
  <c r="Z371" i="1"/>
  <c r="AO371" i="1"/>
  <c r="T371" i="1"/>
  <c r="T372" i="1"/>
  <c r="X372" i="1"/>
  <c r="X371" i="1"/>
  <c r="U372" i="1"/>
  <c r="Z373" i="1"/>
  <c r="AQ373" i="1"/>
  <c r="X373" i="1"/>
  <c r="AO373" i="1"/>
  <c r="AS373" i="1"/>
  <c r="U373" i="1"/>
  <c r="T373" i="1"/>
  <c r="AB377" i="1"/>
  <c r="AB378" i="1"/>
  <c r="U375" i="1"/>
  <c r="AB379" i="1"/>
  <c r="AO374" i="1"/>
  <c r="U374" i="1"/>
  <c r="AQ374" i="1"/>
  <c r="Z375" i="1"/>
  <c r="AQ375" i="1"/>
  <c r="AS374" i="1"/>
  <c r="X374" i="1"/>
  <c r="AO375" i="1"/>
  <c r="Z374" i="1"/>
  <c r="AS375" i="1"/>
  <c r="T374" i="1"/>
  <c r="T375" i="1"/>
  <c r="X375" i="1"/>
  <c r="AB380" i="1"/>
  <c r="AS377" i="1"/>
  <c r="AQ377" i="1"/>
  <c r="Z376" i="1"/>
  <c r="AB381" i="1"/>
  <c r="AO377" i="1"/>
  <c r="T376" i="1"/>
  <c r="Z377" i="1"/>
  <c r="U377" i="1"/>
  <c r="X376" i="1"/>
  <c r="AO376" i="1"/>
  <c r="X377" i="1"/>
  <c r="U376" i="1"/>
  <c r="AQ376" i="1"/>
  <c r="T377" i="1"/>
  <c r="AS376" i="1"/>
  <c r="AS378" i="1"/>
  <c r="AQ378" i="1"/>
  <c r="Z378" i="1"/>
  <c r="AO378" i="1"/>
  <c r="X378" i="1"/>
  <c r="AB382" i="1"/>
  <c r="U378" i="1"/>
  <c r="T378" i="1"/>
  <c r="Z379" i="1"/>
  <c r="AB383" i="1"/>
  <c r="AO379" i="1"/>
  <c r="AQ379" i="1"/>
  <c r="T379" i="1"/>
  <c r="U379" i="1"/>
  <c r="X379" i="1"/>
  <c r="AS379" i="1"/>
  <c r="AS380" i="1"/>
  <c r="Z380" i="1"/>
  <c r="AQ380" i="1"/>
  <c r="AB384" i="1"/>
  <c r="AO380" i="1"/>
  <c r="U380" i="1"/>
  <c r="T380" i="1"/>
  <c r="X380" i="1"/>
  <c r="Z381" i="1"/>
  <c r="AQ381" i="1"/>
  <c r="AO381" i="1"/>
  <c r="U381" i="1"/>
  <c r="AS381" i="1"/>
  <c r="X381" i="1"/>
  <c r="T381" i="1"/>
  <c r="AB385" i="1"/>
  <c r="AQ382" i="1"/>
  <c r="T382" i="1"/>
  <c r="X382" i="1"/>
  <c r="U382" i="1"/>
  <c r="AB386" i="1"/>
  <c r="AS382" i="1"/>
  <c r="Z382" i="1"/>
  <c r="AO382" i="1"/>
  <c r="AB387" i="1"/>
  <c r="T384" i="1"/>
  <c r="AS384" i="1"/>
  <c r="AQ384" i="1"/>
  <c r="AB388" i="1"/>
  <c r="Z384" i="1"/>
  <c r="U383" i="1"/>
  <c r="AQ385" i="1"/>
  <c r="X383" i="1"/>
  <c r="AO384" i="1"/>
  <c r="AS383" i="1"/>
  <c r="AQ383" i="1"/>
  <c r="Z383" i="1"/>
  <c r="X384" i="1"/>
  <c r="AO383" i="1"/>
  <c r="U384" i="1"/>
  <c r="T383" i="1"/>
  <c r="Z385" i="1"/>
  <c r="AO385" i="1"/>
  <c r="AS385" i="1"/>
  <c r="U385" i="1"/>
  <c r="X385" i="1"/>
  <c r="AB389" i="1"/>
  <c r="T385" i="1"/>
  <c r="AB390" i="1"/>
  <c r="AO386" i="1"/>
  <c r="T387" i="1"/>
  <c r="AB391" i="1"/>
  <c r="AS386" i="1"/>
  <c r="T386" i="1"/>
  <c r="X387" i="1"/>
  <c r="AQ387" i="1"/>
  <c r="AS387" i="1"/>
  <c r="U386" i="1"/>
  <c r="U387" i="1"/>
  <c r="X386" i="1"/>
  <c r="AO387" i="1"/>
  <c r="Z386" i="1"/>
  <c r="AQ386" i="1"/>
  <c r="Z387" i="1"/>
  <c r="AB392" i="1"/>
  <c r="U388" i="1"/>
  <c r="T388" i="1"/>
  <c r="AO388" i="1"/>
  <c r="AS388" i="1"/>
  <c r="AQ388" i="1"/>
  <c r="Z388" i="1"/>
  <c r="X388" i="1"/>
  <c r="AB393" i="1"/>
  <c r="U389" i="1"/>
  <c r="X389" i="1"/>
  <c r="T389" i="1"/>
  <c r="AB394" i="1"/>
  <c r="AS389" i="1"/>
  <c r="AQ389" i="1"/>
  <c r="Z389" i="1"/>
  <c r="AO389" i="1"/>
  <c r="AS391" i="1"/>
  <c r="AS390" i="1"/>
  <c r="AQ390" i="1"/>
  <c r="AB395" i="1"/>
  <c r="AQ391" i="1"/>
  <c r="T390" i="1"/>
  <c r="Z391" i="1"/>
  <c r="Z390" i="1"/>
  <c r="AO391" i="1"/>
  <c r="AO390" i="1"/>
  <c r="T391" i="1"/>
  <c r="U390" i="1"/>
  <c r="X391" i="1"/>
  <c r="X390" i="1"/>
  <c r="U391" i="1"/>
  <c r="AB396" i="1"/>
  <c r="X392" i="1"/>
  <c r="T392" i="1"/>
  <c r="U392" i="1"/>
  <c r="AB397" i="1"/>
  <c r="Z392" i="1"/>
  <c r="AQ392" i="1"/>
  <c r="AO392" i="1"/>
  <c r="AS392" i="1"/>
  <c r="AO393" i="1"/>
  <c r="T393" i="1"/>
  <c r="Z393" i="1"/>
  <c r="AS393" i="1"/>
  <c r="X393" i="1"/>
  <c r="AB398" i="1"/>
  <c r="AQ393" i="1"/>
  <c r="U393" i="1"/>
  <c r="Z394" i="1"/>
  <c r="AQ394" i="1"/>
  <c r="AB399" i="1"/>
  <c r="AO394" i="1"/>
  <c r="AS394" i="1"/>
  <c r="T394" i="1"/>
  <c r="U394" i="1"/>
  <c r="X394" i="1"/>
  <c r="X395" i="1"/>
  <c r="AB400" i="1"/>
  <c r="U395" i="1"/>
  <c r="AO395" i="1"/>
  <c r="AQ395" i="1"/>
  <c r="AS395" i="1"/>
  <c r="Z395" i="1"/>
  <c r="T395" i="1"/>
  <c r="AS397" i="1"/>
  <c r="AQ397" i="1"/>
  <c r="AO396" i="1"/>
  <c r="U396" i="1"/>
  <c r="Z397" i="1"/>
  <c r="AO397" i="1"/>
  <c r="X396" i="1"/>
  <c r="T396" i="1"/>
  <c r="Z396" i="1"/>
  <c r="AB401" i="1"/>
  <c r="X397" i="1"/>
  <c r="U397" i="1"/>
  <c r="T397" i="1"/>
  <c r="AS396" i="1"/>
  <c r="AQ396" i="1"/>
  <c r="AS398" i="1"/>
  <c r="AQ398" i="1"/>
  <c r="Z398" i="1"/>
  <c r="AO398" i="1"/>
  <c r="AB402" i="1"/>
  <c r="X398" i="1"/>
  <c r="U398" i="1"/>
  <c r="T398" i="1"/>
  <c r="AS399" i="1"/>
  <c r="AQ399" i="1"/>
  <c r="Z399" i="1"/>
  <c r="AB403" i="1"/>
  <c r="AO399" i="1"/>
  <c r="X399" i="1"/>
  <c r="T399" i="1"/>
  <c r="U399" i="1"/>
  <c r="AQ400" i="1"/>
  <c r="AO400" i="1"/>
  <c r="AS400" i="1"/>
  <c r="T400" i="1"/>
  <c r="AB404" i="1"/>
  <c r="U400" i="1"/>
  <c r="X400" i="1"/>
  <c r="Z400" i="1"/>
  <c r="AB405" i="1"/>
  <c r="U401" i="1"/>
  <c r="Z401" i="1"/>
  <c r="AQ401" i="1"/>
  <c r="AB406" i="1"/>
  <c r="AO401" i="1"/>
  <c r="AS401" i="1"/>
  <c r="T401" i="1"/>
  <c r="X401" i="1"/>
  <c r="AO402" i="1"/>
  <c r="AS402" i="1"/>
  <c r="X402" i="1"/>
  <c r="U402" i="1"/>
  <c r="AB407" i="1"/>
  <c r="T402" i="1"/>
  <c r="Z402" i="1"/>
  <c r="AQ402" i="1"/>
  <c r="X403" i="1"/>
  <c r="U403" i="1"/>
  <c r="T403" i="1"/>
  <c r="AB408" i="1"/>
  <c r="AO403" i="1"/>
  <c r="AQ403" i="1"/>
  <c r="AS403" i="1"/>
  <c r="Z403" i="1"/>
  <c r="X404" i="1"/>
  <c r="AS404" i="1"/>
  <c r="Z404" i="1"/>
  <c r="T404" i="1"/>
  <c r="AQ404" i="1"/>
  <c r="AO404" i="1"/>
  <c r="U404" i="1"/>
  <c r="AB409" i="1"/>
  <c r="AS406" i="1"/>
  <c r="AQ406" i="1"/>
  <c r="X405" i="1"/>
  <c r="Z406" i="1"/>
  <c r="AS405" i="1"/>
  <c r="AQ405" i="1"/>
  <c r="AO406" i="1"/>
  <c r="Z405" i="1"/>
  <c r="T406" i="1"/>
  <c r="AO405" i="1"/>
  <c r="AB410" i="1"/>
  <c r="T405" i="1"/>
  <c r="X406" i="1"/>
  <c r="U405" i="1"/>
  <c r="U406" i="1"/>
  <c r="AS407" i="1"/>
  <c r="AQ407" i="1"/>
  <c r="AB411" i="1"/>
  <c r="Z407" i="1"/>
  <c r="AO407" i="1"/>
  <c r="X407" i="1"/>
  <c r="U407" i="1"/>
  <c r="T407" i="1"/>
  <c r="Z408" i="1"/>
  <c r="AQ408" i="1"/>
  <c r="AO408" i="1"/>
  <c r="AS408" i="1"/>
  <c r="U408" i="1"/>
  <c r="X408" i="1"/>
  <c r="T408" i="1"/>
  <c r="AB412" i="1"/>
  <c r="AB413" i="1"/>
  <c r="U409" i="1"/>
  <c r="T409" i="1"/>
  <c r="Z409" i="1"/>
  <c r="AQ409" i="1"/>
  <c r="AO409" i="1"/>
  <c r="AS409" i="1"/>
  <c r="AB414" i="1"/>
  <c r="X409" i="1"/>
  <c r="AS410" i="1"/>
  <c r="AQ410" i="1"/>
  <c r="Z410" i="1"/>
  <c r="X410" i="1"/>
  <c r="AO410" i="1"/>
  <c r="AB415" i="1"/>
  <c r="U410" i="1"/>
  <c r="T410" i="1"/>
  <c r="Z411" i="1"/>
  <c r="AO411" i="1"/>
  <c r="AB416" i="1"/>
  <c r="X411" i="1"/>
  <c r="T411" i="1"/>
  <c r="U411" i="1"/>
  <c r="AS411" i="1"/>
  <c r="AQ411" i="1"/>
  <c r="T413" i="1"/>
  <c r="Z412" i="1"/>
  <c r="AQ412" i="1"/>
  <c r="X413" i="1"/>
  <c r="AO412" i="1"/>
  <c r="AB417" i="1"/>
  <c r="Z413" i="1"/>
  <c r="AQ413" i="1"/>
  <c r="AS412" i="1"/>
  <c r="AO413" i="1"/>
  <c r="U412" i="1"/>
  <c r="AS413" i="1"/>
  <c r="X412" i="1"/>
  <c r="T412" i="1"/>
  <c r="U413" i="1"/>
  <c r="AB418" i="1"/>
  <c r="AO414" i="1"/>
  <c r="AS414" i="1"/>
  <c r="AQ414" i="1"/>
  <c r="X414" i="1"/>
  <c r="U414" i="1"/>
  <c r="Z414" i="1"/>
  <c r="T414" i="1"/>
  <c r="AB419" i="1"/>
  <c r="U415" i="1"/>
  <c r="AB420" i="1"/>
  <c r="T415" i="1"/>
  <c r="X415" i="1"/>
  <c r="AO415" i="1"/>
  <c r="AQ415" i="1"/>
  <c r="AS415" i="1"/>
  <c r="Z415" i="1"/>
  <c r="AQ417" i="1"/>
  <c r="U416" i="1"/>
  <c r="AS417" i="1"/>
  <c r="X417" i="1"/>
  <c r="T416" i="1"/>
  <c r="Z417" i="1"/>
  <c r="AO417" i="1"/>
  <c r="T417" i="1"/>
  <c r="AS416" i="1"/>
  <c r="AQ416" i="1"/>
  <c r="Z416" i="1"/>
  <c r="AO416" i="1"/>
  <c r="X416" i="1"/>
  <c r="AB421" i="1"/>
  <c r="U417" i="1"/>
  <c r="AS418" i="1"/>
  <c r="AQ418" i="1"/>
  <c r="AB422" i="1"/>
  <c r="Z418" i="1"/>
  <c r="AO418" i="1"/>
  <c r="T418" i="1"/>
  <c r="X418" i="1"/>
  <c r="U418" i="1"/>
  <c r="AS419" i="1"/>
  <c r="AQ419" i="1"/>
  <c r="Z419" i="1"/>
  <c r="AO419" i="1"/>
  <c r="AB423" i="1"/>
  <c r="U419" i="1"/>
  <c r="T419" i="1"/>
  <c r="X419" i="1"/>
  <c r="Z420" i="1"/>
  <c r="AQ420" i="1"/>
  <c r="AB424" i="1"/>
  <c r="AO420" i="1"/>
  <c r="AS420" i="1"/>
  <c r="U420" i="1"/>
  <c r="T420" i="1"/>
  <c r="X420" i="1"/>
  <c r="AB425" i="1"/>
  <c r="T421" i="1"/>
  <c r="Z421" i="1"/>
  <c r="AQ421" i="1"/>
  <c r="AO421" i="1"/>
  <c r="AS421" i="1"/>
  <c r="X421" i="1"/>
  <c r="U421" i="1"/>
  <c r="AB426" i="1"/>
  <c r="AB427" i="1"/>
  <c r="T422" i="1"/>
  <c r="Z422" i="1"/>
  <c r="AO422" i="1"/>
  <c r="AS422" i="1"/>
  <c r="X422" i="1"/>
  <c r="AQ422" i="1"/>
  <c r="U422" i="1"/>
  <c r="Z423" i="1"/>
  <c r="AS424" i="1"/>
  <c r="AQ424" i="1"/>
  <c r="Z424" i="1"/>
  <c r="X423" i="1"/>
  <c r="AO424" i="1"/>
  <c r="U423" i="1"/>
  <c r="U424" i="1"/>
  <c r="AB428" i="1"/>
  <c r="T423" i="1"/>
  <c r="X424" i="1"/>
  <c r="AO423" i="1"/>
  <c r="AQ423" i="1"/>
  <c r="T424" i="1"/>
  <c r="AS423" i="1"/>
  <c r="AB429" i="1"/>
  <c r="AS426" i="1"/>
  <c r="AQ426" i="1"/>
  <c r="T425" i="1"/>
  <c r="Z426" i="1"/>
  <c r="AS425" i="1"/>
  <c r="AQ425" i="1"/>
  <c r="AO426" i="1"/>
  <c r="Z425" i="1"/>
  <c r="AB430" i="1"/>
  <c r="AO425" i="1"/>
  <c r="U426" i="1"/>
  <c r="X426" i="1"/>
  <c r="X425" i="1"/>
  <c r="T426" i="1"/>
  <c r="U425" i="1"/>
  <c r="AS427" i="1"/>
  <c r="AQ427" i="1"/>
  <c r="Z427" i="1"/>
  <c r="AO427" i="1"/>
  <c r="T427" i="1"/>
  <c r="AB431" i="1"/>
  <c r="U427" i="1"/>
  <c r="X427" i="1"/>
  <c r="AB432" i="1"/>
  <c r="AO428" i="1"/>
  <c r="AS428" i="1"/>
  <c r="AB433" i="1"/>
  <c r="X428" i="1"/>
  <c r="U428" i="1"/>
  <c r="T428" i="1"/>
  <c r="Z428" i="1"/>
  <c r="AQ428" i="1"/>
  <c r="T430" i="1"/>
  <c r="Z429" i="1"/>
  <c r="AQ429" i="1"/>
  <c r="Z430" i="1"/>
  <c r="AQ430" i="1"/>
  <c r="AB434" i="1"/>
  <c r="AO429" i="1"/>
  <c r="X429" i="1"/>
  <c r="AO430" i="1"/>
  <c r="AS429" i="1"/>
  <c r="T429" i="1"/>
  <c r="AS430" i="1"/>
  <c r="X430" i="1"/>
  <c r="U430" i="1"/>
  <c r="U429" i="1"/>
  <c r="AO431" i="1"/>
  <c r="AQ431" i="1"/>
  <c r="AS431" i="1"/>
  <c r="Z431" i="1"/>
  <c r="T431" i="1"/>
  <c r="X431" i="1"/>
  <c r="U431" i="1"/>
  <c r="AB435" i="1"/>
  <c r="AB436" i="1"/>
  <c r="AS433" i="1"/>
  <c r="AQ433" i="1"/>
  <c r="AO432" i="1"/>
  <c r="Z433" i="1"/>
  <c r="U432" i="1"/>
  <c r="AQ432" i="1"/>
  <c r="AO433" i="1"/>
  <c r="T432" i="1"/>
  <c r="X432" i="1"/>
  <c r="U433" i="1"/>
  <c r="T433" i="1"/>
  <c r="AS432" i="1"/>
  <c r="X433" i="1"/>
  <c r="AB437" i="1"/>
  <c r="Z432" i="1"/>
  <c r="AS434" i="1"/>
  <c r="AQ434" i="1"/>
  <c r="Z434" i="1"/>
  <c r="AO434" i="1"/>
  <c r="U434" i="1"/>
  <c r="T434" i="1"/>
  <c r="X434" i="1"/>
  <c r="AB438" i="1"/>
  <c r="AS435" i="1"/>
  <c r="AQ435" i="1"/>
  <c r="Z435" i="1"/>
  <c r="AO435" i="1"/>
  <c r="AB439" i="1"/>
  <c r="U435" i="1"/>
  <c r="T435" i="1"/>
  <c r="X435" i="1"/>
  <c r="Z436" i="1"/>
  <c r="AO436" i="1"/>
  <c r="AQ436" i="1"/>
  <c r="AS436" i="1"/>
  <c r="AB440" i="1"/>
  <c r="U436" i="1"/>
  <c r="T436" i="1"/>
  <c r="X436" i="1"/>
  <c r="AB441" i="1"/>
  <c r="U438" i="1"/>
  <c r="AO437" i="1"/>
  <c r="Z438" i="1"/>
  <c r="AQ438" i="1"/>
  <c r="AS437" i="1"/>
  <c r="AB442" i="1"/>
  <c r="X437" i="1"/>
  <c r="U437" i="1"/>
  <c r="AO438" i="1"/>
  <c r="AS438" i="1"/>
  <c r="T437" i="1"/>
  <c r="T438" i="1"/>
  <c r="X438" i="1"/>
  <c r="Z437" i="1"/>
  <c r="AQ437" i="1"/>
  <c r="AB443" i="1"/>
  <c r="AO439" i="1"/>
  <c r="AS439" i="1"/>
  <c r="Z439" i="1"/>
  <c r="T439" i="1"/>
  <c r="U439" i="1"/>
  <c r="AB444" i="1"/>
  <c r="X439" i="1"/>
  <c r="AQ439" i="1"/>
  <c r="AS441" i="1"/>
  <c r="AQ441" i="1"/>
  <c r="AB445" i="1"/>
  <c r="Z441" i="1"/>
  <c r="X440" i="1"/>
  <c r="Z440" i="1"/>
  <c r="T440" i="1"/>
  <c r="AO441" i="1"/>
  <c r="AS440" i="1"/>
  <c r="AQ440" i="1"/>
  <c r="U441" i="1"/>
  <c r="T441" i="1"/>
  <c r="AO440" i="1"/>
  <c r="X441" i="1"/>
  <c r="U440" i="1"/>
  <c r="AB446" i="1"/>
  <c r="AS443" i="1"/>
  <c r="AQ443" i="1"/>
  <c r="AS442" i="1"/>
  <c r="AQ442" i="1"/>
  <c r="AO442" i="1"/>
  <c r="X442" i="1"/>
  <c r="Z443" i="1"/>
  <c r="Z442" i="1"/>
  <c r="U442" i="1"/>
  <c r="AO443" i="1"/>
  <c r="T442" i="1"/>
  <c r="X443" i="1"/>
  <c r="U443" i="1"/>
  <c r="AB447" i="1"/>
  <c r="T443" i="1"/>
  <c r="U444" i="1"/>
  <c r="AQ444" i="1"/>
  <c r="T444" i="1"/>
  <c r="Z444" i="1"/>
  <c r="AB448" i="1"/>
  <c r="AO444" i="1"/>
  <c r="AS444" i="1"/>
  <c r="X444" i="1"/>
  <c r="AB449" i="1"/>
  <c r="U446" i="1"/>
  <c r="T445" i="1"/>
  <c r="Z446" i="1"/>
  <c r="AO446" i="1"/>
  <c r="X445" i="1"/>
  <c r="AS446" i="1"/>
  <c r="AQ446" i="1"/>
  <c r="U445" i="1"/>
  <c r="Z445" i="1"/>
  <c r="AQ445" i="1"/>
  <c r="AB450" i="1"/>
  <c r="T446" i="1"/>
  <c r="AO445" i="1"/>
  <c r="AS445" i="1"/>
  <c r="X446" i="1"/>
  <c r="AB451" i="1"/>
  <c r="AO447" i="1"/>
  <c r="AQ447" i="1"/>
  <c r="AS447" i="1"/>
  <c r="Z447" i="1"/>
  <c r="AB452" i="1"/>
  <c r="U447" i="1"/>
  <c r="T447" i="1"/>
  <c r="X447" i="1"/>
  <c r="AS449" i="1"/>
  <c r="AQ449" i="1"/>
  <c r="X448" i="1"/>
  <c r="AB453" i="1"/>
  <c r="Z449" i="1"/>
  <c r="AS448" i="1"/>
  <c r="AQ448" i="1"/>
  <c r="AO449" i="1"/>
  <c r="Z448" i="1"/>
  <c r="U449" i="1"/>
  <c r="AO448" i="1"/>
  <c r="T448" i="1"/>
  <c r="U448" i="1"/>
  <c r="X449" i="1"/>
  <c r="T449" i="1"/>
  <c r="AB454" i="1"/>
  <c r="Z450" i="1"/>
  <c r="AQ450" i="1"/>
  <c r="AO450" i="1"/>
  <c r="AB455" i="1"/>
  <c r="AS450" i="1"/>
  <c r="U450" i="1"/>
  <c r="T450" i="1"/>
  <c r="X450" i="1"/>
  <c r="X451" i="1"/>
  <c r="U451" i="1"/>
  <c r="T451" i="1"/>
  <c r="AO451" i="1"/>
  <c r="AQ451" i="1"/>
  <c r="AS451" i="1"/>
  <c r="Z451" i="1"/>
  <c r="AB456" i="1"/>
  <c r="U453" i="1"/>
  <c r="AQ453" i="1"/>
  <c r="T453" i="1"/>
  <c r="X452" i="1"/>
  <c r="AB457" i="1"/>
  <c r="X453" i="1"/>
  <c r="U452" i="1"/>
  <c r="T452" i="1"/>
  <c r="AS453" i="1"/>
  <c r="AS452" i="1"/>
  <c r="AQ452" i="1"/>
  <c r="Z453" i="1"/>
  <c r="Z452" i="1"/>
  <c r="AO453" i="1"/>
  <c r="AO452" i="1"/>
  <c r="T454" i="1"/>
  <c r="AB458" i="1"/>
  <c r="AQ454" i="1"/>
  <c r="AS454" i="1"/>
  <c r="Z454" i="1"/>
  <c r="AO454" i="1"/>
  <c r="U454" i="1"/>
  <c r="X454" i="1"/>
  <c r="Z455" i="1"/>
  <c r="AQ455" i="1"/>
  <c r="AO455" i="1"/>
  <c r="U455" i="1"/>
  <c r="AS455" i="1"/>
  <c r="X455" i="1"/>
  <c r="AB459" i="1"/>
  <c r="T455" i="1"/>
  <c r="AB460" i="1"/>
  <c r="AO456" i="1"/>
  <c r="AB461" i="1"/>
  <c r="AS456" i="1"/>
  <c r="T456" i="1"/>
  <c r="X456" i="1"/>
  <c r="U456" i="1"/>
  <c r="AQ456" i="1"/>
  <c r="Z456" i="1"/>
  <c r="AO458" i="1"/>
  <c r="AQ458" i="1"/>
  <c r="U457" i="1"/>
  <c r="AS458" i="1"/>
  <c r="X457" i="1"/>
  <c r="Z458" i="1"/>
  <c r="T457" i="1"/>
  <c r="U458" i="1"/>
  <c r="T458" i="1"/>
  <c r="Z457" i="1"/>
  <c r="AQ457" i="1"/>
  <c r="AB462" i="1"/>
  <c r="X458" i="1"/>
  <c r="AO457" i="1"/>
  <c r="AS457" i="1"/>
  <c r="AS459" i="1"/>
  <c r="U459" i="1"/>
  <c r="Z459" i="1"/>
  <c r="AB463" i="1"/>
  <c r="AO459" i="1"/>
  <c r="T459" i="1"/>
  <c r="AQ459" i="1"/>
  <c r="X459" i="1"/>
  <c r="AS460" i="1"/>
  <c r="AQ460" i="1"/>
  <c r="AB464" i="1"/>
  <c r="Z460" i="1"/>
  <c r="AO460" i="1"/>
  <c r="U460" i="1"/>
  <c r="T460" i="1"/>
  <c r="X460" i="1"/>
  <c r="AS461" i="1"/>
  <c r="AQ461" i="1"/>
  <c r="AB465" i="1"/>
  <c r="Z461" i="1"/>
  <c r="AO461" i="1"/>
  <c r="X461" i="1"/>
  <c r="T461" i="1"/>
  <c r="U461" i="1"/>
  <c r="AS462" i="1"/>
  <c r="AQ462" i="1"/>
  <c r="AB466" i="1"/>
  <c r="Z462" i="1"/>
  <c r="AO462" i="1"/>
  <c r="T462" i="1"/>
  <c r="X462" i="1"/>
  <c r="U462" i="1"/>
  <c r="AQ463" i="1"/>
  <c r="X463" i="1"/>
  <c r="AB467" i="1"/>
  <c r="Z463" i="1"/>
  <c r="AO463" i="1"/>
  <c r="U463" i="1"/>
  <c r="AS463" i="1"/>
  <c r="T463" i="1"/>
  <c r="AB468" i="1"/>
  <c r="T464" i="1"/>
  <c r="X464" i="1"/>
  <c r="U464" i="1"/>
  <c r="AB469" i="1"/>
  <c r="Z464" i="1"/>
  <c r="AQ464" i="1"/>
  <c r="AO464" i="1"/>
  <c r="AS464" i="1"/>
  <c r="AS465" i="1"/>
  <c r="AB470" i="1"/>
  <c r="T465" i="1"/>
  <c r="X465" i="1"/>
  <c r="U465" i="1"/>
  <c r="AO465" i="1"/>
  <c r="Z465" i="1"/>
  <c r="AQ465" i="1"/>
  <c r="AQ467" i="1"/>
  <c r="T467" i="1"/>
  <c r="AO466" i="1"/>
  <c r="AQ466" i="1"/>
  <c r="AS466" i="1"/>
  <c r="X467" i="1"/>
  <c r="Z466" i="1"/>
  <c r="T466" i="1"/>
  <c r="AS467" i="1"/>
  <c r="U466" i="1"/>
  <c r="AO467" i="1"/>
  <c r="X466" i="1"/>
  <c r="AB471" i="1"/>
  <c r="U467" i="1"/>
  <c r="Z467" i="1"/>
  <c r="AB472" i="1"/>
  <c r="AS468" i="1"/>
  <c r="AQ468" i="1"/>
  <c r="AB473" i="1"/>
  <c r="Z468" i="1"/>
  <c r="AO468" i="1"/>
  <c r="T468" i="1"/>
  <c r="X468" i="1"/>
  <c r="U468" i="1"/>
  <c r="AS470" i="1"/>
  <c r="AQ470" i="1"/>
  <c r="Z470" i="1"/>
  <c r="AS469" i="1"/>
  <c r="AQ469" i="1"/>
  <c r="AO470" i="1"/>
  <c r="Z469" i="1"/>
  <c r="U470" i="1"/>
  <c r="AO469" i="1"/>
  <c r="AB474" i="1"/>
  <c r="U469" i="1"/>
  <c r="T470" i="1"/>
  <c r="X469" i="1"/>
  <c r="T469" i="1"/>
  <c r="X470" i="1"/>
  <c r="Z471" i="1"/>
  <c r="AQ471" i="1"/>
  <c r="AO471" i="1"/>
  <c r="AS471" i="1"/>
  <c r="AB475" i="1"/>
  <c r="T471" i="1"/>
  <c r="U471" i="1"/>
  <c r="X471" i="1"/>
  <c r="AQ472" i="1"/>
  <c r="AS472" i="1"/>
  <c r="T472" i="1"/>
  <c r="U472" i="1"/>
  <c r="X472" i="1"/>
  <c r="AB476" i="1"/>
  <c r="Z472" i="1"/>
  <c r="AO472" i="1"/>
  <c r="AB477" i="1"/>
  <c r="AO474" i="1"/>
  <c r="AQ474" i="1"/>
  <c r="T473" i="1"/>
  <c r="AS474" i="1"/>
  <c r="Z474" i="1"/>
  <c r="U473" i="1"/>
  <c r="AB478" i="1"/>
  <c r="T474" i="1"/>
  <c r="Z473" i="1"/>
  <c r="AQ473" i="1"/>
  <c r="U474" i="1"/>
  <c r="AO473" i="1"/>
  <c r="X473" i="1"/>
  <c r="AS473" i="1"/>
  <c r="X474" i="1"/>
  <c r="AB479" i="1"/>
  <c r="AS476" i="1"/>
  <c r="AQ476" i="1"/>
  <c r="U475" i="1"/>
  <c r="X475" i="1"/>
  <c r="Z476" i="1"/>
  <c r="AS475" i="1"/>
  <c r="AQ475" i="1"/>
  <c r="AO476" i="1"/>
  <c r="Z475" i="1"/>
  <c r="X476" i="1"/>
  <c r="AB480" i="1"/>
  <c r="AO475" i="1"/>
  <c r="U476" i="1"/>
  <c r="T475" i="1"/>
  <c r="T476" i="1"/>
  <c r="AB481" i="1"/>
  <c r="AS478" i="1"/>
  <c r="AQ478" i="1"/>
  <c r="T477" i="1"/>
  <c r="Z478" i="1"/>
  <c r="AB482" i="1"/>
  <c r="AO478" i="1"/>
  <c r="AQ477" i="1"/>
  <c r="U478" i="1"/>
  <c r="X477" i="1"/>
  <c r="U477" i="1"/>
  <c r="AS477" i="1"/>
  <c r="Z477" i="1"/>
  <c r="T478" i="1"/>
  <c r="X478" i="1"/>
  <c r="AO477" i="1"/>
  <c r="Z479" i="1"/>
  <c r="AQ479" i="1"/>
  <c r="AO479" i="1"/>
  <c r="AS479" i="1"/>
  <c r="T479" i="1"/>
  <c r="AB483" i="1"/>
  <c r="X479" i="1"/>
  <c r="U479" i="1"/>
  <c r="AB484" i="1"/>
  <c r="AO480" i="1"/>
  <c r="AS480" i="1"/>
  <c r="U480" i="1"/>
  <c r="T480" i="1"/>
  <c r="X480" i="1"/>
  <c r="Z480" i="1"/>
  <c r="AQ480" i="1"/>
  <c r="AB485" i="1"/>
  <c r="AB486" i="1"/>
  <c r="AQ481" i="1"/>
  <c r="X481" i="1"/>
  <c r="Z481" i="1"/>
  <c r="AO481" i="1"/>
  <c r="AS481" i="1"/>
  <c r="U481" i="1"/>
  <c r="T481" i="1"/>
  <c r="X482" i="1"/>
  <c r="AO482" i="1"/>
  <c r="AQ482" i="1"/>
  <c r="AS482" i="1"/>
  <c r="U482" i="1"/>
  <c r="T482" i="1"/>
  <c r="Z482" i="1"/>
  <c r="AB487" i="1"/>
  <c r="AS483" i="1"/>
  <c r="AQ483" i="1"/>
  <c r="AO483" i="1"/>
  <c r="Z483" i="1"/>
  <c r="T483" i="1"/>
  <c r="U483" i="1"/>
  <c r="AB488" i="1"/>
  <c r="X483" i="1"/>
  <c r="U485" i="1"/>
  <c r="AB489" i="1"/>
  <c r="X484" i="1"/>
  <c r="AQ484" i="1"/>
  <c r="Z484" i="1"/>
  <c r="AS485" i="1"/>
  <c r="AQ485" i="1"/>
  <c r="U484" i="1"/>
  <c r="AQ486" i="1"/>
  <c r="Z485" i="1"/>
  <c r="AS484" i="1"/>
  <c r="AO484" i="1"/>
  <c r="AO485" i="1"/>
  <c r="T484" i="1"/>
  <c r="T485" i="1"/>
  <c r="X485" i="1"/>
  <c r="T486" i="1"/>
  <c r="AB490" i="1"/>
  <c r="X486" i="1"/>
  <c r="AS486" i="1"/>
  <c r="Z486" i="1"/>
  <c r="AO486" i="1"/>
  <c r="U486" i="1"/>
  <c r="AB491" i="1"/>
  <c r="Z487" i="1"/>
  <c r="AQ487" i="1"/>
  <c r="X487" i="1"/>
  <c r="AO487" i="1"/>
  <c r="AS487" i="1"/>
  <c r="U487" i="1"/>
  <c r="T487" i="1"/>
  <c r="AB492" i="1"/>
  <c r="AO488" i="1"/>
  <c r="AS488" i="1"/>
  <c r="X488" i="1"/>
  <c r="U488" i="1"/>
  <c r="AB493" i="1"/>
  <c r="T488" i="1"/>
  <c r="Z488" i="1"/>
  <c r="AQ488" i="1"/>
  <c r="X489" i="1"/>
  <c r="AO489" i="1"/>
  <c r="AS489" i="1"/>
  <c r="AB494" i="1"/>
  <c r="U489" i="1"/>
  <c r="Z489" i="1"/>
  <c r="AQ489" i="1"/>
  <c r="T489" i="1"/>
  <c r="AO490" i="1"/>
  <c r="AQ490" i="1"/>
  <c r="AS490" i="1"/>
  <c r="Z490" i="1"/>
  <c r="U490" i="1"/>
  <c r="X490" i="1"/>
  <c r="AB495" i="1"/>
  <c r="T490" i="1"/>
  <c r="Z491" i="1"/>
  <c r="AO491" i="1"/>
  <c r="X491" i="1"/>
  <c r="U491" i="1"/>
  <c r="AB496" i="1"/>
  <c r="T491" i="1"/>
  <c r="AS491" i="1"/>
  <c r="AQ491" i="1"/>
  <c r="AQ492" i="1"/>
  <c r="X492" i="1"/>
  <c r="U492" i="1"/>
  <c r="AS492" i="1"/>
  <c r="AB497" i="1"/>
  <c r="AO492" i="1"/>
  <c r="T492" i="1"/>
  <c r="Z492" i="1"/>
  <c r="AO493" i="1"/>
  <c r="AQ493" i="1"/>
  <c r="X493" i="1"/>
  <c r="U493" i="1"/>
  <c r="T493" i="1"/>
  <c r="AB498" i="1"/>
  <c r="AS493" i="1"/>
  <c r="Z493" i="1"/>
  <c r="X494" i="1"/>
  <c r="T494" i="1"/>
  <c r="AS494" i="1"/>
  <c r="AQ494" i="1"/>
  <c r="Z494" i="1"/>
  <c r="AB499" i="1"/>
  <c r="AO494" i="1"/>
  <c r="U494" i="1"/>
  <c r="AO495" i="1"/>
  <c r="AB500" i="1"/>
  <c r="AQ495" i="1"/>
  <c r="AS495" i="1"/>
  <c r="T495" i="1"/>
  <c r="Z495" i="1"/>
  <c r="X495" i="1"/>
  <c r="U495" i="1"/>
  <c r="Z497" i="1"/>
  <c r="AQ497" i="1"/>
  <c r="Z496" i="1"/>
  <c r="AQ496" i="1"/>
  <c r="AB501" i="1"/>
  <c r="AO497" i="1"/>
  <c r="AO496" i="1"/>
  <c r="AS497" i="1"/>
  <c r="AS496" i="1"/>
  <c r="U497" i="1"/>
  <c r="U496" i="1"/>
  <c r="T497" i="1"/>
  <c r="T496" i="1"/>
  <c r="X497" i="1"/>
  <c r="X496" i="1"/>
  <c r="AO498" i="1"/>
  <c r="AQ498" i="1"/>
  <c r="X498" i="1"/>
  <c r="AS498" i="1"/>
  <c r="AB502" i="1"/>
  <c r="Z498" i="1"/>
  <c r="U498" i="1"/>
  <c r="T498" i="1"/>
  <c r="AS499" i="1"/>
  <c r="Z499" i="1"/>
  <c r="X499" i="1"/>
  <c r="AO499" i="1"/>
  <c r="T499" i="1"/>
  <c r="U499" i="1"/>
  <c r="AQ499" i="1"/>
  <c r="AB503" i="1"/>
  <c r="AS500" i="1"/>
  <c r="AQ500" i="1"/>
  <c r="AB504" i="1"/>
  <c r="Z500" i="1"/>
  <c r="AO500" i="1"/>
  <c r="X500" i="1"/>
  <c r="U500" i="1"/>
  <c r="T500" i="1"/>
  <c r="AS501" i="1"/>
  <c r="AQ501" i="1"/>
  <c r="Z501" i="1"/>
  <c r="AO501" i="1"/>
  <c r="T501" i="1"/>
  <c r="AB505" i="1"/>
  <c r="X501" i="1"/>
  <c r="U501" i="1"/>
  <c r="AS502" i="1"/>
  <c r="Z502" i="1"/>
  <c r="AO502" i="1"/>
  <c r="AQ502" i="1"/>
  <c r="U502" i="1"/>
  <c r="T502" i="1"/>
  <c r="AB506" i="1"/>
  <c r="X502" i="1"/>
  <c r="AB507" i="1"/>
  <c r="Z504" i="1"/>
  <c r="AQ504" i="1"/>
  <c r="U503" i="1"/>
  <c r="AO504" i="1"/>
  <c r="Z503" i="1"/>
  <c r="AQ503" i="1"/>
  <c r="AS504" i="1"/>
  <c r="AO503" i="1"/>
  <c r="X504" i="1"/>
  <c r="AS503" i="1"/>
  <c r="U504" i="1"/>
  <c r="T503" i="1"/>
  <c r="AB508" i="1"/>
  <c r="T504" i="1"/>
  <c r="X503" i="1"/>
  <c r="AB509" i="1"/>
  <c r="AO506" i="1"/>
  <c r="AQ506" i="1"/>
  <c r="Z505" i="1"/>
  <c r="AQ505" i="1"/>
  <c r="AS506" i="1"/>
  <c r="AO505" i="1"/>
  <c r="Z506" i="1"/>
  <c r="AS505" i="1"/>
  <c r="X505" i="1"/>
  <c r="U505" i="1"/>
  <c r="AB510" i="1"/>
  <c r="X506" i="1"/>
  <c r="U506" i="1"/>
  <c r="T505" i="1"/>
  <c r="T506" i="1"/>
  <c r="AS507" i="1"/>
  <c r="AQ507" i="1"/>
  <c r="Z507" i="1"/>
  <c r="AO507" i="1"/>
  <c r="T507" i="1"/>
  <c r="AB511" i="1"/>
  <c r="X507" i="1"/>
  <c r="U507" i="1"/>
  <c r="AB512" i="1"/>
  <c r="AQ509" i="1"/>
  <c r="X508" i="1"/>
  <c r="AB513" i="1"/>
  <c r="AQ510" i="1"/>
  <c r="U508" i="1"/>
  <c r="U509" i="1"/>
  <c r="AS508" i="1"/>
  <c r="AQ508" i="1"/>
  <c r="AS509" i="1"/>
  <c r="Z509" i="1"/>
  <c r="Z508" i="1"/>
  <c r="AO508" i="1"/>
  <c r="AO509" i="1"/>
  <c r="X509" i="1"/>
  <c r="T508" i="1"/>
  <c r="T509" i="1"/>
  <c r="Z510" i="1"/>
  <c r="AO510" i="1"/>
  <c r="X510" i="1"/>
  <c r="T510" i="1"/>
  <c r="U510" i="1"/>
  <c r="AB514" i="1"/>
  <c r="AS510" i="1"/>
  <c r="AQ512" i="1"/>
  <c r="AB515" i="1"/>
  <c r="X512" i="1"/>
  <c r="AB516" i="1"/>
  <c r="U511" i="1"/>
  <c r="U512" i="1"/>
  <c r="AQ511" i="1"/>
  <c r="T511" i="1"/>
  <c r="Z512" i="1"/>
  <c r="AS512" i="1"/>
  <c r="X511" i="1"/>
  <c r="AO512" i="1"/>
  <c r="Z511" i="1"/>
  <c r="AO511" i="1"/>
  <c r="AS511" i="1"/>
  <c r="T512" i="1"/>
  <c r="AB517" i="1"/>
  <c r="Z513" i="1"/>
  <c r="AQ513" i="1"/>
  <c r="AO513" i="1"/>
  <c r="U513" i="1"/>
  <c r="AS513" i="1"/>
  <c r="AB518" i="1"/>
  <c r="T513" i="1"/>
  <c r="X513" i="1"/>
  <c r="AS515" i="1"/>
  <c r="AQ515" i="1"/>
  <c r="AS514" i="1"/>
  <c r="Z515" i="1"/>
  <c r="Z514" i="1"/>
  <c r="AB519" i="1"/>
  <c r="U514" i="1"/>
  <c r="AO515" i="1"/>
  <c r="X514" i="1"/>
  <c r="T514" i="1"/>
  <c r="U515" i="1"/>
  <c r="T515" i="1"/>
  <c r="X515" i="1"/>
  <c r="AO514" i="1"/>
  <c r="AQ514" i="1"/>
  <c r="AB520" i="1"/>
  <c r="AS517" i="1"/>
  <c r="AQ517" i="1"/>
  <c r="AS516" i="1"/>
  <c r="AQ516" i="1"/>
  <c r="U516" i="1"/>
  <c r="Z517" i="1"/>
  <c r="Z516" i="1"/>
  <c r="AO517" i="1"/>
  <c r="AO516" i="1"/>
  <c r="T516" i="1"/>
  <c r="AB521" i="1"/>
  <c r="X516" i="1"/>
  <c r="X517" i="1"/>
  <c r="T517" i="1"/>
  <c r="U517" i="1"/>
  <c r="AS518" i="1"/>
  <c r="AQ518" i="1"/>
  <c r="AB522" i="1"/>
  <c r="Z518" i="1"/>
  <c r="AO518" i="1"/>
  <c r="U518" i="1"/>
  <c r="T518" i="1"/>
  <c r="X518" i="1"/>
  <c r="AQ519" i="1"/>
  <c r="U519" i="1"/>
  <c r="T519" i="1"/>
  <c r="Z519" i="1"/>
  <c r="X519" i="1"/>
  <c r="AB523" i="1"/>
  <c r="AS519" i="1"/>
  <c r="AO519" i="1"/>
  <c r="Z520" i="1"/>
  <c r="AQ520" i="1"/>
  <c r="AO520" i="1"/>
  <c r="AS520" i="1"/>
  <c r="AB524" i="1"/>
  <c r="X520" i="1"/>
  <c r="U520" i="1"/>
  <c r="T520" i="1"/>
  <c r="AB525" i="1"/>
  <c r="AO522" i="1"/>
  <c r="AQ522" i="1"/>
  <c r="AS522" i="1"/>
  <c r="Z521" i="1"/>
  <c r="AQ521" i="1"/>
  <c r="AB526" i="1"/>
  <c r="AO521" i="1"/>
  <c r="U521" i="1"/>
  <c r="T521" i="1"/>
  <c r="Z522" i="1"/>
  <c r="U522" i="1"/>
  <c r="AS521" i="1"/>
  <c r="T522" i="1"/>
  <c r="X521" i="1"/>
  <c r="X522" i="1"/>
  <c r="AB527" i="1"/>
  <c r="AQ524" i="1"/>
  <c r="X523" i="1"/>
  <c r="AS523" i="1"/>
  <c r="AQ523" i="1"/>
  <c r="AB528" i="1"/>
  <c r="AO524" i="1"/>
  <c r="Z523" i="1"/>
  <c r="X524" i="1"/>
  <c r="AS524" i="1"/>
  <c r="AO523" i="1"/>
  <c r="U524" i="1"/>
  <c r="T524" i="1"/>
  <c r="T523" i="1"/>
  <c r="Z524" i="1"/>
  <c r="U523" i="1"/>
  <c r="AQ525" i="1"/>
  <c r="AO525" i="1"/>
  <c r="X525" i="1"/>
  <c r="AS525" i="1"/>
  <c r="T525" i="1"/>
  <c r="AB529" i="1"/>
  <c r="U525" i="1"/>
  <c r="Z525" i="1"/>
  <c r="AS526" i="1"/>
  <c r="AQ526" i="1"/>
  <c r="AB530" i="1"/>
  <c r="Z526" i="1"/>
  <c r="AO526" i="1"/>
  <c r="U526" i="1"/>
  <c r="T526" i="1"/>
  <c r="X526" i="1"/>
  <c r="T527" i="1"/>
  <c r="X527" i="1"/>
  <c r="AQ527" i="1"/>
  <c r="Z527" i="1"/>
  <c r="AO527" i="1"/>
  <c r="AS527" i="1"/>
  <c r="U527" i="1"/>
  <c r="AB531" i="1"/>
  <c r="AB532" i="1"/>
  <c r="Z529" i="1"/>
  <c r="AQ529" i="1"/>
  <c r="AS528" i="1"/>
  <c r="AB533" i="1"/>
  <c r="AO529" i="1"/>
  <c r="U528" i="1"/>
  <c r="AO528" i="1"/>
  <c r="AS529" i="1"/>
  <c r="AQ528" i="1"/>
  <c r="T529" i="1"/>
  <c r="T528" i="1"/>
  <c r="U529" i="1"/>
  <c r="X528" i="1"/>
  <c r="X529" i="1"/>
  <c r="Z528" i="1"/>
  <c r="AB534" i="1"/>
  <c r="AB535" i="1"/>
  <c r="AO530" i="1"/>
  <c r="AQ530" i="1"/>
  <c r="AS530" i="1"/>
  <c r="Z530" i="1"/>
  <c r="X530" i="1"/>
  <c r="T530" i="1"/>
  <c r="U530" i="1"/>
  <c r="Z531" i="1"/>
  <c r="AB536" i="1"/>
  <c r="AO531" i="1"/>
  <c r="X531" i="1"/>
  <c r="U531" i="1"/>
  <c r="T531" i="1"/>
  <c r="AS531" i="1"/>
  <c r="AQ531" i="1"/>
  <c r="AS533" i="1"/>
  <c r="AQ533" i="1"/>
  <c r="T532" i="1"/>
  <c r="Z533" i="1"/>
  <c r="AS532" i="1"/>
  <c r="AQ532" i="1"/>
  <c r="AB537" i="1"/>
  <c r="AO533" i="1"/>
  <c r="Z532" i="1"/>
  <c r="U533" i="1"/>
  <c r="AO532" i="1"/>
  <c r="T533" i="1"/>
  <c r="U532" i="1"/>
  <c r="X533" i="1"/>
  <c r="X532" i="1"/>
  <c r="AB538" i="1"/>
  <c r="U535" i="1"/>
  <c r="AS534" i="1"/>
  <c r="AQ534" i="1"/>
  <c r="T535" i="1"/>
  <c r="Z534" i="1"/>
  <c r="AQ535" i="1"/>
  <c r="AO534" i="1"/>
  <c r="U534" i="1"/>
  <c r="X535" i="1"/>
  <c r="T534" i="1"/>
  <c r="Z535" i="1"/>
  <c r="AO535" i="1"/>
  <c r="AS535" i="1"/>
  <c r="X534" i="1"/>
  <c r="AB539" i="1"/>
  <c r="Z536" i="1"/>
  <c r="AO536" i="1"/>
  <c r="AS536" i="1"/>
  <c r="AQ536" i="1"/>
  <c r="AB540" i="1"/>
  <c r="U536" i="1"/>
  <c r="T536" i="1"/>
  <c r="X536" i="1"/>
  <c r="AB541" i="1"/>
  <c r="AO537" i="1"/>
  <c r="X537" i="1"/>
  <c r="AS537" i="1"/>
  <c r="U537" i="1"/>
  <c r="Z537" i="1"/>
  <c r="AB542" i="1"/>
  <c r="AQ537" i="1"/>
  <c r="T537" i="1"/>
  <c r="U539" i="1"/>
  <c r="AO538" i="1"/>
  <c r="AQ538" i="1"/>
  <c r="AS538" i="1"/>
  <c r="T539" i="1"/>
  <c r="Z538" i="1"/>
  <c r="X539" i="1"/>
  <c r="T538" i="1"/>
  <c r="Z539" i="1"/>
  <c r="U538" i="1"/>
  <c r="AS539" i="1"/>
  <c r="AB543" i="1"/>
  <c r="AO539" i="1"/>
  <c r="X538" i="1"/>
  <c r="AQ539" i="1"/>
  <c r="AB544" i="1"/>
  <c r="AB545" i="1"/>
  <c r="Z541" i="1"/>
  <c r="AS540" i="1"/>
  <c r="AQ540" i="1"/>
  <c r="AO541" i="1"/>
  <c r="Z540" i="1"/>
  <c r="U541" i="1"/>
  <c r="AO540" i="1"/>
  <c r="T541" i="1"/>
  <c r="X541" i="1"/>
  <c r="X540" i="1"/>
  <c r="U540" i="1"/>
  <c r="AS541" i="1"/>
  <c r="AQ541" i="1"/>
  <c r="T540" i="1"/>
  <c r="AS542" i="1"/>
  <c r="AQ542" i="1"/>
  <c r="AB546" i="1"/>
  <c r="Z542" i="1"/>
  <c r="AO542" i="1"/>
  <c r="T542" i="1"/>
  <c r="U542" i="1"/>
  <c r="X542" i="1"/>
  <c r="AB547" i="1"/>
  <c r="Z543" i="1"/>
  <c r="AQ543" i="1"/>
  <c r="AO543" i="1"/>
  <c r="X543" i="1"/>
  <c r="AS543" i="1"/>
  <c r="AB548" i="1"/>
  <c r="T543" i="1"/>
  <c r="U543" i="1"/>
  <c r="AO544" i="1"/>
  <c r="AS544" i="1"/>
  <c r="U544" i="1"/>
  <c r="X544" i="1"/>
  <c r="T544" i="1"/>
  <c r="AB549" i="1"/>
  <c r="Z544" i="1"/>
  <c r="AQ544" i="1"/>
  <c r="X545" i="1"/>
  <c r="U545" i="1"/>
  <c r="AO545" i="1"/>
  <c r="T545" i="1"/>
  <c r="Z545" i="1"/>
  <c r="AQ545" i="1"/>
  <c r="AS545" i="1"/>
  <c r="AB550" i="1"/>
  <c r="X546" i="1"/>
  <c r="U546" i="1"/>
  <c r="Z546" i="1"/>
  <c r="AO546" i="1"/>
  <c r="AQ546" i="1"/>
  <c r="AB551" i="1"/>
  <c r="AS546" i="1"/>
  <c r="T546" i="1"/>
  <c r="AS548" i="1"/>
  <c r="AQ548" i="1"/>
  <c r="AB552" i="1"/>
  <c r="Z548" i="1"/>
  <c r="X547" i="1"/>
  <c r="AO548" i="1"/>
  <c r="AS547" i="1"/>
  <c r="AQ547" i="1"/>
  <c r="Z547" i="1"/>
  <c r="AO547" i="1"/>
  <c r="X548" i="1"/>
  <c r="U547" i="1"/>
  <c r="U548" i="1"/>
  <c r="T547" i="1"/>
  <c r="T548" i="1"/>
  <c r="AB553" i="1"/>
  <c r="Z549" i="1"/>
  <c r="AB554" i="1"/>
  <c r="AO549" i="1"/>
  <c r="AQ551" i="1"/>
  <c r="AQ549" i="1"/>
  <c r="X549" i="1"/>
  <c r="T549" i="1"/>
  <c r="U549" i="1"/>
  <c r="AS549" i="1"/>
  <c r="X551" i="1"/>
  <c r="Z550" i="1"/>
  <c r="U551" i="1"/>
  <c r="AO550" i="1"/>
  <c r="T551" i="1"/>
  <c r="AB555" i="1"/>
  <c r="X550" i="1"/>
  <c r="Z551" i="1"/>
  <c r="U550" i="1"/>
  <c r="AO551" i="1"/>
  <c r="T550" i="1"/>
  <c r="AS551" i="1"/>
  <c r="AS550" i="1"/>
  <c r="AQ550" i="1"/>
  <c r="AB556" i="1"/>
  <c r="X552" i="1"/>
  <c r="Z552" i="1"/>
  <c r="AQ552" i="1"/>
  <c r="AO552" i="1"/>
  <c r="AB557" i="1"/>
  <c r="AS552" i="1"/>
  <c r="U552" i="1"/>
  <c r="T552" i="1"/>
  <c r="AO554" i="1"/>
  <c r="AQ554" i="1"/>
  <c r="U553" i="1"/>
  <c r="AS553" i="1"/>
  <c r="AS554" i="1"/>
  <c r="AB558" i="1"/>
  <c r="AQ553" i="1"/>
  <c r="Z554" i="1"/>
  <c r="T553" i="1"/>
  <c r="U554" i="1"/>
  <c r="X553" i="1"/>
  <c r="AO553" i="1"/>
  <c r="T554" i="1"/>
  <c r="Z553" i="1"/>
  <c r="X554" i="1"/>
  <c r="AS555" i="1"/>
  <c r="AQ555" i="1"/>
  <c r="Z555" i="1"/>
  <c r="AO555" i="1"/>
  <c r="AB559" i="1"/>
  <c r="U555" i="1"/>
  <c r="T555" i="1"/>
  <c r="X555" i="1"/>
  <c r="AB560" i="1"/>
  <c r="U556" i="1"/>
  <c r="X557" i="1"/>
  <c r="AQ557" i="1"/>
  <c r="T557" i="1"/>
  <c r="X556" i="1"/>
  <c r="U557" i="1"/>
  <c r="AB561" i="1"/>
  <c r="AS556" i="1"/>
  <c r="AQ556" i="1"/>
  <c r="Z556" i="1"/>
  <c r="AS557" i="1"/>
  <c r="AO556" i="1"/>
  <c r="Z557" i="1"/>
  <c r="T556" i="1"/>
  <c r="AO557" i="1"/>
  <c r="AQ558" i="1"/>
  <c r="U558" i="1"/>
  <c r="T558" i="1"/>
  <c r="AB562" i="1"/>
  <c r="AS558" i="1"/>
  <c r="X558" i="1"/>
  <c r="Z558" i="1"/>
  <c r="AO558" i="1"/>
  <c r="Z559" i="1"/>
  <c r="AB563" i="1"/>
  <c r="AO559" i="1"/>
  <c r="U559" i="1"/>
  <c r="AS559" i="1"/>
  <c r="T559" i="1"/>
  <c r="X559" i="1"/>
  <c r="AQ559" i="1"/>
  <c r="AB564" i="1"/>
  <c r="AQ561" i="1"/>
  <c r="Z560" i="1"/>
  <c r="AQ560" i="1"/>
  <c r="AB565" i="1"/>
  <c r="AO560" i="1"/>
  <c r="T561" i="1"/>
  <c r="X561" i="1"/>
  <c r="Z561" i="1"/>
  <c r="AO561" i="1"/>
  <c r="AS561" i="1"/>
  <c r="AS560" i="1"/>
  <c r="X560" i="1"/>
  <c r="U560" i="1"/>
  <c r="U561" i="1"/>
  <c r="T560" i="1"/>
  <c r="AB566" i="1"/>
  <c r="AS563" i="1"/>
  <c r="AQ563" i="1"/>
  <c r="U562" i="1"/>
  <c r="Z563" i="1"/>
  <c r="T562" i="1"/>
  <c r="AO563" i="1"/>
  <c r="U563" i="1"/>
  <c r="X562" i="1"/>
  <c r="AS562" i="1"/>
  <c r="T563" i="1"/>
  <c r="AO562" i="1"/>
  <c r="AQ562" i="1"/>
  <c r="X563" i="1"/>
  <c r="AB567" i="1"/>
  <c r="Z562" i="1"/>
  <c r="AB568" i="1"/>
  <c r="Z565" i="1"/>
  <c r="X564" i="1"/>
  <c r="T564" i="1"/>
  <c r="U564" i="1"/>
  <c r="AO565" i="1"/>
  <c r="AS564" i="1"/>
  <c r="AQ564" i="1"/>
  <c r="Z564" i="1"/>
  <c r="X565" i="1"/>
  <c r="T565" i="1"/>
  <c r="U565" i="1"/>
  <c r="AO564" i="1"/>
  <c r="AB569" i="1"/>
  <c r="AQ565" i="1"/>
  <c r="AS565" i="1"/>
  <c r="AS566" i="1"/>
  <c r="Z566" i="1"/>
  <c r="AO566" i="1"/>
  <c r="AB570" i="1"/>
  <c r="AQ566" i="1"/>
  <c r="X566" i="1"/>
  <c r="T566" i="1"/>
  <c r="U566" i="1"/>
  <c r="Z567" i="1"/>
  <c r="AQ567" i="1"/>
  <c r="AO567" i="1"/>
  <c r="X567" i="1"/>
  <c r="AS567" i="1"/>
  <c r="AB571" i="1"/>
  <c r="T567" i="1"/>
  <c r="U567" i="1"/>
  <c r="AB572" i="1"/>
  <c r="AO568" i="1"/>
  <c r="AB573" i="1"/>
  <c r="AS568" i="1"/>
  <c r="U568" i="1"/>
  <c r="T568" i="1"/>
  <c r="X568" i="1"/>
  <c r="Z568" i="1"/>
  <c r="AQ568" i="1"/>
  <c r="X570" i="1"/>
  <c r="AS569" i="1"/>
  <c r="AO569" i="1"/>
  <c r="AO570" i="1"/>
  <c r="AQ570" i="1"/>
  <c r="AB574" i="1"/>
  <c r="Z569" i="1"/>
  <c r="AS570" i="1"/>
  <c r="U569" i="1"/>
  <c r="T569" i="1"/>
  <c r="Z570" i="1"/>
  <c r="X569" i="1"/>
  <c r="AQ569" i="1"/>
  <c r="U570" i="1"/>
  <c r="T570" i="1"/>
  <c r="Z571" i="1"/>
  <c r="AB575" i="1"/>
  <c r="AO571" i="1"/>
  <c r="AQ571" i="1"/>
  <c r="U571" i="1"/>
  <c r="T571" i="1"/>
  <c r="X571" i="1"/>
  <c r="AS571" i="1"/>
  <c r="AS572" i="1"/>
  <c r="AQ572" i="1"/>
  <c r="AB576" i="1"/>
  <c r="Z572" i="1"/>
  <c r="AO572" i="1"/>
  <c r="X572" i="1"/>
  <c r="U572" i="1"/>
  <c r="T572" i="1"/>
  <c r="AS573" i="1"/>
  <c r="AQ573" i="1"/>
  <c r="Z573" i="1"/>
  <c r="AB577" i="1"/>
  <c r="AO573" i="1"/>
  <c r="X573" i="1"/>
  <c r="T573" i="1"/>
  <c r="U573" i="1"/>
  <c r="AS574" i="1"/>
  <c r="AQ574" i="1"/>
  <c r="Z574" i="1"/>
  <c r="AO574" i="1"/>
  <c r="AB578" i="1"/>
  <c r="X574" i="1"/>
  <c r="U574" i="1"/>
  <c r="T574" i="1"/>
  <c r="AS575" i="1"/>
  <c r="AQ575" i="1"/>
  <c r="X575" i="1"/>
  <c r="AB579" i="1"/>
  <c r="U575" i="1"/>
  <c r="T575" i="1"/>
  <c r="Z575" i="1"/>
  <c r="AO575" i="1"/>
  <c r="AB580" i="1"/>
  <c r="U576" i="1"/>
  <c r="Z576" i="1"/>
  <c r="AQ576" i="1"/>
  <c r="AO576" i="1"/>
  <c r="AS576" i="1"/>
  <c r="X576" i="1"/>
  <c r="T576" i="1"/>
  <c r="AB581" i="1"/>
  <c r="Z577" i="1"/>
  <c r="AQ577" i="1"/>
  <c r="AQ579" i="1"/>
  <c r="AO578" i="1"/>
  <c r="AQ578" i="1"/>
  <c r="AO577" i="1"/>
  <c r="AB582" i="1"/>
  <c r="AS578" i="1"/>
  <c r="AS577" i="1"/>
  <c r="T577" i="1"/>
  <c r="Z578" i="1"/>
  <c r="U578" i="1"/>
  <c r="X577" i="1"/>
  <c r="T578" i="1"/>
  <c r="X578" i="1"/>
  <c r="U577" i="1"/>
  <c r="U579" i="1"/>
  <c r="AS579" i="1"/>
  <c r="AB583" i="1"/>
  <c r="T579" i="1"/>
  <c r="X579" i="1"/>
  <c r="Z579" i="1"/>
  <c r="AO579" i="1"/>
  <c r="AB584" i="1"/>
  <c r="AS580" i="1"/>
  <c r="AQ580" i="1"/>
  <c r="U580" i="1"/>
  <c r="AB585" i="1"/>
  <c r="Z580" i="1"/>
  <c r="AO580" i="1"/>
  <c r="T580" i="1"/>
  <c r="X580" i="1"/>
  <c r="AS582" i="1"/>
  <c r="AQ582" i="1"/>
  <c r="U581" i="1"/>
  <c r="AB586" i="1"/>
  <c r="Z582" i="1"/>
  <c r="AS581" i="1"/>
  <c r="AQ581" i="1"/>
  <c r="AO582" i="1"/>
  <c r="Z581" i="1"/>
  <c r="U582" i="1"/>
  <c r="AO581" i="1"/>
  <c r="X582" i="1"/>
  <c r="T581" i="1"/>
  <c r="T582" i="1"/>
  <c r="X581" i="1"/>
  <c r="Z583" i="1"/>
  <c r="AQ583" i="1"/>
  <c r="AO583" i="1"/>
  <c r="AB587" i="1"/>
  <c r="AS583" i="1"/>
  <c r="U583" i="1"/>
  <c r="X583" i="1"/>
  <c r="T583" i="1"/>
  <c r="Z584" i="1"/>
  <c r="AQ584" i="1"/>
  <c r="AO584" i="1"/>
  <c r="AS584" i="1"/>
  <c r="T584" i="1"/>
  <c r="AB588" i="1"/>
  <c r="X584" i="1"/>
  <c r="U584" i="1"/>
  <c r="AB589" i="1"/>
  <c r="AO585" i="1"/>
  <c r="AB590" i="1"/>
  <c r="AS585" i="1"/>
  <c r="T585" i="1"/>
  <c r="U585" i="1"/>
  <c r="X585" i="1"/>
  <c r="Z585" i="1"/>
  <c r="AQ585" i="1"/>
  <c r="AB591" i="1"/>
  <c r="AO586" i="1"/>
  <c r="AQ586" i="1"/>
  <c r="AS586" i="1"/>
  <c r="Z586" i="1"/>
  <c r="T586" i="1"/>
  <c r="X586" i="1"/>
  <c r="U586" i="1"/>
  <c r="X587" i="1"/>
  <c r="U587" i="1"/>
  <c r="AS587" i="1"/>
  <c r="AQ587" i="1"/>
  <c r="AB592" i="1"/>
  <c r="Z587" i="1"/>
  <c r="T587" i="1"/>
  <c r="AO587" i="1"/>
  <c r="X588" i="1"/>
  <c r="T588" i="1"/>
  <c r="U588" i="1"/>
  <c r="AQ588" i="1"/>
  <c r="AS588" i="1"/>
  <c r="AO588" i="1"/>
  <c r="Z588" i="1"/>
  <c r="AB593" i="1"/>
  <c r="AS590" i="1"/>
  <c r="AQ590" i="1"/>
  <c r="X589" i="1"/>
  <c r="Z590" i="1"/>
  <c r="AS589" i="1"/>
  <c r="AQ589" i="1"/>
  <c r="AO590" i="1"/>
  <c r="Z589" i="1"/>
  <c r="U590" i="1"/>
  <c r="AO589" i="1"/>
  <c r="T590" i="1"/>
  <c r="U589" i="1"/>
  <c r="T589" i="1"/>
  <c r="X590" i="1"/>
  <c r="AB594" i="1"/>
  <c r="AQ591" i="1"/>
  <c r="T591" i="1"/>
  <c r="Z591" i="1"/>
  <c r="X591" i="1"/>
  <c r="AO591" i="1"/>
  <c r="U591" i="1"/>
  <c r="AS591" i="1"/>
  <c r="AB595" i="1"/>
  <c r="AB596" i="1"/>
  <c r="T592" i="1"/>
  <c r="AB597" i="1"/>
  <c r="U592" i="1"/>
  <c r="X592" i="1"/>
  <c r="Z592" i="1"/>
  <c r="AQ592" i="1"/>
  <c r="AO592" i="1"/>
  <c r="AS592" i="1"/>
  <c r="X593" i="1"/>
  <c r="AB598" i="1"/>
  <c r="Z593" i="1"/>
  <c r="AQ593" i="1"/>
  <c r="AO593" i="1"/>
  <c r="AS593" i="1"/>
  <c r="T593" i="1"/>
  <c r="U593" i="1"/>
  <c r="U594" i="1"/>
  <c r="AO594" i="1"/>
  <c r="AQ594" i="1"/>
  <c r="AS594" i="1"/>
  <c r="AB599" i="1"/>
  <c r="X594" i="1"/>
  <c r="Z594" i="1"/>
  <c r="T594" i="1"/>
  <c r="AS596" i="1"/>
  <c r="AQ596" i="1"/>
  <c r="AO595" i="1"/>
  <c r="AB600" i="1"/>
  <c r="Z596" i="1"/>
  <c r="T595" i="1"/>
  <c r="AO596" i="1"/>
  <c r="AS595" i="1"/>
  <c r="Z595" i="1"/>
  <c r="U596" i="1"/>
  <c r="X595" i="1"/>
  <c r="U595" i="1"/>
  <c r="AQ595" i="1"/>
  <c r="T596" i="1"/>
  <c r="X596" i="1"/>
  <c r="AB601" i="1"/>
  <c r="AS598" i="1"/>
  <c r="AQ598" i="1"/>
  <c r="U597" i="1"/>
  <c r="AB602" i="1"/>
  <c r="Z598" i="1"/>
  <c r="T597" i="1"/>
  <c r="AQ597" i="1"/>
  <c r="X597" i="1"/>
  <c r="AO598" i="1"/>
  <c r="AS597" i="1"/>
  <c r="T598" i="1"/>
  <c r="Z597" i="1"/>
  <c r="X598" i="1"/>
  <c r="U598" i="1"/>
  <c r="AO597" i="1"/>
  <c r="Z599" i="1"/>
  <c r="AQ599" i="1"/>
  <c r="AO599" i="1"/>
  <c r="AS599" i="1"/>
  <c r="X599" i="1"/>
  <c r="U599" i="1"/>
  <c r="T599" i="1"/>
  <c r="AB603" i="1"/>
  <c r="Z600" i="1"/>
  <c r="AQ600" i="1"/>
  <c r="AB604" i="1"/>
  <c r="T600" i="1"/>
  <c r="AO600" i="1"/>
  <c r="AS600" i="1"/>
  <c r="U600" i="1"/>
  <c r="X600" i="1"/>
  <c r="AB605" i="1"/>
  <c r="AS601" i="1"/>
  <c r="AQ601" i="1"/>
  <c r="U601" i="1"/>
  <c r="T601" i="1"/>
  <c r="AB606" i="1"/>
  <c r="X601" i="1"/>
  <c r="Z601" i="1"/>
  <c r="AO601" i="1"/>
  <c r="AS603" i="1"/>
  <c r="AQ603" i="1"/>
  <c r="Z602" i="1"/>
  <c r="AB607" i="1"/>
  <c r="Z603" i="1"/>
  <c r="T602" i="1"/>
  <c r="AO603" i="1"/>
  <c r="T603" i="1"/>
  <c r="X602" i="1"/>
  <c r="U603" i="1"/>
  <c r="U602" i="1"/>
  <c r="X603" i="1"/>
  <c r="AO602" i="1"/>
  <c r="AQ602" i="1"/>
  <c r="AS602" i="1"/>
  <c r="AB608" i="1"/>
  <c r="X604" i="1"/>
  <c r="AS604" i="1"/>
  <c r="AQ604" i="1"/>
  <c r="U604" i="1"/>
  <c r="AB609" i="1"/>
  <c r="Z604" i="1"/>
  <c r="AO604" i="1"/>
  <c r="T604" i="1"/>
  <c r="AB610" i="1"/>
  <c r="X605" i="1"/>
  <c r="U605" i="1"/>
  <c r="AQ605" i="1"/>
  <c r="T605" i="1"/>
  <c r="AS605" i="1"/>
  <c r="Z605" i="1"/>
  <c r="AO605" i="1"/>
  <c r="X606" i="1"/>
  <c r="T606" i="1"/>
  <c r="U606" i="1"/>
  <c r="AB611" i="1"/>
  <c r="AS606" i="1"/>
  <c r="AQ606" i="1"/>
  <c r="Z606" i="1"/>
  <c r="AO606" i="1"/>
  <c r="Z608" i="1"/>
  <c r="AQ608" i="1"/>
  <c r="Z607" i="1"/>
  <c r="AO608" i="1"/>
  <c r="X607" i="1"/>
  <c r="AQ607" i="1"/>
  <c r="AS608" i="1"/>
  <c r="T607" i="1"/>
  <c r="U608" i="1"/>
  <c r="AO607" i="1"/>
  <c r="AS607" i="1"/>
  <c r="AB612" i="1"/>
  <c r="T608" i="1"/>
  <c r="U607" i="1"/>
  <c r="X608" i="1"/>
  <c r="AB613" i="1"/>
  <c r="U610" i="1"/>
  <c r="T609" i="1"/>
  <c r="X609" i="1"/>
  <c r="AO610" i="1"/>
  <c r="AQ610" i="1"/>
  <c r="AS610" i="1"/>
  <c r="AB614" i="1"/>
  <c r="Z610" i="1"/>
  <c r="Z609" i="1"/>
  <c r="AQ609" i="1"/>
  <c r="AO609" i="1"/>
  <c r="T610" i="1"/>
  <c r="AS609" i="1"/>
  <c r="X610" i="1"/>
  <c r="U609" i="1"/>
  <c r="AS611" i="1"/>
  <c r="AB615" i="1"/>
  <c r="Z611" i="1"/>
  <c r="AO611" i="1"/>
  <c r="U611" i="1"/>
  <c r="T611" i="1"/>
  <c r="AQ611" i="1"/>
  <c r="X611" i="1"/>
  <c r="AB616" i="1"/>
  <c r="Z612" i="1"/>
  <c r="AS613" i="1"/>
  <c r="AO612" i="1"/>
  <c r="Z613" i="1"/>
  <c r="AO613" i="1"/>
  <c r="AB617" i="1"/>
  <c r="T613" i="1"/>
  <c r="X612" i="1"/>
  <c r="T612" i="1"/>
  <c r="U612" i="1"/>
  <c r="X613" i="1"/>
  <c r="AS612" i="1"/>
  <c r="AQ612" i="1"/>
  <c r="U613" i="1"/>
  <c r="AQ613" i="1"/>
  <c r="AS614" i="1"/>
  <c r="AQ614" i="1"/>
  <c r="AB618" i="1"/>
  <c r="Z614" i="1"/>
  <c r="AO614" i="1"/>
  <c r="U614" i="1"/>
  <c r="T614" i="1"/>
  <c r="X614" i="1"/>
  <c r="AB619" i="1"/>
  <c r="AO615" i="1"/>
  <c r="AS615" i="1"/>
  <c r="U615" i="1"/>
  <c r="Z615" i="1"/>
  <c r="T615" i="1"/>
  <c r="AQ615" i="1"/>
  <c r="X615" i="1"/>
  <c r="AB620" i="1"/>
  <c r="AS616" i="1"/>
  <c r="AB621" i="1"/>
  <c r="U616" i="1"/>
  <c r="X616" i="1"/>
  <c r="AO616" i="1"/>
  <c r="T616" i="1"/>
  <c r="Z616" i="1"/>
  <c r="AQ616" i="1"/>
  <c r="Z617" i="1"/>
  <c r="AQ617" i="1"/>
  <c r="AO617" i="1"/>
  <c r="AS617" i="1"/>
  <c r="T617" i="1"/>
  <c r="AB622" i="1"/>
  <c r="U617" i="1"/>
  <c r="X617" i="1"/>
  <c r="AS619" i="1"/>
  <c r="AQ619" i="1"/>
  <c r="AB623" i="1"/>
  <c r="Z618" i="1"/>
  <c r="T618" i="1"/>
  <c r="U618" i="1"/>
  <c r="Z619" i="1"/>
  <c r="X618" i="1"/>
  <c r="AQ618" i="1"/>
  <c r="AO619" i="1"/>
  <c r="AO618" i="1"/>
  <c r="T619" i="1"/>
  <c r="AS618" i="1"/>
  <c r="U619" i="1"/>
  <c r="X619" i="1"/>
  <c r="AB624" i="1"/>
  <c r="AS621" i="1"/>
  <c r="AQ621" i="1"/>
  <c r="U620" i="1"/>
  <c r="AB625" i="1"/>
  <c r="Z621" i="1"/>
  <c r="AS620" i="1"/>
  <c r="AQ620" i="1"/>
  <c r="AO620" i="1"/>
  <c r="AO621" i="1"/>
  <c r="Z620" i="1"/>
  <c r="X621" i="1"/>
  <c r="U621" i="1"/>
  <c r="T621" i="1"/>
  <c r="X620" i="1"/>
  <c r="T620" i="1"/>
  <c r="AB626" i="1"/>
  <c r="U622" i="1"/>
  <c r="T623" i="1"/>
  <c r="T622" i="1"/>
  <c r="AS622" i="1"/>
  <c r="X622" i="1"/>
  <c r="AQ622" i="1"/>
  <c r="X623" i="1"/>
  <c r="Z622" i="1"/>
  <c r="Z623" i="1"/>
  <c r="AO622" i="1"/>
  <c r="AQ623" i="1"/>
  <c r="AB627" i="1"/>
  <c r="AO623" i="1"/>
  <c r="AS623" i="1"/>
  <c r="U623" i="1"/>
  <c r="Z624" i="1"/>
  <c r="AQ624" i="1"/>
  <c r="AO624" i="1"/>
  <c r="AS624" i="1"/>
  <c r="U624" i="1"/>
  <c r="AB628" i="1"/>
  <c r="T624" i="1"/>
  <c r="X624" i="1"/>
  <c r="AQ625" i="1"/>
  <c r="AB629" i="1"/>
  <c r="T625" i="1"/>
  <c r="U625" i="1"/>
  <c r="AS625" i="1"/>
  <c r="X625" i="1"/>
  <c r="Z625" i="1"/>
  <c r="AO625" i="1"/>
  <c r="AO626" i="1"/>
  <c r="AQ626" i="1"/>
  <c r="AS626" i="1"/>
  <c r="Z626" i="1"/>
  <c r="X626" i="1"/>
  <c r="U626" i="1"/>
  <c r="AB630" i="1"/>
  <c r="T626" i="1"/>
  <c r="AB631" i="1"/>
  <c r="U628" i="1"/>
  <c r="Z627" i="1"/>
  <c r="AB632" i="1"/>
  <c r="AS628" i="1"/>
  <c r="AO627" i="1"/>
  <c r="AQ628" i="1"/>
  <c r="Z628" i="1"/>
  <c r="X627" i="1"/>
  <c r="AO628" i="1"/>
  <c r="T627" i="1"/>
  <c r="T628" i="1"/>
  <c r="U627" i="1"/>
  <c r="X628" i="1"/>
  <c r="AS627" i="1"/>
  <c r="AQ627" i="1"/>
  <c r="AS629" i="1"/>
  <c r="AQ629" i="1"/>
  <c r="AB633" i="1"/>
  <c r="Z629" i="1"/>
  <c r="AO629" i="1"/>
  <c r="U629" i="1"/>
  <c r="T629" i="1"/>
  <c r="X629" i="1"/>
  <c r="AS630" i="1"/>
  <c r="AQ630" i="1"/>
  <c r="AB634" i="1"/>
  <c r="U630" i="1"/>
  <c r="Z630" i="1"/>
  <c r="AO630" i="1"/>
  <c r="X630" i="1"/>
  <c r="T630" i="1"/>
  <c r="AB635" i="1"/>
  <c r="Z632" i="1"/>
  <c r="AQ632" i="1"/>
  <c r="T631" i="1"/>
  <c r="AB636" i="1"/>
  <c r="AO632" i="1"/>
  <c r="Z631" i="1"/>
  <c r="AQ631" i="1"/>
  <c r="AS632" i="1"/>
  <c r="AO631" i="1"/>
  <c r="AS631" i="1"/>
  <c r="T632" i="1"/>
  <c r="X631" i="1"/>
  <c r="U632" i="1"/>
  <c r="U631" i="1"/>
  <c r="X632" i="1"/>
  <c r="AS633" i="1"/>
  <c r="T633" i="1"/>
  <c r="Z633" i="1"/>
  <c r="X633" i="1"/>
  <c r="AB637" i="1"/>
  <c r="U633" i="1"/>
  <c r="AO633" i="1"/>
  <c r="AQ633" i="1"/>
  <c r="AB638" i="1"/>
  <c r="AB639" i="1"/>
  <c r="Z634" i="1"/>
  <c r="U634" i="1"/>
  <c r="T634" i="1"/>
  <c r="X634" i="1"/>
  <c r="AO634" i="1"/>
  <c r="AQ634" i="1"/>
  <c r="AS634" i="1"/>
  <c r="AO635" i="1"/>
  <c r="U635" i="1"/>
  <c r="T635" i="1"/>
  <c r="AB640" i="1"/>
  <c r="X635" i="1"/>
  <c r="AS635" i="1"/>
  <c r="AQ635" i="1"/>
  <c r="Z635" i="1"/>
  <c r="AS637" i="1"/>
  <c r="AQ637" i="1"/>
  <c r="U636" i="1"/>
  <c r="Z637" i="1"/>
  <c r="AO637" i="1"/>
  <c r="T636" i="1"/>
  <c r="X636" i="1"/>
  <c r="AS636" i="1"/>
  <c r="Z636" i="1"/>
  <c r="T637" i="1"/>
  <c r="AQ636" i="1"/>
  <c r="AO636" i="1"/>
  <c r="U637" i="1"/>
  <c r="X637" i="1"/>
  <c r="AB641" i="1"/>
  <c r="Z638" i="1"/>
  <c r="AQ638" i="1"/>
  <c r="AO638" i="1"/>
  <c r="AB642" i="1"/>
  <c r="T638" i="1"/>
  <c r="U638" i="1"/>
  <c r="X638" i="1"/>
  <c r="AS638" i="1"/>
  <c r="AB643" i="1"/>
  <c r="T639" i="1"/>
  <c r="AB644" i="1"/>
  <c r="U639" i="1"/>
  <c r="X639" i="1"/>
  <c r="AQ639" i="1"/>
  <c r="Z639" i="1"/>
  <c r="AO639" i="1"/>
  <c r="AS639" i="1"/>
  <c r="T640" i="1"/>
  <c r="X640" i="1"/>
  <c r="AB645" i="1"/>
  <c r="Z640" i="1"/>
  <c r="AQ640" i="1"/>
  <c r="AO640" i="1"/>
  <c r="AS640" i="1"/>
  <c r="U640" i="1"/>
  <c r="AO642" i="1"/>
  <c r="AQ642" i="1"/>
  <c r="AS641" i="1"/>
  <c r="AS642" i="1"/>
  <c r="U641" i="1"/>
  <c r="Z642" i="1"/>
  <c r="X641" i="1"/>
  <c r="AB646" i="1"/>
  <c r="U642" i="1"/>
  <c r="Z641" i="1"/>
  <c r="AQ641" i="1"/>
  <c r="T642" i="1"/>
  <c r="AO641" i="1"/>
  <c r="X642" i="1"/>
  <c r="T641" i="1"/>
  <c r="X643" i="1"/>
  <c r="AS643" i="1"/>
  <c r="Z643" i="1"/>
  <c r="AO643" i="1"/>
  <c r="AB647" i="1"/>
  <c r="T643" i="1"/>
  <c r="U643" i="1"/>
  <c r="AQ643" i="1"/>
  <c r="AS644" i="1"/>
  <c r="AQ644" i="1"/>
  <c r="Z644" i="1"/>
  <c r="AB648" i="1"/>
  <c r="AO644" i="1"/>
  <c r="X644" i="1"/>
  <c r="U644" i="1"/>
  <c r="T644" i="1"/>
  <c r="AS645" i="1"/>
  <c r="AQ645" i="1"/>
  <c r="Z645" i="1"/>
  <c r="AO645" i="1"/>
  <c r="AB649" i="1"/>
  <c r="U645" i="1"/>
  <c r="X645" i="1"/>
  <c r="T645" i="1"/>
  <c r="AS646" i="1"/>
  <c r="AQ646" i="1"/>
  <c r="U646" i="1"/>
  <c r="Z646" i="1"/>
  <c r="AO646" i="1"/>
  <c r="AB650" i="1"/>
  <c r="X646" i="1"/>
  <c r="T646" i="1"/>
  <c r="Z647" i="1"/>
  <c r="AQ647" i="1"/>
  <c r="AO647" i="1"/>
  <c r="AB651" i="1"/>
  <c r="AS647" i="1"/>
  <c r="X647" i="1"/>
  <c r="T647" i="1"/>
  <c r="U647" i="1"/>
  <c r="AB652" i="1"/>
  <c r="AS649" i="1"/>
  <c r="AQ649" i="1"/>
  <c r="Z648" i="1"/>
  <c r="AQ648" i="1"/>
  <c r="Z649" i="1"/>
  <c r="U648" i="1"/>
  <c r="AO649" i="1"/>
  <c r="X648" i="1"/>
  <c r="U649" i="1"/>
  <c r="AB653" i="1"/>
  <c r="T648" i="1"/>
  <c r="X649" i="1"/>
  <c r="AO648" i="1"/>
  <c r="T649" i="1"/>
  <c r="AS648" i="1"/>
  <c r="Z650" i="1"/>
  <c r="X650" i="1"/>
  <c r="AO650" i="1"/>
  <c r="U650" i="1"/>
  <c r="T650" i="1"/>
  <c r="AQ650" i="1"/>
  <c r="AB654" i="1"/>
  <c r="AS650" i="1"/>
  <c r="AB655" i="1"/>
  <c r="Z651" i="1"/>
  <c r="AQ651" i="1"/>
  <c r="AO651" i="1"/>
  <c r="AS651" i="1"/>
  <c r="U651" i="1"/>
  <c r="X651" i="1"/>
  <c r="AB656" i="1"/>
  <c r="T651" i="1"/>
  <c r="Z653" i="1"/>
  <c r="AQ653" i="1"/>
  <c r="Z652" i="1"/>
  <c r="AQ652" i="1"/>
  <c r="AO653" i="1"/>
  <c r="AO652" i="1"/>
  <c r="AS653" i="1"/>
  <c r="AS652" i="1"/>
  <c r="X653" i="1"/>
  <c r="AB657" i="1"/>
  <c r="T652" i="1"/>
  <c r="U652" i="1"/>
  <c r="X652" i="1"/>
  <c r="U653" i="1"/>
  <c r="T653" i="1"/>
  <c r="AO654" i="1"/>
  <c r="AQ654" i="1"/>
  <c r="AS654" i="1"/>
  <c r="Z654" i="1"/>
  <c r="AB658" i="1"/>
  <c r="T654" i="1"/>
  <c r="X654" i="1"/>
  <c r="U654" i="1"/>
  <c r="AB659" i="1"/>
  <c r="T655" i="1"/>
  <c r="X655" i="1"/>
  <c r="AQ655" i="1"/>
  <c r="AB660" i="1"/>
  <c r="AS655" i="1"/>
  <c r="Z655" i="1"/>
  <c r="AO655" i="1"/>
  <c r="U655" i="1"/>
  <c r="Z656" i="1"/>
  <c r="AO656" i="1"/>
  <c r="AB661" i="1"/>
  <c r="T656" i="1"/>
  <c r="X656" i="1"/>
  <c r="AQ656" i="1"/>
  <c r="U656" i="1"/>
  <c r="AS656" i="1"/>
  <c r="AS658" i="1"/>
  <c r="AQ658" i="1"/>
  <c r="AS657" i="1"/>
  <c r="AQ657" i="1"/>
  <c r="Z658" i="1"/>
  <c r="Z657" i="1"/>
  <c r="AO658" i="1"/>
  <c r="AB662" i="1"/>
  <c r="AO657" i="1"/>
  <c r="X658" i="1"/>
  <c r="U657" i="1"/>
  <c r="X657" i="1"/>
  <c r="U658" i="1"/>
  <c r="T658" i="1"/>
  <c r="T657" i="1"/>
  <c r="AB663" i="1"/>
  <c r="T659" i="1"/>
  <c r="Z660" i="1"/>
  <c r="AQ660" i="1"/>
  <c r="AO660" i="1"/>
  <c r="X659" i="1"/>
  <c r="AS660" i="1"/>
  <c r="X660" i="1"/>
  <c r="Z659" i="1"/>
  <c r="AQ659" i="1"/>
  <c r="U660" i="1"/>
  <c r="AO659" i="1"/>
  <c r="T660" i="1"/>
  <c r="AS659" i="1"/>
  <c r="U659" i="1"/>
  <c r="AB664" i="1"/>
  <c r="AB665" i="1"/>
  <c r="AB666" i="1"/>
  <c r="X661" i="1"/>
  <c r="T661" i="1"/>
  <c r="Z661" i="1"/>
  <c r="AQ661" i="1"/>
  <c r="U661" i="1"/>
  <c r="AO661" i="1"/>
  <c r="AS661" i="1"/>
  <c r="X662" i="1"/>
  <c r="AO662" i="1"/>
  <c r="AQ662" i="1"/>
  <c r="Z662" i="1"/>
  <c r="U662" i="1"/>
  <c r="AS662" i="1"/>
  <c r="AB667" i="1"/>
  <c r="T662" i="1"/>
  <c r="T663" i="1"/>
  <c r="X663" i="1"/>
  <c r="AS663" i="1"/>
  <c r="AQ663" i="1"/>
  <c r="Z663" i="1"/>
  <c r="AO663" i="1"/>
  <c r="AB668" i="1"/>
  <c r="U663" i="1"/>
  <c r="AS665" i="1"/>
  <c r="AQ665" i="1"/>
  <c r="Z665" i="1"/>
  <c r="AO665" i="1"/>
  <c r="X664" i="1"/>
  <c r="U664" i="1"/>
  <c r="AQ666" i="1"/>
  <c r="X665" i="1"/>
  <c r="AS664" i="1"/>
  <c r="AQ664" i="1"/>
  <c r="AB669" i="1"/>
  <c r="T665" i="1"/>
  <c r="Z664" i="1"/>
  <c r="AO664" i="1"/>
  <c r="U665" i="1"/>
  <c r="T664" i="1"/>
  <c r="Z666" i="1"/>
  <c r="AO666" i="1"/>
  <c r="T666" i="1"/>
  <c r="AS666" i="1"/>
  <c r="U666" i="1"/>
  <c r="AB670" i="1"/>
  <c r="X666" i="1"/>
  <c r="Z667" i="1"/>
  <c r="AO667" i="1"/>
  <c r="T667" i="1"/>
  <c r="AS667" i="1"/>
  <c r="AQ667" i="1"/>
  <c r="AB671" i="1"/>
  <c r="X667" i="1"/>
  <c r="U667" i="1"/>
  <c r="AB672" i="1"/>
  <c r="AS668" i="1"/>
  <c r="X668" i="1"/>
  <c r="U668" i="1"/>
  <c r="AB673" i="1"/>
  <c r="AO668" i="1"/>
  <c r="T668" i="1"/>
  <c r="Z668" i="1"/>
  <c r="AQ668" i="1"/>
  <c r="X669" i="1"/>
  <c r="Z669" i="1"/>
  <c r="AQ669" i="1"/>
  <c r="AO669" i="1"/>
  <c r="T669" i="1"/>
  <c r="AS669" i="1"/>
  <c r="AB674" i="1"/>
  <c r="U669" i="1"/>
  <c r="X670" i="1"/>
  <c r="T670" i="1"/>
  <c r="U670" i="1"/>
  <c r="AO670" i="1"/>
  <c r="AQ670" i="1"/>
  <c r="AS670" i="1"/>
  <c r="Z670" i="1"/>
  <c r="AB675" i="1"/>
  <c r="AQ672" i="1"/>
  <c r="T671" i="1"/>
  <c r="X672" i="1"/>
  <c r="X671" i="1"/>
  <c r="T672" i="1"/>
  <c r="U671" i="1"/>
  <c r="AS671" i="1"/>
  <c r="AQ671" i="1"/>
  <c r="Z671" i="1"/>
  <c r="AS672" i="1"/>
  <c r="U672" i="1"/>
  <c r="AO671" i="1"/>
  <c r="AB676" i="1"/>
  <c r="Z672" i="1"/>
  <c r="AO672" i="1"/>
  <c r="AS673" i="1"/>
  <c r="AQ673" i="1"/>
  <c r="Z673" i="1"/>
  <c r="AB677" i="1"/>
  <c r="AO673" i="1"/>
  <c r="T673" i="1"/>
  <c r="U673" i="1"/>
  <c r="X673" i="1"/>
  <c r="AS674" i="1"/>
  <c r="AQ674" i="1"/>
  <c r="Z674" i="1"/>
  <c r="X674" i="1"/>
  <c r="AO674" i="1"/>
  <c r="AB678" i="1"/>
  <c r="U674" i="1"/>
  <c r="T674" i="1"/>
  <c r="AB679" i="1"/>
  <c r="Z676" i="1"/>
  <c r="AQ676" i="1"/>
  <c r="Z675" i="1"/>
  <c r="AQ675" i="1"/>
  <c r="AO676" i="1"/>
  <c r="AO675" i="1"/>
  <c r="AS676" i="1"/>
  <c r="AS675" i="1"/>
  <c r="X675" i="1"/>
  <c r="U676" i="1"/>
  <c r="T675" i="1"/>
  <c r="T676" i="1"/>
  <c r="AB680" i="1"/>
  <c r="X676" i="1"/>
  <c r="U675" i="1"/>
  <c r="Z677" i="1"/>
  <c r="AO677" i="1"/>
  <c r="AQ677" i="1"/>
  <c r="AS677" i="1"/>
  <c r="U677" i="1"/>
  <c r="AB681" i="1"/>
  <c r="X677" i="1"/>
  <c r="T677" i="1"/>
  <c r="AB682" i="1"/>
  <c r="AS679" i="1"/>
  <c r="AQ679" i="1"/>
  <c r="Z679" i="1"/>
  <c r="X678" i="1"/>
  <c r="AO679" i="1"/>
  <c r="AB683" i="1"/>
  <c r="T679" i="1"/>
  <c r="AO678" i="1"/>
  <c r="AQ678" i="1"/>
  <c r="AS678" i="1"/>
  <c r="U679" i="1"/>
  <c r="Z678" i="1"/>
  <c r="X679" i="1"/>
  <c r="U678" i="1"/>
  <c r="T678" i="1"/>
  <c r="AB684" i="1"/>
  <c r="AS681" i="1"/>
  <c r="AQ681" i="1"/>
  <c r="AO680" i="1"/>
  <c r="Z681" i="1"/>
  <c r="Z680" i="1"/>
  <c r="AO681" i="1"/>
  <c r="X680" i="1"/>
  <c r="AB685" i="1"/>
  <c r="U680" i="1"/>
  <c r="U681" i="1"/>
  <c r="T680" i="1"/>
  <c r="X681" i="1"/>
  <c r="AS680" i="1"/>
  <c r="AQ680" i="1"/>
  <c r="T681" i="1"/>
  <c r="Z682" i="1"/>
  <c r="AQ683" i="1"/>
  <c r="AO682" i="1"/>
  <c r="AS682" i="1"/>
  <c r="AB686" i="1"/>
  <c r="U682" i="1"/>
  <c r="AQ682" i="1"/>
  <c r="X682" i="1"/>
  <c r="T682" i="1"/>
  <c r="U683" i="1"/>
  <c r="AO683" i="1"/>
  <c r="T683" i="1"/>
  <c r="AS683" i="1"/>
  <c r="X683" i="1"/>
  <c r="Z683" i="1"/>
  <c r="AB687" i="1"/>
  <c r="AB688" i="1"/>
  <c r="AS684" i="1"/>
  <c r="AQ684" i="1"/>
  <c r="AQ685" i="1"/>
  <c r="AB689" i="1"/>
  <c r="Z684" i="1"/>
  <c r="T685" i="1"/>
  <c r="AO684" i="1"/>
  <c r="X685" i="1"/>
  <c r="T684" i="1"/>
  <c r="AS685" i="1"/>
  <c r="X684" i="1"/>
  <c r="Z685" i="1"/>
  <c r="AO685" i="1"/>
  <c r="U684" i="1"/>
  <c r="U685" i="1"/>
  <c r="AB690" i="1"/>
  <c r="X686" i="1"/>
  <c r="AQ686" i="1"/>
  <c r="U686" i="1"/>
  <c r="T686" i="1"/>
  <c r="AO686" i="1"/>
  <c r="AB691" i="1"/>
  <c r="Z686" i="1"/>
  <c r="AS686" i="1"/>
  <c r="Z688" i="1"/>
  <c r="AQ688" i="1"/>
  <c r="Z687" i="1"/>
  <c r="AQ687" i="1"/>
  <c r="AO687" i="1"/>
  <c r="AB692" i="1"/>
  <c r="AO688" i="1"/>
  <c r="U687" i="1"/>
  <c r="AS688" i="1"/>
  <c r="AS687" i="1"/>
  <c r="X687" i="1"/>
  <c r="X688" i="1"/>
  <c r="T687" i="1"/>
  <c r="U688" i="1"/>
  <c r="T688" i="1"/>
  <c r="Z689" i="1"/>
  <c r="T689" i="1"/>
  <c r="AO689" i="1"/>
  <c r="AS689" i="1"/>
  <c r="AB693" i="1"/>
  <c r="X689" i="1"/>
  <c r="U689" i="1"/>
  <c r="AQ689" i="1"/>
  <c r="AB694" i="1"/>
  <c r="AS691" i="1"/>
  <c r="AQ691" i="1"/>
  <c r="T690" i="1"/>
  <c r="Z691" i="1"/>
  <c r="AS690" i="1"/>
  <c r="AQ690" i="1"/>
  <c r="AO691" i="1"/>
  <c r="Z690" i="1"/>
  <c r="U691" i="1"/>
  <c r="AO690" i="1"/>
  <c r="T691" i="1"/>
  <c r="X691" i="1"/>
  <c r="X690" i="1"/>
  <c r="AB695" i="1"/>
  <c r="U690" i="1"/>
  <c r="AB696" i="1"/>
  <c r="AS692" i="1"/>
  <c r="AQ692" i="1"/>
  <c r="AB697" i="1"/>
  <c r="AO693" i="1"/>
  <c r="AQ693" i="1"/>
  <c r="Z692" i="1"/>
  <c r="T693" i="1"/>
  <c r="AO692" i="1"/>
  <c r="T692" i="1"/>
  <c r="X693" i="1"/>
  <c r="U693" i="1"/>
  <c r="X692" i="1"/>
  <c r="AS693" i="1"/>
  <c r="U692" i="1"/>
  <c r="Z693" i="1"/>
  <c r="AQ694" i="1"/>
  <c r="AS694" i="1"/>
  <c r="Z694" i="1"/>
  <c r="AB698" i="1"/>
  <c r="X694" i="1"/>
  <c r="U694" i="1"/>
  <c r="T694" i="1"/>
  <c r="AO694" i="1"/>
  <c r="AB699" i="1"/>
  <c r="T695" i="1"/>
  <c r="AS695" i="1"/>
  <c r="X695" i="1"/>
  <c r="U695" i="1"/>
  <c r="Z695" i="1"/>
  <c r="AQ695" i="1"/>
  <c r="AB700" i="1"/>
  <c r="AO695" i="1"/>
  <c r="T696" i="1"/>
  <c r="Z696" i="1"/>
  <c r="AQ696" i="1"/>
  <c r="U696" i="1"/>
  <c r="AB701" i="1"/>
  <c r="AO696" i="1"/>
  <c r="AS696" i="1"/>
  <c r="X696" i="1"/>
  <c r="Z697" i="1"/>
  <c r="T697" i="1"/>
  <c r="AQ697" i="1"/>
  <c r="AB702" i="1"/>
  <c r="AS697" i="1"/>
  <c r="X697" i="1"/>
  <c r="U697" i="1"/>
  <c r="AO697" i="1"/>
  <c r="AS699" i="1"/>
  <c r="AS698" i="1"/>
  <c r="AQ698" i="1"/>
  <c r="Z699" i="1"/>
  <c r="Z698" i="1"/>
  <c r="AO699" i="1"/>
  <c r="AO698" i="1"/>
  <c r="AB703" i="1"/>
  <c r="T699" i="1"/>
  <c r="U698" i="1"/>
  <c r="T698" i="1"/>
  <c r="U699" i="1"/>
  <c r="X698" i="1"/>
  <c r="X699" i="1"/>
  <c r="AQ699" i="1"/>
  <c r="AS700" i="1"/>
  <c r="AQ700" i="1"/>
  <c r="Z700" i="1"/>
  <c r="AO700" i="1"/>
  <c r="AB704" i="1"/>
  <c r="X700" i="1"/>
  <c r="T700" i="1"/>
  <c r="U700" i="1"/>
  <c r="AS701" i="1"/>
  <c r="AQ701" i="1"/>
  <c r="Z701" i="1"/>
  <c r="AB705" i="1"/>
  <c r="AO701" i="1"/>
  <c r="X701" i="1"/>
  <c r="U701" i="1"/>
  <c r="T701" i="1"/>
  <c r="Z702" i="1"/>
  <c r="AO702" i="1"/>
  <c r="AB706" i="1"/>
  <c r="AS702" i="1"/>
  <c r="U702" i="1"/>
  <c r="T702" i="1"/>
  <c r="X702" i="1"/>
  <c r="AQ702" i="1"/>
  <c r="AB707" i="1"/>
  <c r="Z704" i="1"/>
  <c r="AQ704" i="1"/>
  <c r="Z703" i="1"/>
  <c r="AQ703" i="1"/>
  <c r="AO704" i="1"/>
  <c r="AO703" i="1"/>
  <c r="AS704" i="1"/>
  <c r="AS703" i="1"/>
  <c r="T704" i="1"/>
  <c r="T703" i="1"/>
  <c r="AB708" i="1"/>
  <c r="U703" i="1"/>
  <c r="X704" i="1"/>
  <c r="U704" i="1"/>
  <c r="X703" i="1"/>
  <c r="AS705" i="1"/>
  <c r="AQ705" i="1"/>
  <c r="AO705" i="1"/>
  <c r="Z705" i="1"/>
  <c r="AB709" i="1"/>
  <c r="T705" i="1"/>
  <c r="U705" i="1"/>
  <c r="X705" i="1"/>
  <c r="AB710" i="1"/>
  <c r="AO707" i="1"/>
  <c r="AQ707" i="1"/>
  <c r="AB711" i="1"/>
  <c r="Z706" i="1"/>
  <c r="Z707" i="1"/>
  <c r="AS707" i="1"/>
  <c r="T706" i="1"/>
  <c r="X706" i="1"/>
  <c r="T707" i="1"/>
  <c r="U706" i="1"/>
  <c r="AQ706" i="1"/>
  <c r="U707" i="1"/>
  <c r="AS706" i="1"/>
  <c r="X707" i="1"/>
  <c r="AO706" i="1"/>
  <c r="AB712" i="1"/>
  <c r="Z709" i="1"/>
  <c r="AQ709" i="1"/>
  <c r="Z708" i="1"/>
  <c r="AQ708" i="1"/>
  <c r="AO708" i="1"/>
  <c r="AO709" i="1"/>
  <c r="AB713" i="1"/>
  <c r="AS709" i="1"/>
  <c r="AS708" i="1"/>
  <c r="U708" i="1"/>
  <c r="T708" i="1"/>
  <c r="X709" i="1"/>
  <c r="T709" i="1"/>
  <c r="U709" i="1"/>
  <c r="X708" i="1"/>
  <c r="AB714" i="1"/>
  <c r="AS711" i="1"/>
  <c r="AQ711" i="1"/>
  <c r="X710" i="1"/>
  <c r="Z710" i="1"/>
  <c r="Z711" i="1"/>
  <c r="T710" i="1"/>
  <c r="AB715" i="1"/>
  <c r="AO711" i="1"/>
  <c r="U710" i="1"/>
  <c r="U711" i="1"/>
  <c r="AO710" i="1"/>
  <c r="AQ710" i="1"/>
  <c r="T711" i="1"/>
  <c r="AS710" i="1"/>
  <c r="X711" i="1"/>
  <c r="AB716" i="1"/>
  <c r="AS713" i="1"/>
  <c r="AQ713" i="1"/>
  <c r="T712" i="1"/>
  <c r="AO713" i="1"/>
  <c r="X712" i="1"/>
  <c r="Z713" i="1"/>
  <c r="U713" i="1"/>
  <c r="AS712" i="1"/>
  <c r="AQ712" i="1"/>
  <c r="T713" i="1"/>
  <c r="Z712" i="1"/>
  <c r="AO712" i="1"/>
  <c r="AB717" i="1"/>
  <c r="U712" i="1"/>
  <c r="X713" i="1"/>
  <c r="AS714" i="1"/>
  <c r="AQ714" i="1"/>
  <c r="AO714" i="1"/>
  <c r="Z714" i="1"/>
  <c r="AB718" i="1"/>
  <c r="U714" i="1"/>
  <c r="T714" i="1"/>
  <c r="X714" i="1"/>
  <c r="AB719" i="1"/>
  <c r="X715" i="1"/>
  <c r="U715" i="1"/>
  <c r="AB720" i="1"/>
  <c r="Z715" i="1"/>
  <c r="AQ715" i="1"/>
  <c r="AS715" i="1"/>
  <c r="AO715" i="1"/>
  <c r="T715" i="1"/>
  <c r="AQ717" i="1"/>
  <c r="T717" i="1"/>
  <c r="AO716" i="1"/>
  <c r="AS716" i="1"/>
  <c r="Z717" i="1"/>
  <c r="AO717" i="1"/>
  <c r="U716" i="1"/>
  <c r="AS717" i="1"/>
  <c r="T716" i="1"/>
  <c r="X717" i="1"/>
  <c r="AB721" i="1"/>
  <c r="X716" i="1"/>
  <c r="U717" i="1"/>
  <c r="Z716" i="1"/>
  <c r="AQ716" i="1"/>
  <c r="AO718" i="1"/>
  <c r="AQ718" i="1"/>
  <c r="AS718" i="1"/>
  <c r="Z718" i="1"/>
  <c r="U718" i="1"/>
  <c r="T718" i="1"/>
  <c r="AB722" i="1"/>
  <c r="X718" i="1"/>
  <c r="AB723" i="1"/>
  <c r="X719" i="1"/>
  <c r="AS719" i="1"/>
  <c r="AQ719" i="1"/>
  <c r="AB724" i="1"/>
  <c r="AO719" i="1"/>
  <c r="U719" i="1"/>
  <c r="Z719" i="1"/>
  <c r="T719" i="1"/>
  <c r="AS720" i="1"/>
  <c r="AQ720" i="1"/>
  <c r="AB725" i="1"/>
  <c r="Z720" i="1"/>
  <c r="AO720" i="1"/>
  <c r="U720" i="1"/>
  <c r="T720" i="1"/>
  <c r="X720" i="1"/>
  <c r="AS722" i="1"/>
  <c r="AQ722" i="1"/>
  <c r="AB726" i="1"/>
  <c r="AO721" i="1"/>
  <c r="Z722" i="1"/>
  <c r="AO722" i="1"/>
  <c r="T721" i="1"/>
  <c r="Z721" i="1"/>
  <c r="X722" i="1"/>
  <c r="X721" i="1"/>
  <c r="U722" i="1"/>
  <c r="U721" i="1"/>
  <c r="AS721" i="1"/>
  <c r="T722" i="1"/>
  <c r="AQ721" i="1"/>
  <c r="Z723" i="1"/>
  <c r="AB727" i="1"/>
  <c r="AO723" i="1"/>
  <c r="AS723" i="1"/>
  <c r="U723" i="1"/>
  <c r="AQ723" i="1"/>
  <c r="X723" i="1"/>
  <c r="T723" i="1"/>
  <c r="AB728" i="1"/>
  <c r="AO724" i="1"/>
  <c r="AS724" i="1"/>
  <c r="U724" i="1"/>
  <c r="T724" i="1"/>
  <c r="AB729" i="1"/>
  <c r="X724" i="1"/>
  <c r="Z724" i="1"/>
  <c r="AQ724" i="1"/>
  <c r="AO725" i="1"/>
  <c r="AB730" i="1"/>
  <c r="AS725" i="1"/>
  <c r="X725" i="1"/>
  <c r="U725" i="1"/>
  <c r="T725" i="1"/>
  <c r="Z725" i="1"/>
  <c r="AQ725" i="1"/>
  <c r="AS726" i="1"/>
  <c r="Z726" i="1"/>
  <c r="T726" i="1"/>
  <c r="X726" i="1"/>
  <c r="AB731" i="1"/>
  <c r="U726" i="1"/>
  <c r="AO726" i="1"/>
  <c r="AQ726" i="1"/>
  <c r="Z727" i="1"/>
  <c r="AO727" i="1"/>
  <c r="T727" i="1"/>
  <c r="X727" i="1"/>
  <c r="U727" i="1"/>
  <c r="AS727" i="1"/>
  <c r="AQ727" i="1"/>
  <c r="AB732" i="1"/>
  <c r="AS729" i="1"/>
  <c r="AQ729" i="1"/>
  <c r="T728" i="1"/>
  <c r="Z729" i="1"/>
  <c r="U728" i="1"/>
  <c r="AO729" i="1"/>
  <c r="X728" i="1"/>
  <c r="AB733" i="1"/>
  <c r="T729" i="1"/>
  <c r="AS728" i="1"/>
  <c r="AQ728" i="1"/>
  <c r="X729" i="1"/>
  <c r="Z728" i="1"/>
  <c r="U729" i="1"/>
  <c r="AO728" i="1"/>
  <c r="AB734" i="1"/>
  <c r="AO730" i="1"/>
  <c r="X730" i="1"/>
  <c r="T730" i="1"/>
  <c r="U730" i="1"/>
  <c r="AQ730" i="1"/>
  <c r="AB735" i="1"/>
  <c r="AS730" i="1"/>
  <c r="Z730" i="1"/>
  <c r="AO731" i="1"/>
  <c r="AS731" i="1"/>
  <c r="AB736" i="1"/>
  <c r="T731" i="1"/>
  <c r="X731" i="1"/>
  <c r="U731" i="1"/>
  <c r="Z731" i="1"/>
  <c r="AQ731" i="1"/>
  <c r="AS732" i="1"/>
  <c r="T732" i="1"/>
  <c r="X732" i="1"/>
  <c r="U732" i="1"/>
  <c r="AB737" i="1"/>
  <c r="Z732" i="1"/>
  <c r="AQ732" i="1"/>
  <c r="AO732" i="1"/>
  <c r="AO733" i="1"/>
  <c r="AS733" i="1"/>
  <c r="U733" i="1"/>
  <c r="X733" i="1"/>
  <c r="T733" i="1"/>
  <c r="AB738" i="1"/>
  <c r="Z733" i="1"/>
  <c r="AQ733" i="1"/>
  <c r="AB739" i="1"/>
  <c r="AS734" i="1"/>
  <c r="X734" i="1"/>
  <c r="AO734" i="1"/>
  <c r="AQ734" i="1"/>
  <c r="U734" i="1"/>
  <c r="Z734" i="1"/>
  <c r="T734" i="1"/>
  <c r="Z735" i="1"/>
  <c r="U735" i="1"/>
  <c r="X735" i="1"/>
  <c r="AO735" i="1"/>
  <c r="AQ735" i="1"/>
  <c r="T735" i="1"/>
  <c r="AS735" i="1"/>
  <c r="AB740" i="1"/>
  <c r="U737" i="1"/>
  <c r="T736" i="1"/>
  <c r="AS737" i="1"/>
  <c r="AQ737" i="1"/>
  <c r="AB741" i="1"/>
  <c r="Z737" i="1"/>
  <c r="AO737" i="1"/>
  <c r="X736" i="1"/>
  <c r="Z736" i="1"/>
  <c r="U736" i="1"/>
  <c r="AS736" i="1"/>
  <c r="AQ736" i="1"/>
  <c r="AO736" i="1"/>
  <c r="X737" i="1"/>
  <c r="T737" i="1"/>
  <c r="AS738" i="1"/>
  <c r="AB742" i="1"/>
  <c r="Z738" i="1"/>
  <c r="AO738" i="1"/>
  <c r="AQ738" i="1"/>
  <c r="X738" i="1"/>
  <c r="U738" i="1"/>
  <c r="T738" i="1"/>
  <c r="AB743" i="1"/>
  <c r="Z740" i="1"/>
  <c r="AQ740" i="1"/>
  <c r="AO739" i="1"/>
  <c r="AO740" i="1"/>
  <c r="AS739" i="1"/>
  <c r="AS740" i="1"/>
  <c r="U739" i="1"/>
  <c r="AB744" i="1"/>
  <c r="X739" i="1"/>
  <c r="T739" i="1"/>
  <c r="T740" i="1"/>
  <c r="X740" i="1"/>
  <c r="U740" i="1"/>
  <c r="Z739" i="1"/>
  <c r="AQ739" i="1"/>
  <c r="AB745" i="1"/>
  <c r="T741" i="1"/>
  <c r="AB746" i="1"/>
  <c r="X741" i="1"/>
  <c r="Z741" i="1"/>
  <c r="AQ741" i="1"/>
  <c r="AO741" i="1"/>
  <c r="AS741" i="1"/>
  <c r="U741" i="1"/>
  <c r="AB747" i="1"/>
  <c r="AO742" i="1"/>
  <c r="AQ742" i="1"/>
  <c r="AS742" i="1"/>
  <c r="U742" i="1"/>
  <c r="Z742" i="1"/>
  <c r="X742" i="1"/>
  <c r="T742" i="1"/>
  <c r="T743" i="1"/>
  <c r="AS743" i="1"/>
  <c r="U743" i="1"/>
  <c r="AQ743" i="1"/>
  <c r="Z743" i="1"/>
  <c r="AO743" i="1"/>
  <c r="AB748" i="1"/>
  <c r="X743" i="1"/>
  <c r="AS745" i="1"/>
  <c r="AQ745" i="1"/>
  <c r="Z745" i="1"/>
  <c r="AO745" i="1"/>
  <c r="AS744" i="1"/>
  <c r="AQ744" i="1"/>
  <c r="X745" i="1"/>
  <c r="Z744" i="1"/>
  <c r="AB749" i="1"/>
  <c r="AO744" i="1"/>
  <c r="U745" i="1"/>
  <c r="X744" i="1"/>
  <c r="T745" i="1"/>
  <c r="T744" i="1"/>
  <c r="U744" i="1"/>
  <c r="AS746" i="1"/>
  <c r="AQ746" i="1"/>
  <c r="AB750" i="1"/>
  <c r="Z746" i="1"/>
  <c r="AO746" i="1"/>
  <c r="U746" i="1"/>
  <c r="T746" i="1"/>
  <c r="X746" i="1"/>
  <c r="X747" i="1"/>
  <c r="Z747" i="1"/>
  <c r="AO747" i="1"/>
  <c r="AS747" i="1"/>
  <c r="T747" i="1"/>
  <c r="U747" i="1"/>
  <c r="AB751" i="1"/>
  <c r="AQ747" i="1"/>
  <c r="AQ748" i="1"/>
  <c r="AO748" i="1"/>
  <c r="Z748" i="1"/>
  <c r="AS748" i="1"/>
  <c r="T748" i="1"/>
  <c r="X748" i="1"/>
  <c r="AB752" i="1"/>
  <c r="U748" i="1"/>
  <c r="T749" i="1"/>
  <c r="AO749" i="1"/>
  <c r="AB753" i="1"/>
  <c r="X749" i="1"/>
  <c r="AQ749" i="1"/>
  <c r="Z749" i="1"/>
  <c r="U749" i="1"/>
  <c r="AS749" i="1"/>
  <c r="AQ750" i="1"/>
  <c r="AO750" i="1"/>
  <c r="Z750" i="1"/>
  <c r="T750" i="1"/>
  <c r="AS750" i="1"/>
  <c r="X750" i="1"/>
  <c r="AB754" i="1"/>
  <c r="U750" i="1"/>
  <c r="AQ751" i="1"/>
  <c r="X751" i="1"/>
  <c r="U751" i="1"/>
  <c r="AS751" i="1"/>
  <c r="AB755" i="1"/>
  <c r="AO751" i="1"/>
  <c r="T751" i="1"/>
  <c r="Z751" i="1"/>
  <c r="AB756" i="1"/>
  <c r="U752" i="1"/>
  <c r="AO752" i="1"/>
  <c r="X752" i="1"/>
  <c r="T752" i="1"/>
  <c r="AS752" i="1"/>
  <c r="AQ752" i="1"/>
  <c r="AB757" i="1"/>
  <c r="Z752" i="1"/>
  <c r="AQ753" i="1"/>
  <c r="Z753" i="1"/>
  <c r="U753" i="1"/>
  <c r="X753" i="1"/>
  <c r="T753" i="1"/>
  <c r="AS753" i="1"/>
  <c r="AB758" i="1"/>
  <c r="AO753" i="1"/>
  <c r="U755" i="1"/>
  <c r="AS754" i="1"/>
  <c r="AQ754" i="1"/>
  <c r="Z755" i="1"/>
  <c r="AQ755" i="1"/>
  <c r="AB759" i="1"/>
  <c r="Z754" i="1"/>
  <c r="X754" i="1"/>
  <c r="AO755" i="1"/>
  <c r="AO754" i="1"/>
  <c r="AS755" i="1"/>
  <c r="T755" i="1"/>
  <c r="U754" i="1"/>
  <c r="X755" i="1"/>
  <c r="T754" i="1"/>
  <c r="AB760" i="1"/>
  <c r="AO756" i="1"/>
  <c r="AB761" i="1"/>
  <c r="AS756" i="1"/>
  <c r="X756" i="1"/>
  <c r="Z756" i="1"/>
  <c r="U756" i="1"/>
  <c r="T756" i="1"/>
  <c r="AQ756" i="1"/>
  <c r="X757" i="1"/>
  <c r="AB762" i="1"/>
  <c r="AQ757" i="1"/>
  <c r="U757" i="1"/>
  <c r="T757" i="1"/>
  <c r="Z757" i="1"/>
  <c r="AO757" i="1"/>
  <c r="AS757" i="1"/>
  <c r="AS759" i="1"/>
  <c r="AQ759" i="1"/>
  <c r="X758" i="1"/>
  <c r="Z759" i="1"/>
  <c r="AO758" i="1"/>
  <c r="AQ758" i="1"/>
  <c r="AB763" i="1"/>
  <c r="AO759" i="1"/>
  <c r="AS758" i="1"/>
  <c r="U759" i="1"/>
  <c r="Z758" i="1"/>
  <c r="T759" i="1"/>
  <c r="T758" i="1"/>
  <c r="X759" i="1"/>
  <c r="U758" i="1"/>
  <c r="AB764" i="1"/>
  <c r="AS760" i="1"/>
  <c r="AQ760" i="1"/>
  <c r="U760" i="1"/>
  <c r="Z760" i="1"/>
  <c r="AO760" i="1"/>
  <c r="X760" i="1"/>
  <c r="AB765" i="1"/>
  <c r="T760" i="1"/>
  <c r="U761" i="1"/>
  <c r="X761" i="1"/>
  <c r="AO761" i="1"/>
  <c r="T761" i="1"/>
  <c r="AS761" i="1"/>
  <c r="AQ761" i="1"/>
  <c r="Z761" i="1"/>
  <c r="AB766" i="1"/>
  <c r="Z763" i="1"/>
  <c r="AQ763" i="1"/>
  <c r="AO763" i="1"/>
  <c r="AS762" i="1"/>
  <c r="AQ762" i="1"/>
  <c r="U762" i="1"/>
  <c r="AS763" i="1"/>
  <c r="Z762" i="1"/>
  <c r="AB767" i="1"/>
  <c r="T763" i="1"/>
  <c r="AO762" i="1"/>
  <c r="X763" i="1"/>
  <c r="X762" i="1"/>
  <c r="U763" i="1"/>
  <c r="T762" i="1"/>
  <c r="AB768" i="1"/>
  <c r="Z764" i="1"/>
  <c r="AQ764" i="1"/>
  <c r="AO764" i="1"/>
  <c r="AS764" i="1"/>
  <c r="U764" i="1"/>
  <c r="X764" i="1"/>
  <c r="T764" i="1"/>
  <c r="AB769" i="1"/>
  <c r="AS765" i="1"/>
  <c r="AB770" i="1"/>
  <c r="Z765" i="1"/>
  <c r="X765" i="1"/>
  <c r="AQ765" i="1"/>
  <c r="U765" i="1"/>
  <c r="T765" i="1"/>
  <c r="AO765" i="1"/>
  <c r="AS766" i="1"/>
  <c r="Z766" i="1"/>
  <c r="T766" i="1"/>
  <c r="AB771" i="1"/>
  <c r="X766" i="1"/>
  <c r="U766" i="1"/>
  <c r="AO766" i="1"/>
  <c r="AQ766" i="1"/>
  <c r="AO767" i="1"/>
  <c r="U767" i="1"/>
  <c r="Z767" i="1"/>
  <c r="AB772" i="1"/>
  <c r="AQ767" i="1"/>
  <c r="T767" i="1"/>
  <c r="X767" i="1"/>
  <c r="AS767" i="1"/>
  <c r="AS769" i="1"/>
  <c r="AQ769" i="1"/>
  <c r="T768" i="1"/>
  <c r="Z769" i="1"/>
  <c r="AS768" i="1"/>
  <c r="AQ768" i="1"/>
  <c r="AO769" i="1"/>
  <c r="Z768" i="1"/>
  <c r="AO768" i="1"/>
  <c r="X769" i="1"/>
  <c r="X768" i="1"/>
  <c r="T769" i="1"/>
  <c r="U768" i="1"/>
  <c r="U769" i="1"/>
  <c r="AB773" i="1"/>
  <c r="AB774" i="1"/>
  <c r="Z770" i="1"/>
  <c r="AO770" i="1"/>
  <c r="T770" i="1"/>
  <c r="X770" i="1"/>
  <c r="AB775" i="1"/>
  <c r="U770" i="1"/>
  <c r="AS770" i="1"/>
  <c r="AQ770" i="1"/>
  <c r="AO771" i="1"/>
  <c r="AS771" i="1"/>
  <c r="X771" i="1"/>
  <c r="AB776" i="1"/>
  <c r="U771" i="1"/>
  <c r="T771" i="1"/>
  <c r="Z771" i="1"/>
  <c r="AQ771" i="1"/>
  <c r="X772" i="1"/>
  <c r="U772" i="1"/>
  <c r="AB777" i="1"/>
  <c r="Z772" i="1"/>
  <c r="AQ772" i="1"/>
  <c r="AO772" i="1"/>
  <c r="AS772" i="1"/>
  <c r="T772" i="1"/>
  <c r="AS773" i="1"/>
  <c r="AB778" i="1"/>
  <c r="AQ773" i="1"/>
  <c r="T773" i="1"/>
  <c r="X773" i="1"/>
  <c r="U773" i="1"/>
  <c r="Z773" i="1"/>
  <c r="AO773" i="1"/>
  <c r="AS774" i="1"/>
  <c r="Z774" i="1"/>
  <c r="AB779" i="1"/>
  <c r="U774" i="1"/>
  <c r="T774" i="1"/>
  <c r="X774" i="1"/>
  <c r="AO774" i="1"/>
  <c r="AQ774" i="1"/>
  <c r="U775" i="1"/>
  <c r="T775" i="1"/>
  <c r="AS775" i="1"/>
  <c r="AQ775" i="1"/>
  <c r="Z775" i="1"/>
  <c r="X775" i="1"/>
  <c r="AO775" i="1"/>
  <c r="AB780" i="1"/>
  <c r="AS777" i="1"/>
  <c r="AQ777" i="1"/>
  <c r="AS776" i="1"/>
  <c r="AQ776" i="1"/>
  <c r="T776" i="1"/>
  <c r="Z777" i="1"/>
  <c r="Z776" i="1"/>
  <c r="AO777" i="1"/>
  <c r="AO776" i="1"/>
  <c r="U777" i="1"/>
  <c r="AB781" i="1"/>
  <c r="T777" i="1"/>
  <c r="U776" i="1"/>
  <c r="X777" i="1"/>
  <c r="X776" i="1"/>
  <c r="AS778" i="1"/>
  <c r="AQ778" i="1"/>
  <c r="Z778" i="1"/>
  <c r="AO778" i="1"/>
  <c r="T778" i="1"/>
  <c r="AB782" i="1"/>
  <c r="X778" i="1"/>
  <c r="U778" i="1"/>
  <c r="X779" i="1"/>
  <c r="AB783" i="1"/>
  <c r="Z779" i="1"/>
  <c r="AO779" i="1"/>
  <c r="AQ779" i="1"/>
  <c r="AS779" i="1"/>
  <c r="U779" i="1"/>
  <c r="T779" i="1"/>
  <c r="Z780" i="1"/>
  <c r="AQ780" i="1"/>
  <c r="AB784" i="1"/>
  <c r="AO780" i="1"/>
  <c r="AS780" i="1"/>
  <c r="T780" i="1"/>
  <c r="X780" i="1"/>
  <c r="U780" i="1"/>
  <c r="Z781" i="1"/>
  <c r="AB785" i="1"/>
  <c r="AO781" i="1"/>
  <c r="AS781" i="1"/>
  <c r="T781" i="1"/>
  <c r="X781" i="1"/>
  <c r="U781" i="1"/>
  <c r="AQ781" i="1"/>
  <c r="AB786" i="1"/>
  <c r="X782" i="1"/>
  <c r="AO782" i="1"/>
  <c r="AQ782" i="1"/>
  <c r="AB787" i="1"/>
  <c r="AS782" i="1"/>
  <c r="Z782" i="1"/>
  <c r="U782" i="1"/>
  <c r="T782" i="1"/>
  <c r="AS783" i="1"/>
  <c r="AQ783" i="1"/>
  <c r="Z784" i="1"/>
  <c r="AB788" i="1"/>
  <c r="Z783" i="1"/>
  <c r="AO784" i="1"/>
  <c r="AO783" i="1"/>
  <c r="U783" i="1"/>
  <c r="X784" i="1"/>
  <c r="AQ784" i="1"/>
  <c r="T783" i="1"/>
  <c r="T784" i="1"/>
  <c r="U784" i="1"/>
  <c r="X783" i="1"/>
  <c r="AS784" i="1"/>
  <c r="AB789" i="1"/>
  <c r="AS786" i="1"/>
  <c r="AQ786" i="1"/>
  <c r="U785" i="1"/>
  <c r="Z786" i="1"/>
  <c r="AS785" i="1"/>
  <c r="AQ785" i="1"/>
  <c r="AB790" i="1"/>
  <c r="AO786" i="1"/>
  <c r="Z785" i="1"/>
  <c r="T786" i="1"/>
  <c r="AO785" i="1"/>
  <c r="T785" i="1"/>
  <c r="U786" i="1"/>
  <c r="X786" i="1"/>
  <c r="X785" i="1"/>
  <c r="Z787" i="1"/>
  <c r="AQ787" i="1"/>
  <c r="AO787" i="1"/>
  <c r="AB791" i="1"/>
  <c r="AS787" i="1"/>
  <c r="X787" i="1"/>
  <c r="U787" i="1"/>
  <c r="T787" i="1"/>
  <c r="Z788" i="1"/>
  <c r="AQ788" i="1"/>
  <c r="AO788" i="1"/>
  <c r="AS788" i="1"/>
  <c r="X788" i="1"/>
  <c r="U788" i="1"/>
  <c r="AB792" i="1"/>
  <c r="T788" i="1"/>
  <c r="Z789" i="1"/>
  <c r="AO789" i="1"/>
  <c r="AS789" i="1"/>
  <c r="AQ789" i="1"/>
  <c r="X789" i="1"/>
  <c r="AB793" i="1"/>
  <c r="U789" i="1"/>
  <c r="T789" i="1"/>
  <c r="AO790" i="1"/>
  <c r="AQ790" i="1"/>
  <c r="AS790" i="1"/>
  <c r="Z790" i="1"/>
  <c r="AB794" i="1"/>
  <c r="X790" i="1"/>
  <c r="U790" i="1"/>
  <c r="T790" i="1"/>
  <c r="AB795" i="1"/>
  <c r="AS792" i="1"/>
  <c r="AQ792" i="1"/>
  <c r="X791" i="1"/>
  <c r="Z792" i="1"/>
  <c r="AO792" i="1"/>
  <c r="AB796" i="1"/>
  <c r="AS791" i="1"/>
  <c r="AQ791" i="1"/>
  <c r="T792" i="1"/>
  <c r="Z791" i="1"/>
  <c r="AO791" i="1"/>
  <c r="U791" i="1"/>
  <c r="T791" i="1"/>
  <c r="X792" i="1"/>
  <c r="U792" i="1"/>
  <c r="AB797" i="1"/>
  <c r="AS794" i="1"/>
  <c r="AQ794" i="1"/>
  <c r="AB798" i="1"/>
  <c r="T793" i="1"/>
  <c r="U793" i="1"/>
  <c r="X793" i="1"/>
  <c r="Z794" i="1"/>
  <c r="AO794" i="1"/>
  <c r="AS793" i="1"/>
  <c r="AQ793" i="1"/>
  <c r="U794" i="1"/>
  <c r="Z793" i="1"/>
  <c r="T794" i="1"/>
  <c r="AO793" i="1"/>
  <c r="X794" i="1"/>
  <c r="AQ795" i="1"/>
  <c r="Z795" i="1"/>
  <c r="AO795" i="1"/>
  <c r="U795" i="1"/>
  <c r="AS795" i="1"/>
  <c r="X795" i="1"/>
  <c r="T795" i="1"/>
  <c r="AB799" i="1"/>
  <c r="AB800" i="1"/>
  <c r="AO796" i="1"/>
  <c r="T796" i="1"/>
  <c r="AS796" i="1"/>
  <c r="X796" i="1"/>
  <c r="Z796" i="1"/>
  <c r="AB801" i="1"/>
  <c r="U796" i="1"/>
  <c r="AQ796" i="1"/>
  <c r="T797" i="1"/>
  <c r="Z797" i="1"/>
  <c r="AQ797" i="1"/>
  <c r="AO797" i="1"/>
  <c r="U797" i="1"/>
  <c r="AS797" i="1"/>
  <c r="AB802" i="1"/>
  <c r="X797" i="1"/>
  <c r="AB803" i="1"/>
  <c r="X798" i="1"/>
  <c r="U798" i="1"/>
  <c r="AO798" i="1"/>
  <c r="AQ798" i="1"/>
  <c r="Z798" i="1"/>
  <c r="AS798" i="1"/>
  <c r="T798" i="1"/>
  <c r="AS800" i="1"/>
  <c r="AQ800" i="1"/>
  <c r="AB804" i="1"/>
  <c r="Z800" i="1"/>
  <c r="X799" i="1"/>
  <c r="AO800" i="1"/>
  <c r="AO799" i="1"/>
  <c r="U800" i="1"/>
  <c r="U799" i="1"/>
  <c r="T800" i="1"/>
  <c r="AS799" i="1"/>
  <c r="AQ799" i="1"/>
  <c r="AQ801" i="1"/>
  <c r="Z799" i="1"/>
  <c r="X800" i="1"/>
  <c r="T799" i="1"/>
  <c r="U801" i="1"/>
  <c r="T801" i="1"/>
  <c r="AQ802" i="1"/>
  <c r="AS801" i="1"/>
  <c r="Z801" i="1"/>
  <c r="AO801" i="1"/>
  <c r="AB805" i="1"/>
  <c r="X801" i="1"/>
  <c r="Z802" i="1"/>
  <c r="X802" i="1"/>
  <c r="AO802" i="1"/>
  <c r="U802" i="1"/>
  <c r="T802" i="1"/>
  <c r="AS802" i="1"/>
  <c r="AB806" i="1"/>
  <c r="Z803" i="1"/>
  <c r="AQ803" i="1"/>
  <c r="AO803" i="1"/>
  <c r="AS803" i="1"/>
  <c r="U803" i="1"/>
  <c r="AB807" i="1"/>
  <c r="X803" i="1"/>
  <c r="T803" i="1"/>
  <c r="AB808" i="1"/>
  <c r="T804" i="1"/>
  <c r="X804" i="1"/>
  <c r="U804" i="1"/>
  <c r="AO804" i="1"/>
  <c r="Z804" i="1"/>
  <c r="AQ804" i="1"/>
  <c r="AB809" i="1"/>
  <c r="AS804" i="1"/>
  <c r="X805" i="1"/>
  <c r="AB810" i="1"/>
  <c r="U805" i="1"/>
  <c r="Z805" i="1"/>
  <c r="AQ805" i="1"/>
  <c r="AO805" i="1"/>
  <c r="AS805" i="1"/>
  <c r="T805" i="1"/>
  <c r="U806" i="1"/>
  <c r="AB811" i="1"/>
  <c r="T806" i="1"/>
  <c r="AO806" i="1"/>
  <c r="AQ806" i="1"/>
  <c r="Z806" i="1"/>
  <c r="AS806" i="1"/>
  <c r="X806" i="1"/>
  <c r="AS807" i="1"/>
  <c r="AQ807" i="1"/>
  <c r="Z807" i="1"/>
  <c r="AO807" i="1"/>
  <c r="X807" i="1"/>
  <c r="U807" i="1"/>
  <c r="T807" i="1"/>
  <c r="AB812" i="1"/>
  <c r="AS808" i="1"/>
  <c r="AQ808" i="1"/>
  <c r="AB813" i="1"/>
  <c r="Z808" i="1"/>
  <c r="U808" i="1"/>
  <c r="AO808" i="1"/>
  <c r="T808" i="1"/>
  <c r="X808" i="1"/>
  <c r="AS810" i="1"/>
  <c r="AQ810" i="1"/>
  <c r="Z810" i="1"/>
  <c r="AS809" i="1"/>
  <c r="AQ809" i="1"/>
  <c r="AO810" i="1"/>
  <c r="Z809" i="1"/>
  <c r="U810" i="1"/>
  <c r="AO809" i="1"/>
  <c r="T810" i="1"/>
  <c r="AB814" i="1"/>
  <c r="X809" i="1"/>
  <c r="T809" i="1"/>
  <c r="X810" i="1"/>
  <c r="U809" i="1"/>
  <c r="AB815" i="1"/>
  <c r="T811" i="1"/>
  <c r="X811" i="1"/>
  <c r="AB816" i="1"/>
  <c r="AS811" i="1"/>
  <c r="Z811" i="1"/>
  <c r="AQ811" i="1"/>
  <c r="AO811" i="1"/>
  <c r="U811" i="1"/>
  <c r="U813" i="1"/>
  <c r="AS812" i="1"/>
  <c r="AQ812" i="1"/>
  <c r="Z813" i="1"/>
  <c r="Z812" i="1"/>
  <c r="AO813" i="1"/>
  <c r="T812" i="1"/>
  <c r="AB817" i="1"/>
  <c r="AS813" i="1"/>
  <c r="X812" i="1"/>
  <c r="AQ813" i="1"/>
  <c r="T813" i="1"/>
  <c r="U812" i="1"/>
  <c r="X813" i="1"/>
  <c r="AO812" i="1"/>
  <c r="AB818" i="1"/>
  <c r="AO814" i="1"/>
  <c r="AQ814" i="1"/>
  <c r="AS814" i="1"/>
  <c r="Z814" i="1"/>
  <c r="X814" i="1"/>
  <c r="U814" i="1"/>
  <c r="T814" i="1"/>
  <c r="AB819" i="1"/>
  <c r="Z815" i="1"/>
  <c r="AB820" i="1"/>
  <c r="AO815" i="1"/>
  <c r="U815" i="1"/>
  <c r="T815" i="1"/>
  <c r="X815" i="1"/>
  <c r="AS815" i="1"/>
  <c r="AQ815" i="1"/>
  <c r="AS816" i="1"/>
  <c r="AQ816" i="1"/>
  <c r="AB821" i="1"/>
  <c r="X816" i="1"/>
  <c r="AS817" i="1"/>
  <c r="AQ817" i="1"/>
  <c r="Z816" i="1"/>
  <c r="Z817" i="1"/>
  <c r="AO816" i="1"/>
  <c r="AO817" i="1"/>
  <c r="U817" i="1"/>
  <c r="U816" i="1"/>
  <c r="T816" i="1"/>
  <c r="X817" i="1"/>
  <c r="T817" i="1"/>
  <c r="AS818" i="1"/>
  <c r="AQ818" i="1"/>
  <c r="Z818" i="1"/>
  <c r="AO818" i="1"/>
  <c r="AB822" i="1"/>
  <c r="U818" i="1"/>
  <c r="T818" i="1"/>
  <c r="X818" i="1"/>
  <c r="U819" i="1"/>
  <c r="X819" i="1"/>
  <c r="AB823" i="1"/>
  <c r="T819" i="1"/>
  <c r="Z819" i="1"/>
  <c r="AQ819" i="1"/>
  <c r="AO819" i="1"/>
  <c r="AS819" i="1"/>
  <c r="AB824" i="1"/>
  <c r="Z820" i="1"/>
  <c r="AQ820" i="1"/>
  <c r="AO820" i="1"/>
  <c r="AS820" i="1"/>
  <c r="U820" i="1"/>
  <c r="AB825" i="1"/>
  <c r="X820" i="1"/>
  <c r="T820" i="1"/>
  <c r="AO822" i="1"/>
  <c r="AQ822" i="1"/>
  <c r="U821" i="1"/>
  <c r="T821" i="1"/>
  <c r="AS822" i="1"/>
  <c r="Z821" i="1"/>
  <c r="AQ821" i="1"/>
  <c r="AB826" i="1"/>
  <c r="Z822" i="1"/>
  <c r="AO821" i="1"/>
  <c r="X822" i="1"/>
  <c r="AS821" i="1"/>
  <c r="U822" i="1"/>
  <c r="X821" i="1"/>
  <c r="T822" i="1"/>
  <c r="AB827" i="1"/>
  <c r="AQ824" i="1"/>
  <c r="T824" i="1"/>
  <c r="AS823" i="1"/>
  <c r="AQ823" i="1"/>
  <c r="Z823" i="1"/>
  <c r="AO823" i="1"/>
  <c r="X824" i="1"/>
  <c r="Z824" i="1"/>
  <c r="U823" i="1"/>
  <c r="AB828" i="1"/>
  <c r="AS824" i="1"/>
  <c r="AO824" i="1"/>
  <c r="T823" i="1"/>
  <c r="X823" i="1"/>
  <c r="U824" i="1"/>
  <c r="AB829" i="1"/>
  <c r="AS826" i="1"/>
  <c r="AQ826" i="1"/>
  <c r="Z826" i="1"/>
  <c r="AB830" i="1"/>
  <c r="X825" i="1"/>
  <c r="AO825" i="1"/>
  <c r="AO826" i="1"/>
  <c r="U826" i="1"/>
  <c r="U825" i="1"/>
  <c r="AQ825" i="1"/>
  <c r="X826" i="1"/>
  <c r="T825" i="1"/>
  <c r="AS825" i="1"/>
  <c r="T826" i="1"/>
  <c r="Z825" i="1"/>
  <c r="AB831" i="1"/>
  <c r="Z828" i="1"/>
  <c r="AO828" i="1"/>
  <c r="X827" i="1"/>
  <c r="AS828" i="1"/>
  <c r="Z827" i="1"/>
  <c r="AQ827" i="1"/>
  <c r="U828" i="1"/>
  <c r="AO827" i="1"/>
  <c r="AQ828" i="1"/>
  <c r="AB832" i="1"/>
  <c r="AS827" i="1"/>
  <c r="U827" i="1"/>
  <c r="T828" i="1"/>
  <c r="T827" i="1"/>
  <c r="X828" i="1"/>
  <c r="Z829" i="1"/>
  <c r="AQ829" i="1"/>
  <c r="AB833" i="1"/>
  <c r="AO829" i="1"/>
  <c r="AS829" i="1"/>
  <c r="U829" i="1"/>
  <c r="T829" i="1"/>
  <c r="X829" i="1"/>
  <c r="AO830" i="1"/>
  <c r="AQ830" i="1"/>
  <c r="AS830" i="1"/>
  <c r="Z830" i="1"/>
  <c r="AB834" i="1"/>
  <c r="U830" i="1"/>
  <c r="T830" i="1"/>
  <c r="X830" i="1"/>
  <c r="AB835" i="1"/>
  <c r="X831" i="1"/>
  <c r="U831" i="1"/>
  <c r="AO831" i="1"/>
  <c r="AS831" i="1"/>
  <c r="AQ831" i="1"/>
  <c r="AB836" i="1"/>
  <c r="Z831" i="1"/>
  <c r="T831" i="1"/>
  <c r="AS833" i="1"/>
  <c r="Z833" i="1"/>
  <c r="X832" i="1"/>
  <c r="AO833" i="1"/>
  <c r="U832" i="1"/>
  <c r="T832" i="1"/>
  <c r="AB837" i="1"/>
  <c r="T833" i="1"/>
  <c r="AS832" i="1"/>
  <c r="AQ832" i="1"/>
  <c r="AQ833" i="1"/>
  <c r="X833" i="1"/>
  <c r="Z832" i="1"/>
  <c r="U833" i="1"/>
  <c r="AO832" i="1"/>
  <c r="AB838" i="1"/>
  <c r="AS834" i="1"/>
  <c r="AQ834" i="1"/>
  <c r="Z835" i="1"/>
  <c r="AQ835" i="1"/>
  <c r="Z834" i="1"/>
  <c r="AO835" i="1"/>
  <c r="T835" i="1"/>
  <c r="AO834" i="1"/>
  <c r="AS835" i="1"/>
  <c r="U834" i="1"/>
  <c r="X835" i="1"/>
  <c r="AB839" i="1"/>
  <c r="T834" i="1"/>
  <c r="U835" i="1"/>
  <c r="X834" i="1"/>
  <c r="AB840" i="1"/>
  <c r="AO836" i="1"/>
  <c r="AS836" i="1"/>
  <c r="U836" i="1"/>
  <c r="X836" i="1"/>
  <c r="T836" i="1"/>
  <c r="AB841" i="1"/>
  <c r="Z836" i="1"/>
  <c r="AQ836" i="1"/>
  <c r="AO838" i="1"/>
  <c r="AQ838" i="1"/>
  <c r="AS838" i="1"/>
  <c r="Z837" i="1"/>
  <c r="AQ837" i="1"/>
  <c r="Z838" i="1"/>
  <c r="AO837" i="1"/>
  <c r="AB842" i="1"/>
  <c r="T838" i="1"/>
  <c r="AS837" i="1"/>
  <c r="U837" i="1"/>
  <c r="X837" i="1"/>
  <c r="X838" i="1"/>
  <c r="U838" i="1"/>
  <c r="T837" i="1"/>
  <c r="AB843" i="1"/>
  <c r="AQ840" i="1"/>
  <c r="X840" i="1"/>
  <c r="T839" i="1"/>
  <c r="AS840" i="1"/>
  <c r="AS839" i="1"/>
  <c r="AQ839" i="1"/>
  <c r="AB844" i="1"/>
  <c r="Z840" i="1"/>
  <c r="Z839" i="1"/>
  <c r="U839" i="1"/>
  <c r="AO840" i="1"/>
  <c r="AO839" i="1"/>
  <c r="U840" i="1"/>
  <c r="T840" i="1"/>
  <c r="X839" i="1"/>
  <c r="AB845" i="1"/>
  <c r="AS842" i="1"/>
  <c r="AQ842" i="1"/>
  <c r="AS841" i="1"/>
  <c r="AQ841" i="1"/>
  <c r="Z842" i="1"/>
  <c r="Z841" i="1"/>
  <c r="AO842" i="1"/>
  <c r="AO841" i="1"/>
  <c r="U842" i="1"/>
  <c r="X841" i="1"/>
  <c r="U841" i="1"/>
  <c r="T842" i="1"/>
  <c r="T841" i="1"/>
  <c r="X842" i="1"/>
  <c r="AB846" i="1"/>
  <c r="Z843" i="1"/>
  <c r="AO843" i="1"/>
  <c r="AS843" i="1"/>
  <c r="X843" i="1"/>
  <c r="AB847" i="1"/>
  <c r="T843" i="1"/>
  <c r="AQ843" i="1"/>
  <c r="U843" i="1"/>
  <c r="AQ844" i="1"/>
  <c r="AB848" i="1"/>
  <c r="U844" i="1"/>
  <c r="T844" i="1"/>
  <c r="X844" i="1"/>
  <c r="AO844" i="1"/>
  <c r="Z844" i="1"/>
  <c r="AS844" i="1"/>
  <c r="Z845" i="1"/>
  <c r="AQ845" i="1"/>
  <c r="AB849" i="1"/>
  <c r="AO845" i="1"/>
  <c r="AS845" i="1"/>
  <c r="T845" i="1"/>
  <c r="X845" i="1"/>
  <c r="U845" i="1"/>
  <c r="AB850" i="1"/>
  <c r="T846" i="1"/>
  <c r="AB851" i="1"/>
  <c r="Z846" i="1"/>
  <c r="X846" i="1"/>
  <c r="AS846" i="1"/>
  <c r="U846" i="1"/>
  <c r="AO846" i="1"/>
  <c r="AQ846" i="1"/>
  <c r="AS848" i="1"/>
  <c r="AQ848" i="1"/>
  <c r="AS847" i="1"/>
  <c r="AQ847" i="1"/>
  <c r="Z848" i="1"/>
  <c r="Z847" i="1"/>
  <c r="X847" i="1"/>
  <c r="AO848" i="1"/>
  <c r="AO847" i="1"/>
  <c r="T848" i="1"/>
  <c r="AB852" i="1"/>
  <c r="T847" i="1"/>
  <c r="X848" i="1"/>
  <c r="U848" i="1"/>
  <c r="U847" i="1"/>
  <c r="AB853" i="1"/>
  <c r="AS850" i="1"/>
  <c r="AQ850" i="1"/>
  <c r="Z849" i="1"/>
  <c r="Z850" i="1"/>
  <c r="AO849" i="1"/>
  <c r="AO850" i="1"/>
  <c r="T849" i="1"/>
  <c r="X850" i="1"/>
  <c r="U849" i="1"/>
  <c r="U850" i="1"/>
  <c r="T850" i="1"/>
  <c r="X849" i="1"/>
  <c r="AB854" i="1"/>
  <c r="AS849" i="1"/>
  <c r="AQ849" i="1"/>
  <c r="Z851" i="1"/>
  <c r="AQ851" i="1"/>
  <c r="AO851" i="1"/>
  <c r="AS851" i="1"/>
  <c r="AB855" i="1"/>
  <c r="T851" i="1"/>
  <c r="U851" i="1"/>
  <c r="X851" i="1"/>
  <c r="AB856" i="1"/>
  <c r="AO852" i="1"/>
  <c r="X852" i="1"/>
  <c r="AS852" i="1"/>
  <c r="Z852" i="1"/>
  <c r="U852" i="1"/>
  <c r="T852" i="1"/>
  <c r="AQ852" i="1"/>
  <c r="AB857" i="1"/>
  <c r="AO854" i="1"/>
  <c r="T853" i="1"/>
  <c r="AB858" i="1"/>
  <c r="AS854" i="1"/>
  <c r="Z853" i="1"/>
  <c r="AQ853" i="1"/>
  <c r="AQ854" i="1"/>
  <c r="X853" i="1"/>
  <c r="Z854" i="1"/>
  <c r="AO853" i="1"/>
  <c r="AS853" i="1"/>
  <c r="X854" i="1"/>
  <c r="U853" i="1"/>
  <c r="T854" i="1"/>
  <c r="U854" i="1"/>
  <c r="AB859" i="1"/>
  <c r="U855" i="1"/>
  <c r="AB860" i="1"/>
  <c r="T855" i="1"/>
  <c r="Z855" i="1"/>
  <c r="AO855" i="1"/>
  <c r="X855" i="1"/>
  <c r="AS855" i="1"/>
  <c r="AQ855" i="1"/>
  <c r="AS857" i="1"/>
  <c r="AQ857" i="1"/>
  <c r="AO856" i="1"/>
  <c r="Z857" i="1"/>
  <c r="AB861" i="1"/>
  <c r="T856" i="1"/>
  <c r="AO857" i="1"/>
  <c r="U856" i="1"/>
  <c r="X857" i="1"/>
  <c r="U857" i="1"/>
  <c r="X856" i="1"/>
  <c r="Z856" i="1"/>
  <c r="T857" i="1"/>
  <c r="AS856" i="1"/>
  <c r="AQ856" i="1"/>
  <c r="AS858" i="1"/>
  <c r="AQ858" i="1"/>
  <c r="AB862" i="1"/>
  <c r="Z858" i="1"/>
  <c r="AO858" i="1"/>
  <c r="T858" i="1"/>
  <c r="X858" i="1"/>
  <c r="U858" i="1"/>
  <c r="AB863" i="1"/>
  <c r="AO859" i="1"/>
  <c r="AS859" i="1"/>
  <c r="U859" i="1"/>
  <c r="AB864" i="1"/>
  <c r="T859" i="1"/>
  <c r="X859" i="1"/>
  <c r="Z859" i="1"/>
  <c r="AQ859" i="1"/>
  <c r="T860" i="1"/>
  <c r="X860" i="1"/>
  <c r="Z860" i="1"/>
  <c r="AQ860" i="1"/>
  <c r="U860" i="1"/>
  <c r="AO860" i="1"/>
  <c r="AB865" i="1"/>
  <c r="AS860" i="1"/>
  <c r="U862" i="1"/>
  <c r="Z861" i="1"/>
  <c r="AQ861" i="1"/>
  <c r="AO862" i="1"/>
  <c r="AO861" i="1"/>
  <c r="T861" i="1"/>
  <c r="AS862" i="1"/>
  <c r="AS861" i="1"/>
  <c r="AB866" i="1"/>
  <c r="Z862" i="1"/>
  <c r="U861" i="1"/>
  <c r="T862" i="1"/>
  <c r="AQ862" i="1"/>
  <c r="X862" i="1"/>
  <c r="X861" i="1"/>
  <c r="AB867" i="1"/>
  <c r="U863" i="1"/>
  <c r="T863" i="1"/>
  <c r="X863" i="1"/>
  <c r="AS863" i="1"/>
  <c r="AQ863" i="1"/>
  <c r="Z863" i="1"/>
  <c r="AO863" i="1"/>
  <c r="AB868" i="1"/>
  <c r="Z864" i="1"/>
  <c r="AO864" i="1"/>
  <c r="U864" i="1"/>
  <c r="AB869" i="1"/>
  <c r="T864" i="1"/>
  <c r="X864" i="1"/>
  <c r="AS864" i="1"/>
  <c r="AQ864" i="1"/>
  <c r="AS866" i="1"/>
  <c r="AQ866" i="1"/>
  <c r="AO865" i="1"/>
  <c r="Z866" i="1"/>
  <c r="AO866" i="1"/>
  <c r="X865" i="1"/>
  <c r="AB870" i="1"/>
  <c r="T865" i="1"/>
  <c r="U866" i="1"/>
  <c r="T866" i="1"/>
  <c r="U865" i="1"/>
  <c r="AS865" i="1"/>
  <c r="AQ865" i="1"/>
  <c r="X866" i="1"/>
  <c r="Z865" i="1"/>
  <c r="AQ867" i="1"/>
  <c r="T867" i="1"/>
  <c r="U867" i="1"/>
  <c r="X867" i="1"/>
  <c r="Z867" i="1"/>
  <c r="AB871" i="1"/>
  <c r="AO867" i="1"/>
  <c r="AS867" i="1"/>
  <c r="Z868" i="1"/>
  <c r="AQ868" i="1"/>
  <c r="AO868" i="1"/>
  <c r="AB872" i="1"/>
  <c r="AS868" i="1"/>
  <c r="T868" i="1"/>
  <c r="X868" i="1"/>
  <c r="U868" i="1"/>
  <c r="AB873" i="1"/>
  <c r="AO870" i="1"/>
  <c r="AQ870" i="1"/>
  <c r="Z869" i="1"/>
  <c r="AQ869" i="1"/>
  <c r="AS870" i="1"/>
  <c r="AO869" i="1"/>
  <c r="AB874" i="1"/>
  <c r="Z870" i="1"/>
  <c r="AS869" i="1"/>
  <c r="X869" i="1"/>
  <c r="U869" i="1"/>
  <c r="X870" i="1"/>
  <c r="T870" i="1"/>
  <c r="T869" i="1"/>
  <c r="U870" i="1"/>
  <c r="AB875" i="1"/>
  <c r="AS871" i="1"/>
  <c r="AQ871" i="1"/>
  <c r="AB876" i="1"/>
  <c r="Z871" i="1"/>
  <c r="AO871" i="1"/>
  <c r="U871" i="1"/>
  <c r="T871" i="1"/>
  <c r="X871" i="1"/>
  <c r="AS873" i="1"/>
  <c r="AQ873" i="1"/>
  <c r="Z873" i="1"/>
  <c r="X872" i="1"/>
  <c r="T872" i="1"/>
  <c r="AO873" i="1"/>
  <c r="AS872" i="1"/>
  <c r="AQ872" i="1"/>
  <c r="U873" i="1"/>
  <c r="Z872" i="1"/>
  <c r="U872" i="1"/>
  <c r="AB877" i="1"/>
  <c r="T873" i="1"/>
  <c r="AO872" i="1"/>
  <c r="X873" i="1"/>
  <c r="AS874" i="1"/>
  <c r="AQ874" i="1"/>
  <c r="Z874" i="1"/>
  <c r="AB878" i="1"/>
  <c r="AO874" i="1"/>
  <c r="T874" i="1"/>
  <c r="U874" i="1"/>
  <c r="X874" i="1"/>
  <c r="U875" i="1"/>
  <c r="AO875" i="1"/>
  <c r="T875" i="1"/>
  <c r="AB879" i="1"/>
  <c r="X875" i="1"/>
  <c r="Z875" i="1"/>
  <c r="AQ875" i="1"/>
  <c r="AS875" i="1"/>
  <c r="AB880" i="1"/>
  <c r="T876" i="1"/>
  <c r="X876" i="1"/>
  <c r="AB881" i="1"/>
  <c r="Z876" i="1"/>
  <c r="AQ876" i="1"/>
  <c r="AO876" i="1"/>
  <c r="U876" i="1"/>
  <c r="AS876" i="1"/>
  <c r="U877" i="1"/>
  <c r="T877" i="1"/>
  <c r="AB882" i="1"/>
  <c r="X877" i="1"/>
  <c r="Z877" i="1"/>
  <c r="AQ877" i="1"/>
  <c r="AO877" i="1"/>
  <c r="AS877" i="1"/>
  <c r="U878" i="1"/>
  <c r="X878" i="1"/>
  <c r="T878" i="1"/>
  <c r="AB883" i="1"/>
  <c r="AO878" i="1"/>
  <c r="AQ878" i="1"/>
  <c r="AS878" i="1"/>
  <c r="Z878" i="1"/>
  <c r="Z879" i="1"/>
  <c r="AB884" i="1"/>
  <c r="AO879" i="1"/>
  <c r="X879" i="1"/>
  <c r="U879" i="1"/>
  <c r="T879" i="1"/>
  <c r="AS879" i="1"/>
  <c r="AQ879" i="1"/>
  <c r="X880" i="1"/>
  <c r="U880" i="1"/>
  <c r="AS880" i="1"/>
  <c r="AQ880" i="1"/>
  <c r="Z880" i="1"/>
  <c r="AB885" i="1"/>
  <c r="AO880" i="1"/>
  <c r="T880" i="1"/>
  <c r="AS882" i="1"/>
  <c r="AQ882" i="1"/>
  <c r="U881" i="1"/>
  <c r="AS881" i="1"/>
  <c r="AB886" i="1"/>
  <c r="Z882" i="1"/>
  <c r="X881" i="1"/>
  <c r="AO882" i="1"/>
  <c r="T881" i="1"/>
  <c r="Z881" i="1"/>
  <c r="U882" i="1"/>
  <c r="AQ881" i="1"/>
  <c r="T882" i="1"/>
  <c r="X882" i="1"/>
  <c r="AO881" i="1"/>
  <c r="AB887" i="1"/>
  <c r="Z884" i="1"/>
  <c r="AQ884" i="1"/>
  <c r="AO884" i="1"/>
  <c r="AS884" i="1"/>
  <c r="X883" i="1"/>
  <c r="Z883" i="1"/>
  <c r="AQ883" i="1"/>
  <c r="AB888" i="1"/>
  <c r="T884" i="1"/>
  <c r="AO883" i="1"/>
  <c r="AS883" i="1"/>
  <c r="X884" i="1"/>
  <c r="U883" i="1"/>
  <c r="U884" i="1"/>
  <c r="T883" i="1"/>
  <c r="AB889" i="1"/>
  <c r="T886" i="1"/>
  <c r="T885" i="1"/>
  <c r="AO886" i="1"/>
  <c r="AQ886" i="1"/>
  <c r="AS886" i="1"/>
  <c r="Z885" i="1"/>
  <c r="AQ885" i="1"/>
  <c r="Z886" i="1"/>
  <c r="AO885" i="1"/>
  <c r="AS885" i="1"/>
  <c r="U885" i="1"/>
  <c r="X886" i="1"/>
  <c r="AB890" i="1"/>
  <c r="X885" i="1"/>
  <c r="U886" i="1"/>
  <c r="AS887" i="1"/>
  <c r="AQ887" i="1"/>
  <c r="Z887" i="1"/>
  <c r="AO887" i="1"/>
  <c r="U887" i="1"/>
  <c r="AB891" i="1"/>
  <c r="T887" i="1"/>
  <c r="X887" i="1"/>
  <c r="U888" i="1"/>
  <c r="T888" i="1"/>
  <c r="AB892" i="1"/>
  <c r="AS888" i="1"/>
  <c r="X888" i="1"/>
  <c r="Z888" i="1"/>
  <c r="AQ888" i="1"/>
  <c r="AO888" i="1"/>
  <c r="AS889" i="1"/>
  <c r="AQ889" i="1"/>
  <c r="Z889" i="1"/>
  <c r="AO889" i="1"/>
  <c r="AB893" i="1"/>
  <c r="X889" i="1"/>
  <c r="U889" i="1"/>
  <c r="T889" i="1"/>
  <c r="AB894" i="1"/>
  <c r="Z891" i="1"/>
  <c r="AQ891" i="1"/>
  <c r="T890" i="1"/>
  <c r="AO890" i="1"/>
  <c r="AO891" i="1"/>
  <c r="AS890" i="1"/>
  <c r="AQ890" i="1"/>
  <c r="AS891" i="1"/>
  <c r="Z890" i="1"/>
  <c r="U891" i="1"/>
  <c r="AB895" i="1"/>
  <c r="X891" i="1"/>
  <c r="X890" i="1"/>
  <c r="T891" i="1"/>
  <c r="U890" i="1"/>
  <c r="X892" i="1"/>
  <c r="T892" i="1"/>
  <c r="Z892" i="1"/>
  <c r="AB896" i="1"/>
  <c r="AO892" i="1"/>
  <c r="AS892" i="1"/>
  <c r="U892" i="1"/>
  <c r="AQ892" i="1"/>
  <c r="Z893" i="1"/>
  <c r="AQ893" i="1"/>
  <c r="AO893" i="1"/>
  <c r="AS893" i="1"/>
  <c r="AB897" i="1"/>
  <c r="U893" i="1"/>
  <c r="T893" i="1"/>
  <c r="X893" i="1"/>
  <c r="AB898" i="1"/>
  <c r="T894" i="1"/>
  <c r="AO894" i="1"/>
  <c r="AQ894" i="1"/>
  <c r="X894" i="1"/>
  <c r="AS894" i="1"/>
  <c r="Z894" i="1"/>
  <c r="AB899" i="1"/>
  <c r="U894" i="1"/>
  <c r="AS895" i="1"/>
  <c r="AQ895" i="1"/>
  <c r="AB900" i="1"/>
  <c r="Z895" i="1"/>
  <c r="AO895" i="1"/>
  <c r="T895" i="1"/>
  <c r="U895" i="1"/>
  <c r="X895" i="1"/>
  <c r="Z896" i="1"/>
  <c r="AB901" i="1"/>
  <c r="AO896" i="1"/>
  <c r="U896" i="1"/>
  <c r="T896" i="1"/>
  <c r="X896" i="1"/>
  <c r="AS896" i="1"/>
  <c r="AQ896" i="1"/>
  <c r="AS897" i="1"/>
  <c r="AQ897" i="1"/>
  <c r="AO897" i="1"/>
  <c r="Z897" i="1"/>
  <c r="U897" i="1"/>
  <c r="AB902" i="1"/>
  <c r="T897" i="1"/>
  <c r="X897" i="1"/>
  <c r="AO899" i="1"/>
  <c r="U898" i="1"/>
  <c r="AS899" i="1"/>
  <c r="AS898" i="1"/>
  <c r="AQ898" i="1"/>
  <c r="Z898" i="1"/>
  <c r="X899" i="1"/>
  <c r="AQ899" i="1"/>
  <c r="AO898" i="1"/>
  <c r="T899" i="1"/>
  <c r="AB903" i="1"/>
  <c r="T898" i="1"/>
  <c r="U899" i="1"/>
  <c r="X898" i="1"/>
  <c r="Z899" i="1"/>
  <c r="Z900" i="1"/>
  <c r="AQ900" i="1"/>
  <c r="AO900" i="1"/>
  <c r="AS900" i="1"/>
  <c r="T900" i="1"/>
  <c r="AB904" i="1"/>
  <c r="X900" i="1"/>
  <c r="U900" i="1"/>
  <c r="AB905" i="1"/>
  <c r="Z901" i="1"/>
  <c r="AQ901" i="1"/>
  <c r="AO901" i="1"/>
  <c r="AS901" i="1"/>
  <c r="AB906" i="1"/>
  <c r="X901" i="1"/>
  <c r="T901" i="1"/>
  <c r="U901" i="1"/>
  <c r="T902" i="1"/>
  <c r="U902" i="1"/>
  <c r="X902" i="1"/>
  <c r="AO902" i="1"/>
  <c r="AQ902" i="1"/>
  <c r="AS902" i="1"/>
  <c r="Z902" i="1"/>
  <c r="AB907" i="1"/>
  <c r="Z903" i="1"/>
  <c r="AB908" i="1"/>
  <c r="AO903" i="1"/>
  <c r="X903" i="1"/>
  <c r="U903" i="1"/>
  <c r="T903" i="1"/>
  <c r="AS903" i="1"/>
  <c r="AQ903" i="1"/>
  <c r="AS904" i="1"/>
  <c r="AQ904" i="1"/>
  <c r="T904" i="1"/>
  <c r="AS905" i="1"/>
  <c r="AQ905" i="1"/>
  <c r="AB909" i="1"/>
  <c r="Z904" i="1"/>
  <c r="U904" i="1"/>
  <c r="Z905" i="1"/>
  <c r="AO904" i="1"/>
  <c r="AO905" i="1"/>
  <c r="U905" i="1"/>
  <c r="X904" i="1"/>
  <c r="T905" i="1"/>
  <c r="X905" i="1"/>
  <c r="AS906" i="1"/>
  <c r="AQ906" i="1"/>
  <c r="Z906" i="1"/>
  <c r="AO906" i="1"/>
  <c r="U906" i="1"/>
  <c r="T906" i="1"/>
  <c r="AB910" i="1"/>
  <c r="X906" i="1"/>
  <c r="Z907" i="1"/>
  <c r="AQ907" i="1"/>
  <c r="AO907" i="1"/>
  <c r="AB911" i="1"/>
  <c r="AS907" i="1"/>
  <c r="T907" i="1"/>
  <c r="X907" i="1"/>
  <c r="U907" i="1"/>
  <c r="AB912" i="1"/>
  <c r="Z909" i="1"/>
  <c r="AQ909" i="1"/>
  <c r="U908" i="1"/>
  <c r="AB913" i="1"/>
  <c r="AO909" i="1"/>
  <c r="Z908" i="1"/>
  <c r="AQ908" i="1"/>
  <c r="AS909" i="1"/>
  <c r="AO908" i="1"/>
  <c r="U909" i="1"/>
  <c r="AS908" i="1"/>
  <c r="T909" i="1"/>
  <c r="T908" i="1"/>
  <c r="X909" i="1"/>
  <c r="X908" i="1"/>
  <c r="AO910" i="1"/>
  <c r="AQ910" i="1"/>
  <c r="AS910" i="1"/>
  <c r="Z910" i="1"/>
  <c r="U910" i="1"/>
  <c r="AB914" i="1"/>
  <c r="T910" i="1"/>
  <c r="X910" i="1"/>
  <c r="AB915" i="1"/>
  <c r="Z911" i="1"/>
  <c r="AB916" i="1"/>
  <c r="AO911" i="1"/>
  <c r="U911" i="1"/>
  <c r="T911" i="1"/>
  <c r="X911" i="1"/>
  <c r="AS911" i="1"/>
  <c r="AQ911" i="1"/>
  <c r="AS913" i="1"/>
  <c r="AQ913" i="1"/>
  <c r="X912" i="1"/>
  <c r="Z913" i="1"/>
  <c r="AS912" i="1"/>
  <c r="AQ912" i="1"/>
  <c r="AO913" i="1"/>
  <c r="Z912" i="1"/>
  <c r="AB917" i="1"/>
  <c r="AO912" i="1"/>
  <c r="X913" i="1"/>
  <c r="T913" i="1"/>
  <c r="U912" i="1"/>
  <c r="T912" i="1"/>
  <c r="U913" i="1"/>
  <c r="AS914" i="1"/>
  <c r="AQ914" i="1"/>
  <c r="AB918" i="1"/>
  <c r="Z914" i="1"/>
  <c r="AO914" i="1"/>
  <c r="X914" i="1"/>
  <c r="U914" i="1"/>
  <c r="T914" i="1"/>
  <c r="AB919" i="1"/>
  <c r="X915" i="1"/>
  <c r="AQ915" i="1"/>
  <c r="Z915" i="1"/>
  <c r="AO915" i="1"/>
  <c r="AS915" i="1"/>
  <c r="U915" i="1"/>
  <c r="T915" i="1"/>
  <c r="AB920" i="1"/>
  <c r="AS916" i="1"/>
  <c r="T916" i="1"/>
  <c r="X916" i="1"/>
  <c r="U916" i="1"/>
  <c r="AB921" i="1"/>
  <c r="Z916" i="1"/>
  <c r="AQ916" i="1"/>
  <c r="AO916" i="1"/>
  <c r="T917" i="1"/>
  <c r="X917" i="1"/>
  <c r="AB922" i="1"/>
  <c r="U917" i="1"/>
  <c r="Z917" i="1"/>
  <c r="AQ917" i="1"/>
  <c r="AO917" i="1"/>
  <c r="AS917" i="1"/>
  <c r="U918" i="1"/>
  <c r="AO918" i="1"/>
  <c r="AQ918" i="1"/>
  <c r="AS918" i="1"/>
  <c r="AB923" i="1"/>
  <c r="Z918" i="1"/>
  <c r="T918" i="1"/>
  <c r="X918" i="1"/>
  <c r="AS920" i="1"/>
  <c r="AQ920" i="1"/>
  <c r="T919" i="1"/>
  <c r="AB924" i="1"/>
  <c r="Z920" i="1"/>
  <c r="AO920" i="1"/>
  <c r="X919" i="1"/>
  <c r="U920" i="1"/>
  <c r="T920" i="1"/>
  <c r="AS919" i="1"/>
  <c r="AQ919" i="1"/>
  <c r="Z919" i="1"/>
  <c r="AO919" i="1"/>
  <c r="X920" i="1"/>
  <c r="U919" i="1"/>
  <c r="AB925" i="1"/>
  <c r="Z921" i="1"/>
  <c r="AS922" i="1"/>
  <c r="AQ922" i="1"/>
  <c r="AB926" i="1"/>
  <c r="AO921" i="1"/>
  <c r="Z922" i="1"/>
  <c r="X921" i="1"/>
  <c r="AO922" i="1"/>
  <c r="U921" i="1"/>
  <c r="X922" i="1"/>
  <c r="T921" i="1"/>
  <c r="U922" i="1"/>
  <c r="AS921" i="1"/>
  <c r="AQ921" i="1"/>
  <c r="T922" i="1"/>
  <c r="AQ923" i="1"/>
  <c r="Z923" i="1"/>
  <c r="AO923" i="1"/>
  <c r="X923" i="1"/>
  <c r="AS923" i="1"/>
  <c r="T923" i="1"/>
  <c r="U923" i="1"/>
  <c r="AB927" i="1"/>
  <c r="Z924" i="1"/>
  <c r="AQ924" i="1"/>
  <c r="AO924" i="1"/>
  <c r="AS924" i="1"/>
  <c r="T924" i="1"/>
  <c r="U924" i="1"/>
  <c r="AB928" i="1"/>
  <c r="X924" i="1"/>
  <c r="AB929" i="1"/>
  <c r="AO926" i="1"/>
  <c r="AQ926" i="1"/>
  <c r="AO925" i="1"/>
  <c r="AS926" i="1"/>
  <c r="AS925" i="1"/>
  <c r="Z926" i="1"/>
  <c r="U926" i="1"/>
  <c r="T925" i="1"/>
  <c r="AB930" i="1"/>
  <c r="T926" i="1"/>
  <c r="X925" i="1"/>
  <c r="U925" i="1"/>
  <c r="X926" i="1"/>
  <c r="Z925" i="1"/>
  <c r="AQ925" i="1"/>
  <c r="AB931" i="1"/>
  <c r="T927" i="1"/>
  <c r="AS927" i="1"/>
  <c r="AQ927" i="1"/>
  <c r="AB932" i="1"/>
  <c r="Z927" i="1"/>
  <c r="AO927" i="1"/>
  <c r="X927" i="1"/>
  <c r="U927" i="1"/>
  <c r="AO928" i="1"/>
  <c r="T928" i="1"/>
  <c r="AB933" i="1"/>
  <c r="X928" i="1"/>
  <c r="U928" i="1"/>
  <c r="AS928" i="1"/>
  <c r="AQ928" i="1"/>
  <c r="Z928" i="1"/>
  <c r="AS930" i="1"/>
  <c r="AQ930" i="1"/>
  <c r="AB934" i="1"/>
  <c r="Z930" i="1"/>
  <c r="AO930" i="1"/>
  <c r="X929" i="1"/>
  <c r="U930" i="1"/>
  <c r="U929" i="1"/>
  <c r="T930" i="1"/>
  <c r="T929" i="1"/>
  <c r="AS929" i="1"/>
  <c r="AQ929" i="1"/>
  <c r="Z929" i="1"/>
  <c r="X930" i="1"/>
  <c r="AO929" i="1"/>
  <c r="AO931" i="1"/>
  <c r="AS931" i="1"/>
  <c r="U931" i="1"/>
  <c r="T931" i="1"/>
  <c r="AB935" i="1"/>
  <c r="X931" i="1"/>
  <c r="AQ931" i="1"/>
  <c r="Z931" i="1"/>
  <c r="AB936" i="1"/>
  <c r="U932" i="1"/>
  <c r="AB937" i="1"/>
  <c r="T932" i="1"/>
  <c r="X932" i="1"/>
  <c r="AQ932" i="1"/>
  <c r="Z932" i="1"/>
  <c r="AO932" i="1"/>
  <c r="AS932" i="1"/>
  <c r="X933" i="1"/>
  <c r="Z933" i="1"/>
  <c r="AQ933" i="1"/>
  <c r="AO933" i="1"/>
  <c r="AB938" i="1"/>
  <c r="AS933" i="1"/>
  <c r="U933" i="1"/>
  <c r="T933" i="1"/>
  <c r="AO934" i="1"/>
  <c r="AQ934" i="1"/>
  <c r="AB939" i="1"/>
  <c r="AS934" i="1"/>
  <c r="Z934" i="1"/>
  <c r="U934" i="1"/>
  <c r="T934" i="1"/>
  <c r="X934" i="1"/>
  <c r="Z935" i="1"/>
  <c r="AO935" i="1"/>
  <c r="X935" i="1"/>
  <c r="U935" i="1"/>
  <c r="AB940" i="1"/>
  <c r="T935" i="1"/>
  <c r="AS935" i="1"/>
  <c r="AQ935" i="1"/>
  <c r="AS937" i="1"/>
  <c r="AQ937" i="1"/>
  <c r="AO936" i="1"/>
  <c r="Z937" i="1"/>
  <c r="U936" i="1"/>
  <c r="Z936" i="1"/>
  <c r="AO937" i="1"/>
  <c r="AB941" i="1"/>
  <c r="T936" i="1"/>
  <c r="U937" i="1"/>
  <c r="AQ936" i="1"/>
  <c r="T937" i="1"/>
  <c r="X936" i="1"/>
  <c r="AS936" i="1"/>
  <c r="X937" i="1"/>
  <c r="AB942" i="1"/>
  <c r="AB943" i="1"/>
  <c r="AS938" i="1"/>
  <c r="AQ938" i="1"/>
  <c r="Z938" i="1"/>
  <c r="AO938" i="1"/>
  <c r="U938" i="1"/>
  <c r="X938" i="1"/>
  <c r="T938" i="1"/>
  <c r="AQ940" i="1"/>
  <c r="Z939" i="1"/>
  <c r="AQ939" i="1"/>
  <c r="AB944" i="1"/>
  <c r="X939" i="1"/>
  <c r="AO939" i="1"/>
  <c r="T940" i="1"/>
  <c r="AS939" i="1"/>
  <c r="X940" i="1"/>
  <c r="U939" i="1"/>
  <c r="Z940" i="1"/>
  <c r="AO940" i="1"/>
  <c r="T939" i="1"/>
  <c r="AS940" i="1"/>
  <c r="U940" i="1"/>
  <c r="AB945" i="1"/>
  <c r="U941" i="1"/>
  <c r="X941" i="1"/>
  <c r="AB946" i="1"/>
  <c r="T941" i="1"/>
  <c r="Z941" i="1"/>
  <c r="AQ941" i="1"/>
  <c r="AS941" i="1"/>
  <c r="AO941" i="1"/>
  <c r="AS943" i="1"/>
  <c r="AQ943" i="1"/>
  <c r="U942" i="1"/>
  <c r="Z943" i="1"/>
  <c r="T942" i="1"/>
  <c r="AB947" i="1"/>
  <c r="AO943" i="1"/>
  <c r="X942" i="1"/>
  <c r="X943" i="1"/>
  <c r="AO942" i="1"/>
  <c r="AQ942" i="1"/>
  <c r="AS942" i="1"/>
  <c r="U943" i="1"/>
  <c r="Z942" i="1"/>
  <c r="T943" i="1"/>
  <c r="AS944" i="1"/>
  <c r="AQ944" i="1"/>
  <c r="T944" i="1"/>
  <c r="Z944" i="1"/>
  <c r="AO944" i="1"/>
  <c r="AB948" i="1"/>
  <c r="X944" i="1"/>
  <c r="U944" i="1"/>
  <c r="AS945" i="1"/>
  <c r="AQ945" i="1"/>
  <c r="Z945" i="1"/>
  <c r="AO945" i="1"/>
  <c r="X945" i="1"/>
  <c r="T945" i="1"/>
  <c r="AB949" i="1"/>
  <c r="U945" i="1"/>
  <c r="AS946" i="1"/>
  <c r="AQ946" i="1"/>
  <c r="Z946" i="1"/>
  <c r="AO946" i="1"/>
  <c r="AB950" i="1"/>
  <c r="T946" i="1"/>
  <c r="X946" i="1"/>
  <c r="U946" i="1"/>
  <c r="Z947" i="1"/>
  <c r="AO947" i="1"/>
  <c r="AS947" i="1"/>
  <c r="AB951" i="1"/>
  <c r="X947" i="1"/>
  <c r="T947" i="1"/>
  <c r="AQ947" i="1"/>
  <c r="U947" i="1"/>
  <c r="AB952" i="1"/>
  <c r="Z949" i="1"/>
  <c r="AQ949" i="1"/>
  <c r="U948" i="1"/>
  <c r="X948" i="1"/>
  <c r="T949" i="1"/>
  <c r="AO949" i="1"/>
  <c r="AB953" i="1"/>
  <c r="T948" i="1"/>
  <c r="AS948" i="1"/>
  <c r="AS949" i="1"/>
  <c r="Z948" i="1"/>
  <c r="AQ948" i="1"/>
  <c r="AO948" i="1"/>
  <c r="X949" i="1"/>
  <c r="U949" i="1"/>
  <c r="AB954" i="1"/>
  <c r="AS950" i="1"/>
  <c r="AB955" i="1"/>
  <c r="T951" i="1"/>
  <c r="X951" i="1"/>
  <c r="AQ950" i="1"/>
  <c r="Z950" i="1"/>
  <c r="T950" i="1"/>
  <c r="AS951" i="1"/>
  <c r="AQ951" i="1"/>
  <c r="X950" i="1"/>
  <c r="Z951" i="1"/>
  <c r="U951" i="1"/>
  <c r="U950" i="1"/>
  <c r="AO951" i="1"/>
  <c r="AO950" i="1"/>
  <c r="AB956" i="1"/>
  <c r="AS953" i="1"/>
  <c r="AQ953" i="1"/>
  <c r="Z952" i="1"/>
  <c r="X953" i="1"/>
  <c r="Z953" i="1"/>
  <c r="AO952" i="1"/>
  <c r="AS952" i="1"/>
  <c r="AO953" i="1"/>
  <c r="X952" i="1"/>
  <c r="U953" i="1"/>
  <c r="U952" i="1"/>
  <c r="AB957" i="1"/>
  <c r="T952" i="1"/>
  <c r="T953" i="1"/>
  <c r="AQ952" i="1"/>
  <c r="AS954" i="1"/>
  <c r="AQ954" i="1"/>
  <c r="Z954" i="1"/>
  <c r="AO954" i="1"/>
  <c r="AB958" i="1"/>
  <c r="T954" i="1"/>
  <c r="X954" i="1"/>
  <c r="U954" i="1"/>
  <c r="AB959" i="1"/>
  <c r="Z955" i="1"/>
  <c r="AQ955" i="1"/>
  <c r="T955" i="1"/>
  <c r="AO955" i="1"/>
  <c r="AB960" i="1"/>
  <c r="AS955" i="1"/>
  <c r="U955" i="1"/>
  <c r="X955" i="1"/>
  <c r="T956" i="1"/>
  <c r="AS956" i="1"/>
  <c r="U956" i="1"/>
  <c r="X956" i="1"/>
  <c r="Z956" i="1"/>
  <c r="AQ956" i="1"/>
  <c r="AB961" i="1"/>
  <c r="AO956" i="1"/>
  <c r="AB962" i="1"/>
  <c r="U957" i="1"/>
  <c r="T957" i="1"/>
  <c r="Z957" i="1"/>
  <c r="AQ957" i="1"/>
  <c r="AO957" i="1"/>
  <c r="AS957" i="1"/>
  <c r="X957" i="1"/>
  <c r="Z958" i="1"/>
  <c r="T958" i="1"/>
  <c r="X958" i="1"/>
  <c r="U958" i="1"/>
  <c r="AO958" i="1"/>
  <c r="AQ958" i="1"/>
  <c r="AS958" i="1"/>
  <c r="AB963" i="1"/>
  <c r="Z959" i="1"/>
  <c r="AO959" i="1"/>
  <c r="T959" i="1"/>
  <c r="X959" i="1"/>
  <c r="AB964" i="1"/>
  <c r="U959" i="1"/>
  <c r="AS959" i="1"/>
  <c r="AQ959" i="1"/>
  <c r="AS961" i="1"/>
  <c r="AQ961" i="1"/>
  <c r="U960" i="1"/>
  <c r="AB965" i="1"/>
  <c r="Z961" i="1"/>
  <c r="AS960" i="1"/>
  <c r="AQ960" i="1"/>
  <c r="AO961" i="1"/>
  <c r="Z960" i="1"/>
  <c r="AO960" i="1"/>
  <c r="X961" i="1"/>
  <c r="U961" i="1"/>
  <c r="T960" i="1"/>
  <c r="T961" i="1"/>
  <c r="X960" i="1"/>
  <c r="AS962" i="1"/>
  <c r="AQ962" i="1"/>
  <c r="Z962" i="1"/>
  <c r="AO962" i="1"/>
  <c r="T962" i="1"/>
  <c r="X962" i="1"/>
  <c r="U962" i="1"/>
  <c r="AB966" i="1"/>
  <c r="Z963" i="1"/>
  <c r="AO963" i="1"/>
  <c r="AQ963" i="1"/>
  <c r="AS963" i="1"/>
  <c r="T963" i="1"/>
  <c r="AB967" i="1"/>
  <c r="X963" i="1"/>
  <c r="U963" i="1"/>
  <c r="AB968" i="1"/>
  <c r="Z965" i="1"/>
  <c r="AQ965" i="1"/>
  <c r="U964" i="1"/>
  <c r="AO965" i="1"/>
  <c r="Z964" i="1"/>
  <c r="AQ964" i="1"/>
  <c r="AS965" i="1"/>
  <c r="AO964" i="1"/>
  <c r="AB969" i="1"/>
  <c r="AS964" i="1"/>
  <c r="T965" i="1"/>
  <c r="X965" i="1"/>
  <c r="X964" i="1"/>
  <c r="U965" i="1"/>
  <c r="T964" i="1"/>
  <c r="AB970" i="1"/>
  <c r="Z967" i="1"/>
  <c r="U966" i="1"/>
  <c r="AQ967" i="1"/>
  <c r="AO967" i="1"/>
  <c r="AO966" i="1"/>
  <c r="AQ966" i="1"/>
  <c r="AB971" i="1"/>
  <c r="X967" i="1"/>
  <c r="AS966" i="1"/>
  <c r="Z966" i="1"/>
  <c r="U967" i="1"/>
  <c r="T966" i="1"/>
  <c r="T967" i="1"/>
  <c r="AS967" i="1"/>
  <c r="X966" i="1"/>
  <c r="AB972" i="1"/>
  <c r="AS969" i="1"/>
  <c r="AQ969" i="1"/>
  <c r="Z968" i="1"/>
  <c r="Z969" i="1"/>
  <c r="AO968" i="1"/>
  <c r="AB973" i="1"/>
  <c r="AO969" i="1"/>
  <c r="T968" i="1"/>
  <c r="U969" i="1"/>
  <c r="U968" i="1"/>
  <c r="T969" i="1"/>
  <c r="X968" i="1"/>
  <c r="X969" i="1"/>
  <c r="AS968" i="1"/>
  <c r="AQ968" i="1"/>
  <c r="AS970" i="1"/>
  <c r="AQ970" i="1"/>
  <c r="Z970" i="1"/>
  <c r="AO970" i="1"/>
  <c r="X970" i="1"/>
  <c r="AB974" i="1"/>
  <c r="U970" i="1"/>
  <c r="T970" i="1"/>
  <c r="AS971" i="1"/>
  <c r="AQ971" i="1"/>
  <c r="AB975" i="1"/>
  <c r="U971" i="1"/>
  <c r="T971" i="1"/>
  <c r="Z971" i="1"/>
  <c r="X971" i="1"/>
  <c r="AO971" i="1"/>
  <c r="Z972" i="1"/>
  <c r="AO972" i="1"/>
  <c r="AQ972" i="1"/>
  <c r="AS972" i="1"/>
  <c r="X972" i="1"/>
  <c r="U972" i="1"/>
  <c r="AB976" i="1"/>
  <c r="T972" i="1"/>
  <c r="AB977" i="1"/>
  <c r="AS973" i="1"/>
  <c r="U973" i="1"/>
  <c r="T973" i="1"/>
  <c r="AB978" i="1"/>
  <c r="X973" i="1"/>
  <c r="Z973" i="1"/>
  <c r="AQ973" i="1"/>
  <c r="AO973" i="1"/>
  <c r="AS974" i="1"/>
  <c r="Z974" i="1"/>
  <c r="AB979" i="1"/>
  <c r="X974" i="1"/>
  <c r="U974" i="1"/>
  <c r="T974" i="1"/>
  <c r="AO974" i="1"/>
  <c r="AQ974" i="1"/>
  <c r="AS976" i="1"/>
  <c r="AQ976" i="1"/>
  <c r="Z976" i="1"/>
  <c r="AS975" i="1"/>
  <c r="AQ975" i="1"/>
  <c r="Z975" i="1"/>
  <c r="U975" i="1"/>
  <c r="AO976" i="1"/>
  <c r="X975" i="1"/>
  <c r="X976" i="1"/>
  <c r="AO975" i="1"/>
  <c r="T976" i="1"/>
  <c r="AB980" i="1"/>
  <c r="U976" i="1"/>
  <c r="T975" i="1"/>
  <c r="AS977" i="1"/>
  <c r="AQ977" i="1"/>
  <c r="AB981" i="1"/>
  <c r="Z977" i="1"/>
  <c r="AO977" i="1"/>
  <c r="U977" i="1"/>
  <c r="T977" i="1"/>
  <c r="X977" i="1"/>
  <c r="AS978" i="1"/>
  <c r="AQ978" i="1"/>
  <c r="Z978" i="1"/>
  <c r="AO978" i="1"/>
  <c r="U978" i="1"/>
  <c r="AB982" i="1"/>
  <c r="T978" i="1"/>
  <c r="X978" i="1"/>
  <c r="AB983" i="1"/>
  <c r="Z980" i="1"/>
  <c r="AQ980" i="1"/>
  <c r="T979" i="1"/>
  <c r="U979" i="1"/>
  <c r="AO980" i="1"/>
  <c r="AS980" i="1"/>
  <c r="U980" i="1"/>
  <c r="Z979" i="1"/>
  <c r="AQ979" i="1"/>
  <c r="AB984" i="1"/>
  <c r="AO979" i="1"/>
  <c r="T980" i="1"/>
  <c r="AS979" i="1"/>
  <c r="X980" i="1"/>
  <c r="X979" i="1"/>
  <c r="T981" i="1"/>
  <c r="AS981" i="1"/>
  <c r="X981" i="1"/>
  <c r="Z981" i="1"/>
  <c r="U981" i="1"/>
  <c r="AQ981" i="1"/>
  <c r="AB985" i="1"/>
  <c r="AO981" i="1"/>
  <c r="AB986" i="1"/>
  <c r="AO982" i="1"/>
  <c r="AQ982" i="1"/>
  <c r="AS983" i="1"/>
  <c r="AQ983" i="1"/>
  <c r="AS982" i="1"/>
  <c r="Z983" i="1"/>
  <c r="Z982" i="1"/>
  <c r="AB987" i="1"/>
  <c r="AO983" i="1"/>
  <c r="X982" i="1"/>
  <c r="U983" i="1"/>
  <c r="U982" i="1"/>
  <c r="X983" i="1"/>
  <c r="T983" i="1"/>
  <c r="T982" i="1"/>
  <c r="AB988" i="1"/>
  <c r="AS984" i="1"/>
  <c r="Z984" i="1"/>
  <c r="AO984" i="1"/>
  <c r="X984" i="1"/>
  <c r="U984" i="1"/>
  <c r="AQ984" i="1"/>
  <c r="T984" i="1"/>
  <c r="AS985" i="1"/>
  <c r="AQ985" i="1"/>
  <c r="AB989" i="1"/>
  <c r="Z985" i="1"/>
  <c r="AO985" i="1"/>
  <c r="U985" i="1"/>
  <c r="X985" i="1"/>
  <c r="T985" i="1"/>
  <c r="AS986" i="1"/>
  <c r="AQ986" i="1"/>
  <c r="Z986" i="1"/>
  <c r="AB990" i="1"/>
  <c r="AO986" i="1"/>
  <c r="X986" i="1"/>
  <c r="U986" i="1"/>
  <c r="T986" i="1"/>
  <c r="T987" i="1"/>
  <c r="AQ987" i="1"/>
  <c r="X987" i="1"/>
  <c r="Z987" i="1"/>
  <c r="AO987" i="1"/>
  <c r="AS987" i="1"/>
  <c r="AB991" i="1"/>
  <c r="U987" i="1"/>
  <c r="Z988" i="1"/>
  <c r="AQ988" i="1"/>
  <c r="AO988" i="1"/>
  <c r="AB992" i="1"/>
  <c r="AS988" i="1"/>
  <c r="U988" i="1"/>
  <c r="T988" i="1"/>
  <c r="X988" i="1"/>
  <c r="AB993" i="1"/>
  <c r="Z989" i="1"/>
  <c r="AQ989" i="1"/>
  <c r="AO989" i="1"/>
  <c r="AS989" i="1"/>
  <c r="U989" i="1"/>
  <c r="T989" i="1"/>
  <c r="AB994" i="1"/>
  <c r="X989" i="1"/>
  <c r="U991" i="1"/>
  <c r="U990" i="1"/>
  <c r="AS991" i="1"/>
  <c r="AQ991" i="1"/>
  <c r="AO990" i="1"/>
  <c r="AQ990" i="1"/>
  <c r="Z991" i="1"/>
  <c r="AS990" i="1"/>
  <c r="AB995" i="1"/>
  <c r="AO991" i="1"/>
  <c r="Z990" i="1"/>
  <c r="T991" i="1"/>
  <c r="T990" i="1"/>
  <c r="X990" i="1"/>
  <c r="X991" i="1"/>
  <c r="AB996" i="1"/>
  <c r="AS993" i="1"/>
  <c r="AQ993" i="1"/>
  <c r="AS992" i="1"/>
  <c r="AQ992" i="1"/>
  <c r="Z992" i="1"/>
  <c r="Z993" i="1"/>
  <c r="AO993" i="1"/>
  <c r="AO992" i="1"/>
  <c r="T992" i="1"/>
  <c r="U993" i="1"/>
  <c r="T993" i="1"/>
  <c r="X992" i="1"/>
  <c r="X993" i="1"/>
  <c r="U992" i="1"/>
  <c r="AB997" i="1"/>
  <c r="AS994" i="1"/>
  <c r="AQ994" i="1"/>
  <c r="Z994" i="1"/>
  <c r="AO994" i="1"/>
  <c r="X994" i="1"/>
  <c r="U994" i="1"/>
  <c r="T994" i="1"/>
  <c r="AB998" i="1"/>
  <c r="AQ995" i="1"/>
  <c r="U995" i="1"/>
  <c r="T995" i="1"/>
  <c r="Z995" i="1"/>
  <c r="AS995" i="1"/>
  <c r="X995" i="1"/>
  <c r="AB999" i="1"/>
  <c r="AO995" i="1"/>
  <c r="Z996" i="1"/>
  <c r="AQ996" i="1"/>
  <c r="AO996" i="1"/>
  <c r="AS996" i="1"/>
  <c r="U996" i="1"/>
  <c r="X996" i="1"/>
  <c r="T996" i="1"/>
  <c r="AB1000" i="1"/>
  <c r="AB1001" i="1"/>
  <c r="U998" i="1"/>
  <c r="X997" i="1"/>
  <c r="AO998" i="1"/>
  <c r="U997" i="1"/>
  <c r="AS998" i="1"/>
  <c r="AB1002" i="1"/>
  <c r="Z998" i="1"/>
  <c r="AQ998" i="1"/>
  <c r="T997" i="1"/>
  <c r="AS997" i="1"/>
  <c r="T998" i="1"/>
  <c r="Z997" i="1"/>
  <c r="AQ997" i="1"/>
  <c r="AO997" i="1"/>
  <c r="X998" i="1"/>
  <c r="AB1003" i="1"/>
  <c r="Z999" i="1"/>
  <c r="AO999" i="1"/>
  <c r="T999" i="1"/>
  <c r="X999" i="1"/>
  <c r="U999" i="1"/>
  <c r="AB1004" i="1"/>
  <c r="AS999" i="1"/>
  <c r="AQ999" i="1"/>
  <c r="AS1001" i="1"/>
  <c r="AQ1001" i="1"/>
  <c r="AO1000" i="1"/>
  <c r="Z1001" i="1"/>
  <c r="AB1005" i="1"/>
  <c r="AS1000" i="1"/>
  <c r="AO1001" i="1"/>
  <c r="Z1000" i="1"/>
  <c r="T1001" i="1"/>
  <c r="X1000" i="1"/>
  <c r="U1000" i="1"/>
  <c r="T1000" i="1"/>
  <c r="AQ1000" i="1"/>
  <c r="U1001" i="1"/>
  <c r="X1001" i="1"/>
  <c r="AS1002" i="1"/>
  <c r="AQ1002" i="1"/>
  <c r="Z1002" i="1"/>
  <c r="AB1006" i="1"/>
  <c r="AO1002" i="1"/>
  <c r="U1002" i="1"/>
  <c r="T1002" i="1"/>
  <c r="X1002" i="1"/>
  <c r="T1003" i="1"/>
  <c r="AB1007" i="1"/>
  <c r="U1003" i="1"/>
  <c r="X1003" i="1"/>
  <c r="Z1003" i="1"/>
  <c r="AQ1003" i="1"/>
  <c r="AO1003" i="1"/>
  <c r="AS1003" i="1"/>
  <c r="AB1008" i="1"/>
  <c r="Z1004" i="1"/>
  <c r="AQ1004" i="1"/>
  <c r="T1004" i="1"/>
  <c r="X1004" i="1"/>
  <c r="AO1004" i="1"/>
  <c r="AS1004" i="1"/>
  <c r="AB1009" i="1"/>
  <c r="U1004" i="1"/>
  <c r="X1005" i="1"/>
  <c r="T1005" i="1"/>
  <c r="Z1005" i="1"/>
  <c r="AQ1005" i="1"/>
  <c r="AB1010" i="1"/>
  <c r="AO1005" i="1"/>
  <c r="AS1005" i="1"/>
  <c r="U1005" i="1"/>
  <c r="U1006" i="1"/>
  <c r="T1006" i="1"/>
  <c r="AB1011" i="1"/>
  <c r="X1006" i="1"/>
  <c r="AO1006" i="1"/>
  <c r="AQ1006" i="1"/>
  <c r="AS1006" i="1"/>
  <c r="Z1006" i="1"/>
  <c r="Z1007" i="1"/>
  <c r="AB1012" i="1"/>
  <c r="AO1007" i="1"/>
  <c r="U1007" i="1"/>
  <c r="T1007" i="1"/>
  <c r="X1007" i="1"/>
  <c r="AS1007" i="1"/>
  <c r="AQ1007" i="1"/>
  <c r="AS1009" i="1"/>
  <c r="AQ1009" i="1"/>
  <c r="X1008" i="1"/>
  <c r="U1008" i="1"/>
  <c r="Z1009" i="1"/>
  <c r="AS1008" i="1"/>
  <c r="AQ1008" i="1"/>
  <c r="AO1009" i="1"/>
  <c r="Z1008" i="1"/>
  <c r="X1009" i="1"/>
  <c r="AO1008" i="1"/>
  <c r="U1009" i="1"/>
  <c r="T1008" i="1"/>
  <c r="T1009" i="1"/>
  <c r="AB1013" i="1"/>
  <c r="Z1010" i="1"/>
  <c r="AB1014" i="1"/>
  <c r="AO1010" i="1"/>
  <c r="AS1010" i="1"/>
  <c r="U1010" i="1"/>
  <c r="AQ1010" i="1"/>
  <c r="T1010" i="1"/>
  <c r="X1010" i="1"/>
  <c r="AB1015" i="1"/>
  <c r="AO1011" i="1"/>
  <c r="AS1011" i="1"/>
  <c r="U1011" i="1"/>
  <c r="T1011" i="1"/>
  <c r="X1011" i="1"/>
  <c r="Z1011" i="1"/>
  <c r="AQ1011" i="1"/>
  <c r="AB1016" i="1"/>
  <c r="AS1013" i="1"/>
  <c r="AQ1013" i="1"/>
  <c r="AS1012" i="1"/>
  <c r="AQ1012" i="1"/>
  <c r="AB1017" i="1"/>
  <c r="Z1013" i="1"/>
  <c r="Z1012" i="1"/>
  <c r="AO1013" i="1"/>
  <c r="AO1012" i="1"/>
  <c r="T1013" i="1"/>
  <c r="U1012" i="1"/>
  <c r="T1012" i="1"/>
  <c r="X1013" i="1"/>
  <c r="U1013" i="1"/>
  <c r="X1012" i="1"/>
  <c r="AS1014" i="1"/>
  <c r="AQ1014" i="1"/>
  <c r="Z1014" i="1"/>
  <c r="AO1014" i="1"/>
  <c r="T1014" i="1"/>
  <c r="AB1018" i="1"/>
  <c r="X1014" i="1"/>
  <c r="U1014" i="1"/>
  <c r="AB1019" i="1"/>
  <c r="T1015" i="1"/>
  <c r="AQ1015" i="1"/>
  <c r="X1015" i="1"/>
  <c r="U1015" i="1"/>
  <c r="Z1015" i="1"/>
  <c r="AO1015" i="1"/>
  <c r="AS1015" i="1"/>
  <c r="X1016" i="1"/>
  <c r="U1016" i="1"/>
  <c r="AQ1016" i="1"/>
  <c r="Z1016" i="1"/>
  <c r="AO1016" i="1"/>
  <c r="AS1016" i="1"/>
  <c r="T1016" i="1"/>
  <c r="AB1020" i="1"/>
  <c r="AB1021" i="1"/>
  <c r="T1017" i="1"/>
  <c r="X1017" i="1"/>
  <c r="AB1022" i="1"/>
  <c r="U1017" i="1"/>
  <c r="Z1017" i="1"/>
  <c r="AQ1017" i="1"/>
  <c r="AS1017" i="1"/>
  <c r="AO1017" i="1"/>
  <c r="X1018" i="1"/>
  <c r="AO1018" i="1"/>
  <c r="AQ1018" i="1"/>
  <c r="AS1018" i="1"/>
  <c r="Z1018" i="1"/>
  <c r="AB1023" i="1"/>
  <c r="T1018" i="1"/>
  <c r="U1018" i="1"/>
  <c r="AS1019" i="1"/>
  <c r="AQ1019" i="1"/>
  <c r="Z1019" i="1"/>
  <c r="AO1019" i="1"/>
  <c r="AB1024" i="1"/>
  <c r="T1019" i="1"/>
  <c r="X1019" i="1"/>
  <c r="U1019" i="1"/>
  <c r="AS1020" i="1"/>
  <c r="AQ1020" i="1"/>
  <c r="U1020" i="1"/>
  <c r="Z1020" i="1"/>
  <c r="AB1025" i="1"/>
  <c r="AO1020" i="1"/>
  <c r="X1020" i="1"/>
  <c r="T1020" i="1"/>
  <c r="AS1021" i="1"/>
  <c r="AQ1021" i="1"/>
  <c r="Z1021" i="1"/>
  <c r="AO1021" i="1"/>
  <c r="U1021" i="1"/>
  <c r="T1021" i="1"/>
  <c r="X1021" i="1"/>
  <c r="AB1026" i="1"/>
  <c r="Z1023" i="1"/>
  <c r="AS1022" i="1"/>
  <c r="AQ1022" i="1"/>
  <c r="AQ1023" i="1"/>
  <c r="AO1023" i="1"/>
  <c r="Z1022" i="1"/>
  <c r="AS1023" i="1"/>
  <c r="AO1022" i="1"/>
  <c r="T1022" i="1"/>
  <c r="X1023" i="1"/>
  <c r="U1022" i="1"/>
  <c r="T1023" i="1"/>
  <c r="AB1027" i="1"/>
  <c r="U1023" i="1"/>
  <c r="X1022" i="1"/>
  <c r="T1024" i="1"/>
  <c r="AQ1024" i="1"/>
  <c r="AB1028" i="1"/>
  <c r="X1024" i="1"/>
  <c r="AS1024" i="1"/>
  <c r="Z1024" i="1"/>
  <c r="AO1024" i="1"/>
  <c r="U1024" i="1"/>
  <c r="AB1029" i="1"/>
  <c r="AS1025" i="1"/>
  <c r="T1025" i="1"/>
  <c r="AB1030" i="1"/>
  <c r="AQ1025" i="1"/>
  <c r="X1025" i="1"/>
  <c r="Z1025" i="1"/>
  <c r="U1025" i="1"/>
  <c r="AO1025" i="1"/>
  <c r="T1026" i="1"/>
  <c r="U1026" i="1"/>
  <c r="AB1031" i="1"/>
  <c r="X1026" i="1"/>
  <c r="AS1026" i="1"/>
  <c r="AO1026" i="1"/>
  <c r="AQ1026" i="1"/>
  <c r="Z1026" i="1"/>
  <c r="AS1028" i="1"/>
  <c r="AQ1028" i="1"/>
  <c r="AO1027" i="1"/>
  <c r="Z1028" i="1"/>
  <c r="AB1032" i="1"/>
  <c r="AO1028" i="1"/>
  <c r="X1027" i="1"/>
  <c r="U1028" i="1"/>
  <c r="AS1027" i="1"/>
  <c r="T1028" i="1"/>
  <c r="U1027" i="1"/>
  <c r="AQ1027" i="1"/>
  <c r="X1028" i="1"/>
  <c r="T1027" i="1"/>
  <c r="Z1027" i="1"/>
  <c r="AO1029" i="1"/>
  <c r="X1029" i="1"/>
  <c r="U1029" i="1"/>
  <c r="T1029" i="1"/>
  <c r="Z1029" i="1"/>
  <c r="AS1029" i="1"/>
  <c r="AQ1029" i="1"/>
  <c r="AB1033" i="1"/>
  <c r="AB1034" i="1"/>
  <c r="Z1031" i="1"/>
  <c r="AQ1031" i="1"/>
  <c r="T1030" i="1"/>
  <c r="AO1031" i="1"/>
  <c r="AS1031" i="1"/>
  <c r="AO1030" i="1"/>
  <c r="U1030" i="1"/>
  <c r="U1031" i="1"/>
  <c r="X1030" i="1"/>
  <c r="T1031" i="1"/>
  <c r="AS1030" i="1"/>
  <c r="AQ1030" i="1"/>
  <c r="Z1030" i="1"/>
  <c r="AB1035" i="1"/>
  <c r="X1031" i="1"/>
  <c r="Z1032" i="1"/>
  <c r="AQ1032" i="1"/>
  <c r="AO1032" i="1"/>
  <c r="AS1032" i="1"/>
  <c r="U1032" i="1"/>
  <c r="T1032" i="1"/>
  <c r="AB1036" i="1"/>
  <c r="X1032" i="1"/>
  <c r="AB1037" i="1"/>
  <c r="AO1034" i="1"/>
  <c r="AQ1034" i="1"/>
  <c r="Z1033" i="1"/>
  <c r="AQ1033" i="1"/>
  <c r="AB1038" i="1"/>
  <c r="AS1034" i="1"/>
  <c r="AO1033" i="1"/>
  <c r="Z1034" i="1"/>
  <c r="AS1033" i="1"/>
  <c r="X1034" i="1"/>
  <c r="X1033" i="1"/>
  <c r="U1034" i="1"/>
  <c r="T1033" i="1"/>
  <c r="T1034" i="1"/>
  <c r="U1033" i="1"/>
  <c r="AB1039" i="1"/>
  <c r="AS1036" i="1"/>
  <c r="AQ1036" i="1"/>
  <c r="AB1040" i="1"/>
  <c r="Z1036" i="1"/>
  <c r="X1035" i="1"/>
  <c r="AO1036" i="1"/>
  <c r="U1035" i="1"/>
  <c r="T1036" i="1"/>
  <c r="T1035" i="1"/>
  <c r="X1036" i="1"/>
  <c r="AS1035" i="1"/>
  <c r="AQ1035" i="1"/>
  <c r="U1036" i="1"/>
  <c r="Z1035" i="1"/>
  <c r="AO1035" i="1"/>
  <c r="Z1037" i="1"/>
  <c r="AQ1037" i="1"/>
  <c r="AS1037" i="1"/>
  <c r="AO1037" i="1"/>
  <c r="X1037" i="1"/>
  <c r="U1037" i="1"/>
  <c r="T1037" i="1"/>
  <c r="AB1041" i="1"/>
  <c r="AB1042" i="1"/>
  <c r="AQ1039" i="1"/>
  <c r="U1039" i="1"/>
  <c r="X1038" i="1"/>
  <c r="X1039" i="1"/>
  <c r="Z1038" i="1"/>
  <c r="AQ1038" i="1"/>
  <c r="AO1038" i="1"/>
  <c r="AO1039" i="1"/>
  <c r="AS1038" i="1"/>
  <c r="Z1039" i="1"/>
  <c r="T1039" i="1"/>
  <c r="U1038" i="1"/>
  <c r="AS1039" i="1"/>
  <c r="AB1043" i="1"/>
  <c r="T1038" i="1"/>
  <c r="AB1044" i="1"/>
  <c r="Z1041" i="1"/>
  <c r="AQ1041" i="1"/>
  <c r="T1040" i="1"/>
  <c r="AO1041" i="1"/>
  <c r="AS1040" i="1"/>
  <c r="AQ1040" i="1"/>
  <c r="AS1041" i="1"/>
  <c r="AO1040" i="1"/>
  <c r="X1040" i="1"/>
  <c r="Z1040" i="1"/>
  <c r="X1041" i="1"/>
  <c r="AB1045" i="1"/>
  <c r="U1041" i="1"/>
  <c r="U1040" i="1"/>
  <c r="T1041" i="1"/>
  <c r="AS1042" i="1"/>
  <c r="AO1042" i="1"/>
  <c r="AB1046" i="1"/>
  <c r="Z1042" i="1"/>
  <c r="T1042" i="1"/>
  <c r="U1042" i="1"/>
  <c r="X1042" i="1"/>
  <c r="AQ1042" i="1"/>
  <c r="AS1043" i="1"/>
  <c r="AQ1043" i="1"/>
  <c r="Z1043" i="1"/>
  <c r="AB1047" i="1"/>
  <c r="AO1043" i="1"/>
  <c r="T1043" i="1"/>
  <c r="X1043" i="1"/>
  <c r="U1043" i="1"/>
  <c r="AB1048" i="1"/>
  <c r="AB1049" i="1"/>
  <c r="Z1044" i="1"/>
  <c r="T1044" i="1"/>
  <c r="AS1044" i="1"/>
  <c r="AQ1044" i="1"/>
  <c r="U1044" i="1"/>
  <c r="X1044" i="1"/>
  <c r="AO1044" i="1"/>
  <c r="AO1045" i="1"/>
  <c r="AS1045" i="1"/>
  <c r="T1045" i="1"/>
  <c r="X1045" i="1"/>
  <c r="AQ1045" i="1"/>
  <c r="U1045" i="1"/>
  <c r="AB1050" i="1"/>
  <c r="Z1045" i="1"/>
  <c r="AO1046" i="1"/>
  <c r="AS1046" i="1"/>
  <c r="AB1051" i="1"/>
  <c r="T1046" i="1"/>
  <c r="X1046" i="1"/>
  <c r="U1046" i="1"/>
  <c r="Z1046" i="1"/>
  <c r="AQ1046" i="1"/>
  <c r="T1048" i="1"/>
  <c r="X1047" i="1"/>
  <c r="AS1048" i="1"/>
  <c r="AQ1048" i="1"/>
  <c r="AO1048" i="1"/>
  <c r="U1047" i="1"/>
  <c r="Z1048" i="1"/>
  <c r="AS1047" i="1"/>
  <c r="AQ1047" i="1"/>
  <c r="Z1047" i="1"/>
  <c r="AO1047" i="1"/>
  <c r="X1048" i="1"/>
  <c r="AB1052" i="1"/>
  <c r="T1047" i="1"/>
  <c r="U1048" i="1"/>
  <c r="Z1049" i="1"/>
  <c r="AQ1049" i="1"/>
  <c r="AB1053" i="1"/>
  <c r="AO1049" i="1"/>
  <c r="AS1049" i="1"/>
  <c r="T1049" i="1"/>
  <c r="X1049" i="1"/>
  <c r="U1049" i="1"/>
  <c r="AB1054" i="1"/>
  <c r="AS1051" i="1"/>
  <c r="X1050" i="1"/>
  <c r="AO1051" i="1"/>
  <c r="U1050" i="1"/>
  <c r="Z1051" i="1"/>
  <c r="T1050" i="1"/>
  <c r="T1051" i="1"/>
  <c r="AQ1051" i="1"/>
  <c r="U1051" i="1"/>
  <c r="Z1050" i="1"/>
  <c r="AQ1050" i="1"/>
  <c r="AB1055" i="1"/>
  <c r="AO1050" i="1"/>
  <c r="X1051" i="1"/>
  <c r="AS1050" i="1"/>
  <c r="AS1052" i="1"/>
  <c r="AB1056" i="1"/>
  <c r="Z1052" i="1"/>
  <c r="AQ1052" i="1"/>
  <c r="AO1052" i="1"/>
  <c r="X1052" i="1"/>
  <c r="U1052" i="1"/>
  <c r="T1052" i="1"/>
  <c r="U1053" i="1"/>
  <c r="AS1053" i="1"/>
  <c r="AQ1053" i="1"/>
  <c r="Z1053" i="1"/>
  <c r="AO1053" i="1"/>
  <c r="T1053" i="1"/>
  <c r="AB1057" i="1"/>
  <c r="X1053" i="1"/>
  <c r="AS1054" i="1"/>
  <c r="AQ1054" i="1"/>
  <c r="AB1058" i="1"/>
  <c r="Z1054" i="1"/>
  <c r="AO1054" i="1"/>
  <c r="T1054" i="1"/>
  <c r="X1054" i="1"/>
  <c r="U1054" i="1"/>
  <c r="AB1059" i="1"/>
  <c r="AO1055" i="1"/>
  <c r="AS1055" i="1"/>
  <c r="X1055" i="1"/>
  <c r="U1055" i="1"/>
  <c r="AB1060" i="1"/>
  <c r="T1055" i="1"/>
  <c r="Z1055" i="1"/>
  <c r="AQ1055" i="1"/>
  <c r="X1056" i="1"/>
  <c r="Z1056" i="1"/>
  <c r="AQ1056" i="1"/>
  <c r="AO1056" i="1"/>
  <c r="AS1056" i="1"/>
  <c r="U1056" i="1"/>
  <c r="T1056" i="1"/>
  <c r="AB1061" i="1"/>
  <c r="X1058" i="1"/>
  <c r="AQ1058" i="1"/>
  <c r="AO1058" i="1"/>
  <c r="AB1062" i="1"/>
  <c r="T1057" i="1"/>
  <c r="AS1058" i="1"/>
  <c r="Z1057" i="1"/>
  <c r="AQ1057" i="1"/>
  <c r="Z1058" i="1"/>
  <c r="AO1057" i="1"/>
  <c r="T1058" i="1"/>
  <c r="AS1057" i="1"/>
  <c r="X1057" i="1"/>
  <c r="U1057" i="1"/>
  <c r="U1058" i="1"/>
  <c r="AB1063" i="1"/>
  <c r="AS1060" i="1"/>
  <c r="AQ1060" i="1"/>
  <c r="Z1060" i="1"/>
  <c r="AS1059" i="1"/>
  <c r="AQ1059" i="1"/>
  <c r="AO1060" i="1"/>
  <c r="Z1059" i="1"/>
  <c r="AB1064" i="1"/>
  <c r="AO1059" i="1"/>
  <c r="X1060" i="1"/>
  <c r="U1059" i="1"/>
  <c r="U1060" i="1"/>
  <c r="X1059" i="1"/>
  <c r="T1060" i="1"/>
  <c r="T1059" i="1"/>
  <c r="AS1061" i="1"/>
  <c r="AQ1061" i="1"/>
  <c r="AB1065" i="1"/>
  <c r="Z1061" i="1"/>
  <c r="AO1061" i="1"/>
  <c r="T1061" i="1"/>
  <c r="X1061" i="1"/>
  <c r="U1061" i="1"/>
  <c r="AS1062" i="1"/>
  <c r="AQ1062" i="1"/>
  <c r="AB1066" i="1"/>
  <c r="Z1062" i="1"/>
  <c r="AO1062" i="1"/>
  <c r="U1062" i="1"/>
  <c r="T1062" i="1"/>
  <c r="X1062" i="1"/>
  <c r="AB1067" i="1"/>
  <c r="AS1063" i="1"/>
  <c r="X1063" i="1"/>
  <c r="AO1063" i="1"/>
  <c r="U1063" i="1"/>
  <c r="T1063" i="1"/>
  <c r="Z1063" i="1"/>
  <c r="AQ1063" i="1"/>
  <c r="AB1068" i="1"/>
  <c r="U1064" i="1"/>
  <c r="X1064" i="1"/>
  <c r="AS1064" i="1"/>
  <c r="AB1069" i="1"/>
  <c r="Z1064" i="1"/>
  <c r="AQ1064" i="1"/>
  <c r="AO1064" i="1"/>
  <c r="T1064" i="1"/>
  <c r="Z1065" i="1"/>
  <c r="AQ1065" i="1"/>
  <c r="AO1065" i="1"/>
  <c r="AS1065" i="1"/>
  <c r="X1065" i="1"/>
  <c r="T1065" i="1"/>
  <c r="AB1070" i="1"/>
  <c r="U1065" i="1"/>
  <c r="AO1066" i="1"/>
  <c r="AQ1066" i="1"/>
  <c r="AS1066" i="1"/>
  <c r="Z1066" i="1"/>
  <c r="U1066" i="1"/>
  <c r="T1066" i="1"/>
  <c r="X1066" i="1"/>
  <c r="AB1071" i="1"/>
  <c r="AS1068" i="1"/>
  <c r="Z1068" i="1"/>
  <c r="AS1067" i="1"/>
  <c r="AQ1067" i="1"/>
  <c r="U1067" i="1"/>
  <c r="AO1068" i="1"/>
  <c r="Z1067" i="1"/>
  <c r="T1068" i="1"/>
  <c r="AO1067" i="1"/>
  <c r="AQ1068" i="1"/>
  <c r="T1067" i="1"/>
  <c r="X1068" i="1"/>
  <c r="AB1072" i="1"/>
  <c r="U1068" i="1"/>
  <c r="X1067" i="1"/>
  <c r="AS1069" i="1"/>
  <c r="AQ1069" i="1"/>
  <c r="Z1069" i="1"/>
  <c r="AO1069" i="1"/>
  <c r="U1069" i="1"/>
  <c r="T1069" i="1"/>
  <c r="AB1073" i="1"/>
  <c r="X1069" i="1"/>
  <c r="AS1070" i="1"/>
  <c r="AQ1070" i="1"/>
  <c r="Z1070" i="1"/>
  <c r="AO1070" i="1"/>
  <c r="AB1074" i="1"/>
  <c r="T1070" i="1"/>
  <c r="U1070" i="1"/>
  <c r="X1070" i="1"/>
  <c r="X1071" i="1"/>
  <c r="U1071" i="1"/>
  <c r="AQ1071" i="1"/>
  <c r="T1071" i="1"/>
  <c r="AB1075" i="1"/>
  <c r="AO1071" i="1"/>
  <c r="Z1071" i="1"/>
  <c r="AQ1072" i="1"/>
  <c r="AS1071" i="1"/>
  <c r="U1072" i="1"/>
  <c r="AB1076" i="1"/>
  <c r="X1072" i="1"/>
  <c r="T1072" i="1"/>
  <c r="Z1072" i="1"/>
  <c r="AO1072" i="1"/>
  <c r="AS1072" i="1"/>
  <c r="Z1073" i="1"/>
  <c r="AQ1073" i="1"/>
  <c r="AB1077" i="1"/>
  <c r="AO1073" i="1"/>
  <c r="AS1073" i="1"/>
  <c r="T1073" i="1"/>
  <c r="X1073" i="1"/>
  <c r="U1073" i="1"/>
  <c r="AO1074" i="1"/>
  <c r="AQ1074" i="1"/>
  <c r="AS1074" i="1"/>
  <c r="Z1074" i="1"/>
  <c r="T1074" i="1"/>
  <c r="AB1078" i="1"/>
  <c r="U1074" i="1"/>
  <c r="X1074" i="1"/>
  <c r="AB1079" i="1"/>
  <c r="AO1075" i="1"/>
  <c r="U1075" i="1"/>
  <c r="T1075" i="1"/>
  <c r="AB1080" i="1"/>
  <c r="X1075" i="1"/>
  <c r="AS1075" i="1"/>
  <c r="AQ1075" i="1"/>
  <c r="Z1075" i="1"/>
  <c r="Z1076" i="1"/>
  <c r="AO1076" i="1"/>
  <c r="T1076" i="1"/>
  <c r="X1076" i="1"/>
  <c r="U1076" i="1"/>
  <c r="AB1081" i="1"/>
  <c r="AS1076" i="1"/>
  <c r="AQ1076" i="1"/>
  <c r="X1077" i="1"/>
  <c r="Z1077" i="1"/>
  <c r="AQ1077" i="1"/>
  <c r="AO1077" i="1"/>
  <c r="AS1077" i="1"/>
  <c r="AB1082" i="1"/>
  <c r="U1077" i="1"/>
  <c r="T1077" i="1"/>
  <c r="Z1078" i="1"/>
  <c r="AQ1078" i="1"/>
  <c r="AO1078" i="1"/>
  <c r="AB1083" i="1"/>
  <c r="AS1078" i="1"/>
  <c r="U1078" i="1"/>
  <c r="X1078" i="1"/>
  <c r="T1078" i="1"/>
  <c r="AB1084" i="1"/>
  <c r="AS1079" i="1"/>
  <c r="AQ1079" i="1"/>
  <c r="Z1079" i="1"/>
  <c r="AO1079" i="1"/>
  <c r="U1079" i="1"/>
  <c r="T1079" i="1"/>
  <c r="X1079" i="1"/>
  <c r="X1080" i="1"/>
  <c r="AB1085" i="1"/>
  <c r="AS1081" i="1"/>
  <c r="U1080" i="1"/>
  <c r="AQ1081" i="1"/>
  <c r="Z1081" i="1"/>
  <c r="T1080" i="1"/>
  <c r="AO1081" i="1"/>
  <c r="X1081" i="1"/>
  <c r="U1081" i="1"/>
  <c r="AS1080" i="1"/>
  <c r="AQ1080" i="1"/>
  <c r="T1081" i="1"/>
  <c r="Z1080" i="1"/>
  <c r="AO1080" i="1"/>
  <c r="U1082" i="1"/>
  <c r="AQ1082" i="1"/>
  <c r="T1082" i="1"/>
  <c r="AB1086" i="1"/>
  <c r="X1082" i="1"/>
  <c r="Z1082" i="1"/>
  <c r="AS1082" i="1"/>
  <c r="AO1082" i="1"/>
  <c r="Z1083" i="1"/>
  <c r="AQ1083" i="1"/>
  <c r="AO1083" i="1"/>
  <c r="AS1083" i="1"/>
  <c r="X1083" i="1"/>
  <c r="U1083" i="1"/>
  <c r="AB1087" i="1"/>
  <c r="T1083" i="1"/>
  <c r="Z1084" i="1"/>
  <c r="AQ1084" i="1"/>
  <c r="AB1088" i="1"/>
  <c r="AO1084" i="1"/>
  <c r="AS1084" i="1"/>
  <c r="T1084" i="1"/>
  <c r="U1084" i="1"/>
  <c r="X1084" i="1"/>
  <c r="AB1089" i="1"/>
  <c r="AB1090" i="1"/>
  <c r="X1085" i="1"/>
  <c r="U1085" i="1"/>
  <c r="Z1085" i="1"/>
  <c r="AQ1085" i="1"/>
  <c r="T1085" i="1"/>
  <c r="AO1085" i="1"/>
  <c r="AS1085" i="1"/>
  <c r="U1087" i="1"/>
  <c r="T1086" i="1"/>
  <c r="AS1087" i="1"/>
  <c r="AQ1087" i="1"/>
  <c r="U1086" i="1"/>
  <c r="Z1087" i="1"/>
  <c r="AO1087" i="1"/>
  <c r="X1086" i="1"/>
  <c r="AS1086" i="1"/>
  <c r="X1087" i="1"/>
  <c r="AB1091" i="1"/>
  <c r="AO1086" i="1"/>
  <c r="AQ1086" i="1"/>
  <c r="T1087" i="1"/>
  <c r="Z1086" i="1"/>
  <c r="AS1088" i="1"/>
  <c r="AQ1088" i="1"/>
  <c r="AB1092" i="1"/>
  <c r="Z1088" i="1"/>
  <c r="AO1088" i="1"/>
  <c r="X1088" i="1"/>
  <c r="T1088" i="1"/>
  <c r="U1088" i="1"/>
  <c r="AS1089" i="1"/>
  <c r="AQ1089" i="1"/>
  <c r="Z1089" i="1"/>
  <c r="AO1089" i="1"/>
  <c r="AB1093" i="1"/>
  <c r="T1089" i="1"/>
  <c r="X1089" i="1"/>
  <c r="U1089" i="1"/>
  <c r="AB1094" i="1"/>
  <c r="Z1090" i="1"/>
  <c r="T1090" i="1"/>
  <c r="X1090" i="1"/>
  <c r="AB1095" i="1"/>
  <c r="U1090" i="1"/>
  <c r="AS1090" i="1"/>
  <c r="AQ1090" i="1"/>
  <c r="AO1090" i="1"/>
  <c r="X1091" i="1"/>
  <c r="T1091" i="1"/>
  <c r="AB1096" i="1"/>
  <c r="U1091" i="1"/>
  <c r="Z1091" i="1"/>
  <c r="AQ1091" i="1"/>
  <c r="AO1091" i="1"/>
  <c r="AS1091" i="1"/>
  <c r="T1093" i="1"/>
  <c r="T1092" i="1"/>
  <c r="AQ1093" i="1"/>
  <c r="X1093" i="1"/>
  <c r="X1092" i="1"/>
  <c r="AB1097" i="1"/>
  <c r="Z1093" i="1"/>
  <c r="Z1092" i="1"/>
  <c r="AQ1092" i="1"/>
  <c r="AO1093" i="1"/>
  <c r="AO1092" i="1"/>
  <c r="AS1093" i="1"/>
  <c r="AS1092" i="1"/>
  <c r="U1093" i="1"/>
  <c r="U1092" i="1"/>
  <c r="AB1098" i="1"/>
  <c r="AS1094" i="1"/>
  <c r="Z1094" i="1"/>
  <c r="U1094" i="1"/>
  <c r="AB1099" i="1"/>
  <c r="T1094" i="1"/>
  <c r="X1094" i="1"/>
  <c r="AO1094" i="1"/>
  <c r="AQ1094" i="1"/>
  <c r="AO1095" i="1"/>
  <c r="AB1100" i="1"/>
  <c r="X1095" i="1"/>
  <c r="Z1095" i="1"/>
  <c r="AQ1095" i="1"/>
  <c r="U1095" i="1"/>
  <c r="T1095" i="1"/>
  <c r="AS1095" i="1"/>
  <c r="AS1097" i="1"/>
  <c r="AQ1097" i="1"/>
  <c r="T1096" i="1"/>
  <c r="AO1096" i="1"/>
  <c r="Z1097" i="1"/>
  <c r="AO1097" i="1"/>
  <c r="X1096" i="1"/>
  <c r="X1097" i="1"/>
  <c r="AS1096" i="1"/>
  <c r="AQ1096" i="1"/>
  <c r="U1097" i="1"/>
  <c r="Z1096" i="1"/>
  <c r="AB1101" i="1"/>
  <c r="T1097" i="1"/>
  <c r="U1096" i="1"/>
  <c r="AQ1098" i="1"/>
  <c r="X1098" i="1"/>
  <c r="AB1102" i="1"/>
  <c r="U1098" i="1"/>
  <c r="AS1098" i="1"/>
  <c r="Z1098" i="1"/>
  <c r="AO1098" i="1"/>
  <c r="T1098" i="1"/>
  <c r="AB1103" i="1"/>
  <c r="Z1099" i="1"/>
  <c r="AQ1099" i="1"/>
  <c r="AO1099" i="1"/>
  <c r="AS1099" i="1"/>
  <c r="X1099" i="1"/>
  <c r="AB1104" i="1"/>
  <c r="T1099" i="1"/>
  <c r="U1099" i="1"/>
  <c r="T1100" i="1"/>
  <c r="X1100" i="1"/>
  <c r="Z1100" i="1"/>
  <c r="AQ1100" i="1"/>
  <c r="U1100" i="1"/>
  <c r="AO1100" i="1"/>
  <c r="AB1105" i="1"/>
  <c r="AS1100" i="1"/>
  <c r="T1101" i="1"/>
  <c r="Z1101" i="1"/>
  <c r="AQ1101" i="1"/>
  <c r="AO1101" i="1"/>
  <c r="X1101" i="1"/>
  <c r="AB1106" i="1"/>
  <c r="AS1101" i="1"/>
  <c r="U1101" i="1"/>
  <c r="T1102" i="1"/>
  <c r="AS1103" i="1"/>
  <c r="AQ1103" i="1"/>
  <c r="X1102" i="1"/>
  <c r="Z1103" i="1"/>
  <c r="AO1102" i="1"/>
  <c r="AQ1102" i="1"/>
  <c r="AO1103" i="1"/>
  <c r="AS1102" i="1"/>
  <c r="U1103" i="1"/>
  <c r="Z1102" i="1"/>
  <c r="T1103" i="1"/>
  <c r="U1102" i="1"/>
  <c r="AB1107" i="1"/>
  <c r="X1103" i="1"/>
  <c r="AB1108" i="1"/>
  <c r="AS1105" i="1"/>
  <c r="AQ1105" i="1"/>
  <c r="Z1105" i="1"/>
  <c r="AS1104" i="1"/>
  <c r="AQ1104" i="1"/>
  <c r="AB1109" i="1"/>
  <c r="AO1105" i="1"/>
  <c r="Z1104" i="1"/>
  <c r="X1105" i="1"/>
  <c r="AO1104" i="1"/>
  <c r="U1105" i="1"/>
  <c r="X1104" i="1"/>
  <c r="T1105" i="1"/>
  <c r="U1104" i="1"/>
  <c r="T1104" i="1"/>
  <c r="AS1106" i="1"/>
  <c r="AQ1106" i="1"/>
  <c r="AB1110" i="1"/>
  <c r="Z1106" i="1"/>
  <c r="AO1106" i="1"/>
  <c r="X1106" i="1"/>
  <c r="T1106" i="1"/>
  <c r="U1106" i="1"/>
  <c r="Z1107" i="1"/>
  <c r="AO1107" i="1"/>
  <c r="AS1107" i="1"/>
  <c r="AB1111" i="1"/>
  <c r="X1107" i="1"/>
  <c r="U1107" i="1"/>
  <c r="T1107" i="1"/>
  <c r="AQ1107" i="1"/>
  <c r="AB1112" i="1"/>
  <c r="AS1108" i="1"/>
  <c r="AB1113" i="1"/>
  <c r="X1108" i="1"/>
  <c r="Z1108" i="1"/>
  <c r="U1108" i="1"/>
  <c r="AQ1108" i="1"/>
  <c r="T1108" i="1"/>
  <c r="AO1108" i="1"/>
  <c r="AO1109" i="1"/>
  <c r="AS1109" i="1"/>
  <c r="X1109" i="1"/>
  <c r="AB1114" i="1"/>
  <c r="U1109" i="1"/>
  <c r="T1109" i="1"/>
  <c r="Z1109" i="1"/>
  <c r="AQ1109" i="1"/>
  <c r="X1110" i="1"/>
  <c r="U1110" i="1"/>
  <c r="AB1115" i="1"/>
  <c r="AO1110" i="1"/>
  <c r="AQ1110" i="1"/>
  <c r="AS1110" i="1"/>
  <c r="Z1110" i="1"/>
  <c r="T1110" i="1"/>
  <c r="T1111" i="1"/>
  <c r="AB1116" i="1"/>
  <c r="X1111" i="1"/>
  <c r="AS1111" i="1"/>
  <c r="AQ1111" i="1"/>
  <c r="Z1111" i="1"/>
  <c r="AO1111" i="1"/>
  <c r="U1111" i="1"/>
  <c r="AO1112" i="1"/>
  <c r="T1112" i="1"/>
  <c r="Z1112" i="1"/>
  <c r="X1112" i="1"/>
  <c r="AB1117" i="1"/>
  <c r="U1112" i="1"/>
  <c r="AQ1112" i="1"/>
  <c r="AS1112" i="1"/>
  <c r="Z1114" i="1"/>
  <c r="AQ1114" i="1"/>
  <c r="U1113" i="1"/>
  <c r="X1113" i="1"/>
  <c r="AO1114" i="1"/>
  <c r="AS1113" i="1"/>
  <c r="AQ1113" i="1"/>
  <c r="AS1114" i="1"/>
  <c r="Z1113" i="1"/>
  <c r="AO1113" i="1"/>
  <c r="T1114" i="1"/>
  <c r="T1113" i="1"/>
  <c r="AB1118" i="1"/>
  <c r="X1114" i="1"/>
  <c r="U1114" i="1"/>
  <c r="AB1119" i="1"/>
  <c r="AO1115" i="1"/>
  <c r="AQ1115" i="1"/>
  <c r="AB1120" i="1"/>
  <c r="AS1115" i="1"/>
  <c r="Z1115" i="1"/>
  <c r="T1115" i="1"/>
  <c r="X1115" i="1"/>
  <c r="U1115" i="1"/>
  <c r="AS1117" i="1"/>
  <c r="AQ1117" i="1"/>
  <c r="AS1116" i="1"/>
  <c r="AQ1116" i="1"/>
  <c r="X1116" i="1"/>
  <c r="Z1117" i="1"/>
  <c r="Z1116" i="1"/>
  <c r="AO1117" i="1"/>
  <c r="AO1116" i="1"/>
  <c r="U1116" i="1"/>
  <c r="X1117" i="1"/>
  <c r="U1117" i="1"/>
  <c r="T1116" i="1"/>
  <c r="T1117" i="1"/>
  <c r="AB1121" i="1"/>
  <c r="AB1122" i="1"/>
  <c r="Z1119" i="1"/>
  <c r="AQ1119" i="1"/>
  <c r="U1118" i="1"/>
  <c r="AO1119" i="1"/>
  <c r="T1118" i="1"/>
  <c r="AS1119" i="1"/>
  <c r="X1119" i="1"/>
  <c r="Z1118" i="1"/>
  <c r="AQ1118" i="1"/>
  <c r="U1119" i="1"/>
  <c r="AO1118" i="1"/>
  <c r="AB1123" i="1"/>
  <c r="AS1118" i="1"/>
  <c r="T1119" i="1"/>
  <c r="X1118" i="1"/>
  <c r="AB1124" i="1"/>
  <c r="AO1120" i="1"/>
  <c r="AS1120" i="1"/>
  <c r="AB1125" i="1"/>
  <c r="T1120" i="1"/>
  <c r="X1120" i="1"/>
  <c r="U1120" i="1"/>
  <c r="Z1120" i="1"/>
  <c r="AQ1120" i="1"/>
  <c r="T1121" i="1"/>
  <c r="AB1126" i="1"/>
  <c r="X1121" i="1"/>
  <c r="AQ1121" i="1"/>
  <c r="U1121" i="1"/>
  <c r="AS1121" i="1"/>
  <c r="AO1121" i="1"/>
  <c r="Z1121" i="1"/>
  <c r="AS1123" i="1"/>
  <c r="AQ1123" i="1"/>
  <c r="Z1123" i="1"/>
  <c r="U1122" i="1"/>
  <c r="AO1123" i="1"/>
  <c r="AS1122" i="1"/>
  <c r="AQ1122" i="1"/>
  <c r="X1123" i="1"/>
  <c r="AB1127" i="1"/>
  <c r="Z1122" i="1"/>
  <c r="T1122" i="1"/>
  <c r="X1122" i="1"/>
  <c r="U1123" i="1"/>
  <c r="AO1122" i="1"/>
  <c r="T1123" i="1"/>
  <c r="AB1128" i="1"/>
  <c r="AS1125" i="1"/>
  <c r="AQ1125" i="1"/>
  <c r="AO1124" i="1"/>
  <c r="Z1125" i="1"/>
  <c r="AO1125" i="1"/>
  <c r="U1124" i="1"/>
  <c r="U1125" i="1"/>
  <c r="X1124" i="1"/>
  <c r="T1125" i="1"/>
  <c r="T1124" i="1"/>
  <c r="AB1129" i="1"/>
  <c r="AS1124" i="1"/>
  <c r="AQ1124" i="1"/>
  <c r="X1125" i="1"/>
  <c r="Z1124" i="1"/>
  <c r="AB1130" i="1"/>
  <c r="U1126" i="1"/>
  <c r="T1126" i="1"/>
  <c r="X1126" i="1"/>
  <c r="AB1131" i="1"/>
  <c r="Z1126" i="1"/>
  <c r="AQ1126" i="1"/>
  <c r="AO1126" i="1"/>
  <c r="AS1126" i="1"/>
  <c r="Z1128" i="1"/>
  <c r="AQ1128" i="1"/>
  <c r="Z1127" i="1"/>
  <c r="AQ1127" i="1"/>
  <c r="AO1128" i="1"/>
  <c r="AO1127" i="1"/>
  <c r="AS1128" i="1"/>
  <c r="AS1127" i="1"/>
  <c r="T1127" i="1"/>
  <c r="U1127" i="1"/>
  <c r="X1128" i="1"/>
  <c r="U1128" i="1"/>
  <c r="AB1132" i="1"/>
  <c r="T1128" i="1"/>
  <c r="X1127" i="1"/>
  <c r="AO1129" i="1"/>
  <c r="AS1129" i="1"/>
  <c r="AQ1129" i="1"/>
  <c r="Z1129" i="1"/>
  <c r="X1129" i="1"/>
  <c r="AB1133" i="1"/>
  <c r="U1129" i="1"/>
  <c r="T1129" i="1"/>
  <c r="AB1134" i="1"/>
  <c r="Z1130" i="1"/>
  <c r="AO1130" i="1"/>
  <c r="AB1135" i="1"/>
  <c r="U1130" i="1"/>
  <c r="X1130" i="1"/>
  <c r="T1130" i="1"/>
  <c r="AS1130" i="1"/>
  <c r="AQ1130" i="1"/>
  <c r="T1131" i="1"/>
  <c r="AS1131" i="1"/>
  <c r="AQ1131" i="1"/>
  <c r="Z1131" i="1"/>
  <c r="AO1131" i="1"/>
  <c r="AB1136" i="1"/>
  <c r="X1131" i="1"/>
  <c r="U1131" i="1"/>
  <c r="AS1133" i="1"/>
  <c r="AQ1133" i="1"/>
  <c r="Z1133" i="1"/>
  <c r="AS1132" i="1"/>
  <c r="AQ1132" i="1"/>
  <c r="AO1133" i="1"/>
  <c r="Z1132" i="1"/>
  <c r="AB1137" i="1"/>
  <c r="U1133" i="1"/>
  <c r="AO1132" i="1"/>
  <c r="T1133" i="1"/>
  <c r="X1132" i="1"/>
  <c r="T1132" i="1"/>
  <c r="X1133" i="1"/>
  <c r="U1132" i="1"/>
  <c r="Z1134" i="1"/>
  <c r="AQ1134" i="1"/>
  <c r="AO1134" i="1"/>
  <c r="AS1134" i="1"/>
  <c r="U1134" i="1"/>
  <c r="T1134" i="1"/>
  <c r="AB1138" i="1"/>
  <c r="X1134" i="1"/>
  <c r="AB1139" i="1"/>
  <c r="AQ1136" i="1"/>
  <c r="AB1140" i="1"/>
  <c r="U1136" i="1"/>
  <c r="T1136" i="1"/>
  <c r="U1135" i="1"/>
  <c r="X1135" i="1"/>
  <c r="T1135" i="1"/>
  <c r="Z1136" i="1"/>
  <c r="AS1136" i="1"/>
  <c r="Z1135" i="1"/>
  <c r="AQ1135" i="1"/>
  <c r="AO1136" i="1"/>
  <c r="AO1135" i="1"/>
  <c r="X1136" i="1"/>
  <c r="AS1135" i="1"/>
  <c r="AO1137" i="1"/>
  <c r="AQ1137" i="1"/>
  <c r="AS1137" i="1"/>
  <c r="Z1137" i="1"/>
  <c r="AB1141" i="1"/>
  <c r="X1137" i="1"/>
  <c r="U1137" i="1"/>
  <c r="T1137" i="1"/>
  <c r="AB1142" i="1"/>
  <c r="Z1138" i="1"/>
  <c r="AO1138" i="1"/>
  <c r="AB1143" i="1"/>
  <c r="U1138" i="1"/>
  <c r="T1138" i="1"/>
  <c r="X1138" i="1"/>
  <c r="AS1138" i="1"/>
  <c r="AQ1138" i="1"/>
  <c r="AS1140" i="1"/>
  <c r="AQ1140" i="1"/>
  <c r="Z1140" i="1"/>
  <c r="T1139" i="1"/>
  <c r="AO1140" i="1"/>
  <c r="AS1139" i="1"/>
  <c r="AQ1139" i="1"/>
  <c r="U1140" i="1"/>
  <c r="AB1144" i="1"/>
  <c r="Z1139" i="1"/>
  <c r="T1140" i="1"/>
  <c r="AO1139" i="1"/>
  <c r="X1139" i="1"/>
  <c r="X1140" i="1"/>
  <c r="U1139" i="1"/>
  <c r="AS1141" i="1"/>
  <c r="AQ1141" i="1"/>
  <c r="Z1141" i="1"/>
  <c r="AO1141" i="1"/>
  <c r="T1141" i="1"/>
  <c r="U1141" i="1"/>
  <c r="X1141" i="1"/>
  <c r="AB1145" i="1"/>
  <c r="Z1142" i="1"/>
  <c r="AQ1142" i="1"/>
  <c r="AO1142" i="1"/>
  <c r="AS1142" i="1"/>
  <c r="AB1146" i="1"/>
  <c r="U1142" i="1"/>
  <c r="T1142" i="1"/>
  <c r="X1142" i="1"/>
  <c r="AB1147" i="1"/>
  <c r="U1143" i="1"/>
  <c r="T1143" i="1"/>
  <c r="Z1143" i="1"/>
  <c r="AQ1143" i="1"/>
  <c r="AO1143" i="1"/>
  <c r="AB1148" i="1"/>
  <c r="AS1143" i="1"/>
  <c r="X1143" i="1"/>
  <c r="AO1145" i="1"/>
  <c r="AQ1145" i="1"/>
  <c r="AS1145" i="1"/>
  <c r="X1144" i="1"/>
  <c r="AQ1144" i="1"/>
  <c r="Z1145" i="1"/>
  <c r="Z1144" i="1"/>
  <c r="T1145" i="1"/>
  <c r="AO1144" i="1"/>
  <c r="AB1149" i="1"/>
  <c r="AS1144" i="1"/>
  <c r="U1144" i="1"/>
  <c r="X1145" i="1"/>
  <c r="U1145" i="1"/>
  <c r="T1144" i="1"/>
  <c r="AB1150" i="1"/>
  <c r="U1146" i="1"/>
  <c r="T1146" i="1"/>
  <c r="AS1146" i="1"/>
  <c r="AQ1146" i="1"/>
  <c r="AB1151" i="1"/>
  <c r="Z1146" i="1"/>
  <c r="AO1146" i="1"/>
  <c r="X1146" i="1"/>
  <c r="Z1147" i="1"/>
  <c r="AS1148" i="1"/>
  <c r="AB1152" i="1"/>
  <c r="AO1147" i="1"/>
  <c r="Z1148" i="1"/>
  <c r="U1147" i="1"/>
  <c r="AO1148" i="1"/>
  <c r="T1147" i="1"/>
  <c r="X1148" i="1"/>
  <c r="AQ1148" i="1"/>
  <c r="U1148" i="1"/>
  <c r="X1147" i="1"/>
  <c r="AS1147" i="1"/>
  <c r="AQ1147" i="1"/>
  <c r="T1148" i="1"/>
  <c r="AS1149" i="1"/>
  <c r="AQ1149" i="1"/>
  <c r="Z1149" i="1"/>
  <c r="AO1149" i="1"/>
  <c r="X1149" i="1"/>
  <c r="U1149" i="1"/>
  <c r="AB1153" i="1"/>
  <c r="T1149" i="1"/>
  <c r="AB1154" i="1"/>
  <c r="Z1151" i="1"/>
  <c r="AQ1151" i="1"/>
  <c r="AO1151" i="1"/>
  <c r="X1150" i="1"/>
  <c r="AS1151" i="1"/>
  <c r="U1150" i="1"/>
  <c r="AS1150" i="1"/>
  <c r="U1151" i="1"/>
  <c r="Z1150" i="1"/>
  <c r="AQ1150" i="1"/>
  <c r="AB1155" i="1"/>
  <c r="AO1150" i="1"/>
  <c r="T1151" i="1"/>
  <c r="X1151" i="1"/>
  <c r="T1150" i="1"/>
  <c r="X1152" i="1"/>
  <c r="Z1152" i="1"/>
  <c r="AO1152" i="1"/>
  <c r="AQ1152" i="1"/>
  <c r="AS1152" i="1"/>
  <c r="AB1156" i="1"/>
  <c r="T1152" i="1"/>
  <c r="U1152" i="1"/>
  <c r="AB1157" i="1"/>
  <c r="Z1153" i="1"/>
  <c r="T1153" i="1"/>
  <c r="AB1158" i="1"/>
  <c r="U1153" i="1"/>
  <c r="X1153" i="1"/>
  <c r="AO1153" i="1"/>
  <c r="AQ1153" i="1"/>
  <c r="AS1153" i="1"/>
  <c r="U1154" i="1"/>
  <c r="T1154" i="1"/>
  <c r="AQ1154" i="1"/>
  <c r="AS1154" i="1"/>
  <c r="X1154" i="1"/>
  <c r="Z1154" i="1"/>
  <c r="AB1159" i="1"/>
  <c r="AO1154" i="1"/>
  <c r="AS1155" i="1"/>
  <c r="AQ1155" i="1"/>
  <c r="T1155" i="1"/>
  <c r="Z1155" i="1"/>
  <c r="AB1160" i="1"/>
  <c r="AO1155" i="1"/>
  <c r="X1155" i="1"/>
  <c r="U1155" i="1"/>
  <c r="AS1157" i="1"/>
  <c r="AQ1157" i="1"/>
  <c r="U1156" i="1"/>
  <c r="Z1157" i="1"/>
  <c r="AS1156" i="1"/>
  <c r="AQ1156" i="1"/>
  <c r="AO1157" i="1"/>
  <c r="Z1156" i="1"/>
  <c r="AB1161" i="1"/>
  <c r="AO1156" i="1"/>
  <c r="U1157" i="1"/>
  <c r="X1156" i="1"/>
  <c r="X1157" i="1"/>
  <c r="T1156" i="1"/>
  <c r="T1157" i="1"/>
  <c r="Z1158" i="1"/>
  <c r="AO1158" i="1"/>
  <c r="AQ1158" i="1"/>
  <c r="AS1158" i="1"/>
  <c r="AB1162" i="1"/>
  <c r="U1158" i="1"/>
  <c r="X1158" i="1"/>
  <c r="T1158" i="1"/>
  <c r="AB1163" i="1"/>
  <c r="T1159" i="1"/>
  <c r="Z1159" i="1"/>
  <c r="AQ1159" i="1"/>
  <c r="AB1164" i="1"/>
  <c r="AO1159" i="1"/>
  <c r="X1159" i="1"/>
  <c r="AS1159" i="1"/>
  <c r="U1159" i="1"/>
  <c r="X1160" i="1"/>
  <c r="Z1160" i="1"/>
  <c r="AQ1160" i="1"/>
  <c r="AB1165" i="1"/>
  <c r="AO1160" i="1"/>
  <c r="AS1160" i="1"/>
  <c r="U1160" i="1"/>
  <c r="T1160" i="1"/>
  <c r="X1162" i="1"/>
  <c r="U1161" i="1"/>
  <c r="AS1162" i="1"/>
  <c r="AO1161" i="1"/>
  <c r="AQ1161" i="1"/>
  <c r="X1161" i="1"/>
  <c r="Z1162" i="1"/>
  <c r="AS1161" i="1"/>
  <c r="AQ1162" i="1"/>
  <c r="AO1162" i="1"/>
  <c r="Z1161" i="1"/>
  <c r="T1161" i="1"/>
  <c r="AB1166" i="1"/>
  <c r="U1162" i="1"/>
  <c r="T1162" i="1"/>
  <c r="X1163" i="1"/>
  <c r="AS1163" i="1"/>
  <c r="Z1163" i="1"/>
  <c r="AQ1163" i="1"/>
  <c r="AO1163" i="1"/>
  <c r="T1163" i="1"/>
  <c r="AB1167" i="1"/>
  <c r="U1163" i="1"/>
  <c r="AB1168" i="1"/>
  <c r="AS1165" i="1"/>
  <c r="X1164" i="1"/>
  <c r="AQ1165" i="1"/>
  <c r="Z1165" i="1"/>
  <c r="T1164" i="1"/>
  <c r="AO1165" i="1"/>
  <c r="U1165" i="1"/>
  <c r="T1165" i="1"/>
  <c r="AS1164" i="1"/>
  <c r="AQ1164" i="1"/>
  <c r="Z1164" i="1"/>
  <c r="AO1164" i="1"/>
  <c r="X1165" i="1"/>
  <c r="U1164" i="1"/>
  <c r="AB1169" i="1"/>
  <c r="AQ1166" i="1"/>
  <c r="U1166" i="1"/>
  <c r="T1166" i="1"/>
  <c r="AS1166" i="1"/>
  <c r="Z1166" i="1"/>
  <c r="AO1166" i="1"/>
  <c r="AB1170" i="1"/>
  <c r="X1166" i="1"/>
  <c r="AB1171" i="1"/>
  <c r="AB1172" i="1"/>
  <c r="AO1167" i="1"/>
  <c r="AS1167" i="1"/>
  <c r="U1167" i="1"/>
  <c r="Z1167" i="1"/>
  <c r="T1167" i="1"/>
  <c r="X1167" i="1"/>
  <c r="AQ1167" i="1"/>
  <c r="AO1169" i="1"/>
  <c r="AQ1169" i="1"/>
  <c r="AS1168" i="1"/>
  <c r="AS1169" i="1"/>
  <c r="AO1168" i="1"/>
  <c r="Z1169" i="1"/>
  <c r="AB1173" i="1"/>
  <c r="T1169" i="1"/>
  <c r="U1168" i="1"/>
  <c r="T1168" i="1"/>
  <c r="X1168" i="1"/>
  <c r="X1169" i="1"/>
  <c r="Z1168" i="1"/>
  <c r="AQ1168" i="1"/>
  <c r="U1169" i="1"/>
  <c r="AB1174" i="1"/>
  <c r="AS1170" i="1"/>
  <c r="AQ1170" i="1"/>
  <c r="Z1170" i="1"/>
  <c r="AB1175" i="1"/>
  <c r="AO1170" i="1"/>
  <c r="T1170" i="1"/>
  <c r="U1170" i="1"/>
  <c r="X1170" i="1"/>
  <c r="AB1176" i="1"/>
  <c r="AS1171" i="1"/>
  <c r="AQ1171" i="1"/>
  <c r="Z1171" i="1"/>
  <c r="X1171" i="1"/>
  <c r="T1171" i="1"/>
  <c r="AO1171" i="1"/>
  <c r="U1171" i="1"/>
  <c r="AS1172" i="1"/>
  <c r="AQ1172" i="1"/>
  <c r="Z1172" i="1"/>
  <c r="T1172" i="1"/>
  <c r="AO1172" i="1"/>
  <c r="AB1177" i="1"/>
  <c r="X1172" i="1"/>
  <c r="U1172" i="1"/>
  <c r="AO1173" i="1"/>
  <c r="T1174" i="1"/>
  <c r="AQ1174" i="1"/>
  <c r="U1173" i="1"/>
  <c r="AB1178" i="1"/>
  <c r="T1173" i="1"/>
  <c r="X1173" i="1"/>
  <c r="X1174" i="1"/>
  <c r="Z1174" i="1"/>
  <c r="AO1174" i="1"/>
  <c r="AS1174" i="1"/>
  <c r="AS1173" i="1"/>
  <c r="AQ1173" i="1"/>
  <c r="Z1173" i="1"/>
  <c r="U1174" i="1"/>
  <c r="AB1179" i="1"/>
  <c r="Z1175" i="1"/>
  <c r="AQ1175" i="1"/>
  <c r="U1176" i="1"/>
  <c r="AQ1176" i="1"/>
  <c r="AO1175" i="1"/>
  <c r="Z1176" i="1"/>
  <c r="T1176" i="1"/>
  <c r="AS1175" i="1"/>
  <c r="AO1176" i="1"/>
  <c r="U1175" i="1"/>
  <c r="AS1176" i="1"/>
  <c r="X1176" i="1"/>
  <c r="T1175" i="1"/>
  <c r="AB1180" i="1"/>
  <c r="X1175" i="1"/>
  <c r="AB1181" i="1"/>
  <c r="AS1178" i="1"/>
  <c r="AO1177" i="1"/>
  <c r="AQ1177" i="1"/>
  <c r="Z1178" i="1"/>
  <c r="AS1177" i="1"/>
  <c r="AB1182" i="1"/>
  <c r="AO1178" i="1"/>
  <c r="Z1177" i="1"/>
  <c r="U1178" i="1"/>
  <c r="X1177" i="1"/>
  <c r="T1178" i="1"/>
  <c r="U1177" i="1"/>
  <c r="AQ1178" i="1"/>
  <c r="T1177" i="1"/>
  <c r="X1178" i="1"/>
  <c r="AB1183" i="1"/>
  <c r="AS1180" i="1"/>
  <c r="AQ1180" i="1"/>
  <c r="T1179" i="1"/>
  <c r="Z1180" i="1"/>
  <c r="X1179" i="1"/>
  <c r="AO1180" i="1"/>
  <c r="AS1179" i="1"/>
  <c r="AQ1179" i="1"/>
  <c r="AB1184" i="1"/>
  <c r="T1180" i="1"/>
  <c r="Z1179" i="1"/>
  <c r="AO1179" i="1"/>
  <c r="X1180" i="1"/>
  <c r="U1179" i="1"/>
  <c r="U1180" i="1"/>
  <c r="AB1185" i="1"/>
  <c r="Z1182" i="1"/>
  <c r="AQ1182" i="1"/>
  <c r="AO1182" i="1"/>
  <c r="T1181" i="1"/>
  <c r="AB1186" i="1"/>
  <c r="AS1182" i="1"/>
  <c r="U1181" i="1"/>
  <c r="AS1181" i="1"/>
  <c r="AQ1181" i="1"/>
  <c r="U1182" i="1"/>
  <c r="Z1181" i="1"/>
  <c r="T1182" i="1"/>
  <c r="AO1181" i="1"/>
  <c r="X1182" i="1"/>
  <c r="X1181" i="1"/>
  <c r="AB1187" i="1"/>
  <c r="U1183" i="1"/>
  <c r="AB1188" i="1"/>
  <c r="T1183" i="1"/>
  <c r="AS1183" i="1"/>
  <c r="Z1183" i="1"/>
  <c r="AQ1183" i="1"/>
  <c r="AO1183" i="1"/>
  <c r="X1183" i="1"/>
  <c r="AB1189" i="1"/>
  <c r="T1184" i="1"/>
  <c r="Z1184" i="1"/>
  <c r="AQ1184" i="1"/>
  <c r="AO1184" i="1"/>
  <c r="AS1184" i="1"/>
  <c r="X1184" i="1"/>
  <c r="U1184" i="1"/>
  <c r="AS1185" i="1"/>
  <c r="Z1185" i="1"/>
  <c r="X1185" i="1"/>
  <c r="AB1190" i="1"/>
  <c r="T1185" i="1"/>
  <c r="U1185" i="1"/>
  <c r="AO1185" i="1"/>
  <c r="AQ1185" i="1"/>
  <c r="AO1186" i="1"/>
  <c r="AS1186" i="1"/>
  <c r="X1186" i="1"/>
  <c r="AQ1186" i="1"/>
  <c r="T1186" i="1"/>
  <c r="AB1191" i="1"/>
  <c r="U1186" i="1"/>
  <c r="Z1186" i="1"/>
  <c r="AS1188" i="1"/>
  <c r="AQ1188" i="1"/>
  <c r="Z1187" i="1"/>
  <c r="U1187" i="1"/>
  <c r="Z1188" i="1"/>
  <c r="AO1187" i="1"/>
  <c r="AB1192" i="1"/>
  <c r="AO1188" i="1"/>
  <c r="U1188" i="1"/>
  <c r="X1187" i="1"/>
  <c r="T1188" i="1"/>
  <c r="T1187" i="1"/>
  <c r="X1188" i="1"/>
  <c r="AS1187" i="1"/>
  <c r="AQ1187" i="1"/>
  <c r="AS1189" i="1"/>
  <c r="AQ1189" i="1"/>
  <c r="Z1189" i="1"/>
  <c r="AO1189" i="1"/>
  <c r="AB1193" i="1"/>
  <c r="U1189" i="1"/>
  <c r="T1189" i="1"/>
  <c r="X1189" i="1"/>
  <c r="X1190" i="1"/>
  <c r="AB1194" i="1"/>
  <c r="U1190" i="1"/>
  <c r="Z1190" i="1"/>
  <c r="AQ1190" i="1"/>
  <c r="AO1190" i="1"/>
  <c r="AS1190" i="1"/>
  <c r="T1190" i="1"/>
  <c r="Z1191" i="1"/>
  <c r="AQ1191" i="1"/>
  <c r="AQ1192" i="1"/>
  <c r="AO1191" i="1"/>
  <c r="AS1191" i="1"/>
  <c r="AB1195" i="1"/>
  <c r="X1191" i="1"/>
  <c r="U1191" i="1"/>
  <c r="T1191" i="1"/>
  <c r="AS1192" i="1"/>
  <c r="U1192" i="1"/>
  <c r="T1192" i="1"/>
  <c r="AB1196" i="1"/>
  <c r="Z1192" i="1"/>
  <c r="X1192" i="1"/>
  <c r="AO1192" i="1"/>
  <c r="AO1193" i="1"/>
  <c r="AS1193" i="1"/>
  <c r="Z1193" i="1"/>
  <c r="U1193" i="1"/>
  <c r="T1193" i="1"/>
  <c r="AQ1193" i="1"/>
  <c r="X1193" i="1"/>
  <c r="AB1197" i="1"/>
  <c r="AB1198" i="1"/>
  <c r="Z1194" i="1"/>
  <c r="AO1194" i="1"/>
  <c r="U1194" i="1"/>
  <c r="AB1199" i="1"/>
  <c r="X1194" i="1"/>
  <c r="T1194" i="1"/>
  <c r="AS1194" i="1"/>
  <c r="AQ1194" i="1"/>
  <c r="AS1196" i="1"/>
  <c r="AQ1196" i="1"/>
  <c r="AO1195" i="1"/>
  <c r="AQ1195" i="1"/>
  <c r="Z1196" i="1"/>
  <c r="U1195" i="1"/>
  <c r="AS1195" i="1"/>
  <c r="AO1196" i="1"/>
  <c r="U1196" i="1"/>
  <c r="X1195" i="1"/>
  <c r="T1196" i="1"/>
  <c r="T1195" i="1"/>
  <c r="AB1200" i="1"/>
  <c r="X1196" i="1"/>
  <c r="Z1195" i="1"/>
  <c r="AS1197" i="1"/>
  <c r="AQ1197" i="1"/>
  <c r="Z1197" i="1"/>
  <c r="AO1197" i="1"/>
  <c r="T1197" i="1"/>
  <c r="U1197" i="1"/>
  <c r="AB1201" i="1"/>
  <c r="X1197" i="1"/>
  <c r="AQ1198" i="1"/>
  <c r="X1198" i="1"/>
  <c r="AS1198" i="1"/>
  <c r="T1198" i="1"/>
  <c r="AB1202" i="1"/>
  <c r="Z1198" i="1"/>
  <c r="AO1198" i="1"/>
  <c r="U1198" i="1"/>
  <c r="AB1203" i="1"/>
  <c r="Z1200" i="1"/>
  <c r="AQ1200" i="1"/>
  <c r="T1199" i="1"/>
  <c r="AO1200" i="1"/>
  <c r="AS1200" i="1"/>
  <c r="X1199" i="1"/>
  <c r="U1199" i="1"/>
  <c r="X1200" i="1"/>
  <c r="Z1199" i="1"/>
  <c r="AQ1199" i="1"/>
  <c r="U1200" i="1"/>
  <c r="AB1204" i="1"/>
  <c r="AO1199" i="1"/>
  <c r="AS1199" i="1"/>
  <c r="T1200" i="1"/>
  <c r="AO1201" i="1"/>
  <c r="AQ1201" i="1"/>
  <c r="AS1201" i="1"/>
  <c r="Z1201" i="1"/>
  <c r="X1201" i="1"/>
  <c r="AB1205" i="1"/>
  <c r="U1201" i="1"/>
  <c r="T1201" i="1"/>
  <c r="AB1206" i="1"/>
  <c r="AS1203" i="1"/>
  <c r="AQ1203" i="1"/>
  <c r="AB1207" i="1"/>
  <c r="Z1203" i="1"/>
  <c r="AS1202" i="1"/>
  <c r="AQ1202" i="1"/>
  <c r="AO1203" i="1"/>
  <c r="Z1202" i="1"/>
  <c r="T1203" i="1"/>
  <c r="AO1202" i="1"/>
  <c r="X1202" i="1"/>
  <c r="U1203" i="1"/>
  <c r="U1202" i="1"/>
  <c r="X1203" i="1"/>
  <c r="T1202" i="1"/>
  <c r="AB1208" i="1"/>
  <c r="AS1205" i="1"/>
  <c r="AB1209" i="1"/>
  <c r="X1204" i="1"/>
  <c r="AQ1205" i="1"/>
  <c r="Z1205" i="1"/>
  <c r="AO1205" i="1"/>
  <c r="U1204" i="1"/>
  <c r="T1204" i="1"/>
  <c r="X1205" i="1"/>
  <c r="AQ1204" i="1"/>
  <c r="AS1204" i="1"/>
  <c r="T1205" i="1"/>
  <c r="Z1204" i="1"/>
  <c r="U1205" i="1"/>
  <c r="AO1204" i="1"/>
  <c r="AB1210" i="1"/>
  <c r="X1206" i="1"/>
  <c r="AS1206" i="1"/>
  <c r="U1206" i="1"/>
  <c r="T1206" i="1"/>
  <c r="Z1206" i="1"/>
  <c r="AQ1206" i="1"/>
  <c r="AO1206" i="1"/>
  <c r="AB1211" i="1"/>
  <c r="X1207" i="1"/>
  <c r="Z1208" i="1"/>
  <c r="U1207" i="1"/>
  <c r="AO1208" i="1"/>
  <c r="AS1208" i="1"/>
  <c r="T1207" i="1"/>
  <c r="AQ1208" i="1"/>
  <c r="X1208" i="1"/>
  <c r="AB1212" i="1"/>
  <c r="Z1207" i="1"/>
  <c r="AQ1207" i="1"/>
  <c r="U1208" i="1"/>
  <c r="AO1207" i="1"/>
  <c r="T1208" i="1"/>
  <c r="AS1207" i="1"/>
  <c r="AQ1209" i="1"/>
  <c r="Z1209" i="1"/>
  <c r="T1209" i="1"/>
  <c r="X1209" i="1"/>
  <c r="AO1209" i="1"/>
  <c r="U1209" i="1"/>
  <c r="AB1213" i="1"/>
  <c r="AS1209" i="1"/>
  <c r="AB1214" i="1"/>
  <c r="AS1210" i="1"/>
  <c r="AQ1210" i="1"/>
  <c r="Z1210" i="1"/>
  <c r="AB1215" i="1"/>
  <c r="AO1210" i="1"/>
  <c r="T1210" i="1"/>
  <c r="U1210" i="1"/>
  <c r="X1210" i="1"/>
  <c r="AB1216" i="1"/>
  <c r="X1211" i="1"/>
  <c r="U1211" i="1"/>
  <c r="T1211" i="1"/>
  <c r="Z1211" i="1"/>
  <c r="AS1211" i="1"/>
  <c r="AQ1211" i="1"/>
  <c r="AO1211" i="1"/>
  <c r="AS1213" i="1"/>
  <c r="AS1212" i="1"/>
  <c r="AQ1212" i="1"/>
  <c r="Z1213" i="1"/>
  <c r="Z1212" i="1"/>
  <c r="AO1213" i="1"/>
  <c r="AO1212" i="1"/>
  <c r="AQ1213" i="1"/>
  <c r="T1213" i="1"/>
  <c r="X1212" i="1"/>
  <c r="U1212" i="1"/>
  <c r="AB1217" i="1"/>
  <c r="T1212" i="1"/>
  <c r="X1213" i="1"/>
  <c r="U1213" i="1"/>
  <c r="Z1214" i="1"/>
  <c r="AQ1214" i="1"/>
  <c r="AO1214" i="1"/>
  <c r="AS1214" i="1"/>
  <c r="X1214" i="1"/>
  <c r="U1214" i="1"/>
  <c r="T1214" i="1"/>
  <c r="AB1218" i="1"/>
  <c r="Z1215" i="1"/>
  <c r="AQ1215" i="1"/>
  <c r="AO1215" i="1"/>
  <c r="AS1215" i="1"/>
  <c r="AB1219" i="1"/>
  <c r="U1215" i="1"/>
  <c r="T1215" i="1"/>
  <c r="X1215" i="1"/>
  <c r="AB1220" i="1"/>
  <c r="Z1216" i="1"/>
  <c r="AQ1216" i="1"/>
  <c r="AO1216" i="1"/>
  <c r="AS1216" i="1"/>
  <c r="U1216" i="1"/>
  <c r="X1216" i="1"/>
  <c r="AB1221" i="1"/>
  <c r="T1216" i="1"/>
  <c r="AO1217" i="1"/>
  <c r="AQ1217" i="1"/>
  <c r="AS1217" i="1"/>
  <c r="Z1217" i="1"/>
  <c r="AB1222" i="1"/>
  <c r="U1217" i="1"/>
  <c r="X1217" i="1"/>
  <c r="T1217" i="1"/>
  <c r="X1218" i="1"/>
  <c r="AQ1219" i="1"/>
  <c r="X1219" i="1"/>
  <c r="AS1219" i="1"/>
  <c r="U1218" i="1"/>
  <c r="T1218" i="1"/>
  <c r="Z1219" i="1"/>
  <c r="AS1218" i="1"/>
  <c r="AQ1218" i="1"/>
  <c r="AO1218" i="1"/>
  <c r="AO1219" i="1"/>
  <c r="Z1218" i="1"/>
  <c r="U1219" i="1"/>
  <c r="T1219" i="1"/>
  <c r="AB1223" i="1"/>
  <c r="AB1224" i="1"/>
  <c r="Z1221" i="1"/>
  <c r="T1220" i="1"/>
  <c r="AB1225" i="1"/>
  <c r="AO1221" i="1"/>
  <c r="AS1220" i="1"/>
  <c r="AQ1220" i="1"/>
  <c r="U1220" i="1"/>
  <c r="Z1220" i="1"/>
  <c r="X1221" i="1"/>
  <c r="AO1220" i="1"/>
  <c r="T1221" i="1"/>
  <c r="U1221" i="1"/>
  <c r="AS1221" i="1"/>
  <c r="X1220" i="1"/>
  <c r="AQ1221" i="1"/>
  <c r="AO1222" i="1"/>
  <c r="AS1222" i="1"/>
  <c r="AB1226" i="1"/>
  <c r="U1222" i="1"/>
  <c r="T1222" i="1"/>
  <c r="X1222" i="1"/>
  <c r="Z1222" i="1"/>
  <c r="AQ1222" i="1"/>
  <c r="Z1223" i="1"/>
  <c r="AQ1223" i="1"/>
  <c r="AO1223" i="1"/>
  <c r="AB1227" i="1"/>
  <c r="AS1223" i="1"/>
  <c r="T1223" i="1"/>
  <c r="X1223" i="1"/>
  <c r="U1223" i="1"/>
  <c r="AB1228" i="1"/>
  <c r="U1225" i="1"/>
  <c r="X1224" i="1"/>
  <c r="AO1225" i="1"/>
  <c r="AQ1225" i="1"/>
  <c r="AS1225" i="1"/>
  <c r="Z1224" i="1"/>
  <c r="AQ1224" i="1"/>
  <c r="Z1225" i="1"/>
  <c r="AO1224" i="1"/>
  <c r="U1224" i="1"/>
  <c r="AB1229" i="1"/>
  <c r="AS1224" i="1"/>
  <c r="T1225" i="1"/>
  <c r="X1225" i="1"/>
  <c r="T1224" i="1"/>
  <c r="AB1230" i="1"/>
  <c r="Z1226" i="1"/>
  <c r="AB1231" i="1"/>
  <c r="AS1226" i="1"/>
  <c r="AO1226" i="1"/>
  <c r="U1226" i="1"/>
  <c r="X1226" i="1"/>
  <c r="T1226" i="1"/>
  <c r="AQ1226" i="1"/>
  <c r="AS1228" i="1"/>
  <c r="AQ1228" i="1"/>
  <c r="X1227" i="1"/>
  <c r="Z1228" i="1"/>
  <c r="U1227" i="1"/>
  <c r="AO1228" i="1"/>
  <c r="T1227" i="1"/>
  <c r="U1228" i="1"/>
  <c r="AS1227" i="1"/>
  <c r="AQ1227" i="1"/>
  <c r="AO1227" i="1"/>
  <c r="T1228" i="1"/>
  <c r="Z1227" i="1"/>
  <c r="AB1232" i="1"/>
  <c r="X1228" i="1"/>
  <c r="Z1229" i="1"/>
  <c r="AB1233" i="1"/>
  <c r="AO1229" i="1"/>
  <c r="X1229" i="1"/>
  <c r="AQ1229" i="1"/>
  <c r="U1229" i="1"/>
  <c r="T1229" i="1"/>
  <c r="AS1229" i="1"/>
  <c r="AB1234" i="1"/>
  <c r="AO1230" i="1"/>
  <c r="AB1235" i="1"/>
  <c r="AS1230" i="1"/>
  <c r="X1230" i="1"/>
  <c r="U1230" i="1"/>
  <c r="T1230" i="1"/>
  <c r="Z1230" i="1"/>
  <c r="AQ1230" i="1"/>
  <c r="AS1232" i="1"/>
  <c r="U1231" i="1"/>
  <c r="X1232" i="1"/>
  <c r="AQ1232" i="1"/>
  <c r="T1231" i="1"/>
  <c r="T1232" i="1"/>
  <c r="AB1236" i="1"/>
  <c r="U1232" i="1"/>
  <c r="Z1231" i="1"/>
  <c r="AQ1231" i="1"/>
  <c r="AO1231" i="1"/>
  <c r="Z1232" i="1"/>
  <c r="AS1231" i="1"/>
  <c r="AO1232" i="1"/>
  <c r="X1231" i="1"/>
  <c r="AB1237" i="1"/>
  <c r="AO1233" i="1"/>
  <c r="AQ1233" i="1"/>
  <c r="Z1233" i="1"/>
  <c r="AS1233" i="1"/>
  <c r="AB1238" i="1"/>
  <c r="U1233" i="1"/>
  <c r="T1233" i="1"/>
  <c r="X1233" i="1"/>
  <c r="T1234" i="1"/>
  <c r="Z1234" i="1"/>
  <c r="AO1234" i="1"/>
  <c r="AB1239" i="1"/>
  <c r="X1234" i="1"/>
  <c r="U1234" i="1"/>
  <c r="AS1234" i="1"/>
  <c r="AQ1234" i="1"/>
  <c r="X1235" i="1"/>
  <c r="AQ1235" i="1"/>
  <c r="U1235" i="1"/>
  <c r="AS1235" i="1"/>
  <c r="Z1235" i="1"/>
  <c r="AO1235" i="1"/>
  <c r="AB1240" i="1"/>
  <c r="T1235" i="1"/>
  <c r="AS1237" i="1"/>
  <c r="AQ1237" i="1"/>
  <c r="X1236" i="1"/>
  <c r="Z1237" i="1"/>
  <c r="AS1236" i="1"/>
  <c r="AQ1236" i="1"/>
  <c r="AO1237" i="1"/>
  <c r="Z1236" i="1"/>
  <c r="T1237" i="1"/>
  <c r="AO1236" i="1"/>
  <c r="U1236" i="1"/>
  <c r="T1236" i="1"/>
  <c r="AB1241" i="1"/>
  <c r="X1237" i="1"/>
  <c r="U1237" i="1"/>
  <c r="AO1238" i="1"/>
  <c r="T1238" i="1"/>
  <c r="AS1238" i="1"/>
  <c r="AB1242" i="1"/>
  <c r="AQ1238" i="1"/>
  <c r="X1238" i="1"/>
  <c r="U1238" i="1"/>
  <c r="Z1238" i="1"/>
  <c r="AB1243" i="1"/>
  <c r="Z1240" i="1"/>
  <c r="AQ1240" i="1"/>
  <c r="AO1239" i="1"/>
  <c r="AO1240" i="1"/>
  <c r="AS1239" i="1"/>
  <c r="X1239" i="1"/>
  <c r="AS1240" i="1"/>
  <c r="U1239" i="1"/>
  <c r="X1240" i="1"/>
  <c r="AB1244" i="1"/>
  <c r="T1239" i="1"/>
  <c r="T1240" i="1"/>
  <c r="U1240" i="1"/>
  <c r="Z1239" i="1"/>
  <c r="AQ1239" i="1"/>
  <c r="AB1245" i="1"/>
  <c r="AO1242" i="1"/>
  <c r="AS1241" i="1"/>
  <c r="T1241" i="1"/>
  <c r="U1242" i="1"/>
  <c r="Z1241" i="1"/>
  <c r="T1242" i="1"/>
  <c r="X1241" i="1"/>
  <c r="AB1246" i="1"/>
  <c r="U1241" i="1"/>
  <c r="X1242" i="1"/>
  <c r="AS1242" i="1"/>
  <c r="AQ1242" i="1"/>
  <c r="Z1242" i="1"/>
  <c r="AO1241" i="1"/>
  <c r="AQ1241" i="1"/>
  <c r="AB1247" i="1"/>
  <c r="AS1244" i="1"/>
  <c r="AQ1244" i="1"/>
  <c r="Z1244" i="1"/>
  <c r="AB1248" i="1"/>
  <c r="U1243" i="1"/>
  <c r="AO1244" i="1"/>
  <c r="AO1243" i="1"/>
  <c r="U1244" i="1"/>
  <c r="X1243" i="1"/>
  <c r="AQ1243" i="1"/>
  <c r="AS1243" i="1"/>
  <c r="Z1243" i="1"/>
  <c r="T1244" i="1"/>
  <c r="X1244" i="1"/>
  <c r="T1243" i="1"/>
  <c r="AS1245" i="1"/>
  <c r="AQ1245" i="1"/>
  <c r="Z1245" i="1"/>
  <c r="AO1245" i="1"/>
  <c r="X1245" i="1"/>
  <c r="T1245" i="1"/>
  <c r="AB1249" i="1"/>
  <c r="U1245" i="1"/>
  <c r="AB1250" i="1"/>
  <c r="AO1246" i="1"/>
  <c r="AS1246" i="1"/>
  <c r="U1246" i="1"/>
  <c r="T1246" i="1"/>
  <c r="AB1251" i="1"/>
  <c r="X1246" i="1"/>
  <c r="Z1246" i="1"/>
  <c r="AQ1246" i="1"/>
  <c r="AB1252" i="1"/>
  <c r="AO1247" i="1"/>
  <c r="AS1247" i="1"/>
  <c r="Z1247" i="1"/>
  <c r="T1247" i="1"/>
  <c r="AQ1247" i="1"/>
  <c r="X1247" i="1"/>
  <c r="U1247" i="1"/>
  <c r="AO1249" i="1"/>
  <c r="AQ1249" i="1"/>
  <c r="Z1248" i="1"/>
  <c r="AQ1248" i="1"/>
  <c r="AB1253" i="1"/>
  <c r="AS1249" i="1"/>
  <c r="AO1248" i="1"/>
  <c r="Z1249" i="1"/>
  <c r="AS1248" i="1"/>
  <c r="U1248" i="1"/>
  <c r="X1248" i="1"/>
  <c r="X1249" i="1"/>
  <c r="T1248" i="1"/>
  <c r="U1249" i="1"/>
  <c r="T1249" i="1"/>
  <c r="AB1254" i="1"/>
  <c r="AS1251" i="1"/>
  <c r="AQ1251" i="1"/>
  <c r="Z1251" i="1"/>
  <c r="AB1255" i="1"/>
  <c r="T1250" i="1"/>
  <c r="AO1251" i="1"/>
  <c r="U1250" i="1"/>
  <c r="X1251" i="1"/>
  <c r="AO1250" i="1"/>
  <c r="U1251" i="1"/>
  <c r="AS1250" i="1"/>
  <c r="AQ1250" i="1"/>
  <c r="Z1250" i="1"/>
  <c r="T1251" i="1"/>
  <c r="X1250" i="1"/>
  <c r="Z1252" i="1"/>
  <c r="AO1252" i="1"/>
  <c r="T1252" i="1"/>
  <c r="X1252" i="1"/>
  <c r="U1252" i="1"/>
  <c r="AB1256" i="1"/>
  <c r="AS1252" i="1"/>
  <c r="AQ1252" i="1"/>
  <c r="AS1253" i="1"/>
  <c r="AQ1253" i="1"/>
  <c r="Z1253" i="1"/>
  <c r="AO1253" i="1"/>
  <c r="AB1257" i="1"/>
  <c r="X1253" i="1"/>
  <c r="T1253" i="1"/>
  <c r="U1253" i="1"/>
  <c r="AQ1254" i="1"/>
  <c r="AS1254" i="1"/>
  <c r="Z1254" i="1"/>
  <c r="AB1258" i="1"/>
  <c r="U1254" i="1"/>
  <c r="T1254" i="1"/>
  <c r="X1254" i="1"/>
  <c r="AO1254" i="1"/>
  <c r="Z1255" i="1"/>
  <c r="AQ1255" i="1"/>
  <c r="AB1259" i="1"/>
  <c r="AO1255" i="1"/>
  <c r="AS1255" i="1"/>
  <c r="U1255" i="1"/>
  <c r="T1255" i="1"/>
  <c r="X1255" i="1"/>
  <c r="AB1260" i="1"/>
  <c r="U1256" i="1"/>
  <c r="T1256" i="1"/>
  <c r="AB1261" i="1"/>
  <c r="Z1256" i="1"/>
  <c r="AQ1256" i="1"/>
  <c r="AO1256" i="1"/>
  <c r="AS1256" i="1"/>
  <c r="X1256" i="1"/>
  <c r="X1257" i="1"/>
  <c r="Z1257" i="1"/>
  <c r="T1257" i="1"/>
  <c r="AO1257" i="1"/>
  <c r="AQ1257" i="1"/>
  <c r="AS1257" i="1"/>
  <c r="AB1262" i="1"/>
  <c r="U1257" i="1"/>
  <c r="AB1263" i="1"/>
  <c r="AO1258" i="1"/>
  <c r="Z1258" i="1"/>
  <c r="U1258" i="1"/>
  <c r="AS1258" i="1"/>
  <c r="T1258" i="1"/>
  <c r="X1258" i="1"/>
  <c r="AQ1258" i="1"/>
  <c r="AS1260" i="1"/>
  <c r="AQ1260" i="1"/>
  <c r="T1259" i="1"/>
  <c r="AQ1259" i="1"/>
  <c r="Z1260" i="1"/>
  <c r="AS1259" i="1"/>
  <c r="AO1260" i="1"/>
  <c r="Z1259" i="1"/>
  <c r="U1260" i="1"/>
  <c r="AB1264" i="1"/>
  <c r="AO1259" i="1"/>
  <c r="U1259" i="1"/>
  <c r="T1260" i="1"/>
  <c r="X1260" i="1"/>
  <c r="X1259" i="1"/>
  <c r="AQ1261" i="1"/>
  <c r="AS1261" i="1"/>
  <c r="Z1261" i="1"/>
  <c r="AO1261" i="1"/>
  <c r="AB1265" i="1"/>
  <c r="U1261" i="1"/>
  <c r="T1261" i="1"/>
  <c r="X1261" i="1"/>
  <c r="AQ1262" i="1"/>
  <c r="AS1262" i="1"/>
  <c r="X1262" i="1"/>
  <c r="T1262" i="1"/>
  <c r="AB1266" i="1"/>
  <c r="U1262" i="1"/>
  <c r="Z1262" i="1"/>
  <c r="AO1262" i="1"/>
  <c r="AB1267" i="1"/>
  <c r="Z1263" i="1"/>
  <c r="AQ1263" i="1"/>
  <c r="AO1263" i="1"/>
  <c r="X1263" i="1"/>
  <c r="AB1268" i="1"/>
  <c r="AS1263" i="1"/>
  <c r="T1263" i="1"/>
  <c r="U1263" i="1"/>
  <c r="X1265" i="1"/>
  <c r="X1264" i="1"/>
  <c r="AO1265" i="1"/>
  <c r="AQ1265" i="1"/>
  <c r="Z1264" i="1"/>
  <c r="AQ1264" i="1"/>
  <c r="AS1265" i="1"/>
  <c r="T1264" i="1"/>
  <c r="AB1269" i="1"/>
  <c r="Z1265" i="1"/>
  <c r="U1265" i="1"/>
  <c r="AO1264" i="1"/>
  <c r="T1265" i="1"/>
  <c r="AS1264" i="1"/>
  <c r="U1264" i="1"/>
  <c r="AS1266" i="1"/>
  <c r="Z1266" i="1"/>
  <c r="AQ1266" i="1"/>
  <c r="AO1266" i="1"/>
  <c r="U1266" i="1"/>
  <c r="AB1270" i="1"/>
  <c r="T1266" i="1"/>
  <c r="X1266" i="1"/>
  <c r="AS1267" i="1"/>
  <c r="AQ1267" i="1"/>
  <c r="Z1267" i="1"/>
  <c r="AO1267" i="1"/>
  <c r="X1267" i="1"/>
  <c r="AB1271" i="1"/>
  <c r="T1267" i="1"/>
  <c r="U1267" i="1"/>
  <c r="AS1268" i="1"/>
  <c r="AQ1268" i="1"/>
  <c r="Z1268" i="1"/>
  <c r="AO1268" i="1"/>
  <c r="AB1272" i="1"/>
  <c r="U1268" i="1"/>
  <c r="X1268" i="1"/>
  <c r="T1268" i="1"/>
  <c r="AS1269" i="1"/>
  <c r="AQ1269" i="1"/>
  <c r="Z1269" i="1"/>
  <c r="AO1269" i="1"/>
  <c r="T1269" i="1"/>
  <c r="X1269" i="1"/>
  <c r="U1269" i="1"/>
  <c r="AB1273" i="1"/>
  <c r="AQ1270" i="1"/>
  <c r="Z1270" i="1"/>
  <c r="AO1270" i="1"/>
  <c r="AB1274" i="1"/>
  <c r="AS1270" i="1"/>
  <c r="U1270" i="1"/>
  <c r="T1270" i="1"/>
  <c r="X1270" i="1"/>
  <c r="AB1275" i="1"/>
  <c r="AO1271" i="1"/>
  <c r="AQ1271" i="1"/>
  <c r="AS1271" i="1"/>
  <c r="Z1271" i="1"/>
  <c r="U1271" i="1"/>
  <c r="T1271" i="1"/>
  <c r="X1271" i="1"/>
  <c r="AB1276" i="1"/>
  <c r="AO1273" i="1"/>
  <c r="AS1273" i="1"/>
  <c r="Z1272" i="1"/>
  <c r="AQ1272" i="1"/>
  <c r="AQ1273" i="1"/>
  <c r="Z1273" i="1"/>
  <c r="AO1272" i="1"/>
  <c r="AS1272" i="1"/>
  <c r="X1272" i="1"/>
  <c r="T1273" i="1"/>
  <c r="U1272" i="1"/>
  <c r="AB1277" i="1"/>
  <c r="T1272" i="1"/>
  <c r="X1273" i="1"/>
  <c r="U1273" i="1"/>
  <c r="AS1274" i="1"/>
  <c r="AQ1274" i="1"/>
  <c r="AB1278" i="1"/>
  <c r="Z1274" i="1"/>
  <c r="AO1274" i="1"/>
  <c r="U1274" i="1"/>
  <c r="T1274" i="1"/>
  <c r="X1274" i="1"/>
  <c r="AS1275" i="1"/>
  <c r="AQ1275" i="1"/>
  <c r="Z1275" i="1"/>
  <c r="AO1275" i="1"/>
  <c r="U1275" i="1"/>
  <c r="AB1279" i="1"/>
  <c r="T1275" i="1"/>
  <c r="X1275" i="1"/>
  <c r="AS1276" i="1"/>
  <c r="AB1280" i="1"/>
  <c r="Z1276" i="1"/>
  <c r="AQ1276" i="1"/>
  <c r="AO1276" i="1"/>
  <c r="T1276" i="1"/>
  <c r="X1276" i="1"/>
  <c r="U1276" i="1"/>
  <c r="AS1277" i="1"/>
  <c r="AQ1277" i="1"/>
  <c r="AB1281" i="1"/>
  <c r="Z1277" i="1"/>
  <c r="AO1277" i="1"/>
  <c r="X1277" i="1"/>
  <c r="U1277" i="1"/>
  <c r="T1277" i="1"/>
  <c r="AB1282" i="1"/>
  <c r="Z1279" i="1"/>
  <c r="AQ1279" i="1"/>
  <c r="Z1278" i="1"/>
  <c r="AQ1278" i="1"/>
  <c r="AO1279" i="1"/>
  <c r="AO1278" i="1"/>
  <c r="AS1279" i="1"/>
  <c r="AS1278" i="1"/>
  <c r="U1278" i="1"/>
  <c r="AB1283" i="1"/>
  <c r="U1279" i="1"/>
  <c r="T1278" i="1"/>
  <c r="T1279" i="1"/>
  <c r="X1279" i="1"/>
  <c r="X1278" i="1"/>
  <c r="AB1284" i="1"/>
  <c r="AO1281" i="1"/>
  <c r="AQ1281" i="1"/>
  <c r="T1280" i="1"/>
  <c r="AS1281" i="1"/>
  <c r="AB1285" i="1"/>
  <c r="Z1281" i="1"/>
  <c r="X1280" i="1"/>
  <c r="T1281" i="1"/>
  <c r="U1280" i="1"/>
  <c r="AO1280" i="1"/>
  <c r="Z1280" i="1"/>
  <c r="AQ1280" i="1"/>
  <c r="X1281" i="1"/>
  <c r="AS1280" i="1"/>
  <c r="U1281" i="1"/>
  <c r="AS1282" i="1"/>
  <c r="AQ1282" i="1"/>
  <c r="Z1282" i="1"/>
  <c r="AO1282" i="1"/>
  <c r="AB1286" i="1"/>
  <c r="U1282" i="1"/>
  <c r="T1282" i="1"/>
  <c r="X1282" i="1"/>
  <c r="AB1287" i="1"/>
  <c r="Z1283" i="1"/>
  <c r="T1283" i="1"/>
  <c r="AO1283" i="1"/>
  <c r="AB1288" i="1"/>
  <c r="X1283" i="1"/>
  <c r="U1283" i="1"/>
  <c r="AS1283" i="1"/>
  <c r="AQ1283" i="1"/>
  <c r="U1284" i="1"/>
  <c r="T1284" i="1"/>
  <c r="AS1284" i="1"/>
  <c r="AQ1284" i="1"/>
  <c r="Z1284" i="1"/>
  <c r="AB1289" i="1"/>
  <c r="AO1284" i="1"/>
  <c r="X1284" i="1"/>
  <c r="Z1286" i="1"/>
  <c r="AS1285" i="1"/>
  <c r="AQ1285" i="1"/>
  <c r="AO1286" i="1"/>
  <c r="Z1285" i="1"/>
  <c r="X1285" i="1"/>
  <c r="AB1290" i="1"/>
  <c r="AS1286" i="1"/>
  <c r="AO1285" i="1"/>
  <c r="U1285" i="1"/>
  <c r="T1285" i="1"/>
  <c r="T1286" i="1"/>
  <c r="AQ1286" i="1"/>
  <c r="X1286" i="1"/>
  <c r="U1286" i="1"/>
  <c r="X1287" i="1"/>
  <c r="AQ1287" i="1"/>
  <c r="Z1287" i="1"/>
  <c r="AO1287" i="1"/>
  <c r="AS1287" i="1"/>
  <c r="U1287" i="1"/>
  <c r="AB1291" i="1"/>
  <c r="T1287" i="1"/>
  <c r="AB1292" i="1"/>
  <c r="U1288" i="1"/>
  <c r="T1288" i="1"/>
  <c r="AB1293" i="1"/>
  <c r="X1288" i="1"/>
  <c r="Z1288" i="1"/>
  <c r="AQ1288" i="1"/>
  <c r="AS1288" i="1"/>
  <c r="AO1288" i="1"/>
  <c r="AS1290" i="1"/>
  <c r="AQ1290" i="1"/>
  <c r="Z1290" i="1"/>
  <c r="X1289" i="1"/>
  <c r="AS1289" i="1"/>
  <c r="AO1290" i="1"/>
  <c r="T1289" i="1"/>
  <c r="U1290" i="1"/>
  <c r="U1289" i="1"/>
  <c r="AB1294" i="1"/>
  <c r="AQ1289" i="1"/>
  <c r="Z1289" i="1"/>
  <c r="T1290" i="1"/>
  <c r="AO1289" i="1"/>
  <c r="X1290" i="1"/>
  <c r="Z1291" i="1"/>
  <c r="AO1291" i="1"/>
  <c r="U1291" i="1"/>
  <c r="X1291" i="1"/>
  <c r="AS1291" i="1"/>
  <c r="AB1295" i="1"/>
  <c r="T1291" i="1"/>
  <c r="AQ1291" i="1"/>
  <c r="AB1296" i="1"/>
  <c r="AS1293" i="1"/>
  <c r="AQ1293" i="1"/>
  <c r="AO1292" i="1"/>
  <c r="U1293" i="1"/>
  <c r="Z1293" i="1"/>
  <c r="X1292" i="1"/>
  <c r="Z1292" i="1"/>
  <c r="AO1293" i="1"/>
  <c r="AB1297" i="1"/>
  <c r="T1293" i="1"/>
  <c r="U1292" i="1"/>
  <c r="T1292" i="1"/>
  <c r="X1293" i="1"/>
  <c r="AS1292" i="1"/>
  <c r="AQ1292" i="1"/>
  <c r="AB1298" i="1"/>
  <c r="T1294" i="1"/>
  <c r="AS1294" i="1"/>
  <c r="U1294" i="1"/>
  <c r="Z1294" i="1"/>
  <c r="AB1299" i="1"/>
  <c r="AQ1294" i="1"/>
  <c r="AO1294" i="1"/>
  <c r="X1294" i="1"/>
  <c r="U1295" i="1"/>
  <c r="AS1296" i="1"/>
  <c r="AQ1296" i="1"/>
  <c r="AB1300" i="1"/>
  <c r="X1296" i="1"/>
  <c r="Z1296" i="1"/>
  <c r="AO1296" i="1"/>
  <c r="T1296" i="1"/>
  <c r="AO1295" i="1"/>
  <c r="AQ1295" i="1"/>
  <c r="AS1295" i="1"/>
  <c r="T1295" i="1"/>
  <c r="Z1295" i="1"/>
  <c r="X1295" i="1"/>
  <c r="U1296" i="1"/>
  <c r="AS1297" i="1"/>
  <c r="AQ1297" i="1"/>
  <c r="Z1297" i="1"/>
  <c r="AO1297" i="1"/>
  <c r="X1297" i="1"/>
  <c r="T1297" i="1"/>
  <c r="U1297" i="1"/>
  <c r="AB1301" i="1"/>
  <c r="Z1298" i="1"/>
  <c r="AQ1298" i="1"/>
  <c r="AO1298" i="1"/>
  <c r="AS1298" i="1"/>
  <c r="X1298" i="1"/>
  <c r="U1298" i="1"/>
  <c r="T1298" i="1"/>
  <c r="AB1302" i="1"/>
  <c r="AB1303" i="1"/>
  <c r="T1299" i="1"/>
  <c r="U1299" i="1"/>
  <c r="Z1299" i="1"/>
  <c r="AQ1299" i="1"/>
  <c r="AO1299" i="1"/>
  <c r="AS1299" i="1"/>
  <c r="X1299" i="1"/>
  <c r="AB1304" i="1"/>
  <c r="AB1305" i="1"/>
  <c r="X1300" i="1"/>
  <c r="U1300" i="1"/>
  <c r="Z1300" i="1"/>
  <c r="AQ1300" i="1"/>
  <c r="AO1300" i="1"/>
  <c r="AS1300" i="1"/>
  <c r="T1300" i="1"/>
  <c r="T1301" i="1"/>
  <c r="X1301" i="1"/>
  <c r="AO1301" i="1"/>
  <c r="AQ1301" i="1"/>
  <c r="AS1301" i="1"/>
  <c r="U1301" i="1"/>
  <c r="Z1301" i="1"/>
  <c r="AB1306" i="1"/>
  <c r="AS1303" i="1"/>
  <c r="AQ1303" i="1"/>
  <c r="AS1302" i="1"/>
  <c r="AQ1302" i="1"/>
  <c r="Z1302" i="1"/>
  <c r="U1302" i="1"/>
  <c r="Z1303" i="1"/>
  <c r="AB1307" i="1"/>
  <c r="AO1303" i="1"/>
  <c r="AO1302" i="1"/>
  <c r="T1302" i="1"/>
  <c r="U1303" i="1"/>
  <c r="T1303" i="1"/>
  <c r="X1302" i="1"/>
  <c r="X1303" i="1"/>
  <c r="AS1304" i="1"/>
  <c r="AQ1304" i="1"/>
  <c r="AB1308" i="1"/>
  <c r="Z1304" i="1"/>
  <c r="AO1304" i="1"/>
  <c r="T1304" i="1"/>
  <c r="U1304" i="1"/>
  <c r="X1304" i="1"/>
  <c r="AS1305" i="1"/>
  <c r="AQ1305" i="1"/>
  <c r="Z1305" i="1"/>
  <c r="AO1305" i="1"/>
  <c r="T1305" i="1"/>
  <c r="AB1309" i="1"/>
  <c r="X1305" i="1"/>
  <c r="U1305" i="1"/>
  <c r="Z1306" i="1"/>
  <c r="AQ1306" i="1"/>
  <c r="AO1306" i="1"/>
  <c r="AS1306" i="1"/>
  <c r="AB1310" i="1"/>
  <c r="X1306" i="1"/>
  <c r="U1306" i="1"/>
  <c r="T1306" i="1"/>
  <c r="AQ1307" i="1"/>
  <c r="AO1307" i="1"/>
  <c r="AS1307" i="1"/>
  <c r="AB1311" i="1"/>
  <c r="U1307" i="1"/>
  <c r="T1307" i="1"/>
  <c r="X1307" i="1"/>
  <c r="Z1307" i="1"/>
  <c r="Z1308" i="1"/>
  <c r="AQ1308" i="1"/>
  <c r="AO1308" i="1"/>
  <c r="AB1312" i="1"/>
  <c r="AS1308" i="1"/>
  <c r="T1308" i="1"/>
  <c r="X1308" i="1"/>
  <c r="U1308" i="1"/>
  <c r="AB1313" i="1"/>
  <c r="AS1309" i="1"/>
  <c r="Z1309" i="1"/>
  <c r="AB1314" i="1"/>
  <c r="X1309" i="1"/>
  <c r="U1309" i="1"/>
  <c r="T1309" i="1"/>
  <c r="AO1309" i="1"/>
  <c r="AQ1309" i="1"/>
  <c r="U1310" i="1"/>
  <c r="T1310" i="1"/>
  <c r="X1310" i="1"/>
  <c r="AS1310" i="1"/>
  <c r="AQ1310" i="1"/>
  <c r="AB1315" i="1"/>
  <c r="Z1310" i="1"/>
  <c r="AO1310" i="1"/>
  <c r="X1311" i="1"/>
  <c r="AS1311" i="1"/>
  <c r="AQ1311" i="1"/>
  <c r="T1311" i="1"/>
  <c r="Z1311" i="1"/>
  <c r="AO1311" i="1"/>
  <c r="U1311" i="1"/>
  <c r="AB1316" i="1"/>
  <c r="AS1313" i="1"/>
  <c r="AQ1313" i="1"/>
  <c r="Z1313" i="1"/>
  <c r="X1312" i="1"/>
  <c r="AO1313" i="1"/>
  <c r="T1312" i="1"/>
  <c r="T1313" i="1"/>
  <c r="AS1312" i="1"/>
  <c r="AQ1312" i="1"/>
  <c r="AB1317" i="1"/>
  <c r="Z1312" i="1"/>
  <c r="AO1312" i="1"/>
  <c r="X1313" i="1"/>
  <c r="U1313" i="1"/>
  <c r="U1312" i="1"/>
  <c r="Z1314" i="1"/>
  <c r="AQ1314" i="1"/>
  <c r="AO1314" i="1"/>
  <c r="AS1314" i="1"/>
  <c r="U1314" i="1"/>
  <c r="T1314" i="1"/>
  <c r="AB1318" i="1"/>
  <c r="X1314" i="1"/>
  <c r="AB1319" i="1"/>
  <c r="T1316" i="1"/>
  <c r="Z1316" i="1"/>
  <c r="AQ1316" i="1"/>
  <c r="T1315" i="1"/>
  <c r="AO1316" i="1"/>
  <c r="Z1315" i="1"/>
  <c r="AQ1315" i="1"/>
  <c r="AS1316" i="1"/>
  <c r="AO1315" i="1"/>
  <c r="AB1320" i="1"/>
  <c r="AS1315" i="1"/>
  <c r="X1316" i="1"/>
  <c r="U1316" i="1"/>
  <c r="X1315" i="1"/>
  <c r="U1315" i="1"/>
  <c r="AO1317" i="1"/>
  <c r="AQ1317" i="1"/>
  <c r="AS1317" i="1"/>
  <c r="Z1317" i="1"/>
  <c r="U1317" i="1"/>
  <c r="AB1321" i="1"/>
  <c r="T1317" i="1"/>
  <c r="X1317" i="1"/>
  <c r="AB1322" i="1"/>
  <c r="Z1318" i="1"/>
  <c r="AO1318" i="1"/>
  <c r="AB1323" i="1"/>
  <c r="X1318" i="1"/>
  <c r="U1318" i="1"/>
  <c r="T1318" i="1"/>
  <c r="AS1318" i="1"/>
  <c r="AQ1318" i="1"/>
  <c r="AO1319" i="1"/>
  <c r="X1319" i="1"/>
  <c r="AB1324" i="1"/>
  <c r="U1319" i="1"/>
  <c r="AS1319" i="1"/>
  <c r="T1319" i="1"/>
  <c r="AQ1319" i="1"/>
  <c r="Z1319" i="1"/>
  <c r="AS1321" i="1"/>
  <c r="U1320" i="1"/>
  <c r="AB1325" i="1"/>
  <c r="Z1321" i="1"/>
  <c r="T1320" i="1"/>
  <c r="AO1321" i="1"/>
  <c r="U1321" i="1"/>
  <c r="AS1320" i="1"/>
  <c r="AQ1320" i="1"/>
  <c r="T1321" i="1"/>
  <c r="Z1320" i="1"/>
  <c r="AO1320" i="1"/>
  <c r="X1321" i="1"/>
  <c r="X1320" i="1"/>
  <c r="AQ1321" i="1"/>
  <c r="AS1322" i="1"/>
  <c r="X1322" i="1"/>
  <c r="U1322" i="1"/>
  <c r="T1322" i="1"/>
  <c r="AB1326" i="1"/>
  <c r="AQ1322" i="1"/>
  <c r="Z1322" i="1"/>
  <c r="AO1322" i="1"/>
  <c r="AB1327" i="1"/>
  <c r="X1323" i="1"/>
  <c r="U1324" i="1"/>
  <c r="Z1323" i="1"/>
  <c r="AQ1323" i="1"/>
  <c r="T1324" i="1"/>
  <c r="AS1324" i="1"/>
  <c r="AO1323" i="1"/>
  <c r="AS1323" i="1"/>
  <c r="X1324" i="1"/>
  <c r="U1323" i="1"/>
  <c r="AB1328" i="1"/>
  <c r="Z1324" i="1"/>
  <c r="AO1324" i="1"/>
  <c r="AQ1324" i="1"/>
  <c r="T1323" i="1"/>
  <c r="AB1329" i="1"/>
  <c r="U1325" i="1"/>
  <c r="T1326" i="1"/>
  <c r="T1325" i="1"/>
  <c r="AS1326" i="1"/>
  <c r="AO1325" i="1"/>
  <c r="AQ1325" i="1"/>
  <c r="AB1330" i="1"/>
  <c r="X1325" i="1"/>
  <c r="Z1326" i="1"/>
  <c r="AS1325" i="1"/>
  <c r="AO1326" i="1"/>
  <c r="Z1325" i="1"/>
  <c r="U1326" i="1"/>
  <c r="AQ1326" i="1"/>
  <c r="X1326" i="1"/>
  <c r="AB1331" i="1"/>
  <c r="AS1328" i="1"/>
  <c r="AQ1328" i="1"/>
  <c r="AO1327" i="1"/>
  <c r="Z1328" i="1"/>
  <c r="X1327" i="1"/>
  <c r="AS1327" i="1"/>
  <c r="AO1328" i="1"/>
  <c r="U1327" i="1"/>
  <c r="T1327" i="1"/>
  <c r="AQ1327" i="1"/>
  <c r="X1328" i="1"/>
  <c r="AB1332" i="1"/>
  <c r="U1328" i="1"/>
  <c r="Z1327" i="1"/>
  <c r="T1328" i="1"/>
  <c r="AB1333" i="1"/>
  <c r="AS1329" i="1"/>
  <c r="T1329" i="1"/>
  <c r="Z1330" i="1"/>
  <c r="AQ1330" i="1"/>
  <c r="X1329" i="1"/>
  <c r="AO1330" i="1"/>
  <c r="AS1330" i="1"/>
  <c r="AB1334" i="1"/>
  <c r="U1330" i="1"/>
  <c r="U1329" i="1"/>
  <c r="T1330" i="1"/>
  <c r="Z1329" i="1"/>
  <c r="AQ1329" i="1"/>
  <c r="X1330" i="1"/>
  <c r="AO1329" i="1"/>
  <c r="AB1335" i="1"/>
  <c r="AS1332" i="1"/>
  <c r="AQ1332" i="1"/>
  <c r="T1331" i="1"/>
  <c r="Z1332" i="1"/>
  <c r="U1331" i="1"/>
  <c r="AO1332" i="1"/>
  <c r="AB1336" i="1"/>
  <c r="T1332" i="1"/>
  <c r="AS1331" i="1"/>
  <c r="AQ1331" i="1"/>
  <c r="X1332" i="1"/>
  <c r="Z1331" i="1"/>
  <c r="AO1331" i="1"/>
  <c r="U1332" i="1"/>
  <c r="X1331" i="1"/>
  <c r="Z1333" i="1"/>
  <c r="AQ1333" i="1"/>
  <c r="AO1333" i="1"/>
  <c r="AB1337" i="1"/>
  <c r="AS1333" i="1"/>
  <c r="U1333" i="1"/>
  <c r="T1333" i="1"/>
  <c r="X1333" i="1"/>
  <c r="Z1334" i="1"/>
  <c r="AQ1334" i="1"/>
  <c r="AO1334" i="1"/>
  <c r="AS1334" i="1"/>
  <c r="U1334" i="1"/>
  <c r="AB1338" i="1"/>
  <c r="T1334" i="1"/>
  <c r="X1334" i="1"/>
  <c r="Z1335" i="1"/>
  <c r="AO1335" i="1"/>
  <c r="AS1335" i="1"/>
  <c r="AQ1335" i="1"/>
  <c r="X1335" i="1"/>
  <c r="AB1339" i="1"/>
  <c r="T1335" i="1"/>
  <c r="U1335" i="1"/>
  <c r="AB1340" i="1"/>
  <c r="U1337" i="1"/>
  <c r="T1337" i="1"/>
  <c r="U1336" i="1"/>
  <c r="Z1336" i="1"/>
  <c r="AS1337" i="1"/>
  <c r="AB1341" i="1"/>
  <c r="X1336" i="1"/>
  <c r="AQ1337" i="1"/>
  <c r="Z1337" i="1"/>
  <c r="T1336" i="1"/>
  <c r="AQ1336" i="1"/>
  <c r="AO1337" i="1"/>
  <c r="AO1336" i="1"/>
  <c r="X1337" i="1"/>
  <c r="AS1336" i="1"/>
  <c r="AB1342" i="1"/>
  <c r="AS1339" i="1"/>
  <c r="AQ1339" i="1"/>
  <c r="Z1339" i="1"/>
  <c r="U1338" i="1"/>
  <c r="AO1339" i="1"/>
  <c r="AB1343" i="1"/>
  <c r="T1338" i="1"/>
  <c r="U1339" i="1"/>
  <c r="Z1338" i="1"/>
  <c r="T1339" i="1"/>
  <c r="AS1338" i="1"/>
  <c r="AQ1338" i="1"/>
  <c r="AO1338" i="1"/>
  <c r="X1339" i="1"/>
  <c r="X1338" i="1"/>
  <c r="X1340" i="1"/>
  <c r="AQ1340" i="1"/>
  <c r="T1340" i="1"/>
  <c r="U1340" i="1"/>
  <c r="AB1344" i="1"/>
  <c r="AS1340" i="1"/>
  <c r="Z1340" i="1"/>
  <c r="AO1340" i="1"/>
  <c r="Z1341" i="1"/>
  <c r="AQ1341" i="1"/>
  <c r="AB1345" i="1"/>
  <c r="AO1341" i="1"/>
  <c r="AS1341" i="1"/>
  <c r="U1341" i="1"/>
  <c r="T1341" i="1"/>
  <c r="X1341" i="1"/>
  <c r="Z1342" i="1"/>
  <c r="AQ1342" i="1"/>
  <c r="AO1342" i="1"/>
  <c r="AS1342" i="1"/>
  <c r="U1342" i="1"/>
  <c r="AB1346" i="1"/>
  <c r="X1342" i="1"/>
  <c r="T1342" i="1"/>
  <c r="AB1347" i="1"/>
  <c r="X1343" i="1"/>
  <c r="Z1343" i="1"/>
  <c r="AQ1343" i="1"/>
  <c r="T1343" i="1"/>
  <c r="AO1343" i="1"/>
  <c r="AB1348" i="1"/>
  <c r="AS1343" i="1"/>
  <c r="U1343" i="1"/>
  <c r="AO1344" i="1"/>
  <c r="AQ1344" i="1"/>
  <c r="AS1344" i="1"/>
  <c r="Z1344" i="1"/>
  <c r="X1344" i="1"/>
  <c r="U1344" i="1"/>
  <c r="T1344" i="1"/>
  <c r="AB1349" i="1"/>
  <c r="U1345" i="1"/>
  <c r="AS1345" i="1"/>
  <c r="AQ1345" i="1"/>
  <c r="Z1345" i="1"/>
  <c r="AO1345" i="1"/>
  <c r="AB1350" i="1"/>
  <c r="T1345" i="1"/>
  <c r="X1345" i="1"/>
  <c r="AS1347" i="1"/>
  <c r="AQ1347" i="1"/>
  <c r="AS1346" i="1"/>
  <c r="AQ1346" i="1"/>
  <c r="Z1347" i="1"/>
  <c r="Z1346" i="1"/>
  <c r="AB1351" i="1"/>
  <c r="T1346" i="1"/>
  <c r="X1346" i="1"/>
  <c r="U1346" i="1"/>
  <c r="AO1347" i="1"/>
  <c r="AO1346" i="1"/>
  <c r="U1347" i="1"/>
  <c r="X1347" i="1"/>
  <c r="T1347" i="1"/>
  <c r="AB1352" i="1"/>
  <c r="AB1353" i="1"/>
  <c r="U1348" i="1"/>
  <c r="T1348" i="1"/>
  <c r="X1348" i="1"/>
  <c r="AQ1348" i="1"/>
  <c r="AS1348" i="1"/>
  <c r="Z1348" i="1"/>
  <c r="AO1348" i="1"/>
  <c r="AO1349" i="1"/>
  <c r="AS1349" i="1"/>
  <c r="T1349" i="1"/>
  <c r="AB1354" i="1"/>
  <c r="X1349" i="1"/>
  <c r="U1349" i="1"/>
  <c r="Z1349" i="1"/>
  <c r="AQ1349" i="1"/>
  <c r="T1350" i="1"/>
  <c r="X1350" i="1"/>
  <c r="Z1350" i="1"/>
  <c r="AQ1350" i="1"/>
  <c r="AB1355" i="1"/>
  <c r="AO1350" i="1"/>
  <c r="AS1350" i="1"/>
  <c r="U1350" i="1"/>
  <c r="AO1352" i="1"/>
  <c r="T1351" i="1"/>
  <c r="AQ1352" i="1"/>
  <c r="AS1352" i="1"/>
  <c r="X1351" i="1"/>
  <c r="Z1352" i="1"/>
  <c r="Z1351" i="1"/>
  <c r="AQ1351" i="1"/>
  <c r="U1352" i="1"/>
  <c r="AO1351" i="1"/>
  <c r="T1352" i="1"/>
  <c r="AS1351" i="1"/>
  <c r="AB1356" i="1"/>
  <c r="U1351" i="1"/>
  <c r="X1352" i="1"/>
  <c r="AQ1354" i="1"/>
  <c r="AB1357" i="1"/>
  <c r="AS1354" i="1"/>
  <c r="AO1353" i="1"/>
  <c r="Z1354" i="1"/>
  <c r="U1353" i="1"/>
  <c r="AO1354" i="1"/>
  <c r="X1353" i="1"/>
  <c r="AB1358" i="1"/>
  <c r="X1354" i="1"/>
  <c r="U1354" i="1"/>
  <c r="AS1353" i="1"/>
  <c r="AQ1353" i="1"/>
  <c r="T1353" i="1"/>
  <c r="T1354" i="1"/>
  <c r="Z1353" i="1"/>
  <c r="AS1355" i="1"/>
  <c r="AQ1355" i="1"/>
  <c r="AB1359" i="1"/>
  <c r="Z1355" i="1"/>
  <c r="AO1355" i="1"/>
  <c r="U1355" i="1"/>
  <c r="T1355" i="1"/>
  <c r="X1355" i="1"/>
  <c r="AS1356" i="1"/>
  <c r="AQ1356" i="1"/>
  <c r="Z1356" i="1"/>
  <c r="AO1356" i="1"/>
  <c r="X1356" i="1"/>
  <c r="U1356" i="1"/>
  <c r="AB1360" i="1"/>
  <c r="T1356" i="1"/>
  <c r="AQ1357" i="1"/>
  <c r="T1357" i="1"/>
  <c r="AB1361" i="1"/>
  <c r="Z1357" i="1"/>
  <c r="AO1357" i="1"/>
  <c r="AS1357" i="1"/>
  <c r="X1357" i="1"/>
  <c r="U1357" i="1"/>
  <c r="AB1362" i="1"/>
  <c r="U1358" i="1"/>
  <c r="Z1358" i="1"/>
  <c r="AQ1358" i="1"/>
  <c r="T1358" i="1"/>
  <c r="AB1363" i="1"/>
  <c r="AO1358" i="1"/>
  <c r="AS1358" i="1"/>
  <c r="X1358" i="1"/>
  <c r="AB1364" i="1"/>
  <c r="T1359" i="1"/>
  <c r="X1359" i="1"/>
  <c r="U1359" i="1"/>
  <c r="Z1359" i="1"/>
  <c r="AQ1359" i="1"/>
  <c r="AO1359" i="1"/>
  <c r="AS1359" i="1"/>
  <c r="X1360" i="1"/>
  <c r="U1360" i="1"/>
  <c r="AB1365" i="1"/>
  <c r="AO1360" i="1"/>
  <c r="AQ1360" i="1"/>
  <c r="AS1360" i="1"/>
  <c r="Z1360" i="1"/>
  <c r="T1360" i="1"/>
  <c r="AB1366" i="1"/>
  <c r="AS1361" i="1"/>
  <c r="AQ1361" i="1"/>
  <c r="Z1361" i="1"/>
  <c r="AO1361" i="1"/>
  <c r="U1361" i="1"/>
  <c r="T1361" i="1"/>
  <c r="X1361" i="1"/>
  <c r="X1362" i="1"/>
  <c r="U1362" i="1"/>
  <c r="AS1362" i="1"/>
  <c r="AQ1362" i="1"/>
  <c r="Z1362" i="1"/>
  <c r="AB1367" i="1"/>
  <c r="AO1362" i="1"/>
  <c r="T1362" i="1"/>
  <c r="AS1364" i="1"/>
  <c r="AQ1364" i="1"/>
  <c r="AS1363" i="1"/>
  <c r="AQ1363" i="1"/>
  <c r="Z1364" i="1"/>
  <c r="Z1363" i="1"/>
  <c r="AB1368" i="1"/>
  <c r="AO1364" i="1"/>
  <c r="AO1363" i="1"/>
  <c r="T1363" i="1"/>
  <c r="U1364" i="1"/>
  <c r="X1363" i="1"/>
  <c r="T1364" i="1"/>
  <c r="U1363" i="1"/>
  <c r="X1364" i="1"/>
  <c r="AO1365" i="1"/>
  <c r="AS1365" i="1"/>
  <c r="U1365" i="1"/>
  <c r="AB1369" i="1"/>
  <c r="AQ1365" i="1"/>
  <c r="X1365" i="1"/>
  <c r="T1365" i="1"/>
  <c r="Z1365" i="1"/>
  <c r="AB1370" i="1"/>
  <c r="Z1366" i="1"/>
  <c r="AQ1366" i="1"/>
  <c r="U1366" i="1"/>
  <c r="AO1366" i="1"/>
  <c r="AS1366" i="1"/>
  <c r="AB1371" i="1"/>
  <c r="T1366" i="1"/>
  <c r="X1366" i="1"/>
  <c r="T1367" i="1"/>
  <c r="AB1372" i="1"/>
  <c r="X1367" i="1"/>
  <c r="U1367" i="1"/>
  <c r="Z1367" i="1"/>
  <c r="AQ1367" i="1"/>
  <c r="AO1367" i="1"/>
  <c r="AS1367" i="1"/>
  <c r="X1368" i="1"/>
  <c r="T1368" i="1"/>
  <c r="AO1368" i="1"/>
  <c r="AQ1368" i="1"/>
  <c r="AS1368" i="1"/>
  <c r="Z1368" i="1"/>
  <c r="AB1373" i="1"/>
  <c r="U1368" i="1"/>
  <c r="U1370" i="1"/>
  <c r="X1369" i="1"/>
  <c r="AS1369" i="1"/>
  <c r="AQ1369" i="1"/>
  <c r="T1370" i="1"/>
  <c r="Z1369" i="1"/>
  <c r="AQ1370" i="1"/>
  <c r="AS1370" i="1"/>
  <c r="AO1369" i="1"/>
  <c r="U1369" i="1"/>
  <c r="Z1370" i="1"/>
  <c r="AO1370" i="1"/>
  <c r="AB1374" i="1"/>
  <c r="X1370" i="1"/>
  <c r="T1369" i="1"/>
  <c r="AS1371" i="1"/>
  <c r="AQ1371" i="1"/>
  <c r="Z1371" i="1"/>
  <c r="AO1371" i="1"/>
  <c r="AB1375" i="1"/>
  <c r="U1371" i="1"/>
  <c r="T1371" i="1"/>
  <c r="X1371" i="1"/>
  <c r="AS1372" i="1"/>
  <c r="AQ1372" i="1"/>
  <c r="Z1372" i="1"/>
  <c r="AO1372" i="1"/>
  <c r="AB1376" i="1"/>
  <c r="U1372" i="1"/>
  <c r="T1372" i="1"/>
  <c r="X1372" i="1"/>
  <c r="AQ1373" i="1"/>
  <c r="X1373" i="1"/>
  <c r="AO1373" i="1"/>
  <c r="U1373" i="1"/>
  <c r="T1373" i="1"/>
  <c r="Z1373" i="1"/>
  <c r="AS1373" i="1"/>
  <c r="AB1377" i="1"/>
  <c r="AO1374" i="1"/>
  <c r="AQ1374" i="1"/>
  <c r="AB1378" i="1"/>
  <c r="Z1374" i="1"/>
  <c r="AS1374" i="1"/>
  <c r="T1374" i="1"/>
  <c r="X1374" i="1"/>
  <c r="U1374" i="1"/>
  <c r="AB1379" i="1"/>
  <c r="Z1375" i="1"/>
  <c r="AQ1375" i="1"/>
  <c r="AO1375" i="1"/>
  <c r="AS1375" i="1"/>
  <c r="T1375" i="1"/>
  <c r="U1375" i="1"/>
  <c r="AB1380" i="1"/>
  <c r="X1375" i="1"/>
  <c r="Z1376" i="1"/>
  <c r="AQ1376" i="1"/>
  <c r="AO1376" i="1"/>
  <c r="AS1376" i="1"/>
  <c r="AB1381" i="1"/>
  <c r="T1376" i="1"/>
  <c r="U1376" i="1"/>
  <c r="X1376" i="1"/>
  <c r="AS1377" i="1"/>
  <c r="Z1377" i="1"/>
  <c r="T1377" i="1"/>
  <c r="AB1382" i="1"/>
  <c r="X1377" i="1"/>
  <c r="U1377" i="1"/>
  <c r="AO1377" i="1"/>
  <c r="AQ1377" i="1"/>
  <c r="AO1378" i="1"/>
  <c r="Z1378" i="1"/>
  <c r="T1378" i="1"/>
  <c r="AB1383" i="1"/>
  <c r="X1378" i="1"/>
  <c r="U1378" i="1"/>
  <c r="AS1378" i="1"/>
  <c r="AQ1378" i="1"/>
  <c r="X1379" i="1"/>
  <c r="AS1380" i="1"/>
  <c r="AQ1380" i="1"/>
  <c r="Z1380" i="1"/>
  <c r="AS1379" i="1"/>
  <c r="AQ1379" i="1"/>
  <c r="AO1380" i="1"/>
  <c r="AB1384" i="1"/>
  <c r="Z1379" i="1"/>
  <c r="AO1379" i="1"/>
  <c r="T1379" i="1"/>
  <c r="X1380" i="1"/>
  <c r="U1379" i="1"/>
  <c r="U1380" i="1"/>
  <c r="T1380" i="1"/>
  <c r="X1381" i="1"/>
  <c r="AS1381" i="1"/>
  <c r="Z1381" i="1"/>
  <c r="AQ1381" i="1"/>
  <c r="AO1381" i="1"/>
  <c r="AB1385" i="1"/>
  <c r="T1381" i="1"/>
  <c r="U1381" i="1"/>
  <c r="T1382" i="1"/>
  <c r="Z1382" i="1"/>
  <c r="AO1382" i="1"/>
  <c r="AS1382" i="1"/>
  <c r="AB1386" i="1"/>
  <c r="U1382" i="1"/>
  <c r="X1382" i="1"/>
  <c r="AQ1382" i="1"/>
  <c r="AB1387" i="1"/>
  <c r="Z1383" i="1"/>
  <c r="AQ1383" i="1"/>
  <c r="Z1384" i="1"/>
  <c r="AQ1384" i="1"/>
  <c r="AO1383" i="1"/>
  <c r="AO1384" i="1"/>
  <c r="AS1383" i="1"/>
  <c r="AS1384" i="1"/>
  <c r="U1383" i="1"/>
  <c r="U1384" i="1"/>
  <c r="X1383" i="1"/>
  <c r="T1383" i="1"/>
  <c r="T1384" i="1"/>
  <c r="X1384" i="1"/>
  <c r="AB1388" i="1"/>
  <c r="AB1389" i="1"/>
  <c r="AB1390" i="1"/>
  <c r="X1385" i="1"/>
  <c r="U1385" i="1"/>
  <c r="AO1385" i="1"/>
  <c r="AQ1385" i="1"/>
  <c r="AS1385" i="1"/>
  <c r="Z1385" i="1"/>
  <c r="T1385" i="1"/>
  <c r="AS1387" i="1"/>
  <c r="AQ1387" i="1"/>
  <c r="Z1386" i="1"/>
  <c r="AB1391" i="1"/>
  <c r="X1386" i="1"/>
  <c r="Z1387" i="1"/>
  <c r="AO1386" i="1"/>
  <c r="U1386" i="1"/>
  <c r="AO1387" i="1"/>
  <c r="X1387" i="1"/>
  <c r="T1386" i="1"/>
  <c r="U1387" i="1"/>
  <c r="T1387" i="1"/>
  <c r="AS1386" i="1"/>
  <c r="AQ1386" i="1"/>
  <c r="AB1392" i="1"/>
  <c r="AS1389" i="1"/>
  <c r="AQ1389" i="1"/>
  <c r="U1388" i="1"/>
  <c r="Z1389" i="1"/>
  <c r="AS1388" i="1"/>
  <c r="AQ1388" i="1"/>
  <c r="AO1389" i="1"/>
  <c r="Z1388" i="1"/>
  <c r="AO1388" i="1"/>
  <c r="T1388" i="1"/>
  <c r="X1389" i="1"/>
  <c r="T1389" i="1"/>
  <c r="U1389" i="1"/>
  <c r="X1388" i="1"/>
  <c r="AB1393" i="1"/>
  <c r="AQ1390" i="1"/>
  <c r="U1390" i="1"/>
  <c r="AO1390" i="1"/>
  <c r="T1390" i="1"/>
  <c r="AB1394" i="1"/>
  <c r="X1390" i="1"/>
  <c r="Z1390" i="1"/>
  <c r="AS1390" i="1"/>
  <c r="AB1395" i="1"/>
  <c r="U1391" i="1"/>
  <c r="T1391" i="1"/>
  <c r="AB1396" i="1"/>
  <c r="AO1391" i="1"/>
  <c r="X1391" i="1"/>
  <c r="Z1391" i="1"/>
  <c r="AQ1391" i="1"/>
  <c r="AS1391" i="1"/>
  <c r="AB1397" i="1"/>
  <c r="T1392" i="1"/>
  <c r="Z1392" i="1"/>
  <c r="AQ1392" i="1"/>
  <c r="X1392" i="1"/>
  <c r="AO1392" i="1"/>
  <c r="AS1392" i="1"/>
  <c r="U1392" i="1"/>
  <c r="AB1398" i="1"/>
  <c r="X1393" i="1"/>
  <c r="T1393" i="1"/>
  <c r="U1393" i="1"/>
  <c r="AO1393" i="1"/>
  <c r="AQ1393" i="1"/>
  <c r="AS1393" i="1"/>
  <c r="Z1393" i="1"/>
  <c r="Z1394" i="1"/>
  <c r="U1394" i="1"/>
  <c r="AO1394" i="1"/>
  <c r="AB1399" i="1"/>
  <c r="X1394" i="1"/>
  <c r="AS1394" i="1"/>
  <c r="T1394" i="1"/>
  <c r="AQ1394" i="1"/>
  <c r="AS1396" i="1"/>
  <c r="AQ1396" i="1"/>
  <c r="X1395" i="1"/>
  <c r="AO1395" i="1"/>
  <c r="Z1396" i="1"/>
  <c r="AB1400" i="1"/>
  <c r="T1395" i="1"/>
  <c r="Z1395" i="1"/>
  <c r="AO1396" i="1"/>
  <c r="U1396" i="1"/>
  <c r="U1395" i="1"/>
  <c r="T1396" i="1"/>
  <c r="AS1395" i="1"/>
  <c r="AQ1395" i="1"/>
  <c r="X1396" i="1"/>
  <c r="AS1397" i="1"/>
  <c r="AQ1397" i="1"/>
  <c r="Z1397" i="1"/>
  <c r="AO1397" i="1"/>
  <c r="T1397" i="1"/>
  <c r="AB1401" i="1"/>
  <c r="X1397" i="1"/>
  <c r="U1397" i="1"/>
  <c r="AQ1398" i="1"/>
  <c r="T1398" i="1"/>
  <c r="AB1402" i="1"/>
  <c r="AS1398" i="1"/>
  <c r="U1398" i="1"/>
  <c r="X1398" i="1"/>
  <c r="AO1398" i="1"/>
  <c r="Z1398" i="1"/>
  <c r="Z1399" i="1"/>
  <c r="AQ1399" i="1"/>
  <c r="AO1399" i="1"/>
  <c r="AS1399" i="1"/>
  <c r="U1399" i="1"/>
  <c r="AB1403" i="1"/>
  <c r="T1399" i="1"/>
  <c r="X1399" i="1"/>
  <c r="AB1404" i="1"/>
  <c r="X1400" i="1"/>
  <c r="Z1400" i="1"/>
  <c r="AQ1400" i="1"/>
  <c r="AO1400" i="1"/>
  <c r="U1400" i="1"/>
  <c r="AS1400" i="1"/>
  <c r="T1400" i="1"/>
  <c r="AB1405" i="1"/>
  <c r="AS1402" i="1"/>
  <c r="AQ1402" i="1"/>
  <c r="X1401" i="1"/>
  <c r="Z1402" i="1"/>
  <c r="AO1401" i="1"/>
  <c r="AQ1401" i="1"/>
  <c r="AO1402" i="1"/>
  <c r="AS1401" i="1"/>
  <c r="AB1406" i="1"/>
  <c r="U1402" i="1"/>
  <c r="Z1401" i="1"/>
  <c r="T1402" i="1"/>
  <c r="T1401" i="1"/>
  <c r="U1401" i="1"/>
  <c r="X1402" i="1"/>
  <c r="AB1407" i="1"/>
  <c r="AO1403" i="1"/>
  <c r="U1404" i="1"/>
  <c r="AB1408" i="1"/>
  <c r="AS1404" i="1"/>
  <c r="X1403" i="1"/>
  <c r="X1404" i="1"/>
  <c r="Z1404" i="1"/>
  <c r="U1403" i="1"/>
  <c r="T1404" i="1"/>
  <c r="T1403" i="1"/>
  <c r="AQ1404" i="1"/>
  <c r="AS1403" i="1"/>
  <c r="AQ1403" i="1"/>
  <c r="Z1403" i="1"/>
  <c r="AO1404" i="1"/>
  <c r="U1405" i="1"/>
  <c r="AS1405" i="1"/>
  <c r="AB1409" i="1"/>
  <c r="Z1405" i="1"/>
  <c r="AO1405" i="1"/>
  <c r="T1405" i="1"/>
  <c r="AQ1405" i="1"/>
  <c r="X1405" i="1"/>
  <c r="Z1406" i="1"/>
  <c r="AQ1406" i="1"/>
  <c r="AB1410" i="1"/>
  <c r="AO1406" i="1"/>
  <c r="AS1406" i="1"/>
  <c r="U1406" i="1"/>
  <c r="T1406" i="1"/>
  <c r="X1406" i="1"/>
  <c r="AB1411" i="1"/>
  <c r="T1407" i="1"/>
  <c r="AO1407" i="1"/>
  <c r="X1407" i="1"/>
  <c r="U1407" i="1"/>
  <c r="AQ1407" i="1"/>
  <c r="Z1407" i="1"/>
  <c r="AB1412" i="1"/>
  <c r="AS1407" i="1"/>
  <c r="AO1409" i="1"/>
  <c r="AQ1409" i="1"/>
  <c r="U1408" i="1"/>
  <c r="AS1409" i="1"/>
  <c r="Z1408" i="1"/>
  <c r="AQ1408" i="1"/>
  <c r="Z1409" i="1"/>
  <c r="AO1408" i="1"/>
  <c r="T1408" i="1"/>
  <c r="X1408" i="1"/>
  <c r="U1409" i="1"/>
  <c r="AS1408" i="1"/>
  <c r="T1409" i="1"/>
  <c r="AB1413" i="1"/>
  <c r="X1409" i="1"/>
  <c r="AB1414" i="1"/>
  <c r="U1410" i="1"/>
  <c r="AS1410" i="1"/>
  <c r="AQ1410" i="1"/>
  <c r="X1410" i="1"/>
  <c r="Z1410" i="1"/>
  <c r="AO1410" i="1"/>
  <c r="T1410" i="1"/>
  <c r="AB1415" i="1"/>
  <c r="AS1411" i="1"/>
  <c r="AQ1411" i="1"/>
  <c r="Z1411" i="1"/>
  <c r="AO1411" i="1"/>
  <c r="X1411" i="1"/>
  <c r="AB1416" i="1"/>
  <c r="U1411" i="1"/>
  <c r="T1411" i="1"/>
  <c r="AS1413" i="1"/>
  <c r="AQ1413" i="1"/>
  <c r="U1412" i="1"/>
  <c r="Z1413" i="1"/>
  <c r="AS1412" i="1"/>
  <c r="AQ1412" i="1"/>
  <c r="AB1417" i="1"/>
  <c r="AO1413" i="1"/>
  <c r="Z1412" i="1"/>
  <c r="AO1412" i="1"/>
  <c r="U1413" i="1"/>
  <c r="X1413" i="1"/>
  <c r="X1412" i="1"/>
  <c r="T1413" i="1"/>
  <c r="T1412" i="1"/>
  <c r="Z1414" i="1"/>
  <c r="AO1414" i="1"/>
  <c r="AS1414" i="1"/>
  <c r="U1414" i="1"/>
  <c r="AB1418" i="1"/>
  <c r="AQ1414" i="1"/>
  <c r="T1414" i="1"/>
  <c r="X1414" i="1"/>
  <c r="AB1419" i="1"/>
  <c r="Z1416" i="1"/>
  <c r="AQ1416" i="1"/>
  <c r="U1415" i="1"/>
  <c r="AO1416" i="1"/>
  <c r="AS1416" i="1"/>
  <c r="T1415" i="1"/>
  <c r="X1416" i="1"/>
  <c r="Z1415" i="1"/>
  <c r="AQ1415" i="1"/>
  <c r="AB1420" i="1"/>
  <c r="T1416" i="1"/>
  <c r="AO1415" i="1"/>
  <c r="AS1415" i="1"/>
  <c r="U1416" i="1"/>
  <c r="X1415" i="1"/>
  <c r="AO1417" i="1"/>
  <c r="AQ1417" i="1"/>
  <c r="AS1417" i="1"/>
  <c r="Z1417" i="1"/>
  <c r="AB1421" i="1"/>
  <c r="X1417" i="1"/>
  <c r="U1417" i="1"/>
  <c r="T1417" i="1"/>
  <c r="AS1418" i="1"/>
  <c r="AQ1418" i="1"/>
  <c r="Z1418" i="1"/>
  <c r="AO1418" i="1"/>
  <c r="X1418" i="1"/>
  <c r="U1418" i="1"/>
  <c r="AB1422" i="1"/>
  <c r="T1418" i="1"/>
  <c r="X1419" i="1"/>
  <c r="AB1423" i="1"/>
  <c r="U1419" i="1"/>
  <c r="AS1419" i="1"/>
  <c r="Z1419" i="1"/>
  <c r="AO1419" i="1"/>
  <c r="AQ1419" i="1"/>
  <c r="T1419" i="1"/>
  <c r="AS1420" i="1"/>
  <c r="AQ1420" i="1"/>
  <c r="AB1424" i="1"/>
  <c r="Z1420" i="1"/>
  <c r="AO1420" i="1"/>
  <c r="U1420" i="1"/>
  <c r="T1420" i="1"/>
  <c r="X1420" i="1"/>
  <c r="AS1421" i="1"/>
  <c r="AQ1421" i="1"/>
  <c r="AB1425" i="1"/>
  <c r="Z1421" i="1"/>
  <c r="AO1421" i="1"/>
  <c r="U1421" i="1"/>
  <c r="T1421" i="1"/>
  <c r="X1421" i="1"/>
  <c r="Z1422" i="1"/>
  <c r="AQ1422" i="1"/>
  <c r="AO1422" i="1"/>
  <c r="AS1422" i="1"/>
  <c r="X1422" i="1"/>
  <c r="AB1426" i="1"/>
  <c r="U1422" i="1"/>
  <c r="T1422" i="1"/>
  <c r="AB1427" i="1"/>
  <c r="AS1423" i="1"/>
  <c r="T1423" i="1"/>
  <c r="AB1428" i="1"/>
  <c r="X1423" i="1"/>
  <c r="U1423" i="1"/>
  <c r="Z1423" i="1"/>
  <c r="AQ1423" i="1"/>
  <c r="AO1423" i="1"/>
  <c r="U1424" i="1"/>
  <c r="Z1424" i="1"/>
  <c r="AQ1424" i="1"/>
  <c r="AO1424" i="1"/>
  <c r="AS1424" i="1"/>
  <c r="AB1429" i="1"/>
  <c r="T1424" i="1"/>
  <c r="X1424" i="1"/>
  <c r="AS1425" i="1"/>
  <c r="Z1425" i="1"/>
  <c r="T1425" i="1"/>
  <c r="AB1430" i="1"/>
  <c r="X1425" i="1"/>
  <c r="U1425" i="1"/>
  <c r="AO1425" i="1"/>
  <c r="AQ1425" i="1"/>
  <c r="Z1426" i="1"/>
  <c r="AO1426" i="1"/>
  <c r="X1426" i="1"/>
  <c r="U1426" i="1"/>
  <c r="T1426" i="1"/>
  <c r="AS1426" i="1"/>
  <c r="AQ1426" i="1"/>
  <c r="AB1431" i="1"/>
  <c r="X1428" i="1"/>
  <c r="U1427" i="1"/>
  <c r="AS1428" i="1"/>
  <c r="AQ1428" i="1"/>
  <c r="T1427" i="1"/>
  <c r="Z1428" i="1"/>
  <c r="AS1427" i="1"/>
  <c r="AQ1427" i="1"/>
  <c r="Z1427" i="1"/>
  <c r="X1427" i="1"/>
  <c r="AO1428" i="1"/>
  <c r="AB1432" i="1"/>
  <c r="U1428" i="1"/>
  <c r="AO1427" i="1"/>
  <c r="T1428" i="1"/>
  <c r="AB1433" i="1"/>
  <c r="AQ1430" i="1"/>
  <c r="AO1429" i="1"/>
  <c r="AO1430" i="1"/>
  <c r="X1430" i="1"/>
  <c r="T1430" i="1"/>
  <c r="U1429" i="1"/>
  <c r="AS1430" i="1"/>
  <c r="U1430" i="1"/>
  <c r="AB1434" i="1"/>
  <c r="T1429" i="1"/>
  <c r="AQ1429" i="1"/>
  <c r="X1429" i="1"/>
  <c r="AS1429" i="1"/>
  <c r="Z1429" i="1"/>
  <c r="Z1430" i="1"/>
  <c r="AB1435" i="1"/>
  <c r="AS1431" i="1"/>
  <c r="X1431" i="1"/>
  <c r="Z1431" i="1"/>
  <c r="AO1431" i="1"/>
  <c r="T1431" i="1"/>
  <c r="U1431" i="1"/>
  <c r="AB1436" i="1"/>
  <c r="AQ1431" i="1"/>
  <c r="AO1432" i="1"/>
  <c r="AS1432" i="1"/>
  <c r="X1432" i="1"/>
  <c r="AB1437" i="1"/>
  <c r="U1432" i="1"/>
  <c r="T1432" i="1"/>
  <c r="Z1432" i="1"/>
  <c r="AQ1432" i="1"/>
  <c r="U1433" i="1"/>
  <c r="AO1433" i="1"/>
  <c r="AQ1433" i="1"/>
  <c r="AS1433" i="1"/>
  <c r="AB1438" i="1"/>
  <c r="Z1433" i="1"/>
  <c r="T1433" i="1"/>
  <c r="X1433" i="1"/>
  <c r="AS1435" i="1"/>
  <c r="AQ1435" i="1"/>
  <c r="X1434" i="1"/>
  <c r="Z1435" i="1"/>
  <c r="AB1439" i="1"/>
  <c r="AO1435" i="1"/>
  <c r="U1434" i="1"/>
  <c r="T1434" i="1"/>
  <c r="AO1434" i="1"/>
  <c r="U1435" i="1"/>
  <c r="AS1434" i="1"/>
  <c r="AQ1434" i="1"/>
  <c r="Z1434" i="1"/>
  <c r="X1435" i="1"/>
  <c r="T1435" i="1"/>
  <c r="AS1436" i="1"/>
  <c r="Z1436" i="1"/>
  <c r="AB1440" i="1"/>
  <c r="AQ1436" i="1"/>
  <c r="AO1436" i="1"/>
  <c r="X1436" i="1"/>
  <c r="U1436" i="1"/>
  <c r="T1436" i="1"/>
  <c r="AS1437" i="1"/>
  <c r="AQ1437" i="1"/>
  <c r="Z1437" i="1"/>
  <c r="AO1437" i="1"/>
  <c r="X1437" i="1"/>
  <c r="U1437" i="1"/>
  <c r="T1437" i="1"/>
  <c r="AB1441" i="1"/>
  <c r="AQ1438" i="1"/>
  <c r="AS1438" i="1"/>
  <c r="X1438" i="1"/>
  <c r="U1438" i="1"/>
  <c r="Z1438" i="1"/>
  <c r="AO1438" i="1"/>
  <c r="T1438" i="1"/>
  <c r="AB1442" i="1"/>
  <c r="X1439" i="1"/>
  <c r="T1439" i="1"/>
  <c r="Z1439" i="1"/>
  <c r="AQ1439" i="1"/>
  <c r="AO1439" i="1"/>
  <c r="AS1439" i="1"/>
  <c r="U1439" i="1"/>
  <c r="AB1443" i="1"/>
  <c r="AB1444" i="1"/>
  <c r="AO1441" i="1"/>
  <c r="AQ1441" i="1"/>
  <c r="AS1441" i="1"/>
  <c r="X1440" i="1"/>
  <c r="Z1441" i="1"/>
  <c r="Z1440" i="1"/>
  <c r="AQ1440" i="1"/>
  <c r="AB1445" i="1"/>
  <c r="T1441" i="1"/>
  <c r="AO1440" i="1"/>
  <c r="AS1440" i="1"/>
  <c r="U1440" i="1"/>
  <c r="T1440" i="1"/>
  <c r="X1441" i="1"/>
  <c r="U1441" i="1"/>
  <c r="AB1446" i="1"/>
  <c r="AB1447" i="1"/>
  <c r="X1443" i="1"/>
  <c r="AS1442" i="1"/>
  <c r="AQ1442" i="1"/>
  <c r="T1443" i="1"/>
  <c r="Z1442" i="1"/>
  <c r="AO1442" i="1"/>
  <c r="U1443" i="1"/>
  <c r="T1442" i="1"/>
  <c r="X1442" i="1"/>
  <c r="U1442" i="1"/>
  <c r="AS1443" i="1"/>
  <c r="AQ1443" i="1"/>
  <c r="Z1443" i="1"/>
  <c r="AO1443" i="1"/>
  <c r="AB1448" i="1"/>
  <c r="AS1445" i="1"/>
  <c r="AQ1445" i="1"/>
  <c r="X1444" i="1"/>
  <c r="Z1445" i="1"/>
  <c r="T1444" i="1"/>
  <c r="Z1444" i="1"/>
  <c r="AO1445" i="1"/>
  <c r="U1445" i="1"/>
  <c r="T1445" i="1"/>
  <c r="AS1444" i="1"/>
  <c r="AQ1444" i="1"/>
  <c r="AO1444" i="1"/>
  <c r="X1445" i="1"/>
  <c r="AB1449" i="1"/>
  <c r="U1444" i="1"/>
  <c r="Z1446" i="1"/>
  <c r="AQ1446" i="1"/>
  <c r="AO1446" i="1"/>
  <c r="AS1446" i="1"/>
  <c r="X1446" i="1"/>
  <c r="U1446" i="1"/>
  <c r="T1446" i="1"/>
  <c r="AB1450" i="1"/>
  <c r="AB1451" i="1"/>
  <c r="Z1448" i="1"/>
  <c r="AQ1448" i="1"/>
  <c r="U1447" i="1"/>
  <c r="AO1448" i="1"/>
  <c r="Z1447" i="1"/>
  <c r="AQ1447" i="1"/>
  <c r="AS1448" i="1"/>
  <c r="AO1447" i="1"/>
  <c r="X1448" i="1"/>
  <c r="AS1447" i="1"/>
  <c r="U1448" i="1"/>
  <c r="T1447" i="1"/>
  <c r="AB1452" i="1"/>
  <c r="T1448" i="1"/>
  <c r="X1447" i="1"/>
  <c r="AB1453" i="1"/>
  <c r="T1449" i="1"/>
  <c r="AB1454" i="1"/>
  <c r="X1449" i="1"/>
  <c r="AS1449" i="1"/>
  <c r="U1449" i="1"/>
  <c r="AO1449" i="1"/>
  <c r="AQ1449" i="1"/>
  <c r="Z1449" i="1"/>
  <c r="Z1450" i="1"/>
  <c r="AO1450" i="1"/>
  <c r="AB1455" i="1"/>
  <c r="T1450" i="1"/>
  <c r="X1450" i="1"/>
  <c r="U1450" i="1"/>
  <c r="AS1450" i="1"/>
  <c r="AQ1450" i="1"/>
  <c r="AS1452" i="1"/>
  <c r="AQ1452" i="1"/>
  <c r="T1451" i="1"/>
  <c r="Z1452" i="1"/>
  <c r="X1451" i="1"/>
  <c r="U1451" i="1"/>
  <c r="AO1452" i="1"/>
  <c r="AS1451" i="1"/>
  <c r="AQ1451" i="1"/>
  <c r="Z1451" i="1"/>
  <c r="X1452" i="1"/>
  <c r="AO1451" i="1"/>
  <c r="AB1456" i="1"/>
  <c r="T1452" i="1"/>
  <c r="U1452" i="1"/>
  <c r="AS1453" i="1"/>
  <c r="AQ1453" i="1"/>
  <c r="Z1453" i="1"/>
  <c r="AB1457" i="1"/>
  <c r="AO1453" i="1"/>
  <c r="T1453" i="1"/>
  <c r="X1453" i="1"/>
  <c r="U1453" i="1"/>
  <c r="AO1454" i="1"/>
  <c r="AS1454" i="1"/>
  <c r="X1454" i="1"/>
  <c r="AB1458" i="1"/>
  <c r="AQ1454" i="1"/>
  <c r="U1454" i="1"/>
  <c r="T1454" i="1"/>
  <c r="Z1454" i="1"/>
  <c r="AB1459" i="1"/>
  <c r="AS1455" i="1"/>
  <c r="AB1460" i="1"/>
  <c r="U1455" i="1"/>
  <c r="AO1455" i="1"/>
  <c r="T1455" i="1"/>
  <c r="Z1455" i="1"/>
  <c r="X1455" i="1"/>
  <c r="AQ1455" i="1"/>
  <c r="X1456" i="1"/>
  <c r="T1456" i="1"/>
  <c r="Z1456" i="1"/>
  <c r="AQ1456" i="1"/>
  <c r="AO1456" i="1"/>
  <c r="U1456" i="1"/>
  <c r="AS1456" i="1"/>
  <c r="AB1461" i="1"/>
  <c r="AS1458" i="1"/>
  <c r="AO1457" i="1"/>
  <c r="AQ1457" i="1"/>
  <c r="Z1458" i="1"/>
  <c r="AS1457" i="1"/>
  <c r="AO1458" i="1"/>
  <c r="Z1457" i="1"/>
  <c r="AQ1458" i="1"/>
  <c r="U1458" i="1"/>
  <c r="AB1462" i="1"/>
  <c r="X1458" i="1"/>
  <c r="X1457" i="1"/>
  <c r="T1457" i="1"/>
  <c r="T1458" i="1"/>
  <c r="U1457" i="1"/>
  <c r="AS1459" i="1"/>
  <c r="AQ1459" i="1"/>
  <c r="Z1459" i="1"/>
  <c r="AO1459" i="1"/>
  <c r="AB1463" i="1"/>
  <c r="X1459" i="1"/>
  <c r="T1459" i="1"/>
  <c r="U1459" i="1"/>
  <c r="AB1464" i="1"/>
  <c r="AS1461" i="1"/>
  <c r="AQ1461" i="1"/>
  <c r="AS1460" i="1"/>
  <c r="AQ1460" i="1"/>
  <c r="Z1461" i="1"/>
  <c r="AB1465" i="1"/>
  <c r="Z1460" i="1"/>
  <c r="U1460" i="1"/>
  <c r="AO1461" i="1"/>
  <c r="AO1460" i="1"/>
  <c r="X1461" i="1"/>
  <c r="T1460" i="1"/>
  <c r="T1461" i="1"/>
  <c r="U1461" i="1"/>
  <c r="X1460" i="1"/>
  <c r="AO1462" i="1"/>
  <c r="AS1462" i="1"/>
  <c r="AB1466" i="1"/>
  <c r="X1462" i="1"/>
  <c r="U1462" i="1"/>
  <c r="T1462" i="1"/>
  <c r="AQ1462" i="1"/>
  <c r="Z1462" i="1"/>
  <c r="Z1463" i="1"/>
  <c r="AQ1463" i="1"/>
  <c r="AO1463" i="1"/>
  <c r="AS1463" i="1"/>
  <c r="T1463" i="1"/>
  <c r="AB1467" i="1"/>
  <c r="U1463" i="1"/>
  <c r="X1463" i="1"/>
  <c r="AB1468" i="1"/>
  <c r="X1465" i="1"/>
  <c r="U1464" i="1"/>
  <c r="AO1465" i="1"/>
  <c r="AQ1465" i="1"/>
  <c r="AS1465" i="1"/>
  <c r="T1464" i="1"/>
  <c r="Z1465" i="1"/>
  <c r="AB1469" i="1"/>
  <c r="X1464" i="1"/>
  <c r="AS1464" i="1"/>
  <c r="U1465" i="1"/>
  <c r="Z1464" i="1"/>
  <c r="AQ1464" i="1"/>
  <c r="AO1464" i="1"/>
  <c r="T1465" i="1"/>
  <c r="AB1470" i="1"/>
  <c r="Z1466" i="1"/>
  <c r="AQ1466" i="1"/>
  <c r="AO1466" i="1"/>
  <c r="AB1471" i="1"/>
  <c r="U1466" i="1"/>
  <c r="T1466" i="1"/>
  <c r="X1466" i="1"/>
  <c r="AS1466" i="1"/>
  <c r="Z1468" i="1"/>
  <c r="Z1467" i="1"/>
  <c r="AO1468" i="1"/>
  <c r="AO1467" i="1"/>
  <c r="U1468" i="1"/>
  <c r="AB1472" i="1"/>
  <c r="U1467" i="1"/>
  <c r="X1467" i="1"/>
  <c r="T1468" i="1"/>
  <c r="T1467" i="1"/>
  <c r="AQ1468" i="1"/>
  <c r="X1468" i="1"/>
  <c r="AS1468" i="1"/>
  <c r="AS1467" i="1"/>
  <c r="AQ1467" i="1"/>
  <c r="AS1469" i="1"/>
  <c r="AQ1469" i="1"/>
  <c r="Z1469" i="1"/>
  <c r="AO1469" i="1"/>
  <c r="U1469" i="1"/>
  <c r="T1469" i="1"/>
  <c r="X1469" i="1"/>
  <c r="AB1473" i="1"/>
  <c r="AQ1470" i="1"/>
  <c r="X1470" i="1"/>
  <c r="U1470" i="1"/>
  <c r="Z1470" i="1"/>
  <c r="AO1470" i="1"/>
  <c r="AS1470" i="1"/>
  <c r="T1470" i="1"/>
  <c r="AB1474" i="1"/>
  <c r="AB1475" i="1"/>
  <c r="X1471" i="1"/>
  <c r="T1471" i="1"/>
  <c r="Z1471" i="1"/>
  <c r="AQ1471" i="1"/>
  <c r="AB1476" i="1"/>
  <c r="AO1471" i="1"/>
  <c r="U1471" i="1"/>
  <c r="AS1471" i="1"/>
  <c r="U1473" i="1"/>
  <c r="U1472" i="1"/>
  <c r="Z1472" i="1"/>
  <c r="AO1472" i="1"/>
  <c r="AO1473" i="1"/>
  <c r="AQ1473" i="1"/>
  <c r="AB1477" i="1"/>
  <c r="AS1473" i="1"/>
  <c r="T1472" i="1"/>
  <c r="Z1473" i="1"/>
  <c r="T1473" i="1"/>
  <c r="X1472" i="1"/>
  <c r="AQ1472" i="1"/>
  <c r="X1473" i="1"/>
  <c r="AS1472" i="1"/>
  <c r="AB1478" i="1"/>
  <c r="AS1475" i="1"/>
  <c r="AQ1475" i="1"/>
  <c r="Z1475" i="1"/>
  <c r="U1474" i="1"/>
  <c r="AO1475" i="1"/>
  <c r="AS1474" i="1"/>
  <c r="AQ1474" i="1"/>
  <c r="X1474" i="1"/>
  <c r="X1475" i="1"/>
  <c r="Z1474" i="1"/>
  <c r="T1474" i="1"/>
  <c r="T1475" i="1"/>
  <c r="AO1474" i="1"/>
  <c r="U1475" i="1"/>
  <c r="AB1479" i="1"/>
  <c r="AS1476" i="1"/>
  <c r="AQ1476" i="1"/>
  <c r="Z1476" i="1"/>
  <c r="AB1480" i="1"/>
  <c r="AO1476" i="1"/>
  <c r="U1476" i="1"/>
  <c r="T1476" i="1"/>
  <c r="X1476" i="1"/>
  <c r="AS1477" i="1"/>
  <c r="AQ1477" i="1"/>
  <c r="Z1477" i="1"/>
  <c r="AO1477" i="1"/>
  <c r="U1477" i="1"/>
  <c r="T1477" i="1"/>
  <c r="AB1481" i="1"/>
  <c r="X1477" i="1"/>
  <c r="AO1478" i="1"/>
  <c r="AQ1478" i="1"/>
  <c r="AS1478" i="1"/>
  <c r="U1478" i="1"/>
  <c r="AB1482" i="1"/>
  <c r="X1478" i="1"/>
  <c r="T1478" i="1"/>
  <c r="Z1478" i="1"/>
  <c r="AQ1479" i="1"/>
  <c r="AB1483" i="1"/>
  <c r="X1479" i="1"/>
  <c r="Z1479" i="1"/>
  <c r="AO1479" i="1"/>
  <c r="AS1479" i="1"/>
  <c r="U1479" i="1"/>
  <c r="T1479" i="1"/>
  <c r="AB1484" i="1"/>
  <c r="AO1481" i="1"/>
  <c r="AQ1481" i="1"/>
  <c r="AS1480" i="1"/>
  <c r="AS1481" i="1"/>
  <c r="U1480" i="1"/>
  <c r="X1480" i="1"/>
  <c r="Z1481" i="1"/>
  <c r="U1481" i="1"/>
  <c r="AB1485" i="1"/>
  <c r="T1480" i="1"/>
  <c r="T1481" i="1"/>
  <c r="Z1480" i="1"/>
  <c r="AQ1480" i="1"/>
  <c r="X1481" i="1"/>
  <c r="AO1480" i="1"/>
  <c r="AB1486" i="1"/>
  <c r="AS1483" i="1"/>
  <c r="AQ1483" i="1"/>
  <c r="AS1482" i="1"/>
  <c r="AQ1482" i="1"/>
  <c r="Z1483" i="1"/>
  <c r="Z1482" i="1"/>
  <c r="AO1483" i="1"/>
  <c r="AO1482" i="1"/>
  <c r="T1483" i="1"/>
  <c r="U1482" i="1"/>
  <c r="U1483" i="1"/>
  <c r="AB1487" i="1"/>
  <c r="T1482" i="1"/>
  <c r="X1482" i="1"/>
  <c r="X1483" i="1"/>
  <c r="AS1484" i="1"/>
  <c r="AQ1484" i="1"/>
  <c r="AB1488" i="1"/>
  <c r="Z1484" i="1"/>
  <c r="AO1484" i="1"/>
  <c r="T1484" i="1"/>
  <c r="X1484" i="1"/>
  <c r="U1484" i="1"/>
  <c r="AS1485" i="1"/>
  <c r="AQ1485" i="1"/>
  <c r="Z1485" i="1"/>
  <c r="AB1489" i="1"/>
  <c r="AO1485" i="1"/>
  <c r="U1485" i="1"/>
  <c r="X1485" i="1"/>
  <c r="T1485" i="1"/>
  <c r="AQ1486" i="1"/>
  <c r="AO1486" i="1"/>
  <c r="AS1486" i="1"/>
  <c r="T1486" i="1"/>
  <c r="U1486" i="1"/>
  <c r="AB1490" i="1"/>
  <c r="X1486" i="1"/>
  <c r="Z1486" i="1"/>
  <c r="Z1487" i="1"/>
  <c r="AQ1487" i="1"/>
  <c r="AO1487" i="1"/>
  <c r="AS1487" i="1"/>
  <c r="X1487" i="1"/>
  <c r="T1487" i="1"/>
  <c r="AB1491" i="1"/>
  <c r="U1487" i="1"/>
  <c r="AB1492" i="1"/>
  <c r="T1488" i="1"/>
  <c r="AS1488" i="1"/>
  <c r="U1488" i="1"/>
  <c r="X1488" i="1"/>
  <c r="Z1488" i="1"/>
  <c r="AQ1488" i="1"/>
  <c r="AO1488" i="1"/>
  <c r="AB1493" i="1"/>
  <c r="AS1490" i="1"/>
  <c r="AS1489" i="1"/>
  <c r="AQ1490" i="1"/>
  <c r="Z1490" i="1"/>
  <c r="Z1489" i="1"/>
  <c r="AO1490" i="1"/>
  <c r="U1489" i="1"/>
  <c r="T1489" i="1"/>
  <c r="U1490" i="1"/>
  <c r="T1490" i="1"/>
  <c r="X1489" i="1"/>
  <c r="X1490" i="1"/>
  <c r="AO1489" i="1"/>
  <c r="AQ1489" i="1"/>
  <c r="AB1494" i="1"/>
  <c r="AB1495" i="1"/>
  <c r="Z1492" i="1"/>
  <c r="X1491" i="1"/>
  <c r="AQ1492" i="1"/>
  <c r="T1491" i="1"/>
  <c r="AO1492" i="1"/>
  <c r="U1491" i="1"/>
  <c r="X1492" i="1"/>
  <c r="U1492" i="1"/>
  <c r="AS1491" i="1"/>
  <c r="AQ1491" i="1"/>
  <c r="T1492" i="1"/>
  <c r="AB1496" i="1"/>
  <c r="Z1491" i="1"/>
  <c r="AS1492" i="1"/>
  <c r="AO1491" i="1"/>
  <c r="AS1493" i="1"/>
  <c r="AQ1493" i="1"/>
  <c r="Z1493" i="1"/>
  <c r="AO1493" i="1"/>
  <c r="AB1497" i="1"/>
  <c r="X1493" i="1"/>
  <c r="U1493" i="1"/>
  <c r="T1493" i="1"/>
  <c r="U1494" i="1"/>
  <c r="Z1494" i="1"/>
  <c r="AB1498" i="1"/>
  <c r="AO1494" i="1"/>
  <c r="T1494" i="1"/>
  <c r="AS1494" i="1"/>
  <c r="X1494" i="1"/>
  <c r="AQ1494" i="1"/>
  <c r="T1495" i="1"/>
  <c r="AB1499" i="1"/>
  <c r="X1495" i="1"/>
  <c r="U1495" i="1"/>
  <c r="Z1495" i="1"/>
  <c r="AO1495" i="1"/>
  <c r="AS1495" i="1"/>
  <c r="AQ1495" i="1"/>
  <c r="AB1500" i="1"/>
  <c r="AO1497" i="1"/>
  <c r="AQ1497" i="1"/>
  <c r="T1496" i="1"/>
  <c r="AS1497" i="1"/>
  <c r="Z1496" i="1"/>
  <c r="AQ1496" i="1"/>
  <c r="Z1497" i="1"/>
  <c r="AO1496" i="1"/>
  <c r="X1496" i="1"/>
  <c r="T1497" i="1"/>
  <c r="AB1501" i="1"/>
  <c r="AS1496" i="1"/>
  <c r="U1497" i="1"/>
  <c r="U1496" i="1"/>
  <c r="X1497" i="1"/>
  <c r="AB1502" i="1"/>
  <c r="AS1499" i="1"/>
  <c r="AQ1499" i="1"/>
  <c r="AS1498" i="1"/>
  <c r="AQ1498" i="1"/>
  <c r="Z1499" i="1"/>
  <c r="Z1498" i="1"/>
  <c r="AO1499" i="1"/>
  <c r="AO1498" i="1"/>
  <c r="X1498" i="1"/>
  <c r="U1499" i="1"/>
  <c r="U1498" i="1"/>
  <c r="T1498" i="1"/>
  <c r="T1499" i="1"/>
  <c r="X1499" i="1"/>
  <c r="AB1503" i="1"/>
  <c r="AS1500" i="1"/>
  <c r="AQ1500" i="1"/>
  <c r="Z1500" i="1"/>
  <c r="AB1504" i="1"/>
  <c r="AO1500" i="1"/>
  <c r="U1500" i="1"/>
  <c r="X1500" i="1"/>
  <c r="T1500" i="1"/>
  <c r="AB1505" i="1"/>
  <c r="Z1501" i="1"/>
  <c r="AO1501" i="1"/>
  <c r="U1501" i="1"/>
  <c r="T1501" i="1"/>
  <c r="X1501" i="1"/>
  <c r="AS1501" i="1"/>
  <c r="AQ1501" i="1"/>
  <c r="AB1506" i="1"/>
  <c r="AS1502" i="1"/>
  <c r="T1502" i="1"/>
  <c r="AB1507" i="1"/>
  <c r="X1502" i="1"/>
  <c r="AQ1502" i="1"/>
  <c r="U1502" i="1"/>
  <c r="Z1502" i="1"/>
  <c r="AO1502" i="1"/>
  <c r="AB1508" i="1"/>
  <c r="T1503" i="1"/>
  <c r="X1503" i="1"/>
  <c r="AO1503" i="1"/>
  <c r="U1503" i="1"/>
  <c r="Z1503" i="1"/>
  <c r="AQ1503" i="1"/>
  <c r="AS1503" i="1"/>
  <c r="AO1505" i="1"/>
  <c r="AQ1505" i="1"/>
  <c r="U1504" i="1"/>
  <c r="AS1505" i="1"/>
  <c r="T1504" i="1"/>
  <c r="Z1505" i="1"/>
  <c r="Z1504" i="1"/>
  <c r="AQ1504" i="1"/>
  <c r="X1505" i="1"/>
  <c r="AO1504" i="1"/>
  <c r="AB1509" i="1"/>
  <c r="T1505" i="1"/>
  <c r="AS1504" i="1"/>
  <c r="U1505" i="1"/>
  <c r="X1504" i="1"/>
  <c r="AB1510" i="1"/>
  <c r="Z1506" i="1"/>
  <c r="AO1506" i="1"/>
  <c r="T1506" i="1"/>
  <c r="X1506" i="1"/>
  <c r="U1506" i="1"/>
  <c r="AS1506" i="1"/>
  <c r="AQ1506" i="1"/>
  <c r="AB1511" i="1"/>
  <c r="AS1508" i="1"/>
  <c r="AS1507" i="1"/>
  <c r="AQ1507" i="1"/>
  <c r="AQ1508" i="1"/>
  <c r="Z1508" i="1"/>
  <c r="Z1507" i="1"/>
  <c r="AB1512" i="1"/>
  <c r="AO1508" i="1"/>
  <c r="AO1507" i="1"/>
  <c r="T1508" i="1"/>
  <c r="X1507" i="1"/>
  <c r="U1507" i="1"/>
  <c r="U1508" i="1"/>
  <c r="T1507" i="1"/>
  <c r="X1508" i="1"/>
  <c r="AS1509" i="1"/>
  <c r="AQ1509" i="1"/>
  <c r="Z1509" i="1"/>
  <c r="AO1509" i="1"/>
  <c r="X1509" i="1"/>
  <c r="T1509" i="1"/>
  <c r="U1509" i="1"/>
  <c r="AB1513" i="1"/>
  <c r="Z1510" i="1"/>
  <c r="X1510" i="1"/>
  <c r="AO1510" i="1"/>
  <c r="AS1510" i="1"/>
  <c r="AB1514" i="1"/>
  <c r="U1510" i="1"/>
  <c r="T1510" i="1"/>
  <c r="AQ1510" i="1"/>
  <c r="AB1515" i="1"/>
  <c r="T1511" i="1"/>
  <c r="AB1516" i="1"/>
  <c r="X1511" i="1"/>
  <c r="U1511" i="1"/>
  <c r="Z1511" i="1"/>
  <c r="AQ1511" i="1"/>
  <c r="AS1511" i="1"/>
  <c r="AO1511" i="1"/>
  <c r="X1512" i="1"/>
  <c r="AB1517" i="1"/>
  <c r="Z1512" i="1"/>
  <c r="AQ1512" i="1"/>
  <c r="AO1512" i="1"/>
  <c r="AS1512" i="1"/>
  <c r="U1512" i="1"/>
  <c r="T1512" i="1"/>
  <c r="U1513" i="1"/>
  <c r="AQ1513" i="1"/>
  <c r="AO1513" i="1"/>
  <c r="AS1513" i="1"/>
  <c r="Z1513" i="1"/>
  <c r="T1513" i="1"/>
  <c r="AB1518" i="1"/>
  <c r="X1513" i="1"/>
  <c r="AS1514" i="1"/>
  <c r="AQ1514" i="1"/>
  <c r="Z1514" i="1"/>
  <c r="AO1514" i="1"/>
  <c r="T1514" i="1"/>
  <c r="U1514" i="1"/>
  <c r="AB1519" i="1"/>
  <c r="X1514" i="1"/>
  <c r="X1516" i="1"/>
  <c r="Z1515" i="1"/>
  <c r="AS1516" i="1"/>
  <c r="AQ1516" i="1"/>
  <c r="AS1515" i="1"/>
  <c r="AQ1515" i="1"/>
  <c r="Z1516" i="1"/>
  <c r="AO1516" i="1"/>
  <c r="AO1515" i="1"/>
  <c r="U1516" i="1"/>
  <c r="AB1520" i="1"/>
  <c r="U1515" i="1"/>
  <c r="T1516" i="1"/>
  <c r="T1515" i="1"/>
  <c r="X1515" i="1"/>
  <c r="AS1517" i="1"/>
  <c r="Z1517" i="1"/>
  <c r="AQ1517" i="1"/>
  <c r="AO1517" i="1"/>
  <c r="AB1521" i="1"/>
  <c r="T1517" i="1"/>
  <c r="X1517" i="1"/>
  <c r="U1517" i="1"/>
  <c r="X1518" i="1"/>
  <c r="U1518" i="1"/>
  <c r="AQ1518" i="1"/>
  <c r="AB1522" i="1"/>
  <c r="Z1518" i="1"/>
  <c r="AO1518" i="1"/>
  <c r="AS1518" i="1"/>
  <c r="T1518" i="1"/>
  <c r="AB1523" i="1"/>
  <c r="Z1519" i="1"/>
  <c r="AQ1519" i="1"/>
  <c r="AB1524" i="1"/>
  <c r="AO1519" i="1"/>
  <c r="AS1519" i="1"/>
  <c r="X1519" i="1"/>
  <c r="T1519" i="1"/>
  <c r="U1519" i="1"/>
  <c r="T1521" i="1"/>
  <c r="AO1520" i="1"/>
  <c r="X1520" i="1"/>
  <c r="AQ1520" i="1"/>
  <c r="AS1520" i="1"/>
  <c r="AB1525" i="1"/>
  <c r="U1521" i="1"/>
  <c r="U1520" i="1"/>
  <c r="AQ1521" i="1"/>
  <c r="T1520" i="1"/>
  <c r="X1521" i="1"/>
  <c r="AS1521" i="1"/>
  <c r="AO1521" i="1"/>
  <c r="Z1521" i="1"/>
  <c r="Z1520" i="1"/>
  <c r="AB1526" i="1"/>
  <c r="T1522" i="1"/>
  <c r="X1522" i="1"/>
  <c r="AS1522" i="1"/>
  <c r="AQ1522" i="1"/>
  <c r="Z1522" i="1"/>
  <c r="AO1522" i="1"/>
  <c r="AB1527" i="1"/>
  <c r="U1522" i="1"/>
  <c r="AS1523" i="1"/>
  <c r="AQ1523" i="1"/>
  <c r="Z1523" i="1"/>
  <c r="AO1523" i="1"/>
  <c r="T1523" i="1"/>
  <c r="X1523" i="1"/>
  <c r="AB1528" i="1"/>
  <c r="U1523" i="1"/>
  <c r="Z1524" i="1"/>
  <c r="AO1524" i="1"/>
  <c r="U1524" i="1"/>
  <c r="X1524" i="1"/>
  <c r="AB1529" i="1"/>
  <c r="T1524" i="1"/>
  <c r="AS1524" i="1"/>
  <c r="AQ1524" i="1"/>
  <c r="AS1525" i="1"/>
  <c r="AQ1525" i="1"/>
  <c r="AB1530" i="1"/>
  <c r="Z1525" i="1"/>
  <c r="AO1525" i="1"/>
  <c r="U1525" i="1"/>
  <c r="T1525" i="1"/>
  <c r="X1525" i="1"/>
  <c r="Z1526" i="1"/>
  <c r="AQ1526" i="1"/>
  <c r="AO1526" i="1"/>
  <c r="AB1531" i="1"/>
  <c r="AS1526" i="1"/>
  <c r="X1526" i="1"/>
  <c r="T1526" i="1"/>
  <c r="U1526" i="1"/>
  <c r="Z1528" i="1"/>
  <c r="AO1528" i="1"/>
  <c r="AQ1528" i="1"/>
  <c r="AS1528" i="1"/>
  <c r="X1527" i="1"/>
  <c r="X1528" i="1"/>
  <c r="U1527" i="1"/>
  <c r="AQ1527" i="1"/>
  <c r="T1528" i="1"/>
  <c r="AB1532" i="1"/>
  <c r="T1527" i="1"/>
  <c r="Z1527" i="1"/>
  <c r="AO1527" i="1"/>
  <c r="U1528" i="1"/>
  <c r="AS1527" i="1"/>
  <c r="AB1533" i="1"/>
  <c r="AS1529" i="1"/>
  <c r="Z1529" i="1"/>
  <c r="AB1534" i="1"/>
  <c r="X1529" i="1"/>
  <c r="U1529" i="1"/>
  <c r="T1529" i="1"/>
  <c r="AO1529" i="1"/>
  <c r="AQ1529" i="1"/>
  <c r="AO1530" i="1"/>
  <c r="AS1530" i="1"/>
  <c r="T1530" i="1"/>
  <c r="AB1535" i="1"/>
  <c r="AQ1530" i="1"/>
  <c r="U1530" i="1"/>
  <c r="X1530" i="1"/>
  <c r="Z1530" i="1"/>
  <c r="AQ1532" i="1"/>
  <c r="U1531" i="1"/>
  <c r="AO1532" i="1"/>
  <c r="T1531" i="1"/>
  <c r="X1532" i="1"/>
  <c r="U1532" i="1"/>
  <c r="T1532" i="1"/>
  <c r="X1531" i="1"/>
  <c r="AS1531" i="1"/>
  <c r="AQ1531" i="1"/>
  <c r="AB1536" i="1"/>
  <c r="Z1531" i="1"/>
  <c r="AS1532" i="1"/>
  <c r="AO1531" i="1"/>
  <c r="Z1532" i="1"/>
  <c r="AS1533" i="1"/>
  <c r="AQ1533" i="1"/>
  <c r="Z1533" i="1"/>
  <c r="AO1533" i="1"/>
  <c r="U1533" i="1"/>
  <c r="T1533" i="1"/>
  <c r="X1533" i="1"/>
  <c r="AB1537" i="1"/>
  <c r="AB1538" i="1"/>
  <c r="AO1534" i="1"/>
  <c r="AB1539" i="1"/>
  <c r="AS1534" i="1"/>
  <c r="X1534" i="1"/>
  <c r="U1534" i="1"/>
  <c r="T1534" i="1"/>
  <c r="Z1534" i="1"/>
  <c r="AQ1534" i="1"/>
  <c r="Z1536" i="1"/>
  <c r="AS1535" i="1"/>
  <c r="AO1536" i="1"/>
  <c r="U1535" i="1"/>
  <c r="Z1535" i="1"/>
  <c r="AS1536" i="1"/>
  <c r="X1536" i="1"/>
  <c r="T1535" i="1"/>
  <c r="AB1540" i="1"/>
  <c r="AQ1535" i="1"/>
  <c r="U1536" i="1"/>
  <c r="AO1535" i="1"/>
  <c r="X1535" i="1"/>
  <c r="T1536" i="1"/>
  <c r="AQ1536" i="1"/>
  <c r="AB1541" i="1"/>
  <c r="U1538" i="1"/>
  <c r="AS1537" i="1"/>
  <c r="AS1538" i="1"/>
  <c r="AQ1538" i="1"/>
  <c r="AB1542" i="1"/>
  <c r="Z1537" i="1"/>
  <c r="Z1538" i="1"/>
  <c r="T1537" i="1"/>
  <c r="AO1538" i="1"/>
  <c r="U1537" i="1"/>
  <c r="AQ1537" i="1"/>
  <c r="T1538" i="1"/>
  <c r="X1537" i="1"/>
  <c r="AO1537" i="1"/>
  <c r="X1538" i="1"/>
  <c r="AB1543" i="1"/>
  <c r="Z1540" i="1"/>
  <c r="T1539" i="1"/>
  <c r="AQ1540" i="1"/>
  <c r="AO1540" i="1"/>
  <c r="AB1544" i="1"/>
  <c r="X1539" i="1"/>
  <c r="U1540" i="1"/>
  <c r="U1539" i="1"/>
  <c r="Z1539" i="1"/>
  <c r="X1540" i="1"/>
  <c r="AS1539" i="1"/>
  <c r="AQ1539" i="1"/>
  <c r="T1540" i="1"/>
  <c r="AS1540" i="1"/>
  <c r="AO1539" i="1"/>
  <c r="AS1541" i="1"/>
  <c r="AQ1541" i="1"/>
  <c r="Z1541" i="1"/>
  <c r="AO1541" i="1"/>
  <c r="U1541" i="1"/>
  <c r="T1541" i="1"/>
  <c r="X1541" i="1"/>
  <c r="AB1545" i="1"/>
  <c r="U1542" i="1"/>
  <c r="AB1546" i="1"/>
  <c r="T1542" i="1"/>
  <c r="AS1542" i="1"/>
  <c r="X1542" i="1"/>
  <c r="AO1542" i="1"/>
  <c r="Z1542" i="1"/>
  <c r="AQ1542" i="1"/>
  <c r="Z1543" i="1"/>
  <c r="AO1543" i="1"/>
  <c r="AS1543" i="1"/>
  <c r="AB1547" i="1"/>
  <c r="T1543" i="1"/>
  <c r="X1543" i="1"/>
  <c r="U1543" i="1"/>
  <c r="AQ1543" i="1"/>
  <c r="Z1544" i="1"/>
  <c r="AQ1544" i="1"/>
  <c r="AO1544" i="1"/>
  <c r="AS1544" i="1"/>
  <c r="U1544" i="1"/>
  <c r="AB1548" i="1"/>
  <c r="T1544" i="1"/>
  <c r="X1544" i="1"/>
  <c r="AB1549" i="1"/>
  <c r="T1545" i="1"/>
  <c r="AB1550" i="1"/>
  <c r="Z1545" i="1"/>
  <c r="AS1545" i="1"/>
  <c r="X1545" i="1"/>
  <c r="U1545" i="1"/>
  <c r="AO1545" i="1"/>
  <c r="AQ1545" i="1"/>
  <c r="AS1547" i="1"/>
  <c r="AQ1547" i="1"/>
  <c r="AS1546" i="1"/>
  <c r="AQ1546" i="1"/>
  <c r="Z1547" i="1"/>
  <c r="Z1546" i="1"/>
  <c r="AO1547" i="1"/>
  <c r="AO1546" i="1"/>
  <c r="U1547" i="1"/>
  <c r="U1546" i="1"/>
  <c r="T1547" i="1"/>
  <c r="T1546" i="1"/>
  <c r="AB1551" i="1"/>
  <c r="AQ1548" i="1"/>
  <c r="X1547" i="1"/>
  <c r="X1546" i="1"/>
  <c r="Z1548" i="1"/>
  <c r="AB1552" i="1"/>
  <c r="AO1548" i="1"/>
  <c r="X1548" i="1"/>
  <c r="U1548" i="1"/>
  <c r="T1548" i="1"/>
  <c r="AS1548" i="1"/>
  <c r="Z1549" i="1"/>
  <c r="AQ1549" i="1"/>
  <c r="AO1549" i="1"/>
  <c r="X1549" i="1"/>
  <c r="U1549" i="1"/>
  <c r="AB1553" i="1"/>
  <c r="T1549" i="1"/>
  <c r="AS1549" i="1"/>
  <c r="AB1554" i="1"/>
  <c r="X1550" i="1"/>
  <c r="AB1555" i="1"/>
  <c r="Z1550" i="1"/>
  <c r="AQ1550" i="1"/>
  <c r="AO1550" i="1"/>
  <c r="AS1550" i="1"/>
  <c r="U1550" i="1"/>
  <c r="T1550" i="1"/>
  <c r="AS1551" i="1"/>
  <c r="AQ1551" i="1"/>
  <c r="Z1552" i="1"/>
  <c r="AQ1552" i="1"/>
  <c r="X1551" i="1"/>
  <c r="AO1552" i="1"/>
  <c r="AO1551" i="1"/>
  <c r="AS1552" i="1"/>
  <c r="U1551" i="1"/>
  <c r="AB1556" i="1"/>
  <c r="Z1551" i="1"/>
  <c r="T1551" i="1"/>
  <c r="X1552" i="1"/>
  <c r="T1552" i="1"/>
  <c r="U1552" i="1"/>
  <c r="AB1557" i="1"/>
  <c r="Z1553" i="1"/>
  <c r="U1553" i="1"/>
  <c r="AB1558" i="1"/>
  <c r="X1553" i="1"/>
  <c r="T1553" i="1"/>
  <c r="AQ1553" i="1"/>
  <c r="AO1553" i="1"/>
  <c r="AS1553" i="1"/>
  <c r="AS1555" i="1"/>
  <c r="AQ1555" i="1"/>
  <c r="U1554" i="1"/>
  <c r="Z1555" i="1"/>
  <c r="X1554" i="1"/>
  <c r="AO1555" i="1"/>
  <c r="T1554" i="1"/>
  <c r="T1555" i="1"/>
  <c r="AB1559" i="1"/>
  <c r="AO1554" i="1"/>
  <c r="AS1554" i="1"/>
  <c r="AQ1554" i="1"/>
  <c r="Z1554" i="1"/>
  <c r="X1555" i="1"/>
  <c r="U1555" i="1"/>
  <c r="AS1556" i="1"/>
  <c r="Z1556" i="1"/>
  <c r="AQ1556" i="1"/>
  <c r="AB1560" i="1"/>
  <c r="AO1556" i="1"/>
  <c r="U1556" i="1"/>
  <c r="T1556" i="1"/>
  <c r="X1556" i="1"/>
  <c r="AS1557" i="1"/>
  <c r="AQ1557" i="1"/>
  <c r="Z1557" i="1"/>
  <c r="AO1557" i="1"/>
  <c r="X1557" i="1"/>
  <c r="AB1561" i="1"/>
  <c r="U1557" i="1"/>
  <c r="T1557" i="1"/>
  <c r="Z1558" i="1"/>
  <c r="AQ1558" i="1"/>
  <c r="AO1558" i="1"/>
  <c r="AB1562" i="1"/>
  <c r="AS1558" i="1"/>
  <c r="U1558" i="1"/>
  <c r="T1558" i="1"/>
  <c r="X1558" i="1"/>
  <c r="Z1559" i="1"/>
  <c r="AQ1559" i="1"/>
  <c r="AO1559" i="1"/>
  <c r="AS1559" i="1"/>
  <c r="U1559" i="1"/>
  <c r="T1559" i="1"/>
  <c r="X1559" i="1"/>
  <c r="AB1563" i="1"/>
  <c r="AB1564" i="1"/>
  <c r="X1561" i="1"/>
  <c r="AQ1561" i="1"/>
  <c r="X1560" i="1"/>
  <c r="AO1561" i="1"/>
  <c r="Z1560" i="1"/>
  <c r="AQ1560" i="1"/>
  <c r="AS1561" i="1"/>
  <c r="AO1560" i="1"/>
  <c r="AB1565" i="1"/>
  <c r="Z1561" i="1"/>
  <c r="AS1560" i="1"/>
  <c r="T1561" i="1"/>
  <c r="U1560" i="1"/>
  <c r="U1561" i="1"/>
  <c r="T1560" i="1"/>
  <c r="AB1566" i="1"/>
  <c r="T1563" i="1"/>
  <c r="AO1562" i="1"/>
  <c r="AS1563" i="1"/>
  <c r="AQ1563" i="1"/>
  <c r="AB1567" i="1"/>
  <c r="X1562" i="1"/>
  <c r="Z1563" i="1"/>
  <c r="AO1563" i="1"/>
  <c r="AS1562" i="1"/>
  <c r="AQ1562" i="1"/>
  <c r="Z1562" i="1"/>
  <c r="T1562" i="1"/>
  <c r="X1563" i="1"/>
  <c r="U1562" i="1"/>
  <c r="U1563" i="1"/>
  <c r="AS1564" i="1"/>
  <c r="AQ1564" i="1"/>
  <c r="Z1564" i="1"/>
  <c r="AO1564" i="1"/>
  <c r="U1564" i="1"/>
  <c r="AB1568" i="1"/>
  <c r="T1564" i="1"/>
  <c r="X1564" i="1"/>
  <c r="AS1565" i="1"/>
  <c r="AQ1565" i="1"/>
  <c r="Z1565" i="1"/>
  <c r="AO1565" i="1"/>
  <c r="U1565" i="1"/>
  <c r="AB1569" i="1"/>
  <c r="T1565" i="1"/>
  <c r="X1565" i="1"/>
  <c r="AS1566" i="1"/>
  <c r="U1566" i="1"/>
  <c r="T1566" i="1"/>
  <c r="AQ1566" i="1"/>
  <c r="X1566" i="1"/>
  <c r="Z1566" i="1"/>
  <c r="AB1570" i="1"/>
  <c r="AO1566" i="1"/>
  <c r="Z1567" i="1"/>
  <c r="AQ1567" i="1"/>
  <c r="AO1567" i="1"/>
  <c r="AS1567" i="1"/>
  <c r="U1567" i="1"/>
  <c r="T1567" i="1"/>
  <c r="AB1571" i="1"/>
  <c r="X1567" i="1"/>
  <c r="AB1572" i="1"/>
  <c r="Z1568" i="1"/>
  <c r="AQ1568" i="1"/>
  <c r="T1568" i="1"/>
  <c r="AO1568" i="1"/>
  <c r="AS1568" i="1"/>
  <c r="X1568" i="1"/>
  <c r="AB1573" i="1"/>
  <c r="U1568" i="1"/>
  <c r="X1569" i="1"/>
  <c r="AO1569" i="1"/>
  <c r="AQ1569" i="1"/>
  <c r="AS1569" i="1"/>
  <c r="Z1569" i="1"/>
  <c r="U1569" i="1"/>
  <c r="T1569" i="1"/>
  <c r="AB1574" i="1"/>
  <c r="AS1570" i="1"/>
  <c r="AQ1570" i="1"/>
  <c r="Z1570" i="1"/>
  <c r="AO1570" i="1"/>
  <c r="T1570" i="1"/>
  <c r="AB1575" i="1"/>
  <c r="X1570" i="1"/>
  <c r="U1570" i="1"/>
  <c r="Z1571" i="1"/>
  <c r="AO1571" i="1"/>
  <c r="T1571" i="1"/>
  <c r="AB1576" i="1"/>
  <c r="X1571" i="1"/>
  <c r="U1571" i="1"/>
  <c r="AS1571" i="1"/>
  <c r="AQ1571" i="1"/>
  <c r="AS1573" i="1"/>
  <c r="U1572" i="1"/>
  <c r="Z1573" i="1"/>
  <c r="AQ1574" i="1"/>
  <c r="AO1573" i="1"/>
  <c r="T1573" i="1"/>
  <c r="T1572" i="1"/>
  <c r="AB1577" i="1"/>
  <c r="AS1572" i="1"/>
  <c r="AQ1572" i="1"/>
  <c r="Z1572" i="1"/>
  <c r="AQ1573" i="1"/>
  <c r="X1573" i="1"/>
  <c r="AO1572" i="1"/>
  <c r="U1573" i="1"/>
  <c r="X1572" i="1"/>
  <c r="X1574" i="1"/>
  <c r="U1574" i="1"/>
  <c r="T1574" i="1"/>
  <c r="Z1574" i="1"/>
  <c r="AO1574" i="1"/>
  <c r="AS1574" i="1"/>
  <c r="AB1578" i="1"/>
  <c r="Z1575" i="1"/>
  <c r="AQ1575" i="1"/>
  <c r="AO1575" i="1"/>
  <c r="AS1575" i="1"/>
  <c r="U1575" i="1"/>
  <c r="AB1579" i="1"/>
  <c r="X1575" i="1"/>
  <c r="T1575" i="1"/>
  <c r="AB1580" i="1"/>
  <c r="AO1577" i="1"/>
  <c r="AQ1577" i="1"/>
  <c r="X1576" i="1"/>
  <c r="AS1577" i="1"/>
  <c r="Z1576" i="1"/>
  <c r="AQ1576" i="1"/>
  <c r="AB1581" i="1"/>
  <c r="Z1577" i="1"/>
  <c r="AO1576" i="1"/>
  <c r="T1576" i="1"/>
  <c r="U1577" i="1"/>
  <c r="AS1576" i="1"/>
  <c r="T1577" i="1"/>
  <c r="U1576" i="1"/>
  <c r="X1577" i="1"/>
  <c r="AS1578" i="1"/>
  <c r="AQ1578" i="1"/>
  <c r="Z1578" i="1"/>
  <c r="AO1578" i="1"/>
  <c r="AB1582" i="1"/>
  <c r="X1578" i="1"/>
  <c r="U1578" i="1"/>
  <c r="T1578" i="1"/>
  <c r="AB1583" i="1"/>
  <c r="AS1580" i="1"/>
  <c r="AQ1580" i="1"/>
  <c r="Z1580" i="1"/>
  <c r="U1579" i="1"/>
  <c r="AQ1579" i="1"/>
  <c r="AO1580" i="1"/>
  <c r="T1579" i="1"/>
  <c r="Z1579" i="1"/>
  <c r="X1580" i="1"/>
  <c r="X1579" i="1"/>
  <c r="AS1579" i="1"/>
  <c r="T1580" i="1"/>
  <c r="U1580" i="1"/>
  <c r="AO1579" i="1"/>
  <c r="AB1584" i="1"/>
  <c r="AS1581" i="1"/>
  <c r="AQ1581" i="1"/>
  <c r="AB1585" i="1"/>
  <c r="Z1581" i="1"/>
  <c r="AO1581" i="1"/>
  <c r="U1581" i="1"/>
  <c r="X1581" i="1"/>
  <c r="T1581" i="1"/>
  <c r="Z1582" i="1"/>
  <c r="AB1586" i="1"/>
  <c r="AO1582" i="1"/>
  <c r="AS1582" i="1"/>
  <c r="AQ1582" i="1"/>
  <c r="U1582" i="1"/>
  <c r="T1582" i="1"/>
  <c r="X1582" i="1"/>
  <c r="AB1587" i="1"/>
  <c r="AO1583" i="1"/>
  <c r="AS1583" i="1"/>
  <c r="T1583" i="1"/>
  <c r="U1583" i="1"/>
  <c r="AB1588" i="1"/>
  <c r="X1583" i="1"/>
  <c r="Z1583" i="1"/>
  <c r="AQ1583" i="1"/>
  <c r="X1584" i="1"/>
  <c r="Z1585" i="1"/>
  <c r="U1584" i="1"/>
  <c r="T1585" i="1"/>
  <c r="AQ1585" i="1"/>
  <c r="Z1584" i="1"/>
  <c r="AQ1584" i="1"/>
  <c r="AO1584" i="1"/>
  <c r="AS1584" i="1"/>
  <c r="X1585" i="1"/>
  <c r="AB1589" i="1"/>
  <c r="U1585" i="1"/>
  <c r="T1584" i="1"/>
  <c r="AO1585" i="1"/>
  <c r="AS1585" i="1"/>
  <c r="AQ1586" i="1"/>
  <c r="T1586" i="1"/>
  <c r="AB1590" i="1"/>
  <c r="U1586" i="1"/>
  <c r="X1586" i="1"/>
  <c r="AS1586" i="1"/>
  <c r="Z1586" i="1"/>
  <c r="AO1586" i="1"/>
  <c r="AS1587" i="1"/>
  <c r="Z1587" i="1"/>
  <c r="AQ1587" i="1"/>
  <c r="AO1587" i="1"/>
  <c r="AB1591" i="1"/>
  <c r="X1587" i="1"/>
  <c r="U1587" i="1"/>
  <c r="T1587" i="1"/>
  <c r="AS1588" i="1"/>
  <c r="Z1588" i="1"/>
  <c r="AQ1588" i="1"/>
  <c r="AO1588" i="1"/>
  <c r="X1588" i="1"/>
  <c r="AB1592" i="1"/>
  <c r="U1588" i="1"/>
  <c r="T1588" i="1"/>
  <c r="AS1589" i="1"/>
  <c r="AQ1589" i="1"/>
  <c r="Z1589" i="1"/>
  <c r="AO1589" i="1"/>
  <c r="AB1593" i="1"/>
  <c r="X1589" i="1"/>
  <c r="U1589" i="1"/>
  <c r="T1589" i="1"/>
  <c r="Z1590" i="1"/>
  <c r="AO1590" i="1"/>
  <c r="AQ1590" i="1"/>
  <c r="AS1590" i="1"/>
  <c r="U1590" i="1"/>
  <c r="T1590" i="1"/>
  <c r="AB1594" i="1"/>
  <c r="X1590" i="1"/>
  <c r="AB1595" i="1"/>
  <c r="Z1592" i="1"/>
  <c r="AQ1592" i="1"/>
  <c r="AO1592" i="1"/>
  <c r="X1591" i="1"/>
  <c r="AS1592" i="1"/>
  <c r="Z1591" i="1"/>
  <c r="AQ1591" i="1"/>
  <c r="AO1591" i="1"/>
  <c r="X1592" i="1"/>
  <c r="AS1591" i="1"/>
  <c r="AB1596" i="1"/>
  <c r="U1592" i="1"/>
  <c r="U1591" i="1"/>
  <c r="T1592" i="1"/>
  <c r="T1591" i="1"/>
  <c r="AB1597" i="1"/>
  <c r="T1593" i="1"/>
  <c r="AB1598" i="1"/>
  <c r="X1593" i="1"/>
  <c r="U1593" i="1"/>
  <c r="AO1593" i="1"/>
  <c r="AQ1593" i="1"/>
  <c r="AS1593" i="1"/>
  <c r="Z1593" i="1"/>
  <c r="AS1595" i="1"/>
  <c r="AQ1595" i="1"/>
  <c r="X1594" i="1"/>
  <c r="Z1595" i="1"/>
  <c r="AO1595" i="1"/>
  <c r="AS1594" i="1"/>
  <c r="AQ1594" i="1"/>
  <c r="Z1594" i="1"/>
  <c r="X1595" i="1"/>
  <c r="AO1594" i="1"/>
  <c r="AB1599" i="1"/>
  <c r="T1595" i="1"/>
  <c r="T1594" i="1"/>
  <c r="U1595" i="1"/>
  <c r="U1594" i="1"/>
  <c r="AS1596" i="1"/>
  <c r="AQ1596" i="1"/>
  <c r="Z1596" i="1"/>
  <c r="AO1596" i="1"/>
  <c r="AB1600" i="1"/>
  <c r="X1596" i="1"/>
  <c r="U1596" i="1"/>
  <c r="T1596" i="1"/>
  <c r="Z1597" i="1"/>
  <c r="AQ1597" i="1"/>
  <c r="AO1597" i="1"/>
  <c r="AB1601" i="1"/>
  <c r="U1597" i="1"/>
  <c r="AS1597" i="1"/>
  <c r="T1597" i="1"/>
  <c r="X1597" i="1"/>
  <c r="AS1598" i="1"/>
  <c r="AO1598" i="1"/>
  <c r="T1598" i="1"/>
  <c r="AB1602" i="1"/>
  <c r="U1598" i="1"/>
  <c r="X1598" i="1"/>
  <c r="AQ1598" i="1"/>
  <c r="Z1598" i="1"/>
  <c r="Z1599" i="1"/>
  <c r="AQ1599" i="1"/>
  <c r="X1599" i="1"/>
  <c r="AO1599" i="1"/>
  <c r="AB1603" i="1"/>
  <c r="AS1599" i="1"/>
  <c r="T1599" i="1"/>
  <c r="U1599" i="1"/>
  <c r="AB1604" i="1"/>
  <c r="AO1600" i="1"/>
  <c r="AS1600" i="1"/>
  <c r="X1600" i="1"/>
  <c r="Z1600" i="1"/>
  <c r="U1600" i="1"/>
  <c r="T1600" i="1"/>
  <c r="AQ1600" i="1"/>
  <c r="AB1605" i="1"/>
  <c r="AS1602" i="1"/>
  <c r="AQ1602" i="1"/>
  <c r="AO1601" i="1"/>
  <c r="AQ1601" i="1"/>
  <c r="Z1602" i="1"/>
  <c r="AS1601" i="1"/>
  <c r="AO1602" i="1"/>
  <c r="Z1601" i="1"/>
  <c r="U1601" i="1"/>
  <c r="T1602" i="1"/>
  <c r="T1601" i="1"/>
  <c r="AB1606" i="1"/>
  <c r="U1602" i="1"/>
  <c r="X1602" i="1"/>
  <c r="X1601" i="1"/>
  <c r="T1603" i="1"/>
  <c r="X1603" i="1"/>
  <c r="U1603" i="1"/>
  <c r="AS1603" i="1"/>
  <c r="Z1603" i="1"/>
  <c r="AO1603" i="1"/>
  <c r="AQ1603" i="1"/>
  <c r="AB1607" i="1"/>
  <c r="AB1608" i="1"/>
  <c r="AS1605" i="1"/>
  <c r="AQ1605" i="1"/>
  <c r="T1604" i="1"/>
  <c r="Z1605" i="1"/>
  <c r="AS1604" i="1"/>
  <c r="AQ1604" i="1"/>
  <c r="AO1605" i="1"/>
  <c r="Z1604" i="1"/>
  <c r="AO1604" i="1"/>
  <c r="AB1609" i="1"/>
  <c r="X1605" i="1"/>
  <c r="U1605" i="1"/>
  <c r="U1604" i="1"/>
  <c r="T1605" i="1"/>
  <c r="X1604" i="1"/>
  <c r="Z1606" i="1"/>
  <c r="AQ1606" i="1"/>
  <c r="AO1606" i="1"/>
  <c r="AS1606" i="1"/>
  <c r="X1606" i="1"/>
  <c r="T1606" i="1"/>
  <c r="AB1610" i="1"/>
  <c r="U1606" i="1"/>
  <c r="AB1611" i="1"/>
  <c r="AO1607" i="1"/>
  <c r="AB1612" i="1"/>
  <c r="AS1607" i="1"/>
  <c r="X1607" i="1"/>
  <c r="U1607" i="1"/>
  <c r="T1607" i="1"/>
  <c r="Z1607" i="1"/>
  <c r="AQ1607" i="1"/>
  <c r="AB1613" i="1"/>
  <c r="T1608" i="1"/>
  <c r="X1608" i="1"/>
  <c r="Z1608" i="1"/>
  <c r="AQ1608" i="1"/>
  <c r="AO1608" i="1"/>
  <c r="AS1608" i="1"/>
  <c r="U1608" i="1"/>
  <c r="X1609" i="1"/>
  <c r="AO1609" i="1"/>
  <c r="AQ1609" i="1"/>
  <c r="AS1609" i="1"/>
  <c r="Z1609" i="1"/>
  <c r="AB1614" i="1"/>
  <c r="U1609" i="1"/>
  <c r="T1609" i="1"/>
  <c r="AS1611" i="1"/>
  <c r="Z1611" i="1"/>
  <c r="X1610" i="1"/>
  <c r="AO1611" i="1"/>
  <c r="U1610" i="1"/>
  <c r="T1610" i="1"/>
  <c r="U1611" i="1"/>
  <c r="AS1610" i="1"/>
  <c r="AQ1610" i="1"/>
  <c r="AQ1611" i="1"/>
  <c r="AB1615" i="1"/>
  <c r="T1611" i="1"/>
  <c r="Z1610" i="1"/>
  <c r="AO1610" i="1"/>
  <c r="X1611" i="1"/>
  <c r="AB1616" i="1"/>
  <c r="AS1613" i="1"/>
  <c r="AQ1613" i="1"/>
  <c r="AS1612" i="1"/>
  <c r="AQ1612" i="1"/>
  <c r="AO1612" i="1"/>
  <c r="Z1613" i="1"/>
  <c r="Z1612" i="1"/>
  <c r="AO1613" i="1"/>
  <c r="T1613" i="1"/>
  <c r="X1612" i="1"/>
  <c r="T1612" i="1"/>
  <c r="U1612" i="1"/>
  <c r="AB1617" i="1"/>
  <c r="X1613" i="1"/>
  <c r="U1613" i="1"/>
  <c r="AS1614" i="1"/>
  <c r="X1614" i="1"/>
  <c r="AQ1614" i="1"/>
  <c r="U1614" i="1"/>
  <c r="T1614" i="1"/>
  <c r="AB1618" i="1"/>
  <c r="Z1614" i="1"/>
  <c r="AO1614" i="1"/>
  <c r="AB1619" i="1"/>
  <c r="T1615" i="1"/>
  <c r="Z1615" i="1"/>
  <c r="AQ1615" i="1"/>
  <c r="AO1615" i="1"/>
  <c r="AS1615" i="1"/>
  <c r="X1615" i="1"/>
  <c r="U1615" i="1"/>
  <c r="AB1620" i="1"/>
  <c r="Z1616" i="1"/>
  <c r="AQ1616" i="1"/>
  <c r="T1616" i="1"/>
  <c r="AO1616" i="1"/>
  <c r="AS1616" i="1"/>
  <c r="X1616" i="1"/>
  <c r="U1616" i="1"/>
  <c r="AB1621" i="1"/>
  <c r="AS1617" i="1"/>
  <c r="AB1622" i="1"/>
  <c r="Z1617" i="1"/>
  <c r="X1617" i="1"/>
  <c r="U1617" i="1"/>
  <c r="T1617" i="1"/>
  <c r="AO1617" i="1"/>
  <c r="AQ1617" i="1"/>
  <c r="X1618" i="1"/>
  <c r="Z1618" i="1"/>
  <c r="U1618" i="1"/>
  <c r="AS1618" i="1"/>
  <c r="AQ1618" i="1"/>
  <c r="AO1618" i="1"/>
  <c r="T1618" i="1"/>
  <c r="AB1623" i="1"/>
  <c r="AS1620" i="1"/>
  <c r="AQ1620" i="1"/>
  <c r="AB1624" i="1"/>
  <c r="X1619" i="1"/>
  <c r="Z1620" i="1"/>
  <c r="AO1620" i="1"/>
  <c r="AS1619" i="1"/>
  <c r="AQ1619" i="1"/>
  <c r="Z1619" i="1"/>
  <c r="X1620" i="1"/>
  <c r="AO1619" i="1"/>
  <c r="T1620" i="1"/>
  <c r="U1619" i="1"/>
  <c r="U1620" i="1"/>
  <c r="T1619" i="1"/>
  <c r="AS1621" i="1"/>
  <c r="AQ1621" i="1"/>
  <c r="AB1625" i="1"/>
  <c r="Z1621" i="1"/>
  <c r="AO1621" i="1"/>
  <c r="T1621" i="1"/>
  <c r="U1621" i="1"/>
  <c r="X1621" i="1"/>
  <c r="U1622" i="1"/>
  <c r="AQ1622" i="1"/>
  <c r="T1622" i="1"/>
  <c r="AO1622" i="1"/>
  <c r="AB1626" i="1"/>
  <c r="X1622" i="1"/>
  <c r="Z1622" i="1"/>
  <c r="AS1622" i="1"/>
  <c r="Z1623" i="1"/>
  <c r="AQ1623" i="1"/>
  <c r="AO1623" i="1"/>
  <c r="AS1623" i="1"/>
  <c r="X1623" i="1"/>
  <c r="AB1627" i="1"/>
  <c r="U1623" i="1"/>
  <c r="T1623" i="1"/>
  <c r="AB1628" i="1"/>
  <c r="AO1625" i="1"/>
  <c r="AQ1625" i="1"/>
  <c r="X1624" i="1"/>
  <c r="AS1625" i="1"/>
  <c r="U1624" i="1"/>
  <c r="Z1625" i="1"/>
  <c r="Z1624" i="1"/>
  <c r="AQ1624" i="1"/>
  <c r="T1625" i="1"/>
  <c r="AO1624" i="1"/>
  <c r="AS1624" i="1"/>
  <c r="AB1629" i="1"/>
  <c r="X1625" i="1"/>
  <c r="T1624" i="1"/>
  <c r="U1625" i="1"/>
  <c r="AS1626" i="1"/>
  <c r="AQ1626" i="1"/>
  <c r="Z1626" i="1"/>
  <c r="AO1626" i="1"/>
  <c r="X1626" i="1"/>
  <c r="U1626" i="1"/>
  <c r="T1626" i="1"/>
  <c r="AB1630" i="1"/>
  <c r="AB1631" i="1"/>
  <c r="Z1627" i="1"/>
  <c r="AO1627" i="1"/>
  <c r="AB1632" i="1"/>
  <c r="X1627" i="1"/>
  <c r="U1627" i="1"/>
  <c r="T1627" i="1"/>
  <c r="AS1627" i="1"/>
  <c r="AQ1627" i="1"/>
  <c r="AS1629" i="1"/>
  <c r="AQ1629" i="1"/>
  <c r="AS1628" i="1"/>
  <c r="AQ1628" i="1"/>
  <c r="Z1628" i="1"/>
  <c r="Z1629" i="1"/>
  <c r="U1628" i="1"/>
  <c r="AO1629" i="1"/>
  <c r="AO1628" i="1"/>
  <c r="X1629" i="1"/>
  <c r="T1628" i="1"/>
  <c r="U1629" i="1"/>
  <c r="X1628" i="1"/>
  <c r="T1629" i="1"/>
  <c r="AB1633" i="1"/>
  <c r="AB1634" i="1"/>
  <c r="U1630" i="1"/>
  <c r="Z1630" i="1"/>
  <c r="AQ1630" i="1"/>
  <c r="AO1630" i="1"/>
  <c r="AB1635" i="1"/>
  <c r="AS1630" i="1"/>
  <c r="T1630" i="1"/>
  <c r="X1630" i="1"/>
  <c r="AO1631" i="1"/>
  <c r="AS1631" i="1"/>
  <c r="X1631" i="1"/>
  <c r="AQ1631" i="1"/>
  <c r="AB1636" i="1"/>
  <c r="U1631" i="1"/>
  <c r="T1631" i="1"/>
  <c r="Z1631" i="1"/>
  <c r="X1632" i="1"/>
  <c r="Z1632" i="1"/>
  <c r="AQ1632" i="1"/>
  <c r="AO1632" i="1"/>
  <c r="AS1632" i="1"/>
  <c r="AB1637" i="1"/>
  <c r="U1632" i="1"/>
  <c r="T1632" i="1"/>
  <c r="AS1634" i="1"/>
  <c r="AQ1634" i="1"/>
  <c r="X1633" i="1"/>
  <c r="Z1634" i="1"/>
  <c r="AO1634" i="1"/>
  <c r="X1634" i="1"/>
  <c r="U1633" i="1"/>
  <c r="T1633" i="1"/>
  <c r="U1634" i="1"/>
  <c r="AO1633" i="1"/>
  <c r="AQ1633" i="1"/>
  <c r="AB1638" i="1"/>
  <c r="AS1633" i="1"/>
  <c r="T1634" i="1"/>
  <c r="Z1633" i="1"/>
  <c r="AB1639" i="1"/>
  <c r="AS1636" i="1"/>
  <c r="AQ1636" i="1"/>
  <c r="AB1640" i="1"/>
  <c r="Z1636" i="1"/>
  <c r="T1635" i="1"/>
  <c r="AO1636" i="1"/>
  <c r="U1635" i="1"/>
  <c r="X1636" i="1"/>
  <c r="AS1635" i="1"/>
  <c r="AQ1635" i="1"/>
  <c r="U1636" i="1"/>
  <c r="Z1635" i="1"/>
  <c r="T1636" i="1"/>
  <c r="AO1635" i="1"/>
  <c r="X1635" i="1"/>
  <c r="AB1641" i="1"/>
  <c r="AO1638" i="1"/>
  <c r="AO1637" i="1"/>
  <c r="AS1638" i="1"/>
  <c r="AQ1638" i="1"/>
  <c r="AB1642" i="1"/>
  <c r="X1637" i="1"/>
  <c r="X1638" i="1"/>
  <c r="U1637" i="1"/>
  <c r="AS1637" i="1"/>
  <c r="U1638" i="1"/>
  <c r="T1637" i="1"/>
  <c r="T1638" i="1"/>
  <c r="AQ1637" i="1"/>
  <c r="Z1638" i="1"/>
  <c r="Z1637" i="1"/>
  <c r="Z1639" i="1"/>
  <c r="AQ1639" i="1"/>
  <c r="AO1639" i="1"/>
  <c r="AS1639" i="1"/>
  <c r="AB1643" i="1"/>
  <c r="T1639" i="1"/>
  <c r="X1639" i="1"/>
  <c r="U1639" i="1"/>
  <c r="Z1640" i="1"/>
  <c r="AO1640" i="1"/>
  <c r="AS1640" i="1"/>
  <c r="AB1644" i="1"/>
  <c r="AQ1640" i="1"/>
  <c r="T1640" i="1"/>
  <c r="X1640" i="1"/>
  <c r="U1640" i="1"/>
  <c r="AB1645" i="1"/>
  <c r="AS1641" i="1"/>
  <c r="AB1646" i="1"/>
  <c r="Z1641" i="1"/>
  <c r="X1641" i="1"/>
  <c r="T1641" i="1"/>
  <c r="AO1641" i="1"/>
  <c r="U1641" i="1"/>
  <c r="AQ1641" i="1"/>
  <c r="AO1642" i="1"/>
  <c r="AS1643" i="1"/>
  <c r="AQ1643" i="1"/>
  <c r="U1642" i="1"/>
  <c r="AB1647" i="1"/>
  <c r="Z1643" i="1"/>
  <c r="T1642" i="1"/>
  <c r="AO1643" i="1"/>
  <c r="AS1642" i="1"/>
  <c r="X1642" i="1"/>
  <c r="AQ1642" i="1"/>
  <c r="U1643" i="1"/>
  <c r="T1643" i="1"/>
  <c r="X1643" i="1"/>
  <c r="Z1642" i="1"/>
  <c r="AS1644" i="1"/>
  <c r="AQ1644" i="1"/>
  <c r="Z1644" i="1"/>
  <c r="AO1644" i="1"/>
  <c r="U1644" i="1"/>
  <c r="AB1648" i="1"/>
  <c r="X1644" i="1"/>
  <c r="T1644" i="1"/>
  <c r="AS1645" i="1"/>
  <c r="AQ1645" i="1"/>
  <c r="Z1645" i="1"/>
  <c r="AO1645" i="1"/>
  <c r="AB1649" i="1"/>
  <c r="T1645" i="1"/>
  <c r="U1645" i="1"/>
  <c r="X1645" i="1"/>
  <c r="AB1650" i="1"/>
  <c r="Z1647" i="1"/>
  <c r="AQ1647" i="1"/>
  <c r="AB1651" i="1"/>
  <c r="AO1647" i="1"/>
  <c r="AS1647" i="1"/>
  <c r="X1646" i="1"/>
  <c r="U1647" i="1"/>
  <c r="Z1646" i="1"/>
  <c r="AQ1646" i="1"/>
  <c r="AO1646" i="1"/>
  <c r="AS1646" i="1"/>
  <c r="T1647" i="1"/>
  <c r="U1646" i="1"/>
  <c r="X1647" i="1"/>
  <c r="T1646" i="1"/>
  <c r="Z1648" i="1"/>
  <c r="AQ1648" i="1"/>
  <c r="AO1648" i="1"/>
  <c r="AS1648" i="1"/>
  <c r="U1648" i="1"/>
  <c r="AB1652" i="1"/>
  <c r="T1648" i="1"/>
  <c r="X1648" i="1"/>
  <c r="AB1653" i="1"/>
  <c r="AS1650" i="1"/>
  <c r="AQ1650" i="1"/>
  <c r="AO1649" i="1"/>
  <c r="AQ1649" i="1"/>
  <c r="X1649" i="1"/>
  <c r="Z1650" i="1"/>
  <c r="AS1649" i="1"/>
  <c r="AB1654" i="1"/>
  <c r="AO1650" i="1"/>
  <c r="Z1649" i="1"/>
  <c r="U1650" i="1"/>
  <c r="U1649" i="1"/>
  <c r="T1650" i="1"/>
  <c r="T1649" i="1"/>
  <c r="X1650" i="1"/>
  <c r="AB1655" i="1"/>
  <c r="AS1652" i="1"/>
  <c r="AQ1652" i="1"/>
  <c r="AB1656" i="1"/>
  <c r="AO1651" i="1"/>
  <c r="Z1652" i="1"/>
  <c r="T1651" i="1"/>
  <c r="AS1651" i="1"/>
  <c r="AO1652" i="1"/>
  <c r="AQ1651" i="1"/>
  <c r="X1651" i="1"/>
  <c r="X1652" i="1"/>
  <c r="U1651" i="1"/>
  <c r="U1652" i="1"/>
  <c r="T1652" i="1"/>
  <c r="Z1651" i="1"/>
  <c r="AS1653" i="1"/>
  <c r="AQ1653" i="1"/>
  <c r="AB1657" i="1"/>
  <c r="Z1653" i="1"/>
  <c r="AO1653" i="1"/>
  <c r="U1653" i="1"/>
  <c r="T1653" i="1"/>
  <c r="X1653" i="1"/>
  <c r="Z1654" i="1"/>
  <c r="AQ1654" i="1"/>
  <c r="AO1654" i="1"/>
  <c r="AS1654" i="1"/>
  <c r="X1654" i="1"/>
  <c r="U1654" i="1"/>
  <c r="AB1658" i="1"/>
  <c r="T1654" i="1"/>
  <c r="AB1659" i="1"/>
  <c r="Z1656" i="1"/>
  <c r="AQ1656" i="1"/>
  <c r="AB1660" i="1"/>
  <c r="AO1656" i="1"/>
  <c r="U1655" i="1"/>
  <c r="AS1656" i="1"/>
  <c r="T1655" i="1"/>
  <c r="T1656" i="1"/>
  <c r="Z1655" i="1"/>
  <c r="AQ1655" i="1"/>
  <c r="AS1655" i="1"/>
  <c r="AO1655" i="1"/>
  <c r="X1656" i="1"/>
  <c r="U1656" i="1"/>
  <c r="X1655" i="1"/>
  <c r="AB1661" i="1"/>
  <c r="X1657" i="1"/>
  <c r="AO1657" i="1"/>
  <c r="AQ1657" i="1"/>
  <c r="AS1657" i="1"/>
  <c r="AB1662" i="1"/>
  <c r="Z1657" i="1"/>
  <c r="T1657" i="1"/>
  <c r="U1657" i="1"/>
  <c r="AS1659" i="1"/>
  <c r="AQ1659" i="1"/>
  <c r="U1658" i="1"/>
  <c r="Z1659" i="1"/>
  <c r="AS1658" i="1"/>
  <c r="AQ1658" i="1"/>
  <c r="AO1659" i="1"/>
  <c r="Z1658" i="1"/>
  <c r="X1659" i="1"/>
  <c r="AO1658" i="1"/>
  <c r="U1659" i="1"/>
  <c r="X1658" i="1"/>
  <c r="T1658" i="1"/>
  <c r="T1659" i="1"/>
  <c r="AB1663" i="1"/>
  <c r="AS1660" i="1"/>
  <c r="AQ1660" i="1"/>
  <c r="Z1660" i="1"/>
  <c r="AO1660" i="1"/>
  <c r="T1660" i="1"/>
  <c r="AB1664" i="1"/>
  <c r="X1660" i="1"/>
  <c r="U1660" i="1"/>
  <c r="AS1661" i="1"/>
  <c r="AQ1661" i="1"/>
  <c r="Z1661" i="1"/>
  <c r="AO1661" i="1"/>
  <c r="U1661" i="1"/>
  <c r="AB1665" i="1"/>
  <c r="T1661" i="1"/>
  <c r="X1661" i="1"/>
  <c r="Z1662" i="1"/>
  <c r="AO1662" i="1"/>
  <c r="AS1662" i="1"/>
  <c r="X1662" i="1"/>
  <c r="AB1666" i="1"/>
  <c r="U1662" i="1"/>
  <c r="T1662" i="1"/>
  <c r="AQ1662" i="1"/>
  <c r="AB1667" i="1"/>
  <c r="T1663" i="1"/>
  <c r="U1663" i="1"/>
  <c r="Z1663" i="1"/>
  <c r="AQ1663" i="1"/>
  <c r="AO1663" i="1"/>
  <c r="AS1663" i="1"/>
  <c r="AB1668" i="1"/>
  <c r="X1663" i="1"/>
  <c r="AO1664" i="1"/>
  <c r="AS1664" i="1"/>
  <c r="X1664" i="1"/>
  <c r="T1664" i="1"/>
  <c r="AQ1664" i="1"/>
  <c r="U1664" i="1"/>
  <c r="AB1669" i="1"/>
  <c r="Z1664" i="1"/>
  <c r="U1666" i="1"/>
  <c r="T1665" i="1"/>
  <c r="AS1666" i="1"/>
  <c r="AQ1666" i="1"/>
  <c r="U1665" i="1"/>
  <c r="Z1666" i="1"/>
  <c r="AO1666" i="1"/>
  <c r="X1665" i="1"/>
  <c r="Z1665" i="1"/>
  <c r="T1666" i="1"/>
  <c r="AB1670" i="1"/>
  <c r="AO1665" i="1"/>
  <c r="AQ1665" i="1"/>
  <c r="AS1665" i="1"/>
  <c r="X1666" i="1"/>
  <c r="AS1667" i="1"/>
  <c r="AB1671" i="1"/>
  <c r="Z1667" i="1"/>
  <c r="AO1667" i="1"/>
  <c r="U1667" i="1"/>
  <c r="X1667" i="1"/>
  <c r="AQ1667" i="1"/>
  <c r="T1667" i="1"/>
  <c r="AS1668" i="1"/>
  <c r="AQ1668" i="1"/>
  <c r="Z1668" i="1"/>
  <c r="AB1672" i="1"/>
  <c r="AO1668" i="1"/>
  <c r="X1668" i="1"/>
  <c r="T1668" i="1"/>
  <c r="U1668" i="1"/>
  <c r="AS1669" i="1"/>
  <c r="AQ1669" i="1"/>
  <c r="Z1669" i="1"/>
  <c r="AO1669" i="1"/>
  <c r="X1669" i="1"/>
  <c r="U1669" i="1"/>
  <c r="T1669" i="1"/>
  <c r="AB1673" i="1"/>
  <c r="Z1670" i="1"/>
  <c r="AO1670" i="1"/>
  <c r="AS1670" i="1"/>
  <c r="AQ1670" i="1"/>
  <c r="AB1674" i="1"/>
  <c r="X1670" i="1"/>
  <c r="U1670" i="1"/>
  <c r="T1670" i="1"/>
  <c r="Z1671" i="1"/>
  <c r="AB1675" i="1"/>
  <c r="AO1671" i="1"/>
  <c r="AS1671" i="1"/>
  <c r="U1671" i="1"/>
  <c r="X1671" i="1"/>
  <c r="T1671" i="1"/>
  <c r="AQ1671" i="1"/>
  <c r="AB1676" i="1"/>
  <c r="U1672" i="1"/>
  <c r="AO1672" i="1"/>
  <c r="AS1672" i="1"/>
  <c r="T1672" i="1"/>
  <c r="AB1677" i="1"/>
  <c r="X1672" i="1"/>
  <c r="Z1672" i="1"/>
  <c r="AQ1672" i="1"/>
  <c r="X1673" i="1"/>
  <c r="AS1674" i="1"/>
  <c r="AQ1674" i="1"/>
  <c r="U1673" i="1"/>
  <c r="Z1674" i="1"/>
  <c r="AB1678" i="1"/>
  <c r="AO1673" i="1"/>
  <c r="AQ1673" i="1"/>
  <c r="Z1673" i="1"/>
  <c r="AO1674" i="1"/>
  <c r="AS1673" i="1"/>
  <c r="U1674" i="1"/>
  <c r="T1673" i="1"/>
  <c r="T1674" i="1"/>
  <c r="X1674" i="1"/>
  <c r="AB1679" i="1"/>
  <c r="AS1675" i="1"/>
  <c r="AQ1675" i="1"/>
  <c r="AB1680" i="1"/>
  <c r="Z1675" i="1"/>
  <c r="AO1675" i="1"/>
  <c r="U1675" i="1"/>
  <c r="T1675" i="1"/>
  <c r="X1675" i="1"/>
  <c r="AS1677" i="1"/>
  <c r="AQ1677" i="1"/>
  <c r="T1676" i="1"/>
  <c r="Z1677" i="1"/>
  <c r="AS1676" i="1"/>
  <c r="AQ1676" i="1"/>
  <c r="AB1681" i="1"/>
  <c r="AO1677" i="1"/>
  <c r="Z1676" i="1"/>
  <c r="T1677" i="1"/>
  <c r="AO1676" i="1"/>
  <c r="X1676" i="1"/>
  <c r="X1677" i="1"/>
  <c r="U1676" i="1"/>
  <c r="U1677" i="1"/>
  <c r="X1678" i="1"/>
  <c r="Z1678" i="1"/>
  <c r="AO1678" i="1"/>
  <c r="AS1678" i="1"/>
  <c r="AB1682" i="1"/>
  <c r="U1678" i="1"/>
  <c r="T1678" i="1"/>
  <c r="AQ1678" i="1"/>
  <c r="AB1683" i="1"/>
  <c r="AO1679" i="1"/>
  <c r="AS1679" i="1"/>
  <c r="U1679" i="1"/>
  <c r="AB1684" i="1"/>
  <c r="T1679" i="1"/>
  <c r="X1679" i="1"/>
  <c r="Z1679" i="1"/>
  <c r="AQ1679" i="1"/>
  <c r="T1680" i="1"/>
  <c r="AB1685" i="1"/>
  <c r="X1680" i="1"/>
  <c r="X1681" i="1"/>
  <c r="Z1680" i="1"/>
  <c r="AQ1680" i="1"/>
  <c r="AO1681" i="1"/>
  <c r="AO1680" i="1"/>
  <c r="AS1681" i="1"/>
  <c r="U1681" i="1"/>
  <c r="T1681" i="1"/>
  <c r="AS1680" i="1"/>
  <c r="Z1681" i="1"/>
  <c r="U1680" i="1"/>
  <c r="AQ1681" i="1"/>
  <c r="AB1686" i="1"/>
  <c r="Z1682" i="1"/>
  <c r="AO1682" i="1"/>
  <c r="U1682" i="1"/>
  <c r="T1682" i="1"/>
  <c r="X1682" i="1"/>
  <c r="AS1682" i="1"/>
  <c r="AQ1682" i="1"/>
  <c r="AB1687" i="1"/>
  <c r="AS1684" i="1"/>
  <c r="AQ1684" i="1"/>
  <c r="Z1684" i="1"/>
  <c r="AS1683" i="1"/>
  <c r="AQ1683" i="1"/>
  <c r="AB1688" i="1"/>
  <c r="AO1684" i="1"/>
  <c r="Z1683" i="1"/>
  <c r="AO1683" i="1"/>
  <c r="U1684" i="1"/>
  <c r="U1683" i="1"/>
  <c r="X1683" i="1"/>
  <c r="T1684" i="1"/>
  <c r="T1683" i="1"/>
  <c r="X1684" i="1"/>
  <c r="AB1689" i="1"/>
  <c r="Z1685" i="1"/>
  <c r="AB1690" i="1"/>
  <c r="AO1685" i="1"/>
  <c r="T1685" i="1"/>
  <c r="X1685" i="1"/>
  <c r="U1685" i="1"/>
  <c r="AS1685" i="1"/>
  <c r="AQ1685" i="1"/>
  <c r="X1686" i="1"/>
  <c r="AB1691" i="1"/>
  <c r="Z1686" i="1"/>
  <c r="AQ1686" i="1"/>
  <c r="AO1686" i="1"/>
  <c r="AS1686" i="1"/>
  <c r="U1686" i="1"/>
  <c r="T1686" i="1"/>
  <c r="AB1692" i="1"/>
  <c r="AO1687" i="1"/>
  <c r="U1687" i="1"/>
  <c r="AS1687" i="1"/>
  <c r="X1687" i="1"/>
  <c r="T1687" i="1"/>
  <c r="Z1687" i="1"/>
  <c r="AQ1687" i="1"/>
  <c r="AO1689" i="1"/>
  <c r="AS1689" i="1"/>
  <c r="X1688" i="1"/>
  <c r="AQ1689" i="1"/>
  <c r="Z1689" i="1"/>
  <c r="Z1688" i="1"/>
  <c r="AQ1688" i="1"/>
  <c r="U1689" i="1"/>
  <c r="AO1688" i="1"/>
  <c r="AB1693" i="1"/>
  <c r="X1689" i="1"/>
  <c r="AS1688" i="1"/>
  <c r="T1689" i="1"/>
  <c r="U1688" i="1"/>
  <c r="T1688" i="1"/>
  <c r="AB1694" i="1"/>
  <c r="AQ1691" i="1"/>
  <c r="Z1690" i="1"/>
  <c r="U1691" i="1"/>
  <c r="AO1690" i="1"/>
  <c r="X1691" i="1"/>
  <c r="T1690" i="1"/>
  <c r="AS1691" i="1"/>
  <c r="Z1691" i="1"/>
  <c r="X1690" i="1"/>
  <c r="AB1695" i="1"/>
  <c r="AO1691" i="1"/>
  <c r="U1690" i="1"/>
  <c r="T1691" i="1"/>
  <c r="AS1690" i="1"/>
  <c r="AQ1690" i="1"/>
  <c r="AS1692" i="1"/>
  <c r="AQ1692" i="1"/>
  <c r="AB1696" i="1"/>
  <c r="Z1692" i="1"/>
  <c r="AO1692" i="1"/>
  <c r="T1692" i="1"/>
  <c r="X1692" i="1"/>
  <c r="U1692" i="1"/>
  <c r="AB1697" i="1"/>
  <c r="AQ1694" i="1"/>
  <c r="AB1698" i="1"/>
  <c r="Z1693" i="1"/>
  <c r="X1694" i="1"/>
  <c r="AO1693" i="1"/>
  <c r="U1694" i="1"/>
  <c r="T1694" i="1"/>
  <c r="Z1694" i="1"/>
  <c r="X1693" i="1"/>
  <c r="AO1694" i="1"/>
  <c r="T1693" i="1"/>
  <c r="AS1694" i="1"/>
  <c r="U1693" i="1"/>
  <c r="AS1693" i="1"/>
  <c r="AQ1693" i="1"/>
  <c r="AB1699" i="1"/>
  <c r="X1695" i="1"/>
  <c r="Z1695" i="1"/>
  <c r="AQ1695" i="1"/>
  <c r="AO1695" i="1"/>
  <c r="AS1695" i="1"/>
  <c r="U1695" i="1"/>
  <c r="T1695" i="1"/>
  <c r="AB1700" i="1"/>
  <c r="X1696" i="1"/>
  <c r="Z1696" i="1"/>
  <c r="AQ1696" i="1"/>
  <c r="T1696" i="1"/>
  <c r="AO1696" i="1"/>
  <c r="AS1696" i="1"/>
  <c r="AB1701" i="1"/>
  <c r="U1696" i="1"/>
  <c r="AS1697" i="1"/>
  <c r="Z1697" i="1"/>
  <c r="T1697" i="1"/>
  <c r="U1697" i="1"/>
  <c r="X1697" i="1"/>
  <c r="AO1697" i="1"/>
  <c r="AQ1697" i="1"/>
  <c r="AB1702" i="1"/>
  <c r="X1698" i="1"/>
  <c r="U1698" i="1"/>
  <c r="AQ1698" i="1"/>
  <c r="AS1698" i="1"/>
  <c r="AB1703" i="1"/>
  <c r="Z1698" i="1"/>
  <c r="AO1698" i="1"/>
  <c r="T1698" i="1"/>
  <c r="X1699" i="1"/>
  <c r="T1699" i="1"/>
  <c r="AS1700" i="1"/>
  <c r="AQ1700" i="1"/>
  <c r="AS1699" i="1"/>
  <c r="AQ1699" i="1"/>
  <c r="Z1700" i="1"/>
  <c r="Z1699" i="1"/>
  <c r="U1699" i="1"/>
  <c r="AO1700" i="1"/>
  <c r="AB1704" i="1"/>
  <c r="AO1699" i="1"/>
  <c r="U1700" i="1"/>
  <c r="T1700" i="1"/>
  <c r="X1700" i="1"/>
  <c r="AS1701" i="1"/>
  <c r="AQ1701" i="1"/>
  <c r="Z1701" i="1"/>
  <c r="AO1701" i="1"/>
  <c r="X1701" i="1"/>
  <c r="U1701" i="1"/>
  <c r="T1701" i="1"/>
  <c r="AB1705" i="1"/>
  <c r="Z1702" i="1"/>
  <c r="AQ1702" i="1"/>
  <c r="AO1702" i="1"/>
  <c r="AS1702" i="1"/>
  <c r="T1702" i="1"/>
  <c r="X1702" i="1"/>
  <c r="U1702" i="1"/>
  <c r="AB1706" i="1"/>
  <c r="AB1707" i="1"/>
  <c r="AO1704" i="1"/>
  <c r="AQ1704" i="1"/>
  <c r="T1703" i="1"/>
  <c r="AS1704" i="1"/>
  <c r="X1703" i="1"/>
  <c r="Z1704" i="1"/>
  <c r="U1704" i="1"/>
  <c r="Z1703" i="1"/>
  <c r="AQ1703" i="1"/>
  <c r="AB1708" i="1"/>
  <c r="U1703" i="1"/>
  <c r="T1704" i="1"/>
  <c r="AO1703" i="1"/>
  <c r="AS1703" i="1"/>
  <c r="X1704" i="1"/>
  <c r="AS1705" i="1"/>
  <c r="AQ1705" i="1"/>
  <c r="AO1705" i="1"/>
  <c r="Z1705" i="1"/>
  <c r="T1705" i="1"/>
  <c r="AB1709" i="1"/>
  <c r="U1705" i="1"/>
  <c r="X1705" i="1"/>
  <c r="AB1710" i="1"/>
  <c r="AS1707" i="1"/>
  <c r="AQ1707" i="1"/>
  <c r="Z1707" i="1"/>
  <c r="AS1706" i="1"/>
  <c r="AQ1706" i="1"/>
  <c r="AB1711" i="1"/>
  <c r="AO1707" i="1"/>
  <c r="Z1706" i="1"/>
  <c r="U1707" i="1"/>
  <c r="AO1706" i="1"/>
  <c r="U1706" i="1"/>
  <c r="T1706" i="1"/>
  <c r="T1707" i="1"/>
  <c r="X1706" i="1"/>
  <c r="X1707" i="1"/>
  <c r="AS1708" i="1"/>
  <c r="AQ1708" i="1"/>
  <c r="Z1708" i="1"/>
  <c r="AB1712" i="1"/>
  <c r="AO1708" i="1"/>
  <c r="X1708" i="1"/>
  <c r="T1708" i="1"/>
  <c r="U1708" i="1"/>
  <c r="AQ1709" i="1"/>
  <c r="AB1713" i="1"/>
  <c r="U1709" i="1"/>
  <c r="Z1709" i="1"/>
  <c r="T1709" i="1"/>
  <c r="AS1709" i="1"/>
  <c r="X1709" i="1"/>
  <c r="AO1709" i="1"/>
  <c r="Z1710" i="1"/>
  <c r="AQ1710" i="1"/>
  <c r="AO1710" i="1"/>
  <c r="AS1710" i="1"/>
  <c r="X1710" i="1"/>
  <c r="U1710" i="1"/>
  <c r="AB1714" i="1"/>
  <c r="T1710" i="1"/>
  <c r="U1711" i="1"/>
  <c r="X1711" i="1"/>
  <c r="Z1711" i="1"/>
  <c r="AB1715" i="1"/>
  <c r="AO1711" i="1"/>
  <c r="AS1711" i="1"/>
  <c r="T1711" i="1"/>
  <c r="AQ1711" i="1"/>
  <c r="AB1716" i="1"/>
  <c r="AO1712" i="1"/>
  <c r="AQ1712" i="1"/>
  <c r="AB1717" i="1"/>
  <c r="AS1712" i="1"/>
  <c r="Z1712" i="1"/>
  <c r="X1712" i="1"/>
  <c r="U1712" i="1"/>
  <c r="T1712" i="1"/>
  <c r="U1713" i="1"/>
  <c r="AS1713" i="1"/>
  <c r="AQ1713" i="1"/>
  <c r="Z1713" i="1"/>
  <c r="AO1713" i="1"/>
  <c r="T1713" i="1"/>
  <c r="AB1718" i="1"/>
  <c r="X1713" i="1"/>
  <c r="U1714" i="1"/>
  <c r="T1714" i="1"/>
  <c r="AS1714" i="1"/>
  <c r="AQ1714" i="1"/>
  <c r="AB1719" i="1"/>
  <c r="Z1714" i="1"/>
  <c r="AO1714" i="1"/>
  <c r="X1714" i="1"/>
  <c r="AS1715" i="1"/>
  <c r="AQ1715" i="1"/>
  <c r="Z1715" i="1"/>
  <c r="X1715" i="1"/>
  <c r="AB1720" i="1"/>
  <c r="AO1715" i="1"/>
  <c r="U1715" i="1"/>
  <c r="T1715" i="1"/>
  <c r="AO1716" i="1"/>
  <c r="Z1716" i="1"/>
  <c r="T1716" i="1"/>
  <c r="X1716" i="1"/>
  <c r="U1716" i="1"/>
  <c r="AQ1716" i="1"/>
  <c r="AB1721" i="1"/>
  <c r="AS1716" i="1"/>
  <c r="Z1718" i="1"/>
  <c r="AQ1718" i="1"/>
  <c r="Z1717" i="1"/>
  <c r="AQ1717" i="1"/>
  <c r="AS1717" i="1"/>
  <c r="AO1718" i="1"/>
  <c r="AO1717" i="1"/>
  <c r="AS1718" i="1"/>
  <c r="X1718" i="1"/>
  <c r="U1717" i="1"/>
  <c r="T1717" i="1"/>
  <c r="U1718" i="1"/>
  <c r="X1717" i="1"/>
  <c r="T1718" i="1"/>
  <c r="AB1722" i="1"/>
  <c r="AB1723" i="1"/>
  <c r="AO1720" i="1"/>
  <c r="AQ1720" i="1"/>
  <c r="AS1720" i="1"/>
  <c r="AB1724" i="1"/>
  <c r="X1719" i="1"/>
  <c r="Z1720" i="1"/>
  <c r="Z1719" i="1"/>
  <c r="AQ1719" i="1"/>
  <c r="U1720" i="1"/>
  <c r="AO1719" i="1"/>
  <c r="T1719" i="1"/>
  <c r="T1720" i="1"/>
  <c r="AS1719" i="1"/>
  <c r="U1719" i="1"/>
  <c r="X1720" i="1"/>
  <c r="AB1725" i="1"/>
  <c r="AS1721" i="1"/>
  <c r="AQ1721" i="1"/>
  <c r="AB1726" i="1"/>
  <c r="T1721" i="1"/>
  <c r="Z1721" i="1"/>
  <c r="AO1721" i="1"/>
  <c r="U1721" i="1"/>
  <c r="X1721" i="1"/>
  <c r="Z1723" i="1"/>
  <c r="T1722" i="1"/>
  <c r="AO1723" i="1"/>
  <c r="U1723" i="1"/>
  <c r="T1723" i="1"/>
  <c r="X1722" i="1"/>
  <c r="AQ1722" i="1"/>
  <c r="U1722" i="1"/>
  <c r="AS1722" i="1"/>
  <c r="AB1727" i="1"/>
  <c r="X1723" i="1"/>
  <c r="Z1722" i="1"/>
  <c r="AQ1723" i="1"/>
  <c r="AS1723" i="1"/>
  <c r="AO1722" i="1"/>
  <c r="AS1724" i="1"/>
  <c r="AQ1724" i="1"/>
  <c r="AB1728" i="1"/>
  <c r="Z1724" i="1"/>
  <c r="AO1724" i="1"/>
  <c r="U1724" i="1"/>
  <c r="T1724" i="1"/>
  <c r="X1724" i="1"/>
  <c r="AQ1725" i="1"/>
  <c r="T1725" i="1"/>
  <c r="AB1729" i="1"/>
  <c r="X1725" i="1"/>
  <c r="U1725" i="1"/>
  <c r="Z1725" i="1"/>
  <c r="AO1725" i="1"/>
  <c r="AS1725" i="1"/>
  <c r="AB1730" i="1"/>
  <c r="Z1727" i="1"/>
  <c r="AQ1727" i="1"/>
  <c r="AO1727" i="1"/>
  <c r="X1726" i="1"/>
  <c r="AS1727" i="1"/>
  <c r="Z1726" i="1"/>
  <c r="AQ1726" i="1"/>
  <c r="T1726" i="1"/>
  <c r="AO1726" i="1"/>
  <c r="T1727" i="1"/>
  <c r="AB1731" i="1"/>
  <c r="AS1726" i="1"/>
  <c r="U1726" i="1"/>
  <c r="X1727" i="1"/>
  <c r="U1727" i="1"/>
  <c r="AO1728" i="1"/>
  <c r="AS1728" i="1"/>
  <c r="Z1728" i="1"/>
  <c r="AB1732" i="1"/>
  <c r="AQ1728" i="1"/>
  <c r="X1728" i="1"/>
  <c r="U1728" i="1"/>
  <c r="T1728" i="1"/>
  <c r="AB1733" i="1"/>
  <c r="AS1729" i="1"/>
  <c r="AQ1729" i="1"/>
  <c r="AB1734" i="1"/>
  <c r="Z1729" i="1"/>
  <c r="AO1729" i="1"/>
  <c r="U1729" i="1"/>
  <c r="T1729" i="1"/>
  <c r="X1729" i="1"/>
  <c r="AS1731" i="1"/>
  <c r="AQ1731" i="1"/>
  <c r="U1730" i="1"/>
  <c r="Z1731" i="1"/>
  <c r="AS1730" i="1"/>
  <c r="AQ1730" i="1"/>
  <c r="AB1735" i="1"/>
  <c r="AO1731" i="1"/>
  <c r="Z1730" i="1"/>
  <c r="X1731" i="1"/>
  <c r="AO1730" i="1"/>
  <c r="U1731" i="1"/>
  <c r="T1731" i="1"/>
  <c r="X1730" i="1"/>
  <c r="T1730" i="1"/>
  <c r="AS1732" i="1"/>
  <c r="AQ1732" i="1"/>
  <c r="Z1732" i="1"/>
  <c r="AB1736" i="1"/>
  <c r="AO1732" i="1"/>
  <c r="U1732" i="1"/>
  <c r="X1732" i="1"/>
  <c r="T1732" i="1"/>
  <c r="AB1737" i="1"/>
  <c r="U1733" i="1"/>
  <c r="Z1733" i="1"/>
  <c r="AO1733" i="1"/>
  <c r="AS1733" i="1"/>
  <c r="T1733" i="1"/>
  <c r="AQ1733" i="1"/>
  <c r="X1733" i="1"/>
  <c r="AB1738" i="1"/>
  <c r="Z1735" i="1"/>
  <c r="AQ1735" i="1"/>
  <c r="AB1739" i="1"/>
  <c r="X1734" i="1"/>
  <c r="U1734" i="1"/>
  <c r="AQ1734" i="1"/>
  <c r="AO1735" i="1"/>
  <c r="AS1735" i="1"/>
  <c r="Z1734" i="1"/>
  <c r="U1735" i="1"/>
  <c r="AO1734" i="1"/>
  <c r="AS1734" i="1"/>
  <c r="T1734" i="1"/>
  <c r="T1735" i="1"/>
  <c r="X1735" i="1"/>
  <c r="AO1736" i="1"/>
  <c r="AQ1736" i="1"/>
  <c r="AS1736" i="1"/>
  <c r="Z1736" i="1"/>
  <c r="U1736" i="1"/>
  <c r="AB1740" i="1"/>
  <c r="T1736" i="1"/>
  <c r="X1736" i="1"/>
  <c r="AB1741" i="1"/>
  <c r="AS1738" i="1"/>
  <c r="AQ1738" i="1"/>
  <c r="U1737" i="1"/>
  <c r="Z1738" i="1"/>
  <c r="X1737" i="1"/>
  <c r="AO1738" i="1"/>
  <c r="AS1737" i="1"/>
  <c r="AQ1737" i="1"/>
  <c r="X1738" i="1"/>
  <c r="Z1737" i="1"/>
  <c r="AB1742" i="1"/>
  <c r="T1738" i="1"/>
  <c r="AO1737" i="1"/>
  <c r="U1738" i="1"/>
  <c r="T1737" i="1"/>
  <c r="AS1739" i="1"/>
  <c r="AQ1739" i="1"/>
  <c r="Z1739" i="1"/>
  <c r="AO1739" i="1"/>
  <c r="T1739" i="1"/>
  <c r="AB1743" i="1"/>
  <c r="X1739" i="1"/>
  <c r="U1739" i="1"/>
  <c r="AS1740" i="1"/>
  <c r="AQ1740" i="1"/>
  <c r="Z1740" i="1"/>
  <c r="AO1740" i="1"/>
  <c r="AB1744" i="1"/>
  <c r="X1740" i="1"/>
  <c r="U1740" i="1"/>
  <c r="T1740" i="1"/>
  <c r="U1741" i="1"/>
  <c r="X1741" i="1"/>
  <c r="Z1741" i="1"/>
  <c r="AQ1741" i="1"/>
  <c r="AB1745" i="1"/>
  <c r="AO1741" i="1"/>
  <c r="AS1741" i="1"/>
  <c r="T1741" i="1"/>
  <c r="AB1746" i="1"/>
  <c r="Z1743" i="1"/>
  <c r="AQ1743" i="1"/>
  <c r="AS1742" i="1"/>
  <c r="AB1747" i="1"/>
  <c r="AO1743" i="1"/>
  <c r="AS1743" i="1"/>
  <c r="X1742" i="1"/>
  <c r="AQ1742" i="1"/>
  <c r="X1743" i="1"/>
  <c r="U1742" i="1"/>
  <c r="U1743" i="1"/>
  <c r="T1743" i="1"/>
  <c r="T1742" i="1"/>
  <c r="Z1742" i="1"/>
  <c r="AO1742" i="1"/>
  <c r="AO1744" i="1"/>
  <c r="AS1744" i="1"/>
  <c r="Z1744" i="1"/>
  <c r="AQ1744" i="1"/>
  <c r="U1744" i="1"/>
  <c r="T1744" i="1"/>
  <c r="AB1748" i="1"/>
  <c r="X1744" i="1"/>
  <c r="AB1749" i="1"/>
  <c r="T1745" i="1"/>
  <c r="AB1750" i="1"/>
  <c r="AS1745" i="1"/>
  <c r="AQ1745" i="1"/>
  <c r="Z1745" i="1"/>
  <c r="AO1745" i="1"/>
  <c r="X1745" i="1"/>
  <c r="U1745" i="1"/>
  <c r="AO1746" i="1"/>
  <c r="T1746" i="1"/>
  <c r="U1746" i="1"/>
  <c r="X1746" i="1"/>
  <c r="AS1746" i="1"/>
  <c r="AQ1746" i="1"/>
  <c r="Z1746" i="1"/>
  <c r="AB1751" i="1"/>
  <c r="AS1748" i="1"/>
  <c r="AQ1748" i="1"/>
  <c r="AO1747" i="1"/>
  <c r="Z1748" i="1"/>
  <c r="T1747" i="1"/>
  <c r="AS1747" i="1"/>
  <c r="AO1748" i="1"/>
  <c r="T1748" i="1"/>
  <c r="AQ1747" i="1"/>
  <c r="U1748" i="1"/>
  <c r="X1747" i="1"/>
  <c r="U1747" i="1"/>
  <c r="Z1747" i="1"/>
  <c r="X1748" i="1"/>
  <c r="AB1752" i="1"/>
  <c r="AB1753" i="1"/>
  <c r="X1749" i="1"/>
  <c r="Z1749" i="1"/>
  <c r="AQ1749" i="1"/>
  <c r="AO1749" i="1"/>
  <c r="AS1749" i="1"/>
  <c r="U1749" i="1"/>
  <c r="AB1754" i="1"/>
  <c r="T1749" i="1"/>
  <c r="AQ1751" i="1"/>
  <c r="X1750" i="1"/>
  <c r="U1750" i="1"/>
  <c r="U1751" i="1"/>
  <c r="Z1751" i="1"/>
  <c r="T1750" i="1"/>
  <c r="AO1751" i="1"/>
  <c r="T1751" i="1"/>
  <c r="AS1751" i="1"/>
  <c r="Z1750" i="1"/>
  <c r="AQ1750" i="1"/>
  <c r="AB1755" i="1"/>
  <c r="AO1750" i="1"/>
  <c r="AS1750" i="1"/>
  <c r="X1751" i="1"/>
  <c r="AQ1752" i="1"/>
  <c r="AO1752" i="1"/>
  <c r="AS1752" i="1"/>
  <c r="Z1752" i="1"/>
  <c r="AB1756" i="1"/>
  <c r="T1752" i="1"/>
  <c r="X1752" i="1"/>
  <c r="U1752" i="1"/>
  <c r="AB1757" i="1"/>
  <c r="T1753" i="1"/>
  <c r="X1753" i="1"/>
  <c r="AS1753" i="1"/>
  <c r="AQ1753" i="1"/>
  <c r="Z1753" i="1"/>
  <c r="U1753" i="1"/>
  <c r="AO1753" i="1"/>
  <c r="AB1758" i="1"/>
  <c r="Z1754" i="1"/>
  <c r="AO1754" i="1"/>
  <c r="AB1759" i="1"/>
  <c r="X1754" i="1"/>
  <c r="U1754" i="1"/>
  <c r="T1754" i="1"/>
  <c r="AS1754" i="1"/>
  <c r="AQ1754" i="1"/>
  <c r="T1755" i="1"/>
  <c r="X1755" i="1"/>
  <c r="AS1756" i="1"/>
  <c r="AQ1756" i="1"/>
  <c r="AS1755" i="1"/>
  <c r="AQ1755" i="1"/>
  <c r="Z1756" i="1"/>
  <c r="Z1755" i="1"/>
  <c r="AO1756" i="1"/>
  <c r="AO1755" i="1"/>
  <c r="X1756" i="1"/>
  <c r="U1756" i="1"/>
  <c r="T1756" i="1"/>
  <c r="U1755" i="1"/>
  <c r="AB1760" i="1"/>
  <c r="X1757" i="1"/>
  <c r="U1757" i="1"/>
  <c r="Z1757" i="1"/>
  <c r="AQ1757" i="1"/>
  <c r="AS1757" i="1"/>
  <c r="AO1757" i="1"/>
  <c r="AB1761" i="1"/>
  <c r="T1757" i="1"/>
  <c r="AB1762" i="1"/>
  <c r="U1758" i="1"/>
  <c r="Z1758" i="1"/>
  <c r="AQ1758" i="1"/>
  <c r="AO1758" i="1"/>
  <c r="AS1758" i="1"/>
  <c r="AB1763" i="1"/>
  <c r="T1758" i="1"/>
  <c r="X1758" i="1"/>
  <c r="AO1760" i="1"/>
  <c r="AQ1760" i="1"/>
  <c r="AS1760" i="1"/>
  <c r="T1759" i="1"/>
  <c r="Z1760" i="1"/>
  <c r="AB1764" i="1"/>
  <c r="T1760" i="1"/>
  <c r="X1759" i="1"/>
  <c r="Z1759" i="1"/>
  <c r="AQ1759" i="1"/>
  <c r="AO1759" i="1"/>
  <c r="X1760" i="1"/>
  <c r="AS1759" i="1"/>
  <c r="U1760" i="1"/>
  <c r="U1759" i="1"/>
  <c r="AB1765" i="1"/>
  <c r="U1761" i="1"/>
  <c r="AS1761" i="1"/>
  <c r="AQ1761" i="1"/>
  <c r="AB1766" i="1"/>
  <c r="Z1761" i="1"/>
  <c r="AO1761" i="1"/>
  <c r="T1761" i="1"/>
  <c r="X1761" i="1"/>
  <c r="AS1763" i="1"/>
  <c r="AQ1763" i="1"/>
  <c r="T1762" i="1"/>
  <c r="Z1763" i="1"/>
  <c r="AB1767" i="1"/>
  <c r="AO1763" i="1"/>
  <c r="AS1762" i="1"/>
  <c r="AQ1762" i="1"/>
  <c r="AO1762" i="1"/>
  <c r="Z1762" i="1"/>
  <c r="U1762" i="1"/>
  <c r="X1763" i="1"/>
  <c r="X1762" i="1"/>
  <c r="T1763" i="1"/>
  <c r="U1763" i="1"/>
  <c r="AS1764" i="1"/>
  <c r="AQ1764" i="1"/>
  <c r="Z1764" i="1"/>
  <c r="AO1764" i="1"/>
  <c r="T1764" i="1"/>
  <c r="AB1768" i="1"/>
  <c r="X1764" i="1"/>
  <c r="U1764" i="1"/>
  <c r="Z1765" i="1"/>
  <c r="AQ1765" i="1"/>
  <c r="AO1765" i="1"/>
  <c r="AS1765" i="1"/>
  <c r="X1765" i="1"/>
  <c r="AB1769" i="1"/>
  <c r="T1765" i="1"/>
  <c r="U1765" i="1"/>
  <c r="AB1770" i="1"/>
  <c r="Z1767" i="1"/>
  <c r="AQ1767" i="1"/>
  <c r="T1766" i="1"/>
  <c r="U1766" i="1"/>
  <c r="AO1767" i="1"/>
  <c r="AB1771" i="1"/>
  <c r="AS1767" i="1"/>
  <c r="X1766" i="1"/>
  <c r="U1767" i="1"/>
  <c r="Z1766" i="1"/>
  <c r="AQ1766" i="1"/>
  <c r="AO1766" i="1"/>
  <c r="T1767" i="1"/>
  <c r="AS1766" i="1"/>
  <c r="X1767" i="1"/>
  <c r="T1768" i="1"/>
  <c r="AS1768" i="1"/>
  <c r="AQ1768" i="1"/>
  <c r="Z1768" i="1"/>
  <c r="AB1772" i="1"/>
  <c r="X1768" i="1"/>
  <c r="U1768" i="1"/>
  <c r="AO1768" i="1"/>
  <c r="AS1769" i="1"/>
  <c r="AQ1769" i="1"/>
  <c r="AB1773" i="1"/>
  <c r="Z1769" i="1"/>
  <c r="AO1769" i="1"/>
  <c r="U1769" i="1"/>
  <c r="X1769" i="1"/>
  <c r="T1769" i="1"/>
  <c r="AS1770" i="1"/>
  <c r="AQ1770" i="1"/>
  <c r="AB1774" i="1"/>
  <c r="Z1770" i="1"/>
  <c r="AO1770" i="1"/>
  <c r="U1770" i="1"/>
  <c r="T1770" i="1"/>
  <c r="X1770" i="1"/>
  <c r="AB1775" i="1"/>
  <c r="X1771" i="1"/>
  <c r="U1771" i="1"/>
  <c r="AS1771" i="1"/>
  <c r="AQ1771" i="1"/>
  <c r="T1771" i="1"/>
  <c r="Z1771" i="1"/>
  <c r="AB1776" i="1"/>
  <c r="AO1771" i="1"/>
  <c r="Z1772" i="1"/>
  <c r="AO1772" i="1"/>
  <c r="AB1777" i="1"/>
  <c r="U1772" i="1"/>
  <c r="T1772" i="1"/>
  <c r="X1772" i="1"/>
  <c r="AS1772" i="1"/>
  <c r="AQ1772" i="1"/>
  <c r="Z1774" i="1"/>
  <c r="AQ1774" i="1"/>
  <c r="AO1774" i="1"/>
  <c r="X1773" i="1"/>
  <c r="T1773" i="1"/>
  <c r="AS1774" i="1"/>
  <c r="Z1773" i="1"/>
  <c r="AQ1773" i="1"/>
  <c r="AO1773" i="1"/>
  <c r="T1774" i="1"/>
  <c r="AS1773" i="1"/>
  <c r="U1773" i="1"/>
  <c r="AB1778" i="1"/>
  <c r="X1774" i="1"/>
  <c r="U1774" i="1"/>
  <c r="AB1779" i="1"/>
  <c r="AO1775" i="1"/>
  <c r="AS1775" i="1"/>
  <c r="T1775" i="1"/>
  <c r="AB1780" i="1"/>
  <c r="X1775" i="1"/>
  <c r="U1775" i="1"/>
  <c r="Z1775" i="1"/>
  <c r="AQ1775" i="1"/>
  <c r="AS1776" i="1"/>
  <c r="Z1776" i="1"/>
  <c r="T1776" i="1"/>
  <c r="X1776" i="1"/>
  <c r="AB1781" i="1"/>
  <c r="U1776" i="1"/>
  <c r="AO1776" i="1"/>
  <c r="AQ1776" i="1"/>
  <c r="U1778" i="1"/>
  <c r="X1777" i="1"/>
  <c r="AS1778" i="1"/>
  <c r="Z1777" i="1"/>
  <c r="Z1778" i="1"/>
  <c r="AS1777" i="1"/>
  <c r="AQ1777" i="1"/>
  <c r="AO1778" i="1"/>
  <c r="AB1782" i="1"/>
  <c r="T1778" i="1"/>
  <c r="AO1777" i="1"/>
  <c r="T1777" i="1"/>
  <c r="X1778" i="1"/>
  <c r="U1777" i="1"/>
  <c r="AQ1778" i="1"/>
  <c r="AS1779" i="1"/>
  <c r="AQ1779" i="1"/>
  <c r="AB1783" i="1"/>
  <c r="Z1779" i="1"/>
  <c r="AO1779" i="1"/>
  <c r="U1779" i="1"/>
  <c r="X1779" i="1"/>
  <c r="T1779" i="1"/>
  <c r="AS1780" i="1"/>
  <c r="AQ1780" i="1"/>
  <c r="AB1784" i="1"/>
  <c r="Z1780" i="1"/>
  <c r="AO1780" i="1"/>
  <c r="U1780" i="1"/>
  <c r="T1780" i="1"/>
  <c r="X1780" i="1"/>
  <c r="AB1785" i="1"/>
  <c r="AB1786" i="1"/>
  <c r="AS1781" i="1"/>
  <c r="AO1781" i="1"/>
  <c r="T1781" i="1"/>
  <c r="AQ1781" i="1"/>
  <c r="X1781" i="1"/>
  <c r="Z1781" i="1"/>
  <c r="U1781" i="1"/>
  <c r="Z1783" i="1"/>
  <c r="AQ1783" i="1"/>
  <c r="U1782" i="1"/>
  <c r="AO1783" i="1"/>
  <c r="Z1782" i="1"/>
  <c r="AQ1782" i="1"/>
  <c r="AS1783" i="1"/>
  <c r="AO1782" i="1"/>
  <c r="AB1787" i="1"/>
  <c r="AS1782" i="1"/>
  <c r="T1783" i="1"/>
  <c r="T1782" i="1"/>
  <c r="X1783" i="1"/>
  <c r="U1783" i="1"/>
  <c r="X1782" i="1"/>
  <c r="AO1784" i="1"/>
  <c r="AS1784" i="1"/>
  <c r="AQ1784" i="1"/>
  <c r="Z1784" i="1"/>
  <c r="AB1788" i="1"/>
  <c r="T1784" i="1"/>
  <c r="X1784" i="1"/>
  <c r="U1784" i="1"/>
  <c r="AB1789" i="1"/>
  <c r="AS1785" i="1"/>
  <c r="AQ1785" i="1"/>
  <c r="T1785" i="1"/>
  <c r="Z1785" i="1"/>
  <c r="AB1790" i="1"/>
  <c r="AO1785" i="1"/>
  <c r="U1785" i="1"/>
  <c r="X1785" i="1"/>
  <c r="X1787" i="1"/>
  <c r="X1786" i="1"/>
  <c r="Z1786" i="1"/>
  <c r="AS1787" i="1"/>
  <c r="AQ1787" i="1"/>
  <c r="AB1791" i="1"/>
  <c r="U1786" i="1"/>
  <c r="AQ1786" i="1"/>
  <c r="Z1787" i="1"/>
  <c r="AS1786" i="1"/>
  <c r="AO1786" i="1"/>
  <c r="AO1787" i="1"/>
  <c r="T1786" i="1"/>
  <c r="U1787" i="1"/>
  <c r="T1787" i="1"/>
  <c r="AS1788" i="1"/>
  <c r="AQ1788" i="1"/>
  <c r="Z1788" i="1"/>
  <c r="AO1788" i="1"/>
  <c r="U1788" i="1"/>
  <c r="T1788" i="1"/>
  <c r="X1788" i="1"/>
  <c r="AB1792" i="1"/>
  <c r="AQ1789" i="1"/>
  <c r="AS1789" i="1"/>
  <c r="T1789" i="1"/>
  <c r="X1789" i="1"/>
  <c r="Z1789" i="1"/>
  <c r="U1789" i="1"/>
  <c r="AO1789" i="1"/>
  <c r="AB1793" i="1"/>
  <c r="AB1794" i="1"/>
  <c r="AO1790" i="1"/>
  <c r="AS1790" i="1"/>
  <c r="AB1795" i="1"/>
  <c r="U1790" i="1"/>
  <c r="T1790" i="1"/>
  <c r="X1790" i="1"/>
  <c r="Z1790" i="1"/>
  <c r="AQ1790" i="1"/>
  <c r="X1791" i="1"/>
  <c r="AB1796" i="1"/>
  <c r="Z1791" i="1"/>
  <c r="AQ1791" i="1"/>
  <c r="AO1791" i="1"/>
  <c r="T1791" i="1"/>
  <c r="AS1791" i="1"/>
  <c r="U1791" i="1"/>
  <c r="T1792" i="1"/>
  <c r="AB1797" i="1"/>
  <c r="X1792" i="1"/>
  <c r="U1792" i="1"/>
  <c r="AS1792" i="1"/>
  <c r="AO1792" i="1"/>
  <c r="AQ1792" i="1"/>
  <c r="Z1792" i="1"/>
  <c r="Z1793" i="1"/>
  <c r="AO1793" i="1"/>
  <c r="T1793" i="1"/>
  <c r="AB1798" i="1"/>
  <c r="X1793" i="1"/>
  <c r="U1793" i="1"/>
  <c r="AS1793" i="1"/>
  <c r="AQ1793" i="1"/>
  <c r="AS1795" i="1"/>
  <c r="AQ1795" i="1"/>
  <c r="Z1795" i="1"/>
  <c r="AS1794" i="1"/>
  <c r="AQ1794" i="1"/>
  <c r="AO1795" i="1"/>
  <c r="Z1794" i="1"/>
  <c r="U1795" i="1"/>
  <c r="AO1794" i="1"/>
  <c r="AB1799" i="1"/>
  <c r="U1794" i="1"/>
  <c r="X1795" i="1"/>
  <c r="X1794" i="1"/>
  <c r="T1795" i="1"/>
  <c r="T1794" i="1"/>
  <c r="AS1796" i="1"/>
  <c r="AQ1796" i="1"/>
  <c r="Z1796" i="1"/>
  <c r="AO1796" i="1"/>
  <c r="AB1800" i="1"/>
  <c r="X1796" i="1"/>
  <c r="T1796" i="1"/>
  <c r="U1796" i="1"/>
  <c r="AS1797" i="1"/>
  <c r="U1797" i="1"/>
  <c r="AB1801" i="1"/>
  <c r="AQ1797" i="1"/>
  <c r="T1797" i="1"/>
  <c r="X1797" i="1"/>
  <c r="Z1797" i="1"/>
  <c r="AO1797" i="1"/>
  <c r="Z1798" i="1"/>
  <c r="AQ1798" i="1"/>
  <c r="AB1802" i="1"/>
  <c r="AO1798" i="1"/>
  <c r="AS1798" i="1"/>
  <c r="U1798" i="1"/>
  <c r="T1798" i="1"/>
  <c r="X1798" i="1"/>
  <c r="AB1803" i="1"/>
  <c r="AO1800" i="1"/>
  <c r="AQ1800" i="1"/>
  <c r="AS1800" i="1"/>
  <c r="T1799" i="1"/>
  <c r="Z1800" i="1"/>
  <c r="Z1799" i="1"/>
  <c r="AQ1799" i="1"/>
  <c r="AB1804" i="1"/>
  <c r="U1800" i="1"/>
  <c r="AO1799" i="1"/>
  <c r="T1800" i="1"/>
  <c r="AS1799" i="1"/>
  <c r="X1799" i="1"/>
  <c r="X1800" i="1"/>
  <c r="U1799" i="1"/>
  <c r="AB1805" i="1"/>
  <c r="U1802" i="1"/>
  <c r="T1802" i="1"/>
  <c r="AB1806" i="1"/>
  <c r="T1801" i="1"/>
  <c r="U1801" i="1"/>
  <c r="AS1802" i="1"/>
  <c r="X1801" i="1"/>
  <c r="Z1802" i="1"/>
  <c r="AS1801" i="1"/>
  <c r="AQ1801" i="1"/>
  <c r="AO1802" i="1"/>
  <c r="Z1801" i="1"/>
  <c r="AQ1802" i="1"/>
  <c r="AO1801" i="1"/>
  <c r="X1802" i="1"/>
  <c r="AS1803" i="1"/>
  <c r="AQ1803" i="1"/>
  <c r="Z1803" i="1"/>
  <c r="AO1803" i="1"/>
  <c r="U1803" i="1"/>
  <c r="AB1807" i="1"/>
  <c r="T1803" i="1"/>
  <c r="X1803" i="1"/>
  <c r="AS1804" i="1"/>
  <c r="AQ1804" i="1"/>
  <c r="AB1808" i="1"/>
  <c r="Z1804" i="1"/>
  <c r="AO1804" i="1"/>
  <c r="U1804" i="1"/>
  <c r="T1804" i="1"/>
  <c r="X1804" i="1"/>
  <c r="AS1805" i="1"/>
  <c r="X1805" i="1"/>
  <c r="AQ1805" i="1"/>
  <c r="T1805" i="1"/>
  <c r="U1805" i="1"/>
  <c r="Z1805" i="1"/>
  <c r="AO1805" i="1"/>
  <c r="AB1809" i="1"/>
  <c r="AB1810" i="1"/>
  <c r="X1806" i="1"/>
  <c r="Z1806" i="1"/>
  <c r="AQ1806" i="1"/>
  <c r="AO1806" i="1"/>
  <c r="AS1806" i="1"/>
  <c r="U1806" i="1"/>
  <c r="AB1811" i="1"/>
  <c r="T1806" i="1"/>
  <c r="Z1807" i="1"/>
  <c r="AQ1807" i="1"/>
  <c r="AO1807" i="1"/>
  <c r="T1807" i="1"/>
  <c r="AS1807" i="1"/>
  <c r="AB1812" i="1"/>
  <c r="X1807" i="1"/>
  <c r="U1807" i="1"/>
  <c r="U1808" i="1"/>
  <c r="AO1808" i="1"/>
  <c r="AQ1808" i="1"/>
  <c r="AS1808" i="1"/>
  <c r="Z1808" i="1"/>
  <c r="AB1813" i="1"/>
  <c r="T1808" i="1"/>
  <c r="X1808" i="1"/>
  <c r="Z1809" i="1"/>
  <c r="AB1814" i="1"/>
  <c r="AO1809" i="1"/>
  <c r="T1809" i="1"/>
  <c r="U1809" i="1"/>
  <c r="X1809" i="1"/>
  <c r="AS1809" i="1"/>
  <c r="AQ1809" i="1"/>
  <c r="AS1811" i="1"/>
  <c r="AQ1811" i="1"/>
  <c r="AS1810" i="1"/>
  <c r="AQ1810" i="1"/>
  <c r="X1810" i="1"/>
  <c r="Z1811" i="1"/>
  <c r="Z1810" i="1"/>
  <c r="AB1815" i="1"/>
  <c r="AO1811" i="1"/>
  <c r="AO1810" i="1"/>
  <c r="T1811" i="1"/>
  <c r="U1810" i="1"/>
  <c r="U1811" i="1"/>
  <c r="T1810" i="1"/>
  <c r="X1811" i="1"/>
  <c r="AS1812" i="1"/>
  <c r="AQ1812" i="1"/>
  <c r="Z1812" i="1"/>
  <c r="AO1812" i="1"/>
  <c r="U1812" i="1"/>
  <c r="AB1816" i="1"/>
  <c r="T1812" i="1"/>
  <c r="X1812" i="1"/>
  <c r="AB1817" i="1"/>
  <c r="U1813" i="1"/>
  <c r="AB1818" i="1"/>
  <c r="T1813" i="1"/>
  <c r="Z1813" i="1"/>
  <c r="AQ1813" i="1"/>
  <c r="AO1813" i="1"/>
  <c r="AS1813" i="1"/>
  <c r="X1813" i="1"/>
  <c r="Z1815" i="1"/>
  <c r="AQ1815" i="1"/>
  <c r="AO1814" i="1"/>
  <c r="U1814" i="1"/>
  <c r="AO1815" i="1"/>
  <c r="AS1814" i="1"/>
  <c r="AS1815" i="1"/>
  <c r="T1814" i="1"/>
  <c r="AQ1814" i="1"/>
  <c r="T1815" i="1"/>
  <c r="X1814" i="1"/>
  <c r="X1815" i="1"/>
  <c r="U1815" i="1"/>
  <c r="AB1819" i="1"/>
  <c r="Z1814" i="1"/>
  <c r="AB1820" i="1"/>
  <c r="AS1816" i="1"/>
  <c r="Z1816" i="1"/>
  <c r="U1816" i="1"/>
  <c r="AB1821" i="1"/>
  <c r="T1816" i="1"/>
  <c r="X1816" i="1"/>
  <c r="AO1816" i="1"/>
  <c r="AQ1816" i="1"/>
  <c r="Z1817" i="1"/>
  <c r="AO1817" i="1"/>
  <c r="X1817" i="1"/>
  <c r="U1817" i="1"/>
  <c r="T1817" i="1"/>
  <c r="AB1822" i="1"/>
  <c r="AS1817" i="1"/>
  <c r="AQ1817" i="1"/>
  <c r="AS1819" i="1"/>
  <c r="AQ1819" i="1"/>
  <c r="AB1823" i="1"/>
  <c r="Z1819" i="1"/>
  <c r="X1818" i="1"/>
  <c r="AO1819" i="1"/>
  <c r="U1818" i="1"/>
  <c r="T1819" i="1"/>
  <c r="AS1818" i="1"/>
  <c r="AQ1818" i="1"/>
  <c r="Z1818" i="1"/>
  <c r="AO1818" i="1"/>
  <c r="X1819" i="1"/>
  <c r="U1819" i="1"/>
  <c r="T1818" i="1"/>
  <c r="AS1820" i="1"/>
  <c r="AQ1820" i="1"/>
  <c r="AB1824" i="1"/>
  <c r="Z1820" i="1"/>
  <c r="AO1820" i="1"/>
  <c r="U1820" i="1"/>
  <c r="T1820" i="1"/>
  <c r="X1820" i="1"/>
  <c r="Z1821" i="1"/>
  <c r="AO1821" i="1"/>
  <c r="AQ1821" i="1"/>
  <c r="AS1821" i="1"/>
  <c r="U1821" i="1"/>
  <c r="T1821" i="1"/>
  <c r="X1821" i="1"/>
  <c r="AB1825" i="1"/>
  <c r="AB1826" i="1"/>
  <c r="Z1823" i="1"/>
  <c r="AQ1823" i="1"/>
  <c r="Z1822" i="1"/>
  <c r="AQ1822" i="1"/>
  <c r="AO1823" i="1"/>
  <c r="AO1822" i="1"/>
  <c r="AS1823" i="1"/>
  <c r="AS1822" i="1"/>
  <c r="T1823" i="1"/>
  <c r="X1822" i="1"/>
  <c r="T1822" i="1"/>
  <c r="U1822" i="1"/>
  <c r="U1823" i="1"/>
  <c r="X1823" i="1"/>
  <c r="AB1827" i="1"/>
  <c r="AB1828" i="1"/>
  <c r="AS1825" i="1"/>
  <c r="AQ1825" i="1"/>
  <c r="T1824" i="1"/>
  <c r="Z1824" i="1"/>
  <c r="Z1825" i="1"/>
  <c r="AO1825" i="1"/>
  <c r="T1825" i="1"/>
  <c r="X1824" i="1"/>
  <c r="AB1829" i="1"/>
  <c r="AO1824" i="1"/>
  <c r="AQ1824" i="1"/>
  <c r="AS1824" i="1"/>
  <c r="X1825" i="1"/>
  <c r="U1825" i="1"/>
  <c r="U1824" i="1"/>
  <c r="AB1830" i="1"/>
  <c r="AS1827" i="1"/>
  <c r="AQ1827" i="1"/>
  <c r="AO1826" i="1"/>
  <c r="U1827" i="1"/>
  <c r="Z1827" i="1"/>
  <c r="AO1827" i="1"/>
  <c r="AS1826" i="1"/>
  <c r="AQ1826" i="1"/>
  <c r="T1827" i="1"/>
  <c r="Z1826" i="1"/>
  <c r="U1826" i="1"/>
  <c r="T1826" i="1"/>
  <c r="X1827" i="1"/>
  <c r="X1826" i="1"/>
  <c r="AB1831" i="1"/>
  <c r="AS1828" i="1"/>
  <c r="AQ1828" i="1"/>
  <c r="Z1828" i="1"/>
  <c r="AO1828" i="1"/>
  <c r="T1828" i="1"/>
  <c r="AB1832" i="1"/>
  <c r="U1828" i="1"/>
  <c r="X1828" i="1"/>
  <c r="T1829" i="1"/>
  <c r="X1829" i="1"/>
  <c r="AQ1829" i="1"/>
  <c r="Z1829" i="1"/>
  <c r="AO1829" i="1"/>
  <c r="AS1829" i="1"/>
  <c r="U1829" i="1"/>
  <c r="AB1833" i="1"/>
  <c r="AB1834" i="1"/>
  <c r="Z1831" i="1"/>
  <c r="AQ1831" i="1"/>
  <c r="AO1830" i="1"/>
  <c r="AO1831" i="1"/>
  <c r="AS1830" i="1"/>
  <c r="AS1831" i="1"/>
  <c r="U1830" i="1"/>
  <c r="T1831" i="1"/>
  <c r="T1830" i="1"/>
  <c r="AB1835" i="1"/>
  <c r="X1831" i="1"/>
  <c r="X1830" i="1"/>
  <c r="U1831" i="1"/>
  <c r="Z1830" i="1"/>
  <c r="AQ1830" i="1"/>
  <c r="AB1836" i="1"/>
  <c r="AO1832" i="1"/>
  <c r="AQ1832" i="1"/>
  <c r="AS1832" i="1"/>
  <c r="Z1832" i="1"/>
  <c r="AB1837" i="1"/>
  <c r="X1832" i="1"/>
  <c r="U1832" i="1"/>
  <c r="T1832" i="1"/>
  <c r="U1833" i="1"/>
  <c r="T1833" i="1"/>
  <c r="AB1838" i="1"/>
  <c r="AS1833" i="1"/>
  <c r="AQ1833" i="1"/>
  <c r="Z1833" i="1"/>
  <c r="AO1833" i="1"/>
  <c r="X1833" i="1"/>
  <c r="AS1835" i="1"/>
  <c r="AQ1835" i="1"/>
  <c r="Z1835" i="1"/>
  <c r="AS1834" i="1"/>
  <c r="AQ1834" i="1"/>
  <c r="AB1839" i="1"/>
  <c r="AO1835" i="1"/>
  <c r="Z1834" i="1"/>
  <c r="X1835" i="1"/>
  <c r="AO1834" i="1"/>
  <c r="U1835" i="1"/>
  <c r="U1834" i="1"/>
  <c r="T1834" i="1"/>
  <c r="T1835" i="1"/>
  <c r="X1834" i="1"/>
  <c r="AS1836" i="1"/>
  <c r="AQ1836" i="1"/>
  <c r="Z1836" i="1"/>
  <c r="AO1836" i="1"/>
  <c r="T1836" i="1"/>
  <c r="AB1840" i="1"/>
  <c r="X1836" i="1"/>
  <c r="U1836" i="1"/>
  <c r="Z1837" i="1"/>
  <c r="AQ1837" i="1"/>
  <c r="AO1837" i="1"/>
  <c r="AS1837" i="1"/>
  <c r="U1837" i="1"/>
  <c r="AB1841" i="1"/>
  <c r="X1837" i="1"/>
  <c r="T1837" i="1"/>
  <c r="Z1838" i="1"/>
  <c r="AQ1838" i="1"/>
  <c r="AO1838" i="1"/>
  <c r="AS1838" i="1"/>
  <c r="U1838" i="1"/>
  <c r="AB1842" i="1"/>
  <c r="T1838" i="1"/>
  <c r="X1838" i="1"/>
  <c r="AB1843" i="1"/>
  <c r="AO1839" i="1"/>
  <c r="X1839" i="1"/>
  <c r="AQ1839" i="1"/>
  <c r="AS1839" i="1"/>
  <c r="AB1844" i="1"/>
  <c r="Z1839" i="1"/>
  <c r="U1839" i="1"/>
  <c r="T1839" i="1"/>
  <c r="AS1841" i="1"/>
  <c r="AQ1841" i="1"/>
  <c r="AO1840" i="1"/>
  <c r="AQ1840" i="1"/>
  <c r="Z1841" i="1"/>
  <c r="AS1840" i="1"/>
  <c r="AB1845" i="1"/>
  <c r="AO1841" i="1"/>
  <c r="Z1840" i="1"/>
  <c r="X1841" i="1"/>
  <c r="U1840" i="1"/>
  <c r="U1841" i="1"/>
  <c r="T1840" i="1"/>
  <c r="T1841" i="1"/>
  <c r="X1840" i="1"/>
  <c r="AB1846" i="1"/>
  <c r="Z1843" i="1"/>
  <c r="AB1847" i="1"/>
  <c r="AO1843" i="1"/>
  <c r="U1843" i="1"/>
  <c r="X1842" i="1"/>
  <c r="X1843" i="1"/>
  <c r="AS1842" i="1"/>
  <c r="AQ1842" i="1"/>
  <c r="T1843" i="1"/>
  <c r="Z1842" i="1"/>
  <c r="AQ1843" i="1"/>
  <c r="AO1842" i="1"/>
  <c r="U1842" i="1"/>
  <c r="AS1843" i="1"/>
  <c r="T1842" i="1"/>
  <c r="AB1848" i="1"/>
  <c r="AO1845" i="1"/>
  <c r="AS1844" i="1"/>
  <c r="AQ1844" i="1"/>
  <c r="AB1849" i="1"/>
  <c r="AS1845" i="1"/>
  <c r="Z1844" i="1"/>
  <c r="U1845" i="1"/>
  <c r="AO1844" i="1"/>
  <c r="T1845" i="1"/>
  <c r="U1844" i="1"/>
  <c r="T1844" i="1"/>
  <c r="X1845" i="1"/>
  <c r="Z1845" i="1"/>
  <c r="AQ1845" i="1"/>
  <c r="X1844" i="1"/>
  <c r="AB1850" i="1"/>
  <c r="AB1851" i="1"/>
  <c r="AO1846" i="1"/>
  <c r="Z1847" i="1"/>
  <c r="AQ1847" i="1"/>
  <c r="AS1846" i="1"/>
  <c r="AO1847" i="1"/>
  <c r="X1846" i="1"/>
  <c r="T1846" i="1"/>
  <c r="AS1847" i="1"/>
  <c r="U1846" i="1"/>
  <c r="X1847" i="1"/>
  <c r="T1847" i="1"/>
  <c r="U1847" i="1"/>
  <c r="Z1846" i="1"/>
  <c r="AQ1846" i="1"/>
  <c r="AO1848" i="1"/>
  <c r="AS1848" i="1"/>
  <c r="AB1852" i="1"/>
  <c r="AQ1848" i="1"/>
  <c r="Z1848" i="1"/>
  <c r="X1848" i="1"/>
  <c r="U1848" i="1"/>
  <c r="T1848" i="1"/>
  <c r="AB1853" i="1"/>
  <c r="Z1849" i="1"/>
  <c r="U1849" i="1"/>
  <c r="AO1849" i="1"/>
  <c r="T1849" i="1"/>
  <c r="AB1854" i="1"/>
  <c r="X1849" i="1"/>
  <c r="AS1849" i="1"/>
  <c r="AQ1849" i="1"/>
  <c r="AS1851" i="1"/>
  <c r="AQ1851" i="1"/>
  <c r="Z1851" i="1"/>
  <c r="X1850" i="1"/>
  <c r="AO1850" i="1"/>
  <c r="AO1851" i="1"/>
  <c r="AS1850" i="1"/>
  <c r="AQ1850" i="1"/>
  <c r="T1851" i="1"/>
  <c r="AB1855" i="1"/>
  <c r="Z1850" i="1"/>
  <c r="T1850" i="1"/>
  <c r="U1850" i="1"/>
  <c r="X1851" i="1"/>
  <c r="U1851" i="1"/>
  <c r="AS1852" i="1"/>
  <c r="AQ1852" i="1"/>
  <c r="Z1852" i="1"/>
  <c r="AO1852" i="1"/>
  <c r="U1852" i="1"/>
  <c r="T1852" i="1"/>
  <c r="X1852" i="1"/>
  <c r="AB1856" i="1"/>
  <c r="AS1853" i="1"/>
  <c r="T1853" i="1"/>
  <c r="AB1857" i="1"/>
  <c r="AQ1853" i="1"/>
  <c r="X1853" i="1"/>
  <c r="U1853" i="1"/>
  <c r="Z1853" i="1"/>
  <c r="AO1853" i="1"/>
  <c r="AB1858" i="1"/>
  <c r="U1854" i="1"/>
  <c r="T1854" i="1"/>
  <c r="X1854" i="1"/>
  <c r="Z1854" i="1"/>
  <c r="AQ1854" i="1"/>
  <c r="AS1854" i="1"/>
  <c r="AO1854" i="1"/>
  <c r="AB1859" i="1"/>
  <c r="X1856" i="1"/>
  <c r="X1855" i="1"/>
  <c r="AO1856" i="1"/>
  <c r="AQ1856" i="1"/>
  <c r="Z1855" i="1"/>
  <c r="AQ1855" i="1"/>
  <c r="AS1856" i="1"/>
  <c r="AO1855" i="1"/>
  <c r="T1855" i="1"/>
  <c r="Z1856" i="1"/>
  <c r="AS1855" i="1"/>
  <c r="AB1860" i="1"/>
  <c r="U1855" i="1"/>
  <c r="T1856" i="1"/>
  <c r="U1856" i="1"/>
  <c r="AB1861" i="1"/>
  <c r="AS1858" i="1"/>
  <c r="AQ1858" i="1"/>
  <c r="U1857" i="1"/>
  <c r="Z1858" i="1"/>
  <c r="T1857" i="1"/>
  <c r="AO1857" i="1"/>
  <c r="AO1858" i="1"/>
  <c r="U1858" i="1"/>
  <c r="X1857" i="1"/>
  <c r="Z1857" i="1"/>
  <c r="X1858" i="1"/>
  <c r="AS1857" i="1"/>
  <c r="AQ1857" i="1"/>
  <c r="T1858" i="1"/>
  <c r="AB1862" i="1"/>
  <c r="AS1859" i="1"/>
  <c r="AQ1859" i="1"/>
  <c r="Z1859" i="1"/>
  <c r="AB1863" i="1"/>
  <c r="AO1859" i="1"/>
  <c r="T1859" i="1"/>
  <c r="X1859" i="1"/>
  <c r="U1859" i="1"/>
  <c r="AS1860" i="1"/>
  <c r="AQ1860" i="1"/>
  <c r="AB1864" i="1"/>
  <c r="Z1860" i="1"/>
  <c r="AO1860" i="1"/>
  <c r="U1860" i="1"/>
  <c r="T1860" i="1"/>
  <c r="X1860" i="1"/>
  <c r="AB1865" i="1"/>
  <c r="AO1861" i="1"/>
  <c r="AS1861" i="1"/>
  <c r="U1861" i="1"/>
  <c r="AB1866" i="1"/>
  <c r="T1861" i="1"/>
  <c r="X1861" i="1"/>
  <c r="Z1861" i="1"/>
  <c r="AQ1861" i="1"/>
  <c r="AS1862" i="1"/>
  <c r="Z1862" i="1"/>
  <c r="T1862" i="1"/>
  <c r="AQ1862" i="1"/>
  <c r="AB1867" i="1"/>
  <c r="X1862" i="1"/>
  <c r="U1862" i="1"/>
  <c r="AO1862" i="1"/>
  <c r="AQ1864" i="1"/>
  <c r="Z1863" i="1"/>
  <c r="AQ1863" i="1"/>
  <c r="Z1864" i="1"/>
  <c r="AO1863" i="1"/>
  <c r="T1864" i="1"/>
  <c r="AO1864" i="1"/>
  <c r="AS1863" i="1"/>
  <c r="U1863" i="1"/>
  <c r="AS1864" i="1"/>
  <c r="T1863" i="1"/>
  <c r="AB1868" i="1"/>
  <c r="X1864" i="1"/>
  <c r="U1864" i="1"/>
  <c r="X1863" i="1"/>
  <c r="AB1869" i="1"/>
  <c r="AS1866" i="1"/>
  <c r="AQ1866" i="1"/>
  <c r="AB1870" i="1"/>
  <c r="Z1866" i="1"/>
  <c r="U1865" i="1"/>
  <c r="AO1866" i="1"/>
  <c r="AS1865" i="1"/>
  <c r="AQ1865" i="1"/>
  <c r="U1866" i="1"/>
  <c r="Z1865" i="1"/>
  <c r="T1866" i="1"/>
  <c r="AO1865" i="1"/>
  <c r="T1865" i="1"/>
  <c r="X1866" i="1"/>
  <c r="X1865" i="1"/>
  <c r="AS1867" i="1"/>
  <c r="AQ1867" i="1"/>
  <c r="Z1867" i="1"/>
  <c r="AO1867" i="1"/>
  <c r="U1867" i="1"/>
  <c r="T1867" i="1"/>
  <c r="AB1871" i="1"/>
  <c r="X1867" i="1"/>
  <c r="AS1868" i="1"/>
  <c r="AQ1868" i="1"/>
  <c r="Z1868" i="1"/>
  <c r="AB1872" i="1"/>
  <c r="AO1868" i="1"/>
  <c r="X1868" i="1"/>
  <c r="U1868" i="1"/>
  <c r="T1868" i="1"/>
  <c r="AB1873" i="1"/>
  <c r="AO1869" i="1"/>
  <c r="AS1869" i="1"/>
  <c r="X1869" i="1"/>
  <c r="AQ1869" i="1"/>
  <c r="T1869" i="1"/>
  <c r="AB1874" i="1"/>
  <c r="U1869" i="1"/>
  <c r="Z1869" i="1"/>
  <c r="Z1871" i="1"/>
  <c r="AQ1871" i="1"/>
  <c r="AO1871" i="1"/>
  <c r="X1870" i="1"/>
  <c r="AS1871" i="1"/>
  <c r="U1870" i="1"/>
  <c r="X1871" i="1"/>
  <c r="Z1870" i="1"/>
  <c r="AQ1870" i="1"/>
  <c r="AB1875" i="1"/>
  <c r="AO1870" i="1"/>
  <c r="U1871" i="1"/>
  <c r="AS1870" i="1"/>
  <c r="T1871" i="1"/>
  <c r="T1870" i="1"/>
  <c r="AB1876" i="1"/>
  <c r="U1872" i="1"/>
  <c r="T1872" i="1"/>
  <c r="AB1877" i="1"/>
  <c r="X1872" i="1"/>
  <c r="AO1872" i="1"/>
  <c r="AQ1872" i="1"/>
  <c r="AS1872" i="1"/>
  <c r="Z1872" i="1"/>
  <c r="Z1873" i="1"/>
  <c r="AO1873" i="1"/>
  <c r="AB1878" i="1"/>
  <c r="X1873" i="1"/>
  <c r="U1873" i="1"/>
  <c r="T1873" i="1"/>
  <c r="AS1873" i="1"/>
  <c r="AQ1873" i="1"/>
  <c r="AS1875" i="1"/>
  <c r="AQ1875" i="1"/>
  <c r="AO1874" i="1"/>
  <c r="Z1874" i="1"/>
  <c r="Z1875" i="1"/>
  <c r="AO1875" i="1"/>
  <c r="X1874" i="1"/>
  <c r="AB1879" i="1"/>
  <c r="X1875" i="1"/>
  <c r="T1874" i="1"/>
  <c r="AQ1874" i="1"/>
  <c r="U1875" i="1"/>
  <c r="U1874" i="1"/>
  <c r="T1875" i="1"/>
  <c r="AS1874" i="1"/>
  <c r="AS1876" i="1"/>
  <c r="AQ1876" i="1"/>
  <c r="Z1876" i="1"/>
  <c r="AO1876" i="1"/>
  <c r="AB1880" i="1"/>
  <c r="T1876" i="1"/>
  <c r="U1876" i="1"/>
  <c r="X1876" i="1"/>
  <c r="AB1881" i="1"/>
  <c r="Z1878" i="1"/>
  <c r="AQ1878" i="1"/>
  <c r="U1877" i="1"/>
  <c r="AO1878" i="1"/>
  <c r="AS1878" i="1"/>
  <c r="U1878" i="1"/>
  <c r="X1877" i="1"/>
  <c r="Z1877" i="1"/>
  <c r="AQ1877" i="1"/>
  <c r="T1878" i="1"/>
  <c r="AO1877" i="1"/>
  <c r="AS1877" i="1"/>
  <c r="X1878" i="1"/>
  <c r="AB1882" i="1"/>
  <c r="T1877" i="1"/>
  <c r="Z1879" i="1"/>
  <c r="AQ1879" i="1"/>
  <c r="AO1879" i="1"/>
  <c r="AS1879" i="1"/>
  <c r="U1879" i="1"/>
  <c r="AB1883" i="1"/>
  <c r="T1879" i="1"/>
  <c r="X1879" i="1"/>
  <c r="AB1884" i="1"/>
  <c r="AS1881" i="1"/>
  <c r="AQ1881" i="1"/>
  <c r="U1880" i="1"/>
  <c r="Z1881" i="1"/>
  <c r="X1880" i="1"/>
  <c r="AO1881" i="1"/>
  <c r="T1880" i="1"/>
  <c r="U1881" i="1"/>
  <c r="AB1885" i="1"/>
  <c r="T1881" i="1"/>
  <c r="X1881" i="1"/>
  <c r="AO1880" i="1"/>
  <c r="AQ1880" i="1"/>
  <c r="AS1880" i="1"/>
  <c r="Z1880" i="1"/>
  <c r="AS1882" i="1"/>
  <c r="AQ1882" i="1"/>
  <c r="Z1882" i="1"/>
  <c r="AB1886" i="1"/>
  <c r="AO1882" i="1"/>
  <c r="T1882" i="1"/>
  <c r="U1882" i="1"/>
  <c r="X1882" i="1"/>
  <c r="AB1887" i="1"/>
  <c r="AS1884" i="1"/>
  <c r="AQ1884" i="1"/>
  <c r="AS1883" i="1"/>
  <c r="AQ1883" i="1"/>
  <c r="Z1884" i="1"/>
  <c r="Z1883" i="1"/>
  <c r="AO1884" i="1"/>
  <c r="AO1883" i="1"/>
  <c r="X1884" i="1"/>
  <c r="U1883" i="1"/>
  <c r="T1883" i="1"/>
  <c r="U1884" i="1"/>
  <c r="T1884" i="1"/>
  <c r="X1883" i="1"/>
  <c r="AB1888" i="1"/>
  <c r="X1885" i="1"/>
  <c r="T1885" i="1"/>
  <c r="AB1889" i="1"/>
  <c r="Z1885" i="1"/>
  <c r="AO1885" i="1"/>
  <c r="AQ1885" i="1"/>
  <c r="AS1885" i="1"/>
  <c r="U1885" i="1"/>
  <c r="AB1890" i="1"/>
  <c r="X1886" i="1"/>
  <c r="Z1886" i="1"/>
  <c r="AQ1886" i="1"/>
  <c r="AB1891" i="1"/>
  <c r="AO1886" i="1"/>
  <c r="AS1886" i="1"/>
  <c r="U1886" i="1"/>
  <c r="T1886" i="1"/>
  <c r="U1888" i="1"/>
  <c r="U1887" i="1"/>
  <c r="AO1888" i="1"/>
  <c r="AQ1888" i="1"/>
  <c r="Z1887" i="1"/>
  <c r="AQ1887" i="1"/>
  <c r="AS1888" i="1"/>
  <c r="AO1887" i="1"/>
  <c r="Z1888" i="1"/>
  <c r="AB1892" i="1"/>
  <c r="AS1887" i="1"/>
  <c r="T1888" i="1"/>
  <c r="T1887" i="1"/>
  <c r="X1888" i="1"/>
  <c r="X1887" i="1"/>
  <c r="AS1889" i="1"/>
  <c r="AQ1889" i="1"/>
  <c r="AB1893" i="1"/>
  <c r="Z1889" i="1"/>
  <c r="AO1889" i="1"/>
  <c r="U1889" i="1"/>
  <c r="T1889" i="1"/>
  <c r="X1889" i="1"/>
  <c r="AB1894" i="1"/>
  <c r="AB1895" i="1"/>
  <c r="AO1890" i="1"/>
  <c r="AS1890" i="1"/>
  <c r="X1890" i="1"/>
  <c r="Z1890" i="1"/>
  <c r="U1890" i="1"/>
  <c r="AQ1890" i="1"/>
  <c r="T1890" i="1"/>
  <c r="AS1892" i="1"/>
  <c r="AQ1892" i="1"/>
  <c r="U1891" i="1"/>
  <c r="Z1892" i="1"/>
  <c r="X1891" i="1"/>
  <c r="AO1892" i="1"/>
  <c r="AS1891" i="1"/>
  <c r="AQ1891" i="1"/>
  <c r="U1892" i="1"/>
  <c r="Z1891" i="1"/>
  <c r="T1892" i="1"/>
  <c r="AO1891" i="1"/>
  <c r="X1892" i="1"/>
  <c r="AB1896" i="1"/>
  <c r="T1891" i="1"/>
  <c r="Z1893" i="1"/>
  <c r="AQ1893" i="1"/>
  <c r="AO1893" i="1"/>
  <c r="AS1893" i="1"/>
  <c r="U1893" i="1"/>
  <c r="T1893" i="1"/>
  <c r="AB1897" i="1"/>
  <c r="X1893" i="1"/>
  <c r="AB1898" i="1"/>
  <c r="Z1895" i="1"/>
  <c r="AQ1895" i="1"/>
  <c r="Z1894" i="1"/>
  <c r="AQ1894" i="1"/>
  <c r="AB1899" i="1"/>
  <c r="AO1895" i="1"/>
  <c r="AO1894" i="1"/>
  <c r="AS1895" i="1"/>
  <c r="AS1894" i="1"/>
  <c r="U1894" i="1"/>
  <c r="T1895" i="1"/>
  <c r="T1894" i="1"/>
  <c r="X1895" i="1"/>
  <c r="U1895" i="1"/>
  <c r="X1894" i="1"/>
  <c r="AB1900" i="1"/>
  <c r="AS1897" i="1"/>
  <c r="AQ1897" i="1"/>
  <c r="X1896" i="1"/>
  <c r="Z1897" i="1"/>
  <c r="AO1896" i="1"/>
  <c r="AQ1896" i="1"/>
  <c r="AO1897" i="1"/>
  <c r="AS1896" i="1"/>
  <c r="Z1896" i="1"/>
  <c r="U1897" i="1"/>
  <c r="T1896" i="1"/>
  <c r="T1897" i="1"/>
  <c r="X1897" i="1"/>
  <c r="U1896" i="1"/>
  <c r="AB1901" i="1"/>
  <c r="AB1902" i="1"/>
  <c r="AQ1899" i="1"/>
  <c r="AS1898" i="1"/>
  <c r="AQ1898" i="1"/>
  <c r="Z1898" i="1"/>
  <c r="U1899" i="1"/>
  <c r="AO1898" i="1"/>
  <c r="AS1899" i="1"/>
  <c r="Z1899" i="1"/>
  <c r="AB1903" i="1"/>
  <c r="X1898" i="1"/>
  <c r="AO1899" i="1"/>
  <c r="T1898" i="1"/>
  <c r="X1899" i="1"/>
  <c r="U1898" i="1"/>
  <c r="T1899" i="1"/>
  <c r="AB1904" i="1"/>
  <c r="AQ1901" i="1"/>
  <c r="Z1901" i="1"/>
  <c r="AS1900" i="1"/>
  <c r="AQ1900" i="1"/>
  <c r="AB1905" i="1"/>
  <c r="AO1901" i="1"/>
  <c r="Z1900" i="1"/>
  <c r="AS1901" i="1"/>
  <c r="AO1900" i="1"/>
  <c r="T1901" i="1"/>
  <c r="U1900" i="1"/>
  <c r="U1901" i="1"/>
  <c r="T1900" i="1"/>
  <c r="X1900" i="1"/>
  <c r="X1901" i="1"/>
  <c r="AB1906" i="1"/>
  <c r="X1903" i="1"/>
  <c r="X1902" i="1"/>
  <c r="AB1907" i="1"/>
  <c r="Z1903" i="1"/>
  <c r="T1902" i="1"/>
  <c r="AO1903" i="1"/>
  <c r="U1902" i="1"/>
  <c r="AS1903" i="1"/>
  <c r="U1903" i="1"/>
  <c r="AQ1903" i="1"/>
  <c r="Z1902" i="1"/>
  <c r="AQ1902" i="1"/>
  <c r="T1903" i="1"/>
  <c r="AO1902" i="1"/>
  <c r="AS1902" i="1"/>
  <c r="AO1904" i="1"/>
  <c r="AQ1904" i="1"/>
  <c r="AS1904" i="1"/>
  <c r="Z1904" i="1"/>
  <c r="T1904" i="1"/>
  <c r="AB1908" i="1"/>
  <c r="X1904" i="1"/>
  <c r="U1904" i="1"/>
  <c r="AB1909" i="1"/>
  <c r="AS1905" i="1"/>
  <c r="AQ1905" i="1"/>
  <c r="Z1905" i="1"/>
  <c r="AB1910" i="1"/>
  <c r="AO1905" i="1"/>
  <c r="U1905" i="1"/>
  <c r="T1905" i="1"/>
  <c r="X1905" i="1"/>
  <c r="AS1907" i="1"/>
  <c r="AS1906" i="1"/>
  <c r="AQ1906" i="1"/>
  <c r="AQ1907" i="1"/>
  <c r="Z1907" i="1"/>
  <c r="Z1906" i="1"/>
  <c r="X1907" i="1"/>
  <c r="AB1911" i="1"/>
  <c r="AO1907" i="1"/>
  <c r="AO1906" i="1"/>
  <c r="T1907" i="1"/>
  <c r="U1906" i="1"/>
  <c r="X1906" i="1"/>
  <c r="T1906" i="1"/>
  <c r="U1907" i="1"/>
  <c r="AS1908" i="1"/>
  <c r="AQ1908" i="1"/>
  <c r="Z1908" i="1"/>
  <c r="AO1908" i="1"/>
  <c r="T1908" i="1"/>
  <c r="U1908" i="1"/>
  <c r="X1908" i="1"/>
  <c r="AB1912" i="1"/>
  <c r="AQ1909" i="1"/>
  <c r="Z1909" i="1"/>
  <c r="AO1909" i="1"/>
  <c r="AS1909" i="1"/>
  <c r="U1909" i="1"/>
  <c r="T1909" i="1"/>
  <c r="AB1913" i="1"/>
  <c r="X1909" i="1"/>
  <c r="AB1914" i="1"/>
  <c r="AO1911" i="1"/>
  <c r="T1910" i="1"/>
  <c r="X1910" i="1"/>
  <c r="AS1911" i="1"/>
  <c r="AQ1911" i="1"/>
  <c r="U1911" i="1"/>
  <c r="Z1910" i="1"/>
  <c r="AQ1910" i="1"/>
  <c r="AO1910" i="1"/>
  <c r="T1911" i="1"/>
  <c r="AS1910" i="1"/>
  <c r="U1910" i="1"/>
  <c r="X1911" i="1"/>
  <c r="AB1915" i="1"/>
  <c r="Z1911" i="1"/>
  <c r="AO1912" i="1"/>
  <c r="AQ1912" i="1"/>
  <c r="AS1912" i="1"/>
  <c r="AB1916" i="1"/>
  <c r="Z1912" i="1"/>
  <c r="T1912" i="1"/>
  <c r="X1912" i="1"/>
  <c r="U1912" i="1"/>
  <c r="AQ1913" i="1"/>
  <c r="AS1913" i="1"/>
  <c r="T1913" i="1"/>
  <c r="Z1913" i="1"/>
  <c r="U1913" i="1"/>
  <c r="AO1913" i="1"/>
  <c r="X1913" i="1"/>
  <c r="AB1917" i="1"/>
  <c r="AB1918" i="1"/>
  <c r="Z1915" i="1"/>
  <c r="Z1914" i="1"/>
  <c r="AO1915" i="1"/>
  <c r="AO1914" i="1"/>
  <c r="T1915" i="1"/>
  <c r="X1914" i="1"/>
  <c r="AQ1915" i="1"/>
  <c r="U1914" i="1"/>
  <c r="AB1919" i="1"/>
  <c r="X1915" i="1"/>
  <c r="T1914" i="1"/>
  <c r="U1915" i="1"/>
  <c r="AS1915" i="1"/>
  <c r="AS1914" i="1"/>
  <c r="AQ1914" i="1"/>
  <c r="AS1916" i="1"/>
  <c r="AQ1916" i="1"/>
  <c r="Z1916" i="1"/>
  <c r="AO1916" i="1"/>
  <c r="U1916" i="1"/>
  <c r="AB1920" i="1"/>
  <c r="X1916" i="1"/>
  <c r="T1916" i="1"/>
  <c r="X1917" i="1"/>
  <c r="U1917" i="1"/>
  <c r="Z1917" i="1"/>
  <c r="AB1921" i="1"/>
  <c r="AO1917" i="1"/>
  <c r="AS1917" i="1"/>
  <c r="AQ1917" i="1"/>
  <c r="T1917" i="1"/>
  <c r="Z1918" i="1"/>
  <c r="AQ1918" i="1"/>
  <c r="AB1922" i="1"/>
  <c r="AO1918" i="1"/>
  <c r="AS1918" i="1"/>
  <c r="U1918" i="1"/>
  <c r="T1918" i="1"/>
  <c r="X1918" i="1"/>
  <c r="Z1919" i="1"/>
  <c r="AQ1919" i="1"/>
  <c r="AO1919" i="1"/>
  <c r="AS1919" i="1"/>
  <c r="T1919" i="1"/>
  <c r="X1919" i="1"/>
  <c r="U1919" i="1"/>
  <c r="AB1923" i="1"/>
  <c r="AO1920" i="1"/>
  <c r="AS1920" i="1"/>
  <c r="AB1924" i="1"/>
  <c r="Z1920" i="1"/>
  <c r="U1920" i="1"/>
  <c r="T1920" i="1"/>
  <c r="AQ1920" i="1"/>
  <c r="X1920" i="1"/>
  <c r="AB1925" i="1"/>
  <c r="T1921" i="1"/>
  <c r="X1921" i="1"/>
  <c r="AS1921" i="1"/>
  <c r="AQ1921" i="1"/>
  <c r="Z1921" i="1"/>
  <c r="AB1926" i="1"/>
  <c r="AO1921" i="1"/>
  <c r="U1921" i="1"/>
  <c r="AS1923" i="1"/>
  <c r="AQ1923" i="1"/>
  <c r="Z1923" i="1"/>
  <c r="X1922" i="1"/>
  <c r="AB1927" i="1"/>
  <c r="AO1923" i="1"/>
  <c r="AS1922" i="1"/>
  <c r="AQ1922" i="1"/>
  <c r="U1922" i="1"/>
  <c r="T1923" i="1"/>
  <c r="Z1922" i="1"/>
  <c r="X1923" i="1"/>
  <c r="AO1922" i="1"/>
  <c r="T1922" i="1"/>
  <c r="U1923" i="1"/>
  <c r="AS1924" i="1"/>
  <c r="AQ1924" i="1"/>
  <c r="Z1924" i="1"/>
  <c r="AO1924" i="1"/>
  <c r="U1924" i="1"/>
  <c r="T1924" i="1"/>
  <c r="X1924" i="1"/>
  <c r="AB1928" i="1"/>
  <c r="AB1929" i="1"/>
  <c r="T1925" i="1"/>
  <c r="X1925" i="1"/>
  <c r="AB1930" i="1"/>
  <c r="U1925" i="1"/>
  <c r="Z1925" i="1"/>
  <c r="AQ1925" i="1"/>
  <c r="AO1925" i="1"/>
  <c r="AS1925" i="1"/>
  <c r="T1926" i="1"/>
  <c r="Z1926" i="1"/>
  <c r="AQ1926" i="1"/>
  <c r="AO1926" i="1"/>
  <c r="AB1931" i="1"/>
  <c r="AS1926" i="1"/>
  <c r="X1926" i="1"/>
  <c r="U1926" i="1"/>
  <c r="AO1927" i="1"/>
  <c r="AS1927" i="1"/>
  <c r="T1927" i="1"/>
  <c r="AB1932" i="1"/>
  <c r="X1927" i="1"/>
  <c r="Z1927" i="1"/>
  <c r="AQ1927" i="1"/>
  <c r="U1927" i="1"/>
  <c r="Z1928" i="1"/>
  <c r="X1928" i="1"/>
  <c r="AO1928" i="1"/>
  <c r="AQ1928" i="1"/>
  <c r="AS1928" i="1"/>
  <c r="AB1933" i="1"/>
  <c r="T1928" i="1"/>
  <c r="U1928" i="1"/>
  <c r="X1929" i="1"/>
  <c r="AS1929" i="1"/>
  <c r="AQ1929" i="1"/>
  <c r="AB1934" i="1"/>
  <c r="Z1929" i="1"/>
  <c r="AO1929" i="1"/>
  <c r="U1929" i="1"/>
  <c r="T1929" i="1"/>
  <c r="AS1931" i="1"/>
  <c r="AQ1931" i="1"/>
  <c r="Z1930" i="1"/>
  <c r="Z1931" i="1"/>
  <c r="AO1930" i="1"/>
  <c r="AO1931" i="1"/>
  <c r="U1930" i="1"/>
  <c r="T1931" i="1"/>
  <c r="T1930" i="1"/>
  <c r="X1931" i="1"/>
  <c r="AB1935" i="1"/>
  <c r="X1930" i="1"/>
  <c r="U1931" i="1"/>
  <c r="AS1930" i="1"/>
  <c r="AQ1930" i="1"/>
  <c r="AS1932" i="1"/>
  <c r="AQ1932" i="1"/>
  <c r="Z1932" i="1"/>
  <c r="AB1936" i="1"/>
  <c r="AO1932" i="1"/>
  <c r="U1932" i="1"/>
  <c r="T1932" i="1"/>
  <c r="X1932" i="1"/>
  <c r="AS1933" i="1"/>
  <c r="X1933" i="1"/>
  <c r="T1933" i="1"/>
  <c r="AB1937" i="1"/>
  <c r="U1933" i="1"/>
  <c r="AQ1933" i="1"/>
  <c r="Z1933" i="1"/>
  <c r="AO1933" i="1"/>
  <c r="AB1938" i="1"/>
  <c r="AO1935" i="1"/>
  <c r="AB1939" i="1"/>
  <c r="AS1935" i="1"/>
  <c r="T1934" i="1"/>
  <c r="AQ1935" i="1"/>
  <c r="X1934" i="1"/>
  <c r="T1935" i="1"/>
  <c r="X1935" i="1"/>
  <c r="Z1934" i="1"/>
  <c r="AQ1934" i="1"/>
  <c r="AO1934" i="1"/>
  <c r="U1935" i="1"/>
  <c r="AS1934" i="1"/>
  <c r="Z1935" i="1"/>
  <c r="U1934" i="1"/>
  <c r="AB1940" i="1"/>
  <c r="AS1937" i="1"/>
  <c r="AQ1937" i="1"/>
  <c r="Z1936" i="1"/>
  <c r="Z1937" i="1"/>
  <c r="U1936" i="1"/>
  <c r="AB1941" i="1"/>
  <c r="X1936" i="1"/>
  <c r="AO1937" i="1"/>
  <c r="T1936" i="1"/>
  <c r="X1937" i="1"/>
  <c r="U1937" i="1"/>
  <c r="AO1936" i="1"/>
  <c r="AQ1936" i="1"/>
  <c r="T1937" i="1"/>
  <c r="AS1936" i="1"/>
  <c r="AB1942" i="1"/>
  <c r="AS1939" i="1"/>
  <c r="AQ1939" i="1"/>
  <c r="T1938" i="1"/>
  <c r="Z1939" i="1"/>
  <c r="AB1943" i="1"/>
  <c r="X1938" i="1"/>
  <c r="AO1939" i="1"/>
  <c r="AS1938" i="1"/>
  <c r="AQ1938" i="1"/>
  <c r="T1939" i="1"/>
  <c r="Z1938" i="1"/>
  <c r="AO1938" i="1"/>
  <c r="U1938" i="1"/>
  <c r="X1939" i="1"/>
  <c r="U1939" i="1"/>
  <c r="AS1940" i="1"/>
  <c r="AQ1940" i="1"/>
  <c r="Z1940" i="1"/>
  <c r="AO1940" i="1"/>
  <c r="T1940" i="1"/>
  <c r="X1940" i="1"/>
  <c r="U1940" i="1"/>
  <c r="AB1944" i="1"/>
  <c r="AQ1941" i="1"/>
  <c r="AO1941" i="1"/>
  <c r="X1941" i="1"/>
  <c r="T1941" i="1"/>
  <c r="AS1941" i="1"/>
  <c r="Z1941" i="1"/>
  <c r="U1941" i="1"/>
  <c r="AB1945" i="1"/>
  <c r="U1942" i="1"/>
  <c r="T1942" i="1"/>
  <c r="AQ1942" i="1"/>
  <c r="Z1942" i="1"/>
  <c r="AQ1943" i="1"/>
  <c r="AO1942" i="1"/>
  <c r="AS1942" i="1"/>
  <c r="X1942" i="1"/>
  <c r="AB1946" i="1"/>
  <c r="T1943" i="1"/>
  <c r="X1943" i="1"/>
  <c r="Z1943" i="1"/>
  <c r="AO1943" i="1"/>
  <c r="AB1947" i="1"/>
  <c r="AS1943" i="1"/>
  <c r="U1943" i="1"/>
  <c r="AB1948" i="1"/>
  <c r="AS1944" i="1"/>
  <c r="Z1944" i="1"/>
  <c r="AB1949" i="1"/>
  <c r="T1944" i="1"/>
  <c r="U1944" i="1"/>
  <c r="X1944" i="1"/>
  <c r="AO1944" i="1"/>
  <c r="AQ1944" i="1"/>
  <c r="AS1945" i="1"/>
  <c r="AQ1945" i="1"/>
  <c r="AB1950" i="1"/>
  <c r="T1945" i="1"/>
  <c r="Z1945" i="1"/>
  <c r="AO1945" i="1"/>
  <c r="X1945" i="1"/>
  <c r="U1945" i="1"/>
  <c r="AS1947" i="1"/>
  <c r="AQ1947" i="1"/>
  <c r="T1946" i="1"/>
  <c r="U1946" i="1"/>
  <c r="Z1947" i="1"/>
  <c r="AO1947" i="1"/>
  <c r="X1946" i="1"/>
  <c r="T1947" i="1"/>
  <c r="X1947" i="1"/>
  <c r="AS1946" i="1"/>
  <c r="AQ1946" i="1"/>
  <c r="U1947" i="1"/>
  <c r="AB1951" i="1"/>
  <c r="Z1946" i="1"/>
  <c r="AO1946" i="1"/>
  <c r="AS1948" i="1"/>
  <c r="AQ1948" i="1"/>
  <c r="AB1952" i="1"/>
  <c r="Z1948" i="1"/>
  <c r="AO1948" i="1"/>
  <c r="X1948" i="1"/>
  <c r="T1948" i="1"/>
  <c r="U1948" i="1"/>
  <c r="X1949" i="1"/>
  <c r="AQ1949" i="1"/>
  <c r="Z1949" i="1"/>
  <c r="AO1949" i="1"/>
  <c r="AS1949" i="1"/>
  <c r="T1949" i="1"/>
  <c r="AB1953" i="1"/>
  <c r="U1949" i="1"/>
  <c r="AB1954" i="1"/>
  <c r="AS1950" i="1"/>
  <c r="U1950" i="1"/>
  <c r="AQ1950" i="1"/>
  <c r="AB1955" i="1"/>
  <c r="T1950" i="1"/>
  <c r="AO1950" i="1"/>
  <c r="X1950" i="1"/>
  <c r="Z1950" i="1"/>
  <c r="U1952" i="1"/>
  <c r="AQ1952" i="1"/>
  <c r="U1951" i="1"/>
  <c r="AO1952" i="1"/>
  <c r="X1951" i="1"/>
  <c r="AS1952" i="1"/>
  <c r="AB1956" i="1"/>
  <c r="T1951" i="1"/>
  <c r="Z1952" i="1"/>
  <c r="Z1951" i="1"/>
  <c r="AQ1951" i="1"/>
  <c r="T1952" i="1"/>
  <c r="AO1951" i="1"/>
  <c r="AS1951" i="1"/>
  <c r="X1952" i="1"/>
  <c r="AB1957" i="1"/>
  <c r="AS1954" i="1"/>
  <c r="AQ1954" i="1"/>
  <c r="Z1954" i="1"/>
  <c r="AB1958" i="1"/>
  <c r="U1953" i="1"/>
  <c r="AO1953" i="1"/>
  <c r="X1953" i="1"/>
  <c r="AO1954" i="1"/>
  <c r="T1953" i="1"/>
  <c r="U1954" i="1"/>
  <c r="T1954" i="1"/>
  <c r="AS1953" i="1"/>
  <c r="AQ1953" i="1"/>
  <c r="X1954" i="1"/>
  <c r="Z1953" i="1"/>
  <c r="AS1955" i="1"/>
  <c r="AQ1955" i="1"/>
  <c r="Z1955" i="1"/>
  <c r="AB1959" i="1"/>
  <c r="AO1955" i="1"/>
  <c r="U1955" i="1"/>
  <c r="T1955" i="1"/>
  <c r="X1955" i="1"/>
  <c r="AB1960" i="1"/>
  <c r="T1956" i="1"/>
  <c r="X1956" i="1"/>
  <c r="AO1956" i="1"/>
  <c r="Z1957" i="1"/>
  <c r="AO1957" i="1"/>
  <c r="AQ1957" i="1"/>
  <c r="U1956" i="1"/>
  <c r="AS1957" i="1"/>
  <c r="AS1956" i="1"/>
  <c r="AQ1956" i="1"/>
  <c r="Z1956" i="1"/>
  <c r="AB1961" i="1"/>
  <c r="U1957" i="1"/>
  <c r="X1957" i="1"/>
  <c r="T1957" i="1"/>
  <c r="AB1962" i="1"/>
  <c r="Z1959" i="1"/>
  <c r="AQ1959" i="1"/>
  <c r="X1958" i="1"/>
  <c r="AO1959" i="1"/>
  <c r="Z1958" i="1"/>
  <c r="AQ1958" i="1"/>
  <c r="AS1959" i="1"/>
  <c r="AO1958" i="1"/>
  <c r="AB1963" i="1"/>
  <c r="U1959" i="1"/>
  <c r="AS1958" i="1"/>
  <c r="T1958" i="1"/>
  <c r="U1958" i="1"/>
  <c r="T1959" i="1"/>
  <c r="X1959" i="1"/>
  <c r="AB1964" i="1"/>
  <c r="U1961" i="1"/>
  <c r="U1960" i="1"/>
  <c r="AS1961" i="1"/>
  <c r="AQ1961" i="1"/>
  <c r="AO1960" i="1"/>
  <c r="AQ1960" i="1"/>
  <c r="Z1961" i="1"/>
  <c r="AB1965" i="1"/>
  <c r="AS1960" i="1"/>
  <c r="AO1961" i="1"/>
  <c r="Z1960" i="1"/>
  <c r="T1961" i="1"/>
  <c r="T1960" i="1"/>
  <c r="X1961" i="1"/>
  <c r="X1960" i="1"/>
  <c r="AO1962" i="1"/>
  <c r="AQ1962" i="1"/>
  <c r="X1962" i="1"/>
  <c r="U1962" i="1"/>
  <c r="T1962" i="1"/>
  <c r="AS1962" i="1"/>
  <c r="AB1966" i="1"/>
  <c r="Z1962" i="1"/>
  <c r="AS1963" i="1"/>
  <c r="AQ1963" i="1"/>
  <c r="Z1963" i="1"/>
  <c r="AO1963" i="1"/>
  <c r="U1963" i="1"/>
  <c r="T1963" i="1"/>
  <c r="X1963" i="1"/>
  <c r="AB1967" i="1"/>
  <c r="AB1968" i="1"/>
  <c r="Z1964" i="1"/>
  <c r="U1965" i="1"/>
  <c r="AQ1965" i="1"/>
  <c r="T1965" i="1"/>
  <c r="AO1964" i="1"/>
  <c r="X1964" i="1"/>
  <c r="AB1969" i="1"/>
  <c r="U1964" i="1"/>
  <c r="X1965" i="1"/>
  <c r="T1964" i="1"/>
  <c r="Z1965" i="1"/>
  <c r="AO1965" i="1"/>
  <c r="AS1964" i="1"/>
  <c r="AQ1964" i="1"/>
  <c r="AQ1966" i="1"/>
  <c r="AS1965" i="1"/>
  <c r="AO1966" i="1"/>
  <c r="AB1970" i="1"/>
  <c r="AS1966" i="1"/>
  <c r="T1966" i="1"/>
  <c r="U1966" i="1"/>
  <c r="X1966" i="1"/>
  <c r="Z1966" i="1"/>
  <c r="Z1967" i="1"/>
  <c r="AQ1967" i="1"/>
  <c r="AO1967" i="1"/>
  <c r="AS1967" i="1"/>
  <c r="AB1971" i="1"/>
  <c r="T1967" i="1"/>
  <c r="X1967" i="1"/>
  <c r="U1967" i="1"/>
  <c r="AB1972" i="1"/>
  <c r="AO1968" i="1"/>
  <c r="AQ1968" i="1"/>
  <c r="U1969" i="1"/>
  <c r="AS1968" i="1"/>
  <c r="T1969" i="1"/>
  <c r="AQ1969" i="1"/>
  <c r="Z1968" i="1"/>
  <c r="X1969" i="1"/>
  <c r="X1968" i="1"/>
  <c r="AS1969" i="1"/>
  <c r="AB1973" i="1"/>
  <c r="T1968" i="1"/>
  <c r="Z1969" i="1"/>
  <c r="U1968" i="1"/>
  <c r="AO1969" i="1"/>
  <c r="AB1974" i="1"/>
  <c r="AS1971" i="1"/>
  <c r="AQ1971" i="1"/>
  <c r="AS1970" i="1"/>
  <c r="AQ1970" i="1"/>
  <c r="X1970" i="1"/>
  <c r="Z1971" i="1"/>
  <c r="Z1970" i="1"/>
  <c r="AB1975" i="1"/>
  <c r="U1970" i="1"/>
  <c r="AO1971" i="1"/>
  <c r="AO1970" i="1"/>
  <c r="T1970" i="1"/>
  <c r="U1971" i="1"/>
  <c r="T1971" i="1"/>
  <c r="X1971" i="1"/>
  <c r="AS1972" i="1"/>
  <c r="AQ1972" i="1"/>
  <c r="Z1972" i="1"/>
  <c r="AB1976" i="1"/>
  <c r="AO1972" i="1"/>
  <c r="U1972" i="1"/>
  <c r="T1972" i="1"/>
  <c r="X1972" i="1"/>
  <c r="AB1977" i="1"/>
  <c r="AS1973" i="1"/>
  <c r="X1973" i="1"/>
  <c r="AB1978" i="1"/>
  <c r="U1973" i="1"/>
  <c r="AQ1973" i="1"/>
  <c r="T1973" i="1"/>
  <c r="Z1973" i="1"/>
  <c r="AO1973" i="1"/>
  <c r="AS1974" i="1"/>
  <c r="X1974" i="1"/>
  <c r="AO1974" i="1"/>
  <c r="T1974" i="1"/>
  <c r="U1974" i="1"/>
  <c r="Z1974" i="1"/>
  <c r="AB1979" i="1"/>
  <c r="AQ1974" i="1"/>
  <c r="AO1975" i="1"/>
  <c r="AB1980" i="1"/>
  <c r="AS1975" i="1"/>
  <c r="X1975" i="1"/>
  <c r="U1975" i="1"/>
  <c r="T1975" i="1"/>
  <c r="AQ1975" i="1"/>
  <c r="Z1975" i="1"/>
  <c r="AS1976" i="1"/>
  <c r="Z1976" i="1"/>
  <c r="U1976" i="1"/>
  <c r="T1976" i="1"/>
  <c r="AB1981" i="1"/>
  <c r="X1976" i="1"/>
  <c r="AO1976" i="1"/>
  <c r="AQ1976" i="1"/>
  <c r="T1977" i="1"/>
  <c r="T1978" i="1"/>
  <c r="X1977" i="1"/>
  <c r="AB1982" i="1"/>
  <c r="AS1977" i="1"/>
  <c r="AQ1977" i="1"/>
  <c r="Z1977" i="1"/>
  <c r="X1978" i="1"/>
  <c r="AO1977" i="1"/>
  <c r="AS1978" i="1"/>
  <c r="Z1978" i="1"/>
  <c r="U1977" i="1"/>
  <c r="AO1978" i="1"/>
  <c r="AQ1978" i="1"/>
  <c r="U1978" i="1"/>
  <c r="AS1979" i="1"/>
  <c r="AQ1979" i="1"/>
  <c r="AB1983" i="1"/>
  <c r="Z1979" i="1"/>
  <c r="AO1979" i="1"/>
  <c r="X1979" i="1"/>
  <c r="U1979" i="1"/>
  <c r="T1979" i="1"/>
  <c r="AS1980" i="1"/>
  <c r="AQ1980" i="1"/>
  <c r="Z1980" i="1"/>
  <c r="AB1984" i="1"/>
  <c r="AO1980" i="1"/>
  <c r="U1980" i="1"/>
  <c r="T1980" i="1"/>
  <c r="X1980" i="1"/>
  <c r="X1981" i="1"/>
  <c r="AQ1981" i="1"/>
  <c r="Z1981" i="1"/>
  <c r="AO1981" i="1"/>
  <c r="AB1985" i="1"/>
  <c r="AS1981" i="1"/>
  <c r="U1981" i="1"/>
  <c r="T1981" i="1"/>
  <c r="AB1986" i="1"/>
  <c r="X1982" i="1"/>
  <c r="Z1982" i="1"/>
  <c r="AQ1982" i="1"/>
  <c r="AO1982" i="1"/>
  <c r="AS1982" i="1"/>
  <c r="T1982" i="1"/>
  <c r="AB1987" i="1"/>
  <c r="U1982" i="1"/>
  <c r="Z1983" i="1"/>
  <c r="AQ1983" i="1"/>
  <c r="AO1983" i="1"/>
  <c r="AS1983" i="1"/>
  <c r="AB1988" i="1"/>
  <c r="X1983" i="1"/>
  <c r="U1983" i="1"/>
  <c r="T1983" i="1"/>
  <c r="X1984" i="1"/>
  <c r="AO1984" i="1"/>
  <c r="AQ1984" i="1"/>
  <c r="AS1984" i="1"/>
  <c r="Z1984" i="1"/>
  <c r="AB1989" i="1"/>
  <c r="T1984" i="1"/>
  <c r="U1984" i="1"/>
  <c r="AS1986" i="1"/>
  <c r="AQ1986" i="1"/>
  <c r="X1985" i="1"/>
  <c r="AQ1985" i="1"/>
  <c r="Z1986" i="1"/>
  <c r="AO1986" i="1"/>
  <c r="U1985" i="1"/>
  <c r="U1986" i="1"/>
  <c r="AB1990" i="1"/>
  <c r="AS1985" i="1"/>
  <c r="T1986" i="1"/>
  <c r="Z1985" i="1"/>
  <c r="X1986" i="1"/>
  <c r="AO1985" i="1"/>
  <c r="T1985" i="1"/>
  <c r="AB1991" i="1"/>
  <c r="AS1988" i="1"/>
  <c r="AQ1988" i="1"/>
  <c r="U1987" i="1"/>
  <c r="Z1988" i="1"/>
  <c r="AS1987" i="1"/>
  <c r="AQ1987" i="1"/>
  <c r="AB1992" i="1"/>
  <c r="AO1988" i="1"/>
  <c r="Z1987" i="1"/>
  <c r="X1988" i="1"/>
  <c r="AO1987" i="1"/>
  <c r="U1988" i="1"/>
  <c r="X1987" i="1"/>
  <c r="T1988" i="1"/>
  <c r="T1987" i="1"/>
  <c r="Z1989" i="1"/>
  <c r="AQ1989" i="1"/>
  <c r="AB1993" i="1"/>
  <c r="AO1989" i="1"/>
  <c r="AS1989" i="1"/>
  <c r="X1989" i="1"/>
  <c r="T1989" i="1"/>
  <c r="U1989" i="1"/>
  <c r="AB1994" i="1"/>
  <c r="T1991" i="1"/>
  <c r="X1990" i="1"/>
  <c r="AB1995" i="1"/>
  <c r="Z1991" i="1"/>
  <c r="AQ1991" i="1"/>
  <c r="AO1991" i="1"/>
  <c r="Z1990" i="1"/>
  <c r="AQ1990" i="1"/>
  <c r="AS1991" i="1"/>
  <c r="AO1990" i="1"/>
  <c r="AS1990" i="1"/>
  <c r="U1991" i="1"/>
  <c r="U1990" i="1"/>
  <c r="T1990" i="1"/>
  <c r="X1991" i="1"/>
  <c r="AB1996" i="1"/>
  <c r="AS1992" i="1"/>
  <c r="AB1997" i="1"/>
  <c r="Z1992" i="1"/>
  <c r="U1992" i="1"/>
  <c r="T1992" i="1"/>
  <c r="X1992" i="1"/>
  <c r="AO1992" i="1"/>
  <c r="AQ1992" i="1"/>
  <c r="Z1993" i="1"/>
  <c r="AO1993" i="1"/>
  <c r="T1993" i="1"/>
  <c r="X1993" i="1"/>
  <c r="AB1998" i="1"/>
  <c r="U1993" i="1"/>
  <c r="AS1993" i="1"/>
  <c r="AQ1993" i="1"/>
  <c r="AS1995" i="1"/>
  <c r="AS1994" i="1"/>
  <c r="AQ1994" i="1"/>
  <c r="Z1995" i="1"/>
  <c r="Z1994" i="1"/>
  <c r="AO1995" i="1"/>
  <c r="AO1994" i="1"/>
  <c r="AQ1995" i="1"/>
  <c r="T1995" i="1"/>
  <c r="X1995" i="1"/>
  <c r="AB1999" i="1"/>
  <c r="T1994" i="1"/>
  <c r="U1994" i="1"/>
  <c r="U1995" i="1"/>
  <c r="X1994" i="1"/>
  <c r="AS1996" i="1"/>
  <c r="AQ1996" i="1"/>
  <c r="Z1996" i="1"/>
  <c r="AO1996" i="1"/>
  <c r="T1996" i="1"/>
  <c r="X1996" i="1"/>
  <c r="U1996" i="1"/>
  <c r="AB2000" i="1"/>
  <c r="U1997" i="1"/>
  <c r="T1997" i="1"/>
  <c r="X1997" i="1"/>
  <c r="AB2001" i="1"/>
  <c r="Z1997" i="1"/>
  <c r="AQ1997" i="1"/>
  <c r="AO1997" i="1"/>
  <c r="AS1997" i="1"/>
  <c r="AQ1998" i="1"/>
  <c r="AO1998" i="1"/>
  <c r="X1998" i="1"/>
  <c r="AS1998" i="1"/>
  <c r="U1998" i="1"/>
  <c r="Z1998" i="1"/>
  <c r="AB2002" i="1"/>
  <c r="T1998" i="1"/>
  <c r="AB2003" i="1"/>
  <c r="T1999" i="1"/>
  <c r="Z1999" i="1"/>
  <c r="AQ1999" i="1"/>
  <c r="U1999" i="1"/>
  <c r="AO1999" i="1"/>
  <c r="AB2004" i="1"/>
  <c r="AS1999" i="1"/>
  <c r="X1999" i="1"/>
  <c r="AS2000" i="1"/>
  <c r="Z2000" i="1"/>
  <c r="T2000" i="1"/>
  <c r="X2000" i="1"/>
  <c r="U2000" i="1"/>
  <c r="AO2000" i="1"/>
  <c r="AQ2000" i="1"/>
  <c r="AB2005" i="1"/>
  <c r="U2001" i="1"/>
  <c r="X2001" i="1"/>
  <c r="AB2006" i="1"/>
  <c r="AS2001" i="1"/>
  <c r="AQ2001" i="1"/>
  <c r="Z2001" i="1"/>
  <c r="AO2001" i="1"/>
  <c r="T2001" i="1"/>
  <c r="AB2007" i="1"/>
  <c r="AS2002" i="1"/>
  <c r="AQ2002" i="1"/>
  <c r="Z2002" i="1"/>
  <c r="AO2002" i="1"/>
  <c r="X2002" i="1"/>
  <c r="U2002" i="1"/>
  <c r="T2002" i="1"/>
  <c r="AS2004" i="1"/>
  <c r="AQ2004" i="1"/>
  <c r="AS2003" i="1"/>
  <c r="AQ2003" i="1"/>
  <c r="U2003" i="1"/>
  <c r="T2003" i="1"/>
  <c r="X2003" i="1"/>
  <c r="AB2008" i="1"/>
  <c r="Z2004" i="1"/>
  <c r="Z2003" i="1"/>
  <c r="AO2003" i="1"/>
  <c r="AO2004" i="1"/>
  <c r="X2004" i="1"/>
  <c r="T2004" i="1"/>
  <c r="U2004" i="1"/>
  <c r="AQ2005" i="1"/>
  <c r="X2005" i="1"/>
  <c r="U2005" i="1"/>
  <c r="AB2009" i="1"/>
  <c r="Z2005" i="1"/>
  <c r="T2005" i="1"/>
  <c r="AO2005" i="1"/>
  <c r="AS2005" i="1"/>
  <c r="Z2006" i="1"/>
  <c r="AO2006" i="1"/>
  <c r="AQ2006" i="1"/>
  <c r="AS2006" i="1"/>
  <c r="X2006" i="1"/>
  <c r="AB2010" i="1"/>
  <c r="T2006" i="1"/>
  <c r="U2006" i="1"/>
  <c r="AB2011" i="1"/>
  <c r="U2007" i="1"/>
  <c r="X2007" i="1"/>
  <c r="Z2007" i="1"/>
  <c r="AQ2007" i="1"/>
  <c r="AO2007" i="1"/>
  <c r="T2007" i="1"/>
  <c r="AS2007" i="1"/>
  <c r="AB2012" i="1"/>
  <c r="AO2008" i="1"/>
  <c r="AQ2008" i="1"/>
  <c r="AS2009" i="1"/>
  <c r="AQ2009" i="1"/>
  <c r="AS2008" i="1"/>
  <c r="T2008" i="1"/>
  <c r="Z2009" i="1"/>
  <c r="Z2008" i="1"/>
  <c r="AO2009" i="1"/>
  <c r="U2009" i="1"/>
  <c r="AB2013" i="1"/>
  <c r="T2009" i="1"/>
  <c r="X2008" i="1"/>
  <c r="U2008" i="1"/>
  <c r="X2009" i="1"/>
  <c r="AB2014" i="1"/>
  <c r="AS2011" i="1"/>
  <c r="AQ2011" i="1"/>
  <c r="U2010" i="1"/>
  <c r="Z2011" i="1"/>
  <c r="T2010" i="1"/>
  <c r="X2010" i="1"/>
  <c r="AO2011" i="1"/>
  <c r="AS2010" i="1"/>
  <c r="AQ2010" i="1"/>
  <c r="AB2015" i="1"/>
  <c r="T2011" i="1"/>
  <c r="Z2010" i="1"/>
  <c r="AO2010" i="1"/>
  <c r="U2011" i="1"/>
  <c r="X2011" i="1"/>
  <c r="AS2012" i="1"/>
  <c r="AQ2012" i="1"/>
  <c r="Z2012" i="1"/>
  <c r="AO2012" i="1"/>
  <c r="AB2016" i="1"/>
  <c r="X2012" i="1"/>
  <c r="T2012" i="1"/>
  <c r="U2012" i="1"/>
  <c r="AB2017" i="1"/>
  <c r="Z2013" i="1"/>
  <c r="AQ2013" i="1"/>
  <c r="AB2018" i="1"/>
  <c r="AO2013" i="1"/>
  <c r="AS2013" i="1"/>
  <c r="X2013" i="1"/>
  <c r="U2013" i="1"/>
  <c r="T2013" i="1"/>
  <c r="Z2014" i="1"/>
  <c r="AQ2014" i="1"/>
  <c r="AB2019" i="1"/>
  <c r="AO2014" i="1"/>
  <c r="T2014" i="1"/>
  <c r="AS2014" i="1"/>
  <c r="X2014" i="1"/>
  <c r="U2014" i="1"/>
  <c r="AO2016" i="1"/>
  <c r="AS2015" i="1"/>
  <c r="AS2016" i="1"/>
  <c r="U2015" i="1"/>
  <c r="AB2020" i="1"/>
  <c r="AQ2016" i="1"/>
  <c r="Z2016" i="1"/>
  <c r="X2015" i="1"/>
  <c r="T2016" i="1"/>
  <c r="AQ2015" i="1"/>
  <c r="U2016" i="1"/>
  <c r="T2015" i="1"/>
  <c r="Z2015" i="1"/>
  <c r="X2016" i="1"/>
  <c r="AO2015" i="1"/>
  <c r="AB2021" i="1"/>
  <c r="AO2017" i="1"/>
  <c r="AB2022" i="1"/>
  <c r="U2017" i="1"/>
  <c r="T2017" i="1"/>
  <c r="X2017" i="1"/>
  <c r="AS2017" i="1"/>
  <c r="AQ2017" i="1"/>
  <c r="Z2017" i="1"/>
  <c r="X2019" i="1"/>
  <c r="U2018" i="1"/>
  <c r="AS2019" i="1"/>
  <c r="AB2023" i="1"/>
  <c r="Z2019" i="1"/>
  <c r="X2018" i="1"/>
  <c r="AO2019" i="1"/>
  <c r="AS2018" i="1"/>
  <c r="AQ2018" i="1"/>
  <c r="U2019" i="1"/>
  <c r="Z2018" i="1"/>
  <c r="AQ2019" i="1"/>
  <c r="T2019" i="1"/>
  <c r="AO2018" i="1"/>
  <c r="T2018" i="1"/>
  <c r="AS2020" i="1"/>
  <c r="AQ2020" i="1"/>
  <c r="AB2024" i="1"/>
  <c r="Z2020" i="1"/>
  <c r="AO2020" i="1"/>
  <c r="U2020" i="1"/>
  <c r="T2020" i="1"/>
  <c r="X2020" i="1"/>
  <c r="AQ2021" i="1"/>
  <c r="X2021" i="1"/>
  <c r="U2021" i="1"/>
  <c r="AS2021" i="1"/>
  <c r="T2021" i="1"/>
  <c r="Z2021" i="1"/>
  <c r="AO2021" i="1"/>
  <c r="AB2025" i="1"/>
  <c r="Z2022" i="1"/>
  <c r="AQ2022" i="1"/>
  <c r="AO2022" i="1"/>
  <c r="AS2022" i="1"/>
  <c r="T2022" i="1"/>
  <c r="U2022" i="1"/>
  <c r="X2022" i="1"/>
  <c r="AB2026" i="1"/>
  <c r="Z2023" i="1"/>
  <c r="AO2023" i="1"/>
  <c r="AS2023" i="1"/>
  <c r="AB2027" i="1"/>
  <c r="AQ2023" i="1"/>
  <c r="T2023" i="1"/>
  <c r="U2023" i="1"/>
  <c r="X2023" i="1"/>
  <c r="AO2024" i="1"/>
  <c r="AQ2024" i="1"/>
  <c r="AS2024" i="1"/>
  <c r="Z2024" i="1"/>
  <c r="AB2028" i="1"/>
  <c r="T2024" i="1"/>
  <c r="X2024" i="1"/>
  <c r="U2024" i="1"/>
  <c r="AB2029" i="1"/>
  <c r="Z2025" i="1"/>
  <c r="AO2025" i="1"/>
  <c r="AB2030" i="1"/>
  <c r="X2025" i="1"/>
  <c r="U2025" i="1"/>
  <c r="T2025" i="1"/>
  <c r="AS2025" i="1"/>
  <c r="AQ2025" i="1"/>
  <c r="U2026" i="1"/>
  <c r="AS2026" i="1"/>
  <c r="AQ2026" i="1"/>
  <c r="X2026" i="1"/>
  <c r="Z2026" i="1"/>
  <c r="AB2031" i="1"/>
  <c r="AO2026" i="1"/>
  <c r="T2026" i="1"/>
  <c r="AS2028" i="1"/>
  <c r="AQ2028" i="1"/>
  <c r="Z2027" i="1"/>
  <c r="AO2028" i="1"/>
  <c r="X2027" i="1"/>
  <c r="Z2028" i="1"/>
  <c r="AS2027" i="1"/>
  <c r="AQ2027" i="1"/>
  <c r="X2028" i="1"/>
  <c r="AO2027" i="1"/>
  <c r="T2027" i="1"/>
  <c r="T2028" i="1"/>
  <c r="AB2032" i="1"/>
  <c r="U2027" i="1"/>
  <c r="U2028" i="1"/>
  <c r="Z2029" i="1"/>
  <c r="AQ2029" i="1"/>
  <c r="AS2029" i="1"/>
  <c r="AO2029" i="1"/>
  <c r="AB2033" i="1"/>
  <c r="U2029" i="1"/>
  <c r="T2029" i="1"/>
  <c r="X2029" i="1"/>
  <c r="AS2030" i="1"/>
  <c r="AQ2030" i="1"/>
  <c r="AO2030" i="1"/>
  <c r="Z2030" i="1"/>
  <c r="T2030" i="1"/>
  <c r="AB2034" i="1"/>
  <c r="U2030" i="1"/>
  <c r="X2030" i="1"/>
  <c r="AO2031" i="1"/>
  <c r="AQ2031" i="1"/>
  <c r="Z2031" i="1"/>
  <c r="AS2031" i="1"/>
  <c r="T2031" i="1"/>
  <c r="X2031" i="1"/>
  <c r="U2031" i="1"/>
  <c r="AB2035" i="1"/>
  <c r="AB2036" i="1"/>
  <c r="Z2032" i="1"/>
  <c r="AS2032" i="1"/>
  <c r="U2032" i="1"/>
  <c r="X2032" i="1"/>
  <c r="AB2037" i="1"/>
  <c r="AQ2032" i="1"/>
  <c r="T2032" i="1"/>
  <c r="AO2032" i="1"/>
  <c r="AS2034" i="1"/>
  <c r="X2033" i="1"/>
  <c r="Z2034" i="1"/>
  <c r="AB2038" i="1"/>
  <c r="U2033" i="1"/>
  <c r="X2034" i="1"/>
  <c r="T2033" i="1"/>
  <c r="T2034" i="1"/>
  <c r="Z2033" i="1"/>
  <c r="AQ2033" i="1"/>
  <c r="AO2033" i="1"/>
  <c r="U2034" i="1"/>
  <c r="AO2034" i="1"/>
  <c r="AS2033" i="1"/>
  <c r="AQ2034" i="1"/>
  <c r="Z2035" i="1"/>
  <c r="AQ2035" i="1"/>
  <c r="AS2035" i="1"/>
  <c r="AO2035" i="1"/>
  <c r="T2035" i="1"/>
  <c r="U2035" i="1"/>
  <c r="X2035" i="1"/>
  <c r="AB2039" i="1"/>
  <c r="AB2040" i="1"/>
  <c r="AS2036" i="1"/>
  <c r="AO2036" i="1"/>
  <c r="AB2041" i="1"/>
  <c r="T2036" i="1"/>
  <c r="U2036" i="1"/>
  <c r="X2036" i="1"/>
  <c r="Z2036" i="1"/>
  <c r="AQ2036" i="1"/>
  <c r="AS2038" i="1"/>
  <c r="AQ2038" i="1"/>
  <c r="Z2037" i="1"/>
  <c r="AB2042" i="1"/>
  <c r="Z2038" i="1"/>
  <c r="AO2037" i="1"/>
  <c r="AO2038" i="1"/>
  <c r="T2037" i="1"/>
  <c r="U2038" i="1"/>
  <c r="X2038" i="1"/>
  <c r="X2037" i="1"/>
  <c r="T2038" i="1"/>
  <c r="U2037" i="1"/>
  <c r="AS2037" i="1"/>
  <c r="AQ2037" i="1"/>
  <c r="AS2039" i="1"/>
  <c r="AQ2039" i="1"/>
  <c r="Z2039" i="1"/>
  <c r="AO2039" i="1"/>
  <c r="AB2043" i="1"/>
  <c r="T2039" i="1"/>
  <c r="U2039" i="1"/>
  <c r="X2039" i="1"/>
  <c r="Z2040" i="1"/>
  <c r="AO2040" i="1"/>
  <c r="AS2040" i="1"/>
  <c r="AQ2040" i="1"/>
  <c r="U2040" i="1"/>
  <c r="T2040" i="1"/>
  <c r="AB2044" i="1"/>
  <c r="X2040" i="1"/>
  <c r="AB2045" i="1"/>
  <c r="X2042" i="1"/>
  <c r="T2041" i="1"/>
  <c r="Z2042" i="1"/>
  <c r="AQ2042" i="1"/>
  <c r="AO2042" i="1"/>
  <c r="X2041" i="1"/>
  <c r="AS2042" i="1"/>
  <c r="Z2041" i="1"/>
  <c r="AQ2041" i="1"/>
  <c r="U2042" i="1"/>
  <c r="AO2041" i="1"/>
  <c r="T2042" i="1"/>
  <c r="AS2041" i="1"/>
  <c r="AB2046" i="1"/>
  <c r="U2041" i="1"/>
  <c r="AB2047" i="1"/>
  <c r="T2044" i="1"/>
  <c r="AQ2044" i="1"/>
  <c r="X2043" i="1"/>
  <c r="AO2043" i="1"/>
  <c r="AS2043" i="1"/>
  <c r="U2044" i="1"/>
  <c r="AQ2043" i="1"/>
  <c r="U2043" i="1"/>
  <c r="AS2044" i="1"/>
  <c r="Z2043" i="1"/>
  <c r="T2043" i="1"/>
  <c r="Z2044" i="1"/>
  <c r="AO2044" i="1"/>
  <c r="X2044" i="1"/>
  <c r="AB2048" i="1"/>
  <c r="AB2049" i="1"/>
  <c r="AS2046" i="1"/>
  <c r="AQ2046" i="1"/>
  <c r="U2045" i="1"/>
  <c r="Z2045" i="1"/>
  <c r="Z2046" i="1"/>
  <c r="AS2045" i="1"/>
  <c r="AQ2045" i="1"/>
  <c r="AO2045" i="1"/>
  <c r="AO2046" i="1"/>
  <c r="AB2050" i="1"/>
  <c r="X2046" i="1"/>
  <c r="T2045" i="1"/>
  <c r="U2046" i="1"/>
  <c r="T2046" i="1"/>
  <c r="X2045" i="1"/>
  <c r="AS2047" i="1"/>
  <c r="AQ2047" i="1"/>
  <c r="Z2047" i="1"/>
  <c r="AO2047" i="1"/>
  <c r="AB2051" i="1"/>
  <c r="X2047" i="1"/>
  <c r="U2047" i="1"/>
  <c r="T2047" i="1"/>
  <c r="AQ2048" i="1"/>
  <c r="AB2052" i="1"/>
  <c r="AS2048" i="1"/>
  <c r="T2048" i="1"/>
  <c r="X2048" i="1"/>
  <c r="U2048" i="1"/>
  <c r="Z2048" i="1"/>
  <c r="AO2048" i="1"/>
  <c r="Z2049" i="1"/>
  <c r="U2049" i="1"/>
  <c r="T2049" i="1"/>
  <c r="AO2049" i="1"/>
  <c r="AS2049" i="1"/>
  <c r="AB2053" i="1"/>
  <c r="X2049" i="1"/>
  <c r="AQ2049" i="1"/>
  <c r="Z2050" i="1"/>
  <c r="AQ2050" i="1"/>
  <c r="X2050" i="1"/>
  <c r="AO2050" i="1"/>
  <c r="AS2050" i="1"/>
  <c r="AB2054" i="1"/>
  <c r="T2050" i="1"/>
  <c r="U2050" i="1"/>
  <c r="Z2051" i="1"/>
  <c r="AB2055" i="1"/>
  <c r="AQ2051" i="1"/>
  <c r="AO2051" i="1"/>
  <c r="AS2051" i="1"/>
  <c r="U2051" i="1"/>
  <c r="X2051" i="1"/>
  <c r="T2051" i="1"/>
  <c r="AB2056" i="1"/>
  <c r="U2052" i="1"/>
  <c r="T2052" i="1"/>
  <c r="X2052" i="1"/>
  <c r="AB2057" i="1"/>
  <c r="AS2052" i="1"/>
  <c r="AQ2052" i="1"/>
  <c r="Z2052" i="1"/>
  <c r="AO2052" i="1"/>
  <c r="AS2054" i="1"/>
  <c r="AQ2054" i="1"/>
  <c r="AB2058" i="1"/>
  <c r="Z2053" i="1"/>
  <c r="Z2054" i="1"/>
  <c r="AO2053" i="1"/>
  <c r="AO2054" i="1"/>
  <c r="U2053" i="1"/>
  <c r="T2053" i="1"/>
  <c r="X2053" i="1"/>
  <c r="T2054" i="1"/>
  <c r="X2054" i="1"/>
  <c r="U2054" i="1"/>
  <c r="AS2053" i="1"/>
  <c r="AQ2053" i="1"/>
  <c r="AB2059" i="1"/>
  <c r="X2055" i="1"/>
  <c r="AS2055" i="1"/>
  <c r="AQ2055" i="1"/>
  <c r="AB2060" i="1"/>
  <c r="Z2055" i="1"/>
  <c r="AO2055" i="1"/>
  <c r="U2055" i="1"/>
  <c r="T2055" i="1"/>
  <c r="AO2056" i="1"/>
  <c r="AS2056" i="1"/>
  <c r="T2056" i="1"/>
  <c r="AB2061" i="1"/>
  <c r="U2056" i="1"/>
  <c r="X2056" i="1"/>
  <c r="Z2056" i="1"/>
  <c r="AQ2056" i="1"/>
  <c r="AO2057" i="1"/>
  <c r="AB2062" i="1"/>
  <c r="T2057" i="1"/>
  <c r="AS2057" i="1"/>
  <c r="U2057" i="1"/>
  <c r="X2057" i="1"/>
  <c r="Z2057" i="1"/>
  <c r="AQ2057" i="1"/>
  <c r="X2058" i="1"/>
  <c r="AO2059" i="1"/>
  <c r="AQ2059" i="1"/>
  <c r="U2058" i="1"/>
  <c r="AS2059" i="1"/>
  <c r="Z2058" i="1"/>
  <c r="AQ2058" i="1"/>
  <c r="Z2059" i="1"/>
  <c r="AO2058" i="1"/>
  <c r="U2059" i="1"/>
  <c r="AS2058" i="1"/>
  <c r="T2059" i="1"/>
  <c r="X2059" i="1"/>
  <c r="T2058" i="1"/>
  <c r="AB2063" i="1"/>
  <c r="AB2064" i="1"/>
  <c r="AS2060" i="1"/>
  <c r="AQ2060" i="1"/>
  <c r="U2061" i="1"/>
  <c r="X2061" i="1"/>
  <c r="Z2060" i="1"/>
  <c r="T2061" i="1"/>
  <c r="AO2060" i="1"/>
  <c r="AB2065" i="1"/>
  <c r="AO2061" i="1"/>
  <c r="U2060" i="1"/>
  <c r="T2060" i="1"/>
  <c r="AS2061" i="1"/>
  <c r="X2060" i="1"/>
  <c r="Z2061" i="1"/>
  <c r="AQ2061" i="1"/>
  <c r="AS2062" i="1"/>
  <c r="AQ2062" i="1"/>
  <c r="Z2062" i="1"/>
  <c r="AB2066" i="1"/>
  <c r="AO2062" i="1"/>
  <c r="X2062" i="1"/>
  <c r="U2062" i="1"/>
  <c r="T2062" i="1"/>
  <c r="AQ2063" i="1"/>
  <c r="X2063" i="1"/>
  <c r="AB2067" i="1"/>
  <c r="U2063" i="1"/>
  <c r="T2063" i="1"/>
  <c r="AS2063" i="1"/>
  <c r="Z2063" i="1"/>
  <c r="AO2063" i="1"/>
  <c r="AQ2064" i="1"/>
  <c r="Z2064" i="1"/>
  <c r="U2064" i="1"/>
  <c r="AB2068" i="1"/>
  <c r="AO2064" i="1"/>
  <c r="AS2064" i="1"/>
  <c r="X2064" i="1"/>
  <c r="T2064" i="1"/>
  <c r="AB2069" i="1"/>
  <c r="Z2066" i="1"/>
  <c r="AQ2066" i="1"/>
  <c r="X2065" i="1"/>
  <c r="T2065" i="1"/>
  <c r="AO2066" i="1"/>
  <c r="Z2065" i="1"/>
  <c r="AQ2065" i="1"/>
  <c r="AB2070" i="1"/>
  <c r="AS2066" i="1"/>
  <c r="AO2065" i="1"/>
  <c r="U2065" i="1"/>
  <c r="U2066" i="1"/>
  <c r="AS2065" i="1"/>
  <c r="T2066" i="1"/>
  <c r="X2066" i="1"/>
  <c r="X2067" i="1"/>
  <c r="AO2067" i="1"/>
  <c r="Z2067" i="1"/>
  <c r="AB2071" i="1"/>
  <c r="U2067" i="1"/>
  <c r="AS2067" i="1"/>
  <c r="AQ2067" i="1"/>
  <c r="T2067" i="1"/>
  <c r="AB2072" i="1"/>
  <c r="T2068" i="1"/>
  <c r="X2068" i="1"/>
  <c r="AS2068" i="1"/>
  <c r="AQ2068" i="1"/>
  <c r="Z2068" i="1"/>
  <c r="AO2068" i="1"/>
  <c r="U2068" i="1"/>
  <c r="AB2073" i="1"/>
  <c r="AS2070" i="1"/>
  <c r="AQ2070" i="1"/>
  <c r="Z2070" i="1"/>
  <c r="AS2069" i="1"/>
  <c r="AQ2069" i="1"/>
  <c r="AO2070" i="1"/>
  <c r="Z2069" i="1"/>
  <c r="AB2074" i="1"/>
  <c r="AO2069" i="1"/>
  <c r="U2069" i="1"/>
  <c r="U2070" i="1"/>
  <c r="X2069" i="1"/>
  <c r="T2070" i="1"/>
  <c r="T2069" i="1"/>
  <c r="X2070" i="1"/>
  <c r="AS2071" i="1"/>
  <c r="AQ2071" i="1"/>
  <c r="Z2071" i="1"/>
  <c r="AO2071" i="1"/>
  <c r="X2071" i="1"/>
  <c r="AB2075" i="1"/>
  <c r="U2071" i="1"/>
  <c r="T2071" i="1"/>
  <c r="U2072" i="1"/>
  <c r="AO2072" i="1"/>
  <c r="X2072" i="1"/>
  <c r="AS2072" i="1"/>
  <c r="Z2072" i="1"/>
  <c r="AB2076" i="1"/>
  <c r="T2072" i="1"/>
  <c r="AQ2072" i="1"/>
  <c r="AB2077" i="1"/>
  <c r="Z2074" i="1"/>
  <c r="AQ2074" i="1"/>
  <c r="U2073" i="1"/>
  <c r="AO2074" i="1"/>
  <c r="T2073" i="1"/>
  <c r="AQ2073" i="1"/>
  <c r="AS2074" i="1"/>
  <c r="X2073" i="1"/>
  <c r="X2074" i="1"/>
  <c r="AB2078" i="1"/>
  <c r="U2074" i="1"/>
  <c r="Z2073" i="1"/>
  <c r="AS2073" i="1"/>
  <c r="AO2073" i="1"/>
  <c r="T2074" i="1"/>
  <c r="AB2079" i="1"/>
  <c r="AB2080" i="1"/>
  <c r="AO2075" i="1"/>
  <c r="AQ2075" i="1"/>
  <c r="U2075" i="1"/>
  <c r="AS2075" i="1"/>
  <c r="T2075" i="1"/>
  <c r="Z2075" i="1"/>
  <c r="X2075" i="1"/>
  <c r="AS2076" i="1"/>
  <c r="AQ2076" i="1"/>
  <c r="Z2076" i="1"/>
  <c r="AB2081" i="1"/>
  <c r="AO2076" i="1"/>
  <c r="X2076" i="1"/>
  <c r="U2076" i="1"/>
  <c r="T2076" i="1"/>
  <c r="T2077" i="1"/>
  <c r="AQ2077" i="1"/>
  <c r="X2078" i="1"/>
  <c r="X2077" i="1"/>
  <c r="AS2077" i="1"/>
  <c r="AS2078" i="1"/>
  <c r="Z2078" i="1"/>
  <c r="Z2077" i="1"/>
  <c r="AQ2078" i="1"/>
  <c r="AO2078" i="1"/>
  <c r="AO2077" i="1"/>
  <c r="AB2082" i="1"/>
  <c r="U2077" i="1"/>
  <c r="U2078" i="1"/>
  <c r="T2078" i="1"/>
  <c r="AB2083" i="1"/>
  <c r="Z2079" i="1"/>
  <c r="AO2079" i="1"/>
  <c r="U2079" i="1"/>
  <c r="AB2084" i="1"/>
  <c r="T2079" i="1"/>
  <c r="X2079" i="1"/>
  <c r="AS2079" i="1"/>
  <c r="AQ2079" i="1"/>
  <c r="Z2081" i="1"/>
  <c r="AQ2081" i="1"/>
  <c r="AS2080" i="1"/>
  <c r="AQ2080" i="1"/>
  <c r="AO2081" i="1"/>
  <c r="U2080" i="1"/>
  <c r="AS2081" i="1"/>
  <c r="T2080" i="1"/>
  <c r="X2080" i="1"/>
  <c r="AO2080" i="1"/>
  <c r="U2081" i="1"/>
  <c r="X2081" i="1"/>
  <c r="T2081" i="1"/>
  <c r="Z2080" i="1"/>
  <c r="AB2085" i="1"/>
  <c r="AB2086" i="1"/>
  <c r="AO2083" i="1"/>
  <c r="AQ2083" i="1"/>
  <c r="U2082" i="1"/>
  <c r="AS2083" i="1"/>
  <c r="Z2083" i="1"/>
  <c r="Z2082" i="1"/>
  <c r="AQ2082" i="1"/>
  <c r="T2082" i="1"/>
  <c r="AO2082" i="1"/>
  <c r="U2083" i="1"/>
  <c r="AS2082" i="1"/>
  <c r="T2083" i="1"/>
  <c r="X2082" i="1"/>
  <c r="AB2087" i="1"/>
  <c r="X2083" i="1"/>
  <c r="AS2084" i="1"/>
  <c r="AQ2084" i="1"/>
  <c r="Z2084" i="1"/>
  <c r="AB2088" i="1"/>
  <c r="AO2084" i="1"/>
  <c r="X2084" i="1"/>
  <c r="T2084" i="1"/>
  <c r="U2084" i="1"/>
  <c r="AB2089" i="1"/>
  <c r="Z2086" i="1"/>
  <c r="Z2085" i="1"/>
  <c r="AQ2086" i="1"/>
  <c r="T2085" i="1"/>
  <c r="X2085" i="1"/>
  <c r="AO2086" i="1"/>
  <c r="AO2085" i="1"/>
  <c r="U2085" i="1"/>
  <c r="X2086" i="1"/>
  <c r="U2086" i="1"/>
  <c r="T2086" i="1"/>
  <c r="AB2090" i="1"/>
  <c r="AS2086" i="1"/>
  <c r="AS2085" i="1"/>
  <c r="AQ2085" i="1"/>
  <c r="AS2087" i="1"/>
  <c r="AQ2087" i="1"/>
  <c r="Z2087" i="1"/>
  <c r="AO2087" i="1"/>
  <c r="X2087" i="1"/>
  <c r="AB2091" i="1"/>
  <c r="U2087" i="1"/>
  <c r="T2087" i="1"/>
  <c r="AO2088" i="1"/>
  <c r="AS2088" i="1"/>
  <c r="U2088" i="1"/>
  <c r="Z2088" i="1"/>
  <c r="AQ2088" i="1"/>
  <c r="AB2092" i="1"/>
  <c r="X2088" i="1"/>
  <c r="T2088" i="1"/>
  <c r="AB2093" i="1"/>
  <c r="AO2089" i="1"/>
  <c r="AS2089" i="1"/>
  <c r="X2089" i="1"/>
  <c r="T2089" i="1"/>
  <c r="U2089" i="1"/>
  <c r="AB2094" i="1"/>
  <c r="Z2089" i="1"/>
  <c r="AQ2089" i="1"/>
  <c r="AO2091" i="1"/>
  <c r="AQ2091" i="1"/>
  <c r="T2090" i="1"/>
  <c r="AS2091" i="1"/>
  <c r="Z2090" i="1"/>
  <c r="AQ2090" i="1"/>
  <c r="X2090" i="1"/>
  <c r="Z2091" i="1"/>
  <c r="AO2090" i="1"/>
  <c r="X2091" i="1"/>
  <c r="U2091" i="1"/>
  <c r="AS2090" i="1"/>
  <c r="AB2095" i="1"/>
  <c r="T2091" i="1"/>
  <c r="U2090" i="1"/>
  <c r="AB2096" i="1"/>
  <c r="X2092" i="1"/>
  <c r="U2092" i="1"/>
  <c r="AS2093" i="1"/>
  <c r="AQ2093" i="1"/>
  <c r="AB2097" i="1"/>
  <c r="T2092" i="1"/>
  <c r="Z2093" i="1"/>
  <c r="AS2092" i="1"/>
  <c r="AQ2092" i="1"/>
  <c r="AO2093" i="1"/>
  <c r="Z2092" i="1"/>
  <c r="U2093" i="1"/>
  <c r="AO2092" i="1"/>
  <c r="X2093" i="1"/>
  <c r="T2093" i="1"/>
  <c r="AB2098" i="1"/>
  <c r="T2095" i="1"/>
  <c r="X2094" i="1"/>
  <c r="AQ2095" i="1"/>
  <c r="X2095" i="1"/>
  <c r="U2094" i="1"/>
  <c r="AS2095" i="1"/>
  <c r="T2094" i="1"/>
  <c r="Z2095" i="1"/>
  <c r="AO2095" i="1"/>
  <c r="AS2094" i="1"/>
  <c r="AQ2094" i="1"/>
  <c r="U2095" i="1"/>
  <c r="Z2094" i="1"/>
  <c r="AB2099" i="1"/>
  <c r="AO2094" i="1"/>
  <c r="AQ2096" i="1"/>
  <c r="U2096" i="1"/>
  <c r="X2096" i="1"/>
  <c r="Z2096" i="1"/>
  <c r="AO2096" i="1"/>
  <c r="AS2096" i="1"/>
  <c r="T2096" i="1"/>
  <c r="AB2100" i="1"/>
  <c r="Z2097" i="1"/>
  <c r="AQ2097" i="1"/>
  <c r="AO2097" i="1"/>
  <c r="AS2097" i="1"/>
  <c r="AB2101" i="1"/>
  <c r="X2097" i="1"/>
  <c r="T2097" i="1"/>
  <c r="U2097" i="1"/>
  <c r="AB2102" i="1"/>
  <c r="AO2098" i="1"/>
  <c r="AS2098" i="1"/>
  <c r="X2098" i="1"/>
  <c r="U2098" i="1"/>
  <c r="AQ2098" i="1"/>
  <c r="T2098" i="1"/>
  <c r="AB2103" i="1"/>
  <c r="Z2098" i="1"/>
  <c r="U2100" i="1"/>
  <c r="Z2099" i="1"/>
  <c r="AS2100" i="1"/>
  <c r="AQ2100" i="1"/>
  <c r="T2099" i="1"/>
  <c r="AB2104" i="1"/>
  <c r="Z2100" i="1"/>
  <c r="AQ2099" i="1"/>
  <c r="AO2100" i="1"/>
  <c r="AO2099" i="1"/>
  <c r="X2099" i="1"/>
  <c r="X2100" i="1"/>
  <c r="U2099" i="1"/>
  <c r="T2100" i="1"/>
  <c r="AS2099" i="1"/>
  <c r="AB2105" i="1"/>
  <c r="AS2102" i="1"/>
  <c r="AQ2102" i="1"/>
  <c r="U2101" i="1"/>
  <c r="Z2102" i="1"/>
  <c r="AB2106" i="1"/>
  <c r="T2101" i="1"/>
  <c r="AQ2101" i="1"/>
  <c r="AO2102" i="1"/>
  <c r="X2101" i="1"/>
  <c r="U2102" i="1"/>
  <c r="AS2101" i="1"/>
  <c r="T2102" i="1"/>
  <c r="Z2101" i="1"/>
  <c r="X2102" i="1"/>
  <c r="AO2101" i="1"/>
  <c r="AS2103" i="1"/>
  <c r="AQ2103" i="1"/>
  <c r="AB2107" i="1"/>
  <c r="Z2103" i="1"/>
  <c r="AO2103" i="1"/>
  <c r="T2103" i="1"/>
  <c r="X2103" i="1"/>
  <c r="U2103" i="1"/>
  <c r="AB2108" i="1"/>
  <c r="T2104" i="1"/>
  <c r="X2104" i="1"/>
  <c r="AB2109" i="1"/>
  <c r="Z2104" i="1"/>
  <c r="AQ2104" i="1"/>
  <c r="AO2104" i="1"/>
  <c r="AS2104" i="1"/>
  <c r="U2104" i="1"/>
  <c r="Z2105" i="1"/>
  <c r="AQ2105" i="1"/>
  <c r="T2105" i="1"/>
  <c r="AO2105" i="1"/>
  <c r="AS2105" i="1"/>
  <c r="AB2110" i="1"/>
  <c r="X2105" i="1"/>
  <c r="U2105" i="1"/>
  <c r="X2107" i="1"/>
  <c r="AS2106" i="1"/>
  <c r="Z2107" i="1"/>
  <c r="AO2106" i="1"/>
  <c r="U2106" i="1"/>
  <c r="AB2111" i="1"/>
  <c r="T2106" i="1"/>
  <c r="AQ2106" i="1"/>
  <c r="T2107" i="1"/>
  <c r="AQ2107" i="1"/>
  <c r="AO2107" i="1"/>
  <c r="X2106" i="1"/>
  <c r="Z2106" i="1"/>
  <c r="U2107" i="1"/>
  <c r="AS2107" i="1"/>
  <c r="AB2112" i="1"/>
  <c r="Z2108" i="1"/>
  <c r="AO2108" i="1"/>
  <c r="T2108" i="1"/>
  <c r="AQ2110" i="1"/>
  <c r="X2108" i="1"/>
  <c r="AB2113" i="1"/>
  <c r="AQ2108" i="1"/>
  <c r="U2108" i="1"/>
  <c r="AS2108" i="1"/>
  <c r="Z2110" i="1"/>
  <c r="U2109" i="1"/>
  <c r="AO2110" i="1"/>
  <c r="T2109" i="1"/>
  <c r="X2110" i="1"/>
  <c r="X2109" i="1"/>
  <c r="U2110" i="1"/>
  <c r="AS2109" i="1"/>
  <c r="AQ2109" i="1"/>
  <c r="AB2114" i="1"/>
  <c r="T2110" i="1"/>
  <c r="Z2109" i="1"/>
  <c r="AS2110" i="1"/>
  <c r="AO2109" i="1"/>
  <c r="X2111" i="1"/>
  <c r="AB2115" i="1"/>
  <c r="AS2111" i="1"/>
  <c r="Z2111" i="1"/>
  <c r="AO2111" i="1"/>
  <c r="AQ2111" i="1"/>
  <c r="U2111" i="1"/>
  <c r="T2111" i="1"/>
  <c r="Z2112" i="1"/>
  <c r="AQ2112" i="1"/>
  <c r="AO2112" i="1"/>
  <c r="AS2112" i="1"/>
  <c r="X2112" i="1"/>
  <c r="AB2116" i="1"/>
  <c r="T2112" i="1"/>
  <c r="U2112" i="1"/>
  <c r="Z2113" i="1"/>
  <c r="AQ2113" i="1"/>
  <c r="AO2113" i="1"/>
  <c r="AS2113" i="1"/>
  <c r="X2113" i="1"/>
  <c r="U2113" i="1"/>
  <c r="AB2117" i="1"/>
  <c r="T2113" i="1"/>
  <c r="Z2114" i="1"/>
  <c r="AQ2114" i="1"/>
  <c r="AO2114" i="1"/>
  <c r="AS2114" i="1"/>
  <c r="X2114" i="1"/>
  <c r="AB2118" i="1"/>
  <c r="U2114" i="1"/>
  <c r="T2114" i="1"/>
  <c r="AB2119" i="1"/>
  <c r="X2115" i="1"/>
  <c r="U2115" i="1"/>
  <c r="T2115" i="1"/>
  <c r="Z2115" i="1"/>
  <c r="AO2115" i="1"/>
  <c r="AQ2115" i="1"/>
  <c r="AB2120" i="1"/>
  <c r="AS2115" i="1"/>
  <c r="AS2117" i="1"/>
  <c r="AQ2117" i="1"/>
  <c r="AS2116" i="1"/>
  <c r="AQ2116" i="1"/>
  <c r="Z2116" i="1"/>
  <c r="Z2117" i="1"/>
  <c r="X2116" i="1"/>
  <c r="AB2121" i="1"/>
  <c r="AO2117" i="1"/>
  <c r="AO2116" i="1"/>
  <c r="X2117" i="1"/>
  <c r="U2117" i="1"/>
  <c r="U2116" i="1"/>
  <c r="T2117" i="1"/>
  <c r="T2116" i="1"/>
  <c r="AS2118" i="1"/>
  <c r="AQ2118" i="1"/>
  <c r="Z2118" i="1"/>
  <c r="AO2118" i="1"/>
  <c r="AB2122" i="1"/>
  <c r="U2118" i="1"/>
  <c r="T2118" i="1"/>
  <c r="X2118" i="1"/>
  <c r="AS2119" i="1"/>
  <c r="AQ2119" i="1"/>
  <c r="Z2119" i="1"/>
  <c r="AO2119" i="1"/>
  <c r="U2119" i="1"/>
  <c r="AB2123" i="1"/>
  <c r="T2119" i="1"/>
  <c r="X2119" i="1"/>
  <c r="U2120" i="1"/>
  <c r="X2120" i="1"/>
  <c r="AQ2120" i="1"/>
  <c r="AO2120" i="1"/>
  <c r="T2120" i="1"/>
  <c r="Z2120" i="1"/>
  <c r="AB2124" i="1"/>
  <c r="AS2120" i="1"/>
  <c r="AB2125" i="1"/>
  <c r="AB2126" i="1"/>
  <c r="U2121" i="1"/>
  <c r="T2121" i="1"/>
  <c r="Z2121" i="1"/>
  <c r="AQ2121" i="1"/>
  <c r="AO2121" i="1"/>
  <c r="AS2121" i="1"/>
  <c r="X2121" i="1"/>
  <c r="Z2122" i="1"/>
  <c r="AQ2122" i="1"/>
  <c r="AO2123" i="1"/>
  <c r="AQ2123" i="1"/>
  <c r="AO2122" i="1"/>
  <c r="AS2122" i="1"/>
  <c r="U2122" i="1"/>
  <c r="T2122" i="1"/>
  <c r="AS2123" i="1"/>
  <c r="AB2127" i="1"/>
  <c r="Z2123" i="1"/>
  <c r="X2123" i="1"/>
  <c r="X2122" i="1"/>
  <c r="U2123" i="1"/>
  <c r="T2123" i="1"/>
  <c r="AB2128" i="1"/>
  <c r="AS2125" i="1"/>
  <c r="AQ2125" i="1"/>
  <c r="AB2129" i="1"/>
  <c r="X2124" i="1"/>
  <c r="AS2124" i="1"/>
  <c r="Z2125" i="1"/>
  <c r="AO2125" i="1"/>
  <c r="T2125" i="1"/>
  <c r="U2124" i="1"/>
  <c r="T2124" i="1"/>
  <c r="AQ2124" i="1"/>
  <c r="X2125" i="1"/>
  <c r="Z2124" i="1"/>
  <c r="U2125" i="1"/>
  <c r="AO2124" i="1"/>
  <c r="AB2130" i="1"/>
  <c r="AS2126" i="1"/>
  <c r="AQ2126" i="1"/>
  <c r="AB2131" i="1"/>
  <c r="AO2126" i="1"/>
  <c r="Z2126" i="1"/>
  <c r="T2126" i="1"/>
  <c r="U2126" i="1"/>
  <c r="X2126" i="1"/>
  <c r="Z2128" i="1"/>
  <c r="AQ2128" i="1"/>
  <c r="AS2127" i="1"/>
  <c r="AQ2127" i="1"/>
  <c r="Z2127" i="1"/>
  <c r="U2127" i="1"/>
  <c r="AO2128" i="1"/>
  <c r="AS2128" i="1"/>
  <c r="AO2127" i="1"/>
  <c r="T2127" i="1"/>
  <c r="X2127" i="1"/>
  <c r="X2128" i="1"/>
  <c r="U2128" i="1"/>
  <c r="T2128" i="1"/>
  <c r="AB2132" i="1"/>
  <c r="Z2129" i="1"/>
  <c r="AQ2129" i="1"/>
  <c r="AO2129" i="1"/>
  <c r="AB2133" i="1"/>
  <c r="U2129" i="1"/>
  <c r="AS2129" i="1"/>
  <c r="T2129" i="1"/>
  <c r="X2129" i="1"/>
  <c r="AQ2130" i="1"/>
  <c r="Z2130" i="1"/>
  <c r="AO2130" i="1"/>
  <c r="AB2134" i="1"/>
  <c r="AS2130" i="1"/>
  <c r="U2130" i="1"/>
  <c r="T2130" i="1"/>
  <c r="X2130" i="1"/>
  <c r="U2131" i="1"/>
  <c r="AO2131" i="1"/>
  <c r="X2131" i="1"/>
  <c r="AS2131" i="1"/>
  <c r="AB2135" i="1"/>
  <c r="Z2131" i="1"/>
  <c r="AQ2131" i="1"/>
  <c r="T2131" i="1"/>
  <c r="AB2136" i="1"/>
  <c r="U2132" i="1"/>
  <c r="X2132" i="1"/>
  <c r="AS2132" i="1"/>
  <c r="AQ2132" i="1"/>
  <c r="AB2137" i="1"/>
  <c r="Z2132" i="1"/>
  <c r="AO2132" i="1"/>
  <c r="T2132" i="1"/>
  <c r="AS2134" i="1"/>
  <c r="AQ2134" i="1"/>
  <c r="X2134" i="1"/>
  <c r="Z2134" i="1"/>
  <c r="X2133" i="1"/>
  <c r="AO2134" i="1"/>
  <c r="T2133" i="1"/>
  <c r="AS2133" i="1"/>
  <c r="Z2133" i="1"/>
  <c r="AO2133" i="1"/>
  <c r="T2134" i="1"/>
  <c r="AQ2133" i="1"/>
  <c r="AB2138" i="1"/>
  <c r="U2134" i="1"/>
  <c r="U2133" i="1"/>
  <c r="AS2135" i="1"/>
  <c r="AQ2135" i="1"/>
  <c r="Z2135" i="1"/>
  <c r="AO2135" i="1"/>
  <c r="AB2139" i="1"/>
  <c r="U2135" i="1"/>
  <c r="T2135" i="1"/>
  <c r="X2135" i="1"/>
  <c r="X2136" i="1"/>
  <c r="Z2136" i="1"/>
  <c r="T2136" i="1"/>
  <c r="AQ2136" i="1"/>
  <c r="U2136" i="1"/>
  <c r="AB2140" i="1"/>
  <c r="AQ2137" i="1"/>
  <c r="AO2136" i="1"/>
  <c r="AS2136" i="1"/>
  <c r="AO2137" i="1"/>
  <c r="AS2137" i="1"/>
  <c r="Z2137" i="1"/>
  <c r="T2137" i="1"/>
  <c r="X2137" i="1"/>
  <c r="AB2141" i="1"/>
  <c r="U2137" i="1"/>
  <c r="AB2142" i="1"/>
  <c r="Z2139" i="1"/>
  <c r="AB2143" i="1"/>
  <c r="AS2139" i="1"/>
  <c r="X2138" i="1"/>
  <c r="Z2138" i="1"/>
  <c r="AQ2138" i="1"/>
  <c r="AQ2139" i="1"/>
  <c r="AO2138" i="1"/>
  <c r="X2139" i="1"/>
  <c r="AS2138" i="1"/>
  <c r="U2139" i="1"/>
  <c r="T2138" i="1"/>
  <c r="T2139" i="1"/>
  <c r="U2138" i="1"/>
  <c r="AO2139" i="1"/>
  <c r="AB2144" i="1"/>
  <c r="Z2140" i="1"/>
  <c r="AO2140" i="1"/>
  <c r="AB2145" i="1"/>
  <c r="U2140" i="1"/>
  <c r="T2140" i="1"/>
  <c r="X2140" i="1"/>
  <c r="AS2140" i="1"/>
  <c r="AQ2140" i="1"/>
  <c r="AS2141" i="1"/>
  <c r="AQ2141" i="1"/>
  <c r="AB2146" i="1"/>
  <c r="X2141" i="1"/>
  <c r="Z2141" i="1"/>
  <c r="AO2141" i="1"/>
  <c r="U2141" i="1"/>
  <c r="T2141" i="1"/>
  <c r="AS2143" i="1"/>
  <c r="AQ2143" i="1"/>
  <c r="T2142" i="1"/>
  <c r="Z2143" i="1"/>
  <c r="AO2143" i="1"/>
  <c r="AS2142" i="1"/>
  <c r="AQ2142" i="1"/>
  <c r="U2143" i="1"/>
  <c r="Z2142" i="1"/>
  <c r="T2143" i="1"/>
  <c r="AO2142" i="1"/>
  <c r="X2142" i="1"/>
  <c r="X2143" i="1"/>
  <c r="U2142" i="1"/>
  <c r="AB2147" i="1"/>
  <c r="AQ2144" i="1"/>
  <c r="Z2144" i="1"/>
  <c r="AS2144" i="1"/>
  <c r="AO2144" i="1"/>
  <c r="T2144" i="1"/>
  <c r="X2144" i="1"/>
  <c r="U2144" i="1"/>
  <c r="AB2148" i="1"/>
  <c r="AB2149" i="1"/>
  <c r="U2146" i="1"/>
  <c r="U2145" i="1"/>
  <c r="AQ2146" i="1"/>
  <c r="T2145" i="1"/>
  <c r="AB2150" i="1"/>
  <c r="X2146" i="1"/>
  <c r="X2145" i="1"/>
  <c r="Z2146" i="1"/>
  <c r="AO2146" i="1"/>
  <c r="AS2146" i="1"/>
  <c r="Z2145" i="1"/>
  <c r="AQ2145" i="1"/>
  <c r="T2146" i="1"/>
  <c r="AO2145" i="1"/>
  <c r="AS2145" i="1"/>
  <c r="AB2151" i="1"/>
  <c r="AS2147" i="1"/>
  <c r="Z2147" i="1"/>
  <c r="T2147" i="1"/>
  <c r="AB2152" i="1"/>
  <c r="U2147" i="1"/>
  <c r="X2147" i="1"/>
  <c r="AO2147" i="1"/>
  <c r="AQ2147" i="1"/>
  <c r="X2148" i="1"/>
  <c r="T2148" i="1"/>
  <c r="U2148" i="1"/>
  <c r="AS2148" i="1"/>
  <c r="AQ2148" i="1"/>
  <c r="Z2148" i="1"/>
  <c r="AB2153" i="1"/>
  <c r="AO2148" i="1"/>
  <c r="AS2150" i="1"/>
  <c r="AQ2150" i="1"/>
  <c r="U2149" i="1"/>
  <c r="AB2154" i="1"/>
  <c r="Z2150" i="1"/>
  <c r="AS2149" i="1"/>
  <c r="AQ2149" i="1"/>
  <c r="T2149" i="1"/>
  <c r="AO2150" i="1"/>
  <c r="Z2149" i="1"/>
  <c r="X2150" i="1"/>
  <c r="AO2149" i="1"/>
  <c r="T2150" i="1"/>
  <c r="U2150" i="1"/>
  <c r="X2149" i="1"/>
  <c r="AS2151" i="1"/>
  <c r="AQ2151" i="1"/>
  <c r="Z2151" i="1"/>
  <c r="AO2151" i="1"/>
  <c r="T2151" i="1"/>
  <c r="X2151" i="1"/>
  <c r="U2151" i="1"/>
  <c r="AB2155" i="1"/>
  <c r="AQ2152" i="1"/>
  <c r="Z2152" i="1"/>
  <c r="X2152" i="1"/>
  <c r="AO2152" i="1"/>
  <c r="AS2152" i="1"/>
  <c r="T2152" i="1"/>
  <c r="U2152" i="1"/>
  <c r="AB2156" i="1"/>
  <c r="Z2153" i="1"/>
  <c r="AO2153" i="1"/>
  <c r="AQ2153" i="1"/>
  <c r="AB2157" i="1"/>
  <c r="AS2153" i="1"/>
  <c r="X2153" i="1"/>
  <c r="U2153" i="1"/>
  <c r="T2153" i="1"/>
  <c r="AO2154" i="1"/>
  <c r="AB2158" i="1"/>
  <c r="AS2154" i="1"/>
  <c r="T2154" i="1"/>
  <c r="AQ2154" i="1"/>
  <c r="U2154" i="1"/>
  <c r="X2154" i="1"/>
  <c r="Z2154" i="1"/>
  <c r="AO2155" i="1"/>
  <c r="AQ2155" i="1"/>
  <c r="AS2155" i="1"/>
  <c r="Z2155" i="1"/>
  <c r="T2155" i="1"/>
  <c r="AB2159" i="1"/>
  <c r="X2155" i="1"/>
  <c r="U2155" i="1"/>
  <c r="AB2160" i="1"/>
  <c r="AS2156" i="1"/>
  <c r="U2156" i="1"/>
  <c r="T2156" i="1"/>
  <c r="AQ2156" i="1"/>
  <c r="X2156" i="1"/>
  <c r="AB2161" i="1"/>
  <c r="Z2156" i="1"/>
  <c r="AO2156" i="1"/>
  <c r="AS2157" i="1"/>
  <c r="AQ2157" i="1"/>
  <c r="U2157" i="1"/>
  <c r="Z2157" i="1"/>
  <c r="X2157" i="1"/>
  <c r="AO2157" i="1"/>
  <c r="AB2162" i="1"/>
  <c r="T2157" i="1"/>
  <c r="AS2159" i="1"/>
  <c r="AQ2159" i="1"/>
  <c r="Z2158" i="1"/>
  <c r="Z2159" i="1"/>
  <c r="AO2158" i="1"/>
  <c r="T2158" i="1"/>
  <c r="U2158" i="1"/>
  <c r="AO2159" i="1"/>
  <c r="X2158" i="1"/>
  <c r="U2159" i="1"/>
  <c r="T2159" i="1"/>
  <c r="AB2163" i="1"/>
  <c r="X2159" i="1"/>
  <c r="AS2158" i="1"/>
  <c r="AQ2158" i="1"/>
  <c r="AQ2160" i="1"/>
  <c r="Z2160" i="1"/>
  <c r="U2160" i="1"/>
  <c r="AO2160" i="1"/>
  <c r="AS2160" i="1"/>
  <c r="T2160" i="1"/>
  <c r="X2160" i="1"/>
  <c r="AB2164" i="1"/>
  <c r="Z2161" i="1"/>
  <c r="AQ2161" i="1"/>
  <c r="AO2161" i="1"/>
  <c r="AS2161" i="1"/>
  <c r="U2161" i="1"/>
  <c r="X2161" i="1"/>
  <c r="T2161" i="1"/>
  <c r="AB2165" i="1"/>
  <c r="AB2166" i="1"/>
  <c r="U2162" i="1"/>
  <c r="X2162" i="1"/>
  <c r="Z2162" i="1"/>
  <c r="AQ2162" i="1"/>
  <c r="AO2162" i="1"/>
  <c r="T2162" i="1"/>
  <c r="AS2162" i="1"/>
  <c r="AB2167" i="1"/>
  <c r="T2164" i="1"/>
  <c r="AO2163" i="1"/>
  <c r="AQ2163" i="1"/>
  <c r="AS2163" i="1"/>
  <c r="X2164" i="1"/>
  <c r="AB2168" i="1"/>
  <c r="Z2163" i="1"/>
  <c r="U2164" i="1"/>
  <c r="AS2164" i="1"/>
  <c r="X2163" i="1"/>
  <c r="T2163" i="1"/>
  <c r="Z2164" i="1"/>
  <c r="AQ2164" i="1"/>
  <c r="U2163" i="1"/>
  <c r="AO2164" i="1"/>
  <c r="AB2169" i="1"/>
  <c r="AS2166" i="1"/>
  <c r="AQ2166" i="1"/>
  <c r="AB2170" i="1"/>
  <c r="U2165" i="1"/>
  <c r="Z2166" i="1"/>
  <c r="T2165" i="1"/>
  <c r="AO2166" i="1"/>
  <c r="AS2165" i="1"/>
  <c r="AQ2165" i="1"/>
  <c r="T2166" i="1"/>
  <c r="Z2165" i="1"/>
  <c r="AO2165" i="1"/>
  <c r="X2166" i="1"/>
  <c r="U2166" i="1"/>
  <c r="X2165" i="1"/>
  <c r="AB2171" i="1"/>
  <c r="Z2167" i="1"/>
  <c r="AO2167" i="1"/>
  <c r="U2167" i="1"/>
  <c r="AB2172" i="1"/>
  <c r="X2167" i="1"/>
  <c r="T2167" i="1"/>
  <c r="AS2167" i="1"/>
  <c r="AQ2167" i="1"/>
  <c r="Z2169" i="1"/>
  <c r="AQ2169" i="1"/>
  <c r="U2168" i="1"/>
  <c r="AO2169" i="1"/>
  <c r="X2168" i="1"/>
  <c r="X2169" i="1"/>
  <c r="AS2169" i="1"/>
  <c r="T2168" i="1"/>
  <c r="AB2173" i="1"/>
  <c r="U2169" i="1"/>
  <c r="AS2168" i="1"/>
  <c r="Z2168" i="1"/>
  <c r="AQ2168" i="1"/>
  <c r="AO2168" i="1"/>
  <c r="T2169" i="1"/>
  <c r="AB2174" i="1"/>
  <c r="AO2170" i="1"/>
  <c r="X2170" i="1"/>
  <c r="U2170" i="1"/>
  <c r="AS2170" i="1"/>
  <c r="AB2175" i="1"/>
  <c r="T2170" i="1"/>
  <c r="Z2170" i="1"/>
  <c r="AQ2170" i="1"/>
  <c r="T2171" i="1"/>
  <c r="Z2171" i="1"/>
  <c r="X2171" i="1"/>
  <c r="U2171" i="1"/>
  <c r="AO2171" i="1"/>
  <c r="AQ2171" i="1"/>
  <c r="AS2171" i="1"/>
  <c r="AB2176" i="1"/>
  <c r="AS2173" i="1"/>
  <c r="AQ2173" i="1"/>
  <c r="Z2172" i="1"/>
  <c r="Z2173" i="1"/>
  <c r="AO2172" i="1"/>
  <c r="AO2173" i="1"/>
  <c r="X2172" i="1"/>
  <c r="U2172" i="1"/>
  <c r="AB2177" i="1"/>
  <c r="T2173" i="1"/>
  <c r="X2173" i="1"/>
  <c r="T2172" i="1"/>
  <c r="U2173" i="1"/>
  <c r="AS2172" i="1"/>
  <c r="AQ2172" i="1"/>
  <c r="AS2174" i="1"/>
  <c r="AQ2174" i="1"/>
  <c r="X2174" i="1"/>
  <c r="Z2174" i="1"/>
  <c r="AO2174" i="1"/>
  <c r="U2174" i="1"/>
  <c r="T2174" i="1"/>
  <c r="AB2178" i="1"/>
  <c r="AS2175" i="1"/>
  <c r="AQ2175" i="1"/>
  <c r="Z2175" i="1"/>
  <c r="AO2175" i="1"/>
  <c r="U2175" i="1"/>
  <c r="X2175" i="1"/>
  <c r="T2175" i="1"/>
  <c r="AB2179" i="1"/>
  <c r="AQ2176" i="1"/>
  <c r="AS2176" i="1"/>
  <c r="X2176" i="1"/>
  <c r="U2176" i="1"/>
  <c r="AB2180" i="1"/>
  <c r="Z2176" i="1"/>
  <c r="AO2176" i="1"/>
  <c r="T2176" i="1"/>
  <c r="AB2181" i="1"/>
  <c r="U2177" i="1"/>
  <c r="X2177" i="1"/>
  <c r="Z2177" i="1"/>
  <c r="AQ2177" i="1"/>
  <c r="AB2182" i="1"/>
  <c r="T2177" i="1"/>
  <c r="AO2177" i="1"/>
  <c r="AS2177" i="1"/>
  <c r="T2178" i="1"/>
  <c r="Z2178" i="1"/>
  <c r="AQ2178" i="1"/>
  <c r="AS2178" i="1"/>
  <c r="U2178" i="1"/>
  <c r="AB2183" i="1"/>
  <c r="AO2178" i="1"/>
  <c r="X2178" i="1"/>
  <c r="X2179" i="1"/>
  <c r="U2179" i="1"/>
  <c r="AB2184" i="1"/>
  <c r="AO2179" i="1"/>
  <c r="AQ2179" i="1"/>
  <c r="AS2179" i="1"/>
  <c r="Z2179" i="1"/>
  <c r="T2179" i="1"/>
  <c r="AS2181" i="1"/>
  <c r="AQ2181" i="1"/>
  <c r="AS2180" i="1"/>
  <c r="AQ2180" i="1"/>
  <c r="T2180" i="1"/>
  <c r="Z2181" i="1"/>
  <c r="Z2180" i="1"/>
  <c r="AO2181" i="1"/>
  <c r="AO2180" i="1"/>
  <c r="X2181" i="1"/>
  <c r="X2180" i="1"/>
  <c r="AB2185" i="1"/>
  <c r="T2181" i="1"/>
  <c r="U2181" i="1"/>
  <c r="U2180" i="1"/>
  <c r="AS2182" i="1"/>
  <c r="AQ2182" i="1"/>
  <c r="AB2186" i="1"/>
  <c r="Z2182" i="1"/>
  <c r="AO2182" i="1"/>
  <c r="X2182" i="1"/>
  <c r="U2182" i="1"/>
  <c r="T2182" i="1"/>
  <c r="AB2187" i="1"/>
  <c r="Z2184" i="1"/>
  <c r="AQ2184" i="1"/>
  <c r="AS2183" i="1"/>
  <c r="AQ2183" i="1"/>
  <c r="U2183" i="1"/>
  <c r="T2183" i="1"/>
  <c r="AO2184" i="1"/>
  <c r="Z2183" i="1"/>
  <c r="AS2184" i="1"/>
  <c r="AO2183" i="1"/>
  <c r="T2184" i="1"/>
  <c r="X2184" i="1"/>
  <c r="AB2188" i="1"/>
  <c r="U2184" i="1"/>
  <c r="X2183" i="1"/>
  <c r="Z2185" i="1"/>
  <c r="AQ2185" i="1"/>
  <c r="AO2185" i="1"/>
  <c r="AS2185" i="1"/>
  <c r="AB2189" i="1"/>
  <c r="T2185" i="1"/>
  <c r="U2185" i="1"/>
  <c r="X2185" i="1"/>
  <c r="AB2190" i="1"/>
  <c r="X2186" i="1"/>
  <c r="AO2187" i="1"/>
  <c r="AQ2187" i="1"/>
  <c r="U2186" i="1"/>
  <c r="Z2186" i="1"/>
  <c r="AS2186" i="1"/>
  <c r="AS2187" i="1"/>
  <c r="AQ2186" i="1"/>
  <c r="Z2187" i="1"/>
  <c r="AO2186" i="1"/>
  <c r="AB2191" i="1"/>
  <c r="X2187" i="1"/>
  <c r="U2187" i="1"/>
  <c r="T2187" i="1"/>
  <c r="T2186" i="1"/>
  <c r="AB2192" i="1"/>
  <c r="Z2188" i="1"/>
  <c r="AO2188" i="1"/>
  <c r="U2188" i="1"/>
  <c r="X2188" i="1"/>
  <c r="AB2193" i="1"/>
  <c r="T2188" i="1"/>
  <c r="AS2188" i="1"/>
  <c r="AQ2188" i="1"/>
  <c r="AS2190" i="1"/>
  <c r="AQ2190" i="1"/>
  <c r="Z2190" i="1"/>
  <c r="X2189" i="1"/>
  <c r="AO2189" i="1"/>
  <c r="AB2194" i="1"/>
  <c r="AO2190" i="1"/>
  <c r="AS2189" i="1"/>
  <c r="AQ2189" i="1"/>
  <c r="U2190" i="1"/>
  <c r="Z2189" i="1"/>
  <c r="U2189" i="1"/>
  <c r="T2190" i="1"/>
  <c r="T2189" i="1"/>
  <c r="X2190" i="1"/>
  <c r="AS2191" i="1"/>
  <c r="AQ2191" i="1"/>
  <c r="Z2191" i="1"/>
  <c r="AO2191" i="1"/>
  <c r="AB2195" i="1"/>
  <c r="T2191" i="1"/>
  <c r="X2191" i="1"/>
  <c r="U2191" i="1"/>
  <c r="AB2196" i="1"/>
  <c r="T2192" i="1"/>
  <c r="Z2192" i="1"/>
  <c r="AQ2192" i="1"/>
  <c r="AB2197" i="1"/>
  <c r="AO2192" i="1"/>
  <c r="AS2192" i="1"/>
  <c r="X2192" i="1"/>
  <c r="U2192" i="1"/>
  <c r="Z2194" i="1"/>
  <c r="AQ2194" i="1"/>
  <c r="T2193" i="1"/>
  <c r="AS2193" i="1"/>
  <c r="AO2194" i="1"/>
  <c r="Z2193" i="1"/>
  <c r="AS2194" i="1"/>
  <c r="X2193" i="1"/>
  <c r="U2193" i="1"/>
  <c r="AO2193" i="1"/>
  <c r="X2194" i="1"/>
  <c r="T2194" i="1"/>
  <c r="AQ2193" i="1"/>
  <c r="U2194" i="1"/>
  <c r="AB2198" i="1"/>
  <c r="AB2199" i="1"/>
  <c r="X2195" i="1"/>
  <c r="AB2200" i="1"/>
  <c r="AO2195" i="1"/>
  <c r="AQ2195" i="1"/>
  <c r="AS2195" i="1"/>
  <c r="T2195" i="1"/>
  <c r="Z2195" i="1"/>
  <c r="U2195" i="1"/>
  <c r="U2196" i="1"/>
  <c r="X2196" i="1"/>
  <c r="AS2196" i="1"/>
  <c r="AQ2196" i="1"/>
  <c r="Z2196" i="1"/>
  <c r="T2196" i="1"/>
  <c r="AO2196" i="1"/>
  <c r="AB2201" i="1"/>
  <c r="AS2198" i="1"/>
  <c r="AQ2198" i="1"/>
  <c r="Z2198" i="1"/>
  <c r="X2197" i="1"/>
  <c r="T2197" i="1"/>
  <c r="AO2198" i="1"/>
  <c r="U2197" i="1"/>
  <c r="T2198" i="1"/>
  <c r="U2198" i="1"/>
  <c r="AS2197" i="1"/>
  <c r="AQ2197" i="1"/>
  <c r="AB2202" i="1"/>
  <c r="X2198" i="1"/>
  <c r="Z2197" i="1"/>
  <c r="AO2197" i="1"/>
  <c r="AS2199" i="1"/>
  <c r="AQ2199" i="1"/>
  <c r="Z2199" i="1"/>
  <c r="AO2199" i="1"/>
  <c r="U2199" i="1"/>
  <c r="X2199" i="1"/>
  <c r="AB2203" i="1"/>
  <c r="T2199" i="1"/>
  <c r="Z2200" i="1"/>
  <c r="AQ2200" i="1"/>
  <c r="AO2200" i="1"/>
  <c r="AS2200" i="1"/>
  <c r="U2200" i="1"/>
  <c r="AB2204" i="1"/>
  <c r="T2200" i="1"/>
  <c r="X2200" i="1"/>
  <c r="Z2201" i="1"/>
  <c r="AQ2201" i="1"/>
  <c r="AO2201" i="1"/>
  <c r="AS2201" i="1"/>
  <c r="AB2205" i="1"/>
  <c r="T2201" i="1"/>
  <c r="X2201" i="1"/>
  <c r="U2201" i="1"/>
  <c r="AB2206" i="1"/>
  <c r="AO2202" i="1"/>
  <c r="AS2202" i="1"/>
  <c r="U2202" i="1"/>
  <c r="AB2207" i="1"/>
  <c r="X2202" i="1"/>
  <c r="T2202" i="1"/>
  <c r="Z2202" i="1"/>
  <c r="AQ2202" i="1"/>
  <c r="X2203" i="1"/>
  <c r="U2203" i="1"/>
  <c r="AO2203" i="1"/>
  <c r="AQ2203" i="1"/>
  <c r="AS2203" i="1"/>
  <c r="T2203" i="1"/>
  <c r="Z2203" i="1"/>
  <c r="AB2208" i="1"/>
  <c r="AS2205" i="1"/>
  <c r="AQ2205" i="1"/>
  <c r="X2204" i="1"/>
  <c r="Z2205" i="1"/>
  <c r="AS2204" i="1"/>
  <c r="AQ2204" i="1"/>
  <c r="AO2205" i="1"/>
  <c r="Z2204" i="1"/>
  <c r="AB2209" i="1"/>
  <c r="AO2204" i="1"/>
  <c r="X2205" i="1"/>
  <c r="U2204" i="1"/>
  <c r="U2205" i="1"/>
  <c r="T2205" i="1"/>
  <c r="T2204" i="1"/>
  <c r="AS2206" i="1"/>
  <c r="AQ2206" i="1"/>
  <c r="Z2206" i="1"/>
  <c r="AO2206" i="1"/>
  <c r="X2206" i="1"/>
  <c r="AB2210" i="1"/>
  <c r="U2206" i="1"/>
  <c r="T2206" i="1"/>
  <c r="AS2207" i="1"/>
  <c r="AB2211" i="1"/>
  <c r="Z2207" i="1"/>
  <c r="AO2207" i="1"/>
  <c r="AQ2207" i="1"/>
  <c r="U2207" i="1"/>
  <c r="T2207" i="1"/>
  <c r="X2207" i="1"/>
  <c r="X2208" i="1"/>
  <c r="U2208" i="1"/>
  <c r="Z2208" i="1"/>
  <c r="AO2208" i="1"/>
  <c r="T2208" i="1"/>
  <c r="AQ2208" i="1"/>
  <c r="AS2208" i="1"/>
  <c r="AB2212" i="1"/>
  <c r="AB2213" i="1"/>
  <c r="U2210" i="1"/>
  <c r="AO2209" i="1"/>
  <c r="Z2210" i="1"/>
  <c r="AQ2210" i="1"/>
  <c r="AS2209" i="1"/>
  <c r="AB2214" i="1"/>
  <c r="AO2210" i="1"/>
  <c r="U2209" i="1"/>
  <c r="AS2210" i="1"/>
  <c r="Z2209" i="1"/>
  <c r="T2209" i="1"/>
  <c r="T2210" i="1"/>
  <c r="AQ2209" i="1"/>
  <c r="X2210" i="1"/>
  <c r="X2209" i="1"/>
  <c r="AB2215" i="1"/>
  <c r="AB2216" i="1"/>
  <c r="AS2211" i="1"/>
  <c r="X2211" i="1"/>
  <c r="AQ2211" i="1"/>
  <c r="Z2211" i="1"/>
  <c r="T2211" i="1"/>
  <c r="U2211" i="1"/>
  <c r="AO2211" i="1"/>
  <c r="AS2213" i="1"/>
  <c r="AQ2213" i="1"/>
  <c r="U2212" i="1"/>
  <c r="AB2217" i="1"/>
  <c r="Z2213" i="1"/>
  <c r="T2212" i="1"/>
  <c r="AO2213" i="1"/>
  <c r="X2212" i="1"/>
  <c r="U2213" i="1"/>
  <c r="AS2212" i="1"/>
  <c r="AQ2212" i="1"/>
  <c r="Z2212" i="1"/>
  <c r="T2213" i="1"/>
  <c r="AO2212" i="1"/>
  <c r="X2213" i="1"/>
  <c r="AS2214" i="1"/>
  <c r="AQ2214" i="1"/>
  <c r="Z2214" i="1"/>
  <c r="AB2218" i="1"/>
  <c r="AO2214" i="1"/>
  <c r="X2214" i="1"/>
  <c r="U2214" i="1"/>
  <c r="T2214" i="1"/>
  <c r="AS2215" i="1"/>
  <c r="AQ2215" i="1"/>
  <c r="Z2215" i="1"/>
  <c r="X2215" i="1"/>
  <c r="AO2215" i="1"/>
  <c r="T2215" i="1"/>
  <c r="U2215" i="1"/>
  <c r="AB2219" i="1"/>
  <c r="X2216" i="1"/>
  <c r="T2216" i="1"/>
  <c r="AQ2216" i="1"/>
  <c r="Z2216" i="1"/>
  <c r="AB2220" i="1"/>
  <c r="AO2216" i="1"/>
  <c r="AS2216" i="1"/>
  <c r="U2216" i="1"/>
  <c r="U2217" i="1"/>
  <c r="T2217" i="1"/>
  <c r="AO2217" i="1"/>
  <c r="Z2217" i="1"/>
  <c r="AB2221" i="1"/>
  <c r="AQ2217" i="1"/>
  <c r="AS2217" i="1"/>
  <c r="X2217" i="1"/>
  <c r="AB2222" i="1"/>
  <c r="AO2219" i="1"/>
  <c r="AQ2219" i="1"/>
  <c r="X2218" i="1"/>
  <c r="U2218" i="1"/>
  <c r="AS2219" i="1"/>
  <c r="AB2223" i="1"/>
  <c r="Z2218" i="1"/>
  <c r="Z2219" i="1"/>
  <c r="T2218" i="1"/>
  <c r="T2219" i="1"/>
  <c r="AQ2218" i="1"/>
  <c r="U2219" i="1"/>
  <c r="AO2218" i="1"/>
  <c r="AS2218" i="1"/>
  <c r="X2219" i="1"/>
  <c r="AS2220" i="1"/>
  <c r="Z2220" i="1"/>
  <c r="AO2220" i="1"/>
  <c r="AQ2220" i="1"/>
  <c r="X2220" i="1"/>
  <c r="AB2224" i="1"/>
  <c r="T2220" i="1"/>
  <c r="U2220" i="1"/>
  <c r="AS2221" i="1"/>
  <c r="AQ2221" i="1"/>
  <c r="AB2225" i="1"/>
  <c r="X2221" i="1"/>
  <c r="Z2221" i="1"/>
  <c r="AO2221" i="1"/>
  <c r="U2221" i="1"/>
  <c r="T2221" i="1"/>
  <c r="AB2226" i="1"/>
  <c r="AS2223" i="1"/>
  <c r="AQ2223" i="1"/>
  <c r="AS2222" i="1"/>
  <c r="AQ2222" i="1"/>
  <c r="X2222" i="1"/>
  <c r="Z2223" i="1"/>
  <c r="Z2222" i="1"/>
  <c r="AO2223" i="1"/>
  <c r="AO2222" i="1"/>
  <c r="U2222" i="1"/>
  <c r="U2223" i="1"/>
  <c r="T2222" i="1"/>
  <c r="T2223" i="1"/>
  <c r="X2223" i="1"/>
  <c r="AB2227" i="1"/>
  <c r="AQ2224" i="1"/>
  <c r="Z2224" i="1"/>
  <c r="X2224" i="1"/>
  <c r="AO2224" i="1"/>
  <c r="AB2228" i="1"/>
  <c r="AS2224" i="1"/>
  <c r="T2224" i="1"/>
  <c r="U2224" i="1"/>
  <c r="AB2229" i="1"/>
  <c r="AO2225" i="1"/>
  <c r="AS2225" i="1"/>
  <c r="T2225" i="1"/>
  <c r="X2225" i="1"/>
  <c r="AB2230" i="1"/>
  <c r="U2225" i="1"/>
  <c r="Z2225" i="1"/>
  <c r="AQ2225" i="1"/>
  <c r="X2226" i="1"/>
  <c r="Z2226" i="1"/>
  <c r="AQ2226" i="1"/>
  <c r="AS2226" i="1"/>
  <c r="AB2231" i="1"/>
  <c r="AO2226" i="1"/>
  <c r="T2226" i="1"/>
  <c r="U2226" i="1"/>
  <c r="Z2227" i="1"/>
  <c r="T2227" i="1"/>
  <c r="AS2227" i="1"/>
  <c r="X2227" i="1"/>
  <c r="U2227" i="1"/>
  <c r="AQ2227" i="1"/>
  <c r="AB2232" i="1"/>
  <c r="AO2227" i="1"/>
  <c r="AS2229" i="1"/>
  <c r="AQ2229" i="1"/>
  <c r="T2228" i="1"/>
  <c r="Z2229" i="1"/>
  <c r="AB2233" i="1"/>
  <c r="X2228" i="1"/>
  <c r="AO2229" i="1"/>
  <c r="AO2228" i="1"/>
  <c r="U2229" i="1"/>
  <c r="AS2228" i="1"/>
  <c r="AQ2228" i="1"/>
  <c r="T2229" i="1"/>
  <c r="Z2228" i="1"/>
  <c r="X2229" i="1"/>
  <c r="U2228" i="1"/>
  <c r="AS2230" i="1"/>
  <c r="AQ2230" i="1"/>
  <c r="AB2234" i="1"/>
  <c r="T2230" i="1"/>
  <c r="Z2230" i="1"/>
  <c r="AO2230" i="1"/>
  <c r="X2230" i="1"/>
  <c r="U2230" i="1"/>
  <c r="AB2235" i="1"/>
  <c r="AQ2232" i="1"/>
  <c r="AO2231" i="1"/>
  <c r="T2232" i="1"/>
  <c r="T2231" i="1"/>
  <c r="Z2232" i="1"/>
  <c r="X2231" i="1"/>
  <c r="U2231" i="1"/>
  <c r="AO2232" i="1"/>
  <c r="AB2236" i="1"/>
  <c r="X2232" i="1"/>
  <c r="AS2232" i="1"/>
  <c r="AS2231" i="1"/>
  <c r="AQ2231" i="1"/>
  <c r="Z2231" i="1"/>
  <c r="U2232" i="1"/>
  <c r="AB2237" i="1"/>
  <c r="Z2234" i="1"/>
  <c r="AQ2234" i="1"/>
  <c r="AS2233" i="1"/>
  <c r="AO2234" i="1"/>
  <c r="T2233" i="1"/>
  <c r="X2233" i="1"/>
  <c r="AS2234" i="1"/>
  <c r="T2234" i="1"/>
  <c r="Z2233" i="1"/>
  <c r="AQ2233" i="1"/>
  <c r="AO2233" i="1"/>
  <c r="AB2238" i="1"/>
  <c r="X2234" i="1"/>
  <c r="U2234" i="1"/>
  <c r="U2233" i="1"/>
  <c r="AB2239" i="1"/>
  <c r="AS2235" i="1"/>
  <c r="Z2235" i="1"/>
  <c r="U2235" i="1"/>
  <c r="T2235" i="1"/>
  <c r="AB2240" i="1"/>
  <c r="X2235" i="1"/>
  <c r="AO2235" i="1"/>
  <c r="AQ2235" i="1"/>
  <c r="AS2237" i="1"/>
  <c r="AQ2237" i="1"/>
  <c r="AS2236" i="1"/>
  <c r="AQ2236" i="1"/>
  <c r="Z2237" i="1"/>
  <c r="Z2236" i="1"/>
  <c r="AO2237" i="1"/>
  <c r="AO2236" i="1"/>
  <c r="U2237" i="1"/>
  <c r="U2236" i="1"/>
  <c r="AB2241" i="1"/>
  <c r="T2236" i="1"/>
  <c r="X2236" i="1"/>
  <c r="X2237" i="1"/>
  <c r="T2237" i="1"/>
  <c r="AS2238" i="1"/>
  <c r="Z2238" i="1"/>
  <c r="AO2238" i="1"/>
  <c r="AQ2238" i="1"/>
  <c r="AB2242" i="1"/>
  <c r="X2238" i="1"/>
  <c r="U2238" i="1"/>
  <c r="T2238" i="1"/>
  <c r="AS2239" i="1"/>
  <c r="AQ2239" i="1"/>
  <c r="AB2243" i="1"/>
  <c r="Z2239" i="1"/>
  <c r="U2239" i="1"/>
  <c r="AO2239" i="1"/>
  <c r="T2239" i="1"/>
  <c r="X2239" i="1"/>
  <c r="AO2240" i="1"/>
  <c r="AS2240" i="1"/>
  <c r="X2240" i="1"/>
  <c r="T2240" i="1"/>
  <c r="U2240" i="1"/>
  <c r="AB2244" i="1"/>
  <c r="Z2240" i="1"/>
  <c r="AQ2240" i="1"/>
  <c r="AB2245" i="1"/>
  <c r="AS2241" i="1"/>
  <c r="U2241" i="1"/>
  <c r="AQ2241" i="1"/>
  <c r="X2241" i="1"/>
  <c r="T2241" i="1"/>
  <c r="AB2246" i="1"/>
  <c r="AO2241" i="1"/>
  <c r="Z2241" i="1"/>
  <c r="U2242" i="1"/>
  <c r="AO2243" i="1"/>
  <c r="AQ2243" i="1"/>
  <c r="Z2242" i="1"/>
  <c r="AQ2242" i="1"/>
  <c r="AS2243" i="1"/>
  <c r="AO2242" i="1"/>
  <c r="Z2243" i="1"/>
  <c r="AS2242" i="1"/>
  <c r="T2243" i="1"/>
  <c r="AB2247" i="1"/>
  <c r="T2242" i="1"/>
  <c r="X2243" i="1"/>
  <c r="U2243" i="1"/>
  <c r="X2242" i="1"/>
  <c r="AB2248" i="1"/>
  <c r="Z2244" i="1"/>
  <c r="AS2245" i="1"/>
  <c r="AQ2245" i="1"/>
  <c r="AO2244" i="1"/>
  <c r="Z2245" i="1"/>
  <c r="AB2249" i="1"/>
  <c r="T2244" i="1"/>
  <c r="AO2245" i="1"/>
  <c r="X2244" i="1"/>
  <c r="U2245" i="1"/>
  <c r="T2245" i="1"/>
  <c r="U2244" i="1"/>
  <c r="X2245" i="1"/>
  <c r="AS2244" i="1"/>
  <c r="AQ2244" i="1"/>
  <c r="AB2250" i="1"/>
  <c r="AS2247" i="1"/>
  <c r="AQ2247" i="1"/>
  <c r="X2246" i="1"/>
  <c r="AB2251" i="1"/>
  <c r="Z2247" i="1"/>
  <c r="AS2246" i="1"/>
  <c r="AQ2246" i="1"/>
  <c r="AO2247" i="1"/>
  <c r="Z2246" i="1"/>
  <c r="AO2246" i="1"/>
  <c r="X2247" i="1"/>
  <c r="U2247" i="1"/>
  <c r="U2246" i="1"/>
  <c r="T2247" i="1"/>
  <c r="T2246" i="1"/>
  <c r="AB2252" i="1"/>
  <c r="AO2248" i="1"/>
  <c r="X2248" i="1"/>
  <c r="AQ2248" i="1"/>
  <c r="Z2248" i="1"/>
  <c r="AS2248" i="1"/>
  <c r="T2248" i="1"/>
  <c r="U2248" i="1"/>
  <c r="AB2253" i="1"/>
  <c r="AB2254" i="1"/>
  <c r="AO2249" i="1"/>
  <c r="AS2249" i="1"/>
  <c r="U2249" i="1"/>
  <c r="AQ2249" i="1"/>
  <c r="T2249" i="1"/>
  <c r="X2249" i="1"/>
  <c r="Z2249" i="1"/>
  <c r="AO2251" i="1"/>
  <c r="AQ2251" i="1"/>
  <c r="X2251" i="1"/>
  <c r="AS2251" i="1"/>
  <c r="X2250" i="1"/>
  <c r="Z2251" i="1"/>
  <c r="Z2250" i="1"/>
  <c r="AQ2250" i="1"/>
  <c r="AO2250" i="1"/>
  <c r="U2251" i="1"/>
  <c r="AS2250" i="1"/>
  <c r="AB2255" i="1"/>
  <c r="T2251" i="1"/>
  <c r="U2250" i="1"/>
  <c r="T2250" i="1"/>
  <c r="AS2252" i="1"/>
  <c r="AQ2252" i="1"/>
  <c r="Z2252" i="1"/>
  <c r="AB2256" i="1"/>
  <c r="AO2252" i="1"/>
  <c r="U2252" i="1"/>
  <c r="T2252" i="1"/>
  <c r="X2252" i="1"/>
  <c r="AS2253" i="1"/>
  <c r="AQ2253" i="1"/>
  <c r="Z2253" i="1"/>
  <c r="AO2253" i="1"/>
  <c r="T2253" i="1"/>
  <c r="AB2257" i="1"/>
  <c r="X2253" i="1"/>
  <c r="U2253" i="1"/>
  <c r="AS2254" i="1"/>
  <c r="AQ2254" i="1"/>
  <c r="Z2254" i="1"/>
  <c r="U2254" i="1"/>
  <c r="AO2254" i="1"/>
  <c r="AB2258" i="1"/>
  <c r="T2254" i="1"/>
  <c r="X2254" i="1"/>
  <c r="AS2255" i="1"/>
  <c r="AQ2255" i="1"/>
  <c r="Z2255" i="1"/>
  <c r="AO2255" i="1"/>
  <c r="X2255" i="1"/>
  <c r="U2255" i="1"/>
  <c r="AB2259" i="1"/>
  <c r="T2255" i="1"/>
  <c r="X2256" i="1"/>
  <c r="U2256" i="1"/>
  <c r="T2256" i="1"/>
  <c r="AS2256" i="1"/>
  <c r="Z2256" i="1"/>
  <c r="AQ2256" i="1"/>
  <c r="AB2260" i="1"/>
  <c r="AO2256" i="1"/>
  <c r="AB2261" i="1"/>
  <c r="AB2262" i="1"/>
  <c r="T2257" i="1"/>
  <c r="AS2257" i="1"/>
  <c r="U2257" i="1"/>
  <c r="X2257" i="1"/>
  <c r="Z2257" i="1"/>
  <c r="AQ2257" i="1"/>
  <c r="AO2257" i="1"/>
  <c r="AO2259" i="1"/>
  <c r="AQ2259" i="1"/>
  <c r="T2258" i="1"/>
  <c r="AS2259" i="1"/>
  <c r="X2258" i="1"/>
  <c r="Z2259" i="1"/>
  <c r="Z2258" i="1"/>
  <c r="AQ2258" i="1"/>
  <c r="T2259" i="1"/>
  <c r="AO2258" i="1"/>
  <c r="X2259" i="1"/>
  <c r="AS2258" i="1"/>
  <c r="AB2263" i="1"/>
  <c r="U2259" i="1"/>
  <c r="U2258" i="1"/>
  <c r="AB2264" i="1"/>
  <c r="T2260" i="1"/>
  <c r="U2260" i="1"/>
  <c r="AB2265" i="1"/>
  <c r="X2260" i="1"/>
  <c r="AS2260" i="1"/>
  <c r="AQ2260" i="1"/>
  <c r="Z2260" i="1"/>
  <c r="AO2260" i="1"/>
  <c r="X2262" i="1"/>
  <c r="X2261" i="1"/>
  <c r="U2262" i="1"/>
  <c r="AS2262" i="1"/>
  <c r="AS2261" i="1"/>
  <c r="AQ2261" i="1"/>
  <c r="AO2261" i="1"/>
  <c r="T2261" i="1"/>
  <c r="Z2262" i="1"/>
  <c r="Z2261" i="1"/>
  <c r="AO2262" i="1"/>
  <c r="T2262" i="1"/>
  <c r="AQ2262" i="1"/>
  <c r="U2261" i="1"/>
  <c r="AB2266" i="1"/>
  <c r="AB2267" i="1"/>
  <c r="AS2263" i="1"/>
  <c r="AQ2263" i="1"/>
  <c r="Z2263" i="1"/>
  <c r="AO2263" i="1"/>
  <c r="X2263" i="1"/>
  <c r="U2263" i="1"/>
  <c r="T2263" i="1"/>
  <c r="AB2268" i="1"/>
  <c r="U2264" i="1"/>
  <c r="Z2264" i="1"/>
  <c r="AQ2264" i="1"/>
  <c r="AB2269" i="1"/>
  <c r="AO2264" i="1"/>
  <c r="AS2264" i="1"/>
  <c r="T2264" i="1"/>
  <c r="X2264" i="1"/>
  <c r="AB2270" i="1"/>
  <c r="AO2265" i="1"/>
  <c r="AS2265" i="1"/>
  <c r="Z2265" i="1"/>
  <c r="U2265" i="1"/>
  <c r="X2265" i="1"/>
  <c r="T2265" i="1"/>
  <c r="AQ2265" i="1"/>
  <c r="AO2267" i="1"/>
  <c r="AQ2267" i="1"/>
  <c r="U2266" i="1"/>
  <c r="AO2266" i="1"/>
  <c r="AS2267" i="1"/>
  <c r="T2266" i="1"/>
  <c r="AQ2266" i="1"/>
  <c r="Z2267" i="1"/>
  <c r="T2267" i="1"/>
  <c r="Z2266" i="1"/>
  <c r="U2267" i="1"/>
  <c r="AS2266" i="1"/>
  <c r="X2267" i="1"/>
  <c r="AB2271" i="1"/>
  <c r="X2266" i="1"/>
  <c r="AB2272" i="1"/>
  <c r="AS2268" i="1"/>
  <c r="AQ2268" i="1"/>
  <c r="AS2269" i="1"/>
  <c r="AQ2269" i="1"/>
  <c r="Z2268" i="1"/>
  <c r="Z2269" i="1"/>
  <c r="AO2268" i="1"/>
  <c r="AO2269" i="1"/>
  <c r="AB2273" i="1"/>
  <c r="X2268" i="1"/>
  <c r="X2269" i="1"/>
  <c r="U2269" i="1"/>
  <c r="T2268" i="1"/>
  <c r="T2269" i="1"/>
  <c r="U2268" i="1"/>
  <c r="AS2270" i="1"/>
  <c r="AQ2270" i="1"/>
  <c r="Z2270" i="1"/>
  <c r="AO2270" i="1"/>
  <c r="T2270" i="1"/>
  <c r="X2270" i="1"/>
  <c r="U2270" i="1"/>
  <c r="AB2274" i="1"/>
  <c r="AS2271" i="1"/>
  <c r="AQ2271" i="1"/>
  <c r="X2271" i="1"/>
  <c r="Z2271" i="1"/>
  <c r="AB2275" i="1"/>
  <c r="AO2271" i="1"/>
  <c r="T2271" i="1"/>
  <c r="U2271" i="1"/>
  <c r="AQ2272" i="1"/>
  <c r="AS2272" i="1"/>
  <c r="AB2276" i="1"/>
  <c r="X2272" i="1"/>
  <c r="AO2272" i="1"/>
  <c r="Z2272" i="1"/>
  <c r="U2272" i="1"/>
  <c r="T2272" i="1"/>
  <c r="Z2273" i="1"/>
  <c r="AQ2273" i="1"/>
  <c r="AO2273" i="1"/>
  <c r="AS2273" i="1"/>
  <c r="X2273" i="1"/>
  <c r="U2273" i="1"/>
  <c r="AB2277" i="1"/>
  <c r="T2273" i="1"/>
  <c r="Z2274" i="1"/>
  <c r="AQ2274" i="1"/>
  <c r="AO2274" i="1"/>
  <c r="AB2278" i="1"/>
  <c r="AS2274" i="1"/>
  <c r="T2274" i="1"/>
  <c r="X2274" i="1"/>
  <c r="U2274" i="1"/>
  <c r="AB2279" i="1"/>
  <c r="AB2280" i="1"/>
  <c r="AO2275" i="1"/>
  <c r="AQ2275" i="1"/>
  <c r="AS2275" i="1"/>
  <c r="U2275" i="1"/>
  <c r="X2275" i="1"/>
  <c r="Z2275" i="1"/>
  <c r="T2275" i="1"/>
  <c r="T2276" i="1"/>
  <c r="AB2281" i="1"/>
  <c r="X2276" i="1"/>
  <c r="AS2276" i="1"/>
  <c r="AQ2276" i="1"/>
  <c r="Z2276" i="1"/>
  <c r="AO2276" i="1"/>
  <c r="U2276" i="1"/>
  <c r="AS2278" i="1"/>
  <c r="AQ2278" i="1"/>
  <c r="AO2277" i="1"/>
  <c r="Z2278" i="1"/>
  <c r="AO2278" i="1"/>
  <c r="T2277" i="1"/>
  <c r="U2278" i="1"/>
  <c r="X2277" i="1"/>
  <c r="U2277" i="1"/>
  <c r="X2278" i="1"/>
  <c r="T2278" i="1"/>
  <c r="AS2277" i="1"/>
  <c r="AQ2277" i="1"/>
  <c r="AB2282" i="1"/>
  <c r="Z2277" i="1"/>
  <c r="AS2279" i="1"/>
  <c r="AQ2279" i="1"/>
  <c r="AB2283" i="1"/>
  <c r="Z2279" i="1"/>
  <c r="AO2279" i="1"/>
  <c r="T2279" i="1"/>
  <c r="X2279" i="1"/>
  <c r="U2279" i="1"/>
  <c r="X2280" i="1"/>
  <c r="AQ2280" i="1"/>
  <c r="Z2280" i="1"/>
  <c r="AB2284" i="1"/>
  <c r="AO2280" i="1"/>
  <c r="AS2280" i="1"/>
  <c r="U2280" i="1"/>
  <c r="T2280" i="1"/>
  <c r="AB2285" i="1"/>
  <c r="U2281" i="1"/>
  <c r="AQ2281" i="1"/>
  <c r="T2281" i="1"/>
  <c r="AB2286" i="1"/>
  <c r="X2281" i="1"/>
  <c r="Z2281" i="1"/>
  <c r="AO2281" i="1"/>
  <c r="AS2281" i="1"/>
  <c r="AO2283" i="1"/>
  <c r="AQ2283" i="1"/>
  <c r="X2282" i="1"/>
  <c r="AS2283" i="1"/>
  <c r="U2282" i="1"/>
  <c r="T2282" i="1"/>
  <c r="AB2287" i="1"/>
  <c r="AS2282" i="1"/>
  <c r="Z2283" i="1"/>
  <c r="U2283" i="1"/>
  <c r="AO2282" i="1"/>
  <c r="X2283" i="1"/>
  <c r="Z2282" i="1"/>
  <c r="AQ2282" i="1"/>
  <c r="T2283" i="1"/>
  <c r="AB2288" i="1"/>
  <c r="AS2285" i="1"/>
  <c r="AQ2285" i="1"/>
  <c r="T2284" i="1"/>
  <c r="AB2289" i="1"/>
  <c r="Z2285" i="1"/>
  <c r="Z2284" i="1"/>
  <c r="AO2285" i="1"/>
  <c r="X2284" i="1"/>
  <c r="AQ2284" i="1"/>
  <c r="AS2284" i="1"/>
  <c r="X2285" i="1"/>
  <c r="AO2284" i="1"/>
  <c r="T2285" i="1"/>
  <c r="U2285" i="1"/>
  <c r="U2284" i="1"/>
  <c r="AS2286" i="1"/>
  <c r="AQ2286" i="1"/>
  <c r="Z2286" i="1"/>
  <c r="AB2290" i="1"/>
  <c r="AO2286" i="1"/>
  <c r="U2286" i="1"/>
  <c r="X2286" i="1"/>
  <c r="T2286" i="1"/>
  <c r="AS2287" i="1"/>
  <c r="AQ2287" i="1"/>
  <c r="Z2287" i="1"/>
  <c r="AO2287" i="1"/>
  <c r="X2287" i="1"/>
  <c r="U2287" i="1"/>
  <c r="T2287" i="1"/>
  <c r="AB2291" i="1"/>
  <c r="Z2288" i="1"/>
  <c r="AO2288" i="1"/>
  <c r="AQ2288" i="1"/>
  <c r="AS2288" i="1"/>
  <c r="AB2292" i="1"/>
  <c r="T2288" i="1"/>
  <c r="U2288" i="1"/>
  <c r="X2288" i="1"/>
  <c r="AB2293" i="1"/>
  <c r="AO2289" i="1"/>
  <c r="AS2289" i="1"/>
  <c r="AB2294" i="1"/>
  <c r="U2289" i="1"/>
  <c r="T2289" i="1"/>
  <c r="X2289" i="1"/>
  <c r="Z2289" i="1"/>
  <c r="AQ2289" i="1"/>
  <c r="Z2290" i="1"/>
  <c r="AQ2290" i="1"/>
  <c r="U2291" i="1"/>
  <c r="AB2295" i="1"/>
  <c r="AQ2291" i="1"/>
  <c r="AO2290" i="1"/>
  <c r="X2291" i="1"/>
  <c r="Z2291" i="1"/>
  <c r="AS2290" i="1"/>
  <c r="T2291" i="1"/>
  <c r="U2290" i="1"/>
  <c r="AO2291" i="1"/>
  <c r="X2290" i="1"/>
  <c r="AS2291" i="1"/>
  <c r="T2290" i="1"/>
  <c r="AB2296" i="1"/>
  <c r="AQ2293" i="1"/>
  <c r="U2292" i="1"/>
  <c r="T2292" i="1"/>
  <c r="T2293" i="1"/>
  <c r="AB2297" i="1"/>
  <c r="X2292" i="1"/>
  <c r="AS2293" i="1"/>
  <c r="Z2293" i="1"/>
  <c r="AO2293" i="1"/>
  <c r="X2293" i="1"/>
  <c r="AS2292" i="1"/>
  <c r="AQ2292" i="1"/>
  <c r="Z2292" i="1"/>
  <c r="AO2292" i="1"/>
  <c r="U2293" i="1"/>
  <c r="AQ2294" i="1"/>
  <c r="X2294" i="1"/>
  <c r="AB2298" i="1"/>
  <c r="AS2294" i="1"/>
  <c r="Z2294" i="1"/>
  <c r="U2294" i="1"/>
  <c r="AO2294" i="1"/>
  <c r="T2294" i="1"/>
  <c r="AS2295" i="1"/>
  <c r="AQ2295" i="1"/>
  <c r="AB2299" i="1"/>
  <c r="Z2295" i="1"/>
  <c r="AO2295" i="1"/>
  <c r="T2295" i="1"/>
  <c r="X2295" i="1"/>
  <c r="U2295" i="1"/>
  <c r="X2296" i="1"/>
  <c r="AS2296" i="1"/>
  <c r="T2296" i="1"/>
  <c r="AQ2296" i="1"/>
  <c r="AO2296" i="1"/>
  <c r="Z2296" i="1"/>
  <c r="AB2300" i="1"/>
  <c r="U2296" i="1"/>
  <c r="AB2301" i="1"/>
  <c r="Z2297" i="1"/>
  <c r="AQ2297" i="1"/>
  <c r="AO2297" i="1"/>
  <c r="T2297" i="1"/>
  <c r="AS2297" i="1"/>
  <c r="U2297" i="1"/>
  <c r="AB2302" i="1"/>
  <c r="X2297" i="1"/>
  <c r="AO2298" i="1"/>
  <c r="AB2303" i="1"/>
  <c r="AS2298" i="1"/>
  <c r="Z2298" i="1"/>
  <c r="U2298" i="1"/>
  <c r="AQ2298" i="1"/>
  <c r="T2298" i="1"/>
  <c r="X2298" i="1"/>
  <c r="AS2299" i="1"/>
  <c r="Z2299" i="1"/>
  <c r="AB2304" i="1"/>
  <c r="T2299" i="1"/>
  <c r="X2299" i="1"/>
  <c r="U2299" i="1"/>
  <c r="AO2299" i="1"/>
  <c r="AQ2299" i="1"/>
  <c r="X2301" i="1"/>
  <c r="AS2301" i="1"/>
  <c r="AQ2301" i="1"/>
  <c r="AS2300" i="1"/>
  <c r="AQ2300" i="1"/>
  <c r="AB2305" i="1"/>
  <c r="T2300" i="1"/>
  <c r="Z2301" i="1"/>
  <c r="Z2300" i="1"/>
  <c r="AO2301" i="1"/>
  <c r="AO2300" i="1"/>
  <c r="X2300" i="1"/>
  <c r="U2301" i="1"/>
  <c r="T2301" i="1"/>
  <c r="U2300" i="1"/>
  <c r="AS2302" i="1"/>
  <c r="AQ2302" i="1"/>
  <c r="AB2306" i="1"/>
  <c r="Z2302" i="1"/>
  <c r="AO2302" i="1"/>
  <c r="U2302" i="1"/>
  <c r="X2302" i="1"/>
  <c r="T2302" i="1"/>
  <c r="AS2303" i="1"/>
  <c r="AQ2303" i="1"/>
  <c r="AB2307" i="1"/>
  <c r="Z2303" i="1"/>
  <c r="AO2303" i="1"/>
  <c r="U2303" i="1"/>
  <c r="T2303" i="1"/>
  <c r="X2303" i="1"/>
  <c r="Z2304" i="1"/>
  <c r="AO2304" i="1"/>
  <c r="AB2308" i="1"/>
  <c r="AS2304" i="1"/>
  <c r="X2304" i="1"/>
  <c r="U2304" i="1"/>
  <c r="AQ2304" i="1"/>
  <c r="T2304" i="1"/>
  <c r="AB2309" i="1"/>
  <c r="AO2305" i="1"/>
  <c r="AS2305" i="1"/>
  <c r="U2305" i="1"/>
  <c r="AB2310" i="1"/>
  <c r="T2305" i="1"/>
  <c r="X2305" i="1"/>
  <c r="Z2305" i="1"/>
  <c r="AQ2305" i="1"/>
  <c r="Z2306" i="1"/>
  <c r="AQ2306" i="1"/>
  <c r="AO2306" i="1"/>
  <c r="U2306" i="1"/>
  <c r="AS2306" i="1"/>
  <c r="X2306" i="1"/>
  <c r="T2306" i="1"/>
  <c r="AB2311" i="1"/>
  <c r="AS2308" i="1"/>
  <c r="AQ2308" i="1"/>
  <c r="Z2308" i="1"/>
  <c r="X2307" i="1"/>
  <c r="AO2308" i="1"/>
  <c r="U2307" i="1"/>
  <c r="X2308" i="1"/>
  <c r="AO2307" i="1"/>
  <c r="AQ2307" i="1"/>
  <c r="AB2312" i="1"/>
  <c r="AS2307" i="1"/>
  <c r="U2308" i="1"/>
  <c r="Z2307" i="1"/>
  <c r="T2307" i="1"/>
  <c r="T2308" i="1"/>
  <c r="AS2309" i="1"/>
  <c r="AQ2309" i="1"/>
  <c r="Z2309" i="1"/>
  <c r="AB2313" i="1"/>
  <c r="AO2309" i="1"/>
  <c r="T2309" i="1"/>
  <c r="U2309" i="1"/>
  <c r="X2309" i="1"/>
  <c r="AS2310" i="1"/>
  <c r="AQ2310" i="1"/>
  <c r="Z2310" i="1"/>
  <c r="AO2310" i="1"/>
  <c r="U2310" i="1"/>
  <c r="AB2314" i="1"/>
  <c r="T2310" i="1"/>
  <c r="X2310" i="1"/>
  <c r="AS2311" i="1"/>
  <c r="AQ2311" i="1"/>
  <c r="Z2311" i="1"/>
  <c r="U2311" i="1"/>
  <c r="AO2311" i="1"/>
  <c r="AB2315" i="1"/>
  <c r="T2311" i="1"/>
  <c r="X2311" i="1"/>
  <c r="Z2312" i="1"/>
  <c r="AO2312" i="1"/>
  <c r="AS2312" i="1"/>
  <c r="AQ2312" i="1"/>
  <c r="T2312" i="1"/>
  <c r="U2312" i="1"/>
  <c r="X2312" i="1"/>
  <c r="AB2316" i="1"/>
  <c r="AB2317" i="1"/>
  <c r="Z2313" i="1"/>
  <c r="AQ2313" i="1"/>
  <c r="AO2313" i="1"/>
  <c r="U2313" i="1"/>
  <c r="T2313" i="1"/>
  <c r="AS2313" i="1"/>
  <c r="X2313" i="1"/>
  <c r="AB2318" i="1"/>
  <c r="AO2315" i="1"/>
  <c r="AQ2315" i="1"/>
  <c r="U2314" i="1"/>
  <c r="AS2315" i="1"/>
  <c r="AS2314" i="1"/>
  <c r="Z2315" i="1"/>
  <c r="T2314" i="1"/>
  <c r="AO2314" i="1"/>
  <c r="X2315" i="1"/>
  <c r="AB2319" i="1"/>
  <c r="Z2314" i="1"/>
  <c r="AQ2314" i="1"/>
  <c r="T2315" i="1"/>
  <c r="X2314" i="1"/>
  <c r="U2315" i="1"/>
  <c r="AS2316" i="1"/>
  <c r="AQ2316" i="1"/>
  <c r="Z2316" i="1"/>
  <c r="AO2316" i="1"/>
  <c r="AB2320" i="1"/>
  <c r="X2316" i="1"/>
  <c r="U2316" i="1"/>
  <c r="T2316" i="1"/>
  <c r="AB2321" i="1"/>
  <c r="AB2322" i="1"/>
  <c r="X2317" i="1"/>
  <c r="U2317" i="1"/>
  <c r="AO2317" i="1"/>
  <c r="AS2317" i="1"/>
  <c r="AQ2317" i="1"/>
  <c r="Z2317" i="1"/>
  <c r="T2317" i="1"/>
  <c r="AS2319" i="1"/>
  <c r="AQ2319" i="1"/>
  <c r="Z2319" i="1"/>
  <c r="U2318" i="1"/>
  <c r="AO2319" i="1"/>
  <c r="U2319" i="1"/>
  <c r="T2318" i="1"/>
  <c r="AS2318" i="1"/>
  <c r="AQ2318" i="1"/>
  <c r="AB2323" i="1"/>
  <c r="T2319" i="1"/>
  <c r="Z2318" i="1"/>
  <c r="AO2318" i="1"/>
  <c r="X2319" i="1"/>
  <c r="X2318" i="1"/>
  <c r="AB2324" i="1"/>
  <c r="T2321" i="1"/>
  <c r="Z2321" i="1"/>
  <c r="AQ2321" i="1"/>
  <c r="Z2320" i="1"/>
  <c r="AQ2320" i="1"/>
  <c r="AO2321" i="1"/>
  <c r="AO2320" i="1"/>
  <c r="AS2320" i="1"/>
  <c r="AS2321" i="1"/>
  <c r="U2320" i="1"/>
  <c r="X2321" i="1"/>
  <c r="AB2325" i="1"/>
  <c r="T2320" i="1"/>
  <c r="U2321" i="1"/>
  <c r="X2320" i="1"/>
  <c r="Z2322" i="1"/>
  <c r="AQ2322" i="1"/>
  <c r="AB2326" i="1"/>
  <c r="AO2322" i="1"/>
  <c r="AS2322" i="1"/>
  <c r="T2322" i="1"/>
  <c r="X2322" i="1"/>
  <c r="U2322" i="1"/>
  <c r="AB2327" i="1"/>
  <c r="AS2324" i="1"/>
  <c r="Z2324" i="1"/>
  <c r="U2323" i="1"/>
  <c r="AB2328" i="1"/>
  <c r="AQ2324" i="1"/>
  <c r="X2323" i="1"/>
  <c r="AO2324" i="1"/>
  <c r="AO2323" i="1"/>
  <c r="AQ2323" i="1"/>
  <c r="U2324" i="1"/>
  <c r="AS2323" i="1"/>
  <c r="X2324" i="1"/>
  <c r="Z2323" i="1"/>
  <c r="T2324" i="1"/>
  <c r="T2323" i="1"/>
  <c r="AB2329" i="1"/>
  <c r="T2325" i="1"/>
  <c r="T2326" i="1"/>
  <c r="X2326" i="1"/>
  <c r="AS2325" i="1"/>
  <c r="AQ2325" i="1"/>
  <c r="Z2325" i="1"/>
  <c r="AO2325" i="1"/>
  <c r="AQ2326" i="1"/>
  <c r="AS2326" i="1"/>
  <c r="U2326" i="1"/>
  <c r="U2325" i="1"/>
  <c r="Z2326" i="1"/>
  <c r="AO2326" i="1"/>
  <c r="AB2330" i="1"/>
  <c r="X2325" i="1"/>
  <c r="AS2327" i="1"/>
  <c r="AQ2327" i="1"/>
  <c r="Z2327" i="1"/>
  <c r="AO2327" i="1"/>
  <c r="T2327" i="1"/>
  <c r="X2327" i="1"/>
  <c r="U2327" i="1"/>
  <c r="AB2331" i="1"/>
  <c r="AO2328" i="1"/>
  <c r="AS2328" i="1"/>
  <c r="U2328" i="1"/>
  <c r="T2328" i="1"/>
  <c r="X2328" i="1"/>
  <c r="AB2332" i="1"/>
  <c r="Z2328" i="1"/>
  <c r="AQ2328" i="1"/>
  <c r="AB2333" i="1"/>
  <c r="AO2329" i="1"/>
  <c r="T2329" i="1"/>
  <c r="AB2334" i="1"/>
  <c r="AS2329" i="1"/>
  <c r="X2329" i="1"/>
  <c r="U2329" i="1"/>
  <c r="Z2329" i="1"/>
  <c r="AQ2329" i="1"/>
  <c r="Z2330" i="1"/>
  <c r="AQ2330" i="1"/>
  <c r="AO2330" i="1"/>
  <c r="AS2330" i="1"/>
  <c r="T2330" i="1"/>
  <c r="AB2335" i="1"/>
  <c r="X2330" i="1"/>
  <c r="U2330" i="1"/>
  <c r="AS2332" i="1"/>
  <c r="AQ2332" i="1"/>
  <c r="X2331" i="1"/>
  <c r="AB2336" i="1"/>
  <c r="AS2331" i="1"/>
  <c r="T2332" i="1"/>
  <c r="Z2332" i="1"/>
  <c r="U2331" i="1"/>
  <c r="AO2332" i="1"/>
  <c r="X2332" i="1"/>
  <c r="AO2331" i="1"/>
  <c r="AQ2331" i="1"/>
  <c r="T2331" i="1"/>
  <c r="U2332" i="1"/>
  <c r="Z2331" i="1"/>
  <c r="T2333" i="1"/>
  <c r="AB2337" i="1"/>
  <c r="AO2333" i="1"/>
  <c r="X2333" i="1"/>
  <c r="AQ2333" i="1"/>
  <c r="AS2333" i="1"/>
  <c r="Z2333" i="1"/>
  <c r="U2333" i="1"/>
  <c r="AS2334" i="1"/>
  <c r="AQ2334" i="1"/>
  <c r="Z2334" i="1"/>
  <c r="AB2338" i="1"/>
  <c r="AO2334" i="1"/>
  <c r="X2334" i="1"/>
  <c r="U2334" i="1"/>
  <c r="T2334" i="1"/>
  <c r="AS2335" i="1"/>
  <c r="AQ2335" i="1"/>
  <c r="Z2335" i="1"/>
  <c r="AO2335" i="1"/>
  <c r="AB2339" i="1"/>
  <c r="U2335" i="1"/>
  <c r="T2335" i="1"/>
  <c r="X2335" i="1"/>
  <c r="AQ2336" i="1"/>
  <c r="Z2336" i="1"/>
  <c r="AS2336" i="1"/>
  <c r="AB2340" i="1"/>
  <c r="AO2336" i="1"/>
  <c r="U2336" i="1"/>
  <c r="T2336" i="1"/>
  <c r="X2336" i="1"/>
  <c r="AB2341" i="1"/>
  <c r="AO2337" i="1"/>
  <c r="U2337" i="1"/>
  <c r="Z2337" i="1"/>
  <c r="AS2337" i="1"/>
  <c r="X2337" i="1"/>
  <c r="AQ2337" i="1"/>
  <c r="AB2342" i="1"/>
  <c r="T2337" i="1"/>
  <c r="AO2338" i="1"/>
  <c r="T2338" i="1"/>
  <c r="Z2338" i="1"/>
  <c r="AS2338" i="1"/>
  <c r="AB2343" i="1"/>
  <c r="AQ2338" i="1"/>
  <c r="U2338" i="1"/>
  <c r="X2338" i="1"/>
  <c r="AO2339" i="1"/>
  <c r="AQ2339" i="1"/>
  <c r="Z2339" i="1"/>
  <c r="U2339" i="1"/>
  <c r="AS2339" i="1"/>
  <c r="AB2344" i="1"/>
  <c r="X2339" i="1"/>
  <c r="T2339" i="1"/>
  <c r="Z2340" i="1"/>
  <c r="AB2345" i="1"/>
  <c r="AO2340" i="1"/>
  <c r="U2340" i="1"/>
  <c r="X2340" i="1"/>
  <c r="T2340" i="1"/>
  <c r="AS2340" i="1"/>
  <c r="AQ2340" i="1"/>
  <c r="Z2341" i="1"/>
  <c r="AO2341" i="1"/>
  <c r="U2341" i="1"/>
  <c r="AB2346" i="1"/>
  <c r="T2341" i="1"/>
  <c r="X2341" i="1"/>
  <c r="AS2341" i="1"/>
  <c r="AQ2341" i="1"/>
  <c r="AS2343" i="1"/>
  <c r="AQ2343" i="1"/>
  <c r="Z2343" i="1"/>
  <c r="AS2342" i="1"/>
  <c r="AQ2342" i="1"/>
  <c r="AO2343" i="1"/>
  <c r="Z2342" i="1"/>
  <c r="U2343" i="1"/>
  <c r="AO2342" i="1"/>
  <c r="T2343" i="1"/>
  <c r="AB2347" i="1"/>
  <c r="X2342" i="1"/>
  <c r="U2342" i="1"/>
  <c r="X2343" i="1"/>
  <c r="T2342" i="1"/>
  <c r="Z2344" i="1"/>
  <c r="AQ2344" i="1"/>
  <c r="AO2344" i="1"/>
  <c r="AS2344" i="1"/>
  <c r="T2344" i="1"/>
  <c r="AB2348" i="1"/>
  <c r="U2344" i="1"/>
  <c r="X2344" i="1"/>
  <c r="AB2349" i="1"/>
  <c r="T2345" i="1"/>
  <c r="Z2346" i="1"/>
  <c r="X2345" i="1"/>
  <c r="AO2346" i="1"/>
  <c r="AQ2346" i="1"/>
  <c r="AS2346" i="1"/>
  <c r="U2345" i="1"/>
  <c r="U2346" i="1"/>
  <c r="Z2345" i="1"/>
  <c r="AQ2345" i="1"/>
  <c r="T2346" i="1"/>
  <c r="AB2350" i="1"/>
  <c r="AO2345" i="1"/>
  <c r="X2346" i="1"/>
  <c r="AS2345" i="1"/>
  <c r="AB2351" i="1"/>
  <c r="AO2347" i="1"/>
  <c r="AQ2347" i="1"/>
  <c r="T2347" i="1"/>
  <c r="AS2347" i="1"/>
  <c r="Z2347" i="1"/>
  <c r="U2347" i="1"/>
  <c r="AB2352" i="1"/>
  <c r="X2347" i="1"/>
  <c r="Z2348" i="1"/>
  <c r="AO2348" i="1"/>
  <c r="T2348" i="1"/>
  <c r="U2348" i="1"/>
  <c r="X2348" i="1"/>
  <c r="AS2348" i="1"/>
  <c r="AQ2348" i="1"/>
  <c r="AB2353" i="1"/>
  <c r="AO2349" i="1"/>
  <c r="X2349" i="1"/>
  <c r="T2349" i="1"/>
  <c r="AB2354" i="1"/>
  <c r="U2349" i="1"/>
  <c r="AQ2349" i="1"/>
  <c r="AS2349" i="1"/>
  <c r="Z2349" i="1"/>
  <c r="AS2351" i="1"/>
  <c r="AB2355" i="1"/>
  <c r="AS2350" i="1"/>
  <c r="AQ2350" i="1"/>
  <c r="AQ2351" i="1"/>
  <c r="Z2351" i="1"/>
  <c r="Z2350" i="1"/>
  <c r="AO2351" i="1"/>
  <c r="AO2350" i="1"/>
  <c r="X2350" i="1"/>
  <c r="T2351" i="1"/>
  <c r="U2351" i="1"/>
  <c r="U2350" i="1"/>
  <c r="T2350" i="1"/>
  <c r="X2351" i="1"/>
  <c r="AQ2352" i="1"/>
  <c r="Z2352" i="1"/>
  <c r="X2352" i="1"/>
  <c r="AB2356" i="1"/>
  <c r="U2352" i="1"/>
  <c r="AO2352" i="1"/>
  <c r="AS2352" i="1"/>
  <c r="T2352" i="1"/>
  <c r="Z2353" i="1"/>
  <c r="AQ2353" i="1"/>
  <c r="AB2357" i="1"/>
  <c r="AO2353" i="1"/>
  <c r="AS2353" i="1"/>
  <c r="T2353" i="1"/>
  <c r="U2353" i="1"/>
  <c r="X2353" i="1"/>
  <c r="AB2358" i="1"/>
  <c r="Z2355" i="1"/>
  <c r="AQ2355" i="1"/>
  <c r="AO2354" i="1"/>
  <c r="AO2355" i="1"/>
  <c r="Z2354" i="1"/>
  <c r="U2354" i="1"/>
  <c r="T2354" i="1"/>
  <c r="AS2355" i="1"/>
  <c r="X2354" i="1"/>
  <c r="AB2359" i="1"/>
  <c r="U2355" i="1"/>
  <c r="X2355" i="1"/>
  <c r="T2355" i="1"/>
  <c r="AS2354" i="1"/>
  <c r="AQ2354" i="1"/>
  <c r="AS2356" i="1"/>
  <c r="Z2356" i="1"/>
  <c r="U2356" i="1"/>
  <c r="T2356" i="1"/>
  <c r="AQ2356" i="1"/>
  <c r="X2356" i="1"/>
  <c r="AB2360" i="1"/>
  <c r="AO2356" i="1"/>
  <c r="AQ2357" i="1"/>
  <c r="X2357" i="1"/>
  <c r="AB2361" i="1"/>
  <c r="AO2357" i="1"/>
  <c r="AS2357" i="1"/>
  <c r="Z2357" i="1"/>
  <c r="T2357" i="1"/>
  <c r="U2357" i="1"/>
  <c r="AB2362" i="1"/>
  <c r="AS2359" i="1"/>
  <c r="AQ2359" i="1"/>
  <c r="Z2358" i="1"/>
  <c r="AQ2358" i="1"/>
  <c r="Z2359" i="1"/>
  <c r="AS2358" i="1"/>
  <c r="AB2363" i="1"/>
  <c r="AO2358" i="1"/>
  <c r="X2358" i="1"/>
  <c r="AO2359" i="1"/>
  <c r="U2358" i="1"/>
  <c r="U2359" i="1"/>
  <c r="T2358" i="1"/>
  <c r="X2359" i="1"/>
  <c r="T2359" i="1"/>
  <c r="T2360" i="1"/>
  <c r="AS2360" i="1"/>
  <c r="AO2360" i="1"/>
  <c r="Z2360" i="1"/>
  <c r="AQ2360" i="1"/>
  <c r="X2360" i="1"/>
  <c r="U2360" i="1"/>
  <c r="AB2364" i="1"/>
  <c r="AB2365" i="1"/>
  <c r="T2361" i="1"/>
  <c r="AO2361" i="1"/>
  <c r="X2361" i="1"/>
  <c r="Z2361" i="1"/>
  <c r="AS2361" i="1"/>
  <c r="U2361" i="1"/>
  <c r="AQ2361" i="1"/>
  <c r="AB2366" i="1"/>
  <c r="T2362" i="1"/>
  <c r="AB2367" i="1"/>
  <c r="X2362" i="1"/>
  <c r="Z2362" i="1"/>
  <c r="AQ2362" i="1"/>
  <c r="AO2362" i="1"/>
  <c r="AS2362" i="1"/>
  <c r="U2362" i="1"/>
  <c r="X2363" i="1"/>
  <c r="T2363" i="1"/>
  <c r="Z2363" i="1"/>
  <c r="AQ2363" i="1"/>
  <c r="AO2363" i="1"/>
  <c r="AB2368" i="1"/>
  <c r="AS2363" i="1"/>
  <c r="U2363" i="1"/>
  <c r="AS2365" i="1"/>
  <c r="AQ2365" i="1"/>
  <c r="Z2364" i="1"/>
  <c r="Z2365" i="1"/>
  <c r="T2364" i="1"/>
  <c r="AB2369" i="1"/>
  <c r="AO2365" i="1"/>
  <c r="AQ2364" i="1"/>
  <c r="X2365" i="1"/>
  <c r="X2364" i="1"/>
  <c r="AO2364" i="1"/>
  <c r="U2365" i="1"/>
  <c r="U2364" i="1"/>
  <c r="T2365" i="1"/>
  <c r="AS2364" i="1"/>
  <c r="AB2370" i="1"/>
  <c r="AO2366" i="1"/>
  <c r="AB2371" i="1"/>
  <c r="AS2367" i="1"/>
  <c r="U2366" i="1"/>
  <c r="Z2367" i="1"/>
  <c r="AQ2367" i="1"/>
  <c r="T2366" i="1"/>
  <c r="AO2367" i="1"/>
  <c r="T2367" i="1"/>
  <c r="X2366" i="1"/>
  <c r="X2367" i="1"/>
  <c r="AS2366" i="1"/>
  <c r="AQ2366" i="1"/>
  <c r="U2367" i="1"/>
  <c r="Z2366" i="1"/>
  <c r="AS2368" i="1"/>
  <c r="AQ2368" i="1"/>
  <c r="Z2368" i="1"/>
  <c r="AB2372" i="1"/>
  <c r="AO2368" i="1"/>
  <c r="X2368" i="1"/>
  <c r="U2368" i="1"/>
  <c r="T2368" i="1"/>
  <c r="U2369" i="1"/>
  <c r="AQ2369" i="1"/>
  <c r="Z2369" i="1"/>
  <c r="AO2369" i="1"/>
  <c r="AS2369" i="1"/>
  <c r="T2369" i="1"/>
  <c r="X2369" i="1"/>
  <c r="AB2373" i="1"/>
  <c r="AB2374" i="1"/>
  <c r="AO2370" i="1"/>
  <c r="AS2370" i="1"/>
  <c r="U2370" i="1"/>
  <c r="X2370" i="1"/>
  <c r="AB2375" i="1"/>
  <c r="T2370" i="1"/>
  <c r="Z2370" i="1"/>
  <c r="AQ2370" i="1"/>
  <c r="X2372" i="1"/>
  <c r="T2371" i="1"/>
  <c r="AO2372" i="1"/>
  <c r="AQ2372" i="1"/>
  <c r="U2371" i="1"/>
  <c r="U2372" i="1"/>
  <c r="AS2372" i="1"/>
  <c r="X2371" i="1"/>
  <c r="Z2372" i="1"/>
  <c r="Z2371" i="1"/>
  <c r="AQ2371" i="1"/>
  <c r="T2372" i="1"/>
  <c r="AO2371" i="1"/>
  <c r="AS2371" i="1"/>
  <c r="AB2376" i="1"/>
  <c r="AB2377" i="1"/>
  <c r="AS2374" i="1"/>
  <c r="AQ2374" i="1"/>
  <c r="AS2373" i="1"/>
  <c r="AQ2373" i="1"/>
  <c r="AB2378" i="1"/>
  <c r="X2373" i="1"/>
  <c r="Z2374" i="1"/>
  <c r="Z2373" i="1"/>
  <c r="AO2374" i="1"/>
  <c r="AO2373" i="1"/>
  <c r="T2374" i="1"/>
  <c r="T2373" i="1"/>
  <c r="X2374" i="1"/>
  <c r="U2374" i="1"/>
  <c r="U2373" i="1"/>
  <c r="AB2379" i="1"/>
  <c r="AS2376" i="1"/>
  <c r="AQ2376" i="1"/>
  <c r="T2375" i="1"/>
  <c r="Z2376" i="1"/>
  <c r="AB2380" i="1"/>
  <c r="AO2376" i="1"/>
  <c r="U2375" i="1"/>
  <c r="T2376" i="1"/>
  <c r="X2375" i="1"/>
  <c r="AQ2375" i="1"/>
  <c r="AS2375" i="1"/>
  <c r="Z2375" i="1"/>
  <c r="X2376" i="1"/>
  <c r="U2376" i="1"/>
  <c r="AO2375" i="1"/>
  <c r="AB2381" i="1"/>
  <c r="U2378" i="1"/>
  <c r="AO2377" i="1"/>
  <c r="AB2382" i="1"/>
  <c r="Z2378" i="1"/>
  <c r="AS2377" i="1"/>
  <c r="AQ2378" i="1"/>
  <c r="AO2378" i="1"/>
  <c r="U2377" i="1"/>
  <c r="AS2378" i="1"/>
  <c r="X2377" i="1"/>
  <c r="T2377" i="1"/>
  <c r="AQ2377" i="1"/>
  <c r="T2378" i="1"/>
  <c r="Z2377" i="1"/>
  <c r="X2378" i="1"/>
  <c r="AB2383" i="1"/>
  <c r="AO2379" i="1"/>
  <c r="AS2379" i="1"/>
  <c r="AB2384" i="1"/>
  <c r="U2379" i="1"/>
  <c r="T2379" i="1"/>
  <c r="X2379" i="1"/>
  <c r="Z2379" i="1"/>
  <c r="AQ2379" i="1"/>
  <c r="X2380" i="1"/>
  <c r="AO2380" i="1"/>
  <c r="AQ2380" i="1"/>
  <c r="AS2380" i="1"/>
  <c r="AB2385" i="1"/>
  <c r="Z2380" i="1"/>
  <c r="U2380" i="1"/>
  <c r="T2380" i="1"/>
  <c r="AB2386" i="1"/>
  <c r="U2381" i="1"/>
  <c r="AS2381" i="1"/>
  <c r="Z2381" i="1"/>
  <c r="AO2381" i="1"/>
  <c r="T2381" i="1"/>
  <c r="X2381" i="1"/>
  <c r="AQ2381" i="1"/>
  <c r="X2383" i="1"/>
  <c r="T2382" i="1"/>
  <c r="AS2383" i="1"/>
  <c r="AQ2383" i="1"/>
  <c r="AS2382" i="1"/>
  <c r="AQ2382" i="1"/>
  <c r="AB2387" i="1"/>
  <c r="Z2383" i="1"/>
  <c r="X2382" i="1"/>
  <c r="AO2383" i="1"/>
  <c r="Z2382" i="1"/>
  <c r="AO2382" i="1"/>
  <c r="U2383" i="1"/>
  <c r="U2382" i="1"/>
  <c r="T2383" i="1"/>
  <c r="AS2384" i="1"/>
  <c r="AB2388" i="1"/>
  <c r="Z2384" i="1"/>
  <c r="AQ2384" i="1"/>
  <c r="AO2384" i="1"/>
  <c r="T2384" i="1"/>
  <c r="U2384" i="1"/>
  <c r="X2384" i="1"/>
  <c r="Z2385" i="1"/>
  <c r="AQ2385" i="1"/>
  <c r="AO2385" i="1"/>
  <c r="AS2385" i="1"/>
  <c r="T2385" i="1"/>
  <c r="X2385" i="1"/>
  <c r="U2385" i="1"/>
  <c r="AB2389" i="1"/>
  <c r="AB2390" i="1"/>
  <c r="Z2387" i="1"/>
  <c r="AQ2387" i="1"/>
  <c r="Z2386" i="1"/>
  <c r="AQ2386" i="1"/>
  <c r="AO2387" i="1"/>
  <c r="AO2386" i="1"/>
  <c r="AS2387" i="1"/>
  <c r="AS2386" i="1"/>
  <c r="AB2391" i="1"/>
  <c r="T2386" i="1"/>
  <c r="X2387" i="1"/>
  <c r="U2387" i="1"/>
  <c r="T2387" i="1"/>
  <c r="X2386" i="1"/>
  <c r="U2386" i="1"/>
  <c r="AB2392" i="1"/>
  <c r="AS2388" i="1"/>
  <c r="AO2388" i="1"/>
  <c r="Z2388" i="1"/>
  <c r="AQ2388" i="1"/>
  <c r="AB2393" i="1"/>
  <c r="X2388" i="1"/>
  <c r="U2388" i="1"/>
  <c r="T2388" i="1"/>
  <c r="Z2389" i="1"/>
  <c r="AO2389" i="1"/>
  <c r="AB2394" i="1"/>
  <c r="T2389" i="1"/>
  <c r="X2389" i="1"/>
  <c r="U2389" i="1"/>
  <c r="AS2389" i="1"/>
  <c r="AQ2389" i="1"/>
  <c r="X2390" i="1"/>
  <c r="U2390" i="1"/>
  <c r="AS2390" i="1"/>
  <c r="AQ2390" i="1"/>
  <c r="Z2390" i="1"/>
  <c r="AB2395" i="1"/>
  <c r="AO2390" i="1"/>
  <c r="T2390" i="1"/>
  <c r="AS2392" i="1"/>
  <c r="AQ2392" i="1"/>
  <c r="X2391" i="1"/>
  <c r="Z2392" i="1"/>
  <c r="AS2391" i="1"/>
  <c r="AQ2391" i="1"/>
  <c r="AO2392" i="1"/>
  <c r="Z2391" i="1"/>
  <c r="U2392" i="1"/>
  <c r="AO2391" i="1"/>
  <c r="AB2396" i="1"/>
  <c r="X2392" i="1"/>
  <c r="U2391" i="1"/>
  <c r="T2392" i="1"/>
  <c r="T2391" i="1"/>
  <c r="AB2397" i="1"/>
  <c r="AO2393" i="1"/>
  <c r="AS2393" i="1"/>
  <c r="Z2393" i="1"/>
  <c r="X2393" i="1"/>
  <c r="AQ2393" i="1"/>
  <c r="U2393" i="1"/>
  <c r="AB2398" i="1"/>
  <c r="T2393" i="1"/>
  <c r="Z2394" i="1"/>
  <c r="AQ2394" i="1"/>
  <c r="AB2399" i="1"/>
  <c r="AO2394" i="1"/>
  <c r="AS2394" i="1"/>
  <c r="U2394" i="1"/>
  <c r="X2394" i="1"/>
  <c r="T2394" i="1"/>
  <c r="AS2395" i="1"/>
  <c r="AB2400" i="1"/>
  <c r="X2395" i="1"/>
  <c r="U2395" i="1"/>
  <c r="T2395" i="1"/>
  <c r="AO2395" i="1"/>
  <c r="AQ2395" i="1"/>
  <c r="Z2395" i="1"/>
  <c r="AO2396" i="1"/>
  <c r="AQ2396" i="1"/>
  <c r="Z2396" i="1"/>
  <c r="AS2396" i="1"/>
  <c r="U2396" i="1"/>
  <c r="AB2401" i="1"/>
  <c r="X2396" i="1"/>
  <c r="T2396" i="1"/>
  <c r="AS2397" i="1"/>
  <c r="X2397" i="1"/>
  <c r="AB2402" i="1"/>
  <c r="AQ2397" i="1"/>
  <c r="AO2397" i="1"/>
  <c r="U2397" i="1"/>
  <c r="Z2397" i="1"/>
  <c r="T2397" i="1"/>
  <c r="U2398" i="1"/>
  <c r="X2398" i="1"/>
  <c r="AB2403" i="1"/>
  <c r="AS2398" i="1"/>
  <c r="AQ2398" i="1"/>
  <c r="Z2398" i="1"/>
  <c r="AO2398" i="1"/>
  <c r="T2398" i="1"/>
  <c r="AS2400" i="1"/>
  <c r="AQ2400" i="1"/>
  <c r="AO2399" i="1"/>
  <c r="AB2404" i="1"/>
  <c r="AQ2399" i="1"/>
  <c r="Z2400" i="1"/>
  <c r="X2399" i="1"/>
  <c r="AO2400" i="1"/>
  <c r="U2399" i="1"/>
  <c r="T2400" i="1"/>
  <c r="T2399" i="1"/>
  <c r="AS2399" i="1"/>
  <c r="U2400" i="1"/>
  <c r="X2400" i="1"/>
  <c r="Z2399" i="1"/>
  <c r="Z2401" i="1"/>
  <c r="AO2401" i="1"/>
  <c r="X2401" i="1"/>
  <c r="AS2401" i="1"/>
  <c r="AQ2401" i="1"/>
  <c r="U2401" i="1"/>
  <c r="T2401" i="1"/>
  <c r="AB2405" i="1"/>
  <c r="Z2402" i="1"/>
  <c r="AQ2402" i="1"/>
  <c r="AO2402" i="1"/>
  <c r="T2402" i="1"/>
  <c r="AS2402" i="1"/>
  <c r="AB2406" i="1"/>
  <c r="X2402" i="1"/>
  <c r="U2402" i="1"/>
  <c r="Z2403" i="1"/>
  <c r="AQ2403" i="1"/>
  <c r="AO2403" i="1"/>
  <c r="AS2403" i="1"/>
  <c r="X2403" i="1"/>
  <c r="U2403" i="1"/>
  <c r="AB2407" i="1"/>
  <c r="T2403" i="1"/>
  <c r="AB2408" i="1"/>
  <c r="AS2404" i="1"/>
  <c r="AB2409" i="1"/>
  <c r="Z2404" i="1"/>
  <c r="T2404" i="1"/>
  <c r="AQ2404" i="1"/>
  <c r="X2404" i="1"/>
  <c r="U2404" i="1"/>
  <c r="AO2404" i="1"/>
  <c r="AQ2406" i="1"/>
  <c r="AB2410" i="1"/>
  <c r="AO2406" i="1"/>
  <c r="X2405" i="1"/>
  <c r="T2405" i="1"/>
  <c r="T2406" i="1"/>
  <c r="U2405" i="1"/>
  <c r="U2406" i="1"/>
  <c r="X2406" i="1"/>
  <c r="Z2405" i="1"/>
  <c r="AO2405" i="1"/>
  <c r="AS2405" i="1"/>
  <c r="AQ2405" i="1"/>
  <c r="AS2406" i="1"/>
  <c r="Z2406" i="1"/>
  <c r="AS2407" i="1"/>
  <c r="AQ2407" i="1"/>
  <c r="AB2411" i="1"/>
  <c r="Z2407" i="1"/>
  <c r="AO2407" i="1"/>
  <c r="X2407" i="1"/>
  <c r="U2407" i="1"/>
  <c r="T2407" i="1"/>
  <c r="AB2412" i="1"/>
  <c r="Z2409" i="1"/>
  <c r="AO2408" i="1"/>
  <c r="T2408" i="1"/>
  <c r="AS2408" i="1"/>
  <c r="AO2409" i="1"/>
  <c r="AQ2409" i="1"/>
  <c r="AS2409" i="1"/>
  <c r="U2408" i="1"/>
  <c r="U2409" i="1"/>
  <c r="X2408" i="1"/>
  <c r="T2409" i="1"/>
  <c r="AB2413" i="1"/>
  <c r="AQ2408" i="1"/>
  <c r="X2409" i="1"/>
  <c r="Z2408" i="1"/>
  <c r="AB2414" i="1"/>
  <c r="X2410" i="1"/>
  <c r="AB2415" i="1"/>
  <c r="U2410" i="1"/>
  <c r="Z2410" i="1"/>
  <c r="AQ2410" i="1"/>
  <c r="AO2410" i="1"/>
  <c r="T2410" i="1"/>
  <c r="AS2410" i="1"/>
  <c r="AO2412" i="1"/>
  <c r="AQ2412" i="1"/>
  <c r="Z2411" i="1"/>
  <c r="AQ2411" i="1"/>
  <c r="AS2412" i="1"/>
  <c r="AO2411" i="1"/>
  <c r="Z2412" i="1"/>
  <c r="AS2411" i="1"/>
  <c r="AB2416" i="1"/>
  <c r="U2411" i="1"/>
  <c r="X2411" i="1"/>
  <c r="X2412" i="1"/>
  <c r="T2411" i="1"/>
  <c r="U2412" i="1"/>
  <c r="T2412" i="1"/>
  <c r="AB2417" i="1"/>
  <c r="T2413" i="1"/>
  <c r="Z2414" i="1"/>
  <c r="AQ2414" i="1"/>
  <c r="AO2414" i="1"/>
  <c r="X2413" i="1"/>
  <c r="U2414" i="1"/>
  <c r="T2414" i="1"/>
  <c r="AS2413" i="1"/>
  <c r="AQ2413" i="1"/>
  <c r="Z2413" i="1"/>
  <c r="X2414" i="1"/>
  <c r="AB2418" i="1"/>
  <c r="AO2413" i="1"/>
  <c r="U2413" i="1"/>
  <c r="AS2414" i="1"/>
  <c r="AS2415" i="1"/>
  <c r="AQ2415" i="1"/>
  <c r="AB2419" i="1"/>
  <c r="Z2415" i="1"/>
  <c r="AO2415" i="1"/>
  <c r="X2415" i="1"/>
  <c r="U2415" i="1"/>
  <c r="T2415" i="1"/>
  <c r="AS2416" i="1"/>
  <c r="AQ2416" i="1"/>
  <c r="Z2416" i="1"/>
  <c r="AO2416" i="1"/>
  <c r="AB2420" i="1"/>
  <c r="U2416" i="1"/>
  <c r="T2416" i="1"/>
  <c r="X2416" i="1"/>
  <c r="AB2421" i="1"/>
  <c r="AS2417" i="1"/>
  <c r="U2417" i="1"/>
  <c r="AB2422" i="1"/>
  <c r="T2417" i="1"/>
  <c r="X2417" i="1"/>
  <c r="Z2417" i="1"/>
  <c r="AQ2417" i="1"/>
  <c r="AO2417" i="1"/>
  <c r="U2419" i="1"/>
  <c r="U2418" i="1"/>
  <c r="Z2419" i="1"/>
  <c r="AQ2419" i="1"/>
  <c r="AO2419" i="1"/>
  <c r="T2418" i="1"/>
  <c r="AS2419" i="1"/>
  <c r="Z2418" i="1"/>
  <c r="AQ2418" i="1"/>
  <c r="AO2418" i="1"/>
  <c r="AB2423" i="1"/>
  <c r="T2419" i="1"/>
  <c r="AS2418" i="1"/>
  <c r="X2419" i="1"/>
  <c r="X2418" i="1"/>
  <c r="AB2424" i="1"/>
  <c r="AS2421" i="1"/>
  <c r="AQ2421" i="1"/>
  <c r="Z2421" i="1"/>
  <c r="AB2425" i="1"/>
  <c r="X2420" i="1"/>
  <c r="AQ2420" i="1"/>
  <c r="AO2421" i="1"/>
  <c r="U2420" i="1"/>
  <c r="AO2420" i="1"/>
  <c r="AS2420" i="1"/>
  <c r="T2421" i="1"/>
  <c r="Z2420" i="1"/>
  <c r="U2421" i="1"/>
  <c r="X2421" i="1"/>
  <c r="T2420" i="1"/>
  <c r="AB2426" i="1"/>
  <c r="AS2423" i="1"/>
  <c r="AQ2423" i="1"/>
  <c r="X2422" i="1"/>
  <c r="AB2427" i="1"/>
  <c r="Z2423" i="1"/>
  <c r="AS2422" i="1"/>
  <c r="AQ2422" i="1"/>
  <c r="AO2423" i="1"/>
  <c r="Z2422" i="1"/>
  <c r="X2423" i="1"/>
  <c r="AO2422" i="1"/>
  <c r="T2423" i="1"/>
  <c r="U2422" i="1"/>
  <c r="U2423" i="1"/>
  <c r="T2422" i="1"/>
  <c r="X2424" i="1"/>
  <c r="U2424" i="1"/>
  <c r="AB2428" i="1"/>
  <c r="AS2424" i="1"/>
  <c r="Z2424" i="1"/>
  <c r="AQ2424" i="1"/>
  <c r="T2424" i="1"/>
  <c r="AO2424" i="1"/>
  <c r="Z2425" i="1"/>
  <c r="AO2425" i="1"/>
  <c r="AQ2425" i="1"/>
  <c r="AS2425" i="1"/>
  <c r="U2425" i="1"/>
  <c r="AB2429" i="1"/>
  <c r="T2425" i="1"/>
  <c r="X2425" i="1"/>
  <c r="Z2426" i="1"/>
  <c r="AQ2426" i="1"/>
  <c r="AB2430" i="1"/>
  <c r="AO2426" i="1"/>
  <c r="AS2426" i="1"/>
  <c r="T2426" i="1"/>
  <c r="X2426" i="1"/>
  <c r="U2426" i="1"/>
  <c r="AB2431" i="1"/>
  <c r="AB2432" i="1"/>
  <c r="U2427" i="1"/>
  <c r="Z2427" i="1"/>
  <c r="AQ2427" i="1"/>
  <c r="X2427" i="1"/>
  <c r="AO2427" i="1"/>
  <c r="AS2427" i="1"/>
  <c r="T2427" i="1"/>
  <c r="AS2429" i="1"/>
  <c r="AQ2429" i="1"/>
  <c r="Z2428" i="1"/>
  <c r="X2428" i="1"/>
  <c r="Z2429" i="1"/>
  <c r="AB2433" i="1"/>
  <c r="AO2429" i="1"/>
  <c r="U2428" i="1"/>
  <c r="X2429" i="1"/>
  <c r="AO2428" i="1"/>
  <c r="AS2428" i="1"/>
  <c r="T2428" i="1"/>
  <c r="AQ2428" i="1"/>
  <c r="T2429" i="1"/>
  <c r="U2429" i="1"/>
  <c r="AB2434" i="1"/>
  <c r="AS2431" i="1"/>
  <c r="AQ2431" i="1"/>
  <c r="U2430" i="1"/>
  <c r="AQ2430" i="1"/>
  <c r="AB2435" i="1"/>
  <c r="Z2431" i="1"/>
  <c r="AS2430" i="1"/>
  <c r="AO2431" i="1"/>
  <c r="X2431" i="1"/>
  <c r="X2430" i="1"/>
  <c r="Z2430" i="1"/>
  <c r="U2431" i="1"/>
  <c r="AO2430" i="1"/>
  <c r="T2431" i="1"/>
  <c r="T2430" i="1"/>
  <c r="AB2436" i="1"/>
  <c r="T2432" i="1"/>
  <c r="U2432" i="1"/>
  <c r="AS2432" i="1"/>
  <c r="AQ2432" i="1"/>
  <c r="AB2437" i="1"/>
  <c r="Z2432" i="1"/>
  <c r="AO2432" i="1"/>
  <c r="X2432" i="1"/>
  <c r="Z2434" i="1"/>
  <c r="AQ2434" i="1"/>
  <c r="T2433" i="1"/>
  <c r="AO2434" i="1"/>
  <c r="X2433" i="1"/>
  <c r="AS2434" i="1"/>
  <c r="Z2433" i="1"/>
  <c r="AQ2433" i="1"/>
  <c r="AB2438" i="1"/>
  <c r="AO2433" i="1"/>
  <c r="AS2433" i="1"/>
  <c r="U2433" i="1"/>
  <c r="X2434" i="1"/>
  <c r="T2434" i="1"/>
  <c r="U2434" i="1"/>
  <c r="AB2439" i="1"/>
  <c r="AO2435" i="1"/>
  <c r="U2436" i="1"/>
  <c r="AS2435" i="1"/>
  <c r="T2435" i="1"/>
  <c r="AO2436" i="1"/>
  <c r="AS2436" i="1"/>
  <c r="T2436" i="1"/>
  <c r="X2435" i="1"/>
  <c r="Z2436" i="1"/>
  <c r="AQ2436" i="1"/>
  <c r="U2435" i="1"/>
  <c r="Z2435" i="1"/>
  <c r="AQ2435" i="1"/>
  <c r="X2436" i="1"/>
  <c r="AB2440" i="1"/>
  <c r="AB2441" i="1"/>
  <c r="AS2438" i="1"/>
  <c r="AS2437" i="1"/>
  <c r="AQ2437" i="1"/>
  <c r="Z2438" i="1"/>
  <c r="Z2437" i="1"/>
  <c r="AO2438" i="1"/>
  <c r="AO2437" i="1"/>
  <c r="X2437" i="1"/>
  <c r="T2437" i="1"/>
  <c r="AQ2438" i="1"/>
  <c r="T2438" i="1"/>
  <c r="U2437" i="1"/>
  <c r="X2438" i="1"/>
  <c r="AB2442" i="1"/>
  <c r="U2438" i="1"/>
  <c r="AS2439" i="1"/>
  <c r="AQ2439" i="1"/>
  <c r="Z2439" i="1"/>
  <c r="AO2439" i="1"/>
  <c r="U2439" i="1"/>
  <c r="AB2443" i="1"/>
  <c r="T2439" i="1"/>
  <c r="X2439" i="1"/>
  <c r="AS2440" i="1"/>
  <c r="AQ2440" i="1"/>
  <c r="Z2440" i="1"/>
  <c r="AO2440" i="1"/>
  <c r="AB2444" i="1"/>
  <c r="T2440" i="1"/>
  <c r="X2440" i="1"/>
  <c r="U2440" i="1"/>
  <c r="AB2445" i="1"/>
  <c r="Z2441" i="1"/>
  <c r="AQ2441" i="1"/>
  <c r="AS2441" i="1"/>
  <c r="X2441" i="1"/>
  <c r="AO2441" i="1"/>
  <c r="AB2446" i="1"/>
  <c r="U2441" i="1"/>
  <c r="T2441" i="1"/>
  <c r="Z2442" i="1"/>
  <c r="AQ2442" i="1"/>
  <c r="Z2443" i="1"/>
  <c r="AQ2443" i="1"/>
  <c r="AO2442" i="1"/>
  <c r="AO2443" i="1"/>
  <c r="AS2442" i="1"/>
  <c r="AS2443" i="1"/>
  <c r="T2443" i="1"/>
  <c r="X2442" i="1"/>
  <c r="U2442" i="1"/>
  <c r="AB2447" i="1"/>
  <c r="X2443" i="1"/>
  <c r="T2442" i="1"/>
  <c r="U2443" i="1"/>
  <c r="AB2448" i="1"/>
  <c r="AS2445" i="1"/>
  <c r="AQ2445" i="1"/>
  <c r="AO2444" i="1"/>
  <c r="AQ2444" i="1"/>
  <c r="Z2445" i="1"/>
  <c r="AS2444" i="1"/>
  <c r="X2444" i="1"/>
  <c r="T2444" i="1"/>
  <c r="AO2445" i="1"/>
  <c r="Z2444" i="1"/>
  <c r="T2445" i="1"/>
  <c r="U2444" i="1"/>
  <c r="AB2449" i="1"/>
  <c r="U2445" i="1"/>
  <c r="X2445" i="1"/>
  <c r="AS2446" i="1"/>
  <c r="AQ2446" i="1"/>
  <c r="AB2450" i="1"/>
  <c r="Z2446" i="1"/>
  <c r="AO2446" i="1"/>
  <c r="X2446" i="1"/>
  <c r="T2446" i="1"/>
  <c r="U2446" i="1"/>
  <c r="AB2451" i="1"/>
  <c r="AQ2448" i="1"/>
  <c r="AO2447" i="1"/>
  <c r="Z2448" i="1"/>
  <c r="T2447" i="1"/>
  <c r="AO2448" i="1"/>
  <c r="AB2452" i="1"/>
  <c r="T2448" i="1"/>
  <c r="U2447" i="1"/>
  <c r="X2448" i="1"/>
  <c r="X2447" i="1"/>
  <c r="U2448" i="1"/>
  <c r="AS2447" i="1"/>
  <c r="AQ2447" i="1"/>
  <c r="Z2447" i="1"/>
  <c r="AS2448" i="1"/>
  <c r="Z2449" i="1"/>
  <c r="AQ2449" i="1"/>
  <c r="AB2453" i="1"/>
  <c r="U2449" i="1"/>
  <c r="AO2449" i="1"/>
  <c r="AS2449" i="1"/>
  <c r="X2449" i="1"/>
  <c r="T2449" i="1"/>
  <c r="AB2454" i="1"/>
  <c r="AO2450" i="1"/>
  <c r="AS2450" i="1"/>
  <c r="U2450" i="1"/>
  <c r="T2450" i="1"/>
  <c r="X2450" i="1"/>
  <c r="AB2455" i="1"/>
  <c r="Z2450" i="1"/>
  <c r="AQ2450" i="1"/>
  <c r="Z2451" i="1"/>
  <c r="AQ2451" i="1"/>
  <c r="X2451" i="1"/>
  <c r="AO2451" i="1"/>
  <c r="AS2451" i="1"/>
  <c r="U2451" i="1"/>
  <c r="T2451" i="1"/>
  <c r="AB2456" i="1"/>
  <c r="AS2452" i="1"/>
  <c r="Z2452" i="1"/>
  <c r="T2452" i="1"/>
  <c r="U2452" i="1"/>
  <c r="AB2457" i="1"/>
  <c r="X2452" i="1"/>
  <c r="AO2452" i="1"/>
  <c r="AQ2452" i="1"/>
  <c r="X2453" i="1"/>
  <c r="T2453" i="1"/>
  <c r="AS2453" i="1"/>
  <c r="AQ2453" i="1"/>
  <c r="Z2453" i="1"/>
  <c r="AO2453" i="1"/>
  <c r="AB2458" i="1"/>
  <c r="U2453" i="1"/>
  <c r="AS2455" i="1"/>
  <c r="AQ2455" i="1"/>
  <c r="Z2454" i="1"/>
  <c r="X2454" i="1"/>
  <c r="AQ2454" i="1"/>
  <c r="Z2455" i="1"/>
  <c r="AO2454" i="1"/>
  <c r="AB2459" i="1"/>
  <c r="U2455" i="1"/>
  <c r="AO2455" i="1"/>
  <c r="U2454" i="1"/>
  <c r="AS2454" i="1"/>
  <c r="X2455" i="1"/>
  <c r="T2454" i="1"/>
  <c r="T2455" i="1"/>
  <c r="AS2456" i="1"/>
  <c r="AQ2456" i="1"/>
  <c r="Z2456" i="1"/>
  <c r="AB2460" i="1"/>
  <c r="AO2456" i="1"/>
  <c r="T2456" i="1"/>
  <c r="X2456" i="1"/>
  <c r="U2456" i="1"/>
  <c r="AB2461" i="1"/>
  <c r="U2457" i="1"/>
  <c r="AB2462" i="1"/>
  <c r="AQ2457" i="1"/>
  <c r="T2457" i="1"/>
  <c r="AO2457" i="1"/>
  <c r="AS2457" i="1"/>
  <c r="Z2457" i="1"/>
  <c r="X2457" i="1"/>
  <c r="Z2459" i="1"/>
  <c r="AQ2459" i="1"/>
  <c r="AO2459" i="1"/>
  <c r="X2458" i="1"/>
  <c r="AB2463" i="1"/>
  <c r="AS2459" i="1"/>
  <c r="T2458" i="1"/>
  <c r="U2459" i="1"/>
  <c r="Z2458" i="1"/>
  <c r="AQ2458" i="1"/>
  <c r="AO2458" i="1"/>
  <c r="T2459" i="1"/>
  <c r="AS2458" i="1"/>
  <c r="X2459" i="1"/>
  <c r="U2458" i="1"/>
  <c r="AB2464" i="1"/>
  <c r="AS2461" i="1"/>
  <c r="AQ2461" i="1"/>
  <c r="AO2460" i="1"/>
  <c r="AQ2460" i="1"/>
  <c r="T2460" i="1"/>
  <c r="Z2461" i="1"/>
  <c r="AS2460" i="1"/>
  <c r="U2460" i="1"/>
  <c r="AO2461" i="1"/>
  <c r="Z2460" i="1"/>
  <c r="T2461" i="1"/>
  <c r="X2461" i="1"/>
  <c r="AB2465" i="1"/>
  <c r="U2461" i="1"/>
  <c r="X2460" i="1"/>
  <c r="AB2466" i="1"/>
  <c r="AS2462" i="1"/>
  <c r="AQ2462" i="1"/>
  <c r="X2463" i="1"/>
  <c r="U2463" i="1"/>
  <c r="Z2462" i="1"/>
  <c r="AS2463" i="1"/>
  <c r="AO2462" i="1"/>
  <c r="Z2463" i="1"/>
  <c r="AB2467" i="1"/>
  <c r="U2462" i="1"/>
  <c r="AO2463" i="1"/>
  <c r="AQ2463" i="1"/>
  <c r="X2462" i="1"/>
  <c r="T2462" i="1"/>
  <c r="T2463" i="1"/>
  <c r="AS2464" i="1"/>
  <c r="AQ2464" i="1"/>
  <c r="AB2468" i="1"/>
  <c r="X2464" i="1"/>
  <c r="Z2464" i="1"/>
  <c r="AO2464" i="1"/>
  <c r="U2464" i="1"/>
  <c r="T2464" i="1"/>
  <c r="AB2469" i="1"/>
  <c r="AS2465" i="1"/>
  <c r="U2465" i="1"/>
  <c r="X2465" i="1"/>
  <c r="AB2470" i="1"/>
  <c r="AO2465" i="1"/>
  <c r="T2465" i="1"/>
  <c r="Z2465" i="1"/>
  <c r="AQ2465" i="1"/>
  <c r="Z2466" i="1"/>
  <c r="AQ2466" i="1"/>
  <c r="AO2466" i="1"/>
  <c r="AB2471" i="1"/>
  <c r="AS2466" i="1"/>
  <c r="U2466" i="1"/>
  <c r="X2466" i="1"/>
  <c r="T2466" i="1"/>
  <c r="AO2468" i="1"/>
  <c r="AQ2468" i="1"/>
  <c r="AB2472" i="1"/>
  <c r="AS2468" i="1"/>
  <c r="U2467" i="1"/>
  <c r="Z2468" i="1"/>
  <c r="X2467" i="1"/>
  <c r="T2468" i="1"/>
  <c r="Z2467" i="1"/>
  <c r="AQ2467" i="1"/>
  <c r="AO2467" i="1"/>
  <c r="AS2467" i="1"/>
  <c r="X2468" i="1"/>
  <c r="U2468" i="1"/>
  <c r="T2467" i="1"/>
  <c r="AB2473" i="1"/>
  <c r="Z2469" i="1"/>
  <c r="AB2474" i="1"/>
  <c r="AS2469" i="1"/>
  <c r="AO2469" i="1"/>
  <c r="U2469" i="1"/>
  <c r="T2469" i="1"/>
  <c r="X2469" i="1"/>
  <c r="AQ2469" i="1"/>
  <c r="AQ2471" i="1"/>
  <c r="T2471" i="1"/>
  <c r="AS2471" i="1"/>
  <c r="X2470" i="1"/>
  <c r="Z2471" i="1"/>
  <c r="AS2470" i="1"/>
  <c r="AQ2470" i="1"/>
  <c r="AB2475" i="1"/>
  <c r="AO2471" i="1"/>
  <c r="Z2470" i="1"/>
  <c r="X2471" i="1"/>
  <c r="AO2470" i="1"/>
  <c r="T2470" i="1"/>
  <c r="U2471" i="1"/>
  <c r="U2470" i="1"/>
  <c r="X2472" i="1"/>
  <c r="AB2476" i="1"/>
  <c r="U2472" i="1"/>
  <c r="AS2472" i="1"/>
  <c r="AQ2472" i="1"/>
  <c r="Z2472" i="1"/>
  <c r="AO2472" i="1"/>
  <c r="T2472" i="1"/>
  <c r="Z2473" i="1"/>
  <c r="AQ2473" i="1"/>
  <c r="AB2477" i="1"/>
  <c r="AO2473" i="1"/>
  <c r="AS2473" i="1"/>
  <c r="U2473" i="1"/>
  <c r="T2473" i="1"/>
  <c r="X2473" i="1"/>
  <c r="AB2478" i="1"/>
  <c r="Z2475" i="1"/>
  <c r="AQ2475" i="1"/>
  <c r="AO2475" i="1"/>
  <c r="U2474" i="1"/>
  <c r="T2474" i="1"/>
  <c r="AS2475" i="1"/>
  <c r="Z2474" i="1"/>
  <c r="AQ2474" i="1"/>
  <c r="T2475" i="1"/>
  <c r="AO2474" i="1"/>
  <c r="AB2479" i="1"/>
  <c r="U2475" i="1"/>
  <c r="AS2474" i="1"/>
  <c r="X2475" i="1"/>
  <c r="X2474" i="1"/>
  <c r="AO2476" i="1"/>
  <c r="AQ2476" i="1"/>
  <c r="AS2476" i="1"/>
  <c r="AB2480" i="1"/>
  <c r="Z2476" i="1"/>
  <c r="U2476" i="1"/>
  <c r="T2476" i="1"/>
  <c r="X2476" i="1"/>
  <c r="AB2481" i="1"/>
  <c r="AB2482" i="1"/>
  <c r="AQ2477" i="1"/>
  <c r="X2477" i="1"/>
  <c r="T2477" i="1"/>
  <c r="U2477" i="1"/>
  <c r="AS2477" i="1"/>
  <c r="Z2477" i="1"/>
  <c r="AO2477" i="1"/>
  <c r="AS2479" i="1"/>
  <c r="AQ2479" i="1"/>
  <c r="X2478" i="1"/>
  <c r="Z2479" i="1"/>
  <c r="AS2478" i="1"/>
  <c r="AQ2478" i="1"/>
  <c r="AO2478" i="1"/>
  <c r="AB2483" i="1"/>
  <c r="AO2479" i="1"/>
  <c r="Z2478" i="1"/>
  <c r="U2479" i="1"/>
  <c r="U2478" i="1"/>
  <c r="T2479" i="1"/>
  <c r="T2478" i="1"/>
  <c r="X2479" i="1"/>
  <c r="AS2480" i="1"/>
  <c r="AQ2480" i="1"/>
  <c r="Z2480" i="1"/>
  <c r="AO2480" i="1"/>
  <c r="U2480" i="1"/>
  <c r="X2480" i="1"/>
  <c r="T2480" i="1"/>
  <c r="AB2484" i="1"/>
  <c r="AQ2481" i="1"/>
  <c r="AO2481" i="1"/>
  <c r="X2481" i="1"/>
  <c r="U2481" i="1"/>
  <c r="AS2481" i="1"/>
  <c r="Z2481" i="1"/>
  <c r="T2481" i="1"/>
  <c r="AQ2482" i="1"/>
  <c r="AB2485" i="1"/>
  <c r="AO2482" i="1"/>
  <c r="T2482" i="1"/>
  <c r="U2482" i="1"/>
  <c r="AS2482" i="1"/>
  <c r="X2482" i="1"/>
  <c r="AB2486" i="1"/>
  <c r="Z2482" i="1"/>
  <c r="AB2487" i="1"/>
  <c r="AS2483" i="1"/>
  <c r="X2483" i="1"/>
  <c r="U2483" i="1"/>
  <c r="Z2483" i="1"/>
  <c r="AQ2483" i="1"/>
  <c r="AB2488" i="1"/>
  <c r="AO2483" i="1"/>
  <c r="T2483" i="1"/>
  <c r="AS2485" i="1"/>
  <c r="AQ2485" i="1"/>
  <c r="T2484" i="1"/>
  <c r="Z2485" i="1"/>
  <c r="AO2485" i="1"/>
  <c r="AO2484" i="1"/>
  <c r="AQ2484" i="1"/>
  <c r="AS2484" i="1"/>
  <c r="Z2484" i="1"/>
  <c r="X2484" i="1"/>
  <c r="X2485" i="1"/>
  <c r="T2485" i="1"/>
  <c r="U2485" i="1"/>
  <c r="AB2489" i="1"/>
  <c r="U2484" i="1"/>
  <c r="AS2486" i="1"/>
  <c r="AQ2486" i="1"/>
  <c r="Z2486" i="1"/>
  <c r="AO2486" i="1"/>
  <c r="U2486" i="1"/>
  <c r="AB2490" i="1"/>
  <c r="T2486" i="1"/>
  <c r="X2486" i="1"/>
  <c r="AS2487" i="1"/>
  <c r="AQ2487" i="1"/>
  <c r="AB2491" i="1"/>
  <c r="Z2487" i="1"/>
  <c r="AO2487" i="1"/>
  <c r="T2487" i="1"/>
  <c r="X2487" i="1"/>
  <c r="U2487" i="1"/>
  <c r="Z2488" i="1"/>
  <c r="AO2488" i="1"/>
  <c r="T2488" i="1"/>
  <c r="AQ2488" i="1"/>
  <c r="AB2492" i="1"/>
  <c r="U2488" i="1"/>
  <c r="X2488" i="1"/>
  <c r="AS2488" i="1"/>
  <c r="AB2493" i="1"/>
  <c r="U2489" i="1"/>
  <c r="Z2489" i="1"/>
  <c r="AQ2489" i="1"/>
  <c r="AB2494" i="1"/>
  <c r="AO2489" i="1"/>
  <c r="AS2489" i="1"/>
  <c r="X2489" i="1"/>
  <c r="T2489" i="1"/>
  <c r="Z2491" i="1"/>
  <c r="AQ2491" i="1"/>
  <c r="U2490" i="1"/>
  <c r="AO2491" i="1"/>
  <c r="T2490" i="1"/>
  <c r="AS2491" i="1"/>
  <c r="Z2490" i="1"/>
  <c r="AQ2490" i="1"/>
  <c r="AS2490" i="1"/>
  <c r="X2491" i="1"/>
  <c r="AO2490" i="1"/>
  <c r="X2490" i="1"/>
  <c r="AB2495" i="1"/>
  <c r="T2491" i="1"/>
  <c r="U2491" i="1"/>
  <c r="AB2496" i="1"/>
  <c r="X2492" i="1"/>
  <c r="AB2497" i="1"/>
  <c r="AQ2492" i="1"/>
  <c r="T2492" i="1"/>
  <c r="AO2492" i="1"/>
  <c r="AS2492" i="1"/>
  <c r="Z2492" i="1"/>
  <c r="AQ2494" i="1"/>
  <c r="U2492" i="1"/>
  <c r="U2494" i="1"/>
  <c r="X2494" i="1"/>
  <c r="T2494" i="1"/>
  <c r="U2493" i="1"/>
  <c r="AS2494" i="1"/>
  <c r="T2493" i="1"/>
  <c r="Z2494" i="1"/>
  <c r="X2493" i="1"/>
  <c r="AB2498" i="1"/>
  <c r="AO2494" i="1"/>
  <c r="AS2493" i="1"/>
  <c r="AQ2493" i="1"/>
  <c r="AO2493" i="1"/>
  <c r="Z2493" i="1"/>
  <c r="AS2495" i="1"/>
  <c r="AB2499" i="1"/>
  <c r="Z2495" i="1"/>
  <c r="AO2495" i="1"/>
  <c r="AQ2495" i="1"/>
  <c r="X2495" i="1"/>
  <c r="U2495" i="1"/>
  <c r="T2495" i="1"/>
  <c r="AS2496" i="1"/>
  <c r="AQ2496" i="1"/>
  <c r="AB2500" i="1"/>
  <c r="Z2496" i="1"/>
  <c r="AO2496" i="1"/>
  <c r="U2496" i="1"/>
  <c r="T2496" i="1"/>
  <c r="X2496" i="1"/>
  <c r="AS2497" i="1"/>
  <c r="U2497" i="1"/>
  <c r="AB2501" i="1"/>
  <c r="X2497" i="1"/>
  <c r="T2497" i="1"/>
  <c r="Z2497" i="1"/>
  <c r="AQ2497" i="1"/>
  <c r="AO2497" i="1"/>
  <c r="AB2502" i="1"/>
  <c r="Z2499" i="1"/>
  <c r="AQ2499" i="1"/>
  <c r="AO2499" i="1"/>
  <c r="AB2503" i="1"/>
  <c r="T2498" i="1"/>
  <c r="AS2499" i="1"/>
  <c r="Z2498" i="1"/>
  <c r="AQ2498" i="1"/>
  <c r="AO2498" i="1"/>
  <c r="T2499" i="1"/>
  <c r="AS2498" i="1"/>
  <c r="X2499" i="1"/>
  <c r="X2498" i="1"/>
  <c r="U2499" i="1"/>
  <c r="U2498" i="1"/>
  <c r="AB2504" i="1"/>
  <c r="AS2500" i="1"/>
  <c r="Z2500" i="1"/>
  <c r="T2500" i="1"/>
  <c r="AB2505" i="1"/>
  <c r="X2500" i="1"/>
  <c r="U2500" i="1"/>
  <c r="AO2500" i="1"/>
  <c r="AQ2500" i="1"/>
  <c r="Z2501" i="1"/>
  <c r="AS2501" i="1"/>
  <c r="AB2506" i="1"/>
  <c r="AO2501" i="1"/>
  <c r="U2501" i="1"/>
  <c r="X2501" i="1"/>
  <c r="T2501" i="1"/>
  <c r="AQ2501" i="1"/>
  <c r="X2502" i="1"/>
  <c r="U2502" i="1"/>
  <c r="AS2502" i="1"/>
  <c r="AQ2502" i="1"/>
  <c r="Z2502" i="1"/>
  <c r="AB2507" i="1"/>
  <c r="AO2502" i="1"/>
  <c r="T2502" i="1"/>
  <c r="Z2503" i="1"/>
  <c r="AB2508" i="1"/>
  <c r="AO2503" i="1"/>
  <c r="U2503" i="1"/>
  <c r="X2503" i="1"/>
  <c r="T2503" i="1"/>
  <c r="AS2503" i="1"/>
  <c r="AQ2503" i="1"/>
  <c r="AB2509" i="1"/>
  <c r="AS2504" i="1"/>
  <c r="AQ2504" i="1"/>
  <c r="AO2504" i="1"/>
  <c r="Z2504" i="1"/>
  <c r="T2504" i="1"/>
  <c r="U2504" i="1"/>
  <c r="X2504" i="1"/>
  <c r="AS2505" i="1"/>
  <c r="AO2505" i="1"/>
  <c r="U2505" i="1"/>
  <c r="AB2510" i="1"/>
  <c r="X2505" i="1"/>
  <c r="AQ2505" i="1"/>
  <c r="T2505" i="1"/>
  <c r="Z2505" i="1"/>
  <c r="Z2507" i="1"/>
  <c r="AQ2507" i="1"/>
  <c r="U2506" i="1"/>
  <c r="AO2507" i="1"/>
  <c r="AS2507" i="1"/>
  <c r="T2506" i="1"/>
  <c r="X2506" i="1"/>
  <c r="AB2511" i="1"/>
  <c r="AQ2506" i="1"/>
  <c r="X2507" i="1"/>
  <c r="Z2506" i="1"/>
  <c r="AO2506" i="1"/>
  <c r="U2507" i="1"/>
  <c r="T2507" i="1"/>
  <c r="AS2506" i="1"/>
  <c r="AB2512" i="1"/>
  <c r="U2509" i="1"/>
  <c r="U2508" i="1"/>
  <c r="T2508" i="1"/>
  <c r="AS2509" i="1"/>
  <c r="AQ2509" i="1"/>
  <c r="Z2508" i="1"/>
  <c r="X2508" i="1"/>
  <c r="Z2509" i="1"/>
  <c r="AO2508" i="1"/>
  <c r="AQ2508" i="1"/>
  <c r="AO2509" i="1"/>
  <c r="AB2513" i="1"/>
  <c r="AS2508" i="1"/>
  <c r="X2509" i="1"/>
  <c r="T2509" i="1"/>
  <c r="AB2514" i="1"/>
  <c r="AS2511" i="1"/>
  <c r="AQ2511" i="1"/>
  <c r="Z2510" i="1"/>
  <c r="AB2515" i="1"/>
  <c r="Z2511" i="1"/>
  <c r="AO2510" i="1"/>
  <c r="X2510" i="1"/>
  <c r="T2510" i="1"/>
  <c r="AO2511" i="1"/>
  <c r="U2510" i="1"/>
  <c r="X2511" i="1"/>
  <c r="U2511" i="1"/>
  <c r="T2511" i="1"/>
  <c r="AS2510" i="1"/>
  <c r="AQ2510" i="1"/>
  <c r="AO2512" i="1"/>
  <c r="AQ2512" i="1"/>
  <c r="X2512" i="1"/>
  <c r="U2512" i="1"/>
  <c r="AS2512" i="1"/>
  <c r="T2512" i="1"/>
  <c r="AB2516" i="1"/>
  <c r="Z2512" i="1"/>
  <c r="AB2517" i="1"/>
  <c r="X2513" i="1"/>
  <c r="Z2513" i="1"/>
  <c r="AQ2513" i="1"/>
  <c r="AO2513" i="1"/>
  <c r="AS2513" i="1"/>
  <c r="T2513" i="1"/>
  <c r="U2513" i="1"/>
  <c r="AB2518" i="1"/>
  <c r="Z2515" i="1"/>
  <c r="AQ2515" i="1"/>
  <c r="X2514" i="1"/>
  <c r="AO2515" i="1"/>
  <c r="Z2514" i="1"/>
  <c r="AQ2514" i="1"/>
  <c r="AB2519" i="1"/>
  <c r="AS2515" i="1"/>
  <c r="AO2514" i="1"/>
  <c r="AS2514" i="1"/>
  <c r="T2515" i="1"/>
  <c r="U2514" i="1"/>
  <c r="X2515" i="1"/>
  <c r="U2515" i="1"/>
  <c r="T2514" i="1"/>
  <c r="AO2516" i="1"/>
  <c r="AQ2516" i="1"/>
  <c r="AB2520" i="1"/>
  <c r="AS2516" i="1"/>
  <c r="Z2516" i="1"/>
  <c r="U2516" i="1"/>
  <c r="T2516" i="1"/>
  <c r="X2516" i="1"/>
  <c r="AS2517" i="1"/>
  <c r="AQ2517" i="1"/>
  <c r="X2517" i="1"/>
  <c r="Z2517" i="1"/>
  <c r="AO2517" i="1"/>
  <c r="T2517" i="1"/>
  <c r="AB2521" i="1"/>
  <c r="U2517" i="1"/>
  <c r="AB2522" i="1"/>
  <c r="AS2518" i="1"/>
  <c r="AQ2518" i="1"/>
  <c r="AB2523" i="1"/>
  <c r="Z2518" i="1"/>
  <c r="AO2518" i="1"/>
  <c r="T2518" i="1"/>
  <c r="X2518" i="1"/>
  <c r="U2518" i="1"/>
  <c r="Z2519" i="1"/>
  <c r="AS2520" i="1"/>
  <c r="AO2519" i="1"/>
  <c r="Z2520" i="1"/>
  <c r="U2519" i="1"/>
  <c r="AO2520" i="1"/>
  <c r="AQ2520" i="1"/>
  <c r="T2520" i="1"/>
  <c r="AB2524" i="1"/>
  <c r="T2519" i="1"/>
  <c r="X2519" i="1"/>
  <c r="X2520" i="1"/>
  <c r="AS2519" i="1"/>
  <c r="AQ2519" i="1"/>
  <c r="U2520" i="1"/>
  <c r="AS2521" i="1"/>
  <c r="T2521" i="1"/>
  <c r="AB2525" i="1"/>
  <c r="U2521" i="1"/>
  <c r="AQ2521" i="1"/>
  <c r="X2521" i="1"/>
  <c r="Z2521" i="1"/>
  <c r="AO2521" i="1"/>
  <c r="AB2526" i="1"/>
  <c r="AB2527" i="1"/>
  <c r="U2522" i="1"/>
  <c r="T2522" i="1"/>
  <c r="X2522" i="1"/>
  <c r="AO2522" i="1"/>
  <c r="AS2522" i="1"/>
  <c r="Z2522" i="1"/>
  <c r="AQ2522" i="1"/>
  <c r="AQ2524" i="1"/>
  <c r="X2524" i="1"/>
  <c r="T2523" i="1"/>
  <c r="X2523" i="1"/>
  <c r="U2524" i="1"/>
  <c r="Z2523" i="1"/>
  <c r="AQ2523" i="1"/>
  <c r="T2524" i="1"/>
  <c r="AO2524" i="1"/>
  <c r="AO2523" i="1"/>
  <c r="AS2523" i="1"/>
  <c r="AB2528" i="1"/>
  <c r="AS2524" i="1"/>
  <c r="U2523" i="1"/>
  <c r="Z2524" i="1"/>
  <c r="AB2529" i="1"/>
  <c r="Z2525" i="1"/>
  <c r="AO2525" i="1"/>
  <c r="U2525" i="1"/>
  <c r="X2525" i="1"/>
  <c r="AB2530" i="1"/>
  <c r="T2525" i="1"/>
  <c r="AS2525" i="1"/>
  <c r="AQ2525" i="1"/>
  <c r="T2526" i="1"/>
  <c r="X2526" i="1"/>
  <c r="AS2526" i="1"/>
  <c r="AQ2526" i="1"/>
  <c r="U2526" i="1"/>
  <c r="AB2531" i="1"/>
  <c r="Z2526" i="1"/>
  <c r="AO2526" i="1"/>
  <c r="AS2528" i="1"/>
  <c r="AQ2528" i="1"/>
  <c r="AS2527" i="1"/>
  <c r="AQ2527" i="1"/>
  <c r="Z2528" i="1"/>
  <c r="Z2527" i="1"/>
  <c r="AO2527" i="1"/>
  <c r="AO2528" i="1"/>
  <c r="AB2532" i="1"/>
  <c r="T2527" i="1"/>
  <c r="U2527" i="1"/>
  <c r="X2528" i="1"/>
  <c r="U2528" i="1"/>
  <c r="T2528" i="1"/>
  <c r="X2527" i="1"/>
  <c r="AQ2529" i="1"/>
  <c r="AS2529" i="1"/>
  <c r="Z2529" i="1"/>
  <c r="AB2533" i="1"/>
  <c r="AO2529" i="1"/>
  <c r="X2529" i="1"/>
  <c r="U2529" i="1"/>
  <c r="T2529" i="1"/>
  <c r="AB2534" i="1"/>
  <c r="Z2530" i="1"/>
  <c r="AQ2530" i="1"/>
  <c r="AO2530" i="1"/>
  <c r="AS2530" i="1"/>
  <c r="T2530" i="1"/>
  <c r="AB2535" i="1"/>
  <c r="U2530" i="1"/>
  <c r="X2530" i="1"/>
  <c r="U2531" i="1"/>
  <c r="AB2536" i="1"/>
  <c r="X2531" i="1"/>
  <c r="Z2531" i="1"/>
  <c r="AQ2531" i="1"/>
  <c r="AO2531" i="1"/>
  <c r="AS2531" i="1"/>
  <c r="T2531" i="1"/>
  <c r="Z2532" i="1"/>
  <c r="T2532" i="1"/>
  <c r="X2532" i="1"/>
  <c r="AO2532" i="1"/>
  <c r="U2532" i="1"/>
  <c r="AQ2532" i="1"/>
  <c r="AB2537" i="1"/>
  <c r="AS2532" i="1"/>
  <c r="AB2538" i="1"/>
  <c r="AS2533" i="1"/>
  <c r="AQ2533" i="1"/>
  <c r="AO2533" i="1"/>
  <c r="Z2533" i="1"/>
  <c r="T2533" i="1"/>
  <c r="X2533" i="1"/>
  <c r="U2533" i="1"/>
  <c r="AB2539" i="1"/>
  <c r="AQ2534" i="1"/>
  <c r="U2534" i="1"/>
  <c r="AO2534" i="1"/>
  <c r="T2534" i="1"/>
  <c r="X2534" i="1"/>
  <c r="AS2534" i="1"/>
  <c r="Z2534" i="1"/>
  <c r="AS2535" i="1"/>
  <c r="AQ2535" i="1"/>
  <c r="AO2535" i="1"/>
  <c r="X2535" i="1"/>
  <c r="AB2540" i="1"/>
  <c r="Z2535" i="1"/>
  <c r="T2535" i="1"/>
  <c r="U2535" i="1"/>
  <c r="AS2536" i="1"/>
  <c r="AQ2536" i="1"/>
  <c r="T2536" i="1"/>
  <c r="AB2541" i="1"/>
  <c r="Z2536" i="1"/>
  <c r="AO2536" i="1"/>
  <c r="U2536" i="1"/>
  <c r="X2536" i="1"/>
  <c r="AO2537" i="1"/>
  <c r="AS2537" i="1"/>
  <c r="X2537" i="1"/>
  <c r="T2537" i="1"/>
  <c r="AB2542" i="1"/>
  <c r="U2537" i="1"/>
  <c r="Z2537" i="1"/>
  <c r="AQ2537" i="1"/>
  <c r="AB2543" i="1"/>
  <c r="AO2538" i="1"/>
  <c r="AS2538" i="1"/>
  <c r="U2538" i="1"/>
  <c r="T2538" i="1"/>
  <c r="X2538" i="1"/>
  <c r="AQ2538" i="1"/>
  <c r="Z2538" i="1"/>
  <c r="T2539" i="1"/>
  <c r="AO2539" i="1"/>
  <c r="X2539" i="1"/>
  <c r="AB2544" i="1"/>
  <c r="U2539" i="1"/>
  <c r="Z2539" i="1"/>
  <c r="AQ2539" i="1"/>
  <c r="AS2539" i="1"/>
  <c r="T2541" i="1"/>
  <c r="Z2540" i="1"/>
  <c r="X2540" i="1"/>
  <c r="AO2540" i="1"/>
  <c r="AS2541" i="1"/>
  <c r="AQ2541" i="1"/>
  <c r="U2540" i="1"/>
  <c r="AB2545" i="1"/>
  <c r="Z2541" i="1"/>
  <c r="AO2541" i="1"/>
  <c r="T2540" i="1"/>
  <c r="AQ2540" i="1"/>
  <c r="U2541" i="1"/>
  <c r="X2541" i="1"/>
  <c r="AS2540" i="1"/>
  <c r="AQ2542" i="1"/>
  <c r="AO2542" i="1"/>
  <c r="X2542" i="1"/>
  <c r="T2542" i="1"/>
  <c r="AB2546" i="1"/>
  <c r="U2542" i="1"/>
  <c r="AS2542" i="1"/>
  <c r="Z2542" i="1"/>
  <c r="AS2543" i="1"/>
  <c r="AQ2543" i="1"/>
  <c r="Z2543" i="1"/>
  <c r="X2543" i="1"/>
  <c r="AO2543" i="1"/>
  <c r="T2543" i="1"/>
  <c r="AB2547" i="1"/>
  <c r="U2543" i="1"/>
  <c r="AS2544" i="1"/>
  <c r="AQ2544" i="1"/>
  <c r="Z2544" i="1"/>
  <c r="AO2544" i="1"/>
  <c r="X2544" i="1"/>
  <c r="AB2548" i="1"/>
  <c r="T2544" i="1"/>
  <c r="U2544" i="1"/>
  <c r="AQ2545" i="1"/>
  <c r="X2545" i="1"/>
  <c r="Z2545" i="1"/>
  <c r="AO2545" i="1"/>
  <c r="AB2549" i="1"/>
  <c r="T2545" i="1"/>
  <c r="AS2545" i="1"/>
  <c r="U2545" i="1"/>
  <c r="AB2550" i="1"/>
  <c r="AO2546" i="1"/>
  <c r="AS2546" i="1"/>
  <c r="AQ2546" i="1"/>
  <c r="AB2551" i="1"/>
  <c r="X2546" i="1"/>
  <c r="T2546" i="1"/>
  <c r="Z2546" i="1"/>
  <c r="U2546" i="1"/>
  <c r="AB2552" i="1"/>
  <c r="X2547" i="1"/>
  <c r="Z2547" i="1"/>
  <c r="AQ2547" i="1"/>
  <c r="T2547" i="1"/>
  <c r="AO2547" i="1"/>
  <c r="AS2547" i="1"/>
  <c r="U2547" i="1"/>
  <c r="AS2549" i="1"/>
  <c r="AQ2549" i="1"/>
  <c r="X2548" i="1"/>
  <c r="Z2549" i="1"/>
  <c r="U2548" i="1"/>
  <c r="AO2549" i="1"/>
  <c r="AO2548" i="1"/>
  <c r="AQ2548" i="1"/>
  <c r="X2549" i="1"/>
  <c r="AS2548" i="1"/>
  <c r="AB2553" i="1"/>
  <c r="Z2548" i="1"/>
  <c r="U2549" i="1"/>
  <c r="T2548" i="1"/>
  <c r="T2549" i="1"/>
  <c r="AB2554" i="1"/>
  <c r="AS2551" i="1"/>
  <c r="AO2550" i="1"/>
  <c r="Z2551" i="1"/>
  <c r="AO2551" i="1"/>
  <c r="X2550" i="1"/>
  <c r="AB2555" i="1"/>
  <c r="U2551" i="1"/>
  <c r="U2550" i="1"/>
  <c r="AS2550" i="1"/>
  <c r="T2551" i="1"/>
  <c r="T2550" i="1"/>
  <c r="AQ2551" i="1"/>
  <c r="Z2550" i="1"/>
  <c r="AQ2550" i="1"/>
  <c r="X2551" i="1"/>
  <c r="AQ2552" i="1"/>
  <c r="AO2552" i="1"/>
  <c r="U2552" i="1"/>
  <c r="X2552" i="1"/>
  <c r="T2552" i="1"/>
  <c r="AB2556" i="1"/>
  <c r="Z2552" i="1"/>
  <c r="AS2552" i="1"/>
  <c r="AB2557" i="1"/>
  <c r="Z2554" i="1"/>
  <c r="AQ2554" i="1"/>
  <c r="AS2553" i="1"/>
  <c r="AO2554" i="1"/>
  <c r="U2553" i="1"/>
  <c r="AS2554" i="1"/>
  <c r="Z2553" i="1"/>
  <c r="AQ2553" i="1"/>
  <c r="AO2553" i="1"/>
  <c r="U2554" i="1"/>
  <c r="X2553" i="1"/>
  <c r="AB2558" i="1"/>
  <c r="T2554" i="1"/>
  <c r="X2554" i="1"/>
  <c r="T2553" i="1"/>
  <c r="AB2559" i="1"/>
  <c r="X2555" i="1"/>
  <c r="AB2560" i="1"/>
  <c r="U2555" i="1"/>
  <c r="AO2555" i="1"/>
  <c r="T2555" i="1"/>
  <c r="Z2555" i="1"/>
  <c r="AQ2555" i="1"/>
  <c r="AS2555" i="1"/>
  <c r="T2556" i="1"/>
  <c r="AS2556" i="1"/>
  <c r="Z2556" i="1"/>
  <c r="AQ2556" i="1"/>
  <c r="X2556" i="1"/>
  <c r="AO2556" i="1"/>
  <c r="AB2561" i="1"/>
  <c r="U2556" i="1"/>
  <c r="U2558" i="1"/>
  <c r="T2558" i="1"/>
  <c r="U2557" i="1"/>
  <c r="T2557" i="1"/>
  <c r="AS2558" i="1"/>
  <c r="AS2557" i="1"/>
  <c r="AQ2557" i="1"/>
  <c r="AB2562" i="1"/>
  <c r="AQ2558" i="1"/>
  <c r="Z2558" i="1"/>
  <c r="Z2557" i="1"/>
  <c r="AO2558" i="1"/>
  <c r="AO2557" i="1"/>
  <c r="X2558" i="1"/>
  <c r="X2557" i="1"/>
  <c r="AS2559" i="1"/>
  <c r="AQ2559" i="1"/>
  <c r="Z2559" i="1"/>
  <c r="AB2563" i="1"/>
  <c r="U2559" i="1"/>
  <c r="AO2559" i="1"/>
  <c r="T2559" i="1"/>
  <c r="X2559" i="1"/>
  <c r="AS2560" i="1"/>
  <c r="AQ2560" i="1"/>
  <c r="Z2560" i="1"/>
  <c r="AO2560" i="1"/>
  <c r="U2560" i="1"/>
  <c r="AB2564" i="1"/>
  <c r="X2560" i="1"/>
  <c r="T2560" i="1"/>
  <c r="AO2561" i="1"/>
  <c r="AS2561" i="1"/>
  <c r="U2561" i="1"/>
  <c r="T2561" i="1"/>
  <c r="AQ2561" i="1"/>
  <c r="X2561" i="1"/>
  <c r="AB2565" i="1"/>
  <c r="AQ2562" i="1"/>
  <c r="Z2561" i="1"/>
  <c r="AS2562" i="1"/>
  <c r="AB2566" i="1"/>
  <c r="T2562" i="1"/>
  <c r="U2562" i="1"/>
  <c r="Z2562" i="1"/>
  <c r="AO2562" i="1"/>
  <c r="X2562" i="1"/>
  <c r="AB2567" i="1"/>
  <c r="AO2564" i="1"/>
  <c r="U2563" i="1"/>
  <c r="AS2564" i="1"/>
  <c r="X2563" i="1"/>
  <c r="Z2564" i="1"/>
  <c r="Z2563" i="1"/>
  <c r="AQ2563" i="1"/>
  <c r="AB2568" i="1"/>
  <c r="T2564" i="1"/>
  <c r="AO2563" i="1"/>
  <c r="AQ2564" i="1"/>
  <c r="AS2563" i="1"/>
  <c r="X2564" i="1"/>
  <c r="U2564" i="1"/>
  <c r="T2563" i="1"/>
  <c r="AB2569" i="1"/>
  <c r="U2565" i="1"/>
  <c r="X2565" i="1"/>
  <c r="AS2565" i="1"/>
  <c r="AQ2565" i="1"/>
  <c r="Z2565" i="1"/>
  <c r="AB2570" i="1"/>
  <c r="AO2565" i="1"/>
  <c r="T2565" i="1"/>
  <c r="Z2566" i="1"/>
  <c r="AO2566" i="1"/>
  <c r="X2566" i="1"/>
  <c r="U2566" i="1"/>
  <c r="T2566" i="1"/>
  <c r="AB2571" i="1"/>
  <c r="AS2566" i="1"/>
  <c r="AQ2566" i="1"/>
  <c r="AS2568" i="1"/>
  <c r="AQ2568" i="1"/>
  <c r="Z2568" i="1"/>
  <c r="AS2567" i="1"/>
  <c r="AQ2567" i="1"/>
  <c r="AO2568" i="1"/>
  <c r="Z2567" i="1"/>
  <c r="AB2572" i="1"/>
  <c r="AO2567" i="1"/>
  <c r="U2568" i="1"/>
  <c r="U2567" i="1"/>
  <c r="X2568" i="1"/>
  <c r="X2567" i="1"/>
  <c r="T2568" i="1"/>
  <c r="T2567" i="1"/>
  <c r="AB2573" i="1"/>
  <c r="T2569" i="1"/>
  <c r="X2569" i="1"/>
  <c r="AS2569" i="1"/>
  <c r="Z2569" i="1"/>
  <c r="AQ2569" i="1"/>
  <c r="AO2569" i="1"/>
  <c r="AB2574" i="1"/>
  <c r="U2569" i="1"/>
  <c r="Z2570" i="1"/>
  <c r="AQ2570" i="1"/>
  <c r="T2571" i="1"/>
  <c r="AB2575" i="1"/>
  <c r="U2571" i="1"/>
  <c r="AO2570" i="1"/>
  <c r="AS2570" i="1"/>
  <c r="X2571" i="1"/>
  <c r="U2570" i="1"/>
  <c r="X2570" i="1"/>
  <c r="Z2571" i="1"/>
  <c r="AQ2571" i="1"/>
  <c r="AO2571" i="1"/>
  <c r="T2570" i="1"/>
  <c r="AS2571" i="1"/>
  <c r="AB2576" i="1"/>
  <c r="AS2572" i="1"/>
  <c r="Z2572" i="1"/>
  <c r="U2572" i="1"/>
  <c r="AB2577" i="1"/>
  <c r="T2572" i="1"/>
  <c r="X2572" i="1"/>
  <c r="AO2572" i="1"/>
  <c r="AQ2572" i="1"/>
  <c r="AS2573" i="1"/>
  <c r="AQ2573" i="1"/>
  <c r="Z2573" i="1"/>
  <c r="AO2573" i="1"/>
  <c r="X2573" i="1"/>
  <c r="T2573" i="1"/>
  <c r="U2573" i="1"/>
  <c r="AB2578" i="1"/>
  <c r="AS2575" i="1"/>
  <c r="AQ2575" i="1"/>
  <c r="AS2574" i="1"/>
  <c r="AQ2574" i="1"/>
  <c r="AO2574" i="1"/>
  <c r="AB2579" i="1"/>
  <c r="Z2575" i="1"/>
  <c r="Z2574" i="1"/>
  <c r="X2574" i="1"/>
  <c r="T2574" i="1"/>
  <c r="AO2575" i="1"/>
  <c r="U2575" i="1"/>
  <c r="T2575" i="1"/>
  <c r="X2575" i="1"/>
  <c r="U2574" i="1"/>
  <c r="AS2576" i="1"/>
  <c r="AQ2576" i="1"/>
  <c r="Z2576" i="1"/>
  <c r="X2576" i="1"/>
  <c r="AO2576" i="1"/>
  <c r="AB2580" i="1"/>
  <c r="T2576" i="1"/>
  <c r="U2576" i="1"/>
  <c r="AB2581" i="1"/>
  <c r="AS2577" i="1"/>
  <c r="U2577" i="1"/>
  <c r="AB2582" i="1"/>
  <c r="X2577" i="1"/>
  <c r="T2577" i="1"/>
  <c r="Z2577" i="1"/>
  <c r="AQ2577" i="1"/>
  <c r="AO2577" i="1"/>
  <c r="T2578" i="1"/>
  <c r="Z2579" i="1"/>
  <c r="AQ2579" i="1"/>
  <c r="Z2578" i="1"/>
  <c r="AQ2578" i="1"/>
  <c r="AB2583" i="1"/>
  <c r="AO2579" i="1"/>
  <c r="AO2578" i="1"/>
  <c r="AS2579" i="1"/>
  <c r="AS2578" i="1"/>
  <c r="X2579" i="1"/>
  <c r="X2578" i="1"/>
  <c r="T2579" i="1"/>
  <c r="U2578" i="1"/>
  <c r="U2579" i="1"/>
  <c r="AO2580" i="1"/>
  <c r="AQ2580" i="1"/>
  <c r="AS2580" i="1"/>
  <c r="AB2584" i="1"/>
  <c r="Z2580" i="1"/>
  <c r="T2580" i="1"/>
  <c r="U2580" i="1"/>
  <c r="X2580" i="1"/>
  <c r="AB2585" i="1"/>
  <c r="X2581" i="1"/>
  <c r="U2581" i="1"/>
  <c r="AB2586" i="1"/>
  <c r="AS2581" i="1"/>
  <c r="AQ2581" i="1"/>
  <c r="Z2581" i="1"/>
  <c r="AO2581" i="1"/>
  <c r="T2581" i="1"/>
  <c r="AS2583" i="1"/>
  <c r="AQ2583" i="1"/>
  <c r="U2582" i="1"/>
  <c r="Z2583" i="1"/>
  <c r="T2582" i="1"/>
  <c r="AB2587" i="1"/>
  <c r="AO2583" i="1"/>
  <c r="AO2582" i="1"/>
  <c r="X2582" i="1"/>
  <c r="Z2582" i="1"/>
  <c r="X2583" i="1"/>
  <c r="AS2582" i="1"/>
  <c r="AQ2582" i="1"/>
  <c r="U2583" i="1"/>
  <c r="T2583" i="1"/>
  <c r="AB2588" i="1"/>
  <c r="Z2584" i="1"/>
  <c r="AO2584" i="1"/>
  <c r="U2584" i="1"/>
  <c r="AB2589" i="1"/>
  <c r="X2584" i="1"/>
  <c r="AQ2584" i="1"/>
  <c r="T2584" i="1"/>
  <c r="AS2584" i="1"/>
  <c r="Z2585" i="1"/>
  <c r="AQ2585" i="1"/>
  <c r="T2585" i="1"/>
  <c r="U2585" i="1"/>
  <c r="AO2585" i="1"/>
  <c r="AS2585" i="1"/>
  <c r="X2585" i="1"/>
  <c r="AB2590" i="1"/>
  <c r="Z2586" i="1"/>
  <c r="AQ2586" i="1"/>
  <c r="AO2586" i="1"/>
  <c r="AS2586" i="1"/>
  <c r="X2586" i="1"/>
  <c r="U2586" i="1"/>
  <c r="T2586" i="1"/>
  <c r="AB2591" i="1"/>
  <c r="AO2587" i="1"/>
  <c r="AS2587" i="1"/>
  <c r="U2587" i="1"/>
  <c r="T2587" i="1"/>
  <c r="X2587" i="1"/>
  <c r="AB2592" i="1"/>
  <c r="Z2587" i="1"/>
  <c r="AQ2587" i="1"/>
  <c r="X2588" i="1"/>
  <c r="AS2589" i="1"/>
  <c r="AQ2589" i="1"/>
  <c r="U2588" i="1"/>
  <c r="AO2588" i="1"/>
  <c r="AS2588" i="1"/>
  <c r="Z2589" i="1"/>
  <c r="T2588" i="1"/>
  <c r="AO2589" i="1"/>
  <c r="AB2593" i="1"/>
  <c r="X2589" i="1"/>
  <c r="AQ2588" i="1"/>
  <c r="U2589" i="1"/>
  <c r="T2589" i="1"/>
  <c r="Z2588" i="1"/>
  <c r="AS2590" i="1"/>
  <c r="AQ2590" i="1"/>
  <c r="AB2594" i="1"/>
  <c r="Z2590" i="1"/>
  <c r="AO2590" i="1"/>
  <c r="X2590" i="1"/>
  <c r="T2590" i="1"/>
  <c r="U2590" i="1"/>
  <c r="AS2591" i="1"/>
  <c r="AQ2591" i="1"/>
  <c r="Z2591" i="1"/>
  <c r="AO2591" i="1"/>
  <c r="AB2595" i="1"/>
  <c r="T2591" i="1"/>
  <c r="X2591" i="1"/>
  <c r="U2591" i="1"/>
  <c r="AS2592" i="1"/>
  <c r="AQ2592" i="1"/>
  <c r="Z2592" i="1"/>
  <c r="AO2592" i="1"/>
  <c r="AB2596" i="1"/>
  <c r="U2592" i="1"/>
  <c r="X2592" i="1"/>
  <c r="T2592" i="1"/>
  <c r="Z2593" i="1"/>
  <c r="AQ2593" i="1"/>
  <c r="AO2593" i="1"/>
  <c r="AS2593" i="1"/>
  <c r="U2593" i="1"/>
  <c r="T2593" i="1"/>
  <c r="AB2597" i="1"/>
  <c r="X2593" i="1"/>
  <c r="AB2598" i="1"/>
  <c r="AS2594" i="1"/>
  <c r="X2594" i="1"/>
  <c r="U2594" i="1"/>
  <c r="AB2599" i="1"/>
  <c r="T2594" i="1"/>
  <c r="AO2594" i="1"/>
  <c r="Z2594" i="1"/>
  <c r="AQ2594" i="1"/>
  <c r="AO2596" i="1"/>
  <c r="AQ2596" i="1"/>
  <c r="AS2596" i="1"/>
  <c r="X2595" i="1"/>
  <c r="AS2595" i="1"/>
  <c r="Z2596" i="1"/>
  <c r="Z2595" i="1"/>
  <c r="AQ2595" i="1"/>
  <c r="AQ2597" i="1"/>
  <c r="AO2595" i="1"/>
  <c r="AB2600" i="1"/>
  <c r="X2596" i="1"/>
  <c r="U2595" i="1"/>
  <c r="U2596" i="1"/>
  <c r="T2596" i="1"/>
  <c r="T2595" i="1"/>
  <c r="AB2601" i="1"/>
  <c r="AS2597" i="1"/>
  <c r="U2597" i="1"/>
  <c r="Z2597" i="1"/>
  <c r="AO2597" i="1"/>
  <c r="X2597" i="1"/>
  <c r="T2597" i="1"/>
  <c r="AB2602" i="1"/>
  <c r="Z2599" i="1"/>
  <c r="AO2599" i="1"/>
  <c r="AS2598" i="1"/>
  <c r="AQ2598" i="1"/>
  <c r="X2599" i="1"/>
  <c r="AB2603" i="1"/>
  <c r="Z2598" i="1"/>
  <c r="AQ2599" i="1"/>
  <c r="U2599" i="1"/>
  <c r="AO2598" i="1"/>
  <c r="T2599" i="1"/>
  <c r="X2598" i="1"/>
  <c r="U2598" i="1"/>
  <c r="T2598" i="1"/>
  <c r="AS2599" i="1"/>
  <c r="AS2600" i="1"/>
  <c r="AQ2600" i="1"/>
  <c r="AB2604" i="1"/>
  <c r="Z2600" i="1"/>
  <c r="AO2600" i="1"/>
  <c r="X2600" i="1"/>
  <c r="U2600" i="1"/>
  <c r="T2600" i="1"/>
  <c r="X2601" i="1"/>
  <c r="AB2605" i="1"/>
  <c r="Z2601" i="1"/>
  <c r="AO2601" i="1"/>
  <c r="AS2601" i="1"/>
  <c r="AQ2601" i="1"/>
  <c r="U2601" i="1"/>
  <c r="T2601" i="1"/>
  <c r="Z2602" i="1"/>
  <c r="AQ2602" i="1"/>
  <c r="AO2602" i="1"/>
  <c r="AS2602" i="1"/>
  <c r="X2602" i="1"/>
  <c r="AB2606" i="1"/>
  <c r="T2602" i="1"/>
  <c r="U2602" i="1"/>
  <c r="AB2607" i="1"/>
  <c r="AB2608" i="1"/>
  <c r="X2603" i="1"/>
  <c r="U2603" i="1"/>
  <c r="Z2603" i="1"/>
  <c r="AQ2603" i="1"/>
  <c r="T2603" i="1"/>
  <c r="AO2603" i="1"/>
  <c r="AS2603" i="1"/>
  <c r="AS2604" i="1"/>
  <c r="Z2604" i="1"/>
  <c r="AB2609" i="1"/>
  <c r="T2604" i="1"/>
  <c r="U2604" i="1"/>
  <c r="X2604" i="1"/>
  <c r="AO2604" i="1"/>
  <c r="AQ2604" i="1"/>
  <c r="AS2606" i="1"/>
  <c r="AQ2606" i="1"/>
  <c r="Z2606" i="1"/>
  <c r="AS2605" i="1"/>
  <c r="AQ2605" i="1"/>
  <c r="Z2605" i="1"/>
  <c r="AO2606" i="1"/>
  <c r="AO2605" i="1"/>
  <c r="X2605" i="1"/>
  <c r="X2606" i="1"/>
  <c r="U2605" i="1"/>
  <c r="U2606" i="1"/>
  <c r="T2605" i="1"/>
  <c r="T2606" i="1"/>
  <c r="AB2610" i="1"/>
  <c r="AB2611" i="1"/>
  <c r="AS2608" i="1"/>
  <c r="AQ2608" i="1"/>
  <c r="AB2612" i="1"/>
  <c r="AS2607" i="1"/>
  <c r="AQ2607" i="1"/>
  <c r="Z2608" i="1"/>
  <c r="Z2607" i="1"/>
  <c r="X2607" i="1"/>
  <c r="AO2608" i="1"/>
  <c r="AO2607" i="1"/>
  <c r="T2608" i="1"/>
  <c r="U2608" i="1"/>
  <c r="X2608" i="1"/>
  <c r="U2607" i="1"/>
  <c r="T2607" i="1"/>
  <c r="AB2613" i="1"/>
  <c r="AO2609" i="1"/>
  <c r="AS2609" i="1"/>
  <c r="X2609" i="1"/>
  <c r="U2609" i="1"/>
  <c r="T2609" i="1"/>
  <c r="Z2609" i="1"/>
  <c r="AQ2609" i="1"/>
  <c r="AB2614" i="1"/>
  <c r="AO2610" i="1"/>
  <c r="AB2615" i="1"/>
  <c r="AS2610" i="1"/>
  <c r="X2610" i="1"/>
  <c r="T2610" i="1"/>
  <c r="U2610" i="1"/>
  <c r="Z2610" i="1"/>
  <c r="AQ2610" i="1"/>
  <c r="AO2612" i="1"/>
  <c r="AO2611" i="1"/>
  <c r="U2612" i="1"/>
  <c r="AQ2611" i="1"/>
  <c r="AS2612" i="1"/>
  <c r="AS2611" i="1"/>
  <c r="Z2611" i="1"/>
  <c r="Z2612" i="1"/>
  <c r="AQ2612" i="1"/>
  <c r="X2612" i="1"/>
  <c r="T2612" i="1"/>
  <c r="T2611" i="1"/>
  <c r="X2611" i="1"/>
  <c r="U2611" i="1"/>
  <c r="AB2616" i="1"/>
  <c r="AB2617" i="1"/>
  <c r="U2613" i="1"/>
  <c r="AS2613" i="1"/>
  <c r="AQ2613" i="1"/>
  <c r="Z2613" i="1"/>
  <c r="AO2613" i="1"/>
  <c r="X2613" i="1"/>
  <c r="T2613" i="1"/>
  <c r="AB2618" i="1"/>
  <c r="Z2614" i="1"/>
  <c r="AB2619" i="1"/>
  <c r="AS2614" i="1"/>
  <c r="AO2614" i="1"/>
  <c r="AQ2614" i="1"/>
  <c r="T2614" i="1"/>
  <c r="X2614" i="1"/>
  <c r="U2614" i="1"/>
  <c r="AS2616" i="1"/>
  <c r="AQ2616" i="1"/>
  <c r="AS2615" i="1"/>
  <c r="AQ2615" i="1"/>
  <c r="Z2616" i="1"/>
  <c r="Z2615" i="1"/>
  <c r="AO2616" i="1"/>
  <c r="AO2615" i="1"/>
  <c r="X2615" i="1"/>
  <c r="U2615" i="1"/>
  <c r="T2615" i="1"/>
  <c r="X2616" i="1"/>
  <c r="U2616" i="1"/>
  <c r="T2616" i="1"/>
  <c r="AB2620" i="1"/>
  <c r="AQ2617" i="1"/>
  <c r="AS2617" i="1"/>
  <c r="Z2617" i="1"/>
  <c r="T2617" i="1"/>
  <c r="U2617" i="1"/>
  <c r="AB2621" i="1"/>
  <c r="X2617" i="1"/>
  <c r="AO2617" i="1"/>
  <c r="AB2622" i="1"/>
  <c r="Z2618" i="1"/>
  <c r="AQ2618" i="1"/>
  <c r="U2618" i="1"/>
  <c r="AO2618" i="1"/>
  <c r="AB2623" i="1"/>
  <c r="AS2618" i="1"/>
  <c r="T2618" i="1"/>
  <c r="X2618" i="1"/>
  <c r="X2619" i="1"/>
  <c r="AQ2619" i="1"/>
  <c r="Z2619" i="1"/>
  <c r="AO2619" i="1"/>
  <c r="U2619" i="1"/>
  <c r="T2619" i="1"/>
  <c r="AS2619" i="1"/>
  <c r="AB2624" i="1"/>
  <c r="U2620" i="1"/>
  <c r="AO2620" i="1"/>
  <c r="AQ2620" i="1"/>
  <c r="AS2620" i="1"/>
  <c r="Z2620" i="1"/>
  <c r="T2620" i="1"/>
  <c r="AB2625" i="1"/>
  <c r="X2620" i="1"/>
  <c r="AO2621" i="1"/>
  <c r="AB2626" i="1"/>
  <c r="U2621" i="1"/>
  <c r="T2621" i="1"/>
  <c r="X2621" i="1"/>
  <c r="AS2621" i="1"/>
  <c r="AQ2621" i="1"/>
  <c r="Z2621" i="1"/>
  <c r="AO2622" i="1"/>
  <c r="T2622" i="1"/>
  <c r="X2622" i="1"/>
  <c r="U2622" i="1"/>
  <c r="AS2622" i="1"/>
  <c r="AQ2622" i="1"/>
  <c r="Z2622" i="1"/>
  <c r="AB2627" i="1"/>
  <c r="AS2624" i="1"/>
  <c r="AQ2624" i="1"/>
  <c r="X2623" i="1"/>
  <c r="Z2623" i="1"/>
  <c r="Z2624" i="1"/>
  <c r="T2623" i="1"/>
  <c r="AO2624" i="1"/>
  <c r="T2624" i="1"/>
  <c r="AS2623" i="1"/>
  <c r="AQ2623" i="1"/>
  <c r="AO2623" i="1"/>
  <c r="AQ2625" i="1"/>
  <c r="AB2628" i="1"/>
  <c r="X2624" i="1"/>
  <c r="U2624" i="1"/>
  <c r="U2623" i="1"/>
  <c r="Z2625" i="1"/>
  <c r="AO2625" i="1"/>
  <c r="AS2625" i="1"/>
  <c r="AB2629" i="1"/>
  <c r="T2625" i="1"/>
  <c r="X2625" i="1"/>
  <c r="U2625" i="1"/>
  <c r="Z2626" i="1"/>
  <c r="AQ2626" i="1"/>
  <c r="AO2626" i="1"/>
  <c r="AS2626" i="1"/>
  <c r="U2626" i="1"/>
  <c r="AB2630" i="1"/>
  <c r="T2626" i="1"/>
  <c r="X2626" i="1"/>
  <c r="AB2631" i="1"/>
  <c r="AO2628" i="1"/>
  <c r="AQ2628" i="1"/>
  <c r="Z2627" i="1"/>
  <c r="AQ2627" i="1"/>
  <c r="AS2627" i="1"/>
  <c r="X2627" i="1"/>
  <c r="AS2628" i="1"/>
  <c r="AO2627" i="1"/>
  <c r="Z2628" i="1"/>
  <c r="T2628" i="1"/>
  <c r="U2628" i="1"/>
  <c r="T2627" i="1"/>
  <c r="X2628" i="1"/>
  <c r="AB2632" i="1"/>
  <c r="U2627" i="1"/>
  <c r="AB2633" i="1"/>
  <c r="AS2630" i="1"/>
  <c r="AQ2630" i="1"/>
  <c r="X2629" i="1"/>
  <c r="U2629" i="1"/>
  <c r="AS2629" i="1"/>
  <c r="T2629" i="1"/>
  <c r="Z2630" i="1"/>
  <c r="AB2634" i="1"/>
  <c r="AO2630" i="1"/>
  <c r="AQ2629" i="1"/>
  <c r="X2630" i="1"/>
  <c r="Z2629" i="1"/>
  <c r="U2630" i="1"/>
  <c r="AO2629" i="1"/>
  <c r="T2630" i="1"/>
  <c r="AS2631" i="1"/>
  <c r="AQ2631" i="1"/>
  <c r="Z2631" i="1"/>
  <c r="AB2635" i="1"/>
  <c r="AO2631" i="1"/>
  <c r="U2631" i="1"/>
  <c r="T2631" i="1"/>
  <c r="X2631" i="1"/>
  <c r="AS2632" i="1"/>
  <c r="AQ2632" i="1"/>
  <c r="Z2632" i="1"/>
  <c r="AB2636" i="1"/>
  <c r="AO2632" i="1"/>
  <c r="T2632" i="1"/>
  <c r="X2632" i="1"/>
  <c r="U2632" i="1"/>
  <c r="Z2633" i="1"/>
  <c r="AO2633" i="1"/>
  <c r="AQ2633" i="1"/>
  <c r="AB2637" i="1"/>
  <c r="AS2633" i="1"/>
  <c r="X2633" i="1"/>
  <c r="U2633" i="1"/>
  <c r="T2633" i="1"/>
  <c r="AB2638" i="1"/>
  <c r="X2634" i="1"/>
  <c r="Z2634" i="1"/>
  <c r="AQ2634" i="1"/>
  <c r="AO2634" i="1"/>
  <c r="T2634" i="1"/>
  <c r="AS2634" i="1"/>
  <c r="U2634" i="1"/>
  <c r="AB2639" i="1"/>
  <c r="T2635" i="1"/>
  <c r="AB2640" i="1"/>
  <c r="X2635" i="1"/>
  <c r="Z2635" i="1"/>
  <c r="AQ2635" i="1"/>
  <c r="AO2635" i="1"/>
  <c r="AS2635" i="1"/>
  <c r="U2635" i="1"/>
  <c r="AO2636" i="1"/>
  <c r="AQ2636" i="1"/>
  <c r="T2637" i="1"/>
  <c r="X2636" i="1"/>
  <c r="AS2636" i="1"/>
  <c r="AB2641" i="1"/>
  <c r="Z2636" i="1"/>
  <c r="AS2637" i="1"/>
  <c r="X2637" i="1"/>
  <c r="U2636" i="1"/>
  <c r="Z2637" i="1"/>
  <c r="T2636" i="1"/>
  <c r="AO2637" i="1"/>
  <c r="U2637" i="1"/>
  <c r="AQ2637" i="1"/>
  <c r="AB2642" i="1"/>
  <c r="AS2639" i="1"/>
  <c r="AQ2639" i="1"/>
  <c r="AB2643" i="1"/>
  <c r="X2638" i="1"/>
  <c r="Z2639" i="1"/>
  <c r="T2638" i="1"/>
  <c r="AO2639" i="1"/>
  <c r="U2638" i="1"/>
  <c r="AS2638" i="1"/>
  <c r="AQ2638" i="1"/>
  <c r="X2639" i="1"/>
  <c r="Z2638" i="1"/>
  <c r="T2639" i="1"/>
  <c r="AO2638" i="1"/>
  <c r="U2639" i="1"/>
  <c r="AB2644" i="1"/>
  <c r="Z2640" i="1"/>
  <c r="AS2641" i="1"/>
  <c r="AQ2641" i="1"/>
  <c r="AO2640" i="1"/>
  <c r="U2641" i="1"/>
  <c r="U2640" i="1"/>
  <c r="X2641" i="1"/>
  <c r="AB2645" i="1"/>
  <c r="T2640" i="1"/>
  <c r="T2641" i="1"/>
  <c r="X2640" i="1"/>
  <c r="Z2641" i="1"/>
  <c r="AS2640" i="1"/>
  <c r="AQ2640" i="1"/>
  <c r="AO2641" i="1"/>
  <c r="Z2642" i="1"/>
  <c r="AQ2642" i="1"/>
  <c r="AO2642" i="1"/>
  <c r="AB2646" i="1"/>
  <c r="AS2642" i="1"/>
  <c r="X2642" i="1"/>
  <c r="U2642" i="1"/>
  <c r="T2642" i="1"/>
  <c r="AB2647" i="1"/>
  <c r="Z2643" i="1"/>
  <c r="AQ2643" i="1"/>
  <c r="AO2643" i="1"/>
  <c r="AS2643" i="1"/>
  <c r="T2643" i="1"/>
  <c r="AB2648" i="1"/>
  <c r="X2643" i="1"/>
  <c r="U2643" i="1"/>
  <c r="AS2645" i="1"/>
  <c r="AQ2645" i="1"/>
  <c r="X2644" i="1"/>
  <c r="Z2645" i="1"/>
  <c r="AO2644" i="1"/>
  <c r="AQ2644" i="1"/>
  <c r="AO2645" i="1"/>
  <c r="AS2644" i="1"/>
  <c r="U2645" i="1"/>
  <c r="Z2644" i="1"/>
  <c r="X2645" i="1"/>
  <c r="U2644" i="1"/>
  <c r="AB2649" i="1"/>
  <c r="T2644" i="1"/>
  <c r="T2645" i="1"/>
  <c r="AB2650" i="1"/>
  <c r="AS2647" i="1"/>
  <c r="AQ2647" i="1"/>
  <c r="AS2646" i="1"/>
  <c r="AQ2646" i="1"/>
  <c r="Z2647" i="1"/>
  <c r="Z2646" i="1"/>
  <c r="AO2647" i="1"/>
  <c r="AO2646" i="1"/>
  <c r="X2647" i="1"/>
  <c r="U2646" i="1"/>
  <c r="AB2651" i="1"/>
  <c r="U2647" i="1"/>
  <c r="T2646" i="1"/>
  <c r="X2646" i="1"/>
  <c r="T2647" i="1"/>
  <c r="AB2652" i="1"/>
  <c r="AB2653" i="1"/>
  <c r="T2648" i="1"/>
  <c r="U2648" i="1"/>
  <c r="AS2648" i="1"/>
  <c r="AQ2648" i="1"/>
  <c r="Z2648" i="1"/>
  <c r="AO2648" i="1"/>
  <c r="X2648" i="1"/>
  <c r="AO2649" i="1"/>
  <c r="AS2649" i="1"/>
  <c r="X2649" i="1"/>
  <c r="U2649" i="1"/>
  <c r="T2649" i="1"/>
  <c r="AB2654" i="1"/>
  <c r="Z2649" i="1"/>
  <c r="AQ2649" i="1"/>
  <c r="U2650" i="1"/>
  <c r="T2650" i="1"/>
  <c r="AB2655" i="1"/>
  <c r="X2650" i="1"/>
  <c r="Z2650" i="1"/>
  <c r="AQ2650" i="1"/>
  <c r="AS2650" i="1"/>
  <c r="AO2650" i="1"/>
  <c r="AO2652" i="1"/>
  <c r="AQ2652" i="1"/>
  <c r="Z2651" i="1"/>
  <c r="AQ2651" i="1"/>
  <c r="AS2652" i="1"/>
  <c r="AO2651" i="1"/>
  <c r="Z2652" i="1"/>
  <c r="AS2651" i="1"/>
  <c r="AB2656" i="1"/>
  <c r="X2651" i="1"/>
  <c r="X2652" i="1"/>
  <c r="U2651" i="1"/>
  <c r="T2651" i="1"/>
  <c r="T2652" i="1"/>
  <c r="U2652" i="1"/>
  <c r="U2653" i="1"/>
  <c r="AB2657" i="1"/>
  <c r="AS2653" i="1"/>
  <c r="Z2653" i="1"/>
  <c r="AQ2653" i="1"/>
  <c r="AO2653" i="1"/>
  <c r="T2653" i="1"/>
  <c r="X2653" i="1"/>
  <c r="AB2658" i="1"/>
  <c r="AS2655" i="1"/>
  <c r="AQ2655" i="1"/>
  <c r="U2654" i="1"/>
  <c r="AB2659" i="1"/>
  <c r="Z2655" i="1"/>
  <c r="T2654" i="1"/>
  <c r="AO2655" i="1"/>
  <c r="U2655" i="1"/>
  <c r="AS2654" i="1"/>
  <c r="AQ2654" i="1"/>
  <c r="T2655" i="1"/>
  <c r="Z2654" i="1"/>
  <c r="X2655" i="1"/>
  <c r="AO2654" i="1"/>
  <c r="X2654" i="1"/>
  <c r="AS2656" i="1"/>
  <c r="AQ2656" i="1"/>
  <c r="Z2656" i="1"/>
  <c r="AO2656" i="1"/>
  <c r="AB2660" i="1"/>
  <c r="U2656" i="1"/>
  <c r="T2656" i="1"/>
  <c r="X2656" i="1"/>
  <c r="Z2657" i="1"/>
  <c r="AO2657" i="1"/>
  <c r="AQ2657" i="1"/>
  <c r="AS2657" i="1"/>
  <c r="AB2661" i="1"/>
  <c r="U2657" i="1"/>
  <c r="T2657" i="1"/>
  <c r="X2657" i="1"/>
  <c r="AB2662" i="1"/>
  <c r="AQ2659" i="1"/>
  <c r="AO2658" i="1"/>
  <c r="X2659" i="1"/>
  <c r="AS2658" i="1"/>
  <c r="Z2659" i="1"/>
  <c r="T2658" i="1"/>
  <c r="T2659" i="1"/>
  <c r="U2658" i="1"/>
  <c r="AO2659" i="1"/>
  <c r="X2658" i="1"/>
  <c r="AS2659" i="1"/>
  <c r="AB2663" i="1"/>
  <c r="U2659" i="1"/>
  <c r="Z2658" i="1"/>
  <c r="AQ2658" i="1"/>
  <c r="AB2664" i="1"/>
  <c r="AS2660" i="1"/>
  <c r="AB2665" i="1"/>
  <c r="Z2660" i="1"/>
  <c r="U2660" i="1"/>
  <c r="X2660" i="1"/>
  <c r="T2660" i="1"/>
  <c r="AO2660" i="1"/>
  <c r="AQ2660" i="1"/>
  <c r="Z2661" i="1"/>
  <c r="AO2661" i="1"/>
  <c r="AB2666" i="1"/>
  <c r="U2661" i="1"/>
  <c r="T2661" i="1"/>
  <c r="X2661" i="1"/>
  <c r="AS2661" i="1"/>
  <c r="AQ2661" i="1"/>
  <c r="AS2663" i="1"/>
  <c r="AQ2663" i="1"/>
  <c r="Z2663" i="1"/>
  <c r="AS2662" i="1"/>
  <c r="AQ2662" i="1"/>
  <c r="AB2667" i="1"/>
  <c r="U2662" i="1"/>
  <c r="AO2663" i="1"/>
  <c r="Z2662" i="1"/>
  <c r="X2663" i="1"/>
  <c r="AO2662" i="1"/>
  <c r="U2663" i="1"/>
  <c r="X2662" i="1"/>
  <c r="T2662" i="1"/>
  <c r="T2663" i="1"/>
  <c r="AS2664" i="1"/>
  <c r="AQ2664" i="1"/>
  <c r="Z2664" i="1"/>
  <c r="AB2668" i="1"/>
  <c r="AO2664" i="1"/>
  <c r="U2664" i="1"/>
  <c r="T2664" i="1"/>
  <c r="X2664" i="1"/>
  <c r="AB2669" i="1"/>
  <c r="X2665" i="1"/>
  <c r="Z2665" i="1"/>
  <c r="AQ2665" i="1"/>
  <c r="AB2670" i="1"/>
  <c r="AO2665" i="1"/>
  <c r="U2665" i="1"/>
  <c r="AS2665" i="1"/>
  <c r="T2665" i="1"/>
  <c r="AQ2667" i="1"/>
  <c r="U2666" i="1"/>
  <c r="AB2671" i="1"/>
  <c r="Z2667" i="1"/>
  <c r="AO2667" i="1"/>
  <c r="T2666" i="1"/>
  <c r="AS2667" i="1"/>
  <c r="U2667" i="1"/>
  <c r="X2667" i="1"/>
  <c r="X2666" i="1"/>
  <c r="Z2666" i="1"/>
  <c r="AQ2666" i="1"/>
  <c r="T2667" i="1"/>
  <c r="AO2666" i="1"/>
  <c r="AS2666" i="1"/>
  <c r="AO2668" i="1"/>
  <c r="AQ2668" i="1"/>
  <c r="AS2668" i="1"/>
  <c r="AB2672" i="1"/>
  <c r="Z2668" i="1"/>
  <c r="U2668" i="1"/>
  <c r="T2668" i="1"/>
  <c r="X2668" i="1"/>
  <c r="AS2669" i="1"/>
  <c r="AQ2669" i="1"/>
  <c r="Z2669" i="1"/>
  <c r="AO2669" i="1"/>
  <c r="T2669" i="1"/>
  <c r="AB2673" i="1"/>
  <c r="U2669" i="1"/>
  <c r="X2669" i="1"/>
  <c r="AB2674" i="1"/>
  <c r="AS2671" i="1"/>
  <c r="AQ2671" i="1"/>
  <c r="Z2671" i="1"/>
  <c r="U2670" i="1"/>
  <c r="AO2671" i="1"/>
  <c r="T2670" i="1"/>
  <c r="AQ2670" i="1"/>
  <c r="AB2675" i="1"/>
  <c r="T2671" i="1"/>
  <c r="X2670" i="1"/>
  <c r="AS2670" i="1"/>
  <c r="X2671" i="1"/>
  <c r="Z2670" i="1"/>
  <c r="U2671" i="1"/>
  <c r="AO2670" i="1"/>
  <c r="AB2676" i="1"/>
  <c r="U2672" i="1"/>
  <c r="AS2673" i="1"/>
  <c r="AQ2673" i="1"/>
  <c r="X2673" i="1"/>
  <c r="AS2672" i="1"/>
  <c r="AQ2672" i="1"/>
  <c r="Z2672" i="1"/>
  <c r="U2673" i="1"/>
  <c r="AO2672" i="1"/>
  <c r="T2673" i="1"/>
  <c r="AB2677" i="1"/>
  <c r="X2672" i="1"/>
  <c r="Z2673" i="1"/>
  <c r="T2672" i="1"/>
  <c r="AO2673" i="1"/>
  <c r="Z2674" i="1"/>
  <c r="AQ2674" i="1"/>
  <c r="AB2678" i="1"/>
  <c r="AO2674" i="1"/>
  <c r="AS2674" i="1"/>
  <c r="X2674" i="1"/>
  <c r="U2674" i="1"/>
  <c r="T2674" i="1"/>
  <c r="AB2679" i="1"/>
  <c r="AO2676" i="1"/>
  <c r="AQ2676" i="1"/>
  <c r="AS2676" i="1"/>
  <c r="U2675" i="1"/>
  <c r="Z2676" i="1"/>
  <c r="X2675" i="1"/>
  <c r="T2676" i="1"/>
  <c r="Z2675" i="1"/>
  <c r="AQ2675" i="1"/>
  <c r="AB2680" i="1"/>
  <c r="AO2675" i="1"/>
  <c r="AS2675" i="1"/>
  <c r="X2676" i="1"/>
  <c r="U2676" i="1"/>
  <c r="T2675" i="1"/>
  <c r="AB2681" i="1"/>
  <c r="U2678" i="1"/>
  <c r="AB2682" i="1"/>
  <c r="U2677" i="1"/>
  <c r="AO2677" i="1"/>
  <c r="AS2678" i="1"/>
  <c r="T2677" i="1"/>
  <c r="Z2678" i="1"/>
  <c r="AQ2678" i="1"/>
  <c r="AO2678" i="1"/>
  <c r="AS2677" i="1"/>
  <c r="AQ2677" i="1"/>
  <c r="T2678" i="1"/>
  <c r="Z2677" i="1"/>
  <c r="X2677" i="1"/>
  <c r="X2678" i="1"/>
  <c r="AS2679" i="1"/>
  <c r="AQ2679" i="1"/>
  <c r="Z2679" i="1"/>
  <c r="AO2679" i="1"/>
  <c r="X2679" i="1"/>
  <c r="AB2683" i="1"/>
  <c r="U2679" i="1"/>
  <c r="T2679" i="1"/>
  <c r="AB2684" i="1"/>
  <c r="U2681" i="1"/>
  <c r="AQ2681" i="1"/>
  <c r="AB2685" i="1"/>
  <c r="AS2680" i="1"/>
  <c r="AQ2680" i="1"/>
  <c r="Z2681" i="1"/>
  <c r="Z2680" i="1"/>
  <c r="AO2681" i="1"/>
  <c r="AO2680" i="1"/>
  <c r="AS2681" i="1"/>
  <c r="X2681" i="1"/>
  <c r="X2680" i="1"/>
  <c r="T2680" i="1"/>
  <c r="U2680" i="1"/>
  <c r="T2681" i="1"/>
  <c r="AB2686" i="1"/>
  <c r="AO2682" i="1"/>
  <c r="AS2682" i="1"/>
  <c r="T2682" i="1"/>
  <c r="AB2687" i="1"/>
  <c r="X2682" i="1"/>
  <c r="U2682" i="1"/>
  <c r="Z2682" i="1"/>
  <c r="AQ2682" i="1"/>
  <c r="X2683" i="1"/>
  <c r="X2684" i="1"/>
  <c r="T2683" i="1"/>
  <c r="U2683" i="1"/>
  <c r="AB2688" i="1"/>
  <c r="U2684" i="1"/>
  <c r="AQ2684" i="1"/>
  <c r="Z2684" i="1"/>
  <c r="AS2683" i="1"/>
  <c r="AQ2683" i="1"/>
  <c r="AO2684" i="1"/>
  <c r="AO2683" i="1"/>
  <c r="AS2684" i="1"/>
  <c r="Z2683" i="1"/>
  <c r="T2684" i="1"/>
  <c r="AQ2685" i="1"/>
  <c r="AB2689" i="1"/>
  <c r="AS2685" i="1"/>
  <c r="U2685" i="1"/>
  <c r="AO2685" i="1"/>
  <c r="Z2685" i="1"/>
  <c r="T2685" i="1"/>
  <c r="X2685" i="1"/>
  <c r="AB2690" i="1"/>
  <c r="AO2687" i="1"/>
  <c r="AQ2687" i="1"/>
  <c r="Z2686" i="1"/>
  <c r="AQ2686" i="1"/>
  <c r="AS2687" i="1"/>
  <c r="AO2686" i="1"/>
  <c r="AB2691" i="1"/>
  <c r="X2686" i="1"/>
  <c r="Z2687" i="1"/>
  <c r="AS2686" i="1"/>
  <c r="U2687" i="1"/>
  <c r="U2686" i="1"/>
  <c r="X2687" i="1"/>
  <c r="T2687" i="1"/>
  <c r="T2686" i="1"/>
  <c r="AO2688" i="1"/>
  <c r="AQ2688" i="1"/>
  <c r="AS2688" i="1"/>
  <c r="Z2688" i="1"/>
  <c r="U2688" i="1"/>
  <c r="T2688" i="1"/>
  <c r="AB2692" i="1"/>
  <c r="X2688" i="1"/>
  <c r="AB2693" i="1"/>
  <c r="AS2690" i="1"/>
  <c r="AQ2690" i="1"/>
  <c r="Z2689" i="1"/>
  <c r="Z2690" i="1"/>
  <c r="AO2689" i="1"/>
  <c r="AO2690" i="1"/>
  <c r="AB2694" i="1"/>
  <c r="T2689" i="1"/>
  <c r="U2689" i="1"/>
  <c r="T2690" i="1"/>
  <c r="X2689" i="1"/>
  <c r="X2690" i="1"/>
  <c r="U2690" i="1"/>
  <c r="AS2689" i="1"/>
  <c r="AQ2689" i="1"/>
  <c r="AB2695" i="1"/>
  <c r="AS2692" i="1"/>
  <c r="AQ2692" i="1"/>
  <c r="Z2692" i="1"/>
  <c r="T2691" i="1"/>
  <c r="AO2692" i="1"/>
  <c r="X2691" i="1"/>
  <c r="Z2691" i="1"/>
  <c r="AO2691" i="1"/>
  <c r="T2692" i="1"/>
  <c r="AS2691" i="1"/>
  <c r="AQ2691" i="1"/>
  <c r="U2691" i="1"/>
  <c r="X2692" i="1"/>
  <c r="U2692" i="1"/>
  <c r="AB2696" i="1"/>
  <c r="AQ2693" i="1"/>
  <c r="Z2693" i="1"/>
  <c r="AO2693" i="1"/>
  <c r="X2693" i="1"/>
  <c r="U2693" i="1"/>
  <c r="T2693" i="1"/>
  <c r="AS2693" i="1"/>
  <c r="AB2697" i="1"/>
  <c r="Z2694" i="1"/>
  <c r="AQ2694" i="1"/>
  <c r="AB2698" i="1"/>
  <c r="AO2694" i="1"/>
  <c r="AS2694" i="1"/>
  <c r="U2694" i="1"/>
  <c r="T2694" i="1"/>
  <c r="X2694" i="1"/>
  <c r="Z2695" i="1"/>
  <c r="AQ2695" i="1"/>
  <c r="AO2695" i="1"/>
  <c r="AS2695" i="1"/>
  <c r="U2695" i="1"/>
  <c r="T2695" i="1"/>
  <c r="AB2699" i="1"/>
  <c r="X2695" i="1"/>
  <c r="X2696" i="1"/>
  <c r="AB2700" i="1"/>
  <c r="AO2696" i="1"/>
  <c r="AS2696" i="1"/>
  <c r="Z2696" i="1"/>
  <c r="U2696" i="1"/>
  <c r="T2696" i="1"/>
  <c r="AQ2696" i="1"/>
  <c r="AB2701" i="1"/>
  <c r="Z2697" i="1"/>
  <c r="AS2697" i="1"/>
  <c r="AO2697" i="1"/>
  <c r="U2697" i="1"/>
  <c r="T2697" i="1"/>
  <c r="AB2702" i="1"/>
  <c r="X2697" i="1"/>
  <c r="AQ2697" i="1"/>
  <c r="AS2699" i="1"/>
  <c r="AQ2699" i="1"/>
  <c r="X2698" i="1"/>
  <c r="AB2703" i="1"/>
  <c r="Z2699" i="1"/>
  <c r="T2698" i="1"/>
  <c r="AO2699" i="1"/>
  <c r="U2698" i="1"/>
  <c r="AS2698" i="1"/>
  <c r="AQ2698" i="1"/>
  <c r="T2699" i="1"/>
  <c r="Z2698" i="1"/>
  <c r="X2699" i="1"/>
  <c r="AO2698" i="1"/>
  <c r="U2699" i="1"/>
  <c r="AB2704" i="1"/>
  <c r="U2701" i="1"/>
  <c r="X2700" i="1"/>
  <c r="Z2701" i="1"/>
  <c r="AS2700" i="1"/>
  <c r="AQ2700" i="1"/>
  <c r="Z2700" i="1"/>
  <c r="AQ2701" i="1"/>
  <c r="AO2701" i="1"/>
  <c r="AS2701" i="1"/>
  <c r="AO2700" i="1"/>
  <c r="T2701" i="1"/>
  <c r="AB2705" i="1"/>
  <c r="U2700" i="1"/>
  <c r="T2700" i="1"/>
  <c r="X2701" i="1"/>
  <c r="X2702" i="1"/>
  <c r="AB2706" i="1"/>
  <c r="U2702" i="1"/>
  <c r="T2702" i="1"/>
  <c r="Z2702" i="1"/>
  <c r="AQ2702" i="1"/>
  <c r="AO2702" i="1"/>
  <c r="AS2702" i="1"/>
  <c r="Z2703" i="1"/>
  <c r="AQ2703" i="1"/>
  <c r="AO2703" i="1"/>
  <c r="AB2707" i="1"/>
  <c r="AS2703" i="1"/>
  <c r="U2703" i="1"/>
  <c r="T2703" i="1"/>
  <c r="X2703" i="1"/>
  <c r="AB2708" i="1"/>
  <c r="AB2709" i="1"/>
  <c r="X2704" i="1"/>
  <c r="AO2704" i="1"/>
  <c r="AQ2704" i="1"/>
  <c r="AS2704" i="1"/>
  <c r="Z2704" i="1"/>
  <c r="U2704" i="1"/>
  <c r="T2704" i="1"/>
  <c r="AS2706" i="1"/>
  <c r="AQ2706" i="1"/>
  <c r="T2705" i="1"/>
  <c r="AB2710" i="1"/>
  <c r="Z2706" i="1"/>
  <c r="X2705" i="1"/>
  <c r="AO2706" i="1"/>
  <c r="U2706" i="1"/>
  <c r="AS2705" i="1"/>
  <c r="AQ2705" i="1"/>
  <c r="T2706" i="1"/>
  <c r="Z2705" i="1"/>
  <c r="AO2705" i="1"/>
  <c r="X2706" i="1"/>
  <c r="U2705" i="1"/>
  <c r="AB2711" i="1"/>
  <c r="Z2708" i="1"/>
  <c r="X2707" i="1"/>
  <c r="AO2708" i="1"/>
  <c r="AS2707" i="1"/>
  <c r="AQ2707" i="1"/>
  <c r="U2708" i="1"/>
  <c r="Z2707" i="1"/>
  <c r="X2708" i="1"/>
  <c r="AO2707" i="1"/>
  <c r="AQ2708" i="1"/>
  <c r="T2708" i="1"/>
  <c r="U2707" i="1"/>
  <c r="AB2712" i="1"/>
  <c r="AS2708" i="1"/>
  <c r="T2707" i="1"/>
  <c r="T2709" i="1"/>
  <c r="X2709" i="1"/>
  <c r="Z2709" i="1"/>
  <c r="AO2709" i="1"/>
  <c r="AQ2709" i="1"/>
  <c r="AB2713" i="1"/>
  <c r="AS2709" i="1"/>
  <c r="U2709" i="1"/>
  <c r="AB2714" i="1"/>
  <c r="Z2711" i="1"/>
  <c r="AQ2711" i="1"/>
  <c r="AO2710" i="1"/>
  <c r="AO2711" i="1"/>
  <c r="AS2710" i="1"/>
  <c r="AS2711" i="1"/>
  <c r="X2710" i="1"/>
  <c r="U2711" i="1"/>
  <c r="U2710" i="1"/>
  <c r="AQ2710" i="1"/>
  <c r="T2711" i="1"/>
  <c r="T2710" i="1"/>
  <c r="AB2715" i="1"/>
  <c r="X2711" i="1"/>
  <c r="Z2710" i="1"/>
  <c r="AB2716" i="1"/>
  <c r="AO2712" i="1"/>
  <c r="AQ2712" i="1"/>
  <c r="AS2712" i="1"/>
  <c r="AB2717" i="1"/>
  <c r="Z2712" i="1"/>
  <c r="X2712" i="1"/>
  <c r="U2712" i="1"/>
  <c r="T2712" i="1"/>
  <c r="U2713" i="1"/>
  <c r="X2713" i="1"/>
  <c r="AS2713" i="1"/>
  <c r="AQ2713" i="1"/>
  <c r="T2713" i="1"/>
  <c r="Z2713" i="1"/>
  <c r="AO2713" i="1"/>
  <c r="AB2718" i="1"/>
  <c r="AS2715" i="1"/>
  <c r="AQ2715" i="1"/>
  <c r="T2714" i="1"/>
  <c r="Z2715" i="1"/>
  <c r="U2714" i="1"/>
  <c r="AO2715" i="1"/>
  <c r="AS2714" i="1"/>
  <c r="AQ2714" i="1"/>
  <c r="T2715" i="1"/>
  <c r="Z2714" i="1"/>
  <c r="AO2714" i="1"/>
  <c r="U2715" i="1"/>
  <c r="X2715" i="1"/>
  <c r="X2714" i="1"/>
  <c r="AB2719" i="1"/>
  <c r="AS2716" i="1"/>
  <c r="AQ2716" i="1"/>
  <c r="AQ2717" i="1"/>
  <c r="Z2716" i="1"/>
  <c r="AO2716" i="1"/>
  <c r="X2716" i="1"/>
  <c r="T2716" i="1"/>
  <c r="AB2720" i="1"/>
  <c r="U2716" i="1"/>
  <c r="Z2717" i="1"/>
  <c r="AO2717" i="1"/>
  <c r="AS2717" i="1"/>
  <c r="AB2721" i="1"/>
  <c r="U2717" i="1"/>
  <c r="T2717" i="1"/>
  <c r="X2717" i="1"/>
  <c r="AQ2718" i="1"/>
  <c r="AS2718" i="1"/>
  <c r="Z2718" i="1"/>
  <c r="U2718" i="1"/>
  <c r="AB2722" i="1"/>
  <c r="T2718" i="1"/>
  <c r="X2718" i="1"/>
  <c r="AO2718" i="1"/>
  <c r="AB2723" i="1"/>
  <c r="U2719" i="1"/>
  <c r="X2719" i="1"/>
  <c r="AO2719" i="1"/>
  <c r="AB2724" i="1"/>
  <c r="T2719" i="1"/>
  <c r="Z2719" i="1"/>
  <c r="AQ2719" i="1"/>
  <c r="AS2719" i="1"/>
  <c r="AS2721" i="1"/>
  <c r="AQ2721" i="1"/>
  <c r="X2720" i="1"/>
  <c r="Z2721" i="1"/>
  <c r="U2720" i="1"/>
  <c r="AS2720" i="1"/>
  <c r="AO2721" i="1"/>
  <c r="T2720" i="1"/>
  <c r="X2721" i="1"/>
  <c r="AO2720" i="1"/>
  <c r="AQ2720" i="1"/>
  <c r="U2721" i="1"/>
  <c r="AB2725" i="1"/>
  <c r="Z2720" i="1"/>
  <c r="T2721" i="1"/>
  <c r="AS2722" i="1"/>
  <c r="AQ2722" i="1"/>
  <c r="Z2722" i="1"/>
  <c r="AO2722" i="1"/>
  <c r="AB2726" i="1"/>
  <c r="U2722" i="1"/>
  <c r="T2722" i="1"/>
  <c r="X2722" i="1"/>
  <c r="AS2723" i="1"/>
  <c r="AQ2723" i="1"/>
  <c r="Z2723" i="1"/>
  <c r="AO2723" i="1"/>
  <c r="X2723" i="1"/>
  <c r="AB2727" i="1"/>
  <c r="U2723" i="1"/>
  <c r="T2723" i="1"/>
  <c r="AB2728" i="1"/>
  <c r="AQ2725" i="1"/>
  <c r="AO2724" i="1"/>
  <c r="X2725" i="1"/>
  <c r="AB2729" i="1"/>
  <c r="T2724" i="1"/>
  <c r="T2725" i="1"/>
  <c r="U2725" i="1"/>
  <c r="Z2725" i="1"/>
  <c r="AQ2724" i="1"/>
  <c r="AS2724" i="1"/>
  <c r="U2724" i="1"/>
  <c r="AO2725" i="1"/>
  <c r="X2724" i="1"/>
  <c r="AS2725" i="1"/>
  <c r="Z2724" i="1"/>
  <c r="AB2730" i="1"/>
  <c r="Z2726" i="1"/>
  <c r="AQ2726" i="1"/>
  <c r="AO2726" i="1"/>
  <c r="AB2731" i="1"/>
  <c r="AS2726" i="1"/>
  <c r="U2726" i="1"/>
  <c r="T2726" i="1"/>
  <c r="X2726" i="1"/>
  <c r="AO2727" i="1"/>
  <c r="AS2727" i="1"/>
  <c r="AB2732" i="1"/>
  <c r="U2727" i="1"/>
  <c r="T2727" i="1"/>
  <c r="X2727" i="1"/>
  <c r="Z2727" i="1"/>
  <c r="AQ2727" i="1"/>
  <c r="Z2728" i="1"/>
  <c r="X2728" i="1"/>
  <c r="AB2733" i="1"/>
  <c r="T2728" i="1"/>
  <c r="U2728" i="1"/>
  <c r="AQ2728" i="1"/>
  <c r="AO2728" i="1"/>
  <c r="AS2728" i="1"/>
  <c r="Z2729" i="1"/>
  <c r="AB2734" i="1"/>
  <c r="AO2729" i="1"/>
  <c r="U2729" i="1"/>
  <c r="T2729" i="1"/>
  <c r="X2729" i="1"/>
  <c r="AS2729" i="1"/>
  <c r="AQ2729" i="1"/>
  <c r="AS2731" i="1"/>
  <c r="AQ2731" i="1"/>
  <c r="X2730" i="1"/>
  <c r="Z2731" i="1"/>
  <c r="T2730" i="1"/>
  <c r="AB2735" i="1"/>
  <c r="AO2731" i="1"/>
  <c r="AS2730" i="1"/>
  <c r="AQ2730" i="1"/>
  <c r="Z2730" i="1"/>
  <c r="X2731" i="1"/>
  <c r="AO2730" i="1"/>
  <c r="U2731" i="1"/>
  <c r="U2730" i="1"/>
  <c r="T2731" i="1"/>
  <c r="AS2732" i="1"/>
  <c r="AQ2732" i="1"/>
  <c r="Z2732" i="1"/>
  <c r="AO2732" i="1"/>
  <c r="AB2736" i="1"/>
  <c r="X2732" i="1"/>
  <c r="U2732" i="1"/>
  <c r="T2732" i="1"/>
  <c r="Z2733" i="1"/>
  <c r="AQ2733" i="1"/>
  <c r="AO2733" i="1"/>
  <c r="AB2737" i="1"/>
  <c r="AS2733" i="1"/>
  <c r="X2733" i="1"/>
  <c r="U2733" i="1"/>
  <c r="T2733" i="1"/>
  <c r="AB2738" i="1"/>
  <c r="AO2734" i="1"/>
  <c r="U2734" i="1"/>
  <c r="AS2734" i="1"/>
  <c r="T2734" i="1"/>
  <c r="X2734" i="1"/>
  <c r="AB2739" i="1"/>
  <c r="Z2734" i="1"/>
  <c r="AQ2734" i="1"/>
  <c r="AO2736" i="1"/>
  <c r="AQ2736" i="1"/>
  <c r="X2735" i="1"/>
  <c r="AS2736" i="1"/>
  <c r="Z2736" i="1"/>
  <c r="Z2735" i="1"/>
  <c r="AQ2735" i="1"/>
  <c r="T2736" i="1"/>
  <c r="AO2735" i="1"/>
  <c r="U2735" i="1"/>
  <c r="T2735" i="1"/>
  <c r="U2736" i="1"/>
  <c r="AB2740" i="1"/>
  <c r="AS2735" i="1"/>
  <c r="X2736" i="1"/>
  <c r="AB2741" i="1"/>
  <c r="U2737" i="1"/>
  <c r="AB2742" i="1"/>
  <c r="AO2737" i="1"/>
  <c r="T2737" i="1"/>
  <c r="Z2737" i="1"/>
  <c r="X2737" i="1"/>
  <c r="AS2737" i="1"/>
  <c r="AQ2737" i="1"/>
  <c r="Z2739" i="1"/>
  <c r="Z2738" i="1"/>
  <c r="AO2739" i="1"/>
  <c r="AO2738" i="1"/>
  <c r="AQ2739" i="1"/>
  <c r="AB2743" i="1"/>
  <c r="X2739" i="1"/>
  <c r="X2738" i="1"/>
  <c r="U2739" i="1"/>
  <c r="U2738" i="1"/>
  <c r="T2739" i="1"/>
  <c r="T2738" i="1"/>
  <c r="AS2739" i="1"/>
  <c r="AS2738" i="1"/>
  <c r="AQ2738" i="1"/>
  <c r="AS2740" i="1"/>
  <c r="AQ2740" i="1"/>
  <c r="Z2740" i="1"/>
  <c r="AO2740" i="1"/>
  <c r="X2740" i="1"/>
  <c r="U2740" i="1"/>
  <c r="T2740" i="1"/>
  <c r="AB2744" i="1"/>
  <c r="AB2745" i="1"/>
  <c r="AO2741" i="1"/>
  <c r="AS2741" i="1"/>
  <c r="X2741" i="1"/>
  <c r="AB2746" i="1"/>
  <c r="U2741" i="1"/>
  <c r="T2741" i="1"/>
  <c r="Z2741" i="1"/>
  <c r="AQ2741" i="1"/>
  <c r="Z2743" i="1"/>
  <c r="AS2742" i="1"/>
  <c r="AO2743" i="1"/>
  <c r="AS2743" i="1"/>
  <c r="T2742" i="1"/>
  <c r="Z2742" i="1"/>
  <c r="U2743" i="1"/>
  <c r="AB2747" i="1"/>
  <c r="X2742" i="1"/>
  <c r="T2743" i="1"/>
  <c r="U2742" i="1"/>
  <c r="AQ2742" i="1"/>
  <c r="X2743" i="1"/>
  <c r="AQ2743" i="1"/>
  <c r="AO2742" i="1"/>
  <c r="AB2748" i="1"/>
  <c r="X2744" i="1"/>
  <c r="T2744" i="1"/>
  <c r="U2744" i="1"/>
  <c r="AO2744" i="1"/>
  <c r="AQ2744" i="1"/>
  <c r="AB2749" i="1"/>
  <c r="AS2744" i="1"/>
  <c r="Z2744" i="1"/>
  <c r="X2746" i="1"/>
  <c r="Z2745" i="1"/>
  <c r="AB2750" i="1"/>
  <c r="AS2745" i="1"/>
  <c r="AS2746" i="1"/>
  <c r="AQ2746" i="1"/>
  <c r="AO2745" i="1"/>
  <c r="T2745" i="1"/>
  <c r="Z2746" i="1"/>
  <c r="AO2746" i="1"/>
  <c r="U2746" i="1"/>
  <c r="U2745" i="1"/>
  <c r="X2745" i="1"/>
  <c r="AQ2745" i="1"/>
  <c r="T2746" i="1"/>
  <c r="AS2747" i="1"/>
  <c r="AQ2747" i="1"/>
  <c r="Z2747" i="1"/>
  <c r="AO2747" i="1"/>
  <c r="X2747" i="1"/>
  <c r="AB2751" i="1"/>
  <c r="U2747" i="1"/>
  <c r="T2747" i="1"/>
  <c r="AS2748" i="1"/>
  <c r="AQ2748" i="1"/>
  <c r="Z2748" i="1"/>
  <c r="AO2748" i="1"/>
  <c r="T2748" i="1"/>
  <c r="AB2752" i="1"/>
  <c r="X2748" i="1"/>
  <c r="U2748" i="1"/>
  <c r="T2749" i="1"/>
  <c r="AB2753" i="1"/>
  <c r="Z2749" i="1"/>
  <c r="AQ2749" i="1"/>
  <c r="AO2749" i="1"/>
  <c r="AS2749" i="1"/>
  <c r="X2749" i="1"/>
  <c r="U2749" i="1"/>
  <c r="AB2754" i="1"/>
  <c r="AO2750" i="1"/>
  <c r="AS2750" i="1"/>
  <c r="U2750" i="1"/>
  <c r="AB2755" i="1"/>
  <c r="T2750" i="1"/>
  <c r="X2750" i="1"/>
  <c r="Z2750" i="1"/>
  <c r="AQ2750" i="1"/>
  <c r="X2752" i="1"/>
  <c r="Z2751" i="1"/>
  <c r="AQ2751" i="1"/>
  <c r="U2752" i="1"/>
  <c r="AQ2752" i="1"/>
  <c r="AO2751" i="1"/>
  <c r="AB2756" i="1"/>
  <c r="T2752" i="1"/>
  <c r="AS2751" i="1"/>
  <c r="T2751" i="1"/>
  <c r="U2751" i="1"/>
  <c r="AO2752" i="1"/>
  <c r="X2751" i="1"/>
  <c r="AS2752" i="1"/>
  <c r="Z2752" i="1"/>
  <c r="AB2757" i="1"/>
  <c r="AS2753" i="1"/>
  <c r="AQ2753" i="1"/>
  <c r="Z2753" i="1"/>
  <c r="AB2758" i="1"/>
  <c r="AO2753" i="1"/>
  <c r="U2753" i="1"/>
  <c r="X2753" i="1"/>
  <c r="T2753" i="1"/>
  <c r="AS2755" i="1"/>
  <c r="AQ2755" i="1"/>
  <c r="AO2754" i="1"/>
  <c r="Z2755" i="1"/>
  <c r="T2754" i="1"/>
  <c r="AO2755" i="1"/>
  <c r="U2755" i="1"/>
  <c r="AB2759" i="1"/>
  <c r="AQ2754" i="1"/>
  <c r="T2755" i="1"/>
  <c r="U2754" i="1"/>
  <c r="X2754" i="1"/>
  <c r="AS2754" i="1"/>
  <c r="X2755" i="1"/>
  <c r="Z2754" i="1"/>
  <c r="AS2756" i="1"/>
  <c r="AQ2756" i="1"/>
  <c r="Z2756" i="1"/>
  <c r="AO2756" i="1"/>
  <c r="U2756" i="1"/>
  <c r="T2756" i="1"/>
  <c r="AB2760" i="1"/>
  <c r="X2756" i="1"/>
  <c r="AQ2757" i="1"/>
  <c r="T2757" i="1"/>
  <c r="X2757" i="1"/>
  <c r="AB2761" i="1"/>
  <c r="Z2757" i="1"/>
  <c r="AO2757" i="1"/>
  <c r="AS2757" i="1"/>
  <c r="U2757" i="1"/>
  <c r="AB2762" i="1"/>
  <c r="AO2758" i="1"/>
  <c r="AS2758" i="1"/>
  <c r="U2758" i="1"/>
  <c r="X2758" i="1"/>
  <c r="T2758" i="1"/>
  <c r="AB2763" i="1"/>
  <c r="Z2758" i="1"/>
  <c r="AQ2758" i="1"/>
  <c r="U2759" i="1"/>
  <c r="AB2764" i="1"/>
  <c r="T2759" i="1"/>
  <c r="AS2759" i="1"/>
  <c r="X2759" i="1"/>
  <c r="Z2759" i="1"/>
  <c r="AQ2759" i="1"/>
  <c r="AO2759" i="1"/>
  <c r="AS2761" i="1"/>
  <c r="AQ2761" i="1"/>
  <c r="AO2760" i="1"/>
  <c r="AQ2760" i="1"/>
  <c r="AB2765" i="1"/>
  <c r="Z2761" i="1"/>
  <c r="AS2760" i="1"/>
  <c r="AO2761" i="1"/>
  <c r="Z2760" i="1"/>
  <c r="T2760" i="1"/>
  <c r="X2761" i="1"/>
  <c r="U2760" i="1"/>
  <c r="U2761" i="1"/>
  <c r="T2761" i="1"/>
  <c r="X2760" i="1"/>
  <c r="AB2766" i="1"/>
  <c r="AS2763" i="1"/>
  <c r="AQ2763" i="1"/>
  <c r="Z2763" i="1"/>
  <c r="AS2762" i="1"/>
  <c r="AQ2762" i="1"/>
  <c r="AO2763" i="1"/>
  <c r="Z2762" i="1"/>
  <c r="AB2767" i="1"/>
  <c r="AO2762" i="1"/>
  <c r="T2763" i="1"/>
  <c r="X2763" i="1"/>
  <c r="X2762" i="1"/>
  <c r="U2763" i="1"/>
  <c r="T2762" i="1"/>
  <c r="U2762" i="1"/>
  <c r="AB2768" i="1"/>
  <c r="AQ2765" i="1"/>
  <c r="T2764" i="1"/>
  <c r="AO2765" i="1"/>
  <c r="T2765" i="1"/>
  <c r="AS2765" i="1"/>
  <c r="X2764" i="1"/>
  <c r="U2764" i="1"/>
  <c r="X2765" i="1"/>
  <c r="AB2769" i="1"/>
  <c r="U2765" i="1"/>
  <c r="AS2764" i="1"/>
  <c r="AQ2764" i="1"/>
  <c r="Z2764" i="1"/>
  <c r="AO2764" i="1"/>
  <c r="Z2765" i="1"/>
  <c r="Z2766" i="1"/>
  <c r="AQ2766" i="1"/>
  <c r="AO2766" i="1"/>
  <c r="AS2766" i="1"/>
  <c r="T2766" i="1"/>
  <c r="AB2770" i="1"/>
  <c r="X2766" i="1"/>
  <c r="U2766" i="1"/>
  <c r="AB2771" i="1"/>
  <c r="X2767" i="1"/>
  <c r="U2767" i="1"/>
  <c r="Z2767" i="1"/>
  <c r="AQ2767" i="1"/>
  <c r="T2767" i="1"/>
  <c r="AO2767" i="1"/>
  <c r="AS2767" i="1"/>
  <c r="AB2772" i="1"/>
  <c r="AS2769" i="1"/>
  <c r="Z2769" i="1"/>
  <c r="AO2769" i="1"/>
  <c r="AQ2769" i="1"/>
  <c r="X2768" i="1"/>
  <c r="T2768" i="1"/>
  <c r="U2769" i="1"/>
  <c r="AO2768" i="1"/>
  <c r="AQ2768" i="1"/>
  <c r="X2769" i="1"/>
  <c r="AB2773" i="1"/>
  <c r="T2769" i="1"/>
  <c r="AS2768" i="1"/>
  <c r="Z2768" i="1"/>
  <c r="U2768" i="1"/>
  <c r="AB2774" i="1"/>
  <c r="AS2771" i="1"/>
  <c r="AQ2771" i="1"/>
  <c r="AO2770" i="1"/>
  <c r="AB2775" i="1"/>
  <c r="Z2771" i="1"/>
  <c r="X2770" i="1"/>
  <c r="AO2771" i="1"/>
  <c r="T2770" i="1"/>
  <c r="AS2770" i="1"/>
  <c r="U2771" i="1"/>
  <c r="U2770" i="1"/>
  <c r="T2771" i="1"/>
  <c r="AQ2770" i="1"/>
  <c r="X2771" i="1"/>
  <c r="Z2770" i="1"/>
  <c r="AS2772" i="1"/>
  <c r="AQ2772" i="1"/>
  <c r="Z2772" i="1"/>
  <c r="AO2772" i="1"/>
  <c r="AB2776" i="1"/>
  <c r="X2772" i="1"/>
  <c r="U2772" i="1"/>
  <c r="T2772" i="1"/>
  <c r="Z2773" i="1"/>
  <c r="AO2773" i="1"/>
  <c r="AQ2773" i="1"/>
  <c r="AB2777" i="1"/>
  <c r="AS2773" i="1"/>
  <c r="X2773" i="1"/>
  <c r="U2773" i="1"/>
  <c r="T2773" i="1"/>
  <c r="Z2774" i="1"/>
  <c r="AQ2774" i="1"/>
  <c r="AO2774" i="1"/>
  <c r="AS2774" i="1"/>
  <c r="U2774" i="1"/>
  <c r="T2774" i="1"/>
  <c r="AB2778" i="1"/>
  <c r="X2774" i="1"/>
  <c r="Z2775" i="1"/>
  <c r="AO2775" i="1"/>
  <c r="AS2775" i="1"/>
  <c r="AB2779" i="1"/>
  <c r="AQ2775" i="1"/>
  <c r="T2775" i="1"/>
  <c r="U2775" i="1"/>
  <c r="X2775" i="1"/>
  <c r="AB2780" i="1"/>
  <c r="AS2777" i="1"/>
  <c r="AQ2777" i="1"/>
  <c r="AB2781" i="1"/>
  <c r="U2776" i="1"/>
  <c r="Z2777" i="1"/>
  <c r="T2776" i="1"/>
  <c r="AO2777" i="1"/>
  <c r="U2777" i="1"/>
  <c r="X2776" i="1"/>
  <c r="Z2776" i="1"/>
  <c r="T2777" i="1"/>
  <c r="AO2776" i="1"/>
  <c r="AQ2776" i="1"/>
  <c r="AS2776" i="1"/>
  <c r="X2777" i="1"/>
  <c r="AB2782" i="1"/>
  <c r="AS2779" i="1"/>
  <c r="AQ2779" i="1"/>
  <c r="T2778" i="1"/>
  <c r="Z2779" i="1"/>
  <c r="U2778" i="1"/>
  <c r="AO2779" i="1"/>
  <c r="AB2783" i="1"/>
  <c r="AS2778" i="1"/>
  <c r="AQ2778" i="1"/>
  <c r="U2779" i="1"/>
  <c r="Z2778" i="1"/>
  <c r="T2779" i="1"/>
  <c r="AO2778" i="1"/>
  <c r="X2779" i="1"/>
  <c r="X2778" i="1"/>
  <c r="AS2780" i="1"/>
  <c r="AQ2780" i="1"/>
  <c r="Z2780" i="1"/>
  <c r="AB2784" i="1"/>
  <c r="AO2780" i="1"/>
  <c r="U2780" i="1"/>
  <c r="T2780" i="1"/>
  <c r="X2780" i="1"/>
  <c r="Z2781" i="1"/>
  <c r="AQ2781" i="1"/>
  <c r="AB2785" i="1"/>
  <c r="AO2781" i="1"/>
  <c r="AS2781" i="1"/>
  <c r="U2781" i="1"/>
  <c r="T2781" i="1"/>
  <c r="X2781" i="1"/>
  <c r="AB2786" i="1"/>
  <c r="Z2783" i="1"/>
  <c r="AQ2783" i="1"/>
  <c r="AO2782" i="1"/>
  <c r="AQ2782" i="1"/>
  <c r="AO2783" i="1"/>
  <c r="AS2782" i="1"/>
  <c r="AS2783" i="1"/>
  <c r="U2782" i="1"/>
  <c r="AB2787" i="1"/>
  <c r="X2783" i="1"/>
  <c r="T2782" i="1"/>
  <c r="X2782" i="1"/>
  <c r="T2783" i="1"/>
  <c r="U2783" i="1"/>
  <c r="Z2782" i="1"/>
  <c r="AB2788" i="1"/>
  <c r="X2784" i="1"/>
  <c r="U2784" i="1"/>
  <c r="AO2784" i="1"/>
  <c r="AQ2784" i="1"/>
  <c r="AS2784" i="1"/>
  <c r="Z2784" i="1"/>
  <c r="T2784" i="1"/>
  <c r="AB2789" i="1"/>
  <c r="T2785" i="1"/>
  <c r="X2785" i="1"/>
  <c r="U2785" i="1"/>
  <c r="AB2790" i="1"/>
  <c r="AS2785" i="1"/>
  <c r="AQ2785" i="1"/>
  <c r="Z2785" i="1"/>
  <c r="AO2785" i="1"/>
  <c r="AS2787" i="1"/>
  <c r="AQ2787" i="1"/>
  <c r="X2786" i="1"/>
  <c r="Z2787" i="1"/>
  <c r="AS2786" i="1"/>
  <c r="AQ2786" i="1"/>
  <c r="AO2787" i="1"/>
  <c r="Z2786" i="1"/>
  <c r="AO2786" i="1"/>
  <c r="U2786" i="1"/>
  <c r="AB2791" i="1"/>
  <c r="X2787" i="1"/>
  <c r="U2787" i="1"/>
  <c r="T2787" i="1"/>
  <c r="T2786" i="1"/>
  <c r="AS2788" i="1"/>
  <c r="AQ2788" i="1"/>
  <c r="Z2788" i="1"/>
  <c r="AO2788" i="1"/>
  <c r="AB2792" i="1"/>
  <c r="X2788" i="1"/>
  <c r="U2788" i="1"/>
  <c r="T2788" i="1"/>
  <c r="X2789" i="1"/>
  <c r="AB2793" i="1"/>
  <c r="U2789" i="1"/>
  <c r="Z2789" i="1"/>
  <c r="AO2789" i="1"/>
  <c r="AS2789" i="1"/>
  <c r="T2789" i="1"/>
  <c r="AQ2789" i="1"/>
  <c r="AB2794" i="1"/>
  <c r="AO2790" i="1"/>
  <c r="AS2790" i="1"/>
  <c r="U2790" i="1"/>
  <c r="X2790" i="1"/>
  <c r="AB2795" i="1"/>
  <c r="T2790" i="1"/>
  <c r="Z2790" i="1"/>
  <c r="AQ2790" i="1"/>
  <c r="AO2792" i="1"/>
  <c r="AQ2792" i="1"/>
  <c r="U2791" i="1"/>
  <c r="AS2791" i="1"/>
  <c r="AS2792" i="1"/>
  <c r="Z2792" i="1"/>
  <c r="T2791" i="1"/>
  <c r="U2792" i="1"/>
  <c r="X2791" i="1"/>
  <c r="T2792" i="1"/>
  <c r="Z2791" i="1"/>
  <c r="AQ2791" i="1"/>
  <c r="AO2791" i="1"/>
  <c r="AB2796" i="1"/>
  <c r="X2792" i="1"/>
  <c r="AS2793" i="1"/>
  <c r="AQ2793" i="1"/>
  <c r="Z2793" i="1"/>
  <c r="AO2793" i="1"/>
  <c r="U2793" i="1"/>
  <c r="T2793" i="1"/>
  <c r="AB2797" i="1"/>
  <c r="X2793" i="1"/>
  <c r="AB2798" i="1"/>
  <c r="AS2795" i="1"/>
  <c r="AQ2795" i="1"/>
  <c r="X2794" i="1"/>
  <c r="Z2795" i="1"/>
  <c r="T2794" i="1"/>
  <c r="AO2795" i="1"/>
  <c r="X2795" i="1"/>
  <c r="AS2794" i="1"/>
  <c r="AQ2794" i="1"/>
  <c r="U2795" i="1"/>
  <c r="Z2794" i="1"/>
  <c r="AO2794" i="1"/>
  <c r="AB2799" i="1"/>
  <c r="T2795" i="1"/>
  <c r="U2794" i="1"/>
  <c r="AS2796" i="1"/>
  <c r="AQ2796" i="1"/>
  <c r="Z2796" i="1"/>
  <c r="AO2796" i="1"/>
  <c r="X2796" i="1"/>
  <c r="T2796" i="1"/>
  <c r="AB2800" i="1"/>
  <c r="U2796" i="1"/>
  <c r="U2797" i="1"/>
  <c r="Z2797" i="1"/>
  <c r="AQ2797" i="1"/>
  <c r="AB2801" i="1"/>
  <c r="AO2797" i="1"/>
  <c r="AS2797" i="1"/>
  <c r="X2797" i="1"/>
  <c r="T2797" i="1"/>
  <c r="AB2802" i="1"/>
  <c r="X2798" i="1"/>
  <c r="U2799" i="1"/>
  <c r="Z2799" i="1"/>
  <c r="T2798" i="1"/>
  <c r="AO2799" i="1"/>
  <c r="AQ2799" i="1"/>
  <c r="AS2799" i="1"/>
  <c r="Z2798" i="1"/>
  <c r="AQ2798" i="1"/>
  <c r="X2799" i="1"/>
  <c r="AB2803" i="1"/>
  <c r="AO2798" i="1"/>
  <c r="T2799" i="1"/>
  <c r="AS2798" i="1"/>
  <c r="U2798" i="1"/>
  <c r="AB2804" i="1"/>
  <c r="U2800" i="1"/>
  <c r="T2800" i="1"/>
  <c r="AB2805" i="1"/>
  <c r="AO2800" i="1"/>
  <c r="AQ2800" i="1"/>
  <c r="AS2800" i="1"/>
  <c r="Z2800" i="1"/>
  <c r="X2800" i="1"/>
  <c r="AS2802" i="1"/>
  <c r="AQ2802" i="1"/>
  <c r="T2801" i="1"/>
  <c r="U2801" i="1"/>
  <c r="Z2802" i="1"/>
  <c r="AS2801" i="1"/>
  <c r="AQ2801" i="1"/>
  <c r="AO2802" i="1"/>
  <c r="Z2801" i="1"/>
  <c r="T2802" i="1"/>
  <c r="AO2801" i="1"/>
  <c r="AB2806" i="1"/>
  <c r="U2802" i="1"/>
  <c r="X2801" i="1"/>
  <c r="X2802" i="1"/>
  <c r="AS2803" i="1"/>
  <c r="AQ2803" i="1"/>
  <c r="Z2803" i="1"/>
  <c r="AO2803" i="1"/>
  <c r="AB2807" i="1"/>
  <c r="X2803" i="1"/>
  <c r="U2803" i="1"/>
  <c r="T2803" i="1"/>
  <c r="AS2804" i="1"/>
  <c r="AQ2804" i="1"/>
  <c r="Z2804" i="1"/>
  <c r="AO2804" i="1"/>
  <c r="X2804" i="1"/>
  <c r="AB2808" i="1"/>
  <c r="U2804" i="1"/>
  <c r="T2804" i="1"/>
  <c r="X2805" i="1"/>
  <c r="AB2809" i="1"/>
  <c r="AQ2805" i="1"/>
  <c r="U2805" i="1"/>
  <c r="Z2805" i="1"/>
  <c r="AO2805" i="1"/>
  <c r="AS2805" i="1"/>
  <c r="T2805" i="1"/>
  <c r="AB2810" i="1"/>
  <c r="T2806" i="1"/>
  <c r="AB2811" i="1"/>
  <c r="U2806" i="1"/>
  <c r="Z2806" i="1"/>
  <c r="AQ2806" i="1"/>
  <c r="AO2806" i="1"/>
  <c r="AS2806" i="1"/>
  <c r="X2806" i="1"/>
  <c r="AB2812" i="1"/>
  <c r="X2807" i="1"/>
  <c r="AO2807" i="1"/>
  <c r="U2807" i="1"/>
  <c r="AS2807" i="1"/>
  <c r="T2807" i="1"/>
  <c r="Z2807" i="1"/>
  <c r="AQ2807" i="1"/>
  <c r="AQ2809" i="1"/>
  <c r="T2809" i="1"/>
  <c r="T2808" i="1"/>
  <c r="U2809" i="1"/>
  <c r="X2808" i="1"/>
  <c r="AS2809" i="1"/>
  <c r="X2809" i="1"/>
  <c r="AO2808" i="1"/>
  <c r="AQ2808" i="1"/>
  <c r="AB2813" i="1"/>
  <c r="Z2809" i="1"/>
  <c r="AS2808" i="1"/>
  <c r="AO2809" i="1"/>
  <c r="Z2808" i="1"/>
  <c r="U2808" i="1"/>
  <c r="AB2814" i="1"/>
  <c r="AS2811" i="1"/>
  <c r="AQ2811" i="1"/>
  <c r="U2810" i="1"/>
  <c r="AB2815" i="1"/>
  <c r="Z2811" i="1"/>
  <c r="AS2810" i="1"/>
  <c r="AQ2810" i="1"/>
  <c r="AO2811" i="1"/>
  <c r="Z2810" i="1"/>
  <c r="U2811" i="1"/>
  <c r="AO2810" i="1"/>
  <c r="T2811" i="1"/>
  <c r="X2810" i="1"/>
  <c r="X2811" i="1"/>
  <c r="T2810" i="1"/>
  <c r="AB2816" i="1"/>
  <c r="AQ2813" i="1"/>
  <c r="AO2812" i="1"/>
  <c r="U2812" i="1"/>
  <c r="Z2813" i="1"/>
  <c r="X2813" i="1"/>
  <c r="AQ2812" i="1"/>
  <c r="T2812" i="1"/>
  <c r="AO2813" i="1"/>
  <c r="AS2813" i="1"/>
  <c r="AB2817" i="1"/>
  <c r="AS2812" i="1"/>
  <c r="X2812" i="1"/>
  <c r="T2813" i="1"/>
  <c r="U2813" i="1"/>
  <c r="Z2812" i="1"/>
  <c r="AB2818" i="1"/>
  <c r="U2815" i="1"/>
  <c r="Z2815" i="1"/>
  <c r="AQ2815" i="1"/>
  <c r="U2814" i="1"/>
  <c r="AO2815" i="1"/>
  <c r="Z2814" i="1"/>
  <c r="AQ2814" i="1"/>
  <c r="AS2815" i="1"/>
  <c r="AO2814" i="1"/>
  <c r="AS2814" i="1"/>
  <c r="T2815" i="1"/>
  <c r="X2814" i="1"/>
  <c r="X2815" i="1"/>
  <c r="AB2819" i="1"/>
  <c r="T2814" i="1"/>
  <c r="AB2820" i="1"/>
  <c r="AB2821" i="1"/>
  <c r="X2816" i="1"/>
  <c r="U2816" i="1"/>
  <c r="AO2816" i="1"/>
  <c r="AQ2816" i="1"/>
  <c r="AS2816" i="1"/>
  <c r="Z2816" i="1"/>
  <c r="T2816" i="1"/>
  <c r="AB2822" i="1"/>
  <c r="AS2817" i="1"/>
  <c r="AQ2817" i="1"/>
  <c r="T2817" i="1"/>
  <c r="Z2817" i="1"/>
  <c r="AO2817" i="1"/>
  <c r="X2817" i="1"/>
  <c r="U2817" i="1"/>
  <c r="AS2819" i="1"/>
  <c r="AQ2819" i="1"/>
  <c r="X2818" i="1"/>
  <c r="T2818" i="1"/>
  <c r="AB2823" i="1"/>
  <c r="Z2819" i="1"/>
  <c r="Z2818" i="1"/>
  <c r="AO2819" i="1"/>
  <c r="T2819" i="1"/>
  <c r="U2818" i="1"/>
  <c r="AS2818" i="1"/>
  <c r="AQ2818" i="1"/>
  <c r="U2819" i="1"/>
  <c r="AO2818" i="1"/>
  <c r="X2819" i="1"/>
  <c r="AB2824" i="1"/>
  <c r="X2820" i="1"/>
  <c r="U2820" i="1"/>
  <c r="AS2820" i="1"/>
  <c r="AQ2820" i="1"/>
  <c r="Z2820" i="1"/>
  <c r="AO2820" i="1"/>
  <c r="AB2825" i="1"/>
  <c r="T2820" i="1"/>
  <c r="Z2821" i="1"/>
  <c r="AQ2821" i="1"/>
  <c r="AO2821" i="1"/>
  <c r="AB2826" i="1"/>
  <c r="AS2821" i="1"/>
  <c r="U2821" i="1"/>
  <c r="T2821" i="1"/>
  <c r="X2821" i="1"/>
  <c r="X2822" i="1"/>
  <c r="Z2822" i="1"/>
  <c r="AQ2822" i="1"/>
  <c r="T2822" i="1"/>
  <c r="AB2827" i="1"/>
  <c r="AO2822" i="1"/>
  <c r="AS2822" i="1"/>
  <c r="U2822" i="1"/>
  <c r="AO2823" i="1"/>
  <c r="U2823" i="1"/>
  <c r="Z2823" i="1"/>
  <c r="AO2824" i="1"/>
  <c r="AQ2824" i="1"/>
  <c r="AS2823" i="1"/>
  <c r="AQ2823" i="1"/>
  <c r="AS2824" i="1"/>
  <c r="Z2824" i="1"/>
  <c r="X2823" i="1"/>
  <c r="T2824" i="1"/>
  <c r="AB2828" i="1"/>
  <c r="T2823" i="1"/>
  <c r="X2824" i="1"/>
  <c r="U2824" i="1"/>
  <c r="AS2825" i="1"/>
  <c r="AQ2825" i="1"/>
  <c r="AB2829" i="1"/>
  <c r="Z2825" i="1"/>
  <c r="AO2825" i="1"/>
  <c r="X2825" i="1"/>
  <c r="T2825" i="1"/>
  <c r="U2825" i="1"/>
  <c r="AB2830" i="1"/>
  <c r="AS2827" i="1"/>
  <c r="AQ2827" i="1"/>
  <c r="AS2826" i="1"/>
  <c r="AQ2826" i="1"/>
  <c r="T2826" i="1"/>
  <c r="Z2827" i="1"/>
  <c r="Z2826" i="1"/>
  <c r="X2826" i="1"/>
  <c r="AO2827" i="1"/>
  <c r="AO2826" i="1"/>
  <c r="U2827" i="1"/>
  <c r="U2826" i="1"/>
  <c r="T2827" i="1"/>
  <c r="X2827" i="1"/>
  <c r="AB2831" i="1"/>
  <c r="AS2828" i="1"/>
  <c r="AQ2828" i="1"/>
  <c r="Z2828" i="1"/>
  <c r="AO2828" i="1"/>
  <c r="AB2832" i="1"/>
  <c r="X2828" i="1"/>
  <c r="U2828" i="1"/>
  <c r="T2828" i="1"/>
  <c r="AB2833" i="1"/>
  <c r="X2830" i="1"/>
  <c r="X2829" i="1"/>
  <c r="AB2834" i="1"/>
  <c r="U2829" i="1"/>
  <c r="Z2830" i="1"/>
  <c r="AQ2830" i="1"/>
  <c r="AO2830" i="1"/>
  <c r="AS2830" i="1"/>
  <c r="Z2829" i="1"/>
  <c r="AQ2829" i="1"/>
  <c r="AS2829" i="1"/>
  <c r="T2829" i="1"/>
  <c r="U2830" i="1"/>
  <c r="AO2829" i="1"/>
  <c r="T2830" i="1"/>
  <c r="AB2835" i="1"/>
  <c r="AQ2832" i="1"/>
  <c r="AO2832" i="1"/>
  <c r="Z2831" i="1"/>
  <c r="AQ2831" i="1"/>
  <c r="AS2832" i="1"/>
  <c r="AO2831" i="1"/>
  <c r="Z2832" i="1"/>
  <c r="AS2831" i="1"/>
  <c r="AB2836" i="1"/>
  <c r="U2832" i="1"/>
  <c r="X2832" i="1"/>
  <c r="X2831" i="1"/>
  <c r="T2832" i="1"/>
  <c r="T2831" i="1"/>
  <c r="U2831" i="1"/>
  <c r="AB2837" i="1"/>
  <c r="U2834" i="1"/>
  <c r="X2833" i="1"/>
  <c r="AS2834" i="1"/>
  <c r="AQ2834" i="1"/>
  <c r="U2833" i="1"/>
  <c r="Z2834" i="1"/>
  <c r="AS2833" i="1"/>
  <c r="AQ2833" i="1"/>
  <c r="AO2834" i="1"/>
  <c r="Z2833" i="1"/>
  <c r="T2834" i="1"/>
  <c r="AO2833" i="1"/>
  <c r="T2833" i="1"/>
  <c r="X2834" i="1"/>
  <c r="AB2838" i="1"/>
  <c r="AB2839" i="1"/>
  <c r="AS2836" i="1"/>
  <c r="AQ2836" i="1"/>
  <c r="AO2835" i="1"/>
  <c r="Z2836" i="1"/>
  <c r="AS2835" i="1"/>
  <c r="AQ2835" i="1"/>
  <c r="AO2836" i="1"/>
  <c r="X2835" i="1"/>
  <c r="U2836" i="1"/>
  <c r="T2835" i="1"/>
  <c r="T2836" i="1"/>
  <c r="AB2840" i="1"/>
  <c r="U2835" i="1"/>
  <c r="X2836" i="1"/>
  <c r="Z2835" i="1"/>
  <c r="AB2841" i="1"/>
  <c r="Z2837" i="1"/>
  <c r="AQ2837" i="1"/>
  <c r="AO2837" i="1"/>
  <c r="AB2842" i="1"/>
  <c r="AS2837" i="1"/>
  <c r="U2837" i="1"/>
  <c r="T2837" i="1"/>
  <c r="X2837" i="1"/>
  <c r="T2839" i="1"/>
  <c r="AO2838" i="1"/>
  <c r="Z2839" i="1"/>
  <c r="AQ2839" i="1"/>
  <c r="AS2838" i="1"/>
  <c r="AQ2838" i="1"/>
  <c r="AO2839" i="1"/>
  <c r="Z2838" i="1"/>
  <c r="AS2839" i="1"/>
  <c r="T2838" i="1"/>
  <c r="AB2843" i="1"/>
  <c r="X2839" i="1"/>
  <c r="X2838" i="1"/>
  <c r="U2838" i="1"/>
  <c r="U2839" i="1"/>
  <c r="AB2844" i="1"/>
  <c r="AS2840" i="1"/>
  <c r="Z2840" i="1"/>
  <c r="X2840" i="1"/>
  <c r="AB2845" i="1"/>
  <c r="U2840" i="1"/>
  <c r="T2840" i="1"/>
  <c r="AO2840" i="1"/>
  <c r="AQ2840" i="1"/>
  <c r="U2841" i="1"/>
  <c r="AS2841" i="1"/>
  <c r="AQ2841" i="1"/>
  <c r="AB2846" i="1"/>
  <c r="Z2841" i="1"/>
  <c r="AO2841" i="1"/>
  <c r="T2841" i="1"/>
  <c r="X2841" i="1"/>
  <c r="AS2843" i="1"/>
  <c r="AQ2843" i="1"/>
  <c r="Z2842" i="1"/>
  <c r="Z2843" i="1"/>
  <c r="AB2847" i="1"/>
  <c r="AO2842" i="1"/>
  <c r="AO2843" i="1"/>
  <c r="U2842" i="1"/>
  <c r="X2843" i="1"/>
  <c r="X2842" i="1"/>
  <c r="U2843" i="1"/>
  <c r="T2842" i="1"/>
  <c r="T2843" i="1"/>
  <c r="AS2842" i="1"/>
  <c r="AQ2842" i="1"/>
  <c r="AS2844" i="1"/>
  <c r="AQ2844" i="1"/>
  <c r="Z2844" i="1"/>
  <c r="AO2844" i="1"/>
  <c r="T2844" i="1"/>
  <c r="AB2848" i="1"/>
  <c r="X2844" i="1"/>
  <c r="U2844" i="1"/>
  <c r="Z2845" i="1"/>
  <c r="AQ2845" i="1"/>
  <c r="AO2845" i="1"/>
  <c r="AS2845" i="1"/>
  <c r="AB2849" i="1"/>
  <c r="U2845" i="1"/>
  <c r="X2845" i="1"/>
  <c r="T2845" i="1"/>
  <c r="AQ2846" i="1"/>
  <c r="X2846" i="1"/>
  <c r="AB2850" i="1"/>
  <c r="Z2846" i="1"/>
  <c r="AO2846" i="1"/>
  <c r="AS2846" i="1"/>
  <c r="U2846" i="1"/>
  <c r="T2846" i="1"/>
  <c r="AS2847" i="1"/>
  <c r="AB2851" i="1"/>
  <c r="X2847" i="1"/>
  <c r="Z2847" i="1"/>
  <c r="U2847" i="1"/>
  <c r="T2847" i="1"/>
  <c r="AQ2847" i="1"/>
  <c r="AO2847" i="1"/>
  <c r="AS2848" i="1"/>
  <c r="AQ2848" i="1"/>
  <c r="AO2848" i="1"/>
  <c r="Z2848" i="1"/>
  <c r="X2848" i="1"/>
  <c r="AB2852" i="1"/>
  <c r="U2848" i="1"/>
  <c r="T2848" i="1"/>
  <c r="AB2853" i="1"/>
  <c r="AB2854" i="1"/>
  <c r="Z2849" i="1"/>
  <c r="AO2849" i="1"/>
  <c r="U2849" i="1"/>
  <c r="X2849" i="1"/>
  <c r="AQ2849" i="1"/>
  <c r="AS2849" i="1"/>
  <c r="T2849" i="1"/>
  <c r="AS2851" i="1"/>
  <c r="AQ2851" i="1"/>
  <c r="T2850" i="1"/>
  <c r="Z2851" i="1"/>
  <c r="AB2855" i="1"/>
  <c r="AO2851" i="1"/>
  <c r="U2850" i="1"/>
  <c r="U2851" i="1"/>
  <c r="X2850" i="1"/>
  <c r="T2851" i="1"/>
  <c r="Z2850" i="1"/>
  <c r="AQ2850" i="1"/>
  <c r="AO2850" i="1"/>
  <c r="AS2850" i="1"/>
  <c r="X2851" i="1"/>
  <c r="Z2852" i="1"/>
  <c r="AQ2852" i="1"/>
  <c r="AO2852" i="1"/>
  <c r="AB2856" i="1"/>
  <c r="AS2852" i="1"/>
  <c r="X2852" i="1"/>
  <c r="U2852" i="1"/>
  <c r="T2852" i="1"/>
  <c r="AB2857" i="1"/>
  <c r="X2853" i="1"/>
  <c r="U2853" i="1"/>
  <c r="AO2853" i="1"/>
  <c r="T2853" i="1"/>
  <c r="AB2858" i="1"/>
  <c r="Z2853" i="1"/>
  <c r="AQ2853" i="1"/>
  <c r="AS2853" i="1"/>
  <c r="Z2854" i="1"/>
  <c r="AQ2854" i="1"/>
  <c r="X2854" i="1"/>
  <c r="U2854" i="1"/>
  <c r="AO2854" i="1"/>
  <c r="AB2859" i="1"/>
  <c r="AS2854" i="1"/>
  <c r="T2854" i="1"/>
  <c r="T2856" i="1"/>
  <c r="Z2855" i="1"/>
  <c r="AQ2856" i="1"/>
  <c r="X2855" i="1"/>
  <c r="AS2856" i="1"/>
  <c r="U2855" i="1"/>
  <c r="Z2856" i="1"/>
  <c r="AB2860" i="1"/>
  <c r="T2855" i="1"/>
  <c r="AQ2855" i="1"/>
  <c r="AO2856" i="1"/>
  <c r="X2856" i="1"/>
  <c r="AO2855" i="1"/>
  <c r="U2856" i="1"/>
  <c r="AS2855" i="1"/>
  <c r="AB2861" i="1"/>
  <c r="AS2858" i="1"/>
  <c r="AQ2858" i="1"/>
  <c r="T2857" i="1"/>
  <c r="AB2862" i="1"/>
  <c r="Z2858" i="1"/>
  <c r="AS2857" i="1"/>
  <c r="AQ2857" i="1"/>
  <c r="AO2858" i="1"/>
  <c r="Z2857" i="1"/>
  <c r="X2858" i="1"/>
  <c r="AO2857" i="1"/>
  <c r="U2858" i="1"/>
  <c r="T2858" i="1"/>
  <c r="X2857" i="1"/>
  <c r="U2857" i="1"/>
  <c r="AS2859" i="1"/>
  <c r="AQ2859" i="1"/>
  <c r="Z2859" i="1"/>
  <c r="AO2859" i="1"/>
  <c r="AB2863" i="1"/>
  <c r="X2859" i="1"/>
  <c r="U2859" i="1"/>
  <c r="T2859" i="1"/>
  <c r="AB2864" i="1"/>
  <c r="AO2860" i="1"/>
  <c r="AS2860" i="1"/>
  <c r="AQ2860" i="1"/>
  <c r="U2860" i="1"/>
  <c r="Z2860" i="1"/>
  <c r="T2860" i="1"/>
  <c r="X2860" i="1"/>
  <c r="AB2865" i="1"/>
  <c r="Z2861" i="1"/>
  <c r="AQ2861" i="1"/>
  <c r="AO2861" i="1"/>
  <c r="AS2861" i="1"/>
  <c r="X2861" i="1"/>
  <c r="U2861" i="1"/>
  <c r="AB2866" i="1"/>
  <c r="T2861" i="1"/>
  <c r="Z2862" i="1"/>
  <c r="AQ2862" i="1"/>
  <c r="AO2862" i="1"/>
  <c r="AS2862" i="1"/>
  <c r="X2862" i="1"/>
  <c r="U2862" i="1"/>
  <c r="T2862" i="1"/>
  <c r="AB2867" i="1"/>
  <c r="AS2863" i="1"/>
  <c r="Z2863" i="1"/>
  <c r="U2863" i="1"/>
  <c r="T2863" i="1"/>
  <c r="X2863" i="1"/>
  <c r="AO2863" i="1"/>
  <c r="AQ2863" i="1"/>
  <c r="AB2868" i="1"/>
  <c r="AS2865" i="1"/>
  <c r="AQ2865" i="1"/>
  <c r="X2864" i="1"/>
  <c r="Z2865" i="1"/>
  <c r="AO2865" i="1"/>
  <c r="AS2864" i="1"/>
  <c r="AQ2864" i="1"/>
  <c r="AB2869" i="1"/>
  <c r="U2865" i="1"/>
  <c r="Z2864" i="1"/>
  <c r="U2864" i="1"/>
  <c r="T2865" i="1"/>
  <c r="AO2864" i="1"/>
  <c r="X2865" i="1"/>
  <c r="T2864" i="1"/>
  <c r="AS2866" i="1"/>
  <c r="AQ2866" i="1"/>
  <c r="AB2870" i="1"/>
  <c r="Z2866" i="1"/>
  <c r="AO2866" i="1"/>
  <c r="AQ2867" i="1"/>
  <c r="X2866" i="1"/>
  <c r="U2866" i="1"/>
  <c r="T2866" i="1"/>
  <c r="X2867" i="1"/>
  <c r="AS2867" i="1"/>
  <c r="Z2867" i="1"/>
  <c r="AB2871" i="1"/>
  <c r="AO2867" i="1"/>
  <c r="T2867" i="1"/>
  <c r="U2867" i="1"/>
  <c r="X2868" i="1"/>
  <c r="AQ2868" i="1"/>
  <c r="U2868" i="1"/>
  <c r="Z2868" i="1"/>
  <c r="AO2868" i="1"/>
  <c r="AS2868" i="1"/>
  <c r="AB2872" i="1"/>
  <c r="T2868" i="1"/>
  <c r="AB2873" i="1"/>
  <c r="Z2869" i="1"/>
  <c r="AQ2869" i="1"/>
  <c r="T2870" i="1"/>
  <c r="AB2874" i="1"/>
  <c r="AO2869" i="1"/>
  <c r="U2870" i="1"/>
  <c r="AS2869" i="1"/>
  <c r="AO2870" i="1"/>
  <c r="AQ2870" i="1"/>
  <c r="X2870" i="1"/>
  <c r="U2869" i="1"/>
  <c r="Z2870" i="1"/>
  <c r="X2869" i="1"/>
  <c r="T2869" i="1"/>
  <c r="AS2870" i="1"/>
  <c r="T2871" i="1"/>
  <c r="AO2871" i="1"/>
  <c r="AQ2871" i="1"/>
  <c r="Z2871" i="1"/>
  <c r="X2871" i="1"/>
  <c r="AB2875" i="1"/>
  <c r="U2871" i="1"/>
  <c r="AS2871" i="1"/>
  <c r="AB2876" i="1"/>
  <c r="AB2877" i="1"/>
  <c r="Z2872" i="1"/>
  <c r="AO2872" i="1"/>
  <c r="T2872" i="1"/>
  <c r="AS2872" i="1"/>
  <c r="X2872" i="1"/>
  <c r="U2872" i="1"/>
  <c r="AQ2872" i="1"/>
  <c r="AB2878" i="1"/>
  <c r="X2873" i="1"/>
  <c r="AS2873" i="1"/>
  <c r="AQ2873" i="1"/>
  <c r="AO2873" i="1"/>
  <c r="Z2873" i="1"/>
  <c r="U2873" i="1"/>
  <c r="T2873" i="1"/>
  <c r="AS2875" i="1"/>
  <c r="AQ2875" i="1"/>
  <c r="Z2874" i="1"/>
  <c r="AB2879" i="1"/>
  <c r="Z2875" i="1"/>
  <c r="AO2874" i="1"/>
  <c r="AO2875" i="1"/>
  <c r="T2874" i="1"/>
  <c r="X2875" i="1"/>
  <c r="U2875" i="1"/>
  <c r="X2874" i="1"/>
  <c r="T2875" i="1"/>
  <c r="U2874" i="1"/>
  <c r="AS2874" i="1"/>
  <c r="AQ2874" i="1"/>
  <c r="AS2876" i="1"/>
  <c r="Z2876" i="1"/>
  <c r="X2876" i="1"/>
  <c r="AQ2876" i="1"/>
  <c r="U2876" i="1"/>
  <c r="T2876" i="1"/>
  <c r="AB2880" i="1"/>
  <c r="AO2876" i="1"/>
  <c r="AQ2877" i="1"/>
  <c r="U2877" i="1"/>
  <c r="Z2877" i="1"/>
  <c r="AB2881" i="1"/>
  <c r="AO2877" i="1"/>
  <c r="AS2877" i="1"/>
  <c r="T2877" i="1"/>
  <c r="X2877" i="1"/>
  <c r="AB2882" i="1"/>
  <c r="AO2879" i="1"/>
  <c r="AQ2879" i="1"/>
  <c r="Z2878" i="1"/>
  <c r="AQ2878" i="1"/>
  <c r="AB2883" i="1"/>
  <c r="AS2879" i="1"/>
  <c r="AO2878" i="1"/>
  <c r="Z2879" i="1"/>
  <c r="AS2878" i="1"/>
  <c r="T2879" i="1"/>
  <c r="T2878" i="1"/>
  <c r="X2879" i="1"/>
  <c r="X2878" i="1"/>
  <c r="U2879" i="1"/>
  <c r="U2878" i="1"/>
  <c r="AS2880" i="1"/>
  <c r="AQ2880" i="1"/>
  <c r="AB2884" i="1"/>
  <c r="Z2880" i="1"/>
  <c r="AO2880" i="1"/>
  <c r="X2880" i="1"/>
  <c r="U2880" i="1"/>
  <c r="T2880" i="1"/>
  <c r="AB2885" i="1"/>
  <c r="Z2882" i="1"/>
  <c r="Z2881" i="1"/>
  <c r="AO2882" i="1"/>
  <c r="AO2881" i="1"/>
  <c r="AQ2882" i="1"/>
  <c r="X2882" i="1"/>
  <c r="U2881" i="1"/>
  <c r="U2882" i="1"/>
  <c r="X2881" i="1"/>
  <c r="T2881" i="1"/>
  <c r="AB2886" i="1"/>
  <c r="T2882" i="1"/>
  <c r="AS2882" i="1"/>
  <c r="AS2881" i="1"/>
  <c r="AQ2881" i="1"/>
  <c r="AB2887" i="1"/>
  <c r="T2884" i="1"/>
  <c r="X2883" i="1"/>
  <c r="AB2888" i="1"/>
  <c r="X2884" i="1"/>
  <c r="U2883" i="1"/>
  <c r="Z2883" i="1"/>
  <c r="U2884" i="1"/>
  <c r="T2883" i="1"/>
  <c r="Z2884" i="1"/>
  <c r="AS2883" i="1"/>
  <c r="AQ2883" i="1"/>
  <c r="AO2883" i="1"/>
  <c r="AO2884" i="1"/>
  <c r="AQ2884" i="1"/>
  <c r="AS2884" i="1"/>
  <c r="Z2885" i="1"/>
  <c r="AQ2885" i="1"/>
  <c r="AO2885" i="1"/>
  <c r="AS2885" i="1"/>
  <c r="AB2889" i="1"/>
  <c r="T2885" i="1"/>
  <c r="X2885" i="1"/>
  <c r="U2885" i="1"/>
  <c r="AB2890" i="1"/>
  <c r="Z2886" i="1"/>
  <c r="AQ2886" i="1"/>
  <c r="AB2891" i="1"/>
  <c r="AO2886" i="1"/>
  <c r="AS2886" i="1"/>
  <c r="X2886" i="1"/>
  <c r="T2886" i="1"/>
  <c r="U2886" i="1"/>
  <c r="X2887" i="1"/>
  <c r="T2887" i="1"/>
  <c r="U2887" i="1"/>
  <c r="AO2887" i="1"/>
  <c r="AQ2887" i="1"/>
  <c r="AS2887" i="1"/>
  <c r="Z2887" i="1"/>
  <c r="AB2892" i="1"/>
  <c r="Z2888" i="1"/>
  <c r="AO2888" i="1"/>
  <c r="X2888" i="1"/>
  <c r="AB2893" i="1"/>
  <c r="U2888" i="1"/>
  <c r="T2888" i="1"/>
  <c r="AS2888" i="1"/>
  <c r="AQ2888" i="1"/>
  <c r="AS2890" i="1"/>
  <c r="AQ2890" i="1"/>
  <c r="AS2889" i="1"/>
  <c r="AQ2889" i="1"/>
  <c r="T2889" i="1"/>
  <c r="Z2890" i="1"/>
  <c r="AB2894" i="1"/>
  <c r="Z2889" i="1"/>
  <c r="X2889" i="1"/>
  <c r="AO2890" i="1"/>
  <c r="AO2889" i="1"/>
  <c r="U2890" i="1"/>
  <c r="X2890" i="1"/>
  <c r="T2890" i="1"/>
  <c r="U2889" i="1"/>
  <c r="AB2895" i="1"/>
  <c r="AS2891" i="1"/>
  <c r="AQ2891" i="1"/>
  <c r="X2892" i="1"/>
  <c r="Z2891" i="1"/>
  <c r="U2892" i="1"/>
  <c r="AB2896" i="1"/>
  <c r="AO2891" i="1"/>
  <c r="Z2892" i="1"/>
  <c r="AQ2892" i="1"/>
  <c r="U2891" i="1"/>
  <c r="AO2892" i="1"/>
  <c r="T2891" i="1"/>
  <c r="AS2892" i="1"/>
  <c r="T2892" i="1"/>
  <c r="X2891" i="1"/>
  <c r="AB2897" i="1"/>
  <c r="Z2894" i="1"/>
  <c r="AQ2894" i="1"/>
  <c r="AO2894" i="1"/>
  <c r="Z2893" i="1"/>
  <c r="AQ2893" i="1"/>
  <c r="T2893" i="1"/>
  <c r="AS2894" i="1"/>
  <c r="AO2893" i="1"/>
  <c r="AB2898" i="1"/>
  <c r="U2894" i="1"/>
  <c r="AS2893" i="1"/>
  <c r="U2893" i="1"/>
  <c r="T2894" i="1"/>
  <c r="X2894" i="1"/>
  <c r="X2893" i="1"/>
  <c r="AB2899" i="1"/>
  <c r="AO2895" i="1"/>
  <c r="AQ2895" i="1"/>
  <c r="AB2900" i="1"/>
  <c r="AS2895" i="1"/>
  <c r="T2895" i="1"/>
  <c r="Z2895" i="1"/>
  <c r="X2895" i="1"/>
  <c r="U2895" i="1"/>
  <c r="AO2897" i="1"/>
  <c r="AO2896" i="1"/>
  <c r="AB2901" i="1"/>
  <c r="T2896" i="1"/>
  <c r="U2897" i="1"/>
  <c r="AQ2897" i="1"/>
  <c r="T2897" i="1"/>
  <c r="X2896" i="1"/>
  <c r="X2897" i="1"/>
  <c r="U2896" i="1"/>
  <c r="AS2897" i="1"/>
  <c r="AS2896" i="1"/>
  <c r="AQ2896" i="1"/>
  <c r="Z2897" i="1"/>
  <c r="Z2896" i="1"/>
  <c r="AS2898" i="1"/>
  <c r="AQ2898" i="1"/>
  <c r="Z2898" i="1"/>
  <c r="AO2898" i="1"/>
  <c r="AB2902" i="1"/>
  <c r="X2898" i="1"/>
  <c r="T2898" i="1"/>
  <c r="U2898" i="1"/>
  <c r="AS2899" i="1"/>
  <c r="AQ2899" i="1"/>
  <c r="Z2899" i="1"/>
  <c r="AO2899" i="1"/>
  <c r="AB2903" i="1"/>
  <c r="T2899" i="1"/>
  <c r="X2899" i="1"/>
  <c r="U2899" i="1"/>
  <c r="X2900" i="1"/>
  <c r="U2900" i="1"/>
  <c r="Z2900" i="1"/>
  <c r="AO2900" i="1"/>
  <c r="AB2904" i="1"/>
  <c r="AS2900" i="1"/>
  <c r="T2900" i="1"/>
  <c r="AQ2900" i="1"/>
  <c r="U2901" i="1"/>
  <c r="Z2901" i="1"/>
  <c r="AO2901" i="1"/>
  <c r="AS2901" i="1"/>
  <c r="AQ2901" i="1"/>
  <c r="AB2905" i="1"/>
  <c r="T2901" i="1"/>
  <c r="X2901" i="1"/>
  <c r="AB2906" i="1"/>
  <c r="T2902" i="1"/>
  <c r="AS2902" i="1"/>
  <c r="AB2907" i="1"/>
  <c r="X2902" i="1"/>
  <c r="Z2902" i="1"/>
  <c r="AQ2902" i="1"/>
  <c r="AO2902" i="1"/>
  <c r="U2902" i="1"/>
  <c r="U2903" i="1"/>
  <c r="AQ2903" i="1"/>
  <c r="T2903" i="1"/>
  <c r="AO2903" i="1"/>
  <c r="AB2908" i="1"/>
  <c r="AS2903" i="1"/>
  <c r="X2903" i="1"/>
  <c r="Z2903" i="1"/>
  <c r="AS2905" i="1"/>
  <c r="AQ2905" i="1"/>
  <c r="AS2904" i="1"/>
  <c r="AQ2904" i="1"/>
  <c r="X2904" i="1"/>
  <c r="Z2905" i="1"/>
  <c r="Z2904" i="1"/>
  <c r="AO2905" i="1"/>
  <c r="AO2904" i="1"/>
  <c r="AB2909" i="1"/>
  <c r="X2905" i="1"/>
  <c r="U2905" i="1"/>
  <c r="U2904" i="1"/>
  <c r="T2905" i="1"/>
  <c r="T2904" i="1"/>
  <c r="AS2906" i="1"/>
  <c r="AQ2906" i="1"/>
  <c r="Z2906" i="1"/>
  <c r="AO2906" i="1"/>
  <c r="U2906" i="1"/>
  <c r="AB2910" i="1"/>
  <c r="X2906" i="1"/>
  <c r="T2906" i="1"/>
  <c r="AS2907" i="1"/>
  <c r="AQ2907" i="1"/>
  <c r="Z2907" i="1"/>
  <c r="AO2907" i="1"/>
  <c r="AB2911" i="1"/>
  <c r="U2907" i="1"/>
  <c r="T2907" i="1"/>
  <c r="X2907" i="1"/>
  <c r="AQ2908" i="1"/>
  <c r="X2908" i="1"/>
  <c r="AB2912" i="1"/>
  <c r="U2908" i="1"/>
  <c r="Z2908" i="1"/>
  <c r="AO2908" i="1"/>
  <c r="AS2908" i="1"/>
  <c r="T2908" i="1"/>
  <c r="Z2909" i="1"/>
  <c r="AQ2909" i="1"/>
  <c r="AB2913" i="1"/>
  <c r="AO2909" i="1"/>
  <c r="AS2909" i="1"/>
  <c r="X2909" i="1"/>
  <c r="U2909" i="1"/>
  <c r="T2909" i="1"/>
  <c r="AB2914" i="1"/>
  <c r="AQ2911" i="1"/>
  <c r="X2911" i="1"/>
  <c r="X2910" i="1"/>
  <c r="AO2911" i="1"/>
  <c r="Z2910" i="1"/>
  <c r="AQ2910" i="1"/>
  <c r="AS2911" i="1"/>
  <c r="AO2910" i="1"/>
  <c r="Z2911" i="1"/>
  <c r="AS2910" i="1"/>
  <c r="U2911" i="1"/>
  <c r="U2910" i="1"/>
  <c r="T2910" i="1"/>
  <c r="AB2915" i="1"/>
  <c r="T2911" i="1"/>
  <c r="AB2916" i="1"/>
  <c r="AS2913" i="1"/>
  <c r="AQ2913" i="1"/>
  <c r="Z2912" i="1"/>
  <c r="X2912" i="1"/>
  <c r="Z2913" i="1"/>
  <c r="AO2912" i="1"/>
  <c r="AO2913" i="1"/>
  <c r="U2912" i="1"/>
  <c r="AB2917" i="1"/>
  <c r="T2913" i="1"/>
  <c r="T2912" i="1"/>
  <c r="X2913" i="1"/>
  <c r="U2913" i="1"/>
  <c r="AS2912" i="1"/>
  <c r="AQ2912" i="1"/>
  <c r="AS2914" i="1"/>
  <c r="AQ2914" i="1"/>
  <c r="Z2914" i="1"/>
  <c r="AO2914" i="1"/>
  <c r="AB2918" i="1"/>
  <c r="T2914" i="1"/>
  <c r="X2914" i="1"/>
  <c r="U2914" i="1"/>
  <c r="X2915" i="1"/>
  <c r="T2915" i="1"/>
  <c r="U2915" i="1"/>
  <c r="AB2919" i="1"/>
  <c r="AQ2915" i="1"/>
  <c r="AS2915" i="1"/>
  <c r="Z2915" i="1"/>
  <c r="AO2915" i="1"/>
  <c r="Z2916" i="1"/>
  <c r="AQ2916" i="1"/>
  <c r="AO2916" i="1"/>
  <c r="AB2920" i="1"/>
  <c r="AS2916" i="1"/>
  <c r="X2916" i="1"/>
  <c r="T2916" i="1"/>
  <c r="U2916" i="1"/>
  <c r="AB2921" i="1"/>
  <c r="T2917" i="1"/>
  <c r="Z2917" i="1"/>
  <c r="AQ2917" i="1"/>
  <c r="AO2917" i="1"/>
  <c r="AS2917" i="1"/>
  <c r="AQ2919" i="1"/>
  <c r="U2917" i="1"/>
  <c r="AB2922" i="1"/>
  <c r="X2917" i="1"/>
  <c r="Z2918" i="1"/>
  <c r="AQ2918" i="1"/>
  <c r="AO2918" i="1"/>
  <c r="AO2919" i="1"/>
  <c r="AS2918" i="1"/>
  <c r="AB2923" i="1"/>
  <c r="AS2919" i="1"/>
  <c r="X2919" i="1"/>
  <c r="U2919" i="1"/>
  <c r="U2918" i="1"/>
  <c r="Z2919" i="1"/>
  <c r="T2919" i="1"/>
  <c r="T2918" i="1"/>
  <c r="X2918" i="1"/>
  <c r="AB2924" i="1"/>
  <c r="Z2920" i="1"/>
  <c r="AO2920" i="1"/>
  <c r="AB2925" i="1"/>
  <c r="U2920" i="1"/>
  <c r="T2920" i="1"/>
  <c r="X2920" i="1"/>
  <c r="AS2920" i="1"/>
  <c r="AQ2920" i="1"/>
  <c r="AS2921" i="1"/>
  <c r="AQ2921" i="1"/>
  <c r="Z2921" i="1"/>
  <c r="AO2921" i="1"/>
  <c r="AB2926" i="1"/>
  <c r="U2921" i="1"/>
  <c r="T2921" i="1"/>
  <c r="X2921" i="1"/>
  <c r="AS2923" i="1"/>
  <c r="AQ2923" i="1"/>
  <c r="U2922" i="1"/>
  <c r="X2922" i="1"/>
  <c r="Z2923" i="1"/>
  <c r="AO2923" i="1"/>
  <c r="AS2922" i="1"/>
  <c r="AQ2922" i="1"/>
  <c r="AO2922" i="1"/>
  <c r="U2923" i="1"/>
  <c r="Z2922" i="1"/>
  <c r="AB2927" i="1"/>
  <c r="T2922" i="1"/>
  <c r="T2923" i="1"/>
  <c r="X2923" i="1"/>
  <c r="Z2924" i="1"/>
  <c r="AQ2924" i="1"/>
  <c r="AO2924" i="1"/>
  <c r="AS2924" i="1"/>
  <c r="X2924" i="1"/>
  <c r="AB2928" i="1"/>
  <c r="U2924" i="1"/>
  <c r="T2924" i="1"/>
  <c r="AB2929" i="1"/>
  <c r="Z2926" i="1"/>
  <c r="AQ2926" i="1"/>
  <c r="Z2925" i="1"/>
  <c r="AQ2925" i="1"/>
  <c r="AO2926" i="1"/>
  <c r="AO2925" i="1"/>
  <c r="AB2930" i="1"/>
  <c r="AS2926" i="1"/>
  <c r="AS2925" i="1"/>
  <c r="X2925" i="1"/>
  <c r="U2926" i="1"/>
  <c r="U2925" i="1"/>
  <c r="T2925" i="1"/>
  <c r="T2926" i="1"/>
  <c r="X2926" i="1"/>
  <c r="AB2931" i="1"/>
  <c r="AS2927" i="1"/>
  <c r="Z2927" i="1"/>
  <c r="X2927" i="1"/>
  <c r="AB2932" i="1"/>
  <c r="U2927" i="1"/>
  <c r="T2927" i="1"/>
  <c r="AO2927" i="1"/>
  <c r="AQ2927" i="1"/>
  <c r="X2928" i="1"/>
  <c r="AS2928" i="1"/>
  <c r="AQ2928" i="1"/>
  <c r="AB2933" i="1"/>
  <c r="Z2928" i="1"/>
  <c r="AO2928" i="1"/>
  <c r="U2928" i="1"/>
  <c r="T2928" i="1"/>
  <c r="X2929" i="1"/>
  <c r="AB2934" i="1"/>
  <c r="AS2930" i="1"/>
  <c r="AS2929" i="1"/>
  <c r="AQ2929" i="1"/>
  <c r="Z2930" i="1"/>
  <c r="Z2929" i="1"/>
  <c r="AO2930" i="1"/>
  <c r="AO2929" i="1"/>
  <c r="X2930" i="1"/>
  <c r="U2929" i="1"/>
  <c r="U2930" i="1"/>
  <c r="AQ2930" i="1"/>
  <c r="T2930" i="1"/>
  <c r="T2929" i="1"/>
  <c r="U2931" i="1"/>
  <c r="AS2931" i="1"/>
  <c r="AQ2931" i="1"/>
  <c r="Z2931" i="1"/>
  <c r="AO2931" i="1"/>
  <c r="AB2935" i="1"/>
  <c r="T2931" i="1"/>
  <c r="X2931" i="1"/>
  <c r="AB2936" i="1"/>
  <c r="T2932" i="1"/>
  <c r="U2932" i="1"/>
  <c r="Z2932" i="1"/>
  <c r="AQ2932" i="1"/>
  <c r="X2932" i="1"/>
  <c r="AO2932" i="1"/>
  <c r="AB2937" i="1"/>
  <c r="AS2932" i="1"/>
  <c r="Z2934" i="1"/>
  <c r="AQ2934" i="1"/>
  <c r="T2933" i="1"/>
  <c r="AO2934" i="1"/>
  <c r="X2933" i="1"/>
  <c r="AS2934" i="1"/>
  <c r="Z2933" i="1"/>
  <c r="AQ2933" i="1"/>
  <c r="AO2933" i="1"/>
  <c r="T2934" i="1"/>
  <c r="AS2933" i="1"/>
  <c r="X2934" i="1"/>
  <c r="U2933" i="1"/>
  <c r="U2934" i="1"/>
  <c r="AB2938" i="1"/>
  <c r="T2935" i="1"/>
  <c r="AB2939" i="1"/>
  <c r="X2935" i="1"/>
  <c r="U2935" i="1"/>
  <c r="AQ2935" i="1"/>
  <c r="AO2935" i="1"/>
  <c r="AS2935" i="1"/>
  <c r="Z2935" i="1"/>
  <c r="AB2940" i="1"/>
  <c r="U2936" i="1"/>
  <c r="AS2936" i="1"/>
  <c r="AQ2936" i="1"/>
  <c r="Z2936" i="1"/>
  <c r="AO2936" i="1"/>
  <c r="X2936" i="1"/>
  <c r="AB2941" i="1"/>
  <c r="T2936" i="1"/>
  <c r="X2937" i="1"/>
  <c r="T2937" i="1"/>
  <c r="AS2937" i="1"/>
  <c r="AQ2937" i="1"/>
  <c r="AB2942" i="1"/>
  <c r="Z2937" i="1"/>
  <c r="U2937" i="1"/>
  <c r="AO2937" i="1"/>
  <c r="AS2939" i="1"/>
  <c r="AQ2939" i="1"/>
  <c r="AS2938" i="1"/>
  <c r="AQ2938" i="1"/>
  <c r="AB2943" i="1"/>
  <c r="Z2939" i="1"/>
  <c r="Z2938" i="1"/>
  <c r="AO2939" i="1"/>
  <c r="AO2938" i="1"/>
  <c r="U2939" i="1"/>
  <c r="T2939" i="1"/>
  <c r="X2938" i="1"/>
  <c r="U2938" i="1"/>
  <c r="X2939" i="1"/>
  <c r="T2938" i="1"/>
  <c r="AO2940" i="1"/>
  <c r="AS2940" i="1"/>
  <c r="AQ2940" i="1"/>
  <c r="U2940" i="1"/>
  <c r="T2940" i="1"/>
  <c r="AB2944" i="1"/>
  <c r="X2940" i="1"/>
  <c r="Z2940" i="1"/>
  <c r="Z2941" i="1"/>
  <c r="AQ2941" i="1"/>
  <c r="AB2945" i="1"/>
  <c r="AO2941" i="1"/>
  <c r="AS2941" i="1"/>
  <c r="X2941" i="1"/>
  <c r="U2941" i="1"/>
  <c r="T2941" i="1"/>
  <c r="AB2946" i="1"/>
  <c r="U2943" i="1"/>
  <c r="AB2947" i="1"/>
  <c r="U2942" i="1"/>
  <c r="AO2943" i="1"/>
  <c r="AQ2943" i="1"/>
  <c r="T2942" i="1"/>
  <c r="AQ2942" i="1"/>
  <c r="AS2943" i="1"/>
  <c r="X2942" i="1"/>
  <c r="Z2943" i="1"/>
  <c r="Z2942" i="1"/>
  <c r="T2943" i="1"/>
  <c r="AO2942" i="1"/>
  <c r="AS2942" i="1"/>
  <c r="X2943" i="1"/>
  <c r="AS2944" i="1"/>
  <c r="AQ2944" i="1"/>
  <c r="AB2948" i="1"/>
  <c r="Z2944" i="1"/>
  <c r="AO2944" i="1"/>
  <c r="X2944" i="1"/>
  <c r="U2944" i="1"/>
  <c r="T2944" i="1"/>
  <c r="AS2945" i="1"/>
  <c r="AQ2945" i="1"/>
  <c r="Z2945" i="1"/>
  <c r="AO2945" i="1"/>
  <c r="T2945" i="1"/>
  <c r="X2945" i="1"/>
  <c r="AB2949" i="1"/>
  <c r="U2945" i="1"/>
  <c r="AS2946" i="1"/>
  <c r="Z2946" i="1"/>
  <c r="AO2946" i="1"/>
  <c r="AQ2946" i="1"/>
  <c r="U2946" i="1"/>
  <c r="T2946" i="1"/>
  <c r="X2946" i="1"/>
  <c r="AB2950" i="1"/>
  <c r="AS2947" i="1"/>
  <c r="AQ2947" i="1"/>
  <c r="Z2947" i="1"/>
  <c r="AO2947" i="1"/>
  <c r="AB2951" i="1"/>
  <c r="T2947" i="1"/>
  <c r="X2947" i="1"/>
  <c r="U2947" i="1"/>
  <c r="AB2952" i="1"/>
  <c r="Z2949" i="1"/>
  <c r="AQ2949" i="1"/>
  <c r="T2948" i="1"/>
  <c r="AO2949" i="1"/>
  <c r="AS2949" i="1"/>
  <c r="X2948" i="1"/>
  <c r="X2949" i="1"/>
  <c r="Z2948" i="1"/>
  <c r="AQ2948" i="1"/>
  <c r="AO2948" i="1"/>
  <c r="AB2953" i="1"/>
  <c r="U2949" i="1"/>
  <c r="AS2948" i="1"/>
  <c r="U2948" i="1"/>
  <c r="T2949" i="1"/>
  <c r="AB2954" i="1"/>
  <c r="AO2950" i="1"/>
  <c r="AS2950" i="1"/>
  <c r="AB2955" i="1"/>
  <c r="T2950" i="1"/>
  <c r="U2950" i="1"/>
  <c r="X2950" i="1"/>
  <c r="Z2950" i="1"/>
  <c r="AQ2950" i="1"/>
  <c r="AS2952" i="1"/>
  <c r="AQ2952" i="1"/>
  <c r="X2951" i="1"/>
  <c r="Z2952" i="1"/>
  <c r="U2951" i="1"/>
  <c r="T2951" i="1"/>
  <c r="AO2952" i="1"/>
  <c r="AB2956" i="1"/>
  <c r="AQ2951" i="1"/>
  <c r="AS2951" i="1"/>
  <c r="Z2951" i="1"/>
  <c r="X2952" i="1"/>
  <c r="AO2951" i="1"/>
  <c r="T2952" i="1"/>
  <c r="U2952" i="1"/>
  <c r="AB2957" i="1"/>
  <c r="AS2954" i="1"/>
  <c r="AQ2954" i="1"/>
  <c r="X2953" i="1"/>
  <c r="Z2954" i="1"/>
  <c r="AS2953" i="1"/>
  <c r="AQ2953" i="1"/>
  <c r="U2953" i="1"/>
  <c r="AO2954" i="1"/>
  <c r="Z2953" i="1"/>
  <c r="AO2953" i="1"/>
  <c r="AB2958" i="1"/>
  <c r="T2954" i="1"/>
  <c r="T2953" i="1"/>
  <c r="X2954" i="1"/>
  <c r="U2954" i="1"/>
  <c r="AS2955" i="1"/>
  <c r="AQ2955" i="1"/>
  <c r="Z2955" i="1"/>
  <c r="AO2955" i="1"/>
  <c r="AB2959" i="1"/>
  <c r="T2955" i="1"/>
  <c r="U2955" i="1"/>
  <c r="X2955" i="1"/>
  <c r="AS2956" i="1"/>
  <c r="U2956" i="1"/>
  <c r="AB2960" i="1"/>
  <c r="T2956" i="1"/>
  <c r="Z2956" i="1"/>
  <c r="X2956" i="1"/>
  <c r="AO2956" i="1"/>
  <c r="AQ2956" i="1"/>
  <c r="Z2957" i="1"/>
  <c r="AQ2957" i="1"/>
  <c r="AO2957" i="1"/>
  <c r="AS2957" i="1"/>
  <c r="U2957" i="1"/>
  <c r="T2957" i="1"/>
  <c r="AB2961" i="1"/>
  <c r="X2957" i="1"/>
  <c r="AB2962" i="1"/>
  <c r="X2959" i="1"/>
  <c r="Z2958" i="1"/>
  <c r="AQ2958" i="1"/>
  <c r="AO2959" i="1"/>
  <c r="AQ2959" i="1"/>
  <c r="AO2958" i="1"/>
  <c r="AS2959" i="1"/>
  <c r="AS2958" i="1"/>
  <c r="X2958" i="1"/>
  <c r="Z2959" i="1"/>
  <c r="AB2963" i="1"/>
  <c r="U2959" i="1"/>
  <c r="T2958" i="1"/>
  <c r="T2959" i="1"/>
  <c r="U2958" i="1"/>
  <c r="AS2960" i="1"/>
  <c r="Z2960" i="1"/>
  <c r="AB2964" i="1"/>
  <c r="AO2960" i="1"/>
  <c r="X2960" i="1"/>
  <c r="AQ2960" i="1"/>
  <c r="T2960" i="1"/>
  <c r="U2960" i="1"/>
  <c r="AS2961" i="1"/>
  <c r="AQ2962" i="1"/>
  <c r="Z2961" i="1"/>
  <c r="AB2965" i="1"/>
  <c r="AO2961" i="1"/>
  <c r="X2961" i="1"/>
  <c r="U2961" i="1"/>
  <c r="AQ2961" i="1"/>
  <c r="T2961" i="1"/>
  <c r="X2962" i="1"/>
  <c r="AB2966" i="1"/>
  <c r="AS2962" i="1"/>
  <c r="Z2962" i="1"/>
  <c r="AO2962" i="1"/>
  <c r="U2962" i="1"/>
  <c r="T2962" i="1"/>
  <c r="AB2967" i="1"/>
  <c r="AO2963" i="1"/>
  <c r="U2963" i="1"/>
  <c r="AQ2963" i="1"/>
  <c r="T2963" i="1"/>
  <c r="AB2968" i="1"/>
  <c r="X2963" i="1"/>
  <c r="AS2963" i="1"/>
  <c r="Z2963" i="1"/>
  <c r="AO2964" i="1"/>
  <c r="AS2964" i="1"/>
  <c r="U2964" i="1"/>
  <c r="X2964" i="1"/>
  <c r="AB2969" i="1"/>
  <c r="T2964" i="1"/>
  <c r="Z2964" i="1"/>
  <c r="AQ2964" i="1"/>
  <c r="AS2965" i="1"/>
  <c r="U2965" i="1"/>
  <c r="T2965" i="1"/>
  <c r="AQ2965" i="1"/>
  <c r="Z2965" i="1"/>
  <c r="AB2970" i="1"/>
  <c r="X2965" i="1"/>
  <c r="AO2965" i="1"/>
  <c r="AO2967" i="1"/>
  <c r="AQ2967" i="1"/>
  <c r="X2966" i="1"/>
  <c r="T2966" i="1"/>
  <c r="AS2967" i="1"/>
  <c r="Z2966" i="1"/>
  <c r="AQ2966" i="1"/>
  <c r="Z2967" i="1"/>
  <c r="AB2971" i="1"/>
  <c r="AO2966" i="1"/>
  <c r="AS2966" i="1"/>
  <c r="U2966" i="1"/>
  <c r="U2967" i="1"/>
  <c r="T2967" i="1"/>
  <c r="X2967" i="1"/>
  <c r="AQ2969" i="1"/>
  <c r="AB2972" i="1"/>
  <c r="Z2968" i="1"/>
  <c r="Z2969" i="1"/>
  <c r="AO2968" i="1"/>
  <c r="AO2969" i="1"/>
  <c r="U2968" i="1"/>
  <c r="X2969" i="1"/>
  <c r="T2969" i="1"/>
  <c r="U2969" i="1"/>
  <c r="T2968" i="1"/>
  <c r="X2968" i="1"/>
  <c r="AS2968" i="1"/>
  <c r="AQ2968" i="1"/>
  <c r="AS2969" i="1"/>
  <c r="AB2973" i="1"/>
  <c r="AS2970" i="1"/>
  <c r="AQ2970" i="1"/>
  <c r="Z2970" i="1"/>
  <c r="AO2970" i="1"/>
  <c r="X2970" i="1"/>
  <c r="AB2974" i="1"/>
  <c r="U2970" i="1"/>
  <c r="T2970" i="1"/>
  <c r="AS2971" i="1"/>
  <c r="AQ2971" i="1"/>
  <c r="Z2971" i="1"/>
  <c r="AO2971" i="1"/>
  <c r="AB2975" i="1"/>
  <c r="U2971" i="1"/>
  <c r="T2971" i="1"/>
  <c r="X2971" i="1"/>
  <c r="X2972" i="1"/>
  <c r="U2972" i="1"/>
  <c r="AO2972" i="1"/>
  <c r="T2972" i="1"/>
  <c r="AS2972" i="1"/>
  <c r="AB2976" i="1"/>
  <c r="Z2972" i="1"/>
  <c r="AQ2972" i="1"/>
  <c r="Z2973" i="1"/>
  <c r="AO2973" i="1"/>
  <c r="AS2973" i="1"/>
  <c r="AQ2973" i="1"/>
  <c r="T2973" i="1"/>
  <c r="AB2977" i="1"/>
  <c r="X2973" i="1"/>
  <c r="U2973" i="1"/>
  <c r="AB2978" i="1"/>
  <c r="T2975" i="1"/>
  <c r="AS2974" i="1"/>
  <c r="AQ2974" i="1"/>
  <c r="AO2975" i="1"/>
  <c r="AQ2975" i="1"/>
  <c r="X2974" i="1"/>
  <c r="AS2975" i="1"/>
  <c r="T2974" i="1"/>
  <c r="Z2975" i="1"/>
  <c r="AB2979" i="1"/>
  <c r="U2974" i="1"/>
  <c r="Z2974" i="1"/>
  <c r="U2975" i="1"/>
  <c r="X2975" i="1"/>
  <c r="AO2974" i="1"/>
  <c r="AB2980" i="1"/>
  <c r="Z2976" i="1"/>
  <c r="AO2976" i="1"/>
  <c r="U2976" i="1"/>
  <c r="AB2981" i="1"/>
  <c r="T2976" i="1"/>
  <c r="X2976" i="1"/>
  <c r="AS2976" i="1"/>
  <c r="AQ2976" i="1"/>
  <c r="X2977" i="1"/>
  <c r="U2977" i="1"/>
  <c r="AS2978" i="1"/>
  <c r="AQ2978" i="1"/>
  <c r="AO2977" i="1"/>
  <c r="Z2978" i="1"/>
  <c r="AO2978" i="1"/>
  <c r="AS2977" i="1"/>
  <c r="AQ2977" i="1"/>
  <c r="X2978" i="1"/>
  <c r="Z2977" i="1"/>
  <c r="U2978" i="1"/>
  <c r="T2978" i="1"/>
  <c r="AB2982" i="1"/>
  <c r="T2977" i="1"/>
  <c r="AS2979" i="1"/>
  <c r="AQ2979" i="1"/>
  <c r="Z2979" i="1"/>
  <c r="AO2979" i="1"/>
  <c r="AB2983" i="1"/>
  <c r="U2979" i="1"/>
  <c r="T2979" i="1"/>
  <c r="X2979" i="1"/>
  <c r="AS2980" i="1"/>
  <c r="U2980" i="1"/>
  <c r="AQ2980" i="1"/>
  <c r="T2980" i="1"/>
  <c r="X2980" i="1"/>
  <c r="AB2984" i="1"/>
  <c r="Z2980" i="1"/>
  <c r="AO2980" i="1"/>
  <c r="AB2985" i="1"/>
  <c r="AO2981" i="1"/>
  <c r="AS2981" i="1"/>
  <c r="X2981" i="1"/>
  <c r="U2981" i="1"/>
  <c r="T2981" i="1"/>
  <c r="Z2981" i="1"/>
  <c r="AQ2981" i="1"/>
  <c r="AB2986" i="1"/>
  <c r="AO2983" i="1"/>
  <c r="AQ2983" i="1"/>
  <c r="AS2982" i="1"/>
  <c r="AS2983" i="1"/>
  <c r="X2982" i="1"/>
  <c r="Z2983" i="1"/>
  <c r="U2982" i="1"/>
  <c r="U2983" i="1"/>
  <c r="Z2982" i="1"/>
  <c r="AQ2982" i="1"/>
  <c r="AB2987" i="1"/>
  <c r="T2983" i="1"/>
  <c r="AO2982" i="1"/>
  <c r="T2982" i="1"/>
  <c r="X2983" i="1"/>
  <c r="AS2984" i="1"/>
  <c r="AQ2984" i="1"/>
  <c r="Z2984" i="1"/>
  <c r="AB2988" i="1"/>
  <c r="AO2984" i="1"/>
  <c r="T2984" i="1"/>
  <c r="X2984" i="1"/>
  <c r="U2984" i="1"/>
  <c r="AS2985" i="1"/>
  <c r="AQ2985" i="1"/>
  <c r="AB2989" i="1"/>
  <c r="Z2985" i="1"/>
  <c r="AO2985" i="1"/>
  <c r="U2985" i="1"/>
  <c r="X2985" i="1"/>
  <c r="T2985" i="1"/>
  <c r="AS2986" i="1"/>
  <c r="AQ2986" i="1"/>
  <c r="AB2990" i="1"/>
  <c r="Z2986" i="1"/>
  <c r="AO2986" i="1"/>
  <c r="T2986" i="1"/>
  <c r="U2986" i="1"/>
  <c r="X2986" i="1"/>
  <c r="AB2991" i="1"/>
  <c r="Z2988" i="1"/>
  <c r="AQ2988" i="1"/>
  <c r="T2987" i="1"/>
  <c r="AO2988" i="1"/>
  <c r="U2987" i="1"/>
  <c r="AS2988" i="1"/>
  <c r="AS2987" i="1"/>
  <c r="AQ2987" i="1"/>
  <c r="U2988" i="1"/>
  <c r="Z2987" i="1"/>
  <c r="X2988" i="1"/>
  <c r="AO2987" i="1"/>
  <c r="T2988" i="1"/>
  <c r="AB2992" i="1"/>
  <c r="X2987" i="1"/>
  <c r="AB2993" i="1"/>
  <c r="AO2989" i="1"/>
  <c r="AS2989" i="1"/>
  <c r="U2989" i="1"/>
  <c r="X2989" i="1"/>
  <c r="AB2994" i="1"/>
  <c r="T2989" i="1"/>
  <c r="Z2989" i="1"/>
  <c r="AQ2989" i="1"/>
  <c r="AO2990" i="1"/>
  <c r="AS2990" i="1"/>
  <c r="U2990" i="1"/>
  <c r="T2990" i="1"/>
  <c r="AB2995" i="1"/>
  <c r="X2990" i="1"/>
  <c r="Z2990" i="1"/>
  <c r="AQ2990" i="1"/>
  <c r="AS2992" i="1"/>
  <c r="AQ2992" i="1"/>
  <c r="Z2992" i="1"/>
  <c r="X2991" i="1"/>
  <c r="AO2992" i="1"/>
  <c r="AO2991" i="1"/>
  <c r="AQ2991" i="1"/>
  <c r="AS2991" i="1"/>
  <c r="AB2996" i="1"/>
  <c r="X2992" i="1"/>
  <c r="Z2991" i="1"/>
  <c r="U2991" i="1"/>
  <c r="U2992" i="1"/>
  <c r="T2991" i="1"/>
  <c r="T2992" i="1"/>
  <c r="AB2997" i="1"/>
  <c r="AS2994" i="1"/>
  <c r="AQ2994" i="1"/>
  <c r="X2993" i="1"/>
  <c r="Z2994" i="1"/>
  <c r="T2993" i="1"/>
  <c r="AO2994" i="1"/>
  <c r="AS2993" i="1"/>
  <c r="AQ2993" i="1"/>
  <c r="AB2998" i="1"/>
  <c r="Z2993" i="1"/>
  <c r="X2994" i="1"/>
  <c r="AO2993" i="1"/>
  <c r="T2994" i="1"/>
  <c r="U2993" i="1"/>
  <c r="U2994" i="1"/>
  <c r="AS2995" i="1"/>
  <c r="AQ2995" i="1"/>
  <c r="Z2995" i="1"/>
  <c r="AO2995" i="1"/>
  <c r="AB2999" i="1"/>
  <c r="T2995" i="1"/>
  <c r="U2995" i="1"/>
  <c r="X2995" i="1"/>
  <c r="AB3000" i="1"/>
  <c r="X2996" i="1"/>
  <c r="U2996" i="1"/>
  <c r="AB3001" i="1"/>
  <c r="T2996" i="1"/>
  <c r="Z2996" i="1"/>
  <c r="AQ2996" i="1"/>
  <c r="AO2996" i="1"/>
  <c r="AS2996" i="1"/>
  <c r="Z2997" i="1"/>
  <c r="AQ2997" i="1"/>
  <c r="T2997" i="1"/>
  <c r="AO2997" i="1"/>
  <c r="AS2997" i="1"/>
  <c r="X2997" i="1"/>
  <c r="U2997" i="1"/>
  <c r="AB3002" i="1"/>
  <c r="AO2998" i="1"/>
  <c r="AS2998" i="1"/>
  <c r="AB3003" i="1"/>
  <c r="T2998" i="1"/>
  <c r="U2998" i="1"/>
  <c r="X2998" i="1"/>
  <c r="Z2998" i="1"/>
  <c r="AQ2998" i="1"/>
  <c r="X2999" i="1"/>
  <c r="AO2999" i="1"/>
  <c r="AQ2999" i="1"/>
  <c r="AS2999" i="1"/>
  <c r="Z2999" i="1"/>
  <c r="AB3004" i="1"/>
  <c r="U2999" i="1"/>
  <c r="T2999" i="1"/>
  <c r="X3000" i="1"/>
  <c r="AS3000" i="1"/>
  <c r="AQ3000" i="1"/>
  <c r="AO3000" i="1"/>
  <c r="AB3005" i="1"/>
  <c r="Z3000" i="1"/>
  <c r="U3000" i="1"/>
  <c r="T3000" i="1"/>
  <c r="T3001" i="1"/>
  <c r="AB3006" i="1"/>
  <c r="AS3001" i="1"/>
  <c r="AQ3001" i="1"/>
  <c r="Z3001" i="1"/>
  <c r="AO3001" i="1"/>
  <c r="X3001" i="1"/>
  <c r="U3001" i="1"/>
  <c r="AS3003" i="1"/>
  <c r="AQ3003" i="1"/>
  <c r="U3002" i="1"/>
  <c r="Z3003" i="1"/>
  <c r="AS3002" i="1"/>
  <c r="AQ3002" i="1"/>
  <c r="AO3003" i="1"/>
  <c r="Z3002" i="1"/>
  <c r="U3003" i="1"/>
  <c r="AO3002" i="1"/>
  <c r="X3003" i="1"/>
  <c r="T3002" i="1"/>
  <c r="AB3007" i="1"/>
  <c r="T3003" i="1"/>
  <c r="X3002" i="1"/>
  <c r="Z3004" i="1"/>
  <c r="AQ3004" i="1"/>
  <c r="AO3004" i="1"/>
  <c r="AS3004" i="1"/>
  <c r="AB3008" i="1"/>
  <c r="T3004" i="1"/>
  <c r="X3004" i="1"/>
  <c r="U3004" i="1"/>
  <c r="AS3005" i="1"/>
  <c r="AQ3005" i="1"/>
  <c r="AB3009" i="1"/>
  <c r="Z3005" i="1"/>
  <c r="AO3005" i="1"/>
  <c r="X3005" i="1"/>
  <c r="T3005" i="1"/>
  <c r="U3005" i="1"/>
  <c r="AB3010" i="1"/>
  <c r="AO3006" i="1"/>
  <c r="AB3011" i="1"/>
  <c r="AQ3006" i="1"/>
  <c r="Z3006" i="1"/>
  <c r="X3006" i="1"/>
  <c r="T3006" i="1"/>
  <c r="U3006" i="1"/>
  <c r="AS3006" i="1"/>
  <c r="AS3008" i="1"/>
  <c r="AQ3008" i="1"/>
  <c r="X3007" i="1"/>
  <c r="AO3008" i="1"/>
  <c r="Z3008" i="1"/>
  <c r="U3007" i="1"/>
  <c r="T3007" i="1"/>
  <c r="AB3012" i="1"/>
  <c r="X3008" i="1"/>
  <c r="Z3007" i="1"/>
  <c r="AQ3007" i="1"/>
  <c r="U3008" i="1"/>
  <c r="AO3007" i="1"/>
  <c r="T3008" i="1"/>
  <c r="AS3007" i="1"/>
  <c r="AB3013" i="1"/>
  <c r="Z3010" i="1"/>
  <c r="AQ3010" i="1"/>
  <c r="AS3009" i="1"/>
  <c r="AQ3009" i="1"/>
  <c r="AO3010" i="1"/>
  <c r="Z3009" i="1"/>
  <c r="AS3010" i="1"/>
  <c r="AO3009" i="1"/>
  <c r="T3009" i="1"/>
  <c r="T3010" i="1"/>
  <c r="X3009" i="1"/>
  <c r="U3009" i="1"/>
  <c r="U3010" i="1"/>
  <c r="AB3014" i="1"/>
  <c r="X3010" i="1"/>
  <c r="Z3011" i="1"/>
  <c r="AQ3011" i="1"/>
  <c r="AS3011" i="1"/>
  <c r="AO3011" i="1"/>
  <c r="U3011" i="1"/>
  <c r="AB3015" i="1"/>
  <c r="X3011" i="1"/>
  <c r="T3011" i="1"/>
  <c r="AO3012" i="1"/>
  <c r="AQ3012" i="1"/>
  <c r="AS3012" i="1"/>
  <c r="Z3012" i="1"/>
  <c r="AB3016" i="1"/>
  <c r="T3012" i="1"/>
  <c r="X3012" i="1"/>
  <c r="U3012" i="1"/>
  <c r="Z3013" i="1"/>
  <c r="AQ3013" i="1"/>
  <c r="T3013" i="1"/>
  <c r="U3013" i="1"/>
  <c r="X3013" i="1"/>
  <c r="AO3013" i="1"/>
  <c r="AS3013" i="1"/>
  <c r="AB3017" i="1"/>
  <c r="AS3014" i="1"/>
  <c r="AQ3014" i="1"/>
  <c r="Z3014" i="1"/>
  <c r="AB3018" i="1"/>
  <c r="AO3014" i="1"/>
  <c r="U3014" i="1"/>
  <c r="X3014" i="1"/>
  <c r="T3014" i="1"/>
  <c r="Z3015" i="1"/>
  <c r="AQ3015" i="1"/>
  <c r="AO3015" i="1"/>
  <c r="AS3015" i="1"/>
  <c r="X3015" i="1"/>
  <c r="AB3019" i="1"/>
  <c r="U3015" i="1"/>
  <c r="T3015" i="1"/>
  <c r="AS3016" i="1"/>
  <c r="AQ3016" i="1"/>
  <c r="Z3016" i="1"/>
  <c r="AO3016" i="1"/>
  <c r="X3016" i="1"/>
  <c r="U3016" i="1"/>
  <c r="AB3020" i="1"/>
  <c r="AQ3017" i="1"/>
  <c r="T3016" i="1"/>
  <c r="Z3017" i="1"/>
  <c r="AO3017" i="1"/>
  <c r="AS3017" i="1"/>
  <c r="T3017" i="1"/>
  <c r="X3017" i="1"/>
  <c r="AB3021" i="1"/>
  <c r="U3017" i="1"/>
  <c r="AO3018" i="1"/>
  <c r="T3018" i="1"/>
  <c r="Z3018" i="1"/>
  <c r="AB3022" i="1"/>
  <c r="AS3018" i="1"/>
  <c r="X3018" i="1"/>
  <c r="AQ3018" i="1"/>
  <c r="U3018" i="1"/>
  <c r="AB3023" i="1"/>
  <c r="AS3019" i="1"/>
  <c r="AO3019" i="1"/>
  <c r="U3019" i="1"/>
  <c r="T3019" i="1"/>
  <c r="X3019" i="1"/>
  <c r="Z3019" i="1"/>
  <c r="AQ3019" i="1"/>
  <c r="AB3024" i="1"/>
  <c r="AS3021" i="1"/>
  <c r="AQ3021" i="1"/>
  <c r="X3020" i="1"/>
  <c r="U3020" i="1"/>
  <c r="AO3020" i="1"/>
  <c r="AO3021" i="1"/>
  <c r="Z3021" i="1"/>
  <c r="AB3025" i="1"/>
  <c r="AQ3020" i="1"/>
  <c r="X3021" i="1"/>
  <c r="AS3020" i="1"/>
  <c r="Z3020" i="1"/>
  <c r="U3021" i="1"/>
  <c r="T3021" i="1"/>
  <c r="T3020" i="1"/>
  <c r="AB3026" i="1"/>
  <c r="AS3022" i="1"/>
  <c r="AQ3022" i="1"/>
  <c r="Z3022" i="1"/>
  <c r="AO3022" i="1"/>
  <c r="AB3027" i="1"/>
  <c r="U3022" i="1"/>
  <c r="T3022" i="1"/>
  <c r="X3022" i="1"/>
  <c r="AS3024" i="1"/>
  <c r="AQ3024" i="1"/>
  <c r="X3023" i="1"/>
  <c r="AS3023" i="1"/>
  <c r="U3023" i="1"/>
  <c r="Z3024" i="1"/>
  <c r="AO3024" i="1"/>
  <c r="Z3023" i="1"/>
  <c r="AQ3023" i="1"/>
  <c r="AO3023" i="1"/>
  <c r="T3023" i="1"/>
  <c r="X3024" i="1"/>
  <c r="T3024" i="1"/>
  <c r="U3024" i="1"/>
  <c r="AB3028" i="1"/>
  <c r="T3025" i="1"/>
  <c r="AQ3025" i="1"/>
  <c r="Z3025" i="1"/>
  <c r="X3025" i="1"/>
  <c r="AB3029" i="1"/>
  <c r="AO3025" i="1"/>
  <c r="AS3025" i="1"/>
  <c r="U3025" i="1"/>
  <c r="T3026" i="1"/>
  <c r="AQ3026" i="1"/>
  <c r="Z3026" i="1"/>
  <c r="AB3030" i="1"/>
  <c r="AO3026" i="1"/>
  <c r="AS3026" i="1"/>
  <c r="X3026" i="1"/>
  <c r="U3026" i="1"/>
  <c r="AB3031" i="1"/>
  <c r="AS3027" i="1"/>
  <c r="AQ3027" i="1"/>
  <c r="U3027" i="1"/>
  <c r="AB3032" i="1"/>
  <c r="T3027" i="1"/>
  <c r="Z3027" i="1"/>
  <c r="X3027" i="1"/>
  <c r="AO3027" i="1"/>
  <c r="AS3028" i="1"/>
  <c r="Z3028" i="1"/>
  <c r="AB3033" i="1"/>
  <c r="T3028" i="1"/>
  <c r="X3028" i="1"/>
  <c r="U3028" i="1"/>
  <c r="AO3028" i="1"/>
  <c r="AQ3028" i="1"/>
  <c r="AS3030" i="1"/>
  <c r="X3029" i="1"/>
  <c r="AQ3030" i="1"/>
  <c r="T3029" i="1"/>
  <c r="Z3030" i="1"/>
  <c r="AB3034" i="1"/>
  <c r="AO3030" i="1"/>
  <c r="AS3029" i="1"/>
  <c r="AQ3029" i="1"/>
  <c r="U3030" i="1"/>
  <c r="Z3029" i="1"/>
  <c r="T3030" i="1"/>
  <c r="AO3029" i="1"/>
  <c r="U3029" i="1"/>
  <c r="X3030" i="1"/>
  <c r="AB3035" i="1"/>
  <c r="AS3032" i="1"/>
  <c r="AQ3032" i="1"/>
  <c r="AS3031" i="1"/>
  <c r="AQ3031" i="1"/>
  <c r="Z3032" i="1"/>
  <c r="Z3031" i="1"/>
  <c r="AO3032" i="1"/>
  <c r="AO3031" i="1"/>
  <c r="U3032" i="1"/>
  <c r="AB3036" i="1"/>
  <c r="X3031" i="1"/>
  <c r="T3032" i="1"/>
  <c r="U3031" i="1"/>
  <c r="T3031" i="1"/>
  <c r="X3032" i="1"/>
  <c r="AB3037" i="1"/>
  <c r="Z3034" i="1"/>
  <c r="AQ3034" i="1"/>
  <c r="T3033" i="1"/>
  <c r="AO3033" i="1"/>
  <c r="AO3034" i="1"/>
  <c r="X3033" i="1"/>
  <c r="AS3034" i="1"/>
  <c r="U3034" i="1"/>
  <c r="AB3038" i="1"/>
  <c r="Z3033" i="1"/>
  <c r="AQ3033" i="1"/>
  <c r="AS3033" i="1"/>
  <c r="T3034" i="1"/>
  <c r="X3034" i="1"/>
  <c r="U3033" i="1"/>
  <c r="AB3039" i="1"/>
  <c r="AO3035" i="1"/>
  <c r="AS3035" i="1"/>
  <c r="U3035" i="1"/>
  <c r="X3035" i="1"/>
  <c r="T3035" i="1"/>
  <c r="AB3040" i="1"/>
  <c r="Z3035" i="1"/>
  <c r="AQ3035" i="1"/>
  <c r="AS3037" i="1"/>
  <c r="AQ3037" i="1"/>
  <c r="AO3036" i="1"/>
  <c r="AQ3036" i="1"/>
  <c r="Z3037" i="1"/>
  <c r="AS3036" i="1"/>
  <c r="AO3037" i="1"/>
  <c r="Z3036" i="1"/>
  <c r="T3037" i="1"/>
  <c r="T3036" i="1"/>
  <c r="U3036" i="1"/>
  <c r="X3037" i="1"/>
  <c r="U3037" i="1"/>
  <c r="X3036" i="1"/>
  <c r="AB3041" i="1"/>
  <c r="AB3042" i="1"/>
  <c r="Z3039" i="1"/>
  <c r="X3038" i="1"/>
  <c r="AO3039" i="1"/>
  <c r="AS3038" i="1"/>
  <c r="AQ3038" i="1"/>
  <c r="AQ3039" i="1"/>
  <c r="Z3038" i="1"/>
  <c r="U3039" i="1"/>
  <c r="AO3038" i="1"/>
  <c r="T3039" i="1"/>
  <c r="U3038" i="1"/>
  <c r="AB3043" i="1"/>
  <c r="X3039" i="1"/>
  <c r="T3038" i="1"/>
  <c r="AS3039" i="1"/>
  <c r="AB3044" i="1"/>
  <c r="AQ3041" i="1"/>
  <c r="X3040" i="1"/>
  <c r="AO3041" i="1"/>
  <c r="U3040" i="1"/>
  <c r="AS3041" i="1"/>
  <c r="T3040" i="1"/>
  <c r="T3041" i="1"/>
  <c r="Z3040" i="1"/>
  <c r="U3041" i="1"/>
  <c r="AB3045" i="1"/>
  <c r="AS3040" i="1"/>
  <c r="AQ3040" i="1"/>
  <c r="Z3041" i="1"/>
  <c r="X3041" i="1"/>
  <c r="AO3040" i="1"/>
  <c r="AB3046" i="1"/>
  <c r="AO3042" i="1"/>
  <c r="AS3042" i="1"/>
  <c r="X3042" i="1"/>
  <c r="Z3042" i="1"/>
  <c r="U3042" i="1"/>
  <c r="AB3047" i="1"/>
  <c r="T3042" i="1"/>
  <c r="AQ3042" i="1"/>
  <c r="AO3044" i="1"/>
  <c r="AQ3044" i="1"/>
  <c r="AB3048" i="1"/>
  <c r="AS3044" i="1"/>
  <c r="X3043" i="1"/>
  <c r="Z3044" i="1"/>
  <c r="Z3043" i="1"/>
  <c r="AQ3043" i="1"/>
  <c r="U3044" i="1"/>
  <c r="AO3043" i="1"/>
  <c r="T3044" i="1"/>
  <c r="AS3043" i="1"/>
  <c r="T3043" i="1"/>
  <c r="X3044" i="1"/>
  <c r="U3043" i="1"/>
  <c r="T3045" i="1"/>
  <c r="AQ3045" i="1"/>
  <c r="AB3049" i="1"/>
  <c r="AS3045" i="1"/>
  <c r="Z3045" i="1"/>
  <c r="AO3045" i="1"/>
  <c r="X3045" i="1"/>
  <c r="U3045" i="1"/>
  <c r="AB3050" i="1"/>
  <c r="AS3047" i="1"/>
  <c r="AQ3047" i="1"/>
  <c r="U3046" i="1"/>
  <c r="AB3051" i="1"/>
  <c r="Z3047" i="1"/>
  <c r="AO3047" i="1"/>
  <c r="AS3046" i="1"/>
  <c r="AQ3046" i="1"/>
  <c r="X3047" i="1"/>
  <c r="Z3046" i="1"/>
  <c r="X3046" i="1"/>
  <c r="U3047" i="1"/>
  <c r="AO3046" i="1"/>
  <c r="T3047" i="1"/>
  <c r="T3046" i="1"/>
  <c r="AB3052" i="1"/>
  <c r="Z3048" i="1"/>
  <c r="AO3048" i="1"/>
  <c r="AB3053" i="1"/>
  <c r="T3048" i="1"/>
  <c r="X3048" i="1"/>
  <c r="U3048" i="1"/>
  <c r="AS3048" i="1"/>
  <c r="AQ3048" i="1"/>
  <c r="AQ3050" i="1"/>
  <c r="AB3054" i="1"/>
  <c r="U3049" i="1"/>
  <c r="X3050" i="1"/>
  <c r="T3049" i="1"/>
  <c r="U3050" i="1"/>
  <c r="Z3049" i="1"/>
  <c r="AQ3049" i="1"/>
  <c r="AO3049" i="1"/>
  <c r="T3050" i="1"/>
  <c r="AS3049" i="1"/>
  <c r="Z3050" i="1"/>
  <c r="AO3050" i="1"/>
  <c r="AS3050" i="1"/>
  <c r="X3049" i="1"/>
  <c r="AB3055" i="1"/>
  <c r="Z3051" i="1"/>
  <c r="AQ3051" i="1"/>
  <c r="AO3051" i="1"/>
  <c r="AS3051" i="1"/>
  <c r="X3051" i="1"/>
  <c r="U3051" i="1"/>
  <c r="AB3056" i="1"/>
  <c r="T3051" i="1"/>
  <c r="AB3057" i="1"/>
  <c r="U3052" i="1"/>
  <c r="X3052" i="1"/>
  <c r="AO3052" i="1"/>
  <c r="AQ3052" i="1"/>
  <c r="AS3052" i="1"/>
  <c r="Z3052" i="1"/>
  <c r="T3052" i="1"/>
  <c r="AS3054" i="1"/>
  <c r="AQ3054" i="1"/>
  <c r="T3053" i="1"/>
  <c r="Z3054" i="1"/>
  <c r="AO3054" i="1"/>
  <c r="X3053" i="1"/>
  <c r="T3054" i="1"/>
  <c r="AS3053" i="1"/>
  <c r="AQ3053" i="1"/>
  <c r="AB3058" i="1"/>
  <c r="Z3053" i="1"/>
  <c r="X3054" i="1"/>
  <c r="AO3053" i="1"/>
  <c r="U3054" i="1"/>
  <c r="U3053" i="1"/>
  <c r="AS3055" i="1"/>
  <c r="AQ3055" i="1"/>
  <c r="AB3059" i="1"/>
  <c r="Z3055" i="1"/>
  <c r="AO3055" i="1"/>
  <c r="X3055" i="1"/>
  <c r="U3055" i="1"/>
  <c r="T3055" i="1"/>
  <c r="AS3056" i="1"/>
  <c r="AQ3056" i="1"/>
  <c r="Z3056" i="1"/>
  <c r="AO3056" i="1"/>
  <c r="AB3060" i="1"/>
  <c r="X3056" i="1"/>
  <c r="U3056" i="1"/>
  <c r="T3056" i="1"/>
  <c r="AQ3057" i="1"/>
  <c r="Z3057" i="1"/>
  <c r="AO3057" i="1"/>
  <c r="U3057" i="1"/>
  <c r="AS3057" i="1"/>
  <c r="AB3061" i="1"/>
  <c r="T3057" i="1"/>
  <c r="X3057" i="1"/>
  <c r="AB3062" i="1"/>
  <c r="Z3059" i="1"/>
  <c r="AQ3059" i="1"/>
  <c r="T3058" i="1"/>
  <c r="AO3059" i="1"/>
  <c r="AS3059" i="1"/>
  <c r="X3058" i="1"/>
  <c r="T3059" i="1"/>
  <c r="Z3058" i="1"/>
  <c r="AQ3058" i="1"/>
  <c r="AO3058" i="1"/>
  <c r="AS3058" i="1"/>
  <c r="AB3063" i="1"/>
  <c r="X3059" i="1"/>
  <c r="U3059" i="1"/>
  <c r="U3058" i="1"/>
  <c r="AB3064" i="1"/>
  <c r="AS3061" i="1"/>
  <c r="AQ3061" i="1"/>
  <c r="AO3060" i="1"/>
  <c r="AQ3060" i="1"/>
  <c r="Z3061" i="1"/>
  <c r="AS3060" i="1"/>
  <c r="AB3065" i="1"/>
  <c r="AO3061" i="1"/>
  <c r="Z3060" i="1"/>
  <c r="T3061" i="1"/>
  <c r="U3060" i="1"/>
  <c r="U3061" i="1"/>
  <c r="T3060" i="1"/>
  <c r="X3060" i="1"/>
  <c r="X3061" i="1"/>
  <c r="AB3066" i="1"/>
  <c r="AS3063" i="1"/>
  <c r="AQ3063" i="1"/>
  <c r="U3062" i="1"/>
  <c r="Z3063" i="1"/>
  <c r="AS3062" i="1"/>
  <c r="AQ3062" i="1"/>
  <c r="AO3063" i="1"/>
  <c r="Z3062" i="1"/>
  <c r="AB3067" i="1"/>
  <c r="AO3062" i="1"/>
  <c r="X3063" i="1"/>
  <c r="T3062" i="1"/>
  <c r="U3063" i="1"/>
  <c r="T3063" i="1"/>
  <c r="X3062" i="1"/>
  <c r="AS3064" i="1"/>
  <c r="AQ3064" i="1"/>
  <c r="Z3064" i="1"/>
  <c r="AB3068" i="1"/>
  <c r="AO3064" i="1"/>
  <c r="T3064" i="1"/>
  <c r="X3064" i="1"/>
  <c r="U3064" i="1"/>
  <c r="AB3069" i="1"/>
  <c r="AO3065" i="1"/>
  <c r="AS3065" i="1"/>
  <c r="X3065" i="1"/>
  <c r="U3065" i="1"/>
  <c r="AQ3065" i="1"/>
  <c r="T3065" i="1"/>
  <c r="AB3070" i="1"/>
  <c r="Z3065" i="1"/>
  <c r="T3066" i="1"/>
  <c r="Z3066" i="1"/>
  <c r="AQ3066" i="1"/>
  <c r="AO3066" i="1"/>
  <c r="AB3071" i="1"/>
  <c r="X3066" i="1"/>
  <c r="U3066" i="1"/>
  <c r="AS3066" i="1"/>
  <c r="X3067" i="1"/>
  <c r="T3067" i="1"/>
  <c r="Z3067" i="1"/>
  <c r="AQ3067" i="1"/>
  <c r="AO3067" i="1"/>
  <c r="AS3067" i="1"/>
  <c r="U3067" i="1"/>
  <c r="AB3072" i="1"/>
  <c r="AB3073" i="1"/>
  <c r="Z3068" i="1"/>
  <c r="U3068" i="1"/>
  <c r="T3068" i="1"/>
  <c r="X3068" i="1"/>
  <c r="AS3068" i="1"/>
  <c r="AO3068" i="1"/>
  <c r="AQ3068" i="1"/>
  <c r="AS3070" i="1"/>
  <c r="AQ3070" i="1"/>
  <c r="Z3070" i="1"/>
  <c r="AS3069" i="1"/>
  <c r="AQ3069" i="1"/>
  <c r="AO3070" i="1"/>
  <c r="Z3069" i="1"/>
  <c r="AO3069" i="1"/>
  <c r="AB3074" i="1"/>
  <c r="X3070" i="1"/>
  <c r="U3070" i="1"/>
  <c r="U3069" i="1"/>
  <c r="T3070" i="1"/>
  <c r="X3069" i="1"/>
  <c r="T3069" i="1"/>
  <c r="AS3071" i="1"/>
  <c r="AQ3071" i="1"/>
  <c r="Z3071" i="1"/>
  <c r="AO3071" i="1"/>
  <c r="X3071" i="1"/>
  <c r="U3071" i="1"/>
  <c r="AB3075" i="1"/>
  <c r="T3071" i="1"/>
  <c r="AS3072" i="1"/>
  <c r="AQ3072" i="1"/>
  <c r="Z3072" i="1"/>
  <c r="AO3072" i="1"/>
  <c r="X3072" i="1"/>
  <c r="U3072" i="1"/>
  <c r="AB3076" i="1"/>
  <c r="T3072" i="1"/>
  <c r="Z3073" i="1"/>
  <c r="AO3073" i="1"/>
  <c r="AS3073" i="1"/>
  <c r="AB3077" i="1"/>
  <c r="U3073" i="1"/>
  <c r="AQ3073" i="1"/>
  <c r="T3073" i="1"/>
  <c r="X3073" i="1"/>
  <c r="AB3078" i="1"/>
  <c r="Z3075" i="1"/>
  <c r="AQ3075" i="1"/>
  <c r="AO3075" i="1"/>
  <c r="T3074" i="1"/>
  <c r="AS3075" i="1"/>
  <c r="AO3074" i="1"/>
  <c r="X3074" i="1"/>
  <c r="T3075" i="1"/>
  <c r="Z3074" i="1"/>
  <c r="AQ3074" i="1"/>
  <c r="AB3079" i="1"/>
  <c r="U3075" i="1"/>
  <c r="AS3074" i="1"/>
  <c r="X3075" i="1"/>
  <c r="U3074" i="1"/>
  <c r="AB3080" i="1"/>
  <c r="AS3077" i="1"/>
  <c r="AQ3077" i="1"/>
  <c r="AO3076" i="1"/>
  <c r="AQ3076" i="1"/>
  <c r="T3076" i="1"/>
  <c r="Z3077" i="1"/>
  <c r="AS3076" i="1"/>
  <c r="AB3081" i="1"/>
  <c r="AO3077" i="1"/>
  <c r="Z3076" i="1"/>
  <c r="X3076" i="1"/>
  <c r="U3077" i="1"/>
  <c r="T3077" i="1"/>
  <c r="U3076" i="1"/>
  <c r="X3077" i="1"/>
  <c r="X3078" i="1"/>
  <c r="AO3078" i="1"/>
  <c r="T3078" i="1"/>
  <c r="AS3078" i="1"/>
  <c r="Z3078" i="1"/>
  <c r="AQ3078" i="1"/>
  <c r="AB3082" i="1"/>
  <c r="U3078" i="1"/>
  <c r="AS3079" i="1"/>
  <c r="AQ3079" i="1"/>
  <c r="AB3083" i="1"/>
  <c r="Z3079" i="1"/>
  <c r="AO3079" i="1"/>
  <c r="X3079" i="1"/>
  <c r="U3079" i="1"/>
  <c r="T3079" i="1"/>
  <c r="AS3080" i="1"/>
  <c r="AQ3080" i="1"/>
  <c r="Z3080" i="1"/>
  <c r="AO3080" i="1"/>
  <c r="AB3084" i="1"/>
  <c r="X3080" i="1"/>
  <c r="U3080" i="1"/>
  <c r="T3080" i="1"/>
  <c r="Z3081" i="1"/>
  <c r="AO3081" i="1"/>
  <c r="AQ3081" i="1"/>
  <c r="AS3081" i="1"/>
  <c r="AB3085" i="1"/>
  <c r="U3081" i="1"/>
  <c r="T3081" i="1"/>
  <c r="X3081" i="1"/>
  <c r="AB3086" i="1"/>
  <c r="T3082" i="1"/>
  <c r="AB3087" i="1"/>
  <c r="X3082" i="1"/>
  <c r="U3082" i="1"/>
  <c r="AS3082" i="1"/>
  <c r="Z3082" i="1"/>
  <c r="AQ3082" i="1"/>
  <c r="AO3082" i="1"/>
  <c r="AO3084" i="1"/>
  <c r="AQ3084" i="1"/>
  <c r="T3083" i="1"/>
  <c r="AS3084" i="1"/>
  <c r="Z3084" i="1"/>
  <c r="U3083" i="1"/>
  <c r="X3083" i="1"/>
  <c r="Z3083" i="1"/>
  <c r="AQ3083" i="1"/>
  <c r="AB3088" i="1"/>
  <c r="U3084" i="1"/>
  <c r="AO3083" i="1"/>
  <c r="X3084" i="1"/>
  <c r="AS3083" i="1"/>
  <c r="T3084" i="1"/>
  <c r="AB3089" i="1"/>
  <c r="X3085" i="1"/>
  <c r="AS3085" i="1"/>
  <c r="AQ3085" i="1"/>
  <c r="Z3085" i="1"/>
  <c r="AO3085" i="1"/>
  <c r="U3085" i="1"/>
  <c r="AB3090" i="1"/>
  <c r="T3085" i="1"/>
  <c r="AS3087" i="1"/>
  <c r="AQ3087" i="1"/>
  <c r="AB3091" i="1"/>
  <c r="Z3087" i="1"/>
  <c r="U3086" i="1"/>
  <c r="T3086" i="1"/>
  <c r="AO3087" i="1"/>
  <c r="X3086" i="1"/>
  <c r="U3087" i="1"/>
  <c r="AS3086" i="1"/>
  <c r="AQ3086" i="1"/>
  <c r="T3087" i="1"/>
  <c r="Z3086" i="1"/>
  <c r="AO3086" i="1"/>
  <c r="X3087" i="1"/>
  <c r="AS3088" i="1"/>
  <c r="AQ3088" i="1"/>
  <c r="AB3092" i="1"/>
  <c r="Z3088" i="1"/>
  <c r="AO3088" i="1"/>
  <c r="T3088" i="1"/>
  <c r="X3088" i="1"/>
  <c r="U3088" i="1"/>
  <c r="Z3089" i="1"/>
  <c r="AS3089" i="1"/>
  <c r="AB3093" i="1"/>
  <c r="U3089" i="1"/>
  <c r="AQ3089" i="1"/>
  <c r="X3089" i="1"/>
  <c r="T3089" i="1"/>
  <c r="AO3089" i="1"/>
  <c r="AB3094" i="1"/>
  <c r="Z3091" i="1"/>
  <c r="AQ3091" i="1"/>
  <c r="Z3090" i="1"/>
  <c r="AQ3090" i="1"/>
  <c r="U3090" i="1"/>
  <c r="AO3091" i="1"/>
  <c r="AO3090" i="1"/>
  <c r="AS3091" i="1"/>
  <c r="AS3090" i="1"/>
  <c r="AQ3092" i="1"/>
  <c r="T3091" i="1"/>
  <c r="X3090" i="1"/>
  <c r="AB3095" i="1"/>
  <c r="T3090" i="1"/>
  <c r="X3091" i="1"/>
  <c r="U3091" i="1"/>
  <c r="X3092" i="1"/>
  <c r="U3092" i="1"/>
  <c r="AO3092" i="1"/>
  <c r="AS3092" i="1"/>
  <c r="AB3096" i="1"/>
  <c r="T3092" i="1"/>
  <c r="Z3092" i="1"/>
  <c r="AS3093" i="1"/>
  <c r="AQ3093" i="1"/>
  <c r="AB3097" i="1"/>
  <c r="Z3093" i="1"/>
  <c r="AO3093" i="1"/>
  <c r="U3093" i="1"/>
  <c r="T3093" i="1"/>
  <c r="X3093" i="1"/>
  <c r="AB3098" i="1"/>
  <c r="AS3095" i="1"/>
  <c r="AQ3095" i="1"/>
  <c r="Z3095" i="1"/>
  <c r="AS3094" i="1"/>
  <c r="AQ3094" i="1"/>
  <c r="T3094" i="1"/>
  <c r="AO3095" i="1"/>
  <c r="AB3099" i="1"/>
  <c r="Z3094" i="1"/>
  <c r="X3095" i="1"/>
  <c r="AO3094" i="1"/>
  <c r="T3095" i="1"/>
  <c r="U3094" i="1"/>
  <c r="U3095" i="1"/>
  <c r="X3094" i="1"/>
  <c r="AS3096" i="1"/>
  <c r="AQ3096" i="1"/>
  <c r="Z3096" i="1"/>
  <c r="AO3096" i="1"/>
  <c r="X3096" i="1"/>
  <c r="AB3100" i="1"/>
  <c r="U3096" i="1"/>
  <c r="T3096" i="1"/>
  <c r="Z3097" i="1"/>
  <c r="AB3101" i="1"/>
  <c r="AO3097" i="1"/>
  <c r="AQ3097" i="1"/>
  <c r="AS3097" i="1"/>
  <c r="U3097" i="1"/>
  <c r="T3097" i="1"/>
  <c r="X3097" i="1"/>
  <c r="AB3102" i="1"/>
  <c r="AB3103" i="1"/>
  <c r="Z3098" i="1"/>
  <c r="AQ3098" i="1"/>
  <c r="AO3098" i="1"/>
  <c r="AS3098" i="1"/>
  <c r="T3098" i="1"/>
  <c r="X3098" i="1"/>
  <c r="U3098" i="1"/>
  <c r="T3099" i="1"/>
  <c r="AO3100" i="1"/>
  <c r="AQ3100" i="1"/>
  <c r="AS3100" i="1"/>
  <c r="X3099" i="1"/>
  <c r="Z3100" i="1"/>
  <c r="Z3099" i="1"/>
  <c r="AQ3099" i="1"/>
  <c r="U3100" i="1"/>
  <c r="AO3099" i="1"/>
  <c r="T3100" i="1"/>
  <c r="AS3099" i="1"/>
  <c r="U3099" i="1"/>
  <c r="X3100" i="1"/>
  <c r="AB3104" i="1"/>
  <c r="AB3105" i="1"/>
  <c r="AS3101" i="1"/>
  <c r="AQ3101" i="1"/>
  <c r="AS3102" i="1"/>
  <c r="Z3101" i="1"/>
  <c r="Z3102" i="1"/>
  <c r="AO3101" i="1"/>
  <c r="AO3102" i="1"/>
  <c r="T3101" i="1"/>
  <c r="T3102" i="1"/>
  <c r="X3102" i="1"/>
  <c r="AQ3102" i="1"/>
  <c r="X3101" i="1"/>
  <c r="U3101" i="1"/>
  <c r="U3102" i="1"/>
  <c r="AB3106" i="1"/>
  <c r="AS3103" i="1"/>
  <c r="AQ3103" i="1"/>
  <c r="Z3103" i="1"/>
  <c r="AB3107" i="1"/>
  <c r="AO3103" i="1"/>
  <c r="T3103" i="1"/>
  <c r="X3103" i="1"/>
  <c r="U3103" i="1"/>
  <c r="AS3104" i="1"/>
  <c r="AQ3104" i="1"/>
  <c r="Z3104" i="1"/>
  <c r="AO3104" i="1"/>
  <c r="T3104" i="1"/>
  <c r="X3104" i="1"/>
  <c r="U3104" i="1"/>
  <c r="AB3108" i="1"/>
  <c r="T3105" i="1"/>
  <c r="X3105" i="1"/>
  <c r="AQ3105" i="1"/>
  <c r="U3105" i="1"/>
  <c r="Z3105" i="1"/>
  <c r="AO3105" i="1"/>
  <c r="AS3105" i="1"/>
  <c r="AB3109" i="1"/>
  <c r="Z3106" i="1"/>
  <c r="AQ3106" i="1"/>
  <c r="AO3106" i="1"/>
  <c r="AS3106" i="1"/>
  <c r="AB3110" i="1"/>
  <c r="T3106" i="1"/>
  <c r="X3106" i="1"/>
  <c r="U3106" i="1"/>
  <c r="AB3111" i="1"/>
  <c r="U3108" i="1"/>
  <c r="Z3107" i="1"/>
  <c r="AQ3107" i="1"/>
  <c r="AO3108" i="1"/>
  <c r="AQ3108" i="1"/>
  <c r="AO3107" i="1"/>
  <c r="AS3108" i="1"/>
  <c r="AS3107" i="1"/>
  <c r="Z3108" i="1"/>
  <c r="U3107" i="1"/>
  <c r="AB3112" i="1"/>
  <c r="T3108" i="1"/>
  <c r="T3107" i="1"/>
  <c r="X3107" i="1"/>
  <c r="X3108" i="1"/>
  <c r="AB3113" i="1"/>
  <c r="AS3110" i="1"/>
  <c r="AQ3110" i="1"/>
  <c r="Z3110" i="1"/>
  <c r="U3109" i="1"/>
  <c r="AO3110" i="1"/>
  <c r="AS3109" i="1"/>
  <c r="AQ3109" i="1"/>
  <c r="U3110" i="1"/>
  <c r="Z3109" i="1"/>
  <c r="AO3109" i="1"/>
  <c r="AB3114" i="1"/>
  <c r="T3110" i="1"/>
  <c r="T3109" i="1"/>
  <c r="X3110" i="1"/>
  <c r="X3109" i="1"/>
  <c r="AB3115" i="1"/>
  <c r="AS3112" i="1"/>
  <c r="AQ3112" i="1"/>
  <c r="AS3111" i="1"/>
  <c r="AQ3111" i="1"/>
  <c r="Z3111" i="1"/>
  <c r="T3111" i="1"/>
  <c r="AB3116" i="1"/>
  <c r="Z3112" i="1"/>
  <c r="AQ3113" i="1"/>
  <c r="AO3112" i="1"/>
  <c r="AO3111" i="1"/>
  <c r="U3111" i="1"/>
  <c r="X3112" i="1"/>
  <c r="T3112" i="1"/>
  <c r="X3111" i="1"/>
  <c r="U3112" i="1"/>
  <c r="U3113" i="1"/>
  <c r="Z3113" i="1"/>
  <c r="AB3117" i="1"/>
  <c r="AO3113" i="1"/>
  <c r="AS3113" i="1"/>
  <c r="T3113" i="1"/>
  <c r="X3113" i="1"/>
  <c r="AB3118" i="1"/>
  <c r="U3114" i="1"/>
  <c r="T3114" i="1"/>
  <c r="AB3119" i="1"/>
  <c r="X3114" i="1"/>
  <c r="Z3114" i="1"/>
  <c r="AO3114" i="1"/>
  <c r="AS3114" i="1"/>
  <c r="AQ3114" i="1"/>
  <c r="AO3115" i="1"/>
  <c r="AS3115" i="1"/>
  <c r="U3115" i="1"/>
  <c r="X3115" i="1"/>
  <c r="AB3120" i="1"/>
  <c r="T3115" i="1"/>
  <c r="Z3115" i="1"/>
  <c r="AQ3115" i="1"/>
  <c r="U3116" i="1"/>
  <c r="X3116" i="1"/>
  <c r="AO3116" i="1"/>
  <c r="AQ3116" i="1"/>
  <c r="Z3116" i="1"/>
  <c r="AS3116" i="1"/>
  <c r="T3116" i="1"/>
  <c r="AB3121" i="1"/>
  <c r="AO3117" i="1"/>
  <c r="U3117" i="1"/>
  <c r="X3117" i="1"/>
  <c r="AB3122" i="1"/>
  <c r="T3117" i="1"/>
  <c r="AS3117" i="1"/>
  <c r="AQ3117" i="1"/>
  <c r="Z3117" i="1"/>
  <c r="AS3119" i="1"/>
  <c r="AB3123" i="1"/>
  <c r="AO3118" i="1"/>
  <c r="Z3119" i="1"/>
  <c r="X3118" i="1"/>
  <c r="U3118" i="1"/>
  <c r="AO3119" i="1"/>
  <c r="T3118" i="1"/>
  <c r="X3119" i="1"/>
  <c r="AS3118" i="1"/>
  <c r="U3119" i="1"/>
  <c r="AQ3119" i="1"/>
  <c r="AQ3118" i="1"/>
  <c r="T3119" i="1"/>
  <c r="Z3118" i="1"/>
  <c r="AS3120" i="1"/>
  <c r="AQ3120" i="1"/>
  <c r="Z3120" i="1"/>
  <c r="AO3120" i="1"/>
  <c r="X3120" i="1"/>
  <c r="U3120" i="1"/>
  <c r="AB3124" i="1"/>
  <c r="T3120" i="1"/>
  <c r="AO3121" i="1"/>
  <c r="X3121" i="1"/>
  <c r="AS3121" i="1"/>
  <c r="T3121" i="1"/>
  <c r="AQ3121" i="1"/>
  <c r="AB3125" i="1"/>
  <c r="U3121" i="1"/>
  <c r="Z3121" i="1"/>
  <c r="AB3126" i="1"/>
  <c r="U3123" i="1"/>
  <c r="AB3127" i="1"/>
  <c r="AO3122" i="1"/>
  <c r="AQ3123" i="1"/>
  <c r="T3122" i="1"/>
  <c r="AQ3122" i="1"/>
  <c r="Z3123" i="1"/>
  <c r="AS3122" i="1"/>
  <c r="AO3123" i="1"/>
  <c r="AS3123" i="1"/>
  <c r="X3122" i="1"/>
  <c r="Z3122" i="1"/>
  <c r="X3123" i="1"/>
  <c r="U3122" i="1"/>
  <c r="T3123" i="1"/>
  <c r="AB3128" i="1"/>
  <c r="AO3124" i="1"/>
  <c r="AQ3124" i="1"/>
  <c r="AS3124" i="1"/>
  <c r="T3124" i="1"/>
  <c r="U3124" i="1"/>
  <c r="Z3124" i="1"/>
  <c r="AB3129" i="1"/>
  <c r="X3124" i="1"/>
  <c r="AS3126" i="1"/>
  <c r="AQ3126" i="1"/>
  <c r="AB3130" i="1"/>
  <c r="Z3126" i="1"/>
  <c r="X3125" i="1"/>
  <c r="AO3126" i="1"/>
  <c r="AS3125" i="1"/>
  <c r="AQ3125" i="1"/>
  <c r="U3126" i="1"/>
  <c r="Z3125" i="1"/>
  <c r="AO3125" i="1"/>
  <c r="X3126" i="1"/>
  <c r="T3125" i="1"/>
  <c r="T3126" i="1"/>
  <c r="U3125" i="1"/>
  <c r="AB3131" i="1"/>
  <c r="Z3128" i="1"/>
  <c r="X3127" i="1"/>
  <c r="AO3128" i="1"/>
  <c r="AS3127" i="1"/>
  <c r="AQ3127" i="1"/>
  <c r="AB3132" i="1"/>
  <c r="X3128" i="1"/>
  <c r="Z3127" i="1"/>
  <c r="U3127" i="1"/>
  <c r="U3128" i="1"/>
  <c r="AO3127" i="1"/>
  <c r="T3128" i="1"/>
  <c r="T3127" i="1"/>
  <c r="AQ3128" i="1"/>
  <c r="AS3128" i="1"/>
  <c r="AQ3129" i="1"/>
  <c r="Z3129" i="1"/>
  <c r="T3129" i="1"/>
  <c r="AO3129" i="1"/>
  <c r="AS3129" i="1"/>
  <c r="AB3133" i="1"/>
  <c r="U3129" i="1"/>
  <c r="X3129" i="1"/>
  <c r="AB3134" i="1"/>
  <c r="U3131" i="1"/>
  <c r="Z3131" i="1"/>
  <c r="AQ3131" i="1"/>
  <c r="X3130" i="1"/>
  <c r="AO3131" i="1"/>
  <c r="U3130" i="1"/>
  <c r="AS3131" i="1"/>
  <c r="Z3130" i="1"/>
  <c r="AQ3130" i="1"/>
  <c r="AB3135" i="1"/>
  <c r="AO3130" i="1"/>
  <c r="T3130" i="1"/>
  <c r="T3131" i="1"/>
  <c r="AS3130" i="1"/>
  <c r="X3131" i="1"/>
  <c r="AO3132" i="1"/>
  <c r="AQ3132" i="1"/>
  <c r="AS3132" i="1"/>
  <c r="Z3132" i="1"/>
  <c r="T3132" i="1"/>
  <c r="AB3136" i="1"/>
  <c r="X3132" i="1"/>
  <c r="U3132" i="1"/>
  <c r="AB3137" i="1"/>
  <c r="AS3134" i="1"/>
  <c r="X3133" i="1"/>
  <c r="AQ3134" i="1"/>
  <c r="Z3134" i="1"/>
  <c r="AO3134" i="1"/>
  <c r="AS3133" i="1"/>
  <c r="AQ3133" i="1"/>
  <c r="AB3138" i="1"/>
  <c r="Z3133" i="1"/>
  <c r="X3134" i="1"/>
  <c r="AO3133" i="1"/>
  <c r="U3133" i="1"/>
  <c r="T3134" i="1"/>
  <c r="U3134" i="1"/>
  <c r="T3133" i="1"/>
  <c r="AS3135" i="1"/>
  <c r="AQ3135" i="1"/>
  <c r="Z3135" i="1"/>
  <c r="AB3139" i="1"/>
  <c r="AO3135" i="1"/>
  <c r="X3135" i="1"/>
  <c r="U3135" i="1"/>
  <c r="T3135" i="1"/>
  <c r="AB3140" i="1"/>
  <c r="X3137" i="1"/>
  <c r="AO3136" i="1"/>
  <c r="U3137" i="1"/>
  <c r="Z3136" i="1"/>
  <c r="Z3137" i="1"/>
  <c r="X3136" i="1"/>
  <c r="AO3137" i="1"/>
  <c r="U3136" i="1"/>
  <c r="AS3136" i="1"/>
  <c r="AS3137" i="1"/>
  <c r="T3136" i="1"/>
  <c r="AQ3137" i="1"/>
  <c r="AQ3136" i="1"/>
  <c r="T3137" i="1"/>
  <c r="AB3141" i="1"/>
  <c r="AB3142" i="1"/>
  <c r="Z3139" i="1"/>
  <c r="AQ3139" i="1"/>
  <c r="X3138" i="1"/>
  <c r="AO3139" i="1"/>
  <c r="AS3139" i="1"/>
  <c r="T3138" i="1"/>
  <c r="AB3143" i="1"/>
  <c r="T3139" i="1"/>
  <c r="U3138" i="1"/>
  <c r="X3139" i="1"/>
  <c r="Z3138" i="1"/>
  <c r="AQ3138" i="1"/>
  <c r="U3139" i="1"/>
  <c r="AO3138" i="1"/>
  <c r="AS3138" i="1"/>
  <c r="AB3144" i="1"/>
  <c r="AS3141" i="1"/>
  <c r="AQ3141" i="1"/>
  <c r="AO3140" i="1"/>
  <c r="AQ3140" i="1"/>
  <c r="Z3141" i="1"/>
  <c r="AS3140" i="1"/>
  <c r="AO3141" i="1"/>
  <c r="Z3140" i="1"/>
  <c r="T3141" i="1"/>
  <c r="T3140" i="1"/>
  <c r="U3140" i="1"/>
  <c r="AB3145" i="1"/>
  <c r="X3141" i="1"/>
  <c r="U3141" i="1"/>
  <c r="X3140" i="1"/>
  <c r="AB3146" i="1"/>
  <c r="Z3142" i="1"/>
  <c r="U3142" i="1"/>
  <c r="T3142" i="1"/>
  <c r="AB3147" i="1"/>
  <c r="AS3142" i="1"/>
  <c r="AQ3142" i="1"/>
  <c r="X3142" i="1"/>
  <c r="AO3142" i="1"/>
  <c r="X3144" i="1"/>
  <c r="AS3144" i="1"/>
  <c r="AQ3144" i="1"/>
  <c r="U3143" i="1"/>
  <c r="Z3144" i="1"/>
  <c r="AS3143" i="1"/>
  <c r="AQ3143" i="1"/>
  <c r="AO3144" i="1"/>
  <c r="Z3143" i="1"/>
  <c r="U3144" i="1"/>
  <c r="AO3143" i="1"/>
  <c r="T3144" i="1"/>
  <c r="T3143" i="1"/>
  <c r="AB3148" i="1"/>
  <c r="X3143" i="1"/>
  <c r="T3145" i="1"/>
  <c r="AB3149" i="1"/>
  <c r="Z3145" i="1"/>
  <c r="U3145" i="1"/>
  <c r="AO3145" i="1"/>
  <c r="AS3145" i="1"/>
  <c r="AQ3145" i="1"/>
  <c r="X3145" i="1"/>
  <c r="AB3150" i="1"/>
  <c r="AO3146" i="1"/>
  <c r="AB3151" i="1"/>
  <c r="AS3146" i="1"/>
  <c r="X3146" i="1"/>
  <c r="U3146" i="1"/>
  <c r="T3146" i="1"/>
  <c r="Z3146" i="1"/>
  <c r="AQ3146" i="1"/>
  <c r="AO3148" i="1"/>
  <c r="AQ3148" i="1"/>
  <c r="AS3148" i="1"/>
  <c r="X3147" i="1"/>
  <c r="U3147" i="1"/>
  <c r="Z3148" i="1"/>
  <c r="Z3147" i="1"/>
  <c r="AQ3147" i="1"/>
  <c r="AB3152" i="1"/>
  <c r="X3148" i="1"/>
  <c r="AO3147" i="1"/>
  <c r="U3148" i="1"/>
  <c r="AS3147" i="1"/>
  <c r="T3147" i="1"/>
  <c r="T3148" i="1"/>
  <c r="AB3153" i="1"/>
  <c r="U3149" i="1"/>
  <c r="AS3149" i="1"/>
  <c r="AQ3149" i="1"/>
  <c r="Z3149" i="1"/>
  <c r="AO3149" i="1"/>
  <c r="AB3154" i="1"/>
  <c r="T3149" i="1"/>
  <c r="X3149" i="1"/>
  <c r="AS3151" i="1"/>
  <c r="AQ3151" i="1"/>
  <c r="T3150" i="1"/>
  <c r="Z3150" i="1"/>
  <c r="Z3151" i="1"/>
  <c r="U3150" i="1"/>
  <c r="AO3151" i="1"/>
  <c r="X3150" i="1"/>
  <c r="AB3155" i="1"/>
  <c r="T3151" i="1"/>
  <c r="AQ3150" i="1"/>
  <c r="AO3150" i="1"/>
  <c r="AS3150" i="1"/>
  <c r="X3151" i="1"/>
  <c r="U3151" i="1"/>
  <c r="AS3152" i="1"/>
  <c r="AQ3152" i="1"/>
  <c r="AB3156" i="1"/>
  <c r="Z3152" i="1"/>
  <c r="AO3152" i="1"/>
  <c r="U3152" i="1"/>
  <c r="T3152" i="1"/>
  <c r="X3152" i="1"/>
  <c r="X3153" i="1"/>
  <c r="Z3153" i="1"/>
  <c r="AO3153" i="1"/>
  <c r="AS3153" i="1"/>
  <c r="AB3157" i="1"/>
  <c r="U3153" i="1"/>
  <c r="T3153" i="1"/>
  <c r="AQ3153" i="1"/>
  <c r="X3154" i="1"/>
  <c r="AB3158" i="1"/>
  <c r="U3154" i="1"/>
  <c r="Z3154" i="1"/>
  <c r="AO3154" i="1"/>
  <c r="T3154" i="1"/>
  <c r="AS3154" i="1"/>
  <c r="AQ3154" i="1"/>
  <c r="AB3159" i="1"/>
  <c r="AO3155" i="1"/>
  <c r="AS3155" i="1"/>
  <c r="X3155" i="1"/>
  <c r="AB3160" i="1"/>
  <c r="U3155" i="1"/>
  <c r="T3155" i="1"/>
  <c r="Z3155" i="1"/>
  <c r="AQ3155" i="1"/>
  <c r="AS3156" i="1"/>
  <c r="Z3156" i="1"/>
  <c r="X3156" i="1"/>
  <c r="U3156" i="1"/>
  <c r="AB3161" i="1"/>
  <c r="T3156" i="1"/>
  <c r="AO3156" i="1"/>
  <c r="AQ3156" i="1"/>
  <c r="AS3158" i="1"/>
  <c r="AS3157" i="1"/>
  <c r="AQ3157" i="1"/>
  <c r="Z3158" i="1"/>
  <c r="Z3157" i="1"/>
  <c r="AO3158" i="1"/>
  <c r="AO3157" i="1"/>
  <c r="AQ3158" i="1"/>
  <c r="X3158" i="1"/>
  <c r="T3158" i="1"/>
  <c r="X3157" i="1"/>
  <c r="AB3162" i="1"/>
  <c r="U3157" i="1"/>
  <c r="U3158" i="1"/>
  <c r="T3157" i="1"/>
  <c r="AS3159" i="1"/>
  <c r="AQ3159" i="1"/>
  <c r="Z3159" i="1"/>
  <c r="AB3163" i="1"/>
  <c r="AO3159" i="1"/>
  <c r="X3159" i="1"/>
  <c r="U3159" i="1"/>
  <c r="T3159" i="1"/>
  <c r="AS3160" i="1"/>
  <c r="AQ3160" i="1"/>
  <c r="Z3160" i="1"/>
  <c r="AO3160" i="1"/>
  <c r="AB3164" i="1"/>
  <c r="X3160" i="1"/>
  <c r="U3160" i="1"/>
  <c r="T3160" i="1"/>
  <c r="AB3165" i="1"/>
  <c r="U3161" i="1"/>
  <c r="T3161" i="1"/>
  <c r="AQ3161" i="1"/>
  <c r="Z3161" i="1"/>
  <c r="AO3161" i="1"/>
  <c r="AS3161" i="1"/>
  <c r="X3161" i="1"/>
  <c r="AB3166" i="1"/>
  <c r="X3162" i="1"/>
  <c r="AB3167" i="1"/>
  <c r="U3162" i="1"/>
  <c r="T3162" i="1"/>
  <c r="Z3162" i="1"/>
  <c r="AQ3162" i="1"/>
  <c r="AO3162" i="1"/>
  <c r="AS3162" i="1"/>
  <c r="Z3163" i="1"/>
  <c r="AQ3163" i="1"/>
  <c r="AO3163" i="1"/>
  <c r="AB3168" i="1"/>
  <c r="AS3163" i="1"/>
  <c r="U3163" i="1"/>
  <c r="X3163" i="1"/>
  <c r="T3163" i="1"/>
  <c r="AS3165" i="1"/>
  <c r="AQ3165" i="1"/>
  <c r="X3164" i="1"/>
  <c r="Z3165" i="1"/>
  <c r="AO3164" i="1"/>
  <c r="AQ3164" i="1"/>
  <c r="AO3165" i="1"/>
  <c r="AS3164" i="1"/>
  <c r="T3165" i="1"/>
  <c r="Z3164" i="1"/>
  <c r="AB3169" i="1"/>
  <c r="U3164" i="1"/>
  <c r="X3165" i="1"/>
  <c r="T3164" i="1"/>
  <c r="U3165" i="1"/>
  <c r="AB3170" i="1"/>
  <c r="AS3167" i="1"/>
  <c r="AQ3167" i="1"/>
  <c r="U3166" i="1"/>
  <c r="Z3167" i="1"/>
  <c r="AS3166" i="1"/>
  <c r="AQ3166" i="1"/>
  <c r="AO3167" i="1"/>
  <c r="Z3166" i="1"/>
  <c r="U3167" i="1"/>
  <c r="AO3166" i="1"/>
  <c r="T3167" i="1"/>
  <c r="T3166" i="1"/>
  <c r="AB3171" i="1"/>
  <c r="X3167" i="1"/>
  <c r="X3166" i="1"/>
  <c r="AS3168" i="1"/>
  <c r="AQ3168" i="1"/>
  <c r="Z3168" i="1"/>
  <c r="AO3168" i="1"/>
  <c r="AQ3169" i="1"/>
  <c r="T3168" i="1"/>
  <c r="AB3172" i="1"/>
  <c r="X3168" i="1"/>
  <c r="U3168" i="1"/>
  <c r="Z3169" i="1"/>
  <c r="AB3173" i="1"/>
  <c r="AO3169" i="1"/>
  <c r="AS3169" i="1"/>
  <c r="X3169" i="1"/>
  <c r="U3169" i="1"/>
  <c r="T3169" i="1"/>
  <c r="AB3174" i="1"/>
  <c r="U3171" i="1"/>
  <c r="T3170" i="1"/>
  <c r="Z3171" i="1"/>
  <c r="AQ3171" i="1"/>
  <c r="AO3171" i="1"/>
  <c r="AB3175" i="1"/>
  <c r="X3170" i="1"/>
  <c r="AS3171" i="1"/>
  <c r="Z3170" i="1"/>
  <c r="AQ3170" i="1"/>
  <c r="U3170" i="1"/>
  <c r="AO3170" i="1"/>
  <c r="T3171" i="1"/>
  <c r="AS3170" i="1"/>
  <c r="X3171" i="1"/>
  <c r="AS3172" i="1"/>
  <c r="AQ3172" i="1"/>
  <c r="AO3172" i="1"/>
  <c r="Z3172" i="1"/>
  <c r="AB3176" i="1"/>
  <c r="T3172" i="1"/>
  <c r="X3172" i="1"/>
  <c r="U3172" i="1"/>
  <c r="AB3177" i="1"/>
  <c r="AS3174" i="1"/>
  <c r="AQ3174" i="1"/>
  <c r="AO3174" i="1"/>
  <c r="T3173" i="1"/>
  <c r="Z3174" i="1"/>
  <c r="U3173" i="1"/>
  <c r="X3173" i="1"/>
  <c r="X3174" i="1"/>
  <c r="AB3178" i="1"/>
  <c r="AO3173" i="1"/>
  <c r="AQ3173" i="1"/>
  <c r="Z3173" i="1"/>
  <c r="T3174" i="1"/>
  <c r="AS3173" i="1"/>
  <c r="U3174" i="1"/>
  <c r="AB3179" i="1"/>
  <c r="AS3176" i="1"/>
  <c r="AQ3176" i="1"/>
  <c r="X3175" i="1"/>
  <c r="Z3176" i="1"/>
  <c r="AO3176" i="1"/>
  <c r="AS3175" i="1"/>
  <c r="AQ3175" i="1"/>
  <c r="AB3180" i="1"/>
  <c r="T3175" i="1"/>
  <c r="X3176" i="1"/>
  <c r="Z3175" i="1"/>
  <c r="T3176" i="1"/>
  <c r="AO3175" i="1"/>
  <c r="U3176" i="1"/>
  <c r="U3175" i="1"/>
  <c r="AB3181" i="1"/>
  <c r="U3177" i="1"/>
  <c r="T3177" i="1"/>
  <c r="X3177" i="1"/>
  <c r="Z3177" i="1"/>
  <c r="AO3177" i="1"/>
  <c r="AS3177" i="1"/>
  <c r="AQ3177" i="1"/>
  <c r="Z3178" i="1"/>
  <c r="AQ3178" i="1"/>
  <c r="AB3182" i="1"/>
  <c r="AO3178" i="1"/>
  <c r="AS3178" i="1"/>
  <c r="X3178" i="1"/>
  <c r="U3178" i="1"/>
  <c r="T3178" i="1"/>
  <c r="AB3183" i="1"/>
  <c r="Z3179" i="1"/>
  <c r="AQ3179" i="1"/>
  <c r="T3179" i="1"/>
  <c r="AO3179" i="1"/>
  <c r="AS3179" i="1"/>
  <c r="X3179" i="1"/>
  <c r="AB3184" i="1"/>
  <c r="U3179" i="1"/>
  <c r="T3180" i="1"/>
  <c r="AB3185" i="1"/>
  <c r="X3180" i="1"/>
  <c r="Z3180" i="1"/>
  <c r="AQ3180" i="1"/>
  <c r="AO3180" i="1"/>
  <c r="AS3180" i="1"/>
  <c r="U3180" i="1"/>
  <c r="X3181" i="1"/>
  <c r="U3181" i="1"/>
  <c r="AB3186" i="1"/>
  <c r="AO3181" i="1"/>
  <c r="AQ3181" i="1"/>
  <c r="AS3181" i="1"/>
  <c r="Z3181" i="1"/>
  <c r="T3181" i="1"/>
  <c r="AQ3183" i="1"/>
  <c r="AS3182" i="1"/>
  <c r="AQ3182" i="1"/>
  <c r="AS3183" i="1"/>
  <c r="T3183" i="1"/>
  <c r="AB3187" i="1"/>
  <c r="Z3182" i="1"/>
  <c r="Z3183" i="1"/>
  <c r="AO3182" i="1"/>
  <c r="AO3183" i="1"/>
  <c r="U3182" i="1"/>
  <c r="U3183" i="1"/>
  <c r="X3182" i="1"/>
  <c r="X3183" i="1"/>
  <c r="T3182" i="1"/>
  <c r="AS3184" i="1"/>
  <c r="AQ3184" i="1"/>
  <c r="Z3184" i="1"/>
  <c r="AO3184" i="1"/>
  <c r="X3184" i="1"/>
  <c r="T3184" i="1"/>
  <c r="AB3188" i="1"/>
  <c r="U3184" i="1"/>
  <c r="AS3185" i="1"/>
  <c r="AQ3185" i="1"/>
  <c r="Z3185" i="1"/>
  <c r="AO3185" i="1"/>
  <c r="T3185" i="1"/>
  <c r="AB3189" i="1"/>
  <c r="U3185" i="1"/>
  <c r="X3185" i="1"/>
  <c r="Z3186" i="1"/>
  <c r="AB3190" i="1"/>
  <c r="AO3186" i="1"/>
  <c r="AS3186" i="1"/>
  <c r="U3186" i="1"/>
  <c r="T3186" i="1"/>
  <c r="AQ3186" i="1"/>
  <c r="X3186" i="1"/>
  <c r="AB3191" i="1"/>
  <c r="U3187" i="1"/>
  <c r="Z3187" i="1"/>
  <c r="AQ3187" i="1"/>
  <c r="AO3187" i="1"/>
  <c r="AB3192" i="1"/>
  <c r="AS3187" i="1"/>
  <c r="X3187" i="1"/>
  <c r="T3187" i="1"/>
  <c r="AB3193" i="1"/>
  <c r="T3188" i="1"/>
  <c r="Z3188" i="1"/>
  <c r="AQ3188" i="1"/>
  <c r="X3188" i="1"/>
  <c r="AO3188" i="1"/>
  <c r="AS3188" i="1"/>
  <c r="U3188" i="1"/>
  <c r="AB3194" i="1"/>
  <c r="AQ3189" i="1"/>
  <c r="X3189" i="1"/>
  <c r="AO3189" i="1"/>
  <c r="U3189" i="1"/>
  <c r="AS3189" i="1"/>
  <c r="T3189" i="1"/>
  <c r="Z3189" i="1"/>
  <c r="AS3190" i="1"/>
  <c r="AQ3190" i="1"/>
  <c r="U3190" i="1"/>
  <c r="Z3190" i="1"/>
  <c r="AO3190" i="1"/>
  <c r="X3190" i="1"/>
  <c r="AB3195" i="1"/>
  <c r="T3190" i="1"/>
  <c r="AS3192" i="1"/>
  <c r="AQ3192" i="1"/>
  <c r="AO3191" i="1"/>
  <c r="Z3192" i="1"/>
  <c r="U3191" i="1"/>
  <c r="AO3192" i="1"/>
  <c r="T3191" i="1"/>
  <c r="AB3196" i="1"/>
  <c r="AS3191" i="1"/>
  <c r="AQ3191" i="1"/>
  <c r="U3192" i="1"/>
  <c r="X3191" i="1"/>
  <c r="T3192" i="1"/>
  <c r="X3192" i="1"/>
  <c r="Z3191" i="1"/>
  <c r="AS3193" i="1"/>
  <c r="AQ3193" i="1"/>
  <c r="Z3193" i="1"/>
  <c r="AB3197" i="1"/>
  <c r="AO3193" i="1"/>
  <c r="T3193" i="1"/>
  <c r="X3193" i="1"/>
  <c r="U3193" i="1"/>
  <c r="X3194" i="1"/>
  <c r="T3194" i="1"/>
  <c r="AB3198" i="1"/>
  <c r="AQ3194" i="1"/>
  <c r="Z3194" i="1"/>
  <c r="AO3194" i="1"/>
  <c r="AS3194" i="1"/>
  <c r="U3194" i="1"/>
  <c r="AB3199" i="1"/>
  <c r="AO3195" i="1"/>
  <c r="AS3195" i="1"/>
  <c r="U3195" i="1"/>
  <c r="AB3200" i="1"/>
  <c r="X3195" i="1"/>
  <c r="T3195" i="1"/>
  <c r="Z3195" i="1"/>
  <c r="AQ3195" i="1"/>
  <c r="X3196" i="1"/>
  <c r="AS3196" i="1"/>
  <c r="U3196" i="1"/>
  <c r="T3196" i="1"/>
  <c r="AB3201" i="1"/>
  <c r="Z3196" i="1"/>
  <c r="AQ3196" i="1"/>
  <c r="AO3196" i="1"/>
  <c r="AS3198" i="1"/>
  <c r="AQ3198" i="1"/>
  <c r="Z3198" i="1"/>
  <c r="T3197" i="1"/>
  <c r="AB3202" i="1"/>
  <c r="AO3198" i="1"/>
  <c r="Z3197" i="1"/>
  <c r="U3198" i="1"/>
  <c r="X3197" i="1"/>
  <c r="T3198" i="1"/>
  <c r="AO3197" i="1"/>
  <c r="AQ3197" i="1"/>
  <c r="AS3197" i="1"/>
  <c r="U3197" i="1"/>
  <c r="X3198" i="1"/>
  <c r="AB3203" i="1"/>
  <c r="AS3200" i="1"/>
  <c r="AQ3200" i="1"/>
  <c r="AB3204" i="1"/>
  <c r="Z3199" i="1"/>
  <c r="AQ3199" i="1"/>
  <c r="Z3200" i="1"/>
  <c r="AO3199" i="1"/>
  <c r="U3199" i="1"/>
  <c r="X3199" i="1"/>
  <c r="AO3200" i="1"/>
  <c r="T3199" i="1"/>
  <c r="U3200" i="1"/>
  <c r="X3200" i="1"/>
  <c r="T3200" i="1"/>
  <c r="AS3199" i="1"/>
  <c r="AS3201" i="1"/>
  <c r="AQ3201" i="1"/>
  <c r="AB3205" i="1"/>
  <c r="Z3201" i="1"/>
  <c r="AO3201" i="1"/>
  <c r="T3201" i="1"/>
  <c r="X3201" i="1"/>
  <c r="U3201" i="1"/>
  <c r="U3202" i="1"/>
  <c r="T3202" i="1"/>
  <c r="X3202" i="1"/>
  <c r="AQ3202" i="1"/>
  <c r="AB3206" i="1"/>
  <c r="Z3202" i="1"/>
  <c r="AS3202" i="1"/>
  <c r="AO3202" i="1"/>
  <c r="T3203" i="1"/>
  <c r="X3203" i="1"/>
  <c r="AQ3203" i="1"/>
  <c r="AB3207" i="1"/>
  <c r="U3203" i="1"/>
  <c r="Z3203" i="1"/>
  <c r="AO3203" i="1"/>
  <c r="AS3203" i="1"/>
  <c r="AB3208" i="1"/>
  <c r="Z3204" i="1"/>
  <c r="AQ3204" i="1"/>
  <c r="T3204" i="1"/>
  <c r="AO3204" i="1"/>
  <c r="AS3204" i="1"/>
  <c r="AB3209" i="1"/>
  <c r="X3204" i="1"/>
  <c r="U3204" i="1"/>
  <c r="U3205" i="1"/>
  <c r="AO3205" i="1"/>
  <c r="AQ3205" i="1"/>
  <c r="AS3205" i="1"/>
  <c r="Z3205" i="1"/>
  <c r="AB3210" i="1"/>
  <c r="T3205" i="1"/>
  <c r="X3205" i="1"/>
  <c r="AS3207" i="1"/>
  <c r="AQ3207" i="1"/>
  <c r="T3206" i="1"/>
  <c r="AB3211" i="1"/>
  <c r="Z3207" i="1"/>
  <c r="AS3206" i="1"/>
  <c r="AQ3206" i="1"/>
  <c r="U3206" i="1"/>
  <c r="AO3207" i="1"/>
  <c r="Z3206" i="1"/>
  <c r="U3207" i="1"/>
  <c r="AO3206" i="1"/>
  <c r="X3206" i="1"/>
  <c r="T3207" i="1"/>
  <c r="X3207" i="1"/>
  <c r="AS3208" i="1"/>
  <c r="AQ3208" i="1"/>
  <c r="AB3212" i="1"/>
  <c r="Z3208" i="1"/>
  <c r="AO3208" i="1"/>
  <c r="T3208" i="1"/>
  <c r="U3208" i="1"/>
  <c r="X3208" i="1"/>
  <c r="AS3209" i="1"/>
  <c r="AQ3209" i="1"/>
  <c r="Z3209" i="1"/>
  <c r="AB3213" i="1"/>
  <c r="AO3209" i="1"/>
  <c r="U3209" i="1"/>
  <c r="T3209" i="1"/>
  <c r="X3209" i="1"/>
  <c r="AQ3210" i="1"/>
  <c r="AS3210" i="1"/>
  <c r="AB3214" i="1"/>
  <c r="U3210" i="1"/>
  <c r="T3210" i="1"/>
  <c r="X3210" i="1"/>
  <c r="AO3210" i="1"/>
  <c r="Z3210" i="1"/>
  <c r="Z3211" i="1"/>
  <c r="AQ3211" i="1"/>
  <c r="AO3211" i="1"/>
  <c r="AS3211" i="1"/>
  <c r="T3211" i="1"/>
  <c r="AB3215" i="1"/>
  <c r="U3211" i="1"/>
  <c r="X3211" i="1"/>
  <c r="AB3216" i="1"/>
  <c r="Z3212" i="1"/>
  <c r="AQ3212" i="1"/>
  <c r="U3212" i="1"/>
  <c r="AO3212" i="1"/>
  <c r="X3212" i="1"/>
  <c r="AS3212" i="1"/>
  <c r="AB3217" i="1"/>
  <c r="T3212" i="1"/>
  <c r="AB3218" i="1"/>
  <c r="T3213" i="1"/>
  <c r="AS3214" i="1"/>
  <c r="AQ3214" i="1"/>
  <c r="X3213" i="1"/>
  <c r="Z3214" i="1"/>
  <c r="AO3213" i="1"/>
  <c r="AQ3213" i="1"/>
  <c r="AO3214" i="1"/>
  <c r="AS3213" i="1"/>
  <c r="U3214" i="1"/>
  <c r="Z3213" i="1"/>
  <c r="T3214" i="1"/>
  <c r="U3213" i="1"/>
  <c r="X3214" i="1"/>
  <c r="AB3219" i="1"/>
  <c r="AS3216" i="1"/>
  <c r="AQ3216" i="1"/>
  <c r="AB3220" i="1"/>
  <c r="Z3216" i="1"/>
  <c r="T3215" i="1"/>
  <c r="AO3216" i="1"/>
  <c r="AS3215" i="1"/>
  <c r="AQ3215" i="1"/>
  <c r="X3216" i="1"/>
  <c r="Z3215" i="1"/>
  <c r="AO3215" i="1"/>
  <c r="U3216" i="1"/>
  <c r="X3215" i="1"/>
  <c r="T3216" i="1"/>
  <c r="U3215" i="1"/>
  <c r="AS3217" i="1"/>
  <c r="AQ3217" i="1"/>
  <c r="Z3217" i="1"/>
  <c r="AO3217" i="1"/>
  <c r="X3217" i="1"/>
  <c r="AB3221" i="1"/>
  <c r="U3217" i="1"/>
  <c r="T3217" i="1"/>
  <c r="X3218" i="1"/>
  <c r="T3218" i="1"/>
  <c r="Z3218" i="1"/>
  <c r="AO3218" i="1"/>
  <c r="U3218" i="1"/>
  <c r="AS3218" i="1"/>
  <c r="AQ3218" i="1"/>
  <c r="AB3222" i="1"/>
  <c r="AB3223" i="1"/>
  <c r="AS3219" i="1"/>
  <c r="AQ3219" i="1"/>
  <c r="X3219" i="1"/>
  <c r="Z3219" i="1"/>
  <c r="AB3224" i="1"/>
  <c r="U3219" i="1"/>
  <c r="AO3219" i="1"/>
  <c r="T3219" i="1"/>
  <c r="AO3220" i="1"/>
  <c r="AS3220" i="1"/>
  <c r="AB3225" i="1"/>
  <c r="T3220" i="1"/>
  <c r="X3220" i="1"/>
  <c r="U3220" i="1"/>
  <c r="Z3220" i="1"/>
  <c r="AQ3220" i="1"/>
  <c r="AB3226" i="1"/>
  <c r="X3221" i="1"/>
  <c r="U3221" i="1"/>
  <c r="AO3221" i="1"/>
  <c r="AQ3221" i="1"/>
  <c r="AS3221" i="1"/>
  <c r="Z3221" i="1"/>
  <c r="T3221" i="1"/>
  <c r="U3222" i="1"/>
  <c r="AQ3222" i="1"/>
  <c r="AS3222" i="1"/>
  <c r="Z3222" i="1"/>
  <c r="T3222" i="1"/>
  <c r="X3222" i="1"/>
  <c r="AO3222" i="1"/>
  <c r="AB3227" i="1"/>
  <c r="AS3224" i="1"/>
  <c r="AQ3224" i="1"/>
  <c r="U3223" i="1"/>
  <c r="AB3228" i="1"/>
  <c r="Z3224" i="1"/>
  <c r="T3223" i="1"/>
  <c r="AO3224" i="1"/>
  <c r="X3223" i="1"/>
  <c r="U3224" i="1"/>
  <c r="AO3223" i="1"/>
  <c r="T3224" i="1"/>
  <c r="AS3223" i="1"/>
  <c r="AQ3223" i="1"/>
  <c r="Z3223" i="1"/>
  <c r="X3224" i="1"/>
  <c r="AS3225" i="1"/>
  <c r="AQ3225" i="1"/>
  <c r="Z3225" i="1"/>
  <c r="AO3225" i="1"/>
  <c r="U3225" i="1"/>
  <c r="AB3229" i="1"/>
  <c r="T3225" i="1"/>
  <c r="X3225" i="1"/>
  <c r="AB3230" i="1"/>
  <c r="T3226" i="1"/>
  <c r="AS3226" i="1"/>
  <c r="AB3231" i="1"/>
  <c r="AO3226" i="1"/>
  <c r="X3226" i="1"/>
  <c r="U3226" i="1"/>
  <c r="Z3226" i="1"/>
  <c r="AQ3226" i="1"/>
  <c r="AO3227" i="1"/>
  <c r="AB3232" i="1"/>
  <c r="AS3227" i="1"/>
  <c r="X3227" i="1"/>
  <c r="U3227" i="1"/>
  <c r="T3227" i="1"/>
  <c r="Z3227" i="1"/>
  <c r="AQ3227" i="1"/>
  <c r="AB3233" i="1"/>
  <c r="Z3228" i="1"/>
  <c r="AQ3228" i="1"/>
  <c r="AO3228" i="1"/>
  <c r="U3228" i="1"/>
  <c r="U3229" i="1"/>
  <c r="AQ3229" i="1"/>
  <c r="X3229" i="1"/>
  <c r="AS3228" i="1"/>
  <c r="T3229" i="1"/>
  <c r="X3228" i="1"/>
  <c r="AO3229" i="1"/>
  <c r="AS3229" i="1"/>
  <c r="Z3229" i="1"/>
  <c r="T3228" i="1"/>
  <c r="AB3234" i="1"/>
  <c r="AB3235" i="1"/>
  <c r="AS3230" i="1"/>
  <c r="AQ3230" i="1"/>
  <c r="Z3230" i="1"/>
  <c r="AO3230" i="1"/>
  <c r="X3230" i="1"/>
  <c r="U3230" i="1"/>
  <c r="T3230" i="1"/>
  <c r="AS3232" i="1"/>
  <c r="AQ3232" i="1"/>
  <c r="X3231" i="1"/>
  <c r="Z3232" i="1"/>
  <c r="AS3231" i="1"/>
  <c r="AQ3231" i="1"/>
  <c r="AO3232" i="1"/>
  <c r="Z3231" i="1"/>
  <c r="AB3236" i="1"/>
  <c r="AO3231" i="1"/>
  <c r="U3231" i="1"/>
  <c r="X3232" i="1"/>
  <c r="T3231" i="1"/>
  <c r="U3232" i="1"/>
  <c r="T3232" i="1"/>
  <c r="AS3233" i="1"/>
  <c r="AQ3233" i="1"/>
  <c r="Z3233" i="1"/>
  <c r="AB3237" i="1"/>
  <c r="AO3233" i="1"/>
  <c r="T3233" i="1"/>
  <c r="U3233" i="1"/>
  <c r="X3233" i="1"/>
  <c r="Z3234" i="1"/>
  <c r="AQ3234" i="1"/>
  <c r="AO3234" i="1"/>
  <c r="AS3234" i="1"/>
  <c r="U3234" i="1"/>
  <c r="X3234" i="1"/>
  <c r="T3234" i="1"/>
  <c r="AB3238" i="1"/>
  <c r="AB3239" i="1"/>
  <c r="T3235" i="1"/>
  <c r="U3235" i="1"/>
  <c r="X3235" i="1"/>
  <c r="AO3235" i="1"/>
  <c r="Z3235" i="1"/>
  <c r="AQ3235" i="1"/>
  <c r="AB3240" i="1"/>
  <c r="AS3235" i="1"/>
  <c r="Z3236" i="1"/>
  <c r="AQ3236" i="1"/>
  <c r="AO3236" i="1"/>
  <c r="AS3236" i="1"/>
  <c r="U3236" i="1"/>
  <c r="X3236" i="1"/>
  <c r="AB3241" i="1"/>
  <c r="T3236" i="1"/>
  <c r="X3237" i="1"/>
  <c r="Z3237" i="1"/>
  <c r="AO3237" i="1"/>
  <c r="AQ3237" i="1"/>
  <c r="T3237" i="1"/>
  <c r="AS3237" i="1"/>
  <c r="U3237" i="1"/>
  <c r="AB3242" i="1"/>
  <c r="AS3238" i="1"/>
  <c r="AQ3238" i="1"/>
  <c r="X3238" i="1"/>
  <c r="Z3238" i="1"/>
  <c r="AQ3240" i="1"/>
  <c r="AO3238" i="1"/>
  <c r="T3238" i="1"/>
  <c r="AB3243" i="1"/>
  <c r="U3238" i="1"/>
  <c r="AS3239" i="1"/>
  <c r="AQ3239" i="1"/>
  <c r="T3240" i="1"/>
  <c r="X3240" i="1"/>
  <c r="Z3239" i="1"/>
  <c r="U3240" i="1"/>
  <c r="AO3239" i="1"/>
  <c r="X3239" i="1"/>
  <c r="AS3240" i="1"/>
  <c r="Z3240" i="1"/>
  <c r="U3239" i="1"/>
  <c r="AO3240" i="1"/>
  <c r="T3239" i="1"/>
  <c r="AB3244" i="1"/>
  <c r="AS3241" i="1"/>
  <c r="AQ3241" i="1"/>
  <c r="Z3241" i="1"/>
  <c r="AO3241" i="1"/>
  <c r="AB3245" i="1"/>
  <c r="T3241" i="1"/>
  <c r="X3241" i="1"/>
  <c r="U3241" i="1"/>
  <c r="X3242" i="1"/>
  <c r="U3242" i="1"/>
  <c r="Z3242" i="1"/>
  <c r="AO3242" i="1"/>
  <c r="AS3242" i="1"/>
  <c r="T3242" i="1"/>
  <c r="AB3246" i="1"/>
  <c r="AQ3242" i="1"/>
  <c r="AB3247" i="1"/>
  <c r="AS3243" i="1"/>
  <c r="U3243" i="1"/>
  <c r="Z3243" i="1"/>
  <c r="T3243" i="1"/>
  <c r="X3243" i="1"/>
  <c r="AB3248" i="1"/>
  <c r="AQ3243" i="1"/>
  <c r="AO3243" i="1"/>
  <c r="X3245" i="1"/>
  <c r="Z3244" i="1"/>
  <c r="AS3244" i="1"/>
  <c r="AO3245" i="1"/>
  <c r="T3244" i="1"/>
  <c r="AB3249" i="1"/>
  <c r="AQ3244" i="1"/>
  <c r="AS3245" i="1"/>
  <c r="X3244" i="1"/>
  <c r="Z3245" i="1"/>
  <c r="U3245" i="1"/>
  <c r="AQ3245" i="1"/>
  <c r="U3244" i="1"/>
  <c r="T3245" i="1"/>
  <c r="AO3244" i="1"/>
  <c r="AB3250" i="1"/>
  <c r="AO3246" i="1"/>
  <c r="U3246" i="1"/>
  <c r="T3246" i="1"/>
  <c r="AS3246" i="1"/>
  <c r="AQ3246" i="1"/>
  <c r="X3246" i="1"/>
  <c r="Z3246" i="1"/>
  <c r="AB3251" i="1"/>
  <c r="Z3247" i="1"/>
  <c r="T3247" i="1"/>
  <c r="AO3247" i="1"/>
  <c r="X3247" i="1"/>
  <c r="U3247" i="1"/>
  <c r="AB3252" i="1"/>
  <c r="AS3247" i="1"/>
  <c r="AQ3247" i="1"/>
  <c r="Z3248" i="1"/>
  <c r="AS3249" i="1"/>
  <c r="AO3248" i="1"/>
  <c r="Z3249" i="1"/>
  <c r="AO3249" i="1"/>
  <c r="AQ3249" i="1"/>
  <c r="U3248" i="1"/>
  <c r="U3249" i="1"/>
  <c r="T3248" i="1"/>
  <c r="T3249" i="1"/>
  <c r="X3248" i="1"/>
  <c r="AS3248" i="1"/>
  <c r="AQ3248" i="1"/>
  <c r="X3249" i="1"/>
  <c r="AB3253" i="1"/>
  <c r="AQ3250" i="1"/>
  <c r="AO3250" i="1"/>
  <c r="AS3250" i="1"/>
  <c r="AB3254" i="1"/>
  <c r="X3250" i="1"/>
  <c r="U3250" i="1"/>
  <c r="T3250" i="1"/>
  <c r="Z3250" i="1"/>
  <c r="AB3255" i="1"/>
  <c r="U3251" i="1"/>
  <c r="Z3251" i="1"/>
  <c r="AQ3251" i="1"/>
  <c r="AO3251" i="1"/>
  <c r="AB3256" i="1"/>
  <c r="AS3251" i="1"/>
  <c r="X3251" i="1"/>
  <c r="T3251" i="1"/>
  <c r="AO3253" i="1"/>
  <c r="AQ3253" i="1"/>
  <c r="AS3253" i="1"/>
  <c r="X3252" i="1"/>
  <c r="Z3253" i="1"/>
  <c r="U3252" i="1"/>
  <c r="T3253" i="1"/>
  <c r="Z3252" i="1"/>
  <c r="AQ3252" i="1"/>
  <c r="U3253" i="1"/>
  <c r="AO3252" i="1"/>
  <c r="AS3252" i="1"/>
  <c r="X3253" i="1"/>
  <c r="T3252" i="1"/>
  <c r="AB3257" i="1"/>
  <c r="AB3258" i="1"/>
  <c r="AS3255" i="1"/>
  <c r="AQ3255" i="1"/>
  <c r="X3254" i="1"/>
  <c r="AB3259" i="1"/>
  <c r="AO3254" i="1"/>
  <c r="Z3255" i="1"/>
  <c r="AO3255" i="1"/>
  <c r="U3254" i="1"/>
  <c r="T3254" i="1"/>
  <c r="X3255" i="1"/>
  <c r="AS3254" i="1"/>
  <c r="AQ3254" i="1"/>
  <c r="Z3254" i="1"/>
  <c r="T3255" i="1"/>
  <c r="U3255" i="1"/>
  <c r="Z3256" i="1"/>
  <c r="AO3256" i="1"/>
  <c r="AQ3256" i="1"/>
  <c r="AB3260" i="1"/>
  <c r="U3256" i="1"/>
  <c r="T3256" i="1"/>
  <c r="X3256" i="1"/>
  <c r="AS3256" i="1"/>
  <c r="AS3257" i="1"/>
  <c r="AQ3257" i="1"/>
  <c r="AB3261" i="1"/>
  <c r="Z3257" i="1"/>
  <c r="AO3257" i="1"/>
  <c r="X3257" i="1"/>
  <c r="U3257" i="1"/>
  <c r="T3257" i="1"/>
  <c r="AQ3258" i="1"/>
  <c r="AB3262" i="1"/>
  <c r="AO3258" i="1"/>
  <c r="AS3258" i="1"/>
  <c r="T3258" i="1"/>
  <c r="X3258" i="1"/>
  <c r="Z3258" i="1"/>
  <c r="U3258" i="1"/>
  <c r="Z3259" i="1"/>
  <c r="AO3259" i="1"/>
  <c r="AS3259" i="1"/>
  <c r="AB3263" i="1"/>
  <c r="X3259" i="1"/>
  <c r="AQ3259" i="1"/>
  <c r="T3259" i="1"/>
  <c r="U3259" i="1"/>
  <c r="Z3260" i="1"/>
  <c r="AO3260" i="1"/>
  <c r="AS3260" i="1"/>
  <c r="AB3264" i="1"/>
  <c r="U3260" i="1"/>
  <c r="X3260" i="1"/>
  <c r="AQ3260" i="1"/>
  <c r="T3260" i="1"/>
  <c r="X3261" i="1"/>
  <c r="U3261" i="1"/>
  <c r="AB3265" i="1"/>
  <c r="T3261" i="1"/>
  <c r="AO3261" i="1"/>
  <c r="AQ3261" i="1"/>
  <c r="AS3261" i="1"/>
  <c r="Z3261" i="1"/>
  <c r="AB3266" i="1"/>
  <c r="AS3262" i="1"/>
  <c r="AQ3262" i="1"/>
  <c r="Z3262" i="1"/>
  <c r="AO3262" i="1"/>
  <c r="T3262" i="1"/>
  <c r="U3262" i="1"/>
  <c r="X3262" i="1"/>
  <c r="AB3267" i="1"/>
  <c r="AS3264" i="1"/>
  <c r="AQ3264" i="1"/>
  <c r="X3263" i="1"/>
  <c r="Z3264" i="1"/>
  <c r="AO3264" i="1"/>
  <c r="AS3263" i="1"/>
  <c r="AQ3263" i="1"/>
  <c r="Z3263" i="1"/>
  <c r="X3264" i="1"/>
  <c r="AO3263" i="1"/>
  <c r="U3264" i="1"/>
  <c r="AB3268" i="1"/>
  <c r="U3263" i="1"/>
  <c r="T3264" i="1"/>
  <c r="T3263" i="1"/>
  <c r="AS3265" i="1"/>
  <c r="AQ3265" i="1"/>
  <c r="Z3265" i="1"/>
  <c r="AB3269" i="1"/>
  <c r="AO3265" i="1"/>
  <c r="U3265" i="1"/>
  <c r="T3265" i="1"/>
  <c r="X3265" i="1"/>
  <c r="AQ3266" i="1"/>
  <c r="Z3266" i="1"/>
  <c r="X3266" i="1"/>
  <c r="AO3266" i="1"/>
  <c r="AS3266" i="1"/>
  <c r="AB3270" i="1"/>
  <c r="T3266" i="1"/>
  <c r="U3266" i="1"/>
  <c r="AB3271" i="1"/>
  <c r="Z3268" i="1"/>
  <c r="AQ3268" i="1"/>
  <c r="X3267" i="1"/>
  <c r="AO3268" i="1"/>
  <c r="AB3272" i="1"/>
  <c r="T3267" i="1"/>
  <c r="AS3268" i="1"/>
  <c r="Z3267" i="1"/>
  <c r="AQ3267" i="1"/>
  <c r="AO3267" i="1"/>
  <c r="X3268" i="1"/>
  <c r="AS3267" i="1"/>
  <c r="U3268" i="1"/>
  <c r="T3268" i="1"/>
  <c r="U3267" i="1"/>
  <c r="AB3273" i="1"/>
  <c r="AS3270" i="1"/>
  <c r="AQ3270" i="1"/>
  <c r="AB3274" i="1"/>
  <c r="Z3270" i="1"/>
  <c r="AO3270" i="1"/>
  <c r="AO3269" i="1"/>
  <c r="AQ3269" i="1"/>
  <c r="U3269" i="1"/>
  <c r="U3270" i="1"/>
  <c r="AS3269" i="1"/>
  <c r="T3269" i="1"/>
  <c r="T3270" i="1"/>
  <c r="Z3269" i="1"/>
  <c r="X3269" i="1"/>
  <c r="X3270" i="1"/>
  <c r="AB3275" i="1"/>
  <c r="AS3272" i="1"/>
  <c r="AQ3272" i="1"/>
  <c r="AO3271" i="1"/>
  <c r="Z3272" i="1"/>
  <c r="AB3276" i="1"/>
  <c r="U3271" i="1"/>
  <c r="AO3272" i="1"/>
  <c r="U3272" i="1"/>
  <c r="X3271" i="1"/>
  <c r="T3271" i="1"/>
  <c r="T3272" i="1"/>
  <c r="AS3271" i="1"/>
  <c r="AQ3271" i="1"/>
  <c r="Z3271" i="1"/>
  <c r="X3272" i="1"/>
  <c r="AB3277" i="1"/>
  <c r="AO3273" i="1"/>
  <c r="T3273" i="1"/>
  <c r="X3273" i="1"/>
  <c r="AQ3273" i="1"/>
  <c r="U3273" i="1"/>
  <c r="AS3273" i="1"/>
  <c r="Z3273" i="1"/>
  <c r="AB3278" i="1"/>
  <c r="AO3274" i="1"/>
  <c r="AS3274" i="1"/>
  <c r="AB3279" i="1"/>
  <c r="U3274" i="1"/>
  <c r="T3274" i="1"/>
  <c r="X3274" i="1"/>
  <c r="Z3274" i="1"/>
  <c r="AQ3274" i="1"/>
  <c r="Z3276" i="1"/>
  <c r="AQ3276" i="1"/>
  <c r="Z3275" i="1"/>
  <c r="AQ3275" i="1"/>
  <c r="AO3276" i="1"/>
  <c r="AO3275" i="1"/>
  <c r="AS3276" i="1"/>
  <c r="AS3275" i="1"/>
  <c r="T3275" i="1"/>
  <c r="U3276" i="1"/>
  <c r="U3275" i="1"/>
  <c r="AB3280" i="1"/>
  <c r="T3276" i="1"/>
  <c r="X3275" i="1"/>
  <c r="X3276" i="1"/>
  <c r="U3277" i="1"/>
  <c r="AB3281" i="1"/>
  <c r="X3277" i="1"/>
  <c r="AO3277" i="1"/>
  <c r="AQ3277" i="1"/>
  <c r="AS3277" i="1"/>
  <c r="Z3277" i="1"/>
  <c r="T3277" i="1"/>
  <c r="AS3278" i="1"/>
  <c r="Z3278" i="1"/>
  <c r="AO3278" i="1"/>
  <c r="AB3282" i="1"/>
  <c r="T3278" i="1"/>
  <c r="AQ3278" i="1"/>
  <c r="X3278" i="1"/>
  <c r="U3278" i="1"/>
  <c r="AS3279" i="1"/>
  <c r="AQ3279" i="1"/>
  <c r="Z3279" i="1"/>
  <c r="AO3279" i="1"/>
  <c r="AB3283" i="1"/>
  <c r="X3279" i="1"/>
  <c r="T3279" i="1"/>
  <c r="U3279" i="1"/>
  <c r="AS3280" i="1"/>
  <c r="AQ3280" i="1"/>
  <c r="Z3280" i="1"/>
  <c r="AO3280" i="1"/>
  <c r="X3280" i="1"/>
  <c r="AB3284" i="1"/>
  <c r="U3280" i="1"/>
  <c r="T3280" i="1"/>
  <c r="AS3281" i="1"/>
  <c r="AQ3281" i="1"/>
  <c r="Z3281" i="1"/>
  <c r="AB3285" i="1"/>
  <c r="AO3281" i="1"/>
  <c r="U3281" i="1"/>
  <c r="T3281" i="1"/>
  <c r="X3281" i="1"/>
  <c r="AB3286" i="1"/>
  <c r="Z3282" i="1"/>
  <c r="T3282" i="1"/>
  <c r="AO3282" i="1"/>
  <c r="AS3282" i="1"/>
  <c r="AQ3282" i="1"/>
  <c r="X3282" i="1"/>
  <c r="U3282" i="1"/>
  <c r="AB3287" i="1"/>
  <c r="AO3283" i="1"/>
  <c r="AS3283" i="1"/>
  <c r="T3283" i="1"/>
  <c r="AB3288" i="1"/>
  <c r="U3283" i="1"/>
  <c r="Z3283" i="1"/>
  <c r="X3283" i="1"/>
  <c r="AQ3283" i="1"/>
  <c r="U3284" i="1"/>
  <c r="T3284" i="1"/>
  <c r="X3284" i="1"/>
  <c r="Z3284" i="1"/>
  <c r="AQ3284" i="1"/>
  <c r="AO3284" i="1"/>
  <c r="AS3284" i="1"/>
  <c r="AB3289" i="1"/>
  <c r="X3285" i="1"/>
  <c r="AB3290" i="1"/>
  <c r="AO3285" i="1"/>
  <c r="AQ3285" i="1"/>
  <c r="Z3285" i="1"/>
  <c r="AS3285" i="1"/>
  <c r="U3285" i="1"/>
  <c r="T3285" i="1"/>
  <c r="U3286" i="1"/>
  <c r="AO3286" i="1"/>
  <c r="X3286" i="1"/>
  <c r="AS3286" i="1"/>
  <c r="AQ3286" i="1"/>
  <c r="AB3291" i="1"/>
  <c r="Z3286" i="1"/>
  <c r="T3286" i="1"/>
  <c r="AO3287" i="1"/>
  <c r="X3287" i="1"/>
  <c r="U3287" i="1"/>
  <c r="AS3287" i="1"/>
  <c r="T3287" i="1"/>
  <c r="AQ3287" i="1"/>
  <c r="AB3292" i="1"/>
  <c r="Z3287" i="1"/>
  <c r="AS3289" i="1"/>
  <c r="AQ3289" i="1"/>
  <c r="X3288" i="1"/>
  <c r="Z3289" i="1"/>
  <c r="AS3288" i="1"/>
  <c r="AQ3288" i="1"/>
  <c r="AB3293" i="1"/>
  <c r="AO3289" i="1"/>
  <c r="Z3288" i="1"/>
  <c r="T3289" i="1"/>
  <c r="AO3288" i="1"/>
  <c r="U3288" i="1"/>
  <c r="T3288" i="1"/>
  <c r="X3289" i="1"/>
  <c r="U3289" i="1"/>
  <c r="AB3294" i="1"/>
  <c r="AO3290" i="1"/>
  <c r="AS3290" i="1"/>
  <c r="U3290" i="1"/>
  <c r="X3290" i="1"/>
  <c r="AB3295" i="1"/>
  <c r="T3290" i="1"/>
  <c r="Z3290" i="1"/>
  <c r="AQ3290" i="1"/>
  <c r="T3291" i="1"/>
  <c r="AB3296" i="1"/>
  <c r="Z3291" i="1"/>
  <c r="AQ3291" i="1"/>
  <c r="X3291" i="1"/>
  <c r="AO3291" i="1"/>
  <c r="AS3291" i="1"/>
  <c r="U3291" i="1"/>
  <c r="AO3292" i="1"/>
  <c r="AB3297" i="1"/>
  <c r="AS3292" i="1"/>
  <c r="X3292" i="1"/>
  <c r="U3292" i="1"/>
  <c r="T3292" i="1"/>
  <c r="Z3292" i="1"/>
  <c r="AQ3292" i="1"/>
  <c r="AQ3294" i="1"/>
  <c r="U3294" i="1"/>
  <c r="AO3293" i="1"/>
  <c r="T3293" i="1"/>
  <c r="X3293" i="1"/>
  <c r="X3294" i="1"/>
  <c r="AQ3293" i="1"/>
  <c r="AS3293" i="1"/>
  <c r="AB3298" i="1"/>
  <c r="AS3294" i="1"/>
  <c r="Z3293" i="1"/>
  <c r="Z3294" i="1"/>
  <c r="U3293" i="1"/>
  <c r="AO3294" i="1"/>
  <c r="T3294" i="1"/>
  <c r="AB3299" i="1"/>
  <c r="AS3296" i="1"/>
  <c r="AQ3296" i="1"/>
  <c r="X3295" i="1"/>
  <c r="Z3296" i="1"/>
  <c r="AS3295" i="1"/>
  <c r="AQ3295" i="1"/>
  <c r="AB3300" i="1"/>
  <c r="AO3296" i="1"/>
  <c r="Z3295" i="1"/>
  <c r="U3296" i="1"/>
  <c r="AO3295" i="1"/>
  <c r="T3296" i="1"/>
  <c r="U3295" i="1"/>
  <c r="T3295" i="1"/>
  <c r="X3296" i="1"/>
  <c r="AS3297" i="1"/>
  <c r="AQ3297" i="1"/>
  <c r="Z3297" i="1"/>
  <c r="AO3297" i="1"/>
  <c r="T3297" i="1"/>
  <c r="X3297" i="1"/>
  <c r="U3297" i="1"/>
  <c r="AB3301" i="1"/>
  <c r="AS3298" i="1"/>
  <c r="X3298" i="1"/>
  <c r="AB3302" i="1"/>
  <c r="U3298" i="1"/>
  <c r="T3298" i="1"/>
  <c r="AQ3298" i="1"/>
  <c r="Z3298" i="1"/>
  <c r="AO3298" i="1"/>
  <c r="AB3303" i="1"/>
  <c r="Z3299" i="1"/>
  <c r="AQ3299" i="1"/>
  <c r="X3299" i="1"/>
  <c r="U3299" i="1"/>
  <c r="AO3299" i="1"/>
  <c r="AS3299" i="1"/>
  <c r="AB3304" i="1"/>
  <c r="T3299" i="1"/>
  <c r="AO3301" i="1"/>
  <c r="AQ3301" i="1"/>
  <c r="Z3300" i="1"/>
  <c r="AQ3300" i="1"/>
  <c r="AB3305" i="1"/>
  <c r="AS3301" i="1"/>
  <c r="AO3300" i="1"/>
  <c r="X3300" i="1"/>
  <c r="Z3301" i="1"/>
  <c r="AS3300" i="1"/>
  <c r="T3301" i="1"/>
  <c r="U3300" i="1"/>
  <c r="T3300" i="1"/>
  <c r="X3301" i="1"/>
  <c r="U3301" i="1"/>
  <c r="AB3306" i="1"/>
  <c r="X3303" i="1"/>
  <c r="AS3303" i="1"/>
  <c r="AQ3303" i="1"/>
  <c r="AS3302" i="1"/>
  <c r="AQ3302" i="1"/>
  <c r="T3302" i="1"/>
  <c r="Z3303" i="1"/>
  <c r="Z3302" i="1"/>
  <c r="AO3303" i="1"/>
  <c r="AO3302" i="1"/>
  <c r="AB3307" i="1"/>
  <c r="U3302" i="1"/>
  <c r="U3303" i="1"/>
  <c r="X3302" i="1"/>
  <c r="T3303" i="1"/>
  <c r="AS3304" i="1"/>
  <c r="AQ3304" i="1"/>
  <c r="AB3308" i="1"/>
  <c r="Z3304" i="1"/>
  <c r="AO3304" i="1"/>
  <c r="U3304" i="1"/>
  <c r="T3304" i="1"/>
  <c r="X3304" i="1"/>
  <c r="AS3305" i="1"/>
  <c r="AQ3305" i="1"/>
  <c r="Z3305" i="1"/>
  <c r="AO3305" i="1"/>
  <c r="X3305" i="1"/>
  <c r="T3305" i="1"/>
  <c r="AB3309" i="1"/>
  <c r="U3305" i="1"/>
  <c r="X3306" i="1"/>
  <c r="T3306" i="1"/>
  <c r="U3306" i="1"/>
  <c r="AS3306" i="1"/>
  <c r="Z3306" i="1"/>
  <c r="AB3310" i="1"/>
  <c r="AO3306" i="1"/>
  <c r="AQ3306" i="1"/>
  <c r="Z3307" i="1"/>
  <c r="AQ3307" i="1"/>
  <c r="AO3307" i="1"/>
  <c r="AS3307" i="1"/>
  <c r="U3307" i="1"/>
  <c r="AB3311" i="1"/>
  <c r="T3307" i="1"/>
  <c r="X3307" i="1"/>
  <c r="AB3312" i="1"/>
  <c r="X3308" i="1"/>
  <c r="Z3308" i="1"/>
  <c r="U3308" i="1"/>
  <c r="T3308" i="1"/>
  <c r="AQ3308" i="1"/>
  <c r="AO3308" i="1"/>
  <c r="AS3308" i="1"/>
  <c r="AB3313" i="1"/>
  <c r="AO3309" i="1"/>
  <c r="AQ3309" i="1"/>
  <c r="AB3314" i="1"/>
  <c r="X3309" i="1"/>
  <c r="T3309" i="1"/>
  <c r="AS3309" i="1"/>
  <c r="Z3309" i="1"/>
  <c r="U3309" i="1"/>
  <c r="U3310" i="1"/>
  <c r="X3310" i="1"/>
  <c r="T3310" i="1"/>
  <c r="AS3310" i="1"/>
  <c r="AQ3310" i="1"/>
  <c r="Z3310" i="1"/>
  <c r="AO3310" i="1"/>
  <c r="AB3315" i="1"/>
  <c r="AS3312" i="1"/>
  <c r="AQ3312" i="1"/>
  <c r="AO3311" i="1"/>
  <c r="Z3312" i="1"/>
  <c r="AO3312" i="1"/>
  <c r="U3311" i="1"/>
  <c r="U3312" i="1"/>
  <c r="AB3316" i="1"/>
  <c r="T3311" i="1"/>
  <c r="T3312" i="1"/>
  <c r="X3311" i="1"/>
  <c r="AS3311" i="1"/>
  <c r="X3312" i="1"/>
  <c r="AQ3311" i="1"/>
  <c r="Z3311" i="1"/>
  <c r="AS3313" i="1"/>
  <c r="AQ3313" i="1"/>
  <c r="Z3313" i="1"/>
  <c r="AO3313" i="1"/>
  <c r="X3313" i="1"/>
  <c r="AB3317" i="1"/>
  <c r="U3313" i="1"/>
  <c r="T3313" i="1"/>
  <c r="AO3314" i="1"/>
  <c r="AS3314" i="1"/>
  <c r="AB3318" i="1"/>
  <c r="U3314" i="1"/>
  <c r="T3314" i="1"/>
  <c r="AQ3314" i="1"/>
  <c r="X3314" i="1"/>
  <c r="Z3314" i="1"/>
  <c r="Z3315" i="1"/>
  <c r="AQ3315" i="1"/>
  <c r="AO3315" i="1"/>
  <c r="AS3315" i="1"/>
  <c r="T3315" i="1"/>
  <c r="AB3319" i="1"/>
  <c r="X3315" i="1"/>
  <c r="U3315" i="1"/>
  <c r="X3316" i="1"/>
  <c r="AB3320" i="1"/>
  <c r="Z3316" i="1"/>
  <c r="AO3316" i="1"/>
  <c r="AS3316" i="1"/>
  <c r="U3316" i="1"/>
  <c r="T3316" i="1"/>
  <c r="AQ3316" i="1"/>
  <c r="AO3317" i="1"/>
  <c r="AQ3317" i="1"/>
  <c r="AB3321" i="1"/>
  <c r="AS3317" i="1"/>
  <c r="Z3317" i="1"/>
  <c r="U3317" i="1"/>
  <c r="T3317" i="1"/>
  <c r="X3317" i="1"/>
  <c r="AS3318" i="1"/>
  <c r="AQ3318" i="1"/>
  <c r="Z3318" i="1"/>
  <c r="AB3322" i="1"/>
  <c r="AO3318" i="1"/>
  <c r="X3318" i="1"/>
  <c r="U3318" i="1"/>
  <c r="T3318" i="1"/>
  <c r="AS3319" i="1"/>
  <c r="AQ3319" i="1"/>
  <c r="Z3319" i="1"/>
  <c r="AO3319" i="1"/>
  <c r="X3319" i="1"/>
  <c r="U3319" i="1"/>
  <c r="AB3323" i="1"/>
  <c r="T3319" i="1"/>
  <c r="AS3320" i="1"/>
  <c r="AQ3320" i="1"/>
  <c r="Z3320" i="1"/>
  <c r="AO3320" i="1"/>
  <c r="AB3324" i="1"/>
  <c r="T3320" i="1"/>
  <c r="U3320" i="1"/>
  <c r="X3320" i="1"/>
  <c r="AS3321" i="1"/>
  <c r="AQ3321" i="1"/>
  <c r="AB3325" i="1"/>
  <c r="Z3321" i="1"/>
  <c r="AO3321" i="1"/>
  <c r="U3321" i="1"/>
  <c r="T3321" i="1"/>
  <c r="X3321" i="1"/>
  <c r="AQ3322" i="1"/>
  <c r="AS3322" i="1"/>
  <c r="X3322" i="1"/>
  <c r="U3322" i="1"/>
  <c r="T3322" i="1"/>
  <c r="AB3326" i="1"/>
  <c r="Z3322" i="1"/>
  <c r="AO3322" i="1"/>
  <c r="Z3323" i="1"/>
  <c r="AB3327" i="1"/>
  <c r="AO3323" i="1"/>
  <c r="AQ3323" i="1"/>
  <c r="AS3323" i="1"/>
  <c r="T3323" i="1"/>
  <c r="U3323" i="1"/>
  <c r="X3323" i="1"/>
  <c r="AB3328" i="1"/>
  <c r="AO3325" i="1"/>
  <c r="AQ3325" i="1"/>
  <c r="AS3325" i="1"/>
  <c r="X3324" i="1"/>
  <c r="Z3325" i="1"/>
  <c r="Z3324" i="1"/>
  <c r="AQ3324" i="1"/>
  <c r="AO3324" i="1"/>
  <c r="AS3324" i="1"/>
  <c r="T3324" i="1"/>
  <c r="X3325" i="1"/>
  <c r="U3324" i="1"/>
  <c r="AB3329" i="1"/>
  <c r="U3325" i="1"/>
  <c r="T3325" i="1"/>
  <c r="AB3330" i="1"/>
  <c r="AS3327" i="1"/>
  <c r="AQ3327" i="1"/>
  <c r="X3326" i="1"/>
  <c r="Z3327" i="1"/>
  <c r="AO3327" i="1"/>
  <c r="AS3326" i="1"/>
  <c r="AQ3326" i="1"/>
  <c r="U3327" i="1"/>
  <c r="Z3326" i="1"/>
  <c r="U3326" i="1"/>
  <c r="X3327" i="1"/>
  <c r="AO3326" i="1"/>
  <c r="T3326" i="1"/>
  <c r="AB3331" i="1"/>
  <c r="T3327" i="1"/>
  <c r="AB3332" i="1"/>
  <c r="AS3329" i="1"/>
  <c r="AQ3329" i="1"/>
  <c r="U3328" i="1"/>
  <c r="Z3329" i="1"/>
  <c r="AS3328" i="1"/>
  <c r="AQ3328" i="1"/>
  <c r="AB3333" i="1"/>
  <c r="AO3329" i="1"/>
  <c r="Z3328" i="1"/>
  <c r="AO3328" i="1"/>
  <c r="X3329" i="1"/>
  <c r="T3328" i="1"/>
  <c r="U3329" i="1"/>
  <c r="T3329" i="1"/>
  <c r="X3328" i="1"/>
  <c r="T3330" i="1"/>
  <c r="X3330" i="1"/>
  <c r="AQ3330" i="1"/>
  <c r="AB3334" i="1"/>
  <c r="Z3330" i="1"/>
  <c r="AO3330" i="1"/>
  <c r="AS3330" i="1"/>
  <c r="U3330" i="1"/>
  <c r="Z3331" i="1"/>
  <c r="AQ3331" i="1"/>
  <c r="AO3331" i="1"/>
  <c r="AS3331" i="1"/>
  <c r="AB3335" i="1"/>
  <c r="T3331" i="1"/>
  <c r="X3331" i="1"/>
  <c r="U3331" i="1"/>
  <c r="AB3336" i="1"/>
  <c r="U3332" i="1"/>
  <c r="Z3332" i="1"/>
  <c r="AQ3332" i="1"/>
  <c r="AB3337" i="1"/>
  <c r="AO3332" i="1"/>
  <c r="AS3332" i="1"/>
  <c r="X3332" i="1"/>
  <c r="T3332" i="1"/>
  <c r="AO3333" i="1"/>
  <c r="AQ3333" i="1"/>
  <c r="Z3334" i="1"/>
  <c r="AS3333" i="1"/>
  <c r="AO3334" i="1"/>
  <c r="X3334" i="1"/>
  <c r="U3334" i="1"/>
  <c r="Z3333" i="1"/>
  <c r="T3334" i="1"/>
  <c r="T3333" i="1"/>
  <c r="AB3338" i="1"/>
  <c r="X3333" i="1"/>
  <c r="AS3334" i="1"/>
  <c r="U3333" i="1"/>
  <c r="AQ3334" i="1"/>
  <c r="AB3339" i="1"/>
  <c r="AS3336" i="1"/>
  <c r="AQ3336" i="1"/>
  <c r="X3335" i="1"/>
  <c r="Z3336" i="1"/>
  <c r="AS3335" i="1"/>
  <c r="AQ3335" i="1"/>
  <c r="AO3336" i="1"/>
  <c r="Z3335" i="1"/>
  <c r="X3336" i="1"/>
  <c r="AO3335" i="1"/>
  <c r="U3336" i="1"/>
  <c r="U3335" i="1"/>
  <c r="AB3340" i="1"/>
  <c r="T3336" i="1"/>
  <c r="T3335" i="1"/>
  <c r="AS3337" i="1"/>
  <c r="AQ3337" i="1"/>
  <c r="Z3337" i="1"/>
  <c r="AB3341" i="1"/>
  <c r="AO3337" i="1"/>
  <c r="X3337" i="1"/>
  <c r="U3337" i="1"/>
  <c r="T3337" i="1"/>
  <c r="AQ3338" i="1"/>
  <c r="X3338" i="1"/>
  <c r="T3338" i="1"/>
  <c r="AB3342" i="1"/>
  <c r="AS3338" i="1"/>
  <c r="AO3338" i="1"/>
  <c r="Z3338" i="1"/>
  <c r="U3338" i="1"/>
  <c r="AO3339" i="1"/>
  <c r="AB3343" i="1"/>
  <c r="AS3339" i="1"/>
  <c r="Z3339" i="1"/>
  <c r="T3339" i="1"/>
  <c r="AQ3339" i="1"/>
  <c r="X3339" i="1"/>
  <c r="U3339" i="1"/>
  <c r="AB3344" i="1"/>
  <c r="AS3340" i="1"/>
  <c r="AQ3340" i="1"/>
  <c r="AS3341" i="1"/>
  <c r="AB3345" i="1"/>
  <c r="Z3340" i="1"/>
  <c r="Z3341" i="1"/>
  <c r="T3341" i="1"/>
  <c r="AO3340" i="1"/>
  <c r="AO3341" i="1"/>
  <c r="AQ3341" i="1"/>
  <c r="U3341" i="1"/>
  <c r="X3340" i="1"/>
  <c r="U3340" i="1"/>
  <c r="X3341" i="1"/>
  <c r="T3340" i="1"/>
  <c r="AS3342" i="1"/>
  <c r="AQ3342" i="1"/>
  <c r="Z3342" i="1"/>
  <c r="AB3346" i="1"/>
  <c r="AO3342" i="1"/>
  <c r="T3342" i="1"/>
  <c r="X3342" i="1"/>
  <c r="U3342" i="1"/>
  <c r="AS3343" i="1"/>
  <c r="AQ3343" i="1"/>
  <c r="AB3347" i="1"/>
  <c r="Z3343" i="1"/>
  <c r="AO3343" i="1"/>
  <c r="T3343" i="1"/>
  <c r="X3343" i="1"/>
  <c r="U3343" i="1"/>
  <c r="AB3348" i="1"/>
  <c r="AO3344" i="1"/>
  <c r="AS3344" i="1"/>
  <c r="AB3349" i="1"/>
  <c r="X3344" i="1"/>
  <c r="U3344" i="1"/>
  <c r="T3344" i="1"/>
  <c r="Z3344" i="1"/>
  <c r="AQ3344" i="1"/>
  <c r="AS3345" i="1"/>
  <c r="X3345" i="1"/>
  <c r="U3345" i="1"/>
  <c r="Z3345" i="1"/>
  <c r="AB3350" i="1"/>
  <c r="AO3345" i="1"/>
  <c r="T3345" i="1"/>
  <c r="AQ3345" i="1"/>
  <c r="X3347" i="1"/>
  <c r="AS3346" i="1"/>
  <c r="AB3351" i="1"/>
  <c r="Z3346" i="1"/>
  <c r="AO3347" i="1"/>
  <c r="AQ3347" i="1"/>
  <c r="U3346" i="1"/>
  <c r="AS3347" i="1"/>
  <c r="Z3347" i="1"/>
  <c r="U3347" i="1"/>
  <c r="T3346" i="1"/>
  <c r="X3346" i="1"/>
  <c r="AQ3346" i="1"/>
  <c r="T3347" i="1"/>
  <c r="AO3346" i="1"/>
  <c r="AS3348" i="1"/>
  <c r="AQ3348" i="1"/>
  <c r="Z3348" i="1"/>
  <c r="AO3348" i="1"/>
  <c r="AB3352" i="1"/>
  <c r="U3348" i="1"/>
  <c r="T3348" i="1"/>
  <c r="X3348" i="1"/>
  <c r="AQ3349" i="1"/>
  <c r="AB3353" i="1"/>
  <c r="X3349" i="1"/>
  <c r="U3349" i="1"/>
  <c r="T3349" i="1"/>
  <c r="Z3349" i="1"/>
  <c r="AS3349" i="1"/>
  <c r="AO3349" i="1"/>
  <c r="AB3354" i="1"/>
  <c r="AS3351" i="1"/>
  <c r="Z3350" i="1"/>
  <c r="AQ3351" i="1"/>
  <c r="U3350" i="1"/>
  <c r="Z3351" i="1"/>
  <c r="AO3350" i="1"/>
  <c r="AO3351" i="1"/>
  <c r="X3350" i="1"/>
  <c r="T3350" i="1"/>
  <c r="U3351" i="1"/>
  <c r="T3351" i="1"/>
  <c r="X3351" i="1"/>
  <c r="AS3350" i="1"/>
  <c r="AQ3350" i="1"/>
  <c r="AB3355" i="1"/>
  <c r="Z3352" i="1"/>
  <c r="AB3356" i="1"/>
  <c r="AO3352" i="1"/>
  <c r="AQ3352" i="1"/>
  <c r="AS3352" i="1"/>
  <c r="U3352" i="1"/>
  <c r="T3352" i="1"/>
  <c r="X3352" i="1"/>
  <c r="Z3353" i="1"/>
  <c r="AQ3353" i="1"/>
  <c r="AO3353" i="1"/>
  <c r="AS3353" i="1"/>
  <c r="T3353" i="1"/>
  <c r="AB3357" i="1"/>
  <c r="X3353" i="1"/>
  <c r="U3353" i="1"/>
  <c r="AB3358" i="1"/>
  <c r="AB3359" i="1"/>
  <c r="U3354" i="1"/>
  <c r="Z3354" i="1"/>
  <c r="AQ3354" i="1"/>
  <c r="AO3354" i="1"/>
  <c r="AS3354" i="1"/>
  <c r="T3354" i="1"/>
  <c r="X3354" i="1"/>
  <c r="T3355" i="1"/>
  <c r="AB3360" i="1"/>
  <c r="Z3355" i="1"/>
  <c r="AQ3355" i="1"/>
  <c r="X3355" i="1"/>
  <c r="U3355" i="1"/>
  <c r="AS3355" i="1"/>
  <c r="AO3355" i="1"/>
  <c r="AS3357" i="1"/>
  <c r="AS3356" i="1"/>
  <c r="AQ3356" i="1"/>
  <c r="Z3357" i="1"/>
  <c r="Z3356" i="1"/>
  <c r="AB3361" i="1"/>
  <c r="AQ3357" i="1"/>
  <c r="AO3357" i="1"/>
  <c r="AO3356" i="1"/>
  <c r="X3357" i="1"/>
  <c r="U3356" i="1"/>
  <c r="U3357" i="1"/>
  <c r="T3357" i="1"/>
  <c r="T3356" i="1"/>
  <c r="X3356" i="1"/>
  <c r="AS3358" i="1"/>
  <c r="AQ3358" i="1"/>
  <c r="AB3362" i="1"/>
  <c r="Z3358" i="1"/>
  <c r="AO3358" i="1"/>
  <c r="X3358" i="1"/>
  <c r="T3358" i="1"/>
  <c r="U3358" i="1"/>
  <c r="AS3359" i="1"/>
  <c r="AQ3359" i="1"/>
  <c r="Z3359" i="1"/>
  <c r="AB3363" i="1"/>
  <c r="AO3359" i="1"/>
  <c r="T3359" i="1"/>
  <c r="X3359" i="1"/>
  <c r="U3359" i="1"/>
  <c r="U3360" i="1"/>
  <c r="T3360" i="1"/>
  <c r="AB3364" i="1"/>
  <c r="AO3360" i="1"/>
  <c r="AQ3360" i="1"/>
  <c r="X3360" i="1"/>
  <c r="Z3360" i="1"/>
  <c r="AS3360" i="1"/>
  <c r="AQ3361" i="1"/>
  <c r="Z3361" i="1"/>
  <c r="AS3361" i="1"/>
  <c r="T3361" i="1"/>
  <c r="AO3361" i="1"/>
  <c r="U3361" i="1"/>
  <c r="X3361" i="1"/>
  <c r="AB3365" i="1"/>
  <c r="AB3366" i="1"/>
  <c r="X3362" i="1"/>
  <c r="Z3362" i="1"/>
  <c r="AQ3362" i="1"/>
  <c r="AB3367" i="1"/>
  <c r="AO3362" i="1"/>
  <c r="AS3362" i="1"/>
  <c r="T3362" i="1"/>
  <c r="U3362" i="1"/>
  <c r="U3363" i="1"/>
  <c r="T3363" i="1"/>
  <c r="AB3368" i="1"/>
  <c r="X3363" i="1"/>
  <c r="AO3363" i="1"/>
  <c r="Z3363" i="1"/>
  <c r="AQ3363" i="1"/>
  <c r="AS3363" i="1"/>
  <c r="T3364" i="1"/>
  <c r="X3364" i="1"/>
  <c r="AS3364" i="1"/>
  <c r="AQ3364" i="1"/>
  <c r="Z3364" i="1"/>
  <c r="AO3364" i="1"/>
  <c r="AB3369" i="1"/>
  <c r="U3364" i="1"/>
  <c r="AS3366" i="1"/>
  <c r="AQ3366" i="1"/>
  <c r="AB3370" i="1"/>
  <c r="Z3366" i="1"/>
  <c r="U3365" i="1"/>
  <c r="AO3366" i="1"/>
  <c r="X3365" i="1"/>
  <c r="U3366" i="1"/>
  <c r="AS3365" i="1"/>
  <c r="AQ3365" i="1"/>
  <c r="T3365" i="1"/>
  <c r="Z3365" i="1"/>
  <c r="T3366" i="1"/>
  <c r="AO3365" i="1"/>
  <c r="X3366" i="1"/>
  <c r="AS3367" i="1"/>
  <c r="AQ3367" i="1"/>
  <c r="Z3367" i="1"/>
  <c r="AO3367" i="1"/>
  <c r="AB3371" i="1"/>
  <c r="U3367" i="1"/>
  <c r="T3367" i="1"/>
  <c r="X3367" i="1"/>
  <c r="AB3372" i="1"/>
  <c r="U3368" i="1"/>
  <c r="T3368" i="1"/>
  <c r="X3368" i="1"/>
  <c r="AB3373" i="1"/>
  <c r="Z3368" i="1"/>
  <c r="AQ3368" i="1"/>
  <c r="AO3368" i="1"/>
  <c r="AS3368" i="1"/>
  <c r="AS3369" i="1"/>
  <c r="T3370" i="1"/>
  <c r="AQ3370" i="1"/>
  <c r="Z3369" i="1"/>
  <c r="X3369" i="1"/>
  <c r="X3370" i="1"/>
  <c r="U3369" i="1"/>
  <c r="AB3374" i="1"/>
  <c r="U3370" i="1"/>
  <c r="T3369" i="1"/>
  <c r="Z3370" i="1"/>
  <c r="AQ3369" i="1"/>
  <c r="AO3370" i="1"/>
  <c r="AS3370" i="1"/>
  <c r="AO3369" i="1"/>
  <c r="AB3375" i="1"/>
  <c r="AS3372" i="1"/>
  <c r="AQ3372" i="1"/>
  <c r="Z3371" i="1"/>
  <c r="AO3371" i="1"/>
  <c r="Z3372" i="1"/>
  <c r="AO3372" i="1"/>
  <c r="X3371" i="1"/>
  <c r="AB3376" i="1"/>
  <c r="U3371" i="1"/>
  <c r="U3372" i="1"/>
  <c r="T3371" i="1"/>
  <c r="AQ3371" i="1"/>
  <c r="T3372" i="1"/>
  <c r="X3372" i="1"/>
  <c r="AS3371" i="1"/>
  <c r="AS3373" i="1"/>
  <c r="AQ3373" i="1"/>
  <c r="Z3373" i="1"/>
  <c r="AB3377" i="1"/>
  <c r="AO3373" i="1"/>
  <c r="X3373" i="1"/>
  <c r="U3373" i="1"/>
  <c r="T3373" i="1"/>
  <c r="AS3374" i="1"/>
  <c r="AQ3374" i="1"/>
  <c r="Z3374" i="1"/>
  <c r="AO3374" i="1"/>
  <c r="X3374" i="1"/>
  <c r="AB3378" i="1"/>
  <c r="U3374" i="1"/>
  <c r="T3374" i="1"/>
  <c r="AS3375" i="1"/>
  <c r="AQ3375" i="1"/>
  <c r="Z3375" i="1"/>
  <c r="AO3375" i="1"/>
  <c r="U3375" i="1"/>
  <c r="AB3379" i="1"/>
  <c r="T3375" i="1"/>
  <c r="X3375" i="1"/>
  <c r="Z3376" i="1"/>
  <c r="AO3376" i="1"/>
  <c r="AS3376" i="1"/>
  <c r="AQ3376" i="1"/>
  <c r="AB3380" i="1"/>
  <c r="X3376" i="1"/>
  <c r="U3376" i="1"/>
  <c r="T3376" i="1"/>
  <c r="AQ3377" i="1"/>
  <c r="T3377" i="1"/>
  <c r="Z3377" i="1"/>
  <c r="AB3381" i="1"/>
  <c r="AO3377" i="1"/>
  <c r="AS3377" i="1"/>
  <c r="X3377" i="1"/>
  <c r="U3377" i="1"/>
  <c r="AB3382" i="1"/>
  <c r="AO3378" i="1"/>
  <c r="AS3378" i="1"/>
  <c r="AB3383" i="1"/>
  <c r="U3378" i="1"/>
  <c r="T3378" i="1"/>
  <c r="X3378" i="1"/>
  <c r="AQ3378" i="1"/>
  <c r="Z3378" i="1"/>
  <c r="AB3384" i="1"/>
  <c r="AQ3379" i="1"/>
  <c r="AO3379" i="1"/>
  <c r="AS3379" i="1"/>
  <c r="X3379" i="1"/>
  <c r="Z3379" i="1"/>
  <c r="T3379" i="1"/>
  <c r="U3379" i="1"/>
  <c r="AS3380" i="1"/>
  <c r="AQ3380" i="1"/>
  <c r="Z3380" i="1"/>
  <c r="T3380" i="1"/>
  <c r="AO3380" i="1"/>
  <c r="AB3385" i="1"/>
  <c r="U3380" i="1"/>
  <c r="X3380" i="1"/>
  <c r="AS3382" i="1"/>
  <c r="AQ3382" i="1"/>
  <c r="AO3381" i="1"/>
  <c r="Z3382" i="1"/>
  <c r="AO3382" i="1"/>
  <c r="X3381" i="1"/>
  <c r="U3381" i="1"/>
  <c r="AQ3381" i="1"/>
  <c r="T3381" i="1"/>
  <c r="X3382" i="1"/>
  <c r="T3382" i="1"/>
  <c r="AS3381" i="1"/>
  <c r="U3382" i="1"/>
  <c r="AB3386" i="1"/>
  <c r="Z3381" i="1"/>
  <c r="AS3383" i="1"/>
  <c r="AQ3383" i="1"/>
  <c r="AB3387" i="1"/>
  <c r="Z3383" i="1"/>
  <c r="AO3383" i="1"/>
  <c r="U3383" i="1"/>
  <c r="X3383" i="1"/>
  <c r="T3383" i="1"/>
  <c r="AS3384" i="1"/>
  <c r="U3384" i="1"/>
  <c r="X3384" i="1"/>
  <c r="T3384" i="1"/>
  <c r="Z3384" i="1"/>
  <c r="AQ3384" i="1"/>
  <c r="AB3388" i="1"/>
  <c r="AO3384" i="1"/>
  <c r="AB3389" i="1"/>
  <c r="AO3385" i="1"/>
  <c r="X3385" i="1"/>
  <c r="U3385" i="1"/>
  <c r="AB3390" i="1"/>
  <c r="T3385" i="1"/>
  <c r="Z3385" i="1"/>
  <c r="AQ3385" i="1"/>
  <c r="AS3385" i="1"/>
  <c r="U3387" i="1"/>
  <c r="Z3386" i="1"/>
  <c r="AQ3386" i="1"/>
  <c r="AO3387" i="1"/>
  <c r="AQ3387" i="1"/>
  <c r="AO3386" i="1"/>
  <c r="AS3387" i="1"/>
  <c r="AS3386" i="1"/>
  <c r="Z3387" i="1"/>
  <c r="T3387" i="1"/>
  <c r="AB3391" i="1"/>
  <c r="T3386" i="1"/>
  <c r="U3386" i="1"/>
  <c r="X3386" i="1"/>
  <c r="X3387" i="1"/>
  <c r="AB3392" i="1"/>
  <c r="Z3388" i="1"/>
  <c r="AO3388" i="1"/>
  <c r="X3388" i="1"/>
  <c r="AB3393" i="1"/>
  <c r="U3388" i="1"/>
  <c r="T3388" i="1"/>
  <c r="AS3388" i="1"/>
  <c r="AQ3388" i="1"/>
  <c r="AB3394" i="1"/>
  <c r="U3389" i="1"/>
  <c r="T3389" i="1"/>
  <c r="AS3389" i="1"/>
  <c r="AQ3389" i="1"/>
  <c r="Z3389" i="1"/>
  <c r="AO3389" i="1"/>
  <c r="X3389" i="1"/>
  <c r="AS3390" i="1"/>
  <c r="AQ3390" i="1"/>
  <c r="Z3390" i="1"/>
  <c r="AO3390" i="1"/>
  <c r="U3390" i="1"/>
  <c r="T3390" i="1"/>
  <c r="AB3395" i="1"/>
  <c r="X3390" i="1"/>
  <c r="AO3391" i="1"/>
  <c r="X3392" i="1"/>
  <c r="X3391" i="1"/>
  <c r="T3391" i="1"/>
  <c r="T3392" i="1"/>
  <c r="U3391" i="1"/>
  <c r="AB3396" i="1"/>
  <c r="AS3391" i="1"/>
  <c r="Z3391" i="1"/>
  <c r="U3392" i="1"/>
  <c r="AQ3392" i="1"/>
  <c r="Z3392" i="1"/>
  <c r="AQ3391" i="1"/>
  <c r="AO3392" i="1"/>
  <c r="AS3392" i="1"/>
  <c r="AQ3393" i="1"/>
  <c r="T3393" i="1"/>
  <c r="AS3393" i="1"/>
  <c r="X3393" i="1"/>
  <c r="AB3397" i="1"/>
  <c r="Z3393" i="1"/>
  <c r="AO3393" i="1"/>
  <c r="U3393" i="1"/>
  <c r="AB3398" i="1"/>
  <c r="Z3394" i="1"/>
  <c r="AQ3394" i="1"/>
  <c r="AO3394" i="1"/>
  <c r="AS3394" i="1"/>
  <c r="U3394" i="1"/>
  <c r="X3394" i="1"/>
  <c r="T3394" i="1"/>
  <c r="AB3399" i="1"/>
  <c r="T3395" i="1"/>
  <c r="U3395" i="1"/>
  <c r="AO3395" i="1"/>
  <c r="AQ3395" i="1"/>
  <c r="AS3395" i="1"/>
  <c r="Z3395" i="1"/>
  <c r="AB3400" i="1"/>
  <c r="X3395" i="1"/>
  <c r="AB3401" i="1"/>
  <c r="U3396" i="1"/>
  <c r="T3396" i="1"/>
  <c r="X3396" i="1"/>
  <c r="AS3396" i="1"/>
  <c r="AQ3396" i="1"/>
  <c r="Z3396" i="1"/>
  <c r="AO3396" i="1"/>
  <c r="AS3398" i="1"/>
  <c r="U3397" i="1"/>
  <c r="X3397" i="1"/>
  <c r="Z3398" i="1"/>
  <c r="AQ3398" i="1"/>
  <c r="T3397" i="1"/>
  <c r="AO3398" i="1"/>
  <c r="AB3402" i="1"/>
  <c r="AS3397" i="1"/>
  <c r="AQ3397" i="1"/>
  <c r="Z3397" i="1"/>
  <c r="X3398" i="1"/>
  <c r="AO3397" i="1"/>
  <c r="T3398" i="1"/>
  <c r="U3398" i="1"/>
  <c r="AB3403" i="1"/>
  <c r="U3399" i="1"/>
  <c r="X3399" i="1"/>
  <c r="AB3404" i="1"/>
  <c r="AS3399" i="1"/>
  <c r="AQ3399" i="1"/>
  <c r="Z3399" i="1"/>
  <c r="T3399" i="1"/>
  <c r="AO3399" i="1"/>
  <c r="T3400" i="1"/>
  <c r="U3400" i="1"/>
  <c r="Z3400" i="1"/>
  <c r="AQ3400" i="1"/>
  <c r="AB3405" i="1"/>
  <c r="AO3400" i="1"/>
  <c r="AS3400" i="1"/>
  <c r="X3400" i="1"/>
  <c r="X3402" i="1"/>
  <c r="X3401" i="1"/>
  <c r="Z3402" i="1"/>
  <c r="AQ3402" i="1"/>
  <c r="T3401" i="1"/>
  <c r="AO3402" i="1"/>
  <c r="T3402" i="1"/>
  <c r="U3401" i="1"/>
  <c r="AS3402" i="1"/>
  <c r="AS3401" i="1"/>
  <c r="AB3406" i="1"/>
  <c r="U3402" i="1"/>
  <c r="Z3401" i="1"/>
  <c r="AQ3401" i="1"/>
  <c r="AO3401" i="1"/>
  <c r="AB3407" i="1"/>
  <c r="X3403" i="1"/>
  <c r="AB3408" i="1"/>
  <c r="AO3403" i="1"/>
  <c r="AQ3403" i="1"/>
  <c r="Z3403" i="1"/>
  <c r="AS3403" i="1"/>
  <c r="U3403" i="1"/>
  <c r="T3403" i="1"/>
  <c r="U3405" i="1"/>
  <c r="X3404" i="1"/>
  <c r="AS3405" i="1"/>
  <c r="Z3405" i="1"/>
  <c r="AS3404" i="1"/>
  <c r="AQ3404" i="1"/>
  <c r="AO3404" i="1"/>
  <c r="U3404" i="1"/>
  <c r="AO3405" i="1"/>
  <c r="Z3404" i="1"/>
  <c r="AB3409" i="1"/>
  <c r="T3404" i="1"/>
  <c r="AQ3405" i="1"/>
  <c r="X3405" i="1"/>
  <c r="T3405" i="1"/>
  <c r="AS3406" i="1"/>
  <c r="AQ3406" i="1"/>
  <c r="Z3406" i="1"/>
  <c r="AB3410" i="1"/>
  <c r="AO3406" i="1"/>
  <c r="X3406" i="1"/>
  <c r="U3406" i="1"/>
  <c r="T3406" i="1"/>
  <c r="AS3407" i="1"/>
  <c r="AQ3407" i="1"/>
  <c r="AB3411" i="1"/>
  <c r="Z3407" i="1"/>
  <c r="AO3407" i="1"/>
  <c r="U3407" i="1"/>
  <c r="X3407" i="1"/>
  <c r="T3407" i="1"/>
  <c r="AB3412" i="1"/>
  <c r="AO3408" i="1"/>
  <c r="AB3413" i="1"/>
  <c r="AS3408" i="1"/>
  <c r="U3408" i="1"/>
  <c r="T3408" i="1"/>
  <c r="X3408" i="1"/>
  <c r="Z3408" i="1"/>
  <c r="AQ3408" i="1"/>
  <c r="AQ3410" i="1"/>
  <c r="X3410" i="1"/>
  <c r="U3410" i="1"/>
  <c r="AO3410" i="1"/>
  <c r="Z3409" i="1"/>
  <c r="AQ3409" i="1"/>
  <c r="T3410" i="1"/>
  <c r="AB3414" i="1"/>
  <c r="AO3409" i="1"/>
  <c r="AS3409" i="1"/>
  <c r="Z3410" i="1"/>
  <c r="AS3410" i="1"/>
  <c r="X3409" i="1"/>
  <c r="U3409" i="1"/>
  <c r="T3409" i="1"/>
  <c r="AB3415" i="1"/>
  <c r="AS3412" i="1"/>
  <c r="AQ3412" i="1"/>
  <c r="Z3411" i="1"/>
  <c r="AB3416" i="1"/>
  <c r="X3411" i="1"/>
  <c r="Z3412" i="1"/>
  <c r="T3411" i="1"/>
  <c r="AO3412" i="1"/>
  <c r="U3411" i="1"/>
  <c r="X3412" i="1"/>
  <c r="T3412" i="1"/>
  <c r="AO3411" i="1"/>
  <c r="AQ3411" i="1"/>
  <c r="U3412" i="1"/>
  <c r="AS3411" i="1"/>
  <c r="AS3413" i="1"/>
  <c r="AQ3413" i="1"/>
  <c r="Z3413" i="1"/>
  <c r="AO3413" i="1"/>
  <c r="AB3417" i="1"/>
  <c r="T3413" i="1"/>
  <c r="X3413" i="1"/>
  <c r="U3413" i="1"/>
  <c r="AS3414" i="1"/>
  <c r="AQ3414" i="1"/>
  <c r="Z3414" i="1"/>
  <c r="AO3414" i="1"/>
  <c r="AB3418" i="1"/>
  <c r="U3414" i="1"/>
  <c r="T3414" i="1"/>
  <c r="X3414" i="1"/>
  <c r="Z3415" i="1"/>
  <c r="AQ3415" i="1"/>
  <c r="AO3415" i="1"/>
  <c r="AB3419" i="1"/>
  <c r="U3415" i="1"/>
  <c r="T3415" i="1"/>
  <c r="X3415" i="1"/>
  <c r="AS3415" i="1"/>
  <c r="AB3420" i="1"/>
  <c r="U3416" i="1"/>
  <c r="T3416" i="1"/>
  <c r="X3416" i="1"/>
  <c r="AQ3416" i="1"/>
  <c r="AO3416" i="1"/>
  <c r="Z3416" i="1"/>
  <c r="AB3421" i="1"/>
  <c r="AS3416" i="1"/>
  <c r="X3417" i="1"/>
  <c r="AB3422" i="1"/>
  <c r="Z3417" i="1"/>
  <c r="AQ3417" i="1"/>
  <c r="AO3417" i="1"/>
  <c r="AS3417" i="1"/>
  <c r="T3417" i="1"/>
  <c r="U3417" i="1"/>
  <c r="T3418" i="1"/>
  <c r="X3418" i="1"/>
  <c r="AB3423" i="1"/>
  <c r="Z3418" i="1"/>
  <c r="AQ3418" i="1"/>
  <c r="AO3418" i="1"/>
  <c r="AS3418" i="1"/>
  <c r="U3418" i="1"/>
  <c r="U3419" i="1"/>
  <c r="X3419" i="1"/>
  <c r="AB3424" i="1"/>
  <c r="AO3419" i="1"/>
  <c r="AQ3419" i="1"/>
  <c r="AS3419" i="1"/>
  <c r="Z3419" i="1"/>
  <c r="T3419" i="1"/>
  <c r="AS3421" i="1"/>
  <c r="AQ3421" i="1"/>
  <c r="AO3420" i="1"/>
  <c r="Z3420" i="1"/>
  <c r="Z3421" i="1"/>
  <c r="T3420" i="1"/>
  <c r="AS3420" i="1"/>
  <c r="AO3421" i="1"/>
  <c r="U3420" i="1"/>
  <c r="X3420" i="1"/>
  <c r="AB3425" i="1"/>
  <c r="X3421" i="1"/>
  <c r="AQ3420" i="1"/>
  <c r="U3421" i="1"/>
  <c r="T3421" i="1"/>
  <c r="AS3422" i="1"/>
  <c r="AQ3422" i="1"/>
  <c r="Z3422" i="1"/>
  <c r="AO3422" i="1"/>
  <c r="X3422" i="1"/>
  <c r="T3422" i="1"/>
  <c r="U3422" i="1"/>
  <c r="AB3426" i="1"/>
  <c r="AS3423" i="1"/>
  <c r="AQ3423" i="1"/>
  <c r="Z3423" i="1"/>
  <c r="AO3423" i="1"/>
  <c r="U3423" i="1"/>
  <c r="AB3427" i="1"/>
  <c r="T3423" i="1"/>
  <c r="X3423" i="1"/>
  <c r="Z3424" i="1"/>
  <c r="AO3424" i="1"/>
  <c r="AS3424" i="1"/>
  <c r="AB3428" i="1"/>
  <c r="AQ3424" i="1"/>
  <c r="U3424" i="1"/>
  <c r="T3424" i="1"/>
  <c r="X3424" i="1"/>
  <c r="Z3425" i="1"/>
  <c r="AQ3425" i="1"/>
  <c r="AO3425" i="1"/>
  <c r="AS3425" i="1"/>
  <c r="T3425" i="1"/>
  <c r="X3425" i="1"/>
  <c r="U3425" i="1"/>
  <c r="AB3429" i="1"/>
  <c r="Z3426" i="1"/>
  <c r="AQ3426" i="1"/>
  <c r="AB3430" i="1"/>
  <c r="AO3426" i="1"/>
  <c r="AS3426" i="1"/>
  <c r="T3426" i="1"/>
  <c r="X3426" i="1"/>
  <c r="U3426" i="1"/>
  <c r="AB3431" i="1"/>
  <c r="AB3432" i="1"/>
  <c r="AO3427" i="1"/>
  <c r="AQ3427" i="1"/>
  <c r="AS3427" i="1"/>
  <c r="T3427" i="1"/>
  <c r="Z3427" i="1"/>
  <c r="X3427" i="1"/>
  <c r="U3427" i="1"/>
  <c r="AS3429" i="1"/>
  <c r="AQ3429" i="1"/>
  <c r="U3428" i="1"/>
  <c r="AO3428" i="1"/>
  <c r="Z3429" i="1"/>
  <c r="AS3428" i="1"/>
  <c r="AQ3428" i="1"/>
  <c r="AO3429" i="1"/>
  <c r="Z3428" i="1"/>
  <c r="T3429" i="1"/>
  <c r="X3428" i="1"/>
  <c r="X3429" i="1"/>
  <c r="AB3433" i="1"/>
  <c r="U3429" i="1"/>
  <c r="T3428" i="1"/>
  <c r="AS3430" i="1"/>
  <c r="AQ3430" i="1"/>
  <c r="Z3430" i="1"/>
  <c r="AO3430" i="1"/>
  <c r="T3430" i="1"/>
  <c r="AB3434" i="1"/>
  <c r="X3430" i="1"/>
  <c r="U3430" i="1"/>
  <c r="AS3431" i="1"/>
  <c r="AQ3431" i="1"/>
  <c r="Z3431" i="1"/>
  <c r="AO3431" i="1"/>
  <c r="AB3435" i="1"/>
  <c r="X3431" i="1"/>
  <c r="T3431" i="1"/>
  <c r="U3431" i="1"/>
  <c r="Z3432" i="1"/>
  <c r="AQ3432" i="1"/>
  <c r="AO3432" i="1"/>
  <c r="AS3432" i="1"/>
  <c r="U3432" i="1"/>
  <c r="T3432" i="1"/>
  <c r="AB3436" i="1"/>
  <c r="X3432" i="1"/>
  <c r="AB3437" i="1"/>
  <c r="Z3434" i="1"/>
  <c r="AQ3434" i="1"/>
  <c r="Z3433" i="1"/>
  <c r="AQ3433" i="1"/>
  <c r="AO3434" i="1"/>
  <c r="AB3438" i="1"/>
  <c r="AO3433" i="1"/>
  <c r="AS3434" i="1"/>
  <c r="AS3433" i="1"/>
  <c r="AQ3435" i="1"/>
  <c r="X3433" i="1"/>
  <c r="T3433" i="1"/>
  <c r="U3434" i="1"/>
  <c r="U3433" i="1"/>
  <c r="T3434" i="1"/>
  <c r="X3434" i="1"/>
  <c r="T3435" i="1"/>
  <c r="X3435" i="1"/>
  <c r="Z3435" i="1"/>
  <c r="AO3435" i="1"/>
  <c r="AS3435" i="1"/>
  <c r="AB3439" i="1"/>
  <c r="U3435" i="1"/>
  <c r="AB3440" i="1"/>
  <c r="Z3436" i="1"/>
  <c r="AS3437" i="1"/>
  <c r="AQ3437" i="1"/>
  <c r="AO3436" i="1"/>
  <c r="T3436" i="1"/>
  <c r="Z3437" i="1"/>
  <c r="X3436" i="1"/>
  <c r="AB3441" i="1"/>
  <c r="AO3437" i="1"/>
  <c r="U3437" i="1"/>
  <c r="U3436" i="1"/>
  <c r="X3437" i="1"/>
  <c r="T3437" i="1"/>
  <c r="AS3436" i="1"/>
  <c r="AQ3436" i="1"/>
  <c r="AS3438" i="1"/>
  <c r="AQ3438" i="1"/>
  <c r="Z3438" i="1"/>
  <c r="AB3442" i="1"/>
  <c r="AO3438" i="1"/>
  <c r="U3438" i="1"/>
  <c r="T3438" i="1"/>
  <c r="X3438" i="1"/>
  <c r="AS3439" i="1"/>
  <c r="AQ3439" i="1"/>
  <c r="AB3443" i="1"/>
  <c r="Z3439" i="1"/>
  <c r="X3439" i="1"/>
  <c r="AO3439" i="1"/>
  <c r="T3439" i="1"/>
  <c r="U3439" i="1"/>
  <c r="AB3444" i="1"/>
  <c r="AQ3441" i="1"/>
  <c r="AS3441" i="1"/>
  <c r="Z3441" i="1"/>
  <c r="U3441" i="1"/>
  <c r="X3441" i="1"/>
  <c r="X3440" i="1"/>
  <c r="U3440" i="1"/>
  <c r="T3441" i="1"/>
  <c r="AS3440" i="1"/>
  <c r="Z3440" i="1"/>
  <c r="AQ3440" i="1"/>
  <c r="AB3445" i="1"/>
  <c r="AO3440" i="1"/>
  <c r="T3440" i="1"/>
  <c r="AO3441" i="1"/>
  <c r="Z3442" i="1"/>
  <c r="AO3442" i="1"/>
  <c r="AB3446" i="1"/>
  <c r="AS3442" i="1"/>
  <c r="U3442" i="1"/>
  <c r="AQ3442" i="1"/>
  <c r="T3442" i="1"/>
  <c r="X3442" i="1"/>
  <c r="AB3447" i="1"/>
  <c r="U3443" i="1"/>
  <c r="T3443" i="1"/>
  <c r="AO3443" i="1"/>
  <c r="AQ3443" i="1"/>
  <c r="AB3448" i="1"/>
  <c r="AS3443" i="1"/>
  <c r="Z3443" i="1"/>
  <c r="X3443" i="1"/>
  <c r="AS3444" i="1"/>
  <c r="AQ3444" i="1"/>
  <c r="AB3449" i="1"/>
  <c r="Z3444" i="1"/>
  <c r="AO3444" i="1"/>
  <c r="T3444" i="1"/>
  <c r="X3444" i="1"/>
  <c r="U3444" i="1"/>
  <c r="Z3445" i="1"/>
  <c r="AO3445" i="1"/>
  <c r="AB3450" i="1"/>
  <c r="X3445" i="1"/>
  <c r="U3445" i="1"/>
  <c r="T3445" i="1"/>
  <c r="AS3445" i="1"/>
  <c r="AQ3445" i="1"/>
  <c r="AS3447" i="1"/>
  <c r="AQ3447" i="1"/>
  <c r="AO3446" i="1"/>
  <c r="Z3447" i="1"/>
  <c r="AS3446" i="1"/>
  <c r="AQ3446" i="1"/>
  <c r="Z3446" i="1"/>
  <c r="T3446" i="1"/>
  <c r="AO3447" i="1"/>
  <c r="AQ3448" i="1"/>
  <c r="X3446" i="1"/>
  <c r="X3447" i="1"/>
  <c r="AB3451" i="1"/>
  <c r="U3446" i="1"/>
  <c r="U3447" i="1"/>
  <c r="T3447" i="1"/>
  <c r="X3448" i="1"/>
  <c r="Z3448" i="1"/>
  <c r="AO3448" i="1"/>
  <c r="AS3448" i="1"/>
  <c r="U3448" i="1"/>
  <c r="AB3452" i="1"/>
  <c r="T3448" i="1"/>
  <c r="X3449" i="1"/>
  <c r="AB3453" i="1"/>
  <c r="T3449" i="1"/>
  <c r="U3449" i="1"/>
  <c r="AO3449" i="1"/>
  <c r="Z3449" i="1"/>
  <c r="AQ3449" i="1"/>
  <c r="AS3449" i="1"/>
  <c r="Z3450" i="1"/>
  <c r="AQ3450" i="1"/>
  <c r="AO3450" i="1"/>
  <c r="AS3450" i="1"/>
  <c r="X3450" i="1"/>
  <c r="AB3454" i="1"/>
  <c r="U3450" i="1"/>
  <c r="T3450" i="1"/>
  <c r="AB3455" i="1"/>
  <c r="AS3452" i="1"/>
  <c r="AQ3452" i="1"/>
  <c r="AO3451" i="1"/>
  <c r="AQ3451" i="1"/>
  <c r="Z3452" i="1"/>
  <c r="AS3451" i="1"/>
  <c r="X3451" i="1"/>
  <c r="AO3452" i="1"/>
  <c r="Z3451" i="1"/>
  <c r="U3451" i="1"/>
  <c r="X3452" i="1"/>
  <c r="T3451" i="1"/>
  <c r="T3452" i="1"/>
  <c r="AB3456" i="1"/>
  <c r="U3452" i="1"/>
  <c r="AB3457" i="1"/>
  <c r="AS3454" i="1"/>
  <c r="AQ3454" i="1"/>
  <c r="U3453" i="1"/>
  <c r="Z3454" i="1"/>
  <c r="T3453" i="1"/>
  <c r="AO3454" i="1"/>
  <c r="AB3458" i="1"/>
  <c r="X3454" i="1"/>
  <c r="X3453" i="1"/>
  <c r="Z3453" i="1"/>
  <c r="U3454" i="1"/>
  <c r="AS3453" i="1"/>
  <c r="AQ3453" i="1"/>
  <c r="T3454" i="1"/>
  <c r="AO3453" i="1"/>
  <c r="Z3455" i="1"/>
  <c r="AO3455" i="1"/>
  <c r="AQ3455" i="1"/>
  <c r="X3455" i="1"/>
  <c r="U3455" i="1"/>
  <c r="T3455" i="1"/>
  <c r="AB3459" i="1"/>
  <c r="AS3455" i="1"/>
  <c r="AB3460" i="1"/>
  <c r="Z3457" i="1"/>
  <c r="AQ3457" i="1"/>
  <c r="T3456" i="1"/>
  <c r="AO3457" i="1"/>
  <c r="Z3456" i="1"/>
  <c r="AQ3456" i="1"/>
  <c r="AB3461" i="1"/>
  <c r="AS3457" i="1"/>
  <c r="AO3456" i="1"/>
  <c r="T3457" i="1"/>
  <c r="AS3456" i="1"/>
  <c r="U3457" i="1"/>
  <c r="U3456" i="1"/>
  <c r="X3457" i="1"/>
  <c r="X3456" i="1"/>
  <c r="AB3462" i="1"/>
  <c r="AO3459" i="1"/>
  <c r="AQ3459" i="1"/>
  <c r="AS3459" i="1"/>
  <c r="T3458" i="1"/>
  <c r="Z3459" i="1"/>
  <c r="X3459" i="1"/>
  <c r="AB3463" i="1"/>
  <c r="X3458" i="1"/>
  <c r="AS3458" i="1"/>
  <c r="U3458" i="1"/>
  <c r="U3459" i="1"/>
  <c r="Z3458" i="1"/>
  <c r="AQ3458" i="1"/>
  <c r="T3459" i="1"/>
  <c r="AO3458" i="1"/>
  <c r="AB3464" i="1"/>
  <c r="AS3461" i="1"/>
  <c r="AQ3461" i="1"/>
  <c r="T3460" i="1"/>
  <c r="Z3461" i="1"/>
  <c r="AS3460" i="1"/>
  <c r="AQ3460" i="1"/>
  <c r="AO3461" i="1"/>
  <c r="Z3460" i="1"/>
  <c r="AB3465" i="1"/>
  <c r="U3461" i="1"/>
  <c r="AO3460" i="1"/>
  <c r="T3461" i="1"/>
  <c r="X3460" i="1"/>
  <c r="X3461" i="1"/>
  <c r="U3460" i="1"/>
  <c r="AS3462" i="1"/>
  <c r="AQ3462" i="1"/>
  <c r="Z3462" i="1"/>
  <c r="AO3462" i="1"/>
  <c r="T3462" i="1"/>
  <c r="AB3466" i="1"/>
  <c r="X3462" i="1"/>
  <c r="U3462" i="1"/>
  <c r="AS3463" i="1"/>
  <c r="AQ3463" i="1"/>
  <c r="AB3467" i="1"/>
  <c r="Z3463" i="1"/>
  <c r="AO3463" i="1"/>
  <c r="U3463" i="1"/>
  <c r="X3463" i="1"/>
  <c r="T3463" i="1"/>
  <c r="Z3464" i="1"/>
  <c r="AQ3464" i="1"/>
  <c r="AO3464" i="1"/>
  <c r="AS3464" i="1"/>
  <c r="U3464" i="1"/>
  <c r="AB3468" i="1"/>
  <c r="T3464" i="1"/>
  <c r="X3464" i="1"/>
  <c r="AB3469" i="1"/>
  <c r="Z3465" i="1"/>
  <c r="AQ3465" i="1"/>
  <c r="AO3465" i="1"/>
  <c r="AS3465" i="1"/>
  <c r="AB3470" i="1"/>
  <c r="U3465" i="1"/>
  <c r="X3465" i="1"/>
  <c r="T3465" i="1"/>
  <c r="U3466" i="1"/>
  <c r="T3466" i="1"/>
  <c r="Z3466" i="1"/>
  <c r="AQ3466" i="1"/>
  <c r="AB3471" i="1"/>
  <c r="AO3466" i="1"/>
  <c r="AS3466" i="1"/>
  <c r="X3466" i="1"/>
  <c r="AS3468" i="1"/>
  <c r="AQ3468" i="1"/>
  <c r="T3467" i="1"/>
  <c r="AB3472" i="1"/>
  <c r="Z3468" i="1"/>
  <c r="AO3468" i="1"/>
  <c r="X3467" i="1"/>
  <c r="U3468" i="1"/>
  <c r="AO3467" i="1"/>
  <c r="AQ3467" i="1"/>
  <c r="AS3467" i="1"/>
  <c r="X3468" i="1"/>
  <c r="Z3467" i="1"/>
  <c r="T3468" i="1"/>
  <c r="U3467" i="1"/>
  <c r="AS3469" i="1"/>
  <c r="AQ3469" i="1"/>
  <c r="Z3469" i="1"/>
  <c r="AO3469" i="1"/>
  <c r="AB3473" i="1"/>
  <c r="U3469" i="1"/>
  <c r="T3469" i="1"/>
  <c r="X3469" i="1"/>
  <c r="AB3474" i="1"/>
  <c r="AS3471" i="1"/>
  <c r="AQ3471" i="1"/>
  <c r="AO3470" i="1"/>
  <c r="Z3470" i="1"/>
  <c r="Z3471" i="1"/>
  <c r="X3470" i="1"/>
  <c r="AO3471" i="1"/>
  <c r="U3470" i="1"/>
  <c r="T3470" i="1"/>
  <c r="AQ3470" i="1"/>
  <c r="AS3470" i="1"/>
  <c r="X3471" i="1"/>
  <c r="U3471" i="1"/>
  <c r="T3471" i="1"/>
  <c r="AB3475" i="1"/>
  <c r="AS3472" i="1"/>
  <c r="AQ3472" i="1"/>
  <c r="AB3476" i="1"/>
  <c r="X3472" i="1"/>
  <c r="T3472" i="1"/>
  <c r="U3472" i="1"/>
  <c r="Z3472" i="1"/>
  <c r="AO3472" i="1"/>
  <c r="AB3477" i="1"/>
  <c r="U3473" i="1"/>
  <c r="U3474" i="1"/>
  <c r="T3474" i="1"/>
  <c r="AQ3474" i="1"/>
  <c r="AB3478" i="1"/>
  <c r="X3474" i="1"/>
  <c r="Z3473" i="1"/>
  <c r="AQ3473" i="1"/>
  <c r="Z3474" i="1"/>
  <c r="AO3473" i="1"/>
  <c r="AO3474" i="1"/>
  <c r="AS3473" i="1"/>
  <c r="AS3474" i="1"/>
  <c r="T3473" i="1"/>
  <c r="X3473" i="1"/>
  <c r="AB3479" i="1"/>
  <c r="AS3475" i="1"/>
  <c r="Z3475" i="1"/>
  <c r="T3475" i="1"/>
  <c r="X3475" i="1"/>
  <c r="U3475" i="1"/>
  <c r="AO3475" i="1"/>
  <c r="AQ3475" i="1"/>
  <c r="AB3480" i="1"/>
  <c r="U3476" i="1"/>
  <c r="Z3476" i="1"/>
  <c r="T3476" i="1"/>
  <c r="X3476" i="1"/>
  <c r="AB3481" i="1"/>
  <c r="AS3476" i="1"/>
  <c r="AQ3476" i="1"/>
  <c r="AO3476" i="1"/>
  <c r="AS3478" i="1"/>
  <c r="AO3477" i="1"/>
  <c r="Z3478" i="1"/>
  <c r="AO3478" i="1"/>
  <c r="U3477" i="1"/>
  <c r="AS3477" i="1"/>
  <c r="U3478" i="1"/>
  <c r="X3477" i="1"/>
  <c r="AB3482" i="1"/>
  <c r="T3478" i="1"/>
  <c r="T3477" i="1"/>
  <c r="AQ3478" i="1"/>
  <c r="AQ3477" i="1"/>
  <c r="X3478" i="1"/>
  <c r="Z3477" i="1"/>
  <c r="AS3479" i="1"/>
  <c r="AQ3479" i="1"/>
  <c r="AB3483" i="1"/>
  <c r="Z3479" i="1"/>
  <c r="T3479" i="1"/>
  <c r="AO3479" i="1"/>
  <c r="X3479" i="1"/>
  <c r="U3479" i="1"/>
  <c r="AQ3480" i="1"/>
  <c r="U3480" i="1"/>
  <c r="AO3480" i="1"/>
  <c r="T3480" i="1"/>
  <c r="AB3484" i="1"/>
  <c r="Z3480" i="1"/>
  <c r="AS3480" i="1"/>
  <c r="X3480" i="1"/>
  <c r="Z3481" i="1"/>
  <c r="AQ3481" i="1"/>
  <c r="AO3481" i="1"/>
  <c r="AB3485" i="1"/>
  <c r="AS3481" i="1"/>
  <c r="T3481" i="1"/>
  <c r="X3481" i="1"/>
  <c r="U3481" i="1"/>
  <c r="AB3486" i="1"/>
  <c r="U3483" i="1"/>
  <c r="T3482" i="1"/>
  <c r="AO3483" i="1"/>
  <c r="AQ3483" i="1"/>
  <c r="U3482" i="1"/>
  <c r="AS3483" i="1"/>
  <c r="AB3487" i="1"/>
  <c r="Z3482" i="1"/>
  <c r="AQ3482" i="1"/>
  <c r="X3482" i="1"/>
  <c r="Z3483" i="1"/>
  <c r="AO3482" i="1"/>
  <c r="T3483" i="1"/>
  <c r="AS3482" i="1"/>
  <c r="X3483" i="1"/>
  <c r="AS3484" i="1"/>
  <c r="AQ3484" i="1"/>
  <c r="Z3484" i="1"/>
  <c r="AO3484" i="1"/>
  <c r="U3484" i="1"/>
  <c r="T3484" i="1"/>
  <c r="AB3488" i="1"/>
  <c r="X3484" i="1"/>
  <c r="AS3485" i="1"/>
  <c r="AQ3485" i="1"/>
  <c r="Z3485" i="1"/>
  <c r="AO3485" i="1"/>
  <c r="U3485" i="1"/>
  <c r="AB3489" i="1"/>
  <c r="T3485" i="1"/>
  <c r="X3485" i="1"/>
  <c r="AS3486" i="1"/>
  <c r="AQ3486" i="1"/>
  <c r="Z3486" i="1"/>
  <c r="AO3486" i="1"/>
  <c r="T3486" i="1"/>
  <c r="X3486" i="1"/>
  <c r="U3486" i="1"/>
  <c r="AB3490" i="1"/>
  <c r="AS3487" i="1"/>
  <c r="AQ3487" i="1"/>
  <c r="Z3487" i="1"/>
  <c r="AO3487" i="1"/>
  <c r="AB3491" i="1"/>
  <c r="U3487" i="1"/>
  <c r="X3487" i="1"/>
  <c r="T3487" i="1"/>
  <c r="AB3492" i="1"/>
  <c r="Z3488" i="1"/>
  <c r="AQ3488" i="1"/>
  <c r="AO3488" i="1"/>
  <c r="AS3488" i="1"/>
  <c r="X3488" i="1"/>
  <c r="AB3493" i="1"/>
  <c r="T3488" i="1"/>
  <c r="U3488" i="1"/>
  <c r="U3490" i="1"/>
  <c r="X3490" i="1"/>
  <c r="X3489" i="1"/>
  <c r="Z3490" i="1"/>
  <c r="AQ3490" i="1"/>
  <c r="U3489" i="1"/>
  <c r="AO3490" i="1"/>
  <c r="T3490" i="1"/>
  <c r="AB3494" i="1"/>
  <c r="Z3489" i="1"/>
  <c r="AQ3489" i="1"/>
  <c r="AS3490" i="1"/>
  <c r="AO3489" i="1"/>
  <c r="AS3489" i="1"/>
  <c r="T3489" i="1"/>
  <c r="AB3495" i="1"/>
  <c r="AS3491" i="1"/>
  <c r="AB3496" i="1"/>
  <c r="Z3491" i="1"/>
  <c r="T3491" i="1"/>
  <c r="U3491" i="1"/>
  <c r="X3491" i="1"/>
  <c r="AO3491" i="1"/>
  <c r="AQ3491" i="1"/>
  <c r="AB3497" i="1"/>
  <c r="U3492" i="1"/>
  <c r="AQ3492" i="1"/>
  <c r="T3492" i="1"/>
  <c r="AS3492" i="1"/>
  <c r="X3492" i="1"/>
  <c r="Z3492" i="1"/>
  <c r="AO3492" i="1"/>
  <c r="AQ3494" i="1"/>
  <c r="AB3498" i="1"/>
  <c r="AO3493" i="1"/>
  <c r="AQ3493" i="1"/>
  <c r="X3493" i="1"/>
  <c r="X3494" i="1"/>
  <c r="U3493" i="1"/>
  <c r="AS3494" i="1"/>
  <c r="T3493" i="1"/>
  <c r="AO3494" i="1"/>
  <c r="AS3493" i="1"/>
  <c r="Z3494" i="1"/>
  <c r="Z3493" i="1"/>
  <c r="T3494" i="1"/>
  <c r="U3494" i="1"/>
  <c r="AS3495" i="1"/>
  <c r="AQ3495" i="1"/>
  <c r="AB3499" i="1"/>
  <c r="Z3495" i="1"/>
  <c r="AO3495" i="1"/>
  <c r="X3495" i="1"/>
  <c r="U3495" i="1"/>
  <c r="T3495" i="1"/>
  <c r="X3496" i="1"/>
  <c r="Z3496" i="1"/>
  <c r="AB3500" i="1"/>
  <c r="AO3496" i="1"/>
  <c r="U3496" i="1"/>
  <c r="AS3496" i="1"/>
  <c r="AQ3496" i="1"/>
  <c r="T3496" i="1"/>
  <c r="AQ3497" i="1"/>
  <c r="AO3497" i="1"/>
  <c r="AS3497" i="1"/>
  <c r="T3497" i="1"/>
  <c r="X3497" i="1"/>
  <c r="AB3501" i="1"/>
  <c r="Z3497" i="1"/>
  <c r="U3497" i="1"/>
  <c r="Z3498" i="1"/>
  <c r="AQ3498" i="1"/>
  <c r="AO3498" i="1"/>
  <c r="AB3502" i="1"/>
  <c r="AS3498" i="1"/>
  <c r="T3498" i="1"/>
  <c r="X3498" i="1"/>
  <c r="U3498" i="1"/>
  <c r="AO3499" i="1"/>
  <c r="AQ3499" i="1"/>
  <c r="AS3499" i="1"/>
  <c r="Z3499" i="1"/>
  <c r="T3499" i="1"/>
  <c r="AB3503" i="1"/>
  <c r="X3499" i="1"/>
  <c r="U3499" i="1"/>
  <c r="AS3500" i="1"/>
  <c r="AQ3500" i="1"/>
  <c r="Z3500" i="1"/>
  <c r="AO3500" i="1"/>
  <c r="U3500" i="1"/>
  <c r="X3500" i="1"/>
  <c r="AB3504" i="1"/>
  <c r="T3500" i="1"/>
  <c r="AB3505" i="1"/>
  <c r="Z3502" i="1"/>
  <c r="X3501" i="1"/>
  <c r="AO3502" i="1"/>
  <c r="T3501" i="1"/>
  <c r="U3502" i="1"/>
  <c r="AB3506" i="1"/>
  <c r="AO3501" i="1"/>
  <c r="AQ3502" i="1"/>
  <c r="X3502" i="1"/>
  <c r="AS3501" i="1"/>
  <c r="AQ3501" i="1"/>
  <c r="T3502" i="1"/>
  <c r="Z3501" i="1"/>
  <c r="AS3502" i="1"/>
  <c r="U3501" i="1"/>
  <c r="AO3503" i="1"/>
  <c r="AS3503" i="1"/>
  <c r="U3503" i="1"/>
  <c r="X3503" i="1"/>
  <c r="T3503" i="1"/>
  <c r="AB3507" i="1"/>
  <c r="AQ3503" i="1"/>
  <c r="Z3503" i="1"/>
  <c r="AO3504" i="1"/>
  <c r="AQ3504" i="1"/>
  <c r="AS3504" i="1"/>
  <c r="Z3504" i="1"/>
  <c r="T3504" i="1"/>
  <c r="X3504" i="1"/>
  <c r="AB3508" i="1"/>
  <c r="U3504" i="1"/>
  <c r="AB3509" i="1"/>
  <c r="AO3505" i="1"/>
  <c r="Z3505" i="1"/>
  <c r="T3505" i="1"/>
  <c r="U3505" i="1"/>
  <c r="X3505" i="1"/>
  <c r="AB3510" i="1"/>
  <c r="AS3505" i="1"/>
  <c r="AQ3505" i="1"/>
  <c r="X3506" i="1"/>
  <c r="AS3507" i="1"/>
  <c r="AQ3507" i="1"/>
  <c r="U3506" i="1"/>
  <c r="T3506" i="1"/>
  <c r="Z3507" i="1"/>
  <c r="AS3506" i="1"/>
  <c r="AQ3506" i="1"/>
  <c r="AO3507" i="1"/>
  <c r="Z3506" i="1"/>
  <c r="X3507" i="1"/>
  <c r="AO3506" i="1"/>
  <c r="AB3511" i="1"/>
  <c r="T3507" i="1"/>
  <c r="U3507" i="1"/>
  <c r="AS3508" i="1"/>
  <c r="AQ3508" i="1"/>
  <c r="Z3508" i="1"/>
  <c r="AO3508" i="1"/>
  <c r="AB3512" i="1"/>
  <c r="T3508" i="1"/>
  <c r="X3508" i="1"/>
  <c r="U3508" i="1"/>
  <c r="AB3513" i="1"/>
  <c r="X3509" i="1"/>
  <c r="U3509" i="1"/>
  <c r="AQ3509" i="1"/>
  <c r="Z3509" i="1"/>
  <c r="AO3509" i="1"/>
  <c r="AS3509" i="1"/>
  <c r="T3509" i="1"/>
  <c r="AO3510" i="1"/>
  <c r="U3510" i="1"/>
  <c r="AS3510" i="1"/>
  <c r="X3510" i="1"/>
  <c r="AB3514" i="1"/>
  <c r="T3510" i="1"/>
  <c r="Z3510" i="1"/>
  <c r="AQ3510" i="1"/>
  <c r="AB3515" i="1"/>
  <c r="AB3516" i="1"/>
  <c r="X3511" i="1"/>
  <c r="U3511" i="1"/>
  <c r="Z3511" i="1"/>
  <c r="AQ3511" i="1"/>
  <c r="T3511" i="1"/>
  <c r="AO3511" i="1"/>
  <c r="AS3511" i="1"/>
  <c r="T3513" i="1"/>
  <c r="X3512" i="1"/>
  <c r="AS3512" i="1"/>
  <c r="Z3512" i="1"/>
  <c r="U3512" i="1"/>
  <c r="AS3513" i="1"/>
  <c r="AQ3513" i="1"/>
  <c r="Z3513" i="1"/>
  <c r="T3512" i="1"/>
  <c r="AO3513" i="1"/>
  <c r="AB3517" i="1"/>
  <c r="AO3512" i="1"/>
  <c r="AQ3512" i="1"/>
  <c r="X3513" i="1"/>
  <c r="U3513" i="1"/>
  <c r="AS3514" i="1"/>
  <c r="AQ3514" i="1"/>
  <c r="AB3518" i="1"/>
  <c r="Z3514" i="1"/>
  <c r="AO3514" i="1"/>
  <c r="X3514" i="1"/>
  <c r="U3514" i="1"/>
  <c r="T3514" i="1"/>
  <c r="AB3519" i="1"/>
  <c r="AS3516" i="1"/>
  <c r="AQ3516" i="1"/>
  <c r="X3515" i="1"/>
  <c r="U3515" i="1"/>
  <c r="Z3515" i="1"/>
  <c r="Z3516" i="1"/>
  <c r="T3515" i="1"/>
  <c r="AS3515" i="1"/>
  <c r="AO3516" i="1"/>
  <c r="T3516" i="1"/>
  <c r="AQ3515" i="1"/>
  <c r="U3516" i="1"/>
  <c r="X3516" i="1"/>
  <c r="AB3520" i="1"/>
  <c r="AO3515" i="1"/>
  <c r="AQ3517" i="1"/>
  <c r="X3517" i="1"/>
  <c r="Z3517" i="1"/>
  <c r="AO3517" i="1"/>
  <c r="AS3517" i="1"/>
  <c r="U3517" i="1"/>
  <c r="T3517" i="1"/>
  <c r="AB3521" i="1"/>
  <c r="AB3522" i="1"/>
  <c r="T3519" i="1"/>
  <c r="Z3519" i="1"/>
  <c r="AQ3519" i="1"/>
  <c r="X3518" i="1"/>
  <c r="AO3519" i="1"/>
  <c r="Z3518" i="1"/>
  <c r="AQ3518" i="1"/>
  <c r="T3518" i="1"/>
  <c r="AS3519" i="1"/>
  <c r="AO3518" i="1"/>
  <c r="AB3523" i="1"/>
  <c r="AS3518" i="1"/>
  <c r="U3518" i="1"/>
  <c r="X3519" i="1"/>
  <c r="U3519" i="1"/>
  <c r="AB3524" i="1"/>
  <c r="AS3520" i="1"/>
  <c r="AB3525" i="1"/>
  <c r="Z3520" i="1"/>
  <c r="T3520" i="1"/>
  <c r="X3520" i="1"/>
  <c r="U3520" i="1"/>
  <c r="AO3520" i="1"/>
  <c r="AQ3520" i="1"/>
  <c r="T3521" i="1"/>
  <c r="AO3521" i="1"/>
  <c r="U3521" i="1"/>
  <c r="AQ3521" i="1"/>
  <c r="AS3521" i="1"/>
  <c r="Z3521" i="1"/>
  <c r="AB3526" i="1"/>
  <c r="X3521" i="1"/>
  <c r="AB3527" i="1"/>
  <c r="X3522" i="1"/>
  <c r="AS3522" i="1"/>
  <c r="AQ3522" i="1"/>
  <c r="AO3522" i="1"/>
  <c r="U3522" i="1"/>
  <c r="Z3522" i="1"/>
  <c r="T3522" i="1"/>
  <c r="AS3524" i="1"/>
  <c r="AQ3524" i="1"/>
  <c r="T3523" i="1"/>
  <c r="X3523" i="1"/>
  <c r="Z3524" i="1"/>
  <c r="AS3523" i="1"/>
  <c r="AQ3523" i="1"/>
  <c r="AB3528" i="1"/>
  <c r="AO3524" i="1"/>
  <c r="Z3523" i="1"/>
  <c r="U3524" i="1"/>
  <c r="AO3523" i="1"/>
  <c r="X3524" i="1"/>
  <c r="T3524" i="1"/>
  <c r="U3523" i="1"/>
  <c r="Z3525" i="1"/>
  <c r="AQ3525" i="1"/>
  <c r="AO3525" i="1"/>
  <c r="AB3529" i="1"/>
  <c r="AS3525" i="1"/>
  <c r="U3525" i="1"/>
  <c r="T3525" i="1"/>
  <c r="X3525" i="1"/>
  <c r="AB3530" i="1"/>
  <c r="X3526" i="1"/>
  <c r="AB3531" i="1"/>
  <c r="U3526" i="1"/>
  <c r="AQ3526" i="1"/>
  <c r="T3526" i="1"/>
  <c r="Z3526" i="1"/>
  <c r="AO3526" i="1"/>
  <c r="AS3526" i="1"/>
  <c r="AB3532" i="1"/>
  <c r="T3527" i="1"/>
  <c r="X3527" i="1"/>
  <c r="U3527" i="1"/>
  <c r="Z3527" i="1"/>
  <c r="AQ3527" i="1"/>
  <c r="AS3527" i="1"/>
  <c r="AO3527" i="1"/>
  <c r="AS3529" i="1"/>
  <c r="AQ3529" i="1"/>
  <c r="Z3529" i="1"/>
  <c r="X3528" i="1"/>
  <c r="T3528" i="1"/>
  <c r="AO3529" i="1"/>
  <c r="AO3528" i="1"/>
  <c r="AQ3528" i="1"/>
  <c r="AS3528" i="1"/>
  <c r="U3529" i="1"/>
  <c r="Z3528" i="1"/>
  <c r="T3529" i="1"/>
  <c r="U3528" i="1"/>
  <c r="AB3533" i="1"/>
  <c r="X3529" i="1"/>
  <c r="AB3534" i="1"/>
  <c r="AS3531" i="1"/>
  <c r="AQ3531" i="1"/>
  <c r="AB3535" i="1"/>
  <c r="Z3531" i="1"/>
  <c r="AS3530" i="1"/>
  <c r="AQ3530" i="1"/>
  <c r="AO3531" i="1"/>
  <c r="Z3530" i="1"/>
  <c r="AO3530" i="1"/>
  <c r="U3530" i="1"/>
  <c r="X3531" i="1"/>
  <c r="T3530" i="1"/>
  <c r="U3531" i="1"/>
  <c r="X3530" i="1"/>
  <c r="T3531" i="1"/>
  <c r="AS3532" i="1"/>
  <c r="AQ3532" i="1"/>
  <c r="Z3532" i="1"/>
  <c r="AB3536" i="1"/>
  <c r="AO3532" i="1"/>
  <c r="T3532" i="1"/>
  <c r="U3532" i="1"/>
  <c r="X3532" i="1"/>
  <c r="AS3533" i="1"/>
  <c r="T3533" i="1"/>
  <c r="X3533" i="1"/>
  <c r="AO3533" i="1"/>
  <c r="U3533" i="1"/>
  <c r="AB3537" i="1"/>
  <c r="AQ3533" i="1"/>
  <c r="Z3533" i="1"/>
  <c r="AB3538" i="1"/>
  <c r="Z3535" i="1"/>
  <c r="AQ3535" i="1"/>
  <c r="X3534" i="1"/>
  <c r="AO3534" i="1"/>
  <c r="AO3535" i="1"/>
  <c r="U3534" i="1"/>
  <c r="AS3535" i="1"/>
  <c r="Z3534" i="1"/>
  <c r="AQ3534" i="1"/>
  <c r="T3535" i="1"/>
  <c r="AS3534" i="1"/>
  <c r="X3535" i="1"/>
  <c r="T3534" i="1"/>
  <c r="AB3539" i="1"/>
  <c r="U3535" i="1"/>
  <c r="AB3540" i="1"/>
  <c r="AO3536" i="1"/>
  <c r="AQ3536" i="1"/>
  <c r="AQ3537" i="1"/>
  <c r="AS3536" i="1"/>
  <c r="AS3537" i="1"/>
  <c r="AB3541" i="1"/>
  <c r="Z3536" i="1"/>
  <c r="Z3537" i="1"/>
  <c r="U3536" i="1"/>
  <c r="AO3537" i="1"/>
  <c r="X3536" i="1"/>
  <c r="T3536" i="1"/>
  <c r="U3537" i="1"/>
  <c r="X3537" i="1"/>
  <c r="T3537" i="1"/>
  <c r="AB3542" i="1"/>
  <c r="AS3539" i="1"/>
  <c r="AQ3539" i="1"/>
  <c r="AO3538" i="1"/>
  <c r="T3538" i="1"/>
  <c r="AS3538" i="1"/>
  <c r="Z3539" i="1"/>
  <c r="U3538" i="1"/>
  <c r="AO3539" i="1"/>
  <c r="AQ3538" i="1"/>
  <c r="X3538" i="1"/>
  <c r="X3539" i="1"/>
  <c r="U3539" i="1"/>
  <c r="T3539" i="1"/>
  <c r="Z3538" i="1"/>
  <c r="AB3543" i="1"/>
  <c r="AB3544" i="1"/>
  <c r="AS3540" i="1"/>
  <c r="AQ3540" i="1"/>
  <c r="T3541" i="1"/>
  <c r="AB3545" i="1"/>
  <c r="Z3540" i="1"/>
  <c r="AO3540" i="1"/>
  <c r="T3540" i="1"/>
  <c r="Z3541" i="1"/>
  <c r="X3540" i="1"/>
  <c r="AO3541" i="1"/>
  <c r="AQ3541" i="1"/>
  <c r="AS3541" i="1"/>
  <c r="X3541" i="1"/>
  <c r="U3540" i="1"/>
  <c r="U3541" i="1"/>
  <c r="Z3542" i="1"/>
  <c r="AQ3542" i="1"/>
  <c r="AO3542" i="1"/>
  <c r="AB3546" i="1"/>
  <c r="AS3542" i="1"/>
  <c r="U3542" i="1"/>
  <c r="T3542" i="1"/>
  <c r="X3542" i="1"/>
  <c r="AB3547" i="1"/>
  <c r="Z3543" i="1"/>
  <c r="AQ3543" i="1"/>
  <c r="AO3543" i="1"/>
  <c r="AS3543" i="1"/>
  <c r="U3543" i="1"/>
  <c r="AB3548" i="1"/>
  <c r="T3543" i="1"/>
  <c r="X3543" i="1"/>
  <c r="AO3544" i="1"/>
  <c r="AQ3544" i="1"/>
  <c r="T3544" i="1"/>
  <c r="AS3544" i="1"/>
  <c r="Z3544" i="1"/>
  <c r="AB3549" i="1"/>
  <c r="U3544" i="1"/>
  <c r="X3544" i="1"/>
  <c r="AB3550" i="1"/>
  <c r="AO3545" i="1"/>
  <c r="AS3545" i="1"/>
  <c r="AQ3545" i="1"/>
  <c r="Z3545" i="1"/>
  <c r="U3545" i="1"/>
  <c r="T3545" i="1"/>
  <c r="X3545" i="1"/>
  <c r="AS3547" i="1"/>
  <c r="AQ3547" i="1"/>
  <c r="AB3551" i="1"/>
  <c r="AS3546" i="1"/>
  <c r="AQ3546" i="1"/>
  <c r="Z3547" i="1"/>
  <c r="Z3546" i="1"/>
  <c r="X3546" i="1"/>
  <c r="AO3547" i="1"/>
  <c r="AO3546" i="1"/>
  <c r="U3546" i="1"/>
  <c r="T3546" i="1"/>
  <c r="T3547" i="1"/>
  <c r="X3547" i="1"/>
  <c r="U3547" i="1"/>
  <c r="AS3548" i="1"/>
  <c r="AQ3548" i="1"/>
  <c r="Z3548" i="1"/>
  <c r="AO3548" i="1"/>
  <c r="U3548" i="1"/>
  <c r="T3548" i="1"/>
  <c r="AB3552" i="1"/>
  <c r="X3548" i="1"/>
  <c r="AQ3549" i="1"/>
  <c r="U3549" i="1"/>
  <c r="T3549" i="1"/>
  <c r="Z3549" i="1"/>
  <c r="AO3549" i="1"/>
  <c r="AS3549" i="1"/>
  <c r="AB3553" i="1"/>
  <c r="X3549" i="1"/>
  <c r="Z3550" i="1"/>
  <c r="AQ3550" i="1"/>
  <c r="AB3554" i="1"/>
  <c r="AO3550" i="1"/>
  <c r="AS3550" i="1"/>
  <c r="T3550" i="1"/>
  <c r="X3550" i="1"/>
  <c r="U3550" i="1"/>
  <c r="AB3555" i="1"/>
  <c r="U3551" i="1"/>
  <c r="Z3551" i="1"/>
  <c r="AQ3551" i="1"/>
  <c r="AO3551" i="1"/>
  <c r="AS3551" i="1"/>
  <c r="T3551" i="1"/>
  <c r="X3551" i="1"/>
  <c r="AB3556" i="1"/>
  <c r="T3552" i="1"/>
  <c r="U3552" i="1"/>
  <c r="AO3552" i="1"/>
  <c r="AQ3552" i="1"/>
  <c r="AS3552" i="1"/>
  <c r="Z3552" i="1"/>
  <c r="AB3557" i="1"/>
  <c r="X3552" i="1"/>
  <c r="AB3558" i="1"/>
  <c r="T3553" i="1"/>
  <c r="U3553" i="1"/>
  <c r="X3553" i="1"/>
  <c r="AQ3553" i="1"/>
  <c r="AS3553" i="1"/>
  <c r="Z3553" i="1"/>
  <c r="AO3553" i="1"/>
  <c r="AS3555" i="1"/>
  <c r="AQ3555" i="1"/>
  <c r="U3554" i="1"/>
  <c r="AQ3554" i="1"/>
  <c r="Z3555" i="1"/>
  <c r="AS3554" i="1"/>
  <c r="AO3555" i="1"/>
  <c r="X3554" i="1"/>
  <c r="AB3559" i="1"/>
  <c r="X3555" i="1"/>
  <c r="Z3554" i="1"/>
  <c r="U3555" i="1"/>
  <c r="AO3554" i="1"/>
  <c r="T3555" i="1"/>
  <c r="T3554" i="1"/>
  <c r="AS3556" i="1"/>
  <c r="AQ3556" i="1"/>
  <c r="Z3556" i="1"/>
  <c r="AO3556" i="1"/>
  <c r="T3556" i="1"/>
  <c r="X3556" i="1"/>
  <c r="AB3560" i="1"/>
  <c r="U3556" i="1"/>
  <c r="U3557" i="1"/>
  <c r="T3557" i="1"/>
  <c r="AQ3558" i="1"/>
  <c r="Z3557" i="1"/>
  <c r="AO3557" i="1"/>
  <c r="AQ3557" i="1"/>
  <c r="AS3557" i="1"/>
  <c r="AB3561" i="1"/>
  <c r="X3557" i="1"/>
  <c r="AO3558" i="1"/>
  <c r="T3558" i="1"/>
  <c r="AS3558" i="1"/>
  <c r="U3558" i="1"/>
  <c r="X3558" i="1"/>
  <c r="Z3558" i="1"/>
  <c r="AB3562" i="1"/>
  <c r="AB3563" i="1"/>
  <c r="Z3559" i="1"/>
  <c r="AQ3559" i="1"/>
  <c r="AO3559" i="1"/>
  <c r="T3559" i="1"/>
  <c r="AS3559" i="1"/>
  <c r="AB3564" i="1"/>
  <c r="U3559" i="1"/>
  <c r="X3559" i="1"/>
  <c r="T3560" i="1"/>
  <c r="AB3565" i="1"/>
  <c r="AO3560" i="1"/>
  <c r="AQ3560" i="1"/>
  <c r="AS3560" i="1"/>
  <c r="Z3560" i="1"/>
  <c r="U3560" i="1"/>
  <c r="X3560" i="1"/>
  <c r="AO3561" i="1"/>
  <c r="X3561" i="1"/>
  <c r="AB3566" i="1"/>
  <c r="U3561" i="1"/>
  <c r="Z3561" i="1"/>
  <c r="T3561" i="1"/>
  <c r="AQ3561" i="1"/>
  <c r="AS3561" i="1"/>
  <c r="AS3563" i="1"/>
  <c r="AQ3563" i="1"/>
  <c r="T3562" i="1"/>
  <c r="Z3563" i="1"/>
  <c r="AS3562" i="1"/>
  <c r="AQ3562" i="1"/>
  <c r="AB3567" i="1"/>
  <c r="AO3563" i="1"/>
  <c r="Z3562" i="1"/>
  <c r="U3563" i="1"/>
  <c r="AO3562" i="1"/>
  <c r="T3563" i="1"/>
  <c r="X3563" i="1"/>
  <c r="X3562" i="1"/>
  <c r="U3562" i="1"/>
  <c r="AB3568" i="1"/>
  <c r="AS3564" i="1"/>
  <c r="Z3564" i="1"/>
  <c r="AO3564" i="1"/>
  <c r="X3564" i="1"/>
  <c r="U3564" i="1"/>
  <c r="T3564" i="1"/>
  <c r="AQ3564" i="1"/>
  <c r="Z3565" i="1"/>
  <c r="AO3565" i="1"/>
  <c r="AS3565" i="1"/>
  <c r="AQ3565" i="1"/>
  <c r="U3565" i="1"/>
  <c r="T3565" i="1"/>
  <c r="AB3569" i="1"/>
  <c r="X3565" i="1"/>
  <c r="AB3570" i="1"/>
  <c r="X3566" i="1"/>
  <c r="Z3566" i="1"/>
  <c r="AQ3566" i="1"/>
  <c r="AO3566" i="1"/>
  <c r="AS3566" i="1"/>
  <c r="U3566" i="1"/>
  <c r="AB3571" i="1"/>
  <c r="T3566" i="1"/>
  <c r="X3568" i="1"/>
  <c r="T3567" i="1"/>
  <c r="AO3568" i="1"/>
  <c r="AQ3568" i="1"/>
  <c r="AB3572" i="1"/>
  <c r="X3567" i="1"/>
  <c r="Z3567" i="1"/>
  <c r="AQ3567" i="1"/>
  <c r="AS3568" i="1"/>
  <c r="AS3567" i="1"/>
  <c r="Z3568" i="1"/>
  <c r="AO3567" i="1"/>
  <c r="T3568" i="1"/>
  <c r="U3567" i="1"/>
  <c r="U3568" i="1"/>
  <c r="AB3573" i="1"/>
  <c r="U3569" i="1"/>
  <c r="T3569" i="1"/>
  <c r="AB3574" i="1"/>
  <c r="AS3569" i="1"/>
  <c r="AQ3569" i="1"/>
  <c r="Z3569" i="1"/>
  <c r="AO3569" i="1"/>
  <c r="X3569" i="1"/>
  <c r="AS3571" i="1"/>
  <c r="AQ3571" i="1"/>
  <c r="AS3570" i="1"/>
  <c r="AQ3570" i="1"/>
  <c r="T3570" i="1"/>
  <c r="Z3571" i="1"/>
  <c r="Z3570" i="1"/>
  <c r="AO3571" i="1"/>
  <c r="AO3570" i="1"/>
  <c r="AB3575" i="1"/>
  <c r="X3571" i="1"/>
  <c r="U3571" i="1"/>
  <c r="T3571" i="1"/>
  <c r="U3570" i="1"/>
  <c r="X3570" i="1"/>
  <c r="AS3572" i="1"/>
  <c r="AQ3572" i="1"/>
  <c r="AB3576" i="1"/>
  <c r="Z3572" i="1"/>
  <c r="AO3572" i="1"/>
  <c r="U3572" i="1"/>
  <c r="T3572" i="1"/>
  <c r="X3572" i="1"/>
  <c r="AB3577" i="1"/>
  <c r="Z3574" i="1"/>
  <c r="AQ3574" i="1"/>
  <c r="T3573" i="1"/>
  <c r="AO3574" i="1"/>
  <c r="AS3574" i="1"/>
  <c r="AB3578" i="1"/>
  <c r="X3574" i="1"/>
  <c r="Z3573" i="1"/>
  <c r="AQ3573" i="1"/>
  <c r="U3574" i="1"/>
  <c r="AO3573" i="1"/>
  <c r="AS3573" i="1"/>
  <c r="T3574" i="1"/>
  <c r="U3573" i="1"/>
  <c r="X3573" i="1"/>
  <c r="AB3579" i="1"/>
  <c r="X3575" i="1"/>
  <c r="T3575" i="1"/>
  <c r="Z3575" i="1"/>
  <c r="AQ3575" i="1"/>
  <c r="AB3580" i="1"/>
  <c r="AO3575" i="1"/>
  <c r="U3575" i="1"/>
  <c r="AS3575" i="1"/>
  <c r="AQ3576" i="1"/>
  <c r="AB3581" i="1"/>
  <c r="T3576" i="1"/>
  <c r="AS3576" i="1"/>
  <c r="X3576" i="1"/>
  <c r="AO3576" i="1"/>
  <c r="Z3576" i="1"/>
  <c r="U3576" i="1"/>
  <c r="U3577" i="1"/>
  <c r="AS3577" i="1"/>
  <c r="AQ3577" i="1"/>
  <c r="X3577" i="1"/>
  <c r="Z3577" i="1"/>
  <c r="AO3577" i="1"/>
  <c r="T3577" i="1"/>
  <c r="AB3582" i="1"/>
  <c r="X3578" i="1"/>
  <c r="AQ3578" i="1"/>
  <c r="AS3578" i="1"/>
  <c r="AO3578" i="1"/>
  <c r="U3578" i="1"/>
  <c r="AB3583" i="1"/>
  <c r="Z3578" i="1"/>
  <c r="T3578" i="1"/>
  <c r="AS3580" i="1"/>
  <c r="X3579" i="1"/>
  <c r="AS3579" i="1"/>
  <c r="Z3580" i="1"/>
  <c r="AO3580" i="1"/>
  <c r="AQ3579" i="1"/>
  <c r="AQ3580" i="1"/>
  <c r="Z3579" i="1"/>
  <c r="T3579" i="1"/>
  <c r="U3580" i="1"/>
  <c r="AO3579" i="1"/>
  <c r="T3580" i="1"/>
  <c r="U3579" i="1"/>
  <c r="AB3584" i="1"/>
  <c r="X3580" i="1"/>
  <c r="AQ3581" i="1"/>
  <c r="Z3581" i="1"/>
  <c r="AO3581" i="1"/>
  <c r="AS3581" i="1"/>
  <c r="X3581" i="1"/>
  <c r="T3581" i="1"/>
  <c r="U3581" i="1"/>
  <c r="AB3585" i="1"/>
  <c r="Z3582" i="1"/>
  <c r="AQ3582" i="1"/>
  <c r="AO3582" i="1"/>
  <c r="AB3586" i="1"/>
  <c r="AS3582" i="1"/>
  <c r="X3582" i="1"/>
  <c r="U3582" i="1"/>
  <c r="T3582" i="1"/>
  <c r="AB3587" i="1"/>
  <c r="U3583" i="1"/>
  <c r="Z3583" i="1"/>
  <c r="T3583" i="1"/>
  <c r="AS3583" i="1"/>
  <c r="AB3588" i="1"/>
  <c r="X3583" i="1"/>
  <c r="AO3583" i="1"/>
  <c r="AQ3583" i="1"/>
  <c r="AS3585" i="1"/>
  <c r="AQ3585" i="1"/>
  <c r="T3584" i="1"/>
  <c r="Z3585" i="1"/>
  <c r="AO3584" i="1"/>
  <c r="AQ3584" i="1"/>
  <c r="AO3585" i="1"/>
  <c r="AS3584" i="1"/>
  <c r="AB3589" i="1"/>
  <c r="X3585" i="1"/>
  <c r="Z3584" i="1"/>
  <c r="T3585" i="1"/>
  <c r="U3585" i="1"/>
  <c r="X3584" i="1"/>
  <c r="U3584" i="1"/>
  <c r="AB3590" i="1"/>
  <c r="AS3587" i="1"/>
  <c r="AQ3587" i="1"/>
  <c r="Z3587" i="1"/>
  <c r="T3586" i="1"/>
  <c r="U3586" i="1"/>
  <c r="AO3587" i="1"/>
  <c r="X3586" i="1"/>
  <c r="X3587" i="1"/>
  <c r="AS3586" i="1"/>
  <c r="AQ3586" i="1"/>
  <c r="AB3591" i="1"/>
  <c r="AQ3588" i="1"/>
  <c r="U3587" i="1"/>
  <c r="Z3586" i="1"/>
  <c r="T3587" i="1"/>
  <c r="AO3586" i="1"/>
  <c r="T3588" i="1"/>
  <c r="X3588" i="1"/>
  <c r="AB3592" i="1"/>
  <c r="U3588" i="1"/>
  <c r="AS3588" i="1"/>
  <c r="Z3588" i="1"/>
  <c r="AO3588" i="1"/>
  <c r="X3589" i="1"/>
  <c r="AQ3589" i="1"/>
  <c r="Z3589" i="1"/>
  <c r="AB3593" i="1"/>
  <c r="AO3589" i="1"/>
  <c r="AS3589" i="1"/>
  <c r="U3589" i="1"/>
  <c r="T3589" i="1"/>
  <c r="AB3594" i="1"/>
  <c r="Z3590" i="1"/>
  <c r="AQ3590" i="1"/>
  <c r="AO3590" i="1"/>
  <c r="AS3590" i="1"/>
  <c r="U3590" i="1"/>
  <c r="T3590" i="1"/>
  <c r="X3590" i="1"/>
  <c r="AB3595" i="1"/>
  <c r="AO3592" i="1"/>
  <c r="X3591" i="1"/>
  <c r="AQ3592" i="1"/>
  <c r="Z3591" i="1"/>
  <c r="AS3592" i="1"/>
  <c r="U3591" i="1"/>
  <c r="Z3592" i="1"/>
  <c r="AQ3591" i="1"/>
  <c r="U3592" i="1"/>
  <c r="T3592" i="1"/>
  <c r="AB3596" i="1"/>
  <c r="T3591" i="1"/>
  <c r="AO3591" i="1"/>
  <c r="X3592" i="1"/>
  <c r="AS3591" i="1"/>
  <c r="AS3593" i="1"/>
  <c r="AQ3593" i="1"/>
  <c r="Z3593" i="1"/>
  <c r="AO3593" i="1"/>
  <c r="U3593" i="1"/>
  <c r="AB3597" i="1"/>
  <c r="T3593" i="1"/>
  <c r="X3593" i="1"/>
  <c r="AB3598" i="1"/>
  <c r="AS3595" i="1"/>
  <c r="AQ3595" i="1"/>
  <c r="Z3595" i="1"/>
  <c r="X3594" i="1"/>
  <c r="AO3595" i="1"/>
  <c r="U3594" i="1"/>
  <c r="X3595" i="1"/>
  <c r="T3594" i="1"/>
  <c r="U3595" i="1"/>
  <c r="AS3594" i="1"/>
  <c r="AQ3594" i="1"/>
  <c r="T3595" i="1"/>
  <c r="Z3594" i="1"/>
  <c r="AB3599" i="1"/>
  <c r="AO3594" i="1"/>
  <c r="AB3600" i="1"/>
  <c r="X3597" i="1"/>
  <c r="AS3596" i="1"/>
  <c r="AQ3596" i="1"/>
  <c r="Z3596" i="1"/>
  <c r="U3597" i="1"/>
  <c r="AO3596" i="1"/>
  <c r="U3596" i="1"/>
  <c r="T3597" i="1"/>
  <c r="X3596" i="1"/>
  <c r="AB3601" i="1"/>
  <c r="Z3597" i="1"/>
  <c r="T3596" i="1"/>
  <c r="AO3597" i="1"/>
  <c r="AS3597" i="1"/>
  <c r="AQ3597" i="1"/>
  <c r="AB3602" i="1"/>
  <c r="Z3599" i="1"/>
  <c r="AQ3599" i="1"/>
  <c r="Z3598" i="1"/>
  <c r="AQ3598" i="1"/>
  <c r="AB3603" i="1"/>
  <c r="AO3599" i="1"/>
  <c r="AO3598" i="1"/>
  <c r="AS3599" i="1"/>
  <c r="AS3598" i="1"/>
  <c r="X3599" i="1"/>
  <c r="U3598" i="1"/>
  <c r="X3598" i="1"/>
  <c r="U3599" i="1"/>
  <c r="T3598" i="1"/>
  <c r="T3599" i="1"/>
  <c r="AB3604" i="1"/>
  <c r="AS3601" i="1"/>
  <c r="AQ3601" i="1"/>
  <c r="Z3601" i="1"/>
  <c r="AO3600" i="1"/>
  <c r="AQ3600" i="1"/>
  <c r="AO3601" i="1"/>
  <c r="AS3600" i="1"/>
  <c r="Z3600" i="1"/>
  <c r="U3601" i="1"/>
  <c r="T3601" i="1"/>
  <c r="U3600" i="1"/>
  <c r="X3601" i="1"/>
  <c r="X3600" i="1"/>
  <c r="T3600" i="1"/>
  <c r="AB3605" i="1"/>
  <c r="AS3602" i="1"/>
  <c r="Z3602" i="1"/>
  <c r="AO3602" i="1"/>
  <c r="AQ3602" i="1"/>
  <c r="U3602" i="1"/>
  <c r="AB3606" i="1"/>
  <c r="T3602" i="1"/>
  <c r="X3602" i="1"/>
  <c r="AS3603" i="1"/>
  <c r="AQ3603" i="1"/>
  <c r="Z3603" i="1"/>
  <c r="AO3603" i="1"/>
  <c r="T3603" i="1"/>
  <c r="X3603" i="1"/>
  <c r="AB3607" i="1"/>
  <c r="U3603" i="1"/>
  <c r="AS3604" i="1"/>
  <c r="AQ3604" i="1"/>
  <c r="Z3604" i="1"/>
  <c r="AO3604" i="1"/>
  <c r="AB3608" i="1"/>
  <c r="X3604" i="1"/>
  <c r="T3604" i="1"/>
  <c r="U3604" i="1"/>
  <c r="X3605" i="1"/>
  <c r="AB3609" i="1"/>
  <c r="U3605" i="1"/>
  <c r="Z3605" i="1"/>
  <c r="AQ3605" i="1"/>
  <c r="AO3605" i="1"/>
  <c r="AS3605" i="1"/>
  <c r="T3605" i="1"/>
  <c r="Z3606" i="1"/>
  <c r="AQ3606" i="1"/>
  <c r="AO3606" i="1"/>
  <c r="AS3606" i="1"/>
  <c r="X3606" i="1"/>
  <c r="T3606" i="1"/>
  <c r="AB3610" i="1"/>
  <c r="U3606" i="1"/>
  <c r="AB3611" i="1"/>
  <c r="Z3607" i="1"/>
  <c r="AQ3607" i="1"/>
  <c r="AS3608" i="1"/>
  <c r="AO3607" i="1"/>
  <c r="Z3608" i="1"/>
  <c r="AQ3608" i="1"/>
  <c r="AS3607" i="1"/>
  <c r="T3608" i="1"/>
  <c r="X3607" i="1"/>
  <c r="AB3612" i="1"/>
  <c r="U3608" i="1"/>
  <c r="U3607" i="1"/>
  <c r="T3607" i="1"/>
  <c r="X3608" i="1"/>
  <c r="AO3608" i="1"/>
  <c r="AS3609" i="1"/>
  <c r="AQ3609" i="1"/>
  <c r="Z3609" i="1"/>
  <c r="AO3609" i="1"/>
  <c r="X3609" i="1"/>
  <c r="T3609" i="1"/>
  <c r="AB3613" i="1"/>
  <c r="U3609" i="1"/>
  <c r="AB3614" i="1"/>
  <c r="AS3611" i="1"/>
  <c r="AQ3611" i="1"/>
  <c r="AB3615" i="1"/>
  <c r="AS3610" i="1"/>
  <c r="Z3611" i="1"/>
  <c r="X3610" i="1"/>
  <c r="AO3611" i="1"/>
  <c r="T3610" i="1"/>
  <c r="AQ3610" i="1"/>
  <c r="U3610" i="1"/>
  <c r="X3611" i="1"/>
  <c r="Z3610" i="1"/>
  <c r="T3611" i="1"/>
  <c r="AO3610" i="1"/>
  <c r="U3611" i="1"/>
  <c r="AQ3612" i="1"/>
  <c r="T3612" i="1"/>
  <c r="AS3612" i="1"/>
  <c r="U3612" i="1"/>
  <c r="Z3612" i="1"/>
  <c r="X3612" i="1"/>
  <c r="AB3616" i="1"/>
  <c r="AO3612" i="1"/>
  <c r="Z3613" i="1"/>
  <c r="AQ3613" i="1"/>
  <c r="AO3613" i="1"/>
  <c r="AS3613" i="1"/>
  <c r="AB3617" i="1"/>
  <c r="U3613" i="1"/>
  <c r="X3613" i="1"/>
  <c r="T3613" i="1"/>
  <c r="AB3618" i="1"/>
  <c r="Z3615" i="1"/>
  <c r="AQ3615" i="1"/>
  <c r="U3614" i="1"/>
  <c r="AO3615" i="1"/>
  <c r="Z3614" i="1"/>
  <c r="AQ3614" i="1"/>
  <c r="AS3615" i="1"/>
  <c r="AO3614" i="1"/>
  <c r="AS3614" i="1"/>
  <c r="T3615" i="1"/>
  <c r="AQ3616" i="1"/>
  <c r="T3614" i="1"/>
  <c r="X3615" i="1"/>
  <c r="AB3619" i="1"/>
  <c r="U3615" i="1"/>
  <c r="X3614" i="1"/>
  <c r="T3616" i="1"/>
  <c r="AB3620" i="1"/>
  <c r="AO3616" i="1"/>
  <c r="AS3616" i="1"/>
  <c r="Z3616" i="1"/>
  <c r="X3616" i="1"/>
  <c r="U3616" i="1"/>
  <c r="AB3621" i="1"/>
  <c r="T3617" i="1"/>
  <c r="AS3618" i="1"/>
  <c r="AQ3618" i="1"/>
  <c r="AS3617" i="1"/>
  <c r="AQ3617" i="1"/>
  <c r="U3617" i="1"/>
  <c r="Z3618" i="1"/>
  <c r="Z3617" i="1"/>
  <c r="AO3618" i="1"/>
  <c r="AO3617" i="1"/>
  <c r="T3618" i="1"/>
  <c r="X3618" i="1"/>
  <c r="AB3622" i="1"/>
  <c r="U3618" i="1"/>
  <c r="X3617" i="1"/>
  <c r="AS3619" i="1"/>
  <c r="Z3619" i="1"/>
  <c r="AO3619" i="1"/>
  <c r="AQ3619" i="1"/>
  <c r="X3619" i="1"/>
  <c r="U3619" i="1"/>
  <c r="T3619" i="1"/>
  <c r="AB3623" i="1"/>
  <c r="AB3624" i="1"/>
  <c r="AS3620" i="1"/>
  <c r="AQ3620" i="1"/>
  <c r="Z3620" i="1"/>
  <c r="AO3620" i="1"/>
  <c r="AB3625" i="1"/>
  <c r="U3620" i="1"/>
  <c r="T3620" i="1"/>
  <c r="X3620" i="1"/>
  <c r="Z3622" i="1"/>
  <c r="AQ3622" i="1"/>
  <c r="T3621" i="1"/>
  <c r="AS3621" i="1"/>
  <c r="X3621" i="1"/>
  <c r="AO3622" i="1"/>
  <c r="Z3621" i="1"/>
  <c r="AQ3621" i="1"/>
  <c r="U3621" i="1"/>
  <c r="AS3622" i="1"/>
  <c r="AO3621" i="1"/>
  <c r="AB3626" i="1"/>
  <c r="U3622" i="1"/>
  <c r="X3622" i="1"/>
  <c r="T3622" i="1"/>
  <c r="Z3623" i="1"/>
  <c r="AQ3623" i="1"/>
  <c r="AO3623" i="1"/>
  <c r="AS3623" i="1"/>
  <c r="T3623" i="1"/>
  <c r="AB3627" i="1"/>
  <c r="X3623" i="1"/>
  <c r="U3623" i="1"/>
  <c r="AB3628" i="1"/>
  <c r="AS3624" i="1"/>
  <c r="Z3624" i="1"/>
  <c r="U3624" i="1"/>
  <c r="T3624" i="1"/>
  <c r="AB3629" i="1"/>
  <c r="X3624" i="1"/>
  <c r="AO3624" i="1"/>
  <c r="AQ3624" i="1"/>
  <c r="AS3625" i="1"/>
  <c r="U3625" i="1"/>
  <c r="AQ3625" i="1"/>
  <c r="X3625" i="1"/>
  <c r="Z3625" i="1"/>
  <c r="AB3630" i="1"/>
  <c r="AO3625" i="1"/>
  <c r="T3625" i="1"/>
  <c r="AS3627" i="1"/>
  <c r="AQ3627" i="1"/>
  <c r="AS3626" i="1"/>
  <c r="AQ3626" i="1"/>
  <c r="Z3627" i="1"/>
  <c r="AB3631" i="1"/>
  <c r="Z3626" i="1"/>
  <c r="AO3627" i="1"/>
  <c r="AO3626" i="1"/>
  <c r="X3626" i="1"/>
  <c r="X3627" i="1"/>
  <c r="T3627" i="1"/>
  <c r="T3626" i="1"/>
  <c r="U3626" i="1"/>
  <c r="U3627" i="1"/>
  <c r="AS3628" i="1"/>
  <c r="AQ3628" i="1"/>
  <c r="Z3628" i="1"/>
  <c r="AO3628" i="1"/>
  <c r="X3628" i="1"/>
  <c r="U3628" i="1"/>
  <c r="T3628" i="1"/>
  <c r="AB3632" i="1"/>
  <c r="AB3633" i="1"/>
  <c r="X3629" i="1"/>
  <c r="Z3629" i="1"/>
  <c r="T3629" i="1"/>
  <c r="AQ3629" i="1"/>
  <c r="AO3629" i="1"/>
  <c r="AS3629" i="1"/>
  <c r="U3629" i="1"/>
  <c r="AB3634" i="1"/>
  <c r="AS3630" i="1"/>
  <c r="X3630" i="1"/>
  <c r="U3630" i="1"/>
  <c r="AB3635" i="1"/>
  <c r="AO3630" i="1"/>
  <c r="T3630" i="1"/>
  <c r="Z3630" i="1"/>
  <c r="AQ3630" i="1"/>
  <c r="X3631" i="1"/>
  <c r="AB3636" i="1"/>
  <c r="Z3631" i="1"/>
  <c r="AQ3631" i="1"/>
  <c r="AO3631" i="1"/>
  <c r="AS3631" i="1"/>
  <c r="U3631" i="1"/>
  <c r="T3631" i="1"/>
  <c r="AB3637" i="1"/>
  <c r="T3632" i="1"/>
  <c r="AS3632" i="1"/>
  <c r="U3632" i="1"/>
  <c r="AO3632" i="1"/>
  <c r="X3632" i="1"/>
  <c r="AQ3632" i="1"/>
  <c r="Z3632" i="1"/>
  <c r="AS3634" i="1"/>
  <c r="AS3633" i="1"/>
  <c r="AQ3633" i="1"/>
  <c r="AQ3634" i="1"/>
  <c r="Z3634" i="1"/>
  <c r="Z3633" i="1"/>
  <c r="AO3634" i="1"/>
  <c r="AO3633" i="1"/>
  <c r="T3634" i="1"/>
  <c r="U3633" i="1"/>
  <c r="T3633" i="1"/>
  <c r="AB3638" i="1"/>
  <c r="X3634" i="1"/>
  <c r="X3633" i="1"/>
  <c r="U3634" i="1"/>
  <c r="AS3635" i="1"/>
  <c r="AQ3635" i="1"/>
  <c r="AB3639" i="1"/>
  <c r="Z3635" i="1"/>
  <c r="AO3635" i="1"/>
  <c r="U3635" i="1"/>
  <c r="X3635" i="1"/>
  <c r="T3635" i="1"/>
  <c r="AB3640" i="1"/>
  <c r="X3636" i="1"/>
  <c r="T3636" i="1"/>
  <c r="AS3636" i="1"/>
  <c r="AQ3636" i="1"/>
  <c r="Z3636" i="1"/>
  <c r="U3636" i="1"/>
  <c r="AO3636" i="1"/>
  <c r="AB3641" i="1"/>
  <c r="AS3637" i="1"/>
  <c r="U3637" i="1"/>
  <c r="T3637" i="1"/>
  <c r="AB3642" i="1"/>
  <c r="X3637" i="1"/>
  <c r="Z3637" i="1"/>
  <c r="AQ3637" i="1"/>
  <c r="AO3637" i="1"/>
  <c r="Z3639" i="1"/>
  <c r="AQ3639" i="1"/>
  <c r="AO3639" i="1"/>
  <c r="T3638" i="1"/>
  <c r="AS3639" i="1"/>
  <c r="X3639" i="1"/>
  <c r="Z3638" i="1"/>
  <c r="AQ3638" i="1"/>
  <c r="AB3643" i="1"/>
  <c r="U3639" i="1"/>
  <c r="AO3638" i="1"/>
  <c r="AS3638" i="1"/>
  <c r="T3639" i="1"/>
  <c r="X3638" i="1"/>
  <c r="U3638" i="1"/>
  <c r="AO3640" i="1"/>
  <c r="AQ3640" i="1"/>
  <c r="U3640" i="1"/>
  <c r="AS3640" i="1"/>
  <c r="Z3640" i="1"/>
  <c r="AB3644" i="1"/>
  <c r="T3640" i="1"/>
  <c r="X3640" i="1"/>
  <c r="AB3645" i="1"/>
  <c r="AS3642" i="1"/>
  <c r="AQ3642" i="1"/>
  <c r="T3641" i="1"/>
  <c r="Z3642" i="1"/>
  <c r="X3641" i="1"/>
  <c r="AO3642" i="1"/>
  <c r="X3642" i="1"/>
  <c r="U3641" i="1"/>
  <c r="AB3646" i="1"/>
  <c r="U3642" i="1"/>
  <c r="AS3641" i="1"/>
  <c r="AQ3641" i="1"/>
  <c r="T3642" i="1"/>
  <c r="Z3641" i="1"/>
  <c r="AO3641" i="1"/>
  <c r="AS3643" i="1"/>
  <c r="X3643" i="1"/>
  <c r="Z3643" i="1"/>
  <c r="AB3647" i="1"/>
  <c r="AQ3643" i="1"/>
  <c r="AO3643" i="1"/>
  <c r="T3643" i="1"/>
  <c r="U3643" i="1"/>
  <c r="AS3644" i="1"/>
  <c r="AQ3644" i="1"/>
  <c r="AB3648" i="1"/>
  <c r="Z3644" i="1"/>
  <c r="AO3644" i="1"/>
  <c r="X3644" i="1"/>
  <c r="U3644" i="1"/>
  <c r="T3644" i="1"/>
  <c r="AB3649" i="1"/>
  <c r="U3646" i="1"/>
  <c r="AO3645" i="1"/>
  <c r="AS3645" i="1"/>
  <c r="T3646" i="1"/>
  <c r="U3645" i="1"/>
  <c r="AQ3646" i="1"/>
  <c r="Z3646" i="1"/>
  <c r="AQ3645" i="1"/>
  <c r="AO3646" i="1"/>
  <c r="T3645" i="1"/>
  <c r="X3645" i="1"/>
  <c r="AS3646" i="1"/>
  <c r="AB3650" i="1"/>
  <c r="X3646" i="1"/>
  <c r="Z3645" i="1"/>
  <c r="AB3651" i="1"/>
  <c r="AO3648" i="1"/>
  <c r="Z3647" i="1"/>
  <c r="AQ3647" i="1"/>
  <c r="U3647" i="1"/>
  <c r="AS3648" i="1"/>
  <c r="AB3652" i="1"/>
  <c r="AO3647" i="1"/>
  <c r="AS3647" i="1"/>
  <c r="T3647" i="1"/>
  <c r="Z3648" i="1"/>
  <c r="AQ3648" i="1"/>
  <c r="U3648" i="1"/>
  <c r="X3648" i="1"/>
  <c r="X3647" i="1"/>
  <c r="T3648" i="1"/>
  <c r="AB3653" i="1"/>
  <c r="AS3650" i="1"/>
  <c r="AQ3650" i="1"/>
  <c r="AS3649" i="1"/>
  <c r="AQ3649" i="1"/>
  <c r="Z3650" i="1"/>
  <c r="Z3649" i="1"/>
  <c r="AO3650" i="1"/>
  <c r="AO3649" i="1"/>
  <c r="AB3654" i="1"/>
  <c r="U3649" i="1"/>
  <c r="T3649" i="1"/>
  <c r="X3650" i="1"/>
  <c r="U3650" i="1"/>
  <c r="X3649" i="1"/>
  <c r="T3650" i="1"/>
  <c r="AB3655" i="1"/>
  <c r="AS3652" i="1"/>
  <c r="AQ3652" i="1"/>
  <c r="Z3652" i="1"/>
  <c r="X3651" i="1"/>
  <c r="AB3656" i="1"/>
  <c r="AO3652" i="1"/>
  <c r="U3651" i="1"/>
  <c r="U3652" i="1"/>
  <c r="AS3651" i="1"/>
  <c r="AQ3651" i="1"/>
  <c r="T3652" i="1"/>
  <c r="Z3651" i="1"/>
  <c r="AO3651" i="1"/>
  <c r="T3651" i="1"/>
  <c r="X3652" i="1"/>
  <c r="AB3657" i="1"/>
  <c r="AB3658" i="1"/>
  <c r="X3653" i="1"/>
  <c r="U3653" i="1"/>
  <c r="T3653" i="1"/>
  <c r="Z3653" i="1"/>
  <c r="AQ3653" i="1"/>
  <c r="AO3653" i="1"/>
  <c r="AS3653" i="1"/>
  <c r="Z3654" i="1"/>
  <c r="AQ3654" i="1"/>
  <c r="T3654" i="1"/>
  <c r="X3654" i="1"/>
  <c r="AO3654" i="1"/>
  <c r="AS3654" i="1"/>
  <c r="AB3659" i="1"/>
  <c r="U3654" i="1"/>
  <c r="AO3655" i="1"/>
  <c r="AB3660" i="1"/>
  <c r="AS3655" i="1"/>
  <c r="X3655" i="1"/>
  <c r="U3655" i="1"/>
  <c r="T3655" i="1"/>
  <c r="Z3655" i="1"/>
  <c r="AQ3655" i="1"/>
  <c r="T3656" i="1"/>
  <c r="AB3661" i="1"/>
  <c r="X3656" i="1"/>
  <c r="AQ3656" i="1"/>
  <c r="Z3656" i="1"/>
  <c r="AO3656" i="1"/>
  <c r="AS3656" i="1"/>
  <c r="U3656" i="1"/>
  <c r="X3657" i="1"/>
  <c r="U3657" i="1"/>
  <c r="AB3662" i="1"/>
  <c r="AO3657" i="1"/>
  <c r="AS3657" i="1"/>
  <c r="AQ3657" i="1"/>
  <c r="Z3657" i="1"/>
  <c r="T3657" i="1"/>
  <c r="X3659" i="1"/>
  <c r="T3658" i="1"/>
  <c r="U3659" i="1"/>
  <c r="X3658" i="1"/>
  <c r="AS3659" i="1"/>
  <c r="AQ3659" i="1"/>
  <c r="Z3659" i="1"/>
  <c r="AS3658" i="1"/>
  <c r="AQ3658" i="1"/>
  <c r="AO3659" i="1"/>
  <c r="Z3658" i="1"/>
  <c r="AO3658" i="1"/>
  <c r="U3658" i="1"/>
  <c r="T3659" i="1"/>
  <c r="AB3663" i="1"/>
  <c r="AB3664" i="1"/>
  <c r="AS3660" i="1"/>
  <c r="AQ3660" i="1"/>
  <c r="U3660" i="1"/>
  <c r="Z3660" i="1"/>
  <c r="X3660" i="1"/>
  <c r="AO3660" i="1"/>
  <c r="T3660" i="1"/>
  <c r="AB3665" i="1"/>
  <c r="AO3662" i="1"/>
  <c r="AQ3662" i="1"/>
  <c r="T3661" i="1"/>
  <c r="AS3662" i="1"/>
  <c r="Z3661" i="1"/>
  <c r="AQ3661" i="1"/>
  <c r="U3661" i="1"/>
  <c r="Z3662" i="1"/>
  <c r="AO3661" i="1"/>
  <c r="T3662" i="1"/>
  <c r="AS3661" i="1"/>
  <c r="X3662" i="1"/>
  <c r="X3661" i="1"/>
  <c r="AB3666" i="1"/>
  <c r="U3662" i="1"/>
  <c r="AS3663" i="1"/>
  <c r="AQ3663" i="1"/>
  <c r="AQ3664" i="1"/>
  <c r="AO3663" i="1"/>
  <c r="AB3667" i="1"/>
  <c r="Z3663" i="1"/>
  <c r="X3663" i="1"/>
  <c r="U3663" i="1"/>
  <c r="T3663" i="1"/>
  <c r="Z3664" i="1"/>
  <c r="AS3664" i="1"/>
  <c r="AB3668" i="1"/>
  <c r="X3664" i="1"/>
  <c r="T3664" i="1"/>
  <c r="U3664" i="1"/>
  <c r="AO3664" i="1"/>
  <c r="AB3669" i="1"/>
  <c r="Z3666" i="1"/>
  <c r="AQ3666" i="1"/>
  <c r="X3665" i="1"/>
  <c r="AS3666" i="1"/>
  <c r="Z3665" i="1"/>
  <c r="AQ3665" i="1"/>
  <c r="AB3670" i="1"/>
  <c r="AO3666" i="1"/>
  <c r="AS3665" i="1"/>
  <c r="AO3665" i="1"/>
  <c r="T3666" i="1"/>
  <c r="U3665" i="1"/>
  <c r="T3665" i="1"/>
  <c r="X3666" i="1"/>
  <c r="U3666" i="1"/>
  <c r="AO3667" i="1"/>
  <c r="AQ3667" i="1"/>
  <c r="Z3667" i="1"/>
  <c r="AS3667" i="1"/>
  <c r="AB3671" i="1"/>
  <c r="T3667" i="1"/>
  <c r="X3667" i="1"/>
  <c r="U3667" i="1"/>
  <c r="Z3668" i="1"/>
  <c r="AQ3668" i="1"/>
  <c r="AB3672" i="1"/>
  <c r="AS3668" i="1"/>
  <c r="AO3668" i="1"/>
  <c r="U3668" i="1"/>
  <c r="T3668" i="1"/>
  <c r="X3668" i="1"/>
  <c r="AS3669" i="1"/>
  <c r="Z3669" i="1"/>
  <c r="AQ3669" i="1"/>
  <c r="AO3669" i="1"/>
  <c r="U3669" i="1"/>
  <c r="AB3673" i="1"/>
  <c r="X3669" i="1"/>
  <c r="T3669" i="1"/>
  <c r="AS3670" i="1"/>
  <c r="Z3670" i="1"/>
  <c r="AO3670" i="1"/>
  <c r="U3670" i="1"/>
  <c r="X3670" i="1"/>
  <c r="T3670" i="1"/>
  <c r="AQ3670" i="1"/>
  <c r="AB3674" i="1"/>
  <c r="AS3671" i="1"/>
  <c r="AQ3671" i="1"/>
  <c r="Z3671" i="1"/>
  <c r="AB3675" i="1"/>
  <c r="AO3671" i="1"/>
  <c r="U3671" i="1"/>
  <c r="T3671" i="1"/>
  <c r="X3671" i="1"/>
  <c r="Z3672" i="1"/>
  <c r="AQ3672" i="1"/>
  <c r="AB3676" i="1"/>
  <c r="AO3672" i="1"/>
  <c r="AS3672" i="1"/>
  <c r="T3672" i="1"/>
  <c r="X3672" i="1"/>
  <c r="U3672" i="1"/>
  <c r="T3673" i="1"/>
  <c r="X3673" i="1"/>
  <c r="Z3673" i="1"/>
  <c r="AQ3673" i="1"/>
  <c r="AO3673" i="1"/>
  <c r="AB3677" i="1"/>
  <c r="U3673" i="1"/>
  <c r="AS3673" i="1"/>
  <c r="Z3674" i="1"/>
  <c r="AQ3674" i="1"/>
  <c r="AO3674" i="1"/>
  <c r="AS3674" i="1"/>
  <c r="T3674" i="1"/>
  <c r="AB3678" i="1"/>
  <c r="X3674" i="1"/>
  <c r="U3674" i="1"/>
  <c r="AO3675" i="1"/>
  <c r="AQ3675" i="1"/>
  <c r="AS3675" i="1"/>
  <c r="Z3675" i="1"/>
  <c r="U3675" i="1"/>
  <c r="AB3679" i="1"/>
  <c r="T3675" i="1"/>
  <c r="X3675" i="1"/>
  <c r="AB3680" i="1"/>
  <c r="AB3681" i="1"/>
  <c r="AS3676" i="1"/>
  <c r="AQ3676" i="1"/>
  <c r="T3676" i="1"/>
  <c r="Z3676" i="1"/>
  <c r="AO3676" i="1"/>
  <c r="U3676" i="1"/>
  <c r="X3676" i="1"/>
  <c r="AB3682" i="1"/>
  <c r="X3677" i="1"/>
  <c r="AS3677" i="1"/>
  <c r="AQ3677" i="1"/>
  <c r="U3677" i="1"/>
  <c r="Z3677" i="1"/>
  <c r="T3677" i="1"/>
  <c r="AO3677" i="1"/>
  <c r="AS3679" i="1"/>
  <c r="AQ3679" i="1"/>
  <c r="AS3678" i="1"/>
  <c r="Z3678" i="1"/>
  <c r="Z3679" i="1"/>
  <c r="AB3683" i="1"/>
  <c r="AO3679" i="1"/>
  <c r="AQ3678" i="1"/>
  <c r="AO3678" i="1"/>
  <c r="X3678" i="1"/>
  <c r="X3679" i="1"/>
  <c r="U3679" i="1"/>
  <c r="U3678" i="1"/>
  <c r="T3679" i="1"/>
  <c r="T3678" i="1"/>
  <c r="Z3680" i="1"/>
  <c r="AQ3680" i="1"/>
  <c r="AB3684" i="1"/>
  <c r="AO3680" i="1"/>
  <c r="AS3680" i="1"/>
  <c r="T3680" i="1"/>
  <c r="X3680" i="1"/>
  <c r="U3680" i="1"/>
  <c r="AB3685" i="1"/>
  <c r="Z3681" i="1"/>
  <c r="AQ3681" i="1"/>
  <c r="U3682" i="1"/>
  <c r="AO3681" i="1"/>
  <c r="Z3682" i="1"/>
  <c r="T3682" i="1"/>
  <c r="AS3681" i="1"/>
  <c r="AO3682" i="1"/>
  <c r="AS3682" i="1"/>
  <c r="T3681" i="1"/>
  <c r="AB3686" i="1"/>
  <c r="X3681" i="1"/>
  <c r="X3682" i="1"/>
  <c r="AQ3682" i="1"/>
  <c r="U3681" i="1"/>
  <c r="AB3687" i="1"/>
  <c r="U3684" i="1"/>
  <c r="X3683" i="1"/>
  <c r="AB3688" i="1"/>
  <c r="AS3684" i="1"/>
  <c r="AQ3684" i="1"/>
  <c r="T3683" i="1"/>
  <c r="Z3684" i="1"/>
  <c r="AO3683" i="1"/>
  <c r="AQ3683" i="1"/>
  <c r="Z3683" i="1"/>
  <c r="U3683" i="1"/>
  <c r="AO3684" i="1"/>
  <c r="AS3683" i="1"/>
  <c r="T3684" i="1"/>
  <c r="X3684" i="1"/>
  <c r="AB3689" i="1"/>
  <c r="Z3685" i="1"/>
  <c r="T3685" i="1"/>
  <c r="AO3685" i="1"/>
  <c r="AB3690" i="1"/>
  <c r="X3685" i="1"/>
  <c r="U3685" i="1"/>
  <c r="AS3685" i="1"/>
  <c r="AQ3685" i="1"/>
  <c r="AS3687" i="1"/>
  <c r="AQ3687" i="1"/>
  <c r="AS3686" i="1"/>
  <c r="AQ3686" i="1"/>
  <c r="AB3691" i="1"/>
  <c r="Z3687" i="1"/>
  <c r="Z3686" i="1"/>
  <c r="X3686" i="1"/>
  <c r="T3686" i="1"/>
  <c r="AO3687" i="1"/>
  <c r="AO3686" i="1"/>
  <c r="U3686" i="1"/>
  <c r="T3687" i="1"/>
  <c r="U3687" i="1"/>
  <c r="X3687" i="1"/>
  <c r="Z3688" i="1"/>
  <c r="AO3688" i="1"/>
  <c r="AB3692" i="1"/>
  <c r="AQ3689" i="1"/>
  <c r="AS3688" i="1"/>
  <c r="U3688" i="1"/>
  <c r="X3688" i="1"/>
  <c r="T3688" i="1"/>
  <c r="AQ3688" i="1"/>
  <c r="AO3689" i="1"/>
  <c r="Z3689" i="1"/>
  <c r="AS3689" i="1"/>
  <c r="T3689" i="1"/>
  <c r="X3689" i="1"/>
  <c r="U3689" i="1"/>
  <c r="AB3693" i="1"/>
  <c r="Z3690" i="1"/>
  <c r="AQ3690" i="1"/>
  <c r="AO3690" i="1"/>
  <c r="AB3694" i="1"/>
  <c r="AS3690" i="1"/>
  <c r="U3690" i="1"/>
  <c r="T3690" i="1"/>
  <c r="X3690" i="1"/>
  <c r="AO3691" i="1"/>
  <c r="AQ3691" i="1"/>
  <c r="AS3691" i="1"/>
  <c r="Z3691" i="1"/>
  <c r="AB3695" i="1"/>
  <c r="T3691" i="1"/>
  <c r="X3691" i="1"/>
  <c r="U3691" i="1"/>
  <c r="AS3692" i="1"/>
  <c r="AQ3692" i="1"/>
  <c r="Z3692" i="1"/>
  <c r="AO3692" i="1"/>
  <c r="U3692" i="1"/>
  <c r="X3692" i="1"/>
  <c r="T3692" i="1"/>
  <c r="AB3696" i="1"/>
  <c r="AS3693" i="1"/>
  <c r="AQ3693" i="1"/>
  <c r="Z3693" i="1"/>
  <c r="AO3693" i="1"/>
  <c r="AB3697" i="1"/>
  <c r="T3693" i="1"/>
  <c r="X3693" i="1"/>
  <c r="U3693" i="1"/>
  <c r="AS3694" i="1"/>
  <c r="AQ3694" i="1"/>
  <c r="AB3698" i="1"/>
  <c r="X3694" i="1"/>
  <c r="Z3694" i="1"/>
  <c r="AO3694" i="1"/>
  <c r="U3694" i="1"/>
  <c r="T3694" i="1"/>
  <c r="AS3695" i="1"/>
  <c r="AQ3695" i="1"/>
  <c r="Z3695" i="1"/>
  <c r="AB3699" i="1"/>
  <c r="AO3695" i="1"/>
  <c r="U3695" i="1"/>
  <c r="T3695" i="1"/>
  <c r="X3695" i="1"/>
  <c r="AQ3696" i="1"/>
  <c r="X3696" i="1"/>
  <c r="AO3696" i="1"/>
  <c r="U3696" i="1"/>
  <c r="AB3700" i="1"/>
  <c r="Z3696" i="1"/>
  <c r="AS3696" i="1"/>
  <c r="T3696" i="1"/>
  <c r="AB3701" i="1"/>
  <c r="AS3697" i="1"/>
  <c r="AO3697" i="1"/>
  <c r="U3697" i="1"/>
  <c r="AQ3697" i="1"/>
  <c r="T3697" i="1"/>
  <c r="Z3697" i="1"/>
  <c r="AB3702" i="1"/>
  <c r="X3697" i="1"/>
  <c r="AB3703" i="1"/>
  <c r="U3698" i="1"/>
  <c r="Z3698" i="1"/>
  <c r="AQ3698" i="1"/>
  <c r="AO3698" i="1"/>
  <c r="AS3698" i="1"/>
  <c r="T3698" i="1"/>
  <c r="X3698" i="1"/>
  <c r="AS3699" i="1"/>
  <c r="Z3699" i="1"/>
  <c r="U3699" i="1"/>
  <c r="T3699" i="1"/>
  <c r="AB3704" i="1"/>
  <c r="X3699" i="1"/>
  <c r="AQ3699" i="1"/>
  <c r="AO3699" i="1"/>
  <c r="Z3700" i="1"/>
  <c r="AO3700" i="1"/>
  <c r="AB3705" i="1"/>
  <c r="X3700" i="1"/>
  <c r="U3700" i="1"/>
  <c r="T3700" i="1"/>
  <c r="AS3700" i="1"/>
  <c r="AQ3700" i="1"/>
  <c r="AS3702" i="1"/>
  <c r="AQ3702" i="1"/>
  <c r="AS3701" i="1"/>
  <c r="AQ3701" i="1"/>
  <c r="Z3702" i="1"/>
  <c r="Z3701" i="1"/>
  <c r="X3701" i="1"/>
  <c r="U3701" i="1"/>
  <c r="AO3702" i="1"/>
  <c r="AO3701" i="1"/>
  <c r="AB3706" i="1"/>
  <c r="T3702" i="1"/>
  <c r="U3702" i="1"/>
  <c r="T3701" i="1"/>
  <c r="X3702" i="1"/>
  <c r="X3703" i="1"/>
  <c r="AB3707" i="1"/>
  <c r="AS3703" i="1"/>
  <c r="Z3703" i="1"/>
  <c r="AO3703" i="1"/>
  <c r="T3703" i="1"/>
  <c r="U3703" i="1"/>
  <c r="AQ3703" i="1"/>
  <c r="Z3704" i="1"/>
  <c r="AQ3704" i="1"/>
  <c r="AO3704" i="1"/>
  <c r="AS3704" i="1"/>
  <c r="AB3708" i="1"/>
  <c r="X3704" i="1"/>
  <c r="U3704" i="1"/>
  <c r="T3704" i="1"/>
  <c r="Z3705" i="1"/>
  <c r="AQ3705" i="1"/>
  <c r="AB3709" i="1"/>
  <c r="AO3705" i="1"/>
  <c r="AS3705" i="1"/>
  <c r="U3705" i="1"/>
  <c r="T3705" i="1"/>
  <c r="X3705" i="1"/>
  <c r="AB3710" i="1"/>
  <c r="X3707" i="1"/>
  <c r="AO3707" i="1"/>
  <c r="AQ3707" i="1"/>
  <c r="U3706" i="1"/>
  <c r="AS3706" i="1"/>
  <c r="AS3707" i="1"/>
  <c r="AB3711" i="1"/>
  <c r="X3706" i="1"/>
  <c r="AQ3706" i="1"/>
  <c r="Z3707" i="1"/>
  <c r="Z3706" i="1"/>
  <c r="AO3706" i="1"/>
  <c r="U3707" i="1"/>
  <c r="T3706" i="1"/>
  <c r="T3707" i="1"/>
  <c r="AB3712" i="1"/>
  <c r="AO3708" i="1"/>
  <c r="X3708" i="1"/>
  <c r="U3708" i="1"/>
  <c r="T3708" i="1"/>
  <c r="AS3708" i="1"/>
  <c r="AQ3708" i="1"/>
  <c r="Z3708" i="1"/>
  <c r="AS3709" i="1"/>
  <c r="Z3709" i="1"/>
  <c r="T3709" i="1"/>
  <c r="AO3709" i="1"/>
  <c r="AQ3709" i="1"/>
  <c r="X3709" i="1"/>
  <c r="U3709" i="1"/>
  <c r="AB3713" i="1"/>
  <c r="AS3710" i="1"/>
  <c r="AQ3710" i="1"/>
  <c r="AB3714" i="1"/>
  <c r="Z3710" i="1"/>
  <c r="AO3710" i="1"/>
  <c r="U3710" i="1"/>
  <c r="T3710" i="1"/>
  <c r="X3710" i="1"/>
  <c r="AS3711" i="1"/>
  <c r="AQ3711" i="1"/>
  <c r="Z3711" i="1"/>
  <c r="AO3711" i="1"/>
  <c r="X3711" i="1"/>
  <c r="U3711" i="1"/>
  <c r="AB3715" i="1"/>
  <c r="T3711" i="1"/>
  <c r="AB3716" i="1"/>
  <c r="X3712" i="1"/>
  <c r="Z3712" i="1"/>
  <c r="AO3712" i="1"/>
  <c r="AQ3712" i="1"/>
  <c r="AS3712" i="1"/>
  <c r="U3712" i="1"/>
  <c r="T3712" i="1"/>
  <c r="AB3717" i="1"/>
  <c r="AS3713" i="1"/>
  <c r="T3713" i="1"/>
  <c r="AQ3713" i="1"/>
  <c r="X3713" i="1"/>
  <c r="AB3718" i="1"/>
  <c r="AO3713" i="1"/>
  <c r="U3713" i="1"/>
  <c r="Z3713" i="1"/>
  <c r="AS3714" i="1"/>
  <c r="Z3714" i="1"/>
  <c r="T3714" i="1"/>
  <c r="AQ3714" i="1"/>
  <c r="U3714" i="1"/>
  <c r="X3714" i="1"/>
  <c r="AO3714" i="1"/>
  <c r="AB3719" i="1"/>
  <c r="T3715" i="1"/>
  <c r="U3716" i="1"/>
  <c r="AS3716" i="1"/>
  <c r="AO3715" i="1"/>
  <c r="AQ3715" i="1"/>
  <c r="AB3720" i="1"/>
  <c r="Z3716" i="1"/>
  <c r="AS3715" i="1"/>
  <c r="AQ3716" i="1"/>
  <c r="AO3716" i="1"/>
  <c r="Z3715" i="1"/>
  <c r="X3715" i="1"/>
  <c r="T3716" i="1"/>
  <c r="X3716" i="1"/>
  <c r="U3715" i="1"/>
  <c r="AS3717" i="1"/>
  <c r="AQ3717" i="1"/>
  <c r="Z3717" i="1"/>
  <c r="AB3721" i="1"/>
  <c r="AO3717" i="1"/>
  <c r="T3717" i="1"/>
  <c r="X3717" i="1"/>
  <c r="U3717" i="1"/>
  <c r="AS3718" i="1"/>
  <c r="AQ3718" i="1"/>
  <c r="Z3718" i="1"/>
  <c r="AO3718" i="1"/>
  <c r="X3718" i="1"/>
  <c r="AB3722" i="1"/>
  <c r="U3718" i="1"/>
  <c r="T3718" i="1"/>
  <c r="AQ3719" i="1"/>
  <c r="AB3723" i="1"/>
  <c r="AS3719" i="1"/>
  <c r="T3719" i="1"/>
  <c r="Z3719" i="1"/>
  <c r="AO3719" i="1"/>
  <c r="X3719" i="1"/>
  <c r="U3719" i="1"/>
  <c r="Z3720" i="1"/>
  <c r="AB3724" i="1"/>
  <c r="AO3720" i="1"/>
  <c r="AQ3720" i="1"/>
  <c r="AS3720" i="1"/>
  <c r="U3720" i="1"/>
  <c r="T3720" i="1"/>
  <c r="X3720" i="1"/>
  <c r="AB3725" i="1"/>
  <c r="Z3722" i="1"/>
  <c r="AQ3722" i="1"/>
  <c r="X3721" i="1"/>
  <c r="AO3722" i="1"/>
  <c r="U3721" i="1"/>
  <c r="AB3726" i="1"/>
  <c r="AS3722" i="1"/>
  <c r="T3722" i="1"/>
  <c r="T3721" i="1"/>
  <c r="U3722" i="1"/>
  <c r="Z3721" i="1"/>
  <c r="AQ3721" i="1"/>
  <c r="AS3721" i="1"/>
  <c r="AO3721" i="1"/>
  <c r="X3722" i="1"/>
  <c r="AB3727" i="1"/>
  <c r="T3723" i="1"/>
  <c r="AB3728" i="1"/>
  <c r="AS3723" i="1"/>
  <c r="X3723" i="1"/>
  <c r="AO3723" i="1"/>
  <c r="AQ3723" i="1"/>
  <c r="Z3723" i="1"/>
  <c r="U3723" i="1"/>
  <c r="AS3725" i="1"/>
  <c r="AQ3725" i="1"/>
  <c r="AS3724" i="1"/>
  <c r="Z3725" i="1"/>
  <c r="U3724" i="1"/>
  <c r="AB3729" i="1"/>
  <c r="Z3724" i="1"/>
  <c r="AO3725" i="1"/>
  <c r="X3724" i="1"/>
  <c r="AQ3724" i="1"/>
  <c r="X3725" i="1"/>
  <c r="T3725" i="1"/>
  <c r="T3724" i="1"/>
  <c r="AO3724" i="1"/>
  <c r="U3725" i="1"/>
  <c r="AB3730" i="1"/>
  <c r="U3726" i="1"/>
  <c r="T3726" i="1"/>
  <c r="AS3726" i="1"/>
  <c r="AQ3726" i="1"/>
  <c r="Z3726" i="1"/>
  <c r="AB3731" i="1"/>
  <c r="AO3726" i="1"/>
  <c r="X3726" i="1"/>
  <c r="Z3727" i="1"/>
  <c r="AQ3727" i="1"/>
  <c r="AO3727" i="1"/>
  <c r="AB3732" i="1"/>
  <c r="T3727" i="1"/>
  <c r="X3727" i="1"/>
  <c r="U3727" i="1"/>
  <c r="AS3727" i="1"/>
  <c r="X3728" i="1"/>
  <c r="Z3728" i="1"/>
  <c r="AQ3728" i="1"/>
  <c r="U3728" i="1"/>
  <c r="AO3728" i="1"/>
  <c r="AB3733" i="1"/>
  <c r="T3728" i="1"/>
  <c r="AS3728" i="1"/>
  <c r="X3729" i="1"/>
  <c r="AO3729" i="1"/>
  <c r="Z3729" i="1"/>
  <c r="AS3729" i="1"/>
  <c r="U3729" i="1"/>
  <c r="AB3734" i="1"/>
  <c r="AQ3729" i="1"/>
  <c r="T3729" i="1"/>
  <c r="AO3731" i="1"/>
  <c r="AQ3731" i="1"/>
  <c r="T3730" i="1"/>
  <c r="AS3731" i="1"/>
  <c r="Z3730" i="1"/>
  <c r="X3731" i="1"/>
  <c r="Z3731" i="1"/>
  <c r="X3730" i="1"/>
  <c r="AB3735" i="1"/>
  <c r="T3731" i="1"/>
  <c r="U3730" i="1"/>
  <c r="AQ3730" i="1"/>
  <c r="AS3730" i="1"/>
  <c r="U3731" i="1"/>
  <c r="AO3730" i="1"/>
  <c r="AB3736" i="1"/>
  <c r="Z3732" i="1"/>
  <c r="AO3732" i="1"/>
  <c r="U3732" i="1"/>
  <c r="AB3737" i="1"/>
  <c r="T3732" i="1"/>
  <c r="AQ3732" i="1"/>
  <c r="X3732" i="1"/>
  <c r="AS3732" i="1"/>
  <c r="X3733" i="1"/>
  <c r="U3733" i="1"/>
  <c r="AB3738" i="1"/>
  <c r="AS3733" i="1"/>
  <c r="AQ3733" i="1"/>
  <c r="Z3733" i="1"/>
  <c r="AO3733" i="1"/>
  <c r="T3733" i="1"/>
  <c r="AS3735" i="1"/>
  <c r="AQ3735" i="1"/>
  <c r="Z3735" i="1"/>
  <c r="T3734" i="1"/>
  <c r="AO3735" i="1"/>
  <c r="X3734" i="1"/>
  <c r="U3735" i="1"/>
  <c r="U3734" i="1"/>
  <c r="AS3734" i="1"/>
  <c r="AQ3734" i="1"/>
  <c r="AB3739" i="1"/>
  <c r="T3735" i="1"/>
  <c r="Z3734" i="1"/>
  <c r="AO3734" i="1"/>
  <c r="X3735" i="1"/>
  <c r="AB3740" i="1"/>
  <c r="Z3737" i="1"/>
  <c r="AQ3737" i="1"/>
  <c r="Z3736" i="1"/>
  <c r="AQ3736" i="1"/>
  <c r="AO3737" i="1"/>
  <c r="AB3741" i="1"/>
  <c r="AO3736" i="1"/>
  <c r="AS3737" i="1"/>
  <c r="AS3736" i="1"/>
  <c r="U3736" i="1"/>
  <c r="T3736" i="1"/>
  <c r="U3737" i="1"/>
  <c r="X3737" i="1"/>
  <c r="X3736" i="1"/>
  <c r="T3737" i="1"/>
  <c r="AB3742" i="1"/>
  <c r="AO3738" i="1"/>
  <c r="AS3738" i="1"/>
  <c r="AB3743" i="1"/>
  <c r="X3738" i="1"/>
  <c r="T3738" i="1"/>
  <c r="U3738" i="1"/>
  <c r="Z3738" i="1"/>
  <c r="AQ3738" i="1"/>
  <c r="AS3740" i="1"/>
  <c r="Z3739" i="1"/>
  <c r="AQ3740" i="1"/>
  <c r="Z3740" i="1"/>
  <c r="T3739" i="1"/>
  <c r="AB3744" i="1"/>
  <c r="AO3740" i="1"/>
  <c r="U3739" i="1"/>
  <c r="U3740" i="1"/>
  <c r="X3739" i="1"/>
  <c r="T3740" i="1"/>
  <c r="X3740" i="1"/>
  <c r="AO3739" i="1"/>
  <c r="AQ3739" i="1"/>
  <c r="AS3739" i="1"/>
  <c r="AB3745" i="1"/>
  <c r="AS3742" i="1"/>
  <c r="AQ3742" i="1"/>
  <c r="AO3741" i="1"/>
  <c r="Z3742" i="1"/>
  <c r="T3741" i="1"/>
  <c r="AO3742" i="1"/>
  <c r="X3741" i="1"/>
  <c r="X3742" i="1"/>
  <c r="T3742" i="1"/>
  <c r="AS3741" i="1"/>
  <c r="AQ3741" i="1"/>
  <c r="AB3746" i="1"/>
  <c r="U3742" i="1"/>
  <c r="Z3741" i="1"/>
  <c r="U3741" i="1"/>
  <c r="AB3747" i="1"/>
  <c r="Z3743" i="1"/>
  <c r="AO3743" i="1"/>
  <c r="AB3748" i="1"/>
  <c r="U3743" i="1"/>
  <c r="T3743" i="1"/>
  <c r="X3743" i="1"/>
  <c r="AS3743" i="1"/>
  <c r="AQ3743" i="1"/>
  <c r="T3744" i="1"/>
  <c r="AB3749" i="1"/>
  <c r="X3744" i="1"/>
  <c r="Z3744" i="1"/>
  <c r="AQ3744" i="1"/>
  <c r="AO3744" i="1"/>
  <c r="AS3744" i="1"/>
  <c r="U3744" i="1"/>
  <c r="X3745" i="1"/>
  <c r="T3745" i="1"/>
  <c r="AB3750" i="1"/>
  <c r="U3745" i="1"/>
  <c r="AO3745" i="1"/>
  <c r="Z3745" i="1"/>
  <c r="AQ3745" i="1"/>
  <c r="AS3745" i="1"/>
  <c r="T3747" i="1"/>
  <c r="AO3747" i="1"/>
  <c r="AQ3747" i="1"/>
  <c r="U3746" i="1"/>
  <c r="Z3746" i="1"/>
  <c r="AO3746" i="1"/>
  <c r="AS3747" i="1"/>
  <c r="T3746" i="1"/>
  <c r="AQ3746" i="1"/>
  <c r="Z3747" i="1"/>
  <c r="AB3751" i="1"/>
  <c r="X3747" i="1"/>
  <c r="AS3746" i="1"/>
  <c r="U3747" i="1"/>
  <c r="X3746" i="1"/>
  <c r="AS3748" i="1"/>
  <c r="AQ3748" i="1"/>
  <c r="Z3748" i="1"/>
  <c r="AO3748" i="1"/>
  <c r="T3748" i="1"/>
  <c r="U3748" i="1"/>
  <c r="X3748" i="1"/>
  <c r="AB3752" i="1"/>
  <c r="AB3753" i="1"/>
  <c r="AS3750" i="1"/>
  <c r="AQ3750" i="1"/>
  <c r="AB3754" i="1"/>
  <c r="X3750" i="1"/>
  <c r="Z3750" i="1"/>
  <c r="AO3749" i="1"/>
  <c r="AO3750" i="1"/>
  <c r="X3749" i="1"/>
  <c r="T3749" i="1"/>
  <c r="AS3749" i="1"/>
  <c r="Z3749" i="1"/>
  <c r="U3749" i="1"/>
  <c r="U3750" i="1"/>
  <c r="AQ3749" i="1"/>
  <c r="T3750" i="1"/>
  <c r="AB3755" i="1"/>
  <c r="AB3756" i="1"/>
  <c r="X3751" i="1"/>
  <c r="AS3751" i="1"/>
  <c r="AQ3751" i="1"/>
  <c r="Z3751" i="1"/>
  <c r="AO3751" i="1"/>
  <c r="T3751" i="1"/>
  <c r="U3751" i="1"/>
  <c r="T3753" i="1"/>
  <c r="Z3752" i="1"/>
  <c r="AQ3752" i="1"/>
  <c r="Z3753" i="1"/>
  <c r="AQ3753" i="1"/>
  <c r="AO3752" i="1"/>
  <c r="AO3753" i="1"/>
  <c r="AS3752" i="1"/>
  <c r="AB3757" i="1"/>
  <c r="AS3753" i="1"/>
  <c r="T3752" i="1"/>
  <c r="X3753" i="1"/>
  <c r="U3752" i="1"/>
  <c r="U3753" i="1"/>
  <c r="X3752" i="1"/>
  <c r="AB3758" i="1"/>
  <c r="AS3754" i="1"/>
  <c r="Z3754" i="1"/>
  <c r="AQ3754" i="1"/>
  <c r="AB3759" i="1"/>
  <c r="AO3754" i="1"/>
  <c r="X3754" i="1"/>
  <c r="T3754" i="1"/>
  <c r="U3754" i="1"/>
  <c r="U3755" i="1"/>
  <c r="T3755" i="1"/>
  <c r="AQ3757" i="1"/>
  <c r="AO3755" i="1"/>
  <c r="AQ3755" i="1"/>
  <c r="AS3755" i="1"/>
  <c r="AB3760" i="1"/>
  <c r="Z3755" i="1"/>
  <c r="X3755" i="1"/>
  <c r="AO3757" i="1"/>
  <c r="Z3756" i="1"/>
  <c r="AB3761" i="1"/>
  <c r="T3757" i="1"/>
  <c r="AO3756" i="1"/>
  <c r="U3757" i="1"/>
  <c r="X3756" i="1"/>
  <c r="U3756" i="1"/>
  <c r="AS3757" i="1"/>
  <c r="X3757" i="1"/>
  <c r="T3756" i="1"/>
  <c r="AQ3756" i="1"/>
  <c r="AS3756" i="1"/>
  <c r="Z3757" i="1"/>
  <c r="AS3758" i="1"/>
  <c r="AQ3758" i="1"/>
  <c r="AB3762" i="1"/>
  <c r="Z3758" i="1"/>
  <c r="AO3758" i="1"/>
  <c r="X3758" i="1"/>
  <c r="U3758" i="1"/>
  <c r="T3758" i="1"/>
  <c r="AS3759" i="1"/>
  <c r="AQ3759" i="1"/>
  <c r="Z3759" i="1"/>
  <c r="AO3759" i="1"/>
  <c r="AB3763" i="1"/>
  <c r="U3759" i="1"/>
  <c r="T3759" i="1"/>
  <c r="X3759" i="1"/>
  <c r="Z3760" i="1"/>
  <c r="AQ3760" i="1"/>
  <c r="AO3760" i="1"/>
  <c r="AS3760" i="1"/>
  <c r="AB3764" i="1"/>
  <c r="U3760" i="1"/>
  <c r="T3760" i="1"/>
  <c r="X3760" i="1"/>
  <c r="AB3765" i="1"/>
  <c r="X3761" i="1"/>
  <c r="Z3761" i="1"/>
  <c r="AQ3761" i="1"/>
  <c r="AB3766" i="1"/>
  <c r="T3761" i="1"/>
  <c r="AO3761" i="1"/>
  <c r="AS3761" i="1"/>
  <c r="U3761" i="1"/>
  <c r="T3762" i="1"/>
  <c r="U3762" i="1"/>
  <c r="Z3762" i="1"/>
  <c r="AQ3762" i="1"/>
  <c r="AO3762" i="1"/>
  <c r="AS3762" i="1"/>
  <c r="AB3767" i="1"/>
  <c r="X3762" i="1"/>
  <c r="T3763" i="1"/>
  <c r="AB3768" i="1"/>
  <c r="AO3763" i="1"/>
  <c r="AQ3763" i="1"/>
  <c r="X3763" i="1"/>
  <c r="AS3763" i="1"/>
  <c r="Z3763" i="1"/>
  <c r="U3763" i="1"/>
  <c r="AS3764" i="1"/>
  <c r="AQ3764" i="1"/>
  <c r="Z3764" i="1"/>
  <c r="AO3764" i="1"/>
  <c r="X3764" i="1"/>
  <c r="AB3769" i="1"/>
  <c r="U3764" i="1"/>
  <c r="T3764" i="1"/>
  <c r="AS3766" i="1"/>
  <c r="AQ3766" i="1"/>
  <c r="T3765" i="1"/>
  <c r="AB3770" i="1"/>
  <c r="Z3766" i="1"/>
  <c r="AS3765" i="1"/>
  <c r="AQ3765" i="1"/>
  <c r="AO3766" i="1"/>
  <c r="Z3765" i="1"/>
  <c r="AO3765" i="1"/>
  <c r="X3766" i="1"/>
  <c r="U3765" i="1"/>
  <c r="T3766" i="1"/>
  <c r="U3766" i="1"/>
  <c r="X3765" i="1"/>
  <c r="AS3767" i="1"/>
  <c r="AQ3767" i="1"/>
  <c r="AB3771" i="1"/>
  <c r="U3767" i="1"/>
  <c r="Z3767" i="1"/>
  <c r="AO3767" i="1"/>
  <c r="X3767" i="1"/>
  <c r="T3767" i="1"/>
  <c r="AO3768" i="1"/>
  <c r="AS3768" i="1"/>
  <c r="AB3772" i="1"/>
  <c r="X3768" i="1"/>
  <c r="T3768" i="1"/>
  <c r="U3768" i="1"/>
  <c r="Z3768" i="1"/>
  <c r="AQ3768" i="1"/>
  <c r="AB3773" i="1"/>
  <c r="AO3769" i="1"/>
  <c r="AS3769" i="1"/>
  <c r="AB3774" i="1"/>
  <c r="X3769" i="1"/>
  <c r="U3769" i="1"/>
  <c r="T3769" i="1"/>
  <c r="Z3769" i="1"/>
  <c r="AQ3769" i="1"/>
  <c r="AB3775" i="1"/>
  <c r="X3770" i="1"/>
  <c r="Z3770" i="1"/>
  <c r="AQ3770" i="1"/>
  <c r="AO3770" i="1"/>
  <c r="T3770" i="1"/>
  <c r="AS3770" i="1"/>
  <c r="U3770" i="1"/>
  <c r="T3771" i="1"/>
  <c r="AO3771" i="1"/>
  <c r="AQ3771" i="1"/>
  <c r="U3771" i="1"/>
  <c r="Z3771" i="1"/>
  <c r="AS3771" i="1"/>
  <c r="AB3776" i="1"/>
  <c r="X3771" i="1"/>
  <c r="X3773" i="1"/>
  <c r="T3772" i="1"/>
  <c r="AB3777" i="1"/>
  <c r="AS3773" i="1"/>
  <c r="AQ3773" i="1"/>
  <c r="X3772" i="1"/>
  <c r="U3772" i="1"/>
  <c r="AS3772" i="1"/>
  <c r="Z3772" i="1"/>
  <c r="Z3773" i="1"/>
  <c r="AQ3772" i="1"/>
  <c r="AO3772" i="1"/>
  <c r="AO3773" i="1"/>
  <c r="T3773" i="1"/>
  <c r="U3773" i="1"/>
  <c r="AS3774" i="1"/>
  <c r="AQ3774" i="1"/>
  <c r="AB3778" i="1"/>
  <c r="Z3774" i="1"/>
  <c r="AO3774" i="1"/>
  <c r="X3774" i="1"/>
  <c r="T3774" i="1"/>
  <c r="U3774" i="1"/>
  <c r="AS3775" i="1"/>
  <c r="AQ3775" i="1"/>
  <c r="Z3775" i="1"/>
  <c r="AO3775" i="1"/>
  <c r="X3775" i="1"/>
  <c r="AB3779" i="1"/>
  <c r="T3775" i="1"/>
  <c r="U3775" i="1"/>
  <c r="T3776" i="1"/>
  <c r="AB3780" i="1"/>
  <c r="Z3776" i="1"/>
  <c r="AQ3776" i="1"/>
  <c r="AO3776" i="1"/>
  <c r="AS3776" i="1"/>
  <c r="X3776" i="1"/>
  <c r="U3776" i="1"/>
  <c r="Z3777" i="1"/>
  <c r="AQ3777" i="1"/>
  <c r="AB3781" i="1"/>
  <c r="AO3777" i="1"/>
  <c r="AS3777" i="1"/>
  <c r="T3777" i="1"/>
  <c r="U3777" i="1"/>
  <c r="X3777" i="1"/>
  <c r="Z3778" i="1"/>
  <c r="AQ3778" i="1"/>
  <c r="AB3782" i="1"/>
  <c r="AO3778" i="1"/>
  <c r="AS3778" i="1"/>
  <c r="T3778" i="1"/>
  <c r="X3778" i="1"/>
  <c r="U3778" i="1"/>
  <c r="AB3783" i="1"/>
  <c r="AQ3779" i="1"/>
  <c r="T3779" i="1"/>
  <c r="AO3779" i="1"/>
  <c r="X3779" i="1"/>
  <c r="AS3779" i="1"/>
  <c r="Z3779" i="1"/>
  <c r="AB3784" i="1"/>
  <c r="U3779" i="1"/>
  <c r="AQ3781" i="1"/>
  <c r="Z3781" i="1"/>
  <c r="U3780" i="1"/>
  <c r="AQ3780" i="1"/>
  <c r="AO3781" i="1"/>
  <c r="AS3780" i="1"/>
  <c r="T3781" i="1"/>
  <c r="T3780" i="1"/>
  <c r="AB3785" i="1"/>
  <c r="Z3780" i="1"/>
  <c r="U3781" i="1"/>
  <c r="AO3780" i="1"/>
  <c r="X3781" i="1"/>
  <c r="X3780" i="1"/>
  <c r="AS3781" i="1"/>
  <c r="AS3782" i="1"/>
  <c r="AQ3782" i="1"/>
  <c r="Z3782" i="1"/>
  <c r="AO3782" i="1"/>
  <c r="T3782" i="1"/>
  <c r="AB3786" i="1"/>
  <c r="U3782" i="1"/>
  <c r="X3782" i="1"/>
  <c r="AS3783" i="1"/>
  <c r="AQ3783" i="1"/>
  <c r="Z3783" i="1"/>
  <c r="AB3787" i="1"/>
  <c r="AO3783" i="1"/>
  <c r="U3783" i="1"/>
  <c r="X3783" i="1"/>
  <c r="T3783" i="1"/>
  <c r="AB3788" i="1"/>
  <c r="Z3785" i="1"/>
  <c r="AQ3785" i="1"/>
  <c r="AO3784" i="1"/>
  <c r="AO3785" i="1"/>
  <c r="AS3784" i="1"/>
  <c r="X3784" i="1"/>
  <c r="AS3785" i="1"/>
  <c r="T3784" i="1"/>
  <c r="X3785" i="1"/>
  <c r="U3784" i="1"/>
  <c r="AB3789" i="1"/>
  <c r="U3785" i="1"/>
  <c r="T3785" i="1"/>
  <c r="Z3784" i="1"/>
  <c r="AQ3784" i="1"/>
  <c r="Z3786" i="1"/>
  <c r="AO3786" i="1"/>
  <c r="AS3786" i="1"/>
  <c r="AQ3786" i="1"/>
  <c r="AB3790" i="1"/>
  <c r="U3786" i="1"/>
  <c r="T3786" i="1"/>
  <c r="X3786" i="1"/>
  <c r="AB3791" i="1"/>
  <c r="AS3787" i="1"/>
  <c r="Z3787" i="1"/>
  <c r="AB3792" i="1"/>
  <c r="X3787" i="1"/>
  <c r="AO3787" i="1"/>
  <c r="U3787" i="1"/>
  <c r="AQ3787" i="1"/>
  <c r="T3787" i="1"/>
  <c r="AS3789" i="1"/>
  <c r="AQ3789" i="1"/>
  <c r="T3788" i="1"/>
  <c r="AO3788" i="1"/>
  <c r="Z3789" i="1"/>
  <c r="AB3793" i="1"/>
  <c r="AO3789" i="1"/>
  <c r="X3788" i="1"/>
  <c r="X3789" i="1"/>
  <c r="T3789" i="1"/>
  <c r="AS3788" i="1"/>
  <c r="AQ3788" i="1"/>
  <c r="Z3788" i="1"/>
  <c r="U3789" i="1"/>
  <c r="U3788" i="1"/>
  <c r="AB3794" i="1"/>
  <c r="AS3790" i="1"/>
  <c r="AQ3790" i="1"/>
  <c r="AB3795" i="1"/>
  <c r="Z3790" i="1"/>
  <c r="AO3790" i="1"/>
  <c r="X3790" i="1"/>
  <c r="U3790" i="1"/>
  <c r="T3790" i="1"/>
  <c r="T3792" i="1"/>
  <c r="AO3791" i="1"/>
  <c r="AQ3792" i="1"/>
  <c r="X3791" i="1"/>
  <c r="Z3792" i="1"/>
  <c r="T3791" i="1"/>
  <c r="AO3792" i="1"/>
  <c r="AS3792" i="1"/>
  <c r="AB3796" i="1"/>
  <c r="U3791" i="1"/>
  <c r="U3792" i="1"/>
  <c r="AS3791" i="1"/>
  <c r="AQ3791" i="1"/>
  <c r="X3792" i="1"/>
  <c r="Z3791" i="1"/>
  <c r="AB3797" i="1"/>
  <c r="Z3794" i="1"/>
  <c r="AS3793" i="1"/>
  <c r="AQ3794" i="1"/>
  <c r="AO3794" i="1"/>
  <c r="U3793" i="1"/>
  <c r="T3793" i="1"/>
  <c r="AS3794" i="1"/>
  <c r="U3794" i="1"/>
  <c r="T3794" i="1"/>
  <c r="X3793" i="1"/>
  <c r="AB3798" i="1"/>
  <c r="AO3793" i="1"/>
  <c r="X3794" i="1"/>
  <c r="Z3793" i="1"/>
  <c r="AQ3793" i="1"/>
  <c r="AB3799" i="1"/>
  <c r="AB3800" i="1"/>
  <c r="AQ3795" i="1"/>
  <c r="X3795" i="1"/>
  <c r="U3795" i="1"/>
  <c r="AO3795" i="1"/>
  <c r="Z3795" i="1"/>
  <c r="AS3795" i="1"/>
  <c r="T3795" i="1"/>
  <c r="AB3801" i="1"/>
  <c r="Z3796" i="1"/>
  <c r="T3796" i="1"/>
  <c r="U3796" i="1"/>
  <c r="AO3796" i="1"/>
  <c r="X3796" i="1"/>
  <c r="AS3796" i="1"/>
  <c r="AQ3796" i="1"/>
  <c r="U3798" i="1"/>
  <c r="AQ3797" i="1"/>
  <c r="AS3798" i="1"/>
  <c r="AQ3798" i="1"/>
  <c r="X3797" i="1"/>
  <c r="AS3797" i="1"/>
  <c r="T3797" i="1"/>
  <c r="Z3798" i="1"/>
  <c r="U3797" i="1"/>
  <c r="AO3798" i="1"/>
  <c r="AB3802" i="1"/>
  <c r="Z3797" i="1"/>
  <c r="AO3797" i="1"/>
  <c r="T3798" i="1"/>
  <c r="X3798" i="1"/>
  <c r="AS3799" i="1"/>
  <c r="AQ3799" i="1"/>
  <c r="AB3803" i="1"/>
  <c r="Z3799" i="1"/>
  <c r="AO3799" i="1"/>
  <c r="T3799" i="1"/>
  <c r="X3799" i="1"/>
  <c r="U3799" i="1"/>
  <c r="T3800" i="1"/>
  <c r="Z3800" i="1"/>
  <c r="AO3800" i="1"/>
  <c r="AQ3800" i="1"/>
  <c r="AS3800" i="1"/>
  <c r="AB3804" i="1"/>
  <c r="X3800" i="1"/>
  <c r="U3800" i="1"/>
  <c r="AB3805" i="1"/>
  <c r="Z3802" i="1"/>
  <c r="AQ3802" i="1"/>
  <c r="Z3801" i="1"/>
  <c r="AQ3801" i="1"/>
  <c r="AO3802" i="1"/>
  <c r="AO3801" i="1"/>
  <c r="T3801" i="1"/>
  <c r="AB3806" i="1"/>
  <c r="AS3802" i="1"/>
  <c r="AS3801" i="1"/>
  <c r="X3802" i="1"/>
  <c r="X3801" i="1"/>
  <c r="U3802" i="1"/>
  <c r="T3802" i="1"/>
  <c r="U3801" i="1"/>
  <c r="AB3807" i="1"/>
  <c r="AS3804" i="1"/>
  <c r="Z3804" i="1"/>
  <c r="AB3808" i="1"/>
  <c r="AQ3804" i="1"/>
  <c r="X3803" i="1"/>
  <c r="AS3803" i="1"/>
  <c r="Z3803" i="1"/>
  <c r="AQ3805" i="1"/>
  <c r="AO3804" i="1"/>
  <c r="AO3803" i="1"/>
  <c r="AQ3803" i="1"/>
  <c r="T3804" i="1"/>
  <c r="X3804" i="1"/>
  <c r="U3804" i="1"/>
  <c r="T3803" i="1"/>
  <c r="U3803" i="1"/>
  <c r="Z3805" i="1"/>
  <c r="AS3805" i="1"/>
  <c r="AO3805" i="1"/>
  <c r="T3805" i="1"/>
  <c r="U3805" i="1"/>
  <c r="AB3809" i="1"/>
  <c r="X3805" i="1"/>
  <c r="AS3806" i="1"/>
  <c r="AQ3806" i="1"/>
  <c r="Z3806" i="1"/>
  <c r="AO3806" i="1"/>
  <c r="AB3810" i="1"/>
  <c r="X3806" i="1"/>
  <c r="T3806" i="1"/>
  <c r="U3806" i="1"/>
  <c r="AS3807" i="1"/>
  <c r="AQ3807" i="1"/>
  <c r="AB3811" i="1"/>
  <c r="Z3807" i="1"/>
  <c r="AO3807" i="1"/>
  <c r="T3807" i="1"/>
  <c r="U3807" i="1"/>
  <c r="X3807" i="1"/>
  <c r="Z3808" i="1"/>
  <c r="AQ3808" i="1"/>
  <c r="AB3812" i="1"/>
  <c r="AO3808" i="1"/>
  <c r="AS3808" i="1"/>
  <c r="U3808" i="1"/>
  <c r="T3808" i="1"/>
  <c r="X3808" i="1"/>
  <c r="AB3813" i="1"/>
  <c r="AO3809" i="1"/>
  <c r="T3809" i="1"/>
  <c r="AS3809" i="1"/>
  <c r="X3809" i="1"/>
  <c r="U3809" i="1"/>
  <c r="AB3814" i="1"/>
  <c r="Z3809" i="1"/>
  <c r="AQ3809" i="1"/>
  <c r="X3810" i="1"/>
  <c r="AB3815" i="1"/>
  <c r="AS3810" i="1"/>
  <c r="U3810" i="1"/>
  <c r="T3810" i="1"/>
  <c r="Z3810" i="1"/>
  <c r="AQ3810" i="1"/>
  <c r="AO3810" i="1"/>
  <c r="AS3812" i="1"/>
  <c r="AQ3812" i="1"/>
  <c r="AO3811" i="1"/>
  <c r="AQ3811" i="1"/>
  <c r="Z3812" i="1"/>
  <c r="AS3811" i="1"/>
  <c r="X3811" i="1"/>
  <c r="AO3812" i="1"/>
  <c r="Z3811" i="1"/>
  <c r="AB3816" i="1"/>
  <c r="X3812" i="1"/>
  <c r="T3811" i="1"/>
  <c r="U3812" i="1"/>
  <c r="T3812" i="1"/>
  <c r="U3811" i="1"/>
  <c r="AS3813" i="1"/>
  <c r="Z3813" i="1"/>
  <c r="AQ3813" i="1"/>
  <c r="AO3813" i="1"/>
  <c r="AB3817" i="1"/>
  <c r="U3813" i="1"/>
  <c r="X3813" i="1"/>
  <c r="T3813" i="1"/>
  <c r="AB3818" i="1"/>
  <c r="AS3815" i="1"/>
  <c r="AQ3815" i="1"/>
  <c r="AS3814" i="1"/>
  <c r="AQ3814" i="1"/>
  <c r="Z3814" i="1"/>
  <c r="Z3815" i="1"/>
  <c r="U3814" i="1"/>
  <c r="AO3815" i="1"/>
  <c r="AO3814" i="1"/>
  <c r="AB3819" i="1"/>
  <c r="U3815" i="1"/>
  <c r="X3814" i="1"/>
  <c r="T3814" i="1"/>
  <c r="T3815" i="1"/>
  <c r="X3815" i="1"/>
  <c r="AB3820" i="1"/>
  <c r="X3816" i="1"/>
  <c r="Z3816" i="1"/>
  <c r="AQ3816" i="1"/>
  <c r="AO3816" i="1"/>
  <c r="AS3816" i="1"/>
  <c r="U3816" i="1"/>
  <c r="T3816" i="1"/>
  <c r="AB3821" i="1"/>
  <c r="AO3817" i="1"/>
  <c r="AS3817" i="1"/>
  <c r="U3817" i="1"/>
  <c r="T3817" i="1"/>
  <c r="AB3822" i="1"/>
  <c r="X3817" i="1"/>
  <c r="Z3817" i="1"/>
  <c r="AQ3817" i="1"/>
  <c r="AQ3819" i="1"/>
  <c r="X3818" i="1"/>
  <c r="AS3818" i="1"/>
  <c r="T3818" i="1"/>
  <c r="AO3819" i="1"/>
  <c r="Z3818" i="1"/>
  <c r="AQ3818" i="1"/>
  <c r="U3818" i="1"/>
  <c r="AB3823" i="1"/>
  <c r="AS3819" i="1"/>
  <c r="AO3818" i="1"/>
  <c r="Z3819" i="1"/>
  <c r="X3819" i="1"/>
  <c r="U3819" i="1"/>
  <c r="T3819" i="1"/>
  <c r="AB3824" i="1"/>
  <c r="AS3821" i="1"/>
  <c r="AQ3821" i="1"/>
  <c r="AO3820" i="1"/>
  <c r="AB3825" i="1"/>
  <c r="X3820" i="1"/>
  <c r="Z3821" i="1"/>
  <c r="T3820" i="1"/>
  <c r="AO3821" i="1"/>
  <c r="U3820" i="1"/>
  <c r="X3821" i="1"/>
  <c r="U3821" i="1"/>
  <c r="T3821" i="1"/>
  <c r="AS3820" i="1"/>
  <c r="AQ3820" i="1"/>
  <c r="Z3820" i="1"/>
  <c r="AS3822" i="1"/>
  <c r="AQ3822" i="1"/>
  <c r="AB3826" i="1"/>
  <c r="Z3822" i="1"/>
  <c r="AO3822" i="1"/>
  <c r="X3822" i="1"/>
  <c r="U3822" i="1"/>
  <c r="T3822" i="1"/>
  <c r="AS3823" i="1"/>
  <c r="AQ3823" i="1"/>
  <c r="Z3823" i="1"/>
  <c r="X3823" i="1"/>
  <c r="AO3823" i="1"/>
  <c r="AB3827" i="1"/>
  <c r="T3823" i="1"/>
  <c r="U3823" i="1"/>
  <c r="AQ3824" i="1"/>
  <c r="AS3824" i="1"/>
  <c r="X3824" i="1"/>
  <c r="U3824" i="1"/>
  <c r="AO3824" i="1"/>
  <c r="T3824" i="1"/>
  <c r="Z3824" i="1"/>
  <c r="AB3828" i="1"/>
  <c r="Z3825" i="1"/>
  <c r="AQ3825" i="1"/>
  <c r="AO3825" i="1"/>
  <c r="X3825" i="1"/>
  <c r="AS3825" i="1"/>
  <c r="T3825" i="1"/>
  <c r="U3825" i="1"/>
  <c r="AB3829" i="1"/>
  <c r="AQ3826" i="1"/>
  <c r="Z3826" i="1"/>
  <c r="AO3826" i="1"/>
  <c r="AB3830" i="1"/>
  <c r="T3826" i="1"/>
  <c r="U3826" i="1"/>
  <c r="X3826" i="1"/>
  <c r="AS3826" i="1"/>
  <c r="AB3831" i="1"/>
  <c r="AB3832" i="1"/>
  <c r="AS3827" i="1"/>
  <c r="X3827" i="1"/>
  <c r="U3828" i="1"/>
  <c r="AS3828" i="1"/>
  <c r="T3827" i="1"/>
  <c r="AQ3828" i="1"/>
  <c r="AO3828" i="1"/>
  <c r="AO3827" i="1"/>
  <c r="AQ3827" i="1"/>
  <c r="X3828" i="1"/>
  <c r="Z3828" i="1"/>
  <c r="T3828" i="1"/>
  <c r="Z3827" i="1"/>
  <c r="U3827" i="1"/>
  <c r="AB3833" i="1"/>
  <c r="T3830" i="1"/>
  <c r="AO3829" i="1"/>
  <c r="T3829" i="1"/>
  <c r="AS3830" i="1"/>
  <c r="AQ3830" i="1"/>
  <c r="U3829" i="1"/>
  <c r="Z3830" i="1"/>
  <c r="X3829" i="1"/>
  <c r="AO3830" i="1"/>
  <c r="AB3834" i="1"/>
  <c r="X3830" i="1"/>
  <c r="AQ3829" i="1"/>
  <c r="U3830" i="1"/>
  <c r="AS3829" i="1"/>
  <c r="Z3829" i="1"/>
  <c r="T3831" i="1"/>
  <c r="U3831" i="1"/>
  <c r="AB3835" i="1"/>
  <c r="AQ3831" i="1"/>
  <c r="AS3831" i="1"/>
  <c r="Z3831" i="1"/>
  <c r="AO3831" i="1"/>
  <c r="X3831" i="1"/>
  <c r="AB3836" i="1"/>
  <c r="X3832" i="1"/>
  <c r="Z3832" i="1"/>
  <c r="AQ3832" i="1"/>
  <c r="AB3837" i="1"/>
  <c r="AO3832" i="1"/>
  <c r="AS3832" i="1"/>
  <c r="T3832" i="1"/>
  <c r="U3832" i="1"/>
  <c r="Z3834" i="1"/>
  <c r="AQ3834" i="1"/>
  <c r="AO3833" i="1"/>
  <c r="AO3834" i="1"/>
  <c r="AS3833" i="1"/>
  <c r="AS3834" i="1"/>
  <c r="X3833" i="1"/>
  <c r="AB3838" i="1"/>
  <c r="T3833" i="1"/>
  <c r="T3834" i="1"/>
  <c r="U3833" i="1"/>
  <c r="U3834" i="1"/>
  <c r="X3834" i="1"/>
  <c r="Z3833" i="1"/>
  <c r="AQ3833" i="1"/>
  <c r="AB3839" i="1"/>
  <c r="AO3835" i="1"/>
  <c r="AQ3835" i="1"/>
  <c r="T3835" i="1"/>
  <c r="AS3836" i="1"/>
  <c r="AQ3836" i="1"/>
  <c r="AS3835" i="1"/>
  <c r="AB3840" i="1"/>
  <c r="Z3836" i="1"/>
  <c r="Z3835" i="1"/>
  <c r="AO3836" i="1"/>
  <c r="U3835" i="1"/>
  <c r="X3835" i="1"/>
  <c r="U3836" i="1"/>
  <c r="T3836" i="1"/>
  <c r="X3836" i="1"/>
  <c r="AB3841" i="1"/>
  <c r="T3837" i="1"/>
  <c r="X3837" i="1"/>
  <c r="AS3837" i="1"/>
  <c r="AQ3837" i="1"/>
  <c r="AB3842" i="1"/>
  <c r="Z3837" i="1"/>
  <c r="AO3837" i="1"/>
  <c r="U3837" i="1"/>
  <c r="Z3838" i="1"/>
  <c r="AO3838" i="1"/>
  <c r="U3838" i="1"/>
  <c r="AB3843" i="1"/>
  <c r="T3838" i="1"/>
  <c r="X3838" i="1"/>
  <c r="AS3838" i="1"/>
  <c r="AQ3838" i="1"/>
  <c r="T3840" i="1"/>
  <c r="AQ3840" i="1"/>
  <c r="X3839" i="1"/>
  <c r="T3839" i="1"/>
  <c r="AS3839" i="1"/>
  <c r="AQ3839" i="1"/>
  <c r="Z3839" i="1"/>
  <c r="X3840" i="1"/>
  <c r="AB3844" i="1"/>
  <c r="AO3839" i="1"/>
  <c r="Z3840" i="1"/>
  <c r="AO3840" i="1"/>
  <c r="AS3840" i="1"/>
  <c r="U3839" i="1"/>
  <c r="U3840" i="1"/>
  <c r="AQ3841" i="1"/>
  <c r="AB3845" i="1"/>
  <c r="U3841" i="1"/>
  <c r="Z3841" i="1"/>
  <c r="AO3841" i="1"/>
  <c r="AS3841" i="1"/>
  <c r="X3841" i="1"/>
  <c r="T3841" i="1"/>
  <c r="AB3846" i="1"/>
  <c r="X3842" i="1"/>
  <c r="AB3847" i="1"/>
  <c r="U3842" i="1"/>
  <c r="T3842" i="1"/>
  <c r="Z3842" i="1"/>
  <c r="AQ3842" i="1"/>
  <c r="AO3842" i="1"/>
  <c r="AS3842" i="1"/>
  <c r="AO3843" i="1"/>
  <c r="AQ3843" i="1"/>
  <c r="AS3844" i="1"/>
  <c r="AQ3844" i="1"/>
  <c r="AS3843" i="1"/>
  <c r="U3843" i="1"/>
  <c r="Z3844" i="1"/>
  <c r="Z3843" i="1"/>
  <c r="AO3844" i="1"/>
  <c r="AB3848" i="1"/>
  <c r="T3843" i="1"/>
  <c r="U3844" i="1"/>
  <c r="X3843" i="1"/>
  <c r="T3844" i="1"/>
  <c r="X3844" i="1"/>
  <c r="AS3845" i="1"/>
  <c r="AQ3845" i="1"/>
  <c r="AB3849" i="1"/>
  <c r="X3845" i="1"/>
  <c r="Z3845" i="1"/>
  <c r="AO3845" i="1"/>
  <c r="U3845" i="1"/>
  <c r="T3845" i="1"/>
  <c r="AS3846" i="1"/>
  <c r="Z3846" i="1"/>
  <c r="AB3850" i="1"/>
  <c r="AO3846" i="1"/>
  <c r="AQ3846" i="1"/>
  <c r="T3846" i="1"/>
  <c r="X3846" i="1"/>
  <c r="U3846" i="1"/>
  <c r="AS3847" i="1"/>
  <c r="AQ3847" i="1"/>
  <c r="AB3851" i="1"/>
  <c r="Z3847" i="1"/>
  <c r="AO3847" i="1"/>
  <c r="U3847" i="1"/>
  <c r="T3847" i="1"/>
  <c r="X3847" i="1"/>
  <c r="X3848" i="1"/>
  <c r="U3848" i="1"/>
  <c r="AQ3848" i="1"/>
  <c r="AB3852" i="1"/>
  <c r="T3848" i="1"/>
  <c r="AO3848" i="1"/>
  <c r="AS3848" i="1"/>
  <c r="Z3848" i="1"/>
  <c r="AB3853" i="1"/>
  <c r="X3850" i="1"/>
  <c r="Z3850" i="1"/>
  <c r="AQ3850" i="1"/>
  <c r="AB3854" i="1"/>
  <c r="X3849" i="1"/>
  <c r="AO3850" i="1"/>
  <c r="Z3849" i="1"/>
  <c r="AQ3849" i="1"/>
  <c r="AS3850" i="1"/>
  <c r="AO3849" i="1"/>
  <c r="U3850" i="1"/>
  <c r="AS3849" i="1"/>
  <c r="T3850" i="1"/>
  <c r="T3849" i="1"/>
  <c r="U3849" i="1"/>
  <c r="X3851" i="1"/>
  <c r="AO3851" i="1"/>
  <c r="AS3851" i="1"/>
  <c r="AQ3851" i="1"/>
  <c r="Z3851" i="1"/>
  <c r="T3851" i="1"/>
  <c r="AB3855" i="1"/>
  <c r="U3851" i="1"/>
  <c r="AB3856" i="1"/>
  <c r="X3852" i="1"/>
  <c r="AQ3853" i="1"/>
  <c r="X3853" i="1"/>
  <c r="AS3853" i="1"/>
  <c r="AS3852" i="1"/>
  <c r="AQ3852" i="1"/>
  <c r="AB3857" i="1"/>
  <c r="Z3853" i="1"/>
  <c r="Z3852" i="1"/>
  <c r="T3852" i="1"/>
  <c r="AO3853" i="1"/>
  <c r="AO3852" i="1"/>
  <c r="U3852" i="1"/>
  <c r="T3853" i="1"/>
  <c r="U3853" i="1"/>
  <c r="AB3858" i="1"/>
  <c r="AS3855" i="1"/>
  <c r="AQ3855" i="1"/>
  <c r="AS3854" i="1"/>
  <c r="AQ3854" i="1"/>
  <c r="Z3855" i="1"/>
  <c r="Z3854" i="1"/>
  <c r="X3854" i="1"/>
  <c r="AO3855" i="1"/>
  <c r="AB3859" i="1"/>
  <c r="AO3854" i="1"/>
  <c r="X3855" i="1"/>
  <c r="U3854" i="1"/>
  <c r="T3854" i="1"/>
  <c r="U3855" i="1"/>
  <c r="T3855" i="1"/>
  <c r="U3856" i="1"/>
  <c r="AB3860" i="1"/>
  <c r="T3856" i="1"/>
  <c r="Z3856" i="1"/>
  <c r="AO3856" i="1"/>
  <c r="AS3856" i="1"/>
  <c r="X3856" i="1"/>
  <c r="AQ3856" i="1"/>
  <c r="Z3857" i="1"/>
  <c r="AO3857" i="1"/>
  <c r="AB3861" i="1"/>
  <c r="AQ3857" i="1"/>
  <c r="AS3857" i="1"/>
  <c r="U3857" i="1"/>
  <c r="T3857" i="1"/>
  <c r="X3857" i="1"/>
  <c r="AB3862" i="1"/>
  <c r="Z3858" i="1"/>
  <c r="AQ3858" i="1"/>
  <c r="U3858" i="1"/>
  <c r="AO3858" i="1"/>
  <c r="AS3858" i="1"/>
  <c r="AB3863" i="1"/>
  <c r="X3858" i="1"/>
  <c r="T3858" i="1"/>
  <c r="U3859" i="1"/>
  <c r="T3859" i="1"/>
  <c r="Z3859" i="1"/>
  <c r="X3859" i="1"/>
  <c r="AO3859" i="1"/>
  <c r="AQ3859" i="1"/>
  <c r="AS3859" i="1"/>
  <c r="AB3864" i="1"/>
  <c r="AB3865" i="1"/>
  <c r="AS3860" i="1"/>
  <c r="AQ3860" i="1"/>
  <c r="U3860" i="1"/>
  <c r="Z3860" i="1"/>
  <c r="T3860" i="1"/>
  <c r="AO3860" i="1"/>
  <c r="X3860" i="1"/>
  <c r="AS3862" i="1"/>
  <c r="AQ3862" i="1"/>
  <c r="AB3866" i="1"/>
  <c r="X3861" i="1"/>
  <c r="Z3862" i="1"/>
  <c r="AO3862" i="1"/>
  <c r="AS3861" i="1"/>
  <c r="AQ3861" i="1"/>
  <c r="T3862" i="1"/>
  <c r="Z3861" i="1"/>
  <c r="X3862" i="1"/>
  <c r="AO3861" i="1"/>
  <c r="U3861" i="1"/>
  <c r="U3862" i="1"/>
  <c r="T3861" i="1"/>
  <c r="AS3863" i="1"/>
  <c r="AQ3863" i="1"/>
  <c r="Z3863" i="1"/>
  <c r="AO3863" i="1"/>
  <c r="U3863" i="1"/>
  <c r="T3863" i="1"/>
  <c r="AB3867" i="1"/>
  <c r="X3863" i="1"/>
  <c r="X3864" i="1"/>
  <c r="U3864" i="1"/>
  <c r="AB3868" i="1"/>
  <c r="T3864" i="1"/>
  <c r="Z3864" i="1"/>
  <c r="AQ3864" i="1"/>
  <c r="AO3864" i="1"/>
  <c r="AS3864" i="1"/>
  <c r="AB3869" i="1"/>
  <c r="T3865" i="1"/>
  <c r="X3865" i="1"/>
  <c r="U3865" i="1"/>
  <c r="AO3865" i="1"/>
  <c r="Z3865" i="1"/>
  <c r="AQ3865" i="1"/>
  <c r="AB3870" i="1"/>
  <c r="AS3865" i="1"/>
  <c r="AO3867" i="1"/>
  <c r="AQ3867" i="1"/>
  <c r="AB3871" i="1"/>
  <c r="U3866" i="1"/>
  <c r="AS3867" i="1"/>
  <c r="T3866" i="1"/>
  <c r="Z3867" i="1"/>
  <c r="T3867" i="1"/>
  <c r="X3866" i="1"/>
  <c r="U3867" i="1"/>
  <c r="Z3866" i="1"/>
  <c r="AQ3866" i="1"/>
  <c r="AO3866" i="1"/>
  <c r="AS3866" i="1"/>
  <c r="X3867" i="1"/>
  <c r="AS3868" i="1"/>
  <c r="AB3872" i="1"/>
  <c r="Z3868" i="1"/>
  <c r="U3868" i="1"/>
  <c r="AO3868" i="1"/>
  <c r="AQ3868" i="1"/>
  <c r="T3868" i="1"/>
  <c r="X3868" i="1"/>
  <c r="AS3869" i="1"/>
  <c r="AQ3869" i="1"/>
  <c r="Z3869" i="1"/>
  <c r="AB3873" i="1"/>
  <c r="AO3869" i="1"/>
  <c r="T3869" i="1"/>
  <c r="X3869" i="1"/>
  <c r="U3869" i="1"/>
  <c r="AB3874" i="1"/>
  <c r="AS3871" i="1"/>
  <c r="AQ3871" i="1"/>
  <c r="AO3870" i="1"/>
  <c r="Z3871" i="1"/>
  <c r="X3870" i="1"/>
  <c r="U3870" i="1"/>
  <c r="AO3871" i="1"/>
  <c r="T3870" i="1"/>
  <c r="T3871" i="1"/>
  <c r="Z3870" i="1"/>
  <c r="AB3875" i="1"/>
  <c r="AQ3870" i="1"/>
  <c r="AS3870" i="1"/>
  <c r="X3871" i="1"/>
  <c r="U3871" i="1"/>
  <c r="Z3872" i="1"/>
  <c r="AO3872" i="1"/>
  <c r="AQ3872" i="1"/>
  <c r="AB3876" i="1"/>
  <c r="AS3872" i="1"/>
  <c r="U3872" i="1"/>
  <c r="X3872" i="1"/>
  <c r="T3872" i="1"/>
  <c r="AB3877" i="1"/>
  <c r="Z3874" i="1"/>
  <c r="AQ3874" i="1"/>
  <c r="Z3873" i="1"/>
  <c r="AQ3873" i="1"/>
  <c r="U3873" i="1"/>
  <c r="AO3874" i="1"/>
  <c r="AO3873" i="1"/>
  <c r="AS3874" i="1"/>
  <c r="AS3873" i="1"/>
  <c r="T3873" i="1"/>
  <c r="T3874" i="1"/>
  <c r="AB3878" i="1"/>
  <c r="X3874" i="1"/>
  <c r="U3874" i="1"/>
  <c r="X3873" i="1"/>
  <c r="AB3879" i="1"/>
  <c r="AS3875" i="1"/>
  <c r="AB3880" i="1"/>
  <c r="Z3875" i="1"/>
  <c r="AO3875" i="1"/>
  <c r="X3875" i="1"/>
  <c r="U3875" i="1"/>
  <c r="T3875" i="1"/>
  <c r="AQ3875" i="1"/>
  <c r="AS3877" i="1"/>
  <c r="T3876" i="1"/>
  <c r="X3877" i="1"/>
  <c r="AB3881" i="1"/>
  <c r="U3877" i="1"/>
  <c r="Z3877" i="1"/>
  <c r="U3876" i="1"/>
  <c r="AO3876" i="1"/>
  <c r="AO3877" i="1"/>
  <c r="AS3876" i="1"/>
  <c r="AQ3876" i="1"/>
  <c r="Z3876" i="1"/>
  <c r="AQ3877" i="1"/>
  <c r="T3877" i="1"/>
  <c r="X3876" i="1"/>
  <c r="Z3878" i="1"/>
  <c r="X3878" i="1"/>
  <c r="AO3878" i="1"/>
  <c r="AQ3878" i="1"/>
  <c r="AB3882" i="1"/>
  <c r="U3878" i="1"/>
  <c r="T3878" i="1"/>
  <c r="AS3878" i="1"/>
  <c r="AS3879" i="1"/>
  <c r="AQ3879" i="1"/>
  <c r="Z3879" i="1"/>
  <c r="AO3879" i="1"/>
  <c r="T3879" i="1"/>
  <c r="X3879" i="1"/>
  <c r="U3879" i="1"/>
  <c r="AB3883" i="1"/>
  <c r="AO3880" i="1"/>
  <c r="AS3880" i="1"/>
  <c r="U3880" i="1"/>
  <c r="T3880" i="1"/>
  <c r="AQ3880" i="1"/>
  <c r="X3880" i="1"/>
  <c r="AB3884" i="1"/>
  <c r="Z3880" i="1"/>
  <c r="AB3885" i="1"/>
  <c r="AS3881" i="1"/>
  <c r="Z3881" i="1"/>
  <c r="X3881" i="1"/>
  <c r="U3881" i="1"/>
  <c r="AQ3881" i="1"/>
  <c r="T3881" i="1"/>
  <c r="AB3886" i="1"/>
  <c r="AO3881" i="1"/>
  <c r="X3882" i="1"/>
  <c r="Z3882" i="1"/>
  <c r="AQ3882" i="1"/>
  <c r="AO3882" i="1"/>
  <c r="AS3882" i="1"/>
  <c r="AB3887" i="1"/>
  <c r="U3882" i="1"/>
  <c r="T3882" i="1"/>
  <c r="T3884" i="1"/>
  <c r="AS3883" i="1"/>
  <c r="Z3883" i="1"/>
  <c r="AQ3884" i="1"/>
  <c r="U3883" i="1"/>
  <c r="AS3884" i="1"/>
  <c r="Z3884" i="1"/>
  <c r="AO3884" i="1"/>
  <c r="AB3888" i="1"/>
  <c r="X3883" i="1"/>
  <c r="T3883" i="1"/>
  <c r="X3884" i="1"/>
  <c r="U3884" i="1"/>
  <c r="AO3883" i="1"/>
  <c r="AQ3883" i="1"/>
  <c r="AB3889" i="1"/>
  <c r="AS3886" i="1"/>
  <c r="AQ3886" i="1"/>
  <c r="AB3890" i="1"/>
  <c r="Z3886" i="1"/>
  <c r="AS3885" i="1"/>
  <c r="AQ3885" i="1"/>
  <c r="AO3886" i="1"/>
  <c r="Z3885" i="1"/>
  <c r="X3886" i="1"/>
  <c r="AO3885" i="1"/>
  <c r="U3886" i="1"/>
  <c r="T3885" i="1"/>
  <c r="U3885" i="1"/>
  <c r="T3886" i="1"/>
  <c r="X3885" i="1"/>
  <c r="AS3887" i="1"/>
  <c r="AQ3887" i="1"/>
  <c r="Z3887" i="1"/>
  <c r="AO3887" i="1"/>
  <c r="X3887" i="1"/>
  <c r="U3887" i="1"/>
  <c r="T3887" i="1"/>
  <c r="AB3891" i="1"/>
  <c r="X3888" i="1"/>
  <c r="U3888" i="1"/>
  <c r="Z3888" i="1"/>
  <c r="AQ3888" i="1"/>
  <c r="AO3888" i="1"/>
  <c r="AS3888" i="1"/>
  <c r="AB3892" i="1"/>
  <c r="T3888" i="1"/>
  <c r="X3889" i="1"/>
  <c r="AB3893" i="1"/>
  <c r="AO3889" i="1"/>
  <c r="T3889" i="1"/>
  <c r="Z3889" i="1"/>
  <c r="AS3889" i="1"/>
  <c r="U3889" i="1"/>
  <c r="AQ3889" i="1"/>
  <c r="AB3894" i="1"/>
  <c r="AO3891" i="1"/>
  <c r="Z3890" i="1"/>
  <c r="AQ3890" i="1"/>
  <c r="AB3895" i="1"/>
  <c r="AQ3891" i="1"/>
  <c r="AS3891" i="1"/>
  <c r="AO3890" i="1"/>
  <c r="Z3891" i="1"/>
  <c r="AS3890" i="1"/>
  <c r="X3891" i="1"/>
  <c r="X3890" i="1"/>
  <c r="T3891" i="1"/>
  <c r="T3890" i="1"/>
  <c r="U3891" i="1"/>
  <c r="U3890" i="1"/>
  <c r="AS3892" i="1"/>
  <c r="AQ3892" i="1"/>
  <c r="Z3892" i="1"/>
  <c r="T3892" i="1"/>
  <c r="AO3892" i="1"/>
  <c r="AB3896" i="1"/>
  <c r="X3892" i="1"/>
  <c r="U3892" i="1"/>
  <c r="AB3897" i="1"/>
  <c r="AS3894" i="1"/>
  <c r="AQ3894" i="1"/>
  <c r="X3893" i="1"/>
  <c r="T3893" i="1"/>
  <c r="Z3894" i="1"/>
  <c r="AS3893" i="1"/>
  <c r="AQ3893" i="1"/>
  <c r="AB3898" i="1"/>
  <c r="AO3894" i="1"/>
  <c r="Z3893" i="1"/>
  <c r="T3894" i="1"/>
  <c r="AO3893" i="1"/>
  <c r="U3893" i="1"/>
  <c r="X3894" i="1"/>
  <c r="U3894" i="1"/>
  <c r="AS3895" i="1"/>
  <c r="AQ3895" i="1"/>
  <c r="Z3895" i="1"/>
  <c r="U3895" i="1"/>
  <c r="AO3895" i="1"/>
  <c r="AB3899" i="1"/>
  <c r="X3895" i="1"/>
  <c r="T3895" i="1"/>
  <c r="AB3900" i="1"/>
  <c r="Z3897" i="1"/>
  <c r="AQ3897" i="1"/>
  <c r="AS3896" i="1"/>
  <c r="T3896" i="1"/>
  <c r="AO3897" i="1"/>
  <c r="X3896" i="1"/>
  <c r="AS3897" i="1"/>
  <c r="U3896" i="1"/>
  <c r="U3897" i="1"/>
  <c r="X3897" i="1"/>
  <c r="AO3896" i="1"/>
  <c r="T3897" i="1"/>
  <c r="Z3896" i="1"/>
  <c r="AQ3896" i="1"/>
  <c r="AB3901" i="1"/>
  <c r="Z3898" i="1"/>
  <c r="AQ3898" i="1"/>
  <c r="AO3898" i="1"/>
  <c r="AS3898" i="1"/>
  <c r="AB3902" i="1"/>
  <c r="T3898" i="1"/>
  <c r="X3898" i="1"/>
  <c r="U3898" i="1"/>
  <c r="AB3903" i="1"/>
  <c r="T3899" i="1"/>
  <c r="AB3904" i="1"/>
  <c r="X3899" i="1"/>
  <c r="AQ3899" i="1"/>
  <c r="AO3899" i="1"/>
  <c r="AS3899" i="1"/>
  <c r="Z3899" i="1"/>
  <c r="U3899" i="1"/>
  <c r="U3900" i="1"/>
  <c r="X3901" i="1"/>
  <c r="T3900" i="1"/>
  <c r="Z3900" i="1"/>
  <c r="U3901" i="1"/>
  <c r="AS3900" i="1"/>
  <c r="AQ3900" i="1"/>
  <c r="AS3901" i="1"/>
  <c r="Z3901" i="1"/>
  <c r="AO3900" i="1"/>
  <c r="AQ3901" i="1"/>
  <c r="AB3905" i="1"/>
  <c r="X3900" i="1"/>
  <c r="AO3901" i="1"/>
  <c r="T3901" i="1"/>
  <c r="AS3902" i="1"/>
  <c r="AQ3902" i="1"/>
  <c r="Z3902" i="1"/>
  <c r="AB3906" i="1"/>
  <c r="AO3902" i="1"/>
  <c r="T3902" i="1"/>
  <c r="X3902" i="1"/>
  <c r="U3902" i="1"/>
  <c r="AS3903" i="1"/>
  <c r="AQ3903" i="1"/>
  <c r="AB3907" i="1"/>
  <c r="Z3903" i="1"/>
  <c r="AO3903" i="1"/>
  <c r="U3903" i="1"/>
  <c r="T3903" i="1"/>
  <c r="X3903" i="1"/>
  <c r="X3904" i="1"/>
  <c r="AS3904" i="1"/>
  <c r="Z3904" i="1"/>
  <c r="AQ3904" i="1"/>
  <c r="AO3904" i="1"/>
  <c r="AB3908" i="1"/>
  <c r="U3904" i="1"/>
  <c r="T3904" i="1"/>
  <c r="Z3905" i="1"/>
  <c r="AQ3905" i="1"/>
  <c r="AO3905" i="1"/>
  <c r="AS3905" i="1"/>
  <c r="AB3909" i="1"/>
  <c r="U3905" i="1"/>
  <c r="T3905" i="1"/>
  <c r="X3905" i="1"/>
  <c r="AB3910" i="1"/>
  <c r="U3907" i="1"/>
  <c r="AO3907" i="1"/>
  <c r="AQ3907" i="1"/>
  <c r="X3906" i="1"/>
  <c r="AS3907" i="1"/>
  <c r="Z3906" i="1"/>
  <c r="AQ3906" i="1"/>
  <c r="Z3907" i="1"/>
  <c r="AO3906" i="1"/>
  <c r="T3907" i="1"/>
  <c r="U3906" i="1"/>
  <c r="X3907" i="1"/>
  <c r="AB3911" i="1"/>
  <c r="T3906" i="1"/>
  <c r="AS3906" i="1"/>
  <c r="AB3912" i="1"/>
  <c r="Z3908" i="1"/>
  <c r="U3908" i="1"/>
  <c r="AO3908" i="1"/>
  <c r="X3908" i="1"/>
  <c r="AB3913" i="1"/>
  <c r="T3908" i="1"/>
  <c r="AQ3908" i="1"/>
  <c r="AS3908" i="1"/>
  <c r="AS3910" i="1"/>
  <c r="AQ3910" i="1"/>
  <c r="Z3910" i="1"/>
  <c r="AS3909" i="1"/>
  <c r="AQ3909" i="1"/>
  <c r="AB3914" i="1"/>
  <c r="AO3910" i="1"/>
  <c r="Z3909" i="1"/>
  <c r="T3909" i="1"/>
  <c r="X3910" i="1"/>
  <c r="AO3909" i="1"/>
  <c r="T3910" i="1"/>
  <c r="X3909" i="1"/>
  <c r="U3910" i="1"/>
  <c r="U3909" i="1"/>
  <c r="AS3911" i="1"/>
  <c r="AQ3911" i="1"/>
  <c r="AB3915" i="1"/>
  <c r="Z3911" i="1"/>
  <c r="AO3911" i="1"/>
  <c r="T3911" i="1"/>
  <c r="X3911" i="1"/>
  <c r="U3911" i="1"/>
  <c r="AO3912" i="1"/>
  <c r="U3912" i="1"/>
  <c r="AS3912" i="1"/>
  <c r="AQ3912" i="1"/>
  <c r="AB3916" i="1"/>
  <c r="T3912" i="1"/>
  <c r="X3912" i="1"/>
  <c r="Z3912" i="1"/>
  <c r="AB3917" i="1"/>
  <c r="AS3913" i="1"/>
  <c r="X3913" i="1"/>
  <c r="U3913" i="1"/>
  <c r="AB3918" i="1"/>
  <c r="AO3913" i="1"/>
  <c r="T3913" i="1"/>
  <c r="AQ3913" i="1"/>
  <c r="Z3913" i="1"/>
  <c r="AS3914" i="1"/>
  <c r="X3914" i="1"/>
  <c r="U3914" i="1"/>
  <c r="AB3919" i="1"/>
  <c r="T3914" i="1"/>
  <c r="AO3914" i="1"/>
  <c r="Z3914" i="1"/>
  <c r="AQ3914" i="1"/>
  <c r="AS3915" i="1"/>
  <c r="Z3915" i="1"/>
  <c r="X3915" i="1"/>
  <c r="U3915" i="1"/>
  <c r="AB3920" i="1"/>
  <c r="T3915" i="1"/>
  <c r="AO3915" i="1"/>
  <c r="AQ3915" i="1"/>
  <c r="AS3917" i="1"/>
  <c r="AQ3917" i="1"/>
  <c r="U3916" i="1"/>
  <c r="Z3917" i="1"/>
  <c r="AS3916" i="1"/>
  <c r="AQ3916" i="1"/>
  <c r="AB3921" i="1"/>
  <c r="AO3917" i="1"/>
  <c r="Z3916" i="1"/>
  <c r="T3916" i="1"/>
  <c r="U3917" i="1"/>
  <c r="AO3916" i="1"/>
  <c r="X3916" i="1"/>
  <c r="T3917" i="1"/>
  <c r="X3917" i="1"/>
  <c r="AB3922" i="1"/>
  <c r="Z3919" i="1"/>
  <c r="Z3918" i="1"/>
  <c r="AB3923" i="1"/>
  <c r="AO3919" i="1"/>
  <c r="AO3918" i="1"/>
  <c r="AQ3919" i="1"/>
  <c r="X3918" i="1"/>
  <c r="U3919" i="1"/>
  <c r="X3919" i="1"/>
  <c r="U3918" i="1"/>
  <c r="T3919" i="1"/>
  <c r="T3918" i="1"/>
  <c r="AS3919" i="1"/>
  <c r="AS3918" i="1"/>
  <c r="AQ3918" i="1"/>
  <c r="Z3920" i="1"/>
  <c r="AQ3920" i="1"/>
  <c r="AO3920" i="1"/>
  <c r="U3920" i="1"/>
  <c r="AB3924" i="1"/>
  <c r="AS3920" i="1"/>
  <c r="T3920" i="1"/>
  <c r="X3920" i="1"/>
  <c r="AB3925" i="1"/>
  <c r="Z3921" i="1"/>
  <c r="AQ3921" i="1"/>
  <c r="AO3921" i="1"/>
  <c r="AS3921" i="1"/>
  <c r="AB3926" i="1"/>
  <c r="X3921" i="1"/>
  <c r="T3921" i="1"/>
  <c r="U3921" i="1"/>
  <c r="AO3923" i="1"/>
  <c r="AQ3923" i="1"/>
  <c r="Z3922" i="1"/>
  <c r="AQ3922" i="1"/>
  <c r="AB3927" i="1"/>
  <c r="AS3923" i="1"/>
  <c r="AO3922" i="1"/>
  <c r="Z3923" i="1"/>
  <c r="AS3922" i="1"/>
  <c r="T3923" i="1"/>
  <c r="U3923" i="1"/>
  <c r="X3923" i="1"/>
  <c r="X3922" i="1"/>
  <c r="T3922" i="1"/>
  <c r="U3922" i="1"/>
  <c r="AB3928" i="1"/>
  <c r="T3924" i="1"/>
  <c r="Z3924" i="1"/>
  <c r="AO3924" i="1"/>
  <c r="U3924" i="1"/>
  <c r="AS3924" i="1"/>
  <c r="AQ3924" i="1"/>
  <c r="X3924" i="1"/>
  <c r="AB3929" i="1"/>
  <c r="AS3925" i="1"/>
  <c r="AQ3925" i="1"/>
  <c r="AB3930" i="1"/>
  <c r="Z3925" i="1"/>
  <c r="AO3925" i="1"/>
  <c r="T3925" i="1"/>
  <c r="X3925" i="1"/>
  <c r="U3925" i="1"/>
  <c r="T3926" i="1"/>
  <c r="X3926" i="1"/>
  <c r="AS3926" i="1"/>
  <c r="AQ3926" i="1"/>
  <c r="AB3931" i="1"/>
  <c r="Z3926" i="1"/>
  <c r="U3926" i="1"/>
  <c r="AO3926" i="1"/>
  <c r="Z3928" i="1"/>
  <c r="AS3927" i="1"/>
  <c r="AQ3927" i="1"/>
  <c r="AB3932" i="1"/>
  <c r="Z3927" i="1"/>
  <c r="AO3927" i="1"/>
  <c r="AO3928" i="1"/>
  <c r="X3927" i="1"/>
  <c r="AS3928" i="1"/>
  <c r="AQ3928" i="1"/>
  <c r="T3928" i="1"/>
  <c r="T3927" i="1"/>
  <c r="U3927" i="1"/>
  <c r="X3928" i="1"/>
  <c r="U3928" i="1"/>
  <c r="Z3929" i="1"/>
  <c r="AQ3929" i="1"/>
  <c r="AB3933" i="1"/>
  <c r="AO3929" i="1"/>
  <c r="AS3929" i="1"/>
  <c r="U3929" i="1"/>
  <c r="T3929" i="1"/>
  <c r="X3929" i="1"/>
  <c r="AB3934" i="1"/>
  <c r="U3930" i="1"/>
  <c r="AS3930" i="1"/>
  <c r="T3930" i="1"/>
  <c r="AO3930" i="1"/>
  <c r="Z3930" i="1"/>
  <c r="AQ3930" i="1"/>
  <c r="AB3935" i="1"/>
  <c r="X3930" i="1"/>
  <c r="AS3931" i="1"/>
  <c r="Z3931" i="1"/>
  <c r="X3931" i="1"/>
  <c r="AO3931" i="1"/>
  <c r="T3931" i="1"/>
  <c r="AB3936" i="1"/>
  <c r="U3931" i="1"/>
  <c r="AQ3931" i="1"/>
  <c r="AS3933" i="1"/>
  <c r="AQ3933" i="1"/>
  <c r="X3932" i="1"/>
  <c r="Z3933" i="1"/>
  <c r="AB3937" i="1"/>
  <c r="AQ3932" i="1"/>
  <c r="AO3933" i="1"/>
  <c r="T3932" i="1"/>
  <c r="Z3932" i="1"/>
  <c r="AS3932" i="1"/>
  <c r="U3932" i="1"/>
  <c r="U3933" i="1"/>
  <c r="T3933" i="1"/>
  <c r="AO3932" i="1"/>
  <c r="X3933" i="1"/>
  <c r="AB3938" i="1"/>
  <c r="AS3935" i="1"/>
  <c r="AQ3935" i="1"/>
  <c r="AS3934" i="1"/>
  <c r="AQ3934" i="1"/>
  <c r="Z3935" i="1"/>
  <c r="Z3934" i="1"/>
  <c r="AO3935" i="1"/>
  <c r="AO3934" i="1"/>
  <c r="X3934" i="1"/>
  <c r="T3935" i="1"/>
  <c r="U3934" i="1"/>
  <c r="X3935" i="1"/>
  <c r="U3935" i="1"/>
  <c r="T3934" i="1"/>
  <c r="AB3939" i="1"/>
  <c r="AQ3936" i="1"/>
  <c r="U3936" i="1"/>
  <c r="X3936" i="1"/>
  <c r="T3936" i="1"/>
  <c r="AS3936" i="1"/>
  <c r="Z3936" i="1"/>
  <c r="AO3936" i="1"/>
  <c r="AB3940" i="1"/>
  <c r="AB3941" i="1"/>
  <c r="T3937" i="1"/>
  <c r="AQ3937" i="1"/>
  <c r="AB3942" i="1"/>
  <c r="X3937" i="1"/>
  <c r="Z3937" i="1"/>
  <c r="AO3937" i="1"/>
  <c r="AS3937" i="1"/>
  <c r="U3937" i="1"/>
  <c r="AB3943" i="1"/>
  <c r="X3938" i="1"/>
  <c r="Z3938" i="1"/>
  <c r="AQ3938" i="1"/>
  <c r="AO3938" i="1"/>
  <c r="AS3938" i="1"/>
  <c r="U3938" i="1"/>
  <c r="T3938" i="1"/>
  <c r="AB3944" i="1"/>
  <c r="X3939" i="1"/>
  <c r="U3939" i="1"/>
  <c r="AO3939" i="1"/>
  <c r="T3939" i="1"/>
  <c r="AQ3939" i="1"/>
  <c r="AS3939" i="1"/>
  <c r="Z3939" i="1"/>
  <c r="AB3945" i="1"/>
  <c r="X3940" i="1"/>
  <c r="AO3940" i="1"/>
  <c r="U3940" i="1"/>
  <c r="T3940" i="1"/>
  <c r="AS3940" i="1"/>
  <c r="AQ3940" i="1"/>
  <c r="Z3940" i="1"/>
  <c r="AQ3942" i="1"/>
  <c r="U3941" i="1"/>
  <c r="AB3946" i="1"/>
  <c r="X3942" i="1"/>
  <c r="U3942" i="1"/>
  <c r="AS3942" i="1"/>
  <c r="AS3941" i="1"/>
  <c r="AQ3941" i="1"/>
  <c r="Z3942" i="1"/>
  <c r="AO3942" i="1"/>
  <c r="X3941" i="1"/>
  <c r="Z3941" i="1"/>
  <c r="AO3941" i="1"/>
  <c r="T3941" i="1"/>
  <c r="T3942" i="1"/>
  <c r="AS3943" i="1"/>
  <c r="AQ3943" i="1"/>
  <c r="AB3947" i="1"/>
  <c r="Z3943" i="1"/>
  <c r="AO3943" i="1"/>
  <c r="T3943" i="1"/>
  <c r="U3943" i="1"/>
  <c r="X3943" i="1"/>
  <c r="AO3944" i="1"/>
  <c r="AS3944" i="1"/>
  <c r="AQ3944" i="1"/>
  <c r="U3944" i="1"/>
  <c r="X3944" i="1"/>
  <c r="AB3948" i="1"/>
  <c r="T3944" i="1"/>
  <c r="Z3944" i="1"/>
  <c r="AB3949" i="1"/>
  <c r="X3945" i="1"/>
  <c r="X3946" i="1"/>
  <c r="U3945" i="1"/>
  <c r="AB3950" i="1"/>
  <c r="Z3946" i="1"/>
  <c r="Z3945" i="1"/>
  <c r="AQ3945" i="1"/>
  <c r="AQ3946" i="1"/>
  <c r="T3946" i="1"/>
  <c r="AO3946" i="1"/>
  <c r="AO3945" i="1"/>
  <c r="AS3946" i="1"/>
  <c r="AS3945" i="1"/>
  <c r="T3945" i="1"/>
  <c r="U3946" i="1"/>
  <c r="AB3951" i="1"/>
  <c r="AS3948" i="1"/>
  <c r="AQ3948" i="1"/>
  <c r="U3947" i="1"/>
  <c r="Z3948" i="1"/>
  <c r="AO3947" i="1"/>
  <c r="AQ3947" i="1"/>
  <c r="AO3948" i="1"/>
  <c r="AS3947" i="1"/>
  <c r="AB3952" i="1"/>
  <c r="X3948" i="1"/>
  <c r="Z3947" i="1"/>
  <c r="T3947" i="1"/>
  <c r="T3948" i="1"/>
  <c r="U3948" i="1"/>
  <c r="X3947" i="1"/>
  <c r="AS3949" i="1"/>
  <c r="AB3953" i="1"/>
  <c r="Z3949" i="1"/>
  <c r="AO3949" i="1"/>
  <c r="T3949" i="1"/>
  <c r="U3949" i="1"/>
  <c r="AQ3949" i="1"/>
  <c r="X3949" i="1"/>
  <c r="AS3950" i="1"/>
  <c r="AQ3950" i="1"/>
  <c r="Z3950" i="1"/>
  <c r="AB3954" i="1"/>
  <c r="AO3950" i="1"/>
  <c r="X3950" i="1"/>
  <c r="U3950" i="1"/>
  <c r="T3950" i="1"/>
  <c r="AS3951" i="1"/>
  <c r="AQ3951" i="1"/>
  <c r="U3951" i="1"/>
  <c r="Z3951" i="1"/>
  <c r="AO3951" i="1"/>
  <c r="T3951" i="1"/>
  <c r="X3951" i="1"/>
  <c r="AB3955" i="1"/>
  <c r="AS3952" i="1"/>
  <c r="U3952" i="1"/>
  <c r="AO3952" i="1"/>
  <c r="T3952" i="1"/>
  <c r="AB3956" i="1"/>
  <c r="X3952" i="1"/>
  <c r="Z3952" i="1"/>
  <c r="AQ3952" i="1"/>
  <c r="AB3957" i="1"/>
  <c r="X3953" i="1"/>
  <c r="U3953" i="1"/>
  <c r="AB3958" i="1"/>
  <c r="Z3953" i="1"/>
  <c r="AQ3953" i="1"/>
  <c r="AO3953" i="1"/>
  <c r="AS3953" i="1"/>
  <c r="T3953" i="1"/>
  <c r="AO3955" i="1"/>
  <c r="AQ3955" i="1"/>
  <c r="AS3954" i="1"/>
  <c r="T3954" i="1"/>
  <c r="AS3955" i="1"/>
  <c r="U3954" i="1"/>
  <c r="Z3955" i="1"/>
  <c r="T3955" i="1"/>
  <c r="AB3959" i="1"/>
  <c r="X3954" i="1"/>
  <c r="AO3954" i="1"/>
  <c r="X3955" i="1"/>
  <c r="Z3954" i="1"/>
  <c r="AQ3954" i="1"/>
  <c r="U3955" i="1"/>
  <c r="AB3960" i="1"/>
  <c r="U3956" i="1"/>
  <c r="Z3956" i="1"/>
  <c r="AO3956" i="1"/>
  <c r="X3956" i="1"/>
  <c r="T3956" i="1"/>
  <c r="AB3961" i="1"/>
  <c r="AS3956" i="1"/>
  <c r="AQ3956" i="1"/>
  <c r="T3957" i="1"/>
  <c r="AO3957" i="1"/>
  <c r="U3957" i="1"/>
  <c r="AQ3957" i="1"/>
  <c r="AB3962" i="1"/>
  <c r="AS3957" i="1"/>
  <c r="X3957" i="1"/>
  <c r="Z3957" i="1"/>
  <c r="AS3958" i="1"/>
  <c r="AQ3958" i="1"/>
  <c r="X3959" i="1"/>
  <c r="Z3958" i="1"/>
  <c r="AQ3959" i="1"/>
  <c r="AO3958" i="1"/>
  <c r="AS3959" i="1"/>
  <c r="AB3963" i="1"/>
  <c r="Z3959" i="1"/>
  <c r="AO3959" i="1"/>
  <c r="T3958" i="1"/>
  <c r="U3959" i="1"/>
  <c r="X3958" i="1"/>
  <c r="T3959" i="1"/>
  <c r="U3958" i="1"/>
  <c r="Z3960" i="1"/>
  <c r="AO3960" i="1"/>
  <c r="AQ3960" i="1"/>
  <c r="AS3960" i="1"/>
  <c r="AB3964" i="1"/>
  <c r="U3960" i="1"/>
  <c r="T3960" i="1"/>
  <c r="X3960" i="1"/>
  <c r="AB3965" i="1"/>
  <c r="AO3961" i="1"/>
  <c r="AS3961" i="1"/>
  <c r="T3961" i="1"/>
  <c r="U3961" i="1"/>
  <c r="AB3966" i="1"/>
  <c r="X3961" i="1"/>
  <c r="Z3961" i="1"/>
  <c r="AQ3961" i="1"/>
  <c r="AO3962" i="1"/>
  <c r="AS3962" i="1"/>
  <c r="X3962" i="1"/>
  <c r="AB3967" i="1"/>
  <c r="U3962" i="1"/>
  <c r="T3962" i="1"/>
  <c r="Z3962" i="1"/>
  <c r="AQ3962" i="1"/>
  <c r="AO3963" i="1"/>
  <c r="AQ3963" i="1"/>
  <c r="AS3963" i="1"/>
  <c r="T3963" i="1"/>
  <c r="Z3963" i="1"/>
  <c r="AB3968" i="1"/>
  <c r="X3963" i="1"/>
  <c r="U3963" i="1"/>
  <c r="AO3964" i="1"/>
  <c r="AB3969" i="1"/>
  <c r="T3964" i="1"/>
  <c r="U3964" i="1"/>
  <c r="Z3964" i="1"/>
  <c r="X3964" i="1"/>
  <c r="AS3964" i="1"/>
  <c r="AQ3964" i="1"/>
  <c r="X3966" i="1"/>
  <c r="AB3970" i="1"/>
  <c r="AO3965" i="1"/>
  <c r="T3965" i="1"/>
  <c r="X3965" i="1"/>
  <c r="AS3966" i="1"/>
  <c r="U3965" i="1"/>
  <c r="Z3966" i="1"/>
  <c r="Z3965" i="1"/>
  <c r="AO3966" i="1"/>
  <c r="T3966" i="1"/>
  <c r="U3966" i="1"/>
  <c r="AQ3966" i="1"/>
  <c r="AS3965" i="1"/>
  <c r="AQ3965" i="1"/>
  <c r="Z3967" i="1"/>
  <c r="AO3967" i="1"/>
  <c r="U3967" i="1"/>
  <c r="AB3971" i="1"/>
  <c r="T3967" i="1"/>
  <c r="X3967" i="1"/>
  <c r="AQ3967" i="1"/>
  <c r="AS3967" i="1"/>
  <c r="AB3972" i="1"/>
  <c r="Z3969" i="1"/>
  <c r="AQ3969" i="1"/>
  <c r="AO3969" i="1"/>
  <c r="T3968" i="1"/>
  <c r="AS3969" i="1"/>
  <c r="U3969" i="1"/>
  <c r="U3968" i="1"/>
  <c r="Z3968" i="1"/>
  <c r="AQ3968" i="1"/>
  <c r="AB3973" i="1"/>
  <c r="T3969" i="1"/>
  <c r="AO3968" i="1"/>
  <c r="X3969" i="1"/>
  <c r="AS3968" i="1"/>
  <c r="X3968" i="1"/>
  <c r="AB3974" i="1"/>
  <c r="AS3970" i="1"/>
  <c r="AQ3970" i="1"/>
  <c r="T3970" i="1"/>
  <c r="U3970" i="1"/>
  <c r="AB3975" i="1"/>
  <c r="AQ3972" i="1"/>
  <c r="X3970" i="1"/>
  <c r="Z3970" i="1"/>
  <c r="AO3970" i="1"/>
  <c r="Z3972" i="1"/>
  <c r="AS3971" i="1"/>
  <c r="AB3976" i="1"/>
  <c r="AO3972" i="1"/>
  <c r="U3972" i="1"/>
  <c r="U3971" i="1"/>
  <c r="X3972" i="1"/>
  <c r="Z3971" i="1"/>
  <c r="T3971" i="1"/>
  <c r="T3972" i="1"/>
  <c r="X3971" i="1"/>
  <c r="AS3972" i="1"/>
  <c r="AO3971" i="1"/>
  <c r="AQ3971" i="1"/>
  <c r="AB3977" i="1"/>
  <c r="AS3974" i="1"/>
  <c r="AQ3974" i="1"/>
  <c r="AS3973" i="1"/>
  <c r="AQ3973" i="1"/>
  <c r="AB3978" i="1"/>
  <c r="X3973" i="1"/>
  <c r="Z3974" i="1"/>
  <c r="Z3973" i="1"/>
  <c r="AO3974" i="1"/>
  <c r="AO3973" i="1"/>
  <c r="T3974" i="1"/>
  <c r="X3974" i="1"/>
  <c r="T3973" i="1"/>
  <c r="U3974" i="1"/>
  <c r="U3973" i="1"/>
  <c r="AB3979" i="1"/>
  <c r="AO3975" i="1"/>
  <c r="X3976" i="1"/>
  <c r="AB3980" i="1"/>
  <c r="U3975" i="1"/>
  <c r="Z3976" i="1"/>
  <c r="AQ3976" i="1"/>
  <c r="X3975" i="1"/>
  <c r="AS3975" i="1"/>
  <c r="AO3976" i="1"/>
  <c r="T3975" i="1"/>
  <c r="AS3976" i="1"/>
  <c r="AQ3975" i="1"/>
  <c r="U3976" i="1"/>
  <c r="T3976" i="1"/>
  <c r="Z3975" i="1"/>
  <c r="Z3977" i="1"/>
  <c r="AQ3977" i="1"/>
  <c r="AB3981" i="1"/>
  <c r="AO3977" i="1"/>
  <c r="AS3977" i="1"/>
  <c r="U3977" i="1"/>
  <c r="T3977" i="1"/>
  <c r="X3977" i="1"/>
  <c r="Z3978" i="1"/>
  <c r="AQ3978" i="1"/>
  <c r="AB3982" i="1"/>
  <c r="T3978" i="1"/>
  <c r="AO3978" i="1"/>
  <c r="AS3978" i="1"/>
  <c r="X3978" i="1"/>
  <c r="U3978" i="1"/>
  <c r="AB3983" i="1"/>
  <c r="AS3979" i="1"/>
  <c r="X3979" i="1"/>
  <c r="Z3979" i="1"/>
  <c r="AB3984" i="1"/>
  <c r="U3979" i="1"/>
  <c r="T3979" i="1"/>
  <c r="AO3979" i="1"/>
  <c r="AQ3979" i="1"/>
  <c r="X3980" i="1"/>
  <c r="AS3980" i="1"/>
  <c r="AQ3980" i="1"/>
  <c r="Z3980" i="1"/>
  <c r="AB3985" i="1"/>
  <c r="AO3980" i="1"/>
  <c r="T3980" i="1"/>
  <c r="U3980" i="1"/>
  <c r="AS3982" i="1"/>
  <c r="AQ3982" i="1"/>
  <c r="X3981" i="1"/>
  <c r="AB3986" i="1"/>
  <c r="Z3982" i="1"/>
  <c r="AS3981" i="1"/>
  <c r="AQ3981" i="1"/>
  <c r="AO3982" i="1"/>
  <c r="Z3981" i="1"/>
  <c r="U3981" i="1"/>
  <c r="U3982" i="1"/>
  <c r="AO3981" i="1"/>
  <c r="T3982" i="1"/>
  <c r="T3981" i="1"/>
  <c r="X3982" i="1"/>
  <c r="AS3983" i="1"/>
  <c r="AQ3983" i="1"/>
  <c r="Z3983" i="1"/>
  <c r="AO3983" i="1"/>
  <c r="U3983" i="1"/>
  <c r="T3983" i="1"/>
  <c r="X3983" i="1"/>
  <c r="AB3987" i="1"/>
  <c r="AS3984" i="1"/>
  <c r="AQ3984" i="1"/>
  <c r="Z3984" i="1"/>
  <c r="AO3984" i="1"/>
  <c r="AB3988" i="1"/>
  <c r="U3984" i="1"/>
  <c r="T3984" i="1"/>
  <c r="X3984" i="1"/>
  <c r="AB3989" i="1"/>
  <c r="Z3985" i="1"/>
  <c r="AQ3985" i="1"/>
  <c r="X3985" i="1"/>
  <c r="AS3985" i="1"/>
  <c r="U3985" i="1"/>
  <c r="AO3985" i="1"/>
  <c r="AB3990" i="1"/>
  <c r="T3985" i="1"/>
  <c r="AS3986" i="1"/>
  <c r="AQ3986" i="1"/>
  <c r="U3986" i="1"/>
  <c r="AO3986" i="1"/>
  <c r="T3986" i="1"/>
  <c r="Z3986" i="1"/>
  <c r="AB3991" i="1"/>
  <c r="X3986" i="1"/>
  <c r="T3987" i="1"/>
  <c r="X3987" i="1"/>
  <c r="U3987" i="1"/>
  <c r="Z3987" i="1"/>
  <c r="AQ3987" i="1"/>
  <c r="AS3987" i="1"/>
  <c r="AO3987" i="1"/>
  <c r="AB3992" i="1"/>
  <c r="AB3993" i="1"/>
  <c r="X3988" i="1"/>
  <c r="T3988" i="1"/>
  <c r="AO3988" i="1"/>
  <c r="AQ3988" i="1"/>
  <c r="AS3988" i="1"/>
  <c r="Z3988" i="1"/>
  <c r="U3988" i="1"/>
  <c r="AS3989" i="1"/>
  <c r="AQ3989" i="1"/>
  <c r="T3989" i="1"/>
  <c r="AO3989" i="1"/>
  <c r="Z3989" i="1"/>
  <c r="U3989" i="1"/>
  <c r="AB3994" i="1"/>
  <c r="X3989" i="1"/>
  <c r="AO3990" i="1"/>
  <c r="AB3995" i="1"/>
  <c r="U3990" i="1"/>
  <c r="X3990" i="1"/>
  <c r="Z3990" i="1"/>
  <c r="T3990" i="1"/>
  <c r="AS3990" i="1"/>
  <c r="AQ3990" i="1"/>
  <c r="AS3992" i="1"/>
  <c r="AQ3992" i="1"/>
  <c r="U3991" i="1"/>
  <c r="AS3991" i="1"/>
  <c r="Z3992" i="1"/>
  <c r="AO3992" i="1"/>
  <c r="X3991" i="1"/>
  <c r="U3992" i="1"/>
  <c r="Z3991" i="1"/>
  <c r="AQ3991" i="1"/>
  <c r="T3992" i="1"/>
  <c r="AO3991" i="1"/>
  <c r="AB3996" i="1"/>
  <c r="X3992" i="1"/>
  <c r="T3991" i="1"/>
  <c r="AB3997" i="1"/>
  <c r="AO3993" i="1"/>
  <c r="AS3993" i="1"/>
  <c r="U3993" i="1"/>
  <c r="T3993" i="1"/>
  <c r="X3993" i="1"/>
  <c r="Z3993" i="1"/>
  <c r="AQ3993" i="1"/>
  <c r="AB3998" i="1"/>
  <c r="AO3994" i="1"/>
  <c r="AQ3994" i="1"/>
  <c r="Z3994" i="1"/>
  <c r="AS3994" i="1"/>
  <c r="T3994" i="1"/>
  <c r="AB3999" i="1"/>
  <c r="X3994" i="1"/>
  <c r="U3994" i="1"/>
  <c r="AO3996" i="1"/>
  <c r="AQ3996" i="1"/>
  <c r="AB4000" i="1"/>
  <c r="AS3996" i="1"/>
  <c r="X3995" i="1"/>
  <c r="AQ3995" i="1"/>
  <c r="AS3995" i="1"/>
  <c r="T3995" i="1"/>
  <c r="Z3996" i="1"/>
  <c r="Z3995" i="1"/>
  <c r="X3996" i="1"/>
  <c r="AO3995" i="1"/>
  <c r="U3996" i="1"/>
  <c r="U3995" i="1"/>
  <c r="T3996" i="1"/>
  <c r="AB4001" i="1"/>
  <c r="AO3997" i="1"/>
  <c r="Z3997" i="1"/>
  <c r="X3997" i="1"/>
  <c r="AB4002" i="1"/>
  <c r="U3997" i="1"/>
  <c r="T3997" i="1"/>
  <c r="AS3997" i="1"/>
  <c r="AQ3997" i="1"/>
  <c r="Z3999" i="1"/>
  <c r="AO3998" i="1"/>
  <c r="AO3999" i="1"/>
  <c r="T3998" i="1"/>
  <c r="AQ3998" i="1"/>
  <c r="AS3999" i="1"/>
  <c r="AB4003" i="1"/>
  <c r="U3999" i="1"/>
  <c r="X3998" i="1"/>
  <c r="T3999" i="1"/>
  <c r="AQ3999" i="1"/>
  <c r="U3998" i="1"/>
  <c r="AS3998" i="1"/>
  <c r="X3999" i="1"/>
  <c r="Z3998" i="1"/>
  <c r="AS4000" i="1"/>
  <c r="AQ4000" i="1"/>
  <c r="Z4000" i="1"/>
  <c r="AO4000" i="1"/>
  <c r="AB4004" i="1"/>
  <c r="X4000" i="1"/>
  <c r="U4000" i="1"/>
  <c r="T4000" i="1"/>
  <c r="Z4001" i="1"/>
  <c r="AQ4001" i="1"/>
  <c r="AB4005" i="1"/>
  <c r="AO4001" i="1"/>
  <c r="AS4001" i="1"/>
  <c r="X4001" i="1"/>
  <c r="U4001" i="1"/>
  <c r="T4001" i="1"/>
  <c r="AO4002" i="1"/>
  <c r="AQ4002" i="1"/>
  <c r="AB4006" i="1"/>
  <c r="AS4002" i="1"/>
  <c r="Z4002" i="1"/>
  <c r="U4002" i="1"/>
  <c r="T4002" i="1"/>
  <c r="X4002" i="1"/>
  <c r="Z4003" i="1"/>
  <c r="AQ4003" i="1"/>
  <c r="AO4003" i="1"/>
  <c r="AS4003" i="1"/>
  <c r="U4003" i="1"/>
  <c r="T4003" i="1"/>
  <c r="X4003" i="1"/>
  <c r="AB4007" i="1"/>
  <c r="AB4008" i="1"/>
  <c r="X4004" i="1"/>
  <c r="AO4004" i="1"/>
  <c r="AQ4004" i="1"/>
  <c r="AS4004" i="1"/>
  <c r="T4004" i="1"/>
  <c r="U4004" i="1"/>
  <c r="Z4004" i="1"/>
  <c r="AB4009" i="1"/>
  <c r="AS4006" i="1"/>
  <c r="AQ4006" i="1"/>
  <c r="AS4005" i="1"/>
  <c r="Z4006" i="1"/>
  <c r="X4005" i="1"/>
  <c r="AQ4005" i="1"/>
  <c r="T4005" i="1"/>
  <c r="AO4006" i="1"/>
  <c r="T4006" i="1"/>
  <c r="U4005" i="1"/>
  <c r="AO4005" i="1"/>
  <c r="AB4010" i="1"/>
  <c r="X4006" i="1"/>
  <c r="Z4005" i="1"/>
  <c r="U4006" i="1"/>
  <c r="AS4007" i="1"/>
  <c r="AQ4007" i="1"/>
  <c r="Z4007" i="1"/>
  <c r="AB4011" i="1"/>
  <c r="U4007" i="1"/>
  <c r="AO4007" i="1"/>
  <c r="T4007" i="1"/>
  <c r="X4007" i="1"/>
  <c r="AS4008" i="1"/>
  <c r="AQ4008" i="1"/>
  <c r="AB4012" i="1"/>
  <c r="Z4008" i="1"/>
  <c r="AO4008" i="1"/>
  <c r="U4008" i="1"/>
  <c r="T4008" i="1"/>
  <c r="X4008" i="1"/>
  <c r="AB4013" i="1"/>
  <c r="AB4014" i="1"/>
  <c r="T4009" i="1"/>
  <c r="AQ4009" i="1"/>
  <c r="X4009" i="1"/>
  <c r="Z4009" i="1"/>
  <c r="U4009" i="1"/>
  <c r="AO4009" i="1"/>
  <c r="AS4009" i="1"/>
  <c r="Z4011" i="1"/>
  <c r="AQ4011" i="1"/>
  <c r="T4010" i="1"/>
  <c r="AO4011" i="1"/>
  <c r="Z4010" i="1"/>
  <c r="X4011" i="1"/>
  <c r="AS4011" i="1"/>
  <c r="AB4015" i="1"/>
  <c r="X4010" i="1"/>
  <c r="AS4010" i="1"/>
  <c r="U4011" i="1"/>
  <c r="U4010" i="1"/>
  <c r="AQ4010" i="1"/>
  <c r="T4011" i="1"/>
  <c r="AO4010" i="1"/>
  <c r="AB4016" i="1"/>
  <c r="AS4012" i="1"/>
  <c r="X4012" i="1"/>
  <c r="AO4012" i="1"/>
  <c r="Z4012" i="1"/>
  <c r="AB4017" i="1"/>
  <c r="T4012" i="1"/>
  <c r="AQ4012" i="1"/>
  <c r="U4012" i="1"/>
  <c r="Z4013" i="1"/>
  <c r="AS4013" i="1"/>
  <c r="AO4013" i="1"/>
  <c r="AQ4013" i="1"/>
  <c r="AB4018" i="1"/>
  <c r="T4013" i="1"/>
  <c r="X4013" i="1"/>
  <c r="U4013" i="1"/>
  <c r="Z4014" i="1"/>
  <c r="AB4019" i="1"/>
  <c r="AO4014" i="1"/>
  <c r="T4014" i="1"/>
  <c r="AQ4014" i="1"/>
  <c r="AS4014" i="1"/>
  <c r="X4014" i="1"/>
  <c r="U4014" i="1"/>
  <c r="AS4016" i="1"/>
  <c r="AQ4016" i="1"/>
  <c r="AS4015" i="1"/>
  <c r="AQ4015" i="1"/>
  <c r="AO4015" i="1"/>
  <c r="Z4016" i="1"/>
  <c r="Z4015" i="1"/>
  <c r="AO4016" i="1"/>
  <c r="T4015" i="1"/>
  <c r="U4016" i="1"/>
  <c r="U4015" i="1"/>
  <c r="T4016" i="1"/>
  <c r="X4015" i="1"/>
  <c r="AB4020" i="1"/>
  <c r="X4016" i="1"/>
  <c r="AS4017" i="1"/>
  <c r="U4017" i="1"/>
  <c r="T4017" i="1"/>
  <c r="AQ4017" i="1"/>
  <c r="X4017" i="1"/>
  <c r="Z4017" i="1"/>
  <c r="AB4021" i="1"/>
  <c r="AO4017" i="1"/>
  <c r="AB4022" i="1"/>
  <c r="Z4019" i="1"/>
  <c r="AQ4019" i="1"/>
  <c r="AO4018" i="1"/>
  <c r="AO4019" i="1"/>
  <c r="AS4018" i="1"/>
  <c r="AB4023" i="1"/>
  <c r="AS4019" i="1"/>
  <c r="U4018" i="1"/>
  <c r="AQ4018" i="1"/>
  <c r="T4019" i="1"/>
  <c r="T4018" i="1"/>
  <c r="X4019" i="1"/>
  <c r="X4018" i="1"/>
  <c r="U4019" i="1"/>
  <c r="Z4018" i="1"/>
  <c r="AB4024" i="1"/>
  <c r="AS4021" i="1"/>
  <c r="AO4020" i="1"/>
  <c r="AQ4020" i="1"/>
  <c r="AQ4021" i="1"/>
  <c r="Z4021" i="1"/>
  <c r="AS4020" i="1"/>
  <c r="AB4025" i="1"/>
  <c r="X4020" i="1"/>
  <c r="AO4021" i="1"/>
  <c r="Z4020" i="1"/>
  <c r="X4021" i="1"/>
  <c r="T4021" i="1"/>
  <c r="T4020" i="1"/>
  <c r="U4021" i="1"/>
  <c r="U4020" i="1"/>
  <c r="AB4026" i="1"/>
  <c r="AS4022" i="1"/>
  <c r="AQ4022" i="1"/>
  <c r="Z4022" i="1"/>
  <c r="T4022" i="1"/>
  <c r="AO4022" i="1"/>
  <c r="U4022" i="1"/>
  <c r="X4022" i="1"/>
  <c r="AB4027" i="1"/>
  <c r="AS4024" i="1"/>
  <c r="AQ4024" i="1"/>
  <c r="Z4024" i="1"/>
  <c r="AS4023" i="1"/>
  <c r="AQ4023" i="1"/>
  <c r="AO4024" i="1"/>
  <c r="Z4023" i="1"/>
  <c r="AO4023" i="1"/>
  <c r="X4024" i="1"/>
  <c r="U4023" i="1"/>
  <c r="AB4028" i="1"/>
  <c r="T4024" i="1"/>
  <c r="X4023" i="1"/>
  <c r="T4023" i="1"/>
  <c r="U4024" i="1"/>
  <c r="Z4025" i="1"/>
  <c r="AO4025" i="1"/>
  <c r="AS4025" i="1"/>
  <c r="AB4029" i="1"/>
  <c r="U4025" i="1"/>
  <c r="T4025" i="1"/>
  <c r="AQ4025" i="1"/>
  <c r="X4025" i="1"/>
  <c r="AB4030" i="1"/>
  <c r="Z4027" i="1"/>
  <c r="AQ4027" i="1"/>
  <c r="Z4026" i="1"/>
  <c r="AO4027" i="1"/>
  <c r="AQ4026" i="1"/>
  <c r="AS4027" i="1"/>
  <c r="AO4026" i="1"/>
  <c r="AB4031" i="1"/>
  <c r="U4026" i="1"/>
  <c r="AS4026" i="1"/>
  <c r="T4027" i="1"/>
  <c r="X4026" i="1"/>
  <c r="X4027" i="1"/>
  <c r="U4027" i="1"/>
  <c r="T4026" i="1"/>
  <c r="AB4032" i="1"/>
  <c r="X4028" i="1"/>
  <c r="U4028" i="1"/>
  <c r="AB4033" i="1"/>
  <c r="AO4028" i="1"/>
  <c r="AQ4028" i="1"/>
  <c r="AS4028" i="1"/>
  <c r="Z4028" i="1"/>
  <c r="T4028" i="1"/>
  <c r="U4030" i="1"/>
  <c r="U4029" i="1"/>
  <c r="X4030" i="1"/>
  <c r="T4030" i="1"/>
  <c r="AS4029" i="1"/>
  <c r="AQ4029" i="1"/>
  <c r="X4029" i="1"/>
  <c r="AS4030" i="1"/>
  <c r="Z4029" i="1"/>
  <c r="AB4034" i="1"/>
  <c r="Z4030" i="1"/>
  <c r="AO4029" i="1"/>
  <c r="AO4030" i="1"/>
  <c r="T4029" i="1"/>
  <c r="AQ4030" i="1"/>
  <c r="AB4035" i="1"/>
  <c r="AS4032" i="1"/>
  <c r="AQ4032" i="1"/>
  <c r="AS4031" i="1"/>
  <c r="AQ4031" i="1"/>
  <c r="Z4032" i="1"/>
  <c r="T4032" i="1"/>
  <c r="Z4031" i="1"/>
  <c r="AB4036" i="1"/>
  <c r="AO4032" i="1"/>
  <c r="AO4031" i="1"/>
  <c r="U4031" i="1"/>
  <c r="T4031" i="1"/>
  <c r="X4032" i="1"/>
  <c r="X4031" i="1"/>
  <c r="U4032" i="1"/>
  <c r="AB4037" i="1"/>
  <c r="X4033" i="1"/>
  <c r="AB4038" i="1"/>
  <c r="T4033" i="1"/>
  <c r="U4033" i="1"/>
  <c r="Z4033" i="1"/>
  <c r="AQ4033" i="1"/>
  <c r="AO4033" i="1"/>
  <c r="AS4033" i="1"/>
  <c r="AO4035" i="1"/>
  <c r="T4034" i="1"/>
  <c r="AS4034" i="1"/>
  <c r="AS4035" i="1"/>
  <c r="AQ4035" i="1"/>
  <c r="Z4035" i="1"/>
  <c r="U4034" i="1"/>
  <c r="U4035" i="1"/>
  <c r="AB4039" i="1"/>
  <c r="Z4034" i="1"/>
  <c r="AQ4034" i="1"/>
  <c r="T4035" i="1"/>
  <c r="AO4034" i="1"/>
  <c r="X4034" i="1"/>
  <c r="X4035" i="1"/>
  <c r="AO4036" i="1"/>
  <c r="AQ4036" i="1"/>
  <c r="AS4036" i="1"/>
  <c r="AB4040" i="1"/>
  <c r="Z4036" i="1"/>
  <c r="U4036" i="1"/>
  <c r="T4036" i="1"/>
  <c r="X4036" i="1"/>
  <c r="AB4041" i="1"/>
  <c r="AS4038" i="1"/>
  <c r="AQ4038" i="1"/>
  <c r="T4037" i="1"/>
  <c r="AS4037" i="1"/>
  <c r="AO4037" i="1"/>
  <c r="Z4038" i="1"/>
  <c r="AQ4037" i="1"/>
  <c r="AO4038" i="1"/>
  <c r="Z4037" i="1"/>
  <c r="AB4042" i="1"/>
  <c r="X4038" i="1"/>
  <c r="U4038" i="1"/>
  <c r="X4037" i="1"/>
  <c r="T4038" i="1"/>
  <c r="U4037" i="1"/>
  <c r="AB4043" i="1"/>
  <c r="X4039" i="1"/>
  <c r="AO4039" i="1"/>
  <c r="U4039" i="1"/>
  <c r="AS4039" i="1"/>
  <c r="AQ4039" i="1"/>
  <c r="AB4044" i="1"/>
  <c r="Z4039" i="1"/>
  <c r="T4039" i="1"/>
  <c r="T4040" i="1"/>
  <c r="X4041" i="1"/>
  <c r="X4040" i="1"/>
  <c r="T4041" i="1"/>
  <c r="AB4045" i="1"/>
  <c r="AS4040" i="1"/>
  <c r="AQ4040" i="1"/>
  <c r="U4041" i="1"/>
  <c r="AO4041" i="1"/>
  <c r="AS4041" i="1"/>
  <c r="Z4040" i="1"/>
  <c r="Z4041" i="1"/>
  <c r="AQ4041" i="1"/>
  <c r="AO4040" i="1"/>
  <c r="U4040" i="1"/>
  <c r="AB4046" i="1"/>
  <c r="Z4043" i="1"/>
  <c r="AQ4043" i="1"/>
  <c r="AO4043" i="1"/>
  <c r="Z4042" i="1"/>
  <c r="AQ4042" i="1"/>
  <c r="AS4043" i="1"/>
  <c r="AO4042" i="1"/>
  <c r="AS4042" i="1"/>
  <c r="AB4047" i="1"/>
  <c r="T4043" i="1"/>
  <c r="X4043" i="1"/>
  <c r="T4042" i="1"/>
  <c r="U4043" i="1"/>
  <c r="X4042" i="1"/>
  <c r="U4042" i="1"/>
  <c r="AB4048" i="1"/>
  <c r="AS4045" i="1"/>
  <c r="AQ4045" i="1"/>
  <c r="AS4044" i="1"/>
  <c r="Z4044" i="1"/>
  <c r="AQ4044" i="1"/>
  <c r="Z4045" i="1"/>
  <c r="AO4045" i="1"/>
  <c r="AO4044" i="1"/>
  <c r="U4045" i="1"/>
  <c r="AB4049" i="1"/>
  <c r="U4044" i="1"/>
  <c r="X4044" i="1"/>
  <c r="T4045" i="1"/>
  <c r="T4044" i="1"/>
  <c r="X4045" i="1"/>
  <c r="AQ4046" i="1"/>
  <c r="AO4046" i="1"/>
  <c r="AB4050" i="1"/>
  <c r="AS4046" i="1"/>
  <c r="X4046" i="1"/>
  <c r="Z4046" i="1"/>
  <c r="U4046" i="1"/>
  <c r="T4046" i="1"/>
  <c r="AS4047" i="1"/>
  <c r="AQ4047" i="1"/>
  <c r="Z4047" i="1"/>
  <c r="AO4047" i="1"/>
  <c r="X4047" i="1"/>
  <c r="U4047" i="1"/>
  <c r="AB4051" i="1"/>
  <c r="T4047" i="1"/>
  <c r="AB4052" i="1"/>
  <c r="T4048" i="1"/>
  <c r="X4048" i="1"/>
  <c r="U4048" i="1"/>
  <c r="AB4053" i="1"/>
  <c r="Z4048" i="1"/>
  <c r="AS4048" i="1"/>
  <c r="AQ4048" i="1"/>
  <c r="AO4048" i="1"/>
  <c r="Z4050" i="1"/>
  <c r="AQ4050" i="1"/>
  <c r="AQ4049" i="1"/>
  <c r="AO4050" i="1"/>
  <c r="AB4054" i="1"/>
  <c r="X4049" i="1"/>
  <c r="Z4049" i="1"/>
  <c r="AO4049" i="1"/>
  <c r="AS4050" i="1"/>
  <c r="U4050" i="1"/>
  <c r="U4049" i="1"/>
  <c r="AS4049" i="1"/>
  <c r="T4050" i="1"/>
  <c r="X4050" i="1"/>
  <c r="T4049" i="1"/>
  <c r="Z4051" i="1"/>
  <c r="AQ4051" i="1"/>
  <c r="AO4051" i="1"/>
  <c r="AS4051" i="1"/>
  <c r="X4051" i="1"/>
  <c r="AB4055" i="1"/>
  <c r="T4051" i="1"/>
  <c r="U4051" i="1"/>
  <c r="AB4056" i="1"/>
  <c r="AS4053" i="1"/>
  <c r="AQ4053" i="1"/>
  <c r="Z4052" i="1"/>
  <c r="Z4053" i="1"/>
  <c r="AO4053" i="1"/>
  <c r="U4052" i="1"/>
  <c r="X4053" i="1"/>
  <c r="AB4057" i="1"/>
  <c r="X4052" i="1"/>
  <c r="U4053" i="1"/>
  <c r="T4052" i="1"/>
  <c r="AQ4052" i="1"/>
  <c r="T4053" i="1"/>
  <c r="AO4052" i="1"/>
  <c r="AS4052" i="1"/>
  <c r="AB4058" i="1"/>
  <c r="AS4055" i="1"/>
  <c r="AQ4055" i="1"/>
  <c r="Z4055" i="1"/>
  <c r="AS4054" i="1"/>
  <c r="AQ4054" i="1"/>
  <c r="AO4055" i="1"/>
  <c r="Z4054" i="1"/>
  <c r="T4054" i="1"/>
  <c r="AB4059" i="1"/>
  <c r="AO4054" i="1"/>
  <c r="U4055" i="1"/>
  <c r="U4054" i="1"/>
  <c r="X4054" i="1"/>
  <c r="T4055" i="1"/>
  <c r="X4055" i="1"/>
  <c r="AS4056" i="1"/>
  <c r="AQ4056" i="1"/>
  <c r="AB4060" i="1"/>
  <c r="Z4056" i="1"/>
  <c r="AO4056" i="1"/>
  <c r="T4056" i="1"/>
  <c r="X4056" i="1"/>
  <c r="U4056" i="1"/>
  <c r="AB4061" i="1"/>
  <c r="AS4057" i="1"/>
  <c r="X4057" i="1"/>
  <c r="U4057" i="1"/>
  <c r="T4057" i="1"/>
  <c r="AO4057" i="1"/>
  <c r="Z4057" i="1"/>
  <c r="AQ4057" i="1"/>
  <c r="AB4062" i="1"/>
  <c r="T4058" i="1"/>
  <c r="Z4058" i="1"/>
  <c r="AQ4058" i="1"/>
  <c r="AS4058" i="1"/>
  <c r="U4058" i="1"/>
  <c r="X4058" i="1"/>
  <c r="AO4058" i="1"/>
  <c r="AB4063" i="1"/>
  <c r="AO4059" i="1"/>
  <c r="AS4059" i="1"/>
  <c r="X4059" i="1"/>
  <c r="T4059" i="1"/>
  <c r="U4059" i="1"/>
  <c r="Z4059" i="1"/>
  <c r="AQ4059" i="1"/>
  <c r="AB4064" i="1"/>
  <c r="AO4060" i="1"/>
  <c r="AQ4060" i="1"/>
  <c r="Z4060" i="1"/>
  <c r="AS4060" i="1"/>
  <c r="U4060" i="1"/>
  <c r="T4060" i="1"/>
  <c r="X4060" i="1"/>
  <c r="AB4065" i="1"/>
  <c r="AS4062" i="1"/>
  <c r="AQ4062" i="1"/>
  <c r="T4061" i="1"/>
  <c r="AS4061" i="1"/>
  <c r="Z4062" i="1"/>
  <c r="U4061" i="1"/>
  <c r="AQ4061" i="1"/>
  <c r="AO4062" i="1"/>
  <c r="X4061" i="1"/>
  <c r="AB4066" i="1"/>
  <c r="T4062" i="1"/>
  <c r="Z4061" i="1"/>
  <c r="X4062" i="1"/>
  <c r="AO4061" i="1"/>
  <c r="U4062" i="1"/>
  <c r="AS4063" i="1"/>
  <c r="AQ4063" i="1"/>
  <c r="Z4063" i="1"/>
  <c r="AB4067" i="1"/>
  <c r="AO4063" i="1"/>
  <c r="X4063" i="1"/>
  <c r="U4063" i="1"/>
  <c r="T4063" i="1"/>
  <c r="AS4064" i="1"/>
  <c r="AQ4064" i="1"/>
  <c r="Z4064" i="1"/>
  <c r="AO4064" i="1"/>
  <c r="T4064" i="1"/>
  <c r="AB4068" i="1"/>
  <c r="U4064" i="1"/>
  <c r="X4064" i="1"/>
  <c r="Z4065" i="1"/>
  <c r="AO4065" i="1"/>
  <c r="AS4065" i="1"/>
  <c r="AB4069" i="1"/>
  <c r="T4065" i="1"/>
  <c r="X4065" i="1"/>
  <c r="AQ4065" i="1"/>
  <c r="U4065" i="1"/>
  <c r="AB4070" i="1"/>
  <c r="AB4071" i="1"/>
  <c r="AS4066" i="1"/>
  <c r="U4066" i="1"/>
  <c r="T4066" i="1"/>
  <c r="Z4066" i="1"/>
  <c r="AQ4066" i="1"/>
  <c r="AO4066" i="1"/>
  <c r="X4066" i="1"/>
  <c r="AO4068" i="1"/>
  <c r="AQ4068" i="1"/>
  <c r="AB4072" i="1"/>
  <c r="AS4068" i="1"/>
  <c r="X4067" i="1"/>
  <c r="Z4068" i="1"/>
  <c r="Z4067" i="1"/>
  <c r="AQ4067" i="1"/>
  <c r="T4068" i="1"/>
  <c r="AO4067" i="1"/>
  <c r="T4067" i="1"/>
  <c r="U4068" i="1"/>
  <c r="AS4067" i="1"/>
  <c r="U4067" i="1"/>
  <c r="X4068" i="1"/>
  <c r="AB4073" i="1"/>
  <c r="X4069" i="1"/>
  <c r="AS4070" i="1"/>
  <c r="AB4074" i="1"/>
  <c r="Z4070" i="1"/>
  <c r="U4069" i="1"/>
  <c r="AQ4070" i="1"/>
  <c r="AO4070" i="1"/>
  <c r="AS4069" i="1"/>
  <c r="AQ4069" i="1"/>
  <c r="AO4069" i="1"/>
  <c r="T4069" i="1"/>
  <c r="U4070" i="1"/>
  <c r="Z4069" i="1"/>
  <c r="X4070" i="1"/>
  <c r="T4070" i="1"/>
  <c r="AS4071" i="1"/>
  <c r="AQ4071" i="1"/>
  <c r="AB4075" i="1"/>
  <c r="Z4071" i="1"/>
  <c r="AO4071" i="1"/>
  <c r="U4071" i="1"/>
  <c r="T4071" i="1"/>
  <c r="X4071" i="1"/>
  <c r="AS4072" i="1"/>
  <c r="AQ4072" i="1"/>
  <c r="Z4072" i="1"/>
  <c r="AO4072" i="1"/>
  <c r="U4072" i="1"/>
  <c r="T4072" i="1"/>
  <c r="AB4076" i="1"/>
  <c r="X4072" i="1"/>
  <c r="AQ4073" i="1"/>
  <c r="AB4077" i="1"/>
  <c r="AO4073" i="1"/>
  <c r="U4073" i="1"/>
  <c r="AS4073" i="1"/>
  <c r="X4073" i="1"/>
  <c r="T4073" i="1"/>
  <c r="Z4073" i="1"/>
  <c r="AB4078" i="1"/>
  <c r="Z4074" i="1"/>
  <c r="AQ4074" i="1"/>
  <c r="AO4074" i="1"/>
  <c r="AS4074" i="1"/>
  <c r="U4074" i="1"/>
  <c r="AB4079" i="1"/>
  <c r="T4074" i="1"/>
  <c r="X4074" i="1"/>
  <c r="Z4075" i="1"/>
  <c r="AQ4075" i="1"/>
  <c r="AO4075" i="1"/>
  <c r="AS4075" i="1"/>
  <c r="X4076" i="1"/>
  <c r="AQ4076" i="1"/>
  <c r="U4076" i="1"/>
  <c r="U4075" i="1"/>
  <c r="AO4076" i="1"/>
  <c r="AS4076" i="1"/>
  <c r="T4075" i="1"/>
  <c r="Z4076" i="1"/>
  <c r="X4075" i="1"/>
  <c r="T4076" i="1"/>
  <c r="AB4080" i="1"/>
  <c r="AB4081" i="1"/>
  <c r="Z4077" i="1"/>
  <c r="AO4077" i="1"/>
  <c r="T4077" i="1"/>
  <c r="AB4082" i="1"/>
  <c r="X4077" i="1"/>
  <c r="U4077" i="1"/>
  <c r="AS4077" i="1"/>
  <c r="AQ4077" i="1"/>
  <c r="AB4083" i="1"/>
  <c r="AO4078" i="1"/>
  <c r="X4078" i="1"/>
  <c r="AS4078" i="1"/>
  <c r="AQ4078" i="1"/>
  <c r="Z4078" i="1"/>
  <c r="U4078" i="1"/>
  <c r="AQ4080" i="1"/>
  <c r="T4078" i="1"/>
  <c r="Z4080" i="1"/>
  <c r="U4079" i="1"/>
  <c r="T4079" i="1"/>
  <c r="AO4080" i="1"/>
  <c r="AS4080" i="1"/>
  <c r="AO4079" i="1"/>
  <c r="U4080" i="1"/>
  <c r="AS4079" i="1"/>
  <c r="AQ4079" i="1"/>
  <c r="Z4079" i="1"/>
  <c r="X4080" i="1"/>
  <c r="T4080" i="1"/>
  <c r="X4079" i="1"/>
  <c r="AB4084" i="1"/>
  <c r="AO4081" i="1"/>
  <c r="AQ4081" i="1"/>
  <c r="AS4081" i="1"/>
  <c r="Z4081" i="1"/>
  <c r="T4081" i="1"/>
  <c r="U4081" i="1"/>
  <c r="AB4085" i="1"/>
  <c r="X4081" i="1"/>
  <c r="AS4082" i="1"/>
  <c r="AQ4082" i="1"/>
  <c r="Z4082" i="1"/>
  <c r="AO4082" i="1"/>
  <c r="AB4086" i="1"/>
  <c r="X4082" i="1"/>
  <c r="U4082" i="1"/>
  <c r="T4082" i="1"/>
  <c r="AS4083" i="1"/>
  <c r="AB4087" i="1"/>
  <c r="Z4083" i="1"/>
  <c r="AO4083" i="1"/>
  <c r="AQ4083" i="1"/>
  <c r="T4083" i="1"/>
  <c r="X4083" i="1"/>
  <c r="U4083" i="1"/>
  <c r="Z4084" i="1"/>
  <c r="AQ4084" i="1"/>
  <c r="AS4084" i="1"/>
  <c r="AB4088" i="1"/>
  <c r="AO4084" i="1"/>
  <c r="T4084" i="1"/>
  <c r="X4084" i="1"/>
  <c r="U4084" i="1"/>
  <c r="AB4089" i="1"/>
  <c r="X4085" i="1"/>
  <c r="Z4086" i="1"/>
  <c r="AQ4086" i="1"/>
  <c r="T4085" i="1"/>
  <c r="AB4090" i="1"/>
  <c r="AO4085" i="1"/>
  <c r="AO4086" i="1"/>
  <c r="AS4085" i="1"/>
  <c r="AQ4085" i="1"/>
  <c r="AS4086" i="1"/>
  <c r="Z4085" i="1"/>
  <c r="U4085" i="1"/>
  <c r="X4086" i="1"/>
  <c r="U4086" i="1"/>
  <c r="T4086" i="1"/>
  <c r="AB4091" i="1"/>
  <c r="AQ4088" i="1"/>
  <c r="X4087" i="1"/>
  <c r="T4088" i="1"/>
  <c r="T4087" i="1"/>
  <c r="U4087" i="1"/>
  <c r="X4088" i="1"/>
  <c r="AO4087" i="1"/>
  <c r="AQ4087" i="1"/>
  <c r="U4088" i="1"/>
  <c r="Z4087" i="1"/>
  <c r="AO4088" i="1"/>
  <c r="AS4087" i="1"/>
  <c r="Z4088" i="1"/>
  <c r="AS4088" i="1"/>
  <c r="AB4092" i="1"/>
  <c r="AQ4089" i="1"/>
  <c r="AO4089" i="1"/>
  <c r="AS4089" i="1"/>
  <c r="Z4089" i="1"/>
  <c r="X4089" i="1"/>
  <c r="T4089" i="1"/>
  <c r="U4089" i="1"/>
  <c r="AB4093" i="1"/>
  <c r="AS4090" i="1"/>
  <c r="AQ4090" i="1"/>
  <c r="AB4094" i="1"/>
  <c r="Z4090" i="1"/>
  <c r="AO4090" i="1"/>
  <c r="U4090" i="1"/>
  <c r="X4090" i="1"/>
  <c r="T4090" i="1"/>
  <c r="AS4091" i="1"/>
  <c r="AQ4091" i="1"/>
  <c r="AO4091" i="1"/>
  <c r="AB4095" i="1"/>
  <c r="Z4091" i="1"/>
  <c r="T4091" i="1"/>
  <c r="X4091" i="1"/>
  <c r="U4091" i="1"/>
  <c r="AQ4092" i="1"/>
  <c r="AO4092" i="1"/>
  <c r="X4092" i="1"/>
  <c r="U4092" i="1"/>
  <c r="AB4096" i="1"/>
  <c r="AS4092" i="1"/>
  <c r="T4092" i="1"/>
  <c r="Z4092" i="1"/>
  <c r="U4093" i="1"/>
  <c r="AS4093" i="1"/>
  <c r="Z4093" i="1"/>
  <c r="AB4097" i="1"/>
  <c r="AO4093" i="1"/>
  <c r="AQ4094" i="1"/>
  <c r="AQ4093" i="1"/>
  <c r="X4093" i="1"/>
  <c r="T4093" i="1"/>
  <c r="X4094" i="1"/>
  <c r="AB4098" i="1"/>
  <c r="U4094" i="1"/>
  <c r="T4094" i="1"/>
  <c r="AS4094" i="1"/>
  <c r="Z4094" i="1"/>
  <c r="AO4094" i="1"/>
  <c r="AB4099" i="1"/>
  <c r="X4096" i="1"/>
  <c r="Z4095" i="1"/>
  <c r="AB4100" i="1"/>
  <c r="AQ4095" i="1"/>
  <c r="Z4096" i="1"/>
  <c r="U4095" i="1"/>
  <c r="AS4096" i="1"/>
  <c r="T4095" i="1"/>
  <c r="AO4095" i="1"/>
  <c r="AS4095" i="1"/>
  <c r="AO4096" i="1"/>
  <c r="AQ4096" i="1"/>
  <c r="T4096" i="1"/>
  <c r="X4095" i="1"/>
  <c r="U4096" i="1"/>
  <c r="AB4101" i="1"/>
  <c r="AS4098" i="1"/>
  <c r="AQ4098" i="1"/>
  <c r="U4097" i="1"/>
  <c r="U4098" i="1"/>
  <c r="Z4098" i="1"/>
  <c r="AO4097" i="1"/>
  <c r="AQ4097" i="1"/>
  <c r="AO4098" i="1"/>
  <c r="AS4097" i="1"/>
  <c r="T4098" i="1"/>
  <c r="Z4097" i="1"/>
  <c r="T4097" i="1"/>
  <c r="AB4102" i="1"/>
  <c r="X4098" i="1"/>
  <c r="X4097" i="1"/>
  <c r="U4099" i="1"/>
  <c r="AB4103" i="1"/>
  <c r="X4099" i="1"/>
  <c r="AS4099" i="1"/>
  <c r="T4099" i="1"/>
  <c r="Z4099" i="1"/>
  <c r="AQ4099" i="1"/>
  <c r="AO4099" i="1"/>
  <c r="AB4104" i="1"/>
  <c r="AS4101" i="1"/>
  <c r="AQ4101" i="1"/>
  <c r="AO4100" i="1"/>
  <c r="AB4105" i="1"/>
  <c r="Z4101" i="1"/>
  <c r="AO4101" i="1"/>
  <c r="U4100" i="1"/>
  <c r="X4101" i="1"/>
  <c r="T4100" i="1"/>
  <c r="U4101" i="1"/>
  <c r="X4100" i="1"/>
  <c r="T4101" i="1"/>
  <c r="AS4100" i="1"/>
  <c r="AQ4100" i="1"/>
  <c r="Z4100" i="1"/>
  <c r="Z4102" i="1"/>
  <c r="AQ4102" i="1"/>
  <c r="AO4102" i="1"/>
  <c r="AS4102" i="1"/>
  <c r="X4102" i="1"/>
  <c r="AB4106" i="1"/>
  <c r="U4102" i="1"/>
  <c r="T4102" i="1"/>
  <c r="AQ4103" i="1"/>
  <c r="AS4103" i="1"/>
  <c r="Z4103" i="1"/>
  <c r="T4103" i="1"/>
  <c r="X4103" i="1"/>
  <c r="U4103" i="1"/>
  <c r="AB4107" i="1"/>
  <c r="AO4103" i="1"/>
  <c r="Z4104" i="1"/>
  <c r="AQ4104" i="1"/>
  <c r="AO4104" i="1"/>
  <c r="AS4104" i="1"/>
  <c r="AB4108" i="1"/>
  <c r="X4104" i="1"/>
  <c r="U4104" i="1"/>
  <c r="T4104" i="1"/>
  <c r="AB4109" i="1"/>
  <c r="AS4106" i="1"/>
  <c r="AQ4106" i="1"/>
  <c r="Z4105" i="1"/>
  <c r="AS4105" i="1"/>
  <c r="Z4106" i="1"/>
  <c r="U4105" i="1"/>
  <c r="AO4106" i="1"/>
  <c r="X4105" i="1"/>
  <c r="T4106" i="1"/>
  <c r="T4105" i="1"/>
  <c r="AB4110" i="1"/>
  <c r="X4106" i="1"/>
  <c r="U4106" i="1"/>
  <c r="AO4105" i="1"/>
  <c r="AQ4105" i="1"/>
  <c r="AB4111" i="1"/>
  <c r="AS4108" i="1"/>
  <c r="AQ4108" i="1"/>
  <c r="AQ4107" i="1"/>
  <c r="Z4108" i="1"/>
  <c r="X4107" i="1"/>
  <c r="AB4112" i="1"/>
  <c r="AO4108" i="1"/>
  <c r="U4107" i="1"/>
  <c r="U4108" i="1"/>
  <c r="T4107" i="1"/>
  <c r="AS4107" i="1"/>
  <c r="X4108" i="1"/>
  <c r="Z4107" i="1"/>
  <c r="T4108" i="1"/>
  <c r="AO4107" i="1"/>
  <c r="AQ4109" i="1"/>
  <c r="AS4109" i="1"/>
  <c r="Z4109" i="1"/>
  <c r="AB4113" i="1"/>
  <c r="AO4109" i="1"/>
  <c r="T4109" i="1"/>
  <c r="U4109" i="1"/>
  <c r="X4109" i="1"/>
  <c r="AS4110" i="1"/>
  <c r="U4110" i="1"/>
  <c r="AQ4110" i="1"/>
  <c r="X4110" i="1"/>
  <c r="T4110" i="1"/>
  <c r="AB4114" i="1"/>
  <c r="Z4110" i="1"/>
  <c r="AO4110" i="1"/>
  <c r="AB4115" i="1"/>
  <c r="U4112" i="1"/>
  <c r="T4111" i="1"/>
  <c r="AB4116" i="1"/>
  <c r="Z4112" i="1"/>
  <c r="AQ4112" i="1"/>
  <c r="X4111" i="1"/>
  <c r="AO4112" i="1"/>
  <c r="Z4111" i="1"/>
  <c r="AQ4111" i="1"/>
  <c r="AS4112" i="1"/>
  <c r="AO4111" i="1"/>
  <c r="AS4111" i="1"/>
  <c r="T4112" i="1"/>
  <c r="X4112" i="1"/>
  <c r="U4111" i="1"/>
  <c r="AB4117" i="1"/>
  <c r="AB4118" i="1"/>
  <c r="U4113" i="1"/>
  <c r="T4113" i="1"/>
  <c r="Z4113" i="1"/>
  <c r="AQ4113" i="1"/>
  <c r="AO4113" i="1"/>
  <c r="X4113" i="1"/>
  <c r="AS4113" i="1"/>
  <c r="AS4114" i="1"/>
  <c r="AQ4114" i="1"/>
  <c r="AB4119" i="1"/>
  <c r="Z4114" i="1"/>
  <c r="U4114" i="1"/>
  <c r="AO4114" i="1"/>
  <c r="X4114" i="1"/>
  <c r="T4114" i="1"/>
  <c r="AS4116" i="1"/>
  <c r="AQ4116" i="1"/>
  <c r="AB4120" i="1"/>
  <c r="T4115" i="1"/>
  <c r="AQ4115" i="1"/>
  <c r="Z4116" i="1"/>
  <c r="U4115" i="1"/>
  <c r="AO4116" i="1"/>
  <c r="X4115" i="1"/>
  <c r="T4116" i="1"/>
  <c r="AS4115" i="1"/>
  <c r="Z4115" i="1"/>
  <c r="X4116" i="1"/>
  <c r="AO4115" i="1"/>
  <c r="U4116" i="1"/>
  <c r="AS4117" i="1"/>
  <c r="AQ4117" i="1"/>
  <c r="Z4117" i="1"/>
  <c r="AO4117" i="1"/>
  <c r="T4117" i="1"/>
  <c r="U4117" i="1"/>
  <c r="AB4121" i="1"/>
  <c r="X4117" i="1"/>
  <c r="AQ4118" i="1"/>
  <c r="Z4118" i="1"/>
  <c r="AO4118" i="1"/>
  <c r="AS4118" i="1"/>
  <c r="U4118" i="1"/>
  <c r="T4118" i="1"/>
  <c r="AB4122" i="1"/>
  <c r="X4118" i="1"/>
  <c r="Z4119" i="1"/>
  <c r="AQ4119" i="1"/>
  <c r="AO4119" i="1"/>
  <c r="AS4119" i="1"/>
  <c r="AB4123" i="1"/>
  <c r="U4119" i="1"/>
  <c r="T4119" i="1"/>
  <c r="X4119" i="1"/>
  <c r="AB4124" i="1"/>
  <c r="AO4121" i="1"/>
  <c r="AQ4121" i="1"/>
  <c r="AS4120" i="1"/>
  <c r="T4120" i="1"/>
  <c r="AS4121" i="1"/>
  <c r="U4120" i="1"/>
  <c r="AO4120" i="1"/>
  <c r="Z4121" i="1"/>
  <c r="T4121" i="1"/>
  <c r="AB4125" i="1"/>
  <c r="X4120" i="1"/>
  <c r="U4121" i="1"/>
  <c r="X4121" i="1"/>
  <c r="Z4120" i="1"/>
  <c r="AQ4120" i="1"/>
  <c r="AS4122" i="1"/>
  <c r="AQ4122" i="1"/>
  <c r="AB4126" i="1"/>
  <c r="Z4122" i="1"/>
  <c r="AO4122" i="1"/>
  <c r="X4122" i="1"/>
  <c r="T4122" i="1"/>
  <c r="U4122" i="1"/>
  <c r="AS4123" i="1"/>
  <c r="AQ4123" i="1"/>
  <c r="Z4123" i="1"/>
  <c r="AB4127" i="1"/>
  <c r="AO4123" i="1"/>
  <c r="U4123" i="1"/>
  <c r="T4123" i="1"/>
  <c r="X4123" i="1"/>
  <c r="AS4124" i="1"/>
  <c r="AQ4124" i="1"/>
  <c r="Z4124" i="1"/>
  <c r="AB4128" i="1"/>
  <c r="AO4124" i="1"/>
  <c r="T4124" i="1"/>
  <c r="X4124" i="1"/>
  <c r="U4124" i="1"/>
  <c r="AS4125" i="1"/>
  <c r="AQ4125" i="1"/>
  <c r="AB4129" i="1"/>
  <c r="Z4125" i="1"/>
  <c r="AO4125" i="1"/>
  <c r="U4125" i="1"/>
  <c r="T4125" i="1"/>
  <c r="X4125" i="1"/>
  <c r="AQ4126" i="1"/>
  <c r="AS4126" i="1"/>
  <c r="T4126" i="1"/>
  <c r="U4126" i="1"/>
  <c r="X4126" i="1"/>
  <c r="AB4130" i="1"/>
  <c r="Z4126" i="1"/>
  <c r="AO4126" i="1"/>
  <c r="Z4127" i="1"/>
  <c r="AQ4127" i="1"/>
  <c r="AO4127" i="1"/>
  <c r="AB4131" i="1"/>
  <c r="AS4127" i="1"/>
  <c r="U4127" i="1"/>
  <c r="T4127" i="1"/>
  <c r="X4127" i="1"/>
  <c r="AB4132" i="1"/>
  <c r="AO4129" i="1"/>
  <c r="AQ4129" i="1"/>
  <c r="T4128" i="1"/>
  <c r="U4129" i="1"/>
  <c r="AS4129" i="1"/>
  <c r="Z4129" i="1"/>
  <c r="X4128" i="1"/>
  <c r="AB4133" i="1"/>
  <c r="Z4128" i="1"/>
  <c r="AQ4128" i="1"/>
  <c r="T4129" i="1"/>
  <c r="AO4128" i="1"/>
  <c r="AS4128" i="1"/>
  <c r="X4129" i="1"/>
  <c r="U4128" i="1"/>
  <c r="AB4134" i="1"/>
  <c r="AQ4131" i="1"/>
  <c r="AO4130" i="1"/>
  <c r="T4131" i="1"/>
  <c r="Z4130" i="1"/>
  <c r="AB4135" i="1"/>
  <c r="U4130" i="1"/>
  <c r="AS4131" i="1"/>
  <c r="X4130" i="1"/>
  <c r="Z4131" i="1"/>
  <c r="U4131" i="1"/>
  <c r="T4130" i="1"/>
  <c r="AO4131" i="1"/>
  <c r="X4131" i="1"/>
  <c r="AS4130" i="1"/>
  <c r="AQ4130" i="1"/>
  <c r="AS4132" i="1"/>
  <c r="AQ4132" i="1"/>
  <c r="Z4132" i="1"/>
  <c r="AO4132" i="1"/>
  <c r="X4132" i="1"/>
  <c r="U4132" i="1"/>
  <c r="AB4136" i="1"/>
  <c r="T4132" i="1"/>
  <c r="AS4133" i="1"/>
  <c r="AQ4133" i="1"/>
  <c r="Z4133" i="1"/>
  <c r="AB4137" i="1"/>
  <c r="AO4133" i="1"/>
  <c r="U4133" i="1"/>
  <c r="T4133" i="1"/>
  <c r="X4133" i="1"/>
  <c r="AB4138" i="1"/>
  <c r="AS4134" i="1"/>
  <c r="T4134" i="1"/>
  <c r="X4134" i="1"/>
  <c r="Z4134" i="1"/>
  <c r="AQ4134" i="1"/>
  <c r="AB4139" i="1"/>
  <c r="AO4134" i="1"/>
  <c r="U4134" i="1"/>
  <c r="X4135" i="1"/>
  <c r="T4135" i="1"/>
  <c r="Z4135" i="1"/>
  <c r="AQ4135" i="1"/>
  <c r="AO4135" i="1"/>
  <c r="AS4135" i="1"/>
  <c r="U4135" i="1"/>
  <c r="AB4140" i="1"/>
  <c r="AB4141" i="1"/>
  <c r="U4136" i="1"/>
  <c r="X4137" i="1"/>
  <c r="AQ4137" i="1"/>
  <c r="T4136" i="1"/>
  <c r="U4137" i="1"/>
  <c r="Z4136" i="1"/>
  <c r="AQ4136" i="1"/>
  <c r="AO4137" i="1"/>
  <c r="AO4136" i="1"/>
  <c r="X4136" i="1"/>
  <c r="AS4137" i="1"/>
  <c r="AS4136" i="1"/>
  <c r="Z4137" i="1"/>
  <c r="T4137" i="1"/>
  <c r="AB4142" i="1"/>
  <c r="AS4138" i="1"/>
  <c r="AQ4138" i="1"/>
  <c r="AB4143" i="1"/>
  <c r="Z4138" i="1"/>
  <c r="T4138" i="1"/>
  <c r="AO4138" i="1"/>
  <c r="X4138" i="1"/>
  <c r="U4138" i="1"/>
  <c r="AS4139" i="1"/>
  <c r="AB4144" i="1"/>
  <c r="AQ4139" i="1"/>
  <c r="Z4139" i="1"/>
  <c r="AO4139" i="1"/>
  <c r="X4139" i="1"/>
  <c r="U4139" i="1"/>
  <c r="T4139" i="1"/>
  <c r="X4141" i="1"/>
  <c r="Z4140" i="1"/>
  <c r="U4140" i="1"/>
  <c r="AS4140" i="1"/>
  <c r="AS4141" i="1"/>
  <c r="AQ4141" i="1"/>
  <c r="AO4140" i="1"/>
  <c r="AB4145" i="1"/>
  <c r="Z4141" i="1"/>
  <c r="X4140" i="1"/>
  <c r="AO4141" i="1"/>
  <c r="T4140" i="1"/>
  <c r="T4141" i="1"/>
  <c r="U4141" i="1"/>
  <c r="AQ4140" i="1"/>
  <c r="AB4146" i="1"/>
  <c r="U4143" i="1"/>
  <c r="X4142" i="1"/>
  <c r="Z4143" i="1"/>
  <c r="AQ4143" i="1"/>
  <c r="U4142" i="1"/>
  <c r="AB4147" i="1"/>
  <c r="AO4143" i="1"/>
  <c r="T4142" i="1"/>
  <c r="AS4142" i="1"/>
  <c r="AS4143" i="1"/>
  <c r="Z4142" i="1"/>
  <c r="AQ4142" i="1"/>
  <c r="T4143" i="1"/>
  <c r="AO4142" i="1"/>
  <c r="X4143" i="1"/>
  <c r="Z4144" i="1"/>
  <c r="AQ4144" i="1"/>
  <c r="AO4144" i="1"/>
  <c r="X4144" i="1"/>
  <c r="AS4144" i="1"/>
  <c r="AB4148" i="1"/>
  <c r="U4144" i="1"/>
  <c r="T4144" i="1"/>
  <c r="AB4149" i="1"/>
  <c r="AB4150" i="1"/>
  <c r="X4145" i="1"/>
  <c r="AS4146" i="1"/>
  <c r="AQ4146" i="1"/>
  <c r="T4145" i="1"/>
  <c r="Z4145" i="1"/>
  <c r="U4145" i="1"/>
  <c r="Z4146" i="1"/>
  <c r="AO4145" i="1"/>
  <c r="AQ4145" i="1"/>
  <c r="AO4146" i="1"/>
  <c r="AS4145" i="1"/>
  <c r="U4146" i="1"/>
  <c r="X4146" i="1"/>
  <c r="T4146" i="1"/>
  <c r="AB4151" i="1"/>
  <c r="X4148" i="1"/>
  <c r="U4147" i="1"/>
  <c r="AS4147" i="1"/>
  <c r="U4148" i="1"/>
  <c r="T4147" i="1"/>
  <c r="AB4152" i="1"/>
  <c r="AO4147" i="1"/>
  <c r="T4148" i="1"/>
  <c r="X4147" i="1"/>
  <c r="AS4148" i="1"/>
  <c r="AQ4147" i="1"/>
  <c r="Z4148" i="1"/>
  <c r="Z4147" i="1"/>
  <c r="AQ4148" i="1"/>
  <c r="AO4148" i="1"/>
  <c r="AS4149" i="1"/>
  <c r="AQ4149" i="1"/>
  <c r="AB4153" i="1"/>
  <c r="T4149" i="1"/>
  <c r="X4149" i="1"/>
  <c r="Z4149" i="1"/>
  <c r="U4149" i="1"/>
  <c r="AO4149" i="1"/>
  <c r="AQ4150" i="1"/>
  <c r="AS4150" i="1"/>
  <c r="U4150" i="1"/>
  <c r="T4150" i="1"/>
  <c r="AB4154" i="1"/>
  <c r="X4150" i="1"/>
  <c r="Z4150" i="1"/>
  <c r="AO4150" i="1"/>
  <c r="AB4155" i="1"/>
  <c r="U4152" i="1"/>
  <c r="Z4152" i="1"/>
  <c r="AQ4152" i="1"/>
  <c r="Z4151" i="1"/>
  <c r="AQ4151" i="1"/>
  <c r="AO4152" i="1"/>
  <c r="AO4151" i="1"/>
  <c r="X4151" i="1"/>
  <c r="AS4152" i="1"/>
  <c r="AS4151" i="1"/>
  <c r="AB4156" i="1"/>
  <c r="T4151" i="1"/>
  <c r="U4151" i="1"/>
  <c r="T4152" i="1"/>
  <c r="X4152" i="1"/>
  <c r="AO4153" i="1"/>
  <c r="AQ4153" i="1"/>
  <c r="AS4153" i="1"/>
  <c r="Z4153" i="1"/>
  <c r="X4153" i="1"/>
  <c r="U4153" i="1"/>
  <c r="T4153" i="1"/>
  <c r="AB4157" i="1"/>
  <c r="AB4158" i="1"/>
  <c r="AQ4155" i="1"/>
  <c r="AO4154" i="1"/>
  <c r="AQ4154" i="1"/>
  <c r="U4155" i="1"/>
  <c r="AS4154" i="1"/>
  <c r="AS4155" i="1"/>
  <c r="T4155" i="1"/>
  <c r="Z4154" i="1"/>
  <c r="Z4155" i="1"/>
  <c r="U4154" i="1"/>
  <c r="AO4155" i="1"/>
  <c r="T4154" i="1"/>
  <c r="X4154" i="1"/>
  <c r="X4155" i="1"/>
  <c r="AB4159" i="1"/>
  <c r="AO4156" i="1"/>
  <c r="T4156" i="1"/>
  <c r="Z4156" i="1"/>
  <c r="AQ4156" i="1"/>
  <c r="AB4160" i="1"/>
  <c r="AS4156" i="1"/>
  <c r="U4156" i="1"/>
  <c r="X4156" i="1"/>
  <c r="AS4157" i="1"/>
  <c r="AQ4157" i="1"/>
  <c r="AB4161" i="1"/>
  <c r="Z4157" i="1"/>
  <c r="AO4157" i="1"/>
  <c r="T4157" i="1"/>
  <c r="U4157" i="1"/>
  <c r="X4157" i="1"/>
  <c r="AO4158" i="1"/>
  <c r="AS4158" i="1"/>
  <c r="AB4162" i="1"/>
  <c r="Z4158" i="1"/>
  <c r="T4158" i="1"/>
  <c r="AQ4158" i="1"/>
  <c r="X4158" i="1"/>
  <c r="U4158" i="1"/>
  <c r="AO4159" i="1"/>
  <c r="AQ4159" i="1"/>
  <c r="AS4159" i="1"/>
  <c r="AB4163" i="1"/>
  <c r="Z4159" i="1"/>
  <c r="T4159" i="1"/>
  <c r="X4159" i="1"/>
  <c r="U4159" i="1"/>
  <c r="Z4160" i="1"/>
  <c r="AQ4160" i="1"/>
  <c r="AS4160" i="1"/>
  <c r="U4160" i="1"/>
  <c r="AO4160" i="1"/>
  <c r="AB4164" i="1"/>
  <c r="T4160" i="1"/>
  <c r="X4160" i="1"/>
  <c r="U4161" i="1"/>
  <c r="AQ4161" i="1"/>
  <c r="T4161" i="1"/>
  <c r="AB4165" i="1"/>
  <c r="X4161" i="1"/>
  <c r="AO4161" i="1"/>
  <c r="Z4161" i="1"/>
  <c r="AS4161" i="1"/>
  <c r="AQ4162" i="1"/>
  <c r="AO4162" i="1"/>
  <c r="X4162" i="1"/>
  <c r="AB4166" i="1"/>
  <c r="T4162" i="1"/>
  <c r="U4162" i="1"/>
  <c r="AS4162" i="1"/>
  <c r="Z4162" i="1"/>
  <c r="AB4167" i="1"/>
  <c r="U4164" i="1"/>
  <c r="AB4168" i="1"/>
  <c r="T4164" i="1"/>
  <c r="X4163" i="1"/>
  <c r="AQ4164" i="1"/>
  <c r="X4164" i="1"/>
  <c r="T4163" i="1"/>
  <c r="AO4164" i="1"/>
  <c r="AS4163" i="1"/>
  <c r="AQ4163" i="1"/>
  <c r="Z4164" i="1"/>
  <c r="Z4163" i="1"/>
  <c r="AS4164" i="1"/>
  <c r="AO4163" i="1"/>
  <c r="U4163" i="1"/>
  <c r="AS4165" i="1"/>
  <c r="AQ4165" i="1"/>
  <c r="Z4165" i="1"/>
  <c r="AO4165" i="1"/>
  <c r="X4165" i="1"/>
  <c r="T4165" i="1"/>
  <c r="AB4169" i="1"/>
  <c r="U4165" i="1"/>
  <c r="AB4170" i="1"/>
  <c r="AQ4167" i="1"/>
  <c r="X4167" i="1"/>
  <c r="AO4166" i="1"/>
  <c r="AQ4166" i="1"/>
  <c r="AO4167" i="1"/>
  <c r="AS4166" i="1"/>
  <c r="AS4167" i="1"/>
  <c r="U4166" i="1"/>
  <c r="Z4167" i="1"/>
  <c r="T4166" i="1"/>
  <c r="T4167" i="1"/>
  <c r="U4167" i="1"/>
  <c r="AB4171" i="1"/>
  <c r="X4166" i="1"/>
  <c r="Z4166" i="1"/>
  <c r="AB4172" i="1"/>
  <c r="T4169" i="1"/>
  <c r="T4168" i="1"/>
  <c r="AB4173" i="1"/>
  <c r="X4168" i="1"/>
  <c r="U4168" i="1"/>
  <c r="X4169" i="1"/>
  <c r="Z4168" i="1"/>
  <c r="AO4169" i="1"/>
  <c r="AS4169" i="1"/>
  <c r="AQ4168" i="1"/>
  <c r="Z4169" i="1"/>
  <c r="AO4168" i="1"/>
  <c r="U4169" i="1"/>
  <c r="AS4168" i="1"/>
  <c r="AQ4169" i="1"/>
  <c r="AS4170" i="1"/>
  <c r="AQ4170" i="1"/>
  <c r="Z4170" i="1"/>
  <c r="AO4170" i="1"/>
  <c r="X4170" i="1"/>
  <c r="U4170" i="1"/>
  <c r="AB4174" i="1"/>
  <c r="T4170" i="1"/>
  <c r="AB4175" i="1"/>
  <c r="AQ4172" i="1"/>
  <c r="X4171" i="1"/>
  <c r="AS4172" i="1"/>
  <c r="T4171" i="1"/>
  <c r="Z4172" i="1"/>
  <c r="AQ4171" i="1"/>
  <c r="AO4172" i="1"/>
  <c r="AB4176" i="1"/>
  <c r="T4172" i="1"/>
  <c r="AS4171" i="1"/>
  <c r="Z4171" i="1"/>
  <c r="X4172" i="1"/>
  <c r="AO4171" i="1"/>
  <c r="U4171" i="1"/>
  <c r="U4172" i="1"/>
  <c r="AS4173" i="1"/>
  <c r="AQ4173" i="1"/>
  <c r="Z4173" i="1"/>
  <c r="AB4177" i="1"/>
  <c r="AO4173" i="1"/>
  <c r="U4173" i="1"/>
  <c r="T4173" i="1"/>
  <c r="X4173" i="1"/>
  <c r="AB4178" i="1"/>
  <c r="T4175" i="1"/>
  <c r="Z4175" i="1"/>
  <c r="AQ4175" i="1"/>
  <c r="X4174" i="1"/>
  <c r="AO4175" i="1"/>
  <c r="T4174" i="1"/>
  <c r="AS4175" i="1"/>
  <c r="Z4174" i="1"/>
  <c r="AQ4174" i="1"/>
  <c r="AS4174" i="1"/>
  <c r="AO4174" i="1"/>
  <c r="X4175" i="1"/>
  <c r="U4175" i="1"/>
  <c r="U4174" i="1"/>
  <c r="AB4179" i="1"/>
  <c r="AB4180" i="1"/>
  <c r="AO4176" i="1"/>
  <c r="AS4176" i="1"/>
  <c r="AB4181" i="1"/>
  <c r="T4176" i="1"/>
  <c r="U4176" i="1"/>
  <c r="X4176" i="1"/>
  <c r="Z4176" i="1"/>
  <c r="AQ4176" i="1"/>
  <c r="AS4177" i="1"/>
  <c r="AB4182" i="1"/>
  <c r="Z4177" i="1"/>
  <c r="T4177" i="1"/>
  <c r="U4177" i="1"/>
  <c r="AO4177" i="1"/>
  <c r="X4177" i="1"/>
  <c r="AQ4177" i="1"/>
  <c r="X4178" i="1"/>
  <c r="AS4178" i="1"/>
  <c r="AQ4178" i="1"/>
  <c r="Z4178" i="1"/>
  <c r="AO4178" i="1"/>
  <c r="U4178" i="1"/>
  <c r="AB4183" i="1"/>
  <c r="T4178" i="1"/>
  <c r="AS4180" i="1"/>
  <c r="AQ4180" i="1"/>
  <c r="X4179" i="1"/>
  <c r="Z4180" i="1"/>
  <c r="AS4179" i="1"/>
  <c r="AQ4179" i="1"/>
  <c r="AO4180" i="1"/>
  <c r="Z4179" i="1"/>
  <c r="AB4184" i="1"/>
  <c r="X4180" i="1"/>
  <c r="AO4179" i="1"/>
  <c r="U4180" i="1"/>
  <c r="T4179" i="1"/>
  <c r="T4180" i="1"/>
  <c r="U4179" i="1"/>
  <c r="AS4181" i="1"/>
  <c r="AQ4181" i="1"/>
  <c r="Z4181" i="1"/>
  <c r="AB4185" i="1"/>
  <c r="AO4181" i="1"/>
  <c r="U4181" i="1"/>
  <c r="X4181" i="1"/>
  <c r="T4181" i="1"/>
  <c r="AB4186" i="1"/>
  <c r="T4183" i="1"/>
  <c r="U4182" i="1"/>
  <c r="Z4183" i="1"/>
  <c r="AQ4183" i="1"/>
  <c r="T4182" i="1"/>
  <c r="AS4182" i="1"/>
  <c r="AO4183" i="1"/>
  <c r="AB4187" i="1"/>
  <c r="AO4182" i="1"/>
  <c r="AS4183" i="1"/>
  <c r="Z4182" i="1"/>
  <c r="AQ4182" i="1"/>
  <c r="X4183" i="1"/>
  <c r="U4183" i="1"/>
  <c r="X4182" i="1"/>
  <c r="AB4188" i="1"/>
  <c r="Z4184" i="1"/>
  <c r="AQ4184" i="1"/>
  <c r="AO4184" i="1"/>
  <c r="T4184" i="1"/>
  <c r="AS4184" i="1"/>
  <c r="AB4189" i="1"/>
  <c r="X4184" i="1"/>
  <c r="U4184" i="1"/>
  <c r="AS4186" i="1"/>
  <c r="AQ4186" i="1"/>
  <c r="Z4186" i="1"/>
  <c r="X4185" i="1"/>
  <c r="T4185" i="1"/>
  <c r="AO4186" i="1"/>
  <c r="AB4190" i="1"/>
  <c r="AO4185" i="1"/>
  <c r="AQ4185" i="1"/>
  <c r="Z4185" i="1"/>
  <c r="U4185" i="1"/>
  <c r="AS4185" i="1"/>
  <c r="X4186" i="1"/>
  <c r="U4186" i="1"/>
  <c r="T4186" i="1"/>
  <c r="AS4187" i="1"/>
  <c r="AQ4187" i="1"/>
  <c r="AB4191" i="1"/>
  <c r="Z4187" i="1"/>
  <c r="AO4187" i="1"/>
  <c r="U4187" i="1"/>
  <c r="T4187" i="1"/>
  <c r="X4187" i="1"/>
  <c r="AS4188" i="1"/>
  <c r="AQ4188" i="1"/>
  <c r="Z4188" i="1"/>
  <c r="AO4188" i="1"/>
  <c r="X4188" i="1"/>
  <c r="T4188" i="1"/>
  <c r="U4188" i="1"/>
  <c r="AB4192" i="1"/>
  <c r="AS4189" i="1"/>
  <c r="AQ4189" i="1"/>
  <c r="AB4193" i="1"/>
  <c r="Z4189" i="1"/>
  <c r="AO4189" i="1"/>
  <c r="X4189" i="1"/>
  <c r="U4189" i="1"/>
  <c r="T4189" i="1"/>
  <c r="Z4190" i="1"/>
  <c r="AO4190" i="1"/>
  <c r="AQ4190" i="1"/>
  <c r="AS4190" i="1"/>
  <c r="U4190" i="1"/>
  <c r="T4190" i="1"/>
  <c r="AB4194" i="1"/>
  <c r="X4190" i="1"/>
  <c r="AB4195" i="1"/>
  <c r="U4192" i="1"/>
  <c r="AO4191" i="1"/>
  <c r="Z4192" i="1"/>
  <c r="AQ4192" i="1"/>
  <c r="AS4191" i="1"/>
  <c r="U4191" i="1"/>
  <c r="AO4192" i="1"/>
  <c r="AS4192" i="1"/>
  <c r="T4191" i="1"/>
  <c r="X4191" i="1"/>
  <c r="Z4191" i="1"/>
  <c r="AB4196" i="1"/>
  <c r="T4192" i="1"/>
  <c r="AQ4191" i="1"/>
  <c r="X4192" i="1"/>
  <c r="AO4193" i="1"/>
  <c r="AQ4193" i="1"/>
  <c r="AS4193" i="1"/>
  <c r="Z4193" i="1"/>
  <c r="U4193" i="1"/>
  <c r="AB4197" i="1"/>
  <c r="T4193" i="1"/>
  <c r="X4193" i="1"/>
  <c r="AB4198" i="1"/>
  <c r="X4194" i="1"/>
  <c r="AS4194" i="1"/>
  <c r="AQ4194" i="1"/>
  <c r="AB4199" i="1"/>
  <c r="Z4194" i="1"/>
  <c r="AO4194" i="1"/>
  <c r="U4194" i="1"/>
  <c r="T4194" i="1"/>
  <c r="AO4195" i="1"/>
  <c r="U4195" i="1"/>
  <c r="T4195" i="1"/>
  <c r="X4195" i="1"/>
  <c r="AB4200" i="1"/>
  <c r="AS4195" i="1"/>
  <c r="AQ4195" i="1"/>
  <c r="Z4195" i="1"/>
  <c r="AS4197" i="1"/>
  <c r="AQ4197" i="1"/>
  <c r="U4196" i="1"/>
  <c r="X4196" i="1"/>
  <c r="Z4197" i="1"/>
  <c r="AO4196" i="1"/>
  <c r="AO4197" i="1"/>
  <c r="AS4196" i="1"/>
  <c r="AQ4196" i="1"/>
  <c r="T4196" i="1"/>
  <c r="Z4196" i="1"/>
  <c r="X4197" i="1"/>
  <c r="U4197" i="1"/>
  <c r="AB4201" i="1"/>
  <c r="T4197" i="1"/>
  <c r="U4198" i="1"/>
  <c r="AB4202" i="1"/>
  <c r="AQ4198" i="1"/>
  <c r="Z4198" i="1"/>
  <c r="AO4198" i="1"/>
  <c r="AS4198" i="1"/>
  <c r="X4198" i="1"/>
  <c r="T4198" i="1"/>
  <c r="AB4203" i="1"/>
  <c r="Z4199" i="1"/>
  <c r="AS4199" i="1"/>
  <c r="T4199" i="1"/>
  <c r="AB4204" i="1"/>
  <c r="AQ4199" i="1"/>
  <c r="U4199" i="1"/>
  <c r="X4199" i="1"/>
  <c r="AO4199" i="1"/>
  <c r="AO4200" i="1"/>
  <c r="AS4200" i="1"/>
  <c r="AB4205" i="1"/>
  <c r="X4200" i="1"/>
  <c r="U4200" i="1"/>
  <c r="T4200" i="1"/>
  <c r="Z4200" i="1"/>
  <c r="AQ4200" i="1"/>
  <c r="AS4201" i="1"/>
  <c r="AQ4201" i="1"/>
  <c r="Z4201" i="1"/>
  <c r="AB4206" i="1"/>
  <c r="X4201" i="1"/>
  <c r="U4201" i="1"/>
  <c r="T4201" i="1"/>
  <c r="AO4201" i="1"/>
  <c r="X4202" i="1"/>
  <c r="U4202" i="1"/>
  <c r="AQ4202" i="1"/>
  <c r="T4202" i="1"/>
  <c r="AS4202" i="1"/>
  <c r="Z4202" i="1"/>
  <c r="AB4207" i="1"/>
  <c r="AO4202" i="1"/>
  <c r="AS4204" i="1"/>
  <c r="AQ4204" i="1"/>
  <c r="X4203" i="1"/>
  <c r="U4203" i="1"/>
  <c r="Z4204" i="1"/>
  <c r="AQ4203" i="1"/>
  <c r="T4203" i="1"/>
  <c r="AO4204" i="1"/>
  <c r="AS4203" i="1"/>
  <c r="AO4203" i="1"/>
  <c r="U4204" i="1"/>
  <c r="Z4203" i="1"/>
  <c r="AB4208" i="1"/>
  <c r="T4204" i="1"/>
  <c r="X4204" i="1"/>
  <c r="AS4205" i="1"/>
  <c r="AQ4205" i="1"/>
  <c r="Z4205" i="1"/>
  <c r="AO4205" i="1"/>
  <c r="T4205" i="1"/>
  <c r="U4205" i="1"/>
  <c r="X4205" i="1"/>
  <c r="AB4209" i="1"/>
  <c r="AS4206" i="1"/>
  <c r="X4206" i="1"/>
  <c r="T4206" i="1"/>
  <c r="AO4206" i="1"/>
  <c r="U4206" i="1"/>
  <c r="Z4206" i="1"/>
  <c r="AB4210" i="1"/>
  <c r="AQ4206" i="1"/>
  <c r="AB4211" i="1"/>
  <c r="AS4207" i="1"/>
  <c r="Z4207" i="1"/>
  <c r="AQ4207" i="1"/>
  <c r="X4207" i="1"/>
  <c r="U4207" i="1"/>
  <c r="AB4212" i="1"/>
  <c r="T4207" i="1"/>
  <c r="AO4207" i="1"/>
  <c r="X4208" i="1"/>
  <c r="X4209" i="1"/>
  <c r="U4208" i="1"/>
  <c r="U4209" i="1"/>
  <c r="Z4208" i="1"/>
  <c r="AQ4208" i="1"/>
  <c r="T4209" i="1"/>
  <c r="AB4213" i="1"/>
  <c r="AO4208" i="1"/>
  <c r="AO4209" i="1"/>
  <c r="AS4208" i="1"/>
  <c r="AS4209" i="1"/>
  <c r="AQ4209" i="1"/>
  <c r="Z4209" i="1"/>
  <c r="T4208" i="1"/>
  <c r="AB4214" i="1"/>
  <c r="Z4210" i="1"/>
  <c r="AB4215" i="1"/>
  <c r="T4210" i="1"/>
  <c r="AS4211" i="1"/>
  <c r="AO4210" i="1"/>
  <c r="X4210" i="1"/>
  <c r="Z4211" i="1"/>
  <c r="AO4211" i="1"/>
  <c r="AQ4210" i="1"/>
  <c r="U4211" i="1"/>
  <c r="U4210" i="1"/>
  <c r="X4211" i="1"/>
  <c r="AQ4211" i="1"/>
  <c r="T4211" i="1"/>
  <c r="AS4210" i="1"/>
  <c r="AS4212" i="1"/>
  <c r="AQ4212" i="1"/>
  <c r="Z4212" i="1"/>
  <c r="AO4212" i="1"/>
  <c r="X4212" i="1"/>
  <c r="U4212" i="1"/>
  <c r="AB4216" i="1"/>
  <c r="T4212" i="1"/>
  <c r="AS4213" i="1"/>
  <c r="AQ4213" i="1"/>
  <c r="AB4217" i="1"/>
  <c r="Z4213" i="1"/>
  <c r="AO4213" i="1"/>
  <c r="X4213" i="1"/>
  <c r="U4213" i="1"/>
  <c r="T4213" i="1"/>
  <c r="U4214" i="1"/>
  <c r="Z4214" i="1"/>
  <c r="AQ4214" i="1"/>
  <c r="AO4214" i="1"/>
  <c r="AS4214" i="1"/>
  <c r="AB4218" i="1"/>
  <c r="T4214" i="1"/>
  <c r="X4214" i="1"/>
  <c r="AB4219" i="1"/>
  <c r="AO4215" i="1"/>
  <c r="AS4215" i="1"/>
  <c r="AB4220" i="1"/>
  <c r="T4215" i="1"/>
  <c r="X4215" i="1"/>
  <c r="U4215" i="1"/>
  <c r="Z4215" i="1"/>
  <c r="AQ4215" i="1"/>
  <c r="AO4217" i="1"/>
  <c r="AS4217" i="1"/>
  <c r="AQ4217" i="1"/>
  <c r="Z4217" i="1"/>
  <c r="Z4216" i="1"/>
  <c r="AQ4216" i="1"/>
  <c r="U4217" i="1"/>
  <c r="AO4216" i="1"/>
  <c r="T4217" i="1"/>
  <c r="AS4216" i="1"/>
  <c r="X4216" i="1"/>
  <c r="U4216" i="1"/>
  <c r="X4217" i="1"/>
  <c r="T4216" i="1"/>
  <c r="AB4221" i="1"/>
  <c r="AS4218" i="1"/>
  <c r="Z4218" i="1"/>
  <c r="AB4222" i="1"/>
  <c r="AO4218" i="1"/>
  <c r="T4218" i="1"/>
  <c r="AQ4218" i="1"/>
  <c r="X4218" i="1"/>
  <c r="U4218" i="1"/>
  <c r="AB4223" i="1"/>
  <c r="AS4220" i="1"/>
  <c r="AQ4220" i="1"/>
  <c r="T4219" i="1"/>
  <c r="Z4220" i="1"/>
  <c r="AO4220" i="1"/>
  <c r="U4219" i="1"/>
  <c r="AB4224" i="1"/>
  <c r="U4220" i="1"/>
  <c r="AS4219" i="1"/>
  <c r="AQ4219" i="1"/>
  <c r="Z4219" i="1"/>
  <c r="X4220" i="1"/>
  <c r="AO4219" i="1"/>
  <c r="T4220" i="1"/>
  <c r="X4219" i="1"/>
  <c r="AS4221" i="1"/>
  <c r="AQ4221" i="1"/>
  <c r="Z4221" i="1"/>
  <c r="AO4221" i="1"/>
  <c r="T4221" i="1"/>
  <c r="U4221" i="1"/>
  <c r="AB4225" i="1"/>
  <c r="X4221" i="1"/>
  <c r="AS4222" i="1"/>
  <c r="AQ4222" i="1"/>
  <c r="AB4226" i="1"/>
  <c r="T4222" i="1"/>
  <c r="X4222" i="1"/>
  <c r="U4222" i="1"/>
  <c r="Z4222" i="1"/>
  <c r="AO4222" i="1"/>
  <c r="AQ4223" i="1"/>
  <c r="Z4223" i="1"/>
  <c r="AS4223" i="1"/>
  <c r="T4223" i="1"/>
  <c r="AO4223" i="1"/>
  <c r="AB4227" i="1"/>
  <c r="X4223" i="1"/>
  <c r="U4223" i="1"/>
  <c r="AB4228" i="1"/>
  <c r="AO4225" i="1"/>
  <c r="AQ4225" i="1"/>
  <c r="Z4224" i="1"/>
  <c r="AQ4224" i="1"/>
  <c r="AS4225" i="1"/>
  <c r="AO4224" i="1"/>
  <c r="AB4229" i="1"/>
  <c r="Z4225" i="1"/>
  <c r="AS4224" i="1"/>
  <c r="U4225" i="1"/>
  <c r="T4224" i="1"/>
  <c r="T4225" i="1"/>
  <c r="X4224" i="1"/>
  <c r="X4225" i="1"/>
  <c r="U4224" i="1"/>
  <c r="AB4230" i="1"/>
  <c r="X4226" i="1"/>
  <c r="AS4226" i="1"/>
  <c r="AQ4226" i="1"/>
  <c r="Z4226" i="1"/>
  <c r="AO4226" i="1"/>
  <c r="U4226" i="1"/>
  <c r="AB4231" i="1"/>
  <c r="T4226" i="1"/>
  <c r="T4227" i="1"/>
  <c r="AB4232" i="1"/>
  <c r="AS4227" i="1"/>
  <c r="AQ4227" i="1"/>
  <c r="Z4227" i="1"/>
  <c r="AO4227" i="1"/>
  <c r="U4227" i="1"/>
  <c r="X4227" i="1"/>
  <c r="AS4229" i="1"/>
  <c r="AQ4229" i="1"/>
  <c r="T4228" i="1"/>
  <c r="Z4229" i="1"/>
  <c r="U4228" i="1"/>
  <c r="AB4233" i="1"/>
  <c r="AO4229" i="1"/>
  <c r="Z4228" i="1"/>
  <c r="U4229" i="1"/>
  <c r="X4229" i="1"/>
  <c r="X4228" i="1"/>
  <c r="T4229" i="1"/>
  <c r="AS4228" i="1"/>
  <c r="AQ4228" i="1"/>
  <c r="AO4228" i="1"/>
  <c r="AQ4230" i="1"/>
  <c r="AB4234" i="1"/>
  <c r="X4230" i="1"/>
  <c r="Z4230" i="1"/>
  <c r="AO4230" i="1"/>
  <c r="AS4230" i="1"/>
  <c r="U4230" i="1"/>
  <c r="T4230" i="1"/>
  <c r="AQ4231" i="1"/>
  <c r="AS4231" i="1"/>
  <c r="AB4235" i="1"/>
  <c r="X4231" i="1"/>
  <c r="U4231" i="1"/>
  <c r="Z4231" i="1"/>
  <c r="T4231" i="1"/>
  <c r="AO4231" i="1"/>
  <c r="AB4236" i="1"/>
  <c r="AO4232" i="1"/>
  <c r="AS4232" i="1"/>
  <c r="Z4232" i="1"/>
  <c r="U4232" i="1"/>
  <c r="AB4237" i="1"/>
  <c r="X4232" i="1"/>
  <c r="T4232" i="1"/>
  <c r="AQ4232" i="1"/>
  <c r="AQ4234" i="1"/>
  <c r="AO4234" i="1"/>
  <c r="AO4233" i="1"/>
  <c r="AS4234" i="1"/>
  <c r="Z4234" i="1"/>
  <c r="U4233" i="1"/>
  <c r="T4233" i="1"/>
  <c r="T4234" i="1"/>
  <c r="X4234" i="1"/>
  <c r="X4233" i="1"/>
  <c r="U4234" i="1"/>
  <c r="AB4238" i="1"/>
  <c r="Z4233" i="1"/>
  <c r="AQ4233" i="1"/>
  <c r="AS4233" i="1"/>
  <c r="AO4235" i="1"/>
  <c r="AQ4235" i="1"/>
  <c r="Z4235" i="1"/>
  <c r="AS4235" i="1"/>
  <c r="AB4239" i="1"/>
  <c r="X4235" i="1"/>
  <c r="U4235" i="1"/>
  <c r="T4235" i="1"/>
  <c r="AB4240" i="1"/>
  <c r="AS4236" i="1"/>
  <c r="AQ4236" i="1"/>
  <c r="Z4236" i="1"/>
  <c r="AB4241" i="1"/>
  <c r="AO4236" i="1"/>
  <c r="U4236" i="1"/>
  <c r="T4236" i="1"/>
  <c r="X4236" i="1"/>
  <c r="AQ4238" i="1"/>
  <c r="T4237" i="1"/>
  <c r="X4238" i="1"/>
  <c r="U4237" i="1"/>
  <c r="T4238" i="1"/>
  <c r="X4237" i="1"/>
  <c r="AS4238" i="1"/>
  <c r="AQ4237" i="1"/>
  <c r="Z4237" i="1"/>
  <c r="AO4238" i="1"/>
  <c r="AO4237" i="1"/>
  <c r="Z4238" i="1"/>
  <c r="U4238" i="1"/>
  <c r="AB4242" i="1"/>
  <c r="AS4237" i="1"/>
  <c r="AQ4239" i="1"/>
  <c r="U4239" i="1"/>
  <c r="X4239" i="1"/>
  <c r="AS4239" i="1"/>
  <c r="T4239" i="1"/>
  <c r="Z4239" i="1"/>
  <c r="AB4243" i="1"/>
  <c r="AO4239" i="1"/>
  <c r="AB4244" i="1"/>
  <c r="Z4241" i="1"/>
  <c r="AQ4241" i="1"/>
  <c r="Z4240" i="1"/>
  <c r="AS4241" i="1"/>
  <c r="AB4245" i="1"/>
  <c r="T4240" i="1"/>
  <c r="AQ4240" i="1"/>
  <c r="AO4241" i="1"/>
  <c r="AS4240" i="1"/>
  <c r="U4241" i="1"/>
  <c r="U4240" i="1"/>
  <c r="X4240" i="1"/>
  <c r="AO4240" i="1"/>
  <c r="X4241" i="1"/>
  <c r="T4241" i="1"/>
  <c r="AB4246" i="1"/>
  <c r="U4242" i="1"/>
  <c r="AB4247" i="1"/>
  <c r="AO4242" i="1"/>
  <c r="AQ4242" i="1"/>
  <c r="AS4242" i="1"/>
  <c r="T4242" i="1"/>
  <c r="Z4242" i="1"/>
  <c r="X4242" i="1"/>
  <c r="T4243" i="1"/>
  <c r="Z4243" i="1"/>
  <c r="X4243" i="1"/>
  <c r="AB4248" i="1"/>
  <c r="AQ4243" i="1"/>
  <c r="AS4243" i="1"/>
  <c r="AO4243" i="1"/>
  <c r="U4243" i="1"/>
  <c r="Z4244" i="1"/>
  <c r="T4244" i="1"/>
  <c r="AO4244" i="1"/>
  <c r="AB4249" i="1"/>
  <c r="X4244" i="1"/>
  <c r="U4244" i="1"/>
  <c r="AS4244" i="1"/>
  <c r="AQ4244" i="1"/>
  <c r="AO4245" i="1"/>
  <c r="AQ4245" i="1"/>
  <c r="U4245" i="1"/>
  <c r="X4245" i="1"/>
  <c r="AS4245" i="1"/>
  <c r="Z4245" i="1"/>
  <c r="T4245" i="1"/>
  <c r="AB4250" i="1"/>
  <c r="X4246" i="1"/>
  <c r="T4246" i="1"/>
  <c r="AS4246" i="1"/>
  <c r="AQ4246" i="1"/>
  <c r="Z4246" i="1"/>
  <c r="AO4246" i="1"/>
  <c r="U4246" i="1"/>
  <c r="AB4251" i="1"/>
  <c r="AS4247" i="1"/>
  <c r="U4247" i="1"/>
  <c r="AO4247" i="1"/>
  <c r="T4247" i="1"/>
  <c r="AB4252" i="1"/>
  <c r="X4247" i="1"/>
  <c r="Z4247" i="1"/>
  <c r="AQ4247" i="1"/>
  <c r="U4248" i="1"/>
  <c r="AS4249" i="1"/>
  <c r="AQ4249" i="1"/>
  <c r="AB4253" i="1"/>
  <c r="U4249" i="1"/>
  <c r="T4248" i="1"/>
  <c r="X4249" i="1"/>
  <c r="X4248" i="1"/>
  <c r="T4249" i="1"/>
  <c r="Z4249" i="1"/>
  <c r="Z4248" i="1"/>
  <c r="AQ4248" i="1"/>
  <c r="AO4248" i="1"/>
  <c r="AS4248" i="1"/>
  <c r="AO4249" i="1"/>
  <c r="AB4254" i="1"/>
  <c r="X4250" i="1"/>
  <c r="AB4255" i="1"/>
  <c r="U4250" i="1"/>
  <c r="T4250" i="1"/>
  <c r="AQ4250" i="1"/>
  <c r="AO4250" i="1"/>
  <c r="AS4250" i="1"/>
  <c r="Z4250" i="1"/>
  <c r="AS4252" i="1"/>
  <c r="AQ4252" i="1"/>
  <c r="U4251" i="1"/>
  <c r="AB4256" i="1"/>
  <c r="Z4252" i="1"/>
  <c r="AS4251" i="1"/>
  <c r="AQ4251" i="1"/>
  <c r="AO4252" i="1"/>
  <c r="Z4251" i="1"/>
  <c r="U4252" i="1"/>
  <c r="AO4251" i="1"/>
  <c r="X4251" i="1"/>
  <c r="X4252" i="1"/>
  <c r="T4251" i="1"/>
  <c r="T4252" i="1"/>
  <c r="AS4253" i="1"/>
  <c r="AQ4253" i="1"/>
  <c r="AB4257" i="1"/>
  <c r="Z4253" i="1"/>
  <c r="AO4253" i="1"/>
  <c r="X4253" i="1"/>
  <c r="U4253" i="1"/>
  <c r="T4253" i="1"/>
  <c r="AO4254" i="1"/>
  <c r="T4254" i="1"/>
  <c r="AB4258" i="1"/>
  <c r="X4254" i="1"/>
  <c r="U4254" i="1"/>
  <c r="AS4254" i="1"/>
  <c r="Z4254" i="1"/>
  <c r="AQ4254" i="1"/>
  <c r="T4255" i="1"/>
  <c r="AO4255" i="1"/>
  <c r="X4255" i="1"/>
  <c r="AQ4255" i="1"/>
  <c r="Z4255" i="1"/>
  <c r="AS4255" i="1"/>
  <c r="AB4259" i="1"/>
  <c r="U4255" i="1"/>
  <c r="AB4260" i="1"/>
  <c r="Z4257" i="1"/>
  <c r="AS4256" i="1"/>
  <c r="AO4257" i="1"/>
  <c r="AS4257" i="1"/>
  <c r="T4256" i="1"/>
  <c r="AB4261" i="1"/>
  <c r="AQ4257" i="1"/>
  <c r="X4256" i="1"/>
  <c r="T4257" i="1"/>
  <c r="U4256" i="1"/>
  <c r="X4257" i="1"/>
  <c r="Z4256" i="1"/>
  <c r="AQ4256" i="1"/>
  <c r="U4257" i="1"/>
  <c r="AO4256" i="1"/>
  <c r="AB4262" i="1"/>
  <c r="X4258" i="1"/>
  <c r="AB4263" i="1"/>
  <c r="AO4258" i="1"/>
  <c r="AQ4258" i="1"/>
  <c r="AS4258" i="1"/>
  <c r="T4258" i="1"/>
  <c r="Z4258" i="1"/>
  <c r="U4258" i="1"/>
  <c r="AO4259" i="1"/>
  <c r="AS4260" i="1"/>
  <c r="AQ4260" i="1"/>
  <c r="X4259" i="1"/>
  <c r="U4259" i="1"/>
  <c r="Z4260" i="1"/>
  <c r="AO4260" i="1"/>
  <c r="T4260" i="1"/>
  <c r="AS4259" i="1"/>
  <c r="AQ4259" i="1"/>
  <c r="AB4264" i="1"/>
  <c r="Z4259" i="1"/>
  <c r="X4260" i="1"/>
  <c r="U4260" i="1"/>
  <c r="T4259" i="1"/>
  <c r="AQ4261" i="1"/>
  <c r="Z4261" i="1"/>
  <c r="T4261" i="1"/>
  <c r="AO4261" i="1"/>
  <c r="U4261" i="1"/>
  <c r="AB4265" i="1"/>
  <c r="X4261" i="1"/>
  <c r="AS4261" i="1"/>
  <c r="AS4262" i="1"/>
  <c r="AQ4262" i="1"/>
  <c r="Z4262" i="1"/>
  <c r="AO4262" i="1"/>
  <c r="AB4266" i="1"/>
  <c r="X4262" i="1"/>
  <c r="T4262" i="1"/>
  <c r="U4262" i="1"/>
  <c r="AB4267" i="1"/>
  <c r="Z4264" i="1"/>
  <c r="AQ4264" i="1"/>
  <c r="AB4268" i="1"/>
  <c r="X4263" i="1"/>
  <c r="AQ4263" i="1"/>
  <c r="AO4263" i="1"/>
  <c r="AO4264" i="1"/>
  <c r="Z4263" i="1"/>
  <c r="AS4264" i="1"/>
  <c r="X4264" i="1"/>
  <c r="AS4263" i="1"/>
  <c r="U4263" i="1"/>
  <c r="U4264" i="1"/>
  <c r="T4263" i="1"/>
  <c r="T4264" i="1"/>
  <c r="AB4269" i="1"/>
  <c r="Z4265" i="1"/>
  <c r="AQ4265" i="1"/>
  <c r="T4265" i="1"/>
  <c r="AO4265" i="1"/>
  <c r="U4265" i="1"/>
  <c r="AS4265" i="1"/>
  <c r="AB4270" i="1"/>
  <c r="X4265" i="1"/>
  <c r="X4266" i="1"/>
  <c r="AO4266" i="1"/>
  <c r="AQ4266" i="1"/>
  <c r="U4266" i="1"/>
  <c r="AS4266" i="1"/>
  <c r="AB4271" i="1"/>
  <c r="Z4266" i="1"/>
  <c r="T4266" i="1"/>
  <c r="AS4268" i="1"/>
  <c r="AQ4268" i="1"/>
  <c r="T4267" i="1"/>
  <c r="Z4268" i="1"/>
  <c r="AO4268" i="1"/>
  <c r="X4267" i="1"/>
  <c r="AB4272" i="1"/>
  <c r="AO4267" i="1"/>
  <c r="T4268" i="1"/>
  <c r="AS4267" i="1"/>
  <c r="AQ4267" i="1"/>
  <c r="X4268" i="1"/>
  <c r="Z4267" i="1"/>
  <c r="U4268" i="1"/>
  <c r="U4267" i="1"/>
  <c r="Z4269" i="1"/>
  <c r="AO4269" i="1"/>
  <c r="AB4273" i="1"/>
  <c r="AQ4269" i="1"/>
  <c r="T4269" i="1"/>
  <c r="X4269" i="1"/>
  <c r="U4269" i="1"/>
  <c r="AS4269" i="1"/>
  <c r="AB4274" i="1"/>
  <c r="AQ4271" i="1"/>
  <c r="AS4270" i="1"/>
  <c r="AQ4270" i="1"/>
  <c r="AO4270" i="1"/>
  <c r="AO4271" i="1"/>
  <c r="X4270" i="1"/>
  <c r="X4271" i="1"/>
  <c r="AB4275" i="1"/>
  <c r="Z4270" i="1"/>
  <c r="U4271" i="1"/>
  <c r="AS4271" i="1"/>
  <c r="T4271" i="1"/>
  <c r="T4270" i="1"/>
  <c r="Z4271" i="1"/>
  <c r="U4270" i="1"/>
  <c r="AB4276" i="1"/>
  <c r="AS4272" i="1"/>
  <c r="Z4272" i="1"/>
  <c r="T4272" i="1"/>
  <c r="AO4272" i="1"/>
  <c r="U4272" i="1"/>
  <c r="AB4277" i="1"/>
  <c r="X4272" i="1"/>
  <c r="AQ4272" i="1"/>
  <c r="AS4273" i="1"/>
  <c r="AO4274" i="1"/>
  <c r="AQ4274" i="1"/>
  <c r="U4273" i="1"/>
  <c r="AS4274" i="1"/>
  <c r="Z4274" i="1"/>
  <c r="AB4278" i="1"/>
  <c r="T4273" i="1"/>
  <c r="X4274" i="1"/>
  <c r="U4274" i="1"/>
  <c r="X4273" i="1"/>
  <c r="T4274" i="1"/>
  <c r="Z4273" i="1"/>
  <c r="AQ4273" i="1"/>
  <c r="AO4273" i="1"/>
  <c r="AB4279" i="1"/>
  <c r="AQ4276" i="1"/>
  <c r="Z4275" i="1"/>
  <c r="X4276" i="1"/>
  <c r="AO4276" i="1"/>
  <c r="AO4275" i="1"/>
  <c r="U4276" i="1"/>
  <c r="AS4276" i="1"/>
  <c r="U4275" i="1"/>
  <c r="T4275" i="1"/>
  <c r="Z4276" i="1"/>
  <c r="T4276" i="1"/>
  <c r="X4275" i="1"/>
  <c r="AS4275" i="1"/>
  <c r="AQ4275" i="1"/>
  <c r="AB4280" i="1"/>
  <c r="AS4277" i="1"/>
  <c r="AQ4277" i="1"/>
  <c r="Z4277" i="1"/>
  <c r="AO4277" i="1"/>
  <c r="T4277" i="1"/>
  <c r="AB4281" i="1"/>
  <c r="X4277" i="1"/>
  <c r="U4277" i="1"/>
  <c r="AB4282" i="1"/>
  <c r="X4278" i="1"/>
  <c r="U4279" i="1"/>
  <c r="AQ4279" i="1"/>
  <c r="T4279" i="1"/>
  <c r="AS4278" i="1"/>
  <c r="AQ4278" i="1"/>
  <c r="AB4283" i="1"/>
  <c r="Z4278" i="1"/>
  <c r="Z4279" i="1"/>
  <c r="AO4278" i="1"/>
  <c r="AO4279" i="1"/>
  <c r="T4278" i="1"/>
  <c r="AS4279" i="1"/>
  <c r="U4278" i="1"/>
  <c r="X4279" i="1"/>
  <c r="X4280" i="1"/>
  <c r="U4280" i="1"/>
  <c r="Z4280" i="1"/>
  <c r="AB4284" i="1"/>
  <c r="AO4280" i="1"/>
  <c r="AQ4280" i="1"/>
  <c r="AS4280" i="1"/>
  <c r="T4280" i="1"/>
  <c r="AB4285" i="1"/>
  <c r="AO4282" i="1"/>
  <c r="AQ4282" i="1"/>
  <c r="AB4286" i="1"/>
  <c r="AS4281" i="1"/>
  <c r="AS4282" i="1"/>
  <c r="Z4281" i="1"/>
  <c r="AQ4281" i="1"/>
  <c r="T4281" i="1"/>
  <c r="Z4282" i="1"/>
  <c r="AO4281" i="1"/>
  <c r="U4281" i="1"/>
  <c r="T4282" i="1"/>
  <c r="X4281" i="1"/>
  <c r="U4282" i="1"/>
  <c r="X4282" i="1"/>
  <c r="AB4287" i="1"/>
  <c r="U4283" i="1"/>
  <c r="T4283" i="1"/>
  <c r="X4283" i="1"/>
  <c r="AS4283" i="1"/>
  <c r="AO4283" i="1"/>
  <c r="AQ4283" i="1"/>
  <c r="Z4283" i="1"/>
  <c r="AB4288" i="1"/>
  <c r="X4284" i="1"/>
  <c r="U4284" i="1"/>
  <c r="AS4284" i="1"/>
  <c r="AQ4284" i="1"/>
  <c r="Z4284" i="1"/>
  <c r="T4284" i="1"/>
  <c r="AO4284" i="1"/>
  <c r="AB4289" i="1"/>
  <c r="Z4286" i="1"/>
  <c r="U4285" i="1"/>
  <c r="X4285" i="1"/>
  <c r="AQ4285" i="1"/>
  <c r="AO4286" i="1"/>
  <c r="T4285" i="1"/>
  <c r="Z4285" i="1"/>
  <c r="T4286" i="1"/>
  <c r="AS4285" i="1"/>
  <c r="AO4285" i="1"/>
  <c r="X4286" i="1"/>
  <c r="U4286" i="1"/>
  <c r="AQ4286" i="1"/>
  <c r="AS4286" i="1"/>
  <c r="AB4290" i="1"/>
  <c r="AB4291" i="1"/>
  <c r="X4287" i="1"/>
  <c r="Z4287" i="1"/>
  <c r="AQ4287" i="1"/>
  <c r="AO4287" i="1"/>
  <c r="AB4292" i="1"/>
  <c r="AS4287" i="1"/>
  <c r="U4287" i="1"/>
  <c r="T4287" i="1"/>
  <c r="X4288" i="1"/>
  <c r="U4288" i="1"/>
  <c r="AB4293" i="1"/>
  <c r="AS4288" i="1"/>
  <c r="T4288" i="1"/>
  <c r="Z4288" i="1"/>
  <c r="AQ4288" i="1"/>
  <c r="AO4288" i="1"/>
  <c r="AO4289" i="1"/>
  <c r="X4289" i="1"/>
  <c r="AS4289" i="1"/>
  <c r="AB4294" i="1"/>
  <c r="Z4289" i="1"/>
  <c r="U4289" i="1"/>
  <c r="T4289" i="1"/>
  <c r="AQ4289" i="1"/>
  <c r="AS4291" i="1"/>
  <c r="AQ4291" i="1"/>
  <c r="Z4290" i="1"/>
  <c r="Z4291" i="1"/>
  <c r="T4290" i="1"/>
  <c r="AO4290" i="1"/>
  <c r="AO4291" i="1"/>
  <c r="U4291" i="1"/>
  <c r="T4291" i="1"/>
  <c r="X4290" i="1"/>
  <c r="X4291" i="1"/>
  <c r="U4290" i="1"/>
  <c r="AQ4290" i="1"/>
  <c r="AS4290" i="1"/>
  <c r="AB4295" i="1"/>
  <c r="AB4296" i="1"/>
  <c r="X4292" i="1"/>
  <c r="U4292" i="1"/>
  <c r="AS4292" i="1"/>
  <c r="AQ4292" i="1"/>
  <c r="Z4292" i="1"/>
  <c r="AO4292" i="1"/>
  <c r="T4292" i="1"/>
  <c r="AB4297" i="1"/>
  <c r="AS4294" i="1"/>
  <c r="AQ4294" i="1"/>
  <c r="AS4293" i="1"/>
  <c r="AQ4293" i="1"/>
  <c r="U4293" i="1"/>
  <c r="T4293" i="1"/>
  <c r="X4293" i="1"/>
  <c r="Z4294" i="1"/>
  <c r="Z4293" i="1"/>
  <c r="AO4294" i="1"/>
  <c r="AO4293" i="1"/>
  <c r="AB4298" i="1"/>
  <c r="U4294" i="1"/>
  <c r="X4294" i="1"/>
  <c r="T4294" i="1"/>
  <c r="Z4295" i="1"/>
  <c r="AQ4295" i="1"/>
  <c r="AB4299" i="1"/>
  <c r="AO4295" i="1"/>
  <c r="AS4295" i="1"/>
  <c r="T4295" i="1"/>
  <c r="U4295" i="1"/>
  <c r="X4295" i="1"/>
  <c r="Z4296" i="1"/>
  <c r="AQ4296" i="1"/>
  <c r="AO4296" i="1"/>
  <c r="AS4296" i="1"/>
  <c r="AB4300" i="1"/>
  <c r="T4296" i="1"/>
  <c r="U4296" i="1"/>
  <c r="X4296" i="1"/>
  <c r="AB4301" i="1"/>
  <c r="T4297" i="1"/>
  <c r="AS4297" i="1"/>
  <c r="U4297" i="1"/>
  <c r="Z4297" i="1"/>
  <c r="AQ4297" i="1"/>
  <c r="AB4302" i="1"/>
  <c r="AO4297" i="1"/>
  <c r="X4297" i="1"/>
  <c r="X4298" i="1"/>
  <c r="U4298" i="1"/>
  <c r="AB4303" i="1"/>
  <c r="AO4298" i="1"/>
  <c r="AQ4298" i="1"/>
  <c r="Z4298" i="1"/>
  <c r="AS4298" i="1"/>
  <c r="T4298" i="1"/>
  <c r="AS4300" i="1"/>
  <c r="AQ4300" i="1"/>
  <c r="Z4300" i="1"/>
  <c r="AS4299" i="1"/>
  <c r="AQ4299" i="1"/>
  <c r="U4299" i="1"/>
  <c r="AO4300" i="1"/>
  <c r="Z4299" i="1"/>
  <c r="X4299" i="1"/>
  <c r="U4300" i="1"/>
  <c r="AB4304" i="1"/>
  <c r="AO4299" i="1"/>
  <c r="T4300" i="1"/>
  <c r="X4300" i="1"/>
  <c r="T4299" i="1"/>
  <c r="AB4305" i="1"/>
  <c r="AS4302" i="1"/>
  <c r="AQ4302" i="1"/>
  <c r="AS4301" i="1"/>
  <c r="AQ4301" i="1"/>
  <c r="Z4302" i="1"/>
  <c r="Z4301" i="1"/>
  <c r="X4301" i="1"/>
  <c r="AO4302" i="1"/>
  <c r="AO4301" i="1"/>
  <c r="X4302" i="1"/>
  <c r="AB4306" i="1"/>
  <c r="U4301" i="1"/>
  <c r="T4302" i="1"/>
  <c r="T4301" i="1"/>
  <c r="U4302" i="1"/>
  <c r="AS4303" i="1"/>
  <c r="AQ4303" i="1"/>
  <c r="Z4303" i="1"/>
  <c r="AB4307" i="1"/>
  <c r="AO4303" i="1"/>
  <c r="T4303" i="1"/>
  <c r="U4303" i="1"/>
  <c r="X4303" i="1"/>
  <c r="AB4308" i="1"/>
  <c r="Z4304" i="1"/>
  <c r="AO4304" i="1"/>
  <c r="T4304" i="1"/>
  <c r="U4305" i="1"/>
  <c r="X4305" i="1"/>
  <c r="U4304" i="1"/>
  <c r="Z4305" i="1"/>
  <c r="AB4309" i="1"/>
  <c r="AS4305" i="1"/>
  <c r="X4304" i="1"/>
  <c r="AO4305" i="1"/>
  <c r="AQ4305" i="1"/>
  <c r="AS4304" i="1"/>
  <c r="AQ4304" i="1"/>
  <c r="T4305" i="1"/>
  <c r="AS4306" i="1"/>
  <c r="AQ4306" i="1"/>
  <c r="AO4306" i="1"/>
  <c r="Z4306" i="1"/>
  <c r="T4306" i="1"/>
  <c r="AB4310" i="1"/>
  <c r="U4306" i="1"/>
  <c r="X4306" i="1"/>
  <c r="X4307" i="1"/>
  <c r="Z4307" i="1"/>
  <c r="AO4307" i="1"/>
  <c r="AQ4307" i="1"/>
  <c r="AS4307" i="1"/>
  <c r="U4307" i="1"/>
  <c r="AB4311" i="1"/>
  <c r="T4307" i="1"/>
  <c r="T4308" i="1"/>
  <c r="AO4308" i="1"/>
  <c r="AS4308" i="1"/>
  <c r="Z4308" i="1"/>
  <c r="AQ4308" i="1"/>
  <c r="X4308" i="1"/>
  <c r="AB4312" i="1"/>
  <c r="U4308" i="1"/>
  <c r="Z4309" i="1"/>
  <c r="AQ4309" i="1"/>
  <c r="AB4313" i="1"/>
  <c r="AO4309" i="1"/>
  <c r="AS4309" i="1"/>
  <c r="X4309" i="1"/>
  <c r="U4309" i="1"/>
  <c r="T4309" i="1"/>
  <c r="AB4314" i="1"/>
  <c r="U4310" i="1"/>
  <c r="AB4315" i="1"/>
  <c r="AO4310" i="1"/>
  <c r="AQ4310" i="1"/>
  <c r="AS4310" i="1"/>
  <c r="Z4310" i="1"/>
  <c r="X4310" i="1"/>
  <c r="T4310" i="1"/>
  <c r="X4311" i="1"/>
  <c r="T4311" i="1"/>
  <c r="Z4311" i="1"/>
  <c r="AQ4311" i="1"/>
  <c r="AB4316" i="1"/>
  <c r="AS4311" i="1"/>
  <c r="AO4311" i="1"/>
  <c r="U4311" i="1"/>
  <c r="AS4313" i="1"/>
  <c r="AQ4313" i="1"/>
  <c r="AS4312" i="1"/>
  <c r="AQ4312" i="1"/>
  <c r="AO4313" i="1"/>
  <c r="U4313" i="1"/>
  <c r="AO4312" i="1"/>
  <c r="AB4317" i="1"/>
  <c r="T4313" i="1"/>
  <c r="Z4313" i="1"/>
  <c r="Z4312" i="1"/>
  <c r="X4313" i="1"/>
  <c r="X4312" i="1"/>
  <c r="U4312" i="1"/>
  <c r="T4312" i="1"/>
  <c r="AB4318" i="1"/>
  <c r="Z4315" i="1"/>
  <c r="AQ4315" i="1"/>
  <c r="Z4314" i="1"/>
  <c r="AO4314" i="1"/>
  <c r="AS4315" i="1"/>
  <c r="U4314" i="1"/>
  <c r="AS4314" i="1"/>
  <c r="AO4315" i="1"/>
  <c r="X4314" i="1"/>
  <c r="T4315" i="1"/>
  <c r="T4314" i="1"/>
  <c r="X4315" i="1"/>
  <c r="AQ4314" i="1"/>
  <c r="U4315" i="1"/>
  <c r="AB4319" i="1"/>
  <c r="AB4320" i="1"/>
  <c r="AS4316" i="1"/>
  <c r="T4316" i="1"/>
  <c r="AO4316" i="1"/>
  <c r="U4316" i="1"/>
  <c r="AQ4318" i="1"/>
  <c r="AQ4316" i="1"/>
  <c r="X4316" i="1"/>
  <c r="AB4321" i="1"/>
  <c r="Z4316" i="1"/>
  <c r="AO4318" i="1"/>
  <c r="AS4318" i="1"/>
  <c r="X4317" i="1"/>
  <c r="Z4318" i="1"/>
  <c r="Z4317" i="1"/>
  <c r="AQ4317" i="1"/>
  <c r="AB4322" i="1"/>
  <c r="U4318" i="1"/>
  <c r="AS4317" i="1"/>
  <c r="T4318" i="1"/>
  <c r="AO4317" i="1"/>
  <c r="T4317" i="1"/>
  <c r="X4318" i="1"/>
  <c r="U4317" i="1"/>
  <c r="T4319" i="1"/>
  <c r="AQ4319" i="1"/>
  <c r="AO4319" i="1"/>
  <c r="AS4319" i="1"/>
  <c r="AB4323" i="1"/>
  <c r="Z4319" i="1"/>
  <c r="U4319" i="1"/>
  <c r="X4319" i="1"/>
  <c r="AB4324" i="1"/>
  <c r="AS4321" i="1"/>
  <c r="X4320" i="1"/>
  <c r="AB4325" i="1"/>
  <c r="T4320" i="1"/>
  <c r="Z4321" i="1"/>
  <c r="AQ4321" i="1"/>
  <c r="AO4320" i="1"/>
  <c r="AO4321" i="1"/>
  <c r="T4321" i="1"/>
  <c r="AS4320" i="1"/>
  <c r="AQ4320" i="1"/>
  <c r="Z4320" i="1"/>
  <c r="U4320" i="1"/>
  <c r="X4321" i="1"/>
  <c r="U4321" i="1"/>
  <c r="AB4326" i="1"/>
  <c r="AS4323" i="1"/>
  <c r="AQ4323" i="1"/>
  <c r="AS4322" i="1"/>
  <c r="AQ4322" i="1"/>
  <c r="U4322" i="1"/>
  <c r="X4322" i="1"/>
  <c r="Z4323" i="1"/>
  <c r="AO4322" i="1"/>
  <c r="AO4323" i="1"/>
  <c r="AB4327" i="1"/>
  <c r="Z4322" i="1"/>
  <c r="T4322" i="1"/>
  <c r="X4323" i="1"/>
  <c r="U4323" i="1"/>
  <c r="T4323" i="1"/>
  <c r="AB4328" i="1"/>
  <c r="X4324" i="1"/>
  <c r="AQ4324" i="1"/>
  <c r="U4324" i="1"/>
  <c r="Z4324" i="1"/>
  <c r="AO4324" i="1"/>
  <c r="AS4324" i="1"/>
  <c r="T4324" i="1"/>
  <c r="Z4325" i="1"/>
  <c r="AQ4325" i="1"/>
  <c r="AO4325" i="1"/>
  <c r="AS4325" i="1"/>
  <c r="AB4329" i="1"/>
  <c r="U4325" i="1"/>
  <c r="X4325" i="1"/>
  <c r="T4325" i="1"/>
  <c r="AB4330" i="1"/>
  <c r="AO4326" i="1"/>
  <c r="Z4326" i="1"/>
  <c r="AS4326" i="1"/>
  <c r="U4326" i="1"/>
  <c r="AQ4326" i="1"/>
  <c r="T4326" i="1"/>
  <c r="AB4331" i="1"/>
  <c r="X4326" i="1"/>
  <c r="AQ4328" i="1"/>
  <c r="U4327" i="1"/>
  <c r="AB4332" i="1"/>
  <c r="U4328" i="1"/>
  <c r="AS4328" i="1"/>
  <c r="T4328" i="1"/>
  <c r="X4327" i="1"/>
  <c r="X4328" i="1"/>
  <c r="AO4327" i="1"/>
  <c r="AQ4327" i="1"/>
  <c r="Z4328" i="1"/>
  <c r="AO4328" i="1"/>
  <c r="AS4327" i="1"/>
  <c r="Z4327" i="1"/>
  <c r="T4327" i="1"/>
  <c r="AS4329" i="1"/>
  <c r="AQ4329" i="1"/>
  <c r="Z4329" i="1"/>
  <c r="AO4329" i="1"/>
  <c r="X4329" i="1"/>
  <c r="U4329" i="1"/>
  <c r="T4329" i="1"/>
  <c r="AB4333" i="1"/>
  <c r="AS4330" i="1"/>
  <c r="AQ4330" i="1"/>
  <c r="AB4334" i="1"/>
  <c r="Z4330" i="1"/>
  <c r="AO4330" i="1"/>
  <c r="X4330" i="1"/>
  <c r="T4330" i="1"/>
  <c r="U4330" i="1"/>
  <c r="Z4331" i="1"/>
  <c r="AO4331" i="1"/>
  <c r="X4331" i="1"/>
  <c r="AQ4331" i="1"/>
  <c r="U4331" i="1"/>
  <c r="AB4335" i="1"/>
  <c r="T4331" i="1"/>
  <c r="AS4331" i="1"/>
  <c r="Z4332" i="1"/>
  <c r="AO4332" i="1"/>
  <c r="AQ4332" i="1"/>
  <c r="AB4336" i="1"/>
  <c r="U4332" i="1"/>
  <c r="T4332" i="1"/>
  <c r="X4332" i="1"/>
  <c r="AS4332" i="1"/>
  <c r="AQ4333" i="1"/>
  <c r="Z4333" i="1"/>
  <c r="AB4337" i="1"/>
  <c r="AO4333" i="1"/>
  <c r="T4333" i="1"/>
  <c r="X4333" i="1"/>
  <c r="AS4333" i="1"/>
  <c r="U4333" i="1"/>
  <c r="AB4338" i="1"/>
  <c r="T4334" i="1"/>
  <c r="AS4334" i="1"/>
  <c r="X4334" i="1"/>
  <c r="U4334" i="1"/>
  <c r="AO4334" i="1"/>
  <c r="Z4334" i="1"/>
  <c r="AQ4334" i="1"/>
  <c r="AB4339" i="1"/>
  <c r="AO4335" i="1"/>
  <c r="AB4340" i="1"/>
  <c r="AS4335" i="1"/>
  <c r="U4335" i="1"/>
  <c r="X4335" i="1"/>
  <c r="T4335" i="1"/>
  <c r="Z4335" i="1"/>
  <c r="AQ4335" i="1"/>
  <c r="U4336" i="1"/>
  <c r="T4336" i="1"/>
  <c r="AQ4336" i="1"/>
  <c r="X4336" i="1"/>
  <c r="AO4336" i="1"/>
  <c r="AB4341" i="1"/>
  <c r="AS4336" i="1"/>
  <c r="Z4336" i="1"/>
  <c r="X4337" i="1"/>
  <c r="AS4337" i="1"/>
  <c r="AQ4337" i="1"/>
  <c r="AB4342" i="1"/>
  <c r="Z4337" i="1"/>
  <c r="AO4337" i="1"/>
  <c r="U4337" i="1"/>
  <c r="T4337" i="1"/>
  <c r="AS4339" i="1"/>
  <c r="AQ4339" i="1"/>
  <c r="U4338" i="1"/>
  <c r="AB4343" i="1"/>
  <c r="Z4339" i="1"/>
  <c r="AS4338" i="1"/>
  <c r="AQ4338" i="1"/>
  <c r="AO4339" i="1"/>
  <c r="Z4338" i="1"/>
  <c r="AO4338" i="1"/>
  <c r="T4339" i="1"/>
  <c r="X4338" i="1"/>
  <c r="X4339" i="1"/>
  <c r="T4338" i="1"/>
  <c r="U4339" i="1"/>
  <c r="AQ4340" i="1"/>
  <c r="AO4340" i="1"/>
  <c r="X4340" i="1"/>
  <c r="U4340" i="1"/>
  <c r="AS4340" i="1"/>
  <c r="T4340" i="1"/>
  <c r="AB4344" i="1"/>
  <c r="Z4340" i="1"/>
  <c r="AB4345" i="1"/>
  <c r="AO4341" i="1"/>
  <c r="AS4341" i="1"/>
  <c r="T4341" i="1"/>
  <c r="AB4346" i="1"/>
  <c r="X4341" i="1"/>
  <c r="U4341" i="1"/>
  <c r="Z4341" i="1"/>
  <c r="AQ4341" i="1"/>
  <c r="Z4343" i="1"/>
  <c r="Z4342" i="1"/>
  <c r="AQ4342" i="1"/>
  <c r="AO4343" i="1"/>
  <c r="AO4342" i="1"/>
  <c r="AS4343" i="1"/>
  <c r="AS4342" i="1"/>
  <c r="X4342" i="1"/>
  <c r="T4343" i="1"/>
  <c r="U4342" i="1"/>
  <c r="AQ4343" i="1"/>
  <c r="X4343" i="1"/>
  <c r="T4342" i="1"/>
  <c r="AB4347" i="1"/>
  <c r="U4343" i="1"/>
  <c r="AB4348" i="1"/>
  <c r="AS4344" i="1"/>
  <c r="Z4344" i="1"/>
  <c r="T4344" i="1"/>
  <c r="X4344" i="1"/>
  <c r="AB4349" i="1"/>
  <c r="U4344" i="1"/>
  <c r="AO4344" i="1"/>
  <c r="AQ4344" i="1"/>
  <c r="U4345" i="1"/>
  <c r="T4345" i="1"/>
  <c r="AB4350" i="1"/>
  <c r="X4345" i="1"/>
  <c r="AS4345" i="1"/>
  <c r="AQ4345" i="1"/>
  <c r="Z4345" i="1"/>
  <c r="AO4345" i="1"/>
  <c r="AS4347" i="1"/>
  <c r="AQ4347" i="1"/>
  <c r="Z4347" i="1"/>
  <c r="X4346" i="1"/>
  <c r="AO4347" i="1"/>
  <c r="AS4346" i="1"/>
  <c r="AQ4346" i="1"/>
  <c r="AO4346" i="1"/>
  <c r="Z4346" i="1"/>
  <c r="X4347" i="1"/>
  <c r="U4346" i="1"/>
  <c r="AB4351" i="1"/>
  <c r="U4347" i="1"/>
  <c r="T4346" i="1"/>
  <c r="T4347" i="1"/>
  <c r="AS4348" i="1"/>
  <c r="AQ4348" i="1"/>
  <c r="Z4348" i="1"/>
  <c r="AO4348" i="1"/>
  <c r="T4348" i="1"/>
  <c r="AB4352" i="1"/>
  <c r="U4348" i="1"/>
  <c r="X4348" i="1"/>
  <c r="AQ4349" i="1"/>
  <c r="Z4349" i="1"/>
  <c r="AO4349" i="1"/>
  <c r="AS4349" i="1"/>
  <c r="AB4353" i="1"/>
  <c r="T4349" i="1"/>
  <c r="X4349" i="1"/>
  <c r="U4349" i="1"/>
  <c r="AB4354" i="1"/>
  <c r="AO4350" i="1"/>
  <c r="X4351" i="1"/>
  <c r="AS4351" i="1"/>
  <c r="AS4350" i="1"/>
  <c r="T4351" i="1"/>
  <c r="U4350" i="1"/>
  <c r="U4351" i="1"/>
  <c r="AB4355" i="1"/>
  <c r="T4350" i="1"/>
  <c r="Z4351" i="1"/>
  <c r="X4350" i="1"/>
  <c r="AO4351" i="1"/>
  <c r="AQ4351" i="1"/>
  <c r="Z4350" i="1"/>
  <c r="AQ4350" i="1"/>
  <c r="AO4352" i="1"/>
  <c r="AS4352" i="1"/>
  <c r="AQ4352" i="1"/>
  <c r="Z4352" i="1"/>
  <c r="AB4356" i="1"/>
  <c r="X4352" i="1"/>
  <c r="U4352" i="1"/>
  <c r="T4352" i="1"/>
  <c r="AB4357" i="1"/>
  <c r="Z4353" i="1"/>
  <c r="AO4353" i="1"/>
  <c r="X4353" i="1"/>
  <c r="AQ4353" i="1"/>
  <c r="AB4358" i="1"/>
  <c r="T4353" i="1"/>
  <c r="U4353" i="1"/>
  <c r="AS4353" i="1"/>
  <c r="AS4355" i="1"/>
  <c r="AB4359" i="1"/>
  <c r="Z4355" i="1"/>
  <c r="AS4354" i="1"/>
  <c r="AQ4354" i="1"/>
  <c r="AO4355" i="1"/>
  <c r="Z4354" i="1"/>
  <c r="AQ4355" i="1"/>
  <c r="T4355" i="1"/>
  <c r="AO4354" i="1"/>
  <c r="T4354" i="1"/>
  <c r="U4355" i="1"/>
  <c r="X4354" i="1"/>
  <c r="X4355" i="1"/>
  <c r="U4354" i="1"/>
  <c r="AS4356" i="1"/>
  <c r="AB4360" i="1"/>
  <c r="Z4356" i="1"/>
  <c r="AO4356" i="1"/>
  <c r="U4356" i="1"/>
  <c r="X4356" i="1"/>
  <c r="T4356" i="1"/>
  <c r="AQ4356" i="1"/>
  <c r="AB4361" i="1"/>
  <c r="X4357" i="1"/>
  <c r="U4357" i="1"/>
  <c r="AB4362" i="1"/>
  <c r="T4357" i="1"/>
  <c r="Z4357" i="1"/>
  <c r="AQ4357" i="1"/>
  <c r="AO4357" i="1"/>
  <c r="AS4357" i="1"/>
  <c r="Z4359" i="1"/>
  <c r="AQ4359" i="1"/>
  <c r="AO4359" i="1"/>
  <c r="T4358" i="1"/>
  <c r="AB4363" i="1"/>
  <c r="AS4359" i="1"/>
  <c r="AO4358" i="1"/>
  <c r="X4359" i="1"/>
  <c r="U4358" i="1"/>
  <c r="T4359" i="1"/>
  <c r="X4358" i="1"/>
  <c r="U4359" i="1"/>
  <c r="Z4358" i="1"/>
  <c r="AQ4358" i="1"/>
  <c r="AS4358" i="1"/>
  <c r="AB4364" i="1"/>
  <c r="U4360" i="1"/>
  <c r="AO4360" i="1"/>
  <c r="AQ4360" i="1"/>
  <c r="AS4360" i="1"/>
  <c r="Z4360" i="1"/>
  <c r="X4360" i="1"/>
  <c r="T4360" i="1"/>
  <c r="AB4365" i="1"/>
  <c r="AQ4362" i="1"/>
  <c r="AB4366" i="1"/>
  <c r="T4361" i="1"/>
  <c r="X4362" i="1"/>
  <c r="U4361" i="1"/>
  <c r="AS4362" i="1"/>
  <c r="X4361" i="1"/>
  <c r="Z4362" i="1"/>
  <c r="AO4362" i="1"/>
  <c r="AS4361" i="1"/>
  <c r="AQ4361" i="1"/>
  <c r="Z4361" i="1"/>
  <c r="U4362" i="1"/>
  <c r="T4362" i="1"/>
  <c r="AO4361" i="1"/>
  <c r="AS4363" i="1"/>
  <c r="AQ4363" i="1"/>
  <c r="Z4363" i="1"/>
  <c r="AO4363" i="1"/>
  <c r="T4363" i="1"/>
  <c r="AB4367" i="1"/>
  <c r="X4363" i="1"/>
  <c r="U4363" i="1"/>
  <c r="AS4364" i="1"/>
  <c r="AQ4364" i="1"/>
  <c r="Z4364" i="1"/>
  <c r="AB4368" i="1"/>
  <c r="AO4364" i="1"/>
  <c r="T4364" i="1"/>
  <c r="X4364" i="1"/>
  <c r="U4364" i="1"/>
  <c r="AQ4365" i="1"/>
  <c r="AO4365" i="1"/>
  <c r="AB4369" i="1"/>
  <c r="T4365" i="1"/>
  <c r="X4365" i="1"/>
  <c r="AS4365" i="1"/>
  <c r="U4365" i="1"/>
  <c r="Z4365" i="1"/>
  <c r="Z4366" i="1"/>
  <c r="AQ4366" i="1"/>
  <c r="AB4370" i="1"/>
  <c r="AO4366" i="1"/>
  <c r="AS4366" i="1"/>
  <c r="U4366" i="1"/>
  <c r="T4366" i="1"/>
  <c r="X4366" i="1"/>
  <c r="AB4371" i="1"/>
  <c r="X4367" i="1"/>
  <c r="U4367" i="1"/>
  <c r="T4367" i="1"/>
  <c r="AB4372" i="1"/>
  <c r="Z4367" i="1"/>
  <c r="AQ4367" i="1"/>
  <c r="AO4367" i="1"/>
  <c r="AS4367" i="1"/>
  <c r="X4368" i="1"/>
  <c r="AO4368" i="1"/>
  <c r="AQ4368" i="1"/>
  <c r="U4368" i="1"/>
  <c r="AS4368" i="1"/>
  <c r="Z4368" i="1"/>
  <c r="T4368" i="1"/>
  <c r="AB4373" i="1"/>
  <c r="X4369" i="1"/>
  <c r="AB4374" i="1"/>
  <c r="AS4369" i="1"/>
  <c r="AQ4369" i="1"/>
  <c r="Z4369" i="1"/>
  <c r="AO4369" i="1"/>
  <c r="U4369" i="1"/>
  <c r="T4369" i="1"/>
  <c r="X4370" i="1"/>
  <c r="U4370" i="1"/>
  <c r="T4370" i="1"/>
  <c r="AB4375" i="1"/>
  <c r="AS4370" i="1"/>
  <c r="AQ4370" i="1"/>
  <c r="Z4370" i="1"/>
  <c r="AO4370" i="1"/>
  <c r="AO4371" i="1"/>
  <c r="U4371" i="1"/>
  <c r="T4371" i="1"/>
  <c r="AB4376" i="1"/>
  <c r="AQ4371" i="1"/>
  <c r="AS4371" i="1"/>
  <c r="X4371" i="1"/>
  <c r="Z4371" i="1"/>
  <c r="X4372" i="1"/>
  <c r="AB4377" i="1"/>
  <c r="U4372" i="1"/>
  <c r="AS4372" i="1"/>
  <c r="AQ4372" i="1"/>
  <c r="T4372" i="1"/>
  <c r="Z4372" i="1"/>
  <c r="AO4372" i="1"/>
  <c r="AQ4374" i="1"/>
  <c r="U4374" i="1"/>
  <c r="X4373" i="1"/>
  <c r="T4373" i="1"/>
  <c r="U4373" i="1"/>
  <c r="AB4378" i="1"/>
  <c r="Z4374" i="1"/>
  <c r="Z4373" i="1"/>
  <c r="AQ4373" i="1"/>
  <c r="AO4374" i="1"/>
  <c r="AO4373" i="1"/>
  <c r="AS4374" i="1"/>
  <c r="AS4373" i="1"/>
  <c r="X4374" i="1"/>
  <c r="T4374" i="1"/>
  <c r="AB4379" i="1"/>
  <c r="U4375" i="1"/>
  <c r="X4375" i="1"/>
  <c r="AO4375" i="1"/>
  <c r="T4375" i="1"/>
  <c r="AB4380" i="1"/>
  <c r="Z4375" i="1"/>
  <c r="AQ4375" i="1"/>
  <c r="AS4375" i="1"/>
  <c r="AS4376" i="1"/>
  <c r="AB4381" i="1"/>
  <c r="Z4376" i="1"/>
  <c r="X4376" i="1"/>
  <c r="AQ4378" i="1"/>
  <c r="T4376" i="1"/>
  <c r="U4376" i="1"/>
  <c r="AO4376" i="1"/>
  <c r="AQ4376" i="1"/>
  <c r="T4378" i="1"/>
  <c r="Z4377" i="1"/>
  <c r="U4378" i="1"/>
  <c r="AO4377" i="1"/>
  <c r="T4377" i="1"/>
  <c r="AO4378" i="1"/>
  <c r="U4377" i="1"/>
  <c r="X4377" i="1"/>
  <c r="AQ4377" i="1"/>
  <c r="AB4382" i="1"/>
  <c r="X4378" i="1"/>
  <c r="Z4378" i="1"/>
  <c r="AS4377" i="1"/>
  <c r="AS4378" i="1"/>
  <c r="AB4383" i="1"/>
  <c r="Z4380" i="1"/>
  <c r="AQ4380" i="1"/>
  <c r="AS4379" i="1"/>
  <c r="Z4379" i="1"/>
  <c r="AB4384" i="1"/>
  <c r="AS4380" i="1"/>
  <c r="AQ4379" i="1"/>
  <c r="AO4380" i="1"/>
  <c r="AO4379" i="1"/>
  <c r="T4380" i="1"/>
  <c r="X4379" i="1"/>
  <c r="U4379" i="1"/>
  <c r="X4380" i="1"/>
  <c r="T4379" i="1"/>
  <c r="U4380" i="1"/>
  <c r="AB4385" i="1"/>
  <c r="T4382" i="1"/>
  <c r="AS4381" i="1"/>
  <c r="AS4382" i="1"/>
  <c r="X4381" i="1"/>
  <c r="U4381" i="1"/>
  <c r="AB4386" i="1"/>
  <c r="AO4381" i="1"/>
  <c r="T4381" i="1"/>
  <c r="Z4382" i="1"/>
  <c r="AQ4382" i="1"/>
  <c r="AO4382" i="1"/>
  <c r="AQ4381" i="1"/>
  <c r="Z4381" i="1"/>
  <c r="X4382" i="1"/>
  <c r="U4382" i="1"/>
  <c r="AQ4383" i="1"/>
  <c r="AS4383" i="1"/>
  <c r="Z4383" i="1"/>
  <c r="AB4387" i="1"/>
  <c r="AO4383" i="1"/>
  <c r="U4383" i="1"/>
  <c r="X4383" i="1"/>
  <c r="T4383" i="1"/>
  <c r="AQ4384" i="1"/>
  <c r="T4384" i="1"/>
  <c r="X4384" i="1"/>
  <c r="AB4388" i="1"/>
  <c r="U4384" i="1"/>
  <c r="Z4384" i="1"/>
  <c r="AO4384" i="1"/>
  <c r="AS4384" i="1"/>
  <c r="AS4385" i="1"/>
  <c r="AQ4385" i="1"/>
  <c r="AO4385" i="1"/>
  <c r="Z4385" i="1"/>
  <c r="AB4389" i="1"/>
  <c r="X4385" i="1"/>
  <c r="U4385" i="1"/>
  <c r="T4385" i="1"/>
  <c r="Z4386" i="1"/>
  <c r="AQ4386" i="1"/>
  <c r="AS4386" i="1"/>
  <c r="AO4386" i="1"/>
  <c r="T4386" i="1"/>
  <c r="AB4390" i="1"/>
  <c r="U4386" i="1"/>
  <c r="X4386" i="1"/>
  <c r="AB4391" i="1"/>
  <c r="Z4388" i="1"/>
  <c r="AQ4388" i="1"/>
  <c r="T4387" i="1"/>
  <c r="AS4388" i="1"/>
  <c r="AO4387" i="1"/>
  <c r="AQ4387" i="1"/>
  <c r="AO4388" i="1"/>
  <c r="AS4387" i="1"/>
  <c r="U4388" i="1"/>
  <c r="Z4387" i="1"/>
  <c r="T4388" i="1"/>
  <c r="U4387" i="1"/>
  <c r="AB4392" i="1"/>
  <c r="X4387" i="1"/>
  <c r="X4388" i="1"/>
  <c r="AB4393" i="1"/>
  <c r="X4389" i="1"/>
  <c r="AS4389" i="1"/>
  <c r="U4389" i="1"/>
  <c r="AB4394" i="1"/>
  <c r="T4389" i="1"/>
  <c r="AQ4389" i="1"/>
  <c r="Z4389" i="1"/>
  <c r="AO4389" i="1"/>
  <c r="Z4390" i="1"/>
  <c r="AQ4390" i="1"/>
  <c r="AS4391" i="1"/>
  <c r="AQ4391" i="1"/>
  <c r="AB4395" i="1"/>
  <c r="AO4390" i="1"/>
  <c r="X4390" i="1"/>
  <c r="Z4391" i="1"/>
  <c r="AS4390" i="1"/>
  <c r="AO4391" i="1"/>
  <c r="T4391" i="1"/>
  <c r="X4391" i="1"/>
  <c r="T4390" i="1"/>
  <c r="U4391" i="1"/>
  <c r="U4390" i="1"/>
  <c r="AB4396" i="1"/>
  <c r="AS4393" i="1"/>
  <c r="AQ4393" i="1"/>
  <c r="AB4397" i="1"/>
  <c r="AQ4392" i="1"/>
  <c r="AO4393" i="1"/>
  <c r="Z4392" i="1"/>
  <c r="Z4393" i="1"/>
  <c r="AO4392" i="1"/>
  <c r="U4393" i="1"/>
  <c r="AS4392" i="1"/>
  <c r="T4393" i="1"/>
  <c r="X4392" i="1"/>
  <c r="U4392" i="1"/>
  <c r="T4392" i="1"/>
  <c r="X4393" i="1"/>
  <c r="AS4394" i="1"/>
  <c r="AQ4394" i="1"/>
  <c r="AB4398" i="1"/>
  <c r="Z4394" i="1"/>
  <c r="AO4394" i="1"/>
  <c r="T4394" i="1"/>
  <c r="X4394" i="1"/>
  <c r="U4394" i="1"/>
  <c r="AB4399" i="1"/>
  <c r="AQ4396" i="1"/>
  <c r="AB4400" i="1"/>
  <c r="AS4396" i="1"/>
  <c r="T4395" i="1"/>
  <c r="U4396" i="1"/>
  <c r="X4396" i="1"/>
  <c r="U4395" i="1"/>
  <c r="Z4395" i="1"/>
  <c r="AQ4395" i="1"/>
  <c r="T4396" i="1"/>
  <c r="AO4395" i="1"/>
  <c r="AS4395" i="1"/>
  <c r="AO4396" i="1"/>
  <c r="X4395" i="1"/>
  <c r="Z4396" i="1"/>
  <c r="X4397" i="1"/>
  <c r="AB4401" i="1"/>
  <c r="Z4397" i="1"/>
  <c r="AO4397" i="1"/>
  <c r="AS4397" i="1"/>
  <c r="AQ4397" i="1"/>
  <c r="U4397" i="1"/>
  <c r="T4397" i="1"/>
  <c r="AQ4398" i="1"/>
  <c r="Z4398" i="1"/>
  <c r="X4398" i="1"/>
  <c r="U4398" i="1"/>
  <c r="AO4398" i="1"/>
  <c r="T4398" i="1"/>
  <c r="AB4402" i="1"/>
  <c r="AS4398" i="1"/>
  <c r="AQ4399" i="1"/>
  <c r="AS4399" i="1"/>
  <c r="U4399" i="1"/>
  <c r="Z4399" i="1"/>
  <c r="AB4403" i="1"/>
  <c r="AO4399" i="1"/>
  <c r="T4399" i="1"/>
  <c r="X4399" i="1"/>
  <c r="AB4404" i="1"/>
  <c r="T4400" i="1"/>
  <c r="X4400" i="1"/>
  <c r="U4400" i="1"/>
  <c r="AS4400" i="1"/>
  <c r="AQ4400" i="1"/>
  <c r="AB4405" i="1"/>
  <c r="AO4400" i="1"/>
  <c r="Z4400" i="1"/>
  <c r="AQ4402" i="1"/>
  <c r="X4401" i="1"/>
  <c r="U4402" i="1"/>
  <c r="AO4402" i="1"/>
  <c r="X4402" i="1"/>
  <c r="T4401" i="1"/>
  <c r="AS4402" i="1"/>
  <c r="T4402" i="1"/>
  <c r="AB4406" i="1"/>
  <c r="U4401" i="1"/>
  <c r="Z4402" i="1"/>
  <c r="AS4401" i="1"/>
  <c r="AQ4401" i="1"/>
  <c r="Z4401" i="1"/>
  <c r="AO4401" i="1"/>
  <c r="AB4407" i="1"/>
  <c r="AQ4404" i="1"/>
  <c r="AS4403" i="1"/>
  <c r="AQ4403" i="1"/>
  <c r="Z4403" i="1"/>
  <c r="AB4408" i="1"/>
  <c r="X4404" i="1"/>
  <c r="AO4403" i="1"/>
  <c r="U4404" i="1"/>
  <c r="Z4404" i="1"/>
  <c r="X4403" i="1"/>
  <c r="AO4404" i="1"/>
  <c r="U4403" i="1"/>
  <c r="AS4404" i="1"/>
  <c r="T4403" i="1"/>
  <c r="T4404" i="1"/>
  <c r="AQ4405" i="1"/>
  <c r="U4405" i="1"/>
  <c r="Z4405" i="1"/>
  <c r="AB4409" i="1"/>
  <c r="AO4405" i="1"/>
  <c r="AS4405" i="1"/>
  <c r="X4405" i="1"/>
  <c r="T4405" i="1"/>
  <c r="AB4410" i="1"/>
  <c r="T4406" i="1"/>
  <c r="Z4406" i="1"/>
  <c r="AQ4406" i="1"/>
  <c r="AO4406" i="1"/>
  <c r="AS4406" i="1"/>
  <c r="AB4411" i="1"/>
  <c r="X4406" i="1"/>
  <c r="U4406" i="1"/>
  <c r="AS4407" i="1"/>
  <c r="AS4408" i="1"/>
  <c r="AQ4408" i="1"/>
  <c r="Z4407" i="1"/>
  <c r="Z4408" i="1"/>
  <c r="AO4408" i="1"/>
  <c r="U4408" i="1"/>
  <c r="T4407" i="1"/>
  <c r="T4408" i="1"/>
  <c r="AB4412" i="1"/>
  <c r="X4407" i="1"/>
  <c r="U4407" i="1"/>
  <c r="X4408" i="1"/>
  <c r="AO4407" i="1"/>
  <c r="AQ4407" i="1"/>
  <c r="AB4413" i="1"/>
  <c r="T4409" i="1"/>
  <c r="AS4409" i="1"/>
  <c r="AQ4409" i="1"/>
  <c r="Z4409" i="1"/>
  <c r="AB4414" i="1"/>
  <c r="AO4409" i="1"/>
  <c r="X4409" i="1"/>
  <c r="U4409" i="1"/>
  <c r="AS4411" i="1"/>
  <c r="AQ4411" i="1"/>
  <c r="AB4415" i="1"/>
  <c r="Z4411" i="1"/>
  <c r="AS4410" i="1"/>
  <c r="AQ4410" i="1"/>
  <c r="AO4411" i="1"/>
  <c r="Z4410" i="1"/>
  <c r="U4411" i="1"/>
  <c r="AO4410" i="1"/>
  <c r="T4411" i="1"/>
  <c r="X4410" i="1"/>
  <c r="X4411" i="1"/>
  <c r="U4410" i="1"/>
  <c r="T4410" i="1"/>
  <c r="AQ4412" i="1"/>
  <c r="Z4412" i="1"/>
  <c r="T4412" i="1"/>
  <c r="AO4412" i="1"/>
  <c r="AB4416" i="1"/>
  <c r="AS4412" i="1"/>
  <c r="U4412" i="1"/>
  <c r="X4412" i="1"/>
  <c r="AB4417" i="1"/>
  <c r="AS4413" i="1"/>
  <c r="T4413" i="1"/>
  <c r="AB4418" i="1"/>
  <c r="U4413" i="1"/>
  <c r="X4413" i="1"/>
  <c r="AO4413" i="1"/>
  <c r="Z4413" i="1"/>
  <c r="AQ4413" i="1"/>
  <c r="AQ4415" i="1"/>
  <c r="T4415" i="1"/>
  <c r="X4415" i="1"/>
  <c r="U4414" i="1"/>
  <c r="AB4419" i="1"/>
  <c r="AO4414" i="1"/>
  <c r="T4414" i="1"/>
  <c r="AO4415" i="1"/>
  <c r="U4415" i="1"/>
  <c r="Z4414" i="1"/>
  <c r="AQ4414" i="1"/>
  <c r="AS4415" i="1"/>
  <c r="Z4415" i="1"/>
  <c r="AS4414" i="1"/>
  <c r="X4414" i="1"/>
  <c r="AQ4417" i="1"/>
  <c r="AB4420" i="1"/>
  <c r="AO4417" i="1"/>
  <c r="AS4416" i="1"/>
  <c r="AQ4416" i="1"/>
  <c r="AB4421" i="1"/>
  <c r="T4417" i="1"/>
  <c r="Z4416" i="1"/>
  <c r="T4416" i="1"/>
  <c r="X4417" i="1"/>
  <c r="AO4416" i="1"/>
  <c r="U4417" i="1"/>
  <c r="U4416" i="1"/>
  <c r="X4416" i="1"/>
  <c r="AS4417" i="1"/>
  <c r="Z4417" i="1"/>
  <c r="AS4418" i="1"/>
  <c r="AQ4418" i="1"/>
  <c r="Z4418" i="1"/>
  <c r="AO4418" i="1"/>
  <c r="AB4422" i="1"/>
  <c r="X4418" i="1"/>
  <c r="U4418" i="1"/>
  <c r="T4418" i="1"/>
  <c r="AB4423" i="1"/>
  <c r="AQ4420" i="1"/>
  <c r="AO4419" i="1"/>
  <c r="X4420" i="1"/>
  <c r="X4419" i="1"/>
  <c r="U4420" i="1"/>
  <c r="AQ4419" i="1"/>
  <c r="AS4419" i="1"/>
  <c r="AS4420" i="1"/>
  <c r="Z4419" i="1"/>
  <c r="Z4420" i="1"/>
  <c r="AO4420" i="1"/>
  <c r="U4419" i="1"/>
  <c r="T4419" i="1"/>
  <c r="T4420" i="1"/>
  <c r="AB4424" i="1"/>
  <c r="AB4425" i="1"/>
  <c r="AO4421" i="1"/>
  <c r="AB4426" i="1"/>
  <c r="AS4421" i="1"/>
  <c r="U4421" i="1"/>
  <c r="T4421" i="1"/>
  <c r="X4421" i="1"/>
  <c r="Z4421" i="1"/>
  <c r="AQ4421" i="1"/>
  <c r="U4422" i="1"/>
  <c r="AB4427" i="1"/>
  <c r="T4422" i="1"/>
  <c r="Z4422" i="1"/>
  <c r="AQ4422" i="1"/>
  <c r="AO4422" i="1"/>
  <c r="X4422" i="1"/>
  <c r="AS4422" i="1"/>
  <c r="X4423" i="1"/>
  <c r="U4423" i="1"/>
  <c r="T4423" i="1"/>
  <c r="AB4428" i="1"/>
  <c r="AO4423" i="1"/>
  <c r="AQ4423" i="1"/>
  <c r="AS4423" i="1"/>
  <c r="Z4423" i="1"/>
  <c r="U4424" i="1"/>
  <c r="T4424" i="1"/>
  <c r="Z4424" i="1"/>
  <c r="AO4424" i="1"/>
  <c r="X4424" i="1"/>
  <c r="AS4424" i="1"/>
  <c r="AQ4424" i="1"/>
  <c r="AB4429" i="1"/>
  <c r="AS4426" i="1"/>
  <c r="AQ4426" i="1"/>
  <c r="T4425" i="1"/>
  <c r="U4425" i="1"/>
  <c r="Z4426" i="1"/>
  <c r="AO4426" i="1"/>
  <c r="T4426" i="1"/>
  <c r="AS4425" i="1"/>
  <c r="AQ4425" i="1"/>
  <c r="AB4430" i="1"/>
  <c r="Z4425" i="1"/>
  <c r="X4425" i="1"/>
  <c r="U4426" i="1"/>
  <c r="AO4425" i="1"/>
  <c r="X4426" i="1"/>
  <c r="AS4427" i="1"/>
  <c r="AQ4427" i="1"/>
  <c r="Z4427" i="1"/>
  <c r="U4427" i="1"/>
  <c r="AO4427" i="1"/>
  <c r="AB4431" i="1"/>
  <c r="T4427" i="1"/>
  <c r="X4427" i="1"/>
  <c r="AB4432" i="1"/>
  <c r="X4428" i="1"/>
  <c r="AB4433" i="1"/>
  <c r="T4428" i="1"/>
  <c r="Z4428" i="1"/>
  <c r="AQ4428" i="1"/>
  <c r="AO4428" i="1"/>
  <c r="U4428" i="1"/>
  <c r="AS4428" i="1"/>
  <c r="Z4430" i="1"/>
  <c r="AQ4430" i="1"/>
  <c r="AO4430" i="1"/>
  <c r="X4429" i="1"/>
  <c r="AB4434" i="1"/>
  <c r="AS4430" i="1"/>
  <c r="U4429" i="1"/>
  <c r="U4430" i="1"/>
  <c r="Z4429" i="1"/>
  <c r="AQ4429" i="1"/>
  <c r="T4430" i="1"/>
  <c r="AO4429" i="1"/>
  <c r="X4430" i="1"/>
  <c r="AS4429" i="1"/>
  <c r="T4429" i="1"/>
  <c r="AO4431" i="1"/>
  <c r="AQ4431" i="1"/>
  <c r="AS4431" i="1"/>
  <c r="Z4431" i="1"/>
  <c r="U4431" i="1"/>
  <c r="AB4435" i="1"/>
  <c r="T4431" i="1"/>
  <c r="X4431" i="1"/>
  <c r="AB4436" i="1"/>
  <c r="X4432" i="1"/>
  <c r="AS4432" i="1"/>
  <c r="AQ4432" i="1"/>
  <c r="Z4432" i="1"/>
  <c r="AO4432" i="1"/>
  <c r="AB4437" i="1"/>
  <c r="U4432" i="1"/>
  <c r="T4432" i="1"/>
  <c r="Z4433" i="1"/>
  <c r="AS4433" i="1"/>
  <c r="AO4433" i="1"/>
  <c r="U4433" i="1"/>
  <c r="T4433" i="1"/>
  <c r="AB4438" i="1"/>
  <c r="X4433" i="1"/>
  <c r="AQ4433" i="1"/>
  <c r="AO4434" i="1"/>
  <c r="X4434" i="1"/>
  <c r="U4434" i="1"/>
  <c r="T4434" i="1"/>
  <c r="AQ4434" i="1"/>
  <c r="AS4434" i="1"/>
  <c r="AB4439" i="1"/>
  <c r="Z4434" i="1"/>
  <c r="Z4436" i="1"/>
  <c r="AQ4436" i="1"/>
  <c r="AO4435" i="1"/>
  <c r="T4435" i="1"/>
  <c r="AO4436" i="1"/>
  <c r="U4435" i="1"/>
  <c r="AS4436" i="1"/>
  <c r="X4436" i="1"/>
  <c r="AB4440" i="1"/>
  <c r="X4435" i="1"/>
  <c r="U4436" i="1"/>
  <c r="T4436" i="1"/>
  <c r="AS4435" i="1"/>
  <c r="AQ4435" i="1"/>
  <c r="Z4435" i="1"/>
  <c r="AB4441" i="1"/>
  <c r="Z4438" i="1"/>
  <c r="AQ4438" i="1"/>
  <c r="AO4438" i="1"/>
  <c r="Z4437" i="1"/>
  <c r="AQ4437" i="1"/>
  <c r="AB4442" i="1"/>
  <c r="AS4438" i="1"/>
  <c r="AO4437" i="1"/>
  <c r="U4438" i="1"/>
  <c r="AS4437" i="1"/>
  <c r="U4437" i="1"/>
  <c r="T4438" i="1"/>
  <c r="T4437" i="1"/>
  <c r="X4438" i="1"/>
  <c r="X4437" i="1"/>
  <c r="AO4439" i="1"/>
  <c r="AS4439" i="1"/>
  <c r="T4439" i="1"/>
  <c r="AB4443" i="1"/>
  <c r="Z4439" i="1"/>
  <c r="X4439" i="1"/>
  <c r="U4439" i="1"/>
  <c r="AQ4439" i="1"/>
  <c r="AS4440" i="1"/>
  <c r="AB4444" i="1"/>
  <c r="Z4440" i="1"/>
  <c r="AO4440" i="1"/>
  <c r="U4440" i="1"/>
  <c r="X4440" i="1"/>
  <c r="AQ4440" i="1"/>
  <c r="T4440" i="1"/>
  <c r="AB4445" i="1"/>
  <c r="AS4442" i="1"/>
  <c r="AQ4442" i="1"/>
  <c r="AO4441" i="1"/>
  <c r="X4441" i="1"/>
  <c r="Z4442" i="1"/>
  <c r="T4441" i="1"/>
  <c r="AO4442" i="1"/>
  <c r="U4441" i="1"/>
  <c r="AS4441" i="1"/>
  <c r="U4442" i="1"/>
  <c r="AQ4441" i="1"/>
  <c r="X4442" i="1"/>
  <c r="T4442" i="1"/>
  <c r="AB4446" i="1"/>
  <c r="Z4441" i="1"/>
  <c r="AS4443" i="1"/>
  <c r="AQ4443" i="1"/>
  <c r="Z4443" i="1"/>
  <c r="AO4443" i="1"/>
  <c r="AB4447" i="1"/>
  <c r="U4443" i="1"/>
  <c r="X4443" i="1"/>
  <c r="T4443" i="1"/>
  <c r="X4444" i="1"/>
  <c r="AB4448" i="1"/>
  <c r="AQ4445" i="1"/>
  <c r="AS4444" i="1"/>
  <c r="Z4444" i="1"/>
  <c r="AQ4444" i="1"/>
  <c r="AO4444" i="1"/>
  <c r="U4444" i="1"/>
  <c r="T4444" i="1"/>
  <c r="X4445" i="1"/>
  <c r="AB4449" i="1"/>
  <c r="U4445" i="1"/>
  <c r="Z4445" i="1"/>
  <c r="AO4445" i="1"/>
  <c r="AS4445" i="1"/>
  <c r="T4445" i="1"/>
  <c r="Z4446" i="1"/>
  <c r="AQ4446" i="1"/>
  <c r="AO4446" i="1"/>
  <c r="U4446" i="1"/>
  <c r="AS4446" i="1"/>
  <c r="AB4450" i="1"/>
  <c r="T4446" i="1"/>
  <c r="X4446" i="1"/>
  <c r="AS4447" i="1"/>
  <c r="Z4447" i="1"/>
  <c r="X4447" i="1"/>
  <c r="U4447" i="1"/>
  <c r="AQ4447" i="1"/>
  <c r="T4447" i="1"/>
  <c r="AQ4448" i="1"/>
  <c r="AB4451" i="1"/>
  <c r="AO4447" i="1"/>
  <c r="T4448" i="1"/>
  <c r="X4448" i="1"/>
  <c r="U4448" i="1"/>
  <c r="Z4448" i="1"/>
  <c r="AB4452" i="1"/>
  <c r="AO4448" i="1"/>
  <c r="AS4448" i="1"/>
  <c r="AS4449" i="1"/>
  <c r="AQ4449" i="1"/>
  <c r="AB4453" i="1"/>
  <c r="X4449" i="1"/>
  <c r="Z4449" i="1"/>
  <c r="AO4449" i="1"/>
  <c r="U4449" i="1"/>
  <c r="T4449" i="1"/>
  <c r="AS4450" i="1"/>
  <c r="AQ4450" i="1"/>
  <c r="Z4450" i="1"/>
  <c r="AO4450" i="1"/>
  <c r="AB4454" i="1"/>
  <c r="T4450" i="1"/>
  <c r="X4450" i="1"/>
  <c r="U4450" i="1"/>
  <c r="AO4451" i="1"/>
  <c r="AQ4451" i="1"/>
  <c r="Z4451" i="1"/>
  <c r="AS4451" i="1"/>
  <c r="T4451" i="1"/>
  <c r="X4451" i="1"/>
  <c r="U4451" i="1"/>
  <c r="AB4455" i="1"/>
  <c r="Z4452" i="1"/>
  <c r="AQ4452" i="1"/>
  <c r="AS4452" i="1"/>
  <c r="AO4452" i="1"/>
  <c r="U4452" i="1"/>
  <c r="AB4456" i="1"/>
  <c r="X4452" i="1"/>
  <c r="T4452" i="1"/>
  <c r="AO4453" i="1"/>
  <c r="AQ4453" i="1"/>
  <c r="AS4453" i="1"/>
  <c r="Z4453" i="1"/>
  <c r="T4453" i="1"/>
  <c r="AB4457" i="1"/>
  <c r="U4453" i="1"/>
  <c r="X4453" i="1"/>
  <c r="AS4454" i="1"/>
  <c r="AQ4454" i="1"/>
  <c r="Z4454" i="1"/>
  <c r="U4454" i="1"/>
  <c r="AO4454" i="1"/>
  <c r="AB4458" i="1"/>
  <c r="X4454" i="1"/>
  <c r="T4454" i="1"/>
  <c r="AB4459" i="1"/>
  <c r="Z4455" i="1"/>
  <c r="AO4455" i="1"/>
  <c r="U4455" i="1"/>
  <c r="AQ4455" i="1"/>
  <c r="T4455" i="1"/>
  <c r="AB4460" i="1"/>
  <c r="X4455" i="1"/>
  <c r="AS4455" i="1"/>
  <c r="T4457" i="1"/>
  <c r="U4456" i="1"/>
  <c r="AQ4456" i="1"/>
  <c r="T4456" i="1"/>
  <c r="AQ4457" i="1"/>
  <c r="X4457" i="1"/>
  <c r="AO4457" i="1"/>
  <c r="AS4457" i="1"/>
  <c r="AB4461" i="1"/>
  <c r="Z4456" i="1"/>
  <c r="AO4456" i="1"/>
  <c r="AS4456" i="1"/>
  <c r="Z4457" i="1"/>
  <c r="AQ4458" i="1"/>
  <c r="U4457" i="1"/>
  <c r="X4456" i="1"/>
  <c r="X4458" i="1"/>
  <c r="AB4462" i="1"/>
  <c r="Z4458" i="1"/>
  <c r="AS4458" i="1"/>
  <c r="AO4458" i="1"/>
  <c r="U4458" i="1"/>
  <c r="T4458" i="1"/>
  <c r="AO4459" i="1"/>
  <c r="AQ4459" i="1"/>
  <c r="AS4459" i="1"/>
  <c r="AB4463" i="1"/>
  <c r="Z4459" i="1"/>
  <c r="T4459" i="1"/>
  <c r="U4459" i="1"/>
  <c r="X4459" i="1"/>
  <c r="AQ4460" i="1"/>
  <c r="AO4460" i="1"/>
  <c r="U4460" i="1"/>
  <c r="T4460" i="1"/>
  <c r="AS4460" i="1"/>
  <c r="X4460" i="1"/>
  <c r="AB4464" i="1"/>
  <c r="Z4460" i="1"/>
  <c r="AB4465" i="1"/>
  <c r="U4461" i="1"/>
  <c r="AB4466" i="1"/>
  <c r="T4461" i="1"/>
  <c r="Z4461" i="1"/>
  <c r="X4461" i="1"/>
  <c r="AO4461" i="1"/>
  <c r="AQ4461" i="1"/>
  <c r="AS4461" i="1"/>
  <c r="T4463" i="1"/>
  <c r="AS4462" i="1"/>
  <c r="AQ4462" i="1"/>
  <c r="U4463" i="1"/>
  <c r="AQ4463" i="1"/>
  <c r="X4463" i="1"/>
  <c r="Z4462" i="1"/>
  <c r="AB4467" i="1"/>
  <c r="AO4462" i="1"/>
  <c r="T4462" i="1"/>
  <c r="U4462" i="1"/>
  <c r="AS4463" i="1"/>
  <c r="Z4463" i="1"/>
  <c r="X4462" i="1"/>
  <c r="AO4463" i="1"/>
  <c r="AB4468" i="1"/>
  <c r="AQ4465" i="1"/>
  <c r="X4465" i="1"/>
  <c r="AO4464" i="1"/>
  <c r="AQ4464" i="1"/>
  <c r="U4465" i="1"/>
  <c r="AS4464" i="1"/>
  <c r="AS4465" i="1"/>
  <c r="T4464" i="1"/>
  <c r="U4464" i="1"/>
  <c r="AO4465" i="1"/>
  <c r="X4464" i="1"/>
  <c r="Z4464" i="1"/>
  <c r="AB4469" i="1"/>
  <c r="Z4465" i="1"/>
  <c r="T4465" i="1"/>
  <c r="AQ4466" i="1"/>
  <c r="X4466" i="1"/>
  <c r="AB4470" i="1"/>
  <c r="U4466" i="1"/>
  <c r="Z4466" i="1"/>
  <c r="AO4466" i="1"/>
  <c r="AS4466" i="1"/>
  <c r="T4466" i="1"/>
  <c r="AB4471" i="1"/>
  <c r="Z4468" i="1"/>
  <c r="AQ4468" i="1"/>
  <c r="AO4468" i="1"/>
  <c r="T4467" i="1"/>
  <c r="AB4472" i="1"/>
  <c r="AS4468" i="1"/>
  <c r="AO4467" i="1"/>
  <c r="AQ4467" i="1"/>
  <c r="U4467" i="1"/>
  <c r="X4468" i="1"/>
  <c r="Z4467" i="1"/>
  <c r="U4468" i="1"/>
  <c r="AS4467" i="1"/>
  <c r="T4468" i="1"/>
  <c r="X4467" i="1"/>
  <c r="AB4473" i="1"/>
  <c r="T4469" i="1"/>
  <c r="X4470" i="1"/>
  <c r="AB4474" i="1"/>
  <c r="Z4469" i="1"/>
  <c r="AQ4469" i="1"/>
  <c r="AO4470" i="1"/>
  <c r="AQ4470" i="1"/>
  <c r="T4470" i="1"/>
  <c r="AO4469" i="1"/>
  <c r="AS4470" i="1"/>
  <c r="Z4470" i="1"/>
  <c r="U4470" i="1"/>
  <c r="AS4469" i="1"/>
  <c r="U4469" i="1"/>
  <c r="X4469" i="1"/>
  <c r="AS4471" i="1"/>
  <c r="AQ4471" i="1"/>
  <c r="U4471" i="1"/>
  <c r="Z4471" i="1"/>
  <c r="AO4471" i="1"/>
  <c r="AB4475" i="1"/>
  <c r="T4471" i="1"/>
  <c r="X4471" i="1"/>
  <c r="AS4472" i="1"/>
  <c r="AQ4472" i="1"/>
  <c r="Z4472" i="1"/>
  <c r="AB4476" i="1"/>
  <c r="AO4472" i="1"/>
  <c r="T4472" i="1"/>
  <c r="X4472" i="1"/>
  <c r="U4472" i="1"/>
  <c r="AS4473" i="1"/>
  <c r="AQ4473" i="1"/>
  <c r="Z4473" i="1"/>
  <c r="AO4473" i="1"/>
  <c r="U4473" i="1"/>
  <c r="AB4477" i="1"/>
  <c r="X4473" i="1"/>
  <c r="T4473" i="1"/>
  <c r="AS4474" i="1"/>
  <c r="AQ4474" i="1"/>
  <c r="AB4478" i="1"/>
  <c r="Z4474" i="1"/>
  <c r="U4474" i="1"/>
  <c r="AO4474" i="1"/>
  <c r="X4474" i="1"/>
  <c r="T4474" i="1"/>
  <c r="AS4475" i="1"/>
  <c r="AQ4475" i="1"/>
  <c r="Z4475" i="1"/>
  <c r="AQ4476" i="1"/>
  <c r="AO4475" i="1"/>
  <c r="U4475" i="1"/>
  <c r="T4475" i="1"/>
  <c r="AB4479" i="1"/>
  <c r="X4475" i="1"/>
  <c r="T4476" i="1"/>
  <c r="AB4480" i="1"/>
  <c r="X4476" i="1"/>
  <c r="Z4476" i="1"/>
  <c r="AO4476" i="1"/>
  <c r="AS4476" i="1"/>
  <c r="U4476" i="1"/>
  <c r="AQ4477" i="1"/>
  <c r="T4477" i="1"/>
  <c r="AB4481" i="1"/>
  <c r="X4477" i="1"/>
  <c r="Z4477" i="1"/>
  <c r="AO4477" i="1"/>
  <c r="AS4477" i="1"/>
  <c r="U4477" i="1"/>
  <c r="AB4482" i="1"/>
  <c r="Z4478" i="1"/>
  <c r="AQ4478" i="1"/>
  <c r="AB4483" i="1"/>
  <c r="AO4478" i="1"/>
  <c r="AS4478" i="1"/>
  <c r="X4478" i="1"/>
  <c r="T4478" i="1"/>
  <c r="U4478" i="1"/>
  <c r="U4479" i="1"/>
  <c r="T4479" i="1"/>
  <c r="AO4479" i="1"/>
  <c r="AQ4479" i="1"/>
  <c r="AS4479" i="1"/>
  <c r="Z4479" i="1"/>
  <c r="AB4484" i="1"/>
  <c r="X4479" i="1"/>
  <c r="Z4480" i="1"/>
  <c r="AO4480" i="1"/>
  <c r="T4480" i="1"/>
  <c r="X4480" i="1"/>
  <c r="AB4485" i="1"/>
  <c r="AQ4480" i="1"/>
  <c r="U4480" i="1"/>
  <c r="AS4480" i="1"/>
  <c r="AS4482" i="1"/>
  <c r="AQ4482" i="1"/>
  <c r="AB4486" i="1"/>
  <c r="AS4481" i="1"/>
  <c r="AQ4481" i="1"/>
  <c r="Z4482" i="1"/>
  <c r="Z4481" i="1"/>
  <c r="AO4482" i="1"/>
  <c r="AO4481" i="1"/>
  <c r="U4482" i="1"/>
  <c r="U4481" i="1"/>
  <c r="T4481" i="1"/>
  <c r="T4482" i="1"/>
  <c r="X4482" i="1"/>
  <c r="X4481" i="1"/>
  <c r="AS4483" i="1"/>
  <c r="AQ4483" i="1"/>
  <c r="AB4487" i="1"/>
  <c r="Z4483" i="1"/>
  <c r="AO4483" i="1"/>
  <c r="U4483" i="1"/>
  <c r="T4483" i="1"/>
  <c r="X4483" i="1"/>
  <c r="X4484" i="1"/>
  <c r="AB4488" i="1"/>
  <c r="U4484" i="1"/>
  <c r="Z4484" i="1"/>
  <c r="AQ4484" i="1"/>
  <c r="AO4484" i="1"/>
  <c r="AS4484" i="1"/>
  <c r="T4484" i="1"/>
  <c r="Z4485" i="1"/>
  <c r="AQ4485" i="1"/>
  <c r="AB4489" i="1"/>
  <c r="AO4485" i="1"/>
  <c r="AS4485" i="1"/>
  <c r="U4485" i="1"/>
  <c r="T4485" i="1"/>
  <c r="X4485" i="1"/>
  <c r="AB4490" i="1"/>
  <c r="AO4487" i="1"/>
  <c r="AQ4487" i="1"/>
  <c r="U4486" i="1"/>
  <c r="AS4487" i="1"/>
  <c r="Z4486" i="1"/>
  <c r="AQ4486" i="1"/>
  <c r="Z4487" i="1"/>
  <c r="AO4486" i="1"/>
  <c r="T4486" i="1"/>
  <c r="T4487" i="1"/>
  <c r="AS4486" i="1"/>
  <c r="AB4491" i="1"/>
  <c r="X4487" i="1"/>
  <c r="U4487" i="1"/>
  <c r="X4486" i="1"/>
  <c r="AB4492" i="1"/>
  <c r="U4488" i="1"/>
  <c r="AB4493" i="1"/>
  <c r="T4488" i="1"/>
  <c r="X4488" i="1"/>
  <c r="AS4488" i="1"/>
  <c r="AQ4488" i="1"/>
  <c r="Z4488" i="1"/>
  <c r="AO4488" i="1"/>
  <c r="AS4490" i="1"/>
  <c r="AQ4490" i="1"/>
  <c r="Z4490" i="1"/>
  <c r="U4489" i="1"/>
  <c r="AO4490" i="1"/>
  <c r="AS4489" i="1"/>
  <c r="AQ4489" i="1"/>
  <c r="T4490" i="1"/>
  <c r="Z4489" i="1"/>
  <c r="AB4494" i="1"/>
  <c r="AO4489" i="1"/>
  <c r="T4489" i="1"/>
  <c r="X4490" i="1"/>
  <c r="U4490" i="1"/>
  <c r="X4489" i="1"/>
  <c r="AS4491" i="1"/>
  <c r="AQ4491" i="1"/>
  <c r="Z4491" i="1"/>
  <c r="U4491" i="1"/>
  <c r="AO4491" i="1"/>
  <c r="AB4495" i="1"/>
  <c r="X4491" i="1"/>
  <c r="T4491" i="1"/>
  <c r="U4492" i="1"/>
  <c r="AB4496" i="1"/>
  <c r="Z4492" i="1"/>
  <c r="AO4492" i="1"/>
  <c r="AS4492" i="1"/>
  <c r="T4492" i="1"/>
  <c r="AQ4492" i="1"/>
  <c r="X4492" i="1"/>
  <c r="AB4497" i="1"/>
  <c r="T4494" i="1"/>
  <c r="Z4494" i="1"/>
  <c r="AQ4494" i="1"/>
  <c r="T4493" i="1"/>
  <c r="AO4494" i="1"/>
  <c r="AS4494" i="1"/>
  <c r="AB4498" i="1"/>
  <c r="X4493" i="1"/>
  <c r="Z4493" i="1"/>
  <c r="AQ4493" i="1"/>
  <c r="U4494" i="1"/>
  <c r="AO4493" i="1"/>
  <c r="X4494" i="1"/>
  <c r="AS4493" i="1"/>
  <c r="U4493" i="1"/>
  <c r="AB4499" i="1"/>
  <c r="AS4496" i="1"/>
  <c r="AQ4496" i="1"/>
  <c r="Z4495" i="1"/>
  <c r="Z4496" i="1"/>
  <c r="T4495" i="1"/>
  <c r="AO4495" i="1"/>
  <c r="AO4496" i="1"/>
  <c r="U4495" i="1"/>
  <c r="X4495" i="1"/>
  <c r="AQ4495" i="1"/>
  <c r="U4496" i="1"/>
  <c r="AB4500" i="1"/>
  <c r="T4496" i="1"/>
  <c r="X4496" i="1"/>
  <c r="AS4495" i="1"/>
  <c r="T4497" i="1"/>
  <c r="AQ4497" i="1"/>
  <c r="AS4497" i="1"/>
  <c r="Z4497" i="1"/>
  <c r="AO4497" i="1"/>
  <c r="AB4501" i="1"/>
  <c r="X4497" i="1"/>
  <c r="U4497" i="1"/>
  <c r="AS4498" i="1"/>
  <c r="AQ4498" i="1"/>
  <c r="Z4498" i="1"/>
  <c r="AO4498" i="1"/>
  <c r="U4498" i="1"/>
  <c r="T4498" i="1"/>
  <c r="X4498" i="1"/>
  <c r="AB4502" i="1"/>
  <c r="AQ4499" i="1"/>
  <c r="T4499" i="1"/>
  <c r="AS4499" i="1"/>
  <c r="Z4499" i="1"/>
  <c r="AO4499" i="1"/>
  <c r="X4499" i="1"/>
  <c r="U4499" i="1"/>
  <c r="AB4503" i="1"/>
  <c r="AQ4500" i="1"/>
  <c r="U4500" i="1"/>
  <c r="T4500" i="1"/>
  <c r="AS4500" i="1"/>
  <c r="Z4500" i="1"/>
  <c r="AO4500" i="1"/>
  <c r="AB4504" i="1"/>
  <c r="X4500" i="1"/>
  <c r="AB4505" i="1"/>
  <c r="U4502" i="1"/>
  <c r="X4501" i="1"/>
  <c r="Z4502" i="1"/>
  <c r="AQ4502" i="1"/>
  <c r="AB4506" i="1"/>
  <c r="AO4502" i="1"/>
  <c r="Z4501" i="1"/>
  <c r="AQ4501" i="1"/>
  <c r="AS4502" i="1"/>
  <c r="AO4501" i="1"/>
  <c r="T4501" i="1"/>
  <c r="AS4501" i="1"/>
  <c r="T4502" i="1"/>
  <c r="X4502" i="1"/>
  <c r="U4501" i="1"/>
  <c r="AB4507" i="1"/>
  <c r="AB4508" i="1"/>
  <c r="U4503" i="1"/>
  <c r="AS4503" i="1"/>
  <c r="T4503" i="1"/>
  <c r="AO4503" i="1"/>
  <c r="AQ4503" i="1"/>
  <c r="Z4503" i="1"/>
  <c r="X4503" i="1"/>
  <c r="AS4505" i="1"/>
  <c r="AQ4505" i="1"/>
  <c r="Z4505" i="1"/>
  <c r="AS4504" i="1"/>
  <c r="AQ4504" i="1"/>
  <c r="AB4509" i="1"/>
  <c r="AO4505" i="1"/>
  <c r="Z4504" i="1"/>
  <c r="AO4504" i="1"/>
  <c r="X4505" i="1"/>
  <c r="T4504" i="1"/>
  <c r="U4505" i="1"/>
  <c r="U4504" i="1"/>
  <c r="T4505" i="1"/>
  <c r="X4504" i="1"/>
  <c r="AS4506" i="1"/>
  <c r="AQ4506" i="1"/>
  <c r="Z4506" i="1"/>
  <c r="AB4510" i="1"/>
  <c r="AO4506" i="1"/>
  <c r="U4506" i="1"/>
  <c r="T4506" i="1"/>
  <c r="X4506" i="1"/>
  <c r="AS4507" i="1"/>
  <c r="AQ4507" i="1"/>
  <c r="Z4507" i="1"/>
  <c r="AB4511" i="1"/>
  <c r="T4507" i="1"/>
  <c r="AO4507" i="1"/>
  <c r="X4507" i="1"/>
  <c r="U4507" i="1"/>
  <c r="T4508" i="1"/>
  <c r="AQ4508" i="1"/>
  <c r="X4508" i="1"/>
  <c r="Z4508" i="1"/>
  <c r="AO4508" i="1"/>
  <c r="AS4508" i="1"/>
  <c r="AB4512" i="1"/>
  <c r="U4508" i="1"/>
  <c r="AB4513" i="1"/>
  <c r="AB4514" i="1"/>
  <c r="Z4509" i="1"/>
  <c r="AQ4509" i="1"/>
  <c r="U4509" i="1"/>
  <c r="AO4509" i="1"/>
  <c r="AS4509" i="1"/>
  <c r="X4509" i="1"/>
  <c r="T4509" i="1"/>
  <c r="X4511" i="1"/>
  <c r="U4510" i="1"/>
  <c r="AO4511" i="1"/>
  <c r="AQ4511" i="1"/>
  <c r="AQ4510" i="1"/>
  <c r="AS4511" i="1"/>
  <c r="X4510" i="1"/>
  <c r="Z4510" i="1"/>
  <c r="Z4511" i="1"/>
  <c r="T4510" i="1"/>
  <c r="U4511" i="1"/>
  <c r="AS4510" i="1"/>
  <c r="T4511" i="1"/>
  <c r="AB4515" i="1"/>
  <c r="AO4510" i="1"/>
  <c r="AB4516" i="1"/>
  <c r="AQ4513" i="1"/>
  <c r="AO4512" i="1"/>
  <c r="AO4513" i="1"/>
  <c r="T4512" i="1"/>
  <c r="AB4517" i="1"/>
  <c r="U4513" i="1"/>
  <c r="X4512" i="1"/>
  <c r="T4513" i="1"/>
  <c r="Z4513" i="1"/>
  <c r="X4513" i="1"/>
  <c r="U4512" i="1"/>
  <c r="AS4512" i="1"/>
  <c r="AQ4512" i="1"/>
  <c r="AS4513" i="1"/>
  <c r="Z4512" i="1"/>
  <c r="AS4514" i="1"/>
  <c r="AQ4514" i="1"/>
  <c r="AB4518" i="1"/>
  <c r="Z4514" i="1"/>
  <c r="AO4514" i="1"/>
  <c r="T4514" i="1"/>
  <c r="X4514" i="1"/>
  <c r="U4514" i="1"/>
  <c r="AB4519" i="1"/>
  <c r="AB4520" i="1"/>
  <c r="AO4515" i="1"/>
  <c r="T4515" i="1"/>
  <c r="U4515" i="1"/>
  <c r="AS4515" i="1"/>
  <c r="AQ4515" i="1"/>
  <c r="X4515" i="1"/>
  <c r="Z4515" i="1"/>
  <c r="Z4517" i="1"/>
  <c r="Z4516" i="1"/>
  <c r="AQ4516" i="1"/>
  <c r="AO4517" i="1"/>
  <c r="AO4516" i="1"/>
  <c r="AS4517" i="1"/>
  <c r="AQ4517" i="1"/>
  <c r="AS4516" i="1"/>
  <c r="X4516" i="1"/>
  <c r="U4517" i="1"/>
  <c r="U4516" i="1"/>
  <c r="T4517" i="1"/>
  <c r="T4516" i="1"/>
  <c r="AB4521" i="1"/>
  <c r="X4517" i="1"/>
  <c r="AB4522" i="1"/>
  <c r="T4518" i="1"/>
  <c r="AB4523" i="1"/>
  <c r="Z4518" i="1"/>
  <c r="AS4518" i="1"/>
  <c r="X4518" i="1"/>
  <c r="AQ4518" i="1"/>
  <c r="U4518" i="1"/>
  <c r="AO4518" i="1"/>
  <c r="AS4520" i="1"/>
  <c r="AQ4520" i="1"/>
  <c r="AS4519" i="1"/>
  <c r="Z4520" i="1"/>
  <c r="AB4524" i="1"/>
  <c r="Z4519" i="1"/>
  <c r="AO4520" i="1"/>
  <c r="T4519" i="1"/>
  <c r="T4520" i="1"/>
  <c r="U4519" i="1"/>
  <c r="X4520" i="1"/>
  <c r="X4519" i="1"/>
  <c r="U4520" i="1"/>
  <c r="AO4519" i="1"/>
  <c r="AQ4519" i="1"/>
  <c r="AB4525" i="1"/>
  <c r="AS4522" i="1"/>
  <c r="AQ4522" i="1"/>
  <c r="T4521" i="1"/>
  <c r="Z4522" i="1"/>
  <c r="AO4522" i="1"/>
  <c r="T4522" i="1"/>
  <c r="AS4521" i="1"/>
  <c r="AQ4521" i="1"/>
  <c r="Z4521" i="1"/>
  <c r="AB4526" i="1"/>
  <c r="X4522" i="1"/>
  <c r="AO4521" i="1"/>
  <c r="X4521" i="1"/>
  <c r="U4522" i="1"/>
  <c r="U4521" i="1"/>
  <c r="AO4523" i="1"/>
  <c r="AQ4523" i="1"/>
  <c r="AB4527" i="1"/>
  <c r="Z4523" i="1"/>
  <c r="AS4523" i="1"/>
  <c r="T4523" i="1"/>
  <c r="U4523" i="1"/>
  <c r="X4523" i="1"/>
  <c r="Z4524" i="1"/>
  <c r="AQ4524" i="1"/>
  <c r="AS4524" i="1"/>
  <c r="AB4528" i="1"/>
  <c r="AO4524" i="1"/>
  <c r="T4524" i="1"/>
  <c r="X4524" i="1"/>
  <c r="U4524" i="1"/>
  <c r="AB4529" i="1"/>
  <c r="AS4525" i="1"/>
  <c r="Z4525" i="1"/>
  <c r="U4525" i="1"/>
  <c r="AQ4525" i="1"/>
  <c r="X4525" i="1"/>
  <c r="AO4525" i="1"/>
  <c r="T4525" i="1"/>
  <c r="AB4530" i="1"/>
  <c r="Z4526" i="1"/>
  <c r="AO4526" i="1"/>
  <c r="AS4526" i="1"/>
  <c r="T4526" i="1"/>
  <c r="AQ4526" i="1"/>
  <c r="U4526" i="1"/>
  <c r="X4526" i="1"/>
  <c r="AB4531" i="1"/>
  <c r="AQ4528" i="1"/>
  <c r="AS4528" i="1"/>
  <c r="AS4527" i="1"/>
  <c r="AQ4527" i="1"/>
  <c r="Z4527" i="1"/>
  <c r="AO4527" i="1"/>
  <c r="T4528" i="1"/>
  <c r="U4527" i="1"/>
  <c r="U4528" i="1"/>
  <c r="X4528" i="1"/>
  <c r="X4527" i="1"/>
  <c r="AO4528" i="1"/>
  <c r="AB4532" i="1"/>
  <c r="T4527" i="1"/>
  <c r="Z4528" i="1"/>
  <c r="AS4529" i="1"/>
  <c r="AQ4529" i="1"/>
  <c r="AO4529" i="1"/>
  <c r="Z4529" i="1"/>
  <c r="U4529" i="1"/>
  <c r="AB4533" i="1"/>
  <c r="T4529" i="1"/>
  <c r="X4529" i="1"/>
  <c r="Z4530" i="1"/>
  <c r="AS4530" i="1"/>
  <c r="AQ4530" i="1"/>
  <c r="AO4530" i="1"/>
  <c r="X4530" i="1"/>
  <c r="T4530" i="1"/>
  <c r="U4530" i="1"/>
  <c r="AB4534" i="1"/>
  <c r="AQ4532" i="1"/>
  <c r="AB4535" i="1"/>
  <c r="Z4532" i="1"/>
  <c r="AO4531" i="1"/>
  <c r="AQ4531" i="1"/>
  <c r="AB4536" i="1"/>
  <c r="AS4532" i="1"/>
  <c r="AS4531" i="1"/>
  <c r="T4531" i="1"/>
  <c r="T4532" i="1"/>
  <c r="AO4532" i="1"/>
  <c r="Z4531" i="1"/>
  <c r="U4532" i="1"/>
  <c r="X4531" i="1"/>
  <c r="U4531" i="1"/>
  <c r="X4532" i="1"/>
  <c r="AB4537" i="1"/>
  <c r="X4533" i="1"/>
  <c r="T4533" i="1"/>
  <c r="U4533" i="1"/>
  <c r="Z4533" i="1"/>
  <c r="AO4533" i="1"/>
  <c r="AQ4533" i="1"/>
  <c r="AS4533" i="1"/>
  <c r="AB4538" i="1"/>
  <c r="T4534" i="1"/>
  <c r="Z4534" i="1"/>
  <c r="AO4534" i="1"/>
  <c r="AB4539" i="1"/>
  <c r="AS4534" i="1"/>
  <c r="AQ4534" i="1"/>
  <c r="U4534" i="1"/>
  <c r="X4534" i="1"/>
  <c r="T4536" i="1"/>
  <c r="AS4535" i="1"/>
  <c r="AQ4535" i="1"/>
  <c r="X4536" i="1"/>
  <c r="Z4535" i="1"/>
  <c r="U4535" i="1"/>
  <c r="U4536" i="1"/>
  <c r="AO4535" i="1"/>
  <c r="AQ4536" i="1"/>
  <c r="Z4536" i="1"/>
  <c r="AB4540" i="1"/>
  <c r="T4535" i="1"/>
  <c r="AO4536" i="1"/>
  <c r="AS4536" i="1"/>
  <c r="X4535" i="1"/>
  <c r="AS4537" i="1"/>
  <c r="AQ4537" i="1"/>
  <c r="AB4541" i="1"/>
  <c r="AO4537" i="1"/>
  <c r="Z4537" i="1"/>
  <c r="U4537" i="1"/>
  <c r="X4537" i="1"/>
  <c r="T4537" i="1"/>
  <c r="T4538" i="1"/>
  <c r="AB4542" i="1"/>
  <c r="Z4538" i="1"/>
  <c r="AQ4538" i="1"/>
  <c r="AO4538" i="1"/>
  <c r="AS4538" i="1"/>
  <c r="X4538" i="1"/>
  <c r="U4538" i="1"/>
  <c r="AB4543" i="1"/>
  <c r="X4540" i="1"/>
  <c r="X4539" i="1"/>
  <c r="Z4540" i="1"/>
  <c r="AQ4540" i="1"/>
  <c r="U4539" i="1"/>
  <c r="AS4539" i="1"/>
  <c r="AB4544" i="1"/>
  <c r="AS4540" i="1"/>
  <c r="AO4539" i="1"/>
  <c r="AQ4539" i="1"/>
  <c r="AO4540" i="1"/>
  <c r="Z4539" i="1"/>
  <c r="T4539" i="1"/>
  <c r="U4540" i="1"/>
  <c r="T4540" i="1"/>
  <c r="Z4541" i="1"/>
  <c r="AQ4541" i="1"/>
  <c r="AB4545" i="1"/>
  <c r="AO4541" i="1"/>
  <c r="U4541" i="1"/>
  <c r="AS4541" i="1"/>
  <c r="T4541" i="1"/>
  <c r="X4541" i="1"/>
  <c r="AQ4542" i="1"/>
  <c r="U4542" i="1"/>
  <c r="X4542" i="1"/>
  <c r="AS4542" i="1"/>
  <c r="Z4542" i="1"/>
  <c r="AB4546" i="1"/>
  <c r="AO4542" i="1"/>
  <c r="T4542" i="1"/>
  <c r="AB4547" i="1"/>
  <c r="AS4543" i="1"/>
  <c r="AQ4543" i="1"/>
  <c r="Z4543" i="1"/>
  <c r="AO4543" i="1"/>
  <c r="U4543" i="1"/>
  <c r="X4543" i="1"/>
  <c r="AB4548" i="1"/>
  <c r="T4543" i="1"/>
  <c r="T4544" i="1"/>
  <c r="X4544" i="1"/>
  <c r="AO4544" i="1"/>
  <c r="AB4549" i="1"/>
  <c r="U4544" i="1"/>
  <c r="AS4544" i="1"/>
  <c r="AQ4544" i="1"/>
  <c r="Z4544" i="1"/>
  <c r="AQ4546" i="1"/>
  <c r="X4545" i="1"/>
  <c r="T4546" i="1"/>
  <c r="AS4545" i="1"/>
  <c r="AQ4545" i="1"/>
  <c r="AS4546" i="1"/>
  <c r="Z4545" i="1"/>
  <c r="U4546" i="1"/>
  <c r="AB4550" i="1"/>
  <c r="AO4545" i="1"/>
  <c r="X4546" i="1"/>
  <c r="AO4546" i="1"/>
  <c r="U4545" i="1"/>
  <c r="T4545" i="1"/>
  <c r="Z4546" i="1"/>
  <c r="Z4547" i="1"/>
  <c r="AQ4547" i="1"/>
  <c r="AO4547" i="1"/>
  <c r="AS4547" i="1"/>
  <c r="AB4551" i="1"/>
  <c r="U4547" i="1"/>
  <c r="X4547" i="1"/>
  <c r="T4547" i="1"/>
  <c r="AB4552" i="1"/>
  <c r="T4548" i="1"/>
  <c r="X4548" i="1"/>
  <c r="U4548" i="1"/>
  <c r="Z4548" i="1"/>
  <c r="AQ4548" i="1"/>
  <c r="AB4553" i="1"/>
  <c r="AO4548" i="1"/>
  <c r="AS4548" i="1"/>
  <c r="AB4554" i="1"/>
  <c r="T4549" i="1"/>
  <c r="Z4549" i="1"/>
  <c r="AQ4549" i="1"/>
  <c r="U4549" i="1"/>
  <c r="AO4549" i="1"/>
  <c r="AS4549" i="1"/>
  <c r="X4549" i="1"/>
  <c r="AO4551" i="1"/>
  <c r="AS4551" i="1"/>
  <c r="X4550" i="1"/>
  <c r="AB4555" i="1"/>
  <c r="Z4551" i="1"/>
  <c r="U4550" i="1"/>
  <c r="AO4550" i="1"/>
  <c r="AS4550" i="1"/>
  <c r="AQ4551" i="1"/>
  <c r="T4550" i="1"/>
  <c r="X4551" i="1"/>
  <c r="Z4550" i="1"/>
  <c r="AQ4550" i="1"/>
  <c r="T4551" i="1"/>
  <c r="U4551" i="1"/>
  <c r="AB4556" i="1"/>
  <c r="AO4552" i="1"/>
  <c r="AB4557" i="1"/>
  <c r="U4552" i="1"/>
  <c r="T4552" i="1"/>
  <c r="X4552" i="1"/>
  <c r="AS4552" i="1"/>
  <c r="AQ4552" i="1"/>
  <c r="Z4552" i="1"/>
  <c r="Z4553" i="1"/>
  <c r="Z4554" i="1"/>
  <c r="AQ4554" i="1"/>
  <c r="AS4554" i="1"/>
  <c r="AO4553" i="1"/>
  <c r="AO4554" i="1"/>
  <c r="U4554" i="1"/>
  <c r="AB4558" i="1"/>
  <c r="X4553" i="1"/>
  <c r="T4554" i="1"/>
  <c r="X4554" i="1"/>
  <c r="T4553" i="1"/>
  <c r="U4553" i="1"/>
  <c r="AS4553" i="1"/>
  <c r="AQ4553" i="1"/>
  <c r="AS4555" i="1"/>
  <c r="Z4555" i="1"/>
  <c r="AO4555" i="1"/>
  <c r="U4555" i="1"/>
  <c r="X4555" i="1"/>
  <c r="AB4559" i="1"/>
  <c r="T4555" i="1"/>
  <c r="AQ4555" i="1"/>
  <c r="AS4556" i="1"/>
  <c r="T4556" i="1"/>
  <c r="AO4556" i="1"/>
  <c r="X4556" i="1"/>
  <c r="AQ4556" i="1"/>
  <c r="U4556" i="1"/>
  <c r="AB4560" i="1"/>
  <c r="Z4556" i="1"/>
  <c r="AB4561" i="1"/>
  <c r="Z4558" i="1"/>
  <c r="AQ4558" i="1"/>
  <c r="X4557" i="1"/>
  <c r="U4558" i="1"/>
  <c r="AO4558" i="1"/>
  <c r="Z4557" i="1"/>
  <c r="AQ4557" i="1"/>
  <c r="AS4558" i="1"/>
  <c r="AO4557" i="1"/>
  <c r="AB4562" i="1"/>
  <c r="AS4557" i="1"/>
  <c r="T4558" i="1"/>
  <c r="U4557" i="1"/>
  <c r="X4558" i="1"/>
  <c r="T4557" i="1"/>
  <c r="AO4559" i="1"/>
  <c r="AQ4559" i="1"/>
  <c r="AS4559" i="1"/>
  <c r="Z4559" i="1"/>
  <c r="X4559" i="1"/>
  <c r="U4559" i="1"/>
  <c r="AB4563" i="1"/>
  <c r="T4559" i="1"/>
  <c r="AS4560" i="1"/>
  <c r="AQ4560" i="1"/>
  <c r="Z4560" i="1"/>
  <c r="AO4560" i="1"/>
  <c r="T4560" i="1"/>
  <c r="X4560" i="1"/>
  <c r="AB4564" i="1"/>
  <c r="U4560" i="1"/>
  <c r="AB4565" i="1"/>
  <c r="AS4561" i="1"/>
  <c r="AQ4561" i="1"/>
  <c r="T4562" i="1"/>
  <c r="Z4561" i="1"/>
  <c r="AB4566" i="1"/>
  <c r="AS4562" i="1"/>
  <c r="AQ4562" i="1"/>
  <c r="AO4561" i="1"/>
  <c r="Z4562" i="1"/>
  <c r="U4561" i="1"/>
  <c r="AO4562" i="1"/>
  <c r="U4562" i="1"/>
  <c r="X4561" i="1"/>
  <c r="T4561" i="1"/>
  <c r="X4562" i="1"/>
  <c r="AB4567" i="1"/>
  <c r="X4563" i="1"/>
  <c r="U4563" i="1"/>
  <c r="AB4568" i="1"/>
  <c r="AS4563" i="1"/>
  <c r="AQ4563" i="1"/>
  <c r="Z4563" i="1"/>
  <c r="AO4563" i="1"/>
  <c r="T4563" i="1"/>
  <c r="U4564" i="1"/>
  <c r="Z4564" i="1"/>
  <c r="AQ4564" i="1"/>
  <c r="AO4564" i="1"/>
  <c r="AB4569" i="1"/>
  <c r="AS4564" i="1"/>
  <c r="X4564" i="1"/>
  <c r="T4564" i="1"/>
  <c r="X4566" i="1"/>
  <c r="U4565" i="1"/>
  <c r="Z4566" i="1"/>
  <c r="AQ4566" i="1"/>
  <c r="Z4565" i="1"/>
  <c r="AQ4565" i="1"/>
  <c r="AB4570" i="1"/>
  <c r="AO4566" i="1"/>
  <c r="AO4565" i="1"/>
  <c r="AS4566" i="1"/>
  <c r="AS4565" i="1"/>
  <c r="T4565" i="1"/>
  <c r="U4566" i="1"/>
  <c r="T4566" i="1"/>
  <c r="X4565" i="1"/>
  <c r="AB4571" i="1"/>
  <c r="AS4568" i="1"/>
  <c r="AQ4568" i="1"/>
  <c r="T4567" i="1"/>
  <c r="Z4568" i="1"/>
  <c r="Z4567" i="1"/>
  <c r="AO4568" i="1"/>
  <c r="U4568" i="1"/>
  <c r="X4567" i="1"/>
  <c r="AQ4567" i="1"/>
  <c r="T4568" i="1"/>
  <c r="U4567" i="1"/>
  <c r="AO4567" i="1"/>
  <c r="X4568" i="1"/>
  <c r="AS4567" i="1"/>
  <c r="AB4572" i="1"/>
  <c r="AB4573" i="1"/>
  <c r="AS4570" i="1"/>
  <c r="AQ4570" i="1"/>
  <c r="Z4570" i="1"/>
  <c r="AS4569" i="1"/>
  <c r="AQ4569" i="1"/>
  <c r="AB4574" i="1"/>
  <c r="X4570" i="1"/>
  <c r="AO4570" i="1"/>
  <c r="Z4569" i="1"/>
  <c r="U4570" i="1"/>
  <c r="AO4569" i="1"/>
  <c r="T4570" i="1"/>
  <c r="X4569" i="1"/>
  <c r="U4569" i="1"/>
  <c r="T4569" i="1"/>
  <c r="AS4571" i="1"/>
  <c r="AQ4571" i="1"/>
  <c r="AB4575" i="1"/>
  <c r="Z4571" i="1"/>
  <c r="AO4571" i="1"/>
  <c r="U4571" i="1"/>
  <c r="X4571" i="1"/>
  <c r="T4571" i="1"/>
  <c r="AQ4572" i="1"/>
  <c r="AS4572" i="1"/>
  <c r="T4572" i="1"/>
  <c r="AO4572" i="1"/>
  <c r="X4572" i="1"/>
  <c r="AB4576" i="1"/>
  <c r="U4572" i="1"/>
  <c r="Z4572" i="1"/>
  <c r="AB4577" i="1"/>
  <c r="AO4573" i="1"/>
  <c r="AS4573" i="1"/>
  <c r="AB4578" i="1"/>
  <c r="Z4573" i="1"/>
  <c r="U4573" i="1"/>
  <c r="AQ4573" i="1"/>
  <c r="X4573" i="1"/>
  <c r="T4573" i="1"/>
  <c r="AO4575" i="1"/>
  <c r="T4574" i="1"/>
  <c r="U4574" i="1"/>
  <c r="X4574" i="1"/>
  <c r="AS4575" i="1"/>
  <c r="AQ4575" i="1"/>
  <c r="Z4575" i="1"/>
  <c r="Z4574" i="1"/>
  <c r="AQ4574" i="1"/>
  <c r="T4575" i="1"/>
  <c r="AO4574" i="1"/>
  <c r="X4575" i="1"/>
  <c r="AB4579" i="1"/>
  <c r="AS4574" i="1"/>
  <c r="U4575" i="1"/>
  <c r="AB4580" i="1"/>
  <c r="AS4576" i="1"/>
  <c r="AQ4576" i="1"/>
  <c r="AB4581" i="1"/>
  <c r="Z4576" i="1"/>
  <c r="AO4576" i="1"/>
  <c r="U4576" i="1"/>
  <c r="X4576" i="1"/>
  <c r="T4576" i="1"/>
  <c r="AS4578" i="1"/>
  <c r="AQ4578" i="1"/>
  <c r="Z4578" i="1"/>
  <c r="AS4577" i="1"/>
  <c r="AQ4577" i="1"/>
  <c r="AO4578" i="1"/>
  <c r="Z4577" i="1"/>
  <c r="AB4582" i="1"/>
  <c r="AO4577" i="1"/>
  <c r="X4577" i="1"/>
  <c r="X4578" i="1"/>
  <c r="T4578" i="1"/>
  <c r="U4577" i="1"/>
  <c r="U4578" i="1"/>
  <c r="T4577" i="1"/>
  <c r="AS4579" i="1"/>
  <c r="AQ4579" i="1"/>
  <c r="Z4579" i="1"/>
  <c r="AB4583" i="1"/>
  <c r="AO4579" i="1"/>
  <c r="X4579" i="1"/>
  <c r="T4579" i="1"/>
  <c r="U4579" i="1"/>
  <c r="Z4580" i="1"/>
  <c r="AQ4580" i="1"/>
  <c r="U4580" i="1"/>
  <c r="AO4580" i="1"/>
  <c r="AS4580" i="1"/>
  <c r="T4580" i="1"/>
  <c r="X4580" i="1"/>
  <c r="AB4584" i="1"/>
  <c r="AB4585" i="1"/>
  <c r="X4582" i="1"/>
  <c r="AS4581" i="1"/>
  <c r="Z4581" i="1"/>
  <c r="Z4582" i="1"/>
  <c r="AQ4582" i="1"/>
  <c r="U4581" i="1"/>
  <c r="X4581" i="1"/>
  <c r="T4582" i="1"/>
  <c r="AO4582" i="1"/>
  <c r="AS4582" i="1"/>
  <c r="AO4581" i="1"/>
  <c r="U4582" i="1"/>
  <c r="AB4586" i="1"/>
  <c r="T4581" i="1"/>
  <c r="AQ4581" i="1"/>
  <c r="AB4587" i="1"/>
  <c r="T4583" i="1"/>
  <c r="AO4583" i="1"/>
  <c r="AQ4583" i="1"/>
  <c r="U4583" i="1"/>
  <c r="AS4583" i="1"/>
  <c r="Z4583" i="1"/>
  <c r="AB4588" i="1"/>
  <c r="X4583" i="1"/>
  <c r="U4584" i="1"/>
  <c r="T4584" i="1"/>
  <c r="AS4584" i="1"/>
  <c r="AQ4584" i="1"/>
  <c r="AB4589" i="1"/>
  <c r="Z4584" i="1"/>
  <c r="AO4584" i="1"/>
  <c r="X4584" i="1"/>
  <c r="AS4586" i="1"/>
  <c r="AQ4586" i="1"/>
  <c r="Z4586" i="1"/>
  <c r="T4585" i="1"/>
  <c r="AO4586" i="1"/>
  <c r="AS4585" i="1"/>
  <c r="AQ4585" i="1"/>
  <c r="X4586" i="1"/>
  <c r="Z4585" i="1"/>
  <c r="AB4590" i="1"/>
  <c r="X4585" i="1"/>
  <c r="T4586" i="1"/>
  <c r="AO4585" i="1"/>
  <c r="U4585" i="1"/>
  <c r="U4586" i="1"/>
  <c r="AB4591" i="1"/>
  <c r="X4588" i="1"/>
  <c r="T4587" i="1"/>
  <c r="U4587" i="1"/>
  <c r="U4588" i="1"/>
  <c r="AQ4588" i="1"/>
  <c r="AB4592" i="1"/>
  <c r="Z4588" i="1"/>
  <c r="X4587" i="1"/>
  <c r="AO4588" i="1"/>
  <c r="Z4587" i="1"/>
  <c r="AS4588" i="1"/>
  <c r="AS4587" i="1"/>
  <c r="AQ4587" i="1"/>
  <c r="AO4587" i="1"/>
  <c r="T4588" i="1"/>
  <c r="AB4593" i="1"/>
  <c r="Z4589" i="1"/>
  <c r="AQ4589" i="1"/>
  <c r="T4589" i="1"/>
  <c r="AO4589" i="1"/>
  <c r="X4589" i="1"/>
  <c r="AB4594" i="1"/>
  <c r="AS4589" i="1"/>
  <c r="U4589" i="1"/>
  <c r="AS4591" i="1"/>
  <c r="AB4595" i="1"/>
  <c r="AO4590" i="1"/>
  <c r="T4590" i="1"/>
  <c r="Z4591" i="1"/>
  <c r="AS4590" i="1"/>
  <c r="X4591" i="1"/>
  <c r="U4590" i="1"/>
  <c r="AQ4591" i="1"/>
  <c r="U4591" i="1"/>
  <c r="X4590" i="1"/>
  <c r="AO4591" i="1"/>
  <c r="AQ4590" i="1"/>
  <c r="T4591" i="1"/>
  <c r="Z4590" i="1"/>
  <c r="AO4592" i="1"/>
  <c r="AQ4592" i="1"/>
  <c r="AB4596" i="1"/>
  <c r="Z4592" i="1"/>
  <c r="AS4592" i="1"/>
  <c r="T4592" i="1"/>
  <c r="X4592" i="1"/>
  <c r="U4592" i="1"/>
  <c r="AS4593" i="1"/>
  <c r="AQ4593" i="1"/>
  <c r="AB4597" i="1"/>
  <c r="AO4593" i="1"/>
  <c r="Z4593" i="1"/>
  <c r="T4593" i="1"/>
  <c r="U4593" i="1"/>
  <c r="X4593" i="1"/>
  <c r="AS4594" i="1"/>
  <c r="AO4594" i="1"/>
  <c r="T4594" i="1"/>
  <c r="Z4594" i="1"/>
  <c r="AB4598" i="1"/>
  <c r="U4594" i="1"/>
  <c r="AQ4594" i="1"/>
  <c r="X4594" i="1"/>
  <c r="AB4599" i="1"/>
  <c r="Z4596" i="1"/>
  <c r="AQ4596" i="1"/>
  <c r="U4595" i="1"/>
  <c r="AB4600" i="1"/>
  <c r="AQ4595" i="1"/>
  <c r="AS4596" i="1"/>
  <c r="T4595" i="1"/>
  <c r="AO4595" i="1"/>
  <c r="Z4595" i="1"/>
  <c r="AO4596" i="1"/>
  <c r="X4596" i="1"/>
  <c r="AS4595" i="1"/>
  <c r="T4596" i="1"/>
  <c r="X4595" i="1"/>
  <c r="U4596" i="1"/>
  <c r="AB4601" i="1"/>
  <c r="AO4598" i="1"/>
  <c r="AQ4598" i="1"/>
  <c r="U4597" i="1"/>
  <c r="AB4602" i="1"/>
  <c r="AS4598" i="1"/>
  <c r="AO4597" i="1"/>
  <c r="AQ4597" i="1"/>
  <c r="Z4598" i="1"/>
  <c r="AS4597" i="1"/>
  <c r="Z4597" i="1"/>
  <c r="T4597" i="1"/>
  <c r="X4597" i="1"/>
  <c r="T4598" i="1"/>
  <c r="X4598" i="1"/>
  <c r="U4598" i="1"/>
  <c r="AB4603" i="1"/>
  <c r="Z4600" i="1"/>
  <c r="AQ4600" i="1"/>
  <c r="Z4599" i="1"/>
  <c r="AS4599" i="1"/>
  <c r="AO4600" i="1"/>
  <c r="AO4599" i="1"/>
  <c r="AB4604" i="1"/>
  <c r="U4600" i="1"/>
  <c r="AQ4599" i="1"/>
  <c r="AS4600" i="1"/>
  <c r="X4599" i="1"/>
  <c r="X4600" i="1"/>
  <c r="U4599" i="1"/>
  <c r="T4599" i="1"/>
  <c r="T4600" i="1"/>
  <c r="AB4605" i="1"/>
  <c r="AQ4602" i="1"/>
  <c r="AO4601" i="1"/>
  <c r="T4602" i="1"/>
  <c r="Z4601" i="1"/>
  <c r="AO4602" i="1"/>
  <c r="U4602" i="1"/>
  <c r="T4601" i="1"/>
  <c r="AQ4601" i="1"/>
  <c r="Z4602" i="1"/>
  <c r="U4601" i="1"/>
  <c r="AS4602" i="1"/>
  <c r="X4601" i="1"/>
  <c r="AB4606" i="1"/>
  <c r="X4602" i="1"/>
  <c r="AS4601" i="1"/>
  <c r="AB4607" i="1"/>
  <c r="U4604" i="1"/>
  <c r="AO4603" i="1"/>
  <c r="AQ4603" i="1"/>
  <c r="T4603" i="1"/>
  <c r="Z4604" i="1"/>
  <c r="AQ4604" i="1"/>
  <c r="AS4603" i="1"/>
  <c r="AS4604" i="1"/>
  <c r="Z4603" i="1"/>
  <c r="AO4604" i="1"/>
  <c r="AB4608" i="1"/>
  <c r="T4604" i="1"/>
  <c r="U4603" i="1"/>
  <c r="X4604" i="1"/>
  <c r="X4603" i="1"/>
  <c r="AB4609" i="1"/>
  <c r="X4605" i="1"/>
  <c r="AB4610" i="1"/>
  <c r="T4606" i="1"/>
  <c r="T4605" i="1"/>
  <c r="AS4605" i="1"/>
  <c r="AS4606" i="1"/>
  <c r="U4605" i="1"/>
  <c r="Z4606" i="1"/>
  <c r="AQ4606" i="1"/>
  <c r="X4606" i="1"/>
  <c r="AO4606" i="1"/>
  <c r="AO4605" i="1"/>
  <c r="AQ4605" i="1"/>
  <c r="U4606" i="1"/>
  <c r="Z4605" i="1"/>
  <c r="AB4611" i="1"/>
  <c r="AO4608" i="1"/>
  <c r="U4607" i="1"/>
  <c r="AO4607" i="1"/>
  <c r="AS4608" i="1"/>
  <c r="AB4612" i="1"/>
  <c r="Z4608" i="1"/>
  <c r="U4608" i="1"/>
  <c r="X4607" i="1"/>
  <c r="Z4607" i="1"/>
  <c r="T4608" i="1"/>
  <c r="AQ4608" i="1"/>
  <c r="T4607" i="1"/>
  <c r="X4608" i="1"/>
  <c r="AS4607" i="1"/>
  <c r="AQ4607" i="1"/>
  <c r="AS4609" i="1"/>
  <c r="AQ4609" i="1"/>
  <c r="AO4609" i="1"/>
  <c r="Z4609" i="1"/>
  <c r="T4609" i="1"/>
  <c r="U4609" i="1"/>
  <c r="X4609" i="1"/>
  <c r="AB4613" i="1"/>
  <c r="AQ4610" i="1"/>
  <c r="X4610" i="1"/>
  <c r="U4610" i="1"/>
  <c r="AB4614" i="1"/>
  <c r="Z4610" i="1"/>
  <c r="AS4610" i="1"/>
  <c r="AO4610" i="1"/>
  <c r="T4610" i="1"/>
  <c r="AB4615" i="1"/>
  <c r="Z4611" i="1"/>
  <c r="U4612" i="1"/>
  <c r="AQ4612" i="1"/>
  <c r="AS4611" i="1"/>
  <c r="T4611" i="1"/>
  <c r="T4612" i="1"/>
  <c r="AO4612" i="1"/>
  <c r="X4612" i="1"/>
  <c r="AB4616" i="1"/>
  <c r="AQ4611" i="1"/>
  <c r="U4611" i="1"/>
  <c r="Z4612" i="1"/>
  <c r="AS4612" i="1"/>
  <c r="AO4611" i="1"/>
  <c r="X4611" i="1"/>
  <c r="AB4617" i="1"/>
  <c r="U4614" i="1"/>
  <c r="X4613" i="1"/>
  <c r="AB4618" i="1"/>
  <c r="AO4614" i="1"/>
  <c r="AQ4614" i="1"/>
  <c r="AS4614" i="1"/>
  <c r="Z4614" i="1"/>
  <c r="U4613" i="1"/>
  <c r="AO4613" i="1"/>
  <c r="T4613" i="1"/>
  <c r="AQ4613" i="1"/>
  <c r="T4614" i="1"/>
  <c r="Z4613" i="1"/>
  <c r="X4614" i="1"/>
  <c r="AS4613" i="1"/>
  <c r="AB4619" i="1"/>
  <c r="AO4616" i="1"/>
  <c r="AS4615" i="1"/>
  <c r="AQ4615" i="1"/>
  <c r="AB4620" i="1"/>
  <c r="AQ4616" i="1"/>
  <c r="X4616" i="1"/>
  <c r="Z4615" i="1"/>
  <c r="X4615" i="1"/>
  <c r="Z4616" i="1"/>
  <c r="AO4615" i="1"/>
  <c r="U4616" i="1"/>
  <c r="T4615" i="1"/>
  <c r="T4616" i="1"/>
  <c r="AS4616" i="1"/>
  <c r="U4615" i="1"/>
  <c r="AS4617" i="1"/>
  <c r="AQ4617" i="1"/>
  <c r="AO4617" i="1"/>
  <c r="Z4617" i="1"/>
  <c r="AB4621" i="1"/>
  <c r="T4617" i="1"/>
  <c r="U4617" i="1"/>
  <c r="X4617" i="1"/>
  <c r="AS4618" i="1"/>
  <c r="AQ4618" i="1"/>
  <c r="X4618" i="1"/>
  <c r="Z4618" i="1"/>
  <c r="AB4622" i="1"/>
  <c r="AO4618" i="1"/>
  <c r="T4618" i="1"/>
  <c r="U4618" i="1"/>
  <c r="U4619" i="1"/>
  <c r="Z4619" i="1"/>
  <c r="AQ4619" i="1"/>
  <c r="AO4619" i="1"/>
  <c r="AS4619" i="1"/>
  <c r="T4619" i="1"/>
  <c r="AB4623" i="1"/>
  <c r="X4619" i="1"/>
  <c r="AB4624" i="1"/>
  <c r="X4620" i="1"/>
  <c r="U4620" i="1"/>
  <c r="Z4620" i="1"/>
  <c r="AQ4620" i="1"/>
  <c r="AO4620" i="1"/>
  <c r="AB4625" i="1"/>
  <c r="AS4620" i="1"/>
  <c r="T4620" i="1"/>
  <c r="Z4622" i="1"/>
  <c r="AQ4622" i="1"/>
  <c r="AO4621" i="1"/>
  <c r="AO4622" i="1"/>
  <c r="AS4621" i="1"/>
  <c r="AS4622" i="1"/>
  <c r="X4621" i="1"/>
  <c r="U4622" i="1"/>
  <c r="U4621" i="1"/>
  <c r="AQ4621" i="1"/>
  <c r="T4622" i="1"/>
  <c r="T4621" i="1"/>
  <c r="Z4621" i="1"/>
  <c r="X4622" i="1"/>
  <c r="AB4626" i="1"/>
  <c r="AB4627" i="1"/>
  <c r="AO4623" i="1"/>
  <c r="AQ4623" i="1"/>
  <c r="AS4623" i="1"/>
  <c r="AB4628" i="1"/>
  <c r="Z4623" i="1"/>
  <c r="X4623" i="1"/>
  <c r="T4623" i="1"/>
  <c r="U4623" i="1"/>
  <c r="AS4625" i="1"/>
  <c r="AQ4625" i="1"/>
  <c r="Z4624" i="1"/>
  <c r="AQ4624" i="1"/>
  <c r="Z4625" i="1"/>
  <c r="AO4624" i="1"/>
  <c r="T4624" i="1"/>
  <c r="AO4625" i="1"/>
  <c r="X4624" i="1"/>
  <c r="U4625" i="1"/>
  <c r="T4625" i="1"/>
  <c r="AS4624" i="1"/>
  <c r="X4625" i="1"/>
  <c r="U4624" i="1"/>
  <c r="AB4629" i="1"/>
  <c r="AS4626" i="1"/>
  <c r="AQ4626" i="1"/>
  <c r="AB4630" i="1"/>
  <c r="T4626" i="1"/>
  <c r="Z4626" i="1"/>
  <c r="AO4626" i="1"/>
  <c r="U4626" i="1"/>
  <c r="X4626" i="1"/>
  <c r="AB4631" i="1"/>
  <c r="U4627" i="1"/>
  <c r="X4627" i="1"/>
  <c r="U4628" i="1"/>
  <c r="T4628" i="1"/>
  <c r="AQ4628" i="1"/>
  <c r="X4628" i="1"/>
  <c r="AS4627" i="1"/>
  <c r="AQ4627" i="1"/>
  <c r="Z4628" i="1"/>
  <c r="AB4632" i="1"/>
  <c r="Z4627" i="1"/>
  <c r="AO4627" i="1"/>
  <c r="T4627" i="1"/>
  <c r="AO4628" i="1"/>
  <c r="AS4628" i="1"/>
  <c r="Z4629" i="1"/>
  <c r="AQ4629" i="1"/>
  <c r="AO4629" i="1"/>
  <c r="AS4629" i="1"/>
  <c r="AB4633" i="1"/>
  <c r="T4629" i="1"/>
  <c r="X4629" i="1"/>
  <c r="U4629" i="1"/>
  <c r="Z4630" i="1"/>
  <c r="AQ4630" i="1"/>
  <c r="AS4630" i="1"/>
  <c r="AO4630" i="1"/>
  <c r="AB4634" i="1"/>
  <c r="X4630" i="1"/>
  <c r="U4630" i="1"/>
  <c r="T4630" i="1"/>
  <c r="AB4635" i="1"/>
  <c r="Z4632" i="1"/>
  <c r="AQ4632" i="1"/>
  <c r="AS4632" i="1"/>
  <c r="AO4631" i="1"/>
  <c r="AQ4631" i="1"/>
  <c r="X4631" i="1"/>
  <c r="AO4632" i="1"/>
  <c r="Z4631" i="1"/>
  <c r="T4631" i="1"/>
  <c r="U4632" i="1"/>
  <c r="AS4631" i="1"/>
  <c r="T4632" i="1"/>
  <c r="AB4636" i="1"/>
  <c r="X4632" i="1"/>
  <c r="U4631" i="1"/>
  <c r="AB4637" i="1"/>
  <c r="AB4638" i="1"/>
  <c r="U4633" i="1"/>
  <c r="Z4633" i="1"/>
  <c r="T4633" i="1"/>
  <c r="AO4633" i="1"/>
  <c r="AQ4633" i="1"/>
  <c r="AS4633" i="1"/>
  <c r="X4633" i="1"/>
  <c r="U4634" i="1"/>
  <c r="AB4639" i="1"/>
  <c r="T4634" i="1"/>
  <c r="X4634" i="1"/>
  <c r="Z4634" i="1"/>
  <c r="AQ4634" i="1"/>
  <c r="AS4634" i="1"/>
  <c r="AO4634" i="1"/>
  <c r="Z4635" i="1"/>
  <c r="AS4635" i="1"/>
  <c r="AO4635" i="1"/>
  <c r="T4635" i="1"/>
  <c r="X4635" i="1"/>
  <c r="AQ4635" i="1"/>
  <c r="U4635" i="1"/>
  <c r="AB4640" i="1"/>
  <c r="AS4637" i="1"/>
  <c r="AQ4637" i="1"/>
  <c r="X4636" i="1"/>
  <c r="AO4637" i="1"/>
  <c r="Z4636" i="1"/>
  <c r="AQ4636" i="1"/>
  <c r="AB4641" i="1"/>
  <c r="Z4637" i="1"/>
  <c r="AO4636" i="1"/>
  <c r="U4637" i="1"/>
  <c r="AS4636" i="1"/>
  <c r="AQ4638" i="1"/>
  <c r="X4637" i="1"/>
  <c r="T4636" i="1"/>
  <c r="T4637" i="1"/>
  <c r="U4636" i="1"/>
  <c r="AS4638" i="1"/>
  <c r="Z4638" i="1"/>
  <c r="AO4638" i="1"/>
  <c r="T4638" i="1"/>
  <c r="AB4642" i="1"/>
  <c r="X4638" i="1"/>
  <c r="U4638" i="1"/>
  <c r="X4639" i="1"/>
  <c r="AQ4639" i="1"/>
  <c r="Z4639" i="1"/>
  <c r="AO4639" i="1"/>
  <c r="AS4639" i="1"/>
  <c r="T4639" i="1"/>
  <c r="AB4643" i="1"/>
  <c r="U4639" i="1"/>
  <c r="Z4640" i="1"/>
  <c r="AQ4640" i="1"/>
  <c r="AB4644" i="1"/>
  <c r="U4640" i="1"/>
  <c r="AS4640" i="1"/>
  <c r="AO4640" i="1"/>
  <c r="T4640" i="1"/>
  <c r="X4640" i="1"/>
  <c r="AB4645" i="1"/>
  <c r="Z4642" i="1"/>
  <c r="AQ4642" i="1"/>
  <c r="Z4641" i="1"/>
  <c r="AO4642" i="1"/>
  <c r="AB4646" i="1"/>
  <c r="X4641" i="1"/>
  <c r="AS4642" i="1"/>
  <c r="T4641" i="1"/>
  <c r="T4642" i="1"/>
  <c r="X4642" i="1"/>
  <c r="U4641" i="1"/>
  <c r="AO4641" i="1"/>
  <c r="U4642" i="1"/>
  <c r="AS4641" i="1"/>
  <c r="AQ4641" i="1"/>
  <c r="AB4647" i="1"/>
  <c r="Z4644" i="1"/>
  <c r="AQ4644" i="1"/>
  <c r="U4643" i="1"/>
  <c r="T4644" i="1"/>
  <c r="AO4644" i="1"/>
  <c r="X4643" i="1"/>
  <c r="AB4648" i="1"/>
  <c r="AQ4643" i="1"/>
  <c r="AS4644" i="1"/>
  <c r="T4643" i="1"/>
  <c r="AS4643" i="1"/>
  <c r="U4644" i="1"/>
  <c r="AO4643" i="1"/>
  <c r="X4644" i="1"/>
  <c r="Z4643" i="1"/>
  <c r="AS4645" i="1"/>
  <c r="AQ4645" i="1"/>
  <c r="AO4645" i="1"/>
  <c r="AB4649" i="1"/>
  <c r="Z4645" i="1"/>
  <c r="X4645" i="1"/>
  <c r="T4645" i="1"/>
  <c r="U4645" i="1"/>
  <c r="T4646" i="1"/>
  <c r="X4646" i="1"/>
  <c r="Z4646" i="1"/>
  <c r="U4646" i="1"/>
  <c r="AS4646" i="1"/>
  <c r="AB4650" i="1"/>
  <c r="AO4646" i="1"/>
  <c r="AQ4646" i="1"/>
  <c r="AO4647" i="1"/>
  <c r="AQ4647" i="1"/>
  <c r="AS4647" i="1"/>
  <c r="Z4647" i="1"/>
  <c r="U4647" i="1"/>
  <c r="AB4651" i="1"/>
  <c r="X4647" i="1"/>
  <c r="T4647" i="1"/>
  <c r="AB4652" i="1"/>
  <c r="T4648" i="1"/>
  <c r="AS4648" i="1"/>
  <c r="X4648" i="1"/>
  <c r="AB4653" i="1"/>
  <c r="Z4648" i="1"/>
  <c r="AQ4648" i="1"/>
  <c r="AO4648" i="1"/>
  <c r="U4648" i="1"/>
  <c r="T4649" i="1"/>
  <c r="Z4649" i="1"/>
  <c r="U4649" i="1"/>
  <c r="AB4654" i="1"/>
  <c r="AO4649" i="1"/>
  <c r="AQ4649" i="1"/>
  <c r="AS4649" i="1"/>
  <c r="X4649" i="1"/>
  <c r="Z4650" i="1"/>
  <c r="AS4651" i="1"/>
  <c r="X4650" i="1"/>
  <c r="AS4650" i="1"/>
  <c r="AQ4651" i="1"/>
  <c r="AO4650" i="1"/>
  <c r="Z4651" i="1"/>
  <c r="AO4651" i="1"/>
  <c r="U4651" i="1"/>
  <c r="T4651" i="1"/>
  <c r="U4650" i="1"/>
  <c r="X4651" i="1"/>
  <c r="T4650" i="1"/>
  <c r="AQ4650" i="1"/>
  <c r="AB4655" i="1"/>
  <c r="AS4652" i="1"/>
  <c r="AQ4652" i="1"/>
  <c r="AB4656" i="1"/>
  <c r="Z4652" i="1"/>
  <c r="AO4652" i="1"/>
  <c r="U4652" i="1"/>
  <c r="T4652" i="1"/>
  <c r="X4652" i="1"/>
  <c r="AB4657" i="1"/>
  <c r="AS4653" i="1"/>
  <c r="AQ4653" i="1"/>
  <c r="T4654" i="1"/>
  <c r="Z4653" i="1"/>
  <c r="X4654" i="1"/>
  <c r="AQ4654" i="1"/>
  <c r="T4653" i="1"/>
  <c r="AO4653" i="1"/>
  <c r="AB4658" i="1"/>
  <c r="Z4654" i="1"/>
  <c r="X4653" i="1"/>
  <c r="AO4654" i="1"/>
  <c r="U4654" i="1"/>
  <c r="U4653" i="1"/>
  <c r="AS4654" i="1"/>
  <c r="AB4659" i="1"/>
  <c r="X4655" i="1"/>
  <c r="T4655" i="1"/>
  <c r="U4655" i="1"/>
  <c r="AB4660" i="1"/>
  <c r="Z4655" i="1"/>
  <c r="AQ4655" i="1"/>
  <c r="AO4655" i="1"/>
  <c r="AS4655" i="1"/>
  <c r="AO4657" i="1"/>
  <c r="Z4656" i="1"/>
  <c r="AQ4656" i="1"/>
  <c r="AB4661" i="1"/>
  <c r="AS4657" i="1"/>
  <c r="AO4656" i="1"/>
  <c r="X4656" i="1"/>
  <c r="Z4657" i="1"/>
  <c r="AS4656" i="1"/>
  <c r="X4657" i="1"/>
  <c r="U4657" i="1"/>
  <c r="T4656" i="1"/>
  <c r="AQ4657" i="1"/>
  <c r="U4656" i="1"/>
  <c r="T4657" i="1"/>
  <c r="AB4662" i="1"/>
  <c r="Z4658" i="1"/>
  <c r="AO4658" i="1"/>
  <c r="AQ4658" i="1"/>
  <c r="U4658" i="1"/>
  <c r="T4658" i="1"/>
  <c r="X4658" i="1"/>
  <c r="AS4658" i="1"/>
  <c r="AB4663" i="1"/>
  <c r="AO4659" i="1"/>
  <c r="Z4660" i="1"/>
  <c r="AQ4660" i="1"/>
  <c r="Z4659" i="1"/>
  <c r="AB4664" i="1"/>
  <c r="U4659" i="1"/>
  <c r="AO4660" i="1"/>
  <c r="X4660" i="1"/>
  <c r="X4659" i="1"/>
  <c r="U4660" i="1"/>
  <c r="AS4660" i="1"/>
  <c r="T4659" i="1"/>
  <c r="T4660" i="1"/>
  <c r="AS4659" i="1"/>
  <c r="AQ4659" i="1"/>
  <c r="AB4665" i="1"/>
  <c r="AQ4662" i="1"/>
  <c r="X4661" i="1"/>
  <c r="T4661" i="1"/>
  <c r="U4662" i="1"/>
  <c r="AO4662" i="1"/>
  <c r="AS4661" i="1"/>
  <c r="AQ4661" i="1"/>
  <c r="T4662" i="1"/>
  <c r="X4662" i="1"/>
  <c r="U4661" i="1"/>
  <c r="Z4661" i="1"/>
  <c r="AO4661" i="1"/>
  <c r="Z4662" i="1"/>
  <c r="AS4662" i="1"/>
  <c r="AB4666" i="1"/>
  <c r="Z4663" i="1"/>
  <c r="AQ4663" i="1"/>
  <c r="AO4663" i="1"/>
  <c r="U4663" i="1"/>
  <c r="AS4663" i="1"/>
  <c r="T4663" i="1"/>
  <c r="X4663" i="1"/>
  <c r="AB4667" i="1"/>
  <c r="AB4668" i="1"/>
  <c r="Z4664" i="1"/>
  <c r="AQ4664" i="1"/>
  <c r="X4664" i="1"/>
  <c r="AO4664" i="1"/>
  <c r="AB4669" i="1"/>
  <c r="AS4664" i="1"/>
  <c r="U4664" i="1"/>
  <c r="T4664" i="1"/>
  <c r="AS4665" i="1"/>
  <c r="AO4665" i="1"/>
  <c r="Z4665" i="1"/>
  <c r="X4665" i="1"/>
  <c r="U4665" i="1"/>
  <c r="T4665" i="1"/>
  <c r="AB4670" i="1"/>
  <c r="AQ4665" i="1"/>
  <c r="T4667" i="1"/>
  <c r="T4666" i="1"/>
  <c r="X4667" i="1"/>
  <c r="AS4667" i="1"/>
  <c r="AQ4667" i="1"/>
  <c r="U4666" i="1"/>
  <c r="Z4667" i="1"/>
  <c r="AS4666" i="1"/>
  <c r="AQ4666" i="1"/>
  <c r="AO4666" i="1"/>
  <c r="X4666" i="1"/>
  <c r="AO4667" i="1"/>
  <c r="Z4666" i="1"/>
  <c r="U4667" i="1"/>
  <c r="AB4671" i="1"/>
  <c r="AB4672" i="1"/>
  <c r="AS4668" i="1"/>
  <c r="AQ4668" i="1"/>
  <c r="U4668" i="1"/>
  <c r="AO4668" i="1"/>
  <c r="AB4673" i="1"/>
  <c r="Z4668" i="1"/>
  <c r="T4668" i="1"/>
  <c r="X4668" i="1"/>
  <c r="AQ4670" i="1"/>
  <c r="X4669" i="1"/>
  <c r="U4670" i="1"/>
  <c r="AO4669" i="1"/>
  <c r="AQ4669" i="1"/>
  <c r="Z4669" i="1"/>
  <c r="AB4674" i="1"/>
  <c r="AS4670" i="1"/>
  <c r="Z4670" i="1"/>
  <c r="AS4669" i="1"/>
  <c r="AQ4671" i="1"/>
  <c r="AO4670" i="1"/>
  <c r="U4669" i="1"/>
  <c r="T4669" i="1"/>
  <c r="X4670" i="1"/>
  <c r="T4670" i="1"/>
  <c r="AB4675" i="1"/>
  <c r="AO4671" i="1"/>
  <c r="U4671" i="1"/>
  <c r="AS4671" i="1"/>
  <c r="X4671" i="1"/>
  <c r="T4671" i="1"/>
  <c r="Z4671" i="1"/>
  <c r="AB4676" i="1"/>
  <c r="Z4673" i="1"/>
  <c r="AQ4673" i="1"/>
  <c r="T4672" i="1"/>
  <c r="AB4677" i="1"/>
  <c r="Z4672" i="1"/>
  <c r="U4672" i="1"/>
  <c r="AS4673" i="1"/>
  <c r="X4672" i="1"/>
  <c r="AO4673" i="1"/>
  <c r="AO4672" i="1"/>
  <c r="AQ4672" i="1"/>
  <c r="U4673" i="1"/>
  <c r="AS4672" i="1"/>
  <c r="T4673" i="1"/>
  <c r="X4673" i="1"/>
  <c r="AO4674" i="1"/>
  <c r="AQ4674" i="1"/>
  <c r="AQ4675" i="1"/>
  <c r="X4674" i="1"/>
  <c r="AS4674" i="1"/>
  <c r="AB4678" i="1"/>
  <c r="Z4674" i="1"/>
  <c r="U4674" i="1"/>
  <c r="T4674" i="1"/>
  <c r="U4675" i="1"/>
  <c r="Z4675" i="1"/>
  <c r="AO4675" i="1"/>
  <c r="AS4675" i="1"/>
  <c r="X4675" i="1"/>
  <c r="T4675" i="1"/>
  <c r="AB4679" i="1"/>
  <c r="AB4680" i="1"/>
  <c r="Z4677" i="1"/>
  <c r="AQ4677" i="1"/>
  <c r="AO4676" i="1"/>
  <c r="AO4677" i="1"/>
  <c r="U4676" i="1"/>
  <c r="AB4681" i="1"/>
  <c r="AS4677" i="1"/>
  <c r="T4676" i="1"/>
  <c r="X4676" i="1"/>
  <c r="T4677" i="1"/>
  <c r="U4677" i="1"/>
  <c r="Z4676" i="1"/>
  <c r="X4677" i="1"/>
  <c r="AS4676" i="1"/>
  <c r="AQ4676" i="1"/>
  <c r="AB4682" i="1"/>
  <c r="X4678" i="1"/>
  <c r="T4678" i="1"/>
  <c r="Z4678" i="1"/>
  <c r="AS4678" i="1"/>
  <c r="AQ4678" i="1"/>
  <c r="U4678" i="1"/>
  <c r="AO4678" i="1"/>
  <c r="Z4679" i="1"/>
  <c r="AO4679" i="1"/>
  <c r="AB4683" i="1"/>
  <c r="U4679" i="1"/>
  <c r="AS4679" i="1"/>
  <c r="T4679" i="1"/>
  <c r="AQ4679" i="1"/>
  <c r="X4679" i="1"/>
  <c r="AB4684" i="1"/>
  <c r="Z4681" i="1"/>
  <c r="AQ4681" i="1"/>
  <c r="U4680" i="1"/>
  <c r="AO4681" i="1"/>
  <c r="AB4685" i="1"/>
  <c r="AS4681" i="1"/>
  <c r="T4680" i="1"/>
  <c r="X4680" i="1"/>
  <c r="U4681" i="1"/>
  <c r="Z4680" i="1"/>
  <c r="AQ4680" i="1"/>
  <c r="X4681" i="1"/>
  <c r="AO4680" i="1"/>
  <c r="AS4680" i="1"/>
  <c r="T4681" i="1"/>
  <c r="Z4682" i="1"/>
  <c r="X4682" i="1"/>
  <c r="AQ4682" i="1"/>
  <c r="AB4686" i="1"/>
  <c r="AO4682" i="1"/>
  <c r="AS4682" i="1"/>
  <c r="T4682" i="1"/>
  <c r="U4682" i="1"/>
  <c r="AB4687" i="1"/>
  <c r="Z4684" i="1"/>
  <c r="AQ4684" i="1"/>
  <c r="U4683" i="1"/>
  <c r="AS4684" i="1"/>
  <c r="AO4683" i="1"/>
  <c r="AO4684" i="1"/>
  <c r="T4683" i="1"/>
  <c r="AS4683" i="1"/>
  <c r="U4684" i="1"/>
  <c r="X4683" i="1"/>
  <c r="AQ4683" i="1"/>
  <c r="T4684" i="1"/>
  <c r="AB4688" i="1"/>
  <c r="X4684" i="1"/>
  <c r="Z4683" i="1"/>
  <c r="X4685" i="1"/>
  <c r="AB4689" i="1"/>
  <c r="AO4685" i="1"/>
  <c r="T4685" i="1"/>
  <c r="AS4685" i="1"/>
  <c r="Z4685" i="1"/>
  <c r="U4685" i="1"/>
  <c r="AQ4685" i="1"/>
  <c r="AB4690" i="1"/>
  <c r="U4686" i="1"/>
  <c r="T4687" i="1"/>
  <c r="U4687" i="1"/>
  <c r="AO4687" i="1"/>
  <c r="AO4686" i="1"/>
  <c r="AQ4686" i="1"/>
  <c r="AB4691" i="1"/>
  <c r="T4686" i="1"/>
  <c r="AS4686" i="1"/>
  <c r="X4687" i="1"/>
  <c r="Z4686" i="1"/>
  <c r="AS4687" i="1"/>
  <c r="AQ4687" i="1"/>
  <c r="X4686" i="1"/>
  <c r="Z4687" i="1"/>
  <c r="Z4688" i="1"/>
  <c r="AB4692" i="1"/>
  <c r="AO4688" i="1"/>
  <c r="AQ4688" i="1"/>
  <c r="X4688" i="1"/>
  <c r="T4688" i="1"/>
  <c r="U4688" i="1"/>
  <c r="AS4688" i="1"/>
  <c r="AS4689" i="1"/>
  <c r="AQ4689" i="1"/>
  <c r="AB4693" i="1"/>
  <c r="Z4689" i="1"/>
  <c r="AO4689" i="1"/>
  <c r="T4689" i="1"/>
  <c r="U4689" i="1"/>
  <c r="X4689" i="1"/>
  <c r="AS4690" i="1"/>
  <c r="AQ4690" i="1"/>
  <c r="X4690" i="1"/>
  <c r="Z4690" i="1"/>
  <c r="AO4690" i="1"/>
  <c r="U4690" i="1"/>
  <c r="AB4694" i="1"/>
  <c r="T4690" i="1"/>
  <c r="T4691" i="1"/>
  <c r="U4691" i="1"/>
  <c r="AO4691" i="1"/>
  <c r="X4691" i="1"/>
  <c r="AQ4691" i="1"/>
  <c r="Z4691" i="1"/>
  <c r="AB4695" i="1"/>
  <c r="AS4691" i="1"/>
  <c r="AB4696" i="1"/>
  <c r="X4693" i="1"/>
  <c r="T4692" i="1"/>
  <c r="Z4693" i="1"/>
  <c r="AQ4693" i="1"/>
  <c r="U4692" i="1"/>
  <c r="AO4693" i="1"/>
  <c r="AS4693" i="1"/>
  <c r="X4692" i="1"/>
  <c r="Z4692" i="1"/>
  <c r="AQ4692" i="1"/>
  <c r="AB4697" i="1"/>
  <c r="T4693" i="1"/>
  <c r="AO4692" i="1"/>
  <c r="U4693" i="1"/>
  <c r="AS4692" i="1"/>
  <c r="X4694" i="1"/>
  <c r="AQ4694" i="1"/>
  <c r="U4694" i="1"/>
  <c r="T4694" i="1"/>
  <c r="AO4694" i="1"/>
  <c r="Z4694" i="1"/>
  <c r="AS4694" i="1"/>
  <c r="AB4698" i="1"/>
  <c r="AS4695" i="1"/>
  <c r="AQ4695" i="1"/>
  <c r="Z4695" i="1"/>
  <c r="AO4695" i="1"/>
  <c r="T4695" i="1"/>
  <c r="U4695" i="1"/>
  <c r="AB4699" i="1"/>
  <c r="X4695" i="1"/>
  <c r="AB4700" i="1"/>
  <c r="AS4697" i="1"/>
  <c r="AQ4697" i="1"/>
  <c r="X4696" i="1"/>
  <c r="Z4697" i="1"/>
  <c r="AS4696" i="1"/>
  <c r="AQ4696" i="1"/>
  <c r="AO4697" i="1"/>
  <c r="AB4701" i="1"/>
  <c r="Z4696" i="1"/>
  <c r="AO4696" i="1"/>
  <c r="X4697" i="1"/>
  <c r="T4696" i="1"/>
  <c r="T4697" i="1"/>
  <c r="U4697" i="1"/>
  <c r="U4696" i="1"/>
  <c r="AS4698" i="1"/>
  <c r="AQ4698" i="1"/>
  <c r="Z4698" i="1"/>
  <c r="AO4698" i="1"/>
  <c r="T4698" i="1"/>
  <c r="AB4702" i="1"/>
  <c r="X4698" i="1"/>
  <c r="U4698" i="1"/>
  <c r="Z4699" i="1"/>
  <c r="AQ4699" i="1"/>
  <c r="AO4699" i="1"/>
  <c r="AS4699" i="1"/>
  <c r="AB4703" i="1"/>
  <c r="X4699" i="1"/>
  <c r="T4699" i="1"/>
  <c r="U4699" i="1"/>
  <c r="Z4700" i="1"/>
  <c r="AQ4700" i="1"/>
  <c r="AO4700" i="1"/>
  <c r="AS4700" i="1"/>
  <c r="AB4704" i="1"/>
  <c r="T4700" i="1"/>
  <c r="X4700" i="1"/>
  <c r="U4700" i="1"/>
  <c r="AB4705" i="1"/>
  <c r="AQ4702" i="1"/>
  <c r="AO4701" i="1"/>
  <c r="U4702" i="1"/>
  <c r="AQ4701" i="1"/>
  <c r="AS4701" i="1"/>
  <c r="U4701" i="1"/>
  <c r="AB4706" i="1"/>
  <c r="AS4702" i="1"/>
  <c r="X4702" i="1"/>
  <c r="AO4702" i="1"/>
  <c r="T4701" i="1"/>
  <c r="X4701" i="1"/>
  <c r="Z4702" i="1"/>
  <c r="Z4701" i="1"/>
  <c r="T4702" i="1"/>
  <c r="AB4707" i="1"/>
  <c r="AS4704" i="1"/>
  <c r="AQ4704" i="1"/>
  <c r="AB4708" i="1"/>
  <c r="T4703" i="1"/>
  <c r="Z4704" i="1"/>
  <c r="AS4703" i="1"/>
  <c r="AQ4703" i="1"/>
  <c r="T4704" i="1"/>
  <c r="AO4704" i="1"/>
  <c r="Z4703" i="1"/>
  <c r="AQ4705" i="1"/>
  <c r="X4703" i="1"/>
  <c r="AO4703" i="1"/>
  <c r="X4704" i="1"/>
  <c r="U4703" i="1"/>
  <c r="U4704" i="1"/>
  <c r="AS4705" i="1"/>
  <c r="AB4709" i="1"/>
  <c r="Z4705" i="1"/>
  <c r="AO4705" i="1"/>
  <c r="U4705" i="1"/>
  <c r="X4705" i="1"/>
  <c r="T4705" i="1"/>
  <c r="U4706" i="1"/>
  <c r="AO4706" i="1"/>
  <c r="T4706" i="1"/>
  <c r="AB4710" i="1"/>
  <c r="AQ4706" i="1"/>
  <c r="X4706" i="1"/>
  <c r="AS4706" i="1"/>
  <c r="Z4706" i="1"/>
  <c r="Z4707" i="1"/>
  <c r="AO4707" i="1"/>
  <c r="AS4707" i="1"/>
  <c r="X4707" i="1"/>
  <c r="U4707" i="1"/>
  <c r="T4707" i="1"/>
  <c r="AB4711" i="1"/>
  <c r="AQ4707" i="1"/>
  <c r="AB4712" i="1"/>
  <c r="AS4708" i="1"/>
  <c r="Z4708" i="1"/>
  <c r="AQ4708" i="1"/>
  <c r="T4708" i="1"/>
  <c r="X4708" i="1"/>
  <c r="AB4713" i="1"/>
  <c r="U4708" i="1"/>
  <c r="AO4708" i="1"/>
  <c r="AO4710" i="1"/>
  <c r="AQ4710" i="1"/>
  <c r="T4709" i="1"/>
  <c r="X4710" i="1"/>
  <c r="AS4710" i="1"/>
  <c r="AS4709" i="1"/>
  <c r="Z4710" i="1"/>
  <c r="AB4714" i="1"/>
  <c r="X4709" i="1"/>
  <c r="U4710" i="1"/>
  <c r="Z4709" i="1"/>
  <c r="AQ4709" i="1"/>
  <c r="T4710" i="1"/>
  <c r="AO4709" i="1"/>
  <c r="U4709" i="1"/>
  <c r="AQ4711" i="1"/>
  <c r="AS4711" i="1"/>
  <c r="AB4715" i="1"/>
  <c r="Z4711" i="1"/>
  <c r="AO4711" i="1"/>
  <c r="T4711" i="1"/>
  <c r="X4711" i="1"/>
  <c r="U4711" i="1"/>
  <c r="AB4716" i="1"/>
  <c r="AQ4713" i="1"/>
  <c r="T4713" i="1"/>
  <c r="AO4713" i="1"/>
  <c r="AS4712" i="1"/>
  <c r="AQ4712" i="1"/>
  <c r="AS4713" i="1"/>
  <c r="Z4712" i="1"/>
  <c r="Z4713" i="1"/>
  <c r="AB4717" i="1"/>
  <c r="U4712" i="1"/>
  <c r="AO4712" i="1"/>
  <c r="X4712" i="1"/>
  <c r="X4713" i="1"/>
  <c r="U4713" i="1"/>
  <c r="T4712" i="1"/>
  <c r="AB4718" i="1"/>
  <c r="AO4715" i="1"/>
  <c r="T4714" i="1"/>
  <c r="AS4715" i="1"/>
  <c r="AQ4715" i="1"/>
  <c r="Z4714" i="1"/>
  <c r="U4715" i="1"/>
  <c r="AB4719" i="1"/>
  <c r="T4715" i="1"/>
  <c r="X4714" i="1"/>
  <c r="AS4714" i="1"/>
  <c r="AQ4714" i="1"/>
  <c r="X4715" i="1"/>
  <c r="U4714" i="1"/>
  <c r="Z4715" i="1"/>
  <c r="AO4714" i="1"/>
  <c r="AB4720" i="1"/>
  <c r="Z4716" i="1"/>
  <c r="AQ4716" i="1"/>
  <c r="AO4716" i="1"/>
  <c r="AB4721" i="1"/>
  <c r="AS4716" i="1"/>
  <c r="U4716" i="1"/>
  <c r="X4716" i="1"/>
  <c r="T4716" i="1"/>
  <c r="AO4718" i="1"/>
  <c r="AQ4718" i="1"/>
  <c r="X4717" i="1"/>
  <c r="AS4718" i="1"/>
  <c r="U4717" i="1"/>
  <c r="AB4722" i="1"/>
  <c r="T4717" i="1"/>
  <c r="Z4717" i="1"/>
  <c r="Z4718" i="1"/>
  <c r="AQ4717" i="1"/>
  <c r="AS4717" i="1"/>
  <c r="T4718" i="1"/>
  <c r="X4718" i="1"/>
  <c r="AO4717" i="1"/>
  <c r="U4718" i="1"/>
  <c r="AB4723" i="1"/>
  <c r="T4719" i="1"/>
  <c r="X4719" i="1"/>
  <c r="AS4719" i="1"/>
  <c r="AQ4719" i="1"/>
  <c r="Z4719" i="1"/>
  <c r="AB4724" i="1"/>
  <c r="AO4719" i="1"/>
  <c r="U4719" i="1"/>
  <c r="AS4721" i="1"/>
  <c r="AQ4721" i="1"/>
  <c r="AO4720" i="1"/>
  <c r="AB4725" i="1"/>
  <c r="Z4721" i="1"/>
  <c r="T4720" i="1"/>
  <c r="X4721" i="1"/>
  <c r="AO4721" i="1"/>
  <c r="U4720" i="1"/>
  <c r="Z4720" i="1"/>
  <c r="U4721" i="1"/>
  <c r="X4720" i="1"/>
  <c r="T4721" i="1"/>
  <c r="AS4720" i="1"/>
  <c r="AQ4720" i="1"/>
  <c r="AO4722" i="1"/>
  <c r="AQ4722" i="1"/>
  <c r="Z4722" i="1"/>
  <c r="AB4726" i="1"/>
  <c r="AS4722" i="1"/>
  <c r="X4722" i="1"/>
  <c r="U4722" i="1"/>
  <c r="T4722" i="1"/>
  <c r="Z4723" i="1"/>
  <c r="AQ4723" i="1"/>
  <c r="AO4723" i="1"/>
  <c r="U4723" i="1"/>
  <c r="AS4723" i="1"/>
  <c r="T4723" i="1"/>
  <c r="X4723" i="1"/>
  <c r="AB4727" i="1"/>
  <c r="Z4724" i="1"/>
  <c r="AQ4724" i="1"/>
  <c r="AO4724" i="1"/>
  <c r="AS4724" i="1"/>
  <c r="T4724" i="1"/>
  <c r="X4724" i="1"/>
  <c r="U4724" i="1"/>
  <c r="AB4728" i="1"/>
  <c r="AB4729" i="1"/>
  <c r="AS4725" i="1"/>
  <c r="Z4725" i="1"/>
  <c r="AB4730" i="1"/>
  <c r="X4725" i="1"/>
  <c r="AQ4725" i="1"/>
  <c r="U4725" i="1"/>
  <c r="T4725" i="1"/>
  <c r="AO4725" i="1"/>
  <c r="AS4727" i="1"/>
  <c r="AQ4727" i="1"/>
  <c r="AB4731" i="1"/>
  <c r="Z4727" i="1"/>
  <c r="AS4726" i="1"/>
  <c r="AQ4726" i="1"/>
  <c r="AO4727" i="1"/>
  <c r="Z4726" i="1"/>
  <c r="AO4726" i="1"/>
  <c r="U4726" i="1"/>
  <c r="U4727" i="1"/>
  <c r="T4726" i="1"/>
  <c r="X4727" i="1"/>
  <c r="X4726" i="1"/>
  <c r="T4727" i="1"/>
  <c r="AB4732" i="1"/>
  <c r="AS4729" i="1"/>
  <c r="AQ4729" i="1"/>
  <c r="AS4728" i="1"/>
  <c r="AQ4728" i="1"/>
  <c r="U4728" i="1"/>
  <c r="Z4729" i="1"/>
  <c r="Z4728" i="1"/>
  <c r="AO4729" i="1"/>
  <c r="AO4728" i="1"/>
  <c r="X4729" i="1"/>
  <c r="T4728" i="1"/>
  <c r="X4728" i="1"/>
  <c r="U4729" i="1"/>
  <c r="T4729" i="1"/>
  <c r="AB4733" i="1"/>
  <c r="Z4730" i="1"/>
  <c r="AQ4730" i="1"/>
  <c r="AO4730" i="1"/>
  <c r="U4730" i="1"/>
  <c r="AS4730" i="1"/>
  <c r="AB4734" i="1"/>
  <c r="T4730" i="1"/>
  <c r="X4730" i="1"/>
  <c r="AB4735" i="1"/>
  <c r="AS4731" i="1"/>
  <c r="X4731" i="1"/>
  <c r="U4731" i="1"/>
  <c r="AQ4731" i="1"/>
  <c r="T4731" i="1"/>
  <c r="AO4731" i="1"/>
  <c r="Z4731" i="1"/>
  <c r="AB4736" i="1"/>
  <c r="AO4733" i="1"/>
  <c r="AS4732" i="1"/>
  <c r="AS4733" i="1"/>
  <c r="Z4733" i="1"/>
  <c r="T4732" i="1"/>
  <c r="AQ4733" i="1"/>
  <c r="T4733" i="1"/>
  <c r="AB4737" i="1"/>
  <c r="AQ4732" i="1"/>
  <c r="X4732" i="1"/>
  <c r="U4732" i="1"/>
  <c r="X4733" i="1"/>
  <c r="Z4732" i="1"/>
  <c r="U4733" i="1"/>
  <c r="AO4732" i="1"/>
  <c r="AB4738" i="1"/>
  <c r="U4735" i="1"/>
  <c r="U4734" i="1"/>
  <c r="Z4734" i="1"/>
  <c r="AS4735" i="1"/>
  <c r="AQ4735" i="1"/>
  <c r="AS4734" i="1"/>
  <c r="AQ4734" i="1"/>
  <c r="AO4734" i="1"/>
  <c r="Z4735" i="1"/>
  <c r="AO4735" i="1"/>
  <c r="AB4739" i="1"/>
  <c r="X4734" i="1"/>
  <c r="T4735" i="1"/>
  <c r="T4734" i="1"/>
  <c r="X4735" i="1"/>
  <c r="AS4736" i="1"/>
  <c r="AQ4736" i="1"/>
  <c r="AB4740" i="1"/>
  <c r="Z4736" i="1"/>
  <c r="AO4736" i="1"/>
  <c r="T4736" i="1"/>
  <c r="U4736" i="1"/>
  <c r="X4736" i="1"/>
  <c r="AS4737" i="1"/>
  <c r="Z4737" i="1"/>
  <c r="AO4737" i="1"/>
  <c r="U4737" i="1"/>
  <c r="AB4741" i="1"/>
  <c r="T4737" i="1"/>
  <c r="AQ4737" i="1"/>
  <c r="X4737" i="1"/>
  <c r="X4738" i="1"/>
  <c r="AS4738" i="1"/>
  <c r="U4738" i="1"/>
  <c r="AB4742" i="1"/>
  <c r="T4738" i="1"/>
  <c r="Z4738" i="1"/>
  <c r="AQ4738" i="1"/>
  <c r="AO4738" i="1"/>
  <c r="AB4743" i="1"/>
  <c r="Z4739" i="1"/>
  <c r="AQ4739" i="1"/>
  <c r="AO4739" i="1"/>
  <c r="U4739" i="1"/>
  <c r="AB4744" i="1"/>
  <c r="AS4739" i="1"/>
  <c r="T4739" i="1"/>
  <c r="X4739" i="1"/>
  <c r="AO4741" i="1"/>
  <c r="AQ4741" i="1"/>
  <c r="X4740" i="1"/>
  <c r="AS4741" i="1"/>
  <c r="U4740" i="1"/>
  <c r="T4740" i="1"/>
  <c r="Z4741" i="1"/>
  <c r="Z4740" i="1"/>
  <c r="AQ4740" i="1"/>
  <c r="U4741" i="1"/>
  <c r="AO4740" i="1"/>
  <c r="AB4745" i="1"/>
  <c r="T4741" i="1"/>
  <c r="AS4740" i="1"/>
  <c r="X4741" i="1"/>
  <c r="AB4746" i="1"/>
  <c r="Z4742" i="1"/>
  <c r="T4743" i="1"/>
  <c r="X4743" i="1"/>
  <c r="AQ4743" i="1"/>
  <c r="AO4742" i="1"/>
  <c r="AS4743" i="1"/>
  <c r="Z4743" i="1"/>
  <c r="U4742" i="1"/>
  <c r="AO4743" i="1"/>
  <c r="X4742" i="1"/>
  <c r="AB4747" i="1"/>
  <c r="T4742" i="1"/>
  <c r="U4743" i="1"/>
  <c r="AS4742" i="1"/>
  <c r="AQ4742" i="1"/>
  <c r="AS4744" i="1"/>
  <c r="AQ4744" i="1"/>
  <c r="AB4748" i="1"/>
  <c r="Z4744" i="1"/>
  <c r="AO4744" i="1"/>
  <c r="U4744" i="1"/>
  <c r="T4744" i="1"/>
  <c r="X4744" i="1"/>
  <c r="AS4745" i="1"/>
  <c r="AQ4745" i="1"/>
  <c r="Z4745" i="1"/>
  <c r="AO4745" i="1"/>
  <c r="T4745" i="1"/>
  <c r="X4745" i="1"/>
  <c r="U4745" i="1"/>
  <c r="AB4749" i="1"/>
  <c r="AB4750" i="1"/>
  <c r="Z4746" i="1"/>
  <c r="T4746" i="1"/>
  <c r="AO4746" i="1"/>
  <c r="AQ4746" i="1"/>
  <c r="AS4746" i="1"/>
  <c r="X4746" i="1"/>
  <c r="U4746" i="1"/>
  <c r="Z4747" i="1"/>
  <c r="AO4747" i="1"/>
  <c r="AS4747" i="1"/>
  <c r="AQ4747" i="1"/>
  <c r="U4747" i="1"/>
  <c r="AB4751" i="1"/>
  <c r="T4747" i="1"/>
  <c r="X4747" i="1"/>
  <c r="AB4752" i="1"/>
  <c r="Z4748" i="1"/>
  <c r="AQ4748" i="1"/>
  <c r="AO4748" i="1"/>
  <c r="U4748" i="1"/>
  <c r="AS4748" i="1"/>
  <c r="AQ4750" i="1"/>
  <c r="T4748" i="1"/>
  <c r="X4748" i="1"/>
  <c r="AB4753" i="1"/>
  <c r="AB4754" i="1"/>
  <c r="X4749" i="1"/>
  <c r="AO4750" i="1"/>
  <c r="U4749" i="1"/>
  <c r="AO4749" i="1"/>
  <c r="AQ4749" i="1"/>
  <c r="X4750" i="1"/>
  <c r="AS4750" i="1"/>
  <c r="AS4749" i="1"/>
  <c r="Z4749" i="1"/>
  <c r="T4750" i="1"/>
  <c r="T4749" i="1"/>
  <c r="U4750" i="1"/>
  <c r="Z4750" i="1"/>
  <c r="AB4755" i="1"/>
  <c r="X4751" i="1"/>
  <c r="U4751" i="1"/>
  <c r="AS4751" i="1"/>
  <c r="AQ4751" i="1"/>
  <c r="Z4751" i="1"/>
  <c r="AO4751" i="1"/>
  <c r="AB4756" i="1"/>
  <c r="T4751" i="1"/>
  <c r="X4753" i="1"/>
  <c r="U4752" i="1"/>
  <c r="AS4753" i="1"/>
  <c r="AQ4753" i="1"/>
  <c r="X4752" i="1"/>
  <c r="AB4757" i="1"/>
  <c r="Z4753" i="1"/>
  <c r="T4752" i="1"/>
  <c r="AO4753" i="1"/>
  <c r="AQ4752" i="1"/>
  <c r="T4753" i="1"/>
  <c r="AS4752" i="1"/>
  <c r="U4753" i="1"/>
  <c r="Z4752" i="1"/>
  <c r="AO4752" i="1"/>
  <c r="AB4758" i="1"/>
  <c r="X4754" i="1"/>
  <c r="T4754" i="1"/>
  <c r="Z4754" i="1"/>
  <c r="AQ4754" i="1"/>
  <c r="AO4754" i="1"/>
  <c r="AS4754" i="1"/>
  <c r="U4754" i="1"/>
  <c r="AB4759" i="1"/>
  <c r="Z4755" i="1"/>
  <c r="AO4755" i="1"/>
  <c r="X4755" i="1"/>
  <c r="AB4760" i="1"/>
  <c r="T4755" i="1"/>
  <c r="U4755" i="1"/>
  <c r="AS4755" i="1"/>
  <c r="AQ4755" i="1"/>
  <c r="Z4756" i="1"/>
  <c r="AS4756" i="1"/>
  <c r="AB4761" i="1"/>
  <c r="U4756" i="1"/>
  <c r="X4756" i="1"/>
  <c r="T4756" i="1"/>
  <c r="AO4756" i="1"/>
  <c r="AQ4756" i="1"/>
  <c r="AS4758" i="1"/>
  <c r="AQ4758" i="1"/>
  <c r="AO4757" i="1"/>
  <c r="AS4757" i="1"/>
  <c r="AO4758" i="1"/>
  <c r="X4757" i="1"/>
  <c r="Z4758" i="1"/>
  <c r="Z4757" i="1"/>
  <c r="AQ4757" i="1"/>
  <c r="T4758" i="1"/>
  <c r="T4757" i="1"/>
  <c r="U4758" i="1"/>
  <c r="X4758" i="1"/>
  <c r="AB4762" i="1"/>
  <c r="U4757" i="1"/>
  <c r="AO4759" i="1"/>
  <c r="T4759" i="1"/>
  <c r="X4759" i="1"/>
  <c r="AB4763" i="1"/>
  <c r="U4759" i="1"/>
  <c r="Z4759" i="1"/>
  <c r="AS4759" i="1"/>
  <c r="AQ4759" i="1"/>
  <c r="AB4764" i="1"/>
  <c r="Z4760" i="1"/>
  <c r="AO4760" i="1"/>
  <c r="AS4760" i="1"/>
  <c r="AQ4760" i="1"/>
  <c r="X4760" i="1"/>
  <c r="U4760" i="1"/>
  <c r="T4760" i="1"/>
  <c r="AB4765" i="1"/>
  <c r="T4761" i="1"/>
  <c r="X4761" i="1"/>
  <c r="Z4761" i="1"/>
  <c r="AQ4761" i="1"/>
  <c r="AB4766" i="1"/>
  <c r="AO4761" i="1"/>
  <c r="AS4761" i="1"/>
  <c r="U4761" i="1"/>
  <c r="X4762" i="1"/>
  <c r="U4762" i="1"/>
  <c r="AB4767" i="1"/>
  <c r="Z4762" i="1"/>
  <c r="AQ4762" i="1"/>
  <c r="AO4762" i="1"/>
  <c r="AS4762" i="1"/>
  <c r="T4762" i="1"/>
  <c r="AO4763" i="1"/>
  <c r="AQ4763" i="1"/>
  <c r="AS4763" i="1"/>
  <c r="U4763" i="1"/>
  <c r="Z4763" i="1"/>
  <c r="AB4768" i="1"/>
  <c r="X4763" i="1"/>
  <c r="T4763" i="1"/>
  <c r="AS4764" i="1"/>
  <c r="AQ4764" i="1"/>
  <c r="Z4764" i="1"/>
  <c r="AO4764" i="1"/>
  <c r="U4764" i="1"/>
  <c r="AB4769" i="1"/>
  <c r="T4764" i="1"/>
  <c r="X4764" i="1"/>
  <c r="Z4765" i="1"/>
  <c r="AO4765" i="1"/>
  <c r="X4765" i="1"/>
  <c r="AB4770" i="1"/>
  <c r="U4765" i="1"/>
  <c r="T4765" i="1"/>
  <c r="AS4765" i="1"/>
  <c r="AQ4765" i="1"/>
  <c r="AS4767" i="1"/>
  <c r="AQ4767" i="1"/>
  <c r="AS4766" i="1"/>
  <c r="AQ4766" i="1"/>
  <c r="Z4766" i="1"/>
  <c r="X4766" i="1"/>
  <c r="Z4767" i="1"/>
  <c r="AO4767" i="1"/>
  <c r="AO4766" i="1"/>
  <c r="AB4771" i="1"/>
  <c r="U4767" i="1"/>
  <c r="T4767" i="1"/>
  <c r="T4766" i="1"/>
  <c r="X4767" i="1"/>
  <c r="U4766" i="1"/>
  <c r="AO4768" i="1"/>
  <c r="AS4768" i="1"/>
  <c r="AQ4768" i="1"/>
  <c r="T4768" i="1"/>
  <c r="U4768" i="1"/>
  <c r="AB4772" i="1"/>
  <c r="X4768" i="1"/>
  <c r="Z4768" i="1"/>
  <c r="AB4773" i="1"/>
  <c r="AO4769" i="1"/>
  <c r="AS4769" i="1"/>
  <c r="AQ4769" i="1"/>
  <c r="X4769" i="1"/>
  <c r="Z4769" i="1"/>
  <c r="U4769" i="1"/>
  <c r="AB4774" i="1"/>
  <c r="T4769" i="1"/>
  <c r="X4770" i="1"/>
  <c r="U4770" i="1"/>
  <c r="AB4775" i="1"/>
  <c r="T4770" i="1"/>
  <c r="Z4770" i="1"/>
  <c r="AQ4770" i="1"/>
  <c r="AO4770" i="1"/>
  <c r="AS4770" i="1"/>
  <c r="T4771" i="1"/>
  <c r="Z4771" i="1"/>
  <c r="X4771" i="1"/>
  <c r="AB4776" i="1"/>
  <c r="AO4771" i="1"/>
  <c r="AQ4771" i="1"/>
  <c r="AS4771" i="1"/>
  <c r="U4771" i="1"/>
  <c r="AS4773" i="1"/>
  <c r="AQ4773" i="1"/>
  <c r="Z4772" i="1"/>
  <c r="AB4777" i="1"/>
  <c r="Z4773" i="1"/>
  <c r="AO4772" i="1"/>
  <c r="AO4773" i="1"/>
  <c r="X4773" i="1"/>
  <c r="U4772" i="1"/>
  <c r="T4773" i="1"/>
  <c r="T4772" i="1"/>
  <c r="X4772" i="1"/>
  <c r="U4773" i="1"/>
  <c r="AS4772" i="1"/>
  <c r="AQ4772" i="1"/>
  <c r="AB4778" i="1"/>
  <c r="AS4775" i="1"/>
  <c r="AQ4775" i="1"/>
  <c r="AO4774" i="1"/>
  <c r="Z4774" i="1"/>
  <c r="Z4775" i="1"/>
  <c r="AO4775" i="1"/>
  <c r="X4774" i="1"/>
  <c r="T4774" i="1"/>
  <c r="AS4774" i="1"/>
  <c r="X4775" i="1"/>
  <c r="U4774" i="1"/>
  <c r="AB4779" i="1"/>
  <c r="U4775" i="1"/>
  <c r="T4775" i="1"/>
  <c r="AQ4774" i="1"/>
  <c r="U4776" i="1"/>
  <c r="AS4776" i="1"/>
  <c r="T4776" i="1"/>
  <c r="X4776" i="1"/>
  <c r="Z4776" i="1"/>
  <c r="AQ4776" i="1"/>
  <c r="AB4780" i="1"/>
  <c r="AO4776" i="1"/>
  <c r="AB4781" i="1"/>
  <c r="Z4778" i="1"/>
  <c r="AQ4778" i="1"/>
  <c r="AS4777" i="1"/>
  <c r="U4778" i="1"/>
  <c r="AO4778" i="1"/>
  <c r="U4777" i="1"/>
  <c r="AB4782" i="1"/>
  <c r="X4777" i="1"/>
  <c r="AO4777" i="1"/>
  <c r="AS4778" i="1"/>
  <c r="T4777" i="1"/>
  <c r="X4778" i="1"/>
  <c r="T4778" i="1"/>
  <c r="Z4777" i="1"/>
  <c r="AQ4777" i="1"/>
  <c r="AB4783" i="1"/>
  <c r="X4779" i="1"/>
  <c r="U4779" i="1"/>
  <c r="AO4779" i="1"/>
  <c r="AQ4779" i="1"/>
  <c r="AB4784" i="1"/>
  <c r="T4779" i="1"/>
  <c r="AS4779" i="1"/>
  <c r="Z4779" i="1"/>
  <c r="Z4780" i="1"/>
  <c r="AO4780" i="1"/>
  <c r="AB4785" i="1"/>
  <c r="X4780" i="1"/>
  <c r="U4780" i="1"/>
  <c r="T4780" i="1"/>
  <c r="AS4780" i="1"/>
  <c r="AQ4780" i="1"/>
  <c r="X4781" i="1"/>
  <c r="AO4781" i="1"/>
  <c r="AS4781" i="1"/>
  <c r="AQ4781" i="1"/>
  <c r="Z4781" i="1"/>
  <c r="U4781" i="1"/>
  <c r="AB4786" i="1"/>
  <c r="T4781" i="1"/>
  <c r="AS4782" i="1"/>
  <c r="AQ4782" i="1"/>
  <c r="Z4782" i="1"/>
  <c r="AB4787" i="1"/>
  <c r="AO4782" i="1"/>
  <c r="U4782" i="1"/>
  <c r="T4782" i="1"/>
  <c r="X4782" i="1"/>
  <c r="U4783" i="1"/>
  <c r="AO4783" i="1"/>
  <c r="Z4784" i="1"/>
  <c r="AO4784" i="1"/>
  <c r="X4783" i="1"/>
  <c r="AB4788" i="1"/>
  <c r="AS4784" i="1"/>
  <c r="AS4783" i="1"/>
  <c r="AQ4783" i="1"/>
  <c r="X4784" i="1"/>
  <c r="Z4783" i="1"/>
  <c r="U4784" i="1"/>
  <c r="AQ4784" i="1"/>
  <c r="T4784" i="1"/>
  <c r="AQ4785" i="1"/>
  <c r="T4783" i="1"/>
  <c r="Z4785" i="1"/>
  <c r="X4785" i="1"/>
  <c r="AO4785" i="1"/>
  <c r="AS4785" i="1"/>
  <c r="U4785" i="1"/>
  <c r="T4785" i="1"/>
  <c r="AB4789" i="1"/>
  <c r="AB4790" i="1"/>
  <c r="AO4786" i="1"/>
  <c r="AS4786" i="1"/>
  <c r="AB4791" i="1"/>
  <c r="U4786" i="1"/>
  <c r="X4786" i="1"/>
  <c r="T4786" i="1"/>
  <c r="Z4786" i="1"/>
  <c r="AQ4786" i="1"/>
  <c r="AS4788" i="1"/>
  <c r="AQ4788" i="1"/>
  <c r="X4787" i="1"/>
  <c r="Z4788" i="1"/>
  <c r="T4787" i="1"/>
  <c r="AB4792" i="1"/>
  <c r="AO4788" i="1"/>
  <c r="U4788" i="1"/>
  <c r="T4788" i="1"/>
  <c r="AO4787" i="1"/>
  <c r="AQ4787" i="1"/>
  <c r="AS4787" i="1"/>
  <c r="X4788" i="1"/>
  <c r="Z4787" i="1"/>
  <c r="U4787" i="1"/>
  <c r="AS4789" i="1"/>
  <c r="AQ4789" i="1"/>
  <c r="Z4789" i="1"/>
  <c r="AO4789" i="1"/>
  <c r="T4789" i="1"/>
  <c r="AB4793" i="1"/>
  <c r="X4789" i="1"/>
  <c r="U4789" i="1"/>
  <c r="AS4790" i="1"/>
  <c r="AQ4790" i="1"/>
  <c r="Z4790" i="1"/>
  <c r="AO4790" i="1"/>
  <c r="AB4794" i="1"/>
  <c r="X4790" i="1"/>
  <c r="U4790" i="1"/>
  <c r="T4790" i="1"/>
  <c r="AS4791" i="1"/>
  <c r="AQ4791" i="1"/>
  <c r="Z4791" i="1"/>
  <c r="AB4795" i="1"/>
  <c r="AO4791" i="1"/>
  <c r="U4791" i="1"/>
  <c r="T4791" i="1"/>
  <c r="X4791" i="1"/>
  <c r="AQ4792" i="1"/>
  <c r="T4792" i="1"/>
  <c r="X4792" i="1"/>
  <c r="Z4792" i="1"/>
  <c r="AB4796" i="1"/>
  <c r="AO4792" i="1"/>
  <c r="AS4792" i="1"/>
  <c r="U4792" i="1"/>
  <c r="AB4797" i="1"/>
  <c r="X4793" i="1"/>
  <c r="Z4793" i="1"/>
  <c r="AQ4793" i="1"/>
  <c r="AO4793" i="1"/>
  <c r="AS4793" i="1"/>
  <c r="AB4798" i="1"/>
  <c r="U4793" i="1"/>
  <c r="T4793" i="1"/>
  <c r="AS4795" i="1"/>
  <c r="AS4794" i="1"/>
  <c r="Z4795" i="1"/>
  <c r="U4794" i="1"/>
  <c r="AO4795" i="1"/>
  <c r="X4794" i="1"/>
  <c r="AQ4794" i="1"/>
  <c r="U4795" i="1"/>
  <c r="AB4799" i="1"/>
  <c r="AO4794" i="1"/>
  <c r="Z4794" i="1"/>
  <c r="T4795" i="1"/>
  <c r="T4794" i="1"/>
  <c r="X4795" i="1"/>
  <c r="AQ4795" i="1"/>
  <c r="AB4800" i="1"/>
  <c r="T4796" i="1"/>
  <c r="Z4796" i="1"/>
  <c r="AQ4796" i="1"/>
  <c r="AO4796" i="1"/>
  <c r="AS4796" i="1"/>
  <c r="X4796" i="1"/>
  <c r="U4796" i="1"/>
  <c r="AB4801" i="1"/>
  <c r="AO4797" i="1"/>
  <c r="AS4797" i="1"/>
  <c r="T4797" i="1"/>
  <c r="U4797" i="1"/>
  <c r="X4797" i="1"/>
  <c r="AB4802" i="1"/>
  <c r="Z4797" i="1"/>
  <c r="AQ4797" i="1"/>
  <c r="AO4799" i="1"/>
  <c r="AQ4799" i="1"/>
  <c r="X4798" i="1"/>
  <c r="AS4799" i="1"/>
  <c r="Z4798" i="1"/>
  <c r="AQ4798" i="1"/>
  <c r="Z4799" i="1"/>
  <c r="AO4798" i="1"/>
  <c r="AB4803" i="1"/>
  <c r="AS4798" i="1"/>
  <c r="X4799" i="1"/>
  <c r="U4798" i="1"/>
  <c r="U4799" i="1"/>
  <c r="T4799" i="1"/>
  <c r="T4798" i="1"/>
  <c r="AS4800" i="1"/>
  <c r="AQ4800" i="1"/>
  <c r="Z4800" i="1"/>
  <c r="AO4800" i="1"/>
  <c r="T4800" i="1"/>
  <c r="X4800" i="1"/>
  <c r="AB4804" i="1"/>
  <c r="U4800" i="1"/>
  <c r="AB4805" i="1"/>
  <c r="AS4802" i="1"/>
  <c r="AQ4802" i="1"/>
  <c r="U4801" i="1"/>
  <c r="Z4802" i="1"/>
  <c r="AS4801" i="1"/>
  <c r="AQ4801" i="1"/>
  <c r="AB4806" i="1"/>
  <c r="AO4802" i="1"/>
  <c r="Z4801" i="1"/>
  <c r="AO4801" i="1"/>
  <c r="X4802" i="1"/>
  <c r="T4802" i="1"/>
  <c r="T4801" i="1"/>
  <c r="U4802" i="1"/>
  <c r="X4801" i="1"/>
  <c r="Z4803" i="1"/>
  <c r="AQ4803" i="1"/>
  <c r="AO4803" i="1"/>
  <c r="U4803" i="1"/>
  <c r="T4803" i="1"/>
  <c r="X4803" i="1"/>
  <c r="AS4803" i="1"/>
  <c r="AB4807" i="1"/>
  <c r="AQ4804" i="1"/>
  <c r="AS4804" i="1"/>
  <c r="AB4808" i="1"/>
  <c r="T4804" i="1"/>
  <c r="X4804" i="1"/>
  <c r="U4804" i="1"/>
  <c r="AO4804" i="1"/>
  <c r="Z4804" i="1"/>
  <c r="AB4809" i="1"/>
  <c r="T4805" i="1"/>
  <c r="U4805" i="1"/>
  <c r="AS4805" i="1"/>
  <c r="AB4810" i="1"/>
  <c r="X4805" i="1"/>
  <c r="Z4805" i="1"/>
  <c r="AQ4805" i="1"/>
  <c r="AO4805" i="1"/>
  <c r="U4807" i="1"/>
  <c r="U4806" i="1"/>
  <c r="AO4807" i="1"/>
  <c r="AQ4807" i="1"/>
  <c r="AB4811" i="1"/>
  <c r="Z4806" i="1"/>
  <c r="AQ4806" i="1"/>
  <c r="AS4807" i="1"/>
  <c r="AO4806" i="1"/>
  <c r="X4806" i="1"/>
  <c r="Z4807" i="1"/>
  <c r="AS4806" i="1"/>
  <c r="T4806" i="1"/>
  <c r="T4807" i="1"/>
  <c r="X4807" i="1"/>
  <c r="AB4812" i="1"/>
  <c r="U4808" i="1"/>
  <c r="AS4808" i="1"/>
  <c r="Z4808" i="1"/>
  <c r="T4808" i="1"/>
  <c r="AB4813" i="1"/>
  <c r="X4808" i="1"/>
  <c r="AQ4808" i="1"/>
  <c r="AO4808" i="1"/>
  <c r="X4809" i="1"/>
  <c r="U4809" i="1"/>
  <c r="AS4809" i="1"/>
  <c r="AQ4809" i="1"/>
  <c r="AB4814" i="1"/>
  <c r="Z4809" i="1"/>
  <c r="T4809" i="1"/>
  <c r="AO4809" i="1"/>
  <c r="X4810" i="1"/>
  <c r="AB4815" i="1"/>
  <c r="AS4810" i="1"/>
  <c r="AQ4810" i="1"/>
  <c r="Z4810" i="1"/>
  <c r="AO4810" i="1"/>
  <c r="U4810" i="1"/>
  <c r="T4810" i="1"/>
  <c r="AQ4812" i="1"/>
  <c r="T4812" i="1"/>
  <c r="Z4812" i="1"/>
  <c r="X4811" i="1"/>
  <c r="AO4812" i="1"/>
  <c r="X4812" i="1"/>
  <c r="AS4811" i="1"/>
  <c r="AQ4811" i="1"/>
  <c r="AS4812" i="1"/>
  <c r="Z4811" i="1"/>
  <c r="AO4811" i="1"/>
  <c r="AB4816" i="1"/>
  <c r="U4811" i="1"/>
  <c r="T4811" i="1"/>
  <c r="U4812" i="1"/>
  <c r="AB4817" i="1"/>
  <c r="AB4818" i="1"/>
  <c r="X4813" i="1"/>
  <c r="U4814" i="1"/>
  <c r="Z4813" i="1"/>
  <c r="AQ4813" i="1"/>
  <c r="Z4814" i="1"/>
  <c r="AO4813" i="1"/>
  <c r="AO4814" i="1"/>
  <c r="AS4813" i="1"/>
  <c r="AQ4814" i="1"/>
  <c r="AS4814" i="1"/>
  <c r="U4813" i="1"/>
  <c r="X4814" i="1"/>
  <c r="T4814" i="1"/>
  <c r="T4813" i="1"/>
  <c r="AB4819" i="1"/>
  <c r="U4815" i="1"/>
  <c r="T4815" i="1"/>
  <c r="AO4815" i="1"/>
  <c r="AQ4815" i="1"/>
  <c r="X4815" i="1"/>
  <c r="AB4820" i="1"/>
  <c r="Z4815" i="1"/>
  <c r="AS4815" i="1"/>
  <c r="AS4817" i="1"/>
  <c r="AQ4817" i="1"/>
  <c r="AS4816" i="1"/>
  <c r="AQ4816" i="1"/>
  <c r="AB4821" i="1"/>
  <c r="Z4817" i="1"/>
  <c r="Z4816" i="1"/>
  <c r="U4816" i="1"/>
  <c r="AO4817" i="1"/>
  <c r="AO4816" i="1"/>
  <c r="X4817" i="1"/>
  <c r="U4817" i="1"/>
  <c r="X4816" i="1"/>
  <c r="T4817" i="1"/>
  <c r="T4816" i="1"/>
  <c r="AS4818" i="1"/>
  <c r="AQ4818" i="1"/>
  <c r="AB4822" i="1"/>
  <c r="Z4818" i="1"/>
  <c r="AO4818" i="1"/>
  <c r="U4818" i="1"/>
  <c r="T4818" i="1"/>
  <c r="X4818" i="1"/>
  <c r="AS4819" i="1"/>
  <c r="AQ4819" i="1"/>
  <c r="Z4819" i="1"/>
  <c r="AO4819" i="1"/>
  <c r="AB4823" i="1"/>
  <c r="U4819" i="1"/>
  <c r="T4819" i="1"/>
  <c r="X4819" i="1"/>
  <c r="AQ4820" i="1"/>
  <c r="U4820" i="1"/>
  <c r="T4820" i="1"/>
  <c r="X4820" i="1"/>
  <c r="AB4824" i="1"/>
  <c r="AS4820" i="1"/>
  <c r="Z4820" i="1"/>
  <c r="AO4820" i="1"/>
  <c r="Z4821" i="1"/>
  <c r="AQ4821" i="1"/>
  <c r="AB4825" i="1"/>
  <c r="AO4821" i="1"/>
  <c r="AS4821" i="1"/>
  <c r="T4821" i="1"/>
  <c r="U4821" i="1"/>
  <c r="X4821" i="1"/>
  <c r="AB4826" i="1"/>
  <c r="X4822" i="1"/>
  <c r="U4822" i="1"/>
  <c r="AB4827" i="1"/>
  <c r="Z4822" i="1"/>
  <c r="AQ4822" i="1"/>
  <c r="AO4822" i="1"/>
  <c r="T4822" i="1"/>
  <c r="AS4822" i="1"/>
  <c r="AO4823" i="1"/>
  <c r="AQ4823" i="1"/>
  <c r="AS4823" i="1"/>
  <c r="Z4823" i="1"/>
  <c r="T4823" i="1"/>
  <c r="X4823" i="1"/>
  <c r="AB4828" i="1"/>
  <c r="U4823" i="1"/>
  <c r="Z4824" i="1"/>
  <c r="X4824" i="1"/>
  <c r="AO4824" i="1"/>
  <c r="U4824" i="1"/>
  <c r="T4824" i="1"/>
  <c r="AS4824" i="1"/>
  <c r="AQ4824" i="1"/>
  <c r="AB4829" i="1"/>
  <c r="AS4826" i="1"/>
  <c r="AQ4826" i="1"/>
  <c r="AS4825" i="1"/>
  <c r="AQ4825" i="1"/>
  <c r="Z4826" i="1"/>
  <c r="AB4830" i="1"/>
  <c r="Z4825" i="1"/>
  <c r="AO4826" i="1"/>
  <c r="AO4825" i="1"/>
  <c r="X4826" i="1"/>
  <c r="X4825" i="1"/>
  <c r="U4825" i="1"/>
  <c r="T4826" i="1"/>
  <c r="U4826" i="1"/>
  <c r="T4825" i="1"/>
  <c r="AS4827" i="1"/>
  <c r="AQ4827" i="1"/>
  <c r="Z4827" i="1"/>
  <c r="AO4827" i="1"/>
  <c r="AB4831" i="1"/>
  <c r="U4827" i="1"/>
  <c r="X4827" i="1"/>
  <c r="T4827" i="1"/>
  <c r="AB4832" i="1"/>
  <c r="X4828" i="1"/>
  <c r="AS4828" i="1"/>
  <c r="AO4828" i="1"/>
  <c r="Z4828" i="1"/>
  <c r="AQ4828" i="1"/>
  <c r="U4828" i="1"/>
  <c r="T4828" i="1"/>
  <c r="AB4833" i="1"/>
  <c r="AS4830" i="1"/>
  <c r="AB4834" i="1"/>
  <c r="AO4829" i="1"/>
  <c r="AO4830" i="1"/>
  <c r="Z4829" i="1"/>
  <c r="AQ4830" i="1"/>
  <c r="U4829" i="1"/>
  <c r="T4829" i="1"/>
  <c r="X4829" i="1"/>
  <c r="X4830" i="1"/>
  <c r="T4830" i="1"/>
  <c r="AQ4829" i="1"/>
  <c r="U4830" i="1"/>
  <c r="Z4830" i="1"/>
  <c r="AS4829" i="1"/>
  <c r="AO4831" i="1"/>
  <c r="AQ4831" i="1"/>
  <c r="AS4831" i="1"/>
  <c r="Z4831" i="1"/>
  <c r="X4831" i="1"/>
  <c r="AB4835" i="1"/>
  <c r="U4831" i="1"/>
  <c r="T4831" i="1"/>
  <c r="AB4836" i="1"/>
  <c r="X4833" i="1"/>
  <c r="U4832" i="1"/>
  <c r="AQ4833" i="1"/>
  <c r="Z4832" i="1"/>
  <c r="AS4833" i="1"/>
  <c r="Z4833" i="1"/>
  <c r="X4832" i="1"/>
  <c r="AB4837" i="1"/>
  <c r="AQ4834" i="1"/>
  <c r="AO4833" i="1"/>
  <c r="AO4832" i="1"/>
  <c r="AQ4832" i="1"/>
  <c r="T4833" i="1"/>
  <c r="AS4832" i="1"/>
  <c r="U4833" i="1"/>
  <c r="T4832" i="1"/>
  <c r="T4834" i="1"/>
  <c r="AS4834" i="1"/>
  <c r="AB4838" i="1"/>
  <c r="X4834" i="1"/>
  <c r="Z4834" i="1"/>
  <c r="U4834" i="1"/>
  <c r="AO4834" i="1"/>
  <c r="Z4835" i="1"/>
  <c r="AB4839" i="1"/>
  <c r="AO4835" i="1"/>
  <c r="X4835" i="1"/>
  <c r="T4835" i="1"/>
  <c r="U4835" i="1"/>
  <c r="AQ4835" i="1"/>
  <c r="AS4835" i="1"/>
  <c r="AS4836" i="1"/>
  <c r="Z4836" i="1"/>
  <c r="AO4836" i="1"/>
  <c r="AQ4836" i="1"/>
  <c r="AB4840" i="1"/>
  <c r="X4836" i="1"/>
  <c r="U4836" i="1"/>
  <c r="T4836" i="1"/>
  <c r="Z4837" i="1"/>
  <c r="AQ4837" i="1"/>
  <c r="AO4837" i="1"/>
  <c r="AS4837" i="1"/>
  <c r="U4837" i="1"/>
  <c r="AB4841" i="1"/>
  <c r="T4837" i="1"/>
  <c r="X4837" i="1"/>
  <c r="Z4838" i="1"/>
  <c r="AQ4838" i="1"/>
  <c r="AO4838" i="1"/>
  <c r="AS4838" i="1"/>
  <c r="U4838" i="1"/>
  <c r="AB4842" i="1"/>
  <c r="T4838" i="1"/>
  <c r="X4838" i="1"/>
  <c r="AB4843" i="1"/>
  <c r="X4839" i="1"/>
  <c r="AB4844" i="1"/>
  <c r="Z4839" i="1"/>
  <c r="AQ4839" i="1"/>
  <c r="AO4839" i="1"/>
  <c r="AS4839" i="1"/>
  <c r="U4839" i="1"/>
  <c r="T4839" i="1"/>
  <c r="X4840" i="1"/>
  <c r="AO4840" i="1"/>
  <c r="AQ4840" i="1"/>
  <c r="AS4840" i="1"/>
  <c r="Z4840" i="1"/>
  <c r="T4840" i="1"/>
  <c r="U4840" i="1"/>
  <c r="AB4845" i="1"/>
  <c r="AS4842" i="1"/>
  <c r="AQ4842" i="1"/>
  <c r="AB4846" i="1"/>
  <c r="T4841" i="1"/>
  <c r="Z4842" i="1"/>
  <c r="AO4842" i="1"/>
  <c r="X4841" i="1"/>
  <c r="U4841" i="1"/>
  <c r="AQ4841" i="1"/>
  <c r="T4842" i="1"/>
  <c r="X4842" i="1"/>
  <c r="AS4841" i="1"/>
  <c r="Z4841" i="1"/>
  <c r="U4842" i="1"/>
  <c r="AO4841" i="1"/>
  <c r="AB4847" i="1"/>
  <c r="AS4844" i="1"/>
  <c r="AQ4844" i="1"/>
  <c r="U4843" i="1"/>
  <c r="Z4844" i="1"/>
  <c r="AS4843" i="1"/>
  <c r="AQ4843" i="1"/>
  <c r="AO4844" i="1"/>
  <c r="Z4843" i="1"/>
  <c r="AB4848" i="1"/>
  <c r="U4844" i="1"/>
  <c r="AO4843" i="1"/>
  <c r="T4844" i="1"/>
  <c r="T4843" i="1"/>
  <c r="X4844" i="1"/>
  <c r="X4843" i="1"/>
  <c r="AB4849" i="1"/>
  <c r="U4845" i="1"/>
  <c r="AB4850" i="1"/>
  <c r="Z4845" i="1"/>
  <c r="AQ4845" i="1"/>
  <c r="AO4845" i="1"/>
  <c r="AS4845" i="1"/>
  <c r="T4845" i="1"/>
  <c r="X4845" i="1"/>
  <c r="AB4851" i="1"/>
  <c r="U4846" i="1"/>
  <c r="AS4846" i="1"/>
  <c r="T4846" i="1"/>
  <c r="X4846" i="1"/>
  <c r="AO4846" i="1"/>
  <c r="Z4846" i="1"/>
  <c r="AQ4846" i="1"/>
  <c r="AO4848" i="1"/>
  <c r="AQ4848" i="1"/>
  <c r="T4847" i="1"/>
  <c r="AS4848" i="1"/>
  <c r="Z4848" i="1"/>
  <c r="Z4847" i="1"/>
  <c r="AQ4847" i="1"/>
  <c r="T4848" i="1"/>
  <c r="AO4847" i="1"/>
  <c r="AS4847" i="1"/>
  <c r="X4848" i="1"/>
  <c r="X4847" i="1"/>
  <c r="AB4852" i="1"/>
  <c r="U4848" i="1"/>
  <c r="U4847" i="1"/>
  <c r="AB4853" i="1"/>
  <c r="Z4849" i="1"/>
  <c r="AB4854" i="1"/>
  <c r="AO4849" i="1"/>
  <c r="U4849" i="1"/>
  <c r="T4849" i="1"/>
  <c r="X4849" i="1"/>
  <c r="AS4849" i="1"/>
  <c r="AQ4849" i="1"/>
  <c r="AS4851" i="1"/>
  <c r="AQ4851" i="1"/>
  <c r="AO4850" i="1"/>
  <c r="Z4851" i="1"/>
  <c r="T4850" i="1"/>
  <c r="AO4851" i="1"/>
  <c r="T4851" i="1"/>
  <c r="X4850" i="1"/>
  <c r="U4850" i="1"/>
  <c r="X4851" i="1"/>
  <c r="AS4850" i="1"/>
  <c r="AQ4850" i="1"/>
  <c r="AB4855" i="1"/>
  <c r="U4851" i="1"/>
  <c r="Z4850" i="1"/>
  <c r="AS4852" i="1"/>
  <c r="AQ4852" i="1"/>
  <c r="Z4852" i="1"/>
  <c r="AO4852" i="1"/>
  <c r="X4852" i="1"/>
  <c r="AB4856" i="1"/>
  <c r="U4852" i="1"/>
  <c r="T4852" i="1"/>
  <c r="T4853" i="1"/>
  <c r="AQ4853" i="1"/>
  <c r="AO4853" i="1"/>
  <c r="X4853" i="1"/>
  <c r="AB4857" i="1"/>
  <c r="Z4853" i="1"/>
  <c r="AS4853" i="1"/>
  <c r="U4853" i="1"/>
  <c r="AB4858" i="1"/>
  <c r="AO4854" i="1"/>
  <c r="T4855" i="1"/>
  <c r="AS4854" i="1"/>
  <c r="Z4855" i="1"/>
  <c r="AB4859" i="1"/>
  <c r="U4854" i="1"/>
  <c r="AO4855" i="1"/>
  <c r="AQ4855" i="1"/>
  <c r="AS4855" i="1"/>
  <c r="T4854" i="1"/>
  <c r="X4855" i="1"/>
  <c r="X4854" i="1"/>
  <c r="U4855" i="1"/>
  <c r="Z4854" i="1"/>
  <c r="AQ4854" i="1"/>
  <c r="AB4860" i="1"/>
  <c r="AQ4857" i="1"/>
  <c r="U4857" i="1"/>
  <c r="AS4857" i="1"/>
  <c r="AO4856" i="1"/>
  <c r="AQ4856" i="1"/>
  <c r="Z4857" i="1"/>
  <c r="AS4856" i="1"/>
  <c r="AB4861" i="1"/>
  <c r="AO4857" i="1"/>
  <c r="Z4856" i="1"/>
  <c r="T4857" i="1"/>
  <c r="X4856" i="1"/>
  <c r="X4857" i="1"/>
  <c r="U4856" i="1"/>
  <c r="T4856" i="1"/>
  <c r="AS4858" i="1"/>
  <c r="AQ4858" i="1"/>
  <c r="AB4862" i="1"/>
  <c r="Z4858" i="1"/>
  <c r="AO4858" i="1"/>
  <c r="T4858" i="1"/>
  <c r="U4858" i="1"/>
  <c r="X4858" i="1"/>
  <c r="AS4859" i="1"/>
  <c r="AQ4859" i="1"/>
  <c r="AB4863" i="1"/>
  <c r="Z4859" i="1"/>
  <c r="AO4859" i="1"/>
  <c r="U4859" i="1"/>
  <c r="T4859" i="1"/>
  <c r="X4859" i="1"/>
  <c r="AS4860" i="1"/>
  <c r="AQ4860" i="1"/>
  <c r="Z4860" i="1"/>
  <c r="AO4860" i="1"/>
  <c r="U4860" i="1"/>
  <c r="AB4864" i="1"/>
  <c r="T4860" i="1"/>
  <c r="X4860" i="1"/>
  <c r="AO4861" i="1"/>
  <c r="AS4861" i="1"/>
  <c r="U4861" i="1"/>
  <c r="AB4865" i="1"/>
  <c r="T4861" i="1"/>
  <c r="AQ4861" i="1"/>
  <c r="X4861" i="1"/>
  <c r="Z4861" i="1"/>
  <c r="Z4862" i="1"/>
  <c r="AO4862" i="1"/>
  <c r="AQ4862" i="1"/>
  <c r="AS4862" i="1"/>
  <c r="AB4866" i="1"/>
  <c r="T4862" i="1"/>
  <c r="X4862" i="1"/>
  <c r="U4862" i="1"/>
  <c r="Z4863" i="1"/>
  <c r="AQ4863" i="1"/>
  <c r="AS4863" i="1"/>
  <c r="AO4863" i="1"/>
  <c r="AB4867" i="1"/>
  <c r="U4863" i="1"/>
  <c r="X4863" i="1"/>
  <c r="T4863" i="1"/>
  <c r="AB4868" i="1"/>
  <c r="Z4865" i="1"/>
  <c r="AQ4865" i="1"/>
  <c r="T4864" i="1"/>
  <c r="AO4865" i="1"/>
  <c r="AO4864" i="1"/>
  <c r="AQ4864" i="1"/>
  <c r="AS4865" i="1"/>
  <c r="AS4864" i="1"/>
  <c r="U4865" i="1"/>
  <c r="Z4864" i="1"/>
  <c r="T4865" i="1"/>
  <c r="AB4869" i="1"/>
  <c r="X4864" i="1"/>
  <c r="X4865" i="1"/>
  <c r="U4864" i="1"/>
  <c r="Z4866" i="1"/>
  <c r="AO4866" i="1"/>
  <c r="AS4866" i="1"/>
  <c r="AQ4866" i="1"/>
  <c r="X4866" i="1"/>
  <c r="AB4870" i="1"/>
  <c r="U4866" i="1"/>
  <c r="T4866" i="1"/>
  <c r="AB4871" i="1"/>
  <c r="AS4867" i="1"/>
  <c r="Z4867" i="1"/>
  <c r="U4867" i="1"/>
  <c r="T4867" i="1"/>
  <c r="AB4872" i="1"/>
  <c r="X4867" i="1"/>
  <c r="AO4867" i="1"/>
  <c r="AQ4867" i="1"/>
  <c r="AS4869" i="1"/>
  <c r="AQ4869" i="1"/>
  <c r="AO4868" i="1"/>
  <c r="AB4873" i="1"/>
  <c r="Z4869" i="1"/>
  <c r="U4868" i="1"/>
  <c r="AO4869" i="1"/>
  <c r="T4868" i="1"/>
  <c r="X4868" i="1"/>
  <c r="X4869" i="1"/>
  <c r="U4869" i="1"/>
  <c r="T4869" i="1"/>
  <c r="AS4868" i="1"/>
  <c r="AQ4868" i="1"/>
  <c r="Z4868" i="1"/>
  <c r="AS4870" i="1"/>
  <c r="AQ4870" i="1"/>
  <c r="AB4874" i="1"/>
  <c r="Z4870" i="1"/>
  <c r="AO4870" i="1"/>
  <c r="U4870" i="1"/>
  <c r="T4870" i="1"/>
  <c r="X4870" i="1"/>
  <c r="AS4871" i="1"/>
  <c r="AQ4871" i="1"/>
  <c r="Z4871" i="1"/>
  <c r="AB4875" i="1"/>
  <c r="U4871" i="1"/>
  <c r="AO4871" i="1"/>
  <c r="T4871" i="1"/>
  <c r="X4871" i="1"/>
  <c r="AS4872" i="1"/>
  <c r="AB4876" i="1"/>
  <c r="T4872" i="1"/>
  <c r="AQ4872" i="1"/>
  <c r="U4872" i="1"/>
  <c r="X4872" i="1"/>
  <c r="Z4872" i="1"/>
  <c r="AO4872" i="1"/>
  <c r="Z4873" i="1"/>
  <c r="AQ4873" i="1"/>
  <c r="AO4873" i="1"/>
  <c r="AB4877" i="1"/>
  <c r="AS4873" i="1"/>
  <c r="T4873" i="1"/>
  <c r="X4873" i="1"/>
  <c r="U4873" i="1"/>
  <c r="AB4878" i="1"/>
  <c r="U4874" i="1"/>
  <c r="Z4874" i="1"/>
  <c r="AQ4874" i="1"/>
  <c r="AO4874" i="1"/>
  <c r="AS4874" i="1"/>
  <c r="AB4879" i="1"/>
  <c r="T4874" i="1"/>
  <c r="X4874" i="1"/>
  <c r="AS4876" i="1"/>
  <c r="Z4876" i="1"/>
  <c r="X4875" i="1"/>
  <c r="AB4880" i="1"/>
  <c r="U4875" i="1"/>
  <c r="AO4876" i="1"/>
  <c r="AO4875" i="1"/>
  <c r="AQ4875" i="1"/>
  <c r="U4876" i="1"/>
  <c r="AS4875" i="1"/>
  <c r="T4875" i="1"/>
  <c r="AQ4876" i="1"/>
  <c r="T4876" i="1"/>
  <c r="Z4875" i="1"/>
  <c r="X4876" i="1"/>
  <c r="AB4881" i="1"/>
  <c r="Z4878" i="1"/>
  <c r="U4877" i="1"/>
  <c r="AO4877" i="1"/>
  <c r="AO4878" i="1"/>
  <c r="AS4877" i="1"/>
  <c r="AQ4877" i="1"/>
  <c r="X4878" i="1"/>
  <c r="Z4877" i="1"/>
  <c r="AQ4878" i="1"/>
  <c r="AB4882" i="1"/>
  <c r="U4878" i="1"/>
  <c r="T4877" i="1"/>
  <c r="T4878" i="1"/>
  <c r="X4877" i="1"/>
  <c r="AS4878" i="1"/>
  <c r="X4879" i="1"/>
  <c r="AS4879" i="1"/>
  <c r="Z4879" i="1"/>
  <c r="AB4883" i="1"/>
  <c r="AO4879" i="1"/>
  <c r="AQ4879" i="1"/>
  <c r="U4879" i="1"/>
  <c r="T4879" i="1"/>
  <c r="AQ4880" i="1"/>
  <c r="AB4884" i="1"/>
  <c r="AS4880" i="1"/>
  <c r="U4880" i="1"/>
  <c r="X4880" i="1"/>
  <c r="T4880" i="1"/>
  <c r="Z4880" i="1"/>
  <c r="AO4880" i="1"/>
  <c r="Z4881" i="1"/>
  <c r="AQ4881" i="1"/>
  <c r="AO4881" i="1"/>
  <c r="AS4881" i="1"/>
  <c r="AB4885" i="1"/>
  <c r="T4881" i="1"/>
  <c r="X4881" i="1"/>
  <c r="U4881" i="1"/>
  <c r="Z4882" i="1"/>
  <c r="AO4882" i="1"/>
  <c r="AB4886" i="1"/>
  <c r="AS4882" i="1"/>
  <c r="AQ4882" i="1"/>
  <c r="U4882" i="1"/>
  <c r="T4882" i="1"/>
  <c r="X4882" i="1"/>
  <c r="AB4887" i="1"/>
  <c r="AQ4885" i="1"/>
  <c r="T4883" i="1"/>
  <c r="AB4888" i="1"/>
  <c r="Z4883" i="1"/>
  <c r="X4883" i="1"/>
  <c r="AO4883" i="1"/>
  <c r="AQ4883" i="1"/>
  <c r="AS4883" i="1"/>
  <c r="U4883" i="1"/>
  <c r="Z4885" i="1"/>
  <c r="Z4884" i="1"/>
  <c r="AO4885" i="1"/>
  <c r="AO4884" i="1"/>
  <c r="AB4889" i="1"/>
  <c r="T4885" i="1"/>
  <c r="U4885" i="1"/>
  <c r="T4884" i="1"/>
  <c r="X4884" i="1"/>
  <c r="X4885" i="1"/>
  <c r="U4884" i="1"/>
  <c r="AS4884" i="1"/>
  <c r="AS4885" i="1"/>
  <c r="AQ4884" i="1"/>
  <c r="AS4886" i="1"/>
  <c r="AQ4886" i="1"/>
  <c r="Z4886" i="1"/>
  <c r="X4886" i="1"/>
  <c r="AB4890" i="1"/>
  <c r="AO4886" i="1"/>
  <c r="U4886" i="1"/>
  <c r="T4886" i="1"/>
  <c r="AS4887" i="1"/>
  <c r="AQ4887" i="1"/>
  <c r="Z4887" i="1"/>
  <c r="AO4887" i="1"/>
  <c r="X4887" i="1"/>
  <c r="T4887" i="1"/>
  <c r="U4887" i="1"/>
  <c r="AB4891" i="1"/>
  <c r="Z4888" i="1"/>
  <c r="AQ4888" i="1"/>
  <c r="AO4888" i="1"/>
  <c r="AS4888" i="1"/>
  <c r="AB4892" i="1"/>
  <c r="U4888" i="1"/>
  <c r="T4888" i="1"/>
  <c r="X4888" i="1"/>
  <c r="AB4893" i="1"/>
  <c r="T4889" i="1"/>
  <c r="AB4894" i="1"/>
  <c r="Z4889" i="1"/>
  <c r="AQ4889" i="1"/>
  <c r="AO4889" i="1"/>
  <c r="AS4889" i="1"/>
  <c r="U4889" i="1"/>
  <c r="X4889" i="1"/>
  <c r="AS4890" i="1"/>
  <c r="T4890" i="1"/>
  <c r="AO4890" i="1"/>
  <c r="Z4890" i="1"/>
  <c r="X4890" i="1"/>
  <c r="AQ4890" i="1"/>
  <c r="AB4895" i="1"/>
  <c r="U4890" i="1"/>
  <c r="AS4891" i="1"/>
  <c r="Z4891" i="1"/>
  <c r="X4891" i="1"/>
  <c r="U4891" i="1"/>
  <c r="T4891" i="1"/>
  <c r="AB4896" i="1"/>
  <c r="AO4891" i="1"/>
  <c r="AQ4891" i="1"/>
  <c r="U4892" i="1"/>
  <c r="T4892" i="1"/>
  <c r="AB4897" i="1"/>
  <c r="AO4892" i="1"/>
  <c r="AS4892" i="1"/>
  <c r="AQ4892" i="1"/>
  <c r="Z4892" i="1"/>
  <c r="X4892" i="1"/>
  <c r="AO4893" i="1"/>
  <c r="T4893" i="1"/>
  <c r="X4893" i="1"/>
  <c r="AB4898" i="1"/>
  <c r="U4893" i="1"/>
  <c r="AS4893" i="1"/>
  <c r="AQ4893" i="1"/>
  <c r="Z4893" i="1"/>
  <c r="Z4894" i="1"/>
  <c r="AB4899" i="1"/>
  <c r="T4894" i="1"/>
  <c r="AO4894" i="1"/>
  <c r="U4894" i="1"/>
  <c r="X4894" i="1"/>
  <c r="AS4894" i="1"/>
  <c r="AQ4894" i="1"/>
  <c r="AQ4896" i="1"/>
  <c r="AS4896" i="1"/>
  <c r="AO4895" i="1"/>
  <c r="U4896" i="1"/>
  <c r="T4895" i="1"/>
  <c r="U4895" i="1"/>
  <c r="X4895" i="1"/>
  <c r="T4896" i="1"/>
  <c r="AB4900" i="1"/>
  <c r="X4896" i="1"/>
  <c r="AQ4895" i="1"/>
  <c r="Z4896" i="1"/>
  <c r="AS4895" i="1"/>
  <c r="AO4896" i="1"/>
  <c r="Z4895" i="1"/>
  <c r="AB4901" i="1"/>
  <c r="T4897" i="1"/>
  <c r="AS4897" i="1"/>
  <c r="AO4897" i="1"/>
  <c r="U4897" i="1"/>
  <c r="X4897" i="1"/>
  <c r="AQ4897" i="1"/>
  <c r="Z4897" i="1"/>
  <c r="AB4902" i="1"/>
  <c r="AO4898" i="1"/>
  <c r="AQ4898" i="1"/>
  <c r="AB4903" i="1"/>
  <c r="T4898" i="1"/>
  <c r="AS4898" i="1"/>
  <c r="U4898" i="1"/>
  <c r="Z4898" i="1"/>
  <c r="X4898" i="1"/>
  <c r="AS4900" i="1"/>
  <c r="AQ4900" i="1"/>
  <c r="U4899" i="1"/>
  <c r="T4899" i="1"/>
  <c r="AO4900" i="1"/>
  <c r="X4899" i="1"/>
  <c r="AO4899" i="1"/>
  <c r="Z4900" i="1"/>
  <c r="X4900" i="1"/>
  <c r="AB4904" i="1"/>
  <c r="Z4899" i="1"/>
  <c r="AQ4899" i="1"/>
  <c r="T4900" i="1"/>
  <c r="AS4899" i="1"/>
  <c r="U4900" i="1"/>
  <c r="AS4901" i="1"/>
  <c r="AQ4901" i="1"/>
  <c r="AB4905" i="1"/>
  <c r="AO4901" i="1"/>
  <c r="Z4901" i="1"/>
  <c r="U4901" i="1"/>
  <c r="T4901" i="1"/>
  <c r="X4901" i="1"/>
  <c r="AB4906" i="1"/>
  <c r="Z4903" i="1"/>
  <c r="AQ4903" i="1"/>
  <c r="AO4903" i="1"/>
  <c r="Z4902" i="1"/>
  <c r="AQ4902" i="1"/>
  <c r="AO4902" i="1"/>
  <c r="AS4903" i="1"/>
  <c r="AS4902" i="1"/>
  <c r="AB4907" i="1"/>
  <c r="U4903" i="1"/>
  <c r="X4902" i="1"/>
  <c r="X4903" i="1"/>
  <c r="U4902" i="1"/>
  <c r="T4903" i="1"/>
  <c r="T4902" i="1"/>
  <c r="AB4908" i="1"/>
  <c r="AO4905" i="1"/>
  <c r="AQ4905" i="1"/>
  <c r="T4904" i="1"/>
  <c r="AS4905" i="1"/>
  <c r="Z4904" i="1"/>
  <c r="AQ4904" i="1"/>
  <c r="Z4905" i="1"/>
  <c r="AO4904" i="1"/>
  <c r="AB4909" i="1"/>
  <c r="T4905" i="1"/>
  <c r="AS4904" i="1"/>
  <c r="X4905" i="1"/>
  <c r="X4904" i="1"/>
  <c r="U4904" i="1"/>
  <c r="U4905" i="1"/>
  <c r="AS4906" i="1"/>
  <c r="Z4906" i="1"/>
  <c r="AO4906" i="1"/>
  <c r="U4906" i="1"/>
  <c r="X4906" i="1"/>
  <c r="AQ4906" i="1"/>
  <c r="AB4910" i="1"/>
  <c r="T4906" i="1"/>
  <c r="AB4911" i="1"/>
  <c r="AS4908" i="1"/>
  <c r="AQ4908" i="1"/>
  <c r="AB4912" i="1"/>
  <c r="Z4908" i="1"/>
  <c r="T4907" i="1"/>
  <c r="AO4908" i="1"/>
  <c r="AS4907" i="1"/>
  <c r="AQ4907" i="1"/>
  <c r="U4908" i="1"/>
  <c r="X4907" i="1"/>
  <c r="AO4907" i="1"/>
  <c r="U4907" i="1"/>
  <c r="T4908" i="1"/>
  <c r="Z4907" i="1"/>
  <c r="X4908" i="1"/>
  <c r="AS4909" i="1"/>
  <c r="AQ4909" i="1"/>
  <c r="Z4909" i="1"/>
  <c r="AO4909" i="1"/>
  <c r="AB4913" i="1"/>
  <c r="U4909" i="1"/>
  <c r="X4909" i="1"/>
  <c r="T4909" i="1"/>
  <c r="X4910" i="1"/>
  <c r="AB4914" i="1"/>
  <c r="AS4910" i="1"/>
  <c r="U4910" i="1"/>
  <c r="AO4910" i="1"/>
  <c r="T4910" i="1"/>
  <c r="AQ4910" i="1"/>
  <c r="Z4910" i="1"/>
  <c r="AB4915" i="1"/>
  <c r="T4911" i="1"/>
  <c r="X4911" i="1"/>
  <c r="AO4911" i="1"/>
  <c r="AB4916" i="1"/>
  <c r="Z4911" i="1"/>
  <c r="AQ4911" i="1"/>
  <c r="AS4911" i="1"/>
  <c r="U4911" i="1"/>
  <c r="X4913" i="1"/>
  <c r="Z4912" i="1"/>
  <c r="AQ4912" i="1"/>
  <c r="AO4912" i="1"/>
  <c r="AQ4913" i="1"/>
  <c r="U4912" i="1"/>
  <c r="AO4913" i="1"/>
  <c r="AS4912" i="1"/>
  <c r="X4912" i="1"/>
  <c r="AS4913" i="1"/>
  <c r="AB4917" i="1"/>
  <c r="T4912" i="1"/>
  <c r="Z4913" i="1"/>
  <c r="U4913" i="1"/>
  <c r="T4913" i="1"/>
  <c r="AB4918" i="1"/>
  <c r="X4914" i="1"/>
  <c r="AB4919" i="1"/>
  <c r="AS4914" i="1"/>
  <c r="AQ4914" i="1"/>
  <c r="U4914" i="1"/>
  <c r="Z4914" i="1"/>
  <c r="AO4914" i="1"/>
  <c r="T4914" i="1"/>
  <c r="Z4916" i="1"/>
  <c r="AQ4916" i="1"/>
  <c r="AO4916" i="1"/>
  <c r="AS4915" i="1"/>
  <c r="AQ4915" i="1"/>
  <c r="T4915" i="1"/>
  <c r="Z4915" i="1"/>
  <c r="AO4915" i="1"/>
  <c r="X4916" i="1"/>
  <c r="U4916" i="1"/>
  <c r="U4915" i="1"/>
  <c r="T4916" i="1"/>
  <c r="AB4920" i="1"/>
  <c r="X4915" i="1"/>
  <c r="AS4916" i="1"/>
  <c r="AB4921" i="1"/>
  <c r="AS4918" i="1"/>
  <c r="AQ4918" i="1"/>
  <c r="AS4917" i="1"/>
  <c r="AQ4917" i="1"/>
  <c r="T4917" i="1"/>
  <c r="Z4918" i="1"/>
  <c r="AB4922" i="1"/>
  <c r="Z4917" i="1"/>
  <c r="AO4917" i="1"/>
  <c r="X4917" i="1"/>
  <c r="AO4918" i="1"/>
  <c r="T4918" i="1"/>
  <c r="U4917" i="1"/>
  <c r="X4918" i="1"/>
  <c r="U4918" i="1"/>
  <c r="AS4919" i="1"/>
  <c r="AQ4919" i="1"/>
  <c r="AO4919" i="1"/>
  <c r="AB4923" i="1"/>
  <c r="X4919" i="1"/>
  <c r="Z4919" i="1"/>
  <c r="T4919" i="1"/>
  <c r="U4919" i="1"/>
  <c r="Z4920" i="1"/>
  <c r="AQ4920" i="1"/>
  <c r="X4920" i="1"/>
  <c r="T4920" i="1"/>
  <c r="U4920" i="1"/>
  <c r="AB4924" i="1"/>
  <c r="AS4920" i="1"/>
  <c r="AO4920" i="1"/>
  <c r="Z4921" i="1"/>
  <c r="AQ4921" i="1"/>
  <c r="AO4921" i="1"/>
  <c r="AS4921" i="1"/>
  <c r="AB4925" i="1"/>
  <c r="U4921" i="1"/>
  <c r="T4921" i="1"/>
  <c r="X4921" i="1"/>
  <c r="Z4922" i="1"/>
  <c r="AQ4922" i="1"/>
  <c r="AO4922" i="1"/>
  <c r="AB4926" i="1"/>
  <c r="AS4922" i="1"/>
  <c r="U4922" i="1"/>
  <c r="X4922" i="1"/>
  <c r="T4922" i="1"/>
  <c r="AB4927" i="1"/>
  <c r="AQ4924" i="1"/>
  <c r="Z4924" i="1"/>
  <c r="AO4923" i="1"/>
  <c r="AQ4923" i="1"/>
  <c r="AS4923" i="1"/>
  <c r="U4924" i="1"/>
  <c r="AS4924" i="1"/>
  <c r="X4924" i="1"/>
  <c r="U4923" i="1"/>
  <c r="T4924" i="1"/>
  <c r="AO4924" i="1"/>
  <c r="Z4923" i="1"/>
  <c r="AB4928" i="1"/>
  <c r="T4923" i="1"/>
  <c r="X4923" i="1"/>
  <c r="AB4929" i="1"/>
  <c r="AS4926" i="1"/>
  <c r="AQ4926" i="1"/>
  <c r="T4925" i="1"/>
  <c r="AB4930" i="1"/>
  <c r="Z4926" i="1"/>
  <c r="X4925" i="1"/>
  <c r="U4925" i="1"/>
  <c r="AO4926" i="1"/>
  <c r="AS4925" i="1"/>
  <c r="AQ4925" i="1"/>
  <c r="X4926" i="1"/>
  <c r="T4926" i="1"/>
  <c r="Z4925" i="1"/>
  <c r="U4926" i="1"/>
  <c r="AO4925" i="1"/>
  <c r="AB4931" i="1"/>
  <c r="X4928" i="1"/>
  <c r="Z4928" i="1"/>
  <c r="X4927" i="1"/>
  <c r="AS4927" i="1"/>
  <c r="Z4927" i="1"/>
  <c r="AS4928" i="1"/>
  <c r="U4927" i="1"/>
  <c r="T4927" i="1"/>
  <c r="AO4928" i="1"/>
  <c r="AQ4927" i="1"/>
  <c r="U4928" i="1"/>
  <c r="AB4932" i="1"/>
  <c r="AO4927" i="1"/>
  <c r="AQ4928" i="1"/>
  <c r="T4928" i="1"/>
  <c r="AB4933" i="1"/>
  <c r="Z4929" i="1"/>
  <c r="AO4929" i="1"/>
  <c r="U4929" i="1"/>
  <c r="X4929" i="1"/>
  <c r="T4929" i="1"/>
  <c r="AB4934" i="1"/>
  <c r="AS4929" i="1"/>
  <c r="AQ4929" i="1"/>
  <c r="AO4931" i="1"/>
  <c r="AQ4931" i="1"/>
  <c r="U4930" i="1"/>
  <c r="AS4931" i="1"/>
  <c r="Z4930" i="1"/>
  <c r="AQ4930" i="1"/>
  <c r="T4930" i="1"/>
  <c r="Z4931" i="1"/>
  <c r="AB4935" i="1"/>
  <c r="AS4930" i="1"/>
  <c r="AO4930" i="1"/>
  <c r="X4930" i="1"/>
  <c r="X4931" i="1"/>
  <c r="U4931" i="1"/>
  <c r="T4931" i="1"/>
  <c r="AB4936" i="1"/>
  <c r="Z4932" i="1"/>
  <c r="AQ4932" i="1"/>
  <c r="U4932" i="1"/>
  <c r="X4932" i="1"/>
  <c r="AS4932" i="1"/>
  <c r="AO4932" i="1"/>
  <c r="AB4937" i="1"/>
  <c r="T4932" i="1"/>
  <c r="AS4934" i="1"/>
  <c r="AQ4934" i="1"/>
  <c r="Z4933" i="1"/>
  <c r="AO4934" i="1"/>
  <c r="AO4933" i="1"/>
  <c r="X4933" i="1"/>
  <c r="Z4934" i="1"/>
  <c r="U4933" i="1"/>
  <c r="AB4938" i="1"/>
  <c r="T4934" i="1"/>
  <c r="X4934" i="1"/>
  <c r="T4933" i="1"/>
  <c r="U4934" i="1"/>
  <c r="AS4933" i="1"/>
  <c r="AQ4933" i="1"/>
  <c r="AS4935" i="1"/>
  <c r="AQ4935" i="1"/>
  <c r="Z4935" i="1"/>
  <c r="AB4939" i="1"/>
  <c r="AO4935" i="1"/>
  <c r="U4935" i="1"/>
  <c r="T4935" i="1"/>
  <c r="X4935" i="1"/>
  <c r="AQ4936" i="1"/>
  <c r="U4936" i="1"/>
  <c r="AB4940" i="1"/>
  <c r="X4936" i="1"/>
  <c r="T4936" i="1"/>
  <c r="Z4936" i="1"/>
  <c r="AO4936" i="1"/>
  <c r="AS4936" i="1"/>
  <c r="AB4941" i="1"/>
  <c r="AS4937" i="1"/>
  <c r="U4937" i="1"/>
  <c r="AB4942" i="1"/>
  <c r="X4937" i="1"/>
  <c r="AO4937" i="1"/>
  <c r="T4937" i="1"/>
  <c r="Z4937" i="1"/>
  <c r="AQ4937" i="1"/>
  <c r="X4939" i="1"/>
  <c r="T4938" i="1"/>
  <c r="AO4939" i="1"/>
  <c r="AQ4939" i="1"/>
  <c r="X4938" i="1"/>
  <c r="AQ4938" i="1"/>
  <c r="AS4939" i="1"/>
  <c r="Z4939" i="1"/>
  <c r="AB4943" i="1"/>
  <c r="Z4938" i="1"/>
  <c r="AS4938" i="1"/>
  <c r="AO4938" i="1"/>
  <c r="T4939" i="1"/>
  <c r="U4939" i="1"/>
  <c r="U4938" i="1"/>
  <c r="AS4940" i="1"/>
  <c r="AQ4940" i="1"/>
  <c r="AO4940" i="1"/>
  <c r="Z4940" i="1"/>
  <c r="AB4944" i="1"/>
  <c r="X4940" i="1"/>
  <c r="T4940" i="1"/>
  <c r="U4940" i="1"/>
  <c r="AB4945" i="1"/>
  <c r="AS4942" i="1"/>
  <c r="AQ4942" i="1"/>
  <c r="AS4941" i="1"/>
  <c r="AQ4941" i="1"/>
  <c r="X4941" i="1"/>
  <c r="AO4942" i="1"/>
  <c r="AB4946" i="1"/>
  <c r="Z4941" i="1"/>
  <c r="Z4942" i="1"/>
  <c r="AO4941" i="1"/>
  <c r="U4941" i="1"/>
  <c r="T4941" i="1"/>
  <c r="U4942" i="1"/>
  <c r="T4942" i="1"/>
  <c r="X4942" i="1"/>
  <c r="AS4943" i="1"/>
  <c r="AQ4943" i="1"/>
  <c r="Z4943" i="1"/>
  <c r="AO4943" i="1"/>
  <c r="U4943" i="1"/>
  <c r="AB4947" i="1"/>
  <c r="T4943" i="1"/>
  <c r="X4943" i="1"/>
  <c r="AS4944" i="1"/>
  <c r="AQ4944" i="1"/>
  <c r="AB4948" i="1"/>
  <c r="Z4944" i="1"/>
  <c r="AO4944" i="1"/>
  <c r="U4944" i="1"/>
  <c r="X4944" i="1"/>
  <c r="T4944" i="1"/>
  <c r="Z4945" i="1"/>
  <c r="AQ4945" i="1"/>
  <c r="AO4945" i="1"/>
  <c r="AS4945" i="1"/>
  <c r="AB4949" i="1"/>
  <c r="U4945" i="1"/>
  <c r="X4945" i="1"/>
  <c r="T4945" i="1"/>
  <c r="AQ4946" i="1"/>
  <c r="X4946" i="1"/>
  <c r="AB4950" i="1"/>
  <c r="U4946" i="1"/>
  <c r="Z4946" i="1"/>
  <c r="AO4946" i="1"/>
  <c r="AS4946" i="1"/>
  <c r="T4946" i="1"/>
  <c r="AB4951" i="1"/>
  <c r="AS4947" i="1"/>
  <c r="AS4948" i="1"/>
  <c r="AQ4948" i="1"/>
  <c r="AB4952" i="1"/>
  <c r="Z4947" i="1"/>
  <c r="AO4948" i="1"/>
  <c r="Z4948" i="1"/>
  <c r="X4947" i="1"/>
  <c r="T4947" i="1"/>
  <c r="AQ4947" i="1"/>
  <c r="T4948" i="1"/>
  <c r="U4947" i="1"/>
  <c r="X4948" i="1"/>
  <c r="AO4947" i="1"/>
  <c r="U4948" i="1"/>
  <c r="AB4953" i="1"/>
  <c r="AS4950" i="1"/>
  <c r="AQ4950" i="1"/>
  <c r="T4949" i="1"/>
  <c r="Z4950" i="1"/>
  <c r="AB4954" i="1"/>
  <c r="X4950" i="1"/>
  <c r="AO4950" i="1"/>
  <c r="X4949" i="1"/>
  <c r="AO4949" i="1"/>
  <c r="U4950" i="1"/>
  <c r="Z4949" i="1"/>
  <c r="T4950" i="1"/>
  <c r="AS4949" i="1"/>
  <c r="AQ4949" i="1"/>
  <c r="U4949" i="1"/>
  <c r="AB4955" i="1"/>
  <c r="Z4952" i="1"/>
  <c r="AQ4952" i="1"/>
  <c r="AO4952" i="1"/>
  <c r="AS4952" i="1"/>
  <c r="X4951" i="1"/>
  <c r="U4951" i="1"/>
  <c r="AB4956" i="1"/>
  <c r="X4952" i="1"/>
  <c r="AS4951" i="1"/>
  <c r="AQ4951" i="1"/>
  <c r="U4952" i="1"/>
  <c r="AO4951" i="1"/>
  <c r="T4952" i="1"/>
  <c r="Z4951" i="1"/>
  <c r="T4951" i="1"/>
  <c r="AQ4953" i="1"/>
  <c r="T4953" i="1"/>
  <c r="AB4957" i="1"/>
  <c r="AS4953" i="1"/>
  <c r="U4953" i="1"/>
  <c r="Z4953" i="1"/>
  <c r="X4953" i="1"/>
  <c r="AO4953" i="1"/>
  <c r="Z4954" i="1"/>
  <c r="AQ4954" i="1"/>
  <c r="AO4954" i="1"/>
  <c r="AB4958" i="1"/>
  <c r="AS4954" i="1"/>
  <c r="U4954" i="1"/>
  <c r="X4954" i="1"/>
  <c r="T4954" i="1"/>
  <c r="AB4959" i="1"/>
  <c r="U4955" i="1"/>
  <c r="AB4960" i="1"/>
  <c r="T4956" i="1"/>
  <c r="T4955" i="1"/>
  <c r="U4956" i="1"/>
  <c r="AQ4955" i="1"/>
  <c r="X4956" i="1"/>
  <c r="X4955" i="1"/>
  <c r="AO4955" i="1"/>
  <c r="Z4956" i="1"/>
  <c r="AS4956" i="1"/>
  <c r="AS4955" i="1"/>
  <c r="AQ4956" i="1"/>
  <c r="AO4956" i="1"/>
  <c r="Z4955" i="1"/>
  <c r="AB4961" i="1"/>
  <c r="AS4958" i="1"/>
  <c r="AQ4958" i="1"/>
  <c r="X4957" i="1"/>
  <c r="AB4962" i="1"/>
  <c r="Z4958" i="1"/>
  <c r="AS4957" i="1"/>
  <c r="AQ4957" i="1"/>
  <c r="AO4958" i="1"/>
  <c r="Z4957" i="1"/>
  <c r="AO4957" i="1"/>
  <c r="U4958" i="1"/>
  <c r="T4958" i="1"/>
  <c r="X4958" i="1"/>
  <c r="T4957" i="1"/>
  <c r="U4957" i="1"/>
  <c r="AB4963" i="1"/>
  <c r="AS4960" i="1"/>
  <c r="AQ4960" i="1"/>
  <c r="U4959" i="1"/>
  <c r="AO4960" i="1"/>
  <c r="AB4964" i="1"/>
  <c r="Z4959" i="1"/>
  <c r="T4959" i="1"/>
  <c r="Z4960" i="1"/>
  <c r="AS4959" i="1"/>
  <c r="AQ4959" i="1"/>
  <c r="AO4959" i="1"/>
  <c r="T4960" i="1"/>
  <c r="U4960" i="1"/>
  <c r="X4959" i="1"/>
  <c r="X4960" i="1"/>
  <c r="AB4965" i="1"/>
  <c r="T4961" i="1"/>
  <c r="X4961" i="1"/>
  <c r="U4961" i="1"/>
  <c r="AB4966" i="1"/>
  <c r="AO4961" i="1"/>
  <c r="AQ4961" i="1"/>
  <c r="Z4961" i="1"/>
  <c r="AS4961" i="1"/>
  <c r="T4963" i="1"/>
  <c r="AQ4962" i="1"/>
  <c r="X4963" i="1"/>
  <c r="U4962" i="1"/>
  <c r="U4963" i="1"/>
  <c r="AS4963" i="1"/>
  <c r="T4962" i="1"/>
  <c r="Z4962" i="1"/>
  <c r="AQ4963" i="1"/>
  <c r="AS4962" i="1"/>
  <c r="Z4963" i="1"/>
  <c r="AO4962" i="1"/>
  <c r="AO4963" i="1"/>
  <c r="X4962" i="1"/>
  <c r="AB4967" i="1"/>
  <c r="AO4964" i="1"/>
  <c r="AQ4964" i="1"/>
  <c r="AS4964" i="1"/>
  <c r="Z4964" i="1"/>
  <c r="U4964" i="1"/>
  <c r="AB4968" i="1"/>
  <c r="T4964" i="1"/>
  <c r="X4964" i="1"/>
  <c r="AS4965" i="1"/>
  <c r="AQ4965" i="1"/>
  <c r="Z4965" i="1"/>
  <c r="AO4965" i="1"/>
  <c r="AB4969" i="1"/>
  <c r="X4965" i="1"/>
  <c r="T4965" i="1"/>
  <c r="U4965" i="1"/>
  <c r="AQ4967" i="1"/>
  <c r="AB4970" i="1"/>
  <c r="AS4967" i="1"/>
  <c r="Z4967" i="1"/>
  <c r="AB4971" i="1"/>
  <c r="T4966" i="1"/>
  <c r="X4966" i="1"/>
  <c r="Z4966" i="1"/>
  <c r="AO4967" i="1"/>
  <c r="U4966" i="1"/>
  <c r="T4967" i="1"/>
  <c r="AQ4966" i="1"/>
  <c r="U4967" i="1"/>
  <c r="AS4966" i="1"/>
  <c r="AO4966" i="1"/>
  <c r="X4967" i="1"/>
  <c r="AB4972" i="1"/>
  <c r="X4969" i="1"/>
  <c r="AO4969" i="1"/>
  <c r="AS4968" i="1"/>
  <c r="AQ4968" i="1"/>
  <c r="Z4969" i="1"/>
  <c r="Z4968" i="1"/>
  <c r="U4968" i="1"/>
  <c r="AS4969" i="1"/>
  <c r="AO4968" i="1"/>
  <c r="T4968" i="1"/>
  <c r="AB4973" i="1"/>
  <c r="U4969" i="1"/>
  <c r="X4968" i="1"/>
  <c r="T4969" i="1"/>
  <c r="AQ4969" i="1"/>
  <c r="Z4970" i="1"/>
  <c r="AO4970" i="1"/>
  <c r="AB4974" i="1"/>
  <c r="AS4970" i="1"/>
  <c r="AQ4970" i="1"/>
  <c r="U4970" i="1"/>
  <c r="T4970" i="1"/>
  <c r="X4970" i="1"/>
  <c r="AB4975" i="1"/>
  <c r="X4971" i="1"/>
  <c r="Z4971" i="1"/>
  <c r="AQ4971" i="1"/>
  <c r="AO4971" i="1"/>
  <c r="AB4976" i="1"/>
  <c r="AS4971" i="1"/>
  <c r="U4971" i="1"/>
  <c r="T4971" i="1"/>
  <c r="X4972" i="1"/>
  <c r="Z4972" i="1"/>
  <c r="AQ4972" i="1"/>
  <c r="AO4972" i="1"/>
  <c r="AS4972" i="1"/>
  <c r="AB4977" i="1"/>
  <c r="T4972" i="1"/>
  <c r="U4972" i="1"/>
  <c r="X4973" i="1"/>
  <c r="AB4978" i="1"/>
  <c r="U4973" i="1"/>
  <c r="AO4973" i="1"/>
  <c r="T4973" i="1"/>
  <c r="AQ4973" i="1"/>
  <c r="AS4973" i="1"/>
  <c r="Z4973" i="1"/>
  <c r="Z4974" i="1"/>
  <c r="AB4979" i="1"/>
  <c r="T4974" i="1"/>
  <c r="AO4974" i="1"/>
  <c r="U4974" i="1"/>
  <c r="X4974" i="1"/>
  <c r="AQ4974" i="1"/>
  <c r="AS4974" i="1"/>
  <c r="Z4975" i="1"/>
  <c r="AO4975" i="1"/>
  <c r="AB4980" i="1"/>
  <c r="X4975" i="1"/>
  <c r="U4975" i="1"/>
  <c r="T4975" i="1"/>
  <c r="AS4975" i="1"/>
  <c r="AQ4975" i="1"/>
  <c r="AS4976" i="1"/>
  <c r="AQ4976" i="1"/>
  <c r="AB4981" i="1"/>
  <c r="Z4976" i="1"/>
  <c r="U4976" i="1"/>
  <c r="AO4976" i="1"/>
  <c r="X4976" i="1"/>
  <c r="T4976" i="1"/>
  <c r="AS4977" i="1"/>
  <c r="AQ4977" i="1"/>
  <c r="X4977" i="1"/>
  <c r="AO4977" i="1"/>
  <c r="Z4977" i="1"/>
  <c r="AB4982" i="1"/>
  <c r="T4977" i="1"/>
  <c r="U4977" i="1"/>
  <c r="Z4979" i="1"/>
  <c r="AQ4979" i="1"/>
  <c r="U4978" i="1"/>
  <c r="X4978" i="1"/>
  <c r="AO4979" i="1"/>
  <c r="Z4978" i="1"/>
  <c r="AQ4978" i="1"/>
  <c r="AS4978" i="1"/>
  <c r="AS4979" i="1"/>
  <c r="X4979" i="1"/>
  <c r="AO4978" i="1"/>
  <c r="U4979" i="1"/>
  <c r="AB4983" i="1"/>
  <c r="T4978" i="1"/>
  <c r="T4979" i="1"/>
  <c r="Z4980" i="1"/>
  <c r="AQ4980" i="1"/>
  <c r="AB4984" i="1"/>
  <c r="AO4980" i="1"/>
  <c r="AS4980" i="1"/>
  <c r="U4980" i="1"/>
  <c r="T4980" i="1"/>
  <c r="X4980" i="1"/>
  <c r="AB4985" i="1"/>
  <c r="AS4982" i="1"/>
  <c r="AB4986" i="1"/>
  <c r="X4981" i="1"/>
  <c r="Z4981" i="1"/>
  <c r="U4981" i="1"/>
  <c r="T4981" i="1"/>
  <c r="AO4982" i="1"/>
  <c r="AO4981" i="1"/>
  <c r="AQ4981" i="1"/>
  <c r="U4982" i="1"/>
  <c r="AS4981" i="1"/>
  <c r="AQ4982" i="1"/>
  <c r="X4982" i="1"/>
  <c r="T4982" i="1"/>
  <c r="Z4982" i="1"/>
  <c r="AB4987" i="1"/>
  <c r="Z4983" i="1"/>
  <c r="AB4988" i="1"/>
  <c r="AO4983" i="1"/>
  <c r="X4983" i="1"/>
  <c r="U4983" i="1"/>
  <c r="T4983" i="1"/>
  <c r="AS4983" i="1"/>
  <c r="AQ4983" i="1"/>
  <c r="Z4984" i="1"/>
  <c r="AO4984" i="1"/>
  <c r="T4984" i="1"/>
  <c r="U4984" i="1"/>
  <c r="AB4989" i="1"/>
  <c r="X4984" i="1"/>
  <c r="AS4984" i="1"/>
  <c r="AQ4984" i="1"/>
  <c r="AS4986" i="1"/>
  <c r="AQ4986" i="1"/>
  <c r="AS4985" i="1"/>
  <c r="AQ4985" i="1"/>
  <c r="AO4985" i="1"/>
  <c r="X4985" i="1"/>
  <c r="T4985" i="1"/>
  <c r="Z4986" i="1"/>
  <c r="Z4985" i="1"/>
  <c r="U4985" i="1"/>
  <c r="AO4986" i="1"/>
  <c r="T4986" i="1"/>
  <c r="X4986" i="1"/>
  <c r="AB4990" i="1"/>
  <c r="U4986" i="1"/>
  <c r="AQ4987" i="1"/>
  <c r="X4987" i="1"/>
  <c r="AB4991" i="1"/>
  <c r="U4987" i="1"/>
  <c r="T4987" i="1"/>
  <c r="AO4987" i="1"/>
  <c r="Z4987" i="1"/>
  <c r="AS4987" i="1"/>
  <c r="Z4988" i="1"/>
  <c r="AQ4988" i="1"/>
  <c r="AO4988" i="1"/>
  <c r="AB4992" i="1"/>
  <c r="AS4988" i="1"/>
  <c r="U4988" i="1"/>
  <c r="T4988" i="1"/>
  <c r="X4988" i="1"/>
  <c r="AB4993" i="1"/>
  <c r="Z4989" i="1"/>
  <c r="AQ4989" i="1"/>
  <c r="AO4989" i="1"/>
  <c r="AB4994" i="1"/>
  <c r="AS4989" i="1"/>
  <c r="U4989" i="1"/>
  <c r="X4989" i="1"/>
  <c r="T4989" i="1"/>
  <c r="AB4995" i="1"/>
  <c r="U4990" i="1"/>
  <c r="Z4990" i="1"/>
  <c r="AO4990" i="1"/>
  <c r="AQ4990" i="1"/>
  <c r="AS4990" i="1"/>
  <c r="X4990" i="1"/>
  <c r="T4990" i="1"/>
  <c r="AS4992" i="1"/>
  <c r="AQ4992" i="1"/>
  <c r="AO4991" i="1"/>
  <c r="AS4991" i="1"/>
  <c r="Z4992" i="1"/>
  <c r="U4991" i="1"/>
  <c r="Z4991" i="1"/>
  <c r="AO4992" i="1"/>
  <c r="T4991" i="1"/>
  <c r="AQ4991" i="1"/>
  <c r="U4992" i="1"/>
  <c r="X4991" i="1"/>
  <c r="T4992" i="1"/>
  <c r="X4992" i="1"/>
  <c r="AB4996" i="1"/>
  <c r="Z4993" i="1"/>
  <c r="AB4997" i="1"/>
  <c r="AQ4993" i="1"/>
  <c r="X4993" i="1"/>
  <c r="T4993" i="1"/>
  <c r="AO4993" i="1"/>
  <c r="U4993" i="1"/>
  <c r="AS4993" i="1"/>
  <c r="Z4994" i="1"/>
  <c r="AQ4994" i="1"/>
  <c r="AS4994" i="1"/>
  <c r="AB4998" i="1"/>
  <c r="AO4994" i="1"/>
  <c r="T4994" i="1"/>
  <c r="U4994" i="1"/>
  <c r="X4994" i="1"/>
  <c r="AB4999" i="1"/>
  <c r="AS4996" i="1"/>
  <c r="AQ4996" i="1"/>
  <c r="X4995" i="1"/>
  <c r="AB5000" i="1"/>
  <c r="Z4996" i="1"/>
  <c r="AO4996" i="1"/>
  <c r="T4995" i="1"/>
  <c r="T4996" i="1"/>
  <c r="AS4995" i="1"/>
  <c r="AQ4995" i="1"/>
  <c r="Z4995" i="1"/>
  <c r="AO4995" i="1"/>
  <c r="U4995" i="1"/>
  <c r="U4996" i="1"/>
  <c r="X4996" i="1"/>
  <c r="AS4997" i="1"/>
  <c r="AQ4997" i="1"/>
  <c r="Z4997" i="1"/>
  <c r="AO4997" i="1"/>
  <c r="T4997" i="1"/>
  <c r="AB5001" i="1"/>
  <c r="X4997" i="1"/>
  <c r="U4997" i="1"/>
  <c r="AS4998" i="1"/>
  <c r="AQ4998" i="1"/>
  <c r="Z4998" i="1"/>
  <c r="AB5002" i="1"/>
  <c r="AO4998" i="1"/>
  <c r="U4998" i="1"/>
  <c r="T4998" i="1"/>
  <c r="X4998" i="1"/>
  <c r="AQ4999" i="1"/>
  <c r="X4999" i="1"/>
  <c r="Z4999" i="1"/>
  <c r="AO4999" i="1"/>
  <c r="AB5003" i="1"/>
  <c r="AS4999" i="1"/>
  <c r="T4999" i="1"/>
  <c r="U4999" i="1"/>
  <c r="AB5004" i="1"/>
  <c r="X5000" i="1"/>
  <c r="U5000" i="1"/>
  <c r="Z5000" i="1"/>
  <c r="AQ5000" i="1"/>
  <c r="T5000" i="1"/>
  <c r="AB5005" i="1"/>
  <c r="AO5000" i="1"/>
  <c r="AS5000" i="1"/>
  <c r="AO5002" i="1"/>
  <c r="AQ5002" i="1"/>
  <c r="AS5002" i="1"/>
  <c r="Z5001" i="1"/>
  <c r="AQ5001" i="1"/>
  <c r="Z5002" i="1"/>
  <c r="AO5001" i="1"/>
  <c r="AB5006" i="1"/>
  <c r="AS5001" i="1"/>
  <c r="X5001" i="1"/>
  <c r="X5002" i="1"/>
  <c r="U5001" i="1"/>
  <c r="U5002" i="1"/>
  <c r="T5002" i="1"/>
  <c r="T5001" i="1"/>
  <c r="AB5007" i="1"/>
  <c r="T5003" i="1"/>
  <c r="AS5003" i="1"/>
  <c r="AQ5003" i="1"/>
  <c r="Z5003" i="1"/>
  <c r="AB5008" i="1"/>
  <c r="AO5003" i="1"/>
  <c r="X5003" i="1"/>
  <c r="U5003" i="1"/>
  <c r="AS5005" i="1"/>
  <c r="AQ5005" i="1"/>
  <c r="T5004" i="1"/>
  <c r="Z5005" i="1"/>
  <c r="AO5005" i="1"/>
  <c r="X5005" i="1"/>
  <c r="AB5009" i="1"/>
  <c r="X5004" i="1"/>
  <c r="U5005" i="1"/>
  <c r="AS5004" i="1"/>
  <c r="AQ5004" i="1"/>
  <c r="T5005" i="1"/>
  <c r="Z5004" i="1"/>
  <c r="AO5004" i="1"/>
  <c r="U5004" i="1"/>
  <c r="AB5010" i="1"/>
  <c r="X5006" i="1"/>
  <c r="AB5011" i="1"/>
  <c r="X5007" i="1"/>
  <c r="Z5007" i="1"/>
  <c r="AS5006" i="1"/>
  <c r="AQ5006" i="1"/>
  <c r="AO5007" i="1"/>
  <c r="Z5006" i="1"/>
  <c r="AS5007" i="1"/>
  <c r="AO5006" i="1"/>
  <c r="AQ5007" i="1"/>
  <c r="U5007" i="1"/>
  <c r="U5006" i="1"/>
  <c r="T5007" i="1"/>
  <c r="T5006" i="1"/>
  <c r="AB5012" i="1"/>
  <c r="AB5013" i="1"/>
  <c r="T5008" i="1"/>
  <c r="X5008" i="1"/>
  <c r="AS5008" i="1"/>
  <c r="Z5008" i="1"/>
  <c r="AQ5008" i="1"/>
  <c r="U5008" i="1"/>
  <c r="AO5008" i="1"/>
  <c r="Z5009" i="1"/>
  <c r="AQ5009" i="1"/>
  <c r="AO5009" i="1"/>
  <c r="T5009" i="1"/>
  <c r="AS5009" i="1"/>
  <c r="U5009" i="1"/>
  <c r="X5009" i="1"/>
  <c r="AO5010" i="1"/>
  <c r="AQ5010" i="1"/>
  <c r="AS5010" i="1"/>
  <c r="Z5010" i="1"/>
  <c r="X5010" i="1"/>
  <c r="T5010" i="1"/>
  <c r="U5010" i="1"/>
  <c r="Z5013" i="1"/>
  <c r="AS5011" i="1"/>
  <c r="AQ5011" i="1"/>
  <c r="X5011" i="1"/>
  <c r="AQ5013" i="1"/>
  <c r="AO5013" i="1"/>
  <c r="Z5011" i="1"/>
  <c r="AO5011" i="1"/>
  <c r="X5013" i="1"/>
  <c r="T5011" i="1"/>
  <c r="U5013" i="1"/>
  <c r="T5013" i="1"/>
  <c r="U5011" i="1"/>
  <c r="AS5013" i="1"/>
  <c r="X5012" i="1"/>
  <c r="W5013" i="1"/>
  <c r="AQ5012" i="1"/>
  <c r="AS5012" i="1"/>
  <c r="AN5013" i="1"/>
  <c r="T5012" i="1"/>
  <c r="Y5013" i="1"/>
  <c r="V5012" i="1"/>
  <c r="AT5010" i="1" l="1"/>
  <c r="AR5010" i="1"/>
  <c r="AP5010" i="1" s="1"/>
  <c r="AR4990" i="1"/>
  <c r="AP4990" i="1" s="1"/>
  <c r="AT4990" i="1"/>
  <c r="AR4986" i="1"/>
  <c r="AP4986" i="1" s="1"/>
  <c r="AT4986" i="1"/>
  <c r="AR4982" i="1"/>
  <c r="AP4982" i="1" s="1"/>
  <c r="AT4982" i="1"/>
  <c r="AR4974" i="1"/>
  <c r="AP4974" i="1" s="1"/>
  <c r="AT4974" i="1"/>
  <c r="AR4966" i="1"/>
  <c r="AP4966" i="1" s="1"/>
  <c r="AT4966" i="1"/>
  <c r="AT4964" i="1"/>
  <c r="AR4964" i="1"/>
  <c r="AP4964" i="1" s="1"/>
  <c r="AR4954" i="1"/>
  <c r="AP4954" i="1" s="1"/>
  <c r="AT4954" i="1"/>
  <c r="AR4953" i="1"/>
  <c r="AP4953" i="1" s="1"/>
  <c r="AT4953" i="1"/>
  <c r="AR4947" i="1"/>
  <c r="AP4947" i="1" s="1"/>
  <c r="AT4947" i="1"/>
  <c r="AR4939" i="1"/>
  <c r="AP4939" i="1" s="1"/>
  <c r="AT4939" i="1"/>
  <c r="AT4935" i="1"/>
  <c r="AR4935" i="1"/>
  <c r="AP4935" i="1" s="1"/>
  <c r="AR4928" i="1"/>
  <c r="AP4928" i="1" s="1"/>
  <c r="AT4928" i="1"/>
  <c r="AT4924" i="1"/>
  <c r="AR4924" i="1"/>
  <c r="AP4924" i="1" s="1"/>
  <c r="AT4923" i="1"/>
  <c r="AR4923" i="1"/>
  <c r="AP4923" i="1" s="1"/>
  <c r="AT4919" i="1"/>
  <c r="AR4919" i="1"/>
  <c r="AP4919" i="1" s="1"/>
  <c r="AT4917" i="1"/>
  <c r="AR4917" i="1"/>
  <c r="AP4917" i="1" s="1"/>
  <c r="AR4904" i="1"/>
  <c r="AP4904" i="1" s="1"/>
  <c r="AT4904" i="1"/>
  <c r="AR4891" i="1"/>
  <c r="AP4891" i="1" s="1"/>
  <c r="AT4891" i="1"/>
  <c r="AT4885" i="1"/>
  <c r="AR4885" i="1"/>
  <c r="AP4885" i="1" s="1"/>
  <c r="AT4883" i="1"/>
  <c r="AR4883" i="1"/>
  <c r="AP4883" i="1" s="1"/>
  <c r="AT4867" i="1"/>
  <c r="AR4867" i="1"/>
  <c r="AP4867" i="1" s="1"/>
  <c r="AT4852" i="1"/>
  <c r="AR4852" i="1"/>
  <c r="AP4852" i="1" s="1"/>
  <c r="AR4847" i="1"/>
  <c r="AP4847" i="1" s="1"/>
  <c r="AT4847" i="1"/>
  <c r="AT4839" i="1"/>
  <c r="AR4839" i="1"/>
  <c r="AP4839" i="1" s="1"/>
  <c r="AT4838" i="1"/>
  <c r="AR4838" i="1"/>
  <c r="AP4838" i="1" s="1"/>
  <c r="AR4817" i="1"/>
  <c r="AP4817" i="1" s="1"/>
  <c r="AT4817" i="1"/>
  <c r="AR4815" i="1"/>
  <c r="AP4815" i="1" s="1"/>
  <c r="AT4815" i="1"/>
  <c r="AR4806" i="1"/>
  <c r="AP4806" i="1" s="1"/>
  <c r="AT4806" i="1"/>
  <c r="AR4795" i="1"/>
  <c r="AP4795" i="1" s="1"/>
  <c r="AT4795" i="1"/>
  <c r="AR4794" i="1"/>
  <c r="AP4794" i="1" s="1"/>
  <c r="AT4794" i="1"/>
  <c r="AT4758" i="1"/>
  <c r="AR4758" i="1"/>
  <c r="AP4758" i="1" s="1"/>
  <c r="AR4754" i="1"/>
  <c r="AP4754" i="1" s="1"/>
  <c r="AT4754" i="1"/>
  <c r="AR4752" i="1"/>
  <c r="AP4752" i="1" s="1"/>
  <c r="AT4752" i="1"/>
  <c r="AR4750" i="1"/>
  <c r="AP4750" i="1" s="1"/>
  <c r="AT4750" i="1"/>
  <c r="AT4745" i="1"/>
  <c r="AR4745" i="1"/>
  <c r="AP4745" i="1" s="1"/>
  <c r="AR4736" i="1"/>
  <c r="AP4736" i="1" s="1"/>
  <c r="AT4736" i="1"/>
  <c r="AT4720" i="1"/>
  <c r="AR4720" i="1"/>
  <c r="AP4720" i="1" s="1"/>
  <c r="AR4712" i="1"/>
  <c r="AP4712" i="1" s="1"/>
  <c r="AT4712" i="1"/>
  <c r="AR4704" i="1"/>
  <c r="AP4704" i="1" s="1"/>
  <c r="AT4704" i="1"/>
  <c r="AR4700" i="1"/>
  <c r="AP4700" i="1" s="1"/>
  <c r="AT4700" i="1"/>
  <c r="AR4696" i="1"/>
  <c r="AP4696" i="1" s="1"/>
  <c r="AT4696" i="1"/>
  <c r="AT4676" i="1"/>
  <c r="AR4676" i="1"/>
  <c r="AP4676" i="1" s="1"/>
  <c r="AT4672" i="1"/>
  <c r="AR4672" i="1"/>
  <c r="AP4672" i="1" s="1"/>
  <c r="AT4662" i="1"/>
  <c r="AR4662" i="1"/>
  <c r="AP4662" i="1" s="1"/>
  <c r="AR4660" i="1"/>
  <c r="AP4660" i="1" s="1"/>
  <c r="AT4660" i="1"/>
  <c r="AT4650" i="1"/>
  <c r="AR4650" i="1"/>
  <c r="AP4650" i="1" s="1"/>
  <c r="AT4645" i="1"/>
  <c r="AR4645" i="1"/>
  <c r="AP4645" i="1" s="1"/>
  <c r="AT4634" i="1"/>
  <c r="AR4634" i="1"/>
  <c r="AP4634" i="1" s="1"/>
  <c r="AR4630" i="1"/>
  <c r="AP4630" i="1" s="1"/>
  <c r="AT4630" i="1"/>
  <c r="AR4611" i="1"/>
  <c r="AP4611" i="1" s="1"/>
  <c r="AT4611" i="1"/>
  <c r="AR4590" i="1"/>
  <c r="AP4590" i="1" s="1"/>
  <c r="AT4590" i="1"/>
  <c r="AR4583" i="1"/>
  <c r="AP4583" i="1" s="1"/>
  <c r="AT4583" i="1"/>
  <c r="AT4582" i="1"/>
  <c r="AR4582" i="1"/>
  <c r="AP4582" i="1" s="1"/>
  <c r="AR4579" i="1"/>
  <c r="AP4579" i="1" s="1"/>
  <c r="AT4579" i="1"/>
  <c r="AT4572" i="1"/>
  <c r="AR4572" i="1"/>
  <c r="AP4572" i="1" s="1"/>
  <c r="AR4570" i="1"/>
  <c r="AP4570" i="1" s="1"/>
  <c r="AT4570" i="1"/>
  <c r="AT4568" i="1"/>
  <c r="AR4568" i="1"/>
  <c r="AP4568" i="1" s="1"/>
  <c r="AT4567" i="1"/>
  <c r="AR4567" i="1"/>
  <c r="AP4567" i="1" s="1"/>
  <c r="AT4538" i="1"/>
  <c r="AR4538" i="1"/>
  <c r="AP4538" i="1" s="1"/>
  <c r="AR4526" i="1"/>
  <c r="AP4526" i="1" s="1"/>
  <c r="AT4526" i="1"/>
  <c r="AT4520" i="1"/>
  <c r="AR4520" i="1"/>
  <c r="AP4520" i="1" s="1"/>
  <c r="AR4503" i="1"/>
  <c r="AP4503" i="1" s="1"/>
  <c r="AT4503" i="1"/>
  <c r="AR4495" i="1"/>
  <c r="AP4495" i="1" s="1"/>
  <c r="AT4495" i="1"/>
  <c r="AT4491" i="1"/>
  <c r="AR4491" i="1"/>
  <c r="AP4491" i="1" s="1"/>
  <c r="AR4492" i="1"/>
  <c r="AP4492" i="1" s="1"/>
  <c r="AT4492" i="1"/>
  <c r="AR4485" i="1"/>
  <c r="AP4485" i="1" s="1"/>
  <c r="AT4485" i="1"/>
  <c r="AT4477" i="1"/>
  <c r="AR4477" i="1"/>
  <c r="AP4477" i="1" s="1"/>
  <c r="AT4469" i="1"/>
  <c r="AR4469" i="1"/>
  <c r="AP4469" i="1" s="1"/>
  <c r="AT4462" i="1"/>
  <c r="AR4462" i="1"/>
  <c r="AP4462" i="1" s="1"/>
  <c r="AR4460" i="1"/>
  <c r="AP4460" i="1" s="1"/>
  <c r="AT4460" i="1"/>
  <c r="AR4456" i="1"/>
  <c r="AP4456" i="1" s="1"/>
  <c r="AT4456" i="1"/>
  <c r="AT4452" i="1"/>
  <c r="AR4452" i="1"/>
  <c r="AP4452" i="1" s="1"/>
  <c r="AR4445" i="1"/>
  <c r="AP4445" i="1" s="1"/>
  <c r="AT4445" i="1"/>
  <c r="AT4442" i="1"/>
  <c r="AR4442" i="1"/>
  <c r="AP4442" i="1" s="1"/>
  <c r="AR4420" i="1"/>
  <c r="AP4420" i="1" s="1"/>
  <c r="AT4420" i="1"/>
  <c r="AR4415" i="1"/>
  <c r="AP4415" i="1" s="1"/>
  <c r="AT4415" i="1"/>
  <c r="AR4392" i="1"/>
  <c r="AP4392" i="1" s="1"/>
  <c r="AT4392" i="1"/>
  <c r="AT4390" i="1"/>
  <c r="AR4390" i="1"/>
  <c r="AP4390" i="1" s="1"/>
  <c r="AT4384" i="1"/>
  <c r="AR4384" i="1"/>
  <c r="AP4384" i="1" s="1"/>
  <c r="AT4375" i="1"/>
  <c r="AR4375" i="1"/>
  <c r="AP4375" i="1" s="1"/>
  <c r="AT4372" i="1"/>
  <c r="AR4372" i="1"/>
  <c r="AP4372" i="1" s="1"/>
  <c r="AT4367" i="1"/>
  <c r="AR4367" i="1"/>
  <c r="AP4367" i="1" s="1"/>
  <c r="AT4356" i="1"/>
  <c r="AR4356" i="1"/>
  <c r="AP4356" i="1" s="1"/>
  <c r="AT4349" i="1"/>
  <c r="AR4349" i="1"/>
  <c r="AP4349" i="1" s="1"/>
  <c r="AR4335" i="1"/>
  <c r="AP4335" i="1" s="1"/>
  <c r="AT4335" i="1"/>
  <c r="AR4332" i="1"/>
  <c r="AP4332" i="1" s="1"/>
  <c r="AT4332" i="1"/>
  <c r="AT4330" i="1"/>
  <c r="AR4330" i="1"/>
  <c r="AP4330" i="1" s="1"/>
  <c r="AR4323" i="1"/>
  <c r="AP4323" i="1" s="1"/>
  <c r="AT4323" i="1"/>
  <c r="AR4319" i="1"/>
  <c r="AP4319" i="1" s="1"/>
  <c r="AT4319" i="1"/>
  <c r="AT4315" i="1"/>
  <c r="AR4315" i="1"/>
  <c r="AP4315" i="1" s="1"/>
  <c r="AR4292" i="1"/>
  <c r="AP4292" i="1" s="1"/>
  <c r="AT4292" i="1"/>
  <c r="AR4284" i="1"/>
  <c r="AP4284" i="1" s="1"/>
  <c r="AT4284" i="1"/>
  <c r="AR4280" i="1"/>
  <c r="AP4280" i="1" s="1"/>
  <c r="AT4280" i="1"/>
  <c r="AR4279" i="1"/>
  <c r="AP4279" i="1" s="1"/>
  <c r="AT4279" i="1"/>
  <c r="AT4276" i="1"/>
  <c r="AR4276" i="1"/>
  <c r="AP4276" i="1" s="1"/>
  <c r="AT4268" i="1"/>
  <c r="AR4268" i="1"/>
  <c r="AP4268" i="1" s="1"/>
  <c r="AR4256" i="1"/>
  <c r="AP4256" i="1" s="1"/>
  <c r="AT4256" i="1"/>
  <c r="AR4255" i="1"/>
  <c r="AP4255" i="1" s="1"/>
  <c r="AT4255" i="1"/>
  <c r="AT4244" i="1"/>
  <c r="AR4244" i="1"/>
  <c r="AP4244" i="1" s="1"/>
  <c r="AR4235" i="1"/>
  <c r="AP4235" i="1" s="1"/>
  <c r="AT4235" i="1"/>
  <c r="AR4228" i="1"/>
  <c r="AP4228" i="1" s="1"/>
  <c r="AT4228" i="1"/>
  <c r="AR4220" i="1"/>
  <c r="AP4220" i="1" s="1"/>
  <c r="AT4220" i="1"/>
  <c r="AR4217" i="1"/>
  <c r="AP4217" i="1" s="1"/>
  <c r="AT4217" i="1"/>
  <c r="AT4211" i="1"/>
  <c r="AR4211" i="1"/>
  <c r="AP4211" i="1" s="1"/>
  <c r="AT4178" i="1"/>
  <c r="AR4178" i="1"/>
  <c r="AP4178" i="1" s="1"/>
  <c r="AT4171" i="1"/>
  <c r="AR4171" i="1"/>
  <c r="AP4171" i="1" s="1"/>
  <c r="AT4156" i="1"/>
  <c r="AR4156" i="1"/>
  <c r="AP4156" i="1" s="1"/>
  <c r="AT4152" i="1"/>
  <c r="AR4152" i="1"/>
  <c r="AP4152" i="1" s="1"/>
  <c r="AT4149" i="1"/>
  <c r="AR4149" i="1"/>
  <c r="AP4149" i="1" s="1"/>
  <c r="AT4144" i="1"/>
  <c r="AR4144" i="1"/>
  <c r="AP4144" i="1" s="1"/>
  <c r="AT4140" i="1"/>
  <c r="AR4140" i="1"/>
  <c r="AP4140" i="1" s="1"/>
  <c r="AR4132" i="1"/>
  <c r="AP4132" i="1" s="1"/>
  <c r="AT4132" i="1"/>
  <c r="AR4123" i="1"/>
  <c r="AP4123" i="1" s="1"/>
  <c r="AT4123" i="1"/>
  <c r="AR4117" i="1"/>
  <c r="AP4117" i="1" s="1"/>
  <c r="AT4117" i="1"/>
  <c r="AR4114" i="1"/>
  <c r="AP4114" i="1" s="1"/>
  <c r="AT4114" i="1"/>
  <c r="AR4109" i="1"/>
  <c r="AP4109" i="1" s="1"/>
  <c r="AT4109" i="1"/>
  <c r="AR4108" i="1"/>
  <c r="AP4108" i="1" s="1"/>
  <c r="AT4108" i="1"/>
  <c r="AT4100" i="1"/>
  <c r="AR4100" i="1"/>
  <c r="AP4100" i="1" s="1"/>
  <c r="AR4093" i="1"/>
  <c r="AP4093" i="1" s="1"/>
  <c r="AT4093" i="1"/>
  <c r="AT4089" i="1"/>
  <c r="AR4089" i="1"/>
  <c r="AP4089" i="1" s="1"/>
  <c r="AT4081" i="1"/>
  <c r="AR4081" i="1"/>
  <c r="AP4081" i="1" s="1"/>
  <c r="AR4076" i="1"/>
  <c r="AP4076" i="1" s="1"/>
  <c r="AT4076" i="1"/>
  <c r="AT4073" i="1"/>
  <c r="AR4073" i="1"/>
  <c r="AP4073" i="1" s="1"/>
  <c r="AT4067" i="1"/>
  <c r="AR4067" i="1"/>
  <c r="AP4067" i="1" s="1"/>
  <c r="AR4051" i="1"/>
  <c r="AP4051" i="1" s="1"/>
  <c r="AT4051" i="1"/>
  <c r="AT4048" i="1"/>
  <c r="AR4048" i="1"/>
  <c r="AP4048" i="1" s="1"/>
  <c r="AT4043" i="1"/>
  <c r="AR4043" i="1"/>
  <c r="AP4043" i="1" s="1"/>
  <c r="AR4040" i="1"/>
  <c r="AP4040" i="1" s="1"/>
  <c r="AT4040" i="1"/>
  <c r="AT4036" i="1"/>
  <c r="AR4036" i="1"/>
  <c r="AP4036" i="1" s="1"/>
  <c r="AR4035" i="1"/>
  <c r="AP4035" i="1" s="1"/>
  <c r="AT4035" i="1"/>
  <c r="AT4032" i="1"/>
  <c r="AR4032" i="1"/>
  <c r="AP4032" i="1" s="1"/>
  <c r="AR4027" i="1"/>
  <c r="AP4027" i="1" s="1"/>
  <c r="AT4027" i="1"/>
  <c r="AR4011" i="1"/>
  <c r="AP4011" i="1" s="1"/>
  <c r="AT4011" i="1"/>
  <c r="AT3988" i="1"/>
  <c r="AR3988" i="1"/>
  <c r="AP3988" i="1" s="1"/>
  <c r="AR3984" i="1"/>
  <c r="AP3984" i="1" s="1"/>
  <c r="AT3984" i="1"/>
  <c r="AT3983" i="1"/>
  <c r="AR3983" i="1"/>
  <c r="AP3983" i="1" s="1"/>
  <c r="AR3979" i="1"/>
  <c r="AP3979" i="1" s="1"/>
  <c r="AT3979" i="1"/>
  <c r="AT3960" i="1"/>
  <c r="AR3960" i="1"/>
  <c r="AP3960" i="1" s="1"/>
  <c r="AT3955" i="1"/>
  <c r="AR3955" i="1"/>
  <c r="AP3955" i="1" s="1"/>
  <c r="AT3947" i="1"/>
  <c r="AR3947" i="1"/>
  <c r="AP3947" i="1" s="1"/>
  <c r="AR3930" i="1"/>
  <c r="AP3930" i="1" s="1"/>
  <c r="AT3930" i="1"/>
  <c r="AR3915" i="1"/>
  <c r="AP3915" i="1" s="1"/>
  <c r="AT3915" i="1"/>
  <c r="AT3899" i="1"/>
  <c r="AR3899" i="1"/>
  <c r="AP3899" i="1" s="1"/>
  <c r="AR3892" i="1"/>
  <c r="AP3892" i="1" s="1"/>
  <c r="AT3892" i="1"/>
  <c r="AT3887" i="1"/>
  <c r="AR3887" i="1"/>
  <c r="AP3887" i="1" s="1"/>
  <c r="AR3882" i="1"/>
  <c r="AP3882" i="1" s="1"/>
  <c r="AT3882" i="1"/>
  <c r="AR3880" i="1"/>
  <c r="AP3880" i="1" s="1"/>
  <c r="AT3880" i="1"/>
  <c r="AT3877" i="1"/>
  <c r="AR3877" i="1"/>
  <c r="AP3877" i="1" s="1"/>
  <c r="AT3872" i="1"/>
  <c r="AR3872" i="1"/>
  <c r="AP3872" i="1" s="1"/>
  <c r="AR3857" i="1"/>
  <c r="AP3857" i="1" s="1"/>
  <c r="AT3857" i="1"/>
  <c r="AT3851" i="1"/>
  <c r="AR3851" i="1"/>
  <c r="AP3851" i="1" s="1"/>
  <c r="AR3840" i="1"/>
  <c r="AP3840" i="1" s="1"/>
  <c r="AT3840" i="1"/>
  <c r="AR3835" i="1"/>
  <c r="AP3835" i="1" s="1"/>
  <c r="AT3835" i="1"/>
  <c r="AT3832" i="1"/>
  <c r="AR3832" i="1"/>
  <c r="AP3832" i="1" s="1"/>
  <c r="AR3819" i="1"/>
  <c r="AP3819" i="1" s="1"/>
  <c r="AT3819" i="1"/>
  <c r="AT3808" i="1"/>
  <c r="AR3808" i="1"/>
  <c r="AP3808" i="1" s="1"/>
  <c r="AR3807" i="1"/>
  <c r="AP3807" i="1" s="1"/>
  <c r="AT3807" i="1"/>
  <c r="AT3805" i="1"/>
  <c r="AR3805" i="1"/>
  <c r="AP3805" i="1" s="1"/>
  <c r="AR3804" i="1"/>
  <c r="AP3804" i="1" s="1"/>
  <c r="AT3804" i="1"/>
  <c r="AT3795" i="1"/>
  <c r="AR3795" i="1"/>
  <c r="AP3795" i="1" s="1"/>
  <c r="AT3792" i="1"/>
  <c r="AR3792" i="1"/>
  <c r="AP3792" i="1" s="1"/>
  <c r="AT3789" i="1"/>
  <c r="AR3789" i="1"/>
  <c r="AP3789" i="1" s="1"/>
  <c r="AR3787" i="1"/>
  <c r="AP3787" i="1" s="1"/>
  <c r="AT3787" i="1"/>
  <c r="AT3781" i="1"/>
  <c r="AR3781" i="1"/>
  <c r="AP3781" i="1" s="1"/>
  <c r="AT3768" i="1"/>
  <c r="AR3768" i="1"/>
  <c r="AP3768" i="1" s="1"/>
  <c r="AR3763" i="1"/>
  <c r="AP3763" i="1" s="1"/>
  <c r="AT3763" i="1"/>
  <c r="AR3757" i="1"/>
  <c r="AP3757" i="1" s="1"/>
  <c r="AT3757" i="1"/>
  <c r="AT3753" i="1"/>
  <c r="AR3753" i="1"/>
  <c r="AP3753" i="1" s="1"/>
  <c r="AT3731" i="1"/>
  <c r="AR3731" i="1"/>
  <c r="AP3731" i="1" s="1"/>
  <c r="AT3720" i="1"/>
  <c r="AR3720" i="1"/>
  <c r="AP3720" i="1" s="1"/>
  <c r="AT3718" i="1"/>
  <c r="AR3718" i="1"/>
  <c r="AP3718" i="1" s="1"/>
  <c r="AR3715" i="1"/>
  <c r="AP3715" i="1" s="1"/>
  <c r="AT3715" i="1"/>
  <c r="AR3712" i="1"/>
  <c r="AP3712" i="1" s="1"/>
  <c r="AT3712" i="1"/>
  <c r="AR3711" i="1"/>
  <c r="AP3711" i="1" s="1"/>
  <c r="AT3711" i="1"/>
  <c r="AT3709" i="1"/>
  <c r="AR3709" i="1"/>
  <c r="AP3709" i="1" s="1"/>
  <c r="AT3696" i="1"/>
  <c r="AR3696" i="1"/>
  <c r="AP3696" i="1" s="1"/>
  <c r="AR3689" i="1"/>
  <c r="AP3689" i="1" s="1"/>
  <c r="AT3689" i="1"/>
  <c r="AT3688" i="1"/>
  <c r="AR3688" i="1"/>
  <c r="AP3688" i="1" s="1"/>
  <c r="AT3683" i="1"/>
  <c r="AR3683" i="1"/>
  <c r="AP3683" i="1" s="1"/>
  <c r="AR3682" i="1"/>
  <c r="AP3682" i="1" s="1"/>
  <c r="AT3682" i="1"/>
  <c r="AR3672" i="1"/>
  <c r="AP3672" i="1" s="1"/>
  <c r="AT3672" i="1"/>
  <c r="AT3669" i="1"/>
  <c r="AR3669" i="1"/>
  <c r="AP3669" i="1" s="1"/>
  <c r="AR3667" i="1"/>
  <c r="AP3667" i="1" s="1"/>
  <c r="AT3667" i="1"/>
  <c r="AR3663" i="1"/>
  <c r="AP3663" i="1" s="1"/>
  <c r="AT3663" i="1"/>
  <c r="AR3660" i="1"/>
  <c r="AP3660" i="1" s="1"/>
  <c r="AT3660" i="1"/>
  <c r="AT3655" i="1"/>
  <c r="AR3655" i="1"/>
  <c r="AP3655" i="1" s="1"/>
  <c r="AT3647" i="1"/>
  <c r="AR3647" i="1"/>
  <c r="AP3647" i="1" s="1"/>
  <c r="AT3620" i="1"/>
  <c r="AR3620" i="1"/>
  <c r="AP3620" i="1" s="1"/>
  <c r="AT3614" i="1"/>
  <c r="AR3614" i="1"/>
  <c r="AP3614" i="1" s="1"/>
  <c r="AT3607" i="1"/>
  <c r="AR3607" i="1"/>
  <c r="AP3607" i="1" s="1"/>
  <c r="AT3604" i="1"/>
  <c r="AR3604" i="1"/>
  <c r="AP3604" i="1" s="1"/>
  <c r="AT3596" i="1"/>
  <c r="AR3596" i="1"/>
  <c r="AP3596" i="1" s="1"/>
  <c r="AT3588" i="1"/>
  <c r="AR3588" i="1"/>
  <c r="AP3588" i="1" s="1"/>
  <c r="AT3581" i="1"/>
  <c r="AR3581" i="1"/>
  <c r="AP3581" i="1" s="1"/>
  <c r="AR3564" i="1"/>
  <c r="AP3564" i="1" s="1"/>
  <c r="AT3564" i="1"/>
  <c r="AT3559" i="1"/>
  <c r="AR3559" i="1"/>
  <c r="AP3559" i="1" s="1"/>
  <c r="AT3556" i="1"/>
  <c r="AR3556" i="1"/>
  <c r="AP3556" i="1" s="1"/>
  <c r="AR3555" i="1"/>
  <c r="AP3555" i="1" s="1"/>
  <c r="AT3555" i="1"/>
  <c r="AR3548" i="1"/>
  <c r="AP3548" i="1" s="1"/>
  <c r="AT3548" i="1"/>
  <c r="AR3543" i="1"/>
  <c r="AP3543" i="1" s="1"/>
  <c r="AT3543" i="1"/>
  <c r="AT3515" i="1"/>
  <c r="AR3515" i="1"/>
  <c r="AP3515" i="1" s="1"/>
  <c r="AR3511" i="1"/>
  <c r="AP3511" i="1" s="1"/>
  <c r="AT3511" i="1"/>
  <c r="AT3504" i="1"/>
  <c r="AR3504" i="1"/>
  <c r="AP3504" i="1" s="1"/>
  <c r="AT3491" i="1"/>
  <c r="AR3491" i="1"/>
  <c r="AP3491" i="1" s="1"/>
  <c r="AR3488" i="1"/>
  <c r="AP3488" i="1" s="1"/>
  <c r="AT3488" i="1"/>
  <c r="AT3487" i="1"/>
  <c r="AR3487" i="1"/>
  <c r="AP3487" i="1" s="1"/>
  <c r="AR3483" i="1"/>
  <c r="AP3483" i="1" s="1"/>
  <c r="AT3483" i="1"/>
  <c r="AR3480" i="1"/>
  <c r="AP3480" i="1" s="1"/>
  <c r="AT3480" i="1"/>
  <c r="AR3475" i="1"/>
  <c r="AP3475" i="1" s="1"/>
  <c r="AT3475" i="1"/>
  <c r="AT3469" i="1"/>
  <c r="AR3469" i="1"/>
  <c r="AP3469" i="1" s="1"/>
  <c r="AR3466" i="1"/>
  <c r="AP3466" i="1" s="1"/>
  <c r="AT3466" i="1"/>
  <c r="AT3464" i="1"/>
  <c r="AR3464" i="1"/>
  <c r="AP3464" i="1" s="1"/>
  <c r="AR3459" i="1"/>
  <c r="AP3459" i="1" s="1"/>
  <c r="AT3459" i="1"/>
  <c r="AT3455" i="1"/>
  <c r="AR3455" i="1"/>
  <c r="AP3455" i="1" s="1"/>
  <c r="AT3451" i="1"/>
  <c r="AR3451" i="1"/>
  <c r="AP3451" i="1" s="1"/>
  <c r="AT3443" i="1"/>
  <c r="AR3443" i="1"/>
  <c r="AP3443" i="1" s="1"/>
  <c r="AT3434" i="1"/>
  <c r="AR3434" i="1"/>
  <c r="AP3434" i="1" s="1"/>
  <c r="AT3431" i="1"/>
  <c r="AR3431" i="1"/>
  <c r="AP3431" i="1" s="1"/>
  <c r="AT3418" i="1"/>
  <c r="AR3418" i="1"/>
  <c r="AP3418" i="1" s="1"/>
  <c r="AR3412" i="1"/>
  <c r="AP3412" i="1" s="1"/>
  <c r="AT3412" i="1"/>
  <c r="AT3411" i="1"/>
  <c r="AR3411" i="1"/>
  <c r="AP3411" i="1" s="1"/>
  <c r="AT3379" i="1"/>
  <c r="AR3379" i="1"/>
  <c r="AP3379" i="1" s="1"/>
  <c r="AR3371" i="1"/>
  <c r="AP3371" i="1" s="1"/>
  <c r="AT3371" i="1"/>
  <c r="AR3353" i="1"/>
  <c r="AP3353" i="1" s="1"/>
  <c r="AT3353" i="1"/>
  <c r="AT3347" i="1"/>
  <c r="AR3347" i="1"/>
  <c r="AP3347" i="1" s="1"/>
  <c r="AR3343" i="1"/>
  <c r="AP3343" i="1" s="1"/>
  <c r="AT3343" i="1"/>
  <c r="AT3341" i="1"/>
  <c r="AR3341" i="1"/>
  <c r="AP3341" i="1" s="1"/>
  <c r="AR3339" i="1"/>
  <c r="AP3339" i="1" s="1"/>
  <c r="AT3339" i="1"/>
  <c r="AR3331" i="1"/>
  <c r="AP3331" i="1" s="1"/>
  <c r="AT3331" i="1"/>
  <c r="AR3328" i="1"/>
  <c r="AP3328" i="1" s="1"/>
  <c r="AT3328" i="1"/>
  <c r="AT3319" i="1"/>
  <c r="AR3319" i="1"/>
  <c r="AP3319" i="1" s="1"/>
  <c r="AT3313" i="1"/>
  <c r="AR3313" i="1"/>
  <c r="AP3313" i="1" s="1"/>
  <c r="AR3310" i="1"/>
  <c r="AP3310" i="1" s="1"/>
  <c r="AT3310" i="1"/>
  <c r="AR3307" i="1"/>
  <c r="AP3307" i="1" s="1"/>
  <c r="AT3307" i="1"/>
  <c r="AR3297" i="1"/>
  <c r="AP3297" i="1" s="1"/>
  <c r="AT3297" i="1"/>
  <c r="AT3291" i="1"/>
  <c r="AR3291" i="1"/>
  <c r="AP3291" i="1" s="1"/>
  <c r="AT3286" i="1"/>
  <c r="AR3286" i="1"/>
  <c r="AP3286" i="1" s="1"/>
  <c r="AR3253" i="1"/>
  <c r="AP3253" i="1" s="1"/>
  <c r="AT3253" i="1"/>
  <c r="AT3248" i="1"/>
  <c r="AR3248" i="1"/>
  <c r="AP3248" i="1" s="1"/>
  <c r="AT3234" i="1"/>
  <c r="AR3234" i="1"/>
  <c r="AP3234" i="1" s="1"/>
  <c r="AR3232" i="1"/>
  <c r="AP3232" i="1" s="1"/>
  <c r="AT3232" i="1"/>
  <c r="AR3227" i="1"/>
  <c r="AP3227" i="1" s="1"/>
  <c r="AT3227" i="1"/>
  <c r="AR3217" i="1"/>
  <c r="AP3217" i="1" s="1"/>
  <c r="AT3217" i="1"/>
  <c r="AR3198" i="1"/>
  <c r="AP3198" i="1" s="1"/>
  <c r="AT3198" i="1"/>
  <c r="AR3190" i="1"/>
  <c r="AP3190" i="1" s="1"/>
  <c r="AT3190" i="1"/>
  <c r="AR3185" i="1"/>
  <c r="AP3185" i="1" s="1"/>
  <c r="AT3185" i="1"/>
  <c r="AT3182" i="1"/>
  <c r="AR3182" i="1"/>
  <c r="AP3182" i="1" s="1"/>
  <c r="AR3169" i="1"/>
  <c r="AP3169" i="1" s="1"/>
  <c r="AT3169" i="1"/>
  <c r="AT3168" i="1"/>
  <c r="AR3168" i="1"/>
  <c r="AP3168" i="1" s="1"/>
  <c r="AR3167" i="1"/>
  <c r="AP3167" i="1" s="1"/>
  <c r="AT3167" i="1"/>
  <c r="AT3163" i="1"/>
  <c r="AR3163" i="1"/>
  <c r="AP3163" i="1" s="1"/>
  <c r="AR3160" i="1"/>
  <c r="AP3160" i="1" s="1"/>
  <c r="AT3160" i="1"/>
  <c r="AT3155" i="1"/>
  <c r="AR3155" i="1"/>
  <c r="AP3155" i="1" s="1"/>
  <c r="AT3144" i="1"/>
  <c r="AR3144" i="1"/>
  <c r="AP3144" i="1" s="1"/>
  <c r="AR3137" i="1"/>
  <c r="AP3137" i="1" s="1"/>
  <c r="AT3137" i="1"/>
  <c r="AR3136" i="1"/>
  <c r="AP3136" i="1" s="1"/>
  <c r="AT3136" i="1"/>
  <c r="AT3128" i="1"/>
  <c r="AR3128" i="1"/>
  <c r="AP3128" i="1" s="1"/>
  <c r="AR3123" i="1"/>
  <c r="AP3123" i="1" s="1"/>
  <c r="AT3123" i="1"/>
  <c r="AT3120" i="1"/>
  <c r="AR3120" i="1"/>
  <c r="AP3120" i="1" s="1"/>
  <c r="AT3107" i="1"/>
  <c r="AR3107" i="1"/>
  <c r="AP3107" i="1" s="1"/>
  <c r="AT3099" i="1"/>
  <c r="AR3099" i="1"/>
  <c r="AP3099" i="1" s="1"/>
  <c r="AR3097" i="1"/>
  <c r="AP3097" i="1" s="1"/>
  <c r="AT3097" i="1"/>
  <c r="AT3083" i="1"/>
  <c r="AR3083" i="1"/>
  <c r="AP3083" i="1" s="1"/>
  <c r="AR3079" i="1"/>
  <c r="AP3079" i="1" s="1"/>
  <c r="AT3079" i="1"/>
  <c r="AT3067" i="1"/>
  <c r="AR3067" i="1"/>
  <c r="AP3067" i="1" s="1"/>
  <c r="AR3056" i="1"/>
  <c r="AP3056" i="1" s="1"/>
  <c r="AT3056" i="1"/>
  <c r="AR3051" i="1"/>
  <c r="AP3051" i="1" s="1"/>
  <c r="AT3051" i="1"/>
  <c r="AR3048" i="1"/>
  <c r="AP3048" i="1" s="1"/>
  <c r="AT3048" i="1"/>
  <c r="AT3040" i="1"/>
  <c r="AR3040" i="1"/>
  <c r="AP3040" i="1" s="1"/>
  <c r="AR3027" i="1"/>
  <c r="AP3027" i="1" s="1"/>
  <c r="AT3027" i="1"/>
  <c r="AR2996" i="1"/>
  <c r="AP2996" i="1" s="1"/>
  <c r="AT2996" i="1"/>
  <c r="AR2990" i="1"/>
  <c r="AP2990" i="1" s="1"/>
  <c r="AT2990" i="1"/>
  <c r="AR2988" i="1"/>
  <c r="AP2988" i="1" s="1"/>
  <c r="AT2988" i="1"/>
  <c r="AR2985" i="1"/>
  <c r="AP2985" i="1" s="1"/>
  <c r="AT2985" i="1"/>
  <c r="AR2984" i="1"/>
  <c r="AP2984" i="1" s="1"/>
  <c r="AT2984" i="1"/>
  <c r="AR2973" i="1"/>
  <c r="AP2973" i="1" s="1"/>
  <c r="AT2973" i="1"/>
  <c r="AR2966" i="1"/>
  <c r="AP2966" i="1" s="1"/>
  <c r="AT2966" i="1"/>
  <c r="AR2948" i="1"/>
  <c r="AP2948" i="1" s="1"/>
  <c r="AT2948" i="1"/>
  <c r="AT2943" i="1"/>
  <c r="AR2943" i="1"/>
  <c r="AP2943" i="1" s="1"/>
  <c r="AT2927" i="1"/>
  <c r="AR2927" i="1"/>
  <c r="AP2927" i="1" s="1"/>
  <c r="AR2918" i="1"/>
  <c r="AP2918" i="1" s="1"/>
  <c r="AT2918" i="1"/>
  <c r="AT2911" i="1"/>
  <c r="AR2911" i="1"/>
  <c r="AP2911" i="1" s="1"/>
  <c r="AT2905" i="1"/>
  <c r="AR2905" i="1"/>
  <c r="AP2905" i="1" s="1"/>
  <c r="AR2899" i="1"/>
  <c r="AP2899" i="1" s="1"/>
  <c r="AT2899" i="1"/>
  <c r="AR2871" i="1"/>
  <c r="AP2871" i="1" s="1"/>
  <c r="AT2871" i="1"/>
  <c r="AR2862" i="1"/>
  <c r="AP2862" i="1" s="1"/>
  <c r="AT2862" i="1"/>
  <c r="AR2859" i="1"/>
  <c r="AP2859" i="1" s="1"/>
  <c r="AT2859" i="1"/>
  <c r="AR2839" i="1"/>
  <c r="AP2839" i="1" s="1"/>
  <c r="AT2839" i="1"/>
  <c r="AT2836" i="1"/>
  <c r="AR2836" i="1"/>
  <c r="AP2836" i="1" s="1"/>
  <c r="AR2835" i="1"/>
  <c r="AP2835" i="1" s="1"/>
  <c r="AT2835" i="1"/>
  <c r="AT2831" i="1"/>
  <c r="AR2831" i="1"/>
  <c r="AP2831" i="1" s="1"/>
  <c r="AT2828" i="1"/>
  <c r="AR2828" i="1"/>
  <c r="AP2828" i="1" s="1"/>
  <c r="AT2824" i="1"/>
  <c r="AR2824" i="1"/>
  <c r="AP2824" i="1" s="1"/>
  <c r="AT2819" i="1"/>
  <c r="AR2819" i="1"/>
  <c r="AP2819" i="1" s="1"/>
  <c r="AT2807" i="1"/>
  <c r="AR2807" i="1"/>
  <c r="AP2807" i="1" s="1"/>
  <c r="AR2803" i="1"/>
  <c r="AP2803" i="1" s="1"/>
  <c r="AT2803" i="1"/>
  <c r="AR2789" i="1"/>
  <c r="AP2789" i="1" s="1"/>
  <c r="AT2789" i="1"/>
  <c r="AR2788" i="1"/>
  <c r="AP2788" i="1" s="1"/>
  <c r="AT2788" i="1"/>
  <c r="AT2783" i="1"/>
  <c r="AR2783" i="1"/>
  <c r="AP2783" i="1" s="1"/>
  <c r="AR2772" i="1"/>
  <c r="AP2772" i="1" s="1"/>
  <c r="AT2772" i="1"/>
  <c r="AT2767" i="1"/>
  <c r="AR2767" i="1"/>
  <c r="AP2767" i="1" s="1"/>
  <c r="AT2765" i="1"/>
  <c r="AR2765" i="1"/>
  <c r="AP2765" i="1" s="1"/>
  <c r="AT2763" i="1"/>
  <c r="AR2763" i="1"/>
  <c r="AP2763" i="1" s="1"/>
  <c r="AT2755" i="1"/>
  <c r="AR2755" i="1"/>
  <c r="AP2755" i="1" s="1"/>
  <c r="AR2743" i="1"/>
  <c r="AP2743" i="1" s="1"/>
  <c r="AT2743" i="1"/>
  <c r="AT2724" i="1"/>
  <c r="AR2724" i="1"/>
  <c r="AP2724" i="1" s="1"/>
  <c r="AR2719" i="1"/>
  <c r="AP2719" i="1" s="1"/>
  <c r="AT2719" i="1"/>
  <c r="AT2716" i="1"/>
  <c r="AR2716" i="1"/>
  <c r="AP2716" i="1" s="1"/>
  <c r="AR2712" i="1"/>
  <c r="AP2712" i="1" s="1"/>
  <c r="AT2712" i="1"/>
  <c r="AT2709" i="1"/>
  <c r="AR2709" i="1"/>
  <c r="AP2709" i="1" s="1"/>
  <c r="AR2708" i="1"/>
  <c r="AP2708" i="1" s="1"/>
  <c r="AT2708" i="1"/>
  <c r="AT2707" i="1"/>
  <c r="AR2707" i="1"/>
  <c r="AP2707" i="1" s="1"/>
  <c r="AT2704" i="1"/>
  <c r="AR2704" i="1"/>
  <c r="AP2704" i="1" s="1"/>
  <c r="AR2692" i="1"/>
  <c r="AP2692" i="1" s="1"/>
  <c r="AT2692" i="1"/>
  <c r="AR2690" i="1"/>
  <c r="AP2690" i="1" s="1"/>
  <c r="AT2690" i="1"/>
  <c r="AR2672" i="1"/>
  <c r="AP2672" i="1" s="1"/>
  <c r="AT2672" i="1"/>
  <c r="AT2655" i="1"/>
  <c r="AR2655" i="1"/>
  <c r="AP2655" i="1" s="1"/>
  <c r="AT2643" i="1"/>
  <c r="AR2643" i="1"/>
  <c r="AP2643" i="1" s="1"/>
  <c r="AT2640" i="1"/>
  <c r="AR2640" i="1"/>
  <c r="AP2640" i="1" s="1"/>
  <c r="AT2639" i="1"/>
  <c r="AR2639" i="1"/>
  <c r="AP2639" i="1" s="1"/>
  <c r="AR2631" i="1"/>
  <c r="AP2631" i="1" s="1"/>
  <c r="AT2631" i="1"/>
  <c r="AT2627" i="1"/>
  <c r="AR2627" i="1"/>
  <c r="AP2627" i="1" s="1"/>
  <c r="AT2614" i="1"/>
  <c r="AR2614" i="1"/>
  <c r="AP2614" i="1" s="1"/>
  <c r="AR2608" i="1"/>
  <c r="AP2608" i="1" s="1"/>
  <c r="AT2608" i="1"/>
  <c r="AR2579" i="1"/>
  <c r="AP2579" i="1" s="1"/>
  <c r="AT2579" i="1"/>
  <c r="AR2571" i="1"/>
  <c r="AP2571" i="1" s="1"/>
  <c r="AT2571" i="1"/>
  <c r="AT2563" i="1"/>
  <c r="AR2563" i="1"/>
  <c r="AP2563" i="1" s="1"/>
  <c r="AT2558" i="1"/>
  <c r="AR2558" i="1"/>
  <c r="AP2558" i="1" s="1"/>
  <c r="AR2536" i="1"/>
  <c r="AP2536" i="1" s="1"/>
  <c r="AT2536" i="1"/>
  <c r="AR2520" i="1"/>
  <c r="AP2520" i="1" s="1"/>
  <c r="AT2520" i="1"/>
  <c r="AR2504" i="1"/>
  <c r="AP2504" i="1" s="1"/>
  <c r="AT2504" i="1"/>
  <c r="AT2491" i="1"/>
  <c r="AR2491" i="1"/>
  <c r="AP2491" i="1" s="1"/>
  <c r="AT2488" i="1"/>
  <c r="AR2488" i="1"/>
  <c r="AP2488" i="1" s="1"/>
  <c r="AR2483" i="1"/>
  <c r="AP2483" i="1" s="1"/>
  <c r="AT2483" i="1"/>
  <c r="AR2472" i="1"/>
  <c r="AP2472" i="1" s="1"/>
  <c r="AT2472" i="1"/>
  <c r="AT2467" i="1"/>
  <c r="AR2467" i="1"/>
  <c r="AP2467" i="1" s="1"/>
  <c r="AT2459" i="1"/>
  <c r="AR2459" i="1"/>
  <c r="AP2459" i="1" s="1"/>
  <c r="AT2450" i="1"/>
  <c r="AR2450" i="1"/>
  <c r="AP2450" i="1" s="1"/>
  <c r="AR2435" i="1"/>
  <c r="AP2435" i="1" s="1"/>
  <c r="AT2435" i="1"/>
  <c r="AR2432" i="1"/>
  <c r="AP2432" i="1" s="1"/>
  <c r="AT2432" i="1"/>
  <c r="AT2427" i="1"/>
  <c r="AR2427" i="1"/>
  <c r="AP2427" i="1" s="1"/>
  <c r="AR2408" i="1"/>
  <c r="AP2408" i="1" s="1"/>
  <c r="AT2408" i="1"/>
  <c r="AT2403" i="1"/>
  <c r="AR2403" i="1"/>
  <c r="AP2403" i="1" s="1"/>
  <c r="AR2401" i="1"/>
  <c r="AP2401" i="1" s="1"/>
  <c r="AT2401" i="1"/>
  <c r="AR2386" i="1"/>
  <c r="AP2386" i="1" s="1"/>
  <c r="AT2386" i="1"/>
  <c r="AR2382" i="1"/>
  <c r="AP2382" i="1" s="1"/>
  <c r="AT2382" i="1"/>
  <c r="AT2379" i="1"/>
  <c r="AR2379" i="1"/>
  <c r="AP2379" i="1" s="1"/>
  <c r="AT2368" i="1"/>
  <c r="AR2368" i="1"/>
  <c r="AP2368" i="1" s="1"/>
  <c r="AT2347" i="1"/>
  <c r="AR2347" i="1"/>
  <c r="AP2347" i="1" s="1"/>
  <c r="AT2336" i="1"/>
  <c r="AR2336" i="1"/>
  <c r="AP2336" i="1" s="1"/>
  <c r="AR2331" i="1"/>
  <c r="AP2331" i="1" s="1"/>
  <c r="AT2331" i="1"/>
  <c r="AR2323" i="1"/>
  <c r="AP2323" i="1" s="1"/>
  <c r="AT2323" i="1"/>
  <c r="AR2308" i="1"/>
  <c r="AP2308" i="1" s="1"/>
  <c r="AT2308" i="1"/>
  <c r="AR2290" i="1"/>
  <c r="AP2290" i="1" s="1"/>
  <c r="AT2290" i="1"/>
  <c r="AT2285" i="1"/>
  <c r="AR2285" i="1"/>
  <c r="AP2285" i="1" s="1"/>
  <c r="AR2283" i="1"/>
  <c r="AP2283" i="1" s="1"/>
  <c r="AT2283" i="1"/>
  <c r="AR2282" i="1"/>
  <c r="AP2282" i="1" s="1"/>
  <c r="AT2282" i="1"/>
  <c r="AR2275" i="1"/>
  <c r="AP2275" i="1" s="1"/>
  <c r="AT2275" i="1"/>
  <c r="AT2269" i="1"/>
  <c r="AR2269" i="1"/>
  <c r="AP2269" i="1" s="1"/>
  <c r="AT2267" i="1"/>
  <c r="AR2267" i="1"/>
  <c r="AP2267" i="1" s="1"/>
  <c r="AR2262" i="1"/>
  <c r="AP2262" i="1" s="1"/>
  <c r="AT2262" i="1"/>
  <c r="AR2255" i="1"/>
  <c r="AP2255" i="1" s="1"/>
  <c r="AT2255" i="1"/>
  <c r="AT2247" i="1"/>
  <c r="AR2247" i="1"/>
  <c r="AP2247" i="1" s="1"/>
  <c r="AR2243" i="1"/>
  <c r="AP2243" i="1" s="1"/>
  <c r="AT2243" i="1"/>
  <c r="AR2235" i="1"/>
  <c r="AP2235" i="1" s="1"/>
  <c r="AT2235" i="1"/>
  <c r="AT2226" i="1"/>
  <c r="AR2226" i="1"/>
  <c r="AP2226" i="1" s="1"/>
  <c r="AT2224" i="1"/>
  <c r="AR2224" i="1"/>
  <c r="AP2224" i="1" s="1"/>
  <c r="AR2223" i="1"/>
  <c r="AP2223" i="1" s="1"/>
  <c r="AT2223" i="1"/>
  <c r="AT2214" i="1"/>
  <c r="AR2214" i="1"/>
  <c r="AP2214" i="1" s="1"/>
  <c r="AR2211" i="1"/>
  <c r="AP2211" i="1" s="1"/>
  <c r="AT2211" i="1"/>
  <c r="AT2183" i="1"/>
  <c r="AR2183" i="1"/>
  <c r="AP2183" i="1" s="1"/>
  <c r="AR2181" i="1"/>
  <c r="AP2181" i="1" s="1"/>
  <c r="AT2181" i="1"/>
  <c r="AT2178" i="1"/>
  <c r="AR2178" i="1"/>
  <c r="AP2178" i="1" s="1"/>
  <c r="AR2176" i="1"/>
  <c r="AP2176" i="1" s="1"/>
  <c r="AT2176" i="1"/>
  <c r="AR2163" i="1"/>
  <c r="AP2163" i="1" s="1"/>
  <c r="AT2163" i="1"/>
  <c r="AR2160" i="1"/>
  <c r="AP2160" i="1" s="1"/>
  <c r="AT2160" i="1"/>
  <c r="AT2155" i="1"/>
  <c r="AR2155" i="1"/>
  <c r="AP2155" i="1" s="1"/>
  <c r="AR2147" i="1"/>
  <c r="AP2147" i="1" s="1"/>
  <c r="AT2147" i="1"/>
  <c r="AR2131" i="1"/>
  <c r="AP2131" i="1" s="1"/>
  <c r="AT2131" i="1"/>
  <c r="AT2121" i="1"/>
  <c r="AR2121" i="1"/>
  <c r="AP2121" i="1" s="1"/>
  <c r="AT2115" i="1"/>
  <c r="AR2115" i="1"/>
  <c r="AP2115" i="1" s="1"/>
  <c r="AT2114" i="1"/>
  <c r="AR2114" i="1"/>
  <c r="AP2114" i="1" s="1"/>
  <c r="AR2102" i="1"/>
  <c r="AP2102" i="1" s="1"/>
  <c r="AT2102" i="1"/>
  <c r="AT2097" i="1"/>
  <c r="AR2097" i="1"/>
  <c r="AP2097" i="1" s="1"/>
  <c r="AT2087" i="1"/>
  <c r="AR2087" i="1"/>
  <c r="AP2087" i="1" s="1"/>
  <c r="AT2075" i="1"/>
  <c r="AR2075" i="1"/>
  <c r="AP2075" i="1" s="1"/>
  <c r="AT2070" i="1"/>
  <c r="AR2070" i="1"/>
  <c r="AP2070" i="1" s="1"/>
  <c r="AT2063" i="1"/>
  <c r="AR2063" i="1"/>
  <c r="AP2063" i="1" s="1"/>
  <c r="AR2043" i="1"/>
  <c r="AP2043" i="1" s="1"/>
  <c r="AT2043" i="1"/>
  <c r="AT2035" i="1"/>
  <c r="AR2035" i="1"/>
  <c r="AP2035" i="1" s="1"/>
  <c r="AR2007" i="1"/>
  <c r="AP2007" i="1" s="1"/>
  <c r="AT2007" i="1"/>
  <c r="AR1999" i="1"/>
  <c r="AP1999" i="1" s="1"/>
  <c r="AT1999" i="1"/>
  <c r="AR1964" i="1"/>
  <c r="AP1964" i="1" s="1"/>
  <c r="AT1964" i="1"/>
  <c r="AR1959" i="1"/>
  <c r="AP1959" i="1" s="1"/>
  <c r="AT1959" i="1"/>
  <c r="AT1956" i="1"/>
  <c r="AR1956" i="1"/>
  <c r="AP1956" i="1" s="1"/>
  <c r="AR1951" i="1"/>
  <c r="AP1951" i="1" s="1"/>
  <c r="AT1951" i="1"/>
  <c r="AR1949" i="1"/>
  <c r="AP1949" i="1" s="1"/>
  <c r="AT1949" i="1"/>
  <c r="AR1927" i="1"/>
  <c r="AP1927" i="1" s="1"/>
  <c r="AT1927" i="1"/>
  <c r="AR1923" i="1"/>
  <c r="AP1923" i="1" s="1"/>
  <c r="AT1923" i="1"/>
  <c r="AR1916" i="1"/>
  <c r="AP1916" i="1" s="1"/>
  <c r="AT1916" i="1"/>
  <c r="AR1908" i="1"/>
  <c r="AP1908" i="1" s="1"/>
  <c r="AT1908" i="1"/>
  <c r="AR1893" i="1"/>
  <c r="AP1893" i="1" s="1"/>
  <c r="AT1893" i="1"/>
  <c r="AR1885" i="1"/>
  <c r="AP1885" i="1" s="1"/>
  <c r="AT1885" i="1"/>
  <c r="AT1878" i="1"/>
  <c r="AR1878" i="1"/>
  <c r="AP1878" i="1" s="1"/>
  <c r="AR1852" i="1"/>
  <c r="AP1852" i="1" s="1"/>
  <c r="AT1852" i="1"/>
  <c r="AR1847" i="1"/>
  <c r="AP1847" i="1" s="1"/>
  <c r="AT1847" i="1"/>
  <c r="AR1844" i="1"/>
  <c r="AP1844" i="1" s="1"/>
  <c r="AT1844" i="1"/>
  <c r="AR1839" i="1"/>
  <c r="AP1839" i="1" s="1"/>
  <c r="AT1839" i="1"/>
  <c r="AR1831" i="1"/>
  <c r="AP1831" i="1" s="1"/>
  <c r="AT1831" i="1"/>
  <c r="AT1829" i="1"/>
  <c r="AR1829" i="1"/>
  <c r="AP1829" i="1" s="1"/>
  <c r="AT1828" i="1"/>
  <c r="AR1828" i="1"/>
  <c r="AP1828" i="1" s="1"/>
  <c r="AR1825" i="1"/>
  <c r="AP1825" i="1" s="1"/>
  <c r="AT1825" i="1"/>
  <c r="AT1823" i="1"/>
  <c r="AR1823" i="1"/>
  <c r="AP1823" i="1" s="1"/>
  <c r="AR1815" i="1"/>
  <c r="AP1815" i="1" s="1"/>
  <c r="AT1815" i="1"/>
  <c r="AR1807" i="1"/>
  <c r="AP1807" i="1" s="1"/>
  <c r="AT1807" i="1"/>
  <c r="AT1804" i="1"/>
  <c r="AR1804" i="1"/>
  <c r="AP1804" i="1" s="1"/>
  <c r="AT1802" i="1"/>
  <c r="AR1802" i="1"/>
  <c r="AP1802" i="1" s="1"/>
  <c r="AR1800" i="1"/>
  <c r="AP1800" i="1" s="1"/>
  <c r="AT1800" i="1"/>
  <c r="AR1799" i="1"/>
  <c r="AP1799" i="1" s="1"/>
  <c r="AT1799" i="1"/>
  <c r="AR1783" i="1"/>
  <c r="AP1783" i="1" s="1"/>
  <c r="AT1783" i="1"/>
  <c r="AT1779" i="1"/>
  <c r="AR1779" i="1"/>
  <c r="AP1779" i="1" s="1"/>
  <c r="AR1775" i="1"/>
  <c r="AP1775" i="1" s="1"/>
  <c r="AT1775" i="1"/>
  <c r="AR1767" i="1"/>
  <c r="AP1767" i="1" s="1"/>
  <c r="AT1767" i="1"/>
  <c r="AR1741" i="1"/>
  <c r="AP1741" i="1" s="1"/>
  <c r="AT1741" i="1"/>
  <c r="AT1735" i="1"/>
  <c r="AR1735" i="1"/>
  <c r="AP1735" i="1" s="1"/>
  <c r="AR1719" i="1"/>
  <c r="AP1719" i="1" s="1"/>
  <c r="AT1719" i="1"/>
  <c r="AR1716" i="1"/>
  <c r="AP1716" i="1" s="1"/>
  <c r="AT1716" i="1"/>
  <c r="AT1711" i="1"/>
  <c r="AR1711" i="1"/>
  <c r="AP1711" i="1" s="1"/>
  <c r="AT1701" i="1"/>
  <c r="AR1701" i="1"/>
  <c r="AP1701" i="1" s="1"/>
  <c r="AT1695" i="1"/>
  <c r="AR1695" i="1"/>
  <c r="AP1695" i="1" s="1"/>
  <c r="AR1687" i="1"/>
  <c r="AP1687" i="1" s="1"/>
  <c r="AT1687" i="1"/>
  <c r="AT1676" i="1"/>
  <c r="AR1676" i="1"/>
  <c r="AP1676" i="1" s="1"/>
  <c r="AR1666" i="1"/>
  <c r="AP1666" i="1" s="1"/>
  <c r="AT1666" i="1"/>
  <c r="AR1659" i="1"/>
  <c r="AP1659" i="1" s="1"/>
  <c r="AT1659" i="1"/>
  <c r="AR1652" i="1"/>
  <c r="AP1652" i="1" s="1"/>
  <c r="AT1652" i="1"/>
  <c r="AT1628" i="1"/>
  <c r="AR1628" i="1"/>
  <c r="AP1628" i="1" s="1"/>
  <c r="AR1606" i="1"/>
  <c r="AP1606" i="1" s="1"/>
  <c r="AT1606" i="1"/>
  <c r="AR1604" i="1"/>
  <c r="AP1604" i="1" s="1"/>
  <c r="AT1604" i="1"/>
  <c r="AR1576" i="1"/>
  <c r="AP1576" i="1" s="1"/>
  <c r="AT1576" i="1"/>
  <c r="AT1572" i="1"/>
  <c r="AR1572" i="1"/>
  <c r="AP1572" i="1" s="1"/>
  <c r="AR1568" i="1"/>
  <c r="AP1568" i="1" s="1"/>
  <c r="AT1568" i="1"/>
  <c r="AT1555" i="1"/>
  <c r="AR1555" i="1"/>
  <c r="AP1555" i="1" s="1"/>
  <c r="AT1551" i="1"/>
  <c r="AR1551" i="1"/>
  <c r="AP1551" i="1" s="1"/>
  <c r="AT1546" i="1"/>
  <c r="AR1546" i="1"/>
  <c r="AP1546" i="1" s="1"/>
  <c r="AT1544" i="1"/>
  <c r="AR1544" i="1"/>
  <c r="AP1544" i="1" s="1"/>
  <c r="AT1535" i="1"/>
  <c r="AR1535" i="1"/>
  <c r="AP1535" i="1" s="1"/>
  <c r="AR1527" i="1"/>
  <c r="AP1527" i="1" s="1"/>
  <c r="AT1527" i="1"/>
  <c r="AR1524" i="1"/>
  <c r="AP1524" i="1" s="1"/>
  <c r="AT1524" i="1"/>
  <c r="AR1514" i="1"/>
  <c r="AP1514" i="1" s="1"/>
  <c r="AT1514" i="1"/>
  <c r="AT1503" i="1"/>
  <c r="AR1503" i="1"/>
  <c r="AP1503" i="1" s="1"/>
  <c r="AR1495" i="1"/>
  <c r="AP1495" i="1" s="1"/>
  <c r="AT1495" i="1"/>
  <c r="AT1486" i="1"/>
  <c r="AR1486" i="1"/>
  <c r="AP1486" i="1" s="1"/>
  <c r="AR1484" i="1"/>
  <c r="AP1484" i="1" s="1"/>
  <c r="AT1484" i="1"/>
  <c r="AT1452" i="1"/>
  <c r="AR1452" i="1"/>
  <c r="AP1452" i="1" s="1"/>
  <c r="AT1447" i="1"/>
  <c r="AR1447" i="1"/>
  <c r="AP1447" i="1" s="1"/>
  <c r="AR1444" i="1"/>
  <c r="AP1444" i="1" s="1"/>
  <c r="AT1444" i="1"/>
  <c r="AR1426" i="1"/>
  <c r="AP1426" i="1" s="1"/>
  <c r="AT1426" i="1"/>
  <c r="AT1421" i="1"/>
  <c r="AR1421" i="1"/>
  <c r="AP1421" i="1" s="1"/>
  <c r="AT1412" i="1"/>
  <c r="AR1412" i="1"/>
  <c r="AP1412" i="1" s="1"/>
  <c r="AT1396" i="1"/>
  <c r="AR1396" i="1"/>
  <c r="AP1396" i="1" s="1"/>
  <c r="AR1394" i="1"/>
  <c r="AP1394" i="1" s="1"/>
  <c r="AT1394" i="1"/>
  <c r="AT1380" i="1"/>
  <c r="AR1380" i="1"/>
  <c r="AP1380" i="1" s="1"/>
  <c r="AT1372" i="1"/>
  <c r="AR1372" i="1"/>
  <c r="AP1372" i="1" s="1"/>
  <c r="AT1373" i="1"/>
  <c r="AR1373" i="1"/>
  <c r="AP1373" i="1" s="1"/>
  <c r="AT1355" i="1"/>
  <c r="AR1355" i="1"/>
  <c r="AP1355" i="1" s="1"/>
  <c r="AR1343" i="1"/>
  <c r="AP1343" i="1" s="1"/>
  <c r="AT1343" i="1"/>
  <c r="AT1340" i="1"/>
  <c r="AR1340" i="1"/>
  <c r="AP1340" i="1" s="1"/>
  <c r="AR1334" i="1"/>
  <c r="AP1334" i="1" s="1"/>
  <c r="AT1334" i="1"/>
  <c r="AR1332" i="1"/>
  <c r="AP1332" i="1" s="1"/>
  <c r="AT1332" i="1"/>
  <c r="AT1314" i="1"/>
  <c r="AR1314" i="1"/>
  <c r="AP1314" i="1" s="1"/>
  <c r="AR1303" i="1"/>
  <c r="AP1303" i="1" s="1"/>
  <c r="AT1303" i="1"/>
  <c r="AR1295" i="1"/>
  <c r="AP1295" i="1" s="1"/>
  <c r="AT1295" i="1"/>
  <c r="AT1292" i="1"/>
  <c r="AR1292" i="1"/>
  <c r="AP1292" i="1" s="1"/>
  <c r="AT1284" i="1"/>
  <c r="AR1284" i="1"/>
  <c r="AP1284" i="1" s="1"/>
  <c r="AT1276" i="1"/>
  <c r="AR1276" i="1"/>
  <c r="AP1276" i="1" s="1"/>
  <c r="AR1268" i="1"/>
  <c r="AP1268" i="1" s="1"/>
  <c r="AT1268" i="1"/>
  <c r="AT1253" i="1"/>
  <c r="AR1253" i="1"/>
  <c r="AP1253" i="1" s="1"/>
  <c r="AT1247" i="1"/>
  <c r="AR1247" i="1"/>
  <c r="AP1247" i="1" s="1"/>
  <c r="AT1245" i="1"/>
  <c r="AR1245" i="1"/>
  <c r="AP1245" i="1" s="1"/>
  <c r="AR1231" i="1"/>
  <c r="AP1231" i="1" s="1"/>
  <c r="AT1231" i="1"/>
  <c r="AT1224" i="1"/>
  <c r="AR1224" i="1"/>
  <c r="AP1224" i="1" s="1"/>
  <c r="AT1220" i="1"/>
  <c r="AR1220" i="1"/>
  <c r="AP1220" i="1" s="1"/>
  <c r="AR1214" i="1"/>
  <c r="AP1214" i="1" s="1"/>
  <c r="AT1214" i="1"/>
  <c r="AT1212" i="1"/>
  <c r="AR1212" i="1"/>
  <c r="AP1212" i="1" s="1"/>
  <c r="AT1197" i="1"/>
  <c r="AR1197" i="1"/>
  <c r="AP1197" i="1" s="1"/>
  <c r="AT1196" i="1"/>
  <c r="AR1196" i="1"/>
  <c r="AP1196" i="1" s="1"/>
  <c r="AT1192" i="1"/>
  <c r="AR1192" i="1"/>
  <c r="AP1192" i="1" s="1"/>
  <c r="AR1164" i="1"/>
  <c r="AP1164" i="1" s="1"/>
  <c r="AT1164" i="1"/>
  <c r="AT1157" i="1"/>
  <c r="AR1157" i="1"/>
  <c r="AP1157" i="1" s="1"/>
  <c r="AT1156" i="1"/>
  <c r="AR1156" i="1"/>
  <c r="AP1156" i="1" s="1"/>
  <c r="AR1141" i="1"/>
  <c r="AP1141" i="1" s="1"/>
  <c r="AT1141" i="1"/>
  <c r="AT1132" i="1"/>
  <c r="AR1132" i="1"/>
  <c r="AP1132" i="1" s="1"/>
  <c r="AR1129" i="1"/>
  <c r="AP1129" i="1" s="1"/>
  <c r="AT1129" i="1"/>
  <c r="AR1127" i="1"/>
  <c r="AP1127" i="1" s="1"/>
  <c r="AT1127" i="1"/>
  <c r="AR1125" i="1"/>
  <c r="AP1125" i="1" s="1"/>
  <c r="AT1125" i="1"/>
  <c r="AT1124" i="1"/>
  <c r="AR1124" i="1"/>
  <c r="AP1124" i="1" s="1"/>
  <c r="AT1120" i="1"/>
  <c r="AR1120" i="1"/>
  <c r="AP1120" i="1" s="1"/>
  <c r="AT1112" i="1"/>
  <c r="AR1112" i="1"/>
  <c r="AP1112" i="1" s="1"/>
  <c r="AR1110" i="1"/>
  <c r="AP1110" i="1" s="1"/>
  <c r="AT1110" i="1"/>
  <c r="AT1108" i="1"/>
  <c r="AR1108" i="1"/>
  <c r="AP1108" i="1" s="1"/>
  <c r="AT1102" i="1"/>
  <c r="AR1102" i="1"/>
  <c r="AP1102" i="1" s="1"/>
  <c r="AT1091" i="1"/>
  <c r="AR1091" i="1"/>
  <c r="AP1091" i="1" s="1"/>
  <c r="AR1080" i="1"/>
  <c r="AP1080" i="1" s="1"/>
  <c r="AT1080" i="1"/>
  <c r="AT1076" i="1"/>
  <c r="AR1076" i="1"/>
  <c r="AP1076" i="1" s="1"/>
  <c r="AT1066" i="1"/>
  <c r="AR1066" i="1"/>
  <c r="AP1066" i="1" s="1"/>
  <c r="AR1053" i="1"/>
  <c r="AP1053" i="1" s="1"/>
  <c r="AT1053" i="1"/>
  <c r="AT1048" i="1"/>
  <c r="AR1048" i="1"/>
  <c r="AP1048" i="1" s="1"/>
  <c r="AT1032" i="1"/>
  <c r="AR1032" i="1"/>
  <c r="AP1032" i="1" s="1"/>
  <c r="AR1026" i="1"/>
  <c r="AP1026" i="1" s="1"/>
  <c r="AT1026" i="1"/>
  <c r="AT1020" i="1"/>
  <c r="AR1020" i="1"/>
  <c r="AP1020" i="1" s="1"/>
  <c r="AT1011" i="1"/>
  <c r="AR1011" i="1"/>
  <c r="AP1011" i="1" s="1"/>
  <c r="AR1008" i="1"/>
  <c r="AP1008" i="1" s="1"/>
  <c r="AT1008" i="1"/>
  <c r="AR1006" i="1"/>
  <c r="AP1006" i="1" s="1"/>
  <c r="AT1006" i="1"/>
  <c r="AT992" i="1"/>
  <c r="AR992" i="1"/>
  <c r="AP992" i="1" s="1"/>
  <c r="AR991" i="1"/>
  <c r="AP991" i="1" s="1"/>
  <c r="AT991" i="1"/>
  <c r="AT983" i="1"/>
  <c r="AR983" i="1"/>
  <c r="AP983" i="1" s="1"/>
  <c r="AT977" i="1"/>
  <c r="AR977" i="1"/>
  <c r="AP977" i="1" s="1"/>
  <c r="AT972" i="1"/>
  <c r="AR972" i="1"/>
  <c r="AP972" i="1" s="1"/>
  <c r="AT971" i="1"/>
  <c r="AR971" i="1"/>
  <c r="AP971" i="1" s="1"/>
  <c r="AT968" i="1"/>
  <c r="AR968" i="1"/>
  <c r="AP968" i="1" s="1"/>
  <c r="AR963" i="1"/>
  <c r="AP963" i="1" s="1"/>
  <c r="AT963" i="1"/>
  <c r="AT960" i="1"/>
  <c r="AR960" i="1"/>
  <c r="AP960" i="1" s="1"/>
  <c r="AR958" i="1"/>
  <c r="AP958" i="1" s="1"/>
  <c r="AT958" i="1"/>
  <c r="AT952" i="1"/>
  <c r="AR952" i="1"/>
  <c r="AP952" i="1" s="1"/>
  <c r="AR947" i="1"/>
  <c r="AP947" i="1" s="1"/>
  <c r="AT947" i="1"/>
  <c r="AR943" i="1"/>
  <c r="AP943" i="1" s="1"/>
  <c r="AT943" i="1"/>
  <c r="AR942" i="1"/>
  <c r="AP942" i="1" s="1"/>
  <c r="AT942" i="1"/>
  <c r="AR936" i="1"/>
  <c r="AP936" i="1" s="1"/>
  <c r="AT936" i="1"/>
  <c r="AR934" i="1"/>
  <c r="AP934" i="1" s="1"/>
  <c r="AT934" i="1"/>
  <c r="AR932" i="1"/>
  <c r="AP932" i="1" s="1"/>
  <c r="AT932" i="1"/>
  <c r="AR928" i="1"/>
  <c r="AP928" i="1" s="1"/>
  <c r="AT928" i="1"/>
  <c r="AR924" i="1"/>
  <c r="AP924" i="1" s="1"/>
  <c r="AT924" i="1"/>
  <c r="AR912" i="1"/>
  <c r="AP912" i="1" s="1"/>
  <c r="AT912" i="1"/>
  <c r="AT904" i="1"/>
  <c r="AR904" i="1"/>
  <c r="AP904" i="1" s="1"/>
  <c r="AT902" i="1"/>
  <c r="AR902" i="1"/>
  <c r="AP902" i="1" s="1"/>
  <c r="AT899" i="1"/>
  <c r="AR899" i="1"/>
  <c r="AP899" i="1" s="1"/>
  <c r="AT896" i="1"/>
  <c r="AR896" i="1"/>
  <c r="AP896" i="1" s="1"/>
  <c r="AT888" i="1"/>
  <c r="AR888" i="1"/>
  <c r="AP888" i="1" s="1"/>
  <c r="AR882" i="1"/>
  <c r="AP882" i="1" s="1"/>
  <c r="AT882" i="1"/>
  <c r="AR880" i="1"/>
  <c r="AP880" i="1" s="1"/>
  <c r="AT880" i="1"/>
  <c r="AR872" i="1"/>
  <c r="AP872" i="1" s="1"/>
  <c r="AT872" i="1"/>
  <c r="AT866" i="1"/>
  <c r="AR866" i="1"/>
  <c r="AP866" i="1" s="1"/>
  <c r="AT859" i="1"/>
  <c r="AR859" i="1"/>
  <c r="AP859" i="1" s="1"/>
  <c r="AR832" i="1"/>
  <c r="AP832" i="1" s="1"/>
  <c r="AT832" i="1"/>
  <c r="AR819" i="1"/>
  <c r="AP819" i="1" s="1"/>
  <c r="AT819" i="1"/>
  <c r="AR817" i="1"/>
  <c r="AP817" i="1" s="1"/>
  <c r="AT817" i="1"/>
  <c r="AT816" i="1"/>
  <c r="AR816" i="1"/>
  <c r="AP816" i="1" s="1"/>
  <c r="AT808" i="1"/>
  <c r="AR808" i="1"/>
  <c r="AP808" i="1" s="1"/>
  <c r="AR801" i="1"/>
  <c r="AP801" i="1" s="1"/>
  <c r="AT801" i="1"/>
  <c r="AT798" i="1"/>
  <c r="AR798" i="1"/>
  <c r="AP798" i="1" s="1"/>
  <c r="AT776" i="1"/>
  <c r="AR776" i="1"/>
  <c r="AP776" i="1" s="1"/>
  <c r="AT774" i="1"/>
  <c r="AR774" i="1"/>
  <c r="AP774" i="1" s="1"/>
  <c r="AT768" i="1"/>
  <c r="AR768" i="1"/>
  <c r="AP768" i="1" s="1"/>
  <c r="AT766" i="1"/>
  <c r="AR766" i="1"/>
  <c r="AP766" i="1" s="1"/>
  <c r="AT760" i="1"/>
  <c r="AR760" i="1"/>
  <c r="AP760" i="1" s="1"/>
  <c r="AT752" i="1"/>
  <c r="AR752" i="1"/>
  <c r="AP752" i="1" s="1"/>
  <c r="AT744" i="1"/>
  <c r="AR744" i="1"/>
  <c r="AP744" i="1" s="1"/>
  <c r="AR736" i="1"/>
  <c r="AP736" i="1" s="1"/>
  <c r="AT736" i="1"/>
  <c r="AR726" i="1"/>
  <c r="AP726" i="1" s="1"/>
  <c r="AT726" i="1"/>
  <c r="AT720" i="1"/>
  <c r="AR720" i="1"/>
  <c r="AP720" i="1" s="1"/>
  <c r="AR711" i="1"/>
  <c r="AP711" i="1" s="1"/>
  <c r="AT711" i="1"/>
  <c r="AT701" i="1"/>
  <c r="AR701" i="1"/>
  <c r="AP701" i="1" s="1"/>
  <c r="AR698" i="1"/>
  <c r="AP698" i="1" s="1"/>
  <c r="AT698" i="1"/>
  <c r="AT692" i="1"/>
  <c r="AR692" i="1"/>
  <c r="AP692" i="1" s="1"/>
  <c r="AT689" i="1"/>
  <c r="AR689" i="1"/>
  <c r="AP689" i="1" s="1"/>
  <c r="AT683" i="1"/>
  <c r="AR683" i="1"/>
  <c r="AP683" i="1" s="1"/>
  <c r="AT681" i="1"/>
  <c r="AR681" i="1"/>
  <c r="AP681" i="1" s="1"/>
  <c r="AT680" i="1"/>
  <c r="AR680" i="1"/>
  <c r="AP680" i="1" s="1"/>
  <c r="AR679" i="1"/>
  <c r="AP679" i="1" s="1"/>
  <c r="AT679" i="1"/>
  <c r="AT677" i="1"/>
  <c r="AR677" i="1"/>
  <c r="AP677" i="1" s="1"/>
  <c r="AT668" i="1"/>
  <c r="AR668" i="1"/>
  <c r="AP668" i="1" s="1"/>
  <c r="AR664" i="1"/>
  <c r="AP664" i="1" s="1"/>
  <c r="AT664" i="1"/>
  <c r="AT661" i="1"/>
  <c r="AR661" i="1"/>
  <c r="AP661" i="1" s="1"/>
  <c r="AT656" i="1"/>
  <c r="AR656" i="1"/>
  <c r="AP656" i="1" s="1"/>
  <c r="AT652" i="1"/>
  <c r="AR652" i="1"/>
  <c r="AP652" i="1" s="1"/>
  <c r="AR639" i="1"/>
  <c r="AP639" i="1" s="1"/>
  <c r="AT639" i="1"/>
  <c r="AR628" i="1"/>
  <c r="AP628" i="1" s="1"/>
  <c r="AT628" i="1"/>
  <c r="AT620" i="1"/>
  <c r="AR620" i="1"/>
  <c r="AP620" i="1" s="1"/>
  <c r="AT612" i="1"/>
  <c r="AR612" i="1"/>
  <c r="AP612" i="1" s="1"/>
  <c r="AR603" i="1"/>
  <c r="AP603" i="1" s="1"/>
  <c r="AT603" i="1"/>
  <c r="AR602" i="1"/>
  <c r="AP602" i="1" s="1"/>
  <c r="AT602" i="1"/>
  <c r="AT600" i="1"/>
  <c r="AR600" i="1"/>
  <c r="AP600" i="1" s="1"/>
  <c r="AT588" i="1"/>
  <c r="AR588" i="1"/>
  <c r="AP588" i="1" s="1"/>
  <c r="AT580" i="1"/>
  <c r="AR580" i="1"/>
  <c r="AP580" i="1" s="1"/>
  <c r="AR575" i="1"/>
  <c r="AP575" i="1" s="1"/>
  <c r="AT575" i="1"/>
  <c r="AR540" i="1"/>
  <c r="AP540" i="1" s="1"/>
  <c r="AT540" i="1"/>
  <c r="AR538" i="1"/>
  <c r="AP538" i="1" s="1"/>
  <c r="AT538" i="1"/>
  <c r="AT535" i="1"/>
  <c r="AR535" i="1"/>
  <c r="AP535" i="1" s="1"/>
  <c r="AR532" i="1"/>
  <c r="AP532" i="1" s="1"/>
  <c r="AT532" i="1"/>
  <c r="AR517" i="1"/>
  <c r="AP517" i="1" s="1"/>
  <c r="AT517" i="1"/>
  <c r="AR514" i="1"/>
  <c r="AP514" i="1" s="1"/>
  <c r="AT514" i="1"/>
  <c r="AT507" i="1"/>
  <c r="AR507" i="1"/>
  <c r="AP507" i="1" s="1"/>
  <c r="AR504" i="1"/>
  <c r="AP504" i="1" s="1"/>
  <c r="AT504" i="1"/>
  <c r="AR492" i="1"/>
  <c r="AP492" i="1" s="1"/>
  <c r="AT492" i="1"/>
  <c r="AR484" i="1"/>
  <c r="AP484" i="1" s="1"/>
  <c r="AT484" i="1"/>
  <c r="AR472" i="1"/>
  <c r="AP472" i="1" s="1"/>
  <c r="AT472" i="1"/>
  <c r="AR468" i="1"/>
  <c r="AP468" i="1" s="1"/>
  <c r="AT468" i="1"/>
  <c r="AR466" i="1"/>
  <c r="AP466" i="1" s="1"/>
  <c r="AT466" i="1"/>
  <c r="AT452" i="1"/>
  <c r="AR452" i="1"/>
  <c r="AP452" i="1" s="1"/>
  <c r="AT451" i="1"/>
  <c r="AR451" i="1"/>
  <c r="AP451" i="1" s="1"/>
  <c r="AR450" i="1"/>
  <c r="AP450" i="1" s="1"/>
  <c r="AT450" i="1"/>
  <c r="AT448" i="1"/>
  <c r="AR448" i="1"/>
  <c r="AP448" i="1" s="1"/>
  <c r="AR447" i="1"/>
  <c r="AP447" i="1" s="1"/>
  <c r="AT447" i="1"/>
  <c r="AR444" i="1"/>
  <c r="AP444" i="1" s="1"/>
  <c r="AT444" i="1"/>
  <c r="AR431" i="1"/>
  <c r="AP431" i="1" s="1"/>
  <c r="AT431" i="1"/>
  <c r="AR422" i="1"/>
  <c r="AP422" i="1" s="1"/>
  <c r="AT422" i="1"/>
  <c r="AR391" i="1"/>
  <c r="AP391" i="1" s="1"/>
  <c r="AT391" i="1"/>
  <c r="AR384" i="1"/>
  <c r="AP384" i="1" s="1"/>
  <c r="AT384" i="1"/>
  <c r="AR363" i="1"/>
  <c r="AP363" i="1" s="1"/>
  <c r="AT363" i="1"/>
  <c r="AR360" i="1"/>
  <c r="AP360" i="1" s="1"/>
  <c r="AT360" i="1"/>
  <c r="AR352" i="1"/>
  <c r="AP352" i="1" s="1"/>
  <c r="AT352" i="1"/>
  <c r="AR350" i="1"/>
  <c r="AP350" i="1" s="1"/>
  <c r="AT350" i="1"/>
  <c r="AT324" i="1"/>
  <c r="AR324" i="1"/>
  <c r="AP324" i="1" s="1"/>
  <c r="AR323" i="1"/>
  <c r="AP323" i="1" s="1"/>
  <c r="AT323" i="1"/>
  <c r="AT322" i="1"/>
  <c r="AR322" i="1"/>
  <c r="AP322" i="1" s="1"/>
  <c r="AR320" i="1"/>
  <c r="AP320" i="1" s="1"/>
  <c r="AT320" i="1"/>
  <c r="AR315" i="1"/>
  <c r="AP315" i="1" s="1"/>
  <c r="AT315" i="1"/>
  <c r="AR312" i="1"/>
  <c r="AP312" i="1" s="1"/>
  <c r="AT312" i="1"/>
  <c r="AT306" i="1"/>
  <c r="AR306" i="1"/>
  <c r="AP306" i="1" s="1"/>
  <c r="AR298" i="1"/>
  <c r="AP298" i="1" s="1"/>
  <c r="AT298" i="1"/>
  <c r="AR287" i="1"/>
  <c r="AP287" i="1" s="1"/>
  <c r="AT287" i="1"/>
  <c r="AT282" i="1"/>
  <c r="AR282" i="1"/>
  <c r="AP282" i="1" s="1"/>
  <c r="AR280" i="1"/>
  <c r="AP280" i="1" s="1"/>
  <c r="AT280" i="1"/>
  <c r="AR276" i="1"/>
  <c r="AP276" i="1" s="1"/>
  <c r="AT276" i="1"/>
  <c r="AT268" i="1"/>
  <c r="AR268" i="1"/>
  <c r="AP268" i="1" s="1"/>
  <c r="AT266" i="1"/>
  <c r="AR266" i="1"/>
  <c r="AP266" i="1" s="1"/>
  <c r="AT252" i="1"/>
  <c r="AR252" i="1"/>
  <c r="AP252" i="1" s="1"/>
  <c r="AT237" i="1"/>
  <c r="AR237" i="1"/>
  <c r="AP237" i="1" s="1"/>
  <c r="AT232" i="1"/>
  <c r="AR232" i="1"/>
  <c r="AP232" i="1" s="1"/>
  <c r="AR216" i="1"/>
  <c r="AP216" i="1" s="1"/>
  <c r="AT216" i="1"/>
  <c r="AR210" i="1"/>
  <c r="AP210" i="1" s="1"/>
  <c r="AT210" i="1"/>
  <c r="AR204" i="1"/>
  <c r="AP204" i="1" s="1"/>
  <c r="AT204" i="1"/>
  <c r="AT200" i="1"/>
  <c r="AR200" i="1"/>
  <c r="AP200" i="1" s="1"/>
  <c r="AT196" i="1"/>
  <c r="AR196" i="1"/>
  <c r="AP196" i="1" s="1"/>
  <c r="AR194" i="1"/>
  <c r="AP194" i="1" s="1"/>
  <c r="AT194" i="1"/>
  <c r="AT192" i="1"/>
  <c r="AR192" i="1"/>
  <c r="AP192" i="1" s="1"/>
  <c r="AR188" i="1"/>
  <c r="AP188" i="1" s="1"/>
  <c r="AT188" i="1"/>
  <c r="AR184" i="1"/>
  <c r="AP184" i="1" s="1"/>
  <c r="AT184" i="1"/>
  <c r="AT179" i="1"/>
  <c r="AR179" i="1"/>
  <c r="AP179" i="1" s="1"/>
  <c r="AT175" i="1"/>
  <c r="AR175" i="1"/>
  <c r="AP175" i="1" s="1"/>
  <c r="AT173" i="1"/>
  <c r="AR173" i="1"/>
  <c r="AP173" i="1" s="1"/>
  <c r="AT172" i="1"/>
  <c r="AR172" i="1"/>
  <c r="AP172" i="1" s="1"/>
  <c r="AR164" i="1"/>
  <c r="AP164" i="1" s="1"/>
  <c r="AT164" i="1"/>
  <c r="AT156" i="1"/>
  <c r="AR156" i="1"/>
  <c r="AP156" i="1" s="1"/>
  <c r="AR155" i="1"/>
  <c r="AP155" i="1" s="1"/>
  <c r="AT155" i="1"/>
  <c r="AT148" i="1"/>
  <c r="AR148" i="1"/>
  <c r="AP148" i="1" s="1"/>
  <c r="AR141" i="1"/>
  <c r="AP141" i="1" s="1"/>
  <c r="AT141" i="1"/>
  <c r="AR138" i="1"/>
  <c r="AP138" i="1" s="1"/>
  <c r="AT138" i="1"/>
  <c r="AT132" i="1"/>
  <c r="AR132" i="1"/>
  <c r="AP132" i="1" s="1"/>
  <c r="AR129" i="1"/>
  <c r="AP129" i="1" s="1"/>
  <c r="AT129" i="1"/>
  <c r="AR124" i="1"/>
  <c r="AP124" i="1" s="1"/>
  <c r="AT124" i="1"/>
  <c r="AR117" i="1"/>
  <c r="AP117" i="1" s="1"/>
  <c r="AT117" i="1"/>
  <c r="AR116" i="1"/>
  <c r="AP116" i="1" s="1"/>
  <c r="AT116" i="1"/>
  <c r="AT112" i="1"/>
  <c r="AR112" i="1"/>
  <c r="AP112" i="1" s="1"/>
  <c r="AR108" i="1"/>
  <c r="AP108" i="1" s="1"/>
  <c r="AT108" i="1"/>
  <c r="AR100" i="1"/>
  <c r="AP100" i="1" s="1"/>
  <c r="AT100" i="1"/>
  <c r="AR87" i="1"/>
  <c r="AP87" i="1" s="1"/>
  <c r="AT87" i="1"/>
  <c r="AR84" i="1"/>
  <c r="AP84" i="1" s="1"/>
  <c r="AT84" i="1"/>
  <c r="AT68" i="1"/>
  <c r="AR68" i="1"/>
  <c r="AP68" i="1" s="1"/>
  <c r="AR64" i="1"/>
  <c r="AP64" i="1" s="1"/>
  <c r="AT64" i="1"/>
  <c r="AT63" i="1"/>
  <c r="AR63" i="1"/>
  <c r="AP63" i="1" s="1"/>
  <c r="AT58" i="1"/>
  <c r="AR58" i="1"/>
  <c r="AP58" i="1" s="1"/>
  <c r="AT26" i="1"/>
  <c r="AR26" i="1"/>
  <c r="AP26" i="1" s="1"/>
  <c r="AR23" i="1"/>
  <c r="AP23" i="1" s="1"/>
  <c r="AT23" i="1"/>
  <c r="AT15" i="1"/>
  <c r="AR15" i="1"/>
  <c r="AP15" i="1" s="1"/>
  <c r="J29" i="1"/>
  <c r="L29" i="1"/>
  <c r="K11" i="1" s="1"/>
  <c r="AR5008" i="1"/>
  <c r="AP5008" i="1" s="1"/>
  <c r="AT5008" i="1"/>
  <c r="AT5004" i="1"/>
  <c r="AR5004" i="1"/>
  <c r="AP5004" i="1" s="1"/>
  <c r="AR5000" i="1"/>
  <c r="AP5000" i="1" s="1"/>
  <c r="AT5000" i="1"/>
  <c r="AT4997" i="1"/>
  <c r="AR4997" i="1"/>
  <c r="AP4997" i="1" s="1"/>
  <c r="AT4988" i="1"/>
  <c r="AR4988" i="1"/>
  <c r="AP4988" i="1" s="1"/>
  <c r="AR4984" i="1"/>
  <c r="AP4984" i="1" s="1"/>
  <c r="AT4984" i="1"/>
  <c r="AT4983" i="1"/>
  <c r="AR4983" i="1"/>
  <c r="AP4983" i="1" s="1"/>
  <c r="AT4981" i="1"/>
  <c r="AR4981" i="1"/>
  <c r="AP4981" i="1" s="1"/>
  <c r="AR4979" i="1"/>
  <c r="AP4979" i="1" s="1"/>
  <c r="AT4979" i="1"/>
  <c r="AT4976" i="1"/>
  <c r="AR4976" i="1"/>
  <c r="AP4976" i="1" s="1"/>
  <c r="AT4968" i="1"/>
  <c r="AR4968" i="1"/>
  <c r="AP4968" i="1" s="1"/>
  <c r="AT4967" i="1"/>
  <c r="AR4967" i="1"/>
  <c r="AP4967" i="1" s="1"/>
  <c r="AT4965" i="1"/>
  <c r="AR4965" i="1"/>
  <c r="AP4965" i="1" s="1"/>
  <c r="AT4952" i="1"/>
  <c r="AR4952" i="1"/>
  <c r="AP4952" i="1" s="1"/>
  <c r="AT4950" i="1"/>
  <c r="AR4950" i="1"/>
  <c r="AP4950" i="1" s="1"/>
  <c r="AR4948" i="1"/>
  <c r="AP4948" i="1" s="1"/>
  <c r="AT4948" i="1"/>
  <c r="AT4944" i="1"/>
  <c r="AR4944" i="1"/>
  <c r="AP4944" i="1" s="1"/>
  <c r="AT4909" i="1"/>
  <c r="AR4909" i="1"/>
  <c r="AP4909" i="1" s="1"/>
  <c r="AR4903" i="1"/>
  <c r="AP4903" i="1" s="1"/>
  <c r="AT4903" i="1"/>
  <c r="AT4888" i="1"/>
  <c r="AR4888" i="1"/>
  <c r="AP4888" i="1" s="1"/>
  <c r="AT4879" i="1"/>
  <c r="AR4879" i="1"/>
  <c r="AP4879" i="1" s="1"/>
  <c r="AT4863" i="1"/>
  <c r="AR4863" i="1"/>
  <c r="AP4863" i="1" s="1"/>
  <c r="AR4845" i="1"/>
  <c r="AP4845" i="1" s="1"/>
  <c r="AT4845" i="1"/>
  <c r="AT4823" i="1"/>
  <c r="AR4823" i="1"/>
  <c r="AP4823" i="1" s="1"/>
  <c r="AR4807" i="1"/>
  <c r="AP4807" i="1" s="1"/>
  <c r="AT4807" i="1"/>
  <c r="AR4804" i="1"/>
  <c r="AP4804" i="1" s="1"/>
  <c r="AT4804" i="1"/>
  <c r="AR4788" i="1"/>
  <c r="AP4788" i="1" s="1"/>
  <c r="AT4788" i="1"/>
  <c r="AT4785" i="1"/>
  <c r="AR4785" i="1"/>
  <c r="AP4785" i="1" s="1"/>
  <c r="AR4778" i="1"/>
  <c r="AP4778" i="1" s="1"/>
  <c r="AT4778" i="1"/>
  <c r="AR4776" i="1"/>
  <c r="AP4776" i="1" s="1"/>
  <c r="AT4776" i="1"/>
  <c r="AT4768" i="1"/>
  <c r="AR4768" i="1"/>
  <c r="AP4768" i="1" s="1"/>
  <c r="AT4760" i="1"/>
  <c r="AR4760" i="1"/>
  <c r="AP4760" i="1" s="1"/>
  <c r="AT4747" i="1"/>
  <c r="AR4747" i="1"/>
  <c r="AP4747" i="1" s="1"/>
  <c r="AR4737" i="1"/>
  <c r="AP4737" i="1" s="1"/>
  <c r="AT4737" i="1"/>
  <c r="AR4726" i="1"/>
  <c r="AP4726" i="1" s="1"/>
  <c r="AT4726" i="1"/>
  <c r="AT4716" i="1"/>
  <c r="AR4716" i="1"/>
  <c r="AP4716" i="1" s="1"/>
  <c r="AR4711" i="1"/>
  <c r="AP4711" i="1" s="1"/>
  <c r="AT4711" i="1"/>
  <c r="AR4708" i="1"/>
  <c r="AP4708" i="1" s="1"/>
  <c r="AT4708" i="1"/>
  <c r="AR4703" i="1"/>
  <c r="AP4703" i="1" s="1"/>
  <c r="AT4703" i="1"/>
  <c r="AR4695" i="1"/>
  <c r="AP4695" i="1" s="1"/>
  <c r="AT4695" i="1"/>
  <c r="AR4692" i="1"/>
  <c r="AP4692" i="1" s="1"/>
  <c r="AT4692" i="1"/>
  <c r="AR4689" i="1"/>
  <c r="AP4689" i="1" s="1"/>
  <c r="AT4689" i="1"/>
  <c r="AR4683" i="1"/>
  <c r="AP4683" i="1" s="1"/>
  <c r="AT4683" i="1"/>
  <c r="AT4680" i="1"/>
  <c r="AR4680" i="1"/>
  <c r="AP4680" i="1" s="1"/>
  <c r="AR4671" i="1"/>
  <c r="AP4671" i="1" s="1"/>
  <c r="AT4671" i="1"/>
  <c r="AT4668" i="1"/>
  <c r="AR4668" i="1"/>
  <c r="AP4668" i="1" s="1"/>
  <c r="AR4666" i="1"/>
  <c r="AP4666" i="1" s="1"/>
  <c r="AT4666" i="1"/>
  <c r="AT4657" i="1"/>
  <c r="AR4657" i="1"/>
  <c r="AP4657" i="1" s="1"/>
  <c r="AR4652" i="1"/>
  <c r="AP4652" i="1" s="1"/>
  <c r="AT4652" i="1"/>
  <c r="AR4638" i="1"/>
  <c r="AP4638" i="1" s="1"/>
  <c r="AT4638" i="1"/>
  <c r="AT4632" i="1"/>
  <c r="AR4632" i="1"/>
  <c r="AP4632" i="1" s="1"/>
  <c r="AT4628" i="1"/>
  <c r="AR4628" i="1"/>
  <c r="AP4628" i="1" s="1"/>
  <c r="AR4622" i="1"/>
  <c r="AP4622" i="1" s="1"/>
  <c r="AT4622" i="1"/>
  <c r="AT4620" i="1"/>
  <c r="AR4620" i="1"/>
  <c r="AP4620" i="1" s="1"/>
  <c r="AR4615" i="1"/>
  <c r="AP4615" i="1" s="1"/>
  <c r="AT4615" i="1"/>
  <c r="AR4602" i="1"/>
  <c r="AP4602" i="1" s="1"/>
  <c r="AT4602" i="1"/>
  <c r="AT4592" i="1"/>
  <c r="AR4592" i="1"/>
  <c r="AP4592" i="1" s="1"/>
  <c r="AR4591" i="1"/>
  <c r="AP4591" i="1" s="1"/>
  <c r="AT4591" i="1"/>
  <c r="AT4588" i="1"/>
  <c r="AR4588" i="1"/>
  <c r="AP4588" i="1" s="1"/>
  <c r="AR4586" i="1"/>
  <c r="AP4586" i="1" s="1"/>
  <c r="AT4586" i="1"/>
  <c r="AR4575" i="1"/>
  <c r="AP4575" i="1" s="1"/>
  <c r="AT4575" i="1"/>
  <c r="AR4571" i="1"/>
  <c r="AP4571" i="1" s="1"/>
  <c r="AT4571" i="1"/>
  <c r="AT4564" i="1"/>
  <c r="AR4564" i="1"/>
  <c r="AP4564" i="1" s="1"/>
  <c r="AR4555" i="1"/>
  <c r="AP4555" i="1" s="1"/>
  <c r="AT4555" i="1"/>
  <c r="AR4551" i="1"/>
  <c r="AP4551" i="1" s="1"/>
  <c r="AT4551" i="1"/>
  <c r="AR4548" i="1"/>
  <c r="AP4548" i="1" s="1"/>
  <c r="AT4548" i="1"/>
  <c r="AT4544" i="1"/>
  <c r="AR4544" i="1"/>
  <c r="AP4544" i="1" s="1"/>
  <c r="AR4543" i="1"/>
  <c r="AP4543" i="1" s="1"/>
  <c r="AT4543" i="1"/>
  <c r="AT4537" i="1"/>
  <c r="AR4537" i="1"/>
  <c r="AP4537" i="1" s="1"/>
  <c r="AR4524" i="1"/>
  <c r="AP4524" i="1" s="1"/>
  <c r="AT4524" i="1"/>
  <c r="AT4519" i="1"/>
  <c r="AR4519" i="1"/>
  <c r="AP4519" i="1" s="1"/>
  <c r="AT4517" i="1"/>
  <c r="AR4517" i="1"/>
  <c r="AP4517" i="1" s="1"/>
  <c r="AR4508" i="1"/>
  <c r="AP4508" i="1" s="1"/>
  <c r="AT4508" i="1"/>
  <c r="AT4507" i="1"/>
  <c r="AR4507" i="1"/>
  <c r="AP4507" i="1" s="1"/>
  <c r="AT4500" i="1"/>
  <c r="AR4500" i="1"/>
  <c r="AP4500" i="1" s="1"/>
  <c r="AR4499" i="1"/>
  <c r="AP4499" i="1" s="1"/>
  <c r="AT4499" i="1"/>
  <c r="AT4490" i="1"/>
  <c r="AR4490" i="1"/>
  <c r="AP4490" i="1" s="1"/>
  <c r="AR4482" i="1"/>
  <c r="AP4482" i="1" s="1"/>
  <c r="AT4482" i="1"/>
  <c r="AT4473" i="1"/>
  <c r="AR4473" i="1"/>
  <c r="AP4473" i="1" s="1"/>
  <c r="AT4468" i="1"/>
  <c r="AR4468" i="1"/>
  <c r="AP4468" i="1" s="1"/>
  <c r="AR4464" i="1"/>
  <c r="AP4464" i="1" s="1"/>
  <c r="AT4464" i="1"/>
  <c r="AR4451" i="1"/>
  <c r="AP4451" i="1" s="1"/>
  <c r="AT4451" i="1"/>
  <c r="AR4444" i="1"/>
  <c r="AP4444" i="1" s="1"/>
  <c r="AT4444" i="1"/>
  <c r="AR4432" i="1"/>
  <c r="AP4432" i="1" s="1"/>
  <c r="AT4432" i="1"/>
  <c r="AT4417" i="1"/>
  <c r="AR4417" i="1"/>
  <c r="AP4417" i="1" s="1"/>
  <c r="AR4412" i="1"/>
  <c r="AP4412" i="1" s="1"/>
  <c r="AT4412" i="1"/>
  <c r="AT4409" i="1"/>
  <c r="AR4409" i="1"/>
  <c r="AP4409" i="1" s="1"/>
  <c r="AT4405" i="1"/>
  <c r="AR4405" i="1"/>
  <c r="AP4405" i="1" s="1"/>
  <c r="AR4404" i="1"/>
  <c r="AP4404" i="1" s="1"/>
  <c r="AT4404" i="1"/>
  <c r="AT4402" i="1"/>
  <c r="AR4402" i="1"/>
  <c r="AP4402" i="1" s="1"/>
  <c r="AR4399" i="1"/>
  <c r="AP4399" i="1" s="1"/>
  <c r="AT4399" i="1"/>
  <c r="AR4352" i="1"/>
  <c r="AP4352" i="1" s="1"/>
  <c r="AT4352" i="1"/>
  <c r="AR4351" i="1"/>
  <c r="AP4351" i="1" s="1"/>
  <c r="AT4351" i="1"/>
  <c r="AT4333" i="1"/>
  <c r="AR4333" i="1"/>
  <c r="AP4333" i="1" s="1"/>
  <c r="AR4313" i="1"/>
  <c r="AP4313" i="1" s="1"/>
  <c r="AT4313" i="1"/>
  <c r="AR4308" i="1"/>
  <c r="AP4308" i="1" s="1"/>
  <c r="AT4308" i="1"/>
  <c r="AR4304" i="1"/>
  <c r="AP4304" i="1" s="1"/>
  <c r="AT4304" i="1"/>
  <c r="AT4300" i="1"/>
  <c r="AR4300" i="1"/>
  <c r="AP4300" i="1" s="1"/>
  <c r="AR4299" i="1"/>
  <c r="AP4299" i="1" s="1"/>
  <c r="AT4299" i="1"/>
  <c r="AT4285" i="1"/>
  <c r="AR4285" i="1"/>
  <c r="AP4285" i="1" s="1"/>
  <c r="AT4275" i="1"/>
  <c r="AR4275" i="1"/>
  <c r="AP4275" i="1" s="1"/>
  <c r="AT4267" i="1"/>
  <c r="AR4267" i="1"/>
  <c r="AP4267" i="1" s="1"/>
  <c r="AT4260" i="1"/>
  <c r="AR4260" i="1"/>
  <c r="AP4260" i="1" s="1"/>
  <c r="AT4247" i="1"/>
  <c r="AR4247" i="1"/>
  <c r="AP4247" i="1" s="1"/>
  <c r="AT4224" i="1"/>
  <c r="AR4224" i="1"/>
  <c r="AP4224" i="1" s="1"/>
  <c r="AR4213" i="1"/>
  <c r="AP4213" i="1" s="1"/>
  <c r="AT4213" i="1"/>
  <c r="AR4204" i="1"/>
  <c r="AP4204" i="1" s="1"/>
  <c r="AT4204" i="1"/>
  <c r="AT4196" i="1"/>
  <c r="AR4196" i="1"/>
  <c r="AP4196" i="1" s="1"/>
  <c r="AT4148" i="1"/>
  <c r="AR4148" i="1"/>
  <c r="AP4148" i="1" s="1"/>
  <c r="AT4142" i="1"/>
  <c r="AR4142" i="1"/>
  <c r="AP4142" i="1" s="1"/>
  <c r="AT4131" i="1"/>
  <c r="AR4131" i="1"/>
  <c r="AP4131" i="1" s="1"/>
  <c r="AT4112" i="1"/>
  <c r="AR4112" i="1"/>
  <c r="AP4112" i="1" s="1"/>
  <c r="AT4106" i="1"/>
  <c r="AR4106" i="1"/>
  <c r="AP4106" i="1" s="1"/>
  <c r="AT4104" i="1"/>
  <c r="AR4104" i="1"/>
  <c r="AP4104" i="1" s="1"/>
  <c r="AT4101" i="1"/>
  <c r="AR4101" i="1"/>
  <c r="AP4101" i="1" s="1"/>
  <c r="AR4092" i="1"/>
  <c r="AP4092" i="1" s="1"/>
  <c r="AT4092" i="1"/>
  <c r="AR4072" i="1"/>
  <c r="AP4072" i="1" s="1"/>
  <c r="AT4072" i="1"/>
  <c r="AT4071" i="1"/>
  <c r="AR4071" i="1"/>
  <c r="AP4071" i="1" s="1"/>
  <c r="AT4063" i="1"/>
  <c r="AR4063" i="1"/>
  <c r="AP4063" i="1" s="1"/>
  <c r="AR4059" i="1"/>
  <c r="AP4059" i="1" s="1"/>
  <c r="AT4059" i="1"/>
  <c r="AT4047" i="1"/>
  <c r="AR4047" i="1"/>
  <c r="AP4047" i="1" s="1"/>
  <c r="AT4038" i="1"/>
  <c r="AR4038" i="1"/>
  <c r="AP4038" i="1" s="1"/>
  <c r="AT4030" i="1"/>
  <c r="AR4030" i="1"/>
  <c r="AP4030" i="1" s="1"/>
  <c r="AR4024" i="1"/>
  <c r="AP4024" i="1" s="1"/>
  <c r="AT4024" i="1"/>
  <c r="AT3995" i="1"/>
  <c r="AR3995" i="1"/>
  <c r="AP3995" i="1" s="1"/>
  <c r="AT3993" i="1"/>
  <c r="AR3993" i="1"/>
  <c r="AP3993" i="1" s="1"/>
  <c r="AR3977" i="1"/>
  <c r="AP3977" i="1" s="1"/>
  <c r="AT3977" i="1"/>
  <c r="AR3968" i="1"/>
  <c r="AP3968" i="1" s="1"/>
  <c r="AT3968" i="1"/>
  <c r="AR3944" i="1"/>
  <c r="AP3944" i="1" s="1"/>
  <c r="AT3944" i="1"/>
  <c r="AT3933" i="1"/>
  <c r="AR3933" i="1"/>
  <c r="AP3933" i="1" s="1"/>
  <c r="AT3931" i="1"/>
  <c r="AR3931" i="1"/>
  <c r="AP3931" i="1" s="1"/>
  <c r="AR3923" i="1"/>
  <c r="AP3923" i="1" s="1"/>
  <c r="AT3923" i="1"/>
  <c r="AR3910" i="1"/>
  <c r="AP3910" i="1" s="1"/>
  <c r="AT3910" i="1"/>
  <c r="AT3896" i="1"/>
  <c r="AR3896" i="1"/>
  <c r="AP3896" i="1" s="1"/>
  <c r="AR3891" i="1"/>
  <c r="AP3891" i="1" s="1"/>
  <c r="AT3891" i="1"/>
  <c r="AR3884" i="1"/>
  <c r="AP3884" i="1" s="1"/>
  <c r="AT3884" i="1"/>
  <c r="AR3879" i="1"/>
  <c r="AP3879" i="1" s="1"/>
  <c r="AT3879" i="1"/>
  <c r="AR3874" i="1"/>
  <c r="AP3874" i="1" s="1"/>
  <c r="AT3874" i="1"/>
  <c r="AR3871" i="1"/>
  <c r="AP3871" i="1" s="1"/>
  <c r="AT3871" i="1"/>
  <c r="AT3868" i="1"/>
  <c r="AR3868" i="1"/>
  <c r="AP3868" i="1" s="1"/>
  <c r="AT3862" i="1"/>
  <c r="AR3862" i="1"/>
  <c r="AP3862" i="1" s="1"/>
  <c r="AR3855" i="1"/>
  <c r="AP3855" i="1" s="1"/>
  <c r="AT3855" i="1"/>
  <c r="AT3848" i="1"/>
  <c r="AR3848" i="1"/>
  <c r="AP3848" i="1" s="1"/>
  <c r="AR3843" i="1"/>
  <c r="AP3843" i="1" s="1"/>
  <c r="AT3843" i="1"/>
  <c r="AT3831" i="1"/>
  <c r="AR3831" i="1"/>
  <c r="AP3831" i="1" s="1"/>
  <c r="AT3821" i="1"/>
  <c r="AR3821" i="1"/>
  <c r="AP3821" i="1" s="1"/>
  <c r="AT3800" i="1"/>
  <c r="AR3800" i="1"/>
  <c r="AP3800" i="1" s="1"/>
  <c r="AT3777" i="1"/>
  <c r="AR3777" i="1"/>
  <c r="AP3777" i="1" s="1"/>
  <c r="AR3776" i="1"/>
  <c r="AP3776" i="1" s="1"/>
  <c r="AT3776" i="1"/>
  <c r="AT3760" i="1"/>
  <c r="AR3760" i="1"/>
  <c r="AP3760" i="1" s="1"/>
  <c r="AR3750" i="1"/>
  <c r="AP3750" i="1" s="1"/>
  <c r="AT3750" i="1"/>
  <c r="AR3736" i="1"/>
  <c r="AP3736" i="1" s="1"/>
  <c r="AT3736" i="1"/>
  <c r="AR3728" i="1"/>
  <c r="AP3728" i="1" s="1"/>
  <c r="AT3728" i="1"/>
  <c r="AR3719" i="1"/>
  <c r="AP3719" i="1" s="1"/>
  <c r="AT3719" i="1"/>
  <c r="AR3699" i="1"/>
  <c r="AP3699" i="1" s="1"/>
  <c r="AT3699" i="1"/>
  <c r="AT3687" i="1"/>
  <c r="AR3687" i="1"/>
  <c r="AP3687" i="1" s="1"/>
  <c r="AT3676" i="1"/>
  <c r="AR3676" i="1"/>
  <c r="AP3676" i="1" s="1"/>
  <c r="AT3659" i="1"/>
  <c r="AR3659" i="1"/>
  <c r="AP3659" i="1" s="1"/>
  <c r="AT3652" i="1"/>
  <c r="AR3652" i="1"/>
  <c r="AP3652" i="1" s="1"/>
  <c r="AR3635" i="1"/>
  <c r="AP3635" i="1" s="1"/>
  <c r="AT3635" i="1"/>
  <c r="AR3608" i="1"/>
  <c r="AP3608" i="1" s="1"/>
  <c r="AT3608" i="1"/>
  <c r="AR3599" i="1"/>
  <c r="AP3599" i="1" s="1"/>
  <c r="AT3599" i="1"/>
  <c r="AR3570" i="1"/>
  <c r="AP3570" i="1" s="1"/>
  <c r="AT3570" i="1"/>
  <c r="AT3557" i="1"/>
  <c r="AR3557" i="1"/>
  <c r="AP3557" i="1" s="1"/>
  <c r="AT3549" i="1"/>
  <c r="AR3549" i="1"/>
  <c r="AP3549" i="1" s="1"/>
  <c r="AT3527" i="1"/>
  <c r="AR3527" i="1"/>
  <c r="AP3527" i="1" s="1"/>
  <c r="AR3519" i="1"/>
  <c r="AP3519" i="1" s="1"/>
  <c r="AT3519" i="1"/>
  <c r="AR3517" i="1"/>
  <c r="AP3517" i="1" s="1"/>
  <c r="AT3517" i="1"/>
  <c r="AT3509" i="1"/>
  <c r="AR3509" i="1"/>
  <c r="AP3509" i="1" s="1"/>
  <c r="AT3507" i="1"/>
  <c r="AR3507" i="1"/>
  <c r="AP3507" i="1" s="1"/>
  <c r="AT3503" i="1"/>
  <c r="AR3503" i="1"/>
  <c r="AP3503" i="1" s="1"/>
  <c r="AR3496" i="1"/>
  <c r="AP3496" i="1" s="1"/>
  <c r="AT3496" i="1"/>
  <c r="AR3472" i="1"/>
  <c r="AP3472" i="1" s="1"/>
  <c r="AT3472" i="1"/>
  <c r="AT3456" i="1"/>
  <c r="AR3456" i="1"/>
  <c r="AP3456" i="1" s="1"/>
  <c r="AR3440" i="1"/>
  <c r="AP3440" i="1" s="1"/>
  <c r="AT3440" i="1"/>
  <c r="AR3425" i="1"/>
  <c r="AP3425" i="1" s="1"/>
  <c r="AT3425" i="1"/>
  <c r="AR3423" i="1"/>
  <c r="AP3423" i="1" s="1"/>
  <c r="AT3423" i="1"/>
  <c r="AT3419" i="1"/>
  <c r="AR3419" i="1"/>
  <c r="AP3419" i="1" s="1"/>
  <c r="AR3416" i="1"/>
  <c r="AP3416" i="1" s="1"/>
  <c r="AT3416" i="1"/>
  <c r="AT3408" i="1"/>
  <c r="AR3408" i="1"/>
  <c r="AP3408" i="1" s="1"/>
  <c r="AT3405" i="1"/>
  <c r="AR3405" i="1"/>
  <c r="AP3405" i="1" s="1"/>
  <c r="AR3400" i="1"/>
  <c r="AP3400" i="1" s="1"/>
  <c r="AT3400" i="1"/>
  <c r="AR3368" i="1"/>
  <c r="AP3368" i="1" s="1"/>
  <c r="AT3368" i="1"/>
  <c r="AR3360" i="1"/>
  <c r="AP3360" i="1" s="1"/>
  <c r="AT3360" i="1"/>
  <c r="AT3357" i="1"/>
  <c r="AR3357" i="1"/>
  <c r="AP3357" i="1" s="1"/>
  <c r="AT3355" i="1"/>
  <c r="AR3355" i="1"/>
  <c r="AP3355" i="1" s="1"/>
  <c r="AT3352" i="1"/>
  <c r="AR3352" i="1"/>
  <c r="AP3352" i="1" s="1"/>
  <c r="AT3349" i="1"/>
  <c r="AR3349" i="1"/>
  <c r="AP3349" i="1" s="1"/>
  <c r="AR3334" i="1"/>
  <c r="AP3334" i="1" s="1"/>
  <c r="AT3334" i="1"/>
  <c r="AR3329" i="1"/>
  <c r="AP3329" i="1" s="1"/>
  <c r="AT3329" i="1"/>
  <c r="AT3321" i="1"/>
  <c r="AR3321" i="1"/>
  <c r="AP3321" i="1" s="1"/>
  <c r="AR3320" i="1"/>
  <c r="AP3320" i="1" s="1"/>
  <c r="AT3320" i="1"/>
  <c r="AT3294" i="1"/>
  <c r="AR3294" i="1"/>
  <c r="AP3294" i="1" s="1"/>
  <c r="AT3288" i="1"/>
  <c r="AR3288" i="1"/>
  <c r="AP3288" i="1" s="1"/>
  <c r="AT3270" i="1"/>
  <c r="AR3270" i="1"/>
  <c r="AP3270" i="1" s="1"/>
  <c r="AT3269" i="1"/>
  <c r="AR3269" i="1"/>
  <c r="AP3269" i="1" s="1"/>
  <c r="AR3265" i="1"/>
  <c r="AP3265" i="1" s="1"/>
  <c r="AT3265" i="1"/>
  <c r="AR3222" i="1"/>
  <c r="AP3222" i="1" s="1"/>
  <c r="AT3222" i="1"/>
  <c r="AR3208" i="1"/>
  <c r="AP3208" i="1" s="1"/>
  <c r="AT3208" i="1"/>
  <c r="AR3206" i="1"/>
  <c r="AP3206" i="1" s="1"/>
  <c r="AT3206" i="1"/>
  <c r="AT3199" i="1"/>
  <c r="AR3199" i="1"/>
  <c r="AP3199" i="1" s="1"/>
  <c r="AT3184" i="1"/>
  <c r="AR3184" i="1"/>
  <c r="AP3184" i="1" s="1"/>
  <c r="AR3175" i="1"/>
  <c r="AP3175" i="1" s="1"/>
  <c r="AT3175" i="1"/>
  <c r="AR3171" i="1"/>
  <c r="AP3171" i="1" s="1"/>
  <c r="AT3171" i="1"/>
  <c r="AR3151" i="1"/>
  <c r="AP3151" i="1" s="1"/>
  <c r="AT3151" i="1"/>
  <c r="AR3147" i="1"/>
  <c r="AP3147" i="1" s="1"/>
  <c r="AT3147" i="1"/>
  <c r="AT3135" i="1"/>
  <c r="AR3135" i="1"/>
  <c r="AP3135" i="1" s="1"/>
  <c r="AR3134" i="1"/>
  <c r="AP3134" i="1" s="1"/>
  <c r="AT3134" i="1"/>
  <c r="AR3131" i="1"/>
  <c r="AP3131" i="1" s="1"/>
  <c r="AT3131" i="1"/>
  <c r="AR3115" i="1"/>
  <c r="AP3115" i="1" s="1"/>
  <c r="AT3115" i="1"/>
  <c r="AR3108" i="1"/>
  <c r="AP3108" i="1" s="1"/>
  <c r="AT3108" i="1"/>
  <c r="AT3087" i="1"/>
  <c r="AR3087" i="1"/>
  <c r="AP3087" i="1" s="1"/>
  <c r="AT3063" i="1"/>
  <c r="AR3063" i="1"/>
  <c r="AP3063" i="1" s="1"/>
  <c r="AT3060" i="1"/>
  <c r="AR3060" i="1"/>
  <c r="AP3060" i="1" s="1"/>
  <c r="AR3059" i="1"/>
  <c r="AP3059" i="1" s="1"/>
  <c r="AT3059" i="1"/>
  <c r="AT3043" i="1"/>
  <c r="AR3043" i="1"/>
  <c r="AP3043" i="1" s="1"/>
  <c r="AT3032" i="1"/>
  <c r="AR3032" i="1"/>
  <c r="AP3032" i="1" s="1"/>
  <c r="AR3019" i="1"/>
  <c r="AP3019" i="1" s="1"/>
  <c r="AT3019" i="1"/>
  <c r="AR3007" i="1"/>
  <c r="AP3007" i="1" s="1"/>
  <c r="AT3007" i="1"/>
  <c r="AT3004" i="1"/>
  <c r="AR3004" i="1"/>
  <c r="AP3004" i="1" s="1"/>
  <c r="AT3003" i="1"/>
  <c r="AR3003" i="1"/>
  <c r="AP3003" i="1" s="1"/>
  <c r="AT2975" i="1"/>
  <c r="AR2975" i="1"/>
  <c r="AP2975" i="1" s="1"/>
  <c r="AR2972" i="1"/>
  <c r="AP2972" i="1" s="1"/>
  <c r="AT2972" i="1"/>
  <c r="AT2971" i="1"/>
  <c r="AR2971" i="1"/>
  <c r="AP2971" i="1" s="1"/>
  <c r="AT2969" i="1"/>
  <c r="AR2969" i="1"/>
  <c r="AP2969" i="1" s="1"/>
  <c r="AR2964" i="1"/>
  <c r="AP2964" i="1" s="1"/>
  <c r="AT2964" i="1"/>
  <c r="AT2956" i="1"/>
  <c r="AR2956" i="1"/>
  <c r="AP2956" i="1" s="1"/>
  <c r="AR2944" i="1"/>
  <c r="AP2944" i="1" s="1"/>
  <c r="AT2944" i="1"/>
  <c r="AT2940" i="1"/>
  <c r="AR2940" i="1"/>
  <c r="AP2940" i="1" s="1"/>
  <c r="AT2932" i="1"/>
  <c r="AR2932" i="1"/>
  <c r="AP2932" i="1" s="1"/>
  <c r="AR2907" i="1"/>
  <c r="AP2907" i="1" s="1"/>
  <c r="AT2907" i="1"/>
  <c r="AR2903" i="1"/>
  <c r="AP2903" i="1" s="1"/>
  <c r="AT2903" i="1"/>
  <c r="AR2900" i="1"/>
  <c r="AP2900" i="1" s="1"/>
  <c r="AT2900" i="1"/>
  <c r="AT2887" i="1"/>
  <c r="AR2887" i="1"/>
  <c r="AP2887" i="1" s="1"/>
  <c r="AR2879" i="1"/>
  <c r="AP2879" i="1" s="1"/>
  <c r="AT2879" i="1"/>
  <c r="AT2875" i="1"/>
  <c r="AR2875" i="1"/>
  <c r="AP2875" i="1" s="1"/>
  <c r="AR2863" i="1"/>
  <c r="AP2863" i="1" s="1"/>
  <c r="AT2863" i="1"/>
  <c r="AT2860" i="1"/>
  <c r="AR2860" i="1"/>
  <c r="AP2860" i="1" s="1"/>
  <c r="AT2855" i="1"/>
  <c r="AR2855" i="1"/>
  <c r="AP2855" i="1" s="1"/>
  <c r="AR2851" i="1"/>
  <c r="AP2851" i="1" s="1"/>
  <c r="AT2851" i="1"/>
  <c r="AT2844" i="1"/>
  <c r="AR2844" i="1"/>
  <c r="AP2844" i="1" s="1"/>
  <c r="AT2811" i="1"/>
  <c r="AR2811" i="1"/>
  <c r="AP2811" i="1" s="1"/>
  <c r="AT2804" i="1"/>
  <c r="AR2804" i="1"/>
  <c r="AP2804" i="1" s="1"/>
  <c r="AR2799" i="1"/>
  <c r="AP2799" i="1" s="1"/>
  <c r="AT2799" i="1"/>
  <c r="AR2796" i="1"/>
  <c r="AP2796" i="1" s="1"/>
  <c r="AT2796" i="1"/>
  <c r="AR2793" i="1"/>
  <c r="AP2793" i="1" s="1"/>
  <c r="AT2793" i="1"/>
  <c r="AR2792" i="1"/>
  <c r="AP2792" i="1" s="1"/>
  <c r="AT2792" i="1"/>
  <c r="AT2791" i="1"/>
  <c r="AR2791" i="1"/>
  <c r="AP2791" i="1" s="1"/>
  <c r="AT2780" i="1"/>
  <c r="AR2780" i="1"/>
  <c r="AP2780" i="1" s="1"/>
  <c r="AR2773" i="1"/>
  <c r="AP2773" i="1" s="1"/>
  <c r="AT2773" i="1"/>
  <c r="AR2769" i="1"/>
  <c r="AP2769" i="1" s="1"/>
  <c r="AT2769" i="1"/>
  <c r="AT2746" i="1"/>
  <c r="AR2746" i="1"/>
  <c r="AP2746" i="1" s="1"/>
  <c r="AT2740" i="1"/>
  <c r="AR2740" i="1"/>
  <c r="AP2740" i="1" s="1"/>
  <c r="AT2736" i="1"/>
  <c r="AR2736" i="1"/>
  <c r="AP2736" i="1" s="1"/>
  <c r="AR2727" i="1"/>
  <c r="AP2727" i="1" s="1"/>
  <c r="AT2727" i="1"/>
  <c r="AT2717" i="1"/>
  <c r="AR2717" i="1"/>
  <c r="AP2717" i="1" s="1"/>
  <c r="AT2706" i="1"/>
  <c r="AR2706" i="1"/>
  <c r="AP2706" i="1" s="1"/>
  <c r="AR2688" i="1"/>
  <c r="AP2688" i="1" s="1"/>
  <c r="AT2688" i="1"/>
  <c r="AT2680" i="1"/>
  <c r="AR2680" i="1"/>
  <c r="AP2680" i="1" s="1"/>
  <c r="AT2668" i="1"/>
  <c r="AR2668" i="1"/>
  <c r="AP2668" i="1" s="1"/>
  <c r="AR2664" i="1"/>
  <c r="AP2664" i="1" s="1"/>
  <c r="AT2664" i="1"/>
  <c r="AT2659" i="1"/>
  <c r="AR2659" i="1"/>
  <c r="AP2659" i="1" s="1"/>
  <c r="AR2645" i="1"/>
  <c r="AP2645" i="1" s="1"/>
  <c r="AT2645" i="1"/>
  <c r="AT2635" i="1"/>
  <c r="AR2635" i="1"/>
  <c r="AP2635" i="1" s="1"/>
  <c r="AT2630" i="1"/>
  <c r="AR2630" i="1"/>
  <c r="AP2630" i="1" s="1"/>
  <c r="AR2619" i="1"/>
  <c r="AP2619" i="1" s="1"/>
  <c r="AT2619" i="1"/>
  <c r="AT2587" i="1"/>
  <c r="AR2587" i="1"/>
  <c r="AP2587" i="1" s="1"/>
  <c r="AR2584" i="1"/>
  <c r="AP2584" i="1" s="1"/>
  <c r="AT2584" i="1"/>
  <c r="AT2576" i="1"/>
  <c r="AR2576" i="1"/>
  <c r="AP2576" i="1" s="1"/>
  <c r="AR2564" i="1"/>
  <c r="AP2564" i="1" s="1"/>
  <c r="AT2564" i="1"/>
  <c r="AR2559" i="1"/>
  <c r="AP2559" i="1" s="1"/>
  <c r="AT2559" i="1"/>
  <c r="AT2547" i="1"/>
  <c r="AR2547" i="1"/>
  <c r="AP2547" i="1" s="1"/>
  <c r="AT2539" i="1"/>
  <c r="AR2539" i="1"/>
  <c r="AP2539" i="1" s="1"/>
  <c r="AT2523" i="1"/>
  <c r="AR2523" i="1"/>
  <c r="AP2523" i="1" s="1"/>
  <c r="AR2507" i="1"/>
  <c r="AP2507" i="1" s="1"/>
  <c r="AT2507" i="1"/>
  <c r="AR2499" i="1"/>
  <c r="AP2499" i="1" s="1"/>
  <c r="AT2499" i="1"/>
  <c r="AR2480" i="1"/>
  <c r="AP2480" i="1" s="1"/>
  <c r="AT2480" i="1"/>
  <c r="AR2476" i="1"/>
  <c r="AP2476" i="1" s="1"/>
  <c r="AT2476" i="1"/>
  <c r="AT2475" i="1"/>
  <c r="AR2475" i="1"/>
  <c r="AP2475" i="1" s="1"/>
  <c r="AR2471" i="1"/>
  <c r="AP2471" i="1" s="1"/>
  <c r="AT2471" i="1"/>
  <c r="AT2463" i="1"/>
  <c r="AR2463" i="1"/>
  <c r="AP2463" i="1" s="1"/>
  <c r="AT2455" i="1"/>
  <c r="AR2455" i="1"/>
  <c r="AP2455" i="1" s="1"/>
  <c r="AR2451" i="1"/>
  <c r="AP2451" i="1" s="1"/>
  <c r="AT2451" i="1"/>
  <c r="AR2439" i="1"/>
  <c r="AP2439" i="1" s="1"/>
  <c r="AT2439" i="1"/>
  <c r="AT2414" i="1"/>
  <c r="AR2414" i="1"/>
  <c r="AP2414" i="1" s="1"/>
  <c r="AR2411" i="1"/>
  <c r="AP2411" i="1" s="1"/>
  <c r="AT2411" i="1"/>
  <c r="AT2406" i="1"/>
  <c r="AR2406" i="1"/>
  <c r="AP2406" i="1" s="1"/>
  <c r="AR2400" i="1"/>
  <c r="AP2400" i="1" s="1"/>
  <c r="AT2400" i="1"/>
  <c r="AT2387" i="1"/>
  <c r="AR2387" i="1"/>
  <c r="AP2387" i="1" s="1"/>
  <c r="AT2384" i="1"/>
  <c r="AR2384" i="1"/>
  <c r="AP2384" i="1" s="1"/>
  <c r="AR2371" i="1"/>
  <c r="AP2371" i="1" s="1"/>
  <c r="AT2371" i="1"/>
  <c r="AT2369" i="1"/>
  <c r="AR2369" i="1"/>
  <c r="AP2369" i="1" s="1"/>
  <c r="AT2363" i="1"/>
  <c r="AR2363" i="1"/>
  <c r="AP2363" i="1" s="1"/>
  <c r="AT2355" i="1"/>
  <c r="AR2355" i="1"/>
  <c r="AP2355" i="1" s="1"/>
  <c r="AR2353" i="1"/>
  <c r="AP2353" i="1" s="1"/>
  <c r="AT2353" i="1"/>
  <c r="AT2339" i="1"/>
  <c r="AR2339" i="1"/>
  <c r="AP2339" i="1" s="1"/>
  <c r="AT2333" i="1"/>
  <c r="AR2333" i="1"/>
  <c r="AP2333" i="1" s="1"/>
  <c r="AR2328" i="1"/>
  <c r="AP2328" i="1" s="1"/>
  <c r="AT2328" i="1"/>
  <c r="AT2320" i="1"/>
  <c r="AR2320" i="1"/>
  <c r="AP2320" i="1" s="1"/>
  <c r="AT2312" i="1"/>
  <c r="AR2312" i="1"/>
  <c r="AP2312" i="1" s="1"/>
  <c r="AT2264" i="1"/>
  <c r="AR2264" i="1"/>
  <c r="AP2264" i="1" s="1"/>
  <c r="AR2257" i="1"/>
  <c r="AP2257" i="1" s="1"/>
  <c r="AT2257" i="1"/>
  <c r="AR2256" i="1"/>
  <c r="AP2256" i="1" s="1"/>
  <c r="AT2256" i="1"/>
  <c r="AR2248" i="1"/>
  <c r="AP2248" i="1" s="1"/>
  <c r="AT2248" i="1"/>
  <c r="AR2227" i="1"/>
  <c r="AP2227" i="1" s="1"/>
  <c r="AT2227" i="1"/>
  <c r="AT2221" i="1"/>
  <c r="AR2221" i="1"/>
  <c r="AP2221" i="1" s="1"/>
  <c r="AR2201" i="1"/>
  <c r="AP2201" i="1" s="1"/>
  <c r="AT2201" i="1"/>
  <c r="AT2192" i="1"/>
  <c r="AR2192" i="1"/>
  <c r="AP2192" i="1" s="1"/>
  <c r="AT2182" i="1"/>
  <c r="AR2182" i="1"/>
  <c r="AP2182" i="1" s="1"/>
  <c r="AR2179" i="1"/>
  <c r="AP2179" i="1" s="1"/>
  <c r="AT2179" i="1"/>
  <c r="AT2169" i="1"/>
  <c r="AR2169" i="1"/>
  <c r="AP2169" i="1" s="1"/>
  <c r="AR2129" i="1"/>
  <c r="AP2129" i="1" s="1"/>
  <c r="AT2129" i="1"/>
  <c r="AT2123" i="1"/>
  <c r="AR2123" i="1"/>
  <c r="AP2123" i="1" s="1"/>
  <c r="AR2120" i="1"/>
  <c r="AP2120" i="1" s="1"/>
  <c r="AT2120" i="1"/>
  <c r="AT2117" i="1"/>
  <c r="AR2117" i="1"/>
  <c r="AP2117" i="1" s="1"/>
  <c r="AR2111" i="1"/>
  <c r="AP2111" i="1" s="1"/>
  <c r="AT2111" i="1"/>
  <c r="AR2104" i="1"/>
  <c r="AP2104" i="1" s="1"/>
  <c r="AT2104" i="1"/>
  <c r="AR2099" i="1"/>
  <c r="AP2099" i="1" s="1"/>
  <c r="AT2099" i="1"/>
  <c r="AR2084" i="1"/>
  <c r="AP2084" i="1" s="1"/>
  <c r="AT2084" i="1"/>
  <c r="AR2083" i="1"/>
  <c r="AP2083" i="1" s="1"/>
  <c r="AT2083" i="1"/>
  <c r="AR2080" i="1"/>
  <c r="AP2080" i="1" s="1"/>
  <c r="AT2080" i="1"/>
  <c r="AT2073" i="1"/>
  <c r="AR2073" i="1"/>
  <c r="AP2073" i="1" s="1"/>
  <c r="AT2064" i="1"/>
  <c r="AR2064" i="1"/>
  <c r="AP2064" i="1" s="1"/>
  <c r="AT2061" i="1"/>
  <c r="AR2061" i="1"/>
  <c r="AP2061" i="1" s="1"/>
  <c r="AR2060" i="1"/>
  <c r="AP2060" i="1" s="1"/>
  <c r="AT2060" i="1"/>
  <c r="AT2056" i="1"/>
  <c r="AR2056" i="1"/>
  <c r="AP2056" i="1" s="1"/>
  <c r="AT2046" i="1"/>
  <c r="AR2046" i="1"/>
  <c r="AP2046" i="1" s="1"/>
  <c r="AR2040" i="1"/>
  <c r="AP2040" i="1" s="1"/>
  <c r="AT2040" i="1"/>
  <c r="AT1981" i="1"/>
  <c r="AR1981" i="1"/>
  <c r="AP1981" i="1" s="1"/>
  <c r="AR1972" i="1"/>
  <c r="AP1972" i="1" s="1"/>
  <c r="AT1972" i="1"/>
  <c r="AR1963" i="1"/>
  <c r="AP1963" i="1" s="1"/>
  <c r="AT1963" i="1"/>
  <c r="AT1947" i="1"/>
  <c r="AR1947" i="1"/>
  <c r="AP1947" i="1" s="1"/>
  <c r="AR1939" i="1"/>
  <c r="AP1939" i="1" s="1"/>
  <c r="AT1939" i="1"/>
  <c r="AR1912" i="1"/>
  <c r="AP1912" i="1" s="1"/>
  <c r="AT1912" i="1"/>
  <c r="AT1907" i="1"/>
  <c r="AR1907" i="1"/>
  <c r="AP1907" i="1" s="1"/>
  <c r="AR1895" i="1"/>
  <c r="AP1895" i="1" s="1"/>
  <c r="AT1895" i="1"/>
  <c r="AT1892" i="1"/>
  <c r="AR1892" i="1"/>
  <c r="AP1892" i="1" s="1"/>
  <c r="AT1871" i="1"/>
  <c r="AR1871" i="1"/>
  <c r="AP1871" i="1" s="1"/>
  <c r="AR1863" i="1"/>
  <c r="AP1863" i="1" s="1"/>
  <c r="AT1863" i="1"/>
  <c r="AR1859" i="1"/>
  <c r="AP1859" i="1" s="1"/>
  <c r="AT1859" i="1"/>
  <c r="AR1848" i="1"/>
  <c r="AP1848" i="1" s="1"/>
  <c r="AT1848" i="1"/>
  <c r="AR1837" i="1"/>
  <c r="AP1837" i="1" s="1"/>
  <c r="AT1837" i="1"/>
  <c r="AT1819" i="1"/>
  <c r="AR1819" i="1"/>
  <c r="AP1819" i="1" s="1"/>
  <c r="AR1811" i="1"/>
  <c r="AP1811" i="1" s="1"/>
  <c r="AT1811" i="1"/>
  <c r="AR1789" i="1"/>
  <c r="AP1789" i="1" s="1"/>
  <c r="AT1789" i="1"/>
  <c r="AT1788" i="1"/>
  <c r="AR1788" i="1"/>
  <c r="AP1788" i="1" s="1"/>
  <c r="AT1787" i="1"/>
  <c r="AR1787" i="1"/>
  <c r="AP1787" i="1" s="1"/>
  <c r="AT1772" i="1"/>
  <c r="AR1772" i="1"/>
  <c r="AP1772" i="1" s="1"/>
  <c r="AT1764" i="1"/>
  <c r="AR1764" i="1"/>
  <c r="AP1764" i="1" s="1"/>
  <c r="AT1743" i="1"/>
  <c r="AR1743" i="1"/>
  <c r="AP1743" i="1" s="1"/>
  <c r="AT1740" i="1"/>
  <c r="AR1740" i="1"/>
  <c r="AP1740" i="1" s="1"/>
  <c r="AT1731" i="1"/>
  <c r="AR1731" i="1"/>
  <c r="AP1731" i="1" s="1"/>
  <c r="AR1720" i="1"/>
  <c r="AP1720" i="1" s="1"/>
  <c r="AT1720" i="1"/>
  <c r="AT1707" i="1"/>
  <c r="AR1707" i="1"/>
  <c r="AP1707" i="1" s="1"/>
  <c r="AT1704" i="1"/>
  <c r="AR1704" i="1"/>
  <c r="AP1704" i="1" s="1"/>
  <c r="AR1698" i="1"/>
  <c r="AP1698" i="1" s="1"/>
  <c r="AT1698" i="1"/>
  <c r="AR1675" i="1"/>
  <c r="AP1675" i="1" s="1"/>
  <c r="AT1675" i="1"/>
  <c r="AR1670" i="1"/>
  <c r="AP1670" i="1" s="1"/>
  <c r="AT1670" i="1"/>
  <c r="AR1658" i="1"/>
  <c r="AP1658" i="1" s="1"/>
  <c r="AT1658" i="1"/>
  <c r="AT1653" i="1"/>
  <c r="AR1653" i="1"/>
  <c r="AP1653" i="1" s="1"/>
  <c r="AT1650" i="1"/>
  <c r="AR1650" i="1"/>
  <c r="AP1650" i="1" s="1"/>
  <c r="AR1645" i="1"/>
  <c r="AP1645" i="1" s="1"/>
  <c r="AT1645" i="1"/>
  <c r="AR1644" i="1"/>
  <c r="AP1644" i="1" s="1"/>
  <c r="AT1644" i="1"/>
  <c r="AR1642" i="1"/>
  <c r="AP1642" i="1" s="1"/>
  <c r="AT1642" i="1"/>
  <c r="AT1639" i="1"/>
  <c r="AR1639" i="1"/>
  <c r="AP1639" i="1" s="1"/>
  <c r="AT1629" i="1"/>
  <c r="AR1629" i="1"/>
  <c r="AP1629" i="1" s="1"/>
  <c r="AT1621" i="1"/>
  <c r="AR1621" i="1"/>
  <c r="AP1621" i="1" s="1"/>
  <c r="AT1618" i="1"/>
  <c r="AR1618" i="1"/>
  <c r="AP1618" i="1" s="1"/>
  <c r="AR1610" i="1"/>
  <c r="AP1610" i="1" s="1"/>
  <c r="AT1610" i="1"/>
  <c r="AT1603" i="1"/>
  <c r="AR1603" i="1"/>
  <c r="AP1603" i="1" s="1"/>
  <c r="AR1602" i="1"/>
  <c r="AP1602" i="1" s="1"/>
  <c r="AT1602" i="1"/>
  <c r="AT1594" i="1"/>
  <c r="AR1594" i="1"/>
  <c r="AP1594" i="1" s="1"/>
  <c r="AT1577" i="1"/>
  <c r="AR1577" i="1"/>
  <c r="AP1577" i="1" s="1"/>
  <c r="AR1570" i="1"/>
  <c r="AP1570" i="1" s="1"/>
  <c r="AT1570" i="1"/>
  <c r="AT1556" i="1"/>
  <c r="AR1556" i="1"/>
  <c r="AP1556" i="1" s="1"/>
  <c r="AT1554" i="1"/>
  <c r="AR1554" i="1"/>
  <c r="AP1554" i="1" s="1"/>
  <c r="AR1545" i="1"/>
  <c r="AP1545" i="1" s="1"/>
  <c r="AT1545" i="1"/>
  <c r="AT1539" i="1"/>
  <c r="AR1539" i="1"/>
  <c r="AP1539" i="1" s="1"/>
  <c r="AT1532" i="1"/>
  <c r="AR1532" i="1"/>
  <c r="AP1532" i="1" s="1"/>
  <c r="AT1530" i="1"/>
  <c r="AR1530" i="1"/>
  <c r="AP1530" i="1" s="1"/>
  <c r="AT1516" i="1"/>
  <c r="AR1516" i="1"/>
  <c r="AP1516" i="1" s="1"/>
  <c r="AR1491" i="1"/>
  <c r="AP1491" i="1" s="1"/>
  <c r="AT1491" i="1"/>
  <c r="AR1490" i="1"/>
  <c r="AP1490" i="1" s="1"/>
  <c r="AT1490" i="1"/>
  <c r="AR1477" i="1"/>
  <c r="AP1477" i="1" s="1"/>
  <c r="AT1477" i="1"/>
  <c r="AT1459" i="1"/>
  <c r="AR1459" i="1"/>
  <c r="AP1459" i="1" s="1"/>
  <c r="AT1450" i="1"/>
  <c r="AR1450" i="1"/>
  <c r="AP1450" i="1" s="1"/>
  <c r="AT1436" i="1"/>
  <c r="AR1436" i="1"/>
  <c r="AP1436" i="1" s="1"/>
  <c r="AR1435" i="1"/>
  <c r="AP1435" i="1" s="1"/>
  <c r="AT1435" i="1"/>
  <c r="AT1434" i="1"/>
  <c r="AR1434" i="1"/>
  <c r="AP1434" i="1" s="1"/>
  <c r="AR1417" i="1"/>
  <c r="AP1417" i="1" s="1"/>
  <c r="AT1417" i="1"/>
  <c r="AT1388" i="1"/>
  <c r="AR1388" i="1"/>
  <c r="AP1388" i="1" s="1"/>
  <c r="AR1386" i="1"/>
  <c r="AP1386" i="1" s="1"/>
  <c r="AT1386" i="1"/>
  <c r="AT1378" i="1"/>
  <c r="AR1378" i="1"/>
  <c r="AP1378" i="1" s="1"/>
  <c r="AR1359" i="1"/>
  <c r="AP1359" i="1" s="1"/>
  <c r="AT1359" i="1"/>
  <c r="AT1357" i="1"/>
  <c r="AR1357" i="1"/>
  <c r="AP1357" i="1" s="1"/>
  <c r="AR1352" i="1"/>
  <c r="AP1352" i="1" s="1"/>
  <c r="AT1352" i="1"/>
  <c r="AR1347" i="1"/>
  <c r="AP1347" i="1" s="1"/>
  <c r="AT1347" i="1"/>
  <c r="AR1331" i="1"/>
  <c r="AP1331" i="1" s="1"/>
  <c r="AT1331" i="1"/>
  <c r="AT1320" i="1"/>
  <c r="AR1320" i="1"/>
  <c r="AP1320" i="1" s="1"/>
  <c r="AR1315" i="1"/>
  <c r="AP1315" i="1" s="1"/>
  <c r="AT1315" i="1"/>
  <c r="AT1312" i="1"/>
  <c r="AR1312" i="1"/>
  <c r="AP1312" i="1" s="1"/>
  <c r="AT1310" i="1"/>
  <c r="AR1310" i="1"/>
  <c r="AP1310" i="1" s="1"/>
  <c r="AR1305" i="1"/>
  <c r="AP1305" i="1" s="1"/>
  <c r="AT1305" i="1"/>
  <c r="AR1304" i="1"/>
  <c r="AP1304" i="1" s="1"/>
  <c r="AT1304" i="1"/>
  <c r="AT1302" i="1"/>
  <c r="AR1302" i="1"/>
  <c r="AP1302" i="1" s="1"/>
  <c r="AR1277" i="1"/>
  <c r="AP1277" i="1" s="1"/>
  <c r="AT1277" i="1"/>
  <c r="AT1275" i="1"/>
  <c r="AR1275" i="1"/>
  <c r="AP1275" i="1" s="1"/>
  <c r="AR1260" i="1"/>
  <c r="AP1260" i="1" s="1"/>
  <c r="AT1260" i="1"/>
  <c r="AR1252" i="1"/>
  <c r="AP1252" i="1" s="1"/>
  <c r="AT1252" i="1"/>
  <c r="AR1237" i="1"/>
  <c r="AP1237" i="1" s="1"/>
  <c r="AT1237" i="1"/>
  <c r="AT1236" i="1"/>
  <c r="AR1236" i="1"/>
  <c r="AP1236" i="1" s="1"/>
  <c r="AR1234" i="1"/>
  <c r="AP1234" i="1" s="1"/>
  <c r="AT1234" i="1"/>
  <c r="AR1218" i="1"/>
  <c r="AP1218" i="1" s="1"/>
  <c r="AT1218" i="1"/>
  <c r="AT1203" i="1"/>
  <c r="AR1203" i="1"/>
  <c r="AP1203" i="1" s="1"/>
  <c r="AT1186" i="1"/>
  <c r="AR1186" i="1"/>
  <c r="AP1186" i="1" s="1"/>
  <c r="AR1172" i="1"/>
  <c r="AP1172" i="1" s="1"/>
  <c r="AT1172" i="1"/>
  <c r="AT1163" i="1"/>
  <c r="AR1163" i="1"/>
  <c r="AP1163" i="1" s="1"/>
  <c r="AR1154" i="1"/>
  <c r="AP1154" i="1" s="1"/>
  <c r="AT1154" i="1"/>
  <c r="AR1143" i="1"/>
  <c r="AP1143" i="1" s="1"/>
  <c r="AT1143" i="1"/>
  <c r="AT1122" i="1"/>
  <c r="AR1122" i="1"/>
  <c r="AP1122" i="1" s="1"/>
  <c r="AR1116" i="1"/>
  <c r="AP1116" i="1" s="1"/>
  <c r="AT1116" i="1"/>
  <c r="AT1104" i="1"/>
  <c r="AR1104" i="1"/>
  <c r="AP1104" i="1" s="1"/>
  <c r="AR1103" i="1"/>
  <c r="AP1103" i="1" s="1"/>
  <c r="AT1103" i="1"/>
  <c r="AT1096" i="1"/>
  <c r="AR1096" i="1"/>
  <c r="AP1096" i="1" s="1"/>
  <c r="AR1092" i="1"/>
  <c r="AP1092" i="1" s="1"/>
  <c r="AT1092" i="1"/>
  <c r="AR1087" i="1"/>
  <c r="AP1087" i="1" s="1"/>
  <c r="AT1087" i="1"/>
  <c r="AT1081" i="1"/>
  <c r="AR1081" i="1"/>
  <c r="AP1081" i="1" s="1"/>
  <c r="AR1072" i="1"/>
  <c r="AP1072" i="1" s="1"/>
  <c r="AT1072" i="1"/>
  <c r="AR1064" i="1"/>
  <c r="AP1064" i="1" s="1"/>
  <c r="AT1064" i="1"/>
  <c r="AT1061" i="1"/>
  <c r="AR1061" i="1"/>
  <c r="AP1061" i="1" s="1"/>
  <c r="AR1059" i="1"/>
  <c r="AP1059" i="1" s="1"/>
  <c r="AT1059" i="1"/>
  <c r="AR1056" i="1"/>
  <c r="AP1056" i="1" s="1"/>
  <c r="AT1056" i="1"/>
  <c r="AT1052" i="1"/>
  <c r="AR1052" i="1"/>
  <c r="AP1052" i="1" s="1"/>
  <c r="AT1051" i="1"/>
  <c r="AR1051" i="1"/>
  <c r="AP1051" i="1" s="1"/>
  <c r="AT1044" i="1"/>
  <c r="AR1044" i="1"/>
  <c r="AP1044" i="1" s="1"/>
  <c r="AR1043" i="1"/>
  <c r="AP1043" i="1" s="1"/>
  <c r="AT1043" i="1"/>
  <c r="AR1039" i="1"/>
  <c r="AP1039" i="1" s="1"/>
  <c r="AT1039" i="1"/>
  <c r="AT1036" i="1"/>
  <c r="AR1036" i="1"/>
  <c r="AP1036" i="1" s="1"/>
  <c r="AR1029" i="1"/>
  <c r="AP1029" i="1" s="1"/>
  <c r="AT1029" i="1"/>
  <c r="AT1024" i="1"/>
  <c r="AR1024" i="1"/>
  <c r="AP1024" i="1" s="1"/>
  <c r="AR1013" i="1"/>
  <c r="AP1013" i="1" s="1"/>
  <c r="AT1013" i="1"/>
  <c r="AT1009" i="1"/>
  <c r="AR1009" i="1"/>
  <c r="AP1009" i="1" s="1"/>
  <c r="AR1004" i="1"/>
  <c r="AP1004" i="1" s="1"/>
  <c r="AT1004" i="1"/>
  <c r="AR1000" i="1"/>
  <c r="AP1000" i="1" s="1"/>
  <c r="AT1000" i="1"/>
  <c r="AR999" i="1"/>
  <c r="AP999" i="1" s="1"/>
  <c r="AT999" i="1"/>
  <c r="AR993" i="1"/>
  <c r="AP993" i="1" s="1"/>
  <c r="AT993" i="1"/>
  <c r="AT989" i="1"/>
  <c r="AR989" i="1"/>
  <c r="AP989" i="1" s="1"/>
  <c r="AR964" i="1"/>
  <c r="AP964" i="1" s="1"/>
  <c r="AT964" i="1"/>
  <c r="AR953" i="1"/>
  <c r="AP953" i="1" s="1"/>
  <c r="AT953" i="1"/>
  <c r="AR948" i="1"/>
  <c r="AP948" i="1" s="1"/>
  <c r="AT948" i="1"/>
  <c r="AR937" i="1"/>
  <c r="AP937" i="1" s="1"/>
  <c r="AT937" i="1"/>
  <c r="AT935" i="1"/>
  <c r="AR935" i="1"/>
  <c r="AP935" i="1" s="1"/>
  <c r="AR927" i="1"/>
  <c r="AP927" i="1" s="1"/>
  <c r="AT927" i="1"/>
  <c r="AR916" i="1"/>
  <c r="AP916" i="1" s="1"/>
  <c r="AT916" i="1"/>
  <c r="AT914" i="1"/>
  <c r="AR914" i="1"/>
  <c r="AP914" i="1" s="1"/>
  <c r="AR911" i="1"/>
  <c r="AP911" i="1" s="1"/>
  <c r="AT911" i="1"/>
  <c r="AR901" i="1"/>
  <c r="AP901" i="1" s="1"/>
  <c r="AT901" i="1"/>
  <c r="AT892" i="1"/>
  <c r="AR892" i="1"/>
  <c r="AP892" i="1" s="1"/>
  <c r="AT885" i="1"/>
  <c r="AR885" i="1"/>
  <c r="AP885" i="1" s="1"/>
  <c r="AR876" i="1"/>
  <c r="AP876" i="1" s="1"/>
  <c r="AT876" i="1"/>
  <c r="AR871" i="1"/>
  <c r="AP871" i="1" s="1"/>
  <c r="AT871" i="1"/>
  <c r="AT864" i="1"/>
  <c r="AR864" i="1"/>
  <c r="AP864" i="1" s="1"/>
  <c r="AT863" i="1"/>
  <c r="AR863" i="1"/>
  <c r="AP863" i="1" s="1"/>
  <c r="AT857" i="1"/>
  <c r="AR857" i="1"/>
  <c r="AP857" i="1" s="1"/>
  <c r="AT855" i="1"/>
  <c r="AR855" i="1"/>
  <c r="AP855" i="1" s="1"/>
  <c r="AT852" i="1"/>
  <c r="AR852" i="1"/>
  <c r="AP852" i="1" s="1"/>
  <c r="AT844" i="1"/>
  <c r="AR844" i="1"/>
  <c r="AP844" i="1" s="1"/>
  <c r="AT843" i="1"/>
  <c r="AR843" i="1"/>
  <c r="AP843" i="1" s="1"/>
  <c r="AR836" i="1"/>
  <c r="AP836" i="1" s="1"/>
  <c r="AT836" i="1"/>
  <c r="AR822" i="1"/>
  <c r="AP822" i="1" s="1"/>
  <c r="AT822" i="1"/>
  <c r="AR820" i="1"/>
  <c r="AP820" i="1" s="1"/>
  <c r="AT820" i="1"/>
  <c r="AR804" i="1"/>
  <c r="AP804" i="1" s="1"/>
  <c r="AT804" i="1"/>
  <c r="AT796" i="1"/>
  <c r="AR796" i="1"/>
  <c r="AP796" i="1" s="1"/>
  <c r="AT793" i="1"/>
  <c r="AR793" i="1"/>
  <c r="AP793" i="1" s="1"/>
  <c r="AT789" i="1"/>
  <c r="AR789" i="1"/>
  <c r="AP789" i="1" s="1"/>
  <c r="AT788" i="1"/>
  <c r="AR788" i="1"/>
  <c r="AP788" i="1" s="1"/>
  <c r="AR780" i="1"/>
  <c r="AP780" i="1" s="1"/>
  <c r="AT780" i="1"/>
  <c r="AT772" i="1"/>
  <c r="AR772" i="1"/>
  <c r="AP772" i="1" s="1"/>
  <c r="AR764" i="1"/>
  <c r="AP764" i="1" s="1"/>
  <c r="AT764" i="1"/>
  <c r="AT756" i="1"/>
  <c r="AR756" i="1"/>
  <c r="AP756" i="1" s="1"/>
  <c r="AR751" i="1"/>
  <c r="AP751" i="1" s="1"/>
  <c r="AT751" i="1"/>
  <c r="AR748" i="1"/>
  <c r="AP748" i="1" s="1"/>
  <c r="AT748" i="1"/>
  <c r="AR741" i="1"/>
  <c r="AP741" i="1" s="1"/>
  <c r="AT741" i="1"/>
  <c r="AR729" i="1"/>
  <c r="AP729" i="1" s="1"/>
  <c r="AT729" i="1"/>
  <c r="AT728" i="1"/>
  <c r="AR728" i="1"/>
  <c r="AP728" i="1" s="1"/>
  <c r="AT724" i="1"/>
  <c r="AR724" i="1"/>
  <c r="AP724" i="1" s="1"/>
  <c r="AR719" i="1"/>
  <c r="AP719" i="1" s="1"/>
  <c r="AT719" i="1"/>
  <c r="AT636" i="1"/>
  <c r="AR636" i="1"/>
  <c r="AP636" i="1" s="1"/>
  <c r="AT627" i="1"/>
  <c r="AR627" i="1"/>
  <c r="AP627" i="1" s="1"/>
  <c r="AR616" i="1"/>
  <c r="AP616" i="1" s="1"/>
  <c r="AT616" i="1"/>
  <c r="AT613" i="1"/>
  <c r="AR613" i="1"/>
  <c r="AP613" i="1" s="1"/>
  <c r="AT611" i="1"/>
  <c r="AR611" i="1"/>
  <c r="AP611" i="1" s="1"/>
  <c r="AR604" i="1"/>
  <c r="AP604" i="1" s="1"/>
  <c r="AT604" i="1"/>
  <c r="AR598" i="1"/>
  <c r="AP598" i="1" s="1"/>
  <c r="AT598" i="1"/>
  <c r="AT592" i="1"/>
  <c r="AR592" i="1"/>
  <c r="AP592" i="1" s="1"/>
  <c r="AR585" i="1"/>
  <c r="AP585" i="1" s="1"/>
  <c r="AT585" i="1"/>
  <c r="AT583" i="1"/>
  <c r="AR583" i="1"/>
  <c r="AP583" i="1" s="1"/>
  <c r="AR582" i="1"/>
  <c r="AP582" i="1" s="1"/>
  <c r="AT582" i="1"/>
  <c r="AT579" i="1"/>
  <c r="AR579" i="1"/>
  <c r="AP579" i="1" s="1"/>
  <c r="AT576" i="1"/>
  <c r="AR576" i="1"/>
  <c r="AP576" i="1" s="1"/>
  <c r="AR571" i="1"/>
  <c r="AP571" i="1" s="1"/>
  <c r="AT571" i="1"/>
  <c r="AR560" i="1"/>
  <c r="AP560" i="1" s="1"/>
  <c r="AT560" i="1"/>
  <c r="AT557" i="1"/>
  <c r="AR557" i="1"/>
  <c r="AP557" i="1" s="1"/>
  <c r="AR556" i="1"/>
  <c r="AP556" i="1" s="1"/>
  <c r="AT556" i="1"/>
  <c r="AR552" i="1"/>
  <c r="AP552" i="1" s="1"/>
  <c r="AT552" i="1"/>
  <c r="AT544" i="1"/>
  <c r="AR544" i="1"/>
  <c r="AP544" i="1" s="1"/>
  <c r="AR539" i="1"/>
  <c r="AP539" i="1" s="1"/>
  <c r="AT539" i="1"/>
  <c r="AR520" i="1"/>
  <c r="AP520" i="1" s="1"/>
  <c r="AT520" i="1"/>
  <c r="AR519" i="1"/>
  <c r="AP519" i="1" s="1"/>
  <c r="AT519" i="1"/>
  <c r="AR512" i="1"/>
  <c r="AP512" i="1" s="1"/>
  <c r="AT512" i="1"/>
  <c r="AR508" i="1"/>
  <c r="AP508" i="1" s="1"/>
  <c r="AT508" i="1"/>
  <c r="AT505" i="1"/>
  <c r="AR505" i="1"/>
  <c r="AP505" i="1" s="1"/>
  <c r="AR475" i="1"/>
  <c r="AP475" i="1" s="1"/>
  <c r="AT475" i="1"/>
  <c r="AR464" i="1"/>
  <c r="AP464" i="1" s="1"/>
  <c r="AT464" i="1"/>
  <c r="AR459" i="1"/>
  <c r="AP459" i="1" s="1"/>
  <c r="AT459" i="1"/>
  <c r="AT456" i="1"/>
  <c r="AR456" i="1"/>
  <c r="AP456" i="1" s="1"/>
  <c r="AT436" i="1"/>
  <c r="AR436" i="1"/>
  <c r="AP436" i="1" s="1"/>
  <c r="AR433" i="1"/>
  <c r="AP433" i="1" s="1"/>
  <c r="AT433" i="1"/>
  <c r="AR432" i="1"/>
  <c r="AP432" i="1" s="1"/>
  <c r="AT432" i="1"/>
  <c r="AT428" i="1"/>
  <c r="AR428" i="1"/>
  <c r="AP428" i="1" s="1"/>
  <c r="AT413" i="1"/>
  <c r="AR413" i="1"/>
  <c r="AP413" i="1" s="1"/>
  <c r="AR410" i="1"/>
  <c r="AP410" i="1" s="1"/>
  <c r="AT410" i="1"/>
  <c r="AT403" i="1"/>
  <c r="AR403" i="1"/>
  <c r="AP403" i="1" s="1"/>
  <c r="AT397" i="1"/>
  <c r="AR397" i="1"/>
  <c r="AP397" i="1" s="1"/>
  <c r="AR395" i="1"/>
  <c r="AP395" i="1" s="1"/>
  <c r="AT395" i="1"/>
  <c r="AR392" i="1"/>
  <c r="AP392" i="1" s="1"/>
  <c r="AT392" i="1"/>
  <c r="AT383" i="1"/>
  <c r="AR383" i="1"/>
  <c r="AP383" i="1" s="1"/>
  <c r="AR372" i="1"/>
  <c r="AP372" i="1" s="1"/>
  <c r="AT372" i="1"/>
  <c r="AT362" i="1"/>
  <c r="AR362" i="1"/>
  <c r="AP362" i="1" s="1"/>
  <c r="AR359" i="1"/>
  <c r="AP359" i="1" s="1"/>
  <c r="AT359" i="1"/>
  <c r="AR356" i="1"/>
  <c r="AP356" i="1" s="1"/>
  <c r="AT356" i="1"/>
  <c r="AR348" i="1"/>
  <c r="AP348" i="1" s="1"/>
  <c r="AT348" i="1"/>
  <c r="AR344" i="1"/>
  <c r="AP344" i="1" s="1"/>
  <c r="AT344" i="1"/>
  <c r="AR341" i="1"/>
  <c r="AP341" i="1" s="1"/>
  <c r="AT341" i="1"/>
  <c r="AT340" i="1"/>
  <c r="AR340" i="1"/>
  <c r="AP340" i="1" s="1"/>
  <c r="AR336" i="1"/>
  <c r="AP336" i="1" s="1"/>
  <c r="AT336" i="1"/>
  <c r="AR331" i="1"/>
  <c r="AP331" i="1" s="1"/>
  <c r="AT331" i="1"/>
  <c r="AT328" i="1"/>
  <c r="AR328" i="1"/>
  <c r="AP328" i="1" s="1"/>
  <c r="AT313" i="1"/>
  <c r="AR313" i="1"/>
  <c r="AP313" i="1" s="1"/>
  <c r="AR308" i="1"/>
  <c r="AP308" i="1" s="1"/>
  <c r="AT308" i="1"/>
  <c r="AR307" i="1"/>
  <c r="AP307" i="1" s="1"/>
  <c r="AT307" i="1"/>
  <c r="AT300" i="1"/>
  <c r="AR300" i="1"/>
  <c r="AP300" i="1" s="1"/>
  <c r="AR299" i="1"/>
  <c r="AP299" i="1" s="1"/>
  <c r="AT299" i="1"/>
  <c r="AT297" i="1"/>
  <c r="AR297" i="1"/>
  <c r="AP297" i="1" s="1"/>
  <c r="AR291" i="1"/>
  <c r="AP291" i="1" s="1"/>
  <c r="AT291" i="1"/>
  <c r="AT284" i="1"/>
  <c r="AR284" i="1"/>
  <c r="AP284" i="1" s="1"/>
  <c r="AR272" i="1"/>
  <c r="AP272" i="1" s="1"/>
  <c r="AT272" i="1"/>
  <c r="AR264" i="1"/>
  <c r="AP264" i="1" s="1"/>
  <c r="AT264" i="1"/>
  <c r="AT259" i="1"/>
  <c r="AR259" i="1"/>
  <c r="AP259" i="1" s="1"/>
  <c r="AT256" i="1"/>
  <c r="AR256" i="1"/>
  <c r="AP256" i="1" s="1"/>
  <c r="AT253" i="1"/>
  <c r="AR253" i="1"/>
  <c r="AP253" i="1" s="1"/>
  <c r="AR251" i="1"/>
  <c r="AP251" i="1" s="1"/>
  <c r="AT251" i="1"/>
  <c r="AT243" i="1"/>
  <c r="AR243" i="1"/>
  <c r="AP243" i="1" s="1"/>
  <c r="AR240" i="1"/>
  <c r="AP240" i="1" s="1"/>
  <c r="AT240" i="1"/>
  <c r="AR227" i="1"/>
  <c r="AP227" i="1" s="1"/>
  <c r="AT227" i="1"/>
  <c r="AR224" i="1"/>
  <c r="AP224" i="1" s="1"/>
  <c r="AT224" i="1"/>
  <c r="AT223" i="1"/>
  <c r="AR223" i="1"/>
  <c r="AP223" i="1" s="1"/>
  <c r="AT213" i="1"/>
  <c r="AR213" i="1"/>
  <c r="AP213" i="1" s="1"/>
  <c r="AR208" i="1"/>
  <c r="AP208" i="1" s="1"/>
  <c r="AT208" i="1"/>
  <c r="AR207" i="1"/>
  <c r="AP207" i="1" s="1"/>
  <c r="AT207" i="1"/>
  <c r="AR205" i="1"/>
  <c r="AP205" i="1" s="1"/>
  <c r="AT205" i="1"/>
  <c r="AR203" i="1"/>
  <c r="AP203" i="1" s="1"/>
  <c r="AT203" i="1"/>
  <c r="AR191" i="1"/>
  <c r="AP191" i="1" s="1"/>
  <c r="AT191" i="1"/>
  <c r="AR187" i="1"/>
  <c r="AP187" i="1" s="1"/>
  <c r="AT187" i="1"/>
  <c r="AR181" i="1"/>
  <c r="AP181" i="1" s="1"/>
  <c r="AT181" i="1"/>
  <c r="AT168" i="1"/>
  <c r="AR168" i="1"/>
  <c r="AP168" i="1" s="1"/>
  <c r="AR163" i="1"/>
  <c r="AP163" i="1" s="1"/>
  <c r="AT163" i="1"/>
  <c r="AR160" i="1"/>
  <c r="AP160" i="1" s="1"/>
  <c r="AT160" i="1"/>
  <c r="AR152" i="1"/>
  <c r="AP152" i="1" s="1"/>
  <c r="AT152" i="1"/>
  <c r="AR144" i="1"/>
  <c r="AP144" i="1" s="1"/>
  <c r="AT144" i="1"/>
  <c r="AR136" i="1"/>
  <c r="AP136" i="1" s="1"/>
  <c r="AT136" i="1"/>
  <c r="AR120" i="1"/>
  <c r="AP120" i="1" s="1"/>
  <c r="AT120" i="1"/>
  <c r="AT107" i="1"/>
  <c r="AR107" i="1"/>
  <c r="AP107" i="1" s="1"/>
  <c r="AR99" i="1"/>
  <c r="AP99" i="1" s="1"/>
  <c r="AT99" i="1"/>
  <c r="AT92" i="1"/>
  <c r="AR92" i="1"/>
  <c r="AP92" i="1" s="1"/>
  <c r="AT91" i="1"/>
  <c r="AR91" i="1"/>
  <c r="AP91" i="1" s="1"/>
  <c r="AR88" i="1"/>
  <c r="AP88" i="1" s="1"/>
  <c r="AT88" i="1"/>
  <c r="AT85" i="1"/>
  <c r="AR85" i="1"/>
  <c r="AP85" i="1" s="1"/>
  <c r="AT83" i="1"/>
  <c r="AR83" i="1"/>
  <c r="AP83" i="1" s="1"/>
  <c r="AR76" i="1"/>
  <c r="AP76" i="1" s="1"/>
  <c r="AT76" i="1"/>
  <c r="AR73" i="1"/>
  <c r="AP73" i="1" s="1"/>
  <c r="AT73" i="1"/>
  <c r="AT67" i="1"/>
  <c r="AR67" i="1"/>
  <c r="AP67" i="1" s="1"/>
  <c r="AT60" i="1"/>
  <c r="AR60" i="1"/>
  <c r="AP60" i="1" s="1"/>
  <c r="AT56" i="1"/>
  <c r="AR56" i="1"/>
  <c r="AP56" i="1" s="1"/>
  <c r="AR53" i="1"/>
  <c r="AP53" i="1" s="1"/>
  <c r="AT53" i="1"/>
  <c r="AT52" i="1"/>
  <c r="AR52" i="1"/>
  <c r="AP52" i="1" s="1"/>
  <c r="AR48" i="1"/>
  <c r="AP48" i="1" s="1"/>
  <c r="AT48" i="1"/>
  <c r="AT45" i="1"/>
  <c r="AR45" i="1"/>
  <c r="AP45" i="1" s="1"/>
  <c r="AR43" i="1"/>
  <c r="AP43" i="1" s="1"/>
  <c r="AT43" i="1"/>
  <c r="AR37" i="1"/>
  <c r="AP37" i="1" s="1"/>
  <c r="AT37" i="1"/>
  <c r="AR33" i="1"/>
  <c r="AP33" i="1" s="1"/>
  <c r="AT33" i="1"/>
  <c r="AT25" i="1"/>
  <c r="AR25" i="1"/>
  <c r="AP25" i="1" s="1"/>
  <c r="AT17" i="1"/>
  <c r="AR17" i="1"/>
  <c r="AP17" i="1" s="1"/>
  <c r="E29" i="1"/>
  <c r="K24" i="1" s="1"/>
  <c r="AT5011" i="1"/>
  <c r="AR5011" i="1"/>
  <c r="AP5011" i="1" s="1"/>
  <c r="AR4998" i="1"/>
  <c r="AP4998" i="1" s="1"/>
  <c r="AT4998" i="1"/>
  <c r="AT4995" i="1"/>
  <c r="AR4995" i="1"/>
  <c r="AP4995" i="1" s="1"/>
  <c r="AR4992" i="1"/>
  <c r="AP4992" i="1" s="1"/>
  <c r="AT4992" i="1"/>
  <c r="AR4980" i="1"/>
  <c r="AP4980" i="1" s="1"/>
  <c r="AT4980" i="1"/>
  <c r="AR4977" i="1"/>
  <c r="AP4977" i="1" s="1"/>
  <c r="AT4977" i="1"/>
  <c r="AT4972" i="1"/>
  <c r="AR4972" i="1"/>
  <c r="AP4972" i="1" s="1"/>
  <c r="AT4970" i="1"/>
  <c r="AR4970" i="1"/>
  <c r="AP4970" i="1" s="1"/>
  <c r="AR4961" i="1"/>
  <c r="AP4961" i="1" s="1"/>
  <c r="AT4961" i="1"/>
  <c r="AT4957" i="1"/>
  <c r="AR4957" i="1"/>
  <c r="AP4957" i="1" s="1"/>
  <c r="AR4946" i="1"/>
  <c r="AP4946" i="1" s="1"/>
  <c r="AT4946" i="1"/>
  <c r="AR4941" i="1"/>
  <c r="AP4941" i="1" s="1"/>
  <c r="AT4941" i="1"/>
  <c r="AR4922" i="1"/>
  <c r="AP4922" i="1" s="1"/>
  <c r="AT4922" i="1"/>
  <c r="AR4900" i="1"/>
  <c r="AP4900" i="1" s="1"/>
  <c r="AT4900" i="1"/>
  <c r="AT4893" i="1"/>
  <c r="AR4893" i="1"/>
  <c r="AP4893" i="1" s="1"/>
  <c r="AR4877" i="1"/>
  <c r="AP4877" i="1" s="1"/>
  <c r="AT4877" i="1"/>
  <c r="AT4875" i="1"/>
  <c r="AR4875" i="1"/>
  <c r="AP4875" i="1" s="1"/>
  <c r="AT4866" i="1"/>
  <c r="AR4866" i="1"/>
  <c r="AP4866" i="1" s="1"/>
  <c r="AT4860" i="1"/>
  <c r="AR4860" i="1"/>
  <c r="AP4860" i="1" s="1"/>
  <c r="AR4856" i="1"/>
  <c r="AP4856" i="1" s="1"/>
  <c r="AT4856" i="1"/>
  <c r="AT4840" i="1"/>
  <c r="AR4840" i="1"/>
  <c r="AP4840" i="1" s="1"/>
  <c r="AT4836" i="1"/>
  <c r="AR4836" i="1"/>
  <c r="AP4836" i="1" s="1"/>
  <c r="AR4834" i="1"/>
  <c r="AP4834" i="1" s="1"/>
  <c r="AT4834" i="1"/>
  <c r="AR4829" i="1"/>
  <c r="AP4829" i="1" s="1"/>
  <c r="AT4829" i="1"/>
  <c r="AT4825" i="1"/>
  <c r="AR4825" i="1"/>
  <c r="AP4825" i="1" s="1"/>
  <c r="AR4822" i="1"/>
  <c r="AP4822" i="1" s="1"/>
  <c r="AT4822" i="1"/>
  <c r="AT4809" i="1"/>
  <c r="AR4809" i="1"/>
  <c r="AP4809" i="1" s="1"/>
  <c r="AR4805" i="1"/>
  <c r="AP4805" i="1" s="1"/>
  <c r="AT4805" i="1"/>
  <c r="AT4802" i="1"/>
  <c r="AR4802" i="1"/>
  <c r="AP4802" i="1" s="1"/>
  <c r="AT4801" i="1"/>
  <c r="AR4801" i="1"/>
  <c r="AP4801" i="1" s="1"/>
  <c r="AT4796" i="1"/>
  <c r="AR4796" i="1"/>
  <c r="AP4796" i="1" s="1"/>
  <c r="AT4793" i="1"/>
  <c r="AR4793" i="1"/>
  <c r="AP4793" i="1" s="1"/>
  <c r="AR4792" i="1"/>
  <c r="AP4792" i="1" s="1"/>
  <c r="AT4792" i="1"/>
  <c r="AT4787" i="1"/>
  <c r="AR4787" i="1"/>
  <c r="AP4787" i="1" s="1"/>
  <c r="AT4771" i="1"/>
  <c r="AR4771" i="1"/>
  <c r="AP4771" i="1" s="1"/>
  <c r="AT4765" i="1"/>
  <c r="AR4765" i="1"/>
  <c r="AP4765" i="1" s="1"/>
  <c r="AR4763" i="1"/>
  <c r="AP4763" i="1" s="1"/>
  <c r="AT4763" i="1"/>
  <c r="AT4761" i="1"/>
  <c r="AR4761" i="1"/>
  <c r="AP4761" i="1" s="1"/>
  <c r="AR4756" i="1"/>
  <c r="AP4756" i="1" s="1"/>
  <c r="AT4756" i="1"/>
  <c r="AT4748" i="1"/>
  <c r="AR4748" i="1"/>
  <c r="AP4748" i="1" s="1"/>
  <c r="AT4733" i="1"/>
  <c r="AR4733" i="1"/>
  <c r="AP4733" i="1" s="1"/>
  <c r="AR4728" i="1"/>
  <c r="AP4728" i="1" s="1"/>
  <c r="AT4728" i="1"/>
  <c r="AR4722" i="1"/>
  <c r="AP4722" i="1" s="1"/>
  <c r="AT4722" i="1"/>
  <c r="AR4705" i="1"/>
  <c r="AP4705" i="1" s="1"/>
  <c r="AT4705" i="1"/>
  <c r="AT4701" i="1"/>
  <c r="AR4701" i="1"/>
  <c r="AP4701" i="1" s="1"/>
  <c r="AT4690" i="1"/>
  <c r="AR4690" i="1"/>
  <c r="AP4690" i="1" s="1"/>
  <c r="AR4687" i="1"/>
  <c r="AP4687" i="1" s="1"/>
  <c r="AT4687" i="1"/>
  <c r="AT4684" i="1"/>
  <c r="AR4684" i="1"/>
  <c r="AP4684" i="1" s="1"/>
  <c r="AT4677" i="1"/>
  <c r="AR4677" i="1"/>
  <c r="AP4677" i="1" s="1"/>
  <c r="AR4664" i="1"/>
  <c r="AP4664" i="1" s="1"/>
  <c r="AT4664" i="1"/>
  <c r="AT4661" i="1"/>
  <c r="AR4661" i="1"/>
  <c r="AP4661" i="1" s="1"/>
  <c r="AR4653" i="1"/>
  <c r="AP4653" i="1" s="1"/>
  <c r="AT4653" i="1"/>
  <c r="AT4644" i="1"/>
  <c r="AR4644" i="1"/>
  <c r="AP4644" i="1" s="1"/>
  <c r="AT4641" i="1"/>
  <c r="AR4641" i="1"/>
  <c r="AP4641" i="1" s="1"/>
  <c r="AT4640" i="1"/>
  <c r="AR4640" i="1"/>
  <c r="AP4640" i="1" s="1"/>
  <c r="AR4631" i="1"/>
  <c r="AP4631" i="1" s="1"/>
  <c r="AT4631" i="1"/>
  <c r="AT4629" i="1"/>
  <c r="AR4629" i="1"/>
  <c r="AP4629" i="1" s="1"/>
  <c r="AR4626" i="1"/>
  <c r="AP4626" i="1" s="1"/>
  <c r="AT4626" i="1"/>
  <c r="AR4618" i="1"/>
  <c r="AP4618" i="1" s="1"/>
  <c r="AT4618" i="1"/>
  <c r="AR4609" i="1"/>
  <c r="AP4609" i="1" s="1"/>
  <c r="AT4609" i="1"/>
  <c r="AT4585" i="1"/>
  <c r="AR4585" i="1"/>
  <c r="AP4585" i="1" s="1"/>
  <c r="AT4580" i="1"/>
  <c r="AR4580" i="1"/>
  <c r="AP4580" i="1" s="1"/>
  <c r="AT4578" i="1"/>
  <c r="AR4578" i="1"/>
  <c r="AP4578" i="1" s="1"/>
  <c r="AT4577" i="1"/>
  <c r="AR4577" i="1"/>
  <c r="AP4577" i="1" s="1"/>
  <c r="AR4569" i="1"/>
  <c r="AP4569" i="1" s="1"/>
  <c r="AT4569" i="1"/>
  <c r="AR4565" i="1"/>
  <c r="AP4565" i="1" s="1"/>
  <c r="AT4565" i="1"/>
  <c r="AR4562" i="1"/>
  <c r="AP4562" i="1" s="1"/>
  <c r="AT4562" i="1"/>
  <c r="AR4561" i="1"/>
  <c r="AP4561" i="1" s="1"/>
  <c r="AT4561" i="1"/>
  <c r="AR4560" i="1"/>
  <c r="AP4560" i="1" s="1"/>
  <c r="AT4560" i="1"/>
  <c r="AT4549" i="1"/>
  <c r="AR4549" i="1"/>
  <c r="AP4549" i="1" s="1"/>
  <c r="AR4545" i="1"/>
  <c r="AP4545" i="1" s="1"/>
  <c r="AT4545" i="1"/>
  <c r="AR4533" i="1"/>
  <c r="AP4533" i="1" s="1"/>
  <c r="AT4533" i="1"/>
  <c r="AT4521" i="1"/>
  <c r="AR4521" i="1"/>
  <c r="AP4521" i="1" s="1"/>
  <c r="AT4516" i="1"/>
  <c r="AR4516" i="1"/>
  <c r="AP4516" i="1" s="1"/>
  <c r="AT4505" i="1"/>
  <c r="AR4505" i="1"/>
  <c r="AP4505" i="1" s="1"/>
  <c r="AR4496" i="1"/>
  <c r="AP4496" i="1" s="1"/>
  <c r="AT4496" i="1"/>
  <c r="AR4489" i="1"/>
  <c r="AP4489" i="1" s="1"/>
  <c r="AT4489" i="1"/>
  <c r="AR4481" i="1"/>
  <c r="AP4481" i="1" s="1"/>
  <c r="AT4481" i="1"/>
  <c r="AT4479" i="1"/>
  <c r="AR4479" i="1"/>
  <c r="AP4479" i="1" s="1"/>
  <c r="AR4475" i="1"/>
  <c r="AP4475" i="1" s="1"/>
  <c r="AT4475" i="1"/>
  <c r="AT4465" i="1"/>
  <c r="AR4465" i="1"/>
  <c r="AP4465" i="1" s="1"/>
  <c r="AT4461" i="1"/>
  <c r="AR4461" i="1"/>
  <c r="AP4461" i="1" s="1"/>
  <c r="AR4457" i="1"/>
  <c r="AP4457" i="1" s="1"/>
  <c r="AT4457" i="1"/>
  <c r="AT4453" i="1"/>
  <c r="AR4453" i="1"/>
  <c r="AP4453" i="1" s="1"/>
  <c r="AR4437" i="1"/>
  <c r="AP4437" i="1" s="1"/>
  <c r="AT4437" i="1"/>
  <c r="AR4433" i="1"/>
  <c r="AP4433" i="1" s="1"/>
  <c r="AT4433" i="1"/>
  <c r="AR4423" i="1"/>
  <c r="AP4423" i="1" s="1"/>
  <c r="AT4423" i="1"/>
  <c r="AT4413" i="1"/>
  <c r="AR4413" i="1"/>
  <c r="AP4413" i="1" s="1"/>
  <c r="AR4408" i="1"/>
  <c r="AP4408" i="1" s="1"/>
  <c r="AT4408" i="1"/>
  <c r="AR4407" i="1"/>
  <c r="AP4407" i="1" s="1"/>
  <c r="AT4407" i="1"/>
  <c r="AR4401" i="1"/>
  <c r="AP4401" i="1" s="1"/>
  <c r="AT4401" i="1"/>
  <c r="AT4388" i="1"/>
  <c r="AR4388" i="1"/>
  <c r="AP4388" i="1" s="1"/>
  <c r="AT4381" i="1"/>
  <c r="AR4381" i="1"/>
  <c r="AP4381" i="1" s="1"/>
  <c r="AR4368" i="1"/>
  <c r="AP4368" i="1" s="1"/>
  <c r="AT4368" i="1"/>
  <c r="AR4348" i="1"/>
  <c r="AP4348" i="1" s="1"/>
  <c r="AT4348" i="1"/>
  <c r="AR4344" i="1"/>
  <c r="AP4344" i="1" s="1"/>
  <c r="AT4344" i="1"/>
  <c r="AR4341" i="1"/>
  <c r="AP4341" i="1" s="1"/>
  <c r="AT4341" i="1"/>
  <c r="AT4327" i="1"/>
  <c r="AR4327" i="1"/>
  <c r="AP4327" i="1" s="1"/>
  <c r="AR4314" i="1"/>
  <c r="AP4314" i="1" s="1"/>
  <c r="AT4314" i="1"/>
  <c r="AR4312" i="1"/>
  <c r="AP4312" i="1" s="1"/>
  <c r="AT4312" i="1"/>
  <c r="AR4311" i="1"/>
  <c r="AP4311" i="1" s="1"/>
  <c r="AT4311" i="1"/>
  <c r="AR4307" i="1"/>
  <c r="AP4307" i="1" s="1"/>
  <c r="AT4307" i="1"/>
  <c r="AT4297" i="1"/>
  <c r="AR4297" i="1"/>
  <c r="AP4297" i="1" s="1"/>
  <c r="AR4293" i="1"/>
  <c r="AP4293" i="1" s="1"/>
  <c r="AT4293" i="1"/>
  <c r="AR4288" i="1"/>
  <c r="AP4288" i="1" s="1"/>
  <c r="AT4288" i="1"/>
  <c r="AT4277" i="1"/>
  <c r="AR4277" i="1"/>
  <c r="AP4277" i="1" s="1"/>
  <c r="AR4265" i="1"/>
  <c r="AP4265" i="1" s="1"/>
  <c r="AT4265" i="1"/>
  <c r="AR4262" i="1"/>
  <c r="AP4262" i="1" s="1"/>
  <c r="AT4262" i="1"/>
  <c r="AR4248" i="1"/>
  <c r="AP4248" i="1" s="1"/>
  <c r="AT4248" i="1"/>
  <c r="AT4245" i="1"/>
  <c r="AR4245" i="1"/>
  <c r="AP4245" i="1" s="1"/>
  <c r="AT4232" i="1"/>
  <c r="AR4232" i="1"/>
  <c r="AP4232" i="1" s="1"/>
  <c r="AR4221" i="1"/>
  <c r="AP4221" i="1" s="1"/>
  <c r="AT4221" i="1"/>
  <c r="AT4209" i="1"/>
  <c r="AR4209" i="1"/>
  <c r="AP4209" i="1" s="1"/>
  <c r="AT4200" i="1"/>
  <c r="AR4200" i="1"/>
  <c r="AP4200" i="1" s="1"/>
  <c r="AR4192" i="1"/>
  <c r="AP4192" i="1" s="1"/>
  <c r="AT4192" i="1"/>
  <c r="AR4189" i="1"/>
  <c r="AP4189" i="1" s="1"/>
  <c r="AT4189" i="1"/>
  <c r="AT4175" i="1"/>
  <c r="AR4175" i="1"/>
  <c r="AP4175" i="1" s="1"/>
  <c r="AR4173" i="1"/>
  <c r="AP4173" i="1" s="1"/>
  <c r="AT4173" i="1"/>
  <c r="AR4169" i="1"/>
  <c r="AP4169" i="1" s="1"/>
  <c r="AT4169" i="1"/>
  <c r="AR4161" i="1"/>
  <c r="AP4161" i="1" s="1"/>
  <c r="AT4161" i="1"/>
  <c r="AT4153" i="1"/>
  <c r="AR4153" i="1"/>
  <c r="AP4153" i="1" s="1"/>
  <c r="AR4143" i="1"/>
  <c r="AP4143" i="1" s="1"/>
  <c r="AT4143" i="1"/>
  <c r="AT4133" i="1"/>
  <c r="AR4133" i="1"/>
  <c r="AP4133" i="1" s="1"/>
  <c r="AT4128" i="1"/>
  <c r="AR4128" i="1"/>
  <c r="AP4128" i="1" s="1"/>
  <c r="AR4119" i="1"/>
  <c r="AP4119" i="1" s="1"/>
  <c r="AT4119" i="1"/>
  <c r="AT4102" i="1"/>
  <c r="AR4102" i="1"/>
  <c r="AP4102" i="1" s="1"/>
  <c r="AR4098" i="1"/>
  <c r="AP4098" i="1" s="1"/>
  <c r="AT4098" i="1"/>
  <c r="AR4097" i="1"/>
  <c r="AP4097" i="1" s="1"/>
  <c r="AT4097" i="1"/>
  <c r="AT4096" i="1"/>
  <c r="AR4096" i="1"/>
  <c r="AP4096" i="1" s="1"/>
  <c r="AR4091" i="1"/>
  <c r="AP4091" i="1" s="1"/>
  <c r="AT4091" i="1"/>
  <c r="AT4087" i="1"/>
  <c r="AR4087" i="1"/>
  <c r="AP4087" i="1" s="1"/>
  <c r="AT4085" i="1"/>
  <c r="AR4085" i="1"/>
  <c r="AP4085" i="1" s="1"/>
  <c r="AR4082" i="1"/>
  <c r="AP4082" i="1" s="1"/>
  <c r="AT4082" i="1"/>
  <c r="AT4075" i="1"/>
  <c r="AR4075" i="1"/>
  <c r="AP4075" i="1" s="1"/>
  <c r="AT4068" i="1"/>
  <c r="AR4068" i="1"/>
  <c r="AP4068" i="1" s="1"/>
  <c r="AR4065" i="1"/>
  <c r="AP4065" i="1" s="1"/>
  <c r="AT4065" i="1"/>
  <c r="AT4064" i="1"/>
  <c r="AR4064" i="1"/>
  <c r="AP4064" i="1" s="1"/>
  <c r="AR4046" i="1"/>
  <c r="AP4046" i="1" s="1"/>
  <c r="AT4046" i="1"/>
  <c r="AR4041" i="1"/>
  <c r="AP4041" i="1" s="1"/>
  <c r="AT4041" i="1"/>
  <c r="AR4033" i="1"/>
  <c r="AP4033" i="1" s="1"/>
  <c r="AT4033" i="1"/>
  <c r="AT4028" i="1"/>
  <c r="AR4028" i="1"/>
  <c r="AP4028" i="1" s="1"/>
  <c r="AT4020" i="1"/>
  <c r="AR4020" i="1"/>
  <c r="AP4020" i="1" s="1"/>
  <c r="AR4017" i="1"/>
  <c r="AP4017" i="1" s="1"/>
  <c r="AT4017" i="1"/>
  <c r="AR4012" i="1"/>
  <c r="AP4012" i="1" s="1"/>
  <c r="AT4012" i="1"/>
  <c r="AT4009" i="1"/>
  <c r="AR4009" i="1"/>
  <c r="AP4009" i="1" s="1"/>
  <c r="AR4004" i="1"/>
  <c r="AP4004" i="1" s="1"/>
  <c r="AT4004" i="1"/>
  <c r="AT4003" i="1"/>
  <c r="AR4003" i="1"/>
  <c r="AP4003" i="1" s="1"/>
  <c r="AT3999" i="1"/>
  <c r="AR3999" i="1"/>
  <c r="AP3999" i="1" s="1"/>
  <c r="AT3973" i="1"/>
  <c r="AR3973" i="1"/>
  <c r="AP3973" i="1" s="1"/>
  <c r="AT3971" i="1"/>
  <c r="AR3971" i="1"/>
  <c r="AP3971" i="1" s="1"/>
  <c r="AR3965" i="1"/>
  <c r="AP3965" i="1" s="1"/>
  <c r="AT3965" i="1"/>
  <c r="AR3963" i="1"/>
  <c r="AP3963" i="1" s="1"/>
  <c r="AT3963" i="1"/>
  <c r="AT3952" i="1"/>
  <c r="AR3952" i="1"/>
  <c r="AP3952" i="1" s="1"/>
  <c r="AR3939" i="1"/>
  <c r="AP3939" i="1" s="1"/>
  <c r="AT3939" i="1"/>
  <c r="AT3937" i="1"/>
  <c r="AR3937" i="1"/>
  <c r="AP3937" i="1" s="1"/>
  <c r="AT3925" i="1"/>
  <c r="AR3925" i="1"/>
  <c r="AP3925" i="1" s="1"/>
  <c r="AT3920" i="1"/>
  <c r="AR3920" i="1"/>
  <c r="AP3920" i="1" s="1"/>
  <c r="AT3903" i="1"/>
  <c r="AR3903" i="1"/>
  <c r="AP3903" i="1" s="1"/>
  <c r="AR3897" i="1"/>
  <c r="AP3897" i="1" s="1"/>
  <c r="AT3897" i="1"/>
  <c r="AT3893" i="1"/>
  <c r="AR3893" i="1"/>
  <c r="AP3893" i="1" s="1"/>
  <c r="AT3888" i="1"/>
  <c r="AR3888" i="1"/>
  <c r="AP3888" i="1" s="1"/>
  <c r="AR3885" i="1"/>
  <c r="AP3885" i="1" s="1"/>
  <c r="AT3885" i="1"/>
  <c r="AT3883" i="1"/>
  <c r="AR3883" i="1"/>
  <c r="AP3883" i="1" s="1"/>
  <c r="AR3873" i="1"/>
  <c r="AP3873" i="1" s="1"/>
  <c r="AT3873" i="1"/>
  <c r="AR3865" i="1"/>
  <c r="AP3865" i="1" s="1"/>
  <c r="AT3865" i="1"/>
  <c r="AT3861" i="1"/>
  <c r="AR3861" i="1"/>
  <c r="AP3861" i="1" s="1"/>
  <c r="AT3859" i="1"/>
  <c r="AR3859" i="1"/>
  <c r="AP3859" i="1" s="1"/>
  <c r="AR3853" i="1"/>
  <c r="AP3853" i="1" s="1"/>
  <c r="AT3853" i="1"/>
  <c r="AT3845" i="1"/>
  <c r="AR3845" i="1"/>
  <c r="AP3845" i="1" s="1"/>
  <c r="AR3837" i="1"/>
  <c r="AP3837" i="1" s="1"/>
  <c r="AT3837" i="1"/>
  <c r="AR3825" i="1"/>
  <c r="AP3825" i="1" s="1"/>
  <c r="AT3825" i="1"/>
  <c r="AR3811" i="1"/>
  <c r="AP3811" i="1" s="1"/>
  <c r="AT3811" i="1"/>
  <c r="AR3809" i="1"/>
  <c r="AP3809" i="1" s="1"/>
  <c r="AT3809" i="1"/>
  <c r="AR3798" i="1"/>
  <c r="AP3798" i="1" s="1"/>
  <c r="AT3798" i="1"/>
  <c r="AR3797" i="1"/>
  <c r="AP3797" i="1" s="1"/>
  <c r="AT3797" i="1"/>
  <c r="AT3785" i="1"/>
  <c r="AR3785" i="1"/>
  <c r="AP3785" i="1" s="1"/>
  <c r="AR3784" i="1"/>
  <c r="AP3784" i="1" s="1"/>
  <c r="AT3784" i="1"/>
  <c r="AT3771" i="1"/>
  <c r="AR3771" i="1"/>
  <c r="AP3771" i="1" s="1"/>
  <c r="AT3765" i="1"/>
  <c r="AR3765" i="1"/>
  <c r="AP3765" i="1" s="1"/>
  <c r="AR3755" i="1"/>
  <c r="AP3755" i="1" s="1"/>
  <c r="AT3755" i="1"/>
  <c r="AT3749" i="1"/>
  <c r="AR3749" i="1"/>
  <c r="AP3749" i="1" s="1"/>
  <c r="AR3744" i="1"/>
  <c r="AP3744" i="1" s="1"/>
  <c r="AT3744" i="1"/>
  <c r="AT3741" i="1"/>
  <c r="AR3741" i="1"/>
  <c r="AP3741" i="1" s="1"/>
  <c r="AR3739" i="1"/>
  <c r="AP3739" i="1" s="1"/>
  <c r="AT3739" i="1"/>
  <c r="AR3738" i="1"/>
  <c r="AP3738" i="1" s="1"/>
  <c r="AT3738" i="1"/>
  <c r="AT3733" i="1"/>
  <c r="AR3733" i="1"/>
  <c r="AP3733" i="1" s="1"/>
  <c r="AT3726" i="1"/>
  <c r="AR3726" i="1"/>
  <c r="AP3726" i="1" s="1"/>
  <c r="AT3722" i="1"/>
  <c r="AR3722" i="1"/>
  <c r="AP3722" i="1" s="1"/>
  <c r="AT3721" i="1"/>
  <c r="AR3721" i="1"/>
  <c r="AP3721" i="1" s="1"/>
  <c r="AR3716" i="1"/>
  <c r="AP3716" i="1" s="1"/>
  <c r="AT3716" i="1"/>
  <c r="AR3706" i="1"/>
  <c r="AP3706" i="1" s="1"/>
  <c r="AT3706" i="1"/>
  <c r="AR3704" i="1"/>
  <c r="AP3704" i="1" s="1"/>
  <c r="AT3704" i="1"/>
  <c r="AR3701" i="1"/>
  <c r="AP3701" i="1" s="1"/>
  <c r="AT3701" i="1"/>
  <c r="AT3697" i="1"/>
  <c r="AR3697" i="1"/>
  <c r="AP3697" i="1" s="1"/>
  <c r="AR3694" i="1"/>
  <c r="AP3694" i="1" s="1"/>
  <c r="AT3694" i="1"/>
  <c r="AR3685" i="1"/>
  <c r="AP3685" i="1" s="1"/>
  <c r="AT3685" i="1"/>
  <c r="AT3684" i="1"/>
  <c r="AR3684" i="1"/>
  <c r="AP3684" i="1" s="1"/>
  <c r="AR3677" i="1"/>
  <c r="AP3677" i="1" s="1"/>
  <c r="AT3677" i="1"/>
  <c r="AT3650" i="1"/>
  <c r="AR3650" i="1"/>
  <c r="AP3650" i="1" s="1"/>
  <c r="AR3646" i="1"/>
  <c r="AP3646" i="1" s="1"/>
  <c r="AT3646" i="1"/>
  <c r="AT3644" i="1"/>
  <c r="AR3644" i="1"/>
  <c r="AP3644" i="1" s="1"/>
  <c r="AT3631" i="1"/>
  <c r="AR3631" i="1"/>
  <c r="AP3631" i="1" s="1"/>
  <c r="AR3628" i="1"/>
  <c r="AP3628" i="1" s="1"/>
  <c r="AT3628" i="1"/>
  <c r="AR3624" i="1"/>
  <c r="AP3624" i="1" s="1"/>
  <c r="AT3624" i="1"/>
  <c r="AR3616" i="1"/>
  <c r="AP3616" i="1" s="1"/>
  <c r="AT3616" i="1"/>
  <c r="AR3615" i="1"/>
  <c r="AP3615" i="1" s="1"/>
  <c r="AT3615" i="1"/>
  <c r="AR3611" i="1"/>
  <c r="AP3611" i="1" s="1"/>
  <c r="AT3611" i="1"/>
  <c r="AR3605" i="1"/>
  <c r="AP3605" i="1" s="1"/>
  <c r="AT3605" i="1"/>
  <c r="AR3600" i="1"/>
  <c r="AP3600" i="1" s="1"/>
  <c r="AT3600" i="1"/>
  <c r="AT3595" i="1"/>
  <c r="AR3595" i="1"/>
  <c r="AP3595" i="1" s="1"/>
  <c r="AT3591" i="1"/>
  <c r="AR3591" i="1"/>
  <c r="AP3591" i="1" s="1"/>
  <c r="AR3589" i="1"/>
  <c r="AP3589" i="1" s="1"/>
  <c r="AT3589" i="1"/>
  <c r="AT3587" i="1"/>
  <c r="AR3587" i="1"/>
  <c r="AP3587" i="1" s="1"/>
  <c r="AR3580" i="1"/>
  <c r="AP3580" i="1" s="1"/>
  <c r="AT3580" i="1"/>
  <c r="AT3572" i="1"/>
  <c r="AR3572" i="1"/>
  <c r="AP3572" i="1" s="1"/>
  <c r="AR3568" i="1"/>
  <c r="AP3568" i="1" s="1"/>
  <c r="AT3568" i="1"/>
  <c r="AR3567" i="1"/>
  <c r="AP3567" i="1" s="1"/>
  <c r="AT3567" i="1"/>
  <c r="AR3565" i="1"/>
  <c r="AP3565" i="1" s="1"/>
  <c r="AT3565" i="1"/>
  <c r="AT3539" i="1"/>
  <c r="AR3539" i="1"/>
  <c r="AP3539" i="1" s="1"/>
  <c r="AT3536" i="1"/>
  <c r="AR3536" i="1"/>
  <c r="AP3536" i="1" s="1"/>
  <c r="AT3532" i="1"/>
  <c r="AR3532" i="1"/>
  <c r="AP3532" i="1" s="1"/>
  <c r="AT3528" i="1"/>
  <c r="AR3528" i="1"/>
  <c r="AP3528" i="1" s="1"/>
  <c r="AR3520" i="1"/>
  <c r="AP3520" i="1" s="1"/>
  <c r="AT3520" i="1"/>
  <c r="AT3493" i="1"/>
  <c r="AR3493" i="1"/>
  <c r="AP3493" i="1" s="1"/>
  <c r="AT3486" i="1"/>
  <c r="AR3486" i="1"/>
  <c r="AP3486" i="1" s="1"/>
  <c r="AT3481" i="1"/>
  <c r="AR3481" i="1"/>
  <c r="AP3481" i="1" s="1"/>
  <c r="AT3468" i="1"/>
  <c r="AR3468" i="1"/>
  <c r="AP3468" i="1" s="1"/>
  <c r="AT3467" i="1"/>
  <c r="AR3467" i="1"/>
  <c r="AP3467" i="1" s="1"/>
  <c r="AR3465" i="1"/>
  <c r="AP3465" i="1" s="1"/>
  <c r="AT3465" i="1"/>
  <c r="AR3452" i="1"/>
  <c r="AP3452" i="1" s="1"/>
  <c r="AT3452" i="1"/>
  <c r="AT3445" i="1"/>
  <c r="AR3445" i="1"/>
  <c r="AP3445" i="1" s="1"/>
  <c r="AT3421" i="1"/>
  <c r="AR3421" i="1"/>
  <c r="AP3421" i="1" s="1"/>
  <c r="AT3414" i="1"/>
  <c r="AR3414" i="1"/>
  <c r="AP3414" i="1" s="1"/>
  <c r="AR3410" i="1"/>
  <c r="AP3410" i="1" s="1"/>
  <c r="AT3410" i="1"/>
  <c r="AT3395" i="1"/>
  <c r="AR3395" i="1"/>
  <c r="AP3395" i="1" s="1"/>
  <c r="AR3392" i="1"/>
  <c r="AP3392" i="1" s="1"/>
  <c r="AT3392" i="1"/>
  <c r="AT3389" i="1"/>
  <c r="AR3389" i="1"/>
  <c r="AP3389" i="1" s="1"/>
  <c r="AR3387" i="1"/>
  <c r="AP3387" i="1" s="1"/>
  <c r="AT3387" i="1"/>
  <c r="AR3385" i="1"/>
  <c r="AP3385" i="1" s="1"/>
  <c r="AT3385" i="1"/>
  <c r="AT3381" i="1"/>
  <c r="AR3381" i="1"/>
  <c r="AP3381" i="1" s="1"/>
  <c r="AT3375" i="1"/>
  <c r="AR3375" i="1"/>
  <c r="AP3375" i="1" s="1"/>
  <c r="AT3374" i="1"/>
  <c r="AR3374" i="1"/>
  <c r="AP3374" i="1" s="1"/>
  <c r="AR3365" i="1"/>
  <c r="AP3365" i="1" s="1"/>
  <c r="AT3365" i="1"/>
  <c r="AR3363" i="1"/>
  <c r="AP3363" i="1" s="1"/>
  <c r="AT3363" i="1"/>
  <c r="AT3324" i="1"/>
  <c r="AR3324" i="1"/>
  <c r="AP3324" i="1" s="1"/>
  <c r="AR3317" i="1"/>
  <c r="AP3317" i="1" s="1"/>
  <c r="AT3317" i="1"/>
  <c r="AT3312" i="1"/>
  <c r="AR3312" i="1"/>
  <c r="AP3312" i="1" s="1"/>
  <c r="AR3304" i="1"/>
  <c r="AP3304" i="1" s="1"/>
  <c r="AT3304" i="1"/>
  <c r="AT3303" i="1"/>
  <c r="AR3303" i="1"/>
  <c r="AP3303" i="1" s="1"/>
  <c r="AR3298" i="1"/>
  <c r="AP3298" i="1" s="1"/>
  <c r="AT3298" i="1"/>
  <c r="AR3284" i="1"/>
  <c r="AP3284" i="1" s="1"/>
  <c r="AT3284" i="1"/>
  <c r="AR3249" i="1"/>
  <c r="AP3249" i="1" s="1"/>
  <c r="AT3249" i="1"/>
  <c r="AT3244" i="1"/>
  <c r="AR3244" i="1"/>
  <c r="AP3244" i="1" s="1"/>
  <c r="AR3236" i="1"/>
  <c r="AP3236" i="1" s="1"/>
  <c r="AT3236" i="1"/>
  <c r="AR3225" i="1"/>
  <c r="AP3225" i="1" s="1"/>
  <c r="AT3225" i="1"/>
  <c r="AR3212" i="1"/>
  <c r="AP3212" i="1" s="1"/>
  <c r="AT3212" i="1"/>
  <c r="AR3204" i="1"/>
  <c r="AP3204" i="1" s="1"/>
  <c r="AT3204" i="1"/>
  <c r="AR3201" i="1"/>
  <c r="AP3201" i="1" s="1"/>
  <c r="AT3201" i="1"/>
  <c r="AR3194" i="1"/>
  <c r="AP3194" i="1" s="1"/>
  <c r="AT3194" i="1"/>
  <c r="AT3177" i="1"/>
  <c r="AR3177" i="1"/>
  <c r="AP3177" i="1" s="1"/>
  <c r="AT3176" i="1"/>
  <c r="AR3176" i="1"/>
  <c r="AP3176" i="1" s="1"/>
  <c r="AT3153" i="1"/>
  <c r="AR3153" i="1"/>
  <c r="AP3153" i="1" s="1"/>
  <c r="AR3152" i="1"/>
  <c r="AP3152" i="1" s="1"/>
  <c r="AT3152" i="1"/>
  <c r="AR3139" i="1"/>
  <c r="AP3139" i="1" s="1"/>
  <c r="AT3139" i="1"/>
  <c r="AR3126" i="1"/>
  <c r="AP3126" i="1" s="1"/>
  <c r="AT3126" i="1"/>
  <c r="AR3124" i="1"/>
  <c r="AP3124" i="1" s="1"/>
  <c r="AT3124" i="1"/>
  <c r="AT3110" i="1"/>
  <c r="AR3110" i="1"/>
  <c r="AP3110" i="1" s="1"/>
  <c r="AT3100" i="1"/>
  <c r="AR3100" i="1"/>
  <c r="AP3100" i="1" s="1"/>
  <c r="AT3092" i="1"/>
  <c r="AR3092" i="1"/>
  <c r="AP3092" i="1" s="1"/>
  <c r="AT3091" i="1"/>
  <c r="AR3091" i="1"/>
  <c r="AP3091" i="1" s="1"/>
  <c r="AT3080" i="1"/>
  <c r="AR3080" i="1"/>
  <c r="AP3080" i="1" s="1"/>
  <c r="AT3078" i="1"/>
  <c r="AR3078" i="1"/>
  <c r="AP3078" i="1" s="1"/>
  <c r="AR3073" i="1"/>
  <c r="AP3073" i="1" s="1"/>
  <c r="AT3073" i="1"/>
  <c r="AT3072" i="1"/>
  <c r="AR3072" i="1"/>
  <c r="AP3072" i="1" s="1"/>
  <c r="AR3034" i="1"/>
  <c r="AP3034" i="1" s="1"/>
  <c r="AT3034" i="1"/>
  <c r="AR3028" i="1"/>
  <c r="AP3028" i="1" s="1"/>
  <c r="AT3028" i="1"/>
  <c r="AT3020" i="1"/>
  <c r="AR3020" i="1"/>
  <c r="AP3020" i="1" s="1"/>
  <c r="AR3017" i="1"/>
  <c r="AP3017" i="1" s="1"/>
  <c r="AT3017" i="1"/>
  <c r="AT3010" i="1"/>
  <c r="AR3010" i="1"/>
  <c r="AP3010" i="1" s="1"/>
  <c r="AR3006" i="1"/>
  <c r="AP3006" i="1" s="1"/>
  <c r="AT3006" i="1"/>
  <c r="AR3001" i="1"/>
  <c r="AP3001" i="1" s="1"/>
  <c r="AT3001" i="1"/>
  <c r="AR2999" i="1"/>
  <c r="AP2999" i="1" s="1"/>
  <c r="AT2999" i="1"/>
  <c r="AR2992" i="1"/>
  <c r="AP2992" i="1" s="1"/>
  <c r="AT2992" i="1"/>
  <c r="AR2991" i="1"/>
  <c r="AP2991" i="1" s="1"/>
  <c r="AT2991" i="1"/>
  <c r="AR2989" i="1"/>
  <c r="AP2989" i="1" s="1"/>
  <c r="AT2989" i="1"/>
  <c r="AR2980" i="1"/>
  <c r="AP2980" i="1" s="1"/>
  <c r="AT2980" i="1"/>
  <c r="AT2978" i="1"/>
  <c r="AR2978" i="1"/>
  <c r="AP2978" i="1" s="1"/>
  <c r="AR2977" i="1"/>
  <c r="AP2977" i="1" s="1"/>
  <c r="AT2977" i="1"/>
  <c r="AR2962" i="1"/>
  <c r="AP2962" i="1" s="1"/>
  <c r="AT2962" i="1"/>
  <c r="AT2957" i="1"/>
  <c r="AR2957" i="1"/>
  <c r="AP2957" i="1" s="1"/>
  <c r="AT2954" i="1"/>
  <c r="AR2954" i="1"/>
  <c r="AP2954" i="1" s="1"/>
  <c r="AT2953" i="1"/>
  <c r="AR2953" i="1"/>
  <c r="AP2953" i="1" s="1"/>
  <c r="AR2951" i="1"/>
  <c r="AP2951" i="1" s="1"/>
  <c r="AT2951" i="1"/>
  <c r="AR2937" i="1"/>
  <c r="AP2937" i="1" s="1"/>
  <c r="AT2937" i="1"/>
  <c r="AR2934" i="1"/>
  <c r="AP2934" i="1" s="1"/>
  <c r="AT2934" i="1"/>
  <c r="AT2925" i="1"/>
  <c r="AR2925" i="1"/>
  <c r="AP2925" i="1" s="1"/>
  <c r="AR2921" i="1"/>
  <c r="AP2921" i="1" s="1"/>
  <c r="AT2921" i="1"/>
  <c r="AR2914" i="1"/>
  <c r="AP2914" i="1" s="1"/>
  <c r="AT2914" i="1"/>
  <c r="AR2894" i="1"/>
  <c r="AP2894" i="1" s="1"/>
  <c r="AT2894" i="1"/>
  <c r="AT2889" i="1"/>
  <c r="AR2889" i="1"/>
  <c r="AP2889" i="1" s="1"/>
  <c r="AR2880" i="1"/>
  <c r="AP2880" i="1" s="1"/>
  <c r="AT2880" i="1"/>
  <c r="AT2876" i="1"/>
  <c r="AR2876" i="1"/>
  <c r="AP2876" i="1" s="1"/>
  <c r="AT2873" i="1"/>
  <c r="AR2873" i="1"/>
  <c r="AP2873" i="1" s="1"/>
  <c r="AR2865" i="1"/>
  <c r="AP2865" i="1" s="1"/>
  <c r="AT2865" i="1"/>
  <c r="AT2857" i="1"/>
  <c r="AR2857" i="1"/>
  <c r="AP2857" i="1" s="1"/>
  <c r="AR2849" i="1"/>
  <c r="AP2849" i="1" s="1"/>
  <c r="AT2849" i="1"/>
  <c r="AR2848" i="1"/>
  <c r="AP2848" i="1" s="1"/>
  <c r="AT2848" i="1"/>
  <c r="AR2843" i="1"/>
  <c r="AP2843" i="1" s="1"/>
  <c r="AT2843" i="1"/>
  <c r="AR2840" i="1"/>
  <c r="AP2840" i="1" s="1"/>
  <c r="AT2840" i="1"/>
  <c r="AT2837" i="1"/>
  <c r="AR2837" i="1"/>
  <c r="AP2837" i="1" s="1"/>
  <c r="AR2823" i="1"/>
  <c r="AP2823" i="1" s="1"/>
  <c r="AT2823" i="1"/>
  <c r="AR2820" i="1"/>
  <c r="AP2820" i="1" s="1"/>
  <c r="AT2820" i="1"/>
  <c r="AR2816" i="1"/>
  <c r="AP2816" i="1" s="1"/>
  <c r="AT2816" i="1"/>
  <c r="AR2809" i="1"/>
  <c r="AP2809" i="1" s="1"/>
  <c r="AT2809" i="1"/>
  <c r="AT2805" i="1"/>
  <c r="AR2805" i="1"/>
  <c r="AP2805" i="1" s="1"/>
  <c r="AT2800" i="1"/>
  <c r="AR2800" i="1"/>
  <c r="AP2800" i="1" s="1"/>
  <c r="AR2776" i="1"/>
  <c r="AP2776" i="1" s="1"/>
  <c r="AT2776" i="1"/>
  <c r="AT2759" i="1"/>
  <c r="AR2759" i="1"/>
  <c r="AP2759" i="1" s="1"/>
  <c r="AT2752" i="1"/>
  <c r="AR2752" i="1"/>
  <c r="AP2752" i="1" s="1"/>
  <c r="AR2751" i="1"/>
  <c r="AP2751" i="1" s="1"/>
  <c r="AT2751" i="1"/>
  <c r="AT2748" i="1"/>
  <c r="AR2748" i="1"/>
  <c r="AP2748" i="1" s="1"/>
  <c r="AT2744" i="1"/>
  <c r="AR2744" i="1"/>
  <c r="AP2744" i="1" s="1"/>
  <c r="AR2735" i="1"/>
  <c r="AP2735" i="1" s="1"/>
  <c r="AT2735" i="1"/>
  <c r="AR2733" i="1"/>
  <c r="AP2733" i="1" s="1"/>
  <c r="AT2733" i="1"/>
  <c r="AT2732" i="1"/>
  <c r="AR2732" i="1"/>
  <c r="AP2732" i="1" s="1"/>
  <c r="AR2701" i="1"/>
  <c r="AP2701" i="1" s="1"/>
  <c r="AT2701" i="1"/>
  <c r="AT2699" i="1"/>
  <c r="AR2699" i="1"/>
  <c r="AP2699" i="1" s="1"/>
  <c r="AT2676" i="1"/>
  <c r="AR2676" i="1"/>
  <c r="AP2676" i="1" s="1"/>
  <c r="AR2669" i="1"/>
  <c r="AP2669" i="1" s="1"/>
  <c r="AT2669" i="1"/>
  <c r="AT2665" i="1"/>
  <c r="AR2665" i="1"/>
  <c r="AP2665" i="1" s="1"/>
  <c r="AT2660" i="1"/>
  <c r="AR2660" i="1"/>
  <c r="AP2660" i="1" s="1"/>
  <c r="AR2657" i="1"/>
  <c r="AP2657" i="1" s="1"/>
  <c r="AT2657" i="1"/>
  <c r="AR2651" i="1"/>
  <c r="AP2651" i="1" s="1"/>
  <c r="AT2651" i="1"/>
  <c r="AR2633" i="1"/>
  <c r="AP2633" i="1" s="1"/>
  <c r="AT2633" i="1"/>
  <c r="AT2632" i="1"/>
  <c r="AR2632" i="1"/>
  <c r="AP2632" i="1" s="1"/>
  <c r="AR2628" i="1"/>
  <c r="AP2628" i="1" s="1"/>
  <c r="AT2628" i="1"/>
  <c r="AR2611" i="1"/>
  <c r="AP2611" i="1" s="1"/>
  <c r="AT2611" i="1"/>
  <c r="AT2606" i="1"/>
  <c r="AR2606" i="1"/>
  <c r="AP2606" i="1" s="1"/>
  <c r="AT2595" i="1"/>
  <c r="AR2595" i="1"/>
  <c r="AP2595" i="1" s="1"/>
  <c r="AR2580" i="1"/>
  <c r="AP2580" i="1" s="1"/>
  <c r="AT2580" i="1"/>
  <c r="AR2572" i="1"/>
  <c r="AP2572" i="1" s="1"/>
  <c r="AT2572" i="1"/>
  <c r="AR2552" i="1"/>
  <c r="AP2552" i="1" s="1"/>
  <c r="AT2552" i="1"/>
  <c r="AT2542" i="1"/>
  <c r="AR2542" i="1"/>
  <c r="AP2542" i="1" s="1"/>
  <c r="AT2531" i="1"/>
  <c r="AR2531" i="1"/>
  <c r="AP2531" i="1" s="1"/>
  <c r="AR2529" i="1"/>
  <c r="AP2529" i="1" s="1"/>
  <c r="AT2529" i="1"/>
  <c r="AT2521" i="1"/>
  <c r="AR2521" i="1"/>
  <c r="AP2521" i="1" s="1"/>
  <c r="AT2516" i="1"/>
  <c r="AR2516" i="1"/>
  <c r="AP2516" i="1" s="1"/>
  <c r="AT2508" i="1"/>
  <c r="AR2508" i="1"/>
  <c r="AP2508" i="1" s="1"/>
  <c r="AR2500" i="1"/>
  <c r="AP2500" i="1" s="1"/>
  <c r="AT2500" i="1"/>
  <c r="AT2481" i="1"/>
  <c r="AR2481" i="1"/>
  <c r="AP2481" i="1" s="1"/>
  <c r="AR2468" i="1"/>
  <c r="AP2468" i="1" s="1"/>
  <c r="AT2468" i="1"/>
  <c r="AT2464" i="1"/>
  <c r="AR2464" i="1"/>
  <c r="AP2464" i="1" s="1"/>
  <c r="AR2461" i="1"/>
  <c r="AP2461" i="1" s="1"/>
  <c r="AT2461" i="1"/>
  <c r="AR2460" i="1"/>
  <c r="AP2460" i="1" s="1"/>
  <c r="AT2460" i="1"/>
  <c r="AT2456" i="1"/>
  <c r="AR2456" i="1"/>
  <c r="AP2456" i="1" s="1"/>
  <c r="AR2440" i="1"/>
  <c r="AP2440" i="1" s="1"/>
  <c r="AT2440" i="1"/>
  <c r="AT2438" i="1"/>
  <c r="AR2438" i="1"/>
  <c r="AP2438" i="1" s="1"/>
  <c r="AT2420" i="1"/>
  <c r="AR2420" i="1"/>
  <c r="AP2420" i="1" s="1"/>
  <c r="AT2419" i="1"/>
  <c r="AR2419" i="1"/>
  <c r="AP2419" i="1" s="1"/>
  <c r="AR2412" i="1"/>
  <c r="AP2412" i="1" s="1"/>
  <c r="AT2412" i="1"/>
  <c r="AR2409" i="1"/>
  <c r="AP2409" i="1" s="1"/>
  <c r="AT2409" i="1"/>
  <c r="AR2395" i="1"/>
  <c r="AP2395" i="1" s="1"/>
  <c r="AT2395" i="1"/>
  <c r="AR2388" i="1"/>
  <c r="AP2388" i="1" s="1"/>
  <c r="AT2388" i="1"/>
  <c r="AT2378" i="1"/>
  <c r="AR2378" i="1"/>
  <c r="AP2378" i="1" s="1"/>
  <c r="AR2374" i="1"/>
  <c r="AP2374" i="1" s="1"/>
  <c r="AT2374" i="1"/>
  <c r="AR2361" i="1"/>
  <c r="AP2361" i="1" s="1"/>
  <c r="AT2361" i="1"/>
  <c r="AR2349" i="1"/>
  <c r="AP2349" i="1" s="1"/>
  <c r="AT2349" i="1"/>
  <c r="AT2345" i="1"/>
  <c r="AR2345" i="1"/>
  <c r="AP2345" i="1" s="1"/>
  <c r="AR2341" i="1"/>
  <c r="AP2341" i="1" s="1"/>
  <c r="AT2341" i="1"/>
  <c r="AR2337" i="1"/>
  <c r="AP2337" i="1" s="1"/>
  <c r="AT2337" i="1"/>
  <c r="AT2326" i="1"/>
  <c r="AR2326" i="1"/>
  <c r="AP2326" i="1" s="1"/>
  <c r="AT2325" i="1"/>
  <c r="AR2325" i="1"/>
  <c r="AP2325" i="1" s="1"/>
  <c r="AR2324" i="1"/>
  <c r="AP2324" i="1" s="1"/>
  <c r="AT2324" i="1"/>
  <c r="AR2322" i="1"/>
  <c r="AP2322" i="1" s="1"/>
  <c r="AT2322" i="1"/>
  <c r="AT2317" i="1"/>
  <c r="AR2317" i="1"/>
  <c r="AP2317" i="1" s="1"/>
  <c r="AR2315" i="1"/>
  <c r="AP2315" i="1" s="1"/>
  <c r="AT2315" i="1"/>
  <c r="AR2313" i="1"/>
  <c r="AP2313" i="1" s="1"/>
  <c r="AT2313" i="1"/>
  <c r="AR2307" i="1"/>
  <c r="AP2307" i="1" s="1"/>
  <c r="AT2307" i="1"/>
  <c r="AT2304" i="1"/>
  <c r="AR2304" i="1"/>
  <c r="AP2304" i="1" s="1"/>
  <c r="AT2299" i="1"/>
  <c r="AR2299" i="1"/>
  <c r="AP2299" i="1" s="1"/>
  <c r="AT2293" i="1"/>
  <c r="AR2293" i="1"/>
  <c r="AP2293" i="1" s="1"/>
  <c r="AT2289" i="1"/>
  <c r="AR2289" i="1"/>
  <c r="AP2289" i="1" s="1"/>
  <c r="AT2277" i="1"/>
  <c r="AR2277" i="1"/>
  <c r="AP2277" i="1" s="1"/>
  <c r="AT2273" i="1"/>
  <c r="AR2273" i="1"/>
  <c r="AP2273" i="1" s="1"/>
  <c r="AT2261" i="1"/>
  <c r="AR2261" i="1"/>
  <c r="AP2261" i="1" s="1"/>
  <c r="AR2253" i="1"/>
  <c r="AP2253" i="1" s="1"/>
  <c r="AT2253" i="1"/>
  <c r="AT2252" i="1"/>
  <c r="AR2252" i="1"/>
  <c r="AP2252" i="1" s="1"/>
  <c r="AT2251" i="1"/>
  <c r="AR2251" i="1"/>
  <c r="AP2251" i="1" s="1"/>
  <c r="AT2240" i="1"/>
  <c r="AR2240" i="1"/>
  <c r="AP2240" i="1" s="1"/>
  <c r="AT2238" i="1"/>
  <c r="AR2238" i="1"/>
  <c r="AP2238" i="1" s="1"/>
  <c r="AT2219" i="1"/>
  <c r="AR2219" i="1"/>
  <c r="AP2219" i="1" s="1"/>
  <c r="AR2216" i="1"/>
  <c r="AP2216" i="1" s="1"/>
  <c r="AT2216" i="1"/>
  <c r="AR2213" i="1"/>
  <c r="AP2213" i="1" s="1"/>
  <c r="AT2213" i="1"/>
  <c r="AT2206" i="1"/>
  <c r="AR2206" i="1"/>
  <c r="AP2206" i="1" s="1"/>
  <c r="AR2203" i="1"/>
  <c r="AP2203" i="1" s="1"/>
  <c r="AT2203" i="1"/>
  <c r="AR2197" i="1"/>
  <c r="AP2197" i="1" s="1"/>
  <c r="AT2197" i="1"/>
  <c r="AR2189" i="1"/>
  <c r="AP2189" i="1" s="1"/>
  <c r="AT2189" i="1"/>
  <c r="AT2184" i="1"/>
  <c r="AR2184" i="1"/>
  <c r="AP2184" i="1" s="1"/>
  <c r="AT2173" i="1"/>
  <c r="AR2173" i="1"/>
  <c r="AP2173" i="1" s="1"/>
  <c r="AR2171" i="1"/>
  <c r="AP2171" i="1" s="1"/>
  <c r="AT2171" i="1"/>
  <c r="AT2168" i="1"/>
  <c r="AR2168" i="1"/>
  <c r="AP2168" i="1" s="1"/>
  <c r="AR2165" i="1"/>
  <c r="AP2165" i="1" s="1"/>
  <c r="AT2165" i="1"/>
  <c r="AR2162" i="1"/>
  <c r="AP2162" i="1" s="1"/>
  <c r="AT2162" i="1"/>
  <c r="AT2157" i="1"/>
  <c r="AR2157" i="1"/>
  <c r="AP2157" i="1" s="1"/>
  <c r="AT2150" i="1"/>
  <c r="AR2150" i="1"/>
  <c r="AP2150" i="1" s="1"/>
  <c r="AR2149" i="1"/>
  <c r="AP2149" i="1" s="1"/>
  <c r="AT2149" i="1"/>
  <c r="AT2145" i="1"/>
  <c r="AR2145" i="1"/>
  <c r="AP2145" i="1" s="1"/>
  <c r="AR2141" i="1"/>
  <c r="AP2141" i="1" s="1"/>
  <c r="AT2141" i="1"/>
  <c r="AT2139" i="1"/>
  <c r="AR2139" i="1"/>
  <c r="AP2139" i="1" s="1"/>
  <c r="AT2136" i="1"/>
  <c r="AR2136" i="1"/>
  <c r="AP2136" i="1" s="1"/>
  <c r="AR2118" i="1"/>
  <c r="AP2118" i="1" s="1"/>
  <c r="AT2118" i="1"/>
  <c r="AT2112" i="1"/>
  <c r="AR2112" i="1"/>
  <c r="AP2112" i="1" s="1"/>
  <c r="AR2109" i="1"/>
  <c r="AP2109" i="1" s="1"/>
  <c r="AT2109" i="1"/>
  <c r="AT2107" i="1"/>
  <c r="AR2107" i="1"/>
  <c r="AP2107" i="1" s="1"/>
  <c r="AT2101" i="1"/>
  <c r="AR2101" i="1"/>
  <c r="AP2101" i="1" s="1"/>
  <c r="AR2100" i="1"/>
  <c r="AP2100" i="1" s="1"/>
  <c r="AT2100" i="1"/>
  <c r="AR2088" i="1"/>
  <c r="AP2088" i="1" s="1"/>
  <c r="AT2088" i="1"/>
  <c r="AT2085" i="1"/>
  <c r="AR2085" i="1"/>
  <c r="AP2085" i="1" s="1"/>
  <c r="AR2077" i="1"/>
  <c r="AP2077" i="1" s="1"/>
  <c r="AT2077" i="1"/>
  <c r="AR2062" i="1"/>
  <c r="AP2062" i="1" s="1"/>
  <c r="AT2062" i="1"/>
  <c r="AT2054" i="1"/>
  <c r="AR2054" i="1"/>
  <c r="AP2054" i="1" s="1"/>
  <c r="AR2050" i="1"/>
  <c r="AP2050" i="1" s="1"/>
  <c r="AT2050" i="1"/>
  <c r="AR2048" i="1"/>
  <c r="AP2048" i="1" s="1"/>
  <c r="AT2048" i="1"/>
  <c r="AR2045" i="1"/>
  <c r="AP2045" i="1" s="1"/>
  <c r="AT2045" i="1"/>
  <c r="AT2041" i="1"/>
  <c r="AR2041" i="1"/>
  <c r="AP2041" i="1" s="1"/>
  <c r="AT2038" i="1"/>
  <c r="AR2038" i="1"/>
  <c r="AP2038" i="1" s="1"/>
  <c r="AT2037" i="1"/>
  <c r="AR2037" i="1"/>
  <c r="AP2037" i="1" s="1"/>
  <c r="AT2032" i="1"/>
  <c r="AR2032" i="1"/>
  <c r="AP2032" i="1" s="1"/>
  <c r="AT2024" i="1"/>
  <c r="AR2024" i="1"/>
  <c r="AP2024" i="1" s="1"/>
  <c r="AT2015" i="1"/>
  <c r="AR2015" i="1"/>
  <c r="AP2015" i="1" s="1"/>
  <c r="AR1996" i="1"/>
  <c r="AP1996" i="1" s="1"/>
  <c r="AT1996" i="1"/>
  <c r="AR1992" i="1"/>
  <c r="AP1992" i="1" s="1"/>
  <c r="AT1992" i="1"/>
  <c r="AT1983" i="1"/>
  <c r="AR1983" i="1"/>
  <c r="AP1983" i="1" s="1"/>
  <c r="AR1980" i="1"/>
  <c r="AP1980" i="1" s="1"/>
  <c r="AT1980" i="1"/>
  <c r="AT1976" i="1"/>
  <c r="AR1976" i="1"/>
  <c r="AP1976" i="1" s="1"/>
  <c r="AT1975" i="1"/>
  <c r="AR1975" i="1"/>
  <c r="AP1975" i="1" s="1"/>
  <c r="AT1973" i="1"/>
  <c r="AR1973" i="1"/>
  <c r="AP1973" i="1" s="1"/>
  <c r="AT1968" i="1"/>
  <c r="AR1968" i="1"/>
  <c r="AP1968" i="1" s="1"/>
  <c r="AR1957" i="1"/>
  <c r="AP1957" i="1" s="1"/>
  <c r="AT1957" i="1"/>
  <c r="AT1954" i="1"/>
  <c r="AR1954" i="1"/>
  <c r="AP1954" i="1" s="1"/>
  <c r="AT1952" i="1"/>
  <c r="AR1952" i="1"/>
  <c r="AP1952" i="1" s="1"/>
  <c r="AR1944" i="1"/>
  <c r="AP1944" i="1" s="1"/>
  <c r="AT1944" i="1"/>
  <c r="AR1936" i="1"/>
  <c r="AP1936" i="1" s="1"/>
  <c r="AT1936" i="1"/>
  <c r="AT1931" i="1"/>
  <c r="AR1931" i="1"/>
  <c r="AP1931" i="1" s="1"/>
  <c r="AT1904" i="1"/>
  <c r="AR1904" i="1"/>
  <c r="AP1904" i="1" s="1"/>
  <c r="AR1899" i="1"/>
  <c r="AP1899" i="1" s="1"/>
  <c r="AT1899" i="1"/>
  <c r="AR1896" i="1"/>
  <c r="AP1896" i="1" s="1"/>
  <c r="AT1896" i="1"/>
  <c r="AT1888" i="1"/>
  <c r="AR1888" i="1"/>
  <c r="AP1888" i="1" s="1"/>
  <c r="AT1887" i="1"/>
  <c r="AR1887" i="1"/>
  <c r="AP1887" i="1" s="1"/>
  <c r="AR1880" i="1"/>
  <c r="AP1880" i="1" s="1"/>
  <c r="AT1880" i="1"/>
  <c r="AT1872" i="1"/>
  <c r="AR1872" i="1"/>
  <c r="AP1872" i="1" s="1"/>
  <c r="AT1860" i="1"/>
  <c r="AR1860" i="1"/>
  <c r="AP1860" i="1" s="1"/>
  <c r="AT1858" i="1"/>
  <c r="AR1858" i="1"/>
  <c r="AP1858" i="1" s="1"/>
  <c r="AR1856" i="1"/>
  <c r="AP1856" i="1" s="1"/>
  <c r="AT1856" i="1"/>
  <c r="AT1855" i="1"/>
  <c r="AR1855" i="1"/>
  <c r="AP1855" i="1" s="1"/>
  <c r="AT1835" i="1"/>
  <c r="AR1835" i="1"/>
  <c r="AP1835" i="1" s="1"/>
  <c r="AR1832" i="1"/>
  <c r="AP1832" i="1" s="1"/>
  <c r="AT1832" i="1"/>
  <c r="AT1824" i="1"/>
  <c r="AR1824" i="1"/>
  <c r="AP1824" i="1" s="1"/>
  <c r="AT1816" i="1"/>
  <c r="AR1816" i="1"/>
  <c r="AP1816" i="1" s="1"/>
  <c r="AT1791" i="1"/>
  <c r="AR1791" i="1"/>
  <c r="AP1791" i="1" s="1"/>
  <c r="AR1784" i="1"/>
  <c r="AP1784" i="1" s="1"/>
  <c r="AT1784" i="1"/>
  <c r="AT1778" i="1"/>
  <c r="AR1778" i="1"/>
  <c r="AP1778" i="1" s="1"/>
  <c r="AT1774" i="1"/>
  <c r="AR1774" i="1"/>
  <c r="AP1774" i="1" s="1"/>
  <c r="AT1768" i="1"/>
  <c r="AR1768" i="1"/>
  <c r="AP1768" i="1" s="1"/>
  <c r="AT1759" i="1"/>
  <c r="AR1759" i="1"/>
  <c r="AP1759" i="1" s="1"/>
  <c r="AR1752" i="1"/>
  <c r="AP1752" i="1" s="1"/>
  <c r="AT1752" i="1"/>
  <c r="AT1744" i="1"/>
  <c r="AR1744" i="1"/>
  <c r="AP1744" i="1" s="1"/>
  <c r="AT1738" i="1"/>
  <c r="AR1738" i="1"/>
  <c r="AP1738" i="1" s="1"/>
  <c r="AT1736" i="1"/>
  <c r="AR1736" i="1"/>
  <c r="AP1736" i="1" s="1"/>
  <c r="AR1728" i="1"/>
  <c r="AP1728" i="1" s="1"/>
  <c r="AT1728" i="1"/>
  <c r="AR1724" i="1"/>
  <c r="AP1724" i="1" s="1"/>
  <c r="AT1724" i="1"/>
  <c r="AR1712" i="1"/>
  <c r="AP1712" i="1" s="1"/>
  <c r="AT1712" i="1"/>
  <c r="AT1708" i="1"/>
  <c r="AR1708" i="1"/>
  <c r="AP1708" i="1" s="1"/>
  <c r="AR1705" i="1"/>
  <c r="AP1705" i="1" s="1"/>
  <c r="AT1705" i="1"/>
  <c r="AT1696" i="1"/>
  <c r="AR1696" i="1"/>
  <c r="AP1696" i="1" s="1"/>
  <c r="AR1693" i="1"/>
  <c r="AP1693" i="1" s="1"/>
  <c r="AT1693" i="1"/>
  <c r="AR1685" i="1"/>
  <c r="AP1685" i="1" s="1"/>
  <c r="AT1685" i="1"/>
  <c r="AR1672" i="1"/>
  <c r="AP1672" i="1" s="1"/>
  <c r="AT1672" i="1"/>
  <c r="AT1643" i="1"/>
  <c r="AR1643" i="1"/>
  <c r="AP1643" i="1" s="1"/>
  <c r="AT1637" i="1"/>
  <c r="AR1637" i="1"/>
  <c r="AP1637" i="1" s="1"/>
  <c r="AT1620" i="1"/>
  <c r="AR1620" i="1"/>
  <c r="AP1620" i="1" s="1"/>
  <c r="AR1613" i="1"/>
  <c r="AP1613" i="1" s="1"/>
  <c r="AT1613" i="1"/>
  <c r="AR1607" i="1"/>
  <c r="AP1607" i="1" s="1"/>
  <c r="AT1607" i="1"/>
  <c r="AT1597" i="1"/>
  <c r="AR1597" i="1"/>
  <c r="AP1597" i="1" s="1"/>
  <c r="AT1581" i="1"/>
  <c r="AR1581" i="1"/>
  <c r="AP1581" i="1" s="1"/>
  <c r="AT1574" i="1"/>
  <c r="AR1574" i="1"/>
  <c r="AP1574" i="1" s="1"/>
  <c r="AT1563" i="1"/>
  <c r="AR1563" i="1"/>
  <c r="AP1563" i="1" s="1"/>
  <c r="AT1560" i="1"/>
  <c r="AR1560" i="1"/>
  <c r="AP1560" i="1" s="1"/>
  <c r="AT1559" i="1"/>
  <c r="AR1559" i="1"/>
  <c r="AP1559" i="1" s="1"/>
  <c r="AT1549" i="1"/>
  <c r="AR1549" i="1"/>
  <c r="AP1549" i="1" s="1"/>
  <c r="AR1536" i="1"/>
  <c r="AP1536" i="1" s="1"/>
  <c r="AT1536" i="1"/>
  <c r="AR1533" i="1"/>
  <c r="AP1533" i="1" s="1"/>
  <c r="AT1533" i="1"/>
  <c r="AT1525" i="1"/>
  <c r="AR1525" i="1"/>
  <c r="AP1525" i="1" s="1"/>
  <c r="AT1501" i="1"/>
  <c r="AR1501" i="1"/>
  <c r="AP1501" i="1" s="1"/>
  <c r="AR1500" i="1"/>
  <c r="AP1500" i="1" s="1"/>
  <c r="AT1500" i="1"/>
  <c r="AR1496" i="1"/>
  <c r="AP1496" i="1" s="1"/>
  <c r="AT1496" i="1"/>
  <c r="AR1488" i="1"/>
  <c r="AP1488" i="1" s="1"/>
  <c r="AT1488" i="1"/>
  <c r="AT1481" i="1"/>
  <c r="AR1481" i="1"/>
  <c r="AP1481" i="1" s="1"/>
  <c r="AR1480" i="1"/>
  <c r="AP1480" i="1" s="1"/>
  <c r="AT1480" i="1"/>
  <c r="AT1464" i="1"/>
  <c r="AR1464" i="1"/>
  <c r="AP1464" i="1" s="1"/>
  <c r="AT1460" i="1"/>
  <c r="AR1460" i="1"/>
  <c r="AP1460" i="1" s="1"/>
  <c r="AT1453" i="1"/>
  <c r="AR1453" i="1"/>
  <c r="AP1453" i="1" s="1"/>
  <c r="AT1443" i="1"/>
  <c r="AR1443" i="1"/>
  <c r="AP1443" i="1" s="1"/>
  <c r="AT1440" i="1"/>
  <c r="AR1440" i="1"/>
  <c r="AP1440" i="1" s="1"/>
  <c r="AT1432" i="1"/>
  <c r="AR1432" i="1"/>
  <c r="AP1432" i="1" s="1"/>
  <c r="AT1429" i="1"/>
  <c r="AR1429" i="1"/>
  <c r="AP1429" i="1" s="1"/>
  <c r="AR1420" i="1"/>
  <c r="AP1420" i="1" s="1"/>
  <c r="AT1420" i="1"/>
  <c r="AT1405" i="1"/>
  <c r="AR1405" i="1"/>
  <c r="AP1405" i="1" s="1"/>
  <c r="AR1400" i="1"/>
  <c r="AP1400" i="1" s="1"/>
  <c r="AT1400" i="1"/>
  <c r="AT1389" i="1"/>
  <c r="AR1389" i="1"/>
  <c r="AP1389" i="1" s="1"/>
  <c r="AT1387" i="1"/>
  <c r="AR1387" i="1"/>
  <c r="AP1387" i="1" s="1"/>
  <c r="AT1381" i="1"/>
  <c r="AR1381" i="1"/>
  <c r="AP1381" i="1" s="1"/>
  <c r="AR1375" i="1"/>
  <c r="AP1375" i="1" s="1"/>
  <c r="AT1375" i="1"/>
  <c r="AR1367" i="1"/>
  <c r="AP1367" i="1" s="1"/>
  <c r="AT1367" i="1"/>
  <c r="AR1351" i="1"/>
  <c r="AP1351" i="1" s="1"/>
  <c r="AT1351" i="1"/>
  <c r="AT1339" i="1"/>
  <c r="AR1339" i="1"/>
  <c r="AP1339" i="1" s="1"/>
  <c r="AT1336" i="1"/>
  <c r="AR1336" i="1"/>
  <c r="AP1336" i="1" s="1"/>
  <c r="AT1329" i="1"/>
  <c r="AR1329" i="1"/>
  <c r="AP1329" i="1" s="1"/>
  <c r="AR1293" i="1"/>
  <c r="AP1293" i="1" s="1"/>
  <c r="AT1293" i="1"/>
  <c r="AR1288" i="1"/>
  <c r="AP1288" i="1" s="1"/>
  <c r="AT1288" i="1"/>
  <c r="AT1285" i="1"/>
  <c r="AR1285" i="1"/>
  <c r="AP1285" i="1" s="1"/>
  <c r="AT1264" i="1"/>
  <c r="AR1264" i="1"/>
  <c r="AP1264" i="1" s="1"/>
  <c r="AR1261" i="1"/>
  <c r="AP1261" i="1" s="1"/>
  <c r="AT1261" i="1"/>
  <c r="AR1256" i="1"/>
  <c r="AP1256" i="1" s="1"/>
  <c r="AT1256" i="1"/>
  <c r="AT1240" i="1"/>
  <c r="AR1240" i="1"/>
  <c r="AP1240" i="1" s="1"/>
  <c r="AT1221" i="1"/>
  <c r="AR1221" i="1"/>
  <c r="AP1221" i="1" s="1"/>
  <c r="AT1216" i="1"/>
  <c r="AR1216" i="1"/>
  <c r="AP1216" i="1" s="1"/>
  <c r="AT1213" i="1"/>
  <c r="AR1213" i="1"/>
  <c r="AP1213" i="1" s="1"/>
  <c r="AT1208" i="1"/>
  <c r="AR1208" i="1"/>
  <c r="AP1208" i="1" s="1"/>
  <c r="AT1204" i="1"/>
  <c r="AR1204" i="1"/>
  <c r="AP1204" i="1" s="1"/>
  <c r="AR1201" i="1"/>
  <c r="AP1201" i="1" s="1"/>
  <c r="AT1201" i="1"/>
  <c r="AT1200" i="1"/>
  <c r="AR1200" i="1"/>
  <c r="AP1200" i="1" s="1"/>
  <c r="AT1190" i="1"/>
  <c r="AR1190" i="1"/>
  <c r="AP1190" i="1" s="1"/>
  <c r="AT1188" i="1"/>
  <c r="AR1188" i="1"/>
  <c r="AP1188" i="1" s="1"/>
  <c r="AR1184" i="1"/>
  <c r="AP1184" i="1" s="1"/>
  <c r="AT1184" i="1"/>
  <c r="AR1180" i="1"/>
  <c r="AP1180" i="1" s="1"/>
  <c r="AT1180" i="1"/>
  <c r="AR1178" i="1"/>
  <c r="AP1178" i="1" s="1"/>
  <c r="AT1178" i="1"/>
  <c r="AR1176" i="1"/>
  <c r="AP1176" i="1" s="1"/>
  <c r="AT1176" i="1"/>
  <c r="AT1173" i="1"/>
  <c r="AR1173" i="1"/>
  <c r="AP1173" i="1" s="1"/>
  <c r="AT1165" i="1"/>
  <c r="AR1165" i="1"/>
  <c r="AP1165" i="1" s="1"/>
  <c r="AT1158" i="1"/>
  <c r="AR1158" i="1"/>
  <c r="AP1158" i="1" s="1"/>
  <c r="AR1152" i="1"/>
  <c r="AP1152" i="1" s="1"/>
  <c r="AT1152" i="1"/>
  <c r="AT1149" i="1"/>
  <c r="AR1149" i="1"/>
  <c r="AP1149" i="1" s="1"/>
  <c r="AT1144" i="1"/>
  <c r="AR1144" i="1"/>
  <c r="AP1144" i="1" s="1"/>
  <c r="AT1134" i="1"/>
  <c r="AR1134" i="1"/>
  <c r="AP1134" i="1" s="1"/>
  <c r="AT1117" i="1"/>
  <c r="AR1117" i="1"/>
  <c r="AP1117" i="1" s="1"/>
  <c r="AR1106" i="1"/>
  <c r="AP1106" i="1" s="1"/>
  <c r="AT1106" i="1"/>
  <c r="AR1105" i="1"/>
  <c r="AP1105" i="1" s="1"/>
  <c r="AT1105" i="1"/>
  <c r="AR1100" i="1"/>
  <c r="AP1100" i="1" s="1"/>
  <c r="AT1100" i="1"/>
  <c r="AR1062" i="1"/>
  <c r="AP1062" i="1" s="1"/>
  <c r="AT1062" i="1"/>
  <c r="AT1054" i="1"/>
  <c r="AR1054" i="1"/>
  <c r="AP1054" i="1" s="1"/>
  <c r="AR1049" i="1"/>
  <c r="AP1049" i="1" s="1"/>
  <c r="AT1049" i="1"/>
  <c r="AT1047" i="1"/>
  <c r="AR1047" i="1"/>
  <c r="AP1047" i="1" s="1"/>
  <c r="AR1027" i="1"/>
  <c r="AP1027" i="1" s="1"/>
  <c r="AT1027" i="1"/>
  <c r="AR1021" i="1"/>
  <c r="AP1021" i="1" s="1"/>
  <c r="AT1021" i="1"/>
  <c r="AR1016" i="1"/>
  <c r="AP1016" i="1" s="1"/>
  <c r="AT1016" i="1"/>
  <c r="AT995" i="1"/>
  <c r="AR995" i="1"/>
  <c r="AP995" i="1" s="1"/>
  <c r="AR988" i="1"/>
  <c r="AP988" i="1" s="1"/>
  <c r="AT988" i="1"/>
  <c r="AR981" i="1"/>
  <c r="AP981" i="1" s="1"/>
  <c r="AT981" i="1"/>
  <c r="AT980" i="1"/>
  <c r="AR980" i="1"/>
  <c r="AP980" i="1" s="1"/>
  <c r="AT961" i="1"/>
  <c r="AR961" i="1"/>
  <c r="AP961" i="1" s="1"/>
  <c r="AR956" i="1"/>
  <c r="AP956" i="1" s="1"/>
  <c r="AT956" i="1"/>
  <c r="AT954" i="1"/>
  <c r="AR954" i="1"/>
  <c r="AP954" i="1" s="1"/>
  <c r="AT949" i="1"/>
  <c r="AR949" i="1"/>
  <c r="AP949" i="1" s="1"/>
  <c r="AT921" i="1"/>
  <c r="AR921" i="1"/>
  <c r="AP921" i="1" s="1"/>
  <c r="AT910" i="1"/>
  <c r="AR910" i="1"/>
  <c r="AP910" i="1" s="1"/>
  <c r="AR903" i="1"/>
  <c r="AP903" i="1" s="1"/>
  <c r="AT903" i="1"/>
  <c r="AR900" i="1"/>
  <c r="AP900" i="1" s="1"/>
  <c r="AT900" i="1"/>
  <c r="AR897" i="1"/>
  <c r="AP897" i="1" s="1"/>
  <c r="AT897" i="1"/>
  <c r="AR884" i="1"/>
  <c r="AP884" i="1" s="1"/>
  <c r="AT884" i="1"/>
  <c r="AR879" i="1"/>
  <c r="AP879" i="1" s="1"/>
  <c r="AT879" i="1"/>
  <c r="AR865" i="1"/>
  <c r="AP865" i="1" s="1"/>
  <c r="AT865" i="1"/>
  <c r="AT860" i="1"/>
  <c r="AR860" i="1"/>
  <c r="AP860" i="1" s="1"/>
  <c r="AR856" i="1"/>
  <c r="AP856" i="1" s="1"/>
  <c r="AT856" i="1"/>
  <c r="AR850" i="1"/>
  <c r="AP850" i="1" s="1"/>
  <c r="AT850" i="1"/>
  <c r="AT849" i="1"/>
  <c r="AR849" i="1"/>
  <c r="AP849" i="1" s="1"/>
  <c r="AT841" i="1"/>
  <c r="AR841" i="1"/>
  <c r="AP841" i="1" s="1"/>
  <c r="AT825" i="1"/>
  <c r="AR825" i="1"/>
  <c r="AP825" i="1" s="1"/>
  <c r="AT818" i="1"/>
  <c r="AR818" i="1"/>
  <c r="AP818" i="1" s="1"/>
  <c r="AT812" i="1"/>
  <c r="AR812" i="1"/>
  <c r="AP812" i="1" s="1"/>
  <c r="AR810" i="1"/>
  <c r="AP810" i="1" s="1"/>
  <c r="AT810" i="1"/>
  <c r="AT809" i="1"/>
  <c r="AR809" i="1"/>
  <c r="AP809" i="1" s="1"/>
  <c r="AR807" i="1"/>
  <c r="AP807" i="1" s="1"/>
  <c r="AT807" i="1"/>
  <c r="AT799" i="1"/>
  <c r="AR799" i="1"/>
  <c r="AP799" i="1" s="1"/>
  <c r="AR785" i="1"/>
  <c r="AP785" i="1" s="1"/>
  <c r="AT785" i="1"/>
  <c r="AR761" i="1"/>
  <c r="AP761" i="1" s="1"/>
  <c r="AT761" i="1"/>
  <c r="AR753" i="1"/>
  <c r="AP753" i="1" s="1"/>
  <c r="AT753" i="1"/>
  <c r="AT732" i="1"/>
  <c r="AR732" i="1"/>
  <c r="AP732" i="1" s="1"/>
  <c r="AR722" i="1"/>
  <c r="AP722" i="1" s="1"/>
  <c r="AT722" i="1"/>
  <c r="AT721" i="1"/>
  <c r="AR721" i="1"/>
  <c r="AP721" i="1" s="1"/>
  <c r="AT712" i="1"/>
  <c r="AR712" i="1"/>
  <c r="AP712" i="1" s="1"/>
  <c r="AT705" i="1"/>
  <c r="AR705" i="1"/>
  <c r="AP705" i="1" s="1"/>
  <c r="AT702" i="1"/>
  <c r="AR702" i="1"/>
  <c r="AP702" i="1" s="1"/>
  <c r="AR696" i="1"/>
  <c r="AP696" i="1" s="1"/>
  <c r="AT696" i="1"/>
  <c r="AT691" i="1"/>
  <c r="AR691" i="1"/>
  <c r="AP691" i="1" s="1"/>
  <c r="AT666" i="1"/>
  <c r="AR666" i="1"/>
  <c r="AP666" i="1" s="1"/>
  <c r="AR649" i="1"/>
  <c r="AP649" i="1" s="1"/>
  <c r="AT649" i="1"/>
  <c r="AT647" i="1"/>
  <c r="AR647" i="1"/>
  <c r="AP647" i="1" s="1"/>
  <c r="AT645" i="1"/>
  <c r="AR645" i="1"/>
  <c r="AP645" i="1" s="1"/>
  <c r="AT644" i="1"/>
  <c r="AR644" i="1"/>
  <c r="AP644" i="1" s="1"/>
  <c r="AR642" i="1"/>
  <c r="AP642" i="1" s="1"/>
  <c r="AT642" i="1"/>
  <c r="AT640" i="1"/>
  <c r="AR640" i="1"/>
  <c r="AP640" i="1" s="1"/>
  <c r="AR626" i="1"/>
  <c r="AP626" i="1" s="1"/>
  <c r="AT626" i="1"/>
  <c r="AR625" i="1"/>
  <c r="AP625" i="1" s="1"/>
  <c r="AT625" i="1"/>
  <c r="AT621" i="1"/>
  <c r="AR621" i="1"/>
  <c r="AP621" i="1" s="1"/>
  <c r="AR619" i="1"/>
  <c r="AP619" i="1" s="1"/>
  <c r="AT619" i="1"/>
  <c r="AR605" i="1"/>
  <c r="AP605" i="1" s="1"/>
  <c r="AT605" i="1"/>
  <c r="AT601" i="1"/>
  <c r="AR601" i="1"/>
  <c r="AP601" i="1" s="1"/>
  <c r="AT597" i="1"/>
  <c r="AR597" i="1"/>
  <c r="AP597" i="1" s="1"/>
  <c r="AT595" i="1"/>
  <c r="AR595" i="1"/>
  <c r="AP595" i="1" s="1"/>
  <c r="AR587" i="1"/>
  <c r="AP587" i="1" s="1"/>
  <c r="AT587" i="1"/>
  <c r="AT581" i="1"/>
  <c r="AR581" i="1"/>
  <c r="AP581" i="1" s="1"/>
  <c r="AT573" i="1"/>
  <c r="AR573" i="1"/>
  <c r="AP573" i="1" s="1"/>
  <c r="AT568" i="1"/>
  <c r="AR568" i="1"/>
  <c r="AP568" i="1" s="1"/>
  <c r="AT565" i="1"/>
  <c r="AR565" i="1"/>
  <c r="AP565" i="1" s="1"/>
  <c r="AT564" i="1"/>
  <c r="AR564" i="1"/>
  <c r="AP564" i="1" s="1"/>
  <c r="AT547" i="1"/>
  <c r="AR547" i="1"/>
  <c r="AP547" i="1" s="1"/>
  <c r="AT541" i="1"/>
  <c r="AR541" i="1"/>
  <c r="AP541" i="1" s="1"/>
  <c r="AR526" i="1"/>
  <c r="AP526" i="1" s="1"/>
  <c r="AT526" i="1"/>
  <c r="AR522" i="1"/>
  <c r="AP522" i="1" s="1"/>
  <c r="AT522" i="1"/>
  <c r="AT516" i="1"/>
  <c r="AR516" i="1"/>
  <c r="AP516" i="1" s="1"/>
  <c r="AT496" i="1"/>
  <c r="AR496" i="1"/>
  <c r="AP496" i="1" s="1"/>
  <c r="AT493" i="1"/>
  <c r="AR493" i="1"/>
  <c r="AP493" i="1" s="1"/>
  <c r="AT488" i="1"/>
  <c r="AR488" i="1"/>
  <c r="AP488" i="1" s="1"/>
  <c r="AT483" i="1"/>
  <c r="AR483" i="1"/>
  <c r="AP483" i="1" s="1"/>
  <c r="AT480" i="1"/>
  <c r="AR480" i="1"/>
  <c r="AP480" i="1" s="1"/>
  <c r="AR477" i="1"/>
  <c r="AP477" i="1" s="1"/>
  <c r="AT477" i="1"/>
  <c r="AR476" i="1"/>
  <c r="AP476" i="1" s="1"/>
  <c r="AT476" i="1"/>
  <c r="AT469" i="1"/>
  <c r="AR469" i="1"/>
  <c r="AP469" i="1" s="1"/>
  <c r="AT453" i="1"/>
  <c r="AR453" i="1"/>
  <c r="AP453" i="1" s="1"/>
  <c r="AR446" i="1"/>
  <c r="AP446" i="1" s="1"/>
  <c r="AT446" i="1"/>
  <c r="AT437" i="1"/>
  <c r="AR437" i="1"/>
  <c r="AP437" i="1" s="1"/>
  <c r="AT425" i="1"/>
  <c r="AR425" i="1"/>
  <c r="AP425" i="1" s="1"/>
  <c r="AT423" i="1"/>
  <c r="AR423" i="1"/>
  <c r="AP423" i="1" s="1"/>
  <c r="AT420" i="1"/>
  <c r="AR420" i="1"/>
  <c r="AP420" i="1" s="1"/>
  <c r="AR415" i="1"/>
  <c r="AP415" i="1" s="1"/>
  <c r="AT415" i="1"/>
  <c r="AT412" i="1"/>
  <c r="AR412" i="1"/>
  <c r="AP412" i="1" s="1"/>
  <c r="AR405" i="1"/>
  <c r="AP405" i="1" s="1"/>
  <c r="AT405" i="1"/>
  <c r="AT389" i="1"/>
  <c r="AR389" i="1"/>
  <c r="AP389" i="1" s="1"/>
  <c r="AT387" i="1"/>
  <c r="AR387" i="1"/>
  <c r="AP387" i="1" s="1"/>
  <c r="AR382" i="1"/>
  <c r="AP382" i="1" s="1"/>
  <c r="AT382" i="1"/>
  <c r="AT378" i="1"/>
  <c r="AR378" i="1"/>
  <c r="AP378" i="1" s="1"/>
  <c r="AR376" i="1"/>
  <c r="AP376" i="1" s="1"/>
  <c r="AT376" i="1"/>
  <c r="AR373" i="1"/>
  <c r="AP373" i="1" s="1"/>
  <c r="AT373" i="1"/>
  <c r="AR368" i="1"/>
  <c r="AP368" i="1" s="1"/>
  <c r="AT368" i="1"/>
  <c r="AR365" i="1"/>
  <c r="AP365" i="1" s="1"/>
  <c r="AT365" i="1"/>
  <c r="AR361" i="1"/>
  <c r="AP361" i="1" s="1"/>
  <c r="AT361" i="1"/>
  <c r="AT345" i="1"/>
  <c r="AR345" i="1"/>
  <c r="AP345" i="1" s="1"/>
  <c r="AR339" i="1"/>
  <c r="AP339" i="1" s="1"/>
  <c r="AT339" i="1"/>
  <c r="AR326" i="1"/>
  <c r="AP326" i="1" s="1"/>
  <c r="AT326" i="1"/>
  <c r="AT310" i="1"/>
  <c r="AR310" i="1"/>
  <c r="AP310" i="1" s="1"/>
  <c r="AR296" i="1"/>
  <c r="AP296" i="1" s="1"/>
  <c r="AT296" i="1"/>
  <c r="AR292" i="1"/>
  <c r="AP292" i="1" s="1"/>
  <c r="AT292" i="1"/>
  <c r="AR285" i="1"/>
  <c r="AP285" i="1" s="1"/>
  <c r="AT285" i="1"/>
  <c r="AT281" i="1"/>
  <c r="AR281" i="1"/>
  <c r="AP281" i="1" s="1"/>
  <c r="AT261" i="1"/>
  <c r="AR261" i="1"/>
  <c r="AP261" i="1" s="1"/>
  <c r="AT248" i="1"/>
  <c r="AR248" i="1"/>
  <c r="AP248" i="1" s="1"/>
  <c r="AR229" i="1"/>
  <c r="AP229" i="1" s="1"/>
  <c r="AT229" i="1"/>
  <c r="AT221" i="1"/>
  <c r="AR221" i="1"/>
  <c r="AP221" i="1" s="1"/>
  <c r="AR219" i="1"/>
  <c r="AP219" i="1" s="1"/>
  <c r="AT219" i="1"/>
  <c r="AT201" i="1"/>
  <c r="AR201" i="1"/>
  <c r="AP201" i="1" s="1"/>
  <c r="AR197" i="1"/>
  <c r="AP197" i="1" s="1"/>
  <c r="AT197" i="1"/>
  <c r="AT185" i="1"/>
  <c r="AR185" i="1"/>
  <c r="AP185" i="1" s="1"/>
  <c r="AT186" i="1"/>
  <c r="AR186" i="1"/>
  <c r="AP186" i="1" s="1"/>
  <c r="AT159" i="1"/>
  <c r="AR159" i="1"/>
  <c r="AP159" i="1" s="1"/>
  <c r="AT150" i="1"/>
  <c r="AR150" i="1"/>
  <c r="AP150" i="1" s="1"/>
  <c r="AR145" i="1"/>
  <c r="AP145" i="1" s="1"/>
  <c r="AT145" i="1"/>
  <c r="AT133" i="1"/>
  <c r="AR133" i="1"/>
  <c r="AP133" i="1" s="1"/>
  <c r="AR113" i="1"/>
  <c r="AP113" i="1" s="1"/>
  <c r="AT113" i="1"/>
  <c r="AT86" i="1"/>
  <c r="AR86" i="1"/>
  <c r="AP86" i="1" s="1"/>
  <c r="AT82" i="1"/>
  <c r="AR82" i="1"/>
  <c r="AP82" i="1" s="1"/>
  <c r="AT80" i="1"/>
  <c r="AR80" i="1"/>
  <c r="AP80" i="1" s="1"/>
  <c r="AR30" i="1"/>
  <c r="AP30" i="1" s="1"/>
  <c r="AT30" i="1"/>
  <c r="AT28" i="1"/>
  <c r="AR28" i="1"/>
  <c r="AP28" i="1" s="1"/>
  <c r="AT24" i="1"/>
  <c r="AR24" i="1"/>
  <c r="AP24" i="1" s="1"/>
  <c r="AT20" i="1"/>
  <c r="AR20" i="1"/>
  <c r="AP20" i="1" s="1"/>
  <c r="AT14" i="1"/>
  <c r="AR14" i="1"/>
  <c r="D29" i="1"/>
  <c r="K23" i="1" s="1"/>
  <c r="AT5005" i="1"/>
  <c r="AR5005" i="1"/>
  <c r="AP5005" i="1" s="1"/>
  <c r="AT4993" i="1"/>
  <c r="AR4993" i="1"/>
  <c r="AP4993" i="1" s="1"/>
  <c r="AT4991" i="1"/>
  <c r="AR4991" i="1"/>
  <c r="AP4991" i="1" s="1"/>
  <c r="AT4985" i="1"/>
  <c r="AR4985" i="1"/>
  <c r="AP4985" i="1" s="1"/>
  <c r="AR4969" i="1"/>
  <c r="AP4969" i="1" s="1"/>
  <c r="AT4969" i="1"/>
  <c r="AR4940" i="1"/>
  <c r="AP4940" i="1" s="1"/>
  <c r="AT4940" i="1"/>
  <c r="AR4937" i="1"/>
  <c r="AP4937" i="1" s="1"/>
  <c r="AT4937" i="1"/>
  <c r="AR4936" i="1"/>
  <c r="AP4936" i="1" s="1"/>
  <c r="AT4936" i="1"/>
  <c r="AT4932" i="1"/>
  <c r="AR4932" i="1"/>
  <c r="AP4932" i="1" s="1"/>
  <c r="AT4929" i="1"/>
  <c r="AR4929" i="1"/>
  <c r="AP4929" i="1" s="1"/>
  <c r="AR4925" i="1"/>
  <c r="AP4925" i="1" s="1"/>
  <c r="AT4925" i="1"/>
  <c r="AR4921" i="1"/>
  <c r="AP4921" i="1" s="1"/>
  <c r="AT4921" i="1"/>
  <c r="AR4920" i="1"/>
  <c r="AP4920" i="1" s="1"/>
  <c r="AT4920" i="1"/>
  <c r="AT4918" i="1"/>
  <c r="AR4918" i="1"/>
  <c r="AP4918" i="1" s="1"/>
  <c r="AR4912" i="1"/>
  <c r="AP4912" i="1" s="1"/>
  <c r="AT4912" i="1"/>
  <c r="AT4908" i="1"/>
  <c r="AR4908" i="1"/>
  <c r="AP4908" i="1" s="1"/>
  <c r="AR4889" i="1"/>
  <c r="AP4889" i="1" s="1"/>
  <c r="AT4889" i="1"/>
  <c r="AR4881" i="1"/>
  <c r="AP4881" i="1" s="1"/>
  <c r="AT4881" i="1"/>
  <c r="AT4880" i="1"/>
  <c r="AR4880" i="1"/>
  <c r="AP4880" i="1" s="1"/>
  <c r="AR4878" i="1"/>
  <c r="AP4878" i="1" s="1"/>
  <c r="AT4878" i="1"/>
  <c r="AR4870" i="1"/>
  <c r="AP4870" i="1" s="1"/>
  <c r="AT4870" i="1"/>
  <c r="AT4864" i="1"/>
  <c r="AR4864" i="1"/>
  <c r="AP4864" i="1" s="1"/>
  <c r="AT4861" i="1"/>
  <c r="AR4861" i="1"/>
  <c r="AP4861" i="1" s="1"/>
  <c r="AT4853" i="1"/>
  <c r="AR4853" i="1"/>
  <c r="AP4853" i="1" s="1"/>
  <c r="AT4837" i="1"/>
  <c r="AR4837" i="1"/>
  <c r="AP4837" i="1" s="1"/>
  <c r="AR4832" i="1"/>
  <c r="AP4832" i="1" s="1"/>
  <c r="AT4832" i="1"/>
  <c r="AR4824" i="1"/>
  <c r="AP4824" i="1" s="1"/>
  <c r="AT4824" i="1"/>
  <c r="AR4821" i="1"/>
  <c r="AP4821" i="1" s="1"/>
  <c r="AT4821" i="1"/>
  <c r="AT4818" i="1"/>
  <c r="AR4818" i="1"/>
  <c r="AP4818" i="1" s="1"/>
  <c r="AT4813" i="1"/>
  <c r="AR4813" i="1"/>
  <c r="AP4813" i="1" s="1"/>
  <c r="AT4808" i="1"/>
  <c r="AR4808" i="1"/>
  <c r="AP4808" i="1" s="1"/>
  <c r="AR4800" i="1"/>
  <c r="AP4800" i="1" s="1"/>
  <c r="AT4800" i="1"/>
  <c r="AT4784" i="1"/>
  <c r="AR4784" i="1"/>
  <c r="AP4784" i="1" s="1"/>
  <c r="AR4781" i="1"/>
  <c r="AP4781" i="1" s="1"/>
  <c r="AT4781" i="1"/>
  <c r="AR4777" i="1"/>
  <c r="AP4777" i="1" s="1"/>
  <c r="AT4777" i="1"/>
  <c r="AR4769" i="1"/>
  <c r="AP4769" i="1" s="1"/>
  <c r="AT4769" i="1"/>
  <c r="AT4753" i="1"/>
  <c r="AR4753" i="1"/>
  <c r="AP4753" i="1" s="1"/>
  <c r="AT4732" i="1"/>
  <c r="AR4732" i="1"/>
  <c r="AP4732" i="1" s="1"/>
  <c r="AR4698" i="1"/>
  <c r="AP4698" i="1" s="1"/>
  <c r="AT4698" i="1"/>
  <c r="AT4673" i="1"/>
  <c r="AR4673" i="1"/>
  <c r="AP4673" i="1" s="1"/>
  <c r="AR4656" i="1"/>
  <c r="AP4656" i="1" s="1"/>
  <c r="AT4656" i="1"/>
  <c r="AR4648" i="1"/>
  <c r="AP4648" i="1" s="1"/>
  <c r="AT4648" i="1"/>
  <c r="AR4643" i="1"/>
  <c r="AP4643" i="1" s="1"/>
  <c r="AT4643" i="1"/>
  <c r="AT4636" i="1"/>
  <c r="AR4636" i="1"/>
  <c r="AP4636" i="1" s="1"/>
  <c r="AR4624" i="1"/>
  <c r="AP4624" i="1" s="1"/>
  <c r="AT4624" i="1"/>
  <c r="AT4614" i="1"/>
  <c r="AR4614" i="1"/>
  <c r="AP4614" i="1" s="1"/>
  <c r="AR4613" i="1"/>
  <c r="AP4613" i="1" s="1"/>
  <c r="AT4613" i="1"/>
  <c r="AR4610" i="1"/>
  <c r="AP4610" i="1" s="1"/>
  <c r="AT4610" i="1"/>
  <c r="AT4600" i="1"/>
  <c r="AR4600" i="1"/>
  <c r="AP4600" i="1" s="1"/>
  <c r="AT4589" i="1"/>
  <c r="AR4589" i="1"/>
  <c r="AP4589" i="1" s="1"/>
  <c r="AT4581" i="1"/>
  <c r="AR4581" i="1"/>
  <c r="AP4581" i="1" s="1"/>
  <c r="AR4576" i="1"/>
  <c r="AP4576" i="1" s="1"/>
  <c r="AT4576" i="1"/>
  <c r="AR4573" i="1"/>
  <c r="AP4573" i="1" s="1"/>
  <c r="AT4573" i="1"/>
  <c r="AR4557" i="1"/>
  <c r="AP4557" i="1" s="1"/>
  <c r="AT4557" i="1"/>
  <c r="AR4554" i="1"/>
  <c r="AP4554" i="1" s="1"/>
  <c r="AT4554" i="1"/>
  <c r="AR4552" i="1"/>
  <c r="AP4552" i="1" s="1"/>
  <c r="AT4552" i="1"/>
  <c r="AR4540" i="1"/>
  <c r="AP4540" i="1" s="1"/>
  <c r="AT4540" i="1"/>
  <c r="AR4514" i="1"/>
  <c r="AP4514" i="1" s="1"/>
  <c r="AT4514" i="1"/>
  <c r="AT4513" i="1"/>
  <c r="AR4513" i="1"/>
  <c r="AP4513" i="1" s="1"/>
  <c r="AR4512" i="1"/>
  <c r="AP4512" i="1" s="1"/>
  <c r="AT4512" i="1"/>
  <c r="AT4509" i="1"/>
  <c r="AR4509" i="1"/>
  <c r="AP4509" i="1" s="1"/>
  <c r="AR4506" i="1"/>
  <c r="AP4506" i="1" s="1"/>
  <c r="AT4506" i="1"/>
  <c r="AR4501" i="1"/>
  <c r="AP4501" i="1" s="1"/>
  <c r="AT4501" i="1"/>
  <c r="AT4497" i="1"/>
  <c r="AR4497" i="1"/>
  <c r="AP4497" i="1" s="1"/>
  <c r="AR4493" i="1"/>
  <c r="AP4493" i="1" s="1"/>
  <c r="AT4493" i="1"/>
  <c r="AT4488" i="1"/>
  <c r="AR4488" i="1"/>
  <c r="AP4488" i="1" s="1"/>
  <c r="AR4476" i="1"/>
  <c r="AP4476" i="1" s="1"/>
  <c r="AT4476" i="1"/>
  <c r="AT4458" i="1"/>
  <c r="AR4458" i="1"/>
  <c r="AP4458" i="1" s="1"/>
  <c r="AT4450" i="1"/>
  <c r="AR4450" i="1"/>
  <c r="AP4450" i="1" s="1"/>
  <c r="AR4449" i="1"/>
  <c r="AP4449" i="1" s="1"/>
  <c r="AT4449" i="1"/>
  <c r="AT4448" i="1"/>
  <c r="AR4448" i="1"/>
  <c r="AP4448" i="1" s="1"/>
  <c r="AT4441" i="1"/>
  <c r="AR4441" i="1"/>
  <c r="AP4441" i="1" s="1"/>
  <c r="AR4426" i="1"/>
  <c r="AP4426" i="1" s="1"/>
  <c r="AT4426" i="1"/>
  <c r="AT4421" i="1"/>
  <c r="AR4421" i="1"/>
  <c r="AP4421" i="1" s="1"/>
  <c r="AT4416" i="1"/>
  <c r="AR4416" i="1"/>
  <c r="AP4416" i="1" s="1"/>
  <c r="AT4400" i="1"/>
  <c r="AR4400" i="1"/>
  <c r="AP4400" i="1" s="1"/>
  <c r="AT4397" i="1"/>
  <c r="AR4397" i="1"/>
  <c r="AP4397" i="1" s="1"/>
  <c r="AT4385" i="1"/>
  <c r="AR4385" i="1"/>
  <c r="AP4385" i="1" s="1"/>
  <c r="AR4382" i="1"/>
  <c r="AP4382" i="1" s="1"/>
  <c r="AT4382" i="1"/>
  <c r="AT4380" i="1"/>
  <c r="AR4380" i="1"/>
  <c r="AP4380" i="1" s="1"/>
  <c r="AT4376" i="1"/>
  <c r="AR4376" i="1"/>
  <c r="AP4376" i="1" s="1"/>
  <c r="AT4373" i="1"/>
  <c r="AR4373" i="1"/>
  <c r="AP4373" i="1" s="1"/>
  <c r="AT4362" i="1"/>
  <c r="AR4362" i="1"/>
  <c r="AP4362" i="1" s="1"/>
  <c r="AT4357" i="1"/>
  <c r="AR4357" i="1"/>
  <c r="AP4357" i="1" s="1"/>
  <c r="AT4339" i="1"/>
  <c r="AR4339" i="1"/>
  <c r="AP4339" i="1" s="1"/>
  <c r="AR4326" i="1"/>
  <c r="AP4326" i="1" s="1"/>
  <c r="AT4326" i="1"/>
  <c r="AR4322" i="1"/>
  <c r="AP4322" i="1" s="1"/>
  <c r="AT4322" i="1"/>
  <c r="AR4321" i="1"/>
  <c r="AP4321" i="1" s="1"/>
  <c r="AT4321" i="1"/>
  <c r="AR4320" i="1"/>
  <c r="AP4320" i="1" s="1"/>
  <c r="AT4320" i="1"/>
  <c r="AT4305" i="1"/>
  <c r="AR4305" i="1"/>
  <c r="AP4305" i="1" s="1"/>
  <c r="AT4270" i="1"/>
  <c r="AR4270" i="1"/>
  <c r="AP4270" i="1" s="1"/>
  <c r="AT4269" i="1"/>
  <c r="AR4269" i="1"/>
  <c r="AP4269" i="1" s="1"/>
  <c r="AR4259" i="1"/>
  <c r="AP4259" i="1" s="1"/>
  <c r="AT4259" i="1"/>
  <c r="AT4251" i="1"/>
  <c r="AR4251" i="1"/>
  <c r="AP4251" i="1" s="1"/>
  <c r="AR4243" i="1"/>
  <c r="AP4243" i="1" s="1"/>
  <c r="AT4243" i="1"/>
  <c r="AT4237" i="1"/>
  <c r="AR4237" i="1"/>
  <c r="AP4237" i="1" s="1"/>
  <c r="AT4212" i="1"/>
  <c r="AR4212" i="1"/>
  <c r="AP4212" i="1" s="1"/>
  <c r="AT4208" i="1"/>
  <c r="AR4208" i="1"/>
  <c r="AP4208" i="1" s="1"/>
  <c r="AT4183" i="1"/>
  <c r="AR4183" i="1"/>
  <c r="AP4183" i="1" s="1"/>
  <c r="AT4181" i="1"/>
  <c r="AR4181" i="1"/>
  <c r="AP4181" i="1" s="1"/>
  <c r="AT4168" i="1"/>
  <c r="AR4168" i="1"/>
  <c r="AP4168" i="1" s="1"/>
  <c r="AR4165" i="1"/>
  <c r="AP4165" i="1" s="1"/>
  <c r="AT4165" i="1"/>
  <c r="AT4157" i="1"/>
  <c r="AR4157" i="1"/>
  <c r="AP4157" i="1" s="1"/>
  <c r="AR4129" i="1"/>
  <c r="AP4129" i="1" s="1"/>
  <c r="AT4129" i="1"/>
  <c r="AR4124" i="1"/>
  <c r="AP4124" i="1" s="1"/>
  <c r="AT4124" i="1"/>
  <c r="AT4121" i="1"/>
  <c r="AR4121" i="1"/>
  <c r="AP4121" i="1" s="1"/>
  <c r="AR4088" i="1"/>
  <c r="AP4088" i="1" s="1"/>
  <c r="AT4088" i="1"/>
  <c r="AR4080" i="1"/>
  <c r="AP4080" i="1" s="1"/>
  <c r="AT4080" i="1"/>
  <c r="AR4079" i="1"/>
  <c r="AP4079" i="1" s="1"/>
  <c r="AT4079" i="1"/>
  <c r="AR4069" i="1"/>
  <c r="AP4069" i="1" s="1"/>
  <c r="AT4069" i="1"/>
  <c r="AT4057" i="1"/>
  <c r="AR4057" i="1"/>
  <c r="AP4057" i="1" s="1"/>
  <c r="AT4055" i="1"/>
  <c r="AR4055" i="1"/>
  <c r="AP4055" i="1" s="1"/>
  <c r="AR4037" i="1"/>
  <c r="AP4037" i="1" s="1"/>
  <c r="AT4037" i="1"/>
  <c r="AT4025" i="1"/>
  <c r="AR4025" i="1"/>
  <c r="AP4025" i="1" s="1"/>
  <c r="AT4001" i="1"/>
  <c r="AR4001" i="1"/>
  <c r="AP4001" i="1" s="1"/>
  <c r="AR3981" i="1"/>
  <c r="AP3981" i="1" s="1"/>
  <c r="AT3981" i="1"/>
  <c r="AR3976" i="1"/>
  <c r="AP3976" i="1" s="1"/>
  <c r="AT3976" i="1"/>
  <c r="AR3966" i="1"/>
  <c r="AP3966" i="1" s="1"/>
  <c r="AT3966" i="1"/>
  <c r="AT3964" i="1"/>
  <c r="AR3964" i="1"/>
  <c r="AP3964" i="1" s="1"/>
  <c r="AT3961" i="1"/>
  <c r="AR3961" i="1"/>
  <c r="AP3961" i="1" s="1"/>
  <c r="AR3957" i="1"/>
  <c r="AP3957" i="1" s="1"/>
  <c r="AT3957" i="1"/>
  <c r="AR3956" i="1"/>
  <c r="AP3956" i="1" s="1"/>
  <c r="AT3956" i="1"/>
  <c r="AR3953" i="1"/>
  <c r="AP3953" i="1" s="1"/>
  <c r="AT3953" i="1"/>
  <c r="AT3950" i="1"/>
  <c r="AR3950" i="1"/>
  <c r="AP3950" i="1" s="1"/>
  <c r="AR3949" i="1"/>
  <c r="AP3949" i="1" s="1"/>
  <c r="AT3949" i="1"/>
  <c r="AT3942" i="1"/>
  <c r="AR3942" i="1"/>
  <c r="AP3942" i="1" s="1"/>
  <c r="AT3941" i="1"/>
  <c r="AR3941" i="1"/>
  <c r="AP3941" i="1" s="1"/>
  <c r="AT3928" i="1"/>
  <c r="AR3928" i="1"/>
  <c r="AP3928" i="1" s="1"/>
  <c r="AT3924" i="1"/>
  <c r="AR3924" i="1"/>
  <c r="AP3924" i="1" s="1"/>
  <c r="AT3913" i="1"/>
  <c r="AR3913" i="1"/>
  <c r="AP3913" i="1" s="1"/>
  <c r="AR3911" i="1"/>
  <c r="AP3911" i="1" s="1"/>
  <c r="AT3911" i="1"/>
  <c r="AT3909" i="1"/>
  <c r="AR3909" i="1"/>
  <c r="AP3909" i="1" s="1"/>
  <c r="AR3908" i="1"/>
  <c r="AP3908" i="1" s="1"/>
  <c r="AT3908" i="1"/>
  <c r="AT3906" i="1"/>
  <c r="AR3906" i="1"/>
  <c r="AP3906" i="1" s="1"/>
  <c r="AT3886" i="1"/>
  <c r="AR3886" i="1"/>
  <c r="AP3886" i="1" s="1"/>
  <c r="AT3881" i="1"/>
  <c r="AR3881" i="1"/>
  <c r="AP3881" i="1" s="1"/>
  <c r="AR3878" i="1"/>
  <c r="AP3878" i="1" s="1"/>
  <c r="AT3878" i="1"/>
  <c r="AT3852" i="1"/>
  <c r="AR3852" i="1"/>
  <c r="AP3852" i="1" s="1"/>
  <c r="AR3849" i="1"/>
  <c r="AP3849" i="1" s="1"/>
  <c r="AT3849" i="1"/>
  <c r="AR3844" i="1"/>
  <c r="AP3844" i="1" s="1"/>
  <c r="AT3844" i="1"/>
  <c r="AR3841" i="1"/>
  <c r="AP3841" i="1" s="1"/>
  <c r="AT3841" i="1"/>
  <c r="AT3836" i="1"/>
  <c r="AR3836" i="1"/>
  <c r="AP3836" i="1" s="1"/>
  <c r="AT3833" i="1"/>
  <c r="AR3833" i="1"/>
  <c r="AP3833" i="1" s="1"/>
  <c r="AR3829" i="1"/>
  <c r="AP3829" i="1" s="1"/>
  <c r="AT3829" i="1"/>
  <c r="AT3828" i="1"/>
  <c r="AR3828" i="1"/>
  <c r="AP3828" i="1" s="1"/>
  <c r="AR3820" i="1"/>
  <c r="AP3820" i="1" s="1"/>
  <c r="AT3820" i="1"/>
  <c r="AT3817" i="1"/>
  <c r="AR3817" i="1"/>
  <c r="AP3817" i="1" s="1"/>
  <c r="AT3801" i="1"/>
  <c r="AR3801" i="1"/>
  <c r="AP3801" i="1" s="1"/>
  <c r="AR3793" i="1"/>
  <c r="AP3793" i="1" s="1"/>
  <c r="AT3793" i="1"/>
  <c r="AT3773" i="1"/>
  <c r="AR3773" i="1"/>
  <c r="AP3773" i="1" s="1"/>
  <c r="AT3769" i="1"/>
  <c r="AR3769" i="1"/>
  <c r="AP3769" i="1" s="1"/>
  <c r="AR3764" i="1"/>
  <c r="AP3764" i="1" s="1"/>
  <c r="AT3764" i="1"/>
  <c r="AR3761" i="1"/>
  <c r="AP3761" i="1" s="1"/>
  <c r="AT3761" i="1"/>
  <c r="AR3759" i="1"/>
  <c r="AP3759" i="1" s="1"/>
  <c r="AT3759" i="1"/>
  <c r="AR3752" i="1"/>
  <c r="AP3752" i="1" s="1"/>
  <c r="AT3752" i="1"/>
  <c r="AR3737" i="1"/>
  <c r="AP3737" i="1" s="1"/>
  <c r="AT3737" i="1"/>
  <c r="AT3732" i="1"/>
  <c r="AR3732" i="1"/>
  <c r="AP3732" i="1" s="1"/>
  <c r="AT3729" i="1"/>
  <c r="AR3729" i="1"/>
  <c r="AP3729" i="1" s="1"/>
  <c r="AR3725" i="1"/>
  <c r="AP3725" i="1" s="1"/>
  <c r="AT3725" i="1"/>
  <c r="AR3713" i="1"/>
  <c r="AP3713" i="1" s="1"/>
  <c r="AT3713" i="1"/>
  <c r="AT3702" i="1"/>
  <c r="AR3702" i="1"/>
  <c r="AP3702" i="1" s="1"/>
  <c r="AR3662" i="1"/>
  <c r="AP3662" i="1" s="1"/>
  <c r="AT3662" i="1"/>
  <c r="AT3661" i="1"/>
  <c r="AR3661" i="1"/>
  <c r="AP3661" i="1" s="1"/>
  <c r="AR3645" i="1"/>
  <c r="AP3645" i="1" s="1"/>
  <c r="AT3645" i="1"/>
  <c r="AR3637" i="1"/>
  <c r="AP3637" i="1" s="1"/>
  <c r="AT3637" i="1"/>
  <c r="AR3632" i="1"/>
  <c r="AP3632" i="1" s="1"/>
  <c r="AT3632" i="1"/>
  <c r="AT3629" i="1"/>
  <c r="AR3629" i="1"/>
  <c r="AP3629" i="1" s="1"/>
  <c r="AT3627" i="1"/>
  <c r="AR3627" i="1"/>
  <c r="AP3627" i="1" s="1"/>
  <c r="AR3621" i="1"/>
  <c r="AP3621" i="1" s="1"/>
  <c r="AT3621" i="1"/>
  <c r="AT3613" i="1"/>
  <c r="AR3613" i="1"/>
  <c r="AP3613" i="1" s="1"/>
  <c r="AT3602" i="1"/>
  <c r="AR3602" i="1"/>
  <c r="AP3602" i="1" s="1"/>
  <c r="AR3601" i="1"/>
  <c r="AP3601" i="1" s="1"/>
  <c r="AT3601" i="1"/>
  <c r="AT3584" i="1"/>
  <c r="AR3584" i="1"/>
  <c r="AP3584" i="1" s="1"/>
  <c r="AT3574" i="1"/>
  <c r="AR3574" i="1"/>
  <c r="AP3574" i="1" s="1"/>
  <c r="AR3573" i="1"/>
  <c r="AP3573" i="1" s="1"/>
  <c r="AT3573" i="1"/>
  <c r="AR3563" i="1"/>
  <c r="AP3563" i="1" s="1"/>
  <c r="AT3563" i="1"/>
  <c r="AT3547" i="1"/>
  <c r="AR3547" i="1"/>
  <c r="AP3547" i="1" s="1"/>
  <c r="AT3542" i="1"/>
  <c r="AR3542" i="1"/>
  <c r="AP3542" i="1" s="1"/>
  <c r="AR3540" i="1"/>
  <c r="AP3540" i="1" s="1"/>
  <c r="AT3540" i="1"/>
  <c r="AR3512" i="1"/>
  <c r="AP3512" i="1" s="1"/>
  <c r="AT3512" i="1"/>
  <c r="AT3502" i="1"/>
  <c r="AR3502" i="1"/>
  <c r="AP3502" i="1" s="1"/>
  <c r="AT3501" i="1"/>
  <c r="AR3501" i="1"/>
  <c r="AP3501" i="1" s="1"/>
  <c r="AT3500" i="1"/>
  <c r="AR3500" i="1"/>
  <c r="AP3500" i="1" s="1"/>
  <c r="AR3497" i="1"/>
  <c r="AP3497" i="1" s="1"/>
  <c r="AT3497" i="1"/>
  <c r="AR3492" i="1"/>
  <c r="AP3492" i="1" s="1"/>
  <c r="AT3492" i="1"/>
  <c r="AT3485" i="1"/>
  <c r="AR3485" i="1"/>
  <c r="AP3485" i="1" s="1"/>
  <c r="AR3484" i="1"/>
  <c r="AP3484" i="1" s="1"/>
  <c r="AT3484" i="1"/>
  <c r="AR3477" i="1"/>
  <c r="AP3477" i="1" s="1"/>
  <c r="AT3477" i="1"/>
  <c r="AR3473" i="1"/>
  <c r="AP3473" i="1" s="1"/>
  <c r="AT3473" i="1"/>
  <c r="AT3462" i="1"/>
  <c r="AR3462" i="1"/>
  <c r="AP3462" i="1" s="1"/>
  <c r="AR3460" i="1"/>
  <c r="AP3460" i="1" s="1"/>
  <c r="AT3460" i="1"/>
  <c r="AR3453" i="1"/>
  <c r="AP3453" i="1" s="1"/>
  <c r="AT3453" i="1"/>
  <c r="AR3449" i="1"/>
  <c r="AP3449" i="1" s="1"/>
  <c r="AT3449" i="1"/>
  <c r="AT3444" i="1"/>
  <c r="AR3444" i="1"/>
  <c r="AP3444" i="1" s="1"/>
  <c r="AR3436" i="1"/>
  <c r="AP3436" i="1" s="1"/>
  <c r="AT3436" i="1"/>
  <c r="AR3433" i="1"/>
  <c r="AP3433" i="1" s="1"/>
  <c r="AT3433" i="1"/>
  <c r="AR3409" i="1"/>
  <c r="AP3409" i="1" s="1"/>
  <c r="AT3409" i="1"/>
  <c r="AT3398" i="1"/>
  <c r="AR3398" i="1"/>
  <c r="AP3398" i="1" s="1"/>
  <c r="AT3397" i="1"/>
  <c r="AR3397" i="1"/>
  <c r="AP3397" i="1" s="1"/>
  <c r="AR3393" i="1"/>
  <c r="AP3393" i="1" s="1"/>
  <c r="AT3393" i="1"/>
  <c r="AR3388" i="1"/>
  <c r="AP3388" i="1" s="1"/>
  <c r="AT3388" i="1"/>
  <c r="AR3377" i="1"/>
  <c r="AP3377" i="1" s="1"/>
  <c r="AT3377" i="1"/>
  <c r="AT3361" i="1"/>
  <c r="AR3361" i="1"/>
  <c r="AP3361" i="1" s="1"/>
  <c r="AT3358" i="1"/>
  <c r="AR3358" i="1"/>
  <c r="AP3358" i="1" s="1"/>
  <c r="AR3356" i="1"/>
  <c r="AP3356" i="1" s="1"/>
  <c r="AT3356" i="1"/>
  <c r="AR3348" i="1"/>
  <c r="AP3348" i="1" s="1"/>
  <c r="AT3348" i="1"/>
  <c r="AT3340" i="1"/>
  <c r="AR3340" i="1"/>
  <c r="AP3340" i="1" s="1"/>
  <c r="AT3338" i="1"/>
  <c r="AR3338" i="1"/>
  <c r="AP3338" i="1" s="1"/>
  <c r="AT3337" i="1"/>
  <c r="AR3337" i="1"/>
  <c r="AP3337" i="1" s="1"/>
  <c r="AT3330" i="1"/>
  <c r="AR3330" i="1"/>
  <c r="AP3330" i="1" s="1"/>
  <c r="AT3300" i="1"/>
  <c r="AR3300" i="1"/>
  <c r="AP3300" i="1" s="1"/>
  <c r="AR3292" i="1"/>
  <c r="AP3292" i="1" s="1"/>
  <c r="AT3292" i="1"/>
  <c r="AT3280" i="1"/>
  <c r="AR3280" i="1"/>
  <c r="AP3280" i="1" s="1"/>
  <c r="AR3268" i="1"/>
  <c r="AP3268" i="1" s="1"/>
  <c r="AT3268" i="1"/>
  <c r="AR3261" i="1"/>
  <c r="AP3261" i="1" s="1"/>
  <c r="AT3261" i="1"/>
  <c r="AT3258" i="1"/>
  <c r="AR3258" i="1"/>
  <c r="AP3258" i="1" s="1"/>
  <c r="AR3252" i="1"/>
  <c r="AP3252" i="1" s="1"/>
  <c r="AT3252" i="1"/>
  <c r="AT3241" i="1"/>
  <c r="AR3241" i="1"/>
  <c r="AP3241" i="1" s="1"/>
  <c r="AR3235" i="1"/>
  <c r="AP3235" i="1" s="1"/>
  <c r="AT3235" i="1"/>
  <c r="AT3228" i="1"/>
  <c r="AR3228" i="1"/>
  <c r="AP3228" i="1" s="1"/>
  <c r="AR3220" i="1"/>
  <c r="AP3220" i="1" s="1"/>
  <c r="AT3220" i="1"/>
  <c r="AR3209" i="1"/>
  <c r="AP3209" i="1" s="1"/>
  <c r="AT3209" i="1"/>
  <c r="AR3202" i="1"/>
  <c r="AP3202" i="1" s="1"/>
  <c r="AT3202" i="1"/>
  <c r="AR3196" i="1"/>
  <c r="AP3196" i="1" s="1"/>
  <c r="AT3196" i="1"/>
  <c r="AT3192" i="1"/>
  <c r="AR3192" i="1"/>
  <c r="AP3192" i="1" s="1"/>
  <c r="AT3188" i="1"/>
  <c r="AR3188" i="1"/>
  <c r="AP3188" i="1" s="1"/>
  <c r="AR3172" i="1"/>
  <c r="AP3172" i="1" s="1"/>
  <c r="AT3172" i="1"/>
  <c r="AR3148" i="1"/>
  <c r="AP3148" i="1" s="1"/>
  <c r="AT3148" i="1"/>
  <c r="AR3145" i="1"/>
  <c r="AP3145" i="1" s="1"/>
  <c r="AT3145" i="1"/>
  <c r="AT3133" i="1"/>
  <c r="AR3133" i="1"/>
  <c r="AP3133" i="1" s="1"/>
  <c r="AT3129" i="1"/>
  <c r="AR3129" i="1"/>
  <c r="AP3129" i="1" s="1"/>
  <c r="AR3121" i="1"/>
  <c r="AP3121" i="1" s="1"/>
  <c r="AT3121" i="1"/>
  <c r="AR3116" i="1"/>
  <c r="AP3116" i="1" s="1"/>
  <c r="AT3116" i="1"/>
  <c r="AT3102" i="1"/>
  <c r="AR3102" i="1"/>
  <c r="AP3102" i="1" s="1"/>
  <c r="AR3095" i="1"/>
  <c r="AP3095" i="1" s="1"/>
  <c r="AT3095" i="1"/>
  <c r="AT3089" i="1"/>
  <c r="AR3089" i="1"/>
  <c r="AP3089" i="1" s="1"/>
  <c r="AR3084" i="1"/>
  <c r="AP3084" i="1" s="1"/>
  <c r="AT3084" i="1"/>
  <c r="AT3068" i="1"/>
  <c r="AR3068" i="1"/>
  <c r="AP3068" i="1" s="1"/>
  <c r="AT3065" i="1"/>
  <c r="AR3065" i="1"/>
  <c r="AP3065" i="1" s="1"/>
  <c r="AR3050" i="1"/>
  <c r="AP3050" i="1" s="1"/>
  <c r="AT3050" i="1"/>
  <c r="AR3049" i="1"/>
  <c r="AP3049" i="1" s="1"/>
  <c r="AT3049" i="1"/>
  <c r="AR3047" i="1"/>
  <c r="AP3047" i="1" s="1"/>
  <c r="AT3047" i="1"/>
  <c r="AT3041" i="1"/>
  <c r="AR3041" i="1"/>
  <c r="AP3041" i="1" s="1"/>
  <c r="AR3035" i="1"/>
  <c r="AP3035" i="1" s="1"/>
  <c r="AT3035" i="1"/>
  <c r="AT3013" i="1"/>
  <c r="AR3013" i="1"/>
  <c r="AP3013" i="1" s="1"/>
  <c r="AT3012" i="1"/>
  <c r="AR3012" i="1"/>
  <c r="AP3012" i="1" s="1"/>
  <c r="AR3009" i="1"/>
  <c r="AP3009" i="1" s="1"/>
  <c r="AT3009" i="1"/>
  <c r="AT2997" i="1"/>
  <c r="AR2997" i="1"/>
  <c r="AP2997" i="1" s="1"/>
  <c r="AT2993" i="1"/>
  <c r="AR2993" i="1"/>
  <c r="AP2993" i="1" s="1"/>
  <c r="AT2981" i="1"/>
  <c r="AR2981" i="1"/>
  <c r="AP2981" i="1" s="1"/>
  <c r="AT2979" i="1"/>
  <c r="AR2979" i="1"/>
  <c r="AP2979" i="1" s="1"/>
  <c r="AR2976" i="1"/>
  <c r="AP2976" i="1" s="1"/>
  <c r="AT2976" i="1"/>
  <c r="AR2968" i="1"/>
  <c r="AP2968" i="1" s="1"/>
  <c r="AT2968" i="1"/>
  <c r="AT2949" i="1"/>
  <c r="AR2949" i="1"/>
  <c r="AP2949" i="1" s="1"/>
  <c r="AR2942" i="1"/>
  <c r="AP2942" i="1" s="1"/>
  <c r="AT2942" i="1"/>
  <c r="AT2936" i="1"/>
  <c r="AR2936" i="1"/>
  <c r="AP2936" i="1" s="1"/>
  <c r="AT2930" i="1"/>
  <c r="AR2930" i="1"/>
  <c r="AP2930" i="1" s="1"/>
  <c r="AT2929" i="1"/>
  <c r="AR2929" i="1"/>
  <c r="AP2929" i="1" s="1"/>
  <c r="AR2920" i="1"/>
  <c r="AP2920" i="1" s="1"/>
  <c r="AT2920" i="1"/>
  <c r="AT2917" i="1"/>
  <c r="AR2917" i="1"/>
  <c r="AP2917" i="1" s="1"/>
  <c r="AT2916" i="1"/>
  <c r="AR2916" i="1"/>
  <c r="AP2916" i="1" s="1"/>
  <c r="AR2912" i="1"/>
  <c r="AP2912" i="1" s="1"/>
  <c r="AT2912" i="1"/>
  <c r="AR2901" i="1"/>
  <c r="AP2901" i="1" s="1"/>
  <c r="AT2901" i="1"/>
  <c r="AR2893" i="1"/>
  <c r="AP2893" i="1" s="1"/>
  <c r="AT2893" i="1"/>
  <c r="AT2892" i="1"/>
  <c r="AR2892" i="1"/>
  <c r="AP2892" i="1" s="1"/>
  <c r="AT2885" i="1"/>
  <c r="AR2885" i="1"/>
  <c r="AP2885" i="1" s="1"/>
  <c r="AR2882" i="1"/>
  <c r="AP2882" i="1" s="1"/>
  <c r="AT2882" i="1"/>
  <c r="AR2881" i="1"/>
  <c r="AP2881" i="1" s="1"/>
  <c r="AT2881" i="1"/>
  <c r="AR2877" i="1"/>
  <c r="AP2877" i="1" s="1"/>
  <c r="AT2877" i="1"/>
  <c r="AT2872" i="1"/>
  <c r="AR2872" i="1"/>
  <c r="AP2872" i="1" s="1"/>
  <c r="AR2869" i="1"/>
  <c r="AP2869" i="1" s="1"/>
  <c r="AT2869" i="1"/>
  <c r="AT2861" i="1"/>
  <c r="AR2861" i="1"/>
  <c r="AP2861" i="1" s="1"/>
  <c r="AR2858" i="1"/>
  <c r="AP2858" i="1" s="1"/>
  <c r="AT2858" i="1"/>
  <c r="AT2856" i="1"/>
  <c r="AR2856" i="1"/>
  <c r="AP2856" i="1" s="1"/>
  <c r="AT2853" i="1"/>
  <c r="AR2853" i="1"/>
  <c r="AP2853" i="1" s="1"/>
  <c r="AR2846" i="1"/>
  <c r="AP2846" i="1" s="1"/>
  <c r="AT2846" i="1"/>
  <c r="AT2845" i="1"/>
  <c r="AR2845" i="1"/>
  <c r="AP2845" i="1" s="1"/>
  <c r="AR2832" i="1"/>
  <c r="AP2832" i="1" s="1"/>
  <c r="AT2832" i="1"/>
  <c r="AT2829" i="1"/>
  <c r="AR2829" i="1"/>
  <c r="AP2829" i="1" s="1"/>
  <c r="AR2821" i="1"/>
  <c r="AP2821" i="1" s="1"/>
  <c r="AT2821" i="1"/>
  <c r="AT2808" i="1"/>
  <c r="AR2808" i="1"/>
  <c r="AP2808" i="1" s="1"/>
  <c r="AT2781" i="1"/>
  <c r="AR2781" i="1"/>
  <c r="AP2781" i="1" s="1"/>
  <c r="AR2764" i="1"/>
  <c r="AP2764" i="1" s="1"/>
  <c r="AT2764" i="1"/>
  <c r="AT2722" i="1"/>
  <c r="AR2722" i="1"/>
  <c r="AP2722" i="1" s="1"/>
  <c r="AT2720" i="1"/>
  <c r="AR2720" i="1"/>
  <c r="AP2720" i="1" s="1"/>
  <c r="AT2715" i="1"/>
  <c r="AR2715" i="1"/>
  <c r="AP2715" i="1" s="1"/>
  <c r="AR2700" i="1"/>
  <c r="AP2700" i="1" s="1"/>
  <c r="AT2700" i="1"/>
  <c r="AR2695" i="1"/>
  <c r="AP2695" i="1" s="1"/>
  <c r="AT2695" i="1"/>
  <c r="AT2693" i="1"/>
  <c r="AR2693" i="1"/>
  <c r="AP2693" i="1" s="1"/>
  <c r="AT2689" i="1"/>
  <c r="AR2689" i="1"/>
  <c r="AP2689" i="1" s="1"/>
  <c r="AT2681" i="1"/>
  <c r="AR2681" i="1"/>
  <c r="AP2681" i="1" s="1"/>
  <c r="AR2663" i="1"/>
  <c r="AP2663" i="1" s="1"/>
  <c r="AT2663" i="1"/>
  <c r="AR2653" i="1"/>
  <c r="AP2653" i="1" s="1"/>
  <c r="AT2653" i="1"/>
  <c r="AR2652" i="1"/>
  <c r="AP2652" i="1" s="1"/>
  <c r="AT2652" i="1"/>
  <c r="AT2648" i="1"/>
  <c r="AR2648" i="1"/>
  <c r="AP2648" i="1" s="1"/>
  <c r="AR2644" i="1"/>
  <c r="AP2644" i="1" s="1"/>
  <c r="AT2644" i="1"/>
  <c r="AT2636" i="1"/>
  <c r="AR2636" i="1"/>
  <c r="AP2636" i="1" s="1"/>
  <c r="AR2629" i="1"/>
  <c r="AP2629" i="1" s="1"/>
  <c r="AT2629" i="1"/>
  <c r="AT2626" i="1"/>
  <c r="AR2626" i="1"/>
  <c r="AP2626" i="1" s="1"/>
  <c r="AT2624" i="1"/>
  <c r="AR2624" i="1"/>
  <c r="AP2624" i="1" s="1"/>
  <c r="AT2616" i="1"/>
  <c r="AR2616" i="1"/>
  <c r="AP2616" i="1" s="1"/>
  <c r="AT2612" i="1"/>
  <c r="AR2612" i="1"/>
  <c r="AP2612" i="1" s="1"/>
  <c r="AR2609" i="1"/>
  <c r="AP2609" i="1" s="1"/>
  <c r="AT2609" i="1"/>
  <c r="AT2593" i="1"/>
  <c r="AR2593" i="1"/>
  <c r="AP2593" i="1" s="1"/>
  <c r="AR2592" i="1"/>
  <c r="AP2592" i="1" s="1"/>
  <c r="AT2592" i="1"/>
  <c r="AT2581" i="1"/>
  <c r="AR2581" i="1"/>
  <c r="AP2581" i="1" s="1"/>
  <c r="AR2569" i="1"/>
  <c r="AP2569" i="1" s="1"/>
  <c r="AT2569" i="1"/>
  <c r="AT2561" i="1"/>
  <c r="AR2561" i="1"/>
  <c r="AP2561" i="1" s="1"/>
  <c r="AT2556" i="1"/>
  <c r="AR2556" i="1"/>
  <c r="AP2556" i="1" s="1"/>
  <c r="AT2553" i="1"/>
  <c r="AR2553" i="1"/>
  <c r="AP2553" i="1" s="1"/>
  <c r="AR2549" i="1"/>
  <c r="AP2549" i="1" s="1"/>
  <c r="AT2549" i="1"/>
  <c r="AT2544" i="1"/>
  <c r="AR2544" i="1"/>
  <c r="AP2544" i="1" s="1"/>
  <c r="AR2540" i="1"/>
  <c r="AP2540" i="1" s="1"/>
  <c r="AT2540" i="1"/>
  <c r="AR2532" i="1"/>
  <c r="AP2532" i="1" s="1"/>
  <c r="AT2532" i="1"/>
  <c r="AT2513" i="1"/>
  <c r="AR2513" i="1"/>
  <c r="AP2513" i="1" s="1"/>
  <c r="AR2505" i="1"/>
  <c r="AP2505" i="1" s="1"/>
  <c r="AT2505" i="1"/>
  <c r="AT2489" i="1"/>
  <c r="AR2489" i="1"/>
  <c r="AP2489" i="1" s="1"/>
  <c r="AT2473" i="1"/>
  <c r="AR2473" i="1"/>
  <c r="AP2473" i="1" s="1"/>
  <c r="AT2465" i="1"/>
  <c r="AR2465" i="1"/>
  <c r="AP2465" i="1" s="1"/>
  <c r="AT2457" i="1"/>
  <c r="AR2457" i="1"/>
  <c r="AP2457" i="1" s="1"/>
  <c r="AR2441" i="1"/>
  <c r="AP2441" i="1" s="1"/>
  <c r="AT2441" i="1"/>
  <c r="AT2436" i="1"/>
  <c r="AR2436" i="1"/>
  <c r="AP2436" i="1" s="1"/>
  <c r="AT2428" i="1"/>
  <c r="AR2428" i="1"/>
  <c r="AP2428" i="1" s="1"/>
  <c r="AR2426" i="1"/>
  <c r="AP2426" i="1" s="1"/>
  <c r="AT2426" i="1"/>
  <c r="AR2424" i="1"/>
  <c r="AP2424" i="1" s="1"/>
  <c r="AT2424" i="1"/>
  <c r="AR2417" i="1"/>
  <c r="AP2417" i="1" s="1"/>
  <c r="AT2417" i="1"/>
  <c r="AR2413" i="1"/>
  <c r="AP2413" i="1" s="1"/>
  <c r="AT2413" i="1"/>
  <c r="AT2396" i="1"/>
  <c r="AR2396" i="1"/>
  <c r="AP2396" i="1" s="1"/>
  <c r="AR2385" i="1"/>
  <c r="AP2385" i="1" s="1"/>
  <c r="AT2385" i="1"/>
  <c r="AT2377" i="1"/>
  <c r="AR2377" i="1"/>
  <c r="AP2377" i="1" s="1"/>
  <c r="AR2348" i="1"/>
  <c r="AP2348" i="1" s="1"/>
  <c r="AT2348" i="1"/>
  <c r="AR2340" i="1"/>
  <c r="AP2340" i="1" s="1"/>
  <c r="AT2340" i="1"/>
  <c r="AR2329" i="1"/>
  <c r="AP2329" i="1" s="1"/>
  <c r="AT2329" i="1"/>
  <c r="AR2305" i="1"/>
  <c r="AP2305" i="1" s="1"/>
  <c r="AT2305" i="1"/>
  <c r="AT2297" i="1"/>
  <c r="AR2297" i="1"/>
  <c r="AP2297" i="1" s="1"/>
  <c r="AT2292" i="1"/>
  <c r="AR2292" i="1"/>
  <c r="AP2292" i="1" s="1"/>
  <c r="AT2291" i="1"/>
  <c r="AR2291" i="1"/>
  <c r="AP2291" i="1" s="1"/>
  <c r="AT2284" i="1"/>
  <c r="AR2284" i="1"/>
  <c r="AP2284" i="1" s="1"/>
  <c r="AR2272" i="1"/>
  <c r="AP2272" i="1" s="1"/>
  <c r="AT2272" i="1"/>
  <c r="AR2270" i="1"/>
  <c r="AP2270" i="1" s="1"/>
  <c r="AT2270" i="1"/>
  <c r="AR2268" i="1"/>
  <c r="AP2268" i="1" s="1"/>
  <c r="AT2268" i="1"/>
  <c r="AR2260" i="1"/>
  <c r="AP2260" i="1" s="1"/>
  <c r="AT2260" i="1"/>
  <c r="AT2254" i="1"/>
  <c r="AR2254" i="1"/>
  <c r="AP2254" i="1" s="1"/>
  <c r="AR2249" i="1"/>
  <c r="AP2249" i="1" s="1"/>
  <c r="AT2249" i="1"/>
  <c r="AR2244" i="1"/>
  <c r="AP2244" i="1" s="1"/>
  <c r="AT2244" i="1"/>
  <c r="AT2241" i="1"/>
  <c r="AR2241" i="1"/>
  <c r="AP2241" i="1" s="1"/>
  <c r="AR2233" i="1"/>
  <c r="AP2233" i="1" s="1"/>
  <c r="AT2233" i="1"/>
  <c r="AR2228" i="1"/>
  <c r="AP2228" i="1" s="1"/>
  <c r="AT2228" i="1"/>
  <c r="AR2225" i="1"/>
  <c r="AP2225" i="1" s="1"/>
  <c r="AT2225" i="1"/>
  <c r="AT2217" i="1"/>
  <c r="AR2217" i="1"/>
  <c r="AP2217" i="1" s="1"/>
  <c r="AT2209" i="1"/>
  <c r="AR2209" i="1"/>
  <c r="AP2209" i="1" s="1"/>
  <c r="AT2194" i="1"/>
  <c r="AR2194" i="1"/>
  <c r="AP2194" i="1" s="1"/>
  <c r="AR2193" i="1"/>
  <c r="AP2193" i="1" s="1"/>
  <c r="AT2193" i="1"/>
  <c r="AT2188" i="1"/>
  <c r="AR2188" i="1"/>
  <c r="AP2188" i="1" s="1"/>
  <c r="AR2177" i="1"/>
  <c r="AP2177" i="1" s="1"/>
  <c r="AT2177" i="1"/>
  <c r="AR2156" i="1"/>
  <c r="AP2156" i="1" s="1"/>
  <c r="AT2156" i="1"/>
  <c r="AR2153" i="1"/>
  <c r="AP2153" i="1" s="1"/>
  <c r="AT2153" i="1"/>
  <c r="AR2148" i="1"/>
  <c r="AP2148" i="1" s="1"/>
  <c r="AT2148" i="1"/>
  <c r="AT2140" i="1"/>
  <c r="AR2140" i="1"/>
  <c r="AP2140" i="1" s="1"/>
  <c r="AT2133" i="1"/>
  <c r="AR2133" i="1"/>
  <c r="AP2133" i="1" s="1"/>
  <c r="AT2132" i="1"/>
  <c r="AR2132" i="1"/>
  <c r="AP2132" i="1" s="1"/>
  <c r="AR2124" i="1"/>
  <c r="AP2124" i="1" s="1"/>
  <c r="AT2124" i="1"/>
  <c r="AR2110" i="1"/>
  <c r="AP2110" i="1" s="1"/>
  <c r="AT2110" i="1"/>
  <c r="AR2108" i="1"/>
  <c r="AP2108" i="1" s="1"/>
  <c r="AT2108" i="1"/>
  <c r="AT2105" i="1"/>
  <c r="AR2105" i="1"/>
  <c r="AP2105" i="1" s="1"/>
  <c r="AT2098" i="1"/>
  <c r="AR2098" i="1"/>
  <c r="AP2098" i="1" s="1"/>
  <c r="AT2096" i="1"/>
  <c r="AR2096" i="1"/>
  <c r="AP2096" i="1" s="1"/>
  <c r="AR2092" i="1"/>
  <c r="AP2092" i="1" s="1"/>
  <c r="AT2092" i="1"/>
  <c r="AT2089" i="1"/>
  <c r="AR2089" i="1"/>
  <c r="AP2089" i="1" s="1"/>
  <c r="AT2086" i="1"/>
  <c r="AR2086" i="1"/>
  <c r="AP2086" i="1" s="1"/>
  <c r="AR2082" i="1"/>
  <c r="AP2082" i="1" s="1"/>
  <c r="AT2082" i="1"/>
  <c r="AR2069" i="1"/>
  <c r="AP2069" i="1" s="1"/>
  <c r="AT2069" i="1"/>
  <c r="AR2068" i="1"/>
  <c r="AP2068" i="1" s="1"/>
  <c r="AT2068" i="1"/>
  <c r="AT2065" i="1"/>
  <c r="AR2065" i="1"/>
  <c r="AP2065" i="1" s="1"/>
  <c r="AT2052" i="1"/>
  <c r="AR2052" i="1"/>
  <c r="AP2052" i="1" s="1"/>
  <c r="AR2049" i="1"/>
  <c r="AP2049" i="1" s="1"/>
  <c r="AT2049" i="1"/>
  <c r="AT2036" i="1"/>
  <c r="AR2036" i="1"/>
  <c r="AP2036" i="1" s="1"/>
  <c r="AR2016" i="1"/>
  <c r="AP2016" i="1" s="1"/>
  <c r="AT2016" i="1"/>
  <c r="AT2013" i="1"/>
  <c r="AR2013" i="1"/>
  <c r="AP2013" i="1" s="1"/>
  <c r="AT2011" i="1"/>
  <c r="AR2011" i="1"/>
  <c r="AP2011" i="1" s="1"/>
  <c r="AT2005" i="1"/>
  <c r="AR2005" i="1"/>
  <c r="AP2005" i="1" s="1"/>
  <c r="AR2004" i="1"/>
  <c r="AP2004" i="1" s="1"/>
  <c r="AT2004" i="1"/>
  <c r="AT1984" i="1"/>
  <c r="AR1984" i="1"/>
  <c r="AP1984" i="1" s="1"/>
  <c r="AR1978" i="1"/>
  <c r="AP1978" i="1" s="1"/>
  <c r="AT1978" i="1"/>
  <c r="AT1965" i="1"/>
  <c r="AR1965" i="1"/>
  <c r="AP1965" i="1" s="1"/>
  <c r="AT1962" i="1"/>
  <c r="AR1962" i="1"/>
  <c r="AP1962" i="1" s="1"/>
  <c r="AT1940" i="1"/>
  <c r="AR1940" i="1"/>
  <c r="AP1940" i="1" s="1"/>
  <c r="AR1928" i="1"/>
  <c r="AP1928" i="1" s="1"/>
  <c r="AT1928" i="1"/>
  <c r="AR1925" i="1"/>
  <c r="AP1925" i="1" s="1"/>
  <c r="AT1925" i="1"/>
  <c r="AR1917" i="1"/>
  <c r="AP1917" i="1" s="1"/>
  <c r="AT1917" i="1"/>
  <c r="AR1911" i="1"/>
  <c r="AP1911" i="1" s="1"/>
  <c r="AT1911" i="1"/>
  <c r="AT1909" i="1"/>
  <c r="AR1909" i="1"/>
  <c r="AP1909" i="1" s="1"/>
  <c r="AR1901" i="1"/>
  <c r="AP1901" i="1" s="1"/>
  <c r="AT1901" i="1"/>
  <c r="AT1881" i="1"/>
  <c r="AR1881" i="1"/>
  <c r="AP1881" i="1" s="1"/>
  <c r="AR1869" i="1"/>
  <c r="AP1869" i="1" s="1"/>
  <c r="AT1869" i="1"/>
  <c r="AR1867" i="1"/>
  <c r="AP1867" i="1" s="1"/>
  <c r="AT1867" i="1"/>
  <c r="AR1866" i="1"/>
  <c r="AP1866" i="1" s="1"/>
  <c r="AT1866" i="1"/>
  <c r="AT1853" i="1"/>
  <c r="AR1853" i="1"/>
  <c r="AP1853" i="1" s="1"/>
  <c r="AR1845" i="1"/>
  <c r="AP1845" i="1" s="1"/>
  <c r="AT1845" i="1"/>
  <c r="AR1840" i="1"/>
  <c r="AP1840" i="1" s="1"/>
  <c r="AT1840" i="1"/>
  <c r="AR1836" i="1"/>
  <c r="AP1836" i="1" s="1"/>
  <c r="AT1836" i="1"/>
  <c r="AR1821" i="1"/>
  <c r="AP1821" i="1" s="1"/>
  <c r="AT1821" i="1"/>
  <c r="AT1808" i="1"/>
  <c r="AR1808" i="1"/>
  <c r="AP1808" i="1" s="1"/>
  <c r="AR1805" i="1"/>
  <c r="AP1805" i="1" s="1"/>
  <c r="AT1805" i="1"/>
  <c r="AR1792" i="1"/>
  <c r="AP1792" i="1" s="1"/>
  <c r="AT1792" i="1"/>
  <c r="AR1773" i="1"/>
  <c r="AP1773" i="1" s="1"/>
  <c r="AT1773" i="1"/>
  <c r="AR1761" i="1"/>
  <c r="AP1761" i="1" s="1"/>
  <c r="AT1761" i="1"/>
  <c r="AR1748" i="1"/>
  <c r="AP1748" i="1" s="1"/>
  <c r="AT1748" i="1"/>
  <c r="AR1733" i="1"/>
  <c r="AP1733" i="1" s="1"/>
  <c r="AT1733" i="1"/>
  <c r="AT1717" i="1"/>
  <c r="AR1717" i="1"/>
  <c r="AP1717" i="1" s="1"/>
  <c r="AT1709" i="1"/>
  <c r="AR1709" i="1"/>
  <c r="AP1709" i="1" s="1"/>
  <c r="AT1702" i="1"/>
  <c r="AR1702" i="1"/>
  <c r="AP1702" i="1" s="1"/>
  <c r="AT1692" i="1"/>
  <c r="AR1692" i="1"/>
  <c r="AP1692" i="1" s="1"/>
  <c r="AR1688" i="1"/>
  <c r="AP1688" i="1" s="1"/>
  <c r="AT1688" i="1"/>
  <c r="AR1681" i="1"/>
  <c r="AP1681" i="1" s="1"/>
  <c r="AT1681" i="1"/>
  <c r="AR1661" i="1"/>
  <c r="AP1661" i="1" s="1"/>
  <c r="AT1661" i="1"/>
  <c r="AR1656" i="1"/>
  <c r="AP1656" i="1" s="1"/>
  <c r="AT1656" i="1"/>
  <c r="AT1648" i="1"/>
  <c r="AR1648" i="1"/>
  <c r="AP1648" i="1" s="1"/>
  <c r="AR1634" i="1"/>
  <c r="AP1634" i="1" s="1"/>
  <c r="AT1634" i="1"/>
  <c r="AR1632" i="1"/>
  <c r="AP1632" i="1" s="1"/>
  <c r="AT1632" i="1"/>
  <c r="AT1608" i="1"/>
  <c r="AR1608" i="1"/>
  <c r="AP1608" i="1" s="1"/>
  <c r="AT1589" i="1"/>
  <c r="AR1589" i="1"/>
  <c r="AP1589" i="1" s="1"/>
  <c r="AR1586" i="1"/>
  <c r="AP1586" i="1" s="1"/>
  <c r="AT1586" i="1"/>
  <c r="AR1584" i="1"/>
  <c r="AP1584" i="1" s="1"/>
  <c r="AT1584" i="1"/>
  <c r="AR1575" i="1"/>
  <c r="AP1575" i="1" s="1"/>
  <c r="AT1575" i="1"/>
  <c r="AT1564" i="1"/>
  <c r="AR1564" i="1"/>
  <c r="AP1564" i="1" s="1"/>
  <c r="AT1561" i="1"/>
  <c r="AR1561" i="1"/>
  <c r="AP1561" i="1" s="1"/>
  <c r="AR1558" i="1"/>
  <c r="AP1558" i="1" s="1"/>
  <c r="AT1558" i="1"/>
  <c r="AT1557" i="1"/>
  <c r="AR1557" i="1"/>
  <c r="AP1557" i="1" s="1"/>
  <c r="AT1541" i="1"/>
  <c r="AR1541" i="1"/>
  <c r="AP1541" i="1" s="1"/>
  <c r="AT1528" i="1"/>
  <c r="AR1528" i="1"/>
  <c r="AP1528" i="1" s="1"/>
  <c r="AR1521" i="1"/>
  <c r="AP1521" i="1" s="1"/>
  <c r="AT1521" i="1"/>
  <c r="AR1520" i="1"/>
  <c r="AP1520" i="1" s="1"/>
  <c r="AT1520" i="1"/>
  <c r="AR1518" i="1"/>
  <c r="AP1518" i="1" s="1"/>
  <c r="AT1518" i="1"/>
  <c r="AT1509" i="1"/>
  <c r="AR1509" i="1"/>
  <c r="AP1509" i="1" s="1"/>
  <c r="AR1508" i="1"/>
  <c r="AP1508" i="1" s="1"/>
  <c r="AT1508" i="1"/>
  <c r="AR1504" i="1"/>
  <c r="AP1504" i="1" s="1"/>
  <c r="AT1504" i="1"/>
  <c r="AR1493" i="1"/>
  <c r="AP1493" i="1" s="1"/>
  <c r="AT1493" i="1"/>
  <c r="AT1476" i="1"/>
  <c r="AR1476" i="1"/>
  <c r="AP1476" i="1" s="1"/>
  <c r="AR1470" i="1"/>
  <c r="AP1470" i="1" s="1"/>
  <c r="AT1470" i="1"/>
  <c r="AT1448" i="1"/>
  <c r="AR1448" i="1"/>
  <c r="AP1448" i="1" s="1"/>
  <c r="AT1424" i="1"/>
  <c r="AR1424" i="1"/>
  <c r="AP1424" i="1" s="1"/>
  <c r="AR1416" i="1"/>
  <c r="AP1416" i="1" s="1"/>
  <c r="AT1416" i="1"/>
  <c r="AR1404" i="1"/>
  <c r="AP1404" i="1" s="1"/>
  <c r="AT1404" i="1"/>
  <c r="AT1392" i="1"/>
  <c r="AR1392" i="1"/>
  <c r="AP1392" i="1" s="1"/>
  <c r="AT1384" i="1"/>
  <c r="AR1384" i="1"/>
  <c r="AP1384" i="1" s="1"/>
  <c r="AR1376" i="1"/>
  <c r="AP1376" i="1" s="1"/>
  <c r="AT1376" i="1"/>
  <c r="AT1374" i="1"/>
  <c r="AR1374" i="1"/>
  <c r="AP1374" i="1" s="1"/>
  <c r="AR1368" i="1"/>
  <c r="AP1368" i="1" s="1"/>
  <c r="AT1368" i="1"/>
  <c r="AR1365" i="1"/>
  <c r="AP1365" i="1" s="1"/>
  <c r="AT1365" i="1"/>
  <c r="AR1356" i="1"/>
  <c r="AP1356" i="1" s="1"/>
  <c r="AT1356" i="1"/>
  <c r="AR1354" i="1"/>
  <c r="AP1354" i="1" s="1"/>
  <c r="AT1354" i="1"/>
  <c r="AT1348" i="1"/>
  <c r="AR1348" i="1"/>
  <c r="AP1348" i="1" s="1"/>
  <c r="AT1344" i="1"/>
  <c r="AR1344" i="1"/>
  <c r="AP1344" i="1" s="1"/>
  <c r="AR1335" i="1"/>
  <c r="AP1335" i="1" s="1"/>
  <c r="AT1335" i="1"/>
  <c r="AR1333" i="1"/>
  <c r="AP1333" i="1" s="1"/>
  <c r="AT1333" i="1"/>
  <c r="AT1326" i="1"/>
  <c r="AR1326" i="1"/>
  <c r="AP1326" i="1" s="1"/>
  <c r="AT1324" i="1"/>
  <c r="AR1324" i="1"/>
  <c r="AP1324" i="1" s="1"/>
  <c r="AR1316" i="1"/>
  <c r="AP1316" i="1" s="1"/>
  <c r="AT1316" i="1"/>
  <c r="AT1308" i="1"/>
  <c r="AR1308" i="1"/>
  <c r="AP1308" i="1" s="1"/>
  <c r="AR1307" i="1"/>
  <c r="AP1307" i="1" s="1"/>
  <c r="AT1307" i="1"/>
  <c r="AT1300" i="1"/>
  <c r="AR1300" i="1"/>
  <c r="AP1300" i="1" s="1"/>
  <c r="AT1272" i="1"/>
  <c r="AR1272" i="1"/>
  <c r="AP1272" i="1" s="1"/>
  <c r="AT1269" i="1"/>
  <c r="AR1269" i="1"/>
  <c r="AP1269" i="1" s="1"/>
  <c r="AT1248" i="1"/>
  <c r="AR1248" i="1"/>
  <c r="AP1248" i="1" s="1"/>
  <c r="AR1244" i="1"/>
  <c r="AP1244" i="1" s="1"/>
  <c r="AT1244" i="1"/>
  <c r="AR1225" i="1"/>
  <c r="AP1225" i="1" s="1"/>
  <c r="AT1225" i="1"/>
  <c r="AR1219" i="1"/>
  <c r="AP1219" i="1" s="1"/>
  <c r="AT1219" i="1"/>
  <c r="AT1189" i="1"/>
  <c r="AR1189" i="1"/>
  <c r="AP1189" i="1" s="1"/>
  <c r="AR1168" i="1"/>
  <c r="AP1168" i="1" s="1"/>
  <c r="AT1168" i="1"/>
  <c r="AT1160" i="1"/>
  <c r="AR1160" i="1"/>
  <c r="AP1160" i="1" s="1"/>
  <c r="AR1145" i="1"/>
  <c r="AP1145" i="1" s="1"/>
  <c r="AT1145" i="1"/>
  <c r="AR1137" i="1"/>
  <c r="AP1137" i="1" s="1"/>
  <c r="AT1137" i="1"/>
  <c r="AR1128" i="1"/>
  <c r="AP1128" i="1" s="1"/>
  <c r="AT1128" i="1"/>
  <c r="AR1113" i="1"/>
  <c r="AP1113" i="1" s="1"/>
  <c r="AT1113" i="1"/>
  <c r="AR1111" i="1"/>
  <c r="AP1111" i="1" s="1"/>
  <c r="AT1111" i="1"/>
  <c r="AR1095" i="1"/>
  <c r="AP1095" i="1" s="1"/>
  <c r="AT1095" i="1"/>
  <c r="AT1088" i="1"/>
  <c r="AR1088" i="1"/>
  <c r="AP1088" i="1" s="1"/>
  <c r="AR1084" i="1"/>
  <c r="AP1084" i="1" s="1"/>
  <c r="AT1084" i="1"/>
  <c r="AR1079" i="1"/>
  <c r="AP1079" i="1" s="1"/>
  <c r="AT1079" i="1"/>
  <c r="AR1077" i="1"/>
  <c r="AP1077" i="1" s="1"/>
  <c r="AT1077" i="1"/>
  <c r="AR1073" i="1"/>
  <c r="AP1073" i="1" s="1"/>
  <c r="AT1073" i="1"/>
  <c r="AT1067" i="1"/>
  <c r="AR1067" i="1"/>
  <c r="AP1067" i="1" s="1"/>
  <c r="AR1040" i="1"/>
  <c r="AP1040" i="1" s="1"/>
  <c r="AT1040" i="1"/>
  <c r="AT1031" i="1"/>
  <c r="AR1031" i="1"/>
  <c r="AP1031" i="1" s="1"/>
  <c r="AR1019" i="1"/>
  <c r="AP1019" i="1" s="1"/>
  <c r="AT1019" i="1"/>
  <c r="AR1007" i="1"/>
  <c r="AP1007" i="1" s="1"/>
  <c r="AT1007" i="1"/>
  <c r="AR1003" i="1"/>
  <c r="AP1003" i="1" s="1"/>
  <c r="AT1003" i="1"/>
  <c r="AR975" i="1"/>
  <c r="AP975" i="1" s="1"/>
  <c r="AT975" i="1"/>
  <c r="AR967" i="1"/>
  <c r="AP967" i="1" s="1"/>
  <c r="AT967" i="1"/>
  <c r="AR966" i="1"/>
  <c r="AP966" i="1" s="1"/>
  <c r="AT966" i="1"/>
  <c r="AT959" i="1"/>
  <c r="AR959" i="1"/>
  <c r="AP959" i="1" s="1"/>
  <c r="AR955" i="1"/>
  <c r="AP955" i="1" s="1"/>
  <c r="AT955" i="1"/>
  <c r="AT951" i="1"/>
  <c r="AR951" i="1"/>
  <c r="AP951" i="1" s="1"/>
  <c r="AR945" i="1"/>
  <c r="AP945" i="1" s="1"/>
  <c r="AT945" i="1"/>
  <c r="AT929" i="1"/>
  <c r="AR929" i="1"/>
  <c r="AP929" i="1" s="1"/>
  <c r="AT920" i="1"/>
  <c r="AR920" i="1"/>
  <c r="AP920" i="1" s="1"/>
  <c r="AR919" i="1"/>
  <c r="AP919" i="1" s="1"/>
  <c r="AT919" i="1"/>
  <c r="AR908" i="1"/>
  <c r="AP908" i="1" s="1"/>
  <c r="AT908" i="1"/>
  <c r="AT895" i="1"/>
  <c r="AR895" i="1"/>
  <c r="AP895" i="1" s="1"/>
  <c r="AT893" i="1"/>
  <c r="AR893" i="1"/>
  <c r="AP893" i="1" s="1"/>
  <c r="AR889" i="1"/>
  <c r="AP889" i="1" s="1"/>
  <c r="AT889" i="1"/>
  <c r="AT883" i="1"/>
  <c r="AR883" i="1"/>
  <c r="AP883" i="1" s="1"/>
  <c r="AT881" i="1"/>
  <c r="AR881" i="1"/>
  <c r="AP881" i="1" s="1"/>
  <c r="AT874" i="1"/>
  <c r="AR874" i="1"/>
  <c r="AP874" i="1" s="1"/>
  <c r="AR868" i="1"/>
  <c r="AP868" i="1" s="1"/>
  <c r="AT868" i="1"/>
  <c r="AT867" i="1"/>
  <c r="AR867" i="1"/>
  <c r="AP867" i="1" s="1"/>
  <c r="AR847" i="1"/>
  <c r="AP847" i="1" s="1"/>
  <c r="AT847" i="1"/>
  <c r="AR830" i="1"/>
  <c r="AP830" i="1" s="1"/>
  <c r="AT830" i="1"/>
  <c r="AT828" i="1"/>
  <c r="AR828" i="1"/>
  <c r="AP828" i="1" s="1"/>
  <c r="AT827" i="1"/>
  <c r="AR827" i="1"/>
  <c r="AP827" i="1" s="1"/>
  <c r="AT815" i="1"/>
  <c r="AR815" i="1"/>
  <c r="AP815" i="1" s="1"/>
  <c r="AR811" i="1"/>
  <c r="AP811" i="1" s="1"/>
  <c r="AT811" i="1"/>
  <c r="AT802" i="1"/>
  <c r="AR802" i="1"/>
  <c r="AP802" i="1" s="1"/>
  <c r="AT794" i="1"/>
  <c r="AR794" i="1"/>
  <c r="AP794" i="1" s="1"/>
  <c r="AR786" i="1"/>
  <c r="AP786" i="1" s="1"/>
  <c r="AT786" i="1"/>
  <c r="AR783" i="1"/>
  <c r="AP783" i="1" s="1"/>
  <c r="AT783" i="1"/>
  <c r="AR775" i="1"/>
  <c r="AP775" i="1" s="1"/>
  <c r="AT775" i="1"/>
  <c r="AR767" i="1"/>
  <c r="AP767" i="1" s="1"/>
  <c r="AT767" i="1"/>
  <c r="AR759" i="1"/>
  <c r="AP759" i="1" s="1"/>
  <c r="AT759" i="1"/>
  <c r="AT754" i="1"/>
  <c r="AR754" i="1"/>
  <c r="AP754" i="1" s="1"/>
  <c r="AT746" i="1"/>
  <c r="AR746" i="1"/>
  <c r="AP746" i="1" s="1"/>
  <c r="AR743" i="1"/>
  <c r="AP743" i="1" s="1"/>
  <c r="AT743" i="1"/>
  <c r="AR740" i="1"/>
  <c r="AP740" i="1" s="1"/>
  <c r="AT740" i="1"/>
  <c r="AT735" i="1"/>
  <c r="AR735" i="1"/>
  <c r="AP735" i="1" s="1"/>
  <c r="AT727" i="1"/>
  <c r="AR727" i="1"/>
  <c r="AP727" i="1" s="1"/>
  <c r="AR716" i="1"/>
  <c r="AP716" i="1" s="1"/>
  <c r="AT716" i="1"/>
  <c r="AR715" i="1"/>
  <c r="AP715" i="1" s="1"/>
  <c r="AT715" i="1"/>
  <c r="AT709" i="1"/>
  <c r="AR709" i="1"/>
  <c r="AP709" i="1" s="1"/>
  <c r="AT708" i="1"/>
  <c r="AR708" i="1"/>
  <c r="AP708" i="1" s="1"/>
  <c r="AR704" i="1"/>
  <c r="AP704" i="1" s="1"/>
  <c r="AT704" i="1"/>
  <c r="AT699" i="1"/>
  <c r="AR699" i="1"/>
  <c r="AP699" i="1" s="1"/>
  <c r="AT693" i="1"/>
  <c r="AR693" i="1"/>
  <c r="AP693" i="1" s="1"/>
  <c r="AR684" i="1"/>
  <c r="AP684" i="1" s="1"/>
  <c r="AT684" i="1"/>
  <c r="AR682" i="1"/>
  <c r="AP682" i="1" s="1"/>
  <c r="AT682" i="1"/>
  <c r="AR676" i="1"/>
  <c r="AP676" i="1" s="1"/>
  <c r="AT676" i="1"/>
  <c r="AT671" i="1"/>
  <c r="AR671" i="1"/>
  <c r="AP671" i="1" s="1"/>
  <c r="AT663" i="1"/>
  <c r="AR663" i="1"/>
  <c r="AP663" i="1" s="1"/>
  <c r="AT657" i="1"/>
  <c r="AR657" i="1"/>
  <c r="AP657" i="1" s="1"/>
  <c r="AT635" i="1"/>
  <c r="AR635" i="1"/>
  <c r="AP635" i="1" s="1"/>
  <c r="AR614" i="1"/>
  <c r="AP614" i="1" s="1"/>
  <c r="AT614" i="1"/>
  <c r="AR596" i="1"/>
  <c r="AP596" i="1" s="1"/>
  <c r="AT596" i="1"/>
  <c r="AT590" i="1"/>
  <c r="AR590" i="1"/>
  <c r="AP590" i="1" s="1"/>
  <c r="AR589" i="1"/>
  <c r="AP589" i="1" s="1"/>
  <c r="AT589" i="1"/>
  <c r="AR574" i="1"/>
  <c r="AP574" i="1" s="1"/>
  <c r="AT574" i="1"/>
  <c r="AT563" i="1"/>
  <c r="AR563" i="1"/>
  <c r="AP563" i="1" s="1"/>
  <c r="AT549" i="1"/>
  <c r="AR549" i="1"/>
  <c r="AP549" i="1" s="1"/>
  <c r="AR537" i="1"/>
  <c r="AP537" i="1" s="1"/>
  <c r="AT537" i="1"/>
  <c r="AT531" i="1"/>
  <c r="AR531" i="1"/>
  <c r="AP531" i="1" s="1"/>
  <c r="AR513" i="1"/>
  <c r="AP513" i="1" s="1"/>
  <c r="AT513" i="1"/>
  <c r="AR510" i="1"/>
  <c r="AP510" i="1" s="1"/>
  <c r="AT510" i="1"/>
  <c r="AR502" i="1"/>
  <c r="AP502" i="1" s="1"/>
  <c r="AT502" i="1"/>
  <c r="AT500" i="1"/>
  <c r="AR500" i="1"/>
  <c r="AP500" i="1" s="1"/>
  <c r="AT501" i="1"/>
  <c r="AR501" i="1"/>
  <c r="AP501" i="1" s="1"/>
  <c r="AT498" i="1"/>
  <c r="AR498" i="1"/>
  <c r="AP498" i="1" s="1"/>
  <c r="AR491" i="1"/>
  <c r="AP491" i="1" s="1"/>
  <c r="AT491" i="1"/>
  <c r="AT462" i="1"/>
  <c r="AR462" i="1"/>
  <c r="AP462" i="1" s="1"/>
  <c r="AT445" i="1"/>
  <c r="AR445" i="1"/>
  <c r="AP445" i="1" s="1"/>
  <c r="AR438" i="1"/>
  <c r="AP438" i="1" s="1"/>
  <c r="AT438" i="1"/>
  <c r="AT434" i="1"/>
  <c r="AR434" i="1"/>
  <c r="AP434" i="1" s="1"/>
  <c r="AT429" i="1"/>
  <c r="AR429" i="1"/>
  <c r="AP429" i="1" s="1"/>
  <c r="AR424" i="1"/>
  <c r="AP424" i="1" s="1"/>
  <c r="AT424" i="1"/>
  <c r="AT401" i="1"/>
  <c r="AR401" i="1"/>
  <c r="AP401" i="1" s="1"/>
  <c r="AT398" i="1"/>
  <c r="AR398" i="1"/>
  <c r="AP398" i="1" s="1"/>
  <c r="AR388" i="1"/>
  <c r="AP388" i="1" s="1"/>
  <c r="AT388" i="1"/>
  <c r="AR385" i="1"/>
  <c r="AP385" i="1" s="1"/>
  <c r="AT385" i="1"/>
  <c r="AT380" i="1"/>
  <c r="AR380" i="1"/>
  <c r="AP380" i="1" s="1"/>
  <c r="AT366" i="1"/>
  <c r="AR366" i="1"/>
  <c r="AP366" i="1" s="1"/>
  <c r="AT364" i="1"/>
  <c r="AR364" i="1"/>
  <c r="AP364" i="1" s="1"/>
  <c r="AT351" i="1"/>
  <c r="AR351" i="1"/>
  <c r="AP351" i="1" s="1"/>
  <c r="AT337" i="1"/>
  <c r="AR337" i="1"/>
  <c r="AP337" i="1" s="1"/>
  <c r="AR334" i="1"/>
  <c r="AP334" i="1" s="1"/>
  <c r="AT334" i="1"/>
  <c r="AT332" i="1"/>
  <c r="AR332" i="1"/>
  <c r="AP332" i="1" s="1"/>
  <c r="AT330" i="1"/>
  <c r="AR330" i="1"/>
  <c r="AP330" i="1" s="1"/>
  <c r="AR316" i="1"/>
  <c r="AP316" i="1" s="1"/>
  <c r="AT316" i="1"/>
  <c r="AT301" i="1"/>
  <c r="AR301" i="1"/>
  <c r="AP301" i="1" s="1"/>
  <c r="AR294" i="1"/>
  <c r="AP294" i="1" s="1"/>
  <c r="AT294" i="1"/>
  <c r="AR288" i="1"/>
  <c r="AP288" i="1" s="1"/>
  <c r="AT288" i="1"/>
  <c r="AR283" i="1"/>
  <c r="AP283" i="1" s="1"/>
  <c r="AT283" i="1"/>
  <c r="AR277" i="1"/>
  <c r="AP277" i="1" s="1"/>
  <c r="AT277" i="1"/>
  <c r="AR275" i="1"/>
  <c r="AP275" i="1" s="1"/>
  <c r="AT275" i="1"/>
  <c r="AT269" i="1"/>
  <c r="AR269" i="1"/>
  <c r="AP269" i="1" s="1"/>
  <c r="AR267" i="1"/>
  <c r="AP267" i="1" s="1"/>
  <c r="AT267" i="1"/>
  <c r="AR263" i="1"/>
  <c r="AP263" i="1" s="1"/>
  <c r="AT263" i="1"/>
  <c r="AR250" i="1"/>
  <c r="AP250" i="1" s="1"/>
  <c r="AT250" i="1"/>
  <c r="AT245" i="1"/>
  <c r="AR245" i="1"/>
  <c r="AP245" i="1" s="1"/>
  <c r="AT235" i="1"/>
  <c r="AR235" i="1"/>
  <c r="AP235" i="1" s="1"/>
  <c r="AR211" i="1"/>
  <c r="AP211" i="1" s="1"/>
  <c r="AT211" i="1"/>
  <c r="AR195" i="1"/>
  <c r="AP195" i="1" s="1"/>
  <c r="AT195" i="1"/>
  <c r="AR166" i="1"/>
  <c r="AP166" i="1" s="1"/>
  <c r="AT166" i="1"/>
  <c r="AR162" i="1"/>
  <c r="AP162" i="1" s="1"/>
  <c r="AT162" i="1"/>
  <c r="AR147" i="1"/>
  <c r="AP147" i="1" s="1"/>
  <c r="AT147" i="1"/>
  <c r="AR140" i="1"/>
  <c r="AP140" i="1" s="1"/>
  <c r="AT140" i="1"/>
  <c r="AT139" i="1"/>
  <c r="AR139" i="1"/>
  <c r="AP139" i="1" s="1"/>
  <c r="AT128" i="1"/>
  <c r="AR128" i="1"/>
  <c r="AP128" i="1" s="1"/>
  <c r="AT109" i="1"/>
  <c r="AR109" i="1"/>
  <c r="AP109" i="1" s="1"/>
  <c r="AR93" i="1"/>
  <c r="AP93" i="1" s="1"/>
  <c r="AT93" i="1"/>
  <c r="AR90" i="1"/>
  <c r="AP90" i="1" s="1"/>
  <c r="AT90" i="1"/>
  <c r="AR75" i="1"/>
  <c r="AP75" i="1" s="1"/>
  <c r="AT75" i="1"/>
  <c r="AR69" i="1"/>
  <c r="AP69" i="1" s="1"/>
  <c r="AT69" i="1"/>
  <c r="AR59" i="1"/>
  <c r="AP59" i="1" s="1"/>
  <c r="AT59" i="1"/>
  <c r="AR51" i="1"/>
  <c r="AP51" i="1" s="1"/>
  <c r="AT51" i="1"/>
  <c r="AT44" i="1"/>
  <c r="AR44" i="1"/>
  <c r="AP44" i="1" s="1"/>
  <c r="AT29" i="1"/>
  <c r="AR29" i="1"/>
  <c r="AP29" i="1" s="1"/>
  <c r="K29" i="1"/>
  <c r="G32" i="1"/>
  <c r="B11" i="1" s="1"/>
  <c r="AT5009" i="1"/>
  <c r="AR5009" i="1"/>
  <c r="AP5009" i="1" s="1"/>
  <c r="AT5007" i="1"/>
  <c r="AR5007" i="1"/>
  <c r="AP5007" i="1" s="1"/>
  <c r="AR4989" i="1"/>
  <c r="AP4989" i="1" s="1"/>
  <c r="AT4989" i="1"/>
  <c r="AT4987" i="1"/>
  <c r="AR4987" i="1"/>
  <c r="AP4987" i="1" s="1"/>
  <c r="AR4960" i="1"/>
  <c r="AP4960" i="1" s="1"/>
  <c r="AT4960" i="1"/>
  <c r="AT4958" i="1"/>
  <c r="AR4958" i="1"/>
  <c r="AP4958" i="1" s="1"/>
  <c r="AT4956" i="1"/>
  <c r="AR4956" i="1"/>
  <c r="AP4956" i="1" s="1"/>
  <c r="AR4955" i="1"/>
  <c r="AP4955" i="1" s="1"/>
  <c r="AT4955" i="1"/>
  <c r="AT4949" i="1"/>
  <c r="AR4949" i="1"/>
  <c r="AP4949" i="1" s="1"/>
  <c r="AR4945" i="1"/>
  <c r="AP4945" i="1" s="1"/>
  <c r="AT4945" i="1"/>
  <c r="AT4943" i="1"/>
  <c r="AR4943" i="1"/>
  <c r="AP4943" i="1" s="1"/>
  <c r="AR4930" i="1"/>
  <c r="AP4930" i="1" s="1"/>
  <c r="AT4930" i="1"/>
  <c r="AT4913" i="1"/>
  <c r="AR4913" i="1"/>
  <c r="AP4913" i="1" s="1"/>
  <c r="AR4910" i="1"/>
  <c r="AP4910" i="1" s="1"/>
  <c r="AT4910" i="1"/>
  <c r="AR4905" i="1"/>
  <c r="AP4905" i="1" s="1"/>
  <c r="AT4905" i="1"/>
  <c r="AT4892" i="1"/>
  <c r="AR4892" i="1"/>
  <c r="AP4892" i="1" s="1"/>
  <c r="AT4887" i="1"/>
  <c r="AR4887" i="1"/>
  <c r="AP4887" i="1" s="1"/>
  <c r="AR4876" i="1"/>
  <c r="AP4876" i="1" s="1"/>
  <c r="AT4876" i="1"/>
  <c r="AT4869" i="1"/>
  <c r="AR4869" i="1"/>
  <c r="AP4869" i="1" s="1"/>
  <c r="AR4865" i="1"/>
  <c r="AP4865" i="1" s="1"/>
  <c r="AT4865" i="1"/>
  <c r="AT4855" i="1"/>
  <c r="AR4855" i="1"/>
  <c r="AP4855" i="1" s="1"/>
  <c r="AT4850" i="1"/>
  <c r="AR4850" i="1"/>
  <c r="AP4850" i="1" s="1"/>
  <c r="AT4848" i="1"/>
  <c r="AR4848" i="1"/>
  <c r="AP4848" i="1" s="1"/>
  <c r="AT4835" i="1"/>
  <c r="AR4835" i="1"/>
  <c r="AP4835" i="1" s="1"/>
  <c r="AR4833" i="1"/>
  <c r="AP4833" i="1" s="1"/>
  <c r="AT4833" i="1"/>
  <c r="AT4827" i="1"/>
  <c r="AR4827" i="1"/>
  <c r="AP4827" i="1" s="1"/>
  <c r="AT4816" i="1"/>
  <c r="AR4816" i="1"/>
  <c r="AP4816" i="1" s="1"/>
  <c r="AT4814" i="1"/>
  <c r="AR4814" i="1"/>
  <c r="AP4814" i="1" s="1"/>
  <c r="AR4812" i="1"/>
  <c r="AP4812" i="1" s="1"/>
  <c r="AT4812" i="1"/>
  <c r="AT4810" i="1"/>
  <c r="AR4810" i="1"/>
  <c r="AP4810" i="1" s="1"/>
  <c r="AR4797" i="1"/>
  <c r="AP4797" i="1" s="1"/>
  <c r="AT4797" i="1"/>
  <c r="AT4790" i="1"/>
  <c r="AR4790" i="1"/>
  <c r="AP4790" i="1" s="1"/>
  <c r="AT4779" i="1"/>
  <c r="AR4779" i="1"/>
  <c r="AP4779" i="1" s="1"/>
  <c r="AR4773" i="1"/>
  <c r="AP4773" i="1" s="1"/>
  <c r="AT4773" i="1"/>
  <c r="AT4766" i="1"/>
  <c r="AR4766" i="1"/>
  <c r="AP4766" i="1" s="1"/>
  <c r="AR4744" i="1"/>
  <c r="AP4744" i="1" s="1"/>
  <c r="AT4744" i="1"/>
  <c r="AR4743" i="1"/>
  <c r="AP4743" i="1" s="1"/>
  <c r="AT4743" i="1"/>
  <c r="AT4740" i="1"/>
  <c r="AR4740" i="1"/>
  <c r="AP4740" i="1" s="1"/>
  <c r="AR4730" i="1"/>
  <c r="AP4730" i="1" s="1"/>
  <c r="AT4730" i="1"/>
  <c r="AT4727" i="1"/>
  <c r="AR4727" i="1"/>
  <c r="AP4727" i="1" s="1"/>
  <c r="AR4725" i="1"/>
  <c r="AP4725" i="1" s="1"/>
  <c r="AT4725" i="1"/>
  <c r="AT4718" i="1"/>
  <c r="AR4718" i="1"/>
  <c r="AP4718" i="1" s="1"/>
  <c r="AT4714" i="1"/>
  <c r="AR4714" i="1"/>
  <c r="AP4714" i="1" s="1"/>
  <c r="AT4710" i="1"/>
  <c r="AR4710" i="1"/>
  <c r="AP4710" i="1" s="1"/>
  <c r="AR4709" i="1"/>
  <c r="AP4709" i="1" s="1"/>
  <c r="AT4709" i="1"/>
  <c r="AT4707" i="1"/>
  <c r="AR4707" i="1"/>
  <c r="AP4707" i="1" s="1"/>
  <c r="AT4706" i="1"/>
  <c r="AR4706" i="1"/>
  <c r="AP4706" i="1" s="1"/>
  <c r="AR4702" i="1"/>
  <c r="AP4702" i="1" s="1"/>
  <c r="AT4702" i="1"/>
  <c r="AT4693" i="1"/>
  <c r="AR4693" i="1"/>
  <c r="AP4693" i="1" s="1"/>
  <c r="AR4675" i="1"/>
  <c r="AP4675" i="1" s="1"/>
  <c r="AT4675" i="1"/>
  <c r="AT4649" i="1"/>
  <c r="AR4649" i="1"/>
  <c r="AP4649" i="1" s="1"/>
  <c r="AT4647" i="1"/>
  <c r="AR4647" i="1"/>
  <c r="AP4647" i="1" s="1"/>
  <c r="AR4639" i="1"/>
  <c r="AP4639" i="1" s="1"/>
  <c r="AT4639" i="1"/>
  <c r="AT4621" i="1"/>
  <c r="AR4621" i="1"/>
  <c r="AP4621" i="1" s="1"/>
  <c r="AT4605" i="1"/>
  <c r="AR4605" i="1"/>
  <c r="AP4605" i="1" s="1"/>
  <c r="AR4598" i="1"/>
  <c r="AP4598" i="1" s="1"/>
  <c r="AT4598" i="1"/>
  <c r="AR4593" i="1"/>
  <c r="AP4593" i="1" s="1"/>
  <c r="AT4593" i="1"/>
  <c r="AR4566" i="1"/>
  <c r="AP4566" i="1" s="1"/>
  <c r="AT4566" i="1"/>
  <c r="AT4536" i="1"/>
  <c r="AR4536" i="1"/>
  <c r="AP4536" i="1" s="1"/>
  <c r="AT4529" i="1"/>
  <c r="AR4529" i="1"/>
  <c r="AP4529" i="1" s="1"/>
  <c r="AT4498" i="1"/>
  <c r="AR4498" i="1"/>
  <c r="AP4498" i="1" s="1"/>
  <c r="AT4483" i="1"/>
  <c r="AR4483" i="1"/>
  <c r="AP4483" i="1" s="1"/>
  <c r="AT4466" i="1"/>
  <c r="AR4466" i="1"/>
  <c r="AP4466" i="1" s="1"/>
  <c r="AT4446" i="1"/>
  <c r="AR4446" i="1"/>
  <c r="AP4446" i="1" s="1"/>
  <c r="AT4443" i="1"/>
  <c r="AR4443" i="1"/>
  <c r="AP4443" i="1" s="1"/>
  <c r="AT4438" i="1"/>
  <c r="AR4438" i="1"/>
  <c r="AP4438" i="1" s="1"/>
  <c r="AT4434" i="1"/>
  <c r="AR4434" i="1"/>
  <c r="AP4434" i="1" s="1"/>
  <c r="AT4430" i="1"/>
  <c r="AR4430" i="1"/>
  <c r="AP4430" i="1" s="1"/>
  <c r="AR4429" i="1"/>
  <c r="AP4429" i="1" s="1"/>
  <c r="AT4429" i="1"/>
  <c r="AT4428" i="1"/>
  <c r="AR4428" i="1"/>
  <c r="AP4428" i="1" s="1"/>
  <c r="AR4425" i="1"/>
  <c r="AP4425" i="1" s="1"/>
  <c r="AT4425" i="1"/>
  <c r="AT4410" i="1"/>
  <c r="AR4410" i="1"/>
  <c r="AP4410" i="1" s="1"/>
  <c r="AR4396" i="1"/>
  <c r="AP4396" i="1" s="1"/>
  <c r="AT4396" i="1"/>
  <c r="AR4393" i="1"/>
  <c r="AP4393" i="1" s="1"/>
  <c r="AT4393" i="1"/>
  <c r="AT4391" i="1"/>
  <c r="AR4391" i="1"/>
  <c r="AP4391" i="1" s="1"/>
  <c r="AT4389" i="1"/>
  <c r="AR4389" i="1"/>
  <c r="AP4389" i="1" s="1"/>
  <c r="AT4370" i="1"/>
  <c r="AR4370" i="1"/>
  <c r="AP4370" i="1" s="1"/>
  <c r="AR4366" i="1"/>
  <c r="AP4366" i="1" s="1"/>
  <c r="AT4366" i="1"/>
  <c r="AT4355" i="1"/>
  <c r="AR4355" i="1"/>
  <c r="AP4355" i="1" s="1"/>
  <c r="AT4346" i="1"/>
  <c r="AR4346" i="1"/>
  <c r="AP4346" i="1" s="1"/>
  <c r="AR4338" i="1"/>
  <c r="AP4338" i="1" s="1"/>
  <c r="AT4338" i="1"/>
  <c r="AT4336" i="1"/>
  <c r="AR4336" i="1"/>
  <c r="AP4336" i="1" s="1"/>
  <c r="AT4329" i="1"/>
  <c r="AR4329" i="1"/>
  <c r="AP4329" i="1" s="1"/>
  <c r="AR4325" i="1"/>
  <c r="AP4325" i="1" s="1"/>
  <c r="AT4325" i="1"/>
  <c r="AR4318" i="1"/>
  <c r="AP4318" i="1" s="1"/>
  <c r="AT4318" i="1"/>
  <c r="AT4301" i="1"/>
  <c r="AR4301" i="1"/>
  <c r="AP4301" i="1" s="1"/>
  <c r="AT4291" i="1"/>
  <c r="AR4291" i="1"/>
  <c r="AP4291" i="1" s="1"/>
  <c r="AR4286" i="1"/>
  <c r="AP4286" i="1" s="1"/>
  <c r="AT4286" i="1"/>
  <c r="AT4281" i="1"/>
  <c r="AR4281" i="1"/>
  <c r="AP4281" i="1" s="1"/>
  <c r="AT4278" i="1"/>
  <c r="AR4278" i="1"/>
  <c r="AP4278" i="1" s="1"/>
  <c r="AT4273" i="1"/>
  <c r="AR4273" i="1"/>
  <c r="AP4273" i="1" s="1"/>
  <c r="AR4257" i="1"/>
  <c r="AP4257" i="1" s="1"/>
  <c r="AT4257" i="1"/>
  <c r="AT4253" i="1"/>
  <c r="AR4253" i="1"/>
  <c r="AP4253" i="1" s="1"/>
  <c r="AR4249" i="1"/>
  <c r="AP4249" i="1" s="1"/>
  <c r="AT4249" i="1"/>
  <c r="AT4246" i="1"/>
  <c r="AR4246" i="1"/>
  <c r="AP4246" i="1" s="1"/>
  <c r="AR4242" i="1"/>
  <c r="AP4242" i="1" s="1"/>
  <c r="AT4242" i="1"/>
  <c r="AT4234" i="1"/>
  <c r="AR4234" i="1"/>
  <c r="AP4234" i="1" s="1"/>
  <c r="AR4218" i="1"/>
  <c r="AP4218" i="1" s="1"/>
  <c r="AT4218" i="1"/>
  <c r="AR4216" i="1"/>
  <c r="AP4216" i="1" s="1"/>
  <c r="AT4216" i="1"/>
  <c r="AT4206" i="1"/>
  <c r="AR4206" i="1"/>
  <c r="AP4206" i="1" s="1"/>
  <c r="AR4205" i="1"/>
  <c r="AP4205" i="1" s="1"/>
  <c r="AT4205" i="1"/>
  <c r="AR4193" i="1"/>
  <c r="AP4193" i="1" s="1"/>
  <c r="AT4193" i="1"/>
  <c r="AT4190" i="1"/>
  <c r="AR4190" i="1"/>
  <c r="AP4190" i="1" s="1"/>
  <c r="AT4166" i="1"/>
  <c r="AR4166" i="1"/>
  <c r="AP4166" i="1" s="1"/>
  <c r="AR4155" i="1"/>
  <c r="AP4155" i="1" s="1"/>
  <c r="AT4155" i="1"/>
  <c r="AR4145" i="1"/>
  <c r="AP4145" i="1" s="1"/>
  <c r="AT4145" i="1"/>
  <c r="AR4141" i="1"/>
  <c r="AP4141" i="1" s="1"/>
  <c r="AT4141" i="1"/>
  <c r="AR4137" i="1"/>
  <c r="AP4137" i="1" s="1"/>
  <c r="AT4137" i="1"/>
  <c r="AT4136" i="1"/>
  <c r="AR4136" i="1"/>
  <c r="AP4136" i="1" s="1"/>
  <c r="AT4134" i="1"/>
  <c r="AR4134" i="1"/>
  <c r="AP4134" i="1" s="1"/>
  <c r="AT4125" i="1"/>
  <c r="AR4125" i="1"/>
  <c r="AP4125" i="1" s="1"/>
  <c r="AR4118" i="1"/>
  <c r="AP4118" i="1" s="1"/>
  <c r="AT4118" i="1"/>
  <c r="AT4113" i="1"/>
  <c r="AR4113" i="1"/>
  <c r="AP4113" i="1" s="1"/>
  <c r="AT4105" i="1"/>
  <c r="AR4105" i="1"/>
  <c r="AP4105" i="1" s="1"/>
  <c r="AT4099" i="1"/>
  <c r="AR4099" i="1"/>
  <c r="AP4099" i="1" s="1"/>
  <c r="AR4078" i="1"/>
  <c r="AP4078" i="1" s="1"/>
  <c r="AT4078" i="1"/>
  <c r="AT4060" i="1"/>
  <c r="AR4060" i="1"/>
  <c r="AP4060" i="1" s="1"/>
  <c r="AR4058" i="1"/>
  <c r="AP4058" i="1" s="1"/>
  <c r="AT4058" i="1"/>
  <c r="AT4054" i="1"/>
  <c r="AR4054" i="1"/>
  <c r="AP4054" i="1" s="1"/>
  <c r="AT4049" i="1"/>
  <c r="AR4049" i="1"/>
  <c r="AP4049" i="1" s="1"/>
  <c r="AT4045" i="1"/>
  <c r="AR4045" i="1"/>
  <c r="AP4045" i="1" s="1"/>
  <c r="AR4034" i="1"/>
  <c r="AP4034" i="1" s="1"/>
  <c r="AT4034" i="1"/>
  <c r="AR4022" i="1"/>
  <c r="AP4022" i="1" s="1"/>
  <c r="AT4022" i="1"/>
  <c r="AR4019" i="1"/>
  <c r="AP4019" i="1" s="1"/>
  <c r="AT4019" i="1"/>
  <c r="AR4014" i="1"/>
  <c r="AP4014" i="1" s="1"/>
  <c r="AT4014" i="1"/>
  <c r="AT3992" i="1"/>
  <c r="AR3992" i="1"/>
  <c r="AP3992" i="1" s="1"/>
  <c r="AT3986" i="1"/>
  <c r="AR3986" i="1"/>
  <c r="AP3986" i="1" s="1"/>
  <c r="AR3978" i="1"/>
  <c r="AP3978" i="1" s="1"/>
  <c r="AT3978" i="1"/>
  <c r="AR3974" i="1"/>
  <c r="AP3974" i="1" s="1"/>
  <c r="AT3974" i="1"/>
  <c r="AT3969" i="1"/>
  <c r="AR3969" i="1"/>
  <c r="AP3969" i="1" s="1"/>
  <c r="AR3948" i="1"/>
  <c r="AP3948" i="1" s="1"/>
  <c r="AT3948" i="1"/>
  <c r="AR3945" i="1"/>
  <c r="AP3945" i="1" s="1"/>
  <c r="AT3945" i="1"/>
  <c r="AR3943" i="1"/>
  <c r="AP3943" i="1" s="1"/>
  <c r="AT3943" i="1"/>
  <c r="AT3940" i="1"/>
  <c r="AR3940" i="1"/>
  <c r="AP3940" i="1" s="1"/>
  <c r="AT3926" i="1"/>
  <c r="AR3926" i="1"/>
  <c r="AP3926" i="1" s="1"/>
  <c r="AR3917" i="1"/>
  <c r="AP3917" i="1" s="1"/>
  <c r="AT3917" i="1"/>
  <c r="AT3907" i="1"/>
  <c r="AR3907" i="1"/>
  <c r="AP3907" i="1" s="1"/>
  <c r="AT3900" i="1"/>
  <c r="AR3900" i="1"/>
  <c r="AP3900" i="1" s="1"/>
  <c r="AR3889" i="1"/>
  <c r="AP3889" i="1" s="1"/>
  <c r="AT3889" i="1"/>
  <c r="AR3860" i="1"/>
  <c r="AP3860" i="1" s="1"/>
  <c r="AT3860" i="1"/>
  <c r="AR3854" i="1"/>
  <c r="AP3854" i="1" s="1"/>
  <c r="AT3854" i="1"/>
  <c r="AR3846" i="1"/>
  <c r="AP3846" i="1" s="1"/>
  <c r="AT3846" i="1"/>
  <c r="AR3838" i="1"/>
  <c r="AP3838" i="1" s="1"/>
  <c r="AT3838" i="1"/>
  <c r="AT3834" i="1"/>
  <c r="AR3834" i="1"/>
  <c r="AP3834" i="1" s="1"/>
  <c r="AT3814" i="1"/>
  <c r="AR3814" i="1"/>
  <c r="AP3814" i="1" s="1"/>
  <c r="AT3806" i="1"/>
  <c r="AR3806" i="1"/>
  <c r="AP3806" i="1" s="1"/>
  <c r="AT3799" i="1"/>
  <c r="AR3799" i="1"/>
  <c r="AP3799" i="1" s="1"/>
  <c r="AT3796" i="1"/>
  <c r="AR3796" i="1"/>
  <c r="AP3796" i="1" s="1"/>
  <c r="AR3775" i="1"/>
  <c r="AP3775" i="1" s="1"/>
  <c r="AT3775" i="1"/>
  <c r="AT3774" i="1"/>
  <c r="AR3774" i="1"/>
  <c r="AP3774" i="1" s="1"/>
  <c r="AT3767" i="1"/>
  <c r="AR3767" i="1"/>
  <c r="AP3767" i="1" s="1"/>
  <c r="AT3766" i="1"/>
  <c r="AR3766" i="1"/>
  <c r="AP3766" i="1" s="1"/>
  <c r="AR3756" i="1"/>
  <c r="AP3756" i="1" s="1"/>
  <c r="AT3756" i="1"/>
  <c r="AR3754" i="1"/>
  <c r="AP3754" i="1" s="1"/>
  <c r="AT3754" i="1"/>
  <c r="AR3747" i="1"/>
  <c r="AP3747" i="1" s="1"/>
  <c r="AT3747" i="1"/>
  <c r="AR3745" i="1"/>
  <c r="AP3745" i="1" s="1"/>
  <c r="AT3745" i="1"/>
  <c r="AT3742" i="1"/>
  <c r="AR3742" i="1"/>
  <c r="AP3742" i="1" s="1"/>
  <c r="AT3734" i="1"/>
  <c r="AR3734" i="1"/>
  <c r="AP3734" i="1" s="1"/>
  <c r="AR3724" i="1"/>
  <c r="AP3724" i="1" s="1"/>
  <c r="AT3724" i="1"/>
  <c r="AR3717" i="1"/>
  <c r="AP3717" i="1" s="1"/>
  <c r="AT3717" i="1"/>
  <c r="AT3695" i="1"/>
  <c r="AR3695" i="1"/>
  <c r="AP3695" i="1" s="1"/>
  <c r="AR3693" i="1"/>
  <c r="AP3693" i="1" s="1"/>
  <c r="AT3693" i="1"/>
  <c r="AR3686" i="1"/>
  <c r="AP3686" i="1" s="1"/>
  <c r="AT3686" i="1"/>
  <c r="AR3674" i="1"/>
  <c r="AP3674" i="1" s="1"/>
  <c r="AT3674" i="1"/>
  <c r="AT3665" i="1"/>
  <c r="AR3665" i="1"/>
  <c r="AP3665" i="1" s="1"/>
  <c r="AT3656" i="1"/>
  <c r="AR3656" i="1"/>
  <c r="AP3656" i="1" s="1"/>
  <c r="AR3654" i="1"/>
  <c r="AP3654" i="1" s="1"/>
  <c r="AT3654" i="1"/>
  <c r="AT3648" i="1"/>
  <c r="AR3648" i="1"/>
  <c r="AP3648" i="1" s="1"/>
  <c r="AR3642" i="1"/>
  <c r="AP3642" i="1" s="1"/>
  <c r="AT3642" i="1"/>
  <c r="AR3634" i="1"/>
  <c r="AP3634" i="1" s="1"/>
  <c r="AT3634" i="1"/>
  <c r="AT3626" i="1"/>
  <c r="AR3626" i="1"/>
  <c r="AP3626" i="1" s="1"/>
  <c r="AR3618" i="1"/>
  <c r="AP3618" i="1" s="1"/>
  <c r="AT3618" i="1"/>
  <c r="AR3609" i="1"/>
  <c r="AP3609" i="1" s="1"/>
  <c r="AT3609" i="1"/>
  <c r="AR3606" i="1"/>
  <c r="AP3606" i="1" s="1"/>
  <c r="AT3606" i="1"/>
  <c r="AT3598" i="1"/>
  <c r="AR3598" i="1"/>
  <c r="AP3598" i="1" s="1"/>
  <c r="AT3597" i="1"/>
  <c r="AR3597" i="1"/>
  <c r="AP3597" i="1" s="1"/>
  <c r="AT3593" i="1"/>
  <c r="AR3593" i="1"/>
  <c r="AP3593" i="1" s="1"/>
  <c r="AT3592" i="1"/>
  <c r="AR3592" i="1"/>
  <c r="AP3592" i="1" s="1"/>
  <c r="AR3586" i="1"/>
  <c r="AP3586" i="1" s="1"/>
  <c r="AT3586" i="1"/>
  <c r="AR3583" i="1"/>
  <c r="AP3583" i="1" s="1"/>
  <c r="AT3583" i="1"/>
  <c r="AT3576" i="1"/>
  <c r="AR3576" i="1"/>
  <c r="AP3576" i="1" s="1"/>
  <c r="AR3562" i="1"/>
  <c r="AP3562" i="1" s="1"/>
  <c r="AT3562" i="1"/>
  <c r="AT3560" i="1"/>
  <c r="AR3560" i="1"/>
  <c r="AP3560" i="1" s="1"/>
  <c r="AR3554" i="1"/>
  <c r="AP3554" i="1" s="1"/>
  <c r="AT3554" i="1"/>
  <c r="AR3552" i="1"/>
  <c r="AP3552" i="1" s="1"/>
  <c r="AT3552" i="1"/>
  <c r="AR3544" i="1"/>
  <c r="AP3544" i="1" s="1"/>
  <c r="AT3544" i="1"/>
  <c r="AT3538" i="1"/>
  <c r="AR3538" i="1"/>
  <c r="AP3538" i="1" s="1"/>
  <c r="AT3537" i="1"/>
  <c r="AR3537" i="1"/>
  <c r="AP3537" i="1" s="1"/>
  <c r="AR3533" i="1"/>
  <c r="AP3533" i="1" s="1"/>
  <c r="AT3533" i="1"/>
  <c r="AR3524" i="1"/>
  <c r="AP3524" i="1" s="1"/>
  <c r="AT3524" i="1"/>
  <c r="AR3518" i="1"/>
  <c r="AP3518" i="1" s="1"/>
  <c r="AT3518" i="1"/>
  <c r="AT3495" i="1"/>
  <c r="AR3495" i="1"/>
  <c r="AP3495" i="1" s="1"/>
  <c r="AT3494" i="1"/>
  <c r="AR3494" i="1"/>
  <c r="AP3494" i="1" s="1"/>
  <c r="AR3489" i="1"/>
  <c r="AP3489" i="1" s="1"/>
  <c r="AT3489" i="1"/>
  <c r="AR3482" i="1"/>
  <c r="AP3482" i="1" s="1"/>
  <c r="AT3482" i="1"/>
  <c r="AT3470" i="1"/>
  <c r="AR3470" i="1"/>
  <c r="AP3470" i="1" s="1"/>
  <c r="AR3463" i="1"/>
  <c r="AP3463" i="1" s="1"/>
  <c r="AT3463" i="1"/>
  <c r="AR3446" i="1"/>
  <c r="AP3446" i="1" s="1"/>
  <c r="AT3446" i="1"/>
  <c r="AT3442" i="1"/>
  <c r="AR3442" i="1"/>
  <c r="AP3442" i="1" s="1"/>
  <c r="AT3439" i="1"/>
  <c r="AR3439" i="1"/>
  <c r="AP3439" i="1" s="1"/>
  <c r="AT3435" i="1"/>
  <c r="AR3435" i="1"/>
  <c r="AP3435" i="1" s="1"/>
  <c r="AR3428" i="1"/>
  <c r="AP3428" i="1" s="1"/>
  <c r="AT3428" i="1"/>
  <c r="AR3417" i="1"/>
  <c r="AP3417" i="1" s="1"/>
  <c r="AT3417" i="1"/>
  <c r="AR3407" i="1"/>
  <c r="AP3407" i="1" s="1"/>
  <c r="AT3407" i="1"/>
  <c r="AR3406" i="1"/>
  <c r="AP3406" i="1" s="1"/>
  <c r="AT3406" i="1"/>
  <c r="AR3401" i="1"/>
  <c r="AP3401" i="1" s="1"/>
  <c r="AT3401" i="1"/>
  <c r="AT3396" i="1"/>
  <c r="AR3396" i="1"/>
  <c r="AP3396" i="1" s="1"/>
  <c r="AR3390" i="1"/>
  <c r="AP3390" i="1" s="1"/>
  <c r="AT3390" i="1"/>
  <c r="AR3383" i="1"/>
  <c r="AP3383" i="1" s="1"/>
  <c r="AT3383" i="1"/>
  <c r="AR3382" i="1"/>
  <c r="AP3382" i="1" s="1"/>
  <c r="AT3382" i="1"/>
  <c r="AT3380" i="1"/>
  <c r="AR3380" i="1"/>
  <c r="AP3380" i="1" s="1"/>
  <c r="AR3373" i="1"/>
  <c r="AP3373" i="1" s="1"/>
  <c r="AT3373" i="1"/>
  <c r="AR3369" i="1"/>
  <c r="AP3369" i="1" s="1"/>
  <c r="AT3369" i="1"/>
  <c r="AR3366" i="1"/>
  <c r="AP3366" i="1" s="1"/>
  <c r="AT3366" i="1"/>
  <c r="AT3350" i="1"/>
  <c r="AR3350" i="1"/>
  <c r="AP3350" i="1" s="1"/>
  <c r="AR3345" i="1"/>
  <c r="AP3345" i="1" s="1"/>
  <c r="AT3345" i="1"/>
  <c r="AT3344" i="1"/>
  <c r="AR3344" i="1"/>
  <c r="AP3344" i="1" s="1"/>
  <c r="AT3342" i="1"/>
  <c r="AR3342" i="1"/>
  <c r="AP3342" i="1" s="1"/>
  <c r="AT3327" i="1"/>
  <c r="AR3327" i="1"/>
  <c r="AP3327" i="1" s="1"/>
  <c r="AR3309" i="1"/>
  <c r="AP3309" i="1" s="1"/>
  <c r="AT3309" i="1"/>
  <c r="AT3305" i="1"/>
  <c r="AR3305" i="1"/>
  <c r="AP3305" i="1" s="1"/>
  <c r="AR3290" i="1"/>
  <c r="AP3290" i="1" s="1"/>
  <c r="AT3290" i="1"/>
  <c r="AT3285" i="1"/>
  <c r="AR3285" i="1"/>
  <c r="AP3285" i="1" s="1"/>
  <c r="AT3281" i="1"/>
  <c r="AR3281" i="1"/>
  <c r="AP3281" i="1" s="1"/>
  <c r="AR3273" i="1"/>
  <c r="AP3273" i="1" s="1"/>
  <c r="AT3273" i="1"/>
  <c r="AT3264" i="1"/>
  <c r="AR3264" i="1"/>
  <c r="AP3264" i="1" s="1"/>
  <c r="AR3257" i="1"/>
  <c r="AP3257" i="1" s="1"/>
  <c r="AT3257" i="1"/>
  <c r="AT3255" i="1"/>
  <c r="AR3255" i="1"/>
  <c r="AP3255" i="1" s="1"/>
  <c r="AR3245" i="1"/>
  <c r="AP3245" i="1" s="1"/>
  <c r="AT3245" i="1"/>
  <c r="AR3242" i="1"/>
  <c r="AP3242" i="1" s="1"/>
  <c r="AT3242" i="1"/>
  <c r="AR3233" i="1"/>
  <c r="AP3233" i="1" s="1"/>
  <c r="AT3233" i="1"/>
  <c r="AR3229" i="1"/>
  <c r="AP3229" i="1" s="1"/>
  <c r="AT3229" i="1"/>
  <c r="AT3207" i="1"/>
  <c r="AR3207" i="1"/>
  <c r="AP3207" i="1" s="1"/>
  <c r="AR3193" i="1"/>
  <c r="AP3193" i="1" s="1"/>
  <c r="AT3193" i="1"/>
  <c r="AT3183" i="1"/>
  <c r="AR3183" i="1"/>
  <c r="AP3183" i="1" s="1"/>
  <c r="AT3180" i="1"/>
  <c r="AR3180" i="1"/>
  <c r="AP3180" i="1" s="1"/>
  <c r="AR3173" i="1"/>
  <c r="AP3173" i="1" s="1"/>
  <c r="AT3173" i="1"/>
  <c r="AR3170" i="1"/>
  <c r="AP3170" i="1" s="1"/>
  <c r="AT3170" i="1"/>
  <c r="AR3164" i="1"/>
  <c r="AP3164" i="1" s="1"/>
  <c r="AT3164" i="1"/>
  <c r="AT3162" i="1"/>
  <c r="AR3162" i="1"/>
  <c r="AP3162" i="1" s="1"/>
  <c r="AR3159" i="1"/>
  <c r="AP3159" i="1" s="1"/>
  <c r="AT3159" i="1"/>
  <c r="AR3156" i="1"/>
  <c r="AP3156" i="1" s="1"/>
  <c r="AT3156" i="1"/>
  <c r="AT3150" i="1"/>
  <c r="AR3150" i="1"/>
  <c r="AP3150" i="1" s="1"/>
  <c r="AT3142" i="1"/>
  <c r="AR3142" i="1"/>
  <c r="AP3142" i="1" s="1"/>
  <c r="AR3132" i="1"/>
  <c r="AP3132" i="1" s="1"/>
  <c r="AT3132" i="1"/>
  <c r="AR3122" i="1"/>
  <c r="AP3122" i="1" s="1"/>
  <c r="AT3122" i="1"/>
  <c r="AT3119" i="1"/>
  <c r="AR3119" i="1"/>
  <c r="AP3119" i="1" s="1"/>
  <c r="AT3118" i="1"/>
  <c r="AR3118" i="1"/>
  <c r="AP3118" i="1" s="1"/>
  <c r="AR3112" i="1"/>
  <c r="AP3112" i="1" s="1"/>
  <c r="AT3112" i="1"/>
  <c r="AR3106" i="1"/>
  <c r="AP3106" i="1" s="1"/>
  <c r="AT3106" i="1"/>
  <c r="AT3105" i="1"/>
  <c r="AR3105" i="1"/>
  <c r="AP3105" i="1" s="1"/>
  <c r="AR3098" i="1"/>
  <c r="AP3098" i="1" s="1"/>
  <c r="AT3098" i="1"/>
  <c r="AR3094" i="1"/>
  <c r="AP3094" i="1" s="1"/>
  <c r="AT3094" i="1"/>
  <c r="AR3093" i="1"/>
  <c r="AP3093" i="1" s="1"/>
  <c r="AT3093" i="1"/>
  <c r="AT3086" i="1"/>
  <c r="AR3086" i="1"/>
  <c r="AP3086" i="1" s="1"/>
  <c r="AR3082" i="1"/>
  <c r="AP3082" i="1" s="1"/>
  <c r="AT3082" i="1"/>
  <c r="AR3081" i="1"/>
  <c r="AP3081" i="1" s="1"/>
  <c r="AT3081" i="1"/>
  <c r="AR3075" i="1"/>
  <c r="AP3075" i="1" s="1"/>
  <c r="AT3075" i="1"/>
  <c r="AT3070" i="1"/>
  <c r="AR3070" i="1"/>
  <c r="AP3070" i="1" s="1"/>
  <c r="AR3058" i="1"/>
  <c r="AP3058" i="1" s="1"/>
  <c r="AT3058" i="1"/>
  <c r="AR3057" i="1"/>
  <c r="AP3057" i="1" s="1"/>
  <c r="AT3057" i="1"/>
  <c r="AT3052" i="1"/>
  <c r="AR3052" i="1"/>
  <c r="AP3052" i="1" s="1"/>
  <c r="AR3046" i="1"/>
  <c r="AP3046" i="1" s="1"/>
  <c r="AT3046" i="1"/>
  <c r="AR3045" i="1"/>
  <c r="AP3045" i="1" s="1"/>
  <c r="AT3045" i="1"/>
  <c r="AT3044" i="1"/>
  <c r="AR3044" i="1"/>
  <c r="AP3044" i="1" s="1"/>
  <c r="AT3038" i="1"/>
  <c r="AR3038" i="1"/>
  <c r="AP3038" i="1" s="1"/>
  <c r="AT3036" i="1"/>
  <c r="AR3036" i="1"/>
  <c r="AP3036" i="1" s="1"/>
  <c r="AT3015" i="1"/>
  <c r="AR3015" i="1"/>
  <c r="AP3015" i="1" s="1"/>
  <c r="AR3002" i="1"/>
  <c r="AP3002" i="1" s="1"/>
  <c r="AT3002" i="1"/>
  <c r="AT2994" i="1"/>
  <c r="AR2994" i="1"/>
  <c r="AP2994" i="1" s="1"/>
  <c r="AR2965" i="1"/>
  <c r="AP2965" i="1" s="1"/>
  <c r="AT2965" i="1"/>
  <c r="AT2963" i="1"/>
  <c r="AR2963" i="1"/>
  <c r="AP2963" i="1" s="1"/>
  <c r="AT2955" i="1"/>
  <c r="AR2955" i="1"/>
  <c r="AP2955" i="1" s="1"/>
  <c r="AR2947" i="1"/>
  <c r="AP2947" i="1" s="1"/>
  <c r="AT2947" i="1"/>
  <c r="AR2941" i="1"/>
  <c r="AP2941" i="1" s="1"/>
  <c r="AT2941" i="1"/>
  <c r="AT2938" i="1"/>
  <c r="AR2938" i="1"/>
  <c r="AP2938" i="1" s="1"/>
  <c r="AT2933" i="1"/>
  <c r="AR2933" i="1"/>
  <c r="AP2933" i="1" s="1"/>
  <c r="AT2922" i="1"/>
  <c r="AR2922" i="1"/>
  <c r="AP2922" i="1" s="1"/>
  <c r="AR2908" i="1"/>
  <c r="AP2908" i="1" s="1"/>
  <c r="AT2908" i="1"/>
  <c r="AR2888" i="1"/>
  <c r="AP2888" i="1" s="1"/>
  <c r="AT2888" i="1"/>
  <c r="AT2866" i="1"/>
  <c r="AR2866" i="1"/>
  <c r="AP2866" i="1" s="1"/>
  <c r="AT2842" i="1"/>
  <c r="AR2842" i="1"/>
  <c r="AP2842" i="1" s="1"/>
  <c r="AR2826" i="1"/>
  <c r="AP2826" i="1" s="1"/>
  <c r="AT2826" i="1"/>
  <c r="AR2825" i="1"/>
  <c r="AP2825" i="1" s="1"/>
  <c r="AT2825" i="1"/>
  <c r="AT2813" i="1"/>
  <c r="AR2813" i="1"/>
  <c r="AP2813" i="1" s="1"/>
  <c r="AT2810" i="1"/>
  <c r="AR2810" i="1"/>
  <c r="AP2810" i="1" s="1"/>
  <c r="AT2797" i="1"/>
  <c r="AR2797" i="1"/>
  <c r="AP2797" i="1" s="1"/>
  <c r="AR2794" i="1"/>
  <c r="AP2794" i="1" s="1"/>
  <c r="AT2794" i="1"/>
  <c r="AT2790" i="1"/>
  <c r="AR2790" i="1"/>
  <c r="AP2790" i="1" s="1"/>
  <c r="AT2786" i="1"/>
  <c r="AR2786" i="1"/>
  <c r="AP2786" i="1" s="1"/>
  <c r="AR2782" i="1"/>
  <c r="AP2782" i="1" s="1"/>
  <c r="AT2782" i="1"/>
  <c r="AT2778" i="1"/>
  <c r="AR2778" i="1"/>
  <c r="AP2778" i="1" s="1"/>
  <c r="AT2774" i="1"/>
  <c r="AR2774" i="1"/>
  <c r="AP2774" i="1" s="1"/>
  <c r="AR2768" i="1"/>
  <c r="AP2768" i="1" s="1"/>
  <c r="AT2768" i="1"/>
  <c r="AR2760" i="1"/>
  <c r="AP2760" i="1" s="1"/>
  <c r="AT2760" i="1"/>
  <c r="AR2758" i="1"/>
  <c r="AP2758" i="1" s="1"/>
  <c r="AT2758" i="1"/>
  <c r="AR2756" i="1"/>
  <c r="AP2756" i="1" s="1"/>
  <c r="AT2756" i="1"/>
  <c r="AT2754" i="1"/>
  <c r="AR2754" i="1"/>
  <c r="AP2754" i="1" s="1"/>
  <c r="AT2730" i="1"/>
  <c r="AR2730" i="1"/>
  <c r="AP2730" i="1" s="1"/>
  <c r="AT2728" i="1"/>
  <c r="AR2728" i="1"/>
  <c r="AP2728" i="1" s="1"/>
  <c r="AT2718" i="1"/>
  <c r="AR2718" i="1"/>
  <c r="AP2718" i="1" s="1"/>
  <c r="AR2714" i="1"/>
  <c r="AP2714" i="1" s="1"/>
  <c r="AT2714" i="1"/>
  <c r="AR2710" i="1"/>
  <c r="AP2710" i="1" s="1"/>
  <c r="AT2710" i="1"/>
  <c r="AR2674" i="1"/>
  <c r="AP2674" i="1" s="1"/>
  <c r="AT2674" i="1"/>
  <c r="AT2671" i="1"/>
  <c r="AR2671" i="1"/>
  <c r="AP2671" i="1" s="1"/>
  <c r="AT2670" i="1"/>
  <c r="AR2670" i="1"/>
  <c r="AP2670" i="1" s="1"/>
  <c r="AR2667" i="1"/>
  <c r="AP2667" i="1" s="1"/>
  <c r="AT2667" i="1"/>
  <c r="AT2662" i="1"/>
  <c r="AR2662" i="1"/>
  <c r="AP2662" i="1" s="1"/>
  <c r="AT2654" i="1"/>
  <c r="AR2654" i="1"/>
  <c r="AP2654" i="1" s="1"/>
  <c r="AT2649" i="1"/>
  <c r="AR2649" i="1"/>
  <c r="AP2649" i="1" s="1"/>
  <c r="AR2641" i="1"/>
  <c r="AP2641" i="1" s="1"/>
  <c r="AT2641" i="1"/>
  <c r="AR2638" i="1"/>
  <c r="AP2638" i="1" s="1"/>
  <c r="AT2638" i="1"/>
  <c r="AR2622" i="1"/>
  <c r="AP2622" i="1" s="1"/>
  <c r="AT2622" i="1"/>
  <c r="AR2620" i="1"/>
  <c r="AP2620" i="1" s="1"/>
  <c r="AT2620" i="1"/>
  <c r="AT2617" i="1"/>
  <c r="AR2617" i="1"/>
  <c r="AP2617" i="1" s="1"/>
  <c r="AT2604" i="1"/>
  <c r="AR2604" i="1"/>
  <c r="AP2604" i="1" s="1"/>
  <c r="AT2601" i="1"/>
  <c r="AR2601" i="1"/>
  <c r="AP2601" i="1" s="1"/>
  <c r="AT2598" i="1"/>
  <c r="AR2598" i="1"/>
  <c r="AP2598" i="1" s="1"/>
  <c r="AR2596" i="1"/>
  <c r="AP2596" i="1" s="1"/>
  <c r="AT2596" i="1"/>
  <c r="AT2589" i="1"/>
  <c r="AR2589" i="1"/>
  <c r="AP2589" i="1" s="1"/>
  <c r="AR2588" i="1"/>
  <c r="AP2588" i="1" s="1"/>
  <c r="AT2588" i="1"/>
  <c r="AT2585" i="1"/>
  <c r="AR2585" i="1"/>
  <c r="AP2585" i="1" s="1"/>
  <c r="AR2582" i="1"/>
  <c r="AP2582" i="1" s="1"/>
  <c r="AT2582" i="1"/>
  <c r="AT2574" i="1"/>
  <c r="AR2574" i="1"/>
  <c r="AP2574" i="1" s="1"/>
  <c r="AR2570" i="1"/>
  <c r="AP2570" i="1" s="1"/>
  <c r="AT2570" i="1"/>
  <c r="AR2554" i="1"/>
  <c r="AP2554" i="1" s="1"/>
  <c r="AT2554" i="1"/>
  <c r="AR2548" i="1"/>
  <c r="AP2548" i="1" s="1"/>
  <c r="AT2548" i="1"/>
  <c r="AT2545" i="1"/>
  <c r="AR2545" i="1"/>
  <c r="AP2545" i="1" s="1"/>
  <c r="AR2541" i="1"/>
  <c r="AP2541" i="1" s="1"/>
  <c r="AT2541" i="1"/>
  <c r="AT2534" i="1"/>
  <c r="AR2534" i="1"/>
  <c r="AP2534" i="1" s="1"/>
  <c r="AT2526" i="1"/>
  <c r="AR2526" i="1"/>
  <c r="AP2526" i="1" s="1"/>
  <c r="AR2524" i="1"/>
  <c r="AP2524" i="1" s="1"/>
  <c r="AT2524" i="1"/>
  <c r="AT2522" i="1"/>
  <c r="AR2522" i="1"/>
  <c r="AP2522" i="1" s="1"/>
  <c r="AT2517" i="1"/>
  <c r="AR2517" i="1"/>
  <c r="AP2517" i="1" s="1"/>
  <c r="AT2510" i="1"/>
  <c r="AR2510" i="1"/>
  <c r="AP2510" i="1" s="1"/>
  <c r="AT2509" i="1"/>
  <c r="AR2509" i="1"/>
  <c r="AP2509" i="1" s="1"/>
  <c r="AR2502" i="1"/>
  <c r="AP2502" i="1" s="1"/>
  <c r="AT2502" i="1"/>
  <c r="AR2497" i="1"/>
  <c r="AP2497" i="1" s="1"/>
  <c r="AT2497" i="1"/>
  <c r="AT2494" i="1"/>
  <c r="AR2494" i="1"/>
  <c r="AP2494" i="1" s="1"/>
  <c r="AR2485" i="1"/>
  <c r="AP2485" i="1" s="1"/>
  <c r="AT2485" i="1"/>
  <c r="AR2484" i="1"/>
  <c r="AP2484" i="1" s="1"/>
  <c r="AT2484" i="1"/>
  <c r="AT2462" i="1"/>
  <c r="AR2462" i="1"/>
  <c r="AP2462" i="1" s="1"/>
  <c r="AR2452" i="1"/>
  <c r="AP2452" i="1" s="1"/>
  <c r="AT2452" i="1"/>
  <c r="AR2434" i="1"/>
  <c r="AP2434" i="1" s="1"/>
  <c r="AT2434" i="1"/>
  <c r="AR2430" i="1"/>
  <c r="AP2430" i="1" s="1"/>
  <c r="AT2430" i="1"/>
  <c r="AT2425" i="1"/>
  <c r="AR2425" i="1"/>
  <c r="AP2425" i="1" s="1"/>
  <c r="AR2422" i="1"/>
  <c r="AP2422" i="1" s="1"/>
  <c r="AT2422" i="1"/>
  <c r="AR2421" i="1"/>
  <c r="AP2421" i="1" s="1"/>
  <c r="AT2421" i="1"/>
  <c r="AR2392" i="1"/>
  <c r="AP2392" i="1" s="1"/>
  <c r="AT2392" i="1"/>
  <c r="AT2390" i="1"/>
  <c r="AR2390" i="1"/>
  <c r="AP2390" i="1" s="1"/>
  <c r="AR2380" i="1"/>
  <c r="AP2380" i="1" s="1"/>
  <c r="AT2380" i="1"/>
  <c r="AT2367" i="1"/>
  <c r="AR2367" i="1"/>
  <c r="AP2367" i="1" s="1"/>
  <c r="AR2366" i="1"/>
  <c r="AP2366" i="1" s="1"/>
  <c r="AT2366" i="1"/>
  <c r="AT2364" i="1"/>
  <c r="AR2364" i="1"/>
  <c r="AP2364" i="1" s="1"/>
  <c r="AR2342" i="1"/>
  <c r="AP2342" i="1" s="1"/>
  <c r="AT2342" i="1"/>
  <c r="AT2335" i="1"/>
  <c r="AR2335" i="1"/>
  <c r="AP2335" i="1" s="1"/>
  <c r="AT2321" i="1"/>
  <c r="AR2321" i="1"/>
  <c r="AP2321" i="1" s="1"/>
  <c r="AR2318" i="1"/>
  <c r="AP2318" i="1" s="1"/>
  <c r="AT2318" i="1"/>
  <c r="AR2281" i="1"/>
  <c r="AP2281" i="1" s="1"/>
  <c r="AT2281" i="1"/>
  <c r="AR2265" i="1"/>
  <c r="AP2265" i="1" s="1"/>
  <c r="AT2265" i="1"/>
  <c r="AR2222" i="1"/>
  <c r="AP2222" i="1" s="1"/>
  <c r="AT2222" i="1"/>
  <c r="AT2198" i="1"/>
  <c r="AR2198" i="1"/>
  <c r="AP2198" i="1" s="1"/>
  <c r="AT2195" i="1"/>
  <c r="AR2195" i="1"/>
  <c r="AP2195" i="1" s="1"/>
  <c r="AR2190" i="1"/>
  <c r="AP2190" i="1" s="1"/>
  <c r="AT2190" i="1"/>
  <c r="AR2186" i="1"/>
  <c r="AP2186" i="1" s="1"/>
  <c r="AT2186" i="1"/>
  <c r="AR2166" i="1"/>
  <c r="AP2166" i="1" s="1"/>
  <c r="AT2166" i="1"/>
  <c r="AT2161" i="1"/>
  <c r="AR2161" i="1"/>
  <c r="AP2161" i="1" s="1"/>
  <c r="AR2158" i="1"/>
  <c r="AP2158" i="1" s="1"/>
  <c r="AT2158" i="1"/>
  <c r="AT2151" i="1"/>
  <c r="AR2151" i="1"/>
  <c r="AP2151" i="1" s="1"/>
  <c r="AR2142" i="1"/>
  <c r="AP2142" i="1" s="1"/>
  <c r="AT2142" i="1"/>
  <c r="AR2137" i="1"/>
  <c r="AP2137" i="1" s="1"/>
  <c r="AT2137" i="1"/>
  <c r="AT2126" i="1"/>
  <c r="AR2126" i="1"/>
  <c r="AP2126" i="1" s="1"/>
  <c r="AT2116" i="1"/>
  <c r="AR2116" i="1"/>
  <c r="AP2116" i="1" s="1"/>
  <c r="AT2095" i="1"/>
  <c r="AR2095" i="1"/>
  <c r="AP2095" i="1" s="1"/>
  <c r="AT2081" i="1"/>
  <c r="AR2081" i="1"/>
  <c r="AP2081" i="1" s="1"/>
  <c r="AR2078" i="1"/>
  <c r="AP2078" i="1" s="1"/>
  <c r="AT2078" i="1"/>
  <c r="AR2057" i="1"/>
  <c r="AP2057" i="1" s="1"/>
  <c r="AT2057" i="1"/>
  <c r="AT2053" i="1"/>
  <c r="AR2053" i="1"/>
  <c r="AP2053" i="1" s="1"/>
  <c r="AR2051" i="1"/>
  <c r="AP2051" i="1" s="1"/>
  <c r="AT2051" i="1"/>
  <c r="AT2023" i="1"/>
  <c r="AR2023" i="1"/>
  <c r="AP2023" i="1" s="1"/>
  <c r="AT2018" i="1"/>
  <c r="AR2018" i="1"/>
  <c r="AP2018" i="1" s="1"/>
  <c r="AT2008" i="1"/>
  <c r="AR2008" i="1"/>
  <c r="AP2008" i="1" s="1"/>
  <c r="AT2006" i="1"/>
  <c r="AR2006" i="1"/>
  <c r="AP2006" i="1" s="1"/>
  <c r="AT2000" i="1"/>
  <c r="AR2000" i="1"/>
  <c r="AP2000" i="1" s="1"/>
  <c r="AR1990" i="1"/>
  <c r="AP1990" i="1" s="1"/>
  <c r="AT1990" i="1"/>
  <c r="AR1989" i="1"/>
  <c r="AP1989" i="1" s="1"/>
  <c r="AT1989" i="1"/>
  <c r="AT1988" i="1"/>
  <c r="AR1988" i="1"/>
  <c r="AP1988" i="1" s="1"/>
  <c r="AT1971" i="1"/>
  <c r="AR1971" i="1"/>
  <c r="AP1971" i="1" s="1"/>
  <c r="AR1970" i="1"/>
  <c r="AP1970" i="1" s="1"/>
  <c r="AT1970" i="1"/>
  <c r="AR1955" i="1"/>
  <c r="AP1955" i="1" s="1"/>
  <c r="AT1955" i="1"/>
  <c r="AT1946" i="1"/>
  <c r="AR1946" i="1"/>
  <c r="AP1946" i="1" s="1"/>
  <c r="AT1943" i="1"/>
  <c r="AR1943" i="1"/>
  <c r="AP1943" i="1" s="1"/>
  <c r="AR1937" i="1"/>
  <c r="AP1937" i="1" s="1"/>
  <c r="AT1937" i="1"/>
  <c r="AT1930" i="1"/>
  <c r="AR1930" i="1"/>
  <c r="AP1930" i="1" s="1"/>
  <c r="AR1922" i="1"/>
  <c r="AP1922" i="1" s="1"/>
  <c r="AT1922" i="1"/>
  <c r="AT1910" i="1"/>
  <c r="AR1910" i="1"/>
  <c r="AP1910" i="1" s="1"/>
  <c r="AT1906" i="1"/>
  <c r="AR1906" i="1"/>
  <c r="AP1906" i="1" s="1"/>
  <c r="AT1903" i="1"/>
  <c r="AR1903" i="1"/>
  <c r="AP1903" i="1" s="1"/>
  <c r="AT1898" i="1"/>
  <c r="AR1898" i="1"/>
  <c r="AP1898" i="1" s="1"/>
  <c r="AT1894" i="1"/>
  <c r="AR1894" i="1"/>
  <c r="AP1894" i="1" s="1"/>
  <c r="AR1890" i="1"/>
  <c r="AP1890" i="1" s="1"/>
  <c r="AT1890" i="1"/>
  <c r="AT1884" i="1"/>
  <c r="AR1884" i="1"/>
  <c r="AP1884" i="1" s="1"/>
  <c r="AT1879" i="1"/>
  <c r="AR1879" i="1"/>
  <c r="AP1879" i="1" s="1"/>
  <c r="AR1874" i="1"/>
  <c r="AP1874" i="1" s="1"/>
  <c r="AT1874" i="1"/>
  <c r="AT1868" i="1"/>
  <c r="AR1868" i="1"/>
  <c r="AP1868" i="1" s="1"/>
  <c r="AT1864" i="1"/>
  <c r="AR1864" i="1"/>
  <c r="AP1864" i="1" s="1"/>
  <c r="AT1851" i="1"/>
  <c r="AR1851" i="1"/>
  <c r="AP1851" i="1" s="1"/>
  <c r="AT1850" i="1"/>
  <c r="AR1850" i="1"/>
  <c r="AP1850" i="1" s="1"/>
  <c r="AT1846" i="1"/>
  <c r="AR1846" i="1"/>
  <c r="AP1846" i="1" s="1"/>
  <c r="AR1838" i="1"/>
  <c r="AP1838" i="1" s="1"/>
  <c r="AT1838" i="1"/>
  <c r="AT1834" i="1"/>
  <c r="AR1834" i="1"/>
  <c r="AP1834" i="1" s="1"/>
  <c r="AR1827" i="1"/>
  <c r="AP1827" i="1" s="1"/>
  <c r="AT1827" i="1"/>
  <c r="AT1812" i="1"/>
  <c r="AR1812" i="1"/>
  <c r="AP1812" i="1" s="1"/>
  <c r="AR1797" i="1"/>
  <c r="AP1797" i="1" s="1"/>
  <c r="AT1797" i="1"/>
  <c r="AR1794" i="1"/>
  <c r="AP1794" i="1" s="1"/>
  <c r="AT1794" i="1"/>
  <c r="AR1786" i="1"/>
  <c r="AP1786" i="1" s="1"/>
  <c r="AT1786" i="1"/>
  <c r="AR1780" i="1"/>
  <c r="AP1780" i="1" s="1"/>
  <c r="AT1780" i="1"/>
  <c r="AR1776" i="1"/>
  <c r="AP1776" i="1" s="1"/>
  <c r="AT1776" i="1"/>
  <c r="AR1766" i="1"/>
  <c r="AP1766" i="1" s="1"/>
  <c r="AT1766" i="1"/>
  <c r="AR1765" i="1"/>
  <c r="AP1765" i="1" s="1"/>
  <c r="AT1765" i="1"/>
  <c r="AR1762" i="1"/>
  <c r="AP1762" i="1" s="1"/>
  <c r="AT1762" i="1"/>
  <c r="AR1760" i="1"/>
  <c r="AP1760" i="1" s="1"/>
  <c r="AT1760" i="1"/>
  <c r="AR1757" i="1"/>
  <c r="AP1757" i="1" s="1"/>
  <c r="AT1757" i="1"/>
  <c r="AT1754" i="1"/>
  <c r="AR1754" i="1"/>
  <c r="AP1754" i="1" s="1"/>
  <c r="AT1746" i="1"/>
  <c r="AR1746" i="1"/>
  <c r="AP1746" i="1" s="1"/>
  <c r="AR1730" i="1"/>
  <c r="AP1730" i="1" s="1"/>
  <c r="AT1730" i="1"/>
  <c r="AR1726" i="1"/>
  <c r="AP1726" i="1" s="1"/>
  <c r="AT1726" i="1"/>
  <c r="AT1722" i="1"/>
  <c r="AR1722" i="1"/>
  <c r="AP1722" i="1" s="1"/>
  <c r="AT1714" i="1"/>
  <c r="AR1714" i="1"/>
  <c r="AP1714" i="1" s="1"/>
  <c r="AR1694" i="1"/>
  <c r="AP1694" i="1" s="1"/>
  <c r="AT1694" i="1"/>
  <c r="AT1691" i="1"/>
  <c r="AR1691" i="1"/>
  <c r="AP1691" i="1" s="1"/>
  <c r="AR1680" i="1"/>
  <c r="AP1680" i="1" s="1"/>
  <c r="AT1680" i="1"/>
  <c r="AR1664" i="1"/>
  <c r="AP1664" i="1" s="1"/>
  <c r="AT1664" i="1"/>
  <c r="AT1657" i="1"/>
  <c r="AR1657" i="1"/>
  <c r="AP1657" i="1" s="1"/>
  <c r="AT1649" i="1"/>
  <c r="AR1649" i="1"/>
  <c r="AP1649" i="1" s="1"/>
  <c r="AT1647" i="1"/>
  <c r="AR1647" i="1"/>
  <c r="AP1647" i="1" s="1"/>
  <c r="AR1641" i="1"/>
  <c r="AP1641" i="1" s="1"/>
  <c r="AT1641" i="1"/>
  <c r="AR1630" i="1"/>
  <c r="AP1630" i="1" s="1"/>
  <c r="AT1630" i="1"/>
  <c r="AR1616" i="1"/>
  <c r="AP1616" i="1" s="1"/>
  <c r="AT1616" i="1"/>
  <c r="AT1595" i="1"/>
  <c r="AR1595" i="1"/>
  <c r="AP1595" i="1" s="1"/>
  <c r="AR1593" i="1"/>
  <c r="AP1593" i="1" s="1"/>
  <c r="AT1593" i="1"/>
  <c r="AT1592" i="1"/>
  <c r="AR1592" i="1"/>
  <c r="AP1592" i="1" s="1"/>
  <c r="AT1582" i="1"/>
  <c r="AR1582" i="1"/>
  <c r="AP1582" i="1" s="1"/>
  <c r="AT1569" i="1"/>
  <c r="AR1569" i="1"/>
  <c r="AP1569" i="1" s="1"/>
  <c r="AT1553" i="1"/>
  <c r="AR1553" i="1"/>
  <c r="AP1553" i="1" s="1"/>
  <c r="AR1552" i="1"/>
  <c r="AP1552" i="1" s="1"/>
  <c r="AT1552" i="1"/>
  <c r="AT1547" i="1"/>
  <c r="AR1547" i="1"/>
  <c r="AP1547" i="1" s="1"/>
  <c r="AT1537" i="1"/>
  <c r="AR1537" i="1"/>
  <c r="AP1537" i="1" s="1"/>
  <c r="AR1529" i="1"/>
  <c r="AP1529" i="1" s="1"/>
  <c r="AT1529" i="1"/>
  <c r="AT1517" i="1"/>
  <c r="AR1517" i="1"/>
  <c r="AP1517" i="1" s="1"/>
  <c r="AT1512" i="1"/>
  <c r="AR1512" i="1"/>
  <c r="AP1512" i="1" s="1"/>
  <c r="AT1499" i="1"/>
  <c r="AR1499" i="1"/>
  <c r="AP1499" i="1" s="1"/>
  <c r="AT1497" i="1"/>
  <c r="AR1497" i="1"/>
  <c r="AP1497" i="1" s="1"/>
  <c r="AT1487" i="1"/>
  <c r="AR1487" i="1"/>
  <c r="AP1487" i="1" s="1"/>
  <c r="AT1483" i="1"/>
  <c r="AR1483" i="1"/>
  <c r="AP1483" i="1" s="1"/>
  <c r="AT1475" i="1"/>
  <c r="AR1475" i="1"/>
  <c r="AP1475" i="1" s="1"/>
  <c r="AT1472" i="1"/>
  <c r="AR1472" i="1"/>
  <c r="AP1472" i="1" s="1"/>
  <c r="AT1469" i="1"/>
  <c r="AR1469" i="1"/>
  <c r="AP1469" i="1" s="1"/>
  <c r="AT1456" i="1"/>
  <c r="AR1456" i="1"/>
  <c r="AP1456" i="1" s="1"/>
  <c r="AT1449" i="1"/>
  <c r="AR1449" i="1"/>
  <c r="AP1449" i="1" s="1"/>
  <c r="AR1446" i="1"/>
  <c r="AP1446" i="1" s="1"/>
  <c r="AT1446" i="1"/>
  <c r="AT1445" i="1"/>
  <c r="AR1445" i="1"/>
  <c r="AP1445" i="1" s="1"/>
  <c r="AT1437" i="1"/>
  <c r="AR1437" i="1"/>
  <c r="AP1437" i="1" s="1"/>
  <c r="AT1418" i="1"/>
  <c r="AR1418" i="1"/>
  <c r="AP1418" i="1" s="1"/>
  <c r="AT1419" i="1"/>
  <c r="AR1419" i="1"/>
  <c r="AP1419" i="1" s="1"/>
  <c r="AT1413" i="1"/>
  <c r="AR1413" i="1"/>
  <c r="AP1413" i="1" s="1"/>
  <c r="AR1409" i="1"/>
  <c r="AP1409" i="1" s="1"/>
  <c r="AT1409" i="1"/>
  <c r="AR1408" i="1"/>
  <c r="AP1408" i="1" s="1"/>
  <c r="AT1408" i="1"/>
  <c r="AR1385" i="1"/>
  <c r="AP1385" i="1" s="1"/>
  <c r="AT1385" i="1"/>
  <c r="AT1362" i="1"/>
  <c r="AR1362" i="1"/>
  <c r="AP1362" i="1" s="1"/>
  <c r="AT1360" i="1"/>
  <c r="AR1360" i="1"/>
  <c r="AP1360" i="1" s="1"/>
  <c r="AR1349" i="1"/>
  <c r="AP1349" i="1" s="1"/>
  <c r="AT1349" i="1"/>
  <c r="AR1346" i="1"/>
  <c r="AP1346" i="1" s="1"/>
  <c r="AT1346" i="1"/>
  <c r="AR1342" i="1"/>
  <c r="AP1342" i="1" s="1"/>
  <c r="AT1342" i="1"/>
  <c r="AR1341" i="1"/>
  <c r="AP1341" i="1" s="1"/>
  <c r="AT1341" i="1"/>
  <c r="AR1337" i="1"/>
  <c r="AP1337" i="1" s="1"/>
  <c r="AT1337" i="1"/>
  <c r="AT1325" i="1"/>
  <c r="AR1325" i="1"/>
  <c r="AP1325" i="1" s="1"/>
  <c r="AT1309" i="1"/>
  <c r="AR1309" i="1"/>
  <c r="AP1309" i="1" s="1"/>
  <c r="AT1306" i="1"/>
  <c r="AR1306" i="1"/>
  <c r="AP1306" i="1" s="1"/>
  <c r="AR1297" i="1"/>
  <c r="AP1297" i="1" s="1"/>
  <c r="AT1297" i="1"/>
  <c r="AT1291" i="1"/>
  <c r="AR1291" i="1"/>
  <c r="AP1291" i="1" s="1"/>
  <c r="AR1274" i="1"/>
  <c r="AP1274" i="1" s="1"/>
  <c r="AT1274" i="1"/>
  <c r="AT1267" i="1"/>
  <c r="AR1267" i="1"/>
  <c r="AP1267" i="1" s="1"/>
  <c r="AT1241" i="1"/>
  <c r="AR1241" i="1"/>
  <c r="AP1241" i="1" s="1"/>
  <c r="AR1233" i="1"/>
  <c r="AP1233" i="1" s="1"/>
  <c r="AT1233" i="1"/>
  <c r="AR1232" i="1"/>
  <c r="AP1232" i="1" s="1"/>
  <c r="AT1232" i="1"/>
  <c r="AT1228" i="1"/>
  <c r="AR1228" i="1"/>
  <c r="AP1228" i="1" s="1"/>
  <c r="AT1215" i="1"/>
  <c r="AR1215" i="1"/>
  <c r="AP1215" i="1" s="1"/>
  <c r="AR1206" i="1"/>
  <c r="AP1206" i="1" s="1"/>
  <c r="AT1206" i="1"/>
  <c r="AT1205" i="1"/>
  <c r="AR1205" i="1"/>
  <c r="AP1205" i="1" s="1"/>
  <c r="AT1177" i="1"/>
  <c r="AR1177" i="1"/>
  <c r="AP1177" i="1" s="1"/>
  <c r="AT1166" i="1"/>
  <c r="AR1166" i="1"/>
  <c r="AP1166" i="1" s="1"/>
  <c r="AT1162" i="1"/>
  <c r="AR1162" i="1"/>
  <c r="AP1162" i="1" s="1"/>
  <c r="AT1153" i="1"/>
  <c r="AR1153" i="1"/>
  <c r="AP1153" i="1" s="1"/>
  <c r="AR1150" i="1"/>
  <c r="AP1150" i="1" s="1"/>
  <c r="AT1150" i="1"/>
  <c r="AR1142" i="1"/>
  <c r="AP1142" i="1" s="1"/>
  <c r="AT1142" i="1"/>
  <c r="AT1136" i="1"/>
  <c r="AR1136" i="1"/>
  <c r="AP1136" i="1" s="1"/>
  <c r="AT1118" i="1"/>
  <c r="AR1118" i="1"/>
  <c r="AP1118" i="1" s="1"/>
  <c r="AR1114" i="1"/>
  <c r="AP1114" i="1" s="1"/>
  <c r="AT1114" i="1"/>
  <c r="AT1109" i="1"/>
  <c r="AR1109" i="1"/>
  <c r="AP1109" i="1" s="1"/>
  <c r="AT1098" i="1"/>
  <c r="AR1098" i="1"/>
  <c r="AP1098" i="1" s="1"/>
  <c r="AT1093" i="1"/>
  <c r="AR1093" i="1"/>
  <c r="AP1093" i="1" s="1"/>
  <c r="AT1085" i="1"/>
  <c r="AR1085" i="1"/>
  <c r="AP1085" i="1" s="1"/>
  <c r="AR1083" i="1"/>
  <c r="AP1083" i="1" s="1"/>
  <c r="AT1083" i="1"/>
  <c r="AT1082" i="1"/>
  <c r="AR1082" i="1"/>
  <c r="AP1082" i="1" s="1"/>
  <c r="AT1069" i="1"/>
  <c r="AR1069" i="1"/>
  <c r="AP1069" i="1" s="1"/>
  <c r="AR1033" i="1"/>
  <c r="AP1033" i="1" s="1"/>
  <c r="AT1033" i="1"/>
  <c r="AT1030" i="1"/>
  <c r="AR1030" i="1"/>
  <c r="AP1030" i="1" s="1"/>
  <c r="AR1025" i="1"/>
  <c r="AP1025" i="1" s="1"/>
  <c r="AT1025" i="1"/>
  <c r="AR1022" i="1"/>
  <c r="AP1022" i="1" s="1"/>
  <c r="AT1022" i="1"/>
  <c r="AT1017" i="1"/>
  <c r="AR1017" i="1"/>
  <c r="AP1017" i="1" s="1"/>
  <c r="AR1014" i="1"/>
  <c r="AP1014" i="1" s="1"/>
  <c r="AT1014" i="1"/>
  <c r="AT1005" i="1"/>
  <c r="AR1005" i="1"/>
  <c r="AP1005" i="1" s="1"/>
  <c r="AR1002" i="1"/>
  <c r="AP1002" i="1" s="1"/>
  <c r="AT1002" i="1"/>
  <c r="AT997" i="1"/>
  <c r="AR997" i="1"/>
  <c r="AP997" i="1" s="1"/>
  <c r="AT987" i="1"/>
  <c r="AR987" i="1"/>
  <c r="AP987" i="1" s="1"/>
  <c r="AR986" i="1"/>
  <c r="AP986" i="1" s="1"/>
  <c r="AT986" i="1"/>
  <c r="AR973" i="1"/>
  <c r="AP973" i="1" s="1"/>
  <c r="AT973" i="1"/>
  <c r="AR957" i="1"/>
  <c r="AP957" i="1" s="1"/>
  <c r="AT957" i="1"/>
  <c r="AT946" i="1"/>
  <c r="AR946" i="1"/>
  <c r="AP946" i="1" s="1"/>
  <c r="AR941" i="1"/>
  <c r="AP941" i="1" s="1"/>
  <c r="AT941" i="1"/>
  <c r="AT933" i="1"/>
  <c r="AR933" i="1"/>
  <c r="AP933" i="1" s="1"/>
  <c r="AR925" i="1"/>
  <c r="AP925" i="1" s="1"/>
  <c r="AT925" i="1"/>
  <c r="AT922" i="1"/>
  <c r="AR922" i="1"/>
  <c r="AP922" i="1" s="1"/>
  <c r="AT917" i="1"/>
  <c r="AR917" i="1"/>
  <c r="AP917" i="1" s="1"/>
  <c r="AR906" i="1"/>
  <c r="AP906" i="1" s="1"/>
  <c r="AT906" i="1"/>
  <c r="AT898" i="1"/>
  <c r="AR898" i="1"/>
  <c r="AP898" i="1" s="1"/>
  <c r="AT890" i="1"/>
  <c r="AR890" i="1"/>
  <c r="AP890" i="1" s="1"/>
  <c r="AR877" i="1"/>
  <c r="AP877" i="1" s="1"/>
  <c r="AT877" i="1"/>
  <c r="AR869" i="1"/>
  <c r="AP869" i="1" s="1"/>
  <c r="AT869" i="1"/>
  <c r="AR858" i="1"/>
  <c r="AP858" i="1" s="1"/>
  <c r="AT858" i="1"/>
  <c r="AT853" i="1"/>
  <c r="AR853" i="1"/>
  <c r="AP853" i="1" s="1"/>
  <c r="AR835" i="1"/>
  <c r="AP835" i="1" s="1"/>
  <c r="AT835" i="1"/>
  <c r="AT834" i="1"/>
  <c r="AR834" i="1"/>
  <c r="AP834" i="1" s="1"/>
  <c r="AR813" i="1"/>
  <c r="AP813" i="1" s="1"/>
  <c r="AT813" i="1"/>
  <c r="AT797" i="1"/>
  <c r="AR797" i="1"/>
  <c r="AP797" i="1" s="1"/>
  <c r="AR790" i="1"/>
  <c r="AP790" i="1" s="1"/>
  <c r="AT790" i="1"/>
  <c r="AR781" i="1"/>
  <c r="AP781" i="1" s="1"/>
  <c r="AT781" i="1"/>
  <c r="AR778" i="1"/>
  <c r="AP778" i="1" s="1"/>
  <c r="AT778" i="1"/>
  <c r="AR770" i="1"/>
  <c r="AP770" i="1" s="1"/>
  <c r="AT770" i="1"/>
  <c r="AT763" i="1"/>
  <c r="AR763" i="1"/>
  <c r="AP763" i="1" s="1"/>
  <c r="AR762" i="1"/>
  <c r="AP762" i="1" s="1"/>
  <c r="AT762" i="1"/>
  <c r="AR749" i="1"/>
  <c r="AP749" i="1" s="1"/>
  <c r="AT749" i="1"/>
  <c r="AT745" i="1"/>
  <c r="AR745" i="1"/>
  <c r="AP745" i="1" s="1"/>
  <c r="AT737" i="1"/>
  <c r="AR737" i="1"/>
  <c r="AP737" i="1" s="1"/>
  <c r="AT733" i="1"/>
  <c r="AR733" i="1"/>
  <c r="AP733" i="1" s="1"/>
  <c r="AR730" i="1"/>
  <c r="AP730" i="1" s="1"/>
  <c r="AT730" i="1"/>
  <c r="AR723" i="1"/>
  <c r="AP723" i="1" s="1"/>
  <c r="AT723" i="1"/>
  <c r="AR717" i="1"/>
  <c r="AP717" i="1" s="1"/>
  <c r="AT717" i="1"/>
  <c r="AT714" i="1"/>
  <c r="AR714" i="1"/>
  <c r="AP714" i="1" s="1"/>
  <c r="AR713" i="1"/>
  <c r="AP713" i="1" s="1"/>
  <c r="AT713" i="1"/>
  <c r="AR710" i="1"/>
  <c r="AP710" i="1" s="1"/>
  <c r="AT710" i="1"/>
  <c r="AT688" i="1"/>
  <c r="AR688" i="1"/>
  <c r="AP688" i="1" s="1"/>
  <c r="AR669" i="1"/>
  <c r="AP669" i="1" s="1"/>
  <c r="AT669" i="1"/>
  <c r="AR660" i="1"/>
  <c r="AP660" i="1" s="1"/>
  <c r="AT660" i="1"/>
  <c r="AT653" i="1"/>
  <c r="AR653" i="1"/>
  <c r="AP653" i="1" s="1"/>
  <c r="AT650" i="1"/>
  <c r="AR650" i="1"/>
  <c r="AP650" i="1" s="1"/>
  <c r="AR641" i="1"/>
  <c r="AP641" i="1" s="1"/>
  <c r="AT641" i="1"/>
  <c r="AR638" i="1"/>
  <c r="AP638" i="1" s="1"/>
  <c r="AT638" i="1"/>
  <c r="AR633" i="1"/>
  <c r="AP633" i="1" s="1"/>
  <c r="AT633" i="1"/>
  <c r="AR623" i="1"/>
  <c r="AP623" i="1" s="1"/>
  <c r="AT623" i="1"/>
  <c r="AT609" i="1"/>
  <c r="AR609" i="1"/>
  <c r="AP609" i="1" s="1"/>
  <c r="AT606" i="1"/>
  <c r="AR606" i="1"/>
  <c r="AP606" i="1" s="1"/>
  <c r="AT550" i="1"/>
  <c r="AR550" i="1"/>
  <c r="AP550" i="1" s="1"/>
  <c r="AT542" i="1"/>
  <c r="AR542" i="1"/>
  <c r="AP542" i="1" s="1"/>
  <c r="AR529" i="1"/>
  <c r="AP529" i="1" s="1"/>
  <c r="AT529" i="1"/>
  <c r="AR521" i="1"/>
  <c r="AP521" i="1" s="1"/>
  <c r="AT521" i="1"/>
  <c r="AT494" i="1"/>
  <c r="AR494" i="1"/>
  <c r="AP494" i="1" s="1"/>
  <c r="AR485" i="1"/>
  <c r="AP485" i="1" s="1"/>
  <c r="AT485" i="1"/>
  <c r="AT481" i="1"/>
  <c r="AR481" i="1"/>
  <c r="AP481" i="1" s="1"/>
  <c r="AT473" i="1"/>
  <c r="AR473" i="1"/>
  <c r="AP473" i="1" s="1"/>
  <c r="AT465" i="1"/>
  <c r="AR465" i="1"/>
  <c r="AP465" i="1" s="1"/>
  <c r="AT458" i="1"/>
  <c r="AR458" i="1"/>
  <c r="AP458" i="1" s="1"/>
  <c r="AR427" i="1"/>
  <c r="AP427" i="1" s="1"/>
  <c r="AT427" i="1"/>
  <c r="AT417" i="1"/>
  <c r="AR417" i="1"/>
  <c r="AP417" i="1" s="1"/>
  <c r="AT409" i="1"/>
  <c r="AR409" i="1"/>
  <c r="AP409" i="1" s="1"/>
  <c r="AT404" i="1"/>
  <c r="AR404" i="1"/>
  <c r="AP404" i="1" s="1"/>
  <c r="AR393" i="1"/>
  <c r="AP393" i="1" s="1"/>
  <c r="AT393" i="1"/>
  <c r="AT346" i="1"/>
  <c r="AR346" i="1"/>
  <c r="AP346" i="1" s="1"/>
  <c r="AT342" i="1"/>
  <c r="AR342" i="1"/>
  <c r="AP342" i="1" s="1"/>
  <c r="AR329" i="1"/>
  <c r="AP329" i="1" s="1"/>
  <c r="AT329" i="1"/>
  <c r="AR321" i="1"/>
  <c r="AP321" i="1" s="1"/>
  <c r="AT321" i="1"/>
  <c r="AT318" i="1"/>
  <c r="AR318" i="1"/>
  <c r="AP318" i="1" s="1"/>
  <c r="AT317" i="1"/>
  <c r="AR317" i="1"/>
  <c r="AP317" i="1" s="1"/>
  <c r="AT314" i="1"/>
  <c r="AR314" i="1"/>
  <c r="AP314" i="1" s="1"/>
  <c r="AR305" i="1"/>
  <c r="AP305" i="1" s="1"/>
  <c r="AT305" i="1"/>
  <c r="AT289" i="1"/>
  <c r="AR289" i="1"/>
  <c r="AP289" i="1" s="1"/>
  <c r="AR286" i="1"/>
  <c r="AP286" i="1" s="1"/>
  <c r="AT286" i="1"/>
  <c r="AR273" i="1"/>
  <c r="AP273" i="1" s="1"/>
  <c r="AT273" i="1"/>
  <c r="AR265" i="1"/>
  <c r="AP265" i="1" s="1"/>
  <c r="AT265" i="1"/>
  <c r="AT262" i="1"/>
  <c r="AR262" i="1"/>
  <c r="AP262" i="1" s="1"/>
  <c r="AT249" i="1"/>
  <c r="AR249" i="1"/>
  <c r="AP249" i="1" s="1"/>
  <c r="AT241" i="1"/>
  <c r="AR241" i="1"/>
  <c r="AP241" i="1" s="1"/>
  <c r="AT238" i="1"/>
  <c r="AR238" i="1"/>
  <c r="AP238" i="1" s="1"/>
  <c r="AT233" i="1"/>
  <c r="AR233" i="1"/>
  <c r="AP233" i="1" s="1"/>
  <c r="AT230" i="1"/>
  <c r="AR230" i="1"/>
  <c r="AP230" i="1" s="1"/>
  <c r="AR225" i="1"/>
  <c r="AP225" i="1" s="1"/>
  <c r="AT225" i="1"/>
  <c r="AT217" i="1"/>
  <c r="AR217" i="1"/>
  <c r="AP217" i="1" s="1"/>
  <c r="AT215" i="1"/>
  <c r="AR215" i="1"/>
  <c r="AP215" i="1" s="1"/>
  <c r="AR209" i="1"/>
  <c r="AP209" i="1" s="1"/>
  <c r="AT209" i="1"/>
  <c r="AR202" i="1"/>
  <c r="AP202" i="1" s="1"/>
  <c r="AT202" i="1"/>
  <c r="AR193" i="1"/>
  <c r="AP193" i="1" s="1"/>
  <c r="AT193" i="1"/>
  <c r="AT190" i="1"/>
  <c r="AR190" i="1"/>
  <c r="AP190" i="1" s="1"/>
  <c r="AR177" i="1"/>
  <c r="AP177" i="1" s="1"/>
  <c r="AT177" i="1"/>
  <c r="AR171" i="1"/>
  <c r="AP171" i="1" s="1"/>
  <c r="AT171" i="1"/>
  <c r="AT158" i="1"/>
  <c r="AR158" i="1"/>
  <c r="AP158" i="1" s="1"/>
  <c r="AT153" i="1"/>
  <c r="AR153" i="1"/>
  <c r="AP153" i="1" s="1"/>
  <c r="AR149" i="1"/>
  <c r="AP149" i="1" s="1"/>
  <c r="AT149" i="1"/>
  <c r="AT137" i="1"/>
  <c r="AR137" i="1"/>
  <c r="AP137" i="1" s="1"/>
  <c r="AR134" i="1"/>
  <c r="AP134" i="1" s="1"/>
  <c r="AT134" i="1"/>
  <c r="AT125" i="1"/>
  <c r="AR125" i="1"/>
  <c r="AP125" i="1" s="1"/>
  <c r="AR119" i="1"/>
  <c r="AP119" i="1" s="1"/>
  <c r="AT119" i="1"/>
  <c r="AT97" i="1"/>
  <c r="AR97" i="1"/>
  <c r="AP97" i="1" s="1"/>
  <c r="AR94" i="1"/>
  <c r="AP94" i="1" s="1"/>
  <c r="AT94" i="1"/>
  <c r="AT89" i="1"/>
  <c r="AR89" i="1"/>
  <c r="AP89" i="1" s="1"/>
  <c r="AR78" i="1"/>
  <c r="AP78" i="1" s="1"/>
  <c r="AT78" i="1"/>
  <c r="AR77" i="1"/>
  <c r="AP77" i="1" s="1"/>
  <c r="AT77" i="1"/>
  <c r="AT70" i="1"/>
  <c r="AR70" i="1"/>
  <c r="AP70" i="1" s="1"/>
  <c r="AT65" i="1"/>
  <c r="AR65" i="1"/>
  <c r="AP65" i="1" s="1"/>
  <c r="AR61" i="1"/>
  <c r="AP61" i="1" s="1"/>
  <c r="AT61" i="1"/>
  <c r="AR46" i="1"/>
  <c r="AP46" i="1" s="1"/>
  <c r="AT46" i="1"/>
  <c r="AT41" i="1"/>
  <c r="AR41" i="1"/>
  <c r="AP41" i="1" s="1"/>
  <c r="AR21" i="1"/>
  <c r="AP21" i="1" s="1"/>
  <c r="AT21" i="1"/>
  <c r="M29" i="1"/>
  <c r="K12" i="1" s="1"/>
  <c r="I32" i="1"/>
  <c r="B12" i="1" s="1"/>
  <c r="AT5012" i="1"/>
  <c r="AR5012" i="1"/>
  <c r="AP5012" i="1" s="1"/>
  <c r="AR5006" i="1"/>
  <c r="AP5006" i="1" s="1"/>
  <c r="AT5006" i="1"/>
  <c r="AR5002" i="1"/>
  <c r="AP5002" i="1" s="1"/>
  <c r="AT5002" i="1"/>
  <c r="AR4996" i="1"/>
  <c r="AP4996" i="1" s="1"/>
  <c r="AT4996" i="1"/>
  <c r="AR4973" i="1"/>
  <c r="AP4973" i="1" s="1"/>
  <c r="AT4973" i="1"/>
  <c r="AR4971" i="1"/>
  <c r="AP4971" i="1" s="1"/>
  <c r="AT4971" i="1"/>
  <c r="AR4951" i="1"/>
  <c r="AP4951" i="1" s="1"/>
  <c r="AT4951" i="1"/>
  <c r="AT4942" i="1"/>
  <c r="AR4942" i="1"/>
  <c r="AP4942" i="1" s="1"/>
  <c r="AR4906" i="1"/>
  <c r="AP4906" i="1" s="1"/>
  <c r="AT4906" i="1"/>
  <c r="AR4901" i="1"/>
  <c r="AP4901" i="1" s="1"/>
  <c r="AT4901" i="1"/>
  <c r="AT4897" i="1"/>
  <c r="AR4897" i="1"/>
  <c r="AP4897" i="1" s="1"/>
  <c r="AT4894" i="1"/>
  <c r="AR4894" i="1"/>
  <c r="AP4894" i="1" s="1"/>
  <c r="AR4884" i="1"/>
  <c r="AP4884" i="1" s="1"/>
  <c r="AT4884" i="1"/>
  <c r="AT4873" i="1"/>
  <c r="AR4873" i="1"/>
  <c r="AP4873" i="1" s="1"/>
  <c r="AT4868" i="1"/>
  <c r="AR4868" i="1"/>
  <c r="AP4868" i="1" s="1"/>
  <c r="AT4858" i="1"/>
  <c r="AR4858" i="1"/>
  <c r="AP4858" i="1" s="1"/>
  <c r="AT4854" i="1"/>
  <c r="AR4854" i="1"/>
  <c r="AP4854" i="1" s="1"/>
  <c r="AT4849" i="1"/>
  <c r="AR4849" i="1"/>
  <c r="AP4849" i="1" s="1"/>
  <c r="AR4846" i="1"/>
  <c r="AP4846" i="1" s="1"/>
  <c r="AT4846" i="1"/>
  <c r="AT4844" i="1"/>
  <c r="AR4844" i="1"/>
  <c r="AP4844" i="1" s="1"/>
  <c r="AT4842" i="1"/>
  <c r="AR4842" i="1"/>
  <c r="AP4842" i="1" s="1"/>
  <c r="AR4791" i="1"/>
  <c r="AP4791" i="1" s="1"/>
  <c r="AT4791" i="1"/>
  <c r="AT4789" i="1"/>
  <c r="AR4789" i="1"/>
  <c r="AP4789" i="1" s="1"/>
  <c r="AR4782" i="1"/>
  <c r="AP4782" i="1" s="1"/>
  <c r="AT4782" i="1"/>
  <c r="AR4780" i="1"/>
  <c r="AP4780" i="1" s="1"/>
  <c r="AT4780" i="1"/>
  <c r="AT4772" i="1"/>
  <c r="AR4772" i="1"/>
  <c r="AP4772" i="1" s="1"/>
  <c r="AT4764" i="1"/>
  <c r="AR4764" i="1"/>
  <c r="AP4764" i="1" s="1"/>
  <c r="AR4759" i="1"/>
  <c r="AP4759" i="1" s="1"/>
  <c r="AT4759" i="1"/>
  <c r="AT4746" i="1"/>
  <c r="AR4746" i="1"/>
  <c r="AP4746" i="1" s="1"/>
  <c r="AR4741" i="1"/>
  <c r="AP4741" i="1" s="1"/>
  <c r="AT4741" i="1"/>
  <c r="AR4738" i="1"/>
  <c r="AP4738" i="1" s="1"/>
  <c r="AT4738" i="1"/>
  <c r="AT4729" i="1"/>
  <c r="AR4729" i="1"/>
  <c r="AP4729" i="1" s="1"/>
  <c r="AR4723" i="1"/>
  <c r="AP4723" i="1" s="1"/>
  <c r="AT4723" i="1"/>
  <c r="AT4721" i="1"/>
  <c r="AR4721" i="1"/>
  <c r="AP4721" i="1" s="1"/>
  <c r="AT4697" i="1"/>
  <c r="AR4697" i="1"/>
  <c r="AP4697" i="1" s="1"/>
  <c r="AR4691" i="1"/>
  <c r="AP4691" i="1" s="1"/>
  <c r="AT4691" i="1"/>
  <c r="AT4682" i="1"/>
  <c r="AR4682" i="1"/>
  <c r="AP4682" i="1" s="1"/>
  <c r="AT4667" i="1"/>
  <c r="AR4667" i="1"/>
  <c r="AP4667" i="1" s="1"/>
  <c r="AT4651" i="1"/>
  <c r="AR4651" i="1"/>
  <c r="AP4651" i="1" s="1"/>
  <c r="AR4646" i="1"/>
  <c r="AP4646" i="1" s="1"/>
  <c r="AT4646" i="1"/>
  <c r="AT4635" i="1"/>
  <c r="AR4635" i="1"/>
  <c r="AP4635" i="1" s="1"/>
  <c r="AT4633" i="1"/>
  <c r="AR4633" i="1"/>
  <c r="AP4633" i="1" s="1"/>
  <c r="AR4625" i="1"/>
  <c r="AP4625" i="1" s="1"/>
  <c r="AT4625" i="1"/>
  <c r="AR4619" i="1"/>
  <c r="AP4619" i="1" s="1"/>
  <c r="AT4619" i="1"/>
  <c r="AT4617" i="1"/>
  <c r="AR4617" i="1"/>
  <c r="AP4617" i="1" s="1"/>
  <c r="AT4616" i="1"/>
  <c r="AR4616" i="1"/>
  <c r="AP4616" i="1" s="1"/>
  <c r="AT4612" i="1"/>
  <c r="AR4612" i="1"/>
  <c r="AP4612" i="1" s="1"/>
  <c r="AT4604" i="1"/>
  <c r="AR4604" i="1"/>
  <c r="AP4604" i="1" s="1"/>
  <c r="AR4601" i="1"/>
  <c r="AP4601" i="1" s="1"/>
  <c r="AT4601" i="1"/>
  <c r="AR4596" i="1"/>
  <c r="AP4596" i="1" s="1"/>
  <c r="AT4596" i="1"/>
  <c r="AT4594" i="1"/>
  <c r="AR4594" i="1"/>
  <c r="AP4594" i="1" s="1"/>
  <c r="AR4584" i="1"/>
  <c r="AP4584" i="1" s="1"/>
  <c r="AT4584" i="1"/>
  <c r="AR4542" i="1"/>
  <c r="AP4542" i="1" s="1"/>
  <c r="AT4542" i="1"/>
  <c r="AT4532" i="1"/>
  <c r="AR4532" i="1"/>
  <c r="AP4532" i="1" s="1"/>
  <c r="AT4530" i="1"/>
  <c r="AR4530" i="1"/>
  <c r="AP4530" i="1" s="1"/>
  <c r="AR4527" i="1"/>
  <c r="AP4527" i="1" s="1"/>
  <c r="AT4527" i="1"/>
  <c r="AR4525" i="1"/>
  <c r="AP4525" i="1" s="1"/>
  <c r="AT4525" i="1"/>
  <c r="AR4522" i="1"/>
  <c r="AP4522" i="1" s="1"/>
  <c r="AT4522" i="1"/>
  <c r="AR4523" i="1"/>
  <c r="AP4523" i="1" s="1"/>
  <c r="AT4523" i="1"/>
  <c r="AT4504" i="1"/>
  <c r="AR4504" i="1"/>
  <c r="AP4504" i="1" s="1"/>
  <c r="AR4480" i="1"/>
  <c r="AP4480" i="1" s="1"/>
  <c r="AT4480" i="1"/>
  <c r="AT4455" i="1"/>
  <c r="AR4455" i="1"/>
  <c r="AP4455" i="1" s="1"/>
  <c r="AT4454" i="1"/>
  <c r="AR4454" i="1"/>
  <c r="AP4454" i="1" s="1"/>
  <c r="AT4447" i="1"/>
  <c r="AR4447" i="1"/>
  <c r="AP4447" i="1" s="1"/>
  <c r="AR4424" i="1"/>
  <c r="AP4424" i="1" s="1"/>
  <c r="AT4424" i="1"/>
  <c r="AT4411" i="1"/>
  <c r="AR4411" i="1"/>
  <c r="AP4411" i="1" s="1"/>
  <c r="AT4398" i="1"/>
  <c r="AR4398" i="1"/>
  <c r="AP4398" i="1" s="1"/>
  <c r="AR4394" i="1"/>
  <c r="AP4394" i="1" s="1"/>
  <c r="AT4394" i="1"/>
  <c r="AR4386" i="1"/>
  <c r="AP4386" i="1" s="1"/>
  <c r="AT4386" i="1"/>
  <c r="AT4383" i="1"/>
  <c r="AR4383" i="1"/>
  <c r="AP4383" i="1" s="1"/>
  <c r="AT4374" i="1"/>
  <c r="AR4374" i="1"/>
  <c r="AP4374" i="1" s="1"/>
  <c r="AR4365" i="1"/>
  <c r="AP4365" i="1" s="1"/>
  <c r="AT4365" i="1"/>
  <c r="AR4359" i="1"/>
  <c r="AP4359" i="1" s="1"/>
  <c r="AT4359" i="1"/>
  <c r="AR4358" i="1"/>
  <c r="AP4358" i="1" s="1"/>
  <c r="AT4358" i="1"/>
  <c r="AR4354" i="1"/>
  <c r="AP4354" i="1" s="1"/>
  <c r="AT4354" i="1"/>
  <c r="AR4353" i="1"/>
  <c r="AP4353" i="1" s="1"/>
  <c r="AT4353" i="1"/>
  <c r="AT4350" i="1"/>
  <c r="AR4350" i="1"/>
  <c r="AP4350" i="1" s="1"/>
  <c r="AR4347" i="1"/>
  <c r="AP4347" i="1" s="1"/>
  <c r="AT4347" i="1"/>
  <c r="AR4334" i="1"/>
  <c r="AP4334" i="1" s="1"/>
  <c r="AT4334" i="1"/>
  <c r="AT4328" i="1"/>
  <c r="AR4328" i="1"/>
  <c r="AP4328" i="1" s="1"/>
  <c r="AT4317" i="1"/>
  <c r="AR4317" i="1"/>
  <c r="AP4317" i="1" s="1"/>
  <c r="AT4310" i="1"/>
  <c r="AR4310" i="1"/>
  <c r="AP4310" i="1" s="1"/>
  <c r="AR4309" i="1"/>
  <c r="AP4309" i="1" s="1"/>
  <c r="AT4309" i="1"/>
  <c r="AT4264" i="1"/>
  <c r="AR4264" i="1"/>
  <c r="AP4264" i="1" s="1"/>
  <c r="AR4261" i="1"/>
  <c r="AP4261" i="1" s="1"/>
  <c r="AT4261" i="1"/>
  <c r="AR4252" i="1"/>
  <c r="AP4252" i="1" s="1"/>
  <c r="AT4252" i="1"/>
  <c r="AR4241" i="1"/>
  <c r="AP4241" i="1" s="1"/>
  <c r="AT4241" i="1"/>
  <c r="AR4214" i="1"/>
  <c r="AP4214" i="1" s="1"/>
  <c r="AT4214" i="1"/>
  <c r="AT4201" i="1"/>
  <c r="AR4201" i="1"/>
  <c r="AP4201" i="1" s="1"/>
  <c r="AR4198" i="1"/>
  <c r="AP4198" i="1" s="1"/>
  <c r="AT4198" i="1"/>
  <c r="AT4182" i="1"/>
  <c r="AR4182" i="1"/>
  <c r="AP4182" i="1" s="1"/>
  <c r="AR4180" i="1"/>
  <c r="AP4180" i="1" s="1"/>
  <c r="AT4180" i="1"/>
  <c r="AT4174" i="1"/>
  <c r="AR4174" i="1"/>
  <c r="AP4174" i="1" s="1"/>
  <c r="AT4130" i="1"/>
  <c r="AR4130" i="1"/>
  <c r="AP4130" i="1" s="1"/>
  <c r="AT4127" i="1"/>
  <c r="AR4127" i="1"/>
  <c r="AP4127" i="1" s="1"/>
  <c r="AT4110" i="1"/>
  <c r="AR4110" i="1"/>
  <c r="AP4110" i="1" s="1"/>
  <c r="AT4090" i="1"/>
  <c r="AR4090" i="1"/>
  <c r="AP4090" i="1" s="1"/>
  <c r="AT4083" i="1"/>
  <c r="AR4083" i="1"/>
  <c r="AP4083" i="1" s="1"/>
  <c r="AR4077" i="1"/>
  <c r="AP4077" i="1" s="1"/>
  <c r="AT4077" i="1"/>
  <c r="AT4074" i="1"/>
  <c r="AR4074" i="1"/>
  <c r="AP4074" i="1" s="1"/>
  <c r="AT4066" i="1"/>
  <c r="AR4066" i="1"/>
  <c r="AP4066" i="1" s="1"/>
  <c r="AT4061" i="1"/>
  <c r="AR4061" i="1"/>
  <c r="AP4061" i="1" s="1"/>
  <c r="AR4050" i="1"/>
  <c r="AP4050" i="1" s="1"/>
  <c r="AT4050" i="1"/>
  <c r="AT4042" i="1"/>
  <c r="AR4042" i="1"/>
  <c r="AP4042" i="1" s="1"/>
  <c r="AR4039" i="1"/>
  <c r="AP4039" i="1" s="1"/>
  <c r="AT4039" i="1"/>
  <c r="AT4026" i="1"/>
  <c r="AR4026" i="1"/>
  <c r="AP4026" i="1" s="1"/>
  <c r="AT4018" i="1"/>
  <c r="AR4018" i="1"/>
  <c r="AP4018" i="1" s="1"/>
  <c r="AR4010" i="1"/>
  <c r="AP4010" i="1" s="1"/>
  <c r="AT4010" i="1"/>
  <c r="AR4006" i="1"/>
  <c r="AP4006" i="1" s="1"/>
  <c r="AT4006" i="1"/>
  <c r="AT4005" i="1"/>
  <c r="AR4005" i="1"/>
  <c r="AP4005" i="1" s="1"/>
  <c r="AT3998" i="1"/>
  <c r="AR3998" i="1"/>
  <c r="AP3998" i="1" s="1"/>
  <c r="AR3997" i="1"/>
  <c r="AP3997" i="1" s="1"/>
  <c r="AT3997" i="1"/>
  <c r="AT3990" i="1"/>
  <c r="AR3990" i="1"/>
  <c r="AP3990" i="1" s="1"/>
  <c r="AR3985" i="1"/>
  <c r="AP3985" i="1" s="1"/>
  <c r="AT3985" i="1"/>
  <c r="AT3980" i="1"/>
  <c r="AR3980" i="1"/>
  <c r="AP3980" i="1" s="1"/>
  <c r="AR3972" i="1"/>
  <c r="AP3972" i="1" s="1"/>
  <c r="AT3972" i="1"/>
  <c r="AT3958" i="1"/>
  <c r="AR3958" i="1"/>
  <c r="AP3958" i="1" s="1"/>
  <c r="AR3946" i="1"/>
  <c r="AP3946" i="1" s="1"/>
  <c r="AT3946" i="1"/>
  <c r="AR3934" i="1"/>
  <c r="AP3934" i="1" s="1"/>
  <c r="AT3934" i="1"/>
  <c r="AR3932" i="1"/>
  <c r="AP3932" i="1" s="1"/>
  <c r="AT3932" i="1"/>
  <c r="AT3921" i="1"/>
  <c r="AR3921" i="1"/>
  <c r="AP3921" i="1" s="1"/>
  <c r="AR3916" i="1"/>
  <c r="AP3916" i="1" s="1"/>
  <c r="AT3916" i="1"/>
  <c r="AR3902" i="1"/>
  <c r="AP3902" i="1" s="1"/>
  <c r="AT3902" i="1"/>
  <c r="AT3901" i="1"/>
  <c r="AR3901" i="1"/>
  <c r="AP3901" i="1" s="1"/>
  <c r="AR3898" i="1"/>
  <c r="AP3898" i="1" s="1"/>
  <c r="AT3898" i="1"/>
  <c r="AR3876" i="1"/>
  <c r="AP3876" i="1" s="1"/>
  <c r="AT3876" i="1"/>
  <c r="AR3875" i="1"/>
  <c r="AP3875" i="1" s="1"/>
  <c r="AT3875" i="1"/>
  <c r="AT3870" i="1"/>
  <c r="AR3870" i="1"/>
  <c r="AP3870" i="1" s="1"/>
  <c r="AR3869" i="1"/>
  <c r="AP3869" i="1" s="1"/>
  <c r="AT3869" i="1"/>
  <c r="AT3867" i="1"/>
  <c r="AR3867" i="1"/>
  <c r="AP3867" i="1" s="1"/>
  <c r="AT3864" i="1"/>
  <c r="AR3864" i="1"/>
  <c r="AP3864" i="1" s="1"/>
  <c r="AR3850" i="1"/>
  <c r="AP3850" i="1" s="1"/>
  <c r="AT3850" i="1"/>
  <c r="AT3847" i="1"/>
  <c r="AR3847" i="1"/>
  <c r="AP3847" i="1" s="1"/>
  <c r="AR3842" i="1"/>
  <c r="AP3842" i="1" s="1"/>
  <c r="AT3842" i="1"/>
  <c r="AT3823" i="1"/>
  <c r="AR3823" i="1"/>
  <c r="AP3823" i="1" s="1"/>
  <c r="AR3813" i="1"/>
  <c r="AP3813" i="1" s="1"/>
  <c r="AT3813" i="1"/>
  <c r="AR3812" i="1"/>
  <c r="AP3812" i="1" s="1"/>
  <c r="AT3812" i="1"/>
  <c r="AT3803" i="1"/>
  <c r="AR3803" i="1"/>
  <c r="AP3803" i="1" s="1"/>
  <c r="AT3788" i="1"/>
  <c r="AR3788" i="1"/>
  <c r="AP3788" i="1" s="1"/>
  <c r="AR3782" i="1"/>
  <c r="AP3782" i="1" s="1"/>
  <c r="AT3782" i="1"/>
  <c r="AR3780" i="1"/>
  <c r="AP3780" i="1" s="1"/>
  <c r="AT3780" i="1"/>
  <c r="AT3779" i="1"/>
  <c r="AR3779" i="1"/>
  <c r="AP3779" i="1" s="1"/>
  <c r="AR3772" i="1"/>
  <c r="AP3772" i="1" s="1"/>
  <c r="AT3772" i="1"/>
  <c r="AT3758" i="1"/>
  <c r="AR3758" i="1"/>
  <c r="AP3758" i="1" s="1"/>
  <c r="AR3748" i="1"/>
  <c r="AP3748" i="1" s="1"/>
  <c r="AT3748" i="1"/>
  <c r="AR3740" i="1"/>
  <c r="AP3740" i="1" s="1"/>
  <c r="AT3740" i="1"/>
  <c r="AT3735" i="1"/>
  <c r="AR3735" i="1"/>
  <c r="AP3735" i="1" s="1"/>
  <c r="AT3723" i="1"/>
  <c r="AR3723" i="1"/>
  <c r="AP3723" i="1" s="1"/>
  <c r="AT3705" i="1"/>
  <c r="AR3705" i="1"/>
  <c r="AP3705" i="1" s="1"/>
  <c r="AT3700" i="1"/>
  <c r="AR3700" i="1"/>
  <c r="AP3700" i="1" s="1"/>
  <c r="AR3691" i="1"/>
  <c r="AP3691" i="1" s="1"/>
  <c r="AT3691" i="1"/>
  <c r="AT3690" i="1"/>
  <c r="AR3690" i="1"/>
  <c r="AP3690" i="1" s="1"/>
  <c r="AT3679" i="1"/>
  <c r="AR3679" i="1"/>
  <c r="AP3679" i="1" s="1"/>
  <c r="AT3678" i="1"/>
  <c r="AR3678" i="1"/>
  <c r="AP3678" i="1" s="1"/>
  <c r="AT3671" i="1"/>
  <c r="AR3671" i="1"/>
  <c r="AP3671" i="1" s="1"/>
  <c r="AT3666" i="1"/>
  <c r="AR3666" i="1"/>
  <c r="AP3666" i="1" s="1"/>
  <c r="AT3658" i="1"/>
  <c r="AR3658" i="1"/>
  <c r="AP3658" i="1" s="1"/>
  <c r="AR3657" i="1"/>
  <c r="AP3657" i="1" s="1"/>
  <c r="AT3657" i="1"/>
  <c r="AT3649" i="1"/>
  <c r="AR3649" i="1"/>
  <c r="AP3649" i="1" s="1"/>
  <c r="AT3641" i="1"/>
  <c r="AR3641" i="1"/>
  <c r="AP3641" i="1" s="1"/>
  <c r="AR3640" i="1"/>
  <c r="AP3640" i="1" s="1"/>
  <c r="AT3640" i="1"/>
  <c r="AT3630" i="1"/>
  <c r="AR3630" i="1"/>
  <c r="AP3630" i="1" s="1"/>
  <c r="AT3622" i="1"/>
  <c r="AR3622" i="1"/>
  <c r="AP3622" i="1" s="1"/>
  <c r="AT3619" i="1"/>
  <c r="AR3619" i="1"/>
  <c r="AP3619" i="1" s="1"/>
  <c r="AR3617" i="1"/>
  <c r="AP3617" i="1" s="1"/>
  <c r="AT3617" i="1"/>
  <c r="AT3610" i="1"/>
  <c r="AR3610" i="1"/>
  <c r="AP3610" i="1" s="1"/>
  <c r="AT3603" i="1"/>
  <c r="AR3603" i="1"/>
  <c r="AP3603" i="1" s="1"/>
  <c r="AT3594" i="1"/>
  <c r="AR3594" i="1"/>
  <c r="AP3594" i="1" s="1"/>
  <c r="AT3590" i="1"/>
  <c r="AR3590" i="1"/>
  <c r="AP3590" i="1" s="1"/>
  <c r="AR3585" i="1"/>
  <c r="AP3585" i="1" s="1"/>
  <c r="AT3585" i="1"/>
  <c r="AT3582" i="1"/>
  <c r="AR3582" i="1"/>
  <c r="AP3582" i="1" s="1"/>
  <c r="AR3578" i="1"/>
  <c r="AP3578" i="1" s="1"/>
  <c r="AT3578" i="1"/>
  <c r="AR3571" i="1"/>
  <c r="AP3571" i="1" s="1"/>
  <c r="AT3571" i="1"/>
  <c r="AR3569" i="1"/>
  <c r="AP3569" i="1" s="1"/>
  <c r="AT3569" i="1"/>
  <c r="AR3566" i="1"/>
  <c r="AP3566" i="1" s="1"/>
  <c r="AT3566" i="1"/>
  <c r="AR3558" i="1"/>
  <c r="AP3558" i="1" s="1"/>
  <c r="AT3558" i="1"/>
  <c r="AT3551" i="1"/>
  <c r="AR3551" i="1"/>
  <c r="AP3551" i="1" s="1"/>
  <c r="AR3546" i="1"/>
  <c r="AP3546" i="1" s="1"/>
  <c r="AT3546" i="1"/>
  <c r="AR3535" i="1"/>
  <c r="AP3535" i="1" s="1"/>
  <c r="AT3535" i="1"/>
  <c r="AR3534" i="1"/>
  <c r="AP3534" i="1" s="1"/>
  <c r="AT3534" i="1"/>
  <c r="AT3526" i="1"/>
  <c r="AR3526" i="1"/>
  <c r="AP3526" i="1" s="1"/>
  <c r="AR3525" i="1"/>
  <c r="AP3525" i="1" s="1"/>
  <c r="AT3525" i="1"/>
  <c r="AT3522" i="1"/>
  <c r="AR3522" i="1"/>
  <c r="AP3522" i="1" s="1"/>
  <c r="AT3516" i="1"/>
  <c r="AR3516" i="1"/>
  <c r="AP3516" i="1" s="1"/>
  <c r="AR3513" i="1"/>
  <c r="AP3513" i="1" s="1"/>
  <c r="AT3513" i="1"/>
  <c r="AR3510" i="1"/>
  <c r="AP3510" i="1" s="1"/>
  <c r="AT3510" i="1"/>
  <c r="AT3508" i="1"/>
  <c r="AR3508" i="1"/>
  <c r="AP3508" i="1" s="1"/>
  <c r="AR3505" i="1"/>
  <c r="AP3505" i="1" s="1"/>
  <c r="AT3505" i="1"/>
  <c r="AR3499" i="1"/>
  <c r="AP3499" i="1" s="1"/>
  <c r="AT3499" i="1"/>
  <c r="AT3476" i="1"/>
  <c r="AR3476" i="1"/>
  <c r="AP3476" i="1" s="1"/>
  <c r="AT3461" i="1"/>
  <c r="AR3461" i="1"/>
  <c r="AP3461" i="1" s="1"/>
  <c r="AT3454" i="1"/>
  <c r="AR3454" i="1"/>
  <c r="AP3454" i="1" s="1"/>
  <c r="AT3430" i="1"/>
  <c r="AR3430" i="1"/>
  <c r="AP3430" i="1" s="1"/>
  <c r="AT3427" i="1"/>
  <c r="AR3427" i="1"/>
  <c r="AP3427" i="1" s="1"/>
  <c r="AR3422" i="1"/>
  <c r="AP3422" i="1" s="1"/>
  <c r="AT3422" i="1"/>
  <c r="AR3420" i="1"/>
  <c r="AP3420" i="1" s="1"/>
  <c r="AT3420" i="1"/>
  <c r="AT3404" i="1"/>
  <c r="AR3404" i="1"/>
  <c r="AP3404" i="1" s="1"/>
  <c r="AT3399" i="1"/>
  <c r="AR3399" i="1"/>
  <c r="AP3399" i="1" s="1"/>
  <c r="AT3372" i="1"/>
  <c r="AR3372" i="1"/>
  <c r="AP3372" i="1" s="1"/>
  <c r="AR3367" i="1"/>
  <c r="AP3367" i="1" s="1"/>
  <c r="AT3367" i="1"/>
  <c r="AT3364" i="1"/>
  <c r="AR3364" i="1"/>
  <c r="AP3364" i="1" s="1"/>
  <c r="AT3336" i="1"/>
  <c r="AR3336" i="1"/>
  <c r="AP3336" i="1" s="1"/>
  <c r="AR3333" i="1"/>
  <c r="AP3333" i="1" s="1"/>
  <c r="AT3333" i="1"/>
  <c r="AR3325" i="1"/>
  <c r="AP3325" i="1" s="1"/>
  <c r="AT3325" i="1"/>
  <c r="AR3318" i="1"/>
  <c r="AP3318" i="1" s="1"/>
  <c r="AT3318" i="1"/>
  <c r="AR3314" i="1"/>
  <c r="AP3314" i="1" s="1"/>
  <c r="AT3314" i="1"/>
  <c r="AT3306" i="1"/>
  <c r="AR3306" i="1"/>
  <c r="AP3306" i="1" s="1"/>
  <c r="AR3301" i="1"/>
  <c r="AP3301" i="1" s="1"/>
  <c r="AT3301" i="1"/>
  <c r="AR3296" i="1"/>
  <c r="AP3296" i="1" s="1"/>
  <c r="AT3296" i="1"/>
  <c r="AT3276" i="1"/>
  <c r="AR3276" i="1"/>
  <c r="AP3276" i="1" s="1"/>
  <c r="AT3272" i="1"/>
  <c r="AR3272" i="1"/>
  <c r="AP3272" i="1" s="1"/>
  <c r="AR3254" i="1"/>
  <c r="AP3254" i="1" s="1"/>
  <c r="AT3254" i="1"/>
  <c r="AR3250" i="1"/>
  <c r="AP3250" i="1" s="1"/>
  <c r="AT3250" i="1"/>
  <c r="AT3240" i="1"/>
  <c r="AR3240" i="1"/>
  <c r="AP3240" i="1" s="1"/>
  <c r="AR3237" i="1"/>
  <c r="AP3237" i="1" s="1"/>
  <c r="AT3237" i="1"/>
  <c r="AR3226" i="1"/>
  <c r="AP3226" i="1" s="1"/>
  <c r="AT3226" i="1"/>
  <c r="AR3224" i="1"/>
  <c r="AP3224" i="1" s="1"/>
  <c r="AT3224" i="1"/>
  <c r="AR3218" i="1"/>
  <c r="AP3218" i="1" s="1"/>
  <c r="AT3218" i="1"/>
  <c r="AR3216" i="1"/>
  <c r="AP3216" i="1" s="1"/>
  <c r="AT3216" i="1"/>
  <c r="AR3210" i="1"/>
  <c r="AP3210" i="1" s="1"/>
  <c r="AT3210" i="1"/>
  <c r="AR3197" i="1"/>
  <c r="AP3197" i="1" s="1"/>
  <c r="AT3197" i="1"/>
  <c r="AR3181" i="1"/>
  <c r="AP3181" i="1" s="1"/>
  <c r="AT3181" i="1"/>
  <c r="AR3178" i="1"/>
  <c r="AP3178" i="1" s="1"/>
  <c r="AT3178" i="1"/>
  <c r="AR3166" i="1"/>
  <c r="AP3166" i="1" s="1"/>
  <c r="AT3166" i="1"/>
  <c r="AT3165" i="1"/>
  <c r="AR3165" i="1"/>
  <c r="AP3165" i="1" s="1"/>
  <c r="AT3154" i="1"/>
  <c r="AR3154" i="1"/>
  <c r="AP3154" i="1" s="1"/>
  <c r="AR3149" i="1"/>
  <c r="AP3149" i="1" s="1"/>
  <c r="AT3149" i="1"/>
  <c r="AR3146" i="1"/>
  <c r="AP3146" i="1" s="1"/>
  <c r="AT3146" i="1"/>
  <c r="AT3138" i="1"/>
  <c r="AR3138" i="1"/>
  <c r="AP3138" i="1" s="1"/>
  <c r="AR3130" i="1"/>
  <c r="AP3130" i="1" s="1"/>
  <c r="AT3130" i="1"/>
  <c r="AT3114" i="1"/>
  <c r="AR3114" i="1"/>
  <c r="AP3114" i="1" s="1"/>
  <c r="AR3113" i="1"/>
  <c r="AP3113" i="1" s="1"/>
  <c r="AT3113" i="1"/>
  <c r="AT3109" i="1"/>
  <c r="AR3109" i="1"/>
  <c r="AP3109" i="1" s="1"/>
  <c r="AR3103" i="1"/>
  <c r="AP3103" i="1" s="1"/>
  <c r="AT3103" i="1"/>
  <c r="AT3101" i="1"/>
  <c r="AR3101" i="1"/>
  <c r="AP3101" i="1" s="1"/>
  <c r="AR3090" i="1"/>
  <c r="AP3090" i="1" s="1"/>
  <c r="AT3090" i="1"/>
  <c r="AR3085" i="1"/>
  <c r="AP3085" i="1" s="1"/>
  <c r="AT3085" i="1"/>
  <c r="AR3076" i="1"/>
  <c r="AP3076" i="1" s="1"/>
  <c r="AT3076" i="1"/>
  <c r="AT3074" i="1"/>
  <c r="AR3074" i="1"/>
  <c r="AP3074" i="1" s="1"/>
  <c r="AR3066" i="1"/>
  <c r="AP3066" i="1" s="1"/>
  <c r="AT3066" i="1"/>
  <c r="AT3042" i="1"/>
  <c r="AR3042" i="1"/>
  <c r="AP3042" i="1" s="1"/>
  <c r="AT3039" i="1"/>
  <c r="AR3039" i="1"/>
  <c r="AP3039" i="1" s="1"/>
  <c r="AR3037" i="1"/>
  <c r="AP3037" i="1" s="1"/>
  <c r="AT3037" i="1"/>
  <c r="AT3031" i="1"/>
  <c r="AR3031" i="1"/>
  <c r="AP3031" i="1" s="1"/>
  <c r="AR3026" i="1"/>
  <c r="AP3026" i="1" s="1"/>
  <c r="AT3026" i="1"/>
  <c r="AT3024" i="1"/>
  <c r="AR3024" i="1"/>
  <c r="AP3024" i="1" s="1"/>
  <c r="AR3021" i="1"/>
  <c r="AP3021" i="1" s="1"/>
  <c r="AT3021" i="1"/>
  <c r="AR3018" i="1"/>
  <c r="AP3018" i="1" s="1"/>
  <c r="AT3018" i="1"/>
  <c r="AR3008" i="1"/>
  <c r="AP3008" i="1" s="1"/>
  <c r="AT3008" i="1"/>
  <c r="AT3000" i="1"/>
  <c r="AR3000" i="1"/>
  <c r="AP3000" i="1" s="1"/>
  <c r="AR2995" i="1"/>
  <c r="AP2995" i="1" s="1"/>
  <c r="AT2995" i="1"/>
  <c r="AT2961" i="1"/>
  <c r="AR2961" i="1"/>
  <c r="AP2961" i="1" s="1"/>
  <c r="AR2946" i="1"/>
  <c r="AP2946" i="1" s="1"/>
  <c r="AT2946" i="1"/>
  <c r="AR2945" i="1"/>
  <c r="AP2945" i="1" s="1"/>
  <c r="AT2945" i="1"/>
  <c r="AR2939" i="1"/>
  <c r="AP2939" i="1" s="1"/>
  <c r="AT2939" i="1"/>
  <c r="AR2928" i="1"/>
  <c r="AP2928" i="1" s="1"/>
  <c r="AT2928" i="1"/>
  <c r="AT2924" i="1"/>
  <c r="AR2924" i="1"/>
  <c r="AP2924" i="1" s="1"/>
  <c r="AR2909" i="1"/>
  <c r="AP2909" i="1" s="1"/>
  <c r="AT2909" i="1"/>
  <c r="AT2904" i="1"/>
  <c r="AR2904" i="1"/>
  <c r="AP2904" i="1" s="1"/>
  <c r="AR2896" i="1"/>
  <c r="AP2896" i="1" s="1"/>
  <c r="AT2896" i="1"/>
  <c r="AR2895" i="1"/>
  <c r="AP2895" i="1" s="1"/>
  <c r="AT2895" i="1"/>
  <c r="AR2878" i="1"/>
  <c r="AP2878" i="1" s="1"/>
  <c r="AT2878" i="1"/>
  <c r="AT2874" i="1"/>
  <c r="AR2874" i="1"/>
  <c r="AP2874" i="1" s="1"/>
  <c r="AR2864" i="1"/>
  <c r="AP2864" i="1" s="1"/>
  <c r="AT2864" i="1"/>
  <c r="AT2852" i="1"/>
  <c r="AR2852" i="1"/>
  <c r="AP2852" i="1" s="1"/>
  <c r="AT2850" i="1"/>
  <c r="AR2850" i="1"/>
  <c r="AP2850" i="1" s="1"/>
  <c r="AR2838" i="1"/>
  <c r="AP2838" i="1" s="1"/>
  <c r="AT2838" i="1"/>
  <c r="AR2833" i="1"/>
  <c r="AP2833" i="1" s="1"/>
  <c r="AT2833" i="1"/>
  <c r="AR2822" i="1"/>
  <c r="AP2822" i="1" s="1"/>
  <c r="AT2822" i="1"/>
  <c r="AR2818" i="1"/>
  <c r="AP2818" i="1" s="1"/>
  <c r="AT2818" i="1"/>
  <c r="AT2814" i="1"/>
  <c r="AR2814" i="1"/>
  <c r="AP2814" i="1" s="1"/>
  <c r="AT2806" i="1"/>
  <c r="AR2806" i="1"/>
  <c r="AP2806" i="1" s="1"/>
  <c r="AT2802" i="1"/>
  <c r="AR2802" i="1"/>
  <c r="AP2802" i="1" s="1"/>
  <c r="AT2798" i="1"/>
  <c r="AR2798" i="1"/>
  <c r="AP2798" i="1" s="1"/>
  <c r="AR2766" i="1"/>
  <c r="AP2766" i="1" s="1"/>
  <c r="AT2766" i="1"/>
  <c r="AR2753" i="1"/>
  <c r="AP2753" i="1" s="1"/>
  <c r="AT2753" i="1"/>
  <c r="AR2750" i="1"/>
  <c r="AP2750" i="1" s="1"/>
  <c r="AT2750" i="1"/>
  <c r="AT2741" i="1"/>
  <c r="AR2741" i="1"/>
  <c r="AP2741" i="1" s="1"/>
  <c r="AT2739" i="1"/>
  <c r="AR2739" i="1"/>
  <c r="AP2739" i="1" s="1"/>
  <c r="AR2738" i="1"/>
  <c r="AP2738" i="1" s="1"/>
  <c r="AT2738" i="1"/>
  <c r="AR2737" i="1"/>
  <c r="AP2737" i="1" s="1"/>
  <c r="AT2737" i="1"/>
  <c r="AR2734" i="1"/>
  <c r="AP2734" i="1" s="1"/>
  <c r="AT2734" i="1"/>
  <c r="AR2726" i="1"/>
  <c r="AP2726" i="1" s="1"/>
  <c r="AT2726" i="1"/>
  <c r="AT2723" i="1"/>
  <c r="AR2723" i="1"/>
  <c r="AP2723" i="1" s="1"/>
  <c r="AR2721" i="1"/>
  <c r="AP2721" i="1" s="1"/>
  <c r="AT2721" i="1"/>
  <c r="AR2702" i="1"/>
  <c r="AP2702" i="1" s="1"/>
  <c r="AT2702" i="1"/>
  <c r="AR2698" i="1"/>
  <c r="AP2698" i="1" s="1"/>
  <c r="AT2698" i="1"/>
  <c r="AR2697" i="1"/>
  <c r="AP2697" i="1" s="1"/>
  <c r="AT2697" i="1"/>
  <c r="AT2685" i="1"/>
  <c r="AR2685" i="1"/>
  <c r="AP2685" i="1" s="1"/>
  <c r="AT2682" i="1"/>
  <c r="AR2682" i="1"/>
  <c r="AP2682" i="1" s="1"/>
  <c r="AT2679" i="1"/>
  <c r="AR2679" i="1"/>
  <c r="AP2679" i="1" s="1"/>
  <c r="AR2678" i="1"/>
  <c r="AP2678" i="1" s="1"/>
  <c r="AT2678" i="1"/>
  <c r="AR2677" i="1"/>
  <c r="AP2677" i="1" s="1"/>
  <c r="AT2677" i="1"/>
  <c r="AR2666" i="1"/>
  <c r="AP2666" i="1" s="1"/>
  <c r="AT2666" i="1"/>
  <c r="AT2658" i="1"/>
  <c r="AR2658" i="1"/>
  <c r="AP2658" i="1" s="1"/>
  <c r="AT2642" i="1"/>
  <c r="AR2642" i="1"/>
  <c r="AP2642" i="1" s="1"/>
  <c r="AR2634" i="1"/>
  <c r="AP2634" i="1" s="1"/>
  <c r="AT2634" i="1"/>
  <c r="AR2618" i="1"/>
  <c r="AP2618" i="1" s="1"/>
  <c r="AT2618" i="1"/>
  <c r="AT2613" i="1"/>
  <c r="AR2613" i="1"/>
  <c r="AP2613" i="1" s="1"/>
  <c r="AR2610" i="1"/>
  <c r="AP2610" i="1" s="1"/>
  <c r="AT2610" i="1"/>
  <c r="AT2599" i="1"/>
  <c r="AR2599" i="1"/>
  <c r="AP2599" i="1" s="1"/>
  <c r="AR2597" i="1"/>
  <c r="AP2597" i="1" s="1"/>
  <c r="AT2597" i="1"/>
  <c r="AR2590" i="1"/>
  <c r="AP2590" i="1" s="1"/>
  <c r="AT2590" i="1"/>
  <c r="AR2586" i="1"/>
  <c r="AP2586" i="1" s="1"/>
  <c r="AT2586" i="1"/>
  <c r="AT2583" i="1"/>
  <c r="AR2583" i="1"/>
  <c r="AP2583" i="1" s="1"/>
  <c r="AR2578" i="1"/>
  <c r="AP2578" i="1" s="1"/>
  <c r="AT2578" i="1"/>
  <c r="AT2577" i="1"/>
  <c r="AR2577" i="1"/>
  <c r="AP2577" i="1" s="1"/>
  <c r="AR2575" i="1"/>
  <c r="AP2575" i="1" s="1"/>
  <c r="AT2575" i="1"/>
  <c r="AT2568" i="1"/>
  <c r="AR2568" i="1"/>
  <c r="AP2568" i="1" s="1"/>
  <c r="AT2566" i="1"/>
  <c r="AR2566" i="1"/>
  <c r="AP2566" i="1" s="1"/>
  <c r="AR2565" i="1"/>
  <c r="AP2565" i="1" s="1"/>
  <c r="AT2565" i="1"/>
  <c r="AT2562" i="1"/>
  <c r="AR2562" i="1"/>
  <c r="AP2562" i="1" s="1"/>
  <c r="AR2551" i="1"/>
  <c r="AP2551" i="1" s="1"/>
  <c r="AT2551" i="1"/>
  <c r="AT2550" i="1"/>
  <c r="AR2550" i="1"/>
  <c r="AP2550" i="1" s="1"/>
  <c r="AT2546" i="1"/>
  <c r="AR2546" i="1"/>
  <c r="AP2546" i="1" s="1"/>
  <c r="AT2543" i="1"/>
  <c r="AR2543" i="1"/>
  <c r="AP2543" i="1" s="1"/>
  <c r="AR2537" i="1"/>
  <c r="AP2537" i="1" s="1"/>
  <c r="AT2537" i="1"/>
  <c r="AT2530" i="1"/>
  <c r="AR2530" i="1"/>
  <c r="AP2530" i="1" s="1"/>
  <c r="AT2525" i="1"/>
  <c r="AR2525" i="1"/>
  <c r="AP2525" i="1" s="1"/>
  <c r="AR2518" i="1"/>
  <c r="AP2518" i="1" s="1"/>
  <c r="AT2518" i="1"/>
  <c r="AT2514" i="1"/>
  <c r="AR2514" i="1"/>
  <c r="AP2514" i="1" s="1"/>
  <c r="AT2506" i="1"/>
  <c r="AR2506" i="1"/>
  <c r="AP2506" i="1" s="1"/>
  <c r="AT2498" i="1"/>
  <c r="AR2498" i="1"/>
  <c r="AP2498" i="1" s="1"/>
  <c r="AR2490" i="1"/>
  <c r="AP2490" i="1" s="1"/>
  <c r="AT2490" i="1"/>
  <c r="AR2486" i="1"/>
  <c r="AP2486" i="1" s="1"/>
  <c r="AT2486" i="1"/>
  <c r="AT2482" i="1"/>
  <c r="AR2482" i="1"/>
  <c r="AP2482" i="1" s="1"/>
  <c r="AT2479" i="1"/>
  <c r="AR2479" i="1"/>
  <c r="AP2479" i="1" s="1"/>
  <c r="AR2478" i="1"/>
  <c r="AP2478" i="1" s="1"/>
  <c r="AT2478" i="1"/>
  <c r="AR2477" i="1"/>
  <c r="AP2477" i="1" s="1"/>
  <c r="AT2477" i="1"/>
  <c r="AR2474" i="1"/>
  <c r="AP2474" i="1" s="1"/>
  <c r="AT2474" i="1"/>
  <c r="AR2470" i="1"/>
  <c r="AP2470" i="1" s="1"/>
  <c r="AT2470" i="1"/>
  <c r="AR2469" i="1"/>
  <c r="AP2469" i="1" s="1"/>
  <c r="AT2469" i="1"/>
  <c r="AT2458" i="1"/>
  <c r="AR2458" i="1"/>
  <c r="AP2458" i="1" s="1"/>
  <c r="AT2454" i="1"/>
  <c r="AR2454" i="1"/>
  <c r="AP2454" i="1" s="1"/>
  <c r="AT2446" i="1"/>
  <c r="AR2446" i="1"/>
  <c r="AP2446" i="1" s="1"/>
  <c r="AR2443" i="1"/>
  <c r="AP2443" i="1" s="1"/>
  <c r="AT2443" i="1"/>
  <c r="AR2437" i="1"/>
  <c r="AP2437" i="1" s="1"/>
  <c r="AT2437" i="1"/>
  <c r="AR2433" i="1"/>
  <c r="AP2433" i="1" s="1"/>
  <c r="AT2433" i="1"/>
  <c r="AT2418" i="1"/>
  <c r="AR2418" i="1"/>
  <c r="AP2418" i="1" s="1"/>
  <c r="AR2410" i="1"/>
  <c r="AP2410" i="1" s="1"/>
  <c r="AT2410" i="1"/>
  <c r="AR2404" i="1"/>
  <c r="AP2404" i="1" s="1"/>
  <c r="AT2404" i="1"/>
  <c r="AR2402" i="1"/>
  <c r="AP2402" i="1" s="1"/>
  <c r="AT2402" i="1"/>
  <c r="AT2398" i="1"/>
  <c r="AR2398" i="1"/>
  <c r="AP2398" i="1" s="1"/>
  <c r="AR2397" i="1"/>
  <c r="AP2397" i="1" s="1"/>
  <c r="AT2397" i="1"/>
  <c r="AR2394" i="1"/>
  <c r="AP2394" i="1" s="1"/>
  <c r="AT2394" i="1"/>
  <c r="AR2373" i="1"/>
  <c r="AP2373" i="1" s="1"/>
  <c r="AT2373" i="1"/>
  <c r="AT2370" i="1"/>
  <c r="AR2370" i="1"/>
  <c r="AP2370" i="1" s="1"/>
  <c r="AR2362" i="1"/>
  <c r="AP2362" i="1" s="1"/>
  <c r="AT2362" i="1"/>
  <c r="AR2360" i="1"/>
  <c r="AP2360" i="1" s="1"/>
  <c r="AT2360" i="1"/>
  <c r="AT2357" i="1"/>
  <c r="AR2357" i="1"/>
  <c r="AP2357" i="1" s="1"/>
  <c r="AT2350" i="1"/>
  <c r="AR2350" i="1"/>
  <c r="AP2350" i="1" s="1"/>
  <c r="AR2346" i="1"/>
  <c r="AP2346" i="1" s="1"/>
  <c r="AT2346" i="1"/>
  <c r="AR2343" i="1"/>
  <c r="AP2343" i="1" s="1"/>
  <c r="AT2343" i="1"/>
  <c r="AR2332" i="1"/>
  <c r="AP2332" i="1" s="1"/>
  <c r="AT2332" i="1"/>
  <c r="AR2319" i="1"/>
  <c r="AP2319" i="1" s="1"/>
  <c r="AT2319" i="1"/>
  <c r="AT2311" i="1"/>
  <c r="AR2311" i="1"/>
  <c r="AP2311" i="1" s="1"/>
  <c r="AR2310" i="1"/>
  <c r="AP2310" i="1" s="1"/>
  <c r="AT2310" i="1"/>
  <c r="AR2301" i="1"/>
  <c r="AP2301" i="1" s="1"/>
  <c r="AT2301" i="1"/>
  <c r="AR2300" i="1"/>
  <c r="AP2300" i="1" s="1"/>
  <c r="AT2300" i="1"/>
  <c r="AR2295" i="1"/>
  <c r="AP2295" i="1" s="1"/>
  <c r="AT2295" i="1"/>
  <c r="AT2276" i="1"/>
  <c r="AR2276" i="1"/>
  <c r="AP2276" i="1" s="1"/>
  <c r="AT2246" i="1"/>
  <c r="AR2246" i="1"/>
  <c r="AP2246" i="1" s="1"/>
  <c r="AR2237" i="1"/>
  <c r="AP2237" i="1" s="1"/>
  <c r="AT2237" i="1"/>
  <c r="AR2236" i="1"/>
  <c r="AP2236" i="1" s="1"/>
  <c r="AT2236" i="1"/>
  <c r="AT2230" i="1"/>
  <c r="AR2230" i="1"/>
  <c r="AP2230" i="1" s="1"/>
  <c r="AT2212" i="1"/>
  <c r="AR2212" i="1"/>
  <c r="AP2212" i="1" s="1"/>
  <c r="AR2210" i="1"/>
  <c r="AP2210" i="1" s="1"/>
  <c r="AT2210" i="1"/>
  <c r="AT2204" i="1"/>
  <c r="AR2204" i="1"/>
  <c r="AP2204" i="1" s="1"/>
  <c r="AT2199" i="1"/>
  <c r="AR2199" i="1"/>
  <c r="AP2199" i="1" s="1"/>
  <c r="AT2196" i="1"/>
  <c r="AR2196" i="1"/>
  <c r="AP2196" i="1" s="1"/>
  <c r="AT2191" i="1"/>
  <c r="AR2191" i="1"/>
  <c r="AP2191" i="1" s="1"/>
  <c r="AR2180" i="1"/>
  <c r="AP2180" i="1" s="1"/>
  <c r="AT2180" i="1"/>
  <c r="AR2175" i="1"/>
  <c r="AP2175" i="1" s="1"/>
  <c r="AT2175" i="1"/>
  <c r="AR2172" i="1"/>
  <c r="AP2172" i="1" s="1"/>
  <c r="AT2172" i="1"/>
  <c r="AR2164" i="1"/>
  <c r="AP2164" i="1" s="1"/>
  <c r="AT2164" i="1"/>
  <c r="AT2125" i="1"/>
  <c r="AR2125" i="1"/>
  <c r="AP2125" i="1" s="1"/>
  <c r="AR2119" i="1"/>
  <c r="AP2119" i="1" s="1"/>
  <c r="AT2119" i="1"/>
  <c r="AR2113" i="1"/>
  <c r="AP2113" i="1" s="1"/>
  <c r="AT2113" i="1"/>
  <c r="AT2091" i="1"/>
  <c r="AR2091" i="1"/>
  <c r="AP2091" i="1" s="1"/>
  <c r="AR2076" i="1"/>
  <c r="AP2076" i="1" s="1"/>
  <c r="AT2076" i="1"/>
  <c r="AR2074" i="1"/>
  <c r="AP2074" i="1" s="1"/>
  <c r="AT2074" i="1"/>
  <c r="AR2067" i="1"/>
  <c r="AP2067" i="1" s="1"/>
  <c r="AT2067" i="1"/>
  <c r="AR2059" i="1"/>
  <c r="AP2059" i="1" s="1"/>
  <c r="AT2059" i="1"/>
  <c r="AR2055" i="1"/>
  <c r="AP2055" i="1" s="1"/>
  <c r="AT2055" i="1"/>
  <c r="AT2039" i="1"/>
  <c r="AR2039" i="1"/>
  <c r="AP2039" i="1" s="1"/>
  <c r="AT2034" i="1"/>
  <c r="AR2034" i="1"/>
  <c r="AP2034" i="1" s="1"/>
  <c r="AR2029" i="1"/>
  <c r="AP2029" i="1" s="1"/>
  <c r="AT2029" i="1"/>
  <c r="AT2026" i="1"/>
  <c r="AR2026" i="1"/>
  <c r="AP2026" i="1" s="1"/>
  <c r="AR2025" i="1"/>
  <c r="AP2025" i="1" s="1"/>
  <c r="AT2025" i="1"/>
  <c r="AT2021" i="1"/>
  <c r="AR2021" i="1"/>
  <c r="AP2021" i="1" s="1"/>
  <c r="AR2017" i="1"/>
  <c r="AP2017" i="1" s="1"/>
  <c r="AT2017" i="1"/>
  <c r="AR2010" i="1"/>
  <c r="AP2010" i="1" s="1"/>
  <c r="AT2010" i="1"/>
  <c r="AT2009" i="1"/>
  <c r="AR2009" i="1"/>
  <c r="AP2009" i="1" s="1"/>
  <c r="AR2002" i="1"/>
  <c r="AP2002" i="1" s="1"/>
  <c r="AT2002" i="1"/>
  <c r="AT1998" i="1"/>
  <c r="AR1998" i="1"/>
  <c r="AP1998" i="1" s="1"/>
  <c r="AR1994" i="1"/>
  <c r="AP1994" i="1" s="1"/>
  <c r="AT1994" i="1"/>
  <c r="AT1982" i="1"/>
  <c r="AR1982" i="1"/>
  <c r="AP1982" i="1" s="1"/>
  <c r="AR1979" i="1"/>
  <c r="AP1979" i="1" s="1"/>
  <c r="AT1979" i="1"/>
  <c r="AR1974" i="1"/>
  <c r="AP1974" i="1" s="1"/>
  <c r="AT1974" i="1"/>
  <c r="AR1966" i="1"/>
  <c r="AP1966" i="1" s="1"/>
  <c r="AT1966" i="1"/>
  <c r="AR1961" i="1"/>
  <c r="AP1961" i="1" s="1"/>
  <c r="AT1961" i="1"/>
  <c r="AT1958" i="1"/>
  <c r="AR1958" i="1"/>
  <c r="AP1958" i="1" s="1"/>
  <c r="AT1953" i="1"/>
  <c r="AR1953" i="1"/>
  <c r="AP1953" i="1" s="1"/>
  <c r="AR1950" i="1"/>
  <c r="AP1950" i="1" s="1"/>
  <c r="AT1950" i="1"/>
  <c r="AT1938" i="1"/>
  <c r="AR1938" i="1"/>
  <c r="AP1938" i="1" s="1"/>
  <c r="AT1934" i="1"/>
  <c r="AR1934" i="1"/>
  <c r="AP1934" i="1" s="1"/>
  <c r="AT1926" i="1"/>
  <c r="AR1926" i="1"/>
  <c r="AP1926" i="1" s="1"/>
  <c r="AT1921" i="1"/>
  <c r="AR1921" i="1"/>
  <c r="AP1921" i="1" s="1"/>
  <c r="AT1915" i="1"/>
  <c r="AR1915" i="1"/>
  <c r="AP1915" i="1" s="1"/>
  <c r="AR1913" i="1"/>
  <c r="AP1913" i="1" s="1"/>
  <c r="AT1913" i="1"/>
  <c r="AR1905" i="1"/>
  <c r="AP1905" i="1" s="1"/>
  <c r="AT1905" i="1"/>
  <c r="AR1902" i="1"/>
  <c r="AP1902" i="1" s="1"/>
  <c r="AT1902" i="1"/>
  <c r="AR1897" i="1"/>
  <c r="AP1897" i="1" s="1"/>
  <c r="AT1897" i="1"/>
  <c r="AR1886" i="1"/>
  <c r="AP1886" i="1" s="1"/>
  <c r="AT1886" i="1"/>
  <c r="AT1875" i="1"/>
  <c r="AR1875" i="1"/>
  <c r="AP1875" i="1" s="1"/>
  <c r="AT1870" i="1"/>
  <c r="AR1870" i="1"/>
  <c r="AP1870" i="1" s="1"/>
  <c r="AR1865" i="1"/>
  <c r="AP1865" i="1" s="1"/>
  <c r="AT1865" i="1"/>
  <c r="AR1857" i="1"/>
  <c r="AP1857" i="1" s="1"/>
  <c r="AT1857" i="1"/>
  <c r="AT1854" i="1"/>
  <c r="AR1854" i="1"/>
  <c r="AP1854" i="1" s="1"/>
  <c r="AT1849" i="1"/>
  <c r="AR1849" i="1"/>
  <c r="AP1849" i="1" s="1"/>
  <c r="AR1843" i="1"/>
  <c r="AP1843" i="1" s="1"/>
  <c r="AT1843" i="1"/>
  <c r="AR1830" i="1"/>
  <c r="AP1830" i="1" s="1"/>
  <c r="AT1830" i="1"/>
  <c r="AT1822" i="1"/>
  <c r="AR1822" i="1"/>
  <c r="AP1822" i="1" s="1"/>
  <c r="AR1818" i="1"/>
  <c r="AP1818" i="1" s="1"/>
  <c r="AT1818" i="1"/>
  <c r="AR1810" i="1"/>
  <c r="AP1810" i="1" s="1"/>
  <c r="AT1810" i="1"/>
  <c r="AT1806" i="1"/>
  <c r="AR1806" i="1"/>
  <c r="AP1806" i="1" s="1"/>
  <c r="AR1801" i="1"/>
  <c r="AP1801" i="1" s="1"/>
  <c r="AT1801" i="1"/>
  <c r="AR1798" i="1"/>
  <c r="AP1798" i="1" s="1"/>
  <c r="AT1798" i="1"/>
  <c r="AR1793" i="1"/>
  <c r="AP1793" i="1" s="1"/>
  <c r="AT1793" i="1"/>
  <c r="AT1790" i="1"/>
  <c r="AR1790" i="1"/>
  <c r="AP1790" i="1" s="1"/>
  <c r="AT1785" i="1"/>
  <c r="AR1785" i="1"/>
  <c r="AP1785" i="1" s="1"/>
  <c r="AR1770" i="1"/>
  <c r="AP1770" i="1" s="1"/>
  <c r="AT1770" i="1"/>
  <c r="AR1769" i="1"/>
  <c r="AP1769" i="1" s="1"/>
  <c r="AT1769" i="1"/>
  <c r="AR1763" i="1"/>
  <c r="AP1763" i="1" s="1"/>
  <c r="AT1763" i="1"/>
  <c r="AR1758" i="1"/>
  <c r="AP1758" i="1" s="1"/>
  <c r="AT1758" i="1"/>
  <c r="AT1753" i="1"/>
  <c r="AR1753" i="1"/>
  <c r="AP1753" i="1" s="1"/>
  <c r="AT1745" i="1"/>
  <c r="AR1745" i="1"/>
  <c r="AP1745" i="1" s="1"/>
  <c r="AT1742" i="1"/>
  <c r="AR1742" i="1"/>
  <c r="AP1742" i="1" s="1"/>
  <c r="AT1737" i="1"/>
  <c r="AR1737" i="1"/>
  <c r="AP1737" i="1" s="1"/>
  <c r="AR1734" i="1"/>
  <c r="AP1734" i="1" s="1"/>
  <c r="AT1734" i="1"/>
  <c r="AR1729" i="1"/>
  <c r="AP1729" i="1" s="1"/>
  <c r="AT1729" i="1"/>
  <c r="AT1721" i="1"/>
  <c r="AR1721" i="1"/>
  <c r="AP1721" i="1" s="1"/>
  <c r="AR1718" i="1"/>
  <c r="AP1718" i="1" s="1"/>
  <c r="AT1718" i="1"/>
  <c r="AR1710" i="1"/>
  <c r="AP1710" i="1" s="1"/>
  <c r="AT1710" i="1"/>
  <c r="AT1686" i="1"/>
  <c r="AR1686" i="1"/>
  <c r="AP1686" i="1" s="1"/>
  <c r="AT1678" i="1"/>
  <c r="AR1678" i="1"/>
  <c r="AP1678" i="1" s="1"/>
  <c r="AT1669" i="1"/>
  <c r="AR1669" i="1"/>
  <c r="AP1669" i="1" s="1"/>
  <c r="AR1667" i="1"/>
  <c r="AP1667" i="1" s="1"/>
  <c r="AT1667" i="1"/>
  <c r="AR1665" i="1"/>
  <c r="AP1665" i="1" s="1"/>
  <c r="AT1665" i="1"/>
  <c r="AR1662" i="1"/>
  <c r="AP1662" i="1" s="1"/>
  <c r="AT1662" i="1"/>
  <c r="AR1654" i="1"/>
  <c r="AP1654" i="1" s="1"/>
  <c r="AT1654" i="1"/>
  <c r="AT1646" i="1"/>
  <c r="AR1646" i="1"/>
  <c r="AP1646" i="1" s="1"/>
  <c r="AT1638" i="1"/>
  <c r="AR1638" i="1"/>
  <c r="AP1638" i="1" s="1"/>
  <c r="AR1633" i="1"/>
  <c r="AP1633" i="1" s="1"/>
  <c r="AT1633" i="1"/>
  <c r="AR1625" i="1"/>
  <c r="AP1625" i="1" s="1"/>
  <c r="AT1625" i="1"/>
  <c r="AR1623" i="1"/>
  <c r="AP1623" i="1" s="1"/>
  <c r="AT1623" i="1"/>
  <c r="AR1622" i="1"/>
  <c r="AP1622" i="1" s="1"/>
  <c r="AT1622" i="1"/>
  <c r="AT1617" i="1"/>
  <c r="AR1617" i="1"/>
  <c r="AP1617" i="1" s="1"/>
  <c r="AT1605" i="1"/>
  <c r="AR1605" i="1"/>
  <c r="AP1605" i="1" s="1"/>
  <c r="AR1601" i="1"/>
  <c r="AP1601" i="1" s="1"/>
  <c r="AT1601" i="1"/>
  <c r="AR1598" i="1"/>
  <c r="AP1598" i="1" s="1"/>
  <c r="AT1598" i="1"/>
  <c r="AR1596" i="1"/>
  <c r="AP1596" i="1" s="1"/>
  <c r="AT1596" i="1"/>
  <c r="AT1590" i="1"/>
  <c r="AR1590" i="1"/>
  <c r="AP1590" i="1" s="1"/>
  <c r="AR1585" i="1"/>
  <c r="AP1585" i="1" s="1"/>
  <c r="AT1585" i="1"/>
  <c r="AT1573" i="1"/>
  <c r="AR1573" i="1"/>
  <c r="AP1573" i="1" s="1"/>
  <c r="AR1566" i="1"/>
  <c r="AP1566" i="1" s="1"/>
  <c r="AT1566" i="1"/>
  <c r="AR1550" i="1"/>
  <c r="AP1550" i="1" s="1"/>
  <c r="AT1550" i="1"/>
  <c r="AR1542" i="1"/>
  <c r="AP1542" i="1" s="1"/>
  <c r="AT1542" i="1"/>
  <c r="AR1534" i="1"/>
  <c r="AP1534" i="1" s="1"/>
  <c r="AT1534" i="1"/>
  <c r="AT1513" i="1"/>
  <c r="AR1513" i="1"/>
  <c r="AP1513" i="1" s="1"/>
  <c r="AR1510" i="1"/>
  <c r="AP1510" i="1" s="1"/>
  <c r="AT1510" i="1"/>
  <c r="AR1498" i="1"/>
  <c r="AP1498" i="1" s="1"/>
  <c r="AT1498" i="1"/>
  <c r="AT1494" i="1"/>
  <c r="AR1494" i="1"/>
  <c r="AP1494" i="1" s="1"/>
  <c r="AT1482" i="1"/>
  <c r="AR1482" i="1"/>
  <c r="AP1482" i="1" s="1"/>
  <c r="AR1478" i="1"/>
  <c r="AP1478" i="1" s="1"/>
  <c r="AT1478" i="1"/>
  <c r="AR1473" i="1"/>
  <c r="AP1473" i="1" s="1"/>
  <c r="AT1473" i="1"/>
  <c r="AT1465" i="1"/>
  <c r="AR1465" i="1"/>
  <c r="AP1465" i="1" s="1"/>
  <c r="AT1463" i="1"/>
  <c r="AR1463" i="1"/>
  <c r="AP1463" i="1" s="1"/>
  <c r="AR1462" i="1"/>
  <c r="AP1462" i="1" s="1"/>
  <c r="AT1462" i="1"/>
  <c r="AT1461" i="1"/>
  <c r="AR1461" i="1"/>
  <c r="AP1461" i="1" s="1"/>
  <c r="AR1454" i="1"/>
  <c r="AP1454" i="1" s="1"/>
  <c r="AT1454" i="1"/>
  <c r="AR1441" i="1"/>
  <c r="AP1441" i="1" s="1"/>
  <c r="AT1441" i="1"/>
  <c r="AT1438" i="1"/>
  <c r="AR1438" i="1"/>
  <c r="AP1438" i="1" s="1"/>
  <c r="AT1422" i="1"/>
  <c r="AR1422" i="1"/>
  <c r="AP1422" i="1" s="1"/>
  <c r="AT1406" i="1"/>
  <c r="AR1406" i="1"/>
  <c r="AP1406" i="1" s="1"/>
  <c r="AR1401" i="1"/>
  <c r="AP1401" i="1" s="1"/>
  <c r="AT1401" i="1"/>
  <c r="AR1397" i="1"/>
  <c r="AP1397" i="1" s="1"/>
  <c r="AT1397" i="1"/>
  <c r="AR1382" i="1"/>
  <c r="AP1382" i="1" s="1"/>
  <c r="AT1382" i="1"/>
  <c r="AR1377" i="1"/>
  <c r="AP1377" i="1" s="1"/>
  <c r="AT1377" i="1"/>
  <c r="AR1366" i="1"/>
  <c r="AP1366" i="1" s="1"/>
  <c r="AT1366" i="1"/>
  <c r="AT1358" i="1"/>
  <c r="AR1358" i="1"/>
  <c r="AP1358" i="1" s="1"/>
  <c r="AT1353" i="1"/>
  <c r="AR1353" i="1"/>
  <c r="AP1353" i="1" s="1"/>
  <c r="AT1328" i="1"/>
  <c r="AR1328" i="1"/>
  <c r="AP1328" i="1" s="1"/>
  <c r="AT1321" i="1"/>
  <c r="AR1321" i="1"/>
  <c r="AP1321" i="1" s="1"/>
  <c r="AT1317" i="1"/>
  <c r="AR1317" i="1"/>
  <c r="AP1317" i="1" s="1"/>
  <c r="AR1318" i="1"/>
  <c r="AP1318" i="1" s="1"/>
  <c r="AT1318" i="1"/>
  <c r="AT1313" i="1"/>
  <c r="AR1313" i="1"/>
  <c r="AP1313" i="1" s="1"/>
  <c r="AR1294" i="1"/>
  <c r="AP1294" i="1" s="1"/>
  <c r="AT1294" i="1"/>
  <c r="AT1286" i="1"/>
  <c r="AR1286" i="1"/>
  <c r="AP1286" i="1" s="1"/>
  <c r="AR1281" i="1"/>
  <c r="AP1281" i="1" s="1"/>
  <c r="AT1281" i="1"/>
  <c r="AT1278" i="1"/>
  <c r="AR1278" i="1"/>
  <c r="AP1278" i="1" s="1"/>
  <c r="AT1270" i="1"/>
  <c r="AR1270" i="1"/>
  <c r="AP1270" i="1" s="1"/>
  <c r="AT1265" i="1"/>
  <c r="AR1265" i="1"/>
  <c r="AP1265" i="1" s="1"/>
  <c r="AT1255" i="1"/>
  <c r="AR1255" i="1"/>
  <c r="AP1255" i="1" s="1"/>
  <c r="AT1254" i="1"/>
  <c r="AR1254" i="1"/>
  <c r="AP1254" i="1" s="1"/>
  <c r="AT1249" i="1"/>
  <c r="AR1249" i="1"/>
  <c r="AP1249" i="1" s="1"/>
  <c r="AT1230" i="1"/>
  <c r="AR1230" i="1"/>
  <c r="AP1230" i="1" s="1"/>
  <c r="AT1229" i="1"/>
  <c r="AR1229" i="1"/>
  <c r="AP1229" i="1" s="1"/>
  <c r="AR1222" i="1"/>
  <c r="AP1222" i="1" s="1"/>
  <c r="AT1222" i="1"/>
  <c r="AR1217" i="1"/>
  <c r="AP1217" i="1" s="1"/>
  <c r="AT1217" i="1"/>
  <c r="AR1209" i="1"/>
  <c r="AP1209" i="1" s="1"/>
  <c r="AT1209" i="1"/>
  <c r="AR1193" i="1"/>
  <c r="AP1193" i="1" s="1"/>
  <c r="AT1193" i="1"/>
  <c r="AT1191" i="1"/>
  <c r="AR1191" i="1"/>
  <c r="AP1191" i="1" s="1"/>
  <c r="AT1185" i="1"/>
  <c r="AR1185" i="1"/>
  <c r="AP1185" i="1" s="1"/>
  <c r="AR1181" i="1"/>
  <c r="AP1181" i="1" s="1"/>
  <c r="AT1181" i="1"/>
  <c r="AR1146" i="1"/>
  <c r="AP1146" i="1" s="1"/>
  <c r="AT1146" i="1"/>
  <c r="AT1140" i="1"/>
  <c r="AR1140" i="1"/>
  <c r="AP1140" i="1" s="1"/>
  <c r="AT1133" i="1"/>
  <c r="AR1133" i="1"/>
  <c r="AP1133" i="1" s="1"/>
  <c r="AR1126" i="1"/>
  <c r="AP1126" i="1" s="1"/>
  <c r="AT1126" i="1"/>
  <c r="AT1101" i="1"/>
  <c r="AR1101" i="1"/>
  <c r="AP1101" i="1" s="1"/>
  <c r="AT1045" i="1"/>
  <c r="AR1045" i="1"/>
  <c r="AP1045" i="1" s="1"/>
  <c r="AT1012" i="1"/>
  <c r="AR1012" i="1"/>
  <c r="AP1012" i="1" s="1"/>
  <c r="AR1010" i="1"/>
  <c r="AP1010" i="1" s="1"/>
  <c r="AT1010" i="1"/>
  <c r="AR998" i="1"/>
  <c r="AP998" i="1" s="1"/>
  <c r="AT998" i="1"/>
  <c r="AT985" i="1"/>
  <c r="AR985" i="1"/>
  <c r="AP985" i="1" s="1"/>
  <c r="AR978" i="1"/>
  <c r="AP978" i="1" s="1"/>
  <c r="AT978" i="1"/>
  <c r="AR965" i="1"/>
  <c r="AP965" i="1" s="1"/>
  <c r="AT965" i="1"/>
  <c r="AT938" i="1"/>
  <c r="AR938" i="1"/>
  <c r="AP938" i="1" s="1"/>
  <c r="AT930" i="1"/>
  <c r="AR930" i="1"/>
  <c r="AP930" i="1" s="1"/>
  <c r="AT915" i="1"/>
  <c r="AR915" i="1"/>
  <c r="AP915" i="1" s="1"/>
  <c r="AR905" i="1"/>
  <c r="AP905" i="1" s="1"/>
  <c r="AT905" i="1"/>
  <c r="AR862" i="1"/>
  <c r="AP862" i="1" s="1"/>
  <c r="AT862" i="1"/>
  <c r="AR851" i="1"/>
  <c r="AP851" i="1" s="1"/>
  <c r="AT851" i="1"/>
  <c r="AR845" i="1"/>
  <c r="AP845" i="1" s="1"/>
  <c r="AT845" i="1"/>
  <c r="AT838" i="1"/>
  <c r="AR838" i="1"/>
  <c r="AP838" i="1" s="1"/>
  <c r="AT837" i="1"/>
  <c r="AR837" i="1"/>
  <c r="AP837" i="1" s="1"/>
  <c r="AR829" i="1"/>
  <c r="AP829" i="1" s="1"/>
  <c r="AT829" i="1"/>
  <c r="AR824" i="1"/>
  <c r="AP824" i="1" s="1"/>
  <c r="AT824" i="1"/>
  <c r="AR805" i="1"/>
  <c r="AP805" i="1" s="1"/>
  <c r="AT805" i="1"/>
  <c r="AT803" i="1"/>
  <c r="AR803" i="1"/>
  <c r="AP803" i="1" s="1"/>
  <c r="AT795" i="1"/>
  <c r="AR795" i="1"/>
  <c r="AP795" i="1" s="1"/>
  <c r="AT792" i="1"/>
  <c r="AR792" i="1"/>
  <c r="AP792" i="1" s="1"/>
  <c r="AR777" i="1"/>
  <c r="AP777" i="1" s="1"/>
  <c r="AT777" i="1"/>
  <c r="AT769" i="1"/>
  <c r="AR769" i="1"/>
  <c r="AP769" i="1" s="1"/>
  <c r="AR765" i="1"/>
  <c r="AP765" i="1" s="1"/>
  <c r="AT765" i="1"/>
  <c r="AR757" i="1"/>
  <c r="AP757" i="1" s="1"/>
  <c r="AT757" i="1"/>
  <c r="AT738" i="1"/>
  <c r="AR738" i="1"/>
  <c r="AP738" i="1" s="1"/>
  <c r="AR725" i="1"/>
  <c r="AP725" i="1" s="1"/>
  <c r="AT725" i="1"/>
  <c r="AR718" i="1"/>
  <c r="AP718" i="1" s="1"/>
  <c r="AT718" i="1"/>
  <c r="AR706" i="1"/>
  <c r="AP706" i="1" s="1"/>
  <c r="AT706" i="1"/>
  <c r="AT697" i="1"/>
  <c r="AR697" i="1"/>
  <c r="AP697" i="1" s="1"/>
  <c r="AT686" i="1"/>
  <c r="AR686" i="1"/>
  <c r="AP686" i="1" s="1"/>
  <c r="AT678" i="1"/>
  <c r="AR678" i="1"/>
  <c r="AP678" i="1" s="1"/>
  <c r="AT673" i="1"/>
  <c r="AR673" i="1"/>
  <c r="AP673" i="1" s="1"/>
  <c r="AT646" i="1"/>
  <c r="AR646" i="1"/>
  <c r="AP646" i="1" s="1"/>
  <c r="AR643" i="1"/>
  <c r="AP643" i="1" s="1"/>
  <c r="AT643" i="1"/>
  <c r="AT637" i="1"/>
  <c r="AR637" i="1"/>
  <c r="AP637" i="1" s="1"/>
  <c r="AR634" i="1"/>
  <c r="AP634" i="1" s="1"/>
  <c r="AT634" i="1"/>
  <c r="AR632" i="1"/>
  <c r="AP632" i="1" s="1"/>
  <c r="AT632" i="1"/>
  <c r="AR630" i="1"/>
  <c r="AP630" i="1" s="1"/>
  <c r="AT630" i="1"/>
  <c r="AR617" i="1"/>
  <c r="AP617" i="1" s="1"/>
  <c r="AT617" i="1"/>
  <c r="AR608" i="1"/>
  <c r="AP608" i="1" s="1"/>
  <c r="AT608" i="1"/>
  <c r="AR593" i="1"/>
  <c r="AP593" i="1" s="1"/>
  <c r="AT593" i="1"/>
  <c r="AT591" i="1"/>
  <c r="AR591" i="1"/>
  <c r="AP591" i="1" s="1"/>
  <c r="AR577" i="1"/>
  <c r="AP577" i="1" s="1"/>
  <c r="AT577" i="1"/>
  <c r="AR569" i="1"/>
  <c r="AP569" i="1" s="1"/>
  <c r="AT569" i="1"/>
  <c r="AT561" i="1"/>
  <c r="AR561" i="1"/>
  <c r="AP561" i="1" s="1"/>
  <c r="AT548" i="1"/>
  <c r="AR548" i="1"/>
  <c r="AP548" i="1" s="1"/>
  <c r="AR545" i="1"/>
  <c r="AP545" i="1" s="1"/>
  <c r="AT545" i="1"/>
  <c r="AR530" i="1"/>
  <c r="AP530" i="1" s="1"/>
  <c r="AT530" i="1"/>
  <c r="AT527" i="1"/>
  <c r="AR527" i="1"/>
  <c r="AP527" i="1" s="1"/>
  <c r="AR525" i="1"/>
  <c r="AP525" i="1" s="1"/>
  <c r="AT525" i="1"/>
  <c r="AR524" i="1"/>
  <c r="AP524" i="1" s="1"/>
  <c r="AT524" i="1"/>
  <c r="AT518" i="1"/>
  <c r="AR518" i="1"/>
  <c r="AP518" i="1" s="1"/>
  <c r="AT515" i="1"/>
  <c r="AR515" i="1"/>
  <c r="AP515" i="1" s="1"/>
  <c r="AT497" i="1"/>
  <c r="AR497" i="1"/>
  <c r="AP497" i="1" s="1"/>
  <c r="AR489" i="1"/>
  <c r="AP489" i="1" s="1"/>
  <c r="AT489" i="1"/>
  <c r="AT486" i="1"/>
  <c r="AR486" i="1"/>
  <c r="AP486" i="1" s="1"/>
  <c r="AT474" i="1"/>
  <c r="AR474" i="1"/>
  <c r="AP474" i="1" s="1"/>
  <c r="AT461" i="1"/>
  <c r="AR461" i="1"/>
  <c r="AP461" i="1" s="1"/>
  <c r="AT454" i="1"/>
  <c r="AR454" i="1"/>
  <c r="AP454" i="1" s="1"/>
  <c r="AR442" i="1"/>
  <c r="AP442" i="1" s="1"/>
  <c r="AT442" i="1"/>
  <c r="AR440" i="1"/>
  <c r="AP440" i="1" s="1"/>
  <c r="AT440" i="1"/>
  <c r="AR421" i="1"/>
  <c r="AP421" i="1" s="1"/>
  <c r="AT421" i="1"/>
  <c r="AT419" i="1"/>
  <c r="AR419" i="1"/>
  <c r="AP419" i="1" s="1"/>
  <c r="AT416" i="1"/>
  <c r="AR416" i="1"/>
  <c r="AP416" i="1" s="1"/>
  <c r="AR408" i="1"/>
  <c r="AP408" i="1" s="1"/>
  <c r="AT408" i="1"/>
  <c r="AT396" i="1"/>
  <c r="AR396" i="1"/>
  <c r="AP396" i="1" s="1"/>
  <c r="AT390" i="1"/>
  <c r="AR390" i="1"/>
  <c r="AP390" i="1" s="1"/>
  <c r="AR379" i="1"/>
  <c r="AP379" i="1" s="1"/>
  <c r="AT379" i="1"/>
  <c r="AT374" i="1"/>
  <c r="AR374" i="1"/>
  <c r="AP374" i="1" s="1"/>
  <c r="AR370" i="1"/>
  <c r="AP370" i="1" s="1"/>
  <c r="AT370" i="1"/>
  <c r="AT369" i="1"/>
  <c r="AR369" i="1"/>
  <c r="AP369" i="1" s="1"/>
  <c r="AR367" i="1"/>
  <c r="AP367" i="1" s="1"/>
  <c r="AT367" i="1"/>
  <c r="AT357" i="1"/>
  <c r="AR357" i="1"/>
  <c r="AP357" i="1" s="1"/>
  <c r="AR355" i="1"/>
  <c r="AP355" i="1" s="1"/>
  <c r="AT355" i="1"/>
  <c r="AT353" i="1"/>
  <c r="AR353" i="1"/>
  <c r="AP353" i="1" s="1"/>
  <c r="AT349" i="1"/>
  <c r="AR349" i="1"/>
  <c r="AP349" i="1" s="1"/>
  <c r="AT347" i="1"/>
  <c r="AR347" i="1"/>
  <c r="AP347" i="1" s="1"/>
  <c r="AR333" i="1"/>
  <c r="AP333" i="1" s="1"/>
  <c r="AT333" i="1"/>
  <c r="AR309" i="1"/>
  <c r="AP309" i="1" s="1"/>
  <c r="AT309" i="1"/>
  <c r="AR293" i="1"/>
  <c r="AP293" i="1" s="1"/>
  <c r="AT293" i="1"/>
  <c r="AR255" i="1"/>
  <c r="AP255" i="1" s="1"/>
  <c r="AT255" i="1"/>
  <c r="AR244" i="1"/>
  <c r="AP244" i="1" s="1"/>
  <c r="AT244" i="1"/>
  <c r="AR236" i="1"/>
  <c r="AP236" i="1" s="1"/>
  <c r="AT236" i="1"/>
  <c r="AT231" i="1"/>
  <c r="AR231" i="1"/>
  <c r="AP231" i="1" s="1"/>
  <c r="AT198" i="1"/>
  <c r="AR198" i="1"/>
  <c r="AP198" i="1" s="1"/>
  <c r="AT189" i="1"/>
  <c r="AR189" i="1"/>
  <c r="AP189" i="1" s="1"/>
  <c r="AR183" i="1"/>
  <c r="AP183" i="1" s="1"/>
  <c r="AT183" i="1"/>
  <c r="AT182" i="1"/>
  <c r="AR182" i="1"/>
  <c r="AP182" i="1" s="1"/>
  <c r="AR169" i="1"/>
  <c r="AP169" i="1" s="1"/>
  <c r="AT169" i="1"/>
  <c r="AT161" i="1"/>
  <c r="AR161" i="1"/>
  <c r="AP161" i="1" s="1"/>
  <c r="AR143" i="1"/>
  <c r="AP143" i="1" s="1"/>
  <c r="AT143" i="1"/>
  <c r="AT142" i="1"/>
  <c r="AR142" i="1"/>
  <c r="AP142" i="1" s="1"/>
  <c r="AR126" i="1"/>
  <c r="AP126" i="1" s="1"/>
  <c r="AT126" i="1"/>
  <c r="AT121" i="1"/>
  <c r="AR121" i="1"/>
  <c r="AP121" i="1" s="1"/>
  <c r="AT118" i="1"/>
  <c r="AR118" i="1"/>
  <c r="AP118" i="1" s="1"/>
  <c r="AT103" i="1"/>
  <c r="AR103" i="1"/>
  <c r="AP103" i="1" s="1"/>
  <c r="AT101" i="1"/>
  <c r="AR101" i="1"/>
  <c r="AP101" i="1" s="1"/>
  <c r="AR95" i="1"/>
  <c r="AP95" i="1" s="1"/>
  <c r="AT95" i="1"/>
  <c r="AR57" i="1"/>
  <c r="AP57" i="1" s="1"/>
  <c r="AT57" i="1"/>
  <c r="AR54" i="1"/>
  <c r="AP54" i="1" s="1"/>
  <c r="AT54" i="1"/>
  <c r="AR47" i="1"/>
  <c r="AP47" i="1" s="1"/>
  <c r="AT47" i="1"/>
  <c r="AR39" i="1"/>
  <c r="AP39" i="1" s="1"/>
  <c r="AT39" i="1"/>
  <c r="AT38" i="1"/>
  <c r="AR38" i="1"/>
  <c r="AP38" i="1" s="1"/>
  <c r="AR31" i="1"/>
  <c r="AP31" i="1" s="1"/>
  <c r="AT31" i="1"/>
  <c r="I29" i="1"/>
  <c r="K22" i="1" s="1"/>
  <c r="K32" i="1"/>
  <c r="B13" i="1" s="1"/>
  <c r="AR5001" i="1"/>
  <c r="AP5001" i="1" s="1"/>
  <c r="AT5001" i="1"/>
  <c r="AR4999" i="1"/>
  <c r="AP4999" i="1" s="1"/>
  <c r="AT4999" i="1"/>
  <c r="AR4994" i="1"/>
  <c r="AP4994" i="1" s="1"/>
  <c r="AT4994" i="1"/>
  <c r="AR4978" i="1"/>
  <c r="AP4978" i="1" s="1"/>
  <c r="AT4978" i="1"/>
  <c r="AT4959" i="1"/>
  <c r="AR4959" i="1"/>
  <c r="AP4959" i="1" s="1"/>
  <c r="AT4938" i="1"/>
  <c r="AR4938" i="1"/>
  <c r="AP4938" i="1" s="1"/>
  <c r="AR4931" i="1"/>
  <c r="AP4931" i="1" s="1"/>
  <c r="AT4931" i="1"/>
  <c r="AR4926" i="1"/>
  <c r="AP4926" i="1" s="1"/>
  <c r="AT4926" i="1"/>
  <c r="AR4915" i="1"/>
  <c r="AP4915" i="1" s="1"/>
  <c r="AT4915" i="1"/>
  <c r="AT4907" i="1"/>
  <c r="AR4907" i="1"/>
  <c r="AP4907" i="1" s="1"/>
  <c r="AT4902" i="1"/>
  <c r="AR4902" i="1"/>
  <c r="AP4902" i="1" s="1"/>
  <c r="AT4895" i="1"/>
  <c r="AR4895" i="1"/>
  <c r="AP4895" i="1" s="1"/>
  <c r="AR4890" i="1"/>
  <c r="AP4890" i="1" s="1"/>
  <c r="AT4890" i="1"/>
  <c r="AR4874" i="1"/>
  <c r="AP4874" i="1" s="1"/>
  <c r="AT4874" i="1"/>
  <c r="AR4862" i="1"/>
  <c r="AP4862" i="1" s="1"/>
  <c r="AT4862" i="1"/>
  <c r="AR4857" i="1"/>
  <c r="AP4857" i="1" s="1"/>
  <c r="AT4857" i="1"/>
  <c r="AR4843" i="1"/>
  <c r="AP4843" i="1" s="1"/>
  <c r="AT4843" i="1"/>
  <c r="AR4831" i="1"/>
  <c r="AP4831" i="1" s="1"/>
  <c r="AT4831" i="1"/>
  <c r="AT4830" i="1"/>
  <c r="AR4830" i="1"/>
  <c r="AP4830" i="1" s="1"/>
  <c r="AR4820" i="1"/>
  <c r="AP4820" i="1" s="1"/>
  <c r="AT4820" i="1"/>
  <c r="AR4811" i="1"/>
  <c r="AP4811" i="1" s="1"/>
  <c r="AT4811" i="1"/>
  <c r="AT4803" i="1"/>
  <c r="AR4803" i="1"/>
  <c r="AP4803" i="1" s="1"/>
  <c r="AR4799" i="1"/>
  <c r="AP4799" i="1" s="1"/>
  <c r="AT4799" i="1"/>
  <c r="AR4786" i="1"/>
  <c r="AP4786" i="1" s="1"/>
  <c r="AT4786" i="1"/>
  <c r="AR4783" i="1"/>
  <c r="AP4783" i="1" s="1"/>
  <c r="AT4783" i="1"/>
  <c r="AT4774" i="1"/>
  <c r="AR4774" i="1"/>
  <c r="AP4774" i="1" s="1"/>
  <c r="AR4762" i="1"/>
  <c r="AP4762" i="1" s="1"/>
  <c r="AT4762" i="1"/>
  <c r="AT4751" i="1"/>
  <c r="AR4751" i="1"/>
  <c r="AP4751" i="1" s="1"/>
  <c r="AT4749" i="1"/>
  <c r="AR4749" i="1"/>
  <c r="AP4749" i="1" s="1"/>
  <c r="AR4735" i="1"/>
  <c r="AP4735" i="1" s="1"/>
  <c r="AT4735" i="1"/>
  <c r="AT4717" i="1"/>
  <c r="AR4717" i="1"/>
  <c r="AP4717" i="1" s="1"/>
  <c r="AR4699" i="1"/>
  <c r="AP4699" i="1" s="1"/>
  <c r="AT4699" i="1"/>
  <c r="AR4694" i="1"/>
  <c r="AP4694" i="1" s="1"/>
  <c r="AT4694" i="1"/>
  <c r="AT4688" i="1"/>
  <c r="AR4688" i="1"/>
  <c r="AP4688" i="1" s="1"/>
  <c r="AR4681" i="1"/>
  <c r="AP4681" i="1" s="1"/>
  <c r="AT4681" i="1"/>
  <c r="AR4679" i="1"/>
  <c r="AP4679" i="1" s="1"/>
  <c r="AT4679" i="1"/>
  <c r="AT4670" i="1"/>
  <c r="AR4670" i="1"/>
  <c r="AP4670" i="1" s="1"/>
  <c r="AT4665" i="1"/>
  <c r="AR4665" i="1"/>
  <c r="AP4665" i="1" s="1"/>
  <c r="AR4659" i="1"/>
  <c r="AP4659" i="1" s="1"/>
  <c r="AT4659" i="1"/>
  <c r="AT4654" i="1"/>
  <c r="AR4654" i="1"/>
  <c r="AP4654" i="1" s="1"/>
  <c r="AR4642" i="1"/>
  <c r="AP4642" i="1" s="1"/>
  <c r="AT4642" i="1"/>
  <c r="AR4637" i="1"/>
  <c r="AP4637" i="1" s="1"/>
  <c r="AT4637" i="1"/>
  <c r="AT4627" i="1"/>
  <c r="AR4627" i="1"/>
  <c r="AP4627" i="1" s="1"/>
  <c r="AR4623" i="1"/>
  <c r="AP4623" i="1" s="1"/>
  <c r="AT4623" i="1"/>
  <c r="AT4607" i="1"/>
  <c r="AR4607" i="1"/>
  <c r="AP4607" i="1" s="1"/>
  <c r="AT4603" i="1"/>
  <c r="AR4603" i="1"/>
  <c r="AP4603" i="1" s="1"/>
  <c r="AT4597" i="1"/>
  <c r="AR4597" i="1"/>
  <c r="AP4597" i="1" s="1"/>
  <c r="AR4587" i="1"/>
  <c r="AP4587" i="1" s="1"/>
  <c r="AT4587" i="1"/>
  <c r="AT4563" i="1"/>
  <c r="AR4563" i="1"/>
  <c r="AP4563" i="1" s="1"/>
  <c r="AR4558" i="1"/>
  <c r="AP4558" i="1" s="1"/>
  <c r="AT4558" i="1"/>
  <c r="AT4553" i="1"/>
  <c r="AR4553" i="1"/>
  <c r="AP4553" i="1" s="1"/>
  <c r="AR4535" i="1"/>
  <c r="AP4535" i="1" s="1"/>
  <c r="AT4535" i="1"/>
  <c r="AR4534" i="1"/>
  <c r="AP4534" i="1" s="1"/>
  <c r="AT4534" i="1"/>
  <c r="AR4531" i="1"/>
  <c r="AP4531" i="1" s="1"/>
  <c r="AT4531" i="1"/>
  <c r="AR4518" i="1"/>
  <c r="AP4518" i="1" s="1"/>
  <c r="AT4518" i="1"/>
  <c r="AT4515" i="1"/>
  <c r="AR4515" i="1"/>
  <c r="AP4515" i="1" s="1"/>
  <c r="AR4502" i="1"/>
  <c r="AP4502" i="1" s="1"/>
  <c r="AT4502" i="1"/>
  <c r="AT4494" i="1"/>
  <c r="AR4494" i="1"/>
  <c r="AP4494" i="1" s="1"/>
  <c r="AT4486" i="1"/>
  <c r="AR4486" i="1"/>
  <c r="AP4486" i="1" s="1"/>
  <c r="AT4484" i="1"/>
  <c r="AR4484" i="1"/>
  <c r="AP4484" i="1" s="1"/>
  <c r="AR4478" i="1"/>
  <c r="AP4478" i="1" s="1"/>
  <c r="AT4478" i="1"/>
  <c r="AT4474" i="1"/>
  <c r="AR4474" i="1"/>
  <c r="AP4474" i="1" s="1"/>
  <c r="AT4463" i="1"/>
  <c r="AR4463" i="1"/>
  <c r="AP4463" i="1" s="1"/>
  <c r="AT4459" i="1"/>
  <c r="AR4459" i="1"/>
  <c r="AP4459" i="1" s="1"/>
  <c r="AR4439" i="1"/>
  <c r="AP4439" i="1" s="1"/>
  <c r="AT4439" i="1"/>
  <c r="AT4436" i="1"/>
  <c r="AR4436" i="1"/>
  <c r="AP4436" i="1" s="1"/>
  <c r="AT4435" i="1"/>
  <c r="AR4435" i="1"/>
  <c r="AP4435" i="1" s="1"/>
  <c r="AT4431" i="1"/>
  <c r="AR4431" i="1"/>
  <c r="AP4431" i="1" s="1"/>
  <c r="AT4419" i="1"/>
  <c r="AR4419" i="1"/>
  <c r="AP4419" i="1" s="1"/>
  <c r="AR4418" i="1"/>
  <c r="AP4418" i="1" s="1"/>
  <c r="AT4418" i="1"/>
  <c r="AR4414" i="1"/>
  <c r="AP4414" i="1" s="1"/>
  <c r="AT4414" i="1"/>
  <c r="AT4406" i="1"/>
  <c r="AR4406" i="1"/>
  <c r="AP4406" i="1" s="1"/>
  <c r="AT4403" i="1"/>
  <c r="AR4403" i="1"/>
  <c r="AP4403" i="1" s="1"/>
  <c r="AR4395" i="1"/>
  <c r="AP4395" i="1" s="1"/>
  <c r="AT4395" i="1"/>
  <c r="AR4387" i="1"/>
  <c r="AP4387" i="1" s="1"/>
  <c r="AT4387" i="1"/>
  <c r="AT4379" i="1"/>
  <c r="AR4379" i="1"/>
  <c r="AP4379" i="1" s="1"/>
  <c r="AT4364" i="1"/>
  <c r="AR4364" i="1"/>
  <c r="AP4364" i="1" s="1"/>
  <c r="AR4360" i="1"/>
  <c r="AP4360" i="1" s="1"/>
  <c r="AT4360" i="1"/>
  <c r="AR4342" i="1"/>
  <c r="AP4342" i="1" s="1"/>
  <c r="AT4342" i="1"/>
  <c r="AT4340" i="1"/>
  <c r="AR4340" i="1"/>
  <c r="AP4340" i="1" s="1"/>
  <c r="AR4337" i="1"/>
  <c r="AP4337" i="1" s="1"/>
  <c r="AT4337" i="1"/>
  <c r="AT4331" i="1"/>
  <c r="AR4331" i="1"/>
  <c r="AP4331" i="1" s="1"/>
  <c r="AR4306" i="1"/>
  <c r="AP4306" i="1" s="1"/>
  <c r="AT4306" i="1"/>
  <c r="AR4303" i="1"/>
  <c r="AP4303" i="1" s="1"/>
  <c r="AT4303" i="1"/>
  <c r="AR4302" i="1"/>
  <c r="AP4302" i="1" s="1"/>
  <c r="AT4302" i="1"/>
  <c r="AR4296" i="1"/>
  <c r="AP4296" i="1" s="1"/>
  <c r="AT4296" i="1"/>
  <c r="AR4294" i="1"/>
  <c r="AP4294" i="1" s="1"/>
  <c r="AT4294" i="1"/>
  <c r="AT4289" i="1"/>
  <c r="AR4289" i="1"/>
  <c r="AP4289" i="1" s="1"/>
  <c r="AR4282" i="1"/>
  <c r="AP4282" i="1" s="1"/>
  <c r="AT4282" i="1"/>
  <c r="AR4274" i="1"/>
  <c r="AP4274" i="1" s="1"/>
  <c r="AT4274" i="1"/>
  <c r="AT4271" i="1"/>
  <c r="AR4271" i="1"/>
  <c r="AP4271" i="1" s="1"/>
  <c r="AR4266" i="1"/>
  <c r="AP4266" i="1" s="1"/>
  <c r="AT4266" i="1"/>
  <c r="AR4263" i="1"/>
  <c r="AP4263" i="1" s="1"/>
  <c r="AT4263" i="1"/>
  <c r="AT4258" i="1"/>
  <c r="AR4258" i="1"/>
  <c r="AP4258" i="1" s="1"/>
  <c r="AT4254" i="1"/>
  <c r="AR4254" i="1"/>
  <c r="AP4254" i="1" s="1"/>
  <c r="AR4250" i="1"/>
  <c r="AP4250" i="1" s="1"/>
  <c r="AT4250" i="1"/>
  <c r="AT4240" i="1"/>
  <c r="AR4240" i="1"/>
  <c r="AP4240" i="1" s="1"/>
  <c r="AR4239" i="1"/>
  <c r="AP4239" i="1" s="1"/>
  <c r="AT4239" i="1"/>
  <c r="AT4233" i="1"/>
  <c r="AR4233" i="1"/>
  <c r="AP4233" i="1" s="1"/>
  <c r="AR4227" i="1"/>
  <c r="AP4227" i="1" s="1"/>
  <c r="AT4227" i="1"/>
  <c r="AT4225" i="1"/>
  <c r="AR4225" i="1"/>
  <c r="AP4225" i="1" s="1"/>
  <c r="AR4222" i="1"/>
  <c r="AP4222" i="1" s="1"/>
  <c r="AT4222" i="1"/>
  <c r="AR4219" i="1"/>
  <c r="AP4219" i="1" s="1"/>
  <c r="AT4219" i="1"/>
  <c r="AR4203" i="1"/>
  <c r="AP4203" i="1" s="1"/>
  <c r="AT4203" i="1"/>
  <c r="AT4195" i="1"/>
  <c r="AR4195" i="1"/>
  <c r="AP4195" i="1" s="1"/>
  <c r="AT4188" i="1"/>
  <c r="AR4188" i="1"/>
  <c r="AP4188" i="1" s="1"/>
  <c r="AT4186" i="1"/>
  <c r="AR4186" i="1"/>
  <c r="AP4186" i="1" s="1"/>
  <c r="AR4185" i="1"/>
  <c r="AP4185" i="1" s="1"/>
  <c r="AT4185" i="1"/>
  <c r="AT4184" i="1"/>
  <c r="AR4184" i="1"/>
  <c r="AP4184" i="1" s="1"/>
  <c r="AR4177" i="1"/>
  <c r="AP4177" i="1" s="1"/>
  <c r="AT4177" i="1"/>
  <c r="AT4176" i="1"/>
  <c r="AR4176" i="1"/>
  <c r="AP4176" i="1" s="1"/>
  <c r="AT4172" i="1"/>
  <c r="AR4172" i="1"/>
  <c r="AP4172" i="1" s="1"/>
  <c r="AR4163" i="1"/>
  <c r="AP4163" i="1" s="1"/>
  <c r="AT4163" i="1"/>
  <c r="AT4160" i="1"/>
  <c r="AR4160" i="1"/>
  <c r="AP4160" i="1" s="1"/>
  <c r="AR4158" i="1"/>
  <c r="AP4158" i="1" s="1"/>
  <c r="AT4158" i="1"/>
  <c r="AR4147" i="1"/>
  <c r="AP4147" i="1" s="1"/>
  <c r="AT4147" i="1"/>
  <c r="AT4139" i="1"/>
  <c r="AR4139" i="1"/>
  <c r="AP4139" i="1" s="1"/>
  <c r="AR4122" i="1"/>
  <c r="AP4122" i="1" s="1"/>
  <c r="AT4122" i="1"/>
  <c r="AT4116" i="1"/>
  <c r="AR4116" i="1"/>
  <c r="AP4116" i="1" s="1"/>
  <c r="AT4115" i="1"/>
  <c r="AR4115" i="1"/>
  <c r="AP4115" i="1" s="1"/>
  <c r="AR4107" i="1"/>
  <c r="AP4107" i="1" s="1"/>
  <c r="AT4107" i="1"/>
  <c r="AR4094" i="1"/>
  <c r="AP4094" i="1" s="1"/>
  <c r="AT4094" i="1"/>
  <c r="AR4086" i="1"/>
  <c r="AP4086" i="1" s="1"/>
  <c r="AT4086" i="1"/>
  <c r="AT4084" i="1"/>
  <c r="AR4084" i="1"/>
  <c r="AP4084" i="1" s="1"/>
  <c r="AT4070" i="1"/>
  <c r="AR4070" i="1"/>
  <c r="AP4070" i="1" s="1"/>
  <c r="AR4056" i="1"/>
  <c r="AP4056" i="1" s="1"/>
  <c r="AT4056" i="1"/>
  <c r="AR4052" i="1"/>
  <c r="AP4052" i="1" s="1"/>
  <c r="AT4052" i="1"/>
  <c r="AR4031" i="1"/>
  <c r="AP4031" i="1" s="1"/>
  <c r="AT4031" i="1"/>
  <c r="AR4023" i="1"/>
  <c r="AP4023" i="1" s="1"/>
  <c r="AT4023" i="1"/>
  <c r="AR4021" i="1"/>
  <c r="AP4021" i="1" s="1"/>
  <c r="AT4021" i="1"/>
  <c r="AR4015" i="1"/>
  <c r="AP4015" i="1" s="1"/>
  <c r="AT4015" i="1"/>
  <c r="AR4002" i="1"/>
  <c r="AP4002" i="1" s="1"/>
  <c r="AT4002" i="1"/>
  <c r="AR4000" i="1"/>
  <c r="AP4000" i="1" s="1"/>
  <c r="AT4000" i="1"/>
  <c r="AT3996" i="1"/>
  <c r="AR3996" i="1"/>
  <c r="AP3996" i="1" s="1"/>
  <c r="AR3994" i="1"/>
  <c r="AP3994" i="1" s="1"/>
  <c r="AT3994" i="1"/>
  <c r="AR3982" i="1"/>
  <c r="AP3982" i="1" s="1"/>
  <c r="AT3982" i="1"/>
  <c r="AT3975" i="1"/>
  <c r="AR3975" i="1"/>
  <c r="AP3975" i="1" s="1"/>
  <c r="AT3970" i="1"/>
  <c r="AR3970" i="1"/>
  <c r="AP3970" i="1" s="1"/>
  <c r="AT3967" i="1"/>
  <c r="AR3967" i="1"/>
  <c r="AP3967" i="1" s="1"/>
  <c r="AR3962" i="1"/>
  <c r="AP3962" i="1" s="1"/>
  <c r="AT3962" i="1"/>
  <c r="AT3959" i="1"/>
  <c r="AR3959" i="1"/>
  <c r="AP3959" i="1" s="1"/>
  <c r="AR3951" i="1"/>
  <c r="AP3951" i="1" s="1"/>
  <c r="AT3951" i="1"/>
  <c r="AR3938" i="1"/>
  <c r="AP3938" i="1" s="1"/>
  <c r="AT3938" i="1"/>
  <c r="AT3929" i="1"/>
  <c r="AR3929" i="1"/>
  <c r="AP3929" i="1" s="1"/>
  <c r="AR3927" i="1"/>
  <c r="AP3927" i="1" s="1"/>
  <c r="AT3927" i="1"/>
  <c r="AR3922" i="1"/>
  <c r="AP3922" i="1" s="1"/>
  <c r="AT3922" i="1"/>
  <c r="AT3919" i="1"/>
  <c r="AR3919" i="1"/>
  <c r="AP3919" i="1" s="1"/>
  <c r="AR3918" i="1"/>
  <c r="AP3918" i="1" s="1"/>
  <c r="AT3918" i="1"/>
  <c r="AR3912" i="1"/>
  <c r="AP3912" i="1" s="1"/>
  <c r="AT3912" i="1"/>
  <c r="AR3895" i="1"/>
  <c r="AP3895" i="1" s="1"/>
  <c r="AT3895" i="1"/>
  <c r="AR3894" i="1"/>
  <c r="AP3894" i="1" s="1"/>
  <c r="AT3894" i="1"/>
  <c r="AR3890" i="1"/>
  <c r="AP3890" i="1" s="1"/>
  <c r="AT3890" i="1"/>
  <c r="AR3866" i="1"/>
  <c r="AP3866" i="1" s="1"/>
  <c r="AT3866" i="1"/>
  <c r="AR3858" i="1"/>
  <c r="AP3858" i="1" s="1"/>
  <c r="AT3858" i="1"/>
  <c r="AR3856" i="1"/>
  <c r="AP3856" i="1" s="1"/>
  <c r="AT3856" i="1"/>
  <c r="AT3839" i="1"/>
  <c r="AR3839" i="1"/>
  <c r="AP3839" i="1" s="1"/>
  <c r="AT3830" i="1"/>
  <c r="AR3830" i="1"/>
  <c r="AP3830" i="1" s="1"/>
  <c r="AR3827" i="1"/>
  <c r="AP3827" i="1" s="1"/>
  <c r="AT3827" i="1"/>
  <c r="AR3815" i="1"/>
  <c r="AP3815" i="1" s="1"/>
  <c r="AT3815" i="1"/>
  <c r="AT3802" i="1"/>
  <c r="AR3802" i="1"/>
  <c r="AP3802" i="1" s="1"/>
  <c r="AR3794" i="1"/>
  <c r="AP3794" i="1" s="1"/>
  <c r="AT3794" i="1"/>
  <c r="AR3791" i="1"/>
  <c r="AP3791" i="1" s="1"/>
  <c r="AT3791" i="1"/>
  <c r="AT3790" i="1"/>
  <c r="AR3790" i="1"/>
  <c r="AP3790" i="1" s="1"/>
  <c r="AR3786" i="1"/>
  <c r="AP3786" i="1" s="1"/>
  <c r="AT3786" i="1"/>
  <c r="AR3778" i="1"/>
  <c r="AP3778" i="1" s="1"/>
  <c r="AT3778" i="1"/>
  <c r="AR3762" i="1"/>
  <c r="AP3762" i="1" s="1"/>
  <c r="AT3762" i="1"/>
  <c r="AR3743" i="1"/>
  <c r="AP3743" i="1" s="1"/>
  <c r="AT3743" i="1"/>
  <c r="AR3730" i="1"/>
  <c r="AP3730" i="1" s="1"/>
  <c r="AT3730" i="1"/>
  <c r="AT3727" i="1"/>
  <c r="AR3727" i="1"/>
  <c r="AP3727" i="1" s="1"/>
  <c r="AT3714" i="1"/>
  <c r="AR3714" i="1"/>
  <c r="AP3714" i="1" s="1"/>
  <c r="AR3710" i="1"/>
  <c r="AP3710" i="1" s="1"/>
  <c r="AT3710" i="1"/>
  <c r="AR3707" i="1"/>
  <c r="AP3707" i="1" s="1"/>
  <c r="AT3707" i="1"/>
  <c r="AR3703" i="1"/>
  <c r="AP3703" i="1" s="1"/>
  <c r="AT3703" i="1"/>
  <c r="AR3698" i="1"/>
  <c r="AP3698" i="1" s="1"/>
  <c r="AT3698" i="1"/>
  <c r="AT3692" i="1"/>
  <c r="AR3692" i="1"/>
  <c r="AP3692" i="1" s="1"/>
  <c r="AR3680" i="1"/>
  <c r="AP3680" i="1" s="1"/>
  <c r="AT3680" i="1"/>
  <c r="AT3664" i="1"/>
  <c r="AR3664" i="1"/>
  <c r="AP3664" i="1" s="1"/>
  <c r="AR3653" i="1"/>
  <c r="AP3653" i="1" s="1"/>
  <c r="AT3653" i="1"/>
  <c r="AT3651" i="1"/>
  <c r="AR3651" i="1"/>
  <c r="AP3651" i="1" s="1"/>
  <c r="AT3639" i="1"/>
  <c r="AR3639" i="1"/>
  <c r="AP3639" i="1" s="1"/>
  <c r="AR3633" i="1"/>
  <c r="AP3633" i="1" s="1"/>
  <c r="AT3633" i="1"/>
  <c r="AR3579" i="1"/>
  <c r="AP3579" i="1" s="1"/>
  <c r="AT3579" i="1"/>
  <c r="AT3575" i="1"/>
  <c r="AR3575" i="1"/>
  <c r="AP3575" i="1" s="1"/>
  <c r="AR3550" i="1"/>
  <c r="AP3550" i="1" s="1"/>
  <c r="AT3550" i="1"/>
  <c r="AR3531" i="1"/>
  <c r="AP3531" i="1" s="1"/>
  <c r="AT3531" i="1"/>
  <c r="AT3530" i="1"/>
  <c r="AR3530" i="1"/>
  <c r="AP3530" i="1" s="1"/>
  <c r="AR3506" i="1"/>
  <c r="AP3506" i="1" s="1"/>
  <c r="AT3506" i="1"/>
  <c r="AR3490" i="1"/>
  <c r="AP3490" i="1" s="1"/>
  <c r="AT3490" i="1"/>
  <c r="AT3478" i="1"/>
  <c r="AR3478" i="1"/>
  <c r="AP3478" i="1" s="1"/>
  <c r="AR3474" i="1"/>
  <c r="AP3474" i="1" s="1"/>
  <c r="AT3474" i="1"/>
  <c r="AR3471" i="1"/>
  <c r="AP3471" i="1" s="1"/>
  <c r="AT3471" i="1"/>
  <c r="AR3458" i="1"/>
  <c r="AP3458" i="1" s="1"/>
  <c r="AT3458" i="1"/>
  <c r="AR3457" i="1"/>
  <c r="AP3457" i="1" s="1"/>
  <c r="AT3457" i="1"/>
  <c r="AR3450" i="1"/>
  <c r="AP3450" i="1" s="1"/>
  <c r="AT3450" i="1"/>
  <c r="AT3447" i="1"/>
  <c r="AR3447" i="1"/>
  <c r="AP3447" i="1" s="1"/>
  <c r="AR3437" i="1"/>
  <c r="AP3437" i="1" s="1"/>
  <c r="AT3437" i="1"/>
  <c r="AR3429" i="1"/>
  <c r="AP3429" i="1" s="1"/>
  <c r="AT3429" i="1"/>
  <c r="AR3426" i="1"/>
  <c r="AP3426" i="1" s="1"/>
  <c r="AT3426" i="1"/>
  <c r="AT3415" i="1"/>
  <c r="AR3415" i="1"/>
  <c r="AP3415" i="1" s="1"/>
  <c r="AR3402" i="1"/>
  <c r="AP3402" i="1" s="1"/>
  <c r="AT3402" i="1"/>
  <c r="AT3394" i="1"/>
  <c r="AR3394" i="1"/>
  <c r="AP3394" i="1" s="1"/>
  <c r="AT3391" i="1"/>
  <c r="AR3391" i="1"/>
  <c r="AP3391" i="1" s="1"/>
  <c r="AR3378" i="1"/>
  <c r="AP3378" i="1" s="1"/>
  <c r="AT3378" i="1"/>
  <c r="AT3362" i="1"/>
  <c r="AR3362" i="1"/>
  <c r="AP3362" i="1" s="1"/>
  <c r="AT3354" i="1"/>
  <c r="AR3354" i="1"/>
  <c r="AP3354" i="1" s="1"/>
  <c r="AR3351" i="1"/>
  <c r="AP3351" i="1" s="1"/>
  <c r="AT3351" i="1"/>
  <c r="AT3346" i="1"/>
  <c r="AR3346" i="1"/>
  <c r="AP3346" i="1" s="1"/>
  <c r="AR3323" i="1"/>
  <c r="AP3323" i="1" s="1"/>
  <c r="AT3323" i="1"/>
  <c r="AR3322" i="1"/>
  <c r="AP3322" i="1" s="1"/>
  <c r="AT3322" i="1"/>
  <c r="AT3316" i="1"/>
  <c r="AR3316" i="1"/>
  <c r="AP3316" i="1" s="1"/>
  <c r="AT3311" i="1"/>
  <c r="AR3311" i="1"/>
  <c r="AP3311" i="1" s="1"/>
  <c r="AT3295" i="1"/>
  <c r="AR3295" i="1"/>
  <c r="AP3295" i="1" s="1"/>
  <c r="AR3293" i="1"/>
  <c r="AP3293" i="1" s="1"/>
  <c r="AT3293" i="1"/>
  <c r="AT3289" i="1"/>
  <c r="AR3289" i="1"/>
  <c r="AP3289" i="1" s="1"/>
  <c r="AR3283" i="1"/>
  <c r="AP3283" i="1" s="1"/>
  <c r="AT3283" i="1"/>
  <c r="AT3282" i="1"/>
  <c r="AR3282" i="1"/>
  <c r="AP3282" i="1" s="1"/>
  <c r="AR3277" i="1"/>
  <c r="AP3277" i="1" s="1"/>
  <c r="AT3277" i="1"/>
  <c r="AR3274" i="1"/>
  <c r="AP3274" i="1" s="1"/>
  <c r="AT3274" i="1"/>
  <c r="AT3266" i="1"/>
  <c r="AR3266" i="1"/>
  <c r="AP3266" i="1" s="1"/>
  <c r="AT3260" i="1"/>
  <c r="AR3260" i="1"/>
  <c r="AP3260" i="1" s="1"/>
  <c r="AT3259" i="1"/>
  <c r="AR3259" i="1"/>
  <c r="AP3259" i="1" s="1"/>
  <c r="AT3247" i="1"/>
  <c r="AR3247" i="1"/>
  <c r="AP3247" i="1" s="1"/>
  <c r="AT3239" i="1"/>
  <c r="AR3239" i="1"/>
  <c r="AP3239" i="1" s="1"/>
  <c r="AT3231" i="1"/>
  <c r="AR3231" i="1"/>
  <c r="AP3231" i="1" s="1"/>
  <c r="AR3221" i="1"/>
  <c r="AP3221" i="1" s="1"/>
  <c r="AT3221" i="1"/>
  <c r="AT3215" i="1"/>
  <c r="AR3215" i="1"/>
  <c r="AP3215" i="1" s="1"/>
  <c r="AR3213" i="1"/>
  <c r="AP3213" i="1" s="1"/>
  <c r="AT3213" i="1"/>
  <c r="AT3205" i="1"/>
  <c r="AR3205" i="1"/>
  <c r="AP3205" i="1" s="1"/>
  <c r="AT3195" i="1"/>
  <c r="AR3195" i="1"/>
  <c r="AP3195" i="1" s="1"/>
  <c r="AT3191" i="1"/>
  <c r="AR3191" i="1"/>
  <c r="AP3191" i="1" s="1"/>
  <c r="AT3189" i="1"/>
  <c r="AR3189" i="1"/>
  <c r="AP3189" i="1" s="1"/>
  <c r="AT3186" i="1"/>
  <c r="AR3186" i="1"/>
  <c r="AP3186" i="1" s="1"/>
  <c r="AT3179" i="1"/>
  <c r="AR3179" i="1"/>
  <c r="AP3179" i="1" s="1"/>
  <c r="AR3174" i="1"/>
  <c r="AP3174" i="1" s="1"/>
  <c r="AT3174" i="1"/>
  <c r="AT3158" i="1"/>
  <c r="AR3158" i="1"/>
  <c r="AP3158" i="1" s="1"/>
  <c r="AT3143" i="1"/>
  <c r="AR3143" i="1"/>
  <c r="AP3143" i="1" s="1"/>
  <c r="AR3141" i="1"/>
  <c r="AP3141" i="1" s="1"/>
  <c r="AT3141" i="1"/>
  <c r="AR3140" i="1"/>
  <c r="AP3140" i="1" s="1"/>
  <c r="AT3140" i="1"/>
  <c r="AT3127" i="1"/>
  <c r="AR3127" i="1"/>
  <c r="AP3127" i="1" s="1"/>
  <c r="AT3117" i="1"/>
  <c r="AR3117" i="1"/>
  <c r="AP3117" i="1" s="1"/>
  <c r="AR3111" i="1"/>
  <c r="AP3111" i="1" s="1"/>
  <c r="AT3111" i="1"/>
  <c r="AT3104" i="1"/>
  <c r="AR3104" i="1"/>
  <c r="AP3104" i="1" s="1"/>
  <c r="AT3071" i="1"/>
  <c r="AR3071" i="1"/>
  <c r="AP3071" i="1" s="1"/>
  <c r="AR3062" i="1"/>
  <c r="AP3062" i="1" s="1"/>
  <c r="AT3062" i="1"/>
  <c r="AT3055" i="1"/>
  <c r="AR3055" i="1"/>
  <c r="AP3055" i="1" s="1"/>
  <c r="AR3053" i="1"/>
  <c r="AP3053" i="1" s="1"/>
  <c r="AT3053" i="1"/>
  <c r="AR3033" i="1"/>
  <c r="AP3033" i="1" s="1"/>
  <c r="AT3033" i="1"/>
  <c r="AR3025" i="1"/>
  <c r="AP3025" i="1" s="1"/>
  <c r="AT3025" i="1"/>
  <c r="AT3023" i="1"/>
  <c r="AR3023" i="1"/>
  <c r="AP3023" i="1" s="1"/>
  <c r="AR3022" i="1"/>
  <c r="AP3022" i="1" s="1"/>
  <c r="AT3022" i="1"/>
  <c r="AT3014" i="1"/>
  <c r="AR3014" i="1"/>
  <c r="AP3014" i="1" s="1"/>
  <c r="AT3011" i="1"/>
  <c r="AR3011" i="1"/>
  <c r="AP3011" i="1" s="1"/>
  <c r="AT2998" i="1"/>
  <c r="AR2998" i="1"/>
  <c r="AP2998" i="1" s="1"/>
  <c r="AR2987" i="1"/>
  <c r="AP2987" i="1" s="1"/>
  <c r="AT2987" i="1"/>
  <c r="AR2974" i="1"/>
  <c r="AP2974" i="1" s="1"/>
  <c r="AT2974" i="1"/>
  <c r="AR2960" i="1"/>
  <c r="AP2960" i="1" s="1"/>
  <c r="AT2960" i="1"/>
  <c r="AR2958" i="1"/>
  <c r="AP2958" i="1" s="1"/>
  <c r="AT2958" i="1"/>
  <c r="AR2952" i="1"/>
  <c r="AP2952" i="1" s="1"/>
  <c r="AT2952" i="1"/>
  <c r="AR2950" i="1"/>
  <c r="AP2950" i="1" s="1"/>
  <c r="AT2950" i="1"/>
  <c r="AT2931" i="1"/>
  <c r="AR2931" i="1"/>
  <c r="AP2931" i="1" s="1"/>
  <c r="AR2910" i="1"/>
  <c r="AP2910" i="1" s="1"/>
  <c r="AT2910" i="1"/>
  <c r="AT2902" i="1"/>
  <c r="AR2902" i="1"/>
  <c r="AP2902" i="1" s="1"/>
  <c r="AT2898" i="1"/>
  <c r="AR2898" i="1"/>
  <c r="AP2898" i="1" s="1"/>
  <c r="AT2891" i="1"/>
  <c r="AR2891" i="1"/>
  <c r="AP2891" i="1" s="1"/>
  <c r="AR2886" i="1"/>
  <c r="AP2886" i="1" s="1"/>
  <c r="AT2886" i="1"/>
  <c r="AT2884" i="1"/>
  <c r="AR2884" i="1"/>
  <c r="AP2884" i="1" s="1"/>
  <c r="AR2883" i="1"/>
  <c r="AP2883" i="1" s="1"/>
  <c r="AT2883" i="1"/>
  <c r="AR2867" i="1"/>
  <c r="AP2867" i="1" s="1"/>
  <c r="AT2867" i="1"/>
  <c r="AR2847" i="1"/>
  <c r="AP2847" i="1" s="1"/>
  <c r="AT2847" i="1"/>
  <c r="AT2841" i="1"/>
  <c r="AR2841" i="1"/>
  <c r="AP2841" i="1" s="1"/>
  <c r="AR2834" i="1"/>
  <c r="AP2834" i="1" s="1"/>
  <c r="AT2834" i="1"/>
  <c r="AR2830" i="1"/>
  <c r="AP2830" i="1" s="1"/>
  <c r="AT2830" i="1"/>
  <c r="AT2827" i="1"/>
  <c r="AR2827" i="1"/>
  <c r="AP2827" i="1" s="1"/>
  <c r="AT2787" i="1"/>
  <c r="AR2787" i="1"/>
  <c r="AP2787" i="1" s="1"/>
  <c r="AT2785" i="1"/>
  <c r="AR2785" i="1"/>
  <c r="AP2785" i="1" s="1"/>
  <c r="AT2779" i="1"/>
  <c r="AR2779" i="1"/>
  <c r="AP2779" i="1" s="1"/>
  <c r="AT2775" i="1"/>
  <c r="AR2775" i="1"/>
  <c r="AP2775" i="1" s="1"/>
  <c r="AR2771" i="1"/>
  <c r="AP2771" i="1" s="1"/>
  <c r="AT2771" i="1"/>
  <c r="AR2770" i="1"/>
  <c r="AP2770" i="1" s="1"/>
  <c r="AT2770" i="1"/>
  <c r="AT2749" i="1"/>
  <c r="AR2749" i="1"/>
  <c r="AP2749" i="1" s="1"/>
  <c r="AT2747" i="1"/>
  <c r="AR2747" i="1"/>
  <c r="AP2747" i="1" s="1"/>
  <c r="AR2742" i="1"/>
  <c r="AP2742" i="1" s="1"/>
  <c r="AT2742" i="1"/>
  <c r="AT2713" i="1"/>
  <c r="AR2713" i="1"/>
  <c r="AP2713" i="1" s="1"/>
  <c r="AT2711" i="1"/>
  <c r="AR2711" i="1"/>
  <c r="AP2711" i="1" s="1"/>
  <c r="AT2703" i="1"/>
  <c r="AR2703" i="1"/>
  <c r="AP2703" i="1" s="1"/>
  <c r="AR2691" i="1"/>
  <c r="AP2691" i="1" s="1"/>
  <c r="AT2691" i="1"/>
  <c r="AT2686" i="1"/>
  <c r="AR2686" i="1"/>
  <c r="AP2686" i="1" s="1"/>
  <c r="AR2684" i="1"/>
  <c r="AP2684" i="1" s="1"/>
  <c r="AT2684" i="1"/>
  <c r="AR2675" i="1"/>
  <c r="AP2675" i="1" s="1"/>
  <c r="AT2675" i="1"/>
  <c r="AT2673" i="1"/>
  <c r="AR2673" i="1"/>
  <c r="AP2673" i="1" s="1"/>
  <c r="AR2656" i="1"/>
  <c r="AP2656" i="1" s="1"/>
  <c r="AT2656" i="1"/>
  <c r="AT2650" i="1"/>
  <c r="AR2650" i="1"/>
  <c r="AP2650" i="1" s="1"/>
  <c r="AR2647" i="1"/>
  <c r="AP2647" i="1" s="1"/>
  <c r="AT2647" i="1"/>
  <c r="AR2646" i="1"/>
  <c r="AP2646" i="1" s="1"/>
  <c r="AT2646" i="1"/>
  <c r="AR2615" i="1"/>
  <c r="AP2615" i="1" s="1"/>
  <c r="AT2615" i="1"/>
  <c r="AR2602" i="1"/>
  <c r="AP2602" i="1" s="1"/>
  <c r="AT2602" i="1"/>
  <c r="AT2591" i="1"/>
  <c r="AR2591" i="1"/>
  <c r="AP2591" i="1" s="1"/>
  <c r="AT2567" i="1"/>
  <c r="AR2567" i="1"/>
  <c r="AP2567" i="1" s="1"/>
  <c r="AR2557" i="1"/>
  <c r="AP2557" i="1" s="1"/>
  <c r="AT2557" i="1"/>
  <c r="AT2555" i="1"/>
  <c r="AR2555" i="1"/>
  <c r="AP2555" i="1" s="1"/>
  <c r="AR2538" i="1"/>
  <c r="AP2538" i="1" s="1"/>
  <c r="AT2538" i="1"/>
  <c r="AT2528" i="1"/>
  <c r="AR2528" i="1"/>
  <c r="AP2528" i="1" s="1"/>
  <c r="AR2527" i="1"/>
  <c r="AP2527" i="1" s="1"/>
  <c r="AT2527" i="1"/>
  <c r="AR2519" i="1"/>
  <c r="AP2519" i="1" s="1"/>
  <c r="AT2519" i="1"/>
  <c r="AT2512" i="1"/>
  <c r="AR2512" i="1"/>
  <c r="AP2512" i="1" s="1"/>
  <c r="AT2511" i="1"/>
  <c r="AR2511" i="1"/>
  <c r="AP2511" i="1" s="1"/>
  <c r="AT2503" i="1"/>
  <c r="AR2503" i="1"/>
  <c r="AP2503" i="1" s="1"/>
  <c r="AR2496" i="1"/>
  <c r="AP2496" i="1" s="1"/>
  <c r="AT2496" i="1"/>
  <c r="AT2495" i="1"/>
  <c r="AR2495" i="1"/>
  <c r="AP2495" i="1" s="1"/>
  <c r="AR2466" i="1"/>
  <c r="AP2466" i="1" s="1"/>
  <c r="AT2466" i="1"/>
  <c r="AR2448" i="1"/>
  <c r="AP2448" i="1" s="1"/>
  <c r="AT2448" i="1"/>
  <c r="AR2447" i="1"/>
  <c r="AP2447" i="1" s="1"/>
  <c r="AT2447" i="1"/>
  <c r="AT2445" i="1"/>
  <c r="AR2445" i="1"/>
  <c r="AP2445" i="1" s="1"/>
  <c r="AT2444" i="1"/>
  <c r="AR2444" i="1"/>
  <c r="AP2444" i="1" s="1"/>
  <c r="AR2442" i="1"/>
  <c r="AP2442" i="1" s="1"/>
  <c r="AT2442" i="1"/>
  <c r="AT2431" i="1"/>
  <c r="AR2431" i="1"/>
  <c r="AP2431" i="1" s="1"/>
  <c r="AR2429" i="1"/>
  <c r="AP2429" i="1" s="1"/>
  <c r="AT2429" i="1"/>
  <c r="AT2416" i="1"/>
  <c r="AR2416" i="1"/>
  <c r="AP2416" i="1" s="1"/>
  <c r="AT2399" i="1"/>
  <c r="AR2399" i="1"/>
  <c r="AP2399" i="1" s="1"/>
  <c r="AT2393" i="1"/>
  <c r="AR2393" i="1"/>
  <c r="AP2393" i="1" s="1"/>
  <c r="AR2391" i="1"/>
  <c r="AP2391" i="1" s="1"/>
  <c r="AT2391" i="1"/>
  <c r="AT2389" i="1"/>
  <c r="AR2389" i="1"/>
  <c r="AP2389" i="1" s="1"/>
  <c r="AR2375" i="1"/>
  <c r="AP2375" i="1" s="1"/>
  <c r="AT2375" i="1"/>
  <c r="AR2372" i="1"/>
  <c r="AP2372" i="1" s="1"/>
  <c r="AT2372" i="1"/>
  <c r="AR2359" i="1"/>
  <c r="AP2359" i="1" s="1"/>
  <c r="AT2359" i="1"/>
  <c r="AR2358" i="1"/>
  <c r="AP2358" i="1" s="1"/>
  <c r="AT2358" i="1"/>
  <c r="AT2356" i="1"/>
  <c r="AR2356" i="1"/>
  <c r="AP2356" i="1" s="1"/>
  <c r="AR2354" i="1"/>
  <c r="AP2354" i="1" s="1"/>
  <c r="AT2354" i="1"/>
  <c r="AT2351" i="1"/>
  <c r="AR2351" i="1"/>
  <c r="AP2351" i="1" s="1"/>
  <c r="AR2338" i="1"/>
  <c r="AP2338" i="1" s="1"/>
  <c r="AT2338" i="1"/>
  <c r="AR2316" i="1"/>
  <c r="AP2316" i="1" s="1"/>
  <c r="AT2316" i="1"/>
  <c r="AT2314" i="1"/>
  <c r="AR2314" i="1"/>
  <c r="AP2314" i="1" s="1"/>
  <c r="AT2298" i="1"/>
  <c r="AR2298" i="1"/>
  <c r="AP2298" i="1" s="1"/>
  <c r="AT2294" i="1"/>
  <c r="AR2294" i="1"/>
  <c r="AP2294" i="1" s="1"/>
  <c r="AR2266" i="1"/>
  <c r="AP2266" i="1" s="1"/>
  <c r="AT2266" i="1"/>
  <c r="AT2263" i="1"/>
  <c r="AR2263" i="1"/>
  <c r="AP2263" i="1" s="1"/>
  <c r="AT2258" i="1"/>
  <c r="AR2258" i="1"/>
  <c r="AP2258" i="1" s="1"/>
  <c r="AR2250" i="1"/>
  <c r="AP2250" i="1" s="1"/>
  <c r="AT2250" i="1"/>
  <c r="AT2245" i="1"/>
  <c r="AR2245" i="1"/>
  <c r="AP2245" i="1" s="1"/>
  <c r="AT2242" i="1"/>
  <c r="AR2242" i="1"/>
  <c r="AP2242" i="1" s="1"/>
  <c r="AT2234" i="1"/>
  <c r="AR2234" i="1"/>
  <c r="AP2234" i="1" s="1"/>
  <c r="AT2231" i="1"/>
  <c r="AR2231" i="1"/>
  <c r="AP2231" i="1" s="1"/>
  <c r="AT2218" i="1"/>
  <c r="AR2218" i="1"/>
  <c r="AP2218" i="1" s="1"/>
  <c r="AT2205" i="1"/>
  <c r="AR2205" i="1"/>
  <c r="AP2205" i="1" s="1"/>
  <c r="AR2202" i="1"/>
  <c r="AP2202" i="1" s="1"/>
  <c r="AT2202" i="1"/>
  <c r="AT2187" i="1"/>
  <c r="AR2187" i="1"/>
  <c r="AP2187" i="1" s="1"/>
  <c r="AT2185" i="1"/>
  <c r="AR2185" i="1"/>
  <c r="AP2185" i="1" s="1"/>
  <c r="AT2170" i="1"/>
  <c r="AR2170" i="1"/>
  <c r="AP2170" i="1" s="1"/>
  <c r="AT2167" i="1"/>
  <c r="AR2167" i="1"/>
  <c r="AP2167" i="1" s="1"/>
  <c r="AR2154" i="1"/>
  <c r="AP2154" i="1" s="1"/>
  <c r="AT2154" i="1"/>
  <c r="AT2146" i="1"/>
  <c r="AR2146" i="1"/>
  <c r="AP2146" i="1" s="1"/>
  <c r="AT2138" i="1"/>
  <c r="AR2138" i="1"/>
  <c r="AP2138" i="1" s="1"/>
  <c r="AR2134" i="1"/>
  <c r="AP2134" i="1" s="1"/>
  <c r="AT2134" i="1"/>
  <c r="AR2122" i="1"/>
  <c r="AP2122" i="1" s="1"/>
  <c r="AT2122" i="1"/>
  <c r="AR2103" i="1"/>
  <c r="AP2103" i="1" s="1"/>
  <c r="AT2103" i="1"/>
  <c r="AT2093" i="1"/>
  <c r="AR2093" i="1"/>
  <c r="AP2093" i="1" s="1"/>
  <c r="AT2079" i="1"/>
  <c r="AR2079" i="1"/>
  <c r="AP2079" i="1" s="1"/>
  <c r="AR2072" i="1"/>
  <c r="AP2072" i="1" s="1"/>
  <c r="AT2072" i="1"/>
  <c r="AT2071" i="1"/>
  <c r="AR2071" i="1"/>
  <c r="AP2071" i="1" s="1"/>
  <c r="AT2047" i="1"/>
  <c r="AR2047" i="1"/>
  <c r="AP2047" i="1" s="1"/>
  <c r="AT2033" i="1"/>
  <c r="AR2033" i="1"/>
  <c r="AP2033" i="1" s="1"/>
  <c r="AT2031" i="1"/>
  <c r="AR2031" i="1"/>
  <c r="AP2031" i="1" s="1"/>
  <c r="AR2022" i="1"/>
  <c r="AP2022" i="1" s="1"/>
  <c r="AT2022" i="1"/>
  <c r="AR2019" i="1"/>
  <c r="AP2019" i="1" s="1"/>
  <c r="AT2019" i="1"/>
  <c r="AR2014" i="1"/>
  <c r="AP2014" i="1" s="1"/>
  <c r="AT2014" i="1"/>
  <c r="AR1995" i="1"/>
  <c r="AP1995" i="1" s="1"/>
  <c r="AT1995" i="1"/>
  <c r="AR1986" i="1"/>
  <c r="AP1986" i="1" s="1"/>
  <c r="AT1986" i="1"/>
  <c r="AR1969" i="1"/>
  <c r="AP1969" i="1" s="1"/>
  <c r="AT1969" i="1"/>
  <c r="AT1967" i="1"/>
  <c r="AR1967" i="1"/>
  <c r="AP1967" i="1" s="1"/>
  <c r="AT1948" i="1"/>
  <c r="AR1948" i="1"/>
  <c r="AP1948" i="1" s="1"/>
  <c r="AR1942" i="1"/>
  <c r="AP1942" i="1" s="1"/>
  <c r="AT1942" i="1"/>
  <c r="AT1941" i="1"/>
  <c r="AR1941" i="1"/>
  <c r="AP1941" i="1" s="1"/>
  <c r="AR1932" i="1"/>
  <c r="AP1932" i="1" s="1"/>
  <c r="AT1932" i="1"/>
  <c r="AR1929" i="1"/>
  <c r="AP1929" i="1" s="1"/>
  <c r="AT1929" i="1"/>
  <c r="AT1876" i="1"/>
  <c r="AR1876" i="1"/>
  <c r="AP1876" i="1" s="1"/>
  <c r="AT1862" i="1"/>
  <c r="AR1862" i="1"/>
  <c r="AP1862" i="1" s="1"/>
  <c r="AT1861" i="1"/>
  <c r="AR1861" i="1"/>
  <c r="AP1861" i="1" s="1"/>
  <c r="AR1841" i="1"/>
  <c r="AP1841" i="1" s="1"/>
  <c r="AT1841" i="1"/>
  <c r="AT1833" i="1"/>
  <c r="AR1833" i="1"/>
  <c r="AP1833" i="1" s="1"/>
  <c r="AT1826" i="1"/>
  <c r="AR1826" i="1"/>
  <c r="AP1826" i="1" s="1"/>
  <c r="AT1803" i="1"/>
  <c r="AR1803" i="1"/>
  <c r="AP1803" i="1" s="1"/>
  <c r="AR1796" i="1"/>
  <c r="AP1796" i="1" s="1"/>
  <c r="AT1796" i="1"/>
  <c r="AT1795" i="1"/>
  <c r="AR1795" i="1"/>
  <c r="AP1795" i="1" s="1"/>
  <c r="AT1782" i="1"/>
  <c r="AR1782" i="1"/>
  <c r="AP1782" i="1" s="1"/>
  <c r="AR1781" i="1"/>
  <c r="AP1781" i="1" s="1"/>
  <c r="AT1781" i="1"/>
  <c r="AR1755" i="1"/>
  <c r="AP1755" i="1" s="1"/>
  <c r="AT1755" i="1"/>
  <c r="AR1751" i="1"/>
  <c r="AP1751" i="1" s="1"/>
  <c r="AT1751" i="1"/>
  <c r="AT1750" i="1"/>
  <c r="AR1750" i="1"/>
  <c r="AP1750" i="1" s="1"/>
  <c r="AT1749" i="1"/>
  <c r="AR1749" i="1"/>
  <c r="AP1749" i="1" s="1"/>
  <c r="AT1739" i="1"/>
  <c r="AR1739" i="1"/>
  <c r="AP1739" i="1" s="1"/>
  <c r="AR1732" i="1"/>
  <c r="AP1732" i="1" s="1"/>
  <c r="AT1732" i="1"/>
  <c r="AT1727" i="1"/>
  <c r="AR1727" i="1"/>
  <c r="AP1727" i="1" s="1"/>
  <c r="AR1725" i="1"/>
  <c r="AP1725" i="1" s="1"/>
  <c r="AT1725" i="1"/>
  <c r="AR1723" i="1"/>
  <c r="AP1723" i="1" s="1"/>
  <c r="AT1723" i="1"/>
  <c r="AT1715" i="1"/>
  <c r="AR1715" i="1"/>
  <c r="AP1715" i="1" s="1"/>
  <c r="AR1700" i="1"/>
  <c r="AP1700" i="1" s="1"/>
  <c r="AT1700" i="1"/>
  <c r="AT1697" i="1"/>
  <c r="AR1697" i="1"/>
  <c r="AP1697" i="1" s="1"/>
  <c r="AT1689" i="1"/>
  <c r="AR1689" i="1"/>
  <c r="AP1689" i="1" s="1"/>
  <c r="AT1684" i="1"/>
  <c r="AR1684" i="1"/>
  <c r="AP1684" i="1" s="1"/>
  <c r="AR1683" i="1"/>
  <c r="AP1683" i="1" s="1"/>
  <c r="AT1683" i="1"/>
  <c r="AR1679" i="1"/>
  <c r="AP1679" i="1" s="1"/>
  <c r="AT1679" i="1"/>
  <c r="AT1677" i="1"/>
  <c r="AR1677" i="1"/>
  <c r="AP1677" i="1" s="1"/>
  <c r="AR1674" i="1"/>
  <c r="AP1674" i="1" s="1"/>
  <c r="AT1674" i="1"/>
  <c r="AR1673" i="1"/>
  <c r="AP1673" i="1" s="1"/>
  <c r="AT1673" i="1"/>
  <c r="AT1668" i="1"/>
  <c r="AR1668" i="1"/>
  <c r="AP1668" i="1" s="1"/>
  <c r="AR1663" i="1"/>
  <c r="AP1663" i="1" s="1"/>
  <c r="AT1663" i="1"/>
  <c r="AR1651" i="1"/>
  <c r="AP1651" i="1" s="1"/>
  <c r="AT1651" i="1"/>
  <c r="AR1624" i="1"/>
  <c r="AP1624" i="1" s="1"/>
  <c r="AT1624" i="1"/>
  <c r="AT1614" i="1"/>
  <c r="AR1614" i="1"/>
  <c r="AP1614" i="1" s="1"/>
  <c r="AT1611" i="1"/>
  <c r="AR1611" i="1"/>
  <c r="AP1611" i="1" s="1"/>
  <c r="AR1609" i="1"/>
  <c r="AP1609" i="1" s="1"/>
  <c r="AT1609" i="1"/>
  <c r="AR1600" i="1"/>
  <c r="AP1600" i="1" s="1"/>
  <c r="AT1600" i="1"/>
  <c r="AT1588" i="1"/>
  <c r="AR1588" i="1"/>
  <c r="AP1588" i="1" s="1"/>
  <c r="AT1587" i="1"/>
  <c r="AR1587" i="1"/>
  <c r="AP1587" i="1" s="1"/>
  <c r="AR1578" i="1"/>
  <c r="AP1578" i="1" s="1"/>
  <c r="AT1578" i="1"/>
  <c r="AT1571" i="1"/>
  <c r="AR1571" i="1"/>
  <c r="AP1571" i="1" s="1"/>
  <c r="AR1567" i="1"/>
  <c r="AP1567" i="1" s="1"/>
  <c r="AT1567" i="1"/>
  <c r="AT1565" i="1"/>
  <c r="AR1565" i="1"/>
  <c r="AP1565" i="1" s="1"/>
  <c r="AR1543" i="1"/>
  <c r="AP1543" i="1" s="1"/>
  <c r="AT1543" i="1"/>
  <c r="AR1531" i="1"/>
  <c r="AP1531" i="1" s="1"/>
  <c r="AT1531" i="1"/>
  <c r="AR1526" i="1"/>
  <c r="AP1526" i="1" s="1"/>
  <c r="AT1526" i="1"/>
  <c r="AR1523" i="1"/>
  <c r="AP1523" i="1" s="1"/>
  <c r="AT1523" i="1"/>
  <c r="AR1519" i="1"/>
  <c r="AP1519" i="1" s="1"/>
  <c r="AT1519" i="1"/>
  <c r="AR1505" i="1"/>
  <c r="AP1505" i="1" s="1"/>
  <c r="AT1505" i="1"/>
  <c r="AT1502" i="1"/>
  <c r="AR1502" i="1"/>
  <c r="AP1502" i="1" s="1"/>
  <c r="AT1489" i="1"/>
  <c r="AR1489" i="1"/>
  <c r="AP1489" i="1" s="1"/>
  <c r="AT1467" i="1"/>
  <c r="AR1467" i="1"/>
  <c r="AP1467" i="1" s="1"/>
  <c r="AR1458" i="1"/>
  <c r="AP1458" i="1" s="1"/>
  <c r="AT1458" i="1"/>
  <c r="AR1457" i="1"/>
  <c r="AP1457" i="1" s="1"/>
  <c r="AT1457" i="1"/>
  <c r="AR1433" i="1"/>
  <c r="AP1433" i="1" s="1"/>
  <c r="AT1433" i="1"/>
  <c r="AR1428" i="1"/>
  <c r="AP1428" i="1" s="1"/>
  <c r="AT1428" i="1"/>
  <c r="AT1427" i="1"/>
  <c r="AR1427" i="1"/>
  <c r="AP1427" i="1" s="1"/>
  <c r="AR1425" i="1"/>
  <c r="AP1425" i="1" s="1"/>
  <c r="AT1425" i="1"/>
  <c r="AR1411" i="1"/>
  <c r="AP1411" i="1" s="1"/>
  <c r="AT1411" i="1"/>
  <c r="AR1407" i="1"/>
  <c r="AP1407" i="1" s="1"/>
  <c r="AT1407" i="1"/>
  <c r="AR1403" i="1"/>
  <c r="AP1403" i="1" s="1"/>
  <c r="AT1403" i="1"/>
  <c r="AT1399" i="1"/>
  <c r="AR1399" i="1"/>
  <c r="AP1399" i="1" s="1"/>
  <c r="AT1393" i="1"/>
  <c r="AR1393" i="1"/>
  <c r="AP1393" i="1" s="1"/>
  <c r="AT1350" i="1"/>
  <c r="AR1350" i="1"/>
  <c r="AP1350" i="1" s="1"/>
  <c r="AT1327" i="1"/>
  <c r="AR1327" i="1"/>
  <c r="AP1327" i="1" s="1"/>
  <c r="AR1323" i="1"/>
  <c r="AP1323" i="1" s="1"/>
  <c r="AT1323" i="1"/>
  <c r="AT1322" i="1"/>
  <c r="AR1322" i="1"/>
  <c r="AP1322" i="1" s="1"/>
  <c r="AT1319" i="1"/>
  <c r="AR1319" i="1"/>
  <c r="AP1319" i="1" s="1"/>
  <c r="AR1311" i="1"/>
  <c r="AP1311" i="1" s="1"/>
  <c r="AT1311" i="1"/>
  <c r="AR1301" i="1"/>
  <c r="AP1301" i="1" s="1"/>
  <c r="AT1301" i="1"/>
  <c r="AR1290" i="1"/>
  <c r="AP1290" i="1" s="1"/>
  <c r="AT1290" i="1"/>
  <c r="AT1289" i="1"/>
  <c r="AR1289" i="1"/>
  <c r="AP1289" i="1" s="1"/>
  <c r="AR1287" i="1"/>
  <c r="AP1287" i="1" s="1"/>
  <c r="AT1287" i="1"/>
  <c r="AT1283" i="1"/>
  <c r="AR1283" i="1"/>
  <c r="AP1283" i="1" s="1"/>
  <c r="AT1279" i="1"/>
  <c r="AR1279" i="1"/>
  <c r="AP1279" i="1" s="1"/>
  <c r="AR1273" i="1"/>
  <c r="AP1273" i="1" s="1"/>
  <c r="AT1273" i="1"/>
  <c r="AT1271" i="1"/>
  <c r="AR1271" i="1"/>
  <c r="AP1271" i="1" s="1"/>
  <c r="AR1263" i="1"/>
  <c r="AP1263" i="1" s="1"/>
  <c r="AT1263" i="1"/>
  <c r="AT1257" i="1"/>
  <c r="AR1257" i="1"/>
  <c r="AP1257" i="1" s="1"/>
  <c r="AR1243" i="1"/>
  <c r="AP1243" i="1" s="1"/>
  <c r="AT1243" i="1"/>
  <c r="AR1242" i="1"/>
  <c r="AP1242" i="1" s="1"/>
  <c r="AT1242" i="1"/>
  <c r="AR1239" i="1"/>
  <c r="AP1239" i="1" s="1"/>
  <c r="AT1239" i="1"/>
  <c r="AR1238" i="1"/>
  <c r="AP1238" i="1" s="1"/>
  <c r="AT1238" i="1"/>
  <c r="AT1235" i="1"/>
  <c r="AR1235" i="1"/>
  <c r="AP1235" i="1" s="1"/>
  <c r="AR1223" i="1"/>
  <c r="AP1223" i="1" s="1"/>
  <c r="AT1223" i="1"/>
  <c r="AR1211" i="1"/>
  <c r="AP1211" i="1" s="1"/>
  <c r="AT1211" i="1"/>
  <c r="AT1198" i="1"/>
  <c r="AR1198" i="1"/>
  <c r="AP1198" i="1" s="1"/>
  <c r="AT1195" i="1"/>
  <c r="AR1195" i="1"/>
  <c r="AP1195" i="1" s="1"/>
  <c r="AR1187" i="1"/>
  <c r="AP1187" i="1" s="1"/>
  <c r="AT1187" i="1"/>
  <c r="AR1179" i="1"/>
  <c r="AP1179" i="1" s="1"/>
  <c r="AT1179" i="1"/>
  <c r="AT1174" i="1"/>
  <c r="AR1174" i="1"/>
  <c r="AP1174" i="1" s="1"/>
  <c r="AT1171" i="1"/>
  <c r="AR1171" i="1"/>
  <c r="AP1171" i="1" s="1"/>
  <c r="AR1169" i="1"/>
  <c r="AP1169" i="1" s="1"/>
  <c r="AT1169" i="1"/>
  <c r="AR1161" i="1"/>
  <c r="AP1161" i="1" s="1"/>
  <c r="AT1161" i="1"/>
  <c r="AT1151" i="1"/>
  <c r="AR1151" i="1"/>
  <c r="AP1151" i="1" s="1"/>
  <c r="AT1147" i="1"/>
  <c r="AR1147" i="1"/>
  <c r="AP1147" i="1" s="1"/>
  <c r="AR1139" i="1"/>
  <c r="AP1139" i="1" s="1"/>
  <c r="AT1139" i="1"/>
  <c r="AR1135" i="1"/>
  <c r="AP1135" i="1" s="1"/>
  <c r="AT1135" i="1"/>
  <c r="AT1131" i="1"/>
  <c r="AR1131" i="1"/>
  <c r="AP1131" i="1" s="1"/>
  <c r="AT1121" i="1"/>
  <c r="AR1121" i="1"/>
  <c r="AP1121" i="1" s="1"/>
  <c r="AR1119" i="1"/>
  <c r="AP1119" i="1" s="1"/>
  <c r="AT1119" i="1"/>
  <c r="AR1115" i="1"/>
  <c r="AP1115" i="1" s="1"/>
  <c r="AT1115" i="1"/>
  <c r="AT1099" i="1"/>
  <c r="AR1099" i="1"/>
  <c r="AP1099" i="1" s="1"/>
  <c r="AT1097" i="1"/>
  <c r="AR1097" i="1"/>
  <c r="AP1097" i="1" s="1"/>
  <c r="AR1094" i="1"/>
  <c r="AP1094" i="1" s="1"/>
  <c r="AT1094" i="1"/>
  <c r="AT1089" i="1"/>
  <c r="AR1089" i="1"/>
  <c r="AP1089" i="1" s="1"/>
  <c r="AR1074" i="1"/>
  <c r="AP1074" i="1" s="1"/>
  <c r="AT1074" i="1"/>
  <c r="AT1068" i="1"/>
  <c r="AR1068" i="1"/>
  <c r="AP1068" i="1" s="1"/>
  <c r="AR1065" i="1"/>
  <c r="AP1065" i="1" s="1"/>
  <c r="AT1065" i="1"/>
  <c r="AR1057" i="1"/>
  <c r="AP1057" i="1" s="1"/>
  <c r="AT1057" i="1"/>
  <c r="AR1050" i="1"/>
  <c r="AP1050" i="1" s="1"/>
  <c r="AT1050" i="1"/>
  <c r="AT1041" i="1"/>
  <c r="AR1041" i="1"/>
  <c r="AP1041" i="1" s="1"/>
  <c r="AT1038" i="1"/>
  <c r="AR1038" i="1"/>
  <c r="AP1038" i="1" s="1"/>
  <c r="AR1034" i="1"/>
  <c r="AP1034" i="1" s="1"/>
  <c r="AT1034" i="1"/>
  <c r="AR1023" i="1"/>
  <c r="AP1023" i="1" s="1"/>
  <c r="AT1023" i="1"/>
  <c r="AR990" i="1"/>
  <c r="AP990" i="1" s="1"/>
  <c r="AT990" i="1"/>
  <c r="AT984" i="1"/>
  <c r="AR984" i="1"/>
  <c r="AP984" i="1" s="1"/>
  <c r="AT982" i="1"/>
  <c r="AR982" i="1"/>
  <c r="AP982" i="1" s="1"/>
  <c r="AT970" i="1"/>
  <c r="AR970" i="1"/>
  <c r="AP970" i="1" s="1"/>
  <c r="AR950" i="1"/>
  <c r="AP950" i="1" s="1"/>
  <c r="AT950" i="1"/>
  <c r="AT944" i="1"/>
  <c r="AR944" i="1"/>
  <c r="AP944" i="1" s="1"/>
  <c r="AT940" i="1"/>
  <c r="AR940" i="1"/>
  <c r="AP940" i="1" s="1"/>
  <c r="AR923" i="1"/>
  <c r="AP923" i="1" s="1"/>
  <c r="AT923" i="1"/>
  <c r="AR909" i="1"/>
  <c r="AP909" i="1" s="1"/>
  <c r="AT909" i="1"/>
  <c r="AT894" i="1"/>
  <c r="AR894" i="1"/>
  <c r="AP894" i="1" s="1"/>
  <c r="AR891" i="1"/>
  <c r="AP891" i="1" s="1"/>
  <c r="AT891" i="1"/>
  <c r="AR861" i="1"/>
  <c r="AP861" i="1" s="1"/>
  <c r="AT861" i="1"/>
  <c r="AR848" i="1"/>
  <c r="AP848" i="1" s="1"/>
  <c r="AT848" i="1"/>
  <c r="AT846" i="1"/>
  <c r="AR846" i="1"/>
  <c r="AP846" i="1" s="1"/>
  <c r="AR842" i="1"/>
  <c r="AP842" i="1" s="1"/>
  <c r="AT842" i="1"/>
  <c r="AR840" i="1"/>
  <c r="AP840" i="1" s="1"/>
  <c r="AT840" i="1"/>
  <c r="AR833" i="1"/>
  <c r="AP833" i="1" s="1"/>
  <c r="AT833" i="1"/>
  <c r="AR821" i="1"/>
  <c r="AP821" i="1" s="1"/>
  <c r="AT821" i="1"/>
  <c r="AR814" i="1"/>
  <c r="AP814" i="1" s="1"/>
  <c r="AT814" i="1"/>
  <c r="AT787" i="1"/>
  <c r="AR787" i="1"/>
  <c r="AP787" i="1" s="1"/>
  <c r="AT784" i="1"/>
  <c r="AR784" i="1"/>
  <c r="AP784" i="1" s="1"/>
  <c r="AT782" i="1"/>
  <c r="AR782" i="1"/>
  <c r="AP782" i="1" s="1"/>
  <c r="AT779" i="1"/>
  <c r="AR779" i="1"/>
  <c r="AP779" i="1" s="1"/>
  <c r="AT773" i="1"/>
  <c r="AR773" i="1"/>
  <c r="AP773" i="1" s="1"/>
  <c r="AR758" i="1"/>
  <c r="AP758" i="1" s="1"/>
  <c r="AT758" i="1"/>
  <c r="AT750" i="1"/>
  <c r="AR750" i="1"/>
  <c r="AP750" i="1" s="1"/>
  <c r="AR707" i="1"/>
  <c r="AP707" i="1" s="1"/>
  <c r="AT707" i="1"/>
  <c r="AR694" i="1"/>
  <c r="AP694" i="1" s="1"/>
  <c r="AT694" i="1"/>
  <c r="AT685" i="1"/>
  <c r="AR685" i="1"/>
  <c r="AP685" i="1" s="1"/>
  <c r="AT674" i="1"/>
  <c r="AR674" i="1"/>
  <c r="AP674" i="1" s="1"/>
  <c r="AT672" i="1"/>
  <c r="AR672" i="1"/>
  <c r="AP672" i="1" s="1"/>
  <c r="AR662" i="1"/>
  <c r="AP662" i="1" s="1"/>
  <c r="AT662" i="1"/>
  <c r="AR654" i="1"/>
  <c r="AP654" i="1" s="1"/>
  <c r="AT654" i="1"/>
  <c r="AR618" i="1"/>
  <c r="AP618" i="1" s="1"/>
  <c r="AT618" i="1"/>
  <c r="AR610" i="1"/>
  <c r="AP610" i="1" s="1"/>
  <c r="AT610" i="1"/>
  <c r="AT599" i="1"/>
  <c r="AR599" i="1"/>
  <c r="AP599" i="1" s="1"/>
  <c r="AT584" i="1"/>
  <c r="AR584" i="1"/>
  <c r="AP584" i="1" s="1"/>
  <c r="AR578" i="1"/>
  <c r="AP578" i="1" s="1"/>
  <c r="AT578" i="1"/>
  <c r="AR572" i="1"/>
  <c r="AP572" i="1" s="1"/>
  <c r="AT572" i="1"/>
  <c r="AT566" i="1"/>
  <c r="AR566" i="1"/>
  <c r="AP566" i="1" s="1"/>
  <c r="AT562" i="1"/>
  <c r="AR562" i="1"/>
  <c r="AP562" i="1" s="1"/>
  <c r="AR558" i="1"/>
  <c r="AP558" i="1" s="1"/>
  <c r="AT558" i="1"/>
  <c r="AR555" i="1"/>
  <c r="AP555" i="1" s="1"/>
  <c r="AT555" i="1"/>
  <c r="AR554" i="1"/>
  <c r="AP554" i="1" s="1"/>
  <c r="AT554" i="1"/>
  <c r="AR553" i="1"/>
  <c r="AP553" i="1" s="1"/>
  <c r="AT553" i="1"/>
  <c r="AT546" i="1"/>
  <c r="AR546" i="1"/>
  <c r="AP546" i="1" s="1"/>
  <c r="AT534" i="1"/>
  <c r="AR534" i="1"/>
  <c r="AP534" i="1" s="1"/>
  <c r="AT511" i="1"/>
  <c r="AR511" i="1"/>
  <c r="AP511" i="1" s="1"/>
  <c r="AR479" i="1"/>
  <c r="AP479" i="1" s="1"/>
  <c r="AT479" i="1"/>
  <c r="AT478" i="1"/>
  <c r="AR478" i="1"/>
  <c r="AP478" i="1" s="1"/>
  <c r="AR471" i="1"/>
  <c r="AP471" i="1" s="1"/>
  <c r="AT471" i="1"/>
  <c r="AT470" i="1"/>
  <c r="AR470" i="1"/>
  <c r="AP470" i="1" s="1"/>
  <c r="AT457" i="1"/>
  <c r="AR457" i="1"/>
  <c r="AP457" i="1" s="1"/>
  <c r="AT455" i="1"/>
  <c r="AR455" i="1"/>
  <c r="AP455" i="1" s="1"/>
  <c r="AT443" i="1"/>
  <c r="AR443" i="1"/>
  <c r="AP443" i="1" s="1"/>
  <c r="AT441" i="1"/>
  <c r="AR441" i="1"/>
  <c r="AP441" i="1" s="1"/>
  <c r="AR439" i="1"/>
  <c r="AP439" i="1" s="1"/>
  <c r="AT439" i="1"/>
  <c r="AT435" i="1"/>
  <c r="AR435" i="1"/>
  <c r="AP435" i="1" s="1"/>
  <c r="AR430" i="1"/>
  <c r="AP430" i="1" s="1"/>
  <c r="AT430" i="1"/>
  <c r="AR414" i="1"/>
  <c r="AP414" i="1" s="1"/>
  <c r="AT414" i="1"/>
  <c r="AT411" i="1"/>
  <c r="AR411" i="1"/>
  <c r="AP411" i="1" s="1"/>
  <c r="AT406" i="1"/>
  <c r="AR406" i="1"/>
  <c r="AP406" i="1" s="1"/>
  <c r="AT386" i="1"/>
  <c r="AR386" i="1"/>
  <c r="AP386" i="1" s="1"/>
  <c r="AR377" i="1"/>
  <c r="AP377" i="1" s="1"/>
  <c r="AT377" i="1"/>
  <c r="AT371" i="1"/>
  <c r="AR371" i="1"/>
  <c r="AP371" i="1" s="1"/>
  <c r="AT358" i="1"/>
  <c r="AR358" i="1"/>
  <c r="AP358" i="1" s="1"/>
  <c r="AT354" i="1"/>
  <c r="AR354" i="1"/>
  <c r="AP354" i="1" s="1"/>
  <c r="AT338" i="1"/>
  <c r="AR338" i="1"/>
  <c r="AP338" i="1" s="1"/>
  <c r="AT302" i="1"/>
  <c r="AR302" i="1"/>
  <c r="AP302" i="1" s="1"/>
  <c r="AT290" i="1"/>
  <c r="AR290" i="1"/>
  <c r="AP290" i="1" s="1"/>
  <c r="AT278" i="1"/>
  <c r="AR278" i="1"/>
  <c r="AP278" i="1" s="1"/>
  <c r="AR270" i="1"/>
  <c r="AP270" i="1" s="1"/>
  <c r="AT270" i="1"/>
  <c r="AR260" i="1"/>
  <c r="AP260" i="1" s="1"/>
  <c r="AT260" i="1"/>
  <c r="AT258" i="1"/>
  <c r="AR258" i="1"/>
  <c r="AP258" i="1" s="1"/>
  <c r="AT257" i="1"/>
  <c r="AR257" i="1"/>
  <c r="AP257" i="1" s="1"/>
  <c r="AT254" i="1"/>
  <c r="AR254" i="1"/>
  <c r="AP254" i="1" s="1"/>
  <c r="AR234" i="1"/>
  <c r="AP234" i="1" s="1"/>
  <c r="AT234" i="1"/>
  <c r="AR226" i="1"/>
  <c r="AP226" i="1" s="1"/>
  <c r="AT226" i="1"/>
  <c r="AR214" i="1"/>
  <c r="AP214" i="1" s="1"/>
  <c r="AT214" i="1"/>
  <c r="AR206" i="1"/>
  <c r="AP206" i="1" s="1"/>
  <c r="AT206" i="1"/>
  <c r="AR178" i="1"/>
  <c r="AP178" i="1" s="1"/>
  <c r="AT178" i="1"/>
  <c r="AR174" i="1"/>
  <c r="AP174" i="1" s="1"/>
  <c r="AT174" i="1"/>
  <c r="AT170" i="1"/>
  <c r="AR170" i="1"/>
  <c r="AP170" i="1" s="1"/>
  <c r="AR167" i="1"/>
  <c r="AP167" i="1" s="1"/>
  <c r="AT167" i="1"/>
  <c r="AT165" i="1"/>
  <c r="AR165" i="1"/>
  <c r="AP165" i="1" s="1"/>
  <c r="AR154" i="1"/>
  <c r="AP154" i="1" s="1"/>
  <c r="AT154" i="1"/>
  <c r="AR151" i="1"/>
  <c r="AP151" i="1" s="1"/>
  <c r="AT151" i="1"/>
  <c r="AR146" i="1"/>
  <c r="AP146" i="1" s="1"/>
  <c r="AT146" i="1"/>
  <c r="AT130" i="1"/>
  <c r="AR130" i="1"/>
  <c r="AP130" i="1" s="1"/>
  <c r="AT127" i="1"/>
  <c r="AR127" i="1"/>
  <c r="AP127" i="1" s="1"/>
  <c r="AT123" i="1"/>
  <c r="AR123" i="1"/>
  <c r="AP123" i="1" s="1"/>
  <c r="AT110" i="1"/>
  <c r="AR110" i="1"/>
  <c r="AP110" i="1" s="1"/>
  <c r="AR104" i="1"/>
  <c r="AP104" i="1" s="1"/>
  <c r="AT104" i="1"/>
  <c r="AT102" i="1"/>
  <c r="AR102" i="1"/>
  <c r="AP102" i="1" s="1"/>
  <c r="AR98" i="1"/>
  <c r="AP98" i="1" s="1"/>
  <c r="AT98" i="1"/>
  <c r="AT81" i="1"/>
  <c r="AR81" i="1"/>
  <c r="AP81" i="1" s="1"/>
  <c r="AT79" i="1"/>
  <c r="AR79" i="1"/>
  <c r="AP79" i="1" s="1"/>
  <c r="AT74" i="1"/>
  <c r="AR74" i="1"/>
  <c r="AP74" i="1" s="1"/>
  <c r="AT71" i="1"/>
  <c r="AR71" i="1"/>
  <c r="AP71" i="1" s="1"/>
  <c r="AT66" i="1"/>
  <c r="AR66" i="1"/>
  <c r="AP66" i="1" s="1"/>
  <c r="AR62" i="1"/>
  <c r="AP62" i="1" s="1"/>
  <c r="AT62" i="1"/>
  <c r="AR50" i="1"/>
  <c r="AP50" i="1" s="1"/>
  <c r="AT50" i="1"/>
  <c r="AT49" i="1"/>
  <c r="AR49" i="1"/>
  <c r="AP49" i="1" s="1"/>
  <c r="AR36" i="1"/>
  <c r="AP36" i="1" s="1"/>
  <c r="AT36" i="1"/>
  <c r="AT35" i="1"/>
  <c r="AR35" i="1"/>
  <c r="AP35" i="1" s="1"/>
  <c r="AT34" i="1"/>
  <c r="AR34" i="1"/>
  <c r="AP34" i="1" s="1"/>
  <c r="AR19" i="1"/>
  <c r="AP19" i="1" s="1"/>
  <c r="AT19" i="1"/>
  <c r="AR18" i="1"/>
  <c r="AP18" i="1" s="1"/>
  <c r="AT18" i="1"/>
  <c r="F29" i="1"/>
  <c r="K25" i="1" s="1"/>
  <c r="AT5013" i="1"/>
  <c r="AR5013" i="1"/>
  <c r="AP5013" i="1" s="1"/>
  <c r="H29" i="1"/>
  <c r="K21" i="1" s="1"/>
  <c r="AR5003" i="1"/>
  <c r="AP5003" i="1" s="1"/>
  <c r="AT5003" i="1"/>
  <c r="AR4975" i="1"/>
  <c r="AP4975" i="1" s="1"/>
  <c r="AT4975" i="1"/>
  <c r="AR4963" i="1"/>
  <c r="AP4963" i="1" s="1"/>
  <c r="AT4963" i="1"/>
  <c r="AR4962" i="1"/>
  <c r="AP4962" i="1" s="1"/>
  <c r="AT4962" i="1"/>
  <c r="AT4934" i="1"/>
  <c r="AR4934" i="1"/>
  <c r="AP4934" i="1" s="1"/>
  <c r="AT4933" i="1"/>
  <c r="AR4933" i="1"/>
  <c r="AP4933" i="1" s="1"/>
  <c r="AR4927" i="1"/>
  <c r="AP4927" i="1" s="1"/>
  <c r="AT4927" i="1"/>
  <c r="AT4916" i="1"/>
  <c r="AR4916" i="1"/>
  <c r="AP4916" i="1" s="1"/>
  <c r="AT4914" i="1"/>
  <c r="AR4914" i="1"/>
  <c r="AP4914" i="1" s="1"/>
  <c r="AT4911" i="1"/>
  <c r="AR4911" i="1"/>
  <c r="AP4911" i="1" s="1"/>
  <c r="AT4899" i="1"/>
  <c r="AR4899" i="1"/>
  <c r="AP4899" i="1" s="1"/>
  <c r="AR4898" i="1"/>
  <c r="AP4898" i="1" s="1"/>
  <c r="AT4898" i="1"/>
  <c r="AT4896" i="1"/>
  <c r="AR4896" i="1"/>
  <c r="AP4896" i="1" s="1"/>
  <c r="AT4886" i="1"/>
  <c r="AR4886" i="1"/>
  <c r="AP4886" i="1" s="1"/>
  <c r="AT4882" i="1"/>
  <c r="AR4882" i="1"/>
  <c r="AP4882" i="1" s="1"/>
  <c r="AR4872" i="1"/>
  <c r="AP4872" i="1" s="1"/>
  <c r="AT4872" i="1"/>
  <c r="AR4871" i="1"/>
  <c r="AP4871" i="1" s="1"/>
  <c r="AT4871" i="1"/>
  <c r="AT4859" i="1"/>
  <c r="AR4859" i="1"/>
  <c r="AP4859" i="1" s="1"/>
  <c r="AT4851" i="1"/>
  <c r="AR4851" i="1"/>
  <c r="AP4851" i="1" s="1"/>
  <c r="AR4841" i="1"/>
  <c r="AP4841" i="1" s="1"/>
  <c r="AT4841" i="1"/>
  <c r="AT4828" i="1"/>
  <c r="AR4828" i="1"/>
  <c r="AP4828" i="1" s="1"/>
  <c r="AR4826" i="1"/>
  <c r="AP4826" i="1" s="1"/>
  <c r="AT4826" i="1"/>
  <c r="AT4819" i="1"/>
  <c r="AR4819" i="1"/>
  <c r="AP4819" i="1" s="1"/>
  <c r="AR4798" i="1"/>
  <c r="AP4798" i="1" s="1"/>
  <c r="AT4798" i="1"/>
  <c r="AT4775" i="1"/>
  <c r="AR4775" i="1"/>
  <c r="AP4775" i="1" s="1"/>
  <c r="AR4770" i="1"/>
  <c r="AP4770" i="1" s="1"/>
  <c r="AT4770" i="1"/>
  <c r="AT4767" i="1"/>
  <c r="AR4767" i="1"/>
  <c r="AP4767" i="1" s="1"/>
  <c r="AR4757" i="1"/>
  <c r="AP4757" i="1" s="1"/>
  <c r="AT4757" i="1"/>
  <c r="AR4755" i="1"/>
  <c r="AP4755" i="1" s="1"/>
  <c r="AT4755" i="1"/>
  <c r="AR4742" i="1"/>
  <c r="AP4742" i="1" s="1"/>
  <c r="AT4742" i="1"/>
  <c r="AR4739" i="1"/>
  <c r="AP4739" i="1" s="1"/>
  <c r="AT4739" i="1"/>
  <c r="AT4734" i="1"/>
  <c r="AR4734" i="1"/>
  <c r="AP4734" i="1" s="1"/>
  <c r="AT4731" i="1"/>
  <c r="AR4731" i="1"/>
  <c r="AP4731" i="1" s="1"/>
  <c r="AR4724" i="1"/>
  <c r="AP4724" i="1" s="1"/>
  <c r="AT4724" i="1"/>
  <c r="AT4719" i="1"/>
  <c r="AR4719" i="1"/>
  <c r="AP4719" i="1" s="1"/>
  <c r="AR4715" i="1"/>
  <c r="AP4715" i="1" s="1"/>
  <c r="AT4715" i="1"/>
  <c r="AT4713" i="1"/>
  <c r="AR4713" i="1"/>
  <c r="AP4713" i="1" s="1"/>
  <c r="AT4686" i="1"/>
  <c r="AR4686" i="1"/>
  <c r="AP4686" i="1" s="1"/>
  <c r="AR4685" i="1"/>
  <c r="AP4685" i="1" s="1"/>
  <c r="AT4685" i="1"/>
  <c r="AT4678" i="1"/>
  <c r="AR4678" i="1"/>
  <c r="AP4678" i="1" s="1"/>
  <c r="AT4674" i="1"/>
  <c r="AR4674" i="1"/>
  <c r="AP4674" i="1" s="1"/>
  <c r="AT4669" i="1"/>
  <c r="AR4669" i="1"/>
  <c r="AP4669" i="1" s="1"/>
  <c r="AT4663" i="1"/>
  <c r="AR4663" i="1"/>
  <c r="AP4663" i="1" s="1"/>
  <c r="AR4658" i="1"/>
  <c r="AP4658" i="1" s="1"/>
  <c r="AT4658" i="1"/>
  <c r="AT4655" i="1"/>
  <c r="AR4655" i="1"/>
  <c r="AP4655" i="1" s="1"/>
  <c r="AT4608" i="1"/>
  <c r="AR4608" i="1"/>
  <c r="AP4608" i="1" s="1"/>
  <c r="AR4606" i="1"/>
  <c r="AP4606" i="1" s="1"/>
  <c r="AT4606" i="1"/>
  <c r="AT4599" i="1"/>
  <c r="AR4599" i="1"/>
  <c r="AP4599" i="1" s="1"/>
  <c r="AR4595" i="1"/>
  <c r="AP4595" i="1" s="1"/>
  <c r="AT4595" i="1"/>
  <c r="AT4574" i="1"/>
  <c r="AR4574" i="1"/>
  <c r="AP4574" i="1" s="1"/>
  <c r="AR4559" i="1"/>
  <c r="AP4559" i="1" s="1"/>
  <c r="AT4559" i="1"/>
  <c r="AT4556" i="1"/>
  <c r="AR4556" i="1"/>
  <c r="AP4556" i="1" s="1"/>
  <c r="AR4550" i="1"/>
  <c r="AP4550" i="1" s="1"/>
  <c r="AT4550" i="1"/>
  <c r="AT4547" i="1"/>
  <c r="AR4547" i="1"/>
  <c r="AP4547" i="1" s="1"/>
  <c r="AT4546" i="1"/>
  <c r="AR4546" i="1"/>
  <c r="AP4546" i="1" s="1"/>
  <c r="AR4541" i="1"/>
  <c r="AP4541" i="1" s="1"/>
  <c r="AT4541" i="1"/>
  <c r="AR4539" i="1"/>
  <c r="AP4539" i="1" s="1"/>
  <c r="AT4539" i="1"/>
  <c r="AR4528" i="1"/>
  <c r="AP4528" i="1" s="1"/>
  <c r="AT4528" i="1"/>
  <c r="AR4511" i="1"/>
  <c r="AP4511" i="1" s="1"/>
  <c r="AT4511" i="1"/>
  <c r="AT4510" i="1"/>
  <c r="AR4510" i="1"/>
  <c r="AP4510" i="1" s="1"/>
  <c r="AR4487" i="1"/>
  <c r="AP4487" i="1" s="1"/>
  <c r="AT4487" i="1"/>
  <c r="AT4472" i="1"/>
  <c r="AR4472" i="1"/>
  <c r="AP4472" i="1" s="1"/>
  <c r="AT4471" i="1"/>
  <c r="AR4471" i="1"/>
  <c r="AP4471" i="1" s="1"/>
  <c r="AR4470" i="1"/>
  <c r="AP4470" i="1" s="1"/>
  <c r="AT4470" i="1"/>
  <c r="AT4467" i="1"/>
  <c r="AR4467" i="1"/>
  <c r="AP4467" i="1" s="1"/>
  <c r="AR4440" i="1"/>
  <c r="AP4440" i="1" s="1"/>
  <c r="AT4440" i="1"/>
  <c r="AT4427" i="1"/>
  <c r="AR4427" i="1"/>
  <c r="AP4427" i="1" s="1"/>
  <c r="AR4422" i="1"/>
  <c r="AP4422" i="1" s="1"/>
  <c r="AT4422" i="1"/>
  <c r="AR4378" i="1"/>
  <c r="AP4378" i="1" s="1"/>
  <c r="AT4378" i="1"/>
  <c r="AT4377" i="1"/>
  <c r="AR4377" i="1"/>
  <c r="AP4377" i="1" s="1"/>
  <c r="AR4371" i="1"/>
  <c r="AP4371" i="1" s="1"/>
  <c r="AT4371" i="1"/>
  <c r="AT4369" i="1"/>
  <c r="AR4369" i="1"/>
  <c r="AP4369" i="1" s="1"/>
  <c r="AR4363" i="1"/>
  <c r="AP4363" i="1" s="1"/>
  <c r="AT4363" i="1"/>
  <c r="AR4361" i="1"/>
  <c r="AP4361" i="1" s="1"/>
  <c r="AT4361" i="1"/>
  <c r="AT4345" i="1"/>
  <c r="AR4345" i="1"/>
  <c r="AP4345" i="1" s="1"/>
  <c r="AR4343" i="1"/>
  <c r="AP4343" i="1" s="1"/>
  <c r="AT4343" i="1"/>
  <c r="AR4324" i="1"/>
  <c r="AP4324" i="1" s="1"/>
  <c r="AT4324" i="1"/>
  <c r="AR4316" i="1"/>
  <c r="AP4316" i="1" s="1"/>
  <c r="AT4316" i="1"/>
  <c r="AT4298" i="1"/>
  <c r="AR4298" i="1"/>
  <c r="AP4298" i="1" s="1"/>
  <c r="AR4295" i="1"/>
  <c r="AP4295" i="1" s="1"/>
  <c r="AT4295" i="1"/>
  <c r="AT4290" i="1"/>
  <c r="AR4290" i="1"/>
  <c r="AP4290" i="1" s="1"/>
  <c r="AT4287" i="1"/>
  <c r="AR4287" i="1"/>
  <c r="AP4287" i="1" s="1"/>
  <c r="AR4283" i="1"/>
  <c r="AP4283" i="1" s="1"/>
  <c r="AT4283" i="1"/>
  <c r="AT4272" i="1"/>
  <c r="AR4272" i="1"/>
  <c r="AP4272" i="1" s="1"/>
  <c r="AT4238" i="1"/>
  <c r="AR4238" i="1"/>
  <c r="AP4238" i="1" s="1"/>
  <c r="AT4236" i="1"/>
  <c r="AR4236" i="1"/>
  <c r="AP4236" i="1" s="1"/>
  <c r="AR4231" i="1"/>
  <c r="AP4231" i="1" s="1"/>
  <c r="AT4231" i="1"/>
  <c r="AR4230" i="1"/>
  <c r="AP4230" i="1" s="1"/>
  <c r="AT4230" i="1"/>
  <c r="AR4229" i="1"/>
  <c r="AP4229" i="1" s="1"/>
  <c r="AT4229" i="1"/>
  <c r="AR4226" i="1"/>
  <c r="AP4226" i="1" s="1"/>
  <c r="AT4226" i="1"/>
  <c r="AT4223" i="1"/>
  <c r="AR4223" i="1"/>
  <c r="AP4223" i="1" s="1"/>
  <c r="AR4215" i="1"/>
  <c r="AP4215" i="1" s="1"/>
  <c r="AT4215" i="1"/>
  <c r="AT4210" i="1"/>
  <c r="AR4210" i="1"/>
  <c r="AP4210" i="1" s="1"/>
  <c r="AR4207" i="1"/>
  <c r="AP4207" i="1" s="1"/>
  <c r="AT4207" i="1"/>
  <c r="AT4202" i="1"/>
  <c r="AR4202" i="1"/>
  <c r="AP4202" i="1" s="1"/>
  <c r="AT4199" i="1"/>
  <c r="AR4199" i="1"/>
  <c r="AP4199" i="1" s="1"/>
  <c r="AT4197" i="1"/>
  <c r="AR4197" i="1"/>
  <c r="AP4197" i="1" s="1"/>
  <c r="AT4194" i="1"/>
  <c r="AR4194" i="1"/>
  <c r="AP4194" i="1" s="1"/>
  <c r="AR4191" i="1"/>
  <c r="AP4191" i="1" s="1"/>
  <c r="AT4191" i="1"/>
  <c r="AR4187" i="1"/>
  <c r="AP4187" i="1" s="1"/>
  <c r="AT4187" i="1"/>
  <c r="AT4179" i="1"/>
  <c r="AR4179" i="1"/>
  <c r="AP4179" i="1" s="1"/>
  <c r="AR4170" i="1"/>
  <c r="AP4170" i="1" s="1"/>
  <c r="AT4170" i="1"/>
  <c r="AR4167" i="1"/>
  <c r="AP4167" i="1" s="1"/>
  <c r="AT4167" i="1"/>
  <c r="AT4164" i="1"/>
  <c r="AR4164" i="1"/>
  <c r="AP4164" i="1" s="1"/>
  <c r="AT4162" i="1"/>
  <c r="AR4162" i="1"/>
  <c r="AP4162" i="1" s="1"/>
  <c r="AR4159" i="1"/>
  <c r="AP4159" i="1" s="1"/>
  <c r="AT4159" i="1"/>
  <c r="AT4154" i="1"/>
  <c r="AR4154" i="1"/>
  <c r="AP4154" i="1" s="1"/>
  <c r="AT4151" i="1"/>
  <c r="AR4151" i="1"/>
  <c r="AP4151" i="1" s="1"/>
  <c r="AT4150" i="1"/>
  <c r="AR4150" i="1"/>
  <c r="AP4150" i="1" s="1"/>
  <c r="AR4146" i="1"/>
  <c r="AP4146" i="1" s="1"/>
  <c r="AT4146" i="1"/>
  <c r="AR4138" i="1"/>
  <c r="AP4138" i="1" s="1"/>
  <c r="AT4138" i="1"/>
  <c r="AR4135" i="1"/>
  <c r="AP4135" i="1" s="1"/>
  <c r="AT4135" i="1"/>
  <c r="AT4126" i="1"/>
  <c r="AR4126" i="1"/>
  <c r="AP4126" i="1" s="1"/>
  <c r="AT4120" i="1"/>
  <c r="AR4120" i="1"/>
  <c r="AP4120" i="1" s="1"/>
  <c r="AR4111" i="1"/>
  <c r="AP4111" i="1" s="1"/>
  <c r="AT4111" i="1"/>
  <c r="AR4103" i="1"/>
  <c r="AP4103" i="1" s="1"/>
  <c r="AT4103" i="1"/>
  <c r="AT4095" i="1"/>
  <c r="AR4095" i="1"/>
  <c r="AP4095" i="1" s="1"/>
  <c r="AT4062" i="1"/>
  <c r="AR4062" i="1"/>
  <c r="AP4062" i="1" s="1"/>
  <c r="AR4053" i="1"/>
  <c r="AP4053" i="1" s="1"/>
  <c r="AT4053" i="1"/>
  <c r="AT4044" i="1"/>
  <c r="AR4044" i="1"/>
  <c r="AP4044" i="1" s="1"/>
  <c r="AR4029" i="1"/>
  <c r="AP4029" i="1" s="1"/>
  <c r="AT4029" i="1"/>
  <c r="AR4016" i="1"/>
  <c r="AP4016" i="1" s="1"/>
  <c r="AT4016" i="1"/>
  <c r="AT4013" i="1"/>
  <c r="AR4013" i="1"/>
  <c r="AP4013" i="1" s="1"/>
  <c r="AT4008" i="1"/>
  <c r="AR4008" i="1"/>
  <c r="AP4008" i="1" s="1"/>
  <c r="AR4007" i="1"/>
  <c r="AP4007" i="1" s="1"/>
  <c r="AT4007" i="1"/>
  <c r="AT3991" i="1"/>
  <c r="AR3991" i="1"/>
  <c r="AP3991" i="1" s="1"/>
  <c r="AR3989" i="1"/>
  <c r="AP3989" i="1" s="1"/>
  <c r="AT3989" i="1"/>
  <c r="AT3987" i="1"/>
  <c r="AR3987" i="1"/>
  <c r="AP3987" i="1" s="1"/>
  <c r="AR3954" i="1"/>
  <c r="AP3954" i="1" s="1"/>
  <c r="AT3954" i="1"/>
  <c r="AT3936" i="1"/>
  <c r="AR3936" i="1"/>
  <c r="AP3936" i="1" s="1"/>
  <c r="AR3935" i="1"/>
  <c r="AP3935" i="1" s="1"/>
  <c r="AT3935" i="1"/>
  <c r="AR3914" i="1"/>
  <c r="AP3914" i="1" s="1"/>
  <c r="AT3914" i="1"/>
  <c r="AR3905" i="1"/>
  <c r="AP3905" i="1" s="1"/>
  <c r="AT3905" i="1"/>
  <c r="AR3904" i="1"/>
  <c r="AP3904" i="1" s="1"/>
  <c r="AT3904" i="1"/>
  <c r="AT3863" i="1"/>
  <c r="AR3863" i="1"/>
  <c r="AP3863" i="1" s="1"/>
  <c r="AT3826" i="1"/>
  <c r="AR3826" i="1"/>
  <c r="AP3826" i="1" s="1"/>
  <c r="AT3824" i="1"/>
  <c r="AR3824" i="1"/>
  <c r="AP3824" i="1" s="1"/>
  <c r="AT3822" i="1"/>
  <c r="AR3822" i="1"/>
  <c r="AP3822" i="1" s="1"/>
  <c r="AR3818" i="1"/>
  <c r="AP3818" i="1" s="1"/>
  <c r="AT3818" i="1"/>
  <c r="AR3816" i="1"/>
  <c r="AP3816" i="1" s="1"/>
  <c r="AT3816" i="1"/>
  <c r="AR3810" i="1"/>
  <c r="AP3810" i="1" s="1"/>
  <c r="AT3810" i="1"/>
  <c r="AT3783" i="1"/>
  <c r="AR3783" i="1"/>
  <c r="AP3783" i="1" s="1"/>
  <c r="AT3770" i="1"/>
  <c r="AR3770" i="1"/>
  <c r="AP3770" i="1" s="1"/>
  <c r="AT3751" i="1"/>
  <c r="AR3751" i="1"/>
  <c r="AP3751" i="1" s="1"/>
  <c r="AT3746" i="1"/>
  <c r="AR3746" i="1"/>
  <c r="AP3746" i="1" s="1"/>
  <c r="AR3708" i="1"/>
  <c r="AP3708" i="1" s="1"/>
  <c r="AT3708" i="1"/>
  <c r="AR3681" i="1"/>
  <c r="AP3681" i="1" s="1"/>
  <c r="AT3681" i="1"/>
  <c r="AR3675" i="1"/>
  <c r="AP3675" i="1" s="1"/>
  <c r="AT3675" i="1"/>
  <c r="AR3673" i="1"/>
  <c r="AP3673" i="1" s="1"/>
  <c r="AT3673" i="1"/>
  <c r="AR3670" i="1"/>
  <c r="AP3670" i="1" s="1"/>
  <c r="AT3670" i="1"/>
  <c r="AT3668" i="1"/>
  <c r="AR3668" i="1"/>
  <c r="AP3668" i="1" s="1"/>
  <c r="AR3643" i="1"/>
  <c r="AP3643" i="1" s="1"/>
  <c r="AT3643" i="1"/>
  <c r="AR3638" i="1"/>
  <c r="AP3638" i="1" s="1"/>
  <c r="AT3638" i="1"/>
  <c r="AT3636" i="1"/>
  <c r="AR3636" i="1"/>
  <c r="AP3636" i="1" s="1"/>
  <c r="AT3625" i="1"/>
  <c r="AR3625" i="1"/>
  <c r="AP3625" i="1" s="1"/>
  <c r="AR3623" i="1"/>
  <c r="AP3623" i="1" s="1"/>
  <c r="AT3623" i="1"/>
  <c r="AR3612" i="1"/>
  <c r="AP3612" i="1" s="1"/>
  <c r="AT3612" i="1"/>
  <c r="AR3577" i="1"/>
  <c r="AP3577" i="1" s="1"/>
  <c r="AT3577" i="1"/>
  <c r="AR3561" i="1"/>
  <c r="AP3561" i="1" s="1"/>
  <c r="AT3561" i="1"/>
  <c r="AR3553" i="1"/>
  <c r="AP3553" i="1" s="1"/>
  <c r="AT3553" i="1"/>
  <c r="AR3545" i="1"/>
  <c r="AP3545" i="1" s="1"/>
  <c r="AT3545" i="1"/>
  <c r="AR3541" i="1"/>
  <c r="AP3541" i="1" s="1"/>
  <c r="AT3541" i="1"/>
  <c r="AT3529" i="1"/>
  <c r="AR3529" i="1"/>
  <c r="AP3529" i="1" s="1"/>
  <c r="AT3523" i="1"/>
  <c r="AR3523" i="1"/>
  <c r="AP3523" i="1" s="1"/>
  <c r="AR3521" i="1"/>
  <c r="AP3521" i="1" s="1"/>
  <c r="AT3521" i="1"/>
  <c r="AT3514" i="1"/>
  <c r="AR3514" i="1"/>
  <c r="AP3514" i="1" s="1"/>
  <c r="AR3498" i="1"/>
  <c r="AP3498" i="1" s="1"/>
  <c r="AT3498" i="1"/>
  <c r="AT3479" i="1"/>
  <c r="AR3479" i="1"/>
  <c r="AP3479" i="1" s="1"/>
  <c r="AT3448" i="1"/>
  <c r="AR3448" i="1"/>
  <c r="AP3448" i="1" s="1"/>
  <c r="AT3441" i="1"/>
  <c r="AR3441" i="1"/>
  <c r="AP3441" i="1" s="1"/>
  <c r="AT3438" i="1"/>
  <c r="AR3438" i="1"/>
  <c r="AP3438" i="1" s="1"/>
  <c r="AR3432" i="1"/>
  <c r="AP3432" i="1" s="1"/>
  <c r="AT3432" i="1"/>
  <c r="AT3424" i="1"/>
  <c r="AR3424" i="1"/>
  <c r="AP3424" i="1" s="1"/>
  <c r="AT3413" i="1"/>
  <c r="AR3413" i="1"/>
  <c r="AP3413" i="1" s="1"/>
  <c r="AR3403" i="1"/>
  <c r="AP3403" i="1" s="1"/>
  <c r="AT3403" i="1"/>
  <c r="AR3386" i="1"/>
  <c r="AP3386" i="1" s="1"/>
  <c r="AT3386" i="1"/>
  <c r="AR3384" i="1"/>
  <c r="AP3384" i="1" s="1"/>
  <c r="AT3384" i="1"/>
  <c r="AR3376" i="1"/>
  <c r="AP3376" i="1" s="1"/>
  <c r="AT3376" i="1"/>
  <c r="AR3370" i="1"/>
  <c r="AP3370" i="1" s="1"/>
  <c r="AT3370" i="1"/>
  <c r="AT3359" i="1"/>
  <c r="AR3359" i="1"/>
  <c r="AP3359" i="1" s="1"/>
  <c r="AR3335" i="1"/>
  <c r="AP3335" i="1" s="1"/>
  <c r="AT3335" i="1"/>
  <c r="AT3332" i="1"/>
  <c r="AR3332" i="1"/>
  <c r="AP3332" i="1" s="1"/>
  <c r="AR3326" i="1"/>
  <c r="AP3326" i="1" s="1"/>
  <c r="AT3326" i="1"/>
  <c r="AT3315" i="1"/>
  <c r="AR3315" i="1"/>
  <c r="AP3315" i="1" s="1"/>
  <c r="AR3308" i="1"/>
  <c r="AP3308" i="1" s="1"/>
  <c r="AT3308" i="1"/>
  <c r="AR3302" i="1"/>
  <c r="AP3302" i="1" s="1"/>
  <c r="AT3302" i="1"/>
  <c r="AR3299" i="1"/>
  <c r="AP3299" i="1" s="1"/>
  <c r="AT3299" i="1"/>
  <c r="AR3287" i="1"/>
  <c r="AP3287" i="1" s="1"/>
  <c r="AT3287" i="1"/>
  <c r="AT3279" i="1"/>
  <c r="AR3279" i="1"/>
  <c r="AP3279" i="1" s="1"/>
  <c r="AR3278" i="1"/>
  <c r="AP3278" i="1" s="1"/>
  <c r="AT3278" i="1"/>
  <c r="AT3275" i="1"/>
  <c r="AR3275" i="1"/>
  <c r="AP3275" i="1" s="1"/>
  <c r="AR3271" i="1"/>
  <c r="AP3271" i="1" s="1"/>
  <c r="AT3271" i="1"/>
  <c r="AR3267" i="1"/>
  <c r="AP3267" i="1" s="1"/>
  <c r="AT3267" i="1"/>
  <c r="AR3263" i="1"/>
  <c r="AP3263" i="1" s="1"/>
  <c r="AT3263" i="1"/>
  <c r="AR3262" i="1"/>
  <c r="AP3262" i="1" s="1"/>
  <c r="AT3262" i="1"/>
  <c r="AT3256" i="1"/>
  <c r="AR3256" i="1"/>
  <c r="AP3256" i="1" s="1"/>
  <c r="AT3251" i="1"/>
  <c r="AR3251" i="1"/>
  <c r="AP3251" i="1" s="1"/>
  <c r="AT3246" i="1"/>
  <c r="AR3246" i="1"/>
  <c r="AP3246" i="1" s="1"/>
  <c r="AT3243" i="1"/>
  <c r="AR3243" i="1"/>
  <c r="AP3243" i="1" s="1"/>
  <c r="AR3238" i="1"/>
  <c r="AP3238" i="1" s="1"/>
  <c r="AT3238" i="1"/>
  <c r="AT3230" i="1"/>
  <c r="AR3230" i="1"/>
  <c r="AP3230" i="1" s="1"/>
  <c r="AT3223" i="1"/>
  <c r="AR3223" i="1"/>
  <c r="AP3223" i="1" s="1"/>
  <c r="AR3219" i="1"/>
  <c r="AP3219" i="1" s="1"/>
  <c r="AT3219" i="1"/>
  <c r="AT3214" i="1"/>
  <c r="AR3214" i="1"/>
  <c r="AP3214" i="1" s="1"/>
  <c r="AT3211" i="1"/>
  <c r="AR3211" i="1"/>
  <c r="AP3211" i="1" s="1"/>
  <c r="AT3203" i="1"/>
  <c r="AR3203" i="1"/>
  <c r="AP3203" i="1" s="1"/>
  <c r="AT3200" i="1"/>
  <c r="AR3200" i="1"/>
  <c r="AP3200" i="1" s="1"/>
  <c r="AR3187" i="1"/>
  <c r="AP3187" i="1" s="1"/>
  <c r="AT3187" i="1"/>
  <c r="AR3161" i="1"/>
  <c r="AP3161" i="1" s="1"/>
  <c r="AT3161" i="1"/>
  <c r="AT3157" i="1"/>
  <c r="AR3157" i="1"/>
  <c r="AP3157" i="1" s="1"/>
  <c r="AR3125" i="1"/>
  <c r="AP3125" i="1" s="1"/>
  <c r="AT3125" i="1"/>
  <c r="AT3096" i="1"/>
  <c r="AR3096" i="1"/>
  <c r="AP3096" i="1" s="1"/>
  <c r="AT3088" i="1"/>
  <c r="AR3088" i="1"/>
  <c r="AP3088" i="1" s="1"/>
  <c r="AT3077" i="1"/>
  <c r="AR3077" i="1"/>
  <c r="AP3077" i="1" s="1"/>
  <c r="AR3069" i="1"/>
  <c r="AP3069" i="1" s="1"/>
  <c r="AT3069" i="1"/>
  <c r="AT3064" i="1"/>
  <c r="AR3064" i="1"/>
  <c r="AP3064" i="1" s="1"/>
  <c r="AT3061" i="1"/>
  <c r="AR3061" i="1"/>
  <c r="AP3061" i="1" s="1"/>
  <c r="AT3054" i="1"/>
  <c r="AR3054" i="1"/>
  <c r="AP3054" i="1" s="1"/>
  <c r="AR3030" i="1"/>
  <c r="AP3030" i="1" s="1"/>
  <c r="AT3030" i="1"/>
  <c r="AT3029" i="1"/>
  <c r="AR3029" i="1"/>
  <c r="AP3029" i="1" s="1"/>
  <c r="AT3016" i="1"/>
  <c r="AR3016" i="1"/>
  <c r="AP3016" i="1" s="1"/>
  <c r="AT3005" i="1"/>
  <c r="AR3005" i="1"/>
  <c r="AP3005" i="1" s="1"/>
  <c r="AR2986" i="1"/>
  <c r="AP2986" i="1" s="1"/>
  <c r="AT2986" i="1"/>
  <c r="AT2983" i="1"/>
  <c r="AR2983" i="1"/>
  <c r="AP2983" i="1" s="1"/>
  <c r="AT2982" i="1"/>
  <c r="AR2982" i="1"/>
  <c r="AP2982" i="1" s="1"/>
  <c r="AR2970" i="1"/>
  <c r="AP2970" i="1" s="1"/>
  <c r="AT2970" i="1"/>
  <c r="AR2967" i="1"/>
  <c r="AP2967" i="1" s="1"/>
  <c r="AT2967" i="1"/>
  <c r="AR2959" i="1"/>
  <c r="AP2959" i="1" s="1"/>
  <c r="AT2959" i="1"/>
  <c r="AR2935" i="1"/>
  <c r="AP2935" i="1" s="1"/>
  <c r="AT2935" i="1"/>
  <c r="AT2926" i="1"/>
  <c r="AR2926" i="1"/>
  <c r="AP2926" i="1" s="1"/>
  <c r="AT2923" i="1"/>
  <c r="AR2923" i="1"/>
  <c r="AP2923" i="1" s="1"/>
  <c r="AT2919" i="1"/>
  <c r="AR2919" i="1"/>
  <c r="AP2919" i="1" s="1"/>
  <c r="AT2915" i="1"/>
  <c r="AR2915" i="1"/>
  <c r="AP2915" i="1" s="1"/>
  <c r="AR2913" i="1"/>
  <c r="AP2913" i="1" s="1"/>
  <c r="AT2913" i="1"/>
  <c r="AT2906" i="1"/>
  <c r="AR2906" i="1"/>
  <c r="AP2906" i="1" s="1"/>
  <c r="AT2897" i="1"/>
  <c r="AR2897" i="1"/>
  <c r="AP2897" i="1" s="1"/>
  <c r="AR2890" i="1"/>
  <c r="AP2890" i="1" s="1"/>
  <c r="AT2890" i="1"/>
  <c r="AR2870" i="1"/>
  <c r="AP2870" i="1" s="1"/>
  <c r="AT2870" i="1"/>
  <c r="AR2868" i="1"/>
  <c r="AP2868" i="1" s="1"/>
  <c r="AT2868" i="1"/>
  <c r="AR2854" i="1"/>
  <c r="AP2854" i="1" s="1"/>
  <c r="AT2854" i="1"/>
  <c r="AR2817" i="1"/>
  <c r="AP2817" i="1" s="1"/>
  <c r="AT2817" i="1"/>
  <c r="AT2815" i="1"/>
  <c r="AR2815" i="1"/>
  <c r="AP2815" i="1" s="1"/>
  <c r="AR2812" i="1"/>
  <c r="AP2812" i="1" s="1"/>
  <c r="AT2812" i="1"/>
  <c r="AT2801" i="1"/>
  <c r="AR2801" i="1"/>
  <c r="AP2801" i="1" s="1"/>
  <c r="AT2795" i="1"/>
  <c r="AR2795" i="1"/>
  <c r="AP2795" i="1" s="1"/>
  <c r="AR2784" i="1"/>
  <c r="AP2784" i="1" s="1"/>
  <c r="AT2784" i="1"/>
  <c r="AT2777" i="1"/>
  <c r="AR2777" i="1"/>
  <c r="AP2777" i="1" s="1"/>
  <c r="AT2762" i="1"/>
  <c r="AR2762" i="1"/>
  <c r="AP2762" i="1" s="1"/>
  <c r="AR2761" i="1"/>
  <c r="AP2761" i="1" s="1"/>
  <c r="AT2761" i="1"/>
  <c r="AT2757" i="1"/>
  <c r="AR2757" i="1"/>
  <c r="AP2757" i="1" s="1"/>
  <c r="AT2745" i="1"/>
  <c r="AR2745" i="1"/>
  <c r="AP2745" i="1" s="1"/>
  <c r="AT2731" i="1"/>
  <c r="AR2731" i="1"/>
  <c r="AP2731" i="1" s="1"/>
  <c r="AT2729" i="1"/>
  <c r="AR2729" i="1"/>
  <c r="AP2729" i="1" s="1"/>
  <c r="AR2725" i="1"/>
  <c r="AP2725" i="1" s="1"/>
  <c r="AT2725" i="1"/>
  <c r="AT2705" i="1"/>
  <c r="AR2705" i="1"/>
  <c r="AP2705" i="1" s="1"/>
  <c r="AT2696" i="1"/>
  <c r="AR2696" i="1"/>
  <c r="AP2696" i="1" s="1"/>
  <c r="AR2694" i="1"/>
  <c r="AP2694" i="1" s="1"/>
  <c r="AT2694" i="1"/>
  <c r="AT2687" i="1"/>
  <c r="AR2687" i="1"/>
  <c r="AP2687" i="1" s="1"/>
  <c r="AT2683" i="1"/>
  <c r="AR2683" i="1"/>
  <c r="AP2683" i="1" s="1"/>
  <c r="AT2661" i="1"/>
  <c r="AR2661" i="1"/>
  <c r="AP2661" i="1" s="1"/>
  <c r="AR2637" i="1"/>
  <c r="AP2637" i="1" s="1"/>
  <c r="AT2637" i="1"/>
  <c r="AR2625" i="1"/>
  <c r="AP2625" i="1" s="1"/>
  <c r="AT2625" i="1"/>
  <c r="AR2623" i="1"/>
  <c r="AP2623" i="1" s="1"/>
  <c r="AT2623" i="1"/>
  <c r="AR2621" i="1"/>
  <c r="AP2621" i="1" s="1"/>
  <c r="AT2621" i="1"/>
  <c r="AR2607" i="1"/>
  <c r="AP2607" i="1" s="1"/>
  <c r="AT2607" i="1"/>
  <c r="AR2605" i="1"/>
  <c r="AP2605" i="1" s="1"/>
  <c r="AT2605" i="1"/>
  <c r="AR2603" i="1"/>
  <c r="AP2603" i="1" s="1"/>
  <c r="AT2603" i="1"/>
  <c r="AT2600" i="1"/>
  <c r="AR2600" i="1"/>
  <c r="AP2600" i="1" s="1"/>
  <c r="AR2594" i="1"/>
  <c r="AP2594" i="1" s="1"/>
  <c r="AT2594" i="1"/>
  <c r="AR2573" i="1"/>
  <c r="AP2573" i="1" s="1"/>
  <c r="AT2573" i="1"/>
  <c r="AT2560" i="1"/>
  <c r="AR2560" i="1"/>
  <c r="AP2560" i="1" s="1"/>
  <c r="AT2535" i="1"/>
  <c r="AR2535" i="1"/>
  <c r="AP2535" i="1" s="1"/>
  <c r="AR2533" i="1"/>
  <c r="AP2533" i="1" s="1"/>
  <c r="AT2533" i="1"/>
  <c r="AT2515" i="1"/>
  <c r="AR2515" i="1"/>
  <c r="AP2515" i="1" s="1"/>
  <c r="AT2501" i="1"/>
  <c r="AR2501" i="1"/>
  <c r="AP2501" i="1" s="1"/>
  <c r="AR2493" i="1"/>
  <c r="AP2493" i="1" s="1"/>
  <c r="AT2493" i="1"/>
  <c r="AT2492" i="1"/>
  <c r="AR2492" i="1"/>
  <c r="AP2492" i="1" s="1"/>
  <c r="AT2487" i="1"/>
  <c r="AR2487" i="1"/>
  <c r="AP2487" i="1" s="1"/>
  <c r="AR2453" i="1"/>
  <c r="AP2453" i="1" s="1"/>
  <c r="AT2453" i="1"/>
  <c r="AT2449" i="1"/>
  <c r="AR2449" i="1"/>
  <c r="AP2449" i="1" s="1"/>
  <c r="AT2423" i="1"/>
  <c r="AR2423" i="1"/>
  <c r="AP2423" i="1" s="1"/>
  <c r="AT2415" i="1"/>
  <c r="AR2415" i="1"/>
  <c r="AP2415" i="1" s="1"/>
  <c r="AT2407" i="1"/>
  <c r="AR2407" i="1"/>
  <c r="AP2407" i="1" s="1"/>
  <c r="AT2405" i="1"/>
  <c r="AR2405" i="1"/>
  <c r="AP2405" i="1" s="1"/>
  <c r="AR2383" i="1"/>
  <c r="AP2383" i="1" s="1"/>
  <c r="AT2383" i="1"/>
  <c r="AR2381" i="1"/>
  <c r="AP2381" i="1" s="1"/>
  <c r="AT2381" i="1"/>
  <c r="AT2376" i="1"/>
  <c r="AR2376" i="1"/>
  <c r="AP2376" i="1" s="1"/>
  <c r="AR2365" i="1"/>
  <c r="AP2365" i="1" s="1"/>
  <c r="AT2365" i="1"/>
  <c r="AR2352" i="1"/>
  <c r="AP2352" i="1" s="1"/>
  <c r="AT2352" i="1"/>
  <c r="AR2344" i="1"/>
  <c r="AP2344" i="1" s="1"/>
  <c r="AT2344" i="1"/>
  <c r="AT2334" i="1"/>
  <c r="AR2334" i="1"/>
  <c r="AP2334" i="1" s="1"/>
  <c r="AR2330" i="1"/>
  <c r="AP2330" i="1" s="1"/>
  <c r="AT2330" i="1"/>
  <c r="AR2327" i="1"/>
  <c r="AP2327" i="1" s="1"/>
  <c r="AT2327" i="1"/>
  <c r="AT2309" i="1"/>
  <c r="AR2309" i="1"/>
  <c r="AP2309" i="1" s="1"/>
  <c r="AR2306" i="1"/>
  <c r="AP2306" i="1" s="1"/>
  <c r="AT2306" i="1"/>
  <c r="AT2303" i="1"/>
  <c r="AR2303" i="1"/>
  <c r="AP2303" i="1" s="1"/>
  <c r="AR2302" i="1"/>
  <c r="AP2302" i="1" s="1"/>
  <c r="AT2302" i="1"/>
  <c r="AR2296" i="1"/>
  <c r="AP2296" i="1" s="1"/>
  <c r="AT2296" i="1"/>
  <c r="AR2288" i="1"/>
  <c r="AP2288" i="1" s="1"/>
  <c r="AT2288" i="1"/>
  <c r="AR2287" i="1"/>
  <c r="AP2287" i="1" s="1"/>
  <c r="AT2287" i="1"/>
  <c r="AR2286" i="1"/>
  <c r="AP2286" i="1" s="1"/>
  <c r="AT2286" i="1"/>
  <c r="AT2280" i="1"/>
  <c r="AR2280" i="1"/>
  <c r="AP2280" i="1" s="1"/>
  <c r="AR2279" i="1"/>
  <c r="AP2279" i="1" s="1"/>
  <c r="AT2279" i="1"/>
  <c r="AT2278" i="1"/>
  <c r="AR2278" i="1"/>
  <c r="AP2278" i="1" s="1"/>
  <c r="AT2274" i="1"/>
  <c r="AR2274" i="1"/>
  <c r="AP2274" i="1" s="1"/>
  <c r="AT2271" i="1"/>
  <c r="AR2271" i="1"/>
  <c r="AP2271" i="1" s="1"/>
  <c r="AT2259" i="1"/>
  <c r="AR2259" i="1"/>
  <c r="AP2259" i="1" s="1"/>
  <c r="AR2239" i="1"/>
  <c r="AP2239" i="1" s="1"/>
  <c r="AT2239" i="1"/>
  <c r="AR2232" i="1"/>
  <c r="AP2232" i="1" s="1"/>
  <c r="AT2232" i="1"/>
  <c r="AT2229" i="1"/>
  <c r="AR2229" i="1"/>
  <c r="AP2229" i="1" s="1"/>
  <c r="AR2220" i="1"/>
  <c r="AP2220" i="1" s="1"/>
  <c r="AT2220" i="1"/>
  <c r="AR2215" i="1"/>
  <c r="AP2215" i="1" s="1"/>
  <c r="AT2215" i="1"/>
  <c r="AR2208" i="1"/>
  <c r="AP2208" i="1" s="1"/>
  <c r="AT2208" i="1"/>
  <c r="AT2207" i="1"/>
  <c r="AR2207" i="1"/>
  <c r="AP2207" i="1" s="1"/>
  <c r="AT2200" i="1"/>
  <c r="AR2200" i="1"/>
  <c r="AP2200" i="1" s="1"/>
  <c r="AR2174" i="1"/>
  <c r="AP2174" i="1" s="1"/>
  <c r="AT2174" i="1"/>
  <c r="AR2159" i="1"/>
  <c r="AP2159" i="1" s="1"/>
  <c r="AT2159" i="1"/>
  <c r="AT2152" i="1"/>
  <c r="AR2152" i="1"/>
  <c r="AP2152" i="1" s="1"/>
  <c r="AR2144" i="1"/>
  <c r="AP2144" i="1" s="1"/>
  <c r="AT2144" i="1"/>
  <c r="AR2143" i="1"/>
  <c r="AP2143" i="1" s="1"/>
  <c r="AT2143" i="1"/>
  <c r="AT2135" i="1"/>
  <c r="AR2135" i="1"/>
  <c r="AP2135" i="1" s="1"/>
  <c r="AR2130" i="1"/>
  <c r="AP2130" i="1" s="1"/>
  <c r="AT2130" i="1"/>
  <c r="AT2128" i="1"/>
  <c r="AR2128" i="1"/>
  <c r="AP2128" i="1" s="1"/>
  <c r="AT2127" i="1"/>
  <c r="AR2127" i="1"/>
  <c r="AP2127" i="1" s="1"/>
  <c r="AR2106" i="1"/>
  <c r="AP2106" i="1" s="1"/>
  <c r="AT2106" i="1"/>
  <c r="AT2094" i="1"/>
  <c r="AR2094" i="1"/>
  <c r="AP2094" i="1" s="1"/>
  <c r="AR2090" i="1"/>
  <c r="AP2090" i="1" s="1"/>
  <c r="AT2090" i="1"/>
  <c r="AR2066" i="1"/>
  <c r="AP2066" i="1" s="1"/>
  <c r="AT2066" i="1"/>
  <c r="AT2058" i="1"/>
  <c r="AR2058" i="1"/>
  <c r="AP2058" i="1" s="1"/>
  <c r="AT2044" i="1"/>
  <c r="AR2044" i="1"/>
  <c r="AP2044" i="1" s="1"/>
  <c r="AT2042" i="1"/>
  <c r="AR2042" i="1"/>
  <c r="AP2042" i="1" s="1"/>
  <c r="AT2030" i="1"/>
  <c r="AR2030" i="1"/>
  <c r="AP2030" i="1" s="1"/>
  <c r="AR2028" i="1"/>
  <c r="AP2028" i="1" s="1"/>
  <c r="AT2028" i="1"/>
  <c r="AR2027" i="1"/>
  <c r="AP2027" i="1" s="1"/>
  <c r="AT2027" i="1"/>
  <c r="AT2020" i="1"/>
  <c r="AR2020" i="1"/>
  <c r="AP2020" i="1" s="1"/>
  <c r="AT2012" i="1"/>
  <c r="AR2012" i="1"/>
  <c r="AP2012" i="1" s="1"/>
  <c r="AR2003" i="1"/>
  <c r="AP2003" i="1" s="1"/>
  <c r="AT2003" i="1"/>
  <c r="AT2001" i="1"/>
  <c r="AR2001" i="1"/>
  <c r="AP2001" i="1" s="1"/>
  <c r="AR1997" i="1"/>
  <c r="AP1997" i="1" s="1"/>
  <c r="AT1997" i="1"/>
  <c r="AR1993" i="1"/>
  <c r="AP1993" i="1" s="1"/>
  <c r="AT1993" i="1"/>
  <c r="AT1991" i="1"/>
  <c r="AR1991" i="1"/>
  <c r="AP1991" i="1" s="1"/>
  <c r="AT1987" i="1"/>
  <c r="AR1987" i="1"/>
  <c r="AP1987" i="1" s="1"/>
  <c r="AR1985" i="1"/>
  <c r="AP1985" i="1" s="1"/>
  <c r="AT1985" i="1"/>
  <c r="AT1977" i="1"/>
  <c r="AR1977" i="1"/>
  <c r="AP1977" i="1" s="1"/>
  <c r="AR1960" i="1"/>
  <c r="AP1960" i="1" s="1"/>
  <c r="AT1960" i="1"/>
  <c r="AT1945" i="1"/>
  <c r="AR1945" i="1"/>
  <c r="AP1945" i="1" s="1"/>
  <c r="AT1935" i="1"/>
  <c r="AR1935" i="1"/>
  <c r="AP1935" i="1" s="1"/>
  <c r="AT1933" i="1"/>
  <c r="AR1933" i="1"/>
  <c r="AP1933" i="1" s="1"/>
  <c r="AR1924" i="1"/>
  <c r="AP1924" i="1" s="1"/>
  <c r="AT1924" i="1"/>
  <c r="AR1919" i="1"/>
  <c r="AP1919" i="1" s="1"/>
  <c r="AT1919" i="1"/>
  <c r="AT1920" i="1"/>
  <c r="AR1920" i="1"/>
  <c r="AP1920" i="1" s="1"/>
  <c r="AT1918" i="1"/>
  <c r="AR1918" i="1"/>
  <c r="AP1918" i="1" s="1"/>
  <c r="AT1914" i="1"/>
  <c r="AR1914" i="1"/>
  <c r="AP1914" i="1" s="1"/>
  <c r="AT1900" i="1"/>
  <c r="AR1900" i="1"/>
  <c r="AP1900" i="1" s="1"/>
  <c r="AT1891" i="1"/>
  <c r="AR1891" i="1"/>
  <c r="AP1891" i="1" s="1"/>
  <c r="AR1889" i="1"/>
  <c r="AP1889" i="1" s="1"/>
  <c r="AT1889" i="1"/>
  <c r="AT1883" i="1"/>
  <c r="AR1883" i="1"/>
  <c r="AP1883" i="1" s="1"/>
  <c r="AT1882" i="1"/>
  <c r="AR1882" i="1"/>
  <c r="AP1882" i="1" s="1"/>
  <c r="AR1877" i="1"/>
  <c r="AP1877" i="1" s="1"/>
  <c r="AT1877" i="1"/>
  <c r="AR1873" i="1"/>
  <c r="AP1873" i="1" s="1"/>
  <c r="AT1873" i="1"/>
  <c r="AR1842" i="1"/>
  <c r="AP1842" i="1" s="1"/>
  <c r="AT1842" i="1"/>
  <c r="AT1820" i="1"/>
  <c r="AR1820" i="1"/>
  <c r="AP1820" i="1" s="1"/>
  <c r="AT1817" i="1"/>
  <c r="AR1817" i="1"/>
  <c r="AP1817" i="1" s="1"/>
  <c r="AT1814" i="1"/>
  <c r="AR1814" i="1"/>
  <c r="AP1814" i="1" s="1"/>
  <c r="AT1813" i="1"/>
  <c r="AR1813" i="1"/>
  <c r="AP1813" i="1" s="1"/>
  <c r="AR1809" i="1"/>
  <c r="AP1809" i="1" s="1"/>
  <c r="AT1809" i="1"/>
  <c r="AT1777" i="1"/>
  <c r="AR1777" i="1"/>
  <c r="AP1777" i="1" s="1"/>
  <c r="AT1771" i="1"/>
  <c r="AR1771" i="1"/>
  <c r="AP1771" i="1" s="1"/>
  <c r="AT1756" i="1"/>
  <c r="AR1756" i="1"/>
  <c r="AP1756" i="1" s="1"/>
  <c r="AT1747" i="1"/>
  <c r="AR1747" i="1"/>
  <c r="AP1747" i="1" s="1"/>
  <c r="AR1713" i="1"/>
  <c r="AP1713" i="1" s="1"/>
  <c r="AT1713" i="1"/>
  <c r="AR1706" i="1"/>
  <c r="AP1706" i="1" s="1"/>
  <c r="AT1706" i="1"/>
  <c r="AT1703" i="1"/>
  <c r="AR1703" i="1"/>
  <c r="AP1703" i="1" s="1"/>
  <c r="AR1699" i="1"/>
  <c r="AP1699" i="1" s="1"/>
  <c r="AT1699" i="1"/>
  <c r="AR1690" i="1"/>
  <c r="AP1690" i="1" s="1"/>
  <c r="AT1690" i="1"/>
  <c r="AR1682" i="1"/>
  <c r="AP1682" i="1" s="1"/>
  <c r="AT1682" i="1"/>
  <c r="AR1671" i="1"/>
  <c r="AP1671" i="1" s="1"/>
  <c r="AT1671" i="1"/>
  <c r="AR1660" i="1"/>
  <c r="AP1660" i="1" s="1"/>
  <c r="AT1660" i="1"/>
  <c r="AT1655" i="1"/>
  <c r="AR1655" i="1"/>
  <c r="AP1655" i="1" s="1"/>
  <c r="AT1640" i="1"/>
  <c r="AR1640" i="1"/>
  <c r="AP1640" i="1" s="1"/>
  <c r="AR1636" i="1"/>
  <c r="AP1636" i="1" s="1"/>
  <c r="AT1636" i="1"/>
  <c r="AR1635" i="1"/>
  <c r="AP1635" i="1" s="1"/>
  <c r="AT1635" i="1"/>
  <c r="AR1631" i="1"/>
  <c r="AP1631" i="1" s="1"/>
  <c r="AT1631" i="1"/>
  <c r="AT1627" i="1"/>
  <c r="AR1627" i="1"/>
  <c r="AP1627" i="1" s="1"/>
  <c r="AR1626" i="1"/>
  <c r="AP1626" i="1" s="1"/>
  <c r="AT1626" i="1"/>
  <c r="AT1619" i="1"/>
  <c r="AR1619" i="1"/>
  <c r="AP1619" i="1" s="1"/>
  <c r="AT1615" i="1"/>
  <c r="AR1615" i="1"/>
  <c r="AP1615" i="1" s="1"/>
  <c r="AT1612" i="1"/>
  <c r="AR1612" i="1"/>
  <c r="AP1612" i="1" s="1"/>
  <c r="AT1599" i="1"/>
  <c r="AR1599" i="1"/>
  <c r="AP1599" i="1" s="1"/>
  <c r="AR1591" i="1"/>
  <c r="AP1591" i="1" s="1"/>
  <c r="AT1591" i="1"/>
  <c r="AT1583" i="1"/>
  <c r="AR1583" i="1"/>
  <c r="AP1583" i="1" s="1"/>
  <c r="AR1580" i="1"/>
  <c r="AP1580" i="1" s="1"/>
  <c r="AT1580" i="1"/>
  <c r="AT1579" i="1"/>
  <c r="AR1579" i="1"/>
  <c r="AP1579" i="1" s="1"/>
  <c r="AR1562" i="1"/>
  <c r="AP1562" i="1" s="1"/>
  <c r="AT1562" i="1"/>
  <c r="AR1548" i="1"/>
  <c r="AP1548" i="1" s="1"/>
  <c r="AT1548" i="1"/>
  <c r="AT1540" i="1"/>
  <c r="AR1540" i="1"/>
  <c r="AP1540" i="1" s="1"/>
  <c r="AR1538" i="1"/>
  <c r="AP1538" i="1" s="1"/>
  <c r="AT1538" i="1"/>
  <c r="AT1522" i="1"/>
  <c r="AR1522" i="1"/>
  <c r="AP1522" i="1" s="1"/>
  <c r="AR1515" i="1"/>
  <c r="AP1515" i="1" s="1"/>
  <c r="AT1515" i="1"/>
  <c r="AR1511" i="1"/>
  <c r="AP1511" i="1" s="1"/>
  <c r="AT1511" i="1"/>
  <c r="AR1507" i="1"/>
  <c r="AP1507" i="1" s="1"/>
  <c r="AT1507" i="1"/>
  <c r="AT1506" i="1"/>
  <c r="AR1506" i="1"/>
  <c r="AP1506" i="1" s="1"/>
  <c r="AT1492" i="1"/>
  <c r="AR1492" i="1"/>
  <c r="AP1492" i="1" s="1"/>
  <c r="AR1485" i="1"/>
  <c r="AP1485" i="1" s="1"/>
  <c r="AT1485" i="1"/>
  <c r="AR1479" i="1"/>
  <c r="AP1479" i="1" s="1"/>
  <c r="AT1479" i="1"/>
  <c r="AR1474" i="1"/>
  <c r="AP1474" i="1" s="1"/>
  <c r="AT1474" i="1"/>
  <c r="AR1471" i="1"/>
  <c r="AP1471" i="1" s="1"/>
  <c r="AT1471" i="1"/>
  <c r="AT1468" i="1"/>
  <c r="AR1468" i="1"/>
  <c r="AP1468" i="1" s="1"/>
  <c r="AT1466" i="1"/>
  <c r="AR1466" i="1"/>
  <c r="AP1466" i="1" s="1"/>
  <c r="AR1455" i="1"/>
  <c r="AP1455" i="1" s="1"/>
  <c r="AT1455" i="1"/>
  <c r="AR1451" i="1"/>
  <c r="AP1451" i="1" s="1"/>
  <c r="AT1451" i="1"/>
  <c r="AR1442" i="1"/>
  <c r="AP1442" i="1" s="1"/>
  <c r="AT1442" i="1"/>
  <c r="AT1439" i="1"/>
  <c r="AR1439" i="1"/>
  <c r="AP1439" i="1" s="1"/>
  <c r="AT1431" i="1"/>
  <c r="AR1431" i="1"/>
  <c r="AP1431" i="1" s="1"/>
  <c r="AT1430" i="1"/>
  <c r="AR1430" i="1"/>
  <c r="AP1430" i="1" s="1"/>
  <c r="AT1423" i="1"/>
  <c r="AR1423" i="1"/>
  <c r="AP1423" i="1" s="1"/>
  <c r="AR1415" i="1"/>
  <c r="AP1415" i="1" s="1"/>
  <c r="AT1415" i="1"/>
  <c r="AR1414" i="1"/>
  <c r="AP1414" i="1" s="1"/>
  <c r="AT1414" i="1"/>
  <c r="AT1410" i="1"/>
  <c r="AR1410" i="1"/>
  <c r="AP1410" i="1" s="1"/>
  <c r="AT1402" i="1"/>
  <c r="AR1402" i="1"/>
  <c r="AP1402" i="1" s="1"/>
  <c r="AT1398" i="1"/>
  <c r="AR1398" i="1"/>
  <c r="AP1398" i="1" s="1"/>
  <c r="AT1395" i="1"/>
  <c r="AR1395" i="1"/>
  <c r="AP1395" i="1" s="1"/>
  <c r="AT1391" i="1"/>
  <c r="AR1391" i="1"/>
  <c r="AP1391" i="1" s="1"/>
  <c r="AT1390" i="1"/>
  <c r="AR1390" i="1"/>
  <c r="AP1390" i="1" s="1"/>
  <c r="AT1383" i="1"/>
  <c r="AR1383" i="1"/>
  <c r="AP1383" i="1" s="1"/>
  <c r="AR1379" i="1"/>
  <c r="AP1379" i="1" s="1"/>
  <c r="AT1379" i="1"/>
  <c r="AT1371" i="1"/>
  <c r="AR1371" i="1"/>
  <c r="AP1371" i="1" s="1"/>
  <c r="AT1370" i="1"/>
  <c r="AR1370" i="1"/>
  <c r="AP1370" i="1" s="1"/>
  <c r="AR1369" i="1"/>
  <c r="AP1369" i="1" s="1"/>
  <c r="AT1369" i="1"/>
  <c r="AR1364" i="1"/>
  <c r="AP1364" i="1" s="1"/>
  <c r="AT1364" i="1"/>
  <c r="AR1363" i="1"/>
  <c r="AP1363" i="1" s="1"/>
  <c r="AT1363" i="1"/>
  <c r="AR1361" i="1"/>
  <c r="AP1361" i="1" s="1"/>
  <c r="AT1361" i="1"/>
  <c r="AR1345" i="1"/>
  <c r="AP1345" i="1" s="1"/>
  <c r="AT1345" i="1"/>
  <c r="AT1338" i="1"/>
  <c r="AR1338" i="1"/>
  <c r="AP1338" i="1" s="1"/>
  <c r="AR1330" i="1"/>
  <c r="AP1330" i="1" s="1"/>
  <c r="AT1330" i="1"/>
  <c r="AT1299" i="1"/>
  <c r="AR1299" i="1"/>
  <c r="AP1299" i="1" s="1"/>
  <c r="AR1298" i="1"/>
  <c r="AP1298" i="1" s="1"/>
  <c r="AT1298" i="1"/>
  <c r="AT1296" i="1"/>
  <c r="AR1296" i="1"/>
  <c r="AP1296" i="1" s="1"/>
  <c r="AR1282" i="1"/>
  <c r="AP1282" i="1" s="1"/>
  <c r="AT1282" i="1"/>
  <c r="AT1280" i="1"/>
  <c r="AR1280" i="1"/>
  <c r="AP1280" i="1" s="1"/>
  <c r="AR1266" i="1"/>
  <c r="AP1266" i="1" s="1"/>
  <c r="AT1266" i="1"/>
  <c r="AR1262" i="1"/>
  <c r="AP1262" i="1" s="1"/>
  <c r="AT1262" i="1"/>
  <c r="AT1259" i="1"/>
  <c r="AR1259" i="1"/>
  <c r="AP1259" i="1" s="1"/>
  <c r="AR1258" i="1"/>
  <c r="AP1258" i="1" s="1"/>
  <c r="AT1258" i="1"/>
  <c r="AT1251" i="1"/>
  <c r="AR1251" i="1"/>
  <c r="AP1251" i="1" s="1"/>
  <c r="AR1250" i="1"/>
  <c r="AP1250" i="1" s="1"/>
  <c r="AT1250" i="1"/>
  <c r="AT1246" i="1"/>
  <c r="AR1246" i="1"/>
  <c r="AP1246" i="1" s="1"/>
  <c r="AT1227" i="1"/>
  <c r="AR1227" i="1"/>
  <c r="AP1227" i="1" s="1"/>
  <c r="AR1226" i="1"/>
  <c r="AP1226" i="1" s="1"/>
  <c r="AT1226" i="1"/>
  <c r="AR1210" i="1"/>
  <c r="AP1210" i="1" s="1"/>
  <c r="AT1210" i="1"/>
  <c r="AR1207" i="1"/>
  <c r="AP1207" i="1" s="1"/>
  <c r="AT1207" i="1"/>
  <c r="AR1202" i="1"/>
  <c r="AP1202" i="1" s="1"/>
  <c r="AT1202" i="1"/>
  <c r="AR1199" i="1"/>
  <c r="AP1199" i="1" s="1"/>
  <c r="AT1199" i="1"/>
  <c r="AT1194" i="1"/>
  <c r="AR1194" i="1"/>
  <c r="AP1194" i="1" s="1"/>
  <c r="AR1183" i="1"/>
  <c r="AP1183" i="1" s="1"/>
  <c r="AT1183" i="1"/>
  <c r="AT1182" i="1"/>
  <c r="AR1182" i="1"/>
  <c r="AP1182" i="1" s="1"/>
  <c r="AR1175" i="1"/>
  <c r="AP1175" i="1" s="1"/>
  <c r="AT1175" i="1"/>
  <c r="AR1170" i="1"/>
  <c r="AP1170" i="1" s="1"/>
  <c r="AT1170" i="1"/>
  <c r="AT1167" i="1"/>
  <c r="AR1167" i="1"/>
  <c r="AP1167" i="1" s="1"/>
  <c r="AR1159" i="1"/>
  <c r="AP1159" i="1" s="1"/>
  <c r="AT1159" i="1"/>
  <c r="AT1155" i="1"/>
  <c r="AR1155" i="1"/>
  <c r="AP1155" i="1" s="1"/>
  <c r="AT1148" i="1"/>
  <c r="AR1148" i="1"/>
  <c r="AP1148" i="1" s="1"/>
  <c r="AR1138" i="1"/>
  <c r="AP1138" i="1" s="1"/>
  <c r="AT1138" i="1"/>
  <c r="AR1130" i="1"/>
  <c r="AP1130" i="1" s="1"/>
  <c r="AT1130" i="1"/>
  <c r="AR1123" i="1"/>
  <c r="AP1123" i="1" s="1"/>
  <c r="AT1123" i="1"/>
  <c r="AR1107" i="1"/>
  <c r="AP1107" i="1" s="1"/>
  <c r="AT1107" i="1"/>
  <c r="AR1090" i="1"/>
  <c r="AP1090" i="1" s="1"/>
  <c r="AT1090" i="1"/>
  <c r="AR1086" i="1"/>
  <c r="AP1086" i="1" s="1"/>
  <c r="AT1086" i="1"/>
  <c r="AT1078" i="1"/>
  <c r="AR1078" i="1"/>
  <c r="AP1078" i="1" s="1"/>
  <c r="AR1075" i="1"/>
  <c r="AP1075" i="1" s="1"/>
  <c r="AT1075" i="1"/>
  <c r="AT1071" i="1"/>
  <c r="AR1071" i="1"/>
  <c r="AP1071" i="1" s="1"/>
  <c r="AT1070" i="1"/>
  <c r="AR1070" i="1"/>
  <c r="AP1070" i="1" s="1"/>
  <c r="AT1063" i="1"/>
  <c r="AR1063" i="1"/>
  <c r="AP1063" i="1" s="1"/>
  <c r="AT1060" i="1"/>
  <c r="AR1060" i="1"/>
  <c r="AP1060" i="1" s="1"/>
  <c r="AT1058" i="1"/>
  <c r="AR1058" i="1"/>
  <c r="AP1058" i="1" s="1"/>
  <c r="AT1055" i="1"/>
  <c r="AR1055" i="1"/>
  <c r="AP1055" i="1" s="1"/>
  <c r="AT1046" i="1"/>
  <c r="AR1046" i="1"/>
  <c r="AP1046" i="1" s="1"/>
  <c r="AR1042" i="1"/>
  <c r="AP1042" i="1" s="1"/>
  <c r="AT1042" i="1"/>
  <c r="AT1037" i="1"/>
  <c r="AR1037" i="1"/>
  <c r="AP1037" i="1" s="1"/>
  <c r="AT1035" i="1"/>
  <c r="AR1035" i="1"/>
  <c r="AP1035" i="1" s="1"/>
  <c r="AR1028" i="1"/>
  <c r="AP1028" i="1" s="1"/>
  <c r="AT1028" i="1"/>
  <c r="AR1018" i="1"/>
  <c r="AP1018" i="1" s="1"/>
  <c r="AT1018" i="1"/>
  <c r="AT1015" i="1"/>
  <c r="AR1015" i="1"/>
  <c r="AP1015" i="1" s="1"/>
  <c r="AT1001" i="1"/>
  <c r="AR1001" i="1"/>
  <c r="AP1001" i="1" s="1"/>
  <c r="AT996" i="1"/>
  <c r="AR996" i="1"/>
  <c r="AP996" i="1" s="1"/>
  <c r="AT994" i="1"/>
  <c r="AR994" i="1"/>
  <c r="AP994" i="1" s="1"/>
  <c r="AT979" i="1"/>
  <c r="AR979" i="1"/>
  <c r="AP979" i="1" s="1"/>
  <c r="AT976" i="1"/>
  <c r="AR976" i="1"/>
  <c r="AP976" i="1" s="1"/>
  <c r="AT974" i="1"/>
  <c r="AR974" i="1"/>
  <c r="AP974" i="1" s="1"/>
  <c r="AT969" i="1"/>
  <c r="AR969" i="1"/>
  <c r="AP969" i="1" s="1"/>
  <c r="AT962" i="1"/>
  <c r="AR962" i="1"/>
  <c r="AP962" i="1" s="1"/>
  <c r="AR939" i="1"/>
  <c r="AP939" i="1" s="1"/>
  <c r="AT939" i="1"/>
  <c r="AR931" i="1"/>
  <c r="AP931" i="1" s="1"/>
  <c r="AT931" i="1"/>
  <c r="AR926" i="1"/>
  <c r="AP926" i="1" s="1"/>
  <c r="AT926" i="1"/>
  <c r="AR918" i="1"/>
  <c r="AP918" i="1" s="1"/>
  <c r="AT918" i="1"/>
  <c r="AR913" i="1"/>
  <c r="AP913" i="1" s="1"/>
  <c r="AT913" i="1"/>
  <c r="AR907" i="1"/>
  <c r="AP907" i="1" s="1"/>
  <c r="AT907" i="1"/>
  <c r="AR887" i="1"/>
  <c r="AP887" i="1" s="1"/>
  <c r="AT887" i="1"/>
  <c r="AR886" i="1"/>
  <c r="AP886" i="1" s="1"/>
  <c r="AT886" i="1"/>
  <c r="AR878" i="1"/>
  <c r="AP878" i="1" s="1"/>
  <c r="AT878" i="1"/>
  <c r="AR875" i="1"/>
  <c r="AP875" i="1" s="1"/>
  <c r="AT875" i="1"/>
  <c r="AT873" i="1"/>
  <c r="AR873" i="1"/>
  <c r="AP873" i="1" s="1"/>
  <c r="AR870" i="1"/>
  <c r="AP870" i="1" s="1"/>
  <c r="AT870" i="1"/>
  <c r="AR854" i="1"/>
  <c r="AP854" i="1" s="1"/>
  <c r="AT854" i="1"/>
  <c r="AR839" i="1"/>
  <c r="AP839" i="1" s="1"/>
  <c r="AT839" i="1"/>
  <c r="AR831" i="1"/>
  <c r="AP831" i="1" s="1"/>
  <c r="AT831" i="1"/>
  <c r="AT826" i="1"/>
  <c r="AR826" i="1"/>
  <c r="AP826" i="1" s="1"/>
  <c r="AT823" i="1"/>
  <c r="AR823" i="1"/>
  <c r="AP823" i="1" s="1"/>
  <c r="AR806" i="1"/>
  <c r="AP806" i="1" s="1"/>
  <c r="AT806" i="1"/>
  <c r="AR800" i="1"/>
  <c r="AP800" i="1" s="1"/>
  <c r="AT800" i="1"/>
  <c r="AR791" i="1"/>
  <c r="AP791" i="1" s="1"/>
  <c r="AT791" i="1"/>
  <c r="AT771" i="1"/>
  <c r="AR771" i="1"/>
  <c r="AP771" i="1" s="1"/>
  <c r="AT755" i="1"/>
  <c r="AR755" i="1"/>
  <c r="AP755" i="1" s="1"/>
  <c r="AR747" i="1"/>
  <c r="AP747" i="1" s="1"/>
  <c r="AT747" i="1"/>
  <c r="AR742" i="1"/>
  <c r="AP742" i="1" s="1"/>
  <c r="AT742" i="1"/>
  <c r="AR739" i="1"/>
  <c r="AP739" i="1" s="1"/>
  <c r="AT739" i="1"/>
  <c r="AR734" i="1"/>
  <c r="AP734" i="1" s="1"/>
  <c r="AT734" i="1"/>
  <c r="AT731" i="1"/>
  <c r="AR731" i="1"/>
  <c r="AP731" i="1" s="1"/>
  <c r="AR703" i="1"/>
  <c r="AP703" i="1" s="1"/>
  <c r="AT703" i="1"/>
  <c r="AT700" i="1"/>
  <c r="AR700" i="1"/>
  <c r="AP700" i="1" s="1"/>
  <c r="AR695" i="1"/>
  <c r="AP695" i="1" s="1"/>
  <c r="AT695" i="1"/>
  <c r="AR690" i="1"/>
  <c r="AP690" i="1" s="1"/>
  <c r="AT690" i="1"/>
  <c r="AR687" i="1"/>
  <c r="AP687" i="1" s="1"/>
  <c r="AT687" i="1"/>
  <c r="AT675" i="1"/>
  <c r="AR675" i="1"/>
  <c r="AP675" i="1" s="1"/>
  <c r="AT670" i="1"/>
  <c r="AR670" i="1"/>
  <c r="AP670" i="1" s="1"/>
  <c r="AT667" i="1"/>
  <c r="AR667" i="1"/>
  <c r="AP667" i="1" s="1"/>
  <c r="AR665" i="1"/>
  <c r="AP665" i="1" s="1"/>
  <c r="AT665" i="1"/>
  <c r="AR659" i="1"/>
  <c r="AP659" i="1" s="1"/>
  <c r="AT659" i="1"/>
  <c r="AT658" i="1"/>
  <c r="AR658" i="1"/>
  <c r="AP658" i="1" s="1"/>
  <c r="AR655" i="1"/>
  <c r="AP655" i="1" s="1"/>
  <c r="AT655" i="1"/>
  <c r="AR651" i="1"/>
  <c r="AP651" i="1" s="1"/>
  <c r="AT651" i="1"/>
  <c r="AT648" i="1"/>
  <c r="AR648" i="1"/>
  <c r="AP648" i="1" s="1"/>
  <c r="AT631" i="1"/>
  <c r="AR631" i="1"/>
  <c r="AP631" i="1" s="1"/>
  <c r="AR629" i="1"/>
  <c r="AP629" i="1" s="1"/>
  <c r="AT629" i="1"/>
  <c r="AT624" i="1"/>
  <c r="AR624" i="1"/>
  <c r="AP624" i="1" s="1"/>
  <c r="AT622" i="1"/>
  <c r="AR622" i="1"/>
  <c r="AP622" i="1" s="1"/>
  <c r="AT615" i="1"/>
  <c r="AR615" i="1"/>
  <c r="AP615" i="1" s="1"/>
  <c r="AR607" i="1"/>
  <c r="AP607" i="1" s="1"/>
  <c r="AT607" i="1"/>
  <c r="AR594" i="1"/>
  <c r="AP594" i="1" s="1"/>
  <c r="AT594" i="1"/>
  <c r="AT586" i="1"/>
  <c r="AR586" i="1"/>
  <c r="AP586" i="1" s="1"/>
  <c r="AT570" i="1"/>
  <c r="AR570" i="1"/>
  <c r="AP570" i="1" s="1"/>
  <c r="AT567" i="1"/>
  <c r="AR567" i="1"/>
  <c r="AP567" i="1" s="1"/>
  <c r="AT559" i="1"/>
  <c r="AR559" i="1"/>
  <c r="AP559" i="1" s="1"/>
  <c r="AT551" i="1"/>
  <c r="AR551" i="1"/>
  <c r="AP551" i="1" s="1"/>
  <c r="AT543" i="1"/>
  <c r="AR543" i="1"/>
  <c r="AP543" i="1" s="1"/>
  <c r="AR536" i="1"/>
  <c r="AP536" i="1" s="1"/>
  <c r="AT536" i="1"/>
  <c r="AT533" i="1"/>
  <c r="AR533" i="1"/>
  <c r="AP533" i="1" s="1"/>
  <c r="AR528" i="1"/>
  <c r="AP528" i="1" s="1"/>
  <c r="AT528" i="1"/>
  <c r="AT523" i="1"/>
  <c r="AR523" i="1"/>
  <c r="AP523" i="1" s="1"/>
  <c r="AR509" i="1"/>
  <c r="AP509" i="1" s="1"/>
  <c r="AT509" i="1"/>
  <c r="AR506" i="1"/>
  <c r="AP506" i="1" s="1"/>
  <c r="AT506" i="1"/>
  <c r="AR503" i="1"/>
  <c r="AP503" i="1" s="1"/>
  <c r="AT503" i="1"/>
  <c r="AR499" i="1"/>
  <c r="AP499" i="1" s="1"/>
  <c r="AT499" i="1"/>
  <c r="AR495" i="1"/>
  <c r="AP495" i="1" s="1"/>
  <c r="AT495" i="1"/>
  <c r="AT490" i="1"/>
  <c r="AR490" i="1"/>
  <c r="AP490" i="1" s="1"/>
  <c r="AR487" i="1"/>
  <c r="AP487" i="1" s="1"/>
  <c r="AT487" i="1"/>
  <c r="AT482" i="1"/>
  <c r="AR482" i="1"/>
  <c r="AP482" i="1" s="1"/>
  <c r="AR467" i="1"/>
  <c r="AP467" i="1" s="1"/>
  <c r="AT467" i="1"/>
  <c r="AT463" i="1"/>
  <c r="AR463" i="1"/>
  <c r="AP463" i="1" s="1"/>
  <c r="AR460" i="1"/>
  <c r="AP460" i="1" s="1"/>
  <c r="AT460" i="1"/>
  <c r="AT449" i="1"/>
  <c r="AR449" i="1"/>
  <c r="AP449" i="1" s="1"/>
  <c r="AR426" i="1"/>
  <c r="AP426" i="1" s="1"/>
  <c r="AT426" i="1"/>
  <c r="AT418" i="1"/>
  <c r="AR418" i="1"/>
  <c r="AP418" i="1" s="1"/>
  <c r="AR407" i="1"/>
  <c r="AP407" i="1" s="1"/>
  <c r="AT407" i="1"/>
  <c r="AT402" i="1"/>
  <c r="AR402" i="1"/>
  <c r="AP402" i="1" s="1"/>
  <c r="AR400" i="1"/>
  <c r="AP400" i="1" s="1"/>
  <c r="AT400" i="1"/>
  <c r="AT399" i="1"/>
  <c r="AR399" i="1"/>
  <c r="AP399" i="1" s="1"/>
  <c r="AR394" i="1"/>
  <c r="AP394" i="1" s="1"/>
  <c r="AT394" i="1"/>
  <c r="AR381" i="1"/>
  <c r="AP381" i="1" s="1"/>
  <c r="AT381" i="1"/>
  <c r="AR375" i="1"/>
  <c r="AP375" i="1" s="1"/>
  <c r="AT375" i="1"/>
  <c r="AT343" i="1"/>
  <c r="AR343" i="1"/>
  <c r="AP343" i="1" s="1"/>
  <c r="AR335" i="1"/>
  <c r="AP335" i="1" s="1"/>
  <c r="AT335" i="1"/>
  <c r="AR327" i="1"/>
  <c r="AP327" i="1" s="1"/>
  <c r="AT327" i="1"/>
  <c r="AT325" i="1"/>
  <c r="AR325" i="1"/>
  <c r="AP325" i="1" s="1"/>
  <c r="AR319" i="1"/>
  <c r="AP319" i="1" s="1"/>
  <c r="AT319" i="1"/>
  <c r="AT311" i="1"/>
  <c r="AR311" i="1"/>
  <c r="AP311" i="1" s="1"/>
  <c r="AR304" i="1"/>
  <c r="AP304" i="1" s="1"/>
  <c r="AT304" i="1"/>
  <c r="AT303" i="1"/>
  <c r="AR303" i="1"/>
  <c r="AP303" i="1" s="1"/>
  <c r="AT295" i="1"/>
  <c r="AR295" i="1"/>
  <c r="AP295" i="1" s="1"/>
  <c r="AR279" i="1"/>
  <c r="AP279" i="1" s="1"/>
  <c r="AT279" i="1"/>
  <c r="AR274" i="1"/>
  <c r="AP274" i="1" s="1"/>
  <c r="AT274" i="1"/>
  <c r="AR271" i="1"/>
  <c r="AP271" i="1" s="1"/>
  <c r="AT271" i="1"/>
  <c r="AR247" i="1"/>
  <c r="AP247" i="1" s="1"/>
  <c r="AT247" i="1"/>
  <c r="AT246" i="1"/>
  <c r="AR246" i="1"/>
  <c r="AP246" i="1" s="1"/>
  <c r="AR242" i="1"/>
  <c r="AP242" i="1" s="1"/>
  <c r="AT242" i="1"/>
  <c r="AR239" i="1"/>
  <c r="AP239" i="1" s="1"/>
  <c r="AT239" i="1"/>
  <c r="AR228" i="1"/>
  <c r="AP228" i="1" s="1"/>
  <c r="AT228" i="1"/>
  <c r="AR222" i="1"/>
  <c r="AP222" i="1" s="1"/>
  <c r="AT222" i="1"/>
  <c r="AR220" i="1"/>
  <c r="AP220" i="1" s="1"/>
  <c r="AT220" i="1"/>
  <c r="AR218" i="1"/>
  <c r="AP218" i="1" s="1"/>
  <c r="AT218" i="1"/>
  <c r="AT212" i="1"/>
  <c r="AR212" i="1"/>
  <c r="AP212" i="1" s="1"/>
  <c r="AR199" i="1"/>
  <c r="AP199" i="1" s="1"/>
  <c r="AT199" i="1"/>
  <c r="AR180" i="1"/>
  <c r="AP180" i="1" s="1"/>
  <c r="AT180" i="1"/>
  <c r="AR176" i="1"/>
  <c r="AP176" i="1" s="1"/>
  <c r="AT176" i="1"/>
  <c r="AT157" i="1"/>
  <c r="AR157" i="1"/>
  <c r="AP157" i="1" s="1"/>
  <c r="AR135" i="1"/>
  <c r="AP135" i="1" s="1"/>
  <c r="AT135" i="1"/>
  <c r="AR131" i="1"/>
  <c r="AP131" i="1" s="1"/>
  <c r="AT131" i="1"/>
  <c r="AR122" i="1"/>
  <c r="AP122" i="1" s="1"/>
  <c r="AT122" i="1"/>
  <c r="AR114" i="1"/>
  <c r="AP114" i="1" s="1"/>
  <c r="AT114" i="1"/>
  <c r="AR115" i="1"/>
  <c r="AP115" i="1" s="1"/>
  <c r="AT115" i="1"/>
  <c r="AR111" i="1"/>
  <c r="AP111" i="1" s="1"/>
  <c r="AT111" i="1"/>
  <c r="AR106" i="1"/>
  <c r="AP106" i="1" s="1"/>
  <c r="AT106" i="1"/>
  <c r="AR105" i="1"/>
  <c r="AP105" i="1" s="1"/>
  <c r="AT105" i="1"/>
  <c r="AR96" i="1"/>
  <c r="AP96" i="1" s="1"/>
  <c r="AT96" i="1"/>
  <c r="AR72" i="1"/>
  <c r="AP72" i="1" s="1"/>
  <c r="AT72" i="1"/>
  <c r="AR55" i="1"/>
  <c r="AP55" i="1" s="1"/>
  <c r="AT55" i="1"/>
  <c r="AR42" i="1"/>
  <c r="AP42" i="1" s="1"/>
  <c r="AT42" i="1"/>
  <c r="AT40" i="1"/>
  <c r="AR40" i="1"/>
  <c r="AP40" i="1" s="1"/>
  <c r="AR32" i="1"/>
  <c r="AP32" i="1" s="1"/>
  <c r="AT32" i="1"/>
  <c r="AT27" i="1"/>
  <c r="AR27" i="1"/>
  <c r="AP27" i="1" s="1"/>
  <c r="AR22" i="1"/>
  <c r="AP22" i="1" s="1"/>
  <c r="AT22" i="1"/>
  <c r="AT16" i="1"/>
  <c r="AR16" i="1"/>
  <c r="AP16" i="1" s="1"/>
  <c r="G29" i="1"/>
  <c r="K26" i="1" s="1"/>
  <c r="K17" i="1" l="1"/>
  <c r="H11" i="1"/>
  <c r="K15" i="1"/>
  <c r="H10" i="1"/>
  <c r="J32" i="1"/>
  <c r="D12" i="1" s="1"/>
  <c r="AP14" i="1"/>
  <c r="H32" i="1" s="1"/>
  <c r="D11" i="1" s="1"/>
  <c r="L32" i="1"/>
  <c r="D13" i="1" s="1"/>
</calcChain>
</file>

<file path=xl/sharedStrings.xml><?xml version="1.0" encoding="utf-8"?>
<sst xmlns="http://schemas.openxmlformats.org/spreadsheetml/2006/main" count="366" uniqueCount="134">
  <si>
    <t xml:space="preserve">Spreadsheet for computing Arching Factors by Farid A. Chouery, PE, SE Copyright 2020 for fixed end beam h is not infinite </t>
  </si>
  <si>
    <t>Γ max = t/b max = 0.5</t>
  </si>
  <si>
    <t>All is in lbs and ft</t>
  </si>
  <si>
    <t>Input in Yellow Boxes</t>
  </si>
  <si>
    <t>When t/b &gt; 0.5 assume infinitly ridgid on both sides to match the solution with zero deflection the privous solution shows that is the case</t>
  </si>
  <si>
    <t>PI =</t>
  </si>
  <si>
    <t>When the solution is valid</t>
  </si>
  <si>
    <t>K0 1</t>
  </si>
  <si>
    <t>ν =</t>
  </si>
  <si>
    <t>t min = 0.001 for convergence</t>
  </si>
  <si>
    <t>K0 2</t>
  </si>
  <si>
    <t>Γ =</t>
  </si>
  <si>
    <t>x =</t>
  </si>
  <si>
    <t xml:space="preserve">x/b = </t>
  </si>
  <si>
    <t>C2/M0 1 =</t>
  </si>
  <si>
    <t>y =</t>
  </si>
  <si>
    <t>y/b =</t>
  </si>
  <si>
    <t>C2/M0 2 =</t>
  </si>
  <si>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b =</t>
    </r>
  </si>
  <si>
    <t>sFt/p 1 =</t>
  </si>
  <si>
    <t>x/b =</t>
  </si>
  <si>
    <t>σx 1 /p=</t>
  </si>
  <si>
    <t>σx 2/q =</t>
  </si>
  <si>
    <t>t =</t>
  </si>
  <si>
    <t>sFt/q 2 =</t>
  </si>
  <si>
    <t>δ/δ0 1 =</t>
  </si>
  <si>
    <t>σy 1 /p=</t>
  </si>
  <si>
    <t>σy 2/q =</t>
  </si>
  <si>
    <t>h =</t>
  </si>
  <si>
    <t>δ/δ0 2 =</t>
  </si>
  <si>
    <t>τxy 1/p =</t>
  </si>
  <si>
    <t>τxy 2/q =</t>
  </si>
  <si>
    <t>E s =</t>
  </si>
  <si>
    <t>A max =</t>
  </si>
  <si>
    <t>n</t>
  </si>
  <si>
    <t>αn b</t>
  </si>
  <si>
    <t>αn h</t>
  </si>
  <si>
    <t>Num1</t>
  </si>
  <si>
    <t>Denom 1</t>
  </si>
  <si>
    <t>Num2</t>
  </si>
  <si>
    <t>Rm1+</t>
  </si>
  <si>
    <t>Rm1-</t>
  </si>
  <si>
    <t>Rm2+</t>
  </si>
  <si>
    <t>Rm2-</t>
  </si>
  <si>
    <t>Rv1</t>
  </si>
  <si>
    <t>Rv2</t>
  </si>
  <si>
    <t>Sft/p</t>
  </si>
  <si>
    <t xml:space="preserve">sFt/q </t>
  </si>
  <si>
    <t>δ/δ0 1</t>
  </si>
  <si>
    <t>δ/δ0 2</t>
  </si>
  <si>
    <t>cn</t>
  </si>
  <si>
    <t>wn3</t>
  </si>
  <si>
    <t>an1</t>
  </si>
  <si>
    <t>wn11</t>
  </si>
  <si>
    <t>bn1</t>
  </si>
  <si>
    <t>wn21</t>
  </si>
  <si>
    <t>dn</t>
  </si>
  <si>
    <r>
      <t>2</t>
    </r>
    <r>
      <rPr>
        <sz val="11"/>
        <color theme="1"/>
        <rFont val="Calibri"/>
        <family val="2"/>
      </rPr>
      <t>kn</t>
    </r>
  </si>
  <si>
    <t>wn/q</t>
  </si>
  <si>
    <t>Wn</t>
  </si>
  <si>
    <t>D2</t>
  </si>
  <si>
    <t>σx 1</t>
  </si>
  <si>
    <t>σx 2</t>
  </si>
  <si>
    <t>σy 1</t>
  </si>
  <si>
    <t>σy 2</t>
  </si>
  <si>
    <t>τxy 1</t>
  </si>
  <si>
    <t>τxy 2</t>
  </si>
  <si>
    <t>E =</t>
  </si>
  <si>
    <t>h/b =</t>
  </si>
  <si>
    <t>and y = 0</t>
  </si>
  <si>
    <t>σx 1/p and σy 1/p  is for any x</t>
  </si>
  <si>
    <t>Width =</t>
  </si>
  <si>
    <t>Stress 1 =</t>
  </si>
  <si>
    <t>Beam</t>
  </si>
  <si>
    <t>I =</t>
  </si>
  <si>
    <t>Reaction</t>
  </si>
  <si>
    <r>
      <rPr>
        <i/>
        <sz val="11"/>
        <color theme="1"/>
        <rFont val="Calibri"/>
        <family val="2"/>
        <scheme val="minor"/>
      </rPr>
      <t xml:space="preserve">A </t>
    </r>
    <r>
      <rPr>
        <sz val="11"/>
        <color theme="1"/>
        <rFont val="Calibri"/>
        <family val="2"/>
        <scheme val="minor"/>
      </rPr>
      <t>=</t>
    </r>
  </si>
  <si>
    <t>Stress 2 =</t>
  </si>
  <si>
    <t>Rv 1 =</t>
  </si>
  <si>
    <t>Rv 2 =</t>
  </si>
  <si>
    <t>Rm1+ =</t>
  </si>
  <si>
    <t>Rm1- =</t>
  </si>
  <si>
    <t xml:space="preserve"> @ x/b = 1</t>
  </si>
  <si>
    <t>Rm2+ =</t>
  </si>
  <si>
    <t>Rm2- =</t>
  </si>
  <si>
    <t>Num 1</t>
  </si>
  <si>
    <t>Num 2</t>
  </si>
  <si>
    <t>Sft/p 1</t>
  </si>
  <si>
    <t>sFt/q 2</t>
  </si>
  <si>
    <t>σx 1/p</t>
  </si>
  <si>
    <t>σy 1/p</t>
  </si>
  <si>
    <t>σy 2/q</t>
  </si>
  <si>
    <t>τxy 1/p</t>
  </si>
  <si>
    <t>τxy 2/q</t>
  </si>
  <si>
    <t>at the beam -b &lt; x &lt; b</t>
  </si>
  <si>
    <t>at the reaction b &lt; x &lt; 2t+b</t>
  </si>
  <si>
    <r>
      <t>Rm 1+ verses h/b for</t>
    </r>
    <r>
      <rPr>
        <sz val="11"/>
        <color theme="1"/>
        <rFont val="Calibri"/>
        <family val="2"/>
      </rPr>
      <t xml:space="preserve"> Γ = 0.1 </t>
    </r>
  </si>
  <si>
    <t>h/b</t>
  </si>
  <si>
    <t>A = 0</t>
  </si>
  <si>
    <t>A = 10</t>
  </si>
  <si>
    <t>A = 20</t>
  </si>
  <si>
    <t>A = 30</t>
  </si>
  <si>
    <t>A = 40</t>
  </si>
  <si>
    <t>A = 50</t>
  </si>
  <si>
    <t>A = 60</t>
  </si>
  <si>
    <r>
      <t>Rm 1 + verses h/b for</t>
    </r>
    <r>
      <rPr>
        <sz val="11"/>
        <color theme="1"/>
        <rFont val="Calibri"/>
        <family val="2"/>
      </rPr>
      <t xml:space="preserve"> Γ = 0.5 </t>
    </r>
  </si>
  <si>
    <r>
      <t>Rm 1 - verses h/b for</t>
    </r>
    <r>
      <rPr>
        <sz val="11"/>
        <color theme="1"/>
        <rFont val="Calibri"/>
        <family val="2"/>
      </rPr>
      <t xml:space="preserve"> Γ = 0.1 </t>
    </r>
  </si>
  <si>
    <r>
      <t>Rm 1- verses h/b for</t>
    </r>
    <r>
      <rPr>
        <sz val="11"/>
        <color theme="1"/>
        <rFont val="Calibri"/>
        <family val="2"/>
      </rPr>
      <t xml:space="preserve"> Γ = 0.5 </t>
    </r>
  </si>
  <si>
    <r>
      <t>Rv 1 verses h/b for</t>
    </r>
    <r>
      <rPr>
        <sz val="11"/>
        <color theme="1"/>
        <rFont val="Calibri"/>
        <family val="2"/>
      </rPr>
      <t xml:space="preserve"> Γ = 0.1</t>
    </r>
  </si>
  <si>
    <r>
      <t>Rv 1 verses h/b for</t>
    </r>
    <r>
      <rPr>
        <sz val="11"/>
        <color theme="1"/>
        <rFont val="Calibri"/>
        <family val="2"/>
      </rPr>
      <t xml:space="preserve"> Γ = 0.5</t>
    </r>
  </si>
  <si>
    <r>
      <t>Stress 1 at x = 0 verses h/b for</t>
    </r>
    <r>
      <rPr>
        <sz val="11"/>
        <color theme="1"/>
        <rFont val="Calibri"/>
        <family val="2"/>
      </rPr>
      <t xml:space="preserve"> Γ = 0.1</t>
    </r>
  </si>
  <si>
    <t>Stress 1 at Γ = 0.1, h/b = 0.5</t>
  </si>
  <si>
    <t>x/b</t>
  </si>
  <si>
    <t>A =40</t>
  </si>
  <si>
    <t>Stress 1 at Γ = 0.1, h/b = 1</t>
  </si>
  <si>
    <r>
      <t>Stress 1 at x = 0 verses h/b for</t>
    </r>
    <r>
      <rPr>
        <sz val="11"/>
        <color theme="1"/>
        <rFont val="Calibri"/>
        <family val="2"/>
      </rPr>
      <t xml:space="preserve"> Γ = 0.5</t>
    </r>
  </si>
  <si>
    <t>Stress 1 at Γ = 0.5, h/b = 0.5</t>
  </si>
  <si>
    <t>Stress 1 at Γ = 0.5, h/b = 1</t>
  </si>
  <si>
    <t>δ/δ0 1 at Γ = 0.1, h/b = 0.5</t>
  </si>
  <si>
    <t>δ/δ0 1 at Γ = 0.5, h/b = 0.5</t>
  </si>
  <si>
    <r>
      <t xml:space="preserve">Rm2+ verses h/b for </t>
    </r>
    <r>
      <rPr>
        <sz val="11"/>
        <color theme="1"/>
        <rFont val="Calibri"/>
        <family val="2"/>
      </rPr>
      <t xml:space="preserve"> Γ = 0.1</t>
    </r>
  </si>
  <si>
    <r>
      <t>Rm2+ verses h/b for</t>
    </r>
    <r>
      <rPr>
        <sz val="11"/>
        <color theme="1"/>
        <rFont val="Calibri"/>
        <family val="2"/>
      </rPr>
      <t xml:space="preserve"> Γ = 0.5</t>
    </r>
  </si>
  <si>
    <r>
      <t xml:space="preserve">Rm2- verses h/b for </t>
    </r>
    <r>
      <rPr>
        <sz val="11"/>
        <color theme="1"/>
        <rFont val="Calibri"/>
        <family val="2"/>
      </rPr>
      <t xml:space="preserve"> Γ = 0.1</t>
    </r>
  </si>
  <si>
    <r>
      <t>Rm2- verses h/b for</t>
    </r>
    <r>
      <rPr>
        <sz val="11"/>
        <color theme="1"/>
        <rFont val="Calibri"/>
        <family val="2"/>
      </rPr>
      <t xml:space="preserve"> Γ = 0.5</t>
    </r>
  </si>
  <si>
    <r>
      <t>Rv 2 verses h/b for</t>
    </r>
    <r>
      <rPr>
        <sz val="11"/>
        <color theme="1"/>
        <rFont val="Calibri"/>
        <family val="2"/>
      </rPr>
      <t xml:space="preserve"> Γ = 0.1</t>
    </r>
    <r>
      <rPr>
        <sz val="11"/>
        <color theme="1"/>
        <rFont val="Calibri"/>
        <family val="2"/>
        <scheme val="minor"/>
      </rPr>
      <t>, b = b*</t>
    </r>
  </si>
  <si>
    <r>
      <t>Rv 2 verses h/b for</t>
    </r>
    <r>
      <rPr>
        <sz val="11"/>
        <color theme="1"/>
        <rFont val="Calibri"/>
        <family val="2"/>
      </rPr>
      <t xml:space="preserve"> Γ = 0.5</t>
    </r>
    <r>
      <rPr>
        <sz val="11"/>
        <color theme="1"/>
        <rFont val="Calibri"/>
        <family val="2"/>
        <scheme val="minor"/>
      </rPr>
      <t>, b = b*</t>
    </r>
  </si>
  <si>
    <r>
      <t>Stress 2 at x = 0 verses h/b for</t>
    </r>
    <r>
      <rPr>
        <sz val="11"/>
        <color theme="1"/>
        <rFont val="Calibri"/>
        <family val="2"/>
      </rPr>
      <t xml:space="preserve"> Γ = 0.1</t>
    </r>
  </si>
  <si>
    <t>Stress 2 at Γ = 0.1, h/b = 0.5</t>
  </si>
  <si>
    <t>Stress 2 at Γ = 0.1, h/b = 1</t>
  </si>
  <si>
    <r>
      <t>Stress 2 at x = 0 verses h/b for</t>
    </r>
    <r>
      <rPr>
        <sz val="11"/>
        <color theme="1"/>
        <rFont val="Calibri"/>
        <family val="2"/>
      </rPr>
      <t xml:space="preserve"> Γ = 0.5</t>
    </r>
  </si>
  <si>
    <t>Stress 2 at Γ = 0.5, h/b = 0.5</t>
  </si>
  <si>
    <t>Stress 2 at Γ = 0.5, h/b = 1.0</t>
  </si>
  <si>
    <t>δ/δ0 2 at Γ = 0.1, h/b = 0.5</t>
  </si>
  <si>
    <t>δ/δ0 2 at Γ = 0.5, h/b = 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</si>
</sst>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000000"/>
    <numFmt numFmtId="166" formatCode="0.0"/>
    <numFmt numFmtId="167" formatCode="0.0000"/>
    <numFmt numFmtId="168" formatCode="#,##0.0"/>
    <numFmt numFmtId="169" formatCode="0.0000E+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0" fillId="2" borderId="1" xfId="0" applyFill="1" applyBorder="1"/>
    <xf numFmtId="2" fontId="8" fillId="2" borderId="1" xfId="0" applyNumberFormat="1" applyFont="1" applyFill="1" applyBorder="1"/>
    <xf numFmtId="164" fontId="0" fillId="2" borderId="1" xfId="0" applyNumberFormat="1" applyFill="1" applyBorder="1"/>
    <xf numFmtId="0" fontId="0" fillId="0" borderId="0" xfId="0" applyAlignment="1">
      <alignment horizontal="right"/>
    </xf>
    <xf numFmtId="0" fontId="7" fillId="0" borderId="0" xfId="0" applyFont="1"/>
    <xf numFmtId="165" fontId="0" fillId="0" borderId="0" xfId="0" applyNumberFormat="1"/>
    <xf numFmtId="11" fontId="0" fillId="0" borderId="0" xfId="0" applyNumberForma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quotePrefix="1"/>
    <xf numFmtId="0" fontId="0" fillId="2" borderId="1" xfId="0" applyFill="1" applyBorder="1" applyAlignment="1">
      <alignment horizontal="center"/>
    </xf>
    <xf numFmtId="1" fontId="8" fillId="2" borderId="1" xfId="0" applyNumberFormat="1" applyFont="1" applyFill="1" applyBorder="1"/>
    <xf numFmtId="166" fontId="0" fillId="2" borderId="1" xfId="0" applyNumberFormat="1" applyFill="1" applyBorder="1" applyAlignment="1">
      <alignment horizontal="center"/>
    </xf>
    <xf numFmtId="167" fontId="0" fillId="0" borderId="0" xfId="0" applyNumberFormat="1"/>
    <xf numFmtId="0" fontId="10" fillId="0" borderId="0" xfId="0" applyFont="1" applyAlignment="1">
      <alignment horizontal="left"/>
    </xf>
    <xf numFmtId="168" fontId="8" fillId="0" borderId="0" xfId="0" applyNumberFormat="1" applyFont="1"/>
    <xf numFmtId="1" fontId="0" fillId="2" borderId="1" xfId="0" applyNumberFormat="1" applyFill="1" applyBorder="1"/>
    <xf numFmtId="0" fontId="8" fillId="0" borderId="0" xfId="0" applyFont="1"/>
    <xf numFmtId="0" fontId="12" fillId="0" borderId="0" xfId="0" applyFont="1"/>
    <xf numFmtId="169" fontId="0" fillId="0" borderId="0" xfId="0" applyNumberFormat="1"/>
    <xf numFmtId="0" fontId="13" fillId="0" borderId="0" xfId="0" applyFont="1"/>
    <xf numFmtId="0" fontId="8" fillId="2" borderId="1" xfId="0" applyFont="1" applyFill="1" applyBorder="1"/>
    <xf numFmtId="2" fontId="0" fillId="0" borderId="0" xfId="1" applyNumberFormat="1" applyFont="1"/>
    <xf numFmtId="9" fontId="0" fillId="0" borderId="0" xfId="1" applyFont="1"/>
    <xf numFmtId="10" fontId="0" fillId="0" borderId="0" xfId="0" applyNumberFormat="1"/>
    <xf numFmtId="0" fontId="0" fillId="0" borderId="1" xfId="0" applyBorder="1" applyAlignment="1">
      <alignment horizontal="center"/>
    </xf>
    <xf numFmtId="2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Rm1-</a:t>
            </a:r>
            <a:r>
              <a:rPr lang="en-US" baseline="0"/>
              <a:t> verses h/b for </a:t>
            </a:r>
            <a:r>
              <a:rPr lang="el-GR" baseline="0"/>
              <a:t>Γ </a:t>
            </a:r>
            <a:r>
              <a:rPr lang="en-US" baseline="0"/>
              <a:t>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End'!$B$173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End'!$B$174:$B$186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1.0000245185995811</c:v>
                </c:pt>
                <c:pt idx="2">
                  <c:v>1.0000245185995811</c:v>
                </c:pt>
                <c:pt idx="3">
                  <c:v>1.0000245185995811</c:v>
                </c:pt>
                <c:pt idx="4">
                  <c:v>1.0000245185995811</c:v>
                </c:pt>
                <c:pt idx="5">
                  <c:v>1.0000245185995811</c:v>
                </c:pt>
                <c:pt idx="6">
                  <c:v>1.0000245185995811</c:v>
                </c:pt>
                <c:pt idx="7">
                  <c:v>1.0000245185995811</c:v>
                </c:pt>
                <c:pt idx="8">
                  <c:v>1.0000245185995811</c:v>
                </c:pt>
                <c:pt idx="9">
                  <c:v>1.0000245185995811</c:v>
                </c:pt>
                <c:pt idx="10">
                  <c:v>1.0000245185995811</c:v>
                </c:pt>
                <c:pt idx="11">
                  <c:v>1.0000245185995811</c:v>
                </c:pt>
                <c:pt idx="12">
                  <c:v>1.0000245185995811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6C-4AE6-958C-430648573376}"/>
            </c:ext>
          </c:extLst>
        </c:ser>
        <c:ser>
          <c:idx val="1"/>
          <c:order val="1"/>
          <c:tx>
            <c:strRef>
              <c:f>'[1]Fixed End'!$C$173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End'!$C$174:$C$186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0.99928355172070704</c:v>
                </c:pt>
                <c:pt idx="2">
                  <c:v>0.99406276327888388</c:v>
                </c:pt>
                <c:pt idx="3">
                  <c:v>0.98062038110829264</c:v>
                </c:pt>
                <c:pt idx="4">
                  <c:v>0.95914014817952054</c:v>
                </c:pt>
                <c:pt idx="5">
                  <c:v>0.93321650174588322</c:v>
                </c:pt>
                <c:pt idx="6">
                  <c:v>0.90726631620132903</c:v>
                </c:pt>
                <c:pt idx="7">
                  <c:v>0.88447584402111623</c:v>
                </c:pt>
                <c:pt idx="8">
                  <c:v>0.86621505478609073</c:v>
                </c:pt>
                <c:pt idx="9">
                  <c:v>0.85248965194582338</c:v>
                </c:pt>
                <c:pt idx="10">
                  <c:v>0.84262392378214146</c:v>
                </c:pt>
                <c:pt idx="11">
                  <c:v>0.82455741296685825</c:v>
                </c:pt>
                <c:pt idx="12">
                  <c:v>0.82242440139196415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6C-4AE6-958C-430648573376}"/>
            </c:ext>
          </c:extLst>
        </c:ser>
        <c:ser>
          <c:idx val="2"/>
          <c:order val="2"/>
          <c:tx>
            <c:strRef>
              <c:f>'[1]Fixed End'!$D$173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End'!$D$174:$D$186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0.99854436348808484</c:v>
                </c:pt>
                <c:pt idx="2">
                  <c:v>0.98820339306164906</c:v>
                </c:pt>
                <c:pt idx="3">
                  <c:v>0.96223704364953877</c:v>
                </c:pt>
                <c:pt idx="4">
                  <c:v>0.92261811150012996</c:v>
                </c:pt>
                <c:pt idx="5">
                  <c:v>0.87767910317537834</c:v>
                </c:pt>
                <c:pt idx="6">
                  <c:v>0.83558846571686951</c:v>
                </c:pt>
                <c:pt idx="7">
                  <c:v>0.80080842126574681</c:v>
                </c:pt>
                <c:pt idx="8">
                  <c:v>0.77430303184423854</c:v>
                </c:pt>
                <c:pt idx="9">
                  <c:v>0.75512849120123127</c:v>
                </c:pt>
                <c:pt idx="10">
                  <c:v>0.74172342874732544</c:v>
                </c:pt>
                <c:pt idx="11">
                  <c:v>0.71795520345494268</c:v>
                </c:pt>
                <c:pt idx="12">
                  <c:v>0.71521325871507524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6C-4AE6-958C-430648573376}"/>
            </c:ext>
          </c:extLst>
        </c:ser>
        <c:ser>
          <c:idx val="3"/>
          <c:order val="3"/>
          <c:tx>
            <c:strRef>
              <c:f>'[1]Fixed End'!$E$173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End'!$E$174:$E$186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0.99780694679194348</c:v>
                </c:pt>
                <c:pt idx="2">
                  <c:v>0.98244348844117146</c:v>
                </c:pt>
                <c:pt idx="3">
                  <c:v>0.94478883247443535</c:v>
                </c:pt>
                <c:pt idx="4">
                  <c:v>0.88974880261733491</c:v>
                </c:pt>
                <c:pt idx="5">
                  <c:v>0.83063885191825326</c:v>
                </c:pt>
                <c:pt idx="6">
                  <c:v>0.77825763610918453</c:v>
                </c:pt>
                <c:pt idx="7">
                  <c:v>0.73700520106300127</c:v>
                </c:pt>
                <c:pt idx="8">
                  <c:v>0.70673067667595912</c:v>
                </c:pt>
                <c:pt idx="9">
                  <c:v>0.68542869335222034</c:v>
                </c:pt>
                <c:pt idx="10">
                  <c:v>0.67082515192673131</c:v>
                </c:pt>
                <c:pt idx="11">
                  <c:v>0.64549722465473258</c:v>
                </c:pt>
                <c:pt idx="12">
                  <c:v>0.64262070818806749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6C-4AE6-958C-430648573376}"/>
            </c:ext>
          </c:extLst>
        </c:ser>
        <c:ser>
          <c:idx val="4"/>
          <c:order val="4"/>
          <c:tx>
            <c:strRef>
              <c:f>'[1]Fixed End'!$F$173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End'!$F$174:$F$186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0.99707129456217625</c:v>
                </c:pt>
                <c:pt idx="2">
                  <c:v>0.97678024580893374</c:v>
                </c:pt>
                <c:pt idx="3">
                  <c:v>0.92819977319768099</c:v>
                </c:pt>
                <c:pt idx="4">
                  <c:v>0.85997235628847168</c:v>
                </c:pt>
                <c:pt idx="5">
                  <c:v>0.7901768012673196</c:v>
                </c:pt>
                <c:pt idx="6">
                  <c:v>0.73115992212452996</c:v>
                </c:pt>
                <c:pt idx="7">
                  <c:v>0.68645643996187378</c:v>
                </c:pt>
                <c:pt idx="8">
                  <c:v>0.65460182482687734</c:v>
                </c:pt>
                <c:pt idx="9">
                  <c:v>0.63265585555571724</c:v>
                </c:pt>
                <c:pt idx="10">
                  <c:v>0.61782885955760047</c:v>
                </c:pt>
                <c:pt idx="11">
                  <c:v>0.59252415310512307</c:v>
                </c:pt>
                <c:pt idx="12">
                  <c:v>0.58968260467129141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F6C-4AE6-958C-430648573376}"/>
            </c:ext>
          </c:extLst>
        </c:ser>
        <c:ser>
          <c:idx val="5"/>
          <c:order val="5"/>
          <c:tx>
            <c:strRef>
              <c:f>'[1]Fixed End'!$G$173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End'!$G$174:$G$186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0.99633739976800806</c:v>
                </c:pt>
                <c:pt idx="2">
                  <c:v>0.9712109715821714</c:v>
                </c:pt>
                <c:pt idx="3">
                  <c:v>0.91240222794218118</c:v>
                </c:pt>
                <c:pt idx="4">
                  <c:v>0.83284071509565227</c:v>
                </c:pt>
                <c:pt idx="5">
                  <c:v>0.75492123775088671</c:v>
                </c:pt>
                <c:pt idx="6">
                  <c:v>0.69163627403933581</c:v>
                </c:pt>
                <c:pt idx="7">
                  <c:v>0.6452202000520979</c:v>
                </c:pt>
                <c:pt idx="8">
                  <c:v>0.61291997644068308</c:v>
                </c:pt>
                <c:pt idx="9">
                  <c:v>0.59103373303348872</c:v>
                </c:pt>
                <c:pt idx="10">
                  <c:v>0.57641370992485663</c:v>
                </c:pt>
                <c:pt idx="11">
                  <c:v>0.5517673897190517</c:v>
                </c:pt>
                <c:pt idx="12">
                  <c:v>0.54902343975402146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F6C-4AE6-958C-430648573376}"/>
            </c:ext>
          </c:extLst>
        </c:ser>
        <c:ser>
          <c:idx val="6"/>
          <c:order val="6"/>
          <c:tx>
            <c:strRef>
              <c:f>'[1]Fixed End'!$H$173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End'!$A$174:$A$186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End'!$H$174:$H$186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0.99560525541773814</c:v>
                </c:pt>
                <c:pt idx="2">
                  <c:v>0.96573307669200625</c:v>
                </c:pt>
                <c:pt idx="3">
                  <c:v>0.89733575865753656</c:v>
                </c:pt>
                <c:pt idx="4">
                  <c:v>0.80799072762332891</c:v>
                </c:pt>
                <c:pt idx="5">
                  <c:v>0.72386436277418309</c:v>
                </c:pt>
                <c:pt idx="6">
                  <c:v>0.65788909767845616</c:v>
                </c:pt>
                <c:pt idx="7">
                  <c:v>0.61079603076862099</c:v>
                </c:pt>
                <c:pt idx="8">
                  <c:v>0.57865790696160546</c:v>
                </c:pt>
                <c:pt idx="9">
                  <c:v>0.55717261989363609</c:v>
                </c:pt>
                <c:pt idx="10">
                  <c:v>0.54295011237569835</c:v>
                </c:pt>
                <c:pt idx="11">
                  <c:v>0.51920628438663852</c:v>
                </c:pt>
                <c:pt idx="12">
                  <c:v>0.51658062257787474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F6C-4AE6-958C-430648573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277584"/>
        <c:axId val="823279224"/>
      </c:scatterChart>
      <c:valAx>
        <c:axId val="82327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279224"/>
        <c:crosses val="autoZero"/>
        <c:crossBetween val="midCat"/>
      </c:valAx>
      <c:valAx>
        <c:axId val="82327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Rm1-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277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End'!$B$514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End'!$B$515:$B$559</c:f>
              <c:numCache>
                <c:formatCode>General</c:formatCode>
                <c:ptCount val="4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B5-42AE-9630-F98CF3B31481}"/>
            </c:ext>
          </c:extLst>
        </c:ser>
        <c:ser>
          <c:idx val="1"/>
          <c:order val="1"/>
          <c:tx>
            <c:strRef>
              <c:f>'[1]Fixed End'!$C$514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End'!$C$515:$C$559</c:f>
              <c:numCache>
                <c:formatCode>General</c:formatCode>
                <c:ptCount val="45"/>
                <c:pt idx="0">
                  <c:v>1.9229559111794055</c:v>
                </c:pt>
                <c:pt idx="1">
                  <c:v>2.0827452621237299</c:v>
                </c:pt>
                <c:pt idx="2">
                  <c:v>2.0638719015828269</c:v>
                </c:pt>
                <c:pt idx="3">
                  <c:v>2.0165045135953257</c:v>
                </c:pt>
                <c:pt idx="4">
                  <c:v>1.9776552326858023</c:v>
                </c:pt>
                <c:pt idx="5">
                  <c:v>1.9631740438181218</c:v>
                </c:pt>
                <c:pt idx="6">
                  <c:v>1.9776552326858023</c:v>
                </c:pt>
                <c:pt idx="7">
                  <c:v>2.0165045135953257</c:v>
                </c:pt>
                <c:pt idx="8">
                  <c:v>2.0638719015828269</c:v>
                </c:pt>
                <c:pt idx="9">
                  <c:v>2.0827452621237299</c:v>
                </c:pt>
                <c:pt idx="10">
                  <c:v>1.9229559111794055</c:v>
                </c:pt>
                <c:pt idx="12">
                  <c:v>-1.0771600644078301</c:v>
                </c:pt>
                <c:pt idx="13">
                  <c:v>-1.2322947514885714</c:v>
                </c:pt>
                <c:pt idx="14">
                  <c:v>-1.1992591460375219</c:v>
                </c:pt>
                <c:pt idx="15">
                  <c:v>-1.1265996374473366</c:v>
                </c:pt>
                <c:pt idx="16">
                  <c:v>-1.0493063279776913</c:v>
                </c:pt>
                <c:pt idx="17">
                  <c:v>-0.98158702190906078</c:v>
                </c:pt>
                <c:pt idx="18">
                  <c:v>-0.92834890470811038</c:v>
                </c:pt>
                <c:pt idx="19">
                  <c:v>-0.88990487614798841</c:v>
                </c:pt>
                <c:pt idx="20">
                  <c:v>-0.86461275554530459</c:v>
                </c:pt>
                <c:pt idx="21">
                  <c:v>-0.85045051063515742</c:v>
                </c:pt>
                <c:pt idx="22">
                  <c:v>-0.84591182235880857</c:v>
                </c:pt>
                <c:pt idx="23">
                  <c:v>-0.85045051063515742</c:v>
                </c:pt>
                <c:pt idx="24">
                  <c:v>-0.86461275554530459</c:v>
                </c:pt>
                <c:pt idx="25">
                  <c:v>-0.88990487614798841</c:v>
                </c:pt>
                <c:pt idx="26">
                  <c:v>-0.92834890470811038</c:v>
                </c:pt>
                <c:pt idx="27">
                  <c:v>-0.98158702190906078</c:v>
                </c:pt>
                <c:pt idx="28">
                  <c:v>-1.0493063279776913</c:v>
                </c:pt>
                <c:pt idx="29">
                  <c:v>-1.1265996374473366</c:v>
                </c:pt>
                <c:pt idx="30">
                  <c:v>-1.1992591460375219</c:v>
                </c:pt>
                <c:pt idx="31">
                  <c:v>-1.2322947514885714</c:v>
                </c:pt>
                <c:pt idx="32">
                  <c:v>-1.0771600644078301</c:v>
                </c:pt>
                <c:pt idx="34">
                  <c:v>1.9229559111794055</c:v>
                </c:pt>
                <c:pt idx="35">
                  <c:v>2.0827452621237299</c:v>
                </c:pt>
                <c:pt idx="36">
                  <c:v>2.0638719015828269</c:v>
                </c:pt>
                <c:pt idx="37">
                  <c:v>2.0165045135953257</c:v>
                </c:pt>
                <c:pt idx="38">
                  <c:v>1.9776552326858023</c:v>
                </c:pt>
                <c:pt idx="39">
                  <c:v>1.9631740438181218</c:v>
                </c:pt>
                <c:pt idx="40">
                  <c:v>1.9776552326858023</c:v>
                </c:pt>
                <c:pt idx="41">
                  <c:v>2.0165045135953257</c:v>
                </c:pt>
                <c:pt idx="42">
                  <c:v>2.0638719015828269</c:v>
                </c:pt>
                <c:pt idx="43">
                  <c:v>2.0827452621237299</c:v>
                </c:pt>
                <c:pt idx="44">
                  <c:v>1.9229559111794055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B5-42AE-9630-F98CF3B31481}"/>
            </c:ext>
          </c:extLst>
        </c:ser>
        <c:ser>
          <c:idx val="2"/>
          <c:order val="2"/>
          <c:tx>
            <c:strRef>
              <c:f>'[1]Fixed End'!$D$514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End'!$D$515:$D$559</c:f>
              <c:numCache>
                <c:formatCode>General</c:formatCode>
                <c:ptCount val="45"/>
                <c:pt idx="0">
                  <c:v>1.8619676295962506</c:v>
                </c:pt>
                <c:pt idx="1">
                  <c:v>2.1635377405349665</c:v>
                </c:pt>
                <c:pt idx="2">
                  <c:v>2.1196341576083406</c:v>
                </c:pt>
                <c:pt idx="3">
                  <c:v>2.0232429037031117</c:v>
                </c:pt>
                <c:pt idx="4">
                  <c:v>1.9457095155455966</c:v>
                </c:pt>
                <c:pt idx="5">
                  <c:v>1.917006853702228</c:v>
                </c:pt>
                <c:pt idx="6">
                  <c:v>1.9457095155455966</c:v>
                </c:pt>
                <c:pt idx="7">
                  <c:v>2.0232429037031117</c:v>
                </c:pt>
                <c:pt idx="8">
                  <c:v>2.1196341576083406</c:v>
                </c:pt>
                <c:pt idx="9">
                  <c:v>2.1635377405349665</c:v>
                </c:pt>
                <c:pt idx="10">
                  <c:v>1.8619676295962506</c:v>
                </c:pt>
                <c:pt idx="12">
                  <c:v>-1.138257133423483</c:v>
                </c:pt>
                <c:pt idx="13">
                  <c:v>-1.4321631607168159</c:v>
                </c:pt>
                <c:pt idx="14">
                  <c:v>-1.3647893929371067</c:v>
                </c:pt>
                <c:pt idx="15">
                  <c:v>-1.2256691861935791</c:v>
                </c:pt>
                <c:pt idx="16">
                  <c:v>-1.0816334061584654</c:v>
                </c:pt>
                <c:pt idx="17">
                  <c:v>-0.95850342685111389</c:v>
                </c:pt>
                <c:pt idx="18">
                  <c:v>-0.86407610938712975</c:v>
                </c:pt>
                <c:pt idx="19">
                  <c:v>-0.79757371750953254</c:v>
                </c:pt>
                <c:pt idx="20">
                  <c:v>-0.75484476467123485</c:v>
                </c:pt>
                <c:pt idx="21">
                  <c:v>-0.73137457981814968</c:v>
                </c:pt>
                <c:pt idx="22">
                  <c:v>-0.72393525919249591</c:v>
                </c:pt>
                <c:pt idx="23">
                  <c:v>-0.73137457981814968</c:v>
                </c:pt>
                <c:pt idx="24">
                  <c:v>-0.75484476467123485</c:v>
                </c:pt>
                <c:pt idx="25">
                  <c:v>-0.79757371750953254</c:v>
                </c:pt>
                <c:pt idx="26">
                  <c:v>-0.86407610938712975</c:v>
                </c:pt>
                <c:pt idx="27">
                  <c:v>-0.95850342685111389</c:v>
                </c:pt>
                <c:pt idx="28">
                  <c:v>-1.0816334061584654</c:v>
                </c:pt>
                <c:pt idx="29">
                  <c:v>-1.2256691861935791</c:v>
                </c:pt>
                <c:pt idx="30">
                  <c:v>-1.3647893929371067</c:v>
                </c:pt>
                <c:pt idx="31">
                  <c:v>-1.4321631607168159</c:v>
                </c:pt>
                <c:pt idx="32">
                  <c:v>-1.138257133423483</c:v>
                </c:pt>
                <c:pt idx="34">
                  <c:v>1.8619676295962506</c:v>
                </c:pt>
                <c:pt idx="35">
                  <c:v>2.1635377405349665</c:v>
                </c:pt>
                <c:pt idx="36">
                  <c:v>2.1196341576083406</c:v>
                </c:pt>
                <c:pt idx="37">
                  <c:v>2.0232429037031117</c:v>
                </c:pt>
                <c:pt idx="38">
                  <c:v>1.9457095155455966</c:v>
                </c:pt>
                <c:pt idx="39">
                  <c:v>1.917006853702228</c:v>
                </c:pt>
                <c:pt idx="40">
                  <c:v>1.9457095155455966</c:v>
                </c:pt>
                <c:pt idx="41">
                  <c:v>2.0232429037031117</c:v>
                </c:pt>
                <c:pt idx="42">
                  <c:v>2.1196341576083406</c:v>
                </c:pt>
                <c:pt idx="43">
                  <c:v>2.1635377405349665</c:v>
                </c:pt>
                <c:pt idx="44">
                  <c:v>1.8619676295962506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B5-42AE-9630-F98CF3B31481}"/>
            </c:ext>
          </c:extLst>
        </c:ser>
        <c:ser>
          <c:idx val="3"/>
          <c:order val="3"/>
          <c:tx>
            <c:strRef>
              <c:f>'[1]Fixed End'!$E$514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End'!$E$515:$E$559</c:f>
              <c:numCache>
                <c:formatCode>General</c:formatCode>
                <c:ptCount val="45"/>
                <c:pt idx="0">
                  <c:v>1.8129626014984412</c:v>
                </c:pt>
                <c:pt idx="1">
                  <c:v>2.2418744526759755</c:v>
                </c:pt>
                <c:pt idx="2">
                  <c:v>2.1687398616830391</c:v>
                </c:pt>
                <c:pt idx="3">
                  <c:v>2.0228816332265396</c:v>
                </c:pt>
                <c:pt idx="4">
                  <c:v>1.907481073557628</c:v>
                </c:pt>
                <c:pt idx="5">
                  <c:v>1.8650198361518964</c:v>
                </c:pt>
                <c:pt idx="6">
                  <c:v>1.907481073557628</c:v>
                </c:pt>
                <c:pt idx="7">
                  <c:v>2.0228816332265396</c:v>
                </c:pt>
                <c:pt idx="8">
                  <c:v>2.1687398616830391</c:v>
                </c:pt>
                <c:pt idx="9">
                  <c:v>2.2418744526759755</c:v>
                </c:pt>
                <c:pt idx="10">
                  <c:v>1.8129626014984412</c:v>
                </c:pt>
                <c:pt idx="12">
                  <c:v>-1.1873649060311933</c:v>
                </c:pt>
                <c:pt idx="13">
                  <c:v>-1.6067541303530479</c:v>
                </c:pt>
                <c:pt idx="14">
                  <c:v>-1.5042642702696374</c:v>
                </c:pt>
                <c:pt idx="15">
                  <c:v>-1.3038714552885899</c:v>
                </c:pt>
                <c:pt idx="16">
                  <c:v>-1.1015229016650372</c:v>
                </c:pt>
                <c:pt idx="17">
                  <c:v>-0.93250991807594796</c:v>
                </c:pt>
                <c:pt idx="18">
                  <c:v>-0.80595817189258911</c:v>
                </c:pt>
                <c:pt idx="19">
                  <c:v>-0.71901017793795052</c:v>
                </c:pt>
                <c:pt idx="20">
                  <c:v>-0.66447559141340373</c:v>
                </c:pt>
                <c:pt idx="21">
                  <c:v>-0.63512032232292404</c:v>
                </c:pt>
                <c:pt idx="22">
                  <c:v>-0.62592520299687526</c:v>
                </c:pt>
                <c:pt idx="23">
                  <c:v>-0.63512032232292404</c:v>
                </c:pt>
                <c:pt idx="24">
                  <c:v>-0.66447559141340373</c:v>
                </c:pt>
                <c:pt idx="25">
                  <c:v>-0.71901017793795052</c:v>
                </c:pt>
                <c:pt idx="26">
                  <c:v>-0.80595817189258911</c:v>
                </c:pt>
                <c:pt idx="27">
                  <c:v>-0.93250991807594796</c:v>
                </c:pt>
                <c:pt idx="28">
                  <c:v>-1.1015229016650372</c:v>
                </c:pt>
                <c:pt idx="29">
                  <c:v>-1.3038714552885899</c:v>
                </c:pt>
                <c:pt idx="30">
                  <c:v>-1.5042642702696374</c:v>
                </c:pt>
                <c:pt idx="31">
                  <c:v>-1.6067541303530479</c:v>
                </c:pt>
                <c:pt idx="32">
                  <c:v>-1.1873649060311933</c:v>
                </c:pt>
                <c:pt idx="34">
                  <c:v>1.8129626014984412</c:v>
                </c:pt>
                <c:pt idx="35">
                  <c:v>2.2418744526759755</c:v>
                </c:pt>
                <c:pt idx="36">
                  <c:v>2.1687398616830391</c:v>
                </c:pt>
                <c:pt idx="37">
                  <c:v>2.0228816332265396</c:v>
                </c:pt>
                <c:pt idx="38">
                  <c:v>1.907481073557628</c:v>
                </c:pt>
                <c:pt idx="39">
                  <c:v>1.8650198361518964</c:v>
                </c:pt>
                <c:pt idx="40">
                  <c:v>1.907481073557628</c:v>
                </c:pt>
                <c:pt idx="41">
                  <c:v>2.0228816332265396</c:v>
                </c:pt>
                <c:pt idx="42">
                  <c:v>2.1687398616830391</c:v>
                </c:pt>
                <c:pt idx="43">
                  <c:v>2.2418744526759755</c:v>
                </c:pt>
                <c:pt idx="44">
                  <c:v>1.8129626014984412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B5-42AE-9630-F98CF3B31481}"/>
            </c:ext>
          </c:extLst>
        </c:ser>
        <c:ser>
          <c:idx val="4"/>
          <c:order val="4"/>
          <c:tx>
            <c:strRef>
              <c:f>'[1]Fixed End'!$F$514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End'!$F$515:$F$559</c:f>
              <c:numCache>
                <c:formatCode>General</c:formatCode>
                <c:ptCount val="45"/>
                <c:pt idx="0">
                  <c:v>1.7730878056755586</c:v>
                </c:pt>
                <c:pt idx="1">
                  <c:v>2.3174906583139343</c:v>
                </c:pt>
                <c:pt idx="2">
                  <c:v>2.2122660093739004</c:v>
                </c:pt>
                <c:pt idx="3">
                  <c:v>2.0172782477690805</c:v>
                </c:pt>
                <c:pt idx="4">
                  <c:v>1.8652189590363759</c:v>
                </c:pt>
                <c:pt idx="5">
                  <c:v>1.8095783228709137</c:v>
                </c:pt>
                <c:pt idx="6">
                  <c:v>1.8652189590363759</c:v>
                </c:pt>
                <c:pt idx="7">
                  <c:v>2.0172782477690805</c:v>
                </c:pt>
                <c:pt idx="8">
                  <c:v>2.2122660093739004</c:v>
                </c:pt>
                <c:pt idx="9">
                  <c:v>2.3174906583139343</c:v>
                </c:pt>
                <c:pt idx="10">
                  <c:v>1.7730878056755586</c:v>
                </c:pt>
                <c:pt idx="12">
                  <c:v>-1.2273372595055458</c:v>
                </c:pt>
                <c:pt idx="13">
                  <c:v>-1.7611724443008532</c:v>
                </c:pt>
                <c:pt idx="14">
                  <c:v>-1.6231499117449255</c:v>
                </c:pt>
                <c:pt idx="15">
                  <c:v>-1.3659187641785779</c:v>
                </c:pt>
                <c:pt idx="16">
                  <c:v>-1.1121462610198807</c:v>
                </c:pt>
                <c:pt idx="17">
                  <c:v>-0.90478916143545673</c:v>
                </c:pt>
                <c:pt idx="18">
                  <c:v>-0.75307269801649435</c:v>
                </c:pt>
                <c:pt idx="19">
                  <c:v>-0.65135948359050189</c:v>
                </c:pt>
                <c:pt idx="20">
                  <c:v>-0.58911609762897421</c:v>
                </c:pt>
                <c:pt idx="21">
                  <c:v>-0.55631821401308335</c:v>
                </c:pt>
                <c:pt idx="22">
                  <c:v>-0.54617561135110826</c:v>
                </c:pt>
                <c:pt idx="23">
                  <c:v>-0.55631821401308335</c:v>
                </c:pt>
                <c:pt idx="24">
                  <c:v>-0.58911609762897421</c:v>
                </c:pt>
                <c:pt idx="25">
                  <c:v>-0.65135948359050189</c:v>
                </c:pt>
                <c:pt idx="26">
                  <c:v>-0.75307269801649435</c:v>
                </c:pt>
                <c:pt idx="27">
                  <c:v>-0.90478916143545673</c:v>
                </c:pt>
                <c:pt idx="28">
                  <c:v>-1.1121462610198807</c:v>
                </c:pt>
                <c:pt idx="29">
                  <c:v>-1.3659187641785779</c:v>
                </c:pt>
                <c:pt idx="30">
                  <c:v>-1.6231499117449255</c:v>
                </c:pt>
                <c:pt idx="31">
                  <c:v>-1.7611724443008532</c:v>
                </c:pt>
                <c:pt idx="32">
                  <c:v>-1.2273372595055458</c:v>
                </c:pt>
                <c:pt idx="34">
                  <c:v>1.7730878056755586</c:v>
                </c:pt>
                <c:pt idx="35">
                  <c:v>2.3174906583139343</c:v>
                </c:pt>
                <c:pt idx="36">
                  <c:v>2.2122660093739004</c:v>
                </c:pt>
                <c:pt idx="37">
                  <c:v>2.0172782477690805</c:v>
                </c:pt>
                <c:pt idx="38">
                  <c:v>1.8652189590363759</c:v>
                </c:pt>
                <c:pt idx="39">
                  <c:v>1.8095783228709137</c:v>
                </c:pt>
                <c:pt idx="40">
                  <c:v>1.8652189590363759</c:v>
                </c:pt>
                <c:pt idx="41">
                  <c:v>2.0172782477690805</c:v>
                </c:pt>
                <c:pt idx="42">
                  <c:v>2.2122660093739004</c:v>
                </c:pt>
                <c:pt idx="43">
                  <c:v>2.3174906583139343</c:v>
                </c:pt>
                <c:pt idx="44">
                  <c:v>1.7730878056755586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BB5-42AE-9630-F98CF3B31481}"/>
            </c:ext>
          </c:extLst>
        </c:ser>
        <c:ser>
          <c:idx val="5"/>
          <c:order val="5"/>
          <c:tx>
            <c:strRef>
              <c:f>'[1]Fixed End'!$G$514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End'!$G$515:$G$559</c:f>
              <c:numCache>
                <c:formatCode>General</c:formatCode>
                <c:ptCount val="45"/>
                <c:pt idx="0">
                  <c:v>1.7402910688630313</c:v>
                </c:pt>
                <c:pt idx="1">
                  <c:v>2.3902682678689224</c:v>
                </c:pt>
                <c:pt idx="2">
                  <c:v>2.2510358217004347</c:v>
                </c:pt>
                <c:pt idx="3">
                  <c:v>2.007760013873801</c:v>
                </c:pt>
                <c:pt idx="4">
                  <c:v>1.8204784058638386</c:v>
                </c:pt>
                <c:pt idx="5">
                  <c:v>1.7522997343342466</c:v>
                </c:pt>
                <c:pt idx="6">
                  <c:v>1.8204784058638386</c:v>
                </c:pt>
                <c:pt idx="7">
                  <c:v>2.007760013873801</c:v>
                </c:pt>
                <c:pt idx="8">
                  <c:v>2.2510358217004347</c:v>
                </c:pt>
                <c:pt idx="9">
                  <c:v>2.3902682678689224</c:v>
                </c:pt>
                <c:pt idx="10">
                  <c:v>1.7402910688630313</c:v>
                </c:pt>
                <c:pt idx="12">
                  <c:v>-1.260227027444959</c:v>
                </c:pt>
                <c:pt idx="13">
                  <c:v>-1.8991696007053291</c:v>
                </c:pt>
                <c:pt idx="14">
                  <c:v>-1.7254521444172295</c:v>
                </c:pt>
                <c:pt idx="15">
                  <c:v>-1.4152367214380894</c:v>
                </c:pt>
                <c:pt idx="16">
                  <c:v>-1.1157756648590458</c:v>
                </c:pt>
                <c:pt idx="17">
                  <c:v>-0.87614986716712306</c:v>
                </c:pt>
                <c:pt idx="18">
                  <c:v>-0.70470274100479224</c:v>
                </c:pt>
                <c:pt idx="19">
                  <c:v>-0.59252329243571311</c:v>
                </c:pt>
                <c:pt idx="20">
                  <c:v>-0.52558367728321009</c:v>
                </c:pt>
                <c:pt idx="21">
                  <c:v>-0.49109866716359241</c:v>
                </c:pt>
                <c:pt idx="22">
                  <c:v>-0.48058213772605007</c:v>
                </c:pt>
                <c:pt idx="23">
                  <c:v>-0.49109866716359241</c:v>
                </c:pt>
                <c:pt idx="24">
                  <c:v>-0.52558367728321009</c:v>
                </c:pt>
                <c:pt idx="25">
                  <c:v>-0.59252329243571311</c:v>
                </c:pt>
                <c:pt idx="26">
                  <c:v>-0.70470274100479224</c:v>
                </c:pt>
                <c:pt idx="27">
                  <c:v>-0.87614986716712306</c:v>
                </c:pt>
                <c:pt idx="28">
                  <c:v>-1.1157756648590458</c:v>
                </c:pt>
                <c:pt idx="29">
                  <c:v>-1.4152367214380894</c:v>
                </c:pt>
                <c:pt idx="30">
                  <c:v>-1.7254521444172295</c:v>
                </c:pt>
                <c:pt idx="31">
                  <c:v>-1.8991696007053291</c:v>
                </c:pt>
                <c:pt idx="32">
                  <c:v>-1.260227027444959</c:v>
                </c:pt>
                <c:pt idx="34">
                  <c:v>1.7402910688630313</c:v>
                </c:pt>
                <c:pt idx="35">
                  <c:v>2.3902682678689224</c:v>
                </c:pt>
                <c:pt idx="36">
                  <c:v>2.2510358217004347</c:v>
                </c:pt>
                <c:pt idx="37">
                  <c:v>2.007760013873801</c:v>
                </c:pt>
                <c:pt idx="38">
                  <c:v>1.8204784058638386</c:v>
                </c:pt>
                <c:pt idx="39">
                  <c:v>1.7522997343342466</c:v>
                </c:pt>
                <c:pt idx="40">
                  <c:v>1.8204784058638386</c:v>
                </c:pt>
                <c:pt idx="41">
                  <c:v>2.007760013873801</c:v>
                </c:pt>
                <c:pt idx="42">
                  <c:v>2.2510358217004347</c:v>
                </c:pt>
                <c:pt idx="43">
                  <c:v>2.3902682678689224</c:v>
                </c:pt>
                <c:pt idx="44">
                  <c:v>1.7402910688630313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BB5-42AE-9630-F98CF3B31481}"/>
            </c:ext>
          </c:extLst>
        </c:ser>
        <c:ser>
          <c:idx val="6"/>
          <c:order val="6"/>
          <c:tx>
            <c:strRef>
              <c:f>'[1]Fixed End'!$H$514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End'!$A$515:$A$559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End'!$H$515:$H$559</c:f>
              <c:numCache>
                <c:formatCode>General</c:formatCode>
                <c:ptCount val="45"/>
                <c:pt idx="0">
                  <c:v>1.7130629842966836</c:v>
                </c:pt>
                <c:pt idx="1">
                  <c:v>2.4601806938035926</c:v>
                </c:pt>
                <c:pt idx="2">
                  <c:v>2.2856950634339714</c:v>
                </c:pt>
                <c:pt idx="3">
                  <c:v>1.9952955635167107</c:v>
                </c:pt>
                <c:pt idx="4">
                  <c:v>1.7743511052668723</c:v>
                </c:pt>
                <c:pt idx="5">
                  <c:v>1.6943036807707987</c:v>
                </c:pt>
                <c:pt idx="6">
                  <c:v>1.7743511052668723</c:v>
                </c:pt>
                <c:pt idx="7">
                  <c:v>1.9952955635167107</c:v>
                </c:pt>
                <c:pt idx="8">
                  <c:v>2.2856950634339714</c:v>
                </c:pt>
                <c:pt idx="9">
                  <c:v>2.4601806938035926</c:v>
                </c:pt>
                <c:pt idx="10">
                  <c:v>1.7130629842966836</c:v>
                </c:pt>
                <c:pt idx="12">
                  <c:v>-1.2875441395851241</c:v>
                </c:pt>
                <c:pt idx="13">
                  <c:v>-2.0235711202706002</c:v>
                </c:pt>
                <c:pt idx="14">
                  <c:v>-1.8141784752133283</c:v>
                </c:pt>
                <c:pt idx="15">
                  <c:v>-1.4543742192789491</c:v>
                </c:pt>
                <c:pt idx="16">
                  <c:v>-1.1140742964625205</c:v>
                </c:pt>
                <c:pt idx="17">
                  <c:v>-0.84715184038539948</c:v>
                </c:pt>
                <c:pt idx="18">
                  <c:v>-0.66027680880435025</c:v>
                </c:pt>
                <c:pt idx="19">
                  <c:v>-0.54092134423776117</c:v>
                </c:pt>
                <c:pt idx="20">
                  <c:v>-0.47151658822064235</c:v>
                </c:pt>
                <c:pt idx="21">
                  <c:v>-0.4366095735329899</c:v>
                </c:pt>
                <c:pt idx="22">
                  <c:v>-0.42612596859335294</c:v>
                </c:pt>
                <c:pt idx="23">
                  <c:v>-0.4366095735329899</c:v>
                </c:pt>
                <c:pt idx="24">
                  <c:v>-0.47151658822064235</c:v>
                </c:pt>
                <c:pt idx="25">
                  <c:v>-0.54092134423776117</c:v>
                </c:pt>
                <c:pt idx="26">
                  <c:v>-0.66027680880435025</c:v>
                </c:pt>
                <c:pt idx="27">
                  <c:v>-0.84715184038539948</c:v>
                </c:pt>
                <c:pt idx="28">
                  <c:v>-1.1140742964625205</c:v>
                </c:pt>
                <c:pt idx="29">
                  <c:v>-1.4543742192789491</c:v>
                </c:pt>
                <c:pt idx="30">
                  <c:v>-1.8141784752133283</c:v>
                </c:pt>
                <c:pt idx="31">
                  <c:v>-2.0235711202706002</c:v>
                </c:pt>
                <c:pt idx="32">
                  <c:v>-1.2875441395851241</c:v>
                </c:pt>
                <c:pt idx="34">
                  <c:v>1.7130629842966836</c:v>
                </c:pt>
                <c:pt idx="35">
                  <c:v>2.4601806938035926</c:v>
                </c:pt>
                <c:pt idx="36">
                  <c:v>2.2856950634339714</c:v>
                </c:pt>
                <c:pt idx="37">
                  <c:v>1.9952955635167107</c:v>
                </c:pt>
                <c:pt idx="38">
                  <c:v>1.7743511052668723</c:v>
                </c:pt>
                <c:pt idx="39">
                  <c:v>1.6943036807707987</c:v>
                </c:pt>
                <c:pt idx="40">
                  <c:v>1.7743511052668723</c:v>
                </c:pt>
                <c:pt idx="41">
                  <c:v>1.9952955635167107</c:v>
                </c:pt>
                <c:pt idx="42">
                  <c:v>2.2856950634339714</c:v>
                </c:pt>
                <c:pt idx="43">
                  <c:v>2.4601806938035926</c:v>
                </c:pt>
                <c:pt idx="44">
                  <c:v>1.7130629842966836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BB5-42AE-9630-F98CF3B31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505408"/>
        <c:axId val="649504752"/>
      </c:scatterChart>
      <c:valAx>
        <c:axId val="649505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504752"/>
        <c:crosses val="autoZero"/>
        <c:crossBetween val="midCat"/>
      </c:valAx>
      <c:valAx>
        <c:axId val="64950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505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</a:t>
            </a:r>
            <a:r>
              <a:rPr lang="en-US" baseline="0"/>
              <a:t> and reaction</a:t>
            </a:r>
            <a:r>
              <a:rPr lang="en-US"/>
              <a:t> at </a:t>
            </a:r>
            <a:r>
              <a:rPr lang="el-GR"/>
              <a:t>Γ = 0.5,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End'!$B$578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End'!$B$579:$B$623</c:f>
              <c:numCache>
                <c:formatCode>General</c:formatCode>
                <c:ptCount val="4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3E-4D6D-A0B4-2DC3352BD4DC}"/>
            </c:ext>
          </c:extLst>
        </c:ser>
        <c:ser>
          <c:idx val="1"/>
          <c:order val="1"/>
          <c:tx>
            <c:strRef>
              <c:f>'[1]Fixed End'!$C$578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End'!$C$579:$C$623</c:f>
              <c:numCache>
                <c:formatCode>General</c:formatCode>
                <c:ptCount val="45"/>
                <c:pt idx="0">
                  <c:v>1.8190095601063923</c:v>
                </c:pt>
                <c:pt idx="1">
                  <c:v>1.9503198397554036</c:v>
                </c:pt>
                <c:pt idx="2">
                  <c:v>1.9265160015734788</c:v>
                </c:pt>
                <c:pt idx="3">
                  <c:v>1.8806904438679581</c:v>
                </c:pt>
                <c:pt idx="4">
                  <c:v>1.8444335787860555</c:v>
                </c:pt>
                <c:pt idx="5">
                  <c:v>1.8310639714595387</c:v>
                </c:pt>
                <c:pt idx="6">
                  <c:v>1.8444335787860555</c:v>
                </c:pt>
                <c:pt idx="7">
                  <c:v>1.8806904438679581</c:v>
                </c:pt>
                <c:pt idx="8">
                  <c:v>1.9265160015734788</c:v>
                </c:pt>
                <c:pt idx="9">
                  <c:v>1.9503198397554036</c:v>
                </c:pt>
                <c:pt idx="10">
                  <c:v>1.8190095601063923</c:v>
                </c:pt>
                <c:pt idx="12">
                  <c:v>-1.1820074253269948</c:v>
                </c:pt>
                <c:pt idx="13">
                  <c:v>-1.3006925448501607</c:v>
                </c:pt>
                <c:pt idx="14">
                  <c:v>-1.2422511708768968</c:v>
                </c:pt>
                <c:pt idx="15">
                  <c:v>-1.1394106416493703</c:v>
                </c:pt>
                <c:pt idx="16">
                  <c:v>-1.0251660969173495</c:v>
                </c:pt>
                <c:pt idx="17">
                  <c:v>-0.91553198572976924</c:v>
                </c:pt>
                <c:pt idx="18">
                  <c:v>-0.81926748186870546</c:v>
                </c:pt>
                <c:pt idx="19">
                  <c:v>-0.74127980221858669</c:v>
                </c:pt>
                <c:pt idx="20">
                  <c:v>-0.68426483069658384</c:v>
                </c:pt>
                <c:pt idx="21">
                  <c:v>-0.64962729490524329</c:v>
                </c:pt>
                <c:pt idx="22">
                  <c:v>-0.63801912021278273</c:v>
                </c:pt>
                <c:pt idx="23">
                  <c:v>-0.64962729490524329</c:v>
                </c:pt>
                <c:pt idx="24">
                  <c:v>-0.68426483069658384</c:v>
                </c:pt>
                <c:pt idx="25">
                  <c:v>-0.74127980221858669</c:v>
                </c:pt>
                <c:pt idx="26">
                  <c:v>-0.81926748186870546</c:v>
                </c:pt>
                <c:pt idx="27">
                  <c:v>-0.91553198572976924</c:v>
                </c:pt>
                <c:pt idx="28">
                  <c:v>-1.0251660969173495</c:v>
                </c:pt>
                <c:pt idx="29">
                  <c:v>-1.1394106416493703</c:v>
                </c:pt>
                <c:pt idx="30">
                  <c:v>-1.2422511708768968</c:v>
                </c:pt>
                <c:pt idx="31">
                  <c:v>-1.3006925448501607</c:v>
                </c:pt>
                <c:pt idx="32">
                  <c:v>-1.1820074253269948</c:v>
                </c:pt>
                <c:pt idx="34">
                  <c:v>1.8190095601063923</c:v>
                </c:pt>
                <c:pt idx="35">
                  <c:v>1.9503198397554036</c:v>
                </c:pt>
                <c:pt idx="36">
                  <c:v>1.9265160015734788</c:v>
                </c:pt>
                <c:pt idx="37">
                  <c:v>1.8806904438679581</c:v>
                </c:pt>
                <c:pt idx="38">
                  <c:v>1.8444335787860555</c:v>
                </c:pt>
                <c:pt idx="39">
                  <c:v>1.8310639714595387</c:v>
                </c:pt>
                <c:pt idx="40">
                  <c:v>1.8444335787860555</c:v>
                </c:pt>
                <c:pt idx="41">
                  <c:v>1.8806904438679581</c:v>
                </c:pt>
                <c:pt idx="42">
                  <c:v>1.9265160015734788</c:v>
                </c:pt>
                <c:pt idx="43">
                  <c:v>1.9503198397554036</c:v>
                </c:pt>
                <c:pt idx="44">
                  <c:v>1.8190095601063923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3E-4D6D-A0B4-2DC3352BD4DC}"/>
            </c:ext>
          </c:extLst>
        </c:ser>
        <c:ser>
          <c:idx val="2"/>
          <c:order val="2"/>
          <c:tx>
            <c:strRef>
              <c:f>'[1]Fixed End'!$D$578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End'!$D$579:$D$623</c:f>
              <c:numCache>
                <c:formatCode>General</c:formatCode>
                <c:ptCount val="45"/>
                <c:pt idx="0">
                  <c:v>1.7113299442877488</c:v>
                </c:pt>
                <c:pt idx="1">
                  <c:v>1.9325510499781613</c:v>
                </c:pt>
                <c:pt idx="2">
                  <c:v>1.8756907798534568</c:v>
                </c:pt>
                <c:pt idx="3">
                  <c:v>1.7829895187970108</c:v>
                </c:pt>
                <c:pt idx="4">
                  <c:v>1.7117384219555216</c:v>
                </c:pt>
                <c:pt idx="5">
                  <c:v>1.6857211951068347</c:v>
                </c:pt>
                <c:pt idx="6">
                  <c:v>1.7117384219555216</c:v>
                </c:pt>
                <c:pt idx="7">
                  <c:v>1.7829895187970108</c:v>
                </c:pt>
                <c:pt idx="8">
                  <c:v>1.8756907798534568</c:v>
                </c:pt>
                <c:pt idx="9">
                  <c:v>1.9325510499781613</c:v>
                </c:pt>
                <c:pt idx="10">
                  <c:v>1.7113299442877488</c:v>
                </c:pt>
                <c:pt idx="12">
                  <c:v>-1.2904904156890871</c:v>
                </c:pt>
                <c:pt idx="13">
                  <c:v>-1.4930313110781204</c:v>
                </c:pt>
                <c:pt idx="14">
                  <c:v>-1.3854837316424171</c:v>
                </c:pt>
                <c:pt idx="15">
                  <c:v>-1.2081254156228181</c:v>
                </c:pt>
                <c:pt idx="16">
                  <c:v>-1.0186469869424708</c:v>
                </c:pt>
                <c:pt idx="17">
                  <c:v>-0.84286059755341725</c:v>
                </c:pt>
                <c:pt idx="18">
                  <c:v>-0.69309143501305126</c:v>
                </c:pt>
                <c:pt idx="19">
                  <c:v>-0.57486410317419145</c:v>
                </c:pt>
                <c:pt idx="20">
                  <c:v>-0.49020704821104033</c:v>
                </c:pt>
                <c:pt idx="21">
                  <c:v>-0.43951973890003881</c:v>
                </c:pt>
                <c:pt idx="22">
                  <c:v>-0.42265988857549475</c:v>
                </c:pt>
                <c:pt idx="23">
                  <c:v>-0.43951973890003881</c:v>
                </c:pt>
                <c:pt idx="24">
                  <c:v>-0.49020704821104033</c:v>
                </c:pt>
                <c:pt idx="25">
                  <c:v>-0.57486410317419145</c:v>
                </c:pt>
                <c:pt idx="26">
                  <c:v>-0.69309143501305126</c:v>
                </c:pt>
                <c:pt idx="27">
                  <c:v>-0.84286059755341725</c:v>
                </c:pt>
                <c:pt idx="28">
                  <c:v>-1.0186469869424708</c:v>
                </c:pt>
                <c:pt idx="29">
                  <c:v>-1.2081254156228181</c:v>
                </c:pt>
                <c:pt idx="30">
                  <c:v>-1.3854837316424171</c:v>
                </c:pt>
                <c:pt idx="31">
                  <c:v>-1.4930313110781204</c:v>
                </c:pt>
                <c:pt idx="32">
                  <c:v>-1.2904904156890871</c:v>
                </c:pt>
                <c:pt idx="34">
                  <c:v>1.7113299442877488</c:v>
                </c:pt>
                <c:pt idx="35">
                  <c:v>1.9325510499781613</c:v>
                </c:pt>
                <c:pt idx="36">
                  <c:v>1.8756907798534568</c:v>
                </c:pt>
                <c:pt idx="37">
                  <c:v>1.7829895187970108</c:v>
                </c:pt>
                <c:pt idx="38">
                  <c:v>1.7117384219555216</c:v>
                </c:pt>
                <c:pt idx="39">
                  <c:v>1.6857211951068347</c:v>
                </c:pt>
                <c:pt idx="40">
                  <c:v>1.7117384219555216</c:v>
                </c:pt>
                <c:pt idx="41">
                  <c:v>1.7829895187970108</c:v>
                </c:pt>
                <c:pt idx="42">
                  <c:v>1.8756907798534568</c:v>
                </c:pt>
                <c:pt idx="43">
                  <c:v>1.9325510499781613</c:v>
                </c:pt>
                <c:pt idx="44">
                  <c:v>1.7113299442877488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3E-4D6D-A0B4-2DC3352BD4DC}"/>
            </c:ext>
          </c:extLst>
        </c:ser>
        <c:ser>
          <c:idx val="3"/>
          <c:order val="3"/>
          <c:tx>
            <c:strRef>
              <c:f>'[1]Fixed End'!$E$578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End'!$E$579:$E$623</c:f>
              <c:numCache>
                <c:formatCode>General</c:formatCode>
                <c:ptCount val="45"/>
                <c:pt idx="0">
                  <c:v>1.6424275379927229</c:v>
                </c:pt>
                <c:pt idx="1">
                  <c:v>1.9302251711502199</c:v>
                </c:pt>
                <c:pt idx="2">
                  <c:v>1.8371390893942228</c:v>
                </c:pt>
                <c:pt idx="3">
                  <c:v>1.6993060161459694</c:v>
                </c:pt>
                <c:pt idx="4">
                  <c:v>1.5955356572337804</c:v>
                </c:pt>
                <c:pt idx="5">
                  <c:v>1.557927686171275</c:v>
                </c:pt>
                <c:pt idx="6">
                  <c:v>1.5955356572337804</c:v>
                </c:pt>
                <c:pt idx="7">
                  <c:v>1.6993060161459694</c:v>
                </c:pt>
                <c:pt idx="8">
                  <c:v>1.8371390893942228</c:v>
                </c:pt>
                <c:pt idx="9">
                  <c:v>1.9302251711502199</c:v>
                </c:pt>
                <c:pt idx="10">
                  <c:v>1.6424275379927229</c:v>
                </c:pt>
                <c:pt idx="12">
                  <c:v>-1.3600669007247552</c:v>
                </c:pt>
                <c:pt idx="13">
                  <c:v>-1.6263801893555496</c:v>
                </c:pt>
                <c:pt idx="14">
                  <c:v>-1.4757503048955012</c:v>
                </c:pt>
                <c:pt idx="15">
                  <c:v>-1.2403476776108682</c:v>
                </c:pt>
                <c:pt idx="16">
                  <c:v>-0.99741928879564312</c:v>
                </c:pt>
                <c:pt idx="17">
                  <c:v>-0.7789638430856376</c:v>
                </c:pt>
                <c:pt idx="18">
                  <c:v>-0.59811636843813354</c:v>
                </c:pt>
                <c:pt idx="19">
                  <c:v>-0.45895833853509793</c:v>
                </c:pt>
                <c:pt idx="20">
                  <c:v>-0.36138878449872303</c:v>
                </c:pt>
                <c:pt idx="21">
                  <c:v>-0.30384498179467068</c:v>
                </c:pt>
                <c:pt idx="22">
                  <c:v>-0.28485507598543969</c:v>
                </c:pt>
                <c:pt idx="23">
                  <c:v>-0.30384498179467068</c:v>
                </c:pt>
                <c:pt idx="24">
                  <c:v>-0.36138878449872303</c:v>
                </c:pt>
                <c:pt idx="25">
                  <c:v>-0.45895833853509793</c:v>
                </c:pt>
                <c:pt idx="26">
                  <c:v>-0.59811636843813354</c:v>
                </c:pt>
                <c:pt idx="27">
                  <c:v>-0.7789638430856376</c:v>
                </c:pt>
                <c:pt idx="28">
                  <c:v>-0.99741928879564312</c:v>
                </c:pt>
                <c:pt idx="29">
                  <c:v>-1.2403476776108682</c:v>
                </c:pt>
                <c:pt idx="30">
                  <c:v>-1.4757503048955012</c:v>
                </c:pt>
                <c:pt idx="31">
                  <c:v>-1.6263801893555496</c:v>
                </c:pt>
                <c:pt idx="32">
                  <c:v>-1.3600669007247552</c:v>
                </c:pt>
                <c:pt idx="34">
                  <c:v>1.6424275379927229</c:v>
                </c:pt>
                <c:pt idx="35">
                  <c:v>1.9302251711502199</c:v>
                </c:pt>
                <c:pt idx="36">
                  <c:v>1.8371390893942228</c:v>
                </c:pt>
                <c:pt idx="37">
                  <c:v>1.6993060161459694</c:v>
                </c:pt>
                <c:pt idx="38">
                  <c:v>1.5955356572337804</c:v>
                </c:pt>
                <c:pt idx="39">
                  <c:v>1.557927686171275</c:v>
                </c:pt>
                <c:pt idx="40">
                  <c:v>1.5955356572337804</c:v>
                </c:pt>
                <c:pt idx="41">
                  <c:v>1.6993060161459694</c:v>
                </c:pt>
                <c:pt idx="42">
                  <c:v>1.8371390893942228</c:v>
                </c:pt>
                <c:pt idx="43">
                  <c:v>1.9302251711502199</c:v>
                </c:pt>
                <c:pt idx="44">
                  <c:v>1.6424275379927229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3E-4D6D-A0B4-2DC3352BD4DC}"/>
            </c:ext>
          </c:extLst>
        </c:ser>
        <c:ser>
          <c:idx val="4"/>
          <c:order val="4"/>
          <c:tx>
            <c:strRef>
              <c:f>'[1]Fixed End'!$F$578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End'!$F$579:$F$623</c:f>
              <c:numCache>
                <c:formatCode>General</c:formatCode>
                <c:ptCount val="45"/>
                <c:pt idx="0">
                  <c:v>1.596163427790648</c:v>
                </c:pt>
                <c:pt idx="1">
                  <c:v>1.9358608548948315</c:v>
                </c:pt>
                <c:pt idx="2">
                  <c:v>1.8059744522949639</c:v>
                </c:pt>
                <c:pt idx="3">
                  <c:v>1.6257149275650646</c:v>
                </c:pt>
                <c:pt idx="4">
                  <c:v>1.4921891765336301</c:v>
                </c:pt>
                <c:pt idx="5">
                  <c:v>1.4440987216030379</c:v>
                </c:pt>
                <c:pt idx="6">
                  <c:v>1.4921891765336301</c:v>
                </c:pt>
                <c:pt idx="7">
                  <c:v>1.6257149275650646</c:v>
                </c:pt>
                <c:pt idx="8">
                  <c:v>1.8059744522949639</c:v>
                </c:pt>
                <c:pt idx="9">
                  <c:v>1.9358608548948315</c:v>
                </c:pt>
                <c:pt idx="10">
                  <c:v>1.596163427790648</c:v>
                </c:pt>
                <c:pt idx="12">
                  <c:v>-1.4069175345380662</c:v>
                </c:pt>
                <c:pt idx="13">
                  <c:v>-1.7240634785521014</c:v>
                </c:pt>
                <c:pt idx="14">
                  <c:v>-1.5346831996176729</c:v>
                </c:pt>
                <c:pt idx="15">
                  <c:v>-1.2519542009857367</c:v>
                </c:pt>
                <c:pt idx="16">
                  <c:v>-0.96912661398295463</c:v>
                </c:pt>
                <c:pt idx="17">
                  <c:v>-0.72204936080151916</c:v>
                </c:pt>
                <c:pt idx="18">
                  <c:v>-0.52306256255067174</c:v>
                </c:pt>
                <c:pt idx="19">
                  <c:v>-0.3737607265793278</c:v>
                </c:pt>
                <c:pt idx="20">
                  <c:v>-0.27129125267729692</c:v>
                </c:pt>
                <c:pt idx="21">
                  <c:v>-0.21179737634273044</c:v>
                </c:pt>
                <c:pt idx="22">
                  <c:v>-0.19232685558129026</c:v>
                </c:pt>
                <c:pt idx="23">
                  <c:v>-0.21179737634273044</c:v>
                </c:pt>
                <c:pt idx="24">
                  <c:v>-0.27129125267729692</c:v>
                </c:pt>
                <c:pt idx="25">
                  <c:v>-0.3737607265793278</c:v>
                </c:pt>
                <c:pt idx="26">
                  <c:v>-0.52306256255067174</c:v>
                </c:pt>
                <c:pt idx="27">
                  <c:v>-0.72204936080151916</c:v>
                </c:pt>
                <c:pt idx="28">
                  <c:v>-0.96912661398295463</c:v>
                </c:pt>
                <c:pt idx="29">
                  <c:v>-1.2519542009857367</c:v>
                </c:pt>
                <c:pt idx="30">
                  <c:v>-1.5346831996176729</c:v>
                </c:pt>
                <c:pt idx="31">
                  <c:v>-1.7240634785521014</c:v>
                </c:pt>
                <c:pt idx="32">
                  <c:v>-1.4069175345380662</c:v>
                </c:pt>
                <c:pt idx="34">
                  <c:v>1.596163427790648</c:v>
                </c:pt>
                <c:pt idx="35">
                  <c:v>1.9358608548948315</c:v>
                </c:pt>
                <c:pt idx="36">
                  <c:v>1.8059744522949639</c:v>
                </c:pt>
                <c:pt idx="37">
                  <c:v>1.6257149275650646</c:v>
                </c:pt>
                <c:pt idx="38">
                  <c:v>1.4921891765336301</c:v>
                </c:pt>
                <c:pt idx="39">
                  <c:v>1.4440987216030379</c:v>
                </c:pt>
                <c:pt idx="40">
                  <c:v>1.4921891765336301</c:v>
                </c:pt>
                <c:pt idx="41">
                  <c:v>1.6257149275650646</c:v>
                </c:pt>
                <c:pt idx="42">
                  <c:v>1.8059744522949639</c:v>
                </c:pt>
                <c:pt idx="43">
                  <c:v>1.9358608548948315</c:v>
                </c:pt>
                <c:pt idx="44">
                  <c:v>1.596163427790648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83E-4D6D-A0B4-2DC3352BD4DC}"/>
            </c:ext>
          </c:extLst>
        </c:ser>
        <c:ser>
          <c:idx val="5"/>
          <c:order val="5"/>
          <c:tx>
            <c:strRef>
              <c:f>'[1]Fixed End'!$G$578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End'!$G$579:$G$623</c:f>
              <c:numCache>
                <c:formatCode>General</c:formatCode>
                <c:ptCount val="45"/>
                <c:pt idx="0">
                  <c:v>1.5640440841732843</c:v>
                </c:pt>
                <c:pt idx="1">
                  <c:v>1.9456723939333713</c:v>
                </c:pt>
                <c:pt idx="2">
                  <c:v>1.7796016425089736</c:v>
                </c:pt>
                <c:pt idx="3">
                  <c:v>1.5598843693439641</c:v>
                </c:pt>
                <c:pt idx="4">
                  <c:v>1.3993236686302744</c:v>
                </c:pt>
                <c:pt idx="5">
                  <c:v>1.3418120803057181</c:v>
                </c:pt>
                <c:pt idx="6">
                  <c:v>1.3993236686302744</c:v>
                </c:pt>
                <c:pt idx="7">
                  <c:v>1.5598843693439641</c:v>
                </c:pt>
                <c:pt idx="8">
                  <c:v>1.7796016425089736</c:v>
                </c:pt>
                <c:pt idx="9">
                  <c:v>1.9456723939333713</c:v>
                </c:pt>
                <c:pt idx="10">
                  <c:v>1.5640440841732843</c:v>
                </c:pt>
                <c:pt idx="12">
                  <c:v>-1.4395594642591203</c:v>
                </c:pt>
                <c:pt idx="13">
                  <c:v>-1.7985354372412821</c:v>
                </c:pt>
                <c:pt idx="14">
                  <c:v>-1.5737435571647205</c:v>
                </c:pt>
                <c:pt idx="15">
                  <c:v>-1.2512232161518397</c:v>
                </c:pt>
                <c:pt idx="16">
                  <c:v>-0.93758616256450855</c:v>
                </c:pt>
                <c:pt idx="17">
                  <c:v>-0.67090604015285904</c:v>
                </c:pt>
                <c:pt idx="18">
                  <c:v>-0.46173750606576303</c:v>
                </c:pt>
                <c:pt idx="19">
                  <c:v>-0.30866115319212439</c:v>
                </c:pt>
                <c:pt idx="20">
                  <c:v>-0.20585808534425731</c:v>
                </c:pt>
                <c:pt idx="21">
                  <c:v>-0.14713695669209159</c:v>
                </c:pt>
                <c:pt idx="22">
                  <c:v>-0.128088168346561</c:v>
                </c:pt>
                <c:pt idx="23">
                  <c:v>-0.14713695669209159</c:v>
                </c:pt>
                <c:pt idx="24">
                  <c:v>-0.20585808534425731</c:v>
                </c:pt>
                <c:pt idx="25">
                  <c:v>-0.30866115319212439</c:v>
                </c:pt>
                <c:pt idx="26">
                  <c:v>-0.46173750606576303</c:v>
                </c:pt>
                <c:pt idx="27">
                  <c:v>-0.67090604015285904</c:v>
                </c:pt>
                <c:pt idx="28">
                  <c:v>-0.93758616256450855</c:v>
                </c:pt>
                <c:pt idx="29">
                  <c:v>-1.2512232161518397</c:v>
                </c:pt>
                <c:pt idx="30">
                  <c:v>-1.5737435571647205</c:v>
                </c:pt>
                <c:pt idx="31">
                  <c:v>-1.7985354372412821</c:v>
                </c:pt>
                <c:pt idx="32">
                  <c:v>-1.4395594642591203</c:v>
                </c:pt>
                <c:pt idx="34">
                  <c:v>1.5640440841732843</c:v>
                </c:pt>
                <c:pt idx="35">
                  <c:v>1.9456723939333713</c:v>
                </c:pt>
                <c:pt idx="36">
                  <c:v>1.7796016425089736</c:v>
                </c:pt>
                <c:pt idx="37">
                  <c:v>1.5598843693439641</c:v>
                </c:pt>
                <c:pt idx="38">
                  <c:v>1.3993236686302744</c:v>
                </c:pt>
                <c:pt idx="39">
                  <c:v>1.3418120803057181</c:v>
                </c:pt>
                <c:pt idx="40">
                  <c:v>1.3993236686302744</c:v>
                </c:pt>
                <c:pt idx="41">
                  <c:v>1.5598843693439641</c:v>
                </c:pt>
                <c:pt idx="42">
                  <c:v>1.7796016425089736</c:v>
                </c:pt>
                <c:pt idx="43">
                  <c:v>1.9456723939333713</c:v>
                </c:pt>
                <c:pt idx="44">
                  <c:v>1.5640440841732843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83E-4D6D-A0B4-2DC3352BD4DC}"/>
            </c:ext>
          </c:extLst>
        </c:ser>
        <c:ser>
          <c:idx val="6"/>
          <c:order val="6"/>
          <c:tx>
            <c:strRef>
              <c:f>'[1]Fixed End'!$H$578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End'!$A$579:$A$623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'[1]Fixed End'!$H$579:$H$623</c:f>
              <c:numCache>
                <c:formatCode>General</c:formatCode>
                <c:ptCount val="45"/>
                <c:pt idx="0">
                  <c:v>1.5412095852924965</c:v>
                </c:pt>
                <c:pt idx="1">
                  <c:v>1.9576034661735451</c:v>
                </c:pt>
                <c:pt idx="2">
                  <c:v>1.7565183585496813</c:v>
                </c:pt>
                <c:pt idx="3">
                  <c:v>1.5002868884886373</c:v>
                </c:pt>
                <c:pt idx="4">
                  <c:v>1.3152453818373686</c:v>
                </c:pt>
                <c:pt idx="5">
                  <c:v>1.2492936931638332</c:v>
                </c:pt>
                <c:pt idx="6">
                  <c:v>1.3152453818373686</c:v>
                </c:pt>
                <c:pt idx="7">
                  <c:v>1.5002868884886373</c:v>
                </c:pt>
                <c:pt idx="8">
                  <c:v>1.7565183585496813</c:v>
                </c:pt>
                <c:pt idx="9">
                  <c:v>1.9576034661735451</c:v>
                </c:pt>
                <c:pt idx="10">
                  <c:v>1.5412095852924965</c:v>
                </c:pt>
                <c:pt idx="12">
                  <c:v>-1.4628673242947985</c:v>
                </c:pt>
                <c:pt idx="13">
                  <c:v>-1.8570519795155263</c:v>
                </c:pt>
                <c:pt idx="14">
                  <c:v>-1.5995439925106729</c:v>
                </c:pt>
                <c:pt idx="15">
                  <c:v>-1.2428343191512252</c:v>
                </c:pt>
                <c:pt idx="16">
                  <c:v>-0.90483251027143319</c:v>
                </c:pt>
                <c:pt idx="17">
                  <c:v>-0.62464684658191594</c:v>
                </c:pt>
                <c:pt idx="18">
                  <c:v>-0.41041287156593265</c:v>
                </c:pt>
                <c:pt idx="19">
                  <c:v>-0.25745256933741156</c:v>
                </c:pt>
                <c:pt idx="20">
                  <c:v>-0.15697436603900627</c:v>
                </c:pt>
                <c:pt idx="21">
                  <c:v>-0.10055148665801783</c:v>
                </c:pt>
                <c:pt idx="22">
                  <c:v>-8.241917058498438E-2</c:v>
                </c:pt>
                <c:pt idx="23">
                  <c:v>-0.10055148665801783</c:v>
                </c:pt>
                <c:pt idx="24">
                  <c:v>-0.15697436603900627</c:v>
                </c:pt>
                <c:pt idx="25">
                  <c:v>-0.25745256933741156</c:v>
                </c:pt>
                <c:pt idx="26">
                  <c:v>-0.41041287156593265</c:v>
                </c:pt>
                <c:pt idx="27">
                  <c:v>-0.62464684658191594</c:v>
                </c:pt>
                <c:pt idx="28">
                  <c:v>-0.90483251027143319</c:v>
                </c:pt>
                <c:pt idx="29">
                  <c:v>-1.2428343191512252</c:v>
                </c:pt>
                <c:pt idx="30">
                  <c:v>-1.5995439925106729</c:v>
                </c:pt>
                <c:pt idx="31">
                  <c:v>-1.8570519795155263</c:v>
                </c:pt>
                <c:pt idx="32">
                  <c:v>-1.4628673242947985</c:v>
                </c:pt>
                <c:pt idx="34">
                  <c:v>1.5412095852924965</c:v>
                </c:pt>
                <c:pt idx="35">
                  <c:v>1.9576034661735451</c:v>
                </c:pt>
                <c:pt idx="36">
                  <c:v>1.7565183585496813</c:v>
                </c:pt>
                <c:pt idx="37">
                  <c:v>1.5002868884886373</c:v>
                </c:pt>
                <c:pt idx="38">
                  <c:v>1.3152453818373686</c:v>
                </c:pt>
                <c:pt idx="39">
                  <c:v>1.2492936931638332</c:v>
                </c:pt>
                <c:pt idx="40">
                  <c:v>1.3152453818373686</c:v>
                </c:pt>
                <c:pt idx="41">
                  <c:v>1.5002868884886373</c:v>
                </c:pt>
                <c:pt idx="42">
                  <c:v>1.7565183585496813</c:v>
                </c:pt>
                <c:pt idx="43">
                  <c:v>1.9576034661735451</c:v>
                </c:pt>
                <c:pt idx="44">
                  <c:v>1.5412095852924965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83E-4D6D-A0B4-2DC3352B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404352"/>
        <c:axId val="758410584"/>
      </c:scatterChart>
      <c:valAx>
        <c:axId val="75840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410584"/>
        <c:crosses val="autoZero"/>
        <c:crossBetween val="midCat"/>
      </c:valAx>
      <c:valAx>
        <c:axId val="75841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404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1 </a:t>
            </a:r>
            <a:r>
              <a:rPr lang="en-US"/>
              <a:t>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End'!$B$645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End'!$B$646:$B$686</c:f>
              <c:numCache>
                <c:formatCode>General</c:formatCode>
                <c:ptCount val="41"/>
                <c:pt idx="0">
                  <c:v>-1.0200740988558677E-17</c:v>
                </c:pt>
                <c:pt idx="1">
                  <c:v>-1.2606928525218377E-4</c:v>
                </c:pt>
                <c:pt idx="2">
                  <c:v>-4.0332326460056967E-4</c:v>
                </c:pt>
                <c:pt idx="3">
                  <c:v>-6.9557613814910516E-4</c:v>
                </c:pt>
                <c:pt idx="4">
                  <c:v>-9.0983288557389358E-4</c:v>
                </c:pt>
                <c:pt idx="5">
                  <c:v>-9.9019256502584922E-4</c:v>
                </c:pt>
                <c:pt idx="6">
                  <c:v>-9.0983288557389358E-4</c:v>
                </c:pt>
                <c:pt idx="7">
                  <c:v>-6.9557613814910516E-4</c:v>
                </c:pt>
                <c:pt idx="8">
                  <c:v>-4.0332326460056967E-4</c:v>
                </c:pt>
                <c:pt idx="9">
                  <c:v>-1.2606928525218377E-4</c:v>
                </c:pt>
                <c:pt idx="10">
                  <c:v>0</c:v>
                </c:pt>
                <c:pt idx="11">
                  <c:v>3.6081365866708785E-2</c:v>
                </c:pt>
                <c:pt idx="12">
                  <c:v>0.12956469322949193</c:v>
                </c:pt>
                <c:pt idx="13">
                  <c:v>0.26004998208871016</c:v>
                </c:pt>
                <c:pt idx="14">
                  <c:v>0.4095372324211537</c:v>
                </c:pt>
                <c:pt idx="15">
                  <c:v>0.56242644423974042</c:v>
                </c:pt>
                <c:pt idx="16">
                  <c:v>0.70551761755424414</c:v>
                </c:pt>
                <c:pt idx="17">
                  <c:v>0.82801075235167976</c:v>
                </c:pt>
                <c:pt idx="18">
                  <c:v>0.92150584863026297</c:v>
                </c:pt>
                <c:pt idx="19">
                  <c:v>0.98000290640170551</c:v>
                </c:pt>
                <c:pt idx="20">
                  <c:v>0.99990192566177494</c:v>
                </c:pt>
                <c:pt idx="21">
                  <c:v>0.98000290640170551</c:v>
                </c:pt>
                <c:pt idx="22">
                  <c:v>0.92150584863026297</c:v>
                </c:pt>
                <c:pt idx="23">
                  <c:v>0.82801075235167976</c:v>
                </c:pt>
                <c:pt idx="24">
                  <c:v>0.70551761755424414</c:v>
                </c:pt>
                <c:pt idx="25">
                  <c:v>0.56242644423974042</c:v>
                </c:pt>
                <c:pt idx="26">
                  <c:v>0.4095372324211537</c:v>
                </c:pt>
                <c:pt idx="27">
                  <c:v>0.26004998208871016</c:v>
                </c:pt>
                <c:pt idx="28">
                  <c:v>0.12956469322949193</c:v>
                </c:pt>
                <c:pt idx="29">
                  <c:v>3.6081365866708785E-2</c:v>
                </c:pt>
                <c:pt idx="30">
                  <c:v>0</c:v>
                </c:pt>
                <c:pt idx="31">
                  <c:v>-1.2606928525218377E-4</c:v>
                </c:pt>
                <c:pt idx="32">
                  <c:v>-4.0332326460056967E-4</c:v>
                </c:pt>
                <c:pt idx="33">
                  <c:v>-6.9557613814910516E-4</c:v>
                </c:pt>
                <c:pt idx="34">
                  <c:v>-9.0983288557389358E-4</c:v>
                </c:pt>
                <c:pt idx="35">
                  <c:v>-9.9019256502584922E-4</c:v>
                </c:pt>
                <c:pt idx="36">
                  <c:v>-9.0983288557389358E-4</c:v>
                </c:pt>
                <c:pt idx="37">
                  <c:v>-6.9557613814910516E-4</c:v>
                </c:pt>
                <c:pt idx="38">
                  <c:v>-4.0332326460056967E-4</c:v>
                </c:pt>
                <c:pt idx="39">
                  <c:v>-1.2606928525218377E-4</c:v>
                </c:pt>
                <c:pt idx="40">
                  <c:v>-1.0200740988558677E-17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60-49E3-8FEB-130F3C9E851F}"/>
            </c:ext>
          </c:extLst>
        </c:ser>
        <c:ser>
          <c:idx val="1"/>
          <c:order val="1"/>
          <c:tx>
            <c:strRef>
              <c:f>'[1]Fixed End'!$C$645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End'!$C$646:$C$686</c:f>
              <c:numCache>
                <c:formatCode>General</c:formatCode>
                <c:ptCount val="41"/>
                <c:pt idx="0">
                  <c:v>-9.6604114894106005E-18</c:v>
                </c:pt>
                <c:pt idx="1">
                  <c:v>-1.2551989861686602E-4</c:v>
                </c:pt>
                <c:pt idx="2">
                  <c:v>-4.0133847493993975E-4</c:v>
                </c:pt>
                <c:pt idx="3">
                  <c:v>-6.9384375868632349E-4</c:v>
                </c:pt>
                <c:pt idx="4">
                  <c:v>-9.0755203686263702E-4</c:v>
                </c:pt>
                <c:pt idx="5">
                  <c:v>-9.8515639828060993E-4</c:v>
                </c:pt>
                <c:pt idx="6">
                  <c:v>-9.0755203686263702E-4</c:v>
                </c:pt>
                <c:pt idx="7">
                  <c:v>-6.9384375868632349E-4</c:v>
                </c:pt>
                <c:pt idx="8">
                  <c:v>-4.0133847493993975E-4</c:v>
                </c:pt>
                <c:pt idx="9">
                  <c:v>-1.2551989861686602E-4</c:v>
                </c:pt>
                <c:pt idx="10">
                  <c:v>0</c:v>
                </c:pt>
                <c:pt idx="11">
                  <c:v>3.3457196391514295E-2</c:v>
                </c:pt>
                <c:pt idx="12">
                  <c:v>0.11942168831384165</c:v>
                </c:pt>
                <c:pt idx="13">
                  <c:v>0.23839235649183216</c:v>
                </c:pt>
                <c:pt idx="14">
                  <c:v>0.37364943332171646</c:v>
                </c:pt>
                <c:pt idx="15">
                  <c:v>0.51108148602816805</c:v>
                </c:pt>
                <c:pt idx="16">
                  <c:v>0.63901447899602304</c:v>
                </c:pt>
                <c:pt idx="17">
                  <c:v>0.74806800509210591</c:v>
                </c:pt>
                <c:pt idx="18">
                  <c:v>0.8310452527874429</c:v>
                </c:pt>
                <c:pt idx="19">
                  <c:v>0.88285505938059472</c:v>
                </c:pt>
                <c:pt idx="20">
                  <c:v>0.90046134353210783</c:v>
                </c:pt>
                <c:pt idx="21">
                  <c:v>0.88285505938059472</c:v>
                </c:pt>
                <c:pt idx="22">
                  <c:v>0.8310452527874429</c:v>
                </c:pt>
                <c:pt idx="23">
                  <c:v>0.74806800509210591</c:v>
                </c:pt>
                <c:pt idx="24">
                  <c:v>0.63901447899602304</c:v>
                </c:pt>
                <c:pt idx="25">
                  <c:v>0.51108148602816805</c:v>
                </c:pt>
                <c:pt idx="26">
                  <c:v>0.37364943332171646</c:v>
                </c:pt>
                <c:pt idx="27">
                  <c:v>0.23839235649183216</c:v>
                </c:pt>
                <c:pt idx="28">
                  <c:v>0.11942168831384165</c:v>
                </c:pt>
                <c:pt idx="29">
                  <c:v>3.3457196391514295E-2</c:v>
                </c:pt>
                <c:pt idx="30">
                  <c:v>0</c:v>
                </c:pt>
                <c:pt idx="31">
                  <c:v>-1.2551989861686602E-4</c:v>
                </c:pt>
                <c:pt idx="32">
                  <c:v>-4.0133847493993975E-4</c:v>
                </c:pt>
                <c:pt idx="33">
                  <c:v>-6.9384375868632349E-4</c:v>
                </c:pt>
                <c:pt idx="34">
                  <c:v>-9.0755203686263702E-4</c:v>
                </c:pt>
                <c:pt idx="35">
                  <c:v>-9.8515639828060993E-4</c:v>
                </c:pt>
                <c:pt idx="36">
                  <c:v>-9.0755203686263702E-4</c:v>
                </c:pt>
                <c:pt idx="37">
                  <c:v>-6.9384375868632349E-4</c:v>
                </c:pt>
                <c:pt idx="38">
                  <c:v>-4.0133847493993975E-4</c:v>
                </c:pt>
                <c:pt idx="39">
                  <c:v>-1.2551989861686602E-4</c:v>
                </c:pt>
                <c:pt idx="40">
                  <c:v>-9.6604114894106005E-18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60-49E3-8FEB-130F3C9E851F}"/>
            </c:ext>
          </c:extLst>
        </c:ser>
        <c:ser>
          <c:idx val="2"/>
          <c:order val="2"/>
          <c:tx>
            <c:strRef>
              <c:f>'[1]Fixed End'!$D$645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End'!$D$646:$D$686</c:f>
              <c:numCache>
                <c:formatCode>General</c:formatCode>
                <c:ptCount val="41"/>
                <c:pt idx="0">
                  <c:v>-9.2169047558990736E-18</c:v>
                </c:pt>
                <c:pt idx="1">
                  <c:v>-1.249910715549654E-4</c:v>
                </c:pt>
                <c:pt idx="2">
                  <c:v>-3.9945985672946082E-4</c:v>
                </c:pt>
                <c:pt idx="3">
                  <c:v>-6.9052437866811919E-4</c:v>
                </c:pt>
                <c:pt idx="4">
                  <c:v>-9.031841634317316E-4</c:v>
                </c:pt>
                <c:pt idx="5">
                  <c:v>-9.8040896970265725E-4</c:v>
                </c:pt>
                <c:pt idx="6">
                  <c:v>-9.031841634317316E-4</c:v>
                </c:pt>
                <c:pt idx="7">
                  <c:v>-6.9052437866811919E-4</c:v>
                </c:pt>
                <c:pt idx="8">
                  <c:v>-3.9945985672946082E-4</c:v>
                </c:pt>
                <c:pt idx="9">
                  <c:v>-1.249910715549654E-4</c:v>
                </c:pt>
                <c:pt idx="10">
                  <c:v>0</c:v>
                </c:pt>
                <c:pt idx="11">
                  <c:v>3.127875220157509E-2</c:v>
                </c:pt>
                <c:pt idx="12">
                  <c:v>0.11101895835224783</c:v>
                </c:pt>
                <c:pt idx="13">
                  <c:v>0.22049549730992118</c:v>
                </c:pt>
                <c:pt idx="14">
                  <c:v>0.34407224570997408</c:v>
                </c:pt>
                <c:pt idx="15">
                  <c:v>0.46887453560724796</c:v>
                </c:pt>
                <c:pt idx="16">
                  <c:v>0.5844744796336947</c:v>
                </c:pt>
                <c:pt idx="17">
                  <c:v>0.68263320146523898</c:v>
                </c:pt>
                <c:pt idx="18">
                  <c:v>0.75710880961252824</c:v>
                </c:pt>
                <c:pt idx="19">
                  <c:v>0.80352405339807598</c:v>
                </c:pt>
                <c:pt idx="20">
                  <c:v>0.8192826843775346</c:v>
                </c:pt>
                <c:pt idx="21">
                  <c:v>0.80352405339807598</c:v>
                </c:pt>
                <c:pt idx="22">
                  <c:v>0.75710880961252824</c:v>
                </c:pt>
                <c:pt idx="23">
                  <c:v>0.68263320146523898</c:v>
                </c:pt>
                <c:pt idx="24">
                  <c:v>0.5844744796336947</c:v>
                </c:pt>
                <c:pt idx="25">
                  <c:v>0.46887453560724796</c:v>
                </c:pt>
                <c:pt idx="26">
                  <c:v>0.34407224570997408</c:v>
                </c:pt>
                <c:pt idx="27">
                  <c:v>0.22049549730992118</c:v>
                </c:pt>
                <c:pt idx="28">
                  <c:v>0.11101895835224783</c:v>
                </c:pt>
                <c:pt idx="29">
                  <c:v>3.127875220157509E-2</c:v>
                </c:pt>
                <c:pt idx="30">
                  <c:v>0</c:v>
                </c:pt>
                <c:pt idx="31">
                  <c:v>-1.249910715549654E-4</c:v>
                </c:pt>
                <c:pt idx="32">
                  <c:v>-3.9945985672946082E-4</c:v>
                </c:pt>
                <c:pt idx="33">
                  <c:v>-6.9052437866811919E-4</c:v>
                </c:pt>
                <c:pt idx="34">
                  <c:v>-9.031841634317316E-4</c:v>
                </c:pt>
                <c:pt idx="35">
                  <c:v>-9.8040896970265725E-4</c:v>
                </c:pt>
                <c:pt idx="36">
                  <c:v>-9.031841634317316E-4</c:v>
                </c:pt>
                <c:pt idx="37">
                  <c:v>-6.9052437866811919E-4</c:v>
                </c:pt>
                <c:pt idx="38">
                  <c:v>-3.9945985672946082E-4</c:v>
                </c:pt>
                <c:pt idx="39">
                  <c:v>-1.249910715549654E-4</c:v>
                </c:pt>
                <c:pt idx="40">
                  <c:v>-9.2169047558990736E-18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60-49E3-8FEB-130F3C9E851F}"/>
            </c:ext>
          </c:extLst>
        </c:ser>
        <c:ser>
          <c:idx val="3"/>
          <c:order val="3"/>
          <c:tx>
            <c:strRef>
              <c:f>'[1]Fixed End'!$E$645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End'!$E$646:$E$686</c:f>
              <c:numCache>
                <c:formatCode>General</c:formatCode>
                <c:ptCount val="41"/>
                <c:pt idx="0">
                  <c:v>-8.8453144140845534E-18</c:v>
                </c:pt>
                <c:pt idx="1">
                  <c:v>-1.2448222073756286E-4</c:v>
                </c:pt>
                <c:pt idx="2">
                  <c:v>-3.9767538606791088E-4</c:v>
                </c:pt>
                <c:pt idx="3">
                  <c:v>-6.8737897183436601E-4</c:v>
                </c:pt>
                <c:pt idx="4">
                  <c:v>-8.9904766238776013E-4</c:v>
                </c:pt>
                <c:pt idx="5">
                  <c:v>-9.7591351062450917E-4</c:v>
                </c:pt>
                <c:pt idx="6">
                  <c:v>-8.9904766238776013E-4</c:v>
                </c:pt>
                <c:pt idx="7">
                  <c:v>-6.8737897183436601E-4</c:v>
                </c:pt>
                <c:pt idx="8">
                  <c:v>-3.9767538606791088E-4</c:v>
                </c:pt>
                <c:pt idx="9">
                  <c:v>-1.2448222073756286E-4</c:v>
                </c:pt>
                <c:pt idx="10">
                  <c:v>0</c:v>
                </c:pt>
                <c:pt idx="11">
                  <c:v>2.9436153292189213E-2</c:v>
                </c:pt>
                <c:pt idx="12">
                  <c:v>0.10392631145629407</c:v>
                </c:pt>
                <c:pt idx="13">
                  <c:v>0.20542648772650729</c:v>
                </c:pt>
                <c:pt idx="14">
                  <c:v>0.31923404532786986</c:v>
                </c:pt>
                <c:pt idx="15">
                  <c:v>0.43352065094448355</c:v>
                </c:pt>
                <c:pt idx="16">
                  <c:v>0.53889495435646506</c:v>
                </c:pt>
                <c:pt idx="17">
                  <c:v>0.62805314163518222</c:v>
                </c:pt>
                <c:pt idx="18">
                  <c:v>0.69552531133603634</c:v>
                </c:pt>
                <c:pt idx="19">
                  <c:v>0.73750538697539048</c:v>
                </c:pt>
                <c:pt idx="20">
                  <c:v>0.75174648268354227</c:v>
                </c:pt>
                <c:pt idx="21">
                  <c:v>0.73750538697539048</c:v>
                </c:pt>
                <c:pt idx="22">
                  <c:v>0.69552531133603634</c:v>
                </c:pt>
                <c:pt idx="23">
                  <c:v>0.62805314163518222</c:v>
                </c:pt>
                <c:pt idx="24">
                  <c:v>0.53889495435646506</c:v>
                </c:pt>
                <c:pt idx="25">
                  <c:v>0.43352065094448355</c:v>
                </c:pt>
                <c:pt idx="26">
                  <c:v>0.31923404532786986</c:v>
                </c:pt>
                <c:pt idx="27">
                  <c:v>0.20542648772650729</c:v>
                </c:pt>
                <c:pt idx="28">
                  <c:v>0.10392631145629407</c:v>
                </c:pt>
                <c:pt idx="29">
                  <c:v>2.9436153292189213E-2</c:v>
                </c:pt>
                <c:pt idx="30">
                  <c:v>0</c:v>
                </c:pt>
                <c:pt idx="31">
                  <c:v>-1.2448222073756286E-4</c:v>
                </c:pt>
                <c:pt idx="32">
                  <c:v>-3.9767538606791088E-4</c:v>
                </c:pt>
                <c:pt idx="33">
                  <c:v>-6.8737897183436601E-4</c:v>
                </c:pt>
                <c:pt idx="34">
                  <c:v>-8.9904766238776013E-4</c:v>
                </c:pt>
                <c:pt idx="35">
                  <c:v>-9.7591351062450917E-4</c:v>
                </c:pt>
                <c:pt idx="36">
                  <c:v>-8.9904766238776013E-4</c:v>
                </c:pt>
                <c:pt idx="37">
                  <c:v>-6.8737897183436601E-4</c:v>
                </c:pt>
                <c:pt idx="38">
                  <c:v>-3.9767538606791088E-4</c:v>
                </c:pt>
                <c:pt idx="39">
                  <c:v>-1.2448222073756286E-4</c:v>
                </c:pt>
                <c:pt idx="40">
                  <c:v>-8.8453144140845534E-18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60-49E3-8FEB-130F3C9E851F}"/>
            </c:ext>
          </c:extLst>
        </c:ser>
        <c:ser>
          <c:idx val="4"/>
          <c:order val="4"/>
          <c:tx>
            <c:strRef>
              <c:f>'[1]Fixed End'!$F$645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End'!$F$646:$F$686</c:f>
              <c:numCache>
                <c:formatCode>General</c:formatCode>
                <c:ptCount val="41"/>
                <c:pt idx="0">
                  <c:v>-8.5285596605283023E-18</c:v>
                </c:pt>
                <c:pt idx="1">
                  <c:v>-1.2399246006018205E-4</c:v>
                </c:pt>
                <c:pt idx="2">
                  <c:v>-3.959752237003354E-4</c:v>
                </c:pt>
                <c:pt idx="3">
                  <c:v>-6.8438787953895822E-4</c:v>
                </c:pt>
                <c:pt idx="4">
                  <c:v>-8.9511588591343954E-4</c:v>
                </c:pt>
                <c:pt idx="5">
                  <c:v>-9.7164088707791987E-4</c:v>
                </c:pt>
                <c:pt idx="6">
                  <c:v>-8.9511588591343954E-4</c:v>
                </c:pt>
                <c:pt idx="7">
                  <c:v>-6.8438787953895822E-4</c:v>
                </c:pt>
                <c:pt idx="8">
                  <c:v>-3.959752237003354E-4</c:v>
                </c:pt>
                <c:pt idx="9">
                  <c:v>-1.2399246006018205E-4</c:v>
                </c:pt>
                <c:pt idx="10">
                  <c:v>0</c:v>
                </c:pt>
                <c:pt idx="11">
                  <c:v>2.7853395465546434E-2</c:v>
                </c:pt>
                <c:pt idx="12">
                  <c:v>9.784631041895471E-2</c:v>
                </c:pt>
                <c:pt idx="13">
                  <c:v>0.19254066107313808</c:v>
                </c:pt>
                <c:pt idx="14">
                  <c:v>0.29804949492964006</c:v>
                </c:pt>
                <c:pt idx="15">
                  <c:v>0.40344293724032454</c:v>
                </c:pt>
                <c:pt idx="16">
                  <c:v>0.50020500823164038</c:v>
                </c:pt>
                <c:pt idx="17">
                  <c:v>0.5818096674565556</c:v>
                </c:pt>
                <c:pt idx="18">
                  <c:v>0.64342077670552722</c:v>
                </c:pt>
                <c:pt idx="19">
                  <c:v>0.68169628548476202</c:v>
                </c:pt>
                <c:pt idx="20">
                  <c:v>0.69467107198204014</c:v>
                </c:pt>
                <c:pt idx="21">
                  <c:v>0.68169628548476202</c:v>
                </c:pt>
                <c:pt idx="22">
                  <c:v>0.64342077670552722</c:v>
                </c:pt>
                <c:pt idx="23">
                  <c:v>0.5818096674565556</c:v>
                </c:pt>
                <c:pt idx="24">
                  <c:v>0.50020500823164038</c:v>
                </c:pt>
                <c:pt idx="25">
                  <c:v>0.40344293724032454</c:v>
                </c:pt>
                <c:pt idx="26">
                  <c:v>0.29804949492964006</c:v>
                </c:pt>
                <c:pt idx="27">
                  <c:v>0.19254066107313808</c:v>
                </c:pt>
                <c:pt idx="28">
                  <c:v>9.784631041895471E-2</c:v>
                </c:pt>
                <c:pt idx="29">
                  <c:v>2.7853395465546434E-2</c:v>
                </c:pt>
                <c:pt idx="30">
                  <c:v>0</c:v>
                </c:pt>
                <c:pt idx="31">
                  <c:v>-1.2399246006018205E-4</c:v>
                </c:pt>
                <c:pt idx="32">
                  <c:v>-3.959752237003354E-4</c:v>
                </c:pt>
                <c:pt idx="33">
                  <c:v>-6.8438787953895822E-4</c:v>
                </c:pt>
                <c:pt idx="34">
                  <c:v>-8.9511588591343954E-4</c:v>
                </c:pt>
                <c:pt idx="35">
                  <c:v>-9.7164088707791987E-4</c:v>
                </c:pt>
                <c:pt idx="36">
                  <c:v>-8.9511588591343954E-4</c:v>
                </c:pt>
                <c:pt idx="37">
                  <c:v>-6.8438787953895822E-4</c:v>
                </c:pt>
                <c:pt idx="38">
                  <c:v>-3.959752237003354E-4</c:v>
                </c:pt>
                <c:pt idx="39">
                  <c:v>-1.2399246006018205E-4</c:v>
                </c:pt>
                <c:pt idx="40">
                  <c:v>-8.5285596605283023E-18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60-49E3-8FEB-130F3C9E851F}"/>
            </c:ext>
          </c:extLst>
        </c:ser>
        <c:ser>
          <c:idx val="5"/>
          <c:order val="5"/>
          <c:tx>
            <c:strRef>
              <c:f>'[1]Fixed End'!$G$645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End'!$G$646:$G$686</c:f>
              <c:numCache>
                <c:formatCode>General</c:formatCode>
                <c:ptCount val="41"/>
                <c:pt idx="0">
                  <c:v>-8.2545480676727932E-18</c:v>
                </c:pt>
                <c:pt idx="1">
                  <c:v>-1.2352077686105371E-4</c:v>
                </c:pt>
                <c:pt idx="2">
                  <c:v>-3.9435114154174326E-4</c:v>
                </c:pt>
                <c:pt idx="3">
                  <c:v>-6.8153499640770984E-4</c:v>
                </c:pt>
                <c:pt idx="4">
                  <c:v>-8.9136710824638127E-4</c:v>
                </c:pt>
                <c:pt idx="5">
                  <c:v>-9.6756736984759018E-4</c:v>
                </c:pt>
                <c:pt idx="6">
                  <c:v>-8.9136710824638127E-4</c:v>
                </c:pt>
                <c:pt idx="7">
                  <c:v>-6.8153499640770984E-4</c:v>
                </c:pt>
                <c:pt idx="8">
                  <c:v>-3.9435114154174326E-4</c:v>
                </c:pt>
                <c:pt idx="9">
                  <c:v>-1.2352077686105371E-4</c:v>
                </c:pt>
                <c:pt idx="10">
                  <c:v>0</c:v>
                </c:pt>
                <c:pt idx="11">
                  <c:v>2.6476165491618728E-2</c:v>
                </c:pt>
                <c:pt idx="12">
                  <c:v>9.2566504235428171E-2</c:v>
                </c:pt>
                <c:pt idx="13">
                  <c:v>0.18137783109816533</c:v>
                </c:pt>
                <c:pt idx="14">
                  <c:v>0.27974438415679276</c:v>
                </c:pt>
                <c:pt idx="15">
                  <c:v>0.37751736025773958</c:v>
                </c:pt>
                <c:pt idx="16">
                  <c:v>0.46692950955539164</c:v>
                </c:pt>
                <c:pt idx="17">
                  <c:v>0.54211015182845079</c:v>
                </c:pt>
                <c:pt idx="18">
                  <c:v>0.59875024629342055</c:v>
                </c:pt>
                <c:pt idx="19">
                  <c:v>0.63388965634224448</c:v>
                </c:pt>
                <c:pt idx="20">
                  <c:v>0.64579347418452249</c:v>
                </c:pt>
                <c:pt idx="21">
                  <c:v>0.63388965634224448</c:v>
                </c:pt>
                <c:pt idx="22">
                  <c:v>0.59875024629342055</c:v>
                </c:pt>
                <c:pt idx="23">
                  <c:v>0.54211015182845079</c:v>
                </c:pt>
                <c:pt idx="24">
                  <c:v>0.46692950955539164</c:v>
                </c:pt>
                <c:pt idx="25">
                  <c:v>0.37751736025773958</c:v>
                </c:pt>
                <c:pt idx="26">
                  <c:v>0.27974438415679276</c:v>
                </c:pt>
                <c:pt idx="27">
                  <c:v>0.18137783109816533</c:v>
                </c:pt>
                <c:pt idx="28">
                  <c:v>9.2566504235428171E-2</c:v>
                </c:pt>
                <c:pt idx="29">
                  <c:v>2.6476165491618728E-2</c:v>
                </c:pt>
                <c:pt idx="30">
                  <c:v>0</c:v>
                </c:pt>
                <c:pt idx="31">
                  <c:v>-1.2352077686105371E-4</c:v>
                </c:pt>
                <c:pt idx="32">
                  <c:v>-3.9435114154174326E-4</c:v>
                </c:pt>
                <c:pt idx="33">
                  <c:v>-6.8153499640770984E-4</c:v>
                </c:pt>
                <c:pt idx="34">
                  <c:v>-8.9136710824638127E-4</c:v>
                </c:pt>
                <c:pt idx="35">
                  <c:v>-9.6756736984759018E-4</c:v>
                </c:pt>
                <c:pt idx="36">
                  <c:v>-8.9136710824638127E-4</c:v>
                </c:pt>
                <c:pt idx="37">
                  <c:v>-6.8153499640770984E-4</c:v>
                </c:pt>
                <c:pt idx="38">
                  <c:v>-3.9435114154174326E-4</c:v>
                </c:pt>
                <c:pt idx="39">
                  <c:v>-1.2352077686105371E-4</c:v>
                </c:pt>
                <c:pt idx="40">
                  <c:v>-8.2545480676727932E-18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A60-49E3-8FEB-130F3C9E851F}"/>
            </c:ext>
          </c:extLst>
        </c:ser>
        <c:ser>
          <c:idx val="6"/>
          <c:order val="6"/>
          <c:tx>
            <c:strRef>
              <c:f>'[1]Fixed End'!$H$645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End'!$A$646:$A$686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End'!$H$646:$H$686</c:f>
              <c:numCache>
                <c:formatCode>General</c:formatCode>
                <c:ptCount val="41"/>
                <c:pt idx="0">
                  <c:v>-8.0144869783423741E-18</c:v>
                </c:pt>
                <c:pt idx="1">
                  <c:v>-1.2306612584449232E-4</c:v>
                </c:pt>
                <c:pt idx="2">
                  <c:v>-3.9279614527508005E-4</c:v>
                </c:pt>
                <c:pt idx="3">
                  <c:v>-6.7880685894093694E-4</c:v>
                </c:pt>
                <c:pt idx="4">
                  <c:v>-8.8778324057748898E-4</c:v>
                </c:pt>
                <c:pt idx="5">
                  <c:v>-9.6367321841393328E-4</c:v>
                </c:pt>
                <c:pt idx="6">
                  <c:v>-8.8778324057748898E-4</c:v>
                </c:pt>
                <c:pt idx="7">
                  <c:v>-6.7880685894093694E-4</c:v>
                </c:pt>
                <c:pt idx="8">
                  <c:v>-3.9279614527508005E-4</c:v>
                </c:pt>
                <c:pt idx="9">
                  <c:v>-1.2306612584449232E-4</c:v>
                </c:pt>
                <c:pt idx="10">
                  <c:v>0</c:v>
                </c:pt>
                <c:pt idx="11">
                  <c:v>2.5264572576046914E-2</c:v>
                </c:pt>
                <c:pt idx="12">
                  <c:v>8.7930936076557609E-2</c:v>
                </c:pt>
                <c:pt idx="13">
                  <c:v>0.17160040572316593</c:v>
                </c:pt>
                <c:pt idx="14">
                  <c:v>0.26375118369913991</c:v>
                </c:pt>
                <c:pt idx="15">
                  <c:v>0.35492060651266855</c:v>
                </c:pt>
                <c:pt idx="16">
                  <c:v>0.43798879739420976</c:v>
                </c:pt>
                <c:pt idx="17">
                  <c:v>0.50764342487033665</c:v>
                </c:pt>
                <c:pt idx="18">
                  <c:v>0.56001875648118038</c:v>
                </c:pt>
                <c:pt idx="19">
                  <c:v>0.5924725329841144</c:v>
                </c:pt>
                <c:pt idx="20">
                  <c:v>0.60346006481207282</c:v>
                </c:pt>
                <c:pt idx="21">
                  <c:v>0.5924725329841144</c:v>
                </c:pt>
                <c:pt idx="22">
                  <c:v>0.56001875648118038</c:v>
                </c:pt>
                <c:pt idx="23">
                  <c:v>0.50764342487033665</c:v>
                </c:pt>
                <c:pt idx="24">
                  <c:v>0.43798879739420976</c:v>
                </c:pt>
                <c:pt idx="25">
                  <c:v>0.35492060651266855</c:v>
                </c:pt>
                <c:pt idx="26">
                  <c:v>0.26375118369913991</c:v>
                </c:pt>
                <c:pt idx="27">
                  <c:v>0.17160040572316593</c:v>
                </c:pt>
                <c:pt idx="28">
                  <c:v>8.7930936076557609E-2</c:v>
                </c:pt>
                <c:pt idx="29">
                  <c:v>2.5264572576046914E-2</c:v>
                </c:pt>
                <c:pt idx="30">
                  <c:v>0</c:v>
                </c:pt>
                <c:pt idx="31">
                  <c:v>-1.2306612584449232E-4</c:v>
                </c:pt>
                <c:pt idx="32">
                  <c:v>-3.9279614527508005E-4</c:v>
                </c:pt>
                <c:pt idx="33">
                  <c:v>-6.7880685894093694E-4</c:v>
                </c:pt>
                <c:pt idx="34">
                  <c:v>-8.8778324057748898E-4</c:v>
                </c:pt>
                <c:pt idx="35">
                  <c:v>-9.6367321841393328E-4</c:v>
                </c:pt>
                <c:pt idx="36">
                  <c:v>-8.8778324057748898E-4</c:v>
                </c:pt>
                <c:pt idx="37">
                  <c:v>-6.7880685894093694E-4</c:v>
                </c:pt>
                <c:pt idx="38">
                  <c:v>-3.9279614527508005E-4</c:v>
                </c:pt>
                <c:pt idx="39">
                  <c:v>-1.2306612584449232E-4</c:v>
                </c:pt>
                <c:pt idx="40">
                  <c:v>-8.0144869783423741E-18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A60-49E3-8FEB-130F3C9E8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478152"/>
        <c:axId val="758477824"/>
      </c:scatterChart>
      <c:valAx>
        <c:axId val="758478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477824"/>
        <c:crosses val="autoZero"/>
        <c:crossBetween val="midCat"/>
      </c:valAx>
      <c:valAx>
        <c:axId val="7584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478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1 </a:t>
            </a:r>
            <a:r>
              <a:rPr lang="en-US"/>
              <a:t>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End'!$B$706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End'!$B$707:$B$747</c:f>
              <c:numCache>
                <c:formatCode>General</c:formatCode>
                <c:ptCount val="41"/>
                <c:pt idx="0">
                  <c:v>-1.228058872453711E-16</c:v>
                </c:pt>
                <c:pt idx="1">
                  <c:v>-1.6167175496304236E-2</c:v>
                </c:pt>
                <c:pt idx="2">
                  <c:v>-5.1141645332297474E-2</c:v>
                </c:pt>
                <c:pt idx="3">
                  <c:v>-8.8123409531772737E-2</c:v>
                </c:pt>
                <c:pt idx="4">
                  <c:v>-0.11511246802700562</c:v>
                </c:pt>
                <c:pt idx="5">
                  <c:v>-0.12490882084543174</c:v>
                </c:pt>
                <c:pt idx="6">
                  <c:v>-0.11511246802700562</c:v>
                </c:pt>
                <c:pt idx="7">
                  <c:v>-8.8123409531772737E-2</c:v>
                </c:pt>
                <c:pt idx="8">
                  <c:v>-5.1141645332297474E-2</c:v>
                </c:pt>
                <c:pt idx="9">
                  <c:v>-1.6167175496304236E-2</c:v>
                </c:pt>
                <c:pt idx="10">
                  <c:v>0</c:v>
                </c:pt>
                <c:pt idx="11">
                  <c:v>3.6065351918774337E-2</c:v>
                </c:pt>
                <c:pt idx="12">
                  <c:v>0.12953435100852898</c:v>
                </c:pt>
                <c:pt idx="13">
                  <c:v>0.2600069972867764</c:v>
                </c:pt>
                <c:pt idx="14">
                  <c:v>0.40948329070446954</c:v>
                </c:pt>
                <c:pt idx="15">
                  <c:v>0.56236323128523236</c:v>
                </c:pt>
                <c:pt idx="16">
                  <c:v>0.70544681904756645</c:v>
                </c:pt>
                <c:pt idx="17">
                  <c:v>0.82793405397002984</c:v>
                </c:pt>
                <c:pt idx="18">
                  <c:v>0.92142493604880515</c:v>
                </c:pt>
                <c:pt idx="19">
                  <c:v>0.9799194653025598</c:v>
                </c:pt>
                <c:pt idx="20">
                  <c:v>0.99981764172503418</c:v>
                </c:pt>
                <c:pt idx="21">
                  <c:v>0.9799194653025598</c:v>
                </c:pt>
                <c:pt idx="22">
                  <c:v>0.92142493604880515</c:v>
                </c:pt>
                <c:pt idx="23">
                  <c:v>0.82793405397002984</c:v>
                </c:pt>
                <c:pt idx="24">
                  <c:v>0.70544681904756645</c:v>
                </c:pt>
                <c:pt idx="25">
                  <c:v>0.56236323128523236</c:v>
                </c:pt>
                <c:pt idx="26">
                  <c:v>0.40948329070446954</c:v>
                </c:pt>
                <c:pt idx="27">
                  <c:v>0.2600069972867764</c:v>
                </c:pt>
                <c:pt idx="28">
                  <c:v>0.12953435100852898</c:v>
                </c:pt>
                <c:pt idx="29">
                  <c:v>3.6065351918774337E-2</c:v>
                </c:pt>
                <c:pt idx="30">
                  <c:v>0</c:v>
                </c:pt>
                <c:pt idx="31">
                  <c:v>-1.6167175496304236E-2</c:v>
                </c:pt>
                <c:pt idx="32">
                  <c:v>-5.1141645332297474E-2</c:v>
                </c:pt>
                <c:pt idx="33">
                  <c:v>-8.8123409531772737E-2</c:v>
                </c:pt>
                <c:pt idx="34">
                  <c:v>-0.11511246802700562</c:v>
                </c:pt>
                <c:pt idx="35">
                  <c:v>-0.12490882084543174</c:v>
                </c:pt>
                <c:pt idx="36">
                  <c:v>-0.11511246802700562</c:v>
                </c:pt>
                <c:pt idx="37">
                  <c:v>-8.8123409531772737E-2</c:v>
                </c:pt>
                <c:pt idx="38">
                  <c:v>-5.1141645332297474E-2</c:v>
                </c:pt>
                <c:pt idx="39">
                  <c:v>-1.6167175496304236E-2</c:v>
                </c:pt>
                <c:pt idx="40">
                  <c:v>-1.228058872453711E-16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2B-40B7-BDC3-8B0178ACBD7A}"/>
            </c:ext>
          </c:extLst>
        </c:ser>
        <c:ser>
          <c:idx val="1"/>
          <c:order val="1"/>
          <c:tx>
            <c:strRef>
              <c:f>'[1]Fixed End'!$C$706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End'!$C$707:$C$747</c:f>
              <c:numCache>
                <c:formatCode>General</c:formatCode>
                <c:ptCount val="41"/>
                <c:pt idx="0">
                  <c:v>-1.1733482960182016E-16</c:v>
                </c:pt>
                <c:pt idx="1">
                  <c:v>-1.6250840509710714E-2</c:v>
                </c:pt>
                <c:pt idx="2">
                  <c:v>-5.13169281260622E-2</c:v>
                </c:pt>
                <c:pt idx="3">
                  <c:v>-8.8295436246138892E-2</c:v>
                </c:pt>
                <c:pt idx="4">
                  <c:v>-0.11522552507822514</c:v>
                </c:pt>
                <c:pt idx="5">
                  <c:v>-0.12498942642151445</c:v>
                </c:pt>
                <c:pt idx="6">
                  <c:v>-0.11522552507822514</c:v>
                </c:pt>
                <c:pt idx="7">
                  <c:v>-8.8295436246138892E-2</c:v>
                </c:pt>
                <c:pt idx="8">
                  <c:v>-5.13169281260622E-2</c:v>
                </c:pt>
                <c:pt idx="9">
                  <c:v>-1.6250840509710714E-2</c:v>
                </c:pt>
                <c:pt idx="10">
                  <c:v>0</c:v>
                </c:pt>
                <c:pt idx="11">
                  <c:v>3.4142209307250648E-2</c:v>
                </c:pt>
                <c:pt idx="12">
                  <c:v>0.12186549554866012</c:v>
                </c:pt>
                <c:pt idx="13">
                  <c:v>0.24320519715590144</c:v>
                </c:pt>
                <c:pt idx="14">
                  <c:v>0.38105911891684691</c:v>
                </c:pt>
                <c:pt idx="15">
                  <c:v>0.52102710395895413</c:v>
                </c:pt>
                <c:pt idx="16">
                  <c:v>0.65123118765777255</c:v>
                </c:pt>
                <c:pt idx="17">
                  <c:v>0.76215502058662865</c:v>
                </c:pt>
                <c:pt idx="18">
                  <c:v>0.8465162140737984</c:v>
                </c:pt>
                <c:pt idx="19">
                  <c:v>0.89917341269885076</c:v>
                </c:pt>
                <c:pt idx="20">
                  <c:v>0.91706478149639459</c:v>
                </c:pt>
                <c:pt idx="21">
                  <c:v>0.89917341269885076</c:v>
                </c:pt>
                <c:pt idx="22">
                  <c:v>0.8465162140737984</c:v>
                </c:pt>
                <c:pt idx="23">
                  <c:v>0.76215502058662865</c:v>
                </c:pt>
                <c:pt idx="24">
                  <c:v>0.65123118765777255</c:v>
                </c:pt>
                <c:pt idx="25">
                  <c:v>0.52102710395895413</c:v>
                </c:pt>
                <c:pt idx="26">
                  <c:v>0.38105911891684691</c:v>
                </c:pt>
                <c:pt idx="27">
                  <c:v>0.24320519715590144</c:v>
                </c:pt>
                <c:pt idx="28">
                  <c:v>0.12186549554866012</c:v>
                </c:pt>
                <c:pt idx="29">
                  <c:v>3.4142209307250648E-2</c:v>
                </c:pt>
                <c:pt idx="30">
                  <c:v>0</c:v>
                </c:pt>
                <c:pt idx="31">
                  <c:v>-1.6250840509710714E-2</c:v>
                </c:pt>
                <c:pt idx="32">
                  <c:v>-5.13169281260622E-2</c:v>
                </c:pt>
                <c:pt idx="33">
                  <c:v>-8.8295436246138892E-2</c:v>
                </c:pt>
                <c:pt idx="34">
                  <c:v>-0.11522552507822514</c:v>
                </c:pt>
                <c:pt idx="35">
                  <c:v>-0.12498942642151445</c:v>
                </c:pt>
                <c:pt idx="36">
                  <c:v>-0.11522552507822514</c:v>
                </c:pt>
                <c:pt idx="37">
                  <c:v>-8.8295436246138892E-2</c:v>
                </c:pt>
                <c:pt idx="38">
                  <c:v>-5.13169281260622E-2</c:v>
                </c:pt>
                <c:pt idx="39">
                  <c:v>-1.6250840509710714E-2</c:v>
                </c:pt>
                <c:pt idx="40">
                  <c:v>-1.1733482960182016E-16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2B-40B7-BDC3-8B0178ACBD7A}"/>
            </c:ext>
          </c:extLst>
        </c:ser>
        <c:ser>
          <c:idx val="2"/>
          <c:order val="2"/>
          <c:tx>
            <c:strRef>
              <c:f>'[1]Fixed End'!$D$706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End'!$D$707:$D$747</c:f>
              <c:numCache>
                <c:formatCode>General</c:formatCode>
                <c:ptCount val="41"/>
                <c:pt idx="0">
                  <c:v>-1.1256525266851019E-16</c:v>
                </c:pt>
                <c:pt idx="1">
                  <c:v>-1.626433791280062E-2</c:v>
                </c:pt>
                <c:pt idx="2">
                  <c:v>-5.1264982771201603E-2</c:v>
                </c:pt>
                <c:pt idx="3">
                  <c:v>-8.8070981632332276E-2</c:v>
                </c:pt>
                <c:pt idx="4">
                  <c:v>-0.1148176914965683</c:v>
                </c:pt>
                <c:pt idx="5">
                  <c:v>-0.12450389975805813</c:v>
                </c:pt>
                <c:pt idx="6">
                  <c:v>-0.1148176914965683</c:v>
                </c:pt>
                <c:pt idx="7">
                  <c:v>-8.8070981632332276E-2</c:v>
                </c:pt>
                <c:pt idx="8">
                  <c:v>-5.1264982771201603E-2</c:v>
                </c:pt>
                <c:pt idx="9">
                  <c:v>-1.626433791280062E-2</c:v>
                </c:pt>
                <c:pt idx="10">
                  <c:v>0</c:v>
                </c:pt>
                <c:pt idx="11">
                  <c:v>3.2505241731784727E-2</c:v>
                </c:pt>
                <c:pt idx="12">
                  <c:v>0.11535690398152856</c:v>
                </c:pt>
                <c:pt idx="13">
                  <c:v>0.22899063576133327</c:v>
                </c:pt>
                <c:pt idx="14">
                  <c:v>0.35708907009112373</c:v>
                </c:pt>
                <c:pt idx="15">
                  <c:v>0.48627458385957673</c:v>
                </c:pt>
                <c:pt idx="16">
                  <c:v>0.60577388936653975</c:v>
                </c:pt>
                <c:pt idx="17">
                  <c:v>0.70712561383209704</c:v>
                </c:pt>
                <c:pt idx="18">
                  <c:v>0.78395334675076478</c:v>
                </c:pt>
                <c:pt idx="19">
                  <c:v>0.83180436414210768</c:v>
                </c:pt>
                <c:pt idx="20">
                  <c:v>0.84804526796109025</c:v>
                </c:pt>
                <c:pt idx="21">
                  <c:v>0.83180436414210768</c:v>
                </c:pt>
                <c:pt idx="22">
                  <c:v>0.78395334675076478</c:v>
                </c:pt>
                <c:pt idx="23">
                  <c:v>0.70712561383209704</c:v>
                </c:pt>
                <c:pt idx="24">
                  <c:v>0.60577388936653975</c:v>
                </c:pt>
                <c:pt idx="25">
                  <c:v>0.48627458385957673</c:v>
                </c:pt>
                <c:pt idx="26">
                  <c:v>0.35708907009112373</c:v>
                </c:pt>
                <c:pt idx="27">
                  <c:v>0.22899063576133327</c:v>
                </c:pt>
                <c:pt idx="28">
                  <c:v>0.11535690398152856</c:v>
                </c:pt>
                <c:pt idx="29">
                  <c:v>3.2505241731784727E-2</c:v>
                </c:pt>
                <c:pt idx="30">
                  <c:v>0</c:v>
                </c:pt>
                <c:pt idx="31">
                  <c:v>-1.626433791280062E-2</c:v>
                </c:pt>
                <c:pt idx="32">
                  <c:v>-5.1264982771201603E-2</c:v>
                </c:pt>
                <c:pt idx="33">
                  <c:v>-8.8070981632332276E-2</c:v>
                </c:pt>
                <c:pt idx="34">
                  <c:v>-0.1148176914965683</c:v>
                </c:pt>
                <c:pt idx="35">
                  <c:v>-0.12450389975805813</c:v>
                </c:pt>
                <c:pt idx="36">
                  <c:v>-0.1148176914965683</c:v>
                </c:pt>
                <c:pt idx="37">
                  <c:v>-8.8070981632332276E-2</c:v>
                </c:pt>
                <c:pt idx="38">
                  <c:v>-5.1264982771201603E-2</c:v>
                </c:pt>
                <c:pt idx="39">
                  <c:v>-1.626433791280062E-2</c:v>
                </c:pt>
                <c:pt idx="40">
                  <c:v>-1.1256525266851019E-16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2B-40B7-BDC3-8B0178ACBD7A}"/>
            </c:ext>
          </c:extLst>
        </c:ser>
        <c:ser>
          <c:idx val="3"/>
          <c:order val="3"/>
          <c:tx>
            <c:strRef>
              <c:f>'[1]Fixed End'!$E$706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End'!$E$707:$E$747</c:f>
              <c:numCache>
                <c:formatCode>General</c:formatCode>
                <c:ptCount val="41"/>
                <c:pt idx="0">
                  <c:v>-1.083464748976457E-16</c:v>
                </c:pt>
                <c:pt idx="1">
                  <c:v>-1.6227968480566908E-2</c:v>
                </c:pt>
                <c:pt idx="2">
                  <c:v>-5.1052956623086058E-2</c:v>
                </c:pt>
                <c:pt idx="3">
                  <c:v>-8.7569290954265661E-2</c:v>
                </c:pt>
                <c:pt idx="4">
                  <c:v>-0.11404745767836574</c:v>
                </c:pt>
                <c:pt idx="5">
                  <c:v>-0.12362519448548724</c:v>
                </c:pt>
                <c:pt idx="6">
                  <c:v>-0.11404745767836574</c:v>
                </c:pt>
                <c:pt idx="7">
                  <c:v>-8.7569290954265661E-2</c:v>
                </c:pt>
                <c:pt idx="8">
                  <c:v>-5.1052956623086058E-2</c:v>
                </c:pt>
                <c:pt idx="9">
                  <c:v>-1.6227968480566908E-2</c:v>
                </c:pt>
                <c:pt idx="10">
                  <c:v>0</c:v>
                </c:pt>
                <c:pt idx="11">
                  <c:v>3.1089347447065336E-2</c:v>
                </c:pt>
                <c:pt idx="12">
                  <c:v>0.10974369026159558</c:v>
                </c:pt>
                <c:pt idx="13">
                  <c:v>0.21677023131513676</c:v>
                </c:pt>
                <c:pt idx="14">
                  <c:v>0.33654752839927482</c:v>
                </c:pt>
                <c:pt idx="15">
                  <c:v>0.45658280233026449</c:v>
                </c:pt>
                <c:pt idx="16">
                  <c:v>0.5670403394541329</c:v>
                </c:pt>
                <c:pt idx="17">
                  <c:v>0.66033946981417513</c:v>
                </c:pt>
                <c:pt idx="18">
                  <c:v>0.7308496765365331</c:v>
                </c:pt>
                <c:pt idx="19">
                  <c:v>0.77467903120854331</c:v>
                </c:pt>
                <c:pt idx="20">
                  <c:v>0.78954041017504384</c:v>
                </c:pt>
                <c:pt idx="21">
                  <c:v>0.77467903120854331</c:v>
                </c:pt>
                <c:pt idx="22">
                  <c:v>0.7308496765365331</c:v>
                </c:pt>
                <c:pt idx="23">
                  <c:v>0.66033946981417513</c:v>
                </c:pt>
                <c:pt idx="24">
                  <c:v>0.5670403394541329</c:v>
                </c:pt>
                <c:pt idx="25">
                  <c:v>0.45658280233026449</c:v>
                </c:pt>
                <c:pt idx="26">
                  <c:v>0.33654752839927482</c:v>
                </c:pt>
                <c:pt idx="27">
                  <c:v>0.21677023131513676</c:v>
                </c:pt>
                <c:pt idx="28">
                  <c:v>0.10974369026159558</c:v>
                </c:pt>
                <c:pt idx="29">
                  <c:v>3.1089347447065336E-2</c:v>
                </c:pt>
                <c:pt idx="30">
                  <c:v>0</c:v>
                </c:pt>
                <c:pt idx="31">
                  <c:v>-1.6227968480566908E-2</c:v>
                </c:pt>
                <c:pt idx="32">
                  <c:v>-5.1052956623086058E-2</c:v>
                </c:pt>
                <c:pt idx="33">
                  <c:v>-8.7569290954265661E-2</c:v>
                </c:pt>
                <c:pt idx="34">
                  <c:v>-0.11404745767836574</c:v>
                </c:pt>
                <c:pt idx="35">
                  <c:v>-0.12362519448548724</c:v>
                </c:pt>
                <c:pt idx="36">
                  <c:v>-0.11404745767836574</c:v>
                </c:pt>
                <c:pt idx="37">
                  <c:v>-8.7569290954265661E-2</c:v>
                </c:pt>
                <c:pt idx="38">
                  <c:v>-5.1052956623086058E-2</c:v>
                </c:pt>
                <c:pt idx="39">
                  <c:v>-1.6227968480566908E-2</c:v>
                </c:pt>
                <c:pt idx="40">
                  <c:v>-1.083464748976457E-16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2B-40B7-BDC3-8B0178ACBD7A}"/>
            </c:ext>
          </c:extLst>
        </c:ser>
        <c:ser>
          <c:idx val="4"/>
          <c:order val="4"/>
          <c:tx>
            <c:strRef>
              <c:f>'[1]Fixed End'!$F$706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End'!$F$707:$F$747</c:f>
              <c:numCache>
                <c:formatCode>General</c:formatCode>
                <c:ptCount val="41"/>
                <c:pt idx="0">
                  <c:v>-1.0457049028092635E-16</c:v>
                </c:pt>
                <c:pt idx="1">
                  <c:v>-1.6155760759197838E-2</c:v>
                </c:pt>
                <c:pt idx="2">
                  <c:v>-5.0727138694475996E-2</c:v>
                </c:pt>
                <c:pt idx="3">
                  <c:v>-8.6872402768752202E-2</c:v>
                </c:pt>
                <c:pt idx="4">
                  <c:v>-0.11302371827106665</c:v>
                </c:pt>
                <c:pt idx="5">
                  <c:v>-0.12247208796221293</c:v>
                </c:pt>
                <c:pt idx="6">
                  <c:v>-0.11302371827106665</c:v>
                </c:pt>
                <c:pt idx="7">
                  <c:v>-8.6872402768752202E-2</c:v>
                </c:pt>
                <c:pt idx="8">
                  <c:v>-5.0727138694475996E-2</c:v>
                </c:pt>
                <c:pt idx="9">
                  <c:v>-1.6155760759197838E-2</c:v>
                </c:pt>
                <c:pt idx="10">
                  <c:v>0</c:v>
                </c:pt>
                <c:pt idx="11">
                  <c:v>2.9848224345943596E-2</c:v>
                </c:pt>
                <c:pt idx="12">
                  <c:v>0.10483753333671446</c:v>
                </c:pt>
                <c:pt idx="13">
                  <c:v>0.20612252579916177</c:v>
                </c:pt>
                <c:pt idx="14">
                  <c:v>0.31870605208372693</c:v>
                </c:pt>
                <c:pt idx="15">
                  <c:v>0.43087075296534527</c:v>
                </c:pt>
                <c:pt idx="16">
                  <c:v>0.53358708415582046</c:v>
                </c:pt>
                <c:pt idx="17">
                  <c:v>0.62001929493806851</c:v>
                </c:pt>
                <c:pt idx="18">
                  <c:v>0.68515902332624001</c:v>
                </c:pt>
                <c:pt idx="19">
                  <c:v>0.72557695438172964</c:v>
                </c:pt>
                <c:pt idx="20">
                  <c:v>0.73926941796847701</c:v>
                </c:pt>
                <c:pt idx="21">
                  <c:v>0.72557695438172964</c:v>
                </c:pt>
                <c:pt idx="22">
                  <c:v>0.68515902332624001</c:v>
                </c:pt>
                <c:pt idx="23">
                  <c:v>0.62001929493806851</c:v>
                </c:pt>
                <c:pt idx="24">
                  <c:v>0.53358708415582046</c:v>
                </c:pt>
                <c:pt idx="25">
                  <c:v>0.43087075296534527</c:v>
                </c:pt>
                <c:pt idx="26">
                  <c:v>0.31870605208372693</c:v>
                </c:pt>
                <c:pt idx="27">
                  <c:v>0.20612252579916177</c:v>
                </c:pt>
                <c:pt idx="28">
                  <c:v>0.10483753333671446</c:v>
                </c:pt>
                <c:pt idx="29">
                  <c:v>2.9848224345943596E-2</c:v>
                </c:pt>
                <c:pt idx="30">
                  <c:v>0</c:v>
                </c:pt>
                <c:pt idx="31">
                  <c:v>-1.6155760759197838E-2</c:v>
                </c:pt>
                <c:pt idx="32">
                  <c:v>-5.0727138694475996E-2</c:v>
                </c:pt>
                <c:pt idx="33">
                  <c:v>-8.6872402768752202E-2</c:v>
                </c:pt>
                <c:pt idx="34">
                  <c:v>-0.11302371827106665</c:v>
                </c:pt>
                <c:pt idx="35">
                  <c:v>-0.12247208796221293</c:v>
                </c:pt>
                <c:pt idx="36">
                  <c:v>-0.11302371827106665</c:v>
                </c:pt>
                <c:pt idx="37">
                  <c:v>-8.6872402768752202E-2</c:v>
                </c:pt>
                <c:pt idx="38">
                  <c:v>-5.0727138694475996E-2</c:v>
                </c:pt>
                <c:pt idx="39">
                  <c:v>-1.6155760759197838E-2</c:v>
                </c:pt>
                <c:pt idx="40">
                  <c:v>-1.0457049028092635E-16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C2B-40B7-BDC3-8B0178ACBD7A}"/>
            </c:ext>
          </c:extLst>
        </c:ser>
        <c:ser>
          <c:idx val="5"/>
          <c:order val="5"/>
          <c:tx>
            <c:strRef>
              <c:f>'[1]Fixed End'!$G$706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End'!$G$707:$G$747</c:f>
              <c:numCache>
                <c:formatCode>General</c:formatCode>
                <c:ptCount val="41"/>
                <c:pt idx="0">
                  <c:v>-1.0115759478569116E-16</c:v>
                </c:pt>
                <c:pt idx="1">
                  <c:v>-1.6057644695378966E-2</c:v>
                </c:pt>
                <c:pt idx="2">
                  <c:v>-5.0320200368970718E-2</c:v>
                </c:pt>
                <c:pt idx="3">
                  <c:v>-8.6038082793401E-2</c:v>
                </c:pt>
                <c:pt idx="4">
                  <c:v>-0.11182302843295756</c:v>
                </c:pt>
                <c:pt idx="5">
                  <c:v>-0.12112803722042152</c:v>
                </c:pt>
                <c:pt idx="6">
                  <c:v>-0.11182302843295756</c:v>
                </c:pt>
                <c:pt idx="7">
                  <c:v>-8.6038082793401E-2</c:v>
                </c:pt>
                <c:pt idx="8">
                  <c:v>-5.0320200368970718E-2</c:v>
                </c:pt>
                <c:pt idx="9">
                  <c:v>-1.6057644695378966E-2</c:v>
                </c:pt>
                <c:pt idx="10">
                  <c:v>0</c:v>
                </c:pt>
                <c:pt idx="11">
                  <c:v>2.8747996005952972E-2</c:v>
                </c:pt>
                <c:pt idx="12">
                  <c:v>0.10050071037114175</c:v>
                </c:pt>
                <c:pt idx="13">
                  <c:v>0.19673945863763673</c:v>
                </c:pt>
                <c:pt idx="14">
                  <c:v>0.30303251015988358</c:v>
                </c:pt>
                <c:pt idx="15">
                  <c:v>0.40834925246484227</c:v>
                </c:pt>
                <c:pt idx="16">
                  <c:v>0.50436098598233836</c:v>
                </c:pt>
                <c:pt idx="17">
                  <c:v>0.58486909186502889</c:v>
                </c:pt>
                <c:pt idx="18">
                  <c:v>0.64538995770709195</c:v>
                </c:pt>
                <c:pt idx="19">
                  <c:v>0.68288011639869006</c:v>
                </c:pt>
                <c:pt idx="20">
                  <c:v>0.69557046770926445</c:v>
                </c:pt>
                <c:pt idx="21">
                  <c:v>0.68288011639869006</c:v>
                </c:pt>
                <c:pt idx="22">
                  <c:v>0.64538995770709195</c:v>
                </c:pt>
                <c:pt idx="23">
                  <c:v>0.58486909186502889</c:v>
                </c:pt>
                <c:pt idx="24">
                  <c:v>0.50436098598233836</c:v>
                </c:pt>
                <c:pt idx="25">
                  <c:v>0.40834925246484227</c:v>
                </c:pt>
                <c:pt idx="26">
                  <c:v>0.30303251015988358</c:v>
                </c:pt>
                <c:pt idx="27">
                  <c:v>0.19673945863763673</c:v>
                </c:pt>
                <c:pt idx="28">
                  <c:v>0.10050071037114175</c:v>
                </c:pt>
                <c:pt idx="29">
                  <c:v>2.8747996005952972E-2</c:v>
                </c:pt>
                <c:pt idx="30">
                  <c:v>0</c:v>
                </c:pt>
                <c:pt idx="31">
                  <c:v>-1.6057644695378966E-2</c:v>
                </c:pt>
                <c:pt idx="32">
                  <c:v>-5.0320200368970718E-2</c:v>
                </c:pt>
                <c:pt idx="33">
                  <c:v>-8.6038082793401E-2</c:v>
                </c:pt>
                <c:pt idx="34">
                  <c:v>-0.11182302843295756</c:v>
                </c:pt>
                <c:pt idx="35">
                  <c:v>-0.12112803722042152</c:v>
                </c:pt>
                <c:pt idx="36">
                  <c:v>-0.11182302843295756</c:v>
                </c:pt>
                <c:pt idx="37">
                  <c:v>-8.6038082793401E-2</c:v>
                </c:pt>
                <c:pt idx="38">
                  <c:v>-5.0320200368970718E-2</c:v>
                </c:pt>
                <c:pt idx="39">
                  <c:v>-1.6057644695378966E-2</c:v>
                </c:pt>
                <c:pt idx="40">
                  <c:v>-1.0115759478569116E-16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C2B-40B7-BDC3-8B0178ACBD7A}"/>
            </c:ext>
          </c:extLst>
        </c:ser>
        <c:ser>
          <c:idx val="6"/>
          <c:order val="6"/>
          <c:tx>
            <c:strRef>
              <c:f>'[1]Fixed End'!$H$706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End'!$A$707:$A$747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End'!$H$707:$H$747</c:f>
              <c:numCache>
                <c:formatCode>General</c:formatCode>
                <c:ptCount val="41"/>
                <c:pt idx="0">
                  <c:v>-9.8047488971929284E-17</c:v>
                </c:pt>
                <c:pt idx="1">
                  <c:v>-1.594078885549912E-2</c:v>
                </c:pt>
                <c:pt idx="2">
                  <c:v>-4.9855648262715636E-2</c:v>
                </c:pt>
                <c:pt idx="3">
                  <c:v>-8.5107775527725082E-2</c:v>
                </c:pt>
                <c:pt idx="4">
                  <c:v>-0.11050021074080053</c:v>
                </c:pt>
                <c:pt idx="5">
                  <c:v>-0.11965276836523359</c:v>
                </c:pt>
                <c:pt idx="6">
                  <c:v>-0.11050021074080053</c:v>
                </c:pt>
                <c:pt idx="7">
                  <c:v>-8.5107775527725082E-2</c:v>
                </c:pt>
                <c:pt idx="8">
                  <c:v>-4.9855648262715636E-2</c:v>
                </c:pt>
                <c:pt idx="9">
                  <c:v>-1.594078885549912E-2</c:v>
                </c:pt>
                <c:pt idx="10">
                  <c:v>0</c:v>
                </c:pt>
                <c:pt idx="11">
                  <c:v>2.7763271827312454E-2</c:v>
                </c:pt>
                <c:pt idx="12">
                  <c:v>9.6630047180733078E-2</c:v>
                </c:pt>
                <c:pt idx="13">
                  <c:v>0.18839038081609985</c:v>
                </c:pt>
                <c:pt idx="14">
                  <c:v>0.28912875091748913</c:v>
                </c:pt>
                <c:pt idx="15">
                  <c:v>0.38842822840444696</c:v>
                </c:pt>
                <c:pt idx="16">
                  <c:v>0.47857514826697051</c:v>
                </c:pt>
                <c:pt idx="17">
                  <c:v>0.55392108315528132</c:v>
                </c:pt>
                <c:pt idx="18">
                  <c:v>0.61042928952564102</c:v>
                </c:pt>
                <c:pt idx="19">
                  <c:v>0.64538120547184596</c:v>
                </c:pt>
                <c:pt idx="20">
                  <c:v>0.65720368844365995</c:v>
                </c:pt>
                <c:pt idx="21">
                  <c:v>0.64538120547184596</c:v>
                </c:pt>
                <c:pt idx="22">
                  <c:v>0.61042928952564102</c:v>
                </c:pt>
                <c:pt idx="23">
                  <c:v>0.55392108315528132</c:v>
                </c:pt>
                <c:pt idx="24">
                  <c:v>0.47857514826697051</c:v>
                </c:pt>
                <c:pt idx="25">
                  <c:v>0.38842822840444696</c:v>
                </c:pt>
                <c:pt idx="26">
                  <c:v>0.28912875091748913</c:v>
                </c:pt>
                <c:pt idx="27">
                  <c:v>0.18839038081609985</c:v>
                </c:pt>
                <c:pt idx="28">
                  <c:v>9.6630047180733078E-2</c:v>
                </c:pt>
                <c:pt idx="29">
                  <c:v>2.7763271827312454E-2</c:v>
                </c:pt>
                <c:pt idx="30">
                  <c:v>0</c:v>
                </c:pt>
                <c:pt idx="31">
                  <c:v>-1.594078885549912E-2</c:v>
                </c:pt>
                <c:pt idx="32">
                  <c:v>-4.9855648262715636E-2</c:v>
                </c:pt>
                <c:pt idx="33">
                  <c:v>-8.5107775527725082E-2</c:v>
                </c:pt>
                <c:pt idx="34">
                  <c:v>-0.11050021074080053</c:v>
                </c:pt>
                <c:pt idx="35">
                  <c:v>-0.11965276836523359</c:v>
                </c:pt>
                <c:pt idx="36">
                  <c:v>-0.11050021074080053</c:v>
                </c:pt>
                <c:pt idx="37">
                  <c:v>-8.5107775527725082E-2</c:v>
                </c:pt>
                <c:pt idx="38">
                  <c:v>-4.9855648262715636E-2</c:v>
                </c:pt>
                <c:pt idx="39">
                  <c:v>-1.594078885549912E-2</c:v>
                </c:pt>
                <c:pt idx="40">
                  <c:v>-9.8047488971929284E-17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C2B-40B7-BDC3-8B0178AC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664904"/>
        <c:axId val="638680648"/>
      </c:scatterChart>
      <c:valAx>
        <c:axId val="638664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680648"/>
        <c:crosses val="autoZero"/>
        <c:crossBetween val="midCat"/>
      </c:valAx>
      <c:valAx>
        <c:axId val="63868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1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222222222222223E-2"/>
              <c:y val="0.37416630212890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664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Rm2+ verses h/b for  </a:t>
            </a:r>
            <a:r>
              <a:rPr lang="el-GR"/>
              <a:t>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End'!$B$770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End'!$B$771:$B$783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1.0001145057697167</c:v>
                </c:pt>
                <c:pt idx="2">
                  <c:v>1.0009222776809352</c:v>
                </c:pt>
                <c:pt idx="3">
                  <c:v>1.0021990616656919</c:v>
                </c:pt>
                <c:pt idx="4">
                  <c:v>1.0029792528684054</c:v>
                </c:pt>
                <c:pt idx="5">
                  <c:v>1.0012264379305675</c:v>
                </c:pt>
                <c:pt idx="6">
                  <c:v>0.995995872795435</c:v>
                </c:pt>
                <c:pt idx="7">
                  <c:v>0.98789312033228849</c:v>
                </c:pt>
                <c:pt idx="8">
                  <c:v>0.97818504705884779</c:v>
                </c:pt>
                <c:pt idx="9">
                  <c:v>0.96808224627130046</c:v>
                </c:pt>
                <c:pt idx="10">
                  <c:v>0.95844358592250356</c:v>
                </c:pt>
                <c:pt idx="11">
                  <c:v>0.92619367564249089</c:v>
                </c:pt>
                <c:pt idx="12">
                  <c:v>0.91431323571876644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5-4068-9632-B97A9E24C07F}"/>
            </c:ext>
          </c:extLst>
        </c:ser>
        <c:ser>
          <c:idx val="1"/>
          <c:order val="1"/>
          <c:tx>
            <c:strRef>
              <c:f>'[1]Fixed End'!$C$770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End'!$C$771:$C$783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0.99854657522660306</c:v>
                </c:pt>
                <c:pt idx="2">
                  <c:v>0.98931691583713088</c:v>
                </c:pt>
                <c:pt idx="3">
                  <c:v>0.96687517350708896</c:v>
                </c:pt>
                <c:pt idx="4">
                  <c:v>0.93096573253701309</c:v>
                </c:pt>
                <c:pt idx="5">
                  <c:v>0.88594139452272902</c:v>
                </c:pt>
                <c:pt idx="6">
                  <c:v>0.83849613731652151</c:v>
                </c:pt>
                <c:pt idx="7">
                  <c:v>0.79448609567656936</c:v>
                </c:pt>
                <c:pt idx="8">
                  <c:v>0.75713203971754384</c:v>
                </c:pt>
                <c:pt idx="9">
                  <c:v>0.72723728071322391</c:v>
                </c:pt>
                <c:pt idx="10">
                  <c:v>0.70418501142511514</c:v>
                </c:pt>
                <c:pt idx="11">
                  <c:v>0.65187173221102124</c:v>
                </c:pt>
                <c:pt idx="12">
                  <c:v>0.63985248734973177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5-4068-9632-B97A9E24C07F}"/>
            </c:ext>
          </c:extLst>
        </c:ser>
        <c:ser>
          <c:idx val="2"/>
          <c:order val="2"/>
          <c:tx>
            <c:strRef>
              <c:f>'[1]Fixed End'!$D$770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End'!$D$771:$D$783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0.99698363484573482</c:v>
                </c:pt>
                <c:pt idx="2">
                  <c:v>0.97798151229764674</c:v>
                </c:pt>
                <c:pt idx="3">
                  <c:v>0.93393393043372486</c:v>
                </c:pt>
                <c:pt idx="4">
                  <c:v>0.86821365295620589</c:v>
                </c:pt>
                <c:pt idx="5">
                  <c:v>0.79303121427939183</c:v>
                </c:pt>
                <c:pt idx="6">
                  <c:v>0.72096132481262887</c:v>
                </c:pt>
                <c:pt idx="7">
                  <c:v>0.65957878337168385</c:v>
                </c:pt>
                <c:pt idx="8">
                  <c:v>0.61111090273622348</c:v>
                </c:pt>
                <c:pt idx="9">
                  <c:v>0.57457262936055664</c:v>
                </c:pt>
                <c:pt idx="10">
                  <c:v>0.54776446641760401</c:v>
                </c:pt>
                <c:pt idx="11">
                  <c:v>0.49222075288876366</c:v>
                </c:pt>
                <c:pt idx="12">
                  <c:v>0.48119352381564573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45-4068-9632-B97A9E24C07F}"/>
            </c:ext>
          </c:extLst>
        </c:ser>
        <c:ser>
          <c:idx val="3"/>
          <c:order val="3"/>
          <c:tx>
            <c:strRef>
              <c:f>'[1]Fixed End'!$E$770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End'!$E$771:$E$783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0.99542566071783223</c:v>
                </c:pt>
                <c:pt idx="2">
                  <c:v>0.96690673007468031</c:v>
                </c:pt>
                <c:pt idx="3">
                  <c:v>0.9031458916213122</c:v>
                </c:pt>
                <c:pt idx="4">
                  <c:v>0.81308855469425279</c:v>
                </c:pt>
                <c:pt idx="5">
                  <c:v>0.7167168864321658</c:v>
                </c:pt>
                <c:pt idx="6">
                  <c:v>0.63021916055136917</c:v>
                </c:pt>
                <c:pt idx="7">
                  <c:v>0.56061602495497953</c:v>
                </c:pt>
                <c:pt idx="8">
                  <c:v>0.5081096415358427</c:v>
                </c:pt>
                <c:pt idx="9">
                  <c:v>0.46991422034227243</c:v>
                </c:pt>
                <c:pt idx="10">
                  <c:v>0.44266404223856559</c:v>
                </c:pt>
                <c:pt idx="11">
                  <c:v>0.3887592136856764</c:v>
                </c:pt>
                <c:pt idx="12">
                  <c:v>0.37882138141568572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45-4068-9632-B97A9E24C07F}"/>
            </c:ext>
          </c:extLst>
        </c:ser>
        <c:ser>
          <c:idx val="4"/>
          <c:order val="4"/>
          <c:tx>
            <c:strRef>
              <c:f>'[1]Fixed End'!$F$770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End'!$F$771:$F$783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0.99387262908649643</c:v>
                </c:pt>
                <c:pt idx="2">
                  <c:v>0.95608365711678478</c:v>
                </c:pt>
                <c:pt idx="3">
                  <c:v>0.87430978187884878</c:v>
                </c:pt>
                <c:pt idx="4">
                  <c:v>0.76431422403618965</c:v>
                </c:pt>
                <c:pt idx="5">
                  <c:v>0.65303263768213715</c:v>
                </c:pt>
                <c:pt idx="6">
                  <c:v>0.55827294545487405</c:v>
                </c:pt>
                <c:pt idx="7">
                  <c:v>0.48525627129359394</c:v>
                </c:pt>
                <c:pt idx="8">
                  <c:v>0.43198113587532916</c:v>
                </c:pt>
                <c:pt idx="9">
                  <c:v>0.39418368538134502</c:v>
                </c:pt>
                <c:pt idx="10">
                  <c:v>0.36772174546508923</c:v>
                </c:pt>
                <c:pt idx="11">
                  <c:v>0.31687963684000764</c:v>
                </c:pt>
                <c:pt idx="12">
                  <c:v>0.30792247030480774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945-4068-9632-B97A9E24C07F}"/>
            </c:ext>
          </c:extLst>
        </c:ser>
        <c:ser>
          <c:idx val="5"/>
          <c:order val="5"/>
          <c:tx>
            <c:strRef>
              <c:f>'[1]Fixed End'!$G$770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End'!$G$771:$G$783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0.99232451634702978</c:v>
                </c:pt>
                <c:pt idx="2">
                  <c:v>0.94550378249192302</c:v>
                </c:pt>
                <c:pt idx="3">
                  <c:v>0.84724833625005425</c:v>
                </c:pt>
                <c:pt idx="4">
                  <c:v>0.72088026430641539</c:v>
                </c:pt>
                <c:pt idx="5">
                  <c:v>0.59916915714316699</c:v>
                </c:pt>
                <c:pt idx="6">
                  <c:v>0.49999271877737672</c:v>
                </c:pt>
                <c:pt idx="7">
                  <c:v>0.42618703454586215</c:v>
                </c:pt>
                <c:pt idx="8">
                  <c:v>0.37370965373786302</c:v>
                </c:pt>
                <c:pt idx="9">
                  <c:v>0.33717120369952042</c:v>
                </c:pt>
                <c:pt idx="10">
                  <c:v>0.31194123446092659</c:v>
                </c:pt>
                <c:pt idx="11">
                  <c:v>0.26444096213604312</c:v>
                </c:pt>
                <c:pt idx="12">
                  <c:v>0.25632681415151626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945-4068-9632-B97A9E24C07F}"/>
            </c:ext>
          </c:extLst>
        </c:ser>
        <c:ser>
          <c:idx val="6"/>
          <c:order val="6"/>
          <c:tx>
            <c:strRef>
              <c:f>'[1]Fixed End'!$H$770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End'!$A$771:$A$783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End'!$H$771:$H$783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0.99078129904525869</c:v>
                </c:pt>
                <c:pt idx="2">
                  <c:v>0.93515897414832005</c:v>
                </c:pt>
                <c:pt idx="3">
                  <c:v>0.82180485509890067</c:v>
                </c:pt>
                <c:pt idx="4">
                  <c:v>0.6819767909781298</c:v>
                </c:pt>
                <c:pt idx="5">
                  <c:v>0.55308258512523301</c:v>
                </c:pt>
                <c:pt idx="6">
                  <c:v>0.45194020025354553</c:v>
                </c:pt>
                <c:pt idx="7">
                  <c:v>0.37880588881915045</c:v>
                </c:pt>
                <c:pt idx="8">
                  <c:v>0.32787256610782572</c:v>
                </c:pt>
                <c:pt idx="9">
                  <c:v>0.29292707769147219</c:v>
                </c:pt>
                <c:pt idx="10">
                  <c:v>0.26905105392761364</c:v>
                </c:pt>
                <c:pt idx="11">
                  <c:v>0.2247714957091782</c:v>
                </c:pt>
                <c:pt idx="12">
                  <c:v>0.217375023120043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945-4068-9632-B97A9E24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900736"/>
        <c:axId val="632899752"/>
      </c:scatterChart>
      <c:valAx>
        <c:axId val="63290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899752"/>
        <c:crosses val="autoZero"/>
        <c:crossBetween val="midCat"/>
      </c:valAx>
      <c:valAx>
        <c:axId val="63289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Rm2+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900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Rm2+ verses h/b for </a:t>
            </a:r>
            <a:r>
              <a:rPr lang="el-GR"/>
              <a:t>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End'!$B$809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End'!$B$810:$B$822</c:f>
              <c:numCache>
                <c:formatCode>General</c:formatCode>
                <c:ptCount val="13"/>
                <c:pt idx="0">
                  <c:v>0.99990882085347044</c:v>
                </c:pt>
                <c:pt idx="1">
                  <c:v>1.0000745547330321</c:v>
                </c:pt>
                <c:pt idx="2">
                  <c:v>1.0012358765045741</c:v>
                </c:pt>
                <c:pt idx="3">
                  <c:v>1.0044696688088934</c:v>
                </c:pt>
                <c:pt idx="4">
                  <c:v>1.010034072502898</c:v>
                </c:pt>
                <c:pt idx="5">
                  <c:v>1.0151453660653353</c:v>
                </c:pt>
                <c:pt idx="6">
                  <c:v>1.0157046108524943</c:v>
                </c:pt>
                <c:pt idx="7">
                  <c:v>1.0090984397509195</c:v>
                </c:pt>
                <c:pt idx="8">
                  <c:v>0.99493697143688964</c:v>
                </c:pt>
                <c:pt idx="9">
                  <c:v>0.97443467269506745</c:v>
                </c:pt>
                <c:pt idx="10">
                  <c:v>0.94954354990190137</c:v>
                </c:pt>
                <c:pt idx="11">
                  <c:v>0.81834273096992916</c:v>
                </c:pt>
                <c:pt idx="12">
                  <c:v>0.73545883274310464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0B-49E4-AFEF-41625A418C9F}"/>
            </c:ext>
          </c:extLst>
        </c:ser>
        <c:ser>
          <c:idx val="1"/>
          <c:order val="1"/>
          <c:tx>
            <c:strRef>
              <c:f>'[1]Fixed End'!$C$809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End'!$C$810:$C$822</c:f>
              <c:numCache>
                <c:formatCode>General</c:formatCode>
                <c:ptCount val="13"/>
                <c:pt idx="0">
                  <c:v>0.99990882085347044</c:v>
                </c:pt>
                <c:pt idx="1">
                  <c:v>0.9985370424159572</c:v>
                </c:pt>
                <c:pt idx="2">
                  <c:v>0.99009400264723479</c:v>
                </c:pt>
                <c:pt idx="3">
                  <c:v>0.97148354700871642</c:v>
                </c:pt>
                <c:pt idx="4">
                  <c:v>0.94465332089478493</c:v>
                </c:pt>
                <c:pt idx="5">
                  <c:v>0.91249643862623864</c:v>
                </c:pt>
                <c:pt idx="6">
                  <c:v>0.87615278492227566</c:v>
                </c:pt>
                <c:pt idx="7">
                  <c:v>0.83634637207313423</c:v>
                </c:pt>
                <c:pt idx="8">
                  <c:v>0.7944931413939591</c:v>
                </c:pt>
                <c:pt idx="9">
                  <c:v>0.75250984132345189</c:v>
                </c:pt>
                <c:pt idx="10">
                  <c:v>0.71220474554359181</c:v>
                </c:pt>
                <c:pt idx="11">
                  <c:v>0.56371120425131427</c:v>
                </c:pt>
                <c:pt idx="12">
                  <c:v>0.49392078104847509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0B-49E4-AFEF-41625A418C9F}"/>
            </c:ext>
          </c:extLst>
        </c:ser>
        <c:ser>
          <c:idx val="2"/>
          <c:order val="2"/>
          <c:tx>
            <c:strRef>
              <c:f>'[1]Fixed End'!$D$809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End'!$D$810:$D$822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0.99700442653325294</c:v>
                </c:pt>
                <c:pt idx="2">
                  <c:v>0.97921137187954432</c:v>
                </c:pt>
                <c:pt idx="3">
                  <c:v>0.94067794697725193</c:v>
                </c:pt>
                <c:pt idx="4">
                  <c:v>0.88722350100820335</c:v>
                </c:pt>
                <c:pt idx="5">
                  <c:v>0.82808673895936546</c:v>
                </c:pt>
                <c:pt idx="6">
                  <c:v>0.76851197970386587</c:v>
                </c:pt>
                <c:pt idx="7">
                  <c:v>0.71080450427883313</c:v>
                </c:pt>
                <c:pt idx="8">
                  <c:v>0.65650293183808572</c:v>
                </c:pt>
                <c:pt idx="9">
                  <c:v>0.60687787912892244</c:v>
                </c:pt>
                <c:pt idx="10">
                  <c:v>0.56273814145742485</c:v>
                </c:pt>
                <c:pt idx="11">
                  <c:v>0.42080657686897283</c:v>
                </c:pt>
                <c:pt idx="12">
                  <c:v>0.36249801148218613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0B-49E4-AFEF-41625A418C9F}"/>
            </c:ext>
          </c:extLst>
        </c:ser>
        <c:ser>
          <c:idx val="3"/>
          <c:order val="3"/>
          <c:tx>
            <c:strRef>
              <c:f>'[1]Fixed End'!$E$809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End'!$E$810:$E$822</c:f>
              <c:numCache>
                <c:formatCode>General</c:formatCode>
                <c:ptCount val="13"/>
                <c:pt idx="0">
                  <c:v>0.99990882085347044</c:v>
                </c:pt>
                <c:pt idx="1">
                  <c:v>0.99547668354096541</c:v>
                </c:pt>
                <c:pt idx="2">
                  <c:v>0.96857895677405681</c:v>
                </c:pt>
                <c:pt idx="3">
                  <c:v>0.91184501169533871</c:v>
                </c:pt>
                <c:pt idx="4">
                  <c:v>0.83640070337689254</c:v>
                </c:pt>
                <c:pt idx="5">
                  <c:v>0.75754402998828407</c:v>
                </c:pt>
                <c:pt idx="6">
                  <c:v>0.68317522181980239</c:v>
                </c:pt>
                <c:pt idx="7">
                  <c:v>0.61581967856784825</c:v>
                </c:pt>
                <c:pt idx="8">
                  <c:v>0.55624515057571167</c:v>
                </c:pt>
                <c:pt idx="9">
                  <c:v>0.50463982559824083</c:v>
                </c:pt>
                <c:pt idx="10">
                  <c:v>0.46074693120158361</c:v>
                </c:pt>
                <c:pt idx="11">
                  <c:v>0.33031362875416703</c:v>
                </c:pt>
                <c:pt idx="12">
                  <c:v>0.28086709843241453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0B-49E4-AFEF-41625A418C9F}"/>
            </c:ext>
          </c:extLst>
        </c:ser>
        <c:ser>
          <c:idx val="4"/>
          <c:order val="4"/>
          <c:tx>
            <c:strRef>
              <c:f>'[1]Fixed End'!$F$809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End'!$F$810:$F$822</c:f>
              <c:numCache>
                <c:formatCode>General</c:formatCode>
                <c:ptCount val="13"/>
                <c:pt idx="0">
                  <c:v>0.99990882085347044</c:v>
                </c:pt>
                <c:pt idx="1">
                  <c:v>0.9939537900464821</c:v>
                </c:pt>
                <c:pt idx="2">
                  <c:v>0.95818814420165155</c:v>
                </c:pt>
                <c:pt idx="3">
                  <c:v>0.88480225867135776</c:v>
                </c:pt>
                <c:pt idx="4">
                  <c:v>0.79112511533266416</c:v>
                </c:pt>
                <c:pt idx="5">
                  <c:v>0.69777974055314185</c:v>
                </c:pt>
                <c:pt idx="6">
                  <c:v>0.61401448777397483</c:v>
                </c:pt>
                <c:pt idx="7">
                  <c:v>0.54169997373255407</c:v>
                </c:pt>
                <c:pt idx="8">
                  <c:v>0.48045463036715241</c:v>
                </c:pt>
                <c:pt idx="9">
                  <c:v>0.42934376247626982</c:v>
                </c:pt>
                <c:pt idx="10">
                  <c:v>0.38719795716868904</c:v>
                </c:pt>
                <c:pt idx="11">
                  <c:v>0.2684521036665255</c:v>
                </c:pt>
                <c:pt idx="12">
                  <c:v>0.22582275098936289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90B-49E4-AFEF-41625A418C9F}"/>
            </c:ext>
          </c:extLst>
        </c:ser>
        <c:ser>
          <c:idx val="5"/>
          <c:order val="5"/>
          <c:tx>
            <c:strRef>
              <c:f>'[1]Fixed End'!$G$809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End'!$G$810:$G$822</c:f>
              <c:numCache>
                <c:formatCode>General</c:formatCode>
                <c:ptCount val="13"/>
                <c:pt idx="0">
                  <c:v>0.99990882085347044</c:v>
                </c:pt>
                <c:pt idx="1">
                  <c:v>0.99243572280717929</c:v>
                </c:pt>
                <c:pt idx="2">
                  <c:v>0.94803071189829935</c:v>
                </c:pt>
                <c:pt idx="3">
                  <c:v>0.85938884414747752</c:v>
                </c:pt>
                <c:pt idx="4">
                  <c:v>0.75054999448364645</c:v>
                </c:pt>
                <c:pt idx="5">
                  <c:v>0.64655132242850466</c:v>
                </c:pt>
                <c:pt idx="6">
                  <c:v>0.55694010134560457</c:v>
                </c:pt>
                <c:pt idx="7">
                  <c:v>0.48242843229177335</c:v>
                </c:pt>
                <c:pt idx="8">
                  <c:v>0.42138620013247585</c:v>
                </c:pt>
                <c:pt idx="9">
                  <c:v>0.37186362815262491</c:v>
                </c:pt>
                <c:pt idx="10">
                  <c:v>0.33196621336321597</c:v>
                </c:pt>
                <c:pt idx="11">
                  <c:v>0.22385622433449773</c:v>
                </c:pt>
                <c:pt idx="12">
                  <c:v>0.18655877298866322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90B-49E4-AFEF-41625A418C9F}"/>
            </c:ext>
          </c:extLst>
        </c:ser>
        <c:ser>
          <c:idx val="6"/>
          <c:order val="6"/>
          <c:tx>
            <c:strRef>
              <c:f>'[1]Fixed End'!$H$809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End'!$A$810:$A$822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End'!$H$810:$H$822</c:f>
              <c:numCache>
                <c:formatCode>General</c:formatCode>
                <c:ptCount val="13"/>
                <c:pt idx="0">
                  <c:v>0.99990882085347044</c:v>
                </c:pt>
                <c:pt idx="1">
                  <c:v>0.99092245872925933</c:v>
                </c:pt>
                <c:pt idx="2">
                  <c:v>0.93809880659958944</c:v>
                </c:pt>
                <c:pt idx="3">
                  <c:v>0.83546246644191458</c:v>
                </c:pt>
                <c:pt idx="4">
                  <c:v>0.71399090502833662</c:v>
                </c:pt>
                <c:pt idx="5">
                  <c:v>0.6021920611719267</c:v>
                </c:pt>
                <c:pt idx="6">
                  <c:v>0.5091207017555206</c:v>
                </c:pt>
                <c:pt idx="7">
                  <c:v>0.43407666769470882</c:v>
                </c:pt>
                <c:pt idx="8">
                  <c:v>0.37422102355806175</c:v>
                </c:pt>
                <c:pt idx="9">
                  <c:v>0.32673925874147636</c:v>
                </c:pt>
                <c:pt idx="10">
                  <c:v>0.28918004849229467</c:v>
                </c:pt>
                <c:pt idx="11">
                  <c:v>0.19042257813714658</c:v>
                </c:pt>
                <c:pt idx="12">
                  <c:v>0.15737644953438862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90B-49E4-AFEF-41625A41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686880"/>
        <c:axId val="638686224"/>
      </c:scatterChart>
      <c:valAx>
        <c:axId val="63868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686224"/>
        <c:crosses val="autoZero"/>
        <c:crossBetween val="midCat"/>
      </c:valAx>
      <c:valAx>
        <c:axId val="63868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Rm2+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686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Rm2- verses h/b for  </a:t>
            </a:r>
            <a:r>
              <a:rPr lang="el-GR"/>
              <a:t>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End'!$B$841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End'!$B$842:$B$854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0.99989154978461792</c:v>
                </c:pt>
                <c:pt idx="2">
                  <c:v>0.99764514906502899</c:v>
                </c:pt>
                <c:pt idx="3">
                  <c:v>0.99255022147976235</c:v>
                </c:pt>
                <c:pt idx="4">
                  <c:v>0.98582131982596333</c:v>
                </c:pt>
                <c:pt idx="5">
                  <c:v>0.97819561312139547</c:v>
                </c:pt>
                <c:pt idx="6">
                  <c:v>0.97005922397348143</c:v>
                </c:pt>
                <c:pt idx="7">
                  <c:v>0.96176802357079372</c:v>
                </c:pt>
                <c:pt idx="8">
                  <c:v>0.95372357899871085</c:v>
                </c:pt>
                <c:pt idx="9">
                  <c:v>0.9462797495038382</c:v>
                </c:pt>
                <c:pt idx="10">
                  <c:v>0.93966261845289978</c:v>
                </c:pt>
                <c:pt idx="11">
                  <c:v>0.9193064105794635</c:v>
                </c:pt>
                <c:pt idx="12">
                  <c:v>0.91221442129991792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7A-4FA0-925D-FBAA9982F34C}"/>
            </c:ext>
          </c:extLst>
        </c:ser>
        <c:ser>
          <c:idx val="1"/>
          <c:order val="1"/>
          <c:tx>
            <c:strRef>
              <c:f>'[1]Fixed End'!$C$841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End'!$C$842:$C$854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0.99915015608389024</c:v>
                </c:pt>
                <c:pt idx="2">
                  <c:v>0.99167738574596564</c:v>
                </c:pt>
                <c:pt idx="3">
                  <c:v>0.97314573416460037</c:v>
                </c:pt>
                <c:pt idx="4">
                  <c:v>0.945045491509799</c:v>
                </c:pt>
                <c:pt idx="5">
                  <c:v>0.91187966643265328</c:v>
                </c:pt>
                <c:pt idx="6">
                  <c:v>0.87861977677764036</c:v>
                </c:pt>
                <c:pt idx="7">
                  <c:v>0.84884084483793532</c:v>
                </c:pt>
                <c:pt idx="8">
                  <c:v>0.82418231036323941</c:v>
                </c:pt>
                <c:pt idx="9">
                  <c:v>0.80479635594565002</c:v>
                </c:pt>
                <c:pt idx="10">
                  <c:v>0.79004851660571052</c:v>
                </c:pt>
                <c:pt idx="11">
                  <c:v>0.75731070159685676</c:v>
                </c:pt>
                <c:pt idx="12">
                  <c:v>0.74999233129577447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7A-4FA0-925D-FBAA9982F34C}"/>
            </c:ext>
          </c:extLst>
        </c:ser>
        <c:ser>
          <c:idx val="2"/>
          <c:order val="2"/>
          <c:tx>
            <c:strRef>
              <c:f>'[1]Fixed End'!$D$841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End'!$D$842:$D$854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0.99841054202679347</c:v>
                </c:pt>
                <c:pt idx="2">
                  <c:v>0.98581215663876098</c:v>
                </c:pt>
                <c:pt idx="3">
                  <c:v>0.95476345414082364</c:v>
                </c:pt>
                <c:pt idx="4">
                  <c:v>0.90863010146151091</c:v>
                </c:pt>
                <c:pt idx="5">
                  <c:v>0.85678069936305468</c:v>
                </c:pt>
                <c:pt idx="6">
                  <c:v>0.80801464658351363</c:v>
                </c:pt>
                <c:pt idx="7">
                  <c:v>0.76714391403870397</c:v>
                </c:pt>
                <c:pt idx="8">
                  <c:v>0.73528296131685944</c:v>
                </c:pt>
                <c:pt idx="9">
                  <c:v>0.71150930424165859</c:v>
                </c:pt>
                <c:pt idx="10">
                  <c:v>0.6942140633233741</c:v>
                </c:pt>
                <c:pt idx="11">
                  <c:v>0.65892365050753265</c:v>
                </c:pt>
                <c:pt idx="12">
                  <c:v>0.6520741045428039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7A-4FA0-925D-FBAA9982F34C}"/>
            </c:ext>
          </c:extLst>
        </c:ser>
        <c:ser>
          <c:idx val="3"/>
          <c:order val="3"/>
          <c:tx>
            <c:strRef>
              <c:f>'[1]Fixed End'!$E$841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End'!$E$842:$E$854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0.99767270049999479</c:v>
                </c:pt>
                <c:pt idx="2">
                  <c:v>0.98004653779966877</c:v>
                </c:pt>
                <c:pt idx="3">
                  <c:v>0.93731754940395307</c:v>
                </c:pt>
                <c:pt idx="4">
                  <c:v>0.87586529981648975</c:v>
                </c:pt>
                <c:pt idx="5">
                  <c:v>0.81013625339563866</c:v>
                </c:pt>
                <c:pt idx="6">
                  <c:v>0.75158467340344504</c:v>
                </c:pt>
                <c:pt idx="7">
                  <c:v>0.70489940934098838</c:v>
                </c:pt>
                <c:pt idx="8">
                  <c:v>0.66998694893737243</c:v>
                </c:pt>
                <c:pt idx="9">
                  <c:v>0.64478653277131726</c:v>
                </c:pt>
                <c:pt idx="10">
                  <c:v>0.62693082803938227</c:v>
                </c:pt>
                <c:pt idx="11">
                  <c:v>0.59207207001661777</c:v>
                </c:pt>
                <c:pt idx="12">
                  <c:v>0.58578086716827549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7A-4FA0-925D-FBAA9982F34C}"/>
            </c:ext>
          </c:extLst>
        </c:ser>
        <c:ser>
          <c:idx val="4"/>
          <c:order val="4"/>
          <c:tx>
            <c:strRef>
              <c:f>'[1]Fixed End'!$F$841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End'!$F$842:$F$854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0.99693662442983011</c:v>
                </c:pt>
                <c:pt idx="2">
                  <c:v>0.97437772135765233</c:v>
                </c:pt>
                <c:pt idx="3">
                  <c:v>0.92073190731456922</c:v>
                </c:pt>
                <c:pt idx="4">
                  <c:v>0.84619107903300594</c:v>
                </c:pt>
                <c:pt idx="5">
                  <c:v>0.77003524375778354</c:v>
                </c:pt>
                <c:pt idx="6">
                  <c:v>0.70526179527416133</c:v>
                </c:pt>
                <c:pt idx="7">
                  <c:v>0.65562992161494127</c:v>
                </c:pt>
                <c:pt idx="8">
                  <c:v>0.61966202616991095</c:v>
                </c:pt>
                <c:pt idx="9">
                  <c:v>0.59431422891800467</c:v>
                </c:pt>
                <c:pt idx="10">
                  <c:v>0.57667905584035795</c:v>
                </c:pt>
                <c:pt idx="11">
                  <c:v>0.54321474325560071</c:v>
                </c:pt>
                <c:pt idx="12">
                  <c:v>0.53744187399922949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7A-4FA0-925D-FBAA9982F34C}"/>
            </c:ext>
          </c:extLst>
        </c:ser>
        <c:ser>
          <c:idx val="5"/>
          <c:order val="5"/>
          <c:tx>
            <c:strRef>
              <c:f>'[1]Fixed End'!$G$841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End'!$G$842:$G$854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0.99620230678198718</c:v>
                </c:pt>
                <c:pt idx="2">
                  <c:v>0.9688030096332696</c:v>
                </c:pt>
                <c:pt idx="3">
                  <c:v>0.90493876877737356</c:v>
                </c:pt>
                <c:pt idx="4">
                  <c:v>0.81915930931612757</c:v>
                </c:pt>
                <c:pt idx="5">
                  <c:v>0.73511176722182692</c:v>
                </c:pt>
                <c:pt idx="6">
                  <c:v>0.66641699326289627</c:v>
                </c:pt>
                <c:pt idx="7">
                  <c:v>0.61547299404843425</c:v>
                </c:pt>
                <c:pt idx="8">
                  <c:v>0.57946054883336351</c:v>
                </c:pt>
                <c:pt idx="9">
                  <c:v>0.55454309059056117</c:v>
                </c:pt>
                <c:pt idx="10">
                  <c:v>0.53744170105472788</c:v>
                </c:pt>
                <c:pt idx="11">
                  <c:v>0.50563769834537486</c:v>
                </c:pt>
                <c:pt idx="12">
                  <c:v>0.50031917883279597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47A-4FA0-925D-FBAA9982F34C}"/>
            </c:ext>
          </c:extLst>
        </c:ser>
        <c:ser>
          <c:idx val="6"/>
          <c:order val="6"/>
          <c:tx>
            <c:strRef>
              <c:f>'[1]Fixed End'!$H$841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End'!$A$842:$A$854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End'!$H$842:$H$854</c:f>
              <c:numCache>
                <c:formatCode>General</c:formatCode>
                <c:ptCount val="13"/>
                <c:pt idx="0">
                  <c:v>1.0000245185995811</c:v>
                </c:pt>
                <c:pt idx="1">
                  <c:v>0.99546974056127935</c:v>
                </c:pt>
                <c:pt idx="2">
                  <c:v>0.96331980961868013</c:v>
                </c:pt>
                <c:pt idx="3">
                  <c:v>0.88987758910081727</c:v>
                </c:pt>
                <c:pt idx="4">
                  <c:v>0.79440681516490819</c:v>
                </c:pt>
                <c:pt idx="5">
                  <c:v>0.70436244495593225</c:v>
                </c:pt>
                <c:pt idx="6">
                  <c:v>0.63327328256437021</c:v>
                </c:pt>
                <c:pt idx="7">
                  <c:v>0.58197901543168018</c:v>
                </c:pt>
                <c:pt idx="8">
                  <c:v>0.54644594889789977</c:v>
                </c:pt>
                <c:pt idx="9">
                  <c:v>0.52221705138513019</c:v>
                </c:pt>
                <c:pt idx="10">
                  <c:v>0.50576404213066262</c:v>
                </c:pt>
                <c:pt idx="11">
                  <c:v>0.47562724931586675</c:v>
                </c:pt>
                <c:pt idx="12">
                  <c:v>0.47070142759482431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47A-4FA0-925D-FBAA9982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830504"/>
        <c:axId val="759833784"/>
      </c:scatterChart>
      <c:valAx>
        <c:axId val="759830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833784"/>
        <c:crosses val="autoZero"/>
        <c:crossBetween val="midCat"/>
      </c:valAx>
      <c:valAx>
        <c:axId val="759833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Rm2-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830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Rm2- verses h/b for </a:t>
            </a:r>
            <a:r>
              <a:rPr lang="el-GR"/>
              <a:t>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End'!$B$874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End'!$B$875:$B$887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0.99996272263956798</c:v>
                </c:pt>
                <c:pt idx="2">
                  <c:v>0.99938293942032985</c:v>
                </c:pt>
                <c:pt idx="3">
                  <c:v>0.99782385330241163</c:v>
                </c:pt>
                <c:pt idx="4">
                  <c:v>0.9946087360185849</c:v>
                </c:pt>
                <c:pt idx="5">
                  <c:v>0.98851747313618399</c:v>
                </c:pt>
                <c:pt idx="6">
                  <c:v>0.97836661677937098</c:v>
                </c:pt>
                <c:pt idx="7">
                  <c:v>0.9636725738443348</c:v>
                </c:pt>
                <c:pt idx="8">
                  <c:v>0.94479703165309392</c:v>
                </c:pt>
                <c:pt idx="9">
                  <c:v>0.92273312042767508</c:v>
                </c:pt>
                <c:pt idx="10">
                  <c:v>0.89876915041736682</c:v>
                </c:pt>
                <c:pt idx="11">
                  <c:v>0.78691041710044352</c:v>
                </c:pt>
                <c:pt idx="12">
                  <c:v>0.72064551110395503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C2-46BA-89C6-DE0FC582D8BA}"/>
            </c:ext>
          </c:extLst>
        </c:ser>
        <c:ser>
          <c:idx val="1"/>
          <c:order val="1"/>
          <c:tx>
            <c:strRef>
              <c:f>'[1]Fixed End'!$C$874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End'!$C$875:$C$887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0.99949828253776307</c:v>
                </c:pt>
                <c:pt idx="2">
                  <c:v>0.99552623991390465</c:v>
                </c:pt>
                <c:pt idx="3">
                  <c:v>0.98512831665618761</c:v>
                </c:pt>
                <c:pt idx="4">
                  <c:v>0.96691575782474448</c:v>
                </c:pt>
                <c:pt idx="5">
                  <c:v>0.94087280234390303</c:v>
                </c:pt>
                <c:pt idx="6">
                  <c:v>0.90802835909445578</c:v>
                </c:pt>
                <c:pt idx="7">
                  <c:v>0.87040253926975009</c:v>
                </c:pt>
                <c:pt idx="8">
                  <c:v>0.83055773163904001</c:v>
                </c:pt>
                <c:pt idx="9">
                  <c:v>0.79094600325312836</c:v>
                </c:pt>
                <c:pt idx="10">
                  <c:v>0.75344749532916833</c:v>
                </c:pt>
                <c:pt idx="11">
                  <c:v>0.6200449268221212</c:v>
                </c:pt>
                <c:pt idx="12">
                  <c:v>0.55977316716636827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C2-46BA-89C6-DE0FC582D8BA}"/>
            </c:ext>
          </c:extLst>
        </c:ser>
        <c:ser>
          <c:idx val="2"/>
          <c:order val="2"/>
          <c:tx>
            <c:strRef>
              <c:f>'[1]Fixed End'!$D$874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End'!$D$875:$D$887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0.99903517600745373</c:v>
                </c:pt>
                <c:pt idx="2">
                  <c:v>0.99174520434653668</c:v>
                </c:pt>
                <c:pt idx="3">
                  <c:v>0.97311606608743029</c:v>
                </c:pt>
                <c:pt idx="4">
                  <c:v>0.94195873928057738</c:v>
                </c:pt>
                <c:pt idx="5">
                  <c:v>0.90023715580554542</c:v>
                </c:pt>
                <c:pt idx="6">
                  <c:v>0.85137214876304479</c:v>
                </c:pt>
                <c:pt idx="7">
                  <c:v>0.79939515256050875</c:v>
                </c:pt>
                <c:pt idx="8">
                  <c:v>0.74808939571184851</c:v>
                </c:pt>
                <c:pt idx="9">
                  <c:v>0.70026322595019852</c:v>
                </c:pt>
                <c:pt idx="10">
                  <c:v>0.65751485063841353</c:v>
                </c:pt>
                <c:pt idx="11">
                  <c:v>0.52187502891683557</c:v>
                </c:pt>
                <c:pt idx="12">
                  <c:v>0.46786634656915826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C2-46BA-89C6-DE0FC582D8BA}"/>
            </c:ext>
          </c:extLst>
        </c:ser>
        <c:ser>
          <c:idx val="3"/>
          <c:order val="3"/>
          <c:tx>
            <c:strRef>
              <c:f>'[1]Fixed End'!$E$874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End'!$E$875:$E$887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0.99857339679475587</c:v>
                </c:pt>
                <c:pt idx="2">
                  <c:v>0.98803732227106777</c:v>
                </c:pt>
                <c:pt idx="3">
                  <c:v>0.96172576081011352</c:v>
                </c:pt>
                <c:pt idx="4">
                  <c:v>0.91930222651326143</c:v>
                </c:pt>
                <c:pt idx="5">
                  <c:v>0.86501985648468116</c:v>
                </c:pt>
                <c:pt idx="6">
                  <c:v>0.80446671654078372</c:v>
                </c:pt>
                <c:pt idx="7">
                  <c:v>0.7430920739018505</c:v>
                </c:pt>
                <c:pt idx="8">
                  <c:v>0.685200902677506</c:v>
                </c:pt>
                <c:pt idx="9">
                  <c:v>0.63340853390889063</c:v>
                </c:pt>
                <c:pt idx="10">
                  <c:v>0.58875467440409823</c:v>
                </c:pt>
                <c:pt idx="11">
                  <c:v>0.45645685864118052</c:v>
                </c:pt>
                <c:pt idx="12">
                  <c:v>0.40765589581913864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6C2-46BA-89C6-DE0FC582D8BA}"/>
            </c:ext>
          </c:extLst>
        </c:ser>
        <c:ser>
          <c:idx val="4"/>
          <c:order val="4"/>
          <c:tx>
            <c:strRef>
              <c:f>'[1]Fixed End'!$F$874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End'!$F$875:$F$887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0.99811293868550433</c:v>
                </c:pt>
                <c:pt idx="2">
                  <c:v>0.98440019599793271</c:v>
                </c:pt>
                <c:pt idx="3">
                  <c:v>0.95090338394402929</c:v>
                </c:pt>
                <c:pt idx="4">
                  <c:v>0.89860102944766629</c:v>
                </c:pt>
                <c:pt idx="5">
                  <c:v>0.83408927391761412</c:v>
                </c:pt>
                <c:pt idx="6">
                  <c:v>0.76478380748596386</c:v>
                </c:pt>
                <c:pt idx="7">
                  <c:v>0.69705724550150561</c:v>
                </c:pt>
                <c:pt idx="8">
                  <c:v>0.63529749432139315</c:v>
                </c:pt>
                <c:pt idx="9">
                  <c:v>0.58167709688649594</c:v>
                </c:pt>
                <c:pt idx="10">
                  <c:v>0.53662586272593904</c:v>
                </c:pt>
                <c:pt idx="11">
                  <c:v>0.40929672107136594</c:v>
                </c:pt>
                <c:pt idx="12">
                  <c:v>0.36472359429339418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6C2-46BA-89C6-DE0FC582D8BA}"/>
            </c:ext>
          </c:extLst>
        </c:ser>
        <c:ser>
          <c:idx val="5"/>
          <c:order val="5"/>
          <c:tx>
            <c:strRef>
              <c:f>'[1]Fixed End'!$G$874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End'!$G$875:$G$887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0.99765379550490918</c:v>
                </c:pt>
                <c:pt idx="2">
                  <c:v>0.98083153429141634</c:v>
                </c:pt>
                <c:pt idx="3">
                  <c:v>0.9406011741508864</c:v>
                </c:pt>
                <c:pt idx="4">
                  <c:v>0.87957781010448899</c:v>
                </c:pt>
                <c:pt idx="5">
                  <c:v>0.80661721775768602</c:v>
                </c:pt>
                <c:pt idx="6">
                  <c:v>0.73062002326378073</c:v>
                </c:pt>
                <c:pt idx="7">
                  <c:v>0.65850873007252508</c:v>
                </c:pt>
                <c:pt idx="8">
                  <c:v>0.59449001166787241</c:v>
                </c:pt>
                <c:pt idx="9">
                  <c:v>0.54019371170610797</c:v>
                </c:pt>
                <c:pt idx="10">
                  <c:v>0.49546935311560081</c:v>
                </c:pt>
                <c:pt idx="11">
                  <c:v>0.37341096123453138</c:v>
                </c:pt>
                <c:pt idx="12">
                  <c:v>0.3323004015725039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6C2-46BA-89C6-DE0FC582D8BA}"/>
            </c:ext>
          </c:extLst>
        </c:ser>
        <c:ser>
          <c:idx val="6"/>
          <c:order val="6"/>
          <c:tx>
            <c:strRef>
              <c:f>'[1]Fixed End'!$H$874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End'!$A$875:$A$887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End'!$H$875:$H$887</c:f>
              <c:numCache>
                <c:formatCode>General</c:formatCode>
                <c:ptCount val="13"/>
                <c:pt idx="0">
                  <c:v>1.000045589568741</c:v>
                </c:pt>
                <c:pt idx="1">
                  <c:v>0.99719596111725006</c:v>
                </c:pt>
                <c:pt idx="2">
                  <c:v>0.97732914648474734</c:v>
                </c:pt>
                <c:pt idx="3">
                  <c:v>0.93077673930727278</c:v>
                </c:pt>
                <c:pt idx="4">
                  <c:v>0.86200704840283404</c:v>
                </c:pt>
                <c:pt idx="5">
                  <c:v>0.7819827503229928</c:v>
                </c:pt>
                <c:pt idx="6">
                  <c:v>0.7007833169137988</c:v>
                </c:pt>
                <c:pt idx="7">
                  <c:v>0.62560891435432398</c:v>
                </c:pt>
                <c:pt idx="8">
                  <c:v>0.56033001636337798</c:v>
                </c:pt>
                <c:pt idx="9">
                  <c:v>0.50600764872678261</c:v>
                </c:pt>
                <c:pt idx="10">
                  <c:v>0.46196637575930533</c:v>
                </c:pt>
                <c:pt idx="11">
                  <c:v>0.34501001682605537</c:v>
                </c:pt>
                <c:pt idx="12">
                  <c:v>0.30677859087903003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6C2-46BA-89C6-DE0FC582D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027936"/>
        <c:axId val="782031544"/>
      </c:scatterChart>
      <c:valAx>
        <c:axId val="78202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031544"/>
        <c:crosses val="autoZero"/>
        <c:crossBetween val="midCat"/>
      </c:valAx>
      <c:valAx>
        <c:axId val="78203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Rm2-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2027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2 verses h/b for </a:t>
            </a:r>
            <a:r>
              <a:rPr lang="el-GR"/>
              <a:t>Γ = 0.1, </a:t>
            </a:r>
            <a:r>
              <a:rPr lang="en-US"/>
              <a:t>b = b*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End'!$B$908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End'!$B$909:$B$921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0.98521522866027145</c:v>
                </c:pt>
                <c:pt idx="2">
                  <c:v>0.96684900353507153</c:v>
                </c:pt>
                <c:pt idx="3">
                  <c:v>0.95182664312413834</c:v>
                </c:pt>
                <c:pt idx="4">
                  <c:v>0.94145480018528549</c:v>
                </c:pt>
                <c:pt idx="5">
                  <c:v>0.93424911575930991</c:v>
                </c:pt>
                <c:pt idx="6">
                  <c:v>0.92901956868935021</c:v>
                </c:pt>
                <c:pt idx="7">
                  <c:v>0.92502716465471624</c:v>
                </c:pt>
                <c:pt idx="8">
                  <c:v>0.92186009132615554</c:v>
                </c:pt>
                <c:pt idx="9">
                  <c:v>0.91929896928706023</c:v>
                </c:pt>
                <c:pt idx="10">
                  <c:v>0.91721764502741132</c:v>
                </c:pt>
                <c:pt idx="11">
                  <c:v>0.91149825303832499</c:v>
                </c:pt>
                <c:pt idx="12">
                  <c:v>0.90965754439224311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8C-4063-96EB-331F80685ED7}"/>
            </c:ext>
          </c:extLst>
        </c:ser>
        <c:ser>
          <c:idx val="1"/>
          <c:order val="1"/>
          <c:tx>
            <c:strRef>
              <c:f>'[1]Fixed End'!$C$908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End'!$C$909:$C$921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0.98820419218327815</c:v>
                </c:pt>
                <c:pt idx="2">
                  <c:v>0.97309460502284884</c:v>
                </c:pt>
                <c:pt idx="3">
                  <c:v>0.95668151459757289</c:v>
                </c:pt>
                <c:pt idx="4">
                  <c:v>0.94129121585631281</c:v>
                </c:pt>
                <c:pt idx="5">
                  <c:v>0.92733611471241584</c:v>
                </c:pt>
                <c:pt idx="6">
                  <c:v>0.91523997536592172</c:v>
                </c:pt>
                <c:pt idx="7">
                  <c:v>0.90528295537632208</c:v>
                </c:pt>
                <c:pt idx="8">
                  <c:v>0.897450536501607</c:v>
                </c:pt>
                <c:pt idx="9">
                  <c:v>0.89149561305832536</c:v>
                </c:pt>
                <c:pt idx="10">
                  <c:v>0.88706996343097666</c:v>
                </c:pt>
                <c:pt idx="11">
                  <c:v>0.87756979051182948</c:v>
                </c:pt>
                <c:pt idx="12">
                  <c:v>0.87552452704277328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8C-4063-96EB-331F80685ED7}"/>
            </c:ext>
          </c:extLst>
        </c:ser>
        <c:ser>
          <c:idx val="2"/>
          <c:order val="2"/>
          <c:tx>
            <c:strRef>
              <c:f>'[1]Fixed End'!$D$908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End'!$D$909:$D$921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0.9911851259190112</c:v>
                </c:pt>
                <c:pt idx="2">
                  <c:v>0.97920470414532979</c:v>
                </c:pt>
                <c:pt idx="3">
                  <c:v>0.96114904858990968</c:v>
                </c:pt>
                <c:pt idx="4">
                  <c:v>0.94082564135682967</c:v>
                </c:pt>
                <c:pt idx="5">
                  <c:v>0.92105496654404662</c:v>
                </c:pt>
                <c:pt idx="6">
                  <c:v>0.90387143811946125</c:v>
                </c:pt>
                <c:pt idx="7">
                  <c:v>0.89012675568367583</c:v>
                </c:pt>
                <c:pt idx="8">
                  <c:v>0.87972683692819909</c:v>
                </c:pt>
                <c:pt idx="9">
                  <c:v>0.87212389775853771</c:v>
                </c:pt>
                <c:pt idx="10">
                  <c:v>0.86667496449990078</c:v>
                </c:pt>
                <c:pt idx="11">
                  <c:v>0.85580625319076609</c:v>
                </c:pt>
                <c:pt idx="12">
                  <c:v>0.85375725042676842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8C-4063-96EB-331F80685ED7}"/>
            </c:ext>
          </c:extLst>
        </c:ser>
        <c:ser>
          <c:idx val="3"/>
          <c:order val="3"/>
          <c:tx>
            <c:strRef>
              <c:f>'[1]Fixed End'!$E$908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End'!$E$909:$E$921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0.99415806315959376</c:v>
                </c:pt>
                <c:pt idx="2">
                  <c:v>0.98518347584966826</c:v>
                </c:pt>
                <c:pt idx="3">
                  <c:v>0.96526600612920355</c:v>
                </c:pt>
                <c:pt idx="4">
                  <c:v>0.94012417338147758</c:v>
                </c:pt>
                <c:pt idx="5">
                  <c:v>0.91528501744616786</c:v>
                </c:pt>
                <c:pt idx="6">
                  <c:v>0.89419421983223557</c:v>
                </c:pt>
                <c:pt idx="7">
                  <c:v>0.87789026727083352</c:v>
                </c:pt>
                <c:pt idx="8">
                  <c:v>0.86595493161971782</c:v>
                </c:pt>
                <c:pt idx="9">
                  <c:v>0.85747251662382828</c:v>
                </c:pt>
                <c:pt idx="10">
                  <c:v>0.85153321706270979</c:v>
                </c:pt>
                <c:pt idx="11">
                  <c:v>0.84015314505279171</c:v>
                </c:pt>
                <c:pt idx="12">
                  <c:v>0.8381512243644198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8C-4063-96EB-331F80685ED7}"/>
            </c:ext>
          </c:extLst>
        </c:ser>
        <c:ser>
          <c:idx val="4"/>
          <c:order val="4"/>
          <c:tx>
            <c:strRef>
              <c:f>'[1]Fixed End'!$F$908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End'!$F$909:$F$921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0.9971230370076406</c:v>
                </c:pt>
                <c:pt idx="2">
                  <c:v>0.99103492251745617</c:v>
                </c:pt>
                <c:pt idx="3">
                  <c:v>0.96906473772499302</c:v>
                </c:pt>
                <c:pt idx="4">
                  <c:v>0.93923742398778642</c:v>
                </c:pt>
                <c:pt idx="5">
                  <c:v>0.90993902271361926</c:v>
                </c:pt>
                <c:pt idx="6">
                  <c:v>0.88576276396243669</c:v>
                </c:pt>
                <c:pt idx="7">
                  <c:v>0.86764868716934385</c:v>
                </c:pt>
                <c:pt idx="8">
                  <c:v>0.85474153190768964</c:v>
                </c:pt>
                <c:pt idx="9">
                  <c:v>0.84576337458096917</c:v>
                </c:pt>
                <c:pt idx="10">
                  <c:v>0.83958132851613076</c:v>
                </c:pt>
                <c:pt idx="11">
                  <c:v>0.82804504570400717</c:v>
                </c:pt>
                <c:pt idx="12">
                  <c:v>0.82610163317989715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8C-4063-96EB-331F80685ED7}"/>
            </c:ext>
          </c:extLst>
        </c:ser>
        <c:ser>
          <c:idx val="5"/>
          <c:order val="5"/>
          <c:tx>
            <c:strRef>
              <c:f>'[1]Fixed End'!$G$908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End'!$G$909:$G$921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1.0000800803776797</c:v>
                </c:pt>
                <c:pt idx="2">
                  <c:v>0.99676288292851745</c:v>
                </c:pt>
                <c:pt idx="3">
                  <c:v>0.97257382305437601</c:v>
                </c:pt>
                <c:pt idx="4">
                  <c:v>0.93820462596032161</c:v>
                </c:pt>
                <c:pt idx="5">
                  <c:v>0.90495165840221514</c:v>
                </c:pt>
                <c:pt idx="6">
                  <c:v>0.87828466051061271</c:v>
                </c:pt>
                <c:pt idx="7">
                  <c:v>0.85884512189154227</c:v>
                </c:pt>
                <c:pt idx="8">
                  <c:v>0.84529821659140625</c:v>
                </c:pt>
                <c:pt idx="9">
                  <c:v>0.83603348991032533</c:v>
                </c:pt>
                <c:pt idx="10">
                  <c:v>0.82973509043089455</c:v>
                </c:pt>
                <c:pt idx="11">
                  <c:v>0.8182033189716259</c:v>
                </c:pt>
                <c:pt idx="12">
                  <c:v>0.81631796280801749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C8C-4063-96EB-331F80685ED7}"/>
            </c:ext>
          </c:extLst>
        </c:ser>
        <c:ser>
          <c:idx val="6"/>
          <c:order val="6"/>
          <c:tx>
            <c:strRef>
              <c:f>'[1]Fixed End'!$H$908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End'!$A$909:$A$921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End'!$H$909:$H$921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1.0030292259974802</c:v>
                </c:pt>
                <c:pt idx="2">
                  <c:v>1.0023710406650246</c:v>
                </c:pt>
                <c:pt idx="3">
                  <c:v>0.97581860250555941</c:v>
                </c:pt>
                <c:pt idx="4">
                  <c:v>0.93705651819988478</c:v>
                </c:pt>
                <c:pt idx="5">
                  <c:v>0.90027258034900459</c:v>
                </c:pt>
                <c:pt idx="6">
                  <c:v>0.87155882115129979</c:v>
                </c:pt>
                <c:pt idx="7">
                  <c:v>0.85112226200428076</c:v>
                </c:pt>
                <c:pt idx="8">
                  <c:v>0.83714289029991251</c:v>
                </c:pt>
                <c:pt idx="9">
                  <c:v>0.8277131445559246</c:v>
                </c:pt>
                <c:pt idx="10">
                  <c:v>0.82136720898991455</c:v>
                </c:pt>
                <c:pt idx="11">
                  <c:v>0.809915802316996</c:v>
                </c:pt>
                <c:pt idx="12">
                  <c:v>0.80808446022614455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C8C-4063-96EB-331F80685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651536"/>
        <c:axId val="772650224"/>
      </c:scatterChart>
      <c:valAx>
        <c:axId val="77265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650224"/>
        <c:crosses val="autoZero"/>
        <c:crossBetween val="midCat"/>
      </c:valAx>
      <c:valAx>
        <c:axId val="77265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651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2 verses h/b for </a:t>
            </a:r>
            <a:r>
              <a:rPr lang="el-GR"/>
              <a:t>Γ = 0.5, </a:t>
            </a:r>
            <a:r>
              <a:rPr lang="en-US"/>
              <a:t>b = b*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End'!$B$941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End'!$B$942:$B$954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0.98588550312134804</c:v>
                </c:pt>
                <c:pt idx="2">
                  <c:v>0.97183349663067453</c:v>
                </c:pt>
                <c:pt idx="3">
                  <c:v>0.95778717177310768</c:v>
                </c:pt>
                <c:pt idx="4">
                  <c:v>0.94319225775437654</c:v>
                </c:pt>
                <c:pt idx="5">
                  <c:v>0.92715816696953746</c:v>
                </c:pt>
                <c:pt idx="6">
                  <c:v>0.90952034314083208</c:v>
                </c:pt>
                <c:pt idx="7">
                  <c:v>0.89058713132945844</c:v>
                </c:pt>
                <c:pt idx="8">
                  <c:v>0.87078704342607272</c:v>
                </c:pt>
                <c:pt idx="9">
                  <c:v>0.85061706693858397</c:v>
                </c:pt>
                <c:pt idx="10">
                  <c:v>0.83062494347965599</c:v>
                </c:pt>
                <c:pt idx="11">
                  <c:v>0.74796623772131587</c:v>
                </c:pt>
                <c:pt idx="12">
                  <c:v>0.70259560189276882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82-4FA8-A152-43FF34E5FD09}"/>
            </c:ext>
          </c:extLst>
        </c:ser>
        <c:ser>
          <c:idx val="1"/>
          <c:order val="1"/>
          <c:tx>
            <c:strRef>
              <c:f>'[1]Fixed End'!$C$941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End'!$C$942:$C$954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0.99013831965200794</c:v>
                </c:pt>
                <c:pt idx="2">
                  <c:v>0.98363978980239608</c:v>
                </c:pt>
                <c:pt idx="3">
                  <c:v>0.97490479054215229</c:v>
                </c:pt>
                <c:pt idx="4">
                  <c:v>0.96084411902161726</c:v>
                </c:pt>
                <c:pt idx="5">
                  <c:v>0.93975573501637399</c:v>
                </c:pt>
                <c:pt idx="6">
                  <c:v>0.91205618744421324</c:v>
                </c:pt>
                <c:pt idx="7">
                  <c:v>0.87993933695572168</c:v>
                </c:pt>
                <c:pt idx="8">
                  <c:v>0.84612451190410554</c:v>
                </c:pt>
                <c:pt idx="9">
                  <c:v>0.81294899100935325</c:v>
                </c:pt>
                <c:pt idx="10">
                  <c:v>0.78201396838527615</c:v>
                </c:pt>
                <c:pt idx="11">
                  <c:v>0.67572829817795288</c:v>
                </c:pt>
                <c:pt idx="12">
                  <c:v>0.62961441105611404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82-4FA8-A152-43FF34E5FD09}"/>
            </c:ext>
          </c:extLst>
        </c:ser>
        <c:ser>
          <c:idx val="2"/>
          <c:order val="2"/>
          <c:tx>
            <c:strRef>
              <c:f>'[1]Fixed End'!$D$941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End'!$D$942:$D$954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0.99438247221521225</c:v>
                </c:pt>
                <c:pt idx="2">
                  <c:v>0.99526566506302694</c:v>
                </c:pt>
                <c:pt idx="3">
                  <c:v>0.99117929444238273</c:v>
                </c:pt>
                <c:pt idx="4">
                  <c:v>0.97647776846810352</c:v>
                </c:pt>
                <c:pt idx="5">
                  <c:v>0.94941448166811193</c:v>
                </c:pt>
                <c:pt idx="6">
                  <c:v>0.91208293984829136</c:v>
                </c:pt>
                <c:pt idx="7">
                  <c:v>0.86906836199208748</c:v>
                </c:pt>
                <c:pt idx="8">
                  <c:v>0.82507194835571351</c:v>
                </c:pt>
                <c:pt idx="9">
                  <c:v>0.78351539336598075</c:v>
                </c:pt>
                <c:pt idx="10">
                  <c:v>0.74628875554102048</c:v>
                </c:pt>
                <c:pt idx="11">
                  <c:v>0.62966832455732069</c:v>
                </c:pt>
                <c:pt idx="12">
                  <c:v>0.58451573635626941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82-4FA8-A152-43FF34E5FD09}"/>
            </c:ext>
          </c:extLst>
        </c:ser>
        <c:ser>
          <c:idx val="3"/>
          <c:order val="3"/>
          <c:tx>
            <c:strRef>
              <c:f>'[1]Fixed End'!$E$941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End'!$E$942:$E$954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0.9986179929404243</c:v>
                </c:pt>
                <c:pt idx="2">
                  <c:v>1.0067159200669333</c:v>
                </c:pt>
                <c:pt idx="3">
                  <c:v>1.0066782237512839</c:v>
                </c:pt>
                <c:pt idx="4">
                  <c:v>0.99041400549692526</c:v>
                </c:pt>
                <c:pt idx="5">
                  <c:v>0.95685953636333587</c:v>
                </c:pt>
                <c:pt idx="6">
                  <c:v>0.91047991753047008</c:v>
                </c:pt>
                <c:pt idx="7">
                  <c:v>0.85831003076458157</c:v>
                </c:pt>
                <c:pt idx="8">
                  <c:v>0.80658064540794916</c:v>
                </c:pt>
                <c:pt idx="9">
                  <c:v>0.75923901314930009</c:v>
                </c:pt>
                <c:pt idx="10">
                  <c:v>0.71806151402114238</c:v>
                </c:pt>
                <c:pt idx="11">
                  <c:v>0.59650300681683022</c:v>
                </c:pt>
                <c:pt idx="12">
                  <c:v>0.5526283545050974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82-4FA8-A152-43FF34E5FD09}"/>
            </c:ext>
          </c:extLst>
        </c:ser>
        <c:ser>
          <c:idx val="4"/>
          <c:order val="4"/>
          <c:tx>
            <c:strRef>
              <c:f>'[1]Fixed End'!$F$941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End'!$F$942:$F$954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1.0028449137851745</c:v>
                </c:pt>
                <c:pt idx="2">
                  <c:v>1.0179951678318038</c:v>
                </c:pt>
                <c:pt idx="3">
                  <c:v>1.0214615391428743</c:v>
                </c:pt>
                <c:pt idx="4">
                  <c:v>1.0029075300357775</c:v>
                </c:pt>
                <c:pt idx="5">
                  <c:v>0.96260191165597175</c:v>
                </c:pt>
                <c:pt idx="6">
                  <c:v>0.90779517304873392</c:v>
                </c:pt>
                <c:pt idx="7">
                  <c:v>0.84782815919979226</c:v>
                </c:pt>
                <c:pt idx="8">
                  <c:v>0.7900362476298145</c:v>
                </c:pt>
                <c:pt idx="9">
                  <c:v>0.73851278442968393</c:v>
                </c:pt>
                <c:pt idx="10">
                  <c:v>0.69471377382148858</c:v>
                </c:pt>
                <c:pt idx="11">
                  <c:v>0.57081036298688281</c:v>
                </c:pt>
                <c:pt idx="12">
                  <c:v>0.52821314540460373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82-4FA8-A152-43FF34E5FD09}"/>
            </c:ext>
          </c:extLst>
        </c:ser>
        <c:ser>
          <c:idx val="5"/>
          <c:order val="5"/>
          <c:tx>
            <c:strRef>
              <c:f>'[1]Fixed End'!$G$941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End'!$G$942:$G$954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1.0070632665362109</c:v>
                </c:pt>
                <c:pt idx="2">
                  <c:v>1.0291078460244036</c:v>
                </c:pt>
                <c:pt idx="3">
                  <c:v>1.0355826945160262</c:v>
                </c:pt>
                <c:pt idx="4">
                  <c:v>1.0141633057604085</c:v>
                </c:pt>
                <c:pt idx="5">
                  <c:v>0.96701161477601871</c:v>
                </c:pt>
                <c:pt idx="6">
                  <c:v>0.90438439125720627</c:v>
                </c:pt>
                <c:pt idx="7">
                  <c:v>0.8377006612492488</c:v>
                </c:pt>
                <c:pt idx="8">
                  <c:v>0.77504243468645317</c:v>
                </c:pt>
                <c:pt idx="9">
                  <c:v>0.72039669516516847</c:v>
                </c:pt>
                <c:pt idx="10">
                  <c:v>0.6747965943944052</c:v>
                </c:pt>
                <c:pt idx="11">
                  <c:v>0.54993359694790533</c:v>
                </c:pt>
                <c:pt idx="12">
                  <c:v>0.50853335797998755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282-4FA8-A152-43FF34E5FD09}"/>
            </c:ext>
          </c:extLst>
        </c:ser>
        <c:ser>
          <c:idx val="6"/>
          <c:order val="6"/>
          <c:tx>
            <c:strRef>
              <c:f>'[1]Fixed End'!$H$941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End'!$A$942:$A$954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End'!$H$942:$H$954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1.011273082810745</c:v>
                </c:pt>
                <c:pt idx="2">
                  <c:v>1.0400582256720796</c:v>
                </c:pt>
                <c:pt idx="3">
                  <c:v>1.0490895296251965</c:v>
                </c:pt>
                <c:pt idx="4">
                  <c:v>1.0243482727733713</c:v>
                </c:pt>
                <c:pt idx="5">
                  <c:v>0.97036277112149605</c:v>
                </c:pt>
                <c:pt idx="6">
                  <c:v>0.90048582056893134</c:v>
                </c:pt>
                <c:pt idx="7">
                  <c:v>0.82796021744021553</c:v>
                </c:pt>
                <c:pt idx="8">
                  <c:v>0.76132466318698366</c:v>
                </c:pt>
                <c:pt idx="9">
                  <c:v>0.70429296030041866</c:v>
                </c:pt>
                <c:pt idx="10">
                  <c:v>0.65742949627499436</c:v>
                </c:pt>
                <c:pt idx="11">
                  <c:v>0.53240038324837513</c:v>
                </c:pt>
                <c:pt idx="12">
                  <c:v>0.49210118483426557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282-4FA8-A152-43FF34E5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652848"/>
        <c:axId val="772647928"/>
      </c:scatterChart>
      <c:valAx>
        <c:axId val="77265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647928"/>
        <c:crosses val="autoZero"/>
        <c:crossBetween val="midCat"/>
      </c:valAx>
      <c:valAx>
        <c:axId val="772647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652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 1+ verses h/b for </a:t>
            </a:r>
            <a:r>
              <a:rPr lang="el-GR"/>
              <a:t>Γ = 0.1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End'!$B$106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End'!$B$107:$B$119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0.99995096281164353</c:v>
                </c:pt>
                <c:pt idx="2">
                  <c:v>0.99995096281164353</c:v>
                </c:pt>
                <c:pt idx="3">
                  <c:v>0.99995096281164353</c:v>
                </c:pt>
                <c:pt idx="4">
                  <c:v>0.99995096281164353</c:v>
                </c:pt>
                <c:pt idx="5">
                  <c:v>0.99995096281164353</c:v>
                </c:pt>
                <c:pt idx="6">
                  <c:v>0.99995096281164353</c:v>
                </c:pt>
                <c:pt idx="7">
                  <c:v>0.99995096281164353</c:v>
                </c:pt>
                <c:pt idx="8">
                  <c:v>0.99995096281164353</c:v>
                </c:pt>
                <c:pt idx="9">
                  <c:v>0.99995096281164353</c:v>
                </c:pt>
                <c:pt idx="10">
                  <c:v>0.99995096281164353</c:v>
                </c:pt>
                <c:pt idx="11">
                  <c:v>0.99995096281164353</c:v>
                </c:pt>
                <c:pt idx="12">
                  <c:v>0.99995096281164353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51-4757-9D71-47FA401AE874}"/>
            </c:ext>
          </c:extLst>
        </c:ser>
        <c:ser>
          <c:idx val="1"/>
          <c:order val="1"/>
          <c:tx>
            <c:strRef>
              <c:f>'[1]Fixed End'!$C$106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End'!$C$107:$C$119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0.9983832748120598</c:v>
                </c:pt>
                <c:pt idx="2">
                  <c:v>0.98835777005274561</c:v>
                </c:pt>
                <c:pt idx="3">
                  <c:v>0.96471744825632677</c:v>
                </c:pt>
                <c:pt idx="4">
                  <c:v>0.92811321844985439</c:v>
                </c:pt>
                <c:pt idx="5">
                  <c:v>0.88451370807113106</c:v>
                </c:pt>
                <c:pt idx="6">
                  <c:v>0.84111362767223563</c:v>
                </c:pt>
                <c:pt idx="7">
                  <c:v>0.80307665871660827</c:v>
                </c:pt>
                <c:pt idx="8">
                  <c:v>0.77261788201712434</c:v>
                </c:pt>
                <c:pt idx="9">
                  <c:v>0.74972576974254124</c:v>
                </c:pt>
                <c:pt idx="10">
                  <c:v>0.73326985634324737</c:v>
                </c:pt>
                <c:pt idx="11">
                  <c:v>0.70313031957843553</c:v>
                </c:pt>
                <c:pt idx="12">
                  <c:v>0.69957149760384851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51-4757-9D71-47FA401AE874}"/>
            </c:ext>
          </c:extLst>
        </c:ser>
        <c:ser>
          <c:idx val="2"/>
          <c:order val="2"/>
          <c:tx>
            <c:strRef>
              <c:f>'[1]Fixed End'!$D$106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End'!$D$107:$D$119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0.99682057625180676</c:v>
                </c:pt>
                <c:pt idx="2">
                  <c:v>0.97703424041404507</c:v>
                </c:pt>
                <c:pt idx="3">
                  <c:v>0.93186042497138688</c:v>
                </c:pt>
                <c:pt idx="4">
                  <c:v>0.86552034956122936</c:v>
                </c:pt>
                <c:pt idx="5">
                  <c:v>0.79150987032286813</c:v>
                </c:pt>
                <c:pt idx="6">
                  <c:v>0.72264313140473679</c:v>
                </c:pt>
                <c:pt idx="7">
                  <c:v>0.66584210252739862</c:v>
                </c:pt>
                <c:pt idx="8">
                  <c:v>0.62255554973844918</c:v>
                </c:pt>
                <c:pt idx="9">
                  <c:v>0.59122572962540842</c:v>
                </c:pt>
                <c:pt idx="10">
                  <c:v>0.56931162527341406</c:v>
                </c:pt>
                <c:pt idx="11">
                  <c:v>0.5304314132183765</c:v>
                </c:pt>
                <c:pt idx="12">
                  <c:v>0.5259443183756779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51-4757-9D71-47FA401AE874}"/>
            </c:ext>
          </c:extLst>
        </c:ser>
        <c:ser>
          <c:idx val="3"/>
          <c:order val="3"/>
          <c:tx>
            <c:strRef>
              <c:f>'[1]Fixed End'!$E$106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End'!$E$107:$E$119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0.99526284322487024</c:v>
                </c:pt>
                <c:pt idx="2">
                  <c:v>0.96597104751490859</c:v>
                </c:pt>
                <c:pt idx="3">
                  <c:v>0.90115103211054559</c:v>
                </c:pt>
                <c:pt idx="4">
                  <c:v>0.81054018792744031</c:v>
                </c:pt>
                <c:pt idx="5">
                  <c:v>0.71514225742249637</c:v>
                </c:pt>
                <c:pt idx="6">
                  <c:v>0.63122807000911174</c:v>
                </c:pt>
                <c:pt idx="7">
                  <c:v>0.56524289530116278</c:v>
                </c:pt>
                <c:pt idx="8">
                  <c:v>0.5167854946040078</c:v>
                </c:pt>
                <c:pt idx="9">
                  <c:v>0.48265028580194203</c:v>
                </c:pt>
                <c:pt idx="10">
                  <c:v>0.45922502235680662</c:v>
                </c:pt>
                <c:pt idx="11">
                  <c:v>0.41854822914622408</c:v>
                </c:pt>
                <c:pt idx="12">
                  <c:v>0.41392509203288064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51-4757-9D71-47FA401AE874}"/>
            </c:ext>
          </c:extLst>
        </c:ser>
        <c:ser>
          <c:idx val="4"/>
          <c:order val="4"/>
          <c:tx>
            <c:strRef>
              <c:f>'[1]Fixed End'!$F$106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End'!$F$107:$F$119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0.99371005197814921</c:v>
                </c:pt>
                <c:pt idx="2">
                  <c:v>0.95515928941249062</c:v>
                </c:pt>
                <c:pt idx="3">
                  <c:v>0.87238850491796649</c:v>
                </c:pt>
                <c:pt idx="4">
                  <c:v>0.76189838055624326</c:v>
                </c:pt>
                <c:pt idx="5">
                  <c:v>0.65143300022785278</c:v>
                </c:pt>
                <c:pt idx="6">
                  <c:v>0.55878814542751254</c:v>
                </c:pt>
                <c:pt idx="7">
                  <c:v>0.48869294843635369</c:v>
                </c:pt>
                <c:pt idx="8">
                  <c:v>0.43867457701182949</c:v>
                </c:pt>
                <c:pt idx="9">
                  <c:v>0.40415016749765054</c:v>
                </c:pt>
                <c:pt idx="10">
                  <c:v>0.38078797491103988</c:v>
                </c:pt>
                <c:pt idx="11">
                  <c:v>0.3408438714753167</c:v>
                </c:pt>
                <c:pt idx="12">
                  <c:v>0.33635336585388187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B51-4757-9D71-47FA401AE874}"/>
            </c:ext>
          </c:extLst>
        </c:ser>
        <c:ser>
          <c:idx val="5"/>
          <c:order val="5"/>
          <c:tx>
            <c:strRef>
              <c:f>'[1]Fixed End'!$G$106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End'!$G$107:$G$119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0.99216217891021841</c:v>
                </c:pt>
                <c:pt idx="2">
                  <c:v>0.94459046481352793</c:v>
                </c:pt>
                <c:pt idx="3">
                  <c:v>0.84539602940639191</c:v>
                </c:pt>
                <c:pt idx="4">
                  <c:v>0.71858606279574166</c:v>
                </c:pt>
                <c:pt idx="5">
                  <c:v>0.59756451746742734</c:v>
                </c:pt>
                <c:pt idx="6">
                  <c:v>0.50014042252865809</c:v>
                </c:pt>
                <c:pt idx="7">
                  <c:v>0.42873582700659035</c:v>
                </c:pt>
                <c:pt idx="8">
                  <c:v>0.37893678159017652</c:v>
                </c:pt>
                <c:pt idx="9">
                  <c:v>0.34510409782982887</c:v>
                </c:pt>
                <c:pt idx="10">
                  <c:v>0.32245431387570123</c:v>
                </c:pt>
                <c:pt idx="11">
                  <c:v>0.2841764181891675</c:v>
                </c:pt>
                <c:pt idx="12">
                  <c:v>0.2799082678437555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B51-4757-9D71-47FA401AE874}"/>
            </c:ext>
          </c:extLst>
        </c:ser>
        <c:ser>
          <c:idx val="6"/>
          <c:order val="6"/>
          <c:tx>
            <c:strRef>
              <c:f>'[1]Fixed End'!$H$106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End'!$A$107:$A$119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End'!$H$107:$H$119</c:f>
              <c:numCache>
                <c:formatCode>General</c:formatCode>
                <c:ptCount val="13"/>
                <c:pt idx="0">
                  <c:v>0.99995096281164353</c:v>
                </c:pt>
                <c:pt idx="1">
                  <c:v>0.99061920057009423</c:v>
                </c:pt>
                <c:pt idx="2">
                  <c:v>0.93425645086180642</c:v>
                </c:pt>
                <c:pt idx="3">
                  <c:v>0.8200173058173571</c:v>
                </c:pt>
                <c:pt idx="4">
                  <c:v>0.67979462673358304</c:v>
                </c:pt>
                <c:pt idx="5">
                  <c:v>0.55148716843672707</c:v>
                </c:pt>
                <c:pt idx="6">
                  <c:v>0.45181161968187339</c:v>
                </c:pt>
                <c:pt idx="7">
                  <c:v>0.38067922017248568</c:v>
                </c:pt>
                <c:pt idx="8">
                  <c:v>0.33198772564237344</c:v>
                </c:pt>
                <c:pt idx="9">
                  <c:v>0.29932341906890297</c:v>
                </c:pt>
                <c:pt idx="10">
                  <c:v>0.27763975916218392</c:v>
                </c:pt>
                <c:pt idx="11">
                  <c:v>0.24132450396294591</c:v>
                </c:pt>
                <c:pt idx="12">
                  <c:v>0.23730074119879144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B51-4757-9D71-47FA401A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297400"/>
        <c:axId val="826295760"/>
      </c:scatterChart>
      <c:valAx>
        <c:axId val="826297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295760"/>
        <c:crosses val="autoZero"/>
        <c:crossBetween val="midCat"/>
      </c:valAx>
      <c:valAx>
        <c:axId val="8262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 1+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297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x = 0 verses h/b for </a:t>
            </a:r>
            <a:r>
              <a:rPr lang="el-GR"/>
              <a:t>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End'!$B$975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End'!$B$976:$B$988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-0.99938294992137111</c:v>
                </c:pt>
                <c:pt idx="2">
                  <c:v>-0.99934147735697154</c:v>
                </c:pt>
                <c:pt idx="3">
                  <c:v>-1.0000786882974715</c:v>
                </c:pt>
                <c:pt idx="4">
                  <c:v>-1.0056453811773662</c:v>
                </c:pt>
                <c:pt idx="5">
                  <c:v>-1.0122088973485515</c:v>
                </c:pt>
                <c:pt idx="6">
                  <c:v>-1.0140051149210672</c:v>
                </c:pt>
                <c:pt idx="7">
                  <c:v>-1.0097767501331039</c:v>
                </c:pt>
                <c:pt idx="8">
                  <c:v>-1.0010440521326285</c:v>
                </c:pt>
                <c:pt idx="9">
                  <c:v>-0.98992238408801048</c:v>
                </c:pt>
                <c:pt idx="10">
                  <c:v>-0.97814463988619349</c:v>
                </c:pt>
                <c:pt idx="11">
                  <c:v>-0.93391093311696505</c:v>
                </c:pt>
                <c:pt idx="12">
                  <c:v>-0.91638542012138502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3C-4EC5-AD06-7314EA8D5FB9}"/>
            </c:ext>
          </c:extLst>
        </c:ser>
        <c:ser>
          <c:idx val="1"/>
          <c:order val="1"/>
          <c:tx>
            <c:strRef>
              <c:f>'[1]Fixed End'!$C$975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End'!$C$976:$C$988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-0.99771904028306191</c:v>
                </c:pt>
                <c:pt idx="2">
                  <c:v>-0.98617054004437876</c:v>
                </c:pt>
                <c:pt idx="3">
                  <c:v>-0.95615134156882897</c:v>
                </c:pt>
                <c:pt idx="4">
                  <c:v>-0.90895595096147142</c:v>
                </c:pt>
                <c:pt idx="5">
                  <c:v>-0.85110818541671562</c:v>
                </c:pt>
                <c:pt idx="6">
                  <c:v>-0.78972966809717293</c:v>
                </c:pt>
                <c:pt idx="7">
                  <c:v>-0.73185183526393616</c:v>
                </c:pt>
                <c:pt idx="8">
                  <c:v>-0.68192394715898819</c:v>
                </c:pt>
                <c:pt idx="9">
                  <c:v>-0.64139488757309659</c:v>
                </c:pt>
                <c:pt idx="10">
                  <c:v>-0.60975157508323374</c:v>
                </c:pt>
                <c:pt idx="11">
                  <c:v>-0.53617285814187488</c:v>
                </c:pt>
                <c:pt idx="12">
                  <c:v>-0.51867487720139516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3C-4EC5-AD06-7314EA8D5FB9}"/>
            </c:ext>
          </c:extLst>
        </c:ser>
        <c:ser>
          <c:idx val="2"/>
          <c:order val="2"/>
          <c:tx>
            <c:strRef>
              <c:f>'[1]Fixed End'!$D$975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End'!$D$976:$D$988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-0.99606065854791681</c:v>
                </c:pt>
                <c:pt idx="2">
                  <c:v>-0.97334387623440632</c:v>
                </c:pt>
                <c:pt idx="3">
                  <c:v>-0.91579130173742718</c:v>
                </c:pt>
                <c:pt idx="4">
                  <c:v>-0.82704142020535287</c:v>
                </c:pt>
                <c:pt idx="5">
                  <c:v>-0.72596688687266508</c:v>
                </c:pt>
                <c:pt idx="6">
                  <c:v>-0.62923875066483637</c:v>
                </c:pt>
                <c:pt idx="7">
                  <c:v>-0.54655687013485699</c:v>
                </c:pt>
                <c:pt idx="8">
                  <c:v>-0.48088981642115514</c:v>
                </c:pt>
                <c:pt idx="9">
                  <c:v>-0.43106045100903995</c:v>
                </c:pt>
                <c:pt idx="10">
                  <c:v>-0.39425130385593732</c:v>
                </c:pt>
                <c:pt idx="11">
                  <c:v>-0.31675541226210269</c:v>
                </c:pt>
                <c:pt idx="12">
                  <c:v>-0.30092449133032451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3C-4EC5-AD06-7314EA8D5FB9}"/>
            </c:ext>
          </c:extLst>
        </c:ser>
        <c:ser>
          <c:idx val="3"/>
          <c:order val="3"/>
          <c:tx>
            <c:strRef>
              <c:f>'[1]Fixed End'!$E$975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End'!$E$976:$E$988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-0.99440777721400109</c:v>
                </c:pt>
                <c:pt idx="2">
                  <c:v>-0.96084814907567495</c:v>
                </c:pt>
                <c:pt idx="3">
                  <c:v>-0.87860802940782678</c:v>
                </c:pt>
                <c:pt idx="4">
                  <c:v>-0.75705998827329224</c:v>
                </c:pt>
                <c:pt idx="5">
                  <c:v>-0.62697452429645584</c:v>
                </c:pt>
                <c:pt idx="6">
                  <c:v>-0.51071286946550343</c:v>
                </c:pt>
                <c:pt idx="7">
                  <c:v>-0.41717627998345325</c:v>
                </c:pt>
                <c:pt idx="8">
                  <c:v>-0.34642169089769842</c:v>
                </c:pt>
                <c:pt idx="9">
                  <c:v>-0.2947311443430366</c:v>
                </c:pt>
                <c:pt idx="10">
                  <c:v>-0.25766375348078485</c:v>
                </c:pt>
                <c:pt idx="11">
                  <c:v>-0.18333888954007729</c:v>
                </c:pt>
                <c:pt idx="12">
                  <c:v>-0.16925976393143066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3C-4EC5-AD06-7314EA8D5FB9}"/>
            </c:ext>
          </c:extLst>
        </c:ser>
        <c:ser>
          <c:idx val="4"/>
          <c:order val="4"/>
          <c:tx>
            <c:strRef>
              <c:f>'[1]Fixed End'!$F$975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End'!$F$976:$F$988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-0.99276036896150599</c:v>
                </c:pt>
                <c:pt idx="2">
                  <c:v>-0.948670695074183</c:v>
                </c:pt>
                <c:pt idx="3">
                  <c:v>-0.84426295809900209</c:v>
                </c:pt>
                <c:pt idx="4">
                  <c:v>-0.69681914732643879</c:v>
                </c:pt>
                <c:pt idx="5">
                  <c:v>-0.54746555698065336</c:v>
                </c:pt>
                <c:pt idx="6">
                  <c:v>-0.42101251656230759</c:v>
                </c:pt>
                <c:pt idx="7">
                  <c:v>-0.32375660623538299</c:v>
                </c:pt>
                <c:pt idx="8">
                  <c:v>-0.25268779839276556</c:v>
                </c:pt>
                <c:pt idx="9">
                  <c:v>-0.20209172973844627</c:v>
                </c:pt>
                <c:pt idx="10">
                  <c:v>-0.16650820823493565</c:v>
                </c:pt>
                <c:pt idx="11">
                  <c:v>-9.7262985131030155E-2</c:v>
                </c:pt>
                <c:pt idx="12">
                  <c:v>-8.4727964904245917E-2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53C-4EC5-AD06-7314EA8D5FB9}"/>
            </c:ext>
          </c:extLst>
        </c:ser>
        <c:ser>
          <c:idx val="5"/>
          <c:order val="5"/>
          <c:tx>
            <c:strRef>
              <c:f>'[1]Fixed End'!$G$975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End'!$G$976:$G$988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-0.9911184066512434</c:v>
                </c:pt>
                <c:pt idx="2">
                  <c:v>-0.93679948286784531</c:v>
                </c:pt>
                <c:pt idx="3">
                  <c:v>-0.81246143907428436</c:v>
                </c:pt>
                <c:pt idx="4">
                  <c:v>-0.64460474577333859</c:v>
                </c:pt>
                <c:pt idx="5">
                  <c:v>-0.482770360535906</c:v>
                </c:pt>
                <c:pt idx="6">
                  <c:v>-0.35178931038713401</c:v>
                </c:pt>
                <c:pt idx="7">
                  <c:v>-0.25457615949794538</c:v>
                </c:pt>
                <c:pt idx="8">
                  <c:v>-0.18537857624147899</c:v>
                </c:pt>
                <c:pt idx="9">
                  <c:v>-0.13704019955809527</c:v>
                </c:pt>
                <c:pt idx="10">
                  <c:v>-0.10351306625887167</c:v>
                </c:pt>
                <c:pt idx="11">
                  <c:v>-3.9585856649692573E-2</c:v>
                </c:pt>
                <c:pt idx="12">
                  <c:v>-2.8357824160968721E-2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53C-4EC5-AD06-7314EA8D5FB9}"/>
            </c:ext>
          </c:extLst>
        </c:ser>
        <c:ser>
          <c:idx val="6"/>
          <c:order val="6"/>
          <c:tx>
            <c:strRef>
              <c:f>'[1]Fixed End'!$H$975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End'!$A$976:$A$988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End'!$H$976:$H$988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-0.98948186332316501</c:v>
                </c:pt>
                <c:pt idx="2">
                  <c:v>-0.92522307493404543</c:v>
                </c:pt>
                <c:pt idx="3">
                  <c:v>-0.7829461053334521</c:v>
                </c:pt>
                <c:pt idx="4">
                  <c:v>-0.59906071875561995</c:v>
                </c:pt>
                <c:pt idx="5">
                  <c:v>-0.42953283796904823</c:v>
                </c:pt>
                <c:pt idx="6">
                  <c:v>-0.29750980682032357</c:v>
                </c:pt>
                <c:pt idx="7">
                  <c:v>-0.20233346120978141</c:v>
                </c:pt>
                <c:pt idx="8">
                  <c:v>-0.13597205127262332</c:v>
                </c:pt>
                <c:pt idx="9">
                  <c:v>-9.0283047892419102E-2</c:v>
                </c:pt>
                <c:pt idx="10">
                  <c:v>-5.89208309226689E-2</c:v>
                </c:pt>
                <c:pt idx="11">
                  <c:v>4.0094343156053119E-6</c:v>
                </c:pt>
                <c:pt idx="12">
                  <c:v>1.0134013746936872E-2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53C-4EC5-AD06-7314EA8D5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8567672"/>
        <c:axId val="958568328"/>
      </c:scatterChart>
      <c:valAx>
        <c:axId val="958567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8568328"/>
        <c:crosses val="autoZero"/>
        <c:crossBetween val="midCat"/>
      </c:valAx>
      <c:valAx>
        <c:axId val="95856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8567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End'!$B$1008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End'!$B$1009:$B$1051</c:f>
              <c:numCache>
                <c:formatCode>General</c:formatCode>
                <c:ptCount val="43"/>
                <c:pt idx="0">
                  <c:v>8.3857328994765403</c:v>
                </c:pt>
                <c:pt idx="1">
                  <c:v>9.3446890987890452</c:v>
                </c:pt>
                <c:pt idx="2">
                  <c:v>9.3395052023422984</c:v>
                </c:pt>
                <c:pt idx="3">
                  <c:v>9.3525477226798284</c:v>
                </c:pt>
                <c:pt idx="4">
                  <c:v>9.3527538048168868</c:v>
                </c:pt>
                <c:pt idx="5">
                  <c:v>9.3568475084543721</c:v>
                </c:pt>
                <c:pt idx="6">
                  <c:v>9.3527538048168868</c:v>
                </c:pt>
                <c:pt idx="7">
                  <c:v>9.3525477226798284</c:v>
                </c:pt>
                <c:pt idx="8">
                  <c:v>9.3395052023422984</c:v>
                </c:pt>
                <c:pt idx="9">
                  <c:v>9.3446890987890452</c:v>
                </c:pt>
                <c:pt idx="10">
                  <c:v>8.3857328994765403</c:v>
                </c:pt>
                <c:pt idx="11">
                  <c:v>-0.69437990585418496</c:v>
                </c:pt>
                <c:pt idx="12">
                  <c:v>-0.75527815341908633</c:v>
                </c:pt>
                <c:pt idx="13">
                  <c:v>-0.84269650836073962</c:v>
                </c:pt>
                <c:pt idx="14">
                  <c:v>-0.91173189225985474</c:v>
                </c:pt>
                <c:pt idx="15">
                  <c:v>-0.96043535704090921</c:v>
                </c:pt>
                <c:pt idx="16">
                  <c:v>-0.98940100495612182</c:v>
                </c:pt>
                <c:pt idx="17">
                  <c:v>-1.002779607068047</c:v>
                </c:pt>
                <c:pt idx="18">
                  <c:v>-1.0091025512155107</c:v>
                </c:pt>
                <c:pt idx="19">
                  <c:v>-1.0126078405753818</c:v>
                </c:pt>
                <c:pt idx="20">
                  <c:v>-1.0129101523765489</c:v>
                </c:pt>
                <c:pt idx="21">
                  <c:v>-1.0122088973485515</c:v>
                </c:pt>
                <c:pt idx="22">
                  <c:v>-1.0129101523765489</c:v>
                </c:pt>
                <c:pt idx="23">
                  <c:v>-1.0126078405753818</c:v>
                </c:pt>
                <c:pt idx="24">
                  <c:v>-1.0091025512155107</c:v>
                </c:pt>
                <c:pt idx="25">
                  <c:v>-1.002779607068047</c:v>
                </c:pt>
                <c:pt idx="26">
                  <c:v>-0.98940100495612182</c:v>
                </c:pt>
                <c:pt idx="27">
                  <c:v>-0.96043535704090921</c:v>
                </c:pt>
                <c:pt idx="28">
                  <c:v>-0.91173189225985474</c:v>
                </c:pt>
                <c:pt idx="29">
                  <c:v>-0.84269650836073962</c:v>
                </c:pt>
                <c:pt idx="30">
                  <c:v>-0.75527815341908633</c:v>
                </c:pt>
                <c:pt idx="31">
                  <c:v>-0.69437990585418496</c:v>
                </c:pt>
                <c:pt idx="32">
                  <c:v>8.3857328994765403</c:v>
                </c:pt>
                <c:pt idx="33">
                  <c:v>9.3446890987890452</c:v>
                </c:pt>
                <c:pt idx="34">
                  <c:v>9.3395052023422984</c:v>
                </c:pt>
                <c:pt idx="35">
                  <c:v>9.3525477226798284</c:v>
                </c:pt>
                <c:pt idx="36">
                  <c:v>9.3527538048168868</c:v>
                </c:pt>
                <c:pt idx="37">
                  <c:v>9.3568475084543721</c:v>
                </c:pt>
                <c:pt idx="38">
                  <c:v>9.3527538048168868</c:v>
                </c:pt>
                <c:pt idx="39">
                  <c:v>9.3525477226798284</c:v>
                </c:pt>
                <c:pt idx="40">
                  <c:v>9.3395052023422984</c:v>
                </c:pt>
                <c:pt idx="41">
                  <c:v>9.3446890987890452</c:v>
                </c:pt>
                <c:pt idx="42">
                  <c:v>8.3857328994765403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81-4671-BF27-2A883CB66F3F}"/>
            </c:ext>
          </c:extLst>
        </c:ser>
        <c:ser>
          <c:idx val="1"/>
          <c:order val="1"/>
          <c:tx>
            <c:strRef>
              <c:f>'[1]Fixed End'!$C$1008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End'!$C$1009:$C$1051</c:f>
              <c:numCache>
                <c:formatCode>General</c:formatCode>
                <c:ptCount val="43"/>
                <c:pt idx="0">
                  <c:v>8.2474775618996219</c:v>
                </c:pt>
                <c:pt idx="1">
                  <c:v>9.2556372541551823</c:v>
                </c:pt>
                <c:pt idx="2">
                  <c:v>9.272230751950179</c:v>
                </c:pt>
                <c:pt idx="3">
                  <c:v>9.2974020680095855</c:v>
                </c:pt>
                <c:pt idx="4">
                  <c:v>9.3038989830459187</c:v>
                </c:pt>
                <c:pt idx="5">
                  <c:v>9.3099488495372267</c:v>
                </c:pt>
                <c:pt idx="6">
                  <c:v>9.3038989830459187</c:v>
                </c:pt>
                <c:pt idx="7">
                  <c:v>9.2974020680095855</c:v>
                </c:pt>
                <c:pt idx="8">
                  <c:v>9.272230751950179</c:v>
                </c:pt>
                <c:pt idx="9">
                  <c:v>9.2556372541551823</c:v>
                </c:pt>
                <c:pt idx="10">
                  <c:v>8.2474775618996219</c:v>
                </c:pt>
                <c:pt idx="11">
                  <c:v>-0.83908970625843959</c:v>
                </c:pt>
                <c:pt idx="12">
                  <c:v>-0.97029484183069159</c:v>
                </c:pt>
                <c:pt idx="13">
                  <c:v>-1.0053480853356664</c:v>
                </c:pt>
                <c:pt idx="14">
                  <c:v>-0.99970385322467648</c:v>
                </c:pt>
                <c:pt idx="15">
                  <c:v>-0.97609601013861147</c:v>
                </c:pt>
                <c:pt idx="16">
                  <c:v>-0.94445947805724773</c:v>
                </c:pt>
                <c:pt idx="17">
                  <c:v>-0.91147018583401584</c:v>
                </c:pt>
                <c:pt idx="18">
                  <c:v>-0.88493330818796534</c:v>
                </c:pt>
                <c:pt idx="19">
                  <c:v>-0.86711208427993303</c:v>
                </c:pt>
                <c:pt idx="20">
                  <c:v>-0.85558294346796404</c:v>
                </c:pt>
                <c:pt idx="21">
                  <c:v>-0.85110818541671562</c:v>
                </c:pt>
                <c:pt idx="22">
                  <c:v>-0.85558294346796404</c:v>
                </c:pt>
                <c:pt idx="23">
                  <c:v>-0.86711208427993303</c:v>
                </c:pt>
                <c:pt idx="24">
                  <c:v>-0.88493330818796534</c:v>
                </c:pt>
                <c:pt idx="25">
                  <c:v>-0.91147018583401584</c:v>
                </c:pt>
                <c:pt idx="26">
                  <c:v>-0.94445947805724773</c:v>
                </c:pt>
                <c:pt idx="27">
                  <c:v>-0.97609601013861147</c:v>
                </c:pt>
                <c:pt idx="28">
                  <c:v>-0.99970385322467648</c:v>
                </c:pt>
                <c:pt idx="29">
                  <c:v>-1.0053480853356664</c:v>
                </c:pt>
                <c:pt idx="30">
                  <c:v>-0.97029484183069159</c:v>
                </c:pt>
                <c:pt idx="31">
                  <c:v>-0.83908970625843959</c:v>
                </c:pt>
                <c:pt idx="32">
                  <c:v>8.2474775618996219</c:v>
                </c:pt>
                <c:pt idx="33">
                  <c:v>9.2556372541551823</c:v>
                </c:pt>
                <c:pt idx="34">
                  <c:v>9.272230751950179</c:v>
                </c:pt>
                <c:pt idx="35">
                  <c:v>9.2974020680095855</c:v>
                </c:pt>
                <c:pt idx="36">
                  <c:v>9.3038989830459187</c:v>
                </c:pt>
                <c:pt idx="37">
                  <c:v>9.3099488495372267</c:v>
                </c:pt>
                <c:pt idx="38">
                  <c:v>9.3038989830459187</c:v>
                </c:pt>
                <c:pt idx="39">
                  <c:v>9.2974020680095855</c:v>
                </c:pt>
                <c:pt idx="40">
                  <c:v>9.272230751950179</c:v>
                </c:pt>
                <c:pt idx="41">
                  <c:v>9.2556372541551823</c:v>
                </c:pt>
                <c:pt idx="42">
                  <c:v>8.2474775618996219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81-4671-BF27-2A883CB66F3F}"/>
            </c:ext>
          </c:extLst>
        </c:ser>
        <c:ser>
          <c:idx val="2"/>
          <c:order val="2"/>
          <c:tx>
            <c:strRef>
              <c:f>'[1]Fixed End'!$D$1008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End'!$D$1009:$D$1051</c:f>
              <c:numCache>
                <c:formatCode>General</c:formatCode>
                <c:ptCount val="43"/>
                <c:pt idx="0">
                  <c:v>8.1259765298928723</c:v>
                </c:pt>
                <c:pt idx="1">
                  <c:v>9.1764586229459866</c:v>
                </c:pt>
                <c:pt idx="2">
                  <c:v>9.2112215760577438</c:v>
                </c:pt>
                <c:pt idx="3">
                  <c:v>9.2462864008534265</c:v>
                </c:pt>
                <c:pt idx="4">
                  <c:v>9.2578278287698339</c:v>
                </c:pt>
                <c:pt idx="5">
                  <c:v>9.2654316674026624</c:v>
                </c:pt>
                <c:pt idx="6">
                  <c:v>9.2578278287698339</c:v>
                </c:pt>
                <c:pt idx="7">
                  <c:v>9.2462864008534265</c:v>
                </c:pt>
                <c:pt idx="8">
                  <c:v>9.2112215760577438</c:v>
                </c:pt>
                <c:pt idx="9">
                  <c:v>9.1764586229459866</c:v>
                </c:pt>
                <c:pt idx="10">
                  <c:v>8.1259765298928723</c:v>
                </c:pt>
                <c:pt idx="11">
                  <c:v>-0.96624593780363399</c:v>
                </c:pt>
                <c:pt idx="12">
                  <c:v>-1.1523531021677627</c:v>
                </c:pt>
                <c:pt idx="13">
                  <c:v>-1.1362524887067333</c:v>
                </c:pt>
                <c:pt idx="14">
                  <c:v>-1.0640946015001091</c:v>
                </c:pt>
                <c:pt idx="15">
                  <c:v>-0.97983107483163789</c:v>
                </c:pt>
                <c:pt idx="16">
                  <c:v>-0.90024601949067473</c:v>
                </c:pt>
                <c:pt idx="17">
                  <c:v>-0.8327636210557755</c:v>
                </c:pt>
                <c:pt idx="18">
                  <c:v>-0.78331902790694408</c:v>
                </c:pt>
                <c:pt idx="19">
                  <c:v>-0.75155575861560331</c:v>
                </c:pt>
                <c:pt idx="20">
                  <c:v>-0.73270308263574868</c:v>
                </c:pt>
                <c:pt idx="21">
                  <c:v>-0.72596688687266508</c:v>
                </c:pt>
                <c:pt idx="22">
                  <c:v>-0.73270308263574868</c:v>
                </c:pt>
                <c:pt idx="23">
                  <c:v>-0.75155575861560331</c:v>
                </c:pt>
                <c:pt idx="24">
                  <c:v>-0.78331902790694408</c:v>
                </c:pt>
                <c:pt idx="25">
                  <c:v>-0.8327636210557755</c:v>
                </c:pt>
                <c:pt idx="26">
                  <c:v>-0.90024601949067473</c:v>
                </c:pt>
                <c:pt idx="27">
                  <c:v>-0.97983107483163789</c:v>
                </c:pt>
                <c:pt idx="28">
                  <c:v>-1.0640946015001091</c:v>
                </c:pt>
                <c:pt idx="29">
                  <c:v>-1.1362524887067333</c:v>
                </c:pt>
                <c:pt idx="30">
                  <c:v>-1.1523531021677627</c:v>
                </c:pt>
                <c:pt idx="31">
                  <c:v>-0.96624593780363399</c:v>
                </c:pt>
                <c:pt idx="32">
                  <c:v>8.1259765298928723</c:v>
                </c:pt>
                <c:pt idx="33">
                  <c:v>9.1764586229459866</c:v>
                </c:pt>
                <c:pt idx="34">
                  <c:v>9.2112215760577438</c:v>
                </c:pt>
                <c:pt idx="35">
                  <c:v>9.2462864008534265</c:v>
                </c:pt>
                <c:pt idx="36">
                  <c:v>9.2578278287698339</c:v>
                </c:pt>
                <c:pt idx="37">
                  <c:v>9.2654316674026624</c:v>
                </c:pt>
                <c:pt idx="38">
                  <c:v>9.2578278287698339</c:v>
                </c:pt>
                <c:pt idx="39">
                  <c:v>9.2462864008534265</c:v>
                </c:pt>
                <c:pt idx="40">
                  <c:v>9.2112215760577438</c:v>
                </c:pt>
                <c:pt idx="41">
                  <c:v>9.1764586229459866</c:v>
                </c:pt>
                <c:pt idx="42">
                  <c:v>8.1259765298928723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81-4671-BF27-2A883CB66F3F}"/>
            </c:ext>
          </c:extLst>
        </c:ser>
        <c:ser>
          <c:idx val="3"/>
          <c:order val="3"/>
          <c:tx>
            <c:strRef>
              <c:f>'[1]Fixed End'!$E$1008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End'!$E$1009:$E$1051</c:f>
              <c:numCache>
                <c:formatCode>General</c:formatCode>
                <c:ptCount val="43"/>
                <c:pt idx="0">
                  <c:v>8.0175491587966761</c:v>
                </c:pt>
                <c:pt idx="1">
                  <c:v>9.1050933656434783</c:v>
                </c:pt>
                <c:pt idx="2">
                  <c:v>9.1552796973607311</c:v>
                </c:pt>
                <c:pt idx="3">
                  <c:v>9.1985403213496664</c:v>
                </c:pt>
                <c:pt idx="4">
                  <c:v>9.2141808721932748</c:v>
                </c:pt>
                <c:pt idx="5">
                  <c:v>9.2230337867481431</c:v>
                </c:pt>
                <c:pt idx="6">
                  <c:v>9.2141808721932748</c:v>
                </c:pt>
                <c:pt idx="7">
                  <c:v>9.1985403213496664</c:v>
                </c:pt>
                <c:pt idx="8">
                  <c:v>9.1552796973607311</c:v>
                </c:pt>
                <c:pt idx="9">
                  <c:v>9.1050933656434783</c:v>
                </c:pt>
                <c:pt idx="10">
                  <c:v>8.0175491587966761</c:v>
                </c:pt>
                <c:pt idx="11">
                  <c:v>-1.079715023863836</c:v>
                </c:pt>
                <c:pt idx="12">
                  <c:v>-1.3092035123853638</c:v>
                </c:pt>
                <c:pt idx="13">
                  <c:v>-1.2433378123062786</c:v>
                </c:pt>
                <c:pt idx="14">
                  <c:v>-1.1112937593631236</c:v>
                </c:pt>
                <c:pt idx="15">
                  <c:v>-0.97541139381679642</c:v>
                </c:pt>
                <c:pt idx="16">
                  <c:v>-0.8573629653382937</c:v>
                </c:pt>
                <c:pt idx="17">
                  <c:v>-0.76401886995350776</c:v>
                </c:pt>
                <c:pt idx="18">
                  <c:v>-0.69869793101295019</c:v>
                </c:pt>
                <c:pt idx="19">
                  <c:v>-0.65808357842930665</c:v>
                </c:pt>
                <c:pt idx="20">
                  <c:v>-0.63495872527426378</c:v>
                </c:pt>
                <c:pt idx="21">
                  <c:v>-0.62697452429645584</c:v>
                </c:pt>
                <c:pt idx="22">
                  <c:v>-0.63495872527426378</c:v>
                </c:pt>
                <c:pt idx="23">
                  <c:v>-0.65808357842930665</c:v>
                </c:pt>
                <c:pt idx="24">
                  <c:v>-0.69869793101295019</c:v>
                </c:pt>
                <c:pt idx="25">
                  <c:v>-0.76401886995350776</c:v>
                </c:pt>
                <c:pt idx="26">
                  <c:v>-0.8573629653382937</c:v>
                </c:pt>
                <c:pt idx="27">
                  <c:v>-0.97541139381679642</c:v>
                </c:pt>
                <c:pt idx="28">
                  <c:v>-1.1112937593631236</c:v>
                </c:pt>
                <c:pt idx="29">
                  <c:v>-1.2433378123062786</c:v>
                </c:pt>
                <c:pt idx="30">
                  <c:v>-1.3092035123853638</c:v>
                </c:pt>
                <c:pt idx="31">
                  <c:v>-1.079715023863836</c:v>
                </c:pt>
                <c:pt idx="32">
                  <c:v>8.0175491587966761</c:v>
                </c:pt>
                <c:pt idx="33">
                  <c:v>9.1050933656434783</c:v>
                </c:pt>
                <c:pt idx="34">
                  <c:v>9.1552796973607311</c:v>
                </c:pt>
                <c:pt idx="35">
                  <c:v>9.1985403213496664</c:v>
                </c:pt>
                <c:pt idx="36">
                  <c:v>9.2141808721932748</c:v>
                </c:pt>
                <c:pt idx="37">
                  <c:v>9.2230337867481431</c:v>
                </c:pt>
                <c:pt idx="38">
                  <c:v>9.2141808721932748</c:v>
                </c:pt>
                <c:pt idx="39">
                  <c:v>9.1985403213496664</c:v>
                </c:pt>
                <c:pt idx="40">
                  <c:v>9.1552796973607311</c:v>
                </c:pt>
                <c:pt idx="41">
                  <c:v>9.1050933656434783</c:v>
                </c:pt>
                <c:pt idx="42">
                  <c:v>8.0175491587966761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81-4671-BF27-2A883CB66F3F}"/>
            </c:ext>
          </c:extLst>
        </c:ser>
        <c:ser>
          <c:idx val="4"/>
          <c:order val="4"/>
          <c:tx>
            <c:strRef>
              <c:f>'[1]Fixed End'!$F$1008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End'!$F$1009:$F$1051</c:f>
              <c:numCache>
                <c:formatCode>General</c:formatCode>
                <c:ptCount val="43"/>
                <c:pt idx="0">
                  <c:v>7.9196014694071666</c:v>
                </c:pt>
                <c:pt idx="1">
                  <c:v>9.0400762231714342</c:v>
                </c:pt>
                <c:pt idx="2">
                  <c:v>9.1035389757101406</c:v>
                </c:pt>
                <c:pt idx="3">
                  <c:v>9.153671076601551</c:v>
                </c:pt>
                <c:pt idx="4">
                  <c:v>9.1726742807462127</c:v>
                </c:pt>
                <c:pt idx="5">
                  <c:v>9.1825389069060517</c:v>
                </c:pt>
                <c:pt idx="6">
                  <c:v>9.1726742807462127</c:v>
                </c:pt>
                <c:pt idx="7">
                  <c:v>9.153671076601551</c:v>
                </c:pt>
                <c:pt idx="8">
                  <c:v>9.1035389757101406</c:v>
                </c:pt>
                <c:pt idx="9">
                  <c:v>9.0400762231714342</c:v>
                </c:pt>
                <c:pt idx="10">
                  <c:v>7.9196014694071666</c:v>
                </c:pt>
                <c:pt idx="11">
                  <c:v>-1.1822205457394539</c:v>
                </c:pt>
                <c:pt idx="12">
                  <c:v>-1.4462500870542303</c:v>
                </c:pt>
                <c:pt idx="13">
                  <c:v>-1.3320834607428145</c:v>
                </c:pt>
                <c:pt idx="14">
                  <c:v>-1.1456624876484249</c:v>
                </c:pt>
                <c:pt idx="15">
                  <c:v>-0.96535074023494416</c:v>
                </c:pt>
                <c:pt idx="16">
                  <c:v>-0.81612987475101828</c:v>
                </c:pt>
                <c:pt idx="17">
                  <c:v>-0.70334471695036538</c:v>
                </c:pt>
                <c:pt idx="18">
                  <c:v>-0.62721550904783685</c:v>
                </c:pt>
                <c:pt idx="19">
                  <c:v>-0.58131702793855311</c:v>
                </c:pt>
                <c:pt idx="20">
                  <c:v>-0.55601149495145497</c:v>
                </c:pt>
                <c:pt idx="21">
                  <c:v>-0.54746555698065336</c:v>
                </c:pt>
                <c:pt idx="22">
                  <c:v>-0.55601149495145497</c:v>
                </c:pt>
                <c:pt idx="23">
                  <c:v>-0.58131702793855311</c:v>
                </c:pt>
                <c:pt idx="24">
                  <c:v>-0.62721550904783685</c:v>
                </c:pt>
                <c:pt idx="25">
                  <c:v>-0.70334471695036538</c:v>
                </c:pt>
                <c:pt idx="26">
                  <c:v>-0.81612987475101828</c:v>
                </c:pt>
                <c:pt idx="27">
                  <c:v>-0.96535074023494416</c:v>
                </c:pt>
                <c:pt idx="28">
                  <c:v>-1.1456624876484249</c:v>
                </c:pt>
                <c:pt idx="29">
                  <c:v>-1.3320834607428145</c:v>
                </c:pt>
                <c:pt idx="30">
                  <c:v>-1.4462500870542303</c:v>
                </c:pt>
                <c:pt idx="31">
                  <c:v>-1.1822205457394539</c:v>
                </c:pt>
                <c:pt idx="32">
                  <c:v>7.9196014694071666</c:v>
                </c:pt>
                <c:pt idx="33">
                  <c:v>9.0400762231714342</c:v>
                </c:pt>
                <c:pt idx="34">
                  <c:v>9.1035389757101406</c:v>
                </c:pt>
                <c:pt idx="35">
                  <c:v>9.153671076601551</c:v>
                </c:pt>
                <c:pt idx="36">
                  <c:v>9.1726742807462127</c:v>
                </c:pt>
                <c:pt idx="37">
                  <c:v>9.1825389069060517</c:v>
                </c:pt>
                <c:pt idx="38">
                  <c:v>9.1726742807462127</c:v>
                </c:pt>
                <c:pt idx="39">
                  <c:v>9.153671076601551</c:v>
                </c:pt>
                <c:pt idx="40">
                  <c:v>9.1035389757101406</c:v>
                </c:pt>
                <c:pt idx="41">
                  <c:v>9.0400762231714342</c:v>
                </c:pt>
                <c:pt idx="42">
                  <c:v>7.9196014694071666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D81-4671-BF27-2A883CB66F3F}"/>
            </c:ext>
          </c:extLst>
        </c:ser>
        <c:ser>
          <c:idx val="5"/>
          <c:order val="5"/>
          <c:tx>
            <c:strRef>
              <c:f>'[1]Fixed End'!$G$1008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End'!$G$1009:$G$1051</c:f>
              <c:numCache>
                <c:formatCode>General</c:formatCode>
                <c:ptCount val="43"/>
                <c:pt idx="0">
                  <c:v>7.8302419691497214</c:v>
                </c:pt>
                <c:pt idx="1">
                  <c:v>8.9803282978436343</c:v>
                </c:pt>
                <c:pt idx="2">
                  <c:v>9.0553509846573608</c:v>
                </c:pt>
                <c:pt idx="3">
                  <c:v>9.1112982789214527</c:v>
                </c:pt>
                <c:pt idx="4">
                  <c:v>9.1330775642556237</c:v>
                </c:pt>
                <c:pt idx="5">
                  <c:v>9.1437649793013076</c:v>
                </c:pt>
                <c:pt idx="6">
                  <c:v>9.1330775642556237</c:v>
                </c:pt>
                <c:pt idx="7">
                  <c:v>9.1112982789214527</c:v>
                </c:pt>
                <c:pt idx="8">
                  <c:v>9.0553509846573608</c:v>
                </c:pt>
                <c:pt idx="9">
                  <c:v>8.9803282978436343</c:v>
                </c:pt>
                <c:pt idx="10">
                  <c:v>7.8302419691497214</c:v>
                </c:pt>
                <c:pt idx="11">
                  <c:v>-1.2757474787933729</c:v>
                </c:pt>
                <c:pt idx="12">
                  <c:v>-1.567388235007211</c:v>
                </c:pt>
                <c:pt idx="13">
                  <c:v>-1.4064012513662678</c:v>
                </c:pt>
                <c:pt idx="14">
                  <c:v>-1.1702710434612624</c:v>
                </c:pt>
                <c:pt idx="15">
                  <c:v>-0.95137131490915527</c:v>
                </c:pt>
                <c:pt idx="16">
                  <c:v>-0.77669939003310506</c:v>
                </c:pt>
                <c:pt idx="17">
                  <c:v>-0.64933982578480309</c:v>
                </c:pt>
                <c:pt idx="18">
                  <c:v>-0.56611195178565077</c:v>
                </c:pt>
                <c:pt idx="19">
                  <c:v>-0.51745567078163091</c:v>
                </c:pt>
                <c:pt idx="20">
                  <c:v>-0.49141186936336911</c:v>
                </c:pt>
                <c:pt idx="21">
                  <c:v>-0.482770360535906</c:v>
                </c:pt>
                <c:pt idx="22">
                  <c:v>-0.49141186936336911</c:v>
                </c:pt>
                <c:pt idx="23">
                  <c:v>-0.51745567078163091</c:v>
                </c:pt>
                <c:pt idx="24">
                  <c:v>-0.56611195178565077</c:v>
                </c:pt>
                <c:pt idx="25">
                  <c:v>-0.64933982578480309</c:v>
                </c:pt>
                <c:pt idx="26">
                  <c:v>-0.77669939003310506</c:v>
                </c:pt>
                <c:pt idx="27">
                  <c:v>-0.95137131490915527</c:v>
                </c:pt>
                <c:pt idx="28">
                  <c:v>-1.1702710434612624</c:v>
                </c:pt>
                <c:pt idx="29">
                  <c:v>-1.4064012513662678</c:v>
                </c:pt>
                <c:pt idx="30">
                  <c:v>-1.567388235007211</c:v>
                </c:pt>
                <c:pt idx="31">
                  <c:v>-1.2757474787933729</c:v>
                </c:pt>
                <c:pt idx="32">
                  <c:v>7.8302419691497214</c:v>
                </c:pt>
                <c:pt idx="33">
                  <c:v>8.9803282978436343</c:v>
                </c:pt>
                <c:pt idx="34">
                  <c:v>9.0553509846573608</c:v>
                </c:pt>
                <c:pt idx="35">
                  <c:v>9.1112982789214527</c:v>
                </c:pt>
                <c:pt idx="36">
                  <c:v>9.1330775642556237</c:v>
                </c:pt>
                <c:pt idx="37">
                  <c:v>9.1437649793013076</c:v>
                </c:pt>
                <c:pt idx="38">
                  <c:v>9.1330775642556237</c:v>
                </c:pt>
                <c:pt idx="39">
                  <c:v>9.1112982789214527</c:v>
                </c:pt>
                <c:pt idx="40">
                  <c:v>9.0553509846573608</c:v>
                </c:pt>
                <c:pt idx="41">
                  <c:v>8.9803282978436343</c:v>
                </c:pt>
                <c:pt idx="42">
                  <c:v>7.8302419691497214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D81-4671-BF27-2A883CB66F3F}"/>
            </c:ext>
          </c:extLst>
        </c:ser>
        <c:ser>
          <c:idx val="6"/>
          <c:order val="6"/>
          <c:tx>
            <c:strRef>
              <c:f>'[1]Fixed End'!$H$1008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End'!$A$1009:$A$1051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End'!$H$1009:$H$1051</c:f>
              <c:numCache>
                <c:formatCode>General</c:formatCode>
                <c:ptCount val="43"/>
                <c:pt idx="0">
                  <c:v>7.7480513700689437</c:v>
                </c:pt>
                <c:pt idx="1">
                  <c:v>8.9250319068823156</c:v>
                </c:pt>
                <c:pt idx="2">
                  <c:v>9.0102160632691479</c:v>
                </c:pt>
                <c:pt idx="3">
                  <c:v>9.0711200940064334</c:v>
                </c:pt>
                <c:pt idx="4">
                  <c:v>9.0951994586157117</c:v>
                </c:pt>
                <c:pt idx="5">
                  <c:v>9.1065564629043987</c:v>
                </c:pt>
                <c:pt idx="6">
                  <c:v>9.0951994586157117</c:v>
                </c:pt>
                <c:pt idx="7">
                  <c:v>9.0711200940064334</c:v>
                </c:pt>
                <c:pt idx="8">
                  <c:v>9.0102160632691479</c:v>
                </c:pt>
                <c:pt idx="9">
                  <c:v>8.9250319068823156</c:v>
                </c:pt>
                <c:pt idx="10">
                  <c:v>7.7480513700689437</c:v>
                </c:pt>
                <c:pt idx="11">
                  <c:v>-1.3617844636294205</c:v>
                </c:pt>
                <c:pt idx="12">
                  <c:v>-1.6755056364033245</c:v>
                </c:pt>
                <c:pt idx="13">
                  <c:v>-1.4691609738142477</c:v>
                </c:pt>
                <c:pt idx="14">
                  <c:v>-1.1873374448924798</c:v>
                </c:pt>
                <c:pt idx="15">
                  <c:v>-0.934679200435928</c:v>
                </c:pt>
                <c:pt idx="16">
                  <c:v>-0.73912396137363656</c:v>
                </c:pt>
                <c:pt idx="17">
                  <c:v>-0.60093600308028516</c:v>
                </c:pt>
                <c:pt idx="18">
                  <c:v>-0.5133564487759481</c:v>
                </c:pt>
                <c:pt idx="19">
                  <c:v>-0.46374236843900707</c:v>
                </c:pt>
                <c:pt idx="20">
                  <c:v>-0.43795474000673074</c:v>
                </c:pt>
                <c:pt idx="21">
                  <c:v>-0.42953283796904823</c:v>
                </c:pt>
                <c:pt idx="22">
                  <c:v>-0.43795474000673074</c:v>
                </c:pt>
                <c:pt idx="23">
                  <c:v>-0.46374236843900707</c:v>
                </c:pt>
                <c:pt idx="24">
                  <c:v>-0.5133564487759481</c:v>
                </c:pt>
                <c:pt idx="25">
                  <c:v>-0.60093600308028516</c:v>
                </c:pt>
                <c:pt idx="26">
                  <c:v>-0.73912396137363656</c:v>
                </c:pt>
                <c:pt idx="27">
                  <c:v>-0.934679200435928</c:v>
                </c:pt>
                <c:pt idx="28">
                  <c:v>-1.1873374448924798</c:v>
                </c:pt>
                <c:pt idx="29">
                  <c:v>-1.4691609738142477</c:v>
                </c:pt>
                <c:pt idx="30">
                  <c:v>-1.6755056364033245</c:v>
                </c:pt>
                <c:pt idx="31">
                  <c:v>-1.3617844636294205</c:v>
                </c:pt>
                <c:pt idx="32">
                  <c:v>7.7480513700689437</c:v>
                </c:pt>
                <c:pt idx="33">
                  <c:v>8.9250319068823156</c:v>
                </c:pt>
                <c:pt idx="34">
                  <c:v>9.0102160632691479</c:v>
                </c:pt>
                <c:pt idx="35">
                  <c:v>9.0711200940064334</c:v>
                </c:pt>
                <c:pt idx="36">
                  <c:v>9.0951994586157117</c:v>
                </c:pt>
                <c:pt idx="37">
                  <c:v>9.1065564629043987</c:v>
                </c:pt>
                <c:pt idx="38">
                  <c:v>9.0951994586157117</c:v>
                </c:pt>
                <c:pt idx="39">
                  <c:v>9.0711200940064334</c:v>
                </c:pt>
                <c:pt idx="40">
                  <c:v>9.0102160632691479</c:v>
                </c:pt>
                <c:pt idx="41">
                  <c:v>8.9250319068823156</c:v>
                </c:pt>
                <c:pt idx="42">
                  <c:v>7.7480513700689437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D81-4671-BF27-2A883CB6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156952"/>
        <c:axId val="890157608"/>
      </c:scatterChart>
      <c:valAx>
        <c:axId val="890156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157608"/>
        <c:crosses val="autoZero"/>
        <c:crossBetween val="midCat"/>
      </c:valAx>
      <c:valAx>
        <c:axId val="89015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156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0.1,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End'!$B$1074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End'!$B$1075:$B$1117</c:f>
              <c:numCache>
                <c:formatCode>General</c:formatCode>
                <c:ptCount val="43"/>
                <c:pt idx="0">
                  <c:v>8.2333904538023983</c:v>
                </c:pt>
                <c:pt idx="1">
                  <c:v>9.1829258203502437</c:v>
                </c:pt>
                <c:pt idx="2">
                  <c:v>9.1700833510358528</c:v>
                </c:pt>
                <c:pt idx="3">
                  <c:v>9.177493509627455</c:v>
                </c:pt>
                <c:pt idx="4">
                  <c:v>9.1742536352602091</c:v>
                </c:pt>
                <c:pt idx="5">
                  <c:v>9.177187416704232</c:v>
                </c:pt>
                <c:pt idx="6">
                  <c:v>9.1742536352602091</c:v>
                </c:pt>
                <c:pt idx="7">
                  <c:v>9.177493509627455</c:v>
                </c:pt>
                <c:pt idx="8">
                  <c:v>9.1700833510358528</c:v>
                </c:pt>
                <c:pt idx="9">
                  <c:v>9.1829258203502437</c:v>
                </c:pt>
                <c:pt idx="10">
                  <c:v>8.2333904538023983</c:v>
                </c:pt>
                <c:pt idx="11">
                  <c:v>-0.84615407104872908</c:v>
                </c:pt>
                <c:pt idx="12">
                  <c:v>-0.84266290373103014</c:v>
                </c:pt>
                <c:pt idx="13">
                  <c:v>-0.86163505350087743</c:v>
                </c:pt>
                <c:pt idx="14">
                  <c:v>-0.881707145361462</c:v>
                </c:pt>
                <c:pt idx="15">
                  <c:v>-0.90551627274932511</c:v>
                </c:pt>
                <c:pt idx="16">
                  <c:v>-0.92789291719550737</c:v>
                </c:pt>
                <c:pt idx="17">
                  <c:v>-0.94513730305273091</c:v>
                </c:pt>
                <c:pt idx="18">
                  <c:v>-0.95946718041142909</c:v>
                </c:pt>
                <c:pt idx="19">
                  <c:v>-0.97097183391567665</c:v>
                </c:pt>
                <c:pt idx="20">
                  <c:v>-0.97686356165262678</c:v>
                </c:pt>
                <c:pt idx="21">
                  <c:v>-0.97814463988619349</c:v>
                </c:pt>
                <c:pt idx="22">
                  <c:v>-0.97686356165262678</c:v>
                </c:pt>
                <c:pt idx="23">
                  <c:v>-0.97097183391567665</c:v>
                </c:pt>
                <c:pt idx="24">
                  <c:v>-0.95946718041142909</c:v>
                </c:pt>
                <c:pt idx="25">
                  <c:v>-0.94513730305273091</c:v>
                </c:pt>
                <c:pt idx="26">
                  <c:v>-0.92789291719550737</c:v>
                </c:pt>
                <c:pt idx="27">
                  <c:v>-0.90551627274932511</c:v>
                </c:pt>
                <c:pt idx="28">
                  <c:v>-0.881707145361462</c:v>
                </c:pt>
                <c:pt idx="29">
                  <c:v>-0.86163505350087743</c:v>
                </c:pt>
                <c:pt idx="30">
                  <c:v>-0.84266290373103014</c:v>
                </c:pt>
                <c:pt idx="31">
                  <c:v>-0.84615407104872908</c:v>
                </c:pt>
                <c:pt idx="32">
                  <c:v>8.2333904538023983</c:v>
                </c:pt>
                <c:pt idx="33">
                  <c:v>9.1829258203502437</c:v>
                </c:pt>
                <c:pt idx="34">
                  <c:v>9.1700833510358528</c:v>
                </c:pt>
                <c:pt idx="35">
                  <c:v>9.177493509627455</c:v>
                </c:pt>
                <c:pt idx="36">
                  <c:v>9.1742536352602091</c:v>
                </c:pt>
                <c:pt idx="37">
                  <c:v>9.177187416704232</c:v>
                </c:pt>
                <c:pt idx="38">
                  <c:v>9.1742536352602091</c:v>
                </c:pt>
                <c:pt idx="39">
                  <c:v>9.177493509627455</c:v>
                </c:pt>
                <c:pt idx="40">
                  <c:v>9.1700833510358528</c:v>
                </c:pt>
                <c:pt idx="41">
                  <c:v>9.1829258203502437</c:v>
                </c:pt>
                <c:pt idx="42">
                  <c:v>8.2333904538023983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E2-41DE-A2FF-DB3463FBDC51}"/>
            </c:ext>
          </c:extLst>
        </c:ser>
        <c:ser>
          <c:idx val="1"/>
          <c:order val="1"/>
          <c:tx>
            <c:strRef>
              <c:f>'[1]Fixed End'!$C$1074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End'!$C$1075:$C$1117</c:f>
              <c:numCache>
                <c:formatCode>General</c:formatCode>
                <c:ptCount val="43"/>
                <c:pt idx="0">
                  <c:v>7.8801537172560439</c:v>
                </c:pt>
                <c:pt idx="1">
                  <c:v>8.868098857000696</c:v>
                </c:pt>
                <c:pt idx="2">
                  <c:v>8.8706155030663698</c:v>
                </c:pt>
                <c:pt idx="3">
                  <c:v>8.8859654259264538</c:v>
                </c:pt>
                <c:pt idx="4">
                  <c:v>8.886613722937529</c:v>
                </c:pt>
                <c:pt idx="5">
                  <c:v>8.8907183393060585</c:v>
                </c:pt>
                <c:pt idx="6">
                  <c:v>8.886613722937529</c:v>
                </c:pt>
                <c:pt idx="7">
                  <c:v>8.8859654259264538</c:v>
                </c:pt>
                <c:pt idx="8">
                  <c:v>8.8706155030663698</c:v>
                </c:pt>
                <c:pt idx="9">
                  <c:v>8.868098857000696</c:v>
                </c:pt>
                <c:pt idx="10">
                  <c:v>7.8801537172560439</c:v>
                </c:pt>
                <c:pt idx="11">
                  <c:v>-1.2047544275475652</c:v>
                </c:pt>
                <c:pt idx="12">
                  <c:v>-1.2284140855502135</c:v>
                </c:pt>
                <c:pt idx="13">
                  <c:v>-1.1527933193015241</c:v>
                </c:pt>
                <c:pt idx="14">
                  <c:v>-1.048936118401709</c:v>
                </c:pt>
                <c:pt idx="15">
                  <c:v>-0.94531860437341364</c:v>
                </c:pt>
                <c:pt idx="16">
                  <c:v>-0.84959963558980156</c:v>
                </c:pt>
                <c:pt idx="17">
                  <c:v>-0.76511437468899357</c:v>
                </c:pt>
                <c:pt idx="18">
                  <c:v>-0.69796996652438403</c:v>
                </c:pt>
                <c:pt idx="19">
                  <c:v>-0.65033026988497011</c:v>
                </c:pt>
                <c:pt idx="20">
                  <c:v>-0.62043936358687179</c:v>
                </c:pt>
                <c:pt idx="21">
                  <c:v>-0.60975157508323374</c:v>
                </c:pt>
                <c:pt idx="22">
                  <c:v>-0.62043936358687179</c:v>
                </c:pt>
                <c:pt idx="23">
                  <c:v>-0.65033026988497011</c:v>
                </c:pt>
                <c:pt idx="24">
                  <c:v>-0.69796996652438403</c:v>
                </c:pt>
                <c:pt idx="25">
                  <c:v>-0.76511437468899357</c:v>
                </c:pt>
                <c:pt idx="26">
                  <c:v>-0.84959963558980156</c:v>
                </c:pt>
                <c:pt idx="27">
                  <c:v>-0.94531860437341364</c:v>
                </c:pt>
                <c:pt idx="28">
                  <c:v>-1.048936118401709</c:v>
                </c:pt>
                <c:pt idx="29">
                  <c:v>-1.1527933193015241</c:v>
                </c:pt>
                <c:pt idx="30">
                  <c:v>-1.2284140855502135</c:v>
                </c:pt>
                <c:pt idx="31">
                  <c:v>-1.2047544275475652</c:v>
                </c:pt>
                <c:pt idx="32">
                  <c:v>7.8801537172560439</c:v>
                </c:pt>
                <c:pt idx="33">
                  <c:v>8.868098857000696</c:v>
                </c:pt>
                <c:pt idx="34">
                  <c:v>8.8706155030663698</c:v>
                </c:pt>
                <c:pt idx="35">
                  <c:v>8.8859654259264538</c:v>
                </c:pt>
                <c:pt idx="36">
                  <c:v>8.886613722937529</c:v>
                </c:pt>
                <c:pt idx="37">
                  <c:v>8.8907183393060585</c:v>
                </c:pt>
                <c:pt idx="38">
                  <c:v>8.886613722937529</c:v>
                </c:pt>
                <c:pt idx="39">
                  <c:v>8.8859654259264538</c:v>
                </c:pt>
                <c:pt idx="40">
                  <c:v>8.8706155030663698</c:v>
                </c:pt>
                <c:pt idx="41">
                  <c:v>8.868098857000696</c:v>
                </c:pt>
                <c:pt idx="42">
                  <c:v>7.8801537172560439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E2-41DE-A2FF-DB3463FBDC51}"/>
            </c:ext>
          </c:extLst>
        </c:ser>
        <c:ser>
          <c:idx val="2"/>
          <c:order val="2"/>
          <c:tx>
            <c:strRef>
              <c:f>'[1]Fixed End'!$D$1074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End'!$D$1075:$D$1117</c:f>
              <c:numCache>
                <c:formatCode>General</c:formatCode>
                <c:ptCount val="43"/>
                <c:pt idx="0">
                  <c:v>7.6400768848901457</c:v>
                </c:pt>
                <c:pt idx="1">
                  <c:v>8.6557769388294972</c:v>
                </c:pt>
                <c:pt idx="2">
                  <c:v>8.6684597190265045</c:v>
                </c:pt>
                <c:pt idx="3">
                  <c:v>8.6886525347786083</c:v>
                </c:pt>
                <c:pt idx="4">
                  <c:v>8.6915021741755307</c:v>
                </c:pt>
                <c:pt idx="5">
                  <c:v>8.696239393500214</c:v>
                </c:pt>
                <c:pt idx="6">
                  <c:v>8.6915021741755307</c:v>
                </c:pt>
                <c:pt idx="7">
                  <c:v>8.6886525347786083</c:v>
                </c:pt>
                <c:pt idx="8">
                  <c:v>8.6684597190265045</c:v>
                </c:pt>
                <c:pt idx="9">
                  <c:v>8.6557769388294972</c:v>
                </c:pt>
                <c:pt idx="10">
                  <c:v>7.6400768848901457</c:v>
                </c:pt>
                <c:pt idx="11">
                  <c:v>-1.448877708371894</c:v>
                </c:pt>
                <c:pt idx="12">
                  <c:v>-1.4835719165145709</c:v>
                </c:pt>
                <c:pt idx="13">
                  <c:v>-1.3315197683958535</c:v>
                </c:pt>
                <c:pt idx="14">
                  <c:v>-1.1380065194931201</c:v>
                </c:pt>
                <c:pt idx="15">
                  <c:v>-0.9503056727173339</c:v>
                </c:pt>
                <c:pt idx="16">
                  <c:v>-0.78320513739259234</c:v>
                </c:pt>
                <c:pt idx="17">
                  <c:v>-0.64214805020244126</c:v>
                </c:pt>
                <c:pt idx="18">
                  <c:v>-0.53300253395530905</c:v>
                </c:pt>
                <c:pt idx="19">
                  <c:v>-0.45675161408169596</c:v>
                </c:pt>
                <c:pt idx="20">
                  <c:v>-0.41033358939447878</c:v>
                </c:pt>
                <c:pt idx="21">
                  <c:v>-0.39425130385593732</c:v>
                </c:pt>
                <c:pt idx="22">
                  <c:v>-0.41033358939447878</c:v>
                </c:pt>
                <c:pt idx="23">
                  <c:v>-0.45675161408169596</c:v>
                </c:pt>
                <c:pt idx="24">
                  <c:v>-0.53300253395530905</c:v>
                </c:pt>
                <c:pt idx="25">
                  <c:v>-0.64214805020244126</c:v>
                </c:pt>
                <c:pt idx="26">
                  <c:v>-0.78320513739259234</c:v>
                </c:pt>
                <c:pt idx="27">
                  <c:v>-0.9503056727173339</c:v>
                </c:pt>
                <c:pt idx="28">
                  <c:v>-1.1380065194931201</c:v>
                </c:pt>
                <c:pt idx="29">
                  <c:v>-1.3315197683958535</c:v>
                </c:pt>
                <c:pt idx="30">
                  <c:v>-1.4835719165145709</c:v>
                </c:pt>
                <c:pt idx="31">
                  <c:v>-1.448877708371894</c:v>
                </c:pt>
                <c:pt idx="32">
                  <c:v>7.6400768848901457</c:v>
                </c:pt>
                <c:pt idx="33">
                  <c:v>8.6557769388294972</c:v>
                </c:pt>
                <c:pt idx="34">
                  <c:v>8.6684597190265045</c:v>
                </c:pt>
                <c:pt idx="35">
                  <c:v>8.6886525347786083</c:v>
                </c:pt>
                <c:pt idx="36">
                  <c:v>8.6915021741755307</c:v>
                </c:pt>
                <c:pt idx="37">
                  <c:v>8.696239393500214</c:v>
                </c:pt>
                <c:pt idx="38">
                  <c:v>8.6915021741755307</c:v>
                </c:pt>
                <c:pt idx="39">
                  <c:v>8.6886525347786083</c:v>
                </c:pt>
                <c:pt idx="40">
                  <c:v>8.6684597190265045</c:v>
                </c:pt>
                <c:pt idx="41">
                  <c:v>8.6557769388294972</c:v>
                </c:pt>
                <c:pt idx="42">
                  <c:v>7.6400768848901457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E2-41DE-A2FF-DB3463FBDC51}"/>
            </c:ext>
          </c:extLst>
        </c:ser>
        <c:ser>
          <c:idx val="3"/>
          <c:order val="3"/>
          <c:tx>
            <c:strRef>
              <c:f>'[1]Fixed End'!$E$1074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End'!$E$1075:$E$1117</c:f>
              <c:numCache>
                <c:formatCode>General</c:formatCode>
                <c:ptCount val="43"/>
                <c:pt idx="0">
                  <c:v>7.4610689546265236</c:v>
                </c:pt>
                <c:pt idx="1">
                  <c:v>8.4986867398072121</c:v>
                </c:pt>
                <c:pt idx="2">
                  <c:v>8.518711777161025</c:v>
                </c:pt>
                <c:pt idx="3">
                  <c:v>8.5420703084176921</c:v>
                </c:pt>
                <c:pt idx="4">
                  <c:v>8.5462101185065169</c:v>
                </c:pt>
                <c:pt idx="5">
                  <c:v>8.5512895776710689</c:v>
                </c:pt>
                <c:pt idx="6">
                  <c:v>8.5462101185065169</c:v>
                </c:pt>
                <c:pt idx="7">
                  <c:v>8.5420703084176921</c:v>
                </c:pt>
                <c:pt idx="8">
                  <c:v>8.518711777161025</c:v>
                </c:pt>
                <c:pt idx="9">
                  <c:v>8.4986867398072121</c:v>
                </c:pt>
                <c:pt idx="10">
                  <c:v>7.4610689546265236</c:v>
                </c:pt>
                <c:pt idx="11">
                  <c:v>-1.631206161034229</c:v>
                </c:pt>
                <c:pt idx="12">
                  <c:v>-1.6685411401534371</c:v>
                </c:pt>
                <c:pt idx="13">
                  <c:v>-1.4507552582208001</c:v>
                </c:pt>
                <c:pt idx="14">
                  <c:v>-1.1868648337855532</c:v>
                </c:pt>
                <c:pt idx="15">
                  <c:v>-0.93870911660040091</c:v>
                </c:pt>
                <c:pt idx="16">
                  <c:v>-0.72496013058842834</c:v>
                </c:pt>
                <c:pt idx="17">
                  <c:v>-0.55060151252454548</c:v>
                </c:pt>
                <c:pt idx="18">
                  <c:v>-0.41931784878299877</c:v>
                </c:pt>
                <c:pt idx="19">
                  <c:v>-0.32952801309479607</c:v>
                </c:pt>
                <c:pt idx="20">
                  <c:v>-0.27596083552501532</c:v>
                </c:pt>
                <c:pt idx="21">
                  <c:v>-0.25766375348078485</c:v>
                </c:pt>
                <c:pt idx="22">
                  <c:v>-0.27596083552501532</c:v>
                </c:pt>
                <c:pt idx="23">
                  <c:v>-0.32952801309479607</c:v>
                </c:pt>
                <c:pt idx="24">
                  <c:v>-0.41931784878299877</c:v>
                </c:pt>
                <c:pt idx="25">
                  <c:v>-0.55060151252454548</c:v>
                </c:pt>
                <c:pt idx="26">
                  <c:v>-0.72496013058842834</c:v>
                </c:pt>
                <c:pt idx="27">
                  <c:v>-0.93870911660040091</c:v>
                </c:pt>
                <c:pt idx="28">
                  <c:v>-1.1868648337855532</c:v>
                </c:pt>
                <c:pt idx="29">
                  <c:v>-1.4507552582208001</c:v>
                </c:pt>
                <c:pt idx="30">
                  <c:v>-1.6685411401534371</c:v>
                </c:pt>
                <c:pt idx="31">
                  <c:v>-1.631206161034229</c:v>
                </c:pt>
                <c:pt idx="32">
                  <c:v>7.4610689546265236</c:v>
                </c:pt>
                <c:pt idx="33">
                  <c:v>8.4986867398072121</c:v>
                </c:pt>
                <c:pt idx="34">
                  <c:v>8.518711777161025</c:v>
                </c:pt>
                <c:pt idx="35">
                  <c:v>8.5420703084176921</c:v>
                </c:pt>
                <c:pt idx="36">
                  <c:v>8.5462101185065169</c:v>
                </c:pt>
                <c:pt idx="37">
                  <c:v>8.5512895776710689</c:v>
                </c:pt>
                <c:pt idx="38">
                  <c:v>8.5462101185065169</c:v>
                </c:pt>
                <c:pt idx="39">
                  <c:v>8.5420703084176921</c:v>
                </c:pt>
                <c:pt idx="40">
                  <c:v>8.518711777161025</c:v>
                </c:pt>
                <c:pt idx="41">
                  <c:v>8.4986867398072121</c:v>
                </c:pt>
                <c:pt idx="42">
                  <c:v>7.4610689546265236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E2-41DE-A2FF-DB3463FBDC51}"/>
            </c:ext>
          </c:extLst>
        </c:ser>
        <c:ser>
          <c:idx val="4"/>
          <c:order val="4"/>
          <c:tx>
            <c:strRef>
              <c:f>'[1]Fixed End'!$F$1074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End'!$F$1075:$F$1117</c:f>
              <c:numCache>
                <c:formatCode>General</c:formatCode>
                <c:ptCount val="43"/>
                <c:pt idx="0">
                  <c:v>7.319228572132455</c:v>
                </c:pt>
                <c:pt idx="1">
                  <c:v>8.3751469065454494</c:v>
                </c:pt>
                <c:pt idx="2">
                  <c:v>8.4007799376818522</c:v>
                </c:pt>
                <c:pt idx="3">
                  <c:v>8.4262793119198314</c:v>
                </c:pt>
                <c:pt idx="4">
                  <c:v>8.4311542933050116</c:v>
                </c:pt>
                <c:pt idx="5">
                  <c:v>8.4363994138157814</c:v>
                </c:pt>
                <c:pt idx="6">
                  <c:v>8.4311542933050116</c:v>
                </c:pt>
                <c:pt idx="7">
                  <c:v>8.4262793119198314</c:v>
                </c:pt>
                <c:pt idx="8">
                  <c:v>8.4007799376818522</c:v>
                </c:pt>
                <c:pt idx="9">
                  <c:v>8.3751469065454494</c:v>
                </c:pt>
                <c:pt idx="10">
                  <c:v>7.319228572132455</c:v>
                </c:pt>
                <c:pt idx="11">
                  <c:v>-1.7759140216162232</c:v>
                </c:pt>
                <c:pt idx="12">
                  <c:v>-1.8110090077993584</c:v>
                </c:pt>
                <c:pt idx="13">
                  <c:v>-1.5346626333609419</c:v>
                </c:pt>
                <c:pt idx="14">
                  <c:v>-1.2126948872757906</c:v>
                </c:pt>
                <c:pt idx="15">
                  <c:v>-0.91862207850988453</c:v>
                </c:pt>
                <c:pt idx="16">
                  <c:v>-0.67291358795591039</c:v>
                </c:pt>
                <c:pt idx="17">
                  <c:v>-0.47860897669411046</c:v>
                </c:pt>
                <c:pt idx="18">
                  <c:v>-0.33623628132987765</c:v>
                </c:pt>
                <c:pt idx="19">
                  <c:v>-0.2410753898427565</c:v>
                </c:pt>
                <c:pt idx="20">
                  <c:v>-0.18534594254689868</c:v>
                </c:pt>
                <c:pt idx="21">
                  <c:v>-0.16650820823493565</c:v>
                </c:pt>
                <c:pt idx="22">
                  <c:v>-0.18534594254689868</c:v>
                </c:pt>
                <c:pt idx="23">
                  <c:v>-0.2410753898427565</c:v>
                </c:pt>
                <c:pt idx="24">
                  <c:v>-0.33623628132987765</c:v>
                </c:pt>
                <c:pt idx="25">
                  <c:v>-0.47860897669411046</c:v>
                </c:pt>
                <c:pt idx="26">
                  <c:v>-0.67291358795591039</c:v>
                </c:pt>
                <c:pt idx="27">
                  <c:v>-0.91862207850988453</c:v>
                </c:pt>
                <c:pt idx="28">
                  <c:v>-1.2126948872757906</c:v>
                </c:pt>
                <c:pt idx="29">
                  <c:v>-1.5346626333609419</c:v>
                </c:pt>
                <c:pt idx="30">
                  <c:v>-1.8110090077993584</c:v>
                </c:pt>
                <c:pt idx="31">
                  <c:v>-1.7759140216162232</c:v>
                </c:pt>
                <c:pt idx="32">
                  <c:v>7.319228572132455</c:v>
                </c:pt>
                <c:pt idx="33">
                  <c:v>8.3751469065454494</c:v>
                </c:pt>
                <c:pt idx="34">
                  <c:v>8.4007799376818522</c:v>
                </c:pt>
                <c:pt idx="35">
                  <c:v>8.4262793119198314</c:v>
                </c:pt>
                <c:pt idx="36">
                  <c:v>8.4311542933050116</c:v>
                </c:pt>
                <c:pt idx="37">
                  <c:v>8.4363994138157814</c:v>
                </c:pt>
                <c:pt idx="38">
                  <c:v>8.4311542933050116</c:v>
                </c:pt>
                <c:pt idx="39">
                  <c:v>8.4262793119198314</c:v>
                </c:pt>
                <c:pt idx="40">
                  <c:v>8.4007799376818522</c:v>
                </c:pt>
                <c:pt idx="41">
                  <c:v>8.3751469065454494</c:v>
                </c:pt>
                <c:pt idx="42">
                  <c:v>7.319228572132455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CE2-41DE-A2FF-DB3463FBDC51}"/>
            </c:ext>
          </c:extLst>
        </c:ser>
        <c:ser>
          <c:idx val="5"/>
          <c:order val="5"/>
          <c:tx>
            <c:strRef>
              <c:f>'[1]Fixed End'!$G$1074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End'!$G$1075:$G$1117</c:f>
              <c:numCache>
                <c:formatCode>General</c:formatCode>
                <c:ptCount val="43"/>
                <c:pt idx="0">
                  <c:v>7.2019873636364409</c:v>
                </c:pt>
                <c:pt idx="1">
                  <c:v>8.2737633231538492</c:v>
                </c:pt>
                <c:pt idx="2">
                  <c:v>8.3038449196041757</c:v>
                </c:pt>
                <c:pt idx="3">
                  <c:v>8.3308039196875256</c:v>
                </c:pt>
                <c:pt idx="4">
                  <c:v>8.336046557117319</c:v>
                </c:pt>
                <c:pt idx="5">
                  <c:v>8.341340630511457</c:v>
                </c:pt>
                <c:pt idx="6">
                  <c:v>8.336046557117319</c:v>
                </c:pt>
                <c:pt idx="7">
                  <c:v>8.3308039196875256</c:v>
                </c:pt>
                <c:pt idx="8">
                  <c:v>8.3038449196041757</c:v>
                </c:pt>
                <c:pt idx="9">
                  <c:v>8.2737633231538492</c:v>
                </c:pt>
                <c:pt idx="10">
                  <c:v>7.2019873636364409</c:v>
                </c:pt>
                <c:pt idx="11">
                  <c:v>-1.8957143187088454</c:v>
                </c:pt>
                <c:pt idx="12">
                  <c:v>-1.9255136631521401</c:v>
                </c:pt>
                <c:pt idx="13">
                  <c:v>-1.5958542741439321</c:v>
                </c:pt>
                <c:pt idx="14">
                  <c:v>-1.2243676714393228</c:v>
                </c:pt>
                <c:pt idx="15">
                  <c:v>-0.89410359785166427</c:v>
                </c:pt>
                <c:pt idx="16">
                  <c:v>-0.62587376020868424</c:v>
                </c:pt>
                <c:pt idx="17">
                  <c:v>-0.41985806808633414</c:v>
                </c:pt>
                <c:pt idx="18">
                  <c:v>-0.27294341611182732</c:v>
                </c:pt>
                <c:pt idx="19">
                  <c:v>-0.17708468793127771</c:v>
                </c:pt>
                <c:pt idx="20">
                  <c:v>-0.12197180434367534</c:v>
                </c:pt>
                <c:pt idx="21">
                  <c:v>-0.10351306625887167</c:v>
                </c:pt>
                <c:pt idx="22">
                  <c:v>-0.12197180434367534</c:v>
                </c:pt>
                <c:pt idx="23">
                  <c:v>-0.17708468793127771</c:v>
                </c:pt>
                <c:pt idx="24">
                  <c:v>-0.27294341611182732</c:v>
                </c:pt>
                <c:pt idx="25">
                  <c:v>-0.41985806808633414</c:v>
                </c:pt>
                <c:pt idx="26">
                  <c:v>-0.62587376020868424</c:v>
                </c:pt>
                <c:pt idx="27">
                  <c:v>-0.89410359785166427</c:v>
                </c:pt>
                <c:pt idx="28">
                  <c:v>-1.2243676714393228</c:v>
                </c:pt>
                <c:pt idx="29">
                  <c:v>-1.5958542741439321</c:v>
                </c:pt>
                <c:pt idx="30">
                  <c:v>-1.9255136631521401</c:v>
                </c:pt>
                <c:pt idx="31">
                  <c:v>-1.8957143187088454</c:v>
                </c:pt>
                <c:pt idx="32">
                  <c:v>7.2019873636364409</c:v>
                </c:pt>
                <c:pt idx="33">
                  <c:v>8.2737633231538492</c:v>
                </c:pt>
                <c:pt idx="34">
                  <c:v>8.3038449196041757</c:v>
                </c:pt>
                <c:pt idx="35">
                  <c:v>8.3308039196875256</c:v>
                </c:pt>
                <c:pt idx="36">
                  <c:v>8.336046557117319</c:v>
                </c:pt>
                <c:pt idx="37">
                  <c:v>8.341340630511457</c:v>
                </c:pt>
                <c:pt idx="38">
                  <c:v>8.336046557117319</c:v>
                </c:pt>
                <c:pt idx="39">
                  <c:v>8.3308039196875256</c:v>
                </c:pt>
                <c:pt idx="40">
                  <c:v>8.3038449196041757</c:v>
                </c:pt>
                <c:pt idx="41">
                  <c:v>8.2737633231538492</c:v>
                </c:pt>
                <c:pt idx="42">
                  <c:v>7.2019873636364409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CE2-41DE-A2FF-DB3463FBDC51}"/>
            </c:ext>
          </c:extLst>
        </c:ser>
        <c:ser>
          <c:idx val="6"/>
          <c:order val="6"/>
          <c:tx>
            <c:strRef>
              <c:f>'[1]Fixed End'!$H$1074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End'!$A$1075:$A$1117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'[1]Fixed End'!$H$1075:$H$1117</c:f>
              <c:numCache>
                <c:formatCode>General</c:formatCode>
                <c:ptCount val="43"/>
                <c:pt idx="0">
                  <c:v>7.1020666179309746</c:v>
                </c:pt>
                <c:pt idx="1">
                  <c:v>8.1879424339236682</c:v>
                </c:pt>
                <c:pt idx="2">
                  <c:v>8.2216474525224843</c:v>
                </c:pt>
                <c:pt idx="3">
                  <c:v>8.2495843562433588</c:v>
                </c:pt>
                <c:pt idx="4">
                  <c:v>8.2549358522936789</c:v>
                </c:pt>
                <c:pt idx="5">
                  <c:v>8.2601968690488992</c:v>
                </c:pt>
                <c:pt idx="6">
                  <c:v>8.2549358522936789</c:v>
                </c:pt>
                <c:pt idx="7">
                  <c:v>8.2495843562433588</c:v>
                </c:pt>
                <c:pt idx="8">
                  <c:v>8.2216474525224843</c:v>
                </c:pt>
                <c:pt idx="9">
                  <c:v>8.1879424339236682</c:v>
                </c:pt>
                <c:pt idx="10">
                  <c:v>7.1020666179309746</c:v>
                </c:pt>
                <c:pt idx="11">
                  <c:v>-1.997970400324081</c:v>
                </c:pt>
                <c:pt idx="12">
                  <c:v>-2.020458893202429</c:v>
                </c:pt>
                <c:pt idx="13">
                  <c:v>-1.6415649452971217</c:v>
                </c:pt>
                <c:pt idx="14">
                  <c:v>-1.2268985423185075</c:v>
                </c:pt>
                <c:pt idx="15">
                  <c:v>-0.86735948629354198</c:v>
                </c:pt>
                <c:pt idx="16">
                  <c:v>-0.5830290156269905</c:v>
                </c:pt>
                <c:pt idx="17">
                  <c:v>-0.37064051060796838</c:v>
                </c:pt>
                <c:pt idx="18">
                  <c:v>-0.22322117870194863</c:v>
                </c:pt>
                <c:pt idx="19">
                  <c:v>-0.12941343397945021</c:v>
                </c:pt>
                <c:pt idx="20">
                  <c:v>-7.6490804674504309E-2</c:v>
                </c:pt>
                <c:pt idx="21">
                  <c:v>-5.89208309226689E-2</c:v>
                </c:pt>
                <c:pt idx="22">
                  <c:v>-7.6490804674504309E-2</c:v>
                </c:pt>
                <c:pt idx="23">
                  <c:v>-0.12941343397945021</c:v>
                </c:pt>
                <c:pt idx="24">
                  <c:v>-0.22322117870194863</c:v>
                </c:pt>
                <c:pt idx="25">
                  <c:v>-0.37064051060796838</c:v>
                </c:pt>
                <c:pt idx="26">
                  <c:v>-0.5830290156269905</c:v>
                </c:pt>
                <c:pt idx="27">
                  <c:v>-0.86735948629354198</c:v>
                </c:pt>
                <c:pt idx="28">
                  <c:v>-1.2268985423185075</c:v>
                </c:pt>
                <c:pt idx="29">
                  <c:v>-1.6415649452971217</c:v>
                </c:pt>
                <c:pt idx="30">
                  <c:v>-2.020458893202429</c:v>
                </c:pt>
                <c:pt idx="31">
                  <c:v>-1.997970400324081</c:v>
                </c:pt>
                <c:pt idx="32">
                  <c:v>7.1020666179309746</c:v>
                </c:pt>
                <c:pt idx="33">
                  <c:v>8.1879424339236682</c:v>
                </c:pt>
                <c:pt idx="34">
                  <c:v>8.2216474525224843</c:v>
                </c:pt>
                <c:pt idx="35">
                  <c:v>8.2495843562433588</c:v>
                </c:pt>
                <c:pt idx="36">
                  <c:v>8.2549358522936789</c:v>
                </c:pt>
                <c:pt idx="37">
                  <c:v>8.2601968690488992</c:v>
                </c:pt>
                <c:pt idx="38">
                  <c:v>8.2549358522936789</c:v>
                </c:pt>
                <c:pt idx="39">
                  <c:v>8.2495843562433588</c:v>
                </c:pt>
                <c:pt idx="40">
                  <c:v>8.2216474525224843</c:v>
                </c:pt>
                <c:pt idx="41">
                  <c:v>8.1879424339236682</c:v>
                </c:pt>
                <c:pt idx="42">
                  <c:v>7.1020666179309746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CE2-41DE-A2FF-DB3463FB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318488"/>
        <c:axId val="903324392"/>
      </c:scatterChart>
      <c:valAx>
        <c:axId val="90331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324392"/>
        <c:crosses val="autoZero"/>
        <c:crossBetween val="midCat"/>
      </c:valAx>
      <c:valAx>
        <c:axId val="90332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31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at x = 0 verses h/b for </a:t>
            </a:r>
            <a:r>
              <a:rPr lang="el-GR"/>
              <a:t>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End'!$B$1136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End'!$B$1137:$B$1149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-0.99992650330980071</c:v>
                </c:pt>
                <c:pt idx="2">
                  <c:v>-0.99988228652821343</c:v>
                </c:pt>
                <c:pt idx="3">
                  <c:v>-1.0004942102767931</c:v>
                </c:pt>
                <c:pt idx="4">
                  <c:v>-1.008314187281893</c:v>
                </c:pt>
                <c:pt idx="5">
                  <c:v>-1.0233985288080483</c:v>
                </c:pt>
                <c:pt idx="6">
                  <c:v>-1.0373376237529435</c:v>
                </c:pt>
                <c:pt idx="7">
                  <c:v>-1.0429722756637134</c:v>
                </c:pt>
                <c:pt idx="8">
                  <c:v>-1.0376279464464946</c:v>
                </c:pt>
                <c:pt idx="9">
                  <c:v>-1.0220782865119995</c:v>
                </c:pt>
                <c:pt idx="10">
                  <c:v>-0.99878514829570075</c:v>
                </c:pt>
                <c:pt idx="11">
                  <c:v>-0.85211716959571404</c:v>
                </c:pt>
                <c:pt idx="12">
                  <c:v>-0.75184743236530471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A9-4115-BA46-749620AED63D}"/>
            </c:ext>
          </c:extLst>
        </c:ser>
        <c:ser>
          <c:idx val="1"/>
          <c:order val="1"/>
          <c:tx>
            <c:strRef>
              <c:f>'[1]Fixed End'!$C$1136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End'!$C$1137:$C$1149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-0.99826259186276534</c:v>
                </c:pt>
                <c:pt idx="2">
                  <c:v>-0.98670734655544012</c:v>
                </c:pt>
                <c:pt idx="3">
                  <c:v>-0.95633949749172409</c:v>
                </c:pt>
                <c:pt idx="4">
                  <c:v>-0.91190214825655391</c:v>
                </c:pt>
                <c:pt idx="5">
                  <c:v>-0.8662351027154368</c:v>
                </c:pt>
                <c:pt idx="6">
                  <c:v>-0.82316894891505787</c:v>
                </c:pt>
                <c:pt idx="7">
                  <c:v>-0.78119600108653198</c:v>
                </c:pt>
                <c:pt idx="8">
                  <c:v>-0.73900968445750992</c:v>
                </c:pt>
                <c:pt idx="9">
                  <c:v>-0.69684976961022926</c:v>
                </c:pt>
                <c:pt idx="10">
                  <c:v>-0.65584288657227452</c:v>
                </c:pt>
                <c:pt idx="11">
                  <c:v>-0.49770088210850771</c:v>
                </c:pt>
                <c:pt idx="12">
                  <c:v>-0.41933143574036552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A9-4115-BA46-749620AED63D}"/>
            </c:ext>
          </c:extLst>
        </c:ser>
        <c:ser>
          <c:idx val="2"/>
          <c:order val="2"/>
          <c:tx>
            <c:strRef>
              <c:f>'[1]Fixed End'!$D$1136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End'!$D$1137:$D$1149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-0.99660420831193508</c:v>
                </c:pt>
                <c:pt idx="2">
                  <c:v>-0.97387729825818681</c:v>
                </c:pt>
                <c:pt idx="3">
                  <c:v>-0.91573706418277012</c:v>
                </c:pt>
                <c:pt idx="4">
                  <c:v>-0.82960267274730992</c:v>
                </c:pt>
                <c:pt idx="5">
                  <c:v>-0.74171186584793236</c:v>
                </c:pt>
                <c:pt idx="6">
                  <c:v>-0.66484660431283216</c:v>
                </c:pt>
                <c:pt idx="7">
                  <c:v>-0.59945411961266182</c:v>
                </c:pt>
                <c:pt idx="8">
                  <c:v>-0.54296789393456657</c:v>
                </c:pt>
                <c:pt idx="9">
                  <c:v>-0.49353361969696552</c:v>
                </c:pt>
                <c:pt idx="10">
                  <c:v>-0.45023594460010591</c:v>
                </c:pt>
                <c:pt idx="11">
                  <c:v>-0.30891035464554262</c:v>
                </c:pt>
                <c:pt idx="12">
                  <c:v>-0.24809310404305851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A9-4115-BA46-749620AED63D}"/>
            </c:ext>
          </c:extLst>
        </c:ser>
        <c:ser>
          <c:idx val="3"/>
          <c:order val="3"/>
          <c:tx>
            <c:strRef>
              <c:f>'[1]Fixed End'!$E$1136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End'!$E$1137:$E$1149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-0.99495132515542462</c:v>
                </c:pt>
                <c:pt idx="2">
                  <c:v>-0.96137877616400624</c:v>
                </c:pt>
                <c:pt idx="3">
                  <c:v>-0.87830662794091086</c:v>
                </c:pt>
                <c:pt idx="4">
                  <c:v>-0.75883691226028094</c:v>
                </c:pt>
                <c:pt idx="5">
                  <c:v>-0.64156171019383457</c:v>
                </c:pt>
                <c:pt idx="6">
                  <c:v>-0.54482952728176715</c:v>
                </c:pt>
                <c:pt idx="7">
                  <c:v>-0.46852953914414841</c:v>
                </c:pt>
                <c:pt idx="8">
                  <c:v>-0.40772342336601403</c:v>
                </c:pt>
                <c:pt idx="9">
                  <c:v>-0.35826232880145681</c:v>
                </c:pt>
                <c:pt idx="10">
                  <c:v>-0.31746587825751266</c:v>
                </c:pt>
                <c:pt idx="11">
                  <c:v>-0.19643896995838594</c:v>
                </c:pt>
                <c:pt idx="12">
                  <c:v>-0.14845794178516714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A9-4115-BA46-749620AED63D}"/>
            </c:ext>
          </c:extLst>
        </c:ser>
        <c:ser>
          <c:idx val="4"/>
          <c:order val="4"/>
          <c:tx>
            <c:strRef>
              <c:f>'[1]Fixed End'!$F$1136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End'!$F$1137:$F$1149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-0.9933039150734585</c:v>
                </c:pt>
                <c:pt idx="2">
                  <c:v>-0.94919908764126926</c:v>
                </c:pt>
                <c:pt idx="3">
                  <c:v>-0.84371730549599411</c:v>
                </c:pt>
                <c:pt idx="4">
                  <c:v>-0.69758845672998582</c:v>
                </c:pt>
                <c:pt idx="5">
                  <c:v>-0.55999177125894883</c:v>
                </c:pt>
                <c:pt idx="6">
                  <c:v>-0.45201822199559544</c:v>
                </c:pt>
                <c:pt idx="7">
                  <c:v>-0.37155308202461013</c:v>
                </c:pt>
                <c:pt idx="8">
                  <c:v>-0.31103090160392122</c:v>
                </c:pt>
                <c:pt idx="9">
                  <c:v>-0.26429778316465286</c:v>
                </c:pt>
                <c:pt idx="10">
                  <c:v>-0.22735973001260845</c:v>
                </c:pt>
                <c:pt idx="11">
                  <c:v>-0.12471003345877989</c:v>
                </c:pt>
                <c:pt idx="12">
                  <c:v>-8.6149665482275262E-2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AA9-4115-BA46-749620AED63D}"/>
            </c:ext>
          </c:extLst>
        </c:ser>
        <c:ser>
          <c:idx val="5"/>
          <c:order val="5"/>
          <c:tx>
            <c:strRef>
              <c:f>'[1]Fixed End'!$G$1136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End'!$G$1137:$G$1149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-0.99166195092690224</c:v>
                </c:pt>
                <c:pt idx="2">
                  <c:v>-0.937326171934732</c:v>
                </c:pt>
                <c:pt idx="3">
                  <c:v>-0.81168010606444219</c:v>
                </c:pt>
                <c:pt idx="4">
                  <c:v>-0.64426098707513479</c:v>
                </c:pt>
                <c:pt idx="5">
                  <c:v>-0.49283415097873468</c:v>
                </c:pt>
                <c:pt idx="6">
                  <c:v>-0.37907458503592123</c:v>
                </c:pt>
                <c:pt idx="7">
                  <c:v>-0.29815261418800287</c:v>
                </c:pt>
                <c:pt idx="8">
                  <c:v>-0.24002713277465709</c:v>
                </c:pt>
                <c:pt idx="9">
                  <c:v>-0.19694946033116822</c:v>
                </c:pt>
                <c:pt idx="10">
                  <c:v>-0.16401690511815936</c:v>
                </c:pt>
                <c:pt idx="11">
                  <c:v>-7.6873099929588462E-2</c:v>
                </c:pt>
                <c:pt idx="12">
                  <c:v>-4.535387616882617E-2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AA9-4115-BA46-749620AED63D}"/>
            </c:ext>
          </c:extLst>
        </c:ser>
        <c:ser>
          <c:idx val="6"/>
          <c:order val="6"/>
          <c:tx>
            <c:strRef>
              <c:f>'[1]Fixed End'!$H$1136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End'!$A$1137:$A$1149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End'!$H$1137:$H$1149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-0.99002540575574438</c:v>
                </c:pt>
                <c:pt idx="2">
                  <c:v>-0.92574856209706124</c:v>
                </c:pt>
                <c:pt idx="3">
                  <c:v>-0.78194172933582262</c:v>
                </c:pt>
                <c:pt idx="4">
                  <c:v>-0.5975767330090197</c:v>
                </c:pt>
                <c:pt idx="5">
                  <c:v>-0.43702239086152961</c:v>
                </c:pt>
                <c:pt idx="6">
                  <c:v>-0.32097278922371364</c:v>
                </c:pt>
                <c:pt idx="7">
                  <c:v>-0.24163264639947143</c:v>
                </c:pt>
                <c:pt idx="8">
                  <c:v>-0.18680152569103661</c:v>
                </c:pt>
                <c:pt idx="9">
                  <c:v>-0.14753040184274399</c:v>
                </c:pt>
                <c:pt idx="10">
                  <c:v>-0.11832386832685905</c:v>
                </c:pt>
                <c:pt idx="11">
                  <c:v>-4.3986140517137333E-2</c:v>
                </c:pt>
                <c:pt idx="12">
                  <c:v>-1.7832614208055608E-2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AA9-4115-BA46-749620AED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288904"/>
        <c:axId val="891291200"/>
      </c:scatterChart>
      <c:valAx>
        <c:axId val="891288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291200"/>
        <c:crosses val="autoZero"/>
        <c:crossBetween val="midCat"/>
      </c:valAx>
      <c:valAx>
        <c:axId val="8912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288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End'!$B$1167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End'!$B$1168:$B$1210</c:f>
              <c:numCache>
                <c:formatCode>General</c:formatCode>
                <c:ptCount val="43"/>
                <c:pt idx="0">
                  <c:v>1.5482048176924366</c:v>
                </c:pt>
                <c:pt idx="1">
                  <c:v>1.6940403348540942</c:v>
                </c:pt>
                <c:pt idx="2">
                  <c:v>1.844389108710188</c:v>
                </c:pt>
                <c:pt idx="3">
                  <c:v>1.9469479648318262</c:v>
                </c:pt>
                <c:pt idx="4">
                  <c:v>2.0042659029332839</c:v>
                </c:pt>
                <c:pt idx="5">
                  <c:v>2.0225511561833422</c:v>
                </c:pt>
                <c:pt idx="6">
                  <c:v>2.0042659029332839</c:v>
                </c:pt>
                <c:pt idx="7">
                  <c:v>1.9469479648318262</c:v>
                </c:pt>
                <c:pt idx="8">
                  <c:v>1.844389108710188</c:v>
                </c:pt>
                <c:pt idx="9">
                  <c:v>1.6940403348540942</c:v>
                </c:pt>
                <c:pt idx="10">
                  <c:v>1.5482048176924366</c:v>
                </c:pt>
                <c:pt idx="11">
                  <c:v>-0.52469610800368649</c:v>
                </c:pt>
                <c:pt idx="12">
                  <c:v>-0.66987755978586727</c:v>
                </c:pt>
                <c:pt idx="13">
                  <c:v>-0.8186522419470742</c:v>
                </c:pt>
                <c:pt idx="14">
                  <c:v>-0.92050769914646091</c:v>
                </c:pt>
                <c:pt idx="15">
                  <c:v>-0.98079322069782915</c:v>
                </c:pt>
                <c:pt idx="16">
                  <c:v>-1.0112755780916656</c:v>
                </c:pt>
                <c:pt idx="17">
                  <c:v>-1.0234726822354818</c:v>
                </c:pt>
                <c:pt idx="18">
                  <c:v>-1.0264402656853602</c:v>
                </c:pt>
                <c:pt idx="19">
                  <c:v>-1.0257368667631472</c:v>
                </c:pt>
                <c:pt idx="20">
                  <c:v>-1.0241627750682214</c:v>
                </c:pt>
                <c:pt idx="21">
                  <c:v>-1.0233985288080483</c:v>
                </c:pt>
                <c:pt idx="22">
                  <c:v>-1.0241627750682214</c:v>
                </c:pt>
                <c:pt idx="23">
                  <c:v>-1.0257368667631472</c:v>
                </c:pt>
                <c:pt idx="24">
                  <c:v>-1.0264402656853602</c:v>
                </c:pt>
                <c:pt idx="25">
                  <c:v>-1.0234726822354818</c:v>
                </c:pt>
                <c:pt idx="26">
                  <c:v>-1.0112755780916656</c:v>
                </c:pt>
                <c:pt idx="27">
                  <c:v>-0.98079322069782915</c:v>
                </c:pt>
                <c:pt idx="28">
                  <c:v>-0.92050769914646091</c:v>
                </c:pt>
                <c:pt idx="29">
                  <c:v>-0.8186522419470742</c:v>
                </c:pt>
                <c:pt idx="30">
                  <c:v>-0.66987755978586727</c:v>
                </c:pt>
                <c:pt idx="31">
                  <c:v>-0.52469610800368649</c:v>
                </c:pt>
                <c:pt idx="32">
                  <c:v>1.5482048176924366</c:v>
                </c:pt>
                <c:pt idx="33">
                  <c:v>1.6940403348540942</c:v>
                </c:pt>
                <c:pt idx="34">
                  <c:v>1.844389108710188</c:v>
                </c:pt>
                <c:pt idx="35">
                  <c:v>1.9469479648318262</c:v>
                </c:pt>
                <c:pt idx="36">
                  <c:v>2.0042659029332839</c:v>
                </c:pt>
                <c:pt idx="37">
                  <c:v>2.0225511561833422</c:v>
                </c:pt>
                <c:pt idx="38">
                  <c:v>2.0042659029332839</c:v>
                </c:pt>
                <c:pt idx="39">
                  <c:v>1.9469479648318262</c:v>
                </c:pt>
                <c:pt idx="40">
                  <c:v>1.844389108710188</c:v>
                </c:pt>
                <c:pt idx="41">
                  <c:v>1.6940403348540942</c:v>
                </c:pt>
                <c:pt idx="42">
                  <c:v>1.5482048176924366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D1-4D62-B936-68F20D1CF360}"/>
            </c:ext>
          </c:extLst>
        </c:ser>
        <c:ser>
          <c:idx val="1"/>
          <c:order val="1"/>
          <c:tx>
            <c:strRef>
              <c:f>'[1]Fixed End'!$C$1167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End'!$C$1168:$C$1210</c:f>
              <c:numCache>
                <c:formatCode>General</c:formatCode>
                <c:ptCount val="43"/>
                <c:pt idx="0">
                  <c:v>1.4781193620360651</c:v>
                </c:pt>
                <c:pt idx="1">
                  <c:v>1.7757635428498819</c:v>
                </c:pt>
                <c:pt idx="2">
                  <c:v>1.909274636119642</c:v>
                </c:pt>
                <c:pt idx="3">
                  <c:v>1.9654241162784658</c:v>
                </c:pt>
                <c:pt idx="4">
                  <c:v>1.9841135454531693</c:v>
                </c:pt>
                <c:pt idx="5">
                  <c:v>1.9879210869685329</c:v>
                </c:pt>
                <c:pt idx="6">
                  <c:v>1.9841135454531693</c:v>
                </c:pt>
                <c:pt idx="7">
                  <c:v>1.9654241162784658</c:v>
                </c:pt>
                <c:pt idx="8">
                  <c:v>1.909274636119642</c:v>
                </c:pt>
                <c:pt idx="9">
                  <c:v>1.7757635428498819</c:v>
                </c:pt>
                <c:pt idx="10">
                  <c:v>1.4781193620360651</c:v>
                </c:pt>
                <c:pt idx="11">
                  <c:v>-0.61177358824212891</c:v>
                </c:pt>
                <c:pt idx="12">
                  <c:v>-0.90406393766649373</c:v>
                </c:pt>
                <c:pt idx="13">
                  <c:v>-1.0213422978876401</c:v>
                </c:pt>
                <c:pt idx="14">
                  <c:v>-1.0506430000260465</c:v>
                </c:pt>
                <c:pt idx="15">
                  <c:v>-1.0326522131010816</c:v>
                </c:pt>
                <c:pt idx="16">
                  <c:v>-0.99396054348426222</c:v>
                </c:pt>
                <c:pt idx="17">
                  <c:v>-0.95146133235210451</c:v>
                </c:pt>
                <c:pt idx="18">
                  <c:v>-0.9147811162524182</c:v>
                </c:pt>
                <c:pt idx="19">
                  <c:v>-0.88793233823204254</c:v>
                </c:pt>
                <c:pt idx="20">
                  <c:v>-0.87169960518339029</c:v>
                </c:pt>
                <c:pt idx="21">
                  <c:v>-0.8662351027154368</c:v>
                </c:pt>
                <c:pt idx="22">
                  <c:v>-0.87169960518339029</c:v>
                </c:pt>
                <c:pt idx="23">
                  <c:v>-0.88793233823204254</c:v>
                </c:pt>
                <c:pt idx="24">
                  <c:v>-0.9147811162524182</c:v>
                </c:pt>
                <c:pt idx="25">
                  <c:v>-0.95146133235210451</c:v>
                </c:pt>
                <c:pt idx="26">
                  <c:v>-0.99396054348426222</c:v>
                </c:pt>
                <c:pt idx="27">
                  <c:v>-1.0326522131010816</c:v>
                </c:pt>
                <c:pt idx="28">
                  <c:v>-1.0506430000260465</c:v>
                </c:pt>
                <c:pt idx="29">
                  <c:v>-1.0213422978876401</c:v>
                </c:pt>
                <c:pt idx="30">
                  <c:v>-0.90406393766649373</c:v>
                </c:pt>
                <c:pt idx="31">
                  <c:v>-0.61177358824212891</c:v>
                </c:pt>
                <c:pt idx="32">
                  <c:v>1.4781193620360651</c:v>
                </c:pt>
                <c:pt idx="33">
                  <c:v>1.7757635428498819</c:v>
                </c:pt>
                <c:pt idx="34">
                  <c:v>1.909274636119642</c:v>
                </c:pt>
                <c:pt idx="35">
                  <c:v>1.9654241162784658</c:v>
                </c:pt>
                <c:pt idx="36">
                  <c:v>1.9841135454531693</c:v>
                </c:pt>
                <c:pt idx="37">
                  <c:v>1.9879210869685329</c:v>
                </c:pt>
                <c:pt idx="38">
                  <c:v>1.9841135454531693</c:v>
                </c:pt>
                <c:pt idx="39">
                  <c:v>1.9654241162784658</c:v>
                </c:pt>
                <c:pt idx="40">
                  <c:v>1.909274636119642</c:v>
                </c:pt>
                <c:pt idx="41">
                  <c:v>1.7757635428498819</c:v>
                </c:pt>
                <c:pt idx="42">
                  <c:v>1.4781193620360651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D1-4D62-B936-68F20D1CF360}"/>
            </c:ext>
          </c:extLst>
        </c:ser>
        <c:ser>
          <c:idx val="2"/>
          <c:order val="2"/>
          <c:tx>
            <c:strRef>
              <c:f>'[1]Fixed End'!$D$1167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End'!$D$1168:$D$1210</c:f>
              <c:numCache>
                <c:formatCode>General</c:formatCode>
                <c:ptCount val="43"/>
                <c:pt idx="0">
                  <c:v>1.4237933481841438</c:v>
                </c:pt>
                <c:pt idx="1">
                  <c:v>1.855651268014411</c:v>
                </c:pt>
                <c:pt idx="2">
                  <c:v>1.9659993685874222</c:v>
                </c:pt>
                <c:pt idx="3">
                  <c:v>1.9739372523294723</c:v>
                </c:pt>
                <c:pt idx="4">
                  <c:v>1.9540681812977174</c:v>
                </c:pt>
                <c:pt idx="5">
                  <c:v>1.9436250750077497</c:v>
                </c:pt>
                <c:pt idx="6">
                  <c:v>1.9540681812977174</c:v>
                </c:pt>
                <c:pt idx="7">
                  <c:v>1.9739372523294723</c:v>
                </c:pt>
                <c:pt idx="8">
                  <c:v>1.9659993685874222</c:v>
                </c:pt>
                <c:pt idx="9">
                  <c:v>1.855651268014411</c:v>
                </c:pt>
                <c:pt idx="10">
                  <c:v>1.4237933481841438</c:v>
                </c:pt>
                <c:pt idx="11">
                  <c:v>-0.6819704903575563</c:v>
                </c:pt>
                <c:pt idx="12">
                  <c:v>-1.1054490051491705</c:v>
                </c:pt>
                <c:pt idx="13">
                  <c:v>-1.189864737536835</c:v>
                </c:pt>
                <c:pt idx="14">
                  <c:v>-1.1528239028485012</c:v>
                </c:pt>
                <c:pt idx="15">
                  <c:v>-1.0672059730414529</c:v>
                </c:pt>
                <c:pt idx="16">
                  <c:v>-0.97181253750387342</c:v>
                </c:pt>
                <c:pt idx="17">
                  <c:v>-0.88686220825628903</c:v>
                </c:pt>
                <c:pt idx="18">
                  <c:v>-0.82111334948096226</c:v>
                </c:pt>
                <c:pt idx="19">
                  <c:v>-0.77613463105062508</c:v>
                </c:pt>
                <c:pt idx="20">
                  <c:v>-0.75020226286523994</c:v>
                </c:pt>
                <c:pt idx="21">
                  <c:v>-0.74171186584793236</c:v>
                </c:pt>
                <c:pt idx="22">
                  <c:v>-0.75020226286523994</c:v>
                </c:pt>
                <c:pt idx="23">
                  <c:v>-0.77613463105062508</c:v>
                </c:pt>
                <c:pt idx="24">
                  <c:v>-0.82111334948096226</c:v>
                </c:pt>
                <c:pt idx="25">
                  <c:v>-0.88686220825628903</c:v>
                </c:pt>
                <c:pt idx="26">
                  <c:v>-0.97181253750387342</c:v>
                </c:pt>
                <c:pt idx="27">
                  <c:v>-1.0672059730414529</c:v>
                </c:pt>
                <c:pt idx="28">
                  <c:v>-1.1528239028485012</c:v>
                </c:pt>
                <c:pt idx="29">
                  <c:v>-1.189864737536835</c:v>
                </c:pt>
                <c:pt idx="30">
                  <c:v>-1.1054490051491705</c:v>
                </c:pt>
                <c:pt idx="31">
                  <c:v>-0.6819704903575563</c:v>
                </c:pt>
                <c:pt idx="32">
                  <c:v>1.4237933481841438</c:v>
                </c:pt>
                <c:pt idx="33">
                  <c:v>1.855651268014411</c:v>
                </c:pt>
                <c:pt idx="34">
                  <c:v>1.9659993685874222</c:v>
                </c:pt>
                <c:pt idx="35">
                  <c:v>1.9739372523294723</c:v>
                </c:pt>
                <c:pt idx="36">
                  <c:v>1.9540681812977174</c:v>
                </c:pt>
                <c:pt idx="37">
                  <c:v>1.9436250750077497</c:v>
                </c:pt>
                <c:pt idx="38">
                  <c:v>1.9540681812977174</c:v>
                </c:pt>
                <c:pt idx="39">
                  <c:v>1.9739372523294723</c:v>
                </c:pt>
                <c:pt idx="40">
                  <c:v>1.9659993685874222</c:v>
                </c:pt>
                <c:pt idx="41">
                  <c:v>1.855651268014411</c:v>
                </c:pt>
                <c:pt idx="42">
                  <c:v>1.4237933481841438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D1-4D62-B936-68F20D1CF360}"/>
            </c:ext>
          </c:extLst>
        </c:ser>
        <c:ser>
          <c:idx val="3"/>
          <c:order val="3"/>
          <c:tx>
            <c:strRef>
              <c:f>'[1]Fixed End'!$E$1167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End'!$E$1168:$E$1210</c:f>
              <c:numCache>
                <c:formatCode>General</c:formatCode>
                <c:ptCount val="43"/>
                <c:pt idx="0">
                  <c:v>1.3811849469807265</c:v>
                </c:pt>
                <c:pt idx="1">
                  <c:v>1.9331819754035044</c:v>
                </c:pt>
                <c:pt idx="2">
                  <c:v>2.016030905471403</c:v>
                </c:pt>
                <c:pt idx="3">
                  <c:v>1.9751952834894524</c:v>
                </c:pt>
                <c:pt idx="4">
                  <c:v>1.9175073423605142</c:v>
                </c:pt>
                <c:pt idx="5">
                  <c:v>1.8932500970845485</c:v>
                </c:pt>
                <c:pt idx="6">
                  <c:v>1.9175073423605142</c:v>
                </c:pt>
                <c:pt idx="7">
                  <c:v>1.9751952834894524</c:v>
                </c:pt>
                <c:pt idx="8">
                  <c:v>2.016030905471403</c:v>
                </c:pt>
                <c:pt idx="9">
                  <c:v>1.9331819754035044</c:v>
                </c:pt>
                <c:pt idx="10">
                  <c:v>1.3811849469807265</c:v>
                </c:pt>
                <c:pt idx="11">
                  <c:v>-0.73951204242567181</c:v>
                </c:pt>
                <c:pt idx="12">
                  <c:v>-1.2812766926281689</c:v>
                </c:pt>
                <c:pt idx="13">
                  <c:v>-1.3319971325823512</c:v>
                </c:pt>
                <c:pt idx="14">
                  <c:v>-1.2338080401189513</c:v>
                </c:pt>
                <c:pt idx="15">
                  <c:v>-1.0890659250048125</c:v>
                </c:pt>
                <c:pt idx="16">
                  <c:v>-0.94662504854226748</c:v>
                </c:pt>
                <c:pt idx="17">
                  <c:v>-0.82844141735572419</c:v>
                </c:pt>
                <c:pt idx="18">
                  <c:v>-0.74138724337050466</c:v>
                </c:pt>
                <c:pt idx="19">
                  <c:v>-0.68403377288909573</c:v>
                </c:pt>
                <c:pt idx="20">
                  <c:v>-0.65190528277533688</c:v>
                </c:pt>
                <c:pt idx="21">
                  <c:v>-0.64156171019383457</c:v>
                </c:pt>
                <c:pt idx="22">
                  <c:v>-0.65190528277533688</c:v>
                </c:pt>
                <c:pt idx="23">
                  <c:v>-0.68403377288909573</c:v>
                </c:pt>
                <c:pt idx="24">
                  <c:v>-0.74138724337050466</c:v>
                </c:pt>
                <c:pt idx="25">
                  <c:v>-0.82844141735572419</c:v>
                </c:pt>
                <c:pt idx="26">
                  <c:v>-0.94662504854226748</c:v>
                </c:pt>
                <c:pt idx="27">
                  <c:v>-1.0890659250048125</c:v>
                </c:pt>
                <c:pt idx="28">
                  <c:v>-1.2338080401189513</c:v>
                </c:pt>
                <c:pt idx="29">
                  <c:v>-1.3319971325823512</c:v>
                </c:pt>
                <c:pt idx="30">
                  <c:v>-1.2812766926281689</c:v>
                </c:pt>
                <c:pt idx="31">
                  <c:v>-0.73951204242567181</c:v>
                </c:pt>
                <c:pt idx="32">
                  <c:v>1.3811849469807265</c:v>
                </c:pt>
                <c:pt idx="33">
                  <c:v>1.9331819754035044</c:v>
                </c:pt>
                <c:pt idx="34">
                  <c:v>2.016030905471403</c:v>
                </c:pt>
                <c:pt idx="35">
                  <c:v>1.9751952834894524</c:v>
                </c:pt>
                <c:pt idx="36">
                  <c:v>1.9175073423605142</c:v>
                </c:pt>
                <c:pt idx="37">
                  <c:v>1.8932500970845485</c:v>
                </c:pt>
                <c:pt idx="38">
                  <c:v>1.9175073423605142</c:v>
                </c:pt>
                <c:pt idx="39">
                  <c:v>1.9751952834894524</c:v>
                </c:pt>
                <c:pt idx="40">
                  <c:v>2.016030905471403</c:v>
                </c:pt>
                <c:pt idx="41">
                  <c:v>1.9331819754035044</c:v>
                </c:pt>
                <c:pt idx="42">
                  <c:v>1.3811849469807265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D1-4D62-B936-68F20D1CF360}"/>
            </c:ext>
          </c:extLst>
        </c:ser>
        <c:ser>
          <c:idx val="4"/>
          <c:order val="4"/>
          <c:tx>
            <c:strRef>
              <c:f>'[1]Fixed End'!$F$1167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End'!$F$1168:$F$1210</c:f>
              <c:numCache>
                <c:formatCode>General</c:formatCode>
                <c:ptCount val="43"/>
                <c:pt idx="0">
                  <c:v>1.3474660314190521</c:v>
                </c:pt>
                <c:pt idx="1">
                  <c:v>2.0080768945097907</c:v>
                </c:pt>
                <c:pt idx="2">
                  <c:v>2.0604560718505698</c:v>
                </c:pt>
                <c:pt idx="3">
                  <c:v>1.9710854265188729</c:v>
                </c:pt>
                <c:pt idx="4">
                  <c:v>1.8767230425317605</c:v>
                </c:pt>
                <c:pt idx="5">
                  <c:v>1.8392091278227096</c:v>
                </c:pt>
                <c:pt idx="6">
                  <c:v>1.8767230425317605</c:v>
                </c:pt>
                <c:pt idx="7">
                  <c:v>1.9710854265188729</c:v>
                </c:pt>
                <c:pt idx="8">
                  <c:v>2.0604560718505698</c:v>
                </c:pt>
                <c:pt idx="9">
                  <c:v>2.0080768945097907</c:v>
                </c:pt>
                <c:pt idx="10">
                  <c:v>1.3474660314190521</c:v>
                </c:pt>
                <c:pt idx="11">
                  <c:v>-0.78736294727596989</c:v>
                </c:pt>
                <c:pt idx="12">
                  <c:v>-1.4367185375297871</c:v>
                </c:pt>
                <c:pt idx="13">
                  <c:v>-1.453278992020232</c:v>
                </c:pt>
                <c:pt idx="14">
                  <c:v>-1.2983750434546766</c:v>
                </c:pt>
                <c:pt idx="15">
                  <c:v>-1.1014534298819199</c:v>
                </c:pt>
                <c:pt idx="16">
                  <c:v>-0.91960456391135115</c:v>
                </c:pt>
                <c:pt idx="17">
                  <c:v>-0.77526961264986038</c:v>
                </c:pt>
                <c:pt idx="18">
                  <c:v>-0.67271038306418585</c:v>
                </c:pt>
                <c:pt idx="19">
                  <c:v>-0.60717707983039304</c:v>
                </c:pt>
                <c:pt idx="20">
                  <c:v>-0.57135835698000093</c:v>
                </c:pt>
                <c:pt idx="21">
                  <c:v>-0.55999177125894883</c:v>
                </c:pt>
                <c:pt idx="22">
                  <c:v>-0.57135835698000093</c:v>
                </c:pt>
                <c:pt idx="23">
                  <c:v>-0.60717707983039304</c:v>
                </c:pt>
                <c:pt idx="24">
                  <c:v>-0.67271038306418585</c:v>
                </c:pt>
                <c:pt idx="25">
                  <c:v>-0.77526961264986038</c:v>
                </c:pt>
                <c:pt idx="26">
                  <c:v>-0.91960456391135115</c:v>
                </c:pt>
                <c:pt idx="27">
                  <c:v>-1.1014534298819199</c:v>
                </c:pt>
                <c:pt idx="28">
                  <c:v>-1.2983750434546766</c:v>
                </c:pt>
                <c:pt idx="29">
                  <c:v>-1.453278992020232</c:v>
                </c:pt>
                <c:pt idx="30">
                  <c:v>-1.4367185375297871</c:v>
                </c:pt>
                <c:pt idx="31">
                  <c:v>-0.78736294727596989</c:v>
                </c:pt>
                <c:pt idx="32">
                  <c:v>1.3474660314190521</c:v>
                </c:pt>
                <c:pt idx="33">
                  <c:v>2.0080768945097907</c:v>
                </c:pt>
                <c:pt idx="34">
                  <c:v>2.0604560718505698</c:v>
                </c:pt>
                <c:pt idx="35">
                  <c:v>1.9710854265188729</c:v>
                </c:pt>
                <c:pt idx="36">
                  <c:v>1.8767230425317605</c:v>
                </c:pt>
                <c:pt idx="37">
                  <c:v>1.8392091278227096</c:v>
                </c:pt>
                <c:pt idx="38">
                  <c:v>1.8767230425317605</c:v>
                </c:pt>
                <c:pt idx="39">
                  <c:v>1.9710854265188729</c:v>
                </c:pt>
                <c:pt idx="40">
                  <c:v>2.0604560718505698</c:v>
                </c:pt>
                <c:pt idx="41">
                  <c:v>2.0080768945097907</c:v>
                </c:pt>
                <c:pt idx="42">
                  <c:v>1.3474660314190521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9D1-4D62-B936-68F20D1CF360}"/>
            </c:ext>
          </c:extLst>
        </c:ser>
        <c:ser>
          <c:idx val="5"/>
          <c:order val="5"/>
          <c:tx>
            <c:strRef>
              <c:f>'[1]Fixed End'!$G$1167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End'!$G$1168:$G$1210</c:f>
              <c:numCache>
                <c:formatCode>General</c:formatCode>
                <c:ptCount val="43"/>
                <c:pt idx="0">
                  <c:v>1.3206051373755272</c:v>
                </c:pt>
                <c:pt idx="1">
                  <c:v>2.0802069927507887</c:v>
                </c:pt>
                <c:pt idx="2">
                  <c:v>2.1001048890768983</c:v>
                </c:pt>
                <c:pt idx="3">
                  <c:v>1.9629568166342242</c:v>
                </c:pt>
                <c:pt idx="4">
                  <c:v>1.8333025808701258</c:v>
                </c:pt>
                <c:pt idx="5">
                  <c:v>1.7831552590603001</c:v>
                </c:pt>
                <c:pt idx="6">
                  <c:v>1.8333025808701258</c:v>
                </c:pt>
                <c:pt idx="7">
                  <c:v>1.9629568166342242</c:v>
                </c:pt>
                <c:pt idx="8">
                  <c:v>2.1001048890768983</c:v>
                </c:pt>
                <c:pt idx="9">
                  <c:v>2.0802069927507887</c:v>
                </c:pt>
                <c:pt idx="10">
                  <c:v>1.3206051373755272</c:v>
                </c:pt>
                <c:pt idx="11">
                  <c:v>-0.82765961466182625</c:v>
                </c:pt>
                <c:pt idx="12">
                  <c:v>-1.5755741929014748</c:v>
                </c:pt>
                <c:pt idx="13">
                  <c:v>-1.5577693276146543</c:v>
                </c:pt>
                <c:pt idx="14">
                  <c:v>-1.3499996788330955</c:v>
                </c:pt>
                <c:pt idx="15">
                  <c:v>-1.1066774414192662</c:v>
                </c:pt>
                <c:pt idx="16">
                  <c:v>-0.89157762953014807</c:v>
                </c:pt>
                <c:pt idx="17">
                  <c:v>-0.72662513945088314</c:v>
                </c:pt>
                <c:pt idx="18">
                  <c:v>-0.61295713780112293</c:v>
                </c:pt>
                <c:pt idx="19">
                  <c:v>-0.54233556146229756</c:v>
                </c:pt>
                <c:pt idx="20">
                  <c:v>-0.50463279984932408</c:v>
                </c:pt>
                <c:pt idx="21">
                  <c:v>-0.49283415097873468</c:v>
                </c:pt>
                <c:pt idx="22">
                  <c:v>-0.50463279984932408</c:v>
                </c:pt>
                <c:pt idx="23">
                  <c:v>-0.54233556146229756</c:v>
                </c:pt>
                <c:pt idx="24">
                  <c:v>-0.61295713780112293</c:v>
                </c:pt>
                <c:pt idx="25">
                  <c:v>-0.72662513945088314</c:v>
                </c:pt>
                <c:pt idx="26">
                  <c:v>-0.89157762953014807</c:v>
                </c:pt>
                <c:pt idx="27">
                  <c:v>-1.1066774414192662</c:v>
                </c:pt>
                <c:pt idx="28">
                  <c:v>-1.3499996788330955</c:v>
                </c:pt>
                <c:pt idx="29">
                  <c:v>-1.5577693276146543</c:v>
                </c:pt>
                <c:pt idx="30">
                  <c:v>-1.5755741929014748</c:v>
                </c:pt>
                <c:pt idx="31">
                  <c:v>-0.82765961466182625</c:v>
                </c:pt>
                <c:pt idx="32">
                  <c:v>1.3206051373755272</c:v>
                </c:pt>
                <c:pt idx="33">
                  <c:v>2.0802069927507887</c:v>
                </c:pt>
                <c:pt idx="34">
                  <c:v>2.1001048890768983</c:v>
                </c:pt>
                <c:pt idx="35">
                  <c:v>1.9629568166342242</c:v>
                </c:pt>
                <c:pt idx="36">
                  <c:v>1.8333025808701258</c:v>
                </c:pt>
                <c:pt idx="37">
                  <c:v>1.7831552590603001</c:v>
                </c:pt>
                <c:pt idx="38">
                  <c:v>1.8333025808701258</c:v>
                </c:pt>
                <c:pt idx="39">
                  <c:v>1.9629568166342242</c:v>
                </c:pt>
                <c:pt idx="40">
                  <c:v>2.1001048890768983</c:v>
                </c:pt>
                <c:pt idx="41">
                  <c:v>2.0802069927507887</c:v>
                </c:pt>
                <c:pt idx="42">
                  <c:v>1.3206051373755272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9D1-4D62-B936-68F20D1CF360}"/>
            </c:ext>
          </c:extLst>
        </c:ser>
        <c:ser>
          <c:idx val="6"/>
          <c:order val="6"/>
          <c:tx>
            <c:strRef>
              <c:f>'[1]Fixed End'!$H$1167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End'!$A$1168:$A$1210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End'!$H$1168:$H$1210</c:f>
              <c:numCache>
                <c:formatCode>General</c:formatCode>
                <c:ptCount val="43"/>
                <c:pt idx="0">
                  <c:v>1.2991104428607596</c:v>
                </c:pt>
                <c:pt idx="1">
                  <c:v>2.149536926553119</c:v>
                </c:pt>
                <c:pt idx="2">
                  <c:v>2.1356279026583818</c:v>
                </c:pt>
                <c:pt idx="3">
                  <c:v>1.9517946108262472</c:v>
                </c:pt>
                <c:pt idx="4">
                  <c:v>1.7883621981296354</c:v>
                </c:pt>
                <c:pt idx="5">
                  <c:v>1.7262354989823927</c:v>
                </c:pt>
                <c:pt idx="6">
                  <c:v>1.7883621981296354</c:v>
                </c:pt>
                <c:pt idx="7">
                  <c:v>1.9517946108262472</c:v>
                </c:pt>
                <c:pt idx="8">
                  <c:v>2.1356279026583818</c:v>
                </c:pt>
                <c:pt idx="9">
                  <c:v>2.149536926553119</c:v>
                </c:pt>
                <c:pt idx="10">
                  <c:v>1.2991104428607596</c:v>
                </c:pt>
                <c:pt idx="11">
                  <c:v>-0.86197666390089234</c:v>
                </c:pt>
                <c:pt idx="12">
                  <c:v>-1.7007047047682067</c:v>
                </c:pt>
                <c:pt idx="13">
                  <c:v>-1.6485151050343005</c:v>
                </c:pt>
                <c:pt idx="14">
                  <c:v>-1.3912676198243761</c:v>
                </c:pt>
                <c:pt idx="15">
                  <c:v>-1.1064289201323911</c:v>
                </c:pt>
                <c:pt idx="16">
                  <c:v>-0.8631177494911938</c:v>
                </c:pt>
                <c:pt idx="17">
                  <c:v>-0.68193327799726733</c:v>
                </c:pt>
                <c:pt idx="18">
                  <c:v>-0.56052699100185643</c:v>
                </c:pt>
                <c:pt idx="19">
                  <c:v>-0.48711279762413334</c:v>
                </c:pt>
                <c:pt idx="20">
                  <c:v>-0.44883222178491949</c:v>
                </c:pt>
                <c:pt idx="21">
                  <c:v>-0.43702239086152961</c:v>
                </c:pt>
                <c:pt idx="22">
                  <c:v>-0.44883222178491949</c:v>
                </c:pt>
                <c:pt idx="23">
                  <c:v>-0.48711279762413334</c:v>
                </c:pt>
                <c:pt idx="24">
                  <c:v>-0.56052699100185643</c:v>
                </c:pt>
                <c:pt idx="25">
                  <c:v>-0.68193327799726733</c:v>
                </c:pt>
                <c:pt idx="26">
                  <c:v>-0.8631177494911938</c:v>
                </c:pt>
                <c:pt idx="27">
                  <c:v>-1.1064289201323911</c:v>
                </c:pt>
                <c:pt idx="28">
                  <c:v>-1.3912676198243761</c:v>
                </c:pt>
                <c:pt idx="29">
                  <c:v>-1.6485151050343005</c:v>
                </c:pt>
                <c:pt idx="30">
                  <c:v>-1.7007047047682067</c:v>
                </c:pt>
                <c:pt idx="31">
                  <c:v>-0.86197666390089234</c:v>
                </c:pt>
                <c:pt idx="32">
                  <c:v>1.2991104428607596</c:v>
                </c:pt>
                <c:pt idx="33">
                  <c:v>2.149536926553119</c:v>
                </c:pt>
                <c:pt idx="34">
                  <c:v>2.1356279026583818</c:v>
                </c:pt>
                <c:pt idx="35">
                  <c:v>1.9517946108262472</c:v>
                </c:pt>
                <c:pt idx="36">
                  <c:v>1.7883621981296354</c:v>
                </c:pt>
                <c:pt idx="37">
                  <c:v>1.7262354989823927</c:v>
                </c:pt>
                <c:pt idx="38">
                  <c:v>1.7883621981296354</c:v>
                </c:pt>
                <c:pt idx="39">
                  <c:v>1.9517946108262472</c:v>
                </c:pt>
                <c:pt idx="40">
                  <c:v>2.1356279026583818</c:v>
                </c:pt>
                <c:pt idx="41">
                  <c:v>2.149536926553119</c:v>
                </c:pt>
                <c:pt idx="42">
                  <c:v>1.2991104428607596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9D1-4D62-B936-68F20D1CF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364080"/>
        <c:axId val="903362768"/>
      </c:scatterChart>
      <c:valAx>
        <c:axId val="90336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362768"/>
        <c:crosses val="autoZero"/>
        <c:crossBetween val="midCat"/>
      </c:valAx>
      <c:valAx>
        <c:axId val="90336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364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 and reaction at </a:t>
            </a:r>
            <a:r>
              <a:rPr lang="el-GR"/>
              <a:t>Γ = 0.5, </a:t>
            </a:r>
            <a:r>
              <a:rPr lang="en-US"/>
              <a:t>h/b = 1.0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End'!$B$1230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End'!$B$1231:$B$1273</c:f>
              <c:numCache>
                <c:formatCode>General</c:formatCode>
                <c:ptCount val="43"/>
                <c:pt idx="0">
                  <c:v>1.5348601669478934</c:v>
                </c:pt>
                <c:pt idx="1">
                  <c:v>1.5804859912820504</c:v>
                </c:pt>
                <c:pt idx="2">
                  <c:v>1.6508224769129103</c:v>
                </c:pt>
                <c:pt idx="3">
                  <c:v>1.7046140252524893</c:v>
                </c:pt>
                <c:pt idx="4">
                  <c:v>1.7390108387035705</c:v>
                </c:pt>
                <c:pt idx="5">
                  <c:v>1.7510000597406044</c:v>
                </c:pt>
                <c:pt idx="6">
                  <c:v>1.7390108387035705</c:v>
                </c:pt>
                <c:pt idx="7">
                  <c:v>1.7046140252524893</c:v>
                </c:pt>
                <c:pt idx="8">
                  <c:v>1.6508224769129103</c:v>
                </c:pt>
                <c:pt idx="9">
                  <c:v>1.5804859912820504</c:v>
                </c:pt>
                <c:pt idx="10">
                  <c:v>1.5348601669478934</c:v>
                </c:pt>
                <c:pt idx="11">
                  <c:v>-0.53596536834916697</c:v>
                </c:pt>
                <c:pt idx="12">
                  <c:v>-0.58622152736905964</c:v>
                </c:pt>
                <c:pt idx="13">
                  <c:v>-0.67056197601103118</c:v>
                </c:pt>
                <c:pt idx="14">
                  <c:v>-0.74848918718461088</c:v>
                </c:pt>
                <c:pt idx="15">
                  <c:v>-0.81755009224947828</c:v>
                </c:pt>
                <c:pt idx="16">
                  <c:v>-0.87550002987030207</c:v>
                </c:pt>
                <c:pt idx="17">
                  <c:v>-0.92146074645409726</c:v>
                </c:pt>
                <c:pt idx="18">
                  <c:v>-0.95612483806786985</c:v>
                </c:pt>
                <c:pt idx="19">
                  <c:v>-0.98026050090189953</c:v>
                </c:pt>
                <c:pt idx="20">
                  <c:v>-0.99426446391299317</c:v>
                </c:pt>
                <c:pt idx="21">
                  <c:v>-0.99878514829570075</c:v>
                </c:pt>
                <c:pt idx="22">
                  <c:v>-0.99426446391299317</c:v>
                </c:pt>
                <c:pt idx="23">
                  <c:v>-0.98026050090189953</c:v>
                </c:pt>
                <c:pt idx="24">
                  <c:v>-0.95612483806786985</c:v>
                </c:pt>
                <c:pt idx="25">
                  <c:v>-0.92146074645409726</c:v>
                </c:pt>
                <c:pt idx="26">
                  <c:v>-0.87550002987030207</c:v>
                </c:pt>
                <c:pt idx="27">
                  <c:v>-0.81755009224947828</c:v>
                </c:pt>
                <c:pt idx="28">
                  <c:v>-0.74848918718461088</c:v>
                </c:pt>
                <c:pt idx="29">
                  <c:v>-0.67056197601103118</c:v>
                </c:pt>
                <c:pt idx="30">
                  <c:v>-0.58622152736905964</c:v>
                </c:pt>
                <c:pt idx="31">
                  <c:v>-0.53596536834916697</c:v>
                </c:pt>
                <c:pt idx="32">
                  <c:v>1.5348601669478934</c:v>
                </c:pt>
                <c:pt idx="33">
                  <c:v>1.5804859912820504</c:v>
                </c:pt>
                <c:pt idx="34">
                  <c:v>1.6508224769129103</c:v>
                </c:pt>
                <c:pt idx="35">
                  <c:v>1.7046140252524893</c:v>
                </c:pt>
                <c:pt idx="36">
                  <c:v>1.7390108387035705</c:v>
                </c:pt>
                <c:pt idx="37">
                  <c:v>1.7510000597406044</c:v>
                </c:pt>
                <c:pt idx="38">
                  <c:v>1.7390108387035705</c:v>
                </c:pt>
                <c:pt idx="39">
                  <c:v>1.7046140252524893</c:v>
                </c:pt>
                <c:pt idx="40">
                  <c:v>1.6508224769129103</c:v>
                </c:pt>
                <c:pt idx="41">
                  <c:v>1.5804859912820504</c:v>
                </c:pt>
                <c:pt idx="42">
                  <c:v>1.5348601669478934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A1-401F-85A8-3548CD6400D0}"/>
            </c:ext>
          </c:extLst>
        </c:ser>
        <c:ser>
          <c:idx val="1"/>
          <c:order val="1"/>
          <c:tx>
            <c:strRef>
              <c:f>'[1]Fixed End'!$C$1230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End'!$C$1231:$C$1273</c:f>
              <c:numCache>
                <c:formatCode>General</c:formatCode>
                <c:ptCount val="43"/>
                <c:pt idx="0">
                  <c:v>1.3701243472645219</c:v>
                </c:pt>
                <c:pt idx="1">
                  <c:v>1.5297735724256885</c:v>
                </c:pt>
                <c:pt idx="2">
                  <c:v>1.5837153757008013</c:v>
                </c:pt>
                <c:pt idx="3">
                  <c:v>1.6002372876968438</c:v>
                </c:pt>
                <c:pt idx="4">
                  <c:v>1.6043996979821704</c:v>
                </c:pt>
                <c:pt idx="5">
                  <c:v>1.605146391418534</c:v>
                </c:pt>
                <c:pt idx="6">
                  <c:v>1.6043996979821704</c:v>
                </c:pt>
                <c:pt idx="7">
                  <c:v>1.6002372876968438</c:v>
                </c:pt>
                <c:pt idx="8">
                  <c:v>1.5837153757008013</c:v>
                </c:pt>
                <c:pt idx="9">
                  <c:v>1.5297735724256885</c:v>
                </c:pt>
                <c:pt idx="10">
                  <c:v>1.3701243472645219</c:v>
                </c:pt>
                <c:pt idx="11">
                  <c:v>-0.71417063734996178</c:v>
                </c:pt>
                <c:pt idx="12">
                  <c:v>-0.86694630624753455</c:v>
                </c:pt>
                <c:pt idx="13">
                  <c:v>-0.90067181263775165</c:v>
                </c:pt>
                <c:pt idx="14">
                  <c:v>-0.88535723282533008</c:v>
                </c:pt>
                <c:pt idx="15">
                  <c:v>-0.84833781596490998</c:v>
                </c:pt>
                <c:pt idx="16">
                  <c:v>-0.802573195709261</c:v>
                </c:pt>
                <c:pt idx="17">
                  <c:v>-0.75606188201726721</c:v>
                </c:pt>
                <c:pt idx="18">
                  <c:v>-0.71488005487150541</c:v>
                </c:pt>
                <c:pt idx="19">
                  <c:v>-0.68304356306307823</c:v>
                </c:pt>
                <c:pt idx="20">
                  <c:v>-0.66282726617815535</c:v>
                </c:pt>
                <c:pt idx="21">
                  <c:v>-0.65584288657227452</c:v>
                </c:pt>
                <c:pt idx="22">
                  <c:v>-0.66282726617815535</c:v>
                </c:pt>
                <c:pt idx="23">
                  <c:v>-0.68304356306307823</c:v>
                </c:pt>
                <c:pt idx="24">
                  <c:v>-0.71488005487150541</c:v>
                </c:pt>
                <c:pt idx="25">
                  <c:v>-0.75606188201726721</c:v>
                </c:pt>
                <c:pt idx="26">
                  <c:v>-0.802573195709261</c:v>
                </c:pt>
                <c:pt idx="27">
                  <c:v>-0.84833781596490998</c:v>
                </c:pt>
                <c:pt idx="28">
                  <c:v>-0.88535723282533008</c:v>
                </c:pt>
                <c:pt idx="29">
                  <c:v>-0.90067181263775165</c:v>
                </c:pt>
                <c:pt idx="30">
                  <c:v>-0.86694630624753455</c:v>
                </c:pt>
                <c:pt idx="31">
                  <c:v>-0.71417063734996178</c:v>
                </c:pt>
                <c:pt idx="32">
                  <c:v>1.3701243472645219</c:v>
                </c:pt>
                <c:pt idx="33">
                  <c:v>1.5297735724256885</c:v>
                </c:pt>
                <c:pt idx="34">
                  <c:v>1.5837153757008013</c:v>
                </c:pt>
                <c:pt idx="35">
                  <c:v>1.6002372876968438</c:v>
                </c:pt>
                <c:pt idx="36">
                  <c:v>1.6043996979821704</c:v>
                </c:pt>
                <c:pt idx="37">
                  <c:v>1.605146391418534</c:v>
                </c:pt>
                <c:pt idx="38">
                  <c:v>1.6043996979821704</c:v>
                </c:pt>
                <c:pt idx="39">
                  <c:v>1.6002372876968438</c:v>
                </c:pt>
                <c:pt idx="40">
                  <c:v>1.5837153757008013</c:v>
                </c:pt>
                <c:pt idx="41">
                  <c:v>1.5297735724256885</c:v>
                </c:pt>
                <c:pt idx="42">
                  <c:v>1.3701243472645219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A1-401F-85A8-3548CD6400D0}"/>
            </c:ext>
          </c:extLst>
        </c:ser>
        <c:ser>
          <c:idx val="2"/>
          <c:order val="2"/>
          <c:tx>
            <c:strRef>
              <c:f>'[1]Fixed End'!$D$1230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End'!$D$1231:$D$1273</c:f>
              <c:numCache>
                <c:formatCode>General</c:formatCode>
                <c:ptCount val="43"/>
                <c:pt idx="0">
                  <c:v>1.2725536465286675</c:v>
                </c:pt>
                <c:pt idx="1">
                  <c:v>1.5093314253635242</c:v>
                </c:pt>
                <c:pt idx="2">
                  <c:v>1.5377533368066398</c:v>
                </c:pt>
                <c:pt idx="3">
                  <c:v>1.5154136052394573</c:v>
                </c:pt>
                <c:pt idx="4">
                  <c:v>1.4900476173022772</c:v>
                </c:pt>
                <c:pt idx="5">
                  <c:v>1.4800502801735114</c:v>
                </c:pt>
                <c:pt idx="6">
                  <c:v>1.4900476173022772</c:v>
                </c:pt>
                <c:pt idx="7">
                  <c:v>1.5154136052394573</c:v>
                </c:pt>
                <c:pt idx="8">
                  <c:v>1.5377533368066398</c:v>
                </c:pt>
                <c:pt idx="9">
                  <c:v>1.5093314253635242</c:v>
                </c:pt>
                <c:pt idx="10">
                  <c:v>1.2725536465286675</c:v>
                </c:pt>
                <c:pt idx="11">
                  <c:v>-0.82220631530096844</c:v>
                </c:pt>
                <c:pt idx="12">
                  <c:v>-1.0466230927970239</c:v>
                </c:pt>
                <c:pt idx="13">
                  <c:v>-1.0381867541875183</c:v>
                </c:pt>
                <c:pt idx="14">
                  <c:v>-0.95576359930499044</c:v>
                </c:pt>
                <c:pt idx="15">
                  <c:v>-0.84890154362034453</c:v>
                </c:pt>
                <c:pt idx="16">
                  <c:v>-0.74002514008675246</c:v>
                </c:pt>
                <c:pt idx="17">
                  <c:v>-0.64114607368194176</c:v>
                </c:pt>
                <c:pt idx="18">
                  <c:v>-0.55965000593446101</c:v>
                </c:pt>
                <c:pt idx="19">
                  <c:v>-0.4995665826191662</c:v>
                </c:pt>
                <c:pt idx="20">
                  <c:v>-0.46270833256649213</c:v>
                </c:pt>
                <c:pt idx="21">
                  <c:v>-0.45023594460010591</c:v>
                </c:pt>
                <c:pt idx="22">
                  <c:v>-0.46270833256649213</c:v>
                </c:pt>
                <c:pt idx="23">
                  <c:v>-0.4995665826191662</c:v>
                </c:pt>
                <c:pt idx="24">
                  <c:v>-0.55965000593446101</c:v>
                </c:pt>
                <c:pt idx="25">
                  <c:v>-0.64114607368194176</c:v>
                </c:pt>
                <c:pt idx="26">
                  <c:v>-0.74002514008675246</c:v>
                </c:pt>
                <c:pt idx="27">
                  <c:v>-0.84890154362034453</c:v>
                </c:pt>
                <c:pt idx="28">
                  <c:v>-0.95576359930499044</c:v>
                </c:pt>
                <c:pt idx="29">
                  <c:v>-1.0381867541875183</c:v>
                </c:pt>
                <c:pt idx="30">
                  <c:v>-1.0466230927970239</c:v>
                </c:pt>
                <c:pt idx="31">
                  <c:v>-0.82220631530096844</c:v>
                </c:pt>
                <c:pt idx="32">
                  <c:v>1.2725536465286675</c:v>
                </c:pt>
                <c:pt idx="33">
                  <c:v>1.5093314253635242</c:v>
                </c:pt>
                <c:pt idx="34">
                  <c:v>1.5377533368066398</c:v>
                </c:pt>
                <c:pt idx="35">
                  <c:v>1.5154136052394573</c:v>
                </c:pt>
                <c:pt idx="36">
                  <c:v>1.4900476173022772</c:v>
                </c:pt>
                <c:pt idx="37">
                  <c:v>1.4800502801735114</c:v>
                </c:pt>
                <c:pt idx="38">
                  <c:v>1.4900476173022772</c:v>
                </c:pt>
                <c:pt idx="39">
                  <c:v>1.5154136052394573</c:v>
                </c:pt>
                <c:pt idx="40">
                  <c:v>1.5377533368066398</c:v>
                </c:pt>
                <c:pt idx="41">
                  <c:v>1.5093314253635242</c:v>
                </c:pt>
                <c:pt idx="42">
                  <c:v>1.2725536465286675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A1-401F-85A8-3548CD6400D0}"/>
            </c:ext>
          </c:extLst>
        </c:ser>
        <c:ser>
          <c:idx val="3"/>
          <c:order val="3"/>
          <c:tx>
            <c:strRef>
              <c:f>'[1]Fixed End'!$E$1230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End'!$E$1231:$E$1273</c:f>
              <c:numCache>
                <c:formatCode>General</c:formatCode>
                <c:ptCount val="43"/>
                <c:pt idx="0">
                  <c:v>1.210502358906693</c:v>
                </c:pt>
                <c:pt idx="1">
                  <c:v>1.5037289782077305</c:v>
                </c:pt>
                <c:pt idx="2">
                  <c:v>1.5032460412593631</c:v>
                </c:pt>
                <c:pt idx="3">
                  <c:v>1.4431443334764651</c:v>
                </c:pt>
                <c:pt idx="4">
                  <c:v>1.3901545763756524</c:v>
                </c:pt>
                <c:pt idx="5">
                  <c:v>1.3702496052471798</c:v>
                </c:pt>
                <c:pt idx="6">
                  <c:v>1.3901545763756524</c:v>
                </c:pt>
                <c:pt idx="7">
                  <c:v>1.4431443334764651</c:v>
                </c:pt>
                <c:pt idx="8">
                  <c:v>1.5032460412593631</c:v>
                </c:pt>
                <c:pt idx="9">
                  <c:v>1.5037289782077305</c:v>
                </c:pt>
                <c:pt idx="10">
                  <c:v>1.210502358906693</c:v>
                </c:pt>
                <c:pt idx="11">
                  <c:v>-0.89292483337958872</c:v>
                </c:pt>
                <c:pt idx="12">
                  <c:v>-1.1712893948075545</c:v>
                </c:pt>
                <c:pt idx="13">
                  <c:v>-1.126086751926562</c:v>
                </c:pt>
                <c:pt idx="14">
                  <c:v>-0.991675011068053</c:v>
                </c:pt>
                <c:pt idx="15">
                  <c:v>-0.83516446781331311</c:v>
                </c:pt>
                <c:pt idx="16">
                  <c:v>-0.68512480262358988</c:v>
                </c:pt>
                <c:pt idx="17">
                  <c:v>-0.55499010856234376</c:v>
                </c:pt>
                <c:pt idx="18">
                  <c:v>-0.4514693224084016</c:v>
                </c:pt>
                <c:pt idx="19">
                  <c:v>-0.37715928933284371</c:v>
                </c:pt>
                <c:pt idx="20">
                  <c:v>-0.33243958340017049</c:v>
                </c:pt>
                <c:pt idx="21">
                  <c:v>-0.31746587825751266</c:v>
                </c:pt>
                <c:pt idx="22">
                  <c:v>-0.33243958340017049</c:v>
                </c:pt>
                <c:pt idx="23">
                  <c:v>-0.37715928933284371</c:v>
                </c:pt>
                <c:pt idx="24">
                  <c:v>-0.4514693224084016</c:v>
                </c:pt>
                <c:pt idx="25">
                  <c:v>-0.55499010856234376</c:v>
                </c:pt>
                <c:pt idx="26">
                  <c:v>-0.68512480262358988</c:v>
                </c:pt>
                <c:pt idx="27">
                  <c:v>-0.83516446781331311</c:v>
                </c:pt>
                <c:pt idx="28">
                  <c:v>-0.991675011068053</c:v>
                </c:pt>
                <c:pt idx="29">
                  <c:v>-1.126086751926562</c:v>
                </c:pt>
                <c:pt idx="30">
                  <c:v>-1.1712893948075545</c:v>
                </c:pt>
                <c:pt idx="31">
                  <c:v>-0.89292483337958872</c:v>
                </c:pt>
                <c:pt idx="32">
                  <c:v>1.210502358906693</c:v>
                </c:pt>
                <c:pt idx="33">
                  <c:v>1.5037289782077305</c:v>
                </c:pt>
                <c:pt idx="34">
                  <c:v>1.5032460412593631</c:v>
                </c:pt>
                <c:pt idx="35">
                  <c:v>1.4431443334764651</c:v>
                </c:pt>
                <c:pt idx="36">
                  <c:v>1.3901545763756524</c:v>
                </c:pt>
                <c:pt idx="37">
                  <c:v>1.3702496052471798</c:v>
                </c:pt>
                <c:pt idx="38">
                  <c:v>1.3901545763756524</c:v>
                </c:pt>
                <c:pt idx="39">
                  <c:v>1.4431443334764651</c:v>
                </c:pt>
                <c:pt idx="40">
                  <c:v>1.5032460412593631</c:v>
                </c:pt>
                <c:pt idx="41">
                  <c:v>1.5037289782077305</c:v>
                </c:pt>
                <c:pt idx="42">
                  <c:v>1.210502358906693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A1-401F-85A8-3548CD6400D0}"/>
            </c:ext>
          </c:extLst>
        </c:ser>
        <c:ser>
          <c:idx val="4"/>
          <c:order val="4"/>
          <c:tx>
            <c:strRef>
              <c:f>'[1]Fixed End'!$F$1230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End'!$F$1231:$F$1273</c:f>
              <c:numCache>
                <c:formatCode>General</c:formatCode>
                <c:ptCount val="43"/>
                <c:pt idx="0">
                  <c:v>1.1691810662449771</c:v>
                </c:pt>
                <c:pt idx="1">
                  <c:v>1.5059298546190782</c:v>
                </c:pt>
                <c:pt idx="2">
                  <c:v>1.4756323519424395</c:v>
                </c:pt>
                <c:pt idx="3">
                  <c:v>1.3798357873243099</c:v>
                </c:pt>
                <c:pt idx="4">
                  <c:v>1.3014522668804085</c:v>
                </c:pt>
                <c:pt idx="5">
                  <c:v>1.2725450186234022</c:v>
                </c:pt>
                <c:pt idx="6">
                  <c:v>1.3014522668804085</c:v>
                </c:pt>
                <c:pt idx="7">
                  <c:v>1.3798357873243099</c:v>
                </c:pt>
                <c:pt idx="8">
                  <c:v>1.4756323519424395</c:v>
                </c:pt>
                <c:pt idx="9">
                  <c:v>1.5059298546190782</c:v>
                </c:pt>
                <c:pt idx="10">
                  <c:v>1.1691810662449771</c:v>
                </c:pt>
                <c:pt idx="11">
                  <c:v>-0.94170959072425064</c:v>
                </c:pt>
                <c:pt idx="12">
                  <c:v>-1.2626977822747047</c:v>
                </c:pt>
                <c:pt idx="13">
                  <c:v>-1.1845717940012821</c:v>
                </c:pt>
                <c:pt idx="14">
                  <c:v>-1.0079548092891939</c:v>
                </c:pt>
                <c:pt idx="15">
                  <c:v>-0.81432991236391983</c:v>
                </c:pt>
                <c:pt idx="16">
                  <c:v>-0.63627250931170398</c:v>
                </c:pt>
                <c:pt idx="17">
                  <c:v>-0.48712235451650465</c:v>
                </c:pt>
                <c:pt idx="18">
                  <c:v>-0.37188097803511172</c:v>
                </c:pt>
                <c:pt idx="19">
                  <c:v>-0.29106055794119629</c:v>
                </c:pt>
                <c:pt idx="20">
                  <c:v>-0.24323207234437955</c:v>
                </c:pt>
                <c:pt idx="21">
                  <c:v>-0.22735973001260845</c:v>
                </c:pt>
                <c:pt idx="22">
                  <c:v>-0.24323207234437955</c:v>
                </c:pt>
                <c:pt idx="23">
                  <c:v>-0.29106055794119629</c:v>
                </c:pt>
                <c:pt idx="24">
                  <c:v>-0.37188097803511172</c:v>
                </c:pt>
                <c:pt idx="25">
                  <c:v>-0.48712235451650465</c:v>
                </c:pt>
                <c:pt idx="26">
                  <c:v>-0.63627250931170398</c:v>
                </c:pt>
                <c:pt idx="27">
                  <c:v>-0.81432991236391983</c:v>
                </c:pt>
                <c:pt idx="28">
                  <c:v>-1.0079548092891939</c:v>
                </c:pt>
                <c:pt idx="29">
                  <c:v>-1.1845717940012821</c:v>
                </c:pt>
                <c:pt idx="30">
                  <c:v>-1.2626977822747047</c:v>
                </c:pt>
                <c:pt idx="31">
                  <c:v>-0.94170959072425064</c:v>
                </c:pt>
                <c:pt idx="32">
                  <c:v>1.1691810662449771</c:v>
                </c:pt>
                <c:pt idx="33">
                  <c:v>1.5059298546190782</c:v>
                </c:pt>
                <c:pt idx="34">
                  <c:v>1.4756323519424395</c:v>
                </c:pt>
                <c:pt idx="35">
                  <c:v>1.3798357873243099</c:v>
                </c:pt>
                <c:pt idx="36">
                  <c:v>1.3014522668804085</c:v>
                </c:pt>
                <c:pt idx="37">
                  <c:v>1.2725450186234022</c:v>
                </c:pt>
                <c:pt idx="38">
                  <c:v>1.3014522668804085</c:v>
                </c:pt>
                <c:pt idx="39">
                  <c:v>1.3798357873243099</c:v>
                </c:pt>
                <c:pt idx="40">
                  <c:v>1.4756323519424395</c:v>
                </c:pt>
                <c:pt idx="41">
                  <c:v>1.5059298546190782</c:v>
                </c:pt>
                <c:pt idx="42">
                  <c:v>1.1691810662449771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A1-401F-85A8-3548CD6400D0}"/>
            </c:ext>
          </c:extLst>
        </c:ser>
        <c:ser>
          <c:idx val="5"/>
          <c:order val="5"/>
          <c:tx>
            <c:strRef>
              <c:f>'[1]Fixed End'!$G$1230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End'!$G$1231:$G$1273</c:f>
              <c:numCache>
                <c:formatCode>General</c:formatCode>
                <c:ptCount val="43"/>
                <c:pt idx="0">
                  <c:v>1.1408064080497522</c:v>
                </c:pt>
                <c:pt idx="1">
                  <c:v>1.5123543030824285</c:v>
                </c:pt>
                <c:pt idx="2">
                  <c:v>1.4524887356352343</c:v>
                </c:pt>
                <c:pt idx="3">
                  <c:v>1.3233688460762967</c:v>
                </c:pt>
                <c:pt idx="4">
                  <c:v>1.2218275098748026</c:v>
                </c:pt>
                <c:pt idx="5">
                  <c:v>1.1847970468337004</c:v>
                </c:pt>
                <c:pt idx="6">
                  <c:v>1.2218275098748026</c:v>
                </c:pt>
                <c:pt idx="7">
                  <c:v>1.3233688460762967</c:v>
                </c:pt>
                <c:pt idx="8">
                  <c:v>1.4524887356352343</c:v>
                </c:pt>
                <c:pt idx="9">
                  <c:v>1.5123543030824285</c:v>
                </c:pt>
                <c:pt idx="10">
                  <c:v>1.1408064080497522</c:v>
                </c:pt>
                <c:pt idx="11">
                  <c:v>-0.97667775007857993</c:v>
                </c:pt>
                <c:pt idx="12">
                  <c:v>-1.332463231860471</c:v>
                </c:pt>
                <c:pt idx="13">
                  <c:v>-1.2243519480037313</c:v>
                </c:pt>
                <c:pt idx="14">
                  <c:v>-1.0123705285187572</c:v>
                </c:pt>
                <c:pt idx="15">
                  <c:v>-0.79002016934579211</c:v>
                </c:pt>
                <c:pt idx="16">
                  <c:v>-0.59239852341684973</c:v>
                </c:pt>
                <c:pt idx="17">
                  <c:v>-0.43180734052901598</c:v>
                </c:pt>
                <c:pt idx="18">
                  <c:v>-0.3109983175575316</c:v>
                </c:pt>
                <c:pt idx="19">
                  <c:v>-0.22813678763154921</c:v>
                </c:pt>
                <c:pt idx="20">
                  <c:v>-0.17989107122194462</c:v>
                </c:pt>
                <c:pt idx="21">
                  <c:v>-0.16401690511815936</c:v>
                </c:pt>
                <c:pt idx="22">
                  <c:v>-0.17989107122194462</c:v>
                </c:pt>
                <c:pt idx="23">
                  <c:v>-0.22813678763154921</c:v>
                </c:pt>
                <c:pt idx="24">
                  <c:v>-0.3109983175575316</c:v>
                </c:pt>
                <c:pt idx="25">
                  <c:v>-0.43180734052901598</c:v>
                </c:pt>
                <c:pt idx="26">
                  <c:v>-0.59239852341684973</c:v>
                </c:pt>
                <c:pt idx="27">
                  <c:v>-0.79002016934579211</c:v>
                </c:pt>
                <c:pt idx="28">
                  <c:v>-1.0123705285187572</c:v>
                </c:pt>
                <c:pt idx="29">
                  <c:v>-1.2243519480037313</c:v>
                </c:pt>
                <c:pt idx="30">
                  <c:v>-1.332463231860471</c:v>
                </c:pt>
                <c:pt idx="31">
                  <c:v>-0.97667775007857993</c:v>
                </c:pt>
                <c:pt idx="32">
                  <c:v>1.1408064080497522</c:v>
                </c:pt>
                <c:pt idx="33">
                  <c:v>1.5123543030824285</c:v>
                </c:pt>
                <c:pt idx="34">
                  <c:v>1.4524887356352343</c:v>
                </c:pt>
                <c:pt idx="35">
                  <c:v>1.3233688460762967</c:v>
                </c:pt>
                <c:pt idx="36">
                  <c:v>1.2218275098748026</c:v>
                </c:pt>
                <c:pt idx="37">
                  <c:v>1.1847970468337004</c:v>
                </c:pt>
                <c:pt idx="38">
                  <c:v>1.2218275098748026</c:v>
                </c:pt>
                <c:pt idx="39">
                  <c:v>1.3233688460762967</c:v>
                </c:pt>
                <c:pt idx="40">
                  <c:v>1.4524887356352343</c:v>
                </c:pt>
                <c:pt idx="41">
                  <c:v>1.5123543030824285</c:v>
                </c:pt>
                <c:pt idx="42">
                  <c:v>1.1408064080497522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EA1-401F-85A8-3548CD6400D0}"/>
            </c:ext>
          </c:extLst>
        </c:ser>
        <c:ser>
          <c:idx val="6"/>
          <c:order val="6"/>
          <c:tx>
            <c:strRef>
              <c:f>'[1]Fixed End'!$H$1230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End'!$A$1231:$A$1273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'[1]Fixed End'!$H$1231:$H$1273</c:f>
              <c:numCache>
                <c:formatCode>General</c:formatCode>
                <c:ptCount val="43"/>
                <c:pt idx="0">
                  <c:v>1.1209248337248912</c:v>
                </c:pt>
                <c:pt idx="1">
                  <c:v>1.5210434138081368</c:v>
                </c:pt>
                <c:pt idx="2">
                  <c:v>1.4324115312411632</c:v>
                </c:pt>
                <c:pt idx="3">
                  <c:v>1.2723656674396533</c:v>
                </c:pt>
                <c:pt idx="4">
                  <c:v>1.1497862338352824</c:v>
                </c:pt>
                <c:pt idx="5">
                  <c:v>1.1054513091010936</c:v>
                </c:pt>
                <c:pt idx="6">
                  <c:v>1.1497862338352824</c:v>
                </c:pt>
                <c:pt idx="7">
                  <c:v>1.2723656674396533</c:v>
                </c:pt>
                <c:pt idx="8">
                  <c:v>1.4324115312411632</c:v>
                </c:pt>
                <c:pt idx="9">
                  <c:v>1.5210434138081368</c:v>
                </c:pt>
                <c:pt idx="10">
                  <c:v>1.1209248337248912</c:v>
                </c:pt>
                <c:pt idx="11">
                  <c:v>-1.0024892568236228</c:v>
                </c:pt>
                <c:pt idx="12">
                  <c:v>-1.3873526392128561</c:v>
                </c:pt>
                <c:pt idx="13">
                  <c:v>-1.2516121598511296</c:v>
                </c:pt>
                <c:pt idx="14">
                  <c:v>-1.0093261323481302</c:v>
                </c:pt>
                <c:pt idx="15">
                  <c:v>-0.76418507247267065</c:v>
                </c:pt>
                <c:pt idx="16">
                  <c:v>-0.55272565455053946</c:v>
                </c:pt>
                <c:pt idx="17">
                  <c:v>-0.38560116136262634</c:v>
                </c:pt>
                <c:pt idx="18">
                  <c:v>-0.26303953509151795</c:v>
                </c:pt>
                <c:pt idx="19">
                  <c:v>-0.18079937139007676</c:v>
                </c:pt>
                <c:pt idx="20">
                  <c:v>-0.13369077459527751</c:v>
                </c:pt>
                <c:pt idx="21">
                  <c:v>-0.11832386832685905</c:v>
                </c:pt>
                <c:pt idx="22">
                  <c:v>-0.13369077459527751</c:v>
                </c:pt>
                <c:pt idx="23">
                  <c:v>-0.18079937139007676</c:v>
                </c:pt>
                <c:pt idx="24">
                  <c:v>-0.26303953509151795</c:v>
                </c:pt>
                <c:pt idx="25">
                  <c:v>-0.38560116136262634</c:v>
                </c:pt>
                <c:pt idx="26">
                  <c:v>-0.55272565455053946</c:v>
                </c:pt>
                <c:pt idx="27">
                  <c:v>-0.76418507247267065</c:v>
                </c:pt>
                <c:pt idx="28">
                  <c:v>-1.0093261323481302</c:v>
                </c:pt>
                <c:pt idx="29">
                  <c:v>-1.2516121598511296</c:v>
                </c:pt>
                <c:pt idx="30">
                  <c:v>-1.3873526392128561</c:v>
                </c:pt>
                <c:pt idx="31">
                  <c:v>-1.0024892568236228</c:v>
                </c:pt>
                <c:pt idx="32">
                  <c:v>1.1209248337248912</c:v>
                </c:pt>
                <c:pt idx="33">
                  <c:v>1.5210434138081368</c:v>
                </c:pt>
                <c:pt idx="34">
                  <c:v>1.4324115312411632</c:v>
                </c:pt>
                <c:pt idx="35">
                  <c:v>1.2723656674396533</c:v>
                </c:pt>
                <c:pt idx="36">
                  <c:v>1.1497862338352824</c:v>
                </c:pt>
                <c:pt idx="37">
                  <c:v>1.1054513091010936</c:v>
                </c:pt>
                <c:pt idx="38">
                  <c:v>1.1497862338352824</c:v>
                </c:pt>
                <c:pt idx="39">
                  <c:v>1.2723656674396533</c:v>
                </c:pt>
                <c:pt idx="40">
                  <c:v>1.4324115312411632</c:v>
                </c:pt>
                <c:pt idx="41">
                  <c:v>1.5210434138081368</c:v>
                </c:pt>
                <c:pt idx="42">
                  <c:v>1.1209248337248912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EA1-401F-85A8-3548CD640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629728"/>
        <c:axId val="970626776"/>
      </c:scatterChart>
      <c:valAx>
        <c:axId val="97062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626776"/>
        <c:crosses val="autoZero"/>
        <c:crossBetween val="midCat"/>
      </c:valAx>
      <c:valAx>
        <c:axId val="97062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62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2 </a:t>
            </a:r>
            <a:r>
              <a:rPr lang="en-US"/>
              <a:t>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End'!$B$1292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End'!$B$1293:$B$1333</c:f>
              <c:numCache>
                <c:formatCode>General</c:formatCode>
                <c:ptCount val="41"/>
                <c:pt idx="0">
                  <c:v>-9.867988235820173E-18</c:v>
                </c:pt>
                <c:pt idx="1">
                  <c:v>-1.1773342473914971E-4</c:v>
                </c:pt>
                <c:pt idx="2">
                  <c:v>-3.7687693059819253E-4</c:v>
                </c:pt>
                <c:pt idx="3">
                  <c:v>-6.5176826240583019E-4</c:v>
                </c:pt>
                <c:pt idx="4">
                  <c:v>-8.5262375487089295E-4</c:v>
                </c:pt>
                <c:pt idx="5">
                  <c:v>-9.2556285980640955E-4</c:v>
                </c:pt>
                <c:pt idx="6">
                  <c:v>-8.5262375487089295E-4</c:v>
                </c:pt>
                <c:pt idx="7">
                  <c:v>-6.5176826240583019E-4</c:v>
                </c:pt>
                <c:pt idx="8">
                  <c:v>-3.7687693059819253E-4</c:v>
                </c:pt>
                <c:pt idx="9">
                  <c:v>-1.1773342473914971E-4</c:v>
                </c:pt>
                <c:pt idx="10">
                  <c:v>0</c:v>
                </c:pt>
                <c:pt idx="11">
                  <c:v>3.543980899801414E-2</c:v>
                </c:pt>
                <c:pt idx="12">
                  <c:v>0.12769856856141992</c:v>
                </c:pt>
                <c:pt idx="13">
                  <c:v>0.25701758716437884</c:v>
                </c:pt>
                <c:pt idx="14">
                  <c:v>0.40565124542489495</c:v>
                </c:pt>
                <c:pt idx="15">
                  <c:v>0.55803520498221015</c:v>
                </c:pt>
                <c:pt idx="16">
                  <c:v>0.70090266152731351</c:v>
                </c:pt>
                <c:pt idx="17">
                  <c:v>0.82335401259291441</c:v>
                </c:pt>
                <c:pt idx="18">
                  <c:v>0.9168938526098056</c:v>
                </c:pt>
                <c:pt idx="19">
                  <c:v>0.97544823827497351</c:v>
                </c:pt>
                <c:pt idx="20">
                  <c:v>0.99537148491830796</c:v>
                </c:pt>
                <c:pt idx="21">
                  <c:v>0.97544823827497351</c:v>
                </c:pt>
                <c:pt idx="22">
                  <c:v>0.9168938526098056</c:v>
                </c:pt>
                <c:pt idx="23">
                  <c:v>0.82335401259291441</c:v>
                </c:pt>
                <c:pt idx="24">
                  <c:v>0.70090266152731351</c:v>
                </c:pt>
                <c:pt idx="25">
                  <c:v>0.55803520498221015</c:v>
                </c:pt>
                <c:pt idx="26">
                  <c:v>0.40565124542489495</c:v>
                </c:pt>
                <c:pt idx="27">
                  <c:v>0.25701758716437884</c:v>
                </c:pt>
                <c:pt idx="28">
                  <c:v>0.12769856856141992</c:v>
                </c:pt>
                <c:pt idx="29">
                  <c:v>3.543980899801414E-2</c:v>
                </c:pt>
                <c:pt idx="30">
                  <c:v>0</c:v>
                </c:pt>
                <c:pt idx="31">
                  <c:v>-1.1773342473914971E-4</c:v>
                </c:pt>
                <c:pt idx="32">
                  <c:v>-3.7687693059819253E-4</c:v>
                </c:pt>
                <c:pt idx="33">
                  <c:v>-6.5176826240583019E-4</c:v>
                </c:pt>
                <c:pt idx="34">
                  <c:v>-8.5262375487089295E-4</c:v>
                </c:pt>
                <c:pt idx="35">
                  <c:v>-9.2556285980640955E-4</c:v>
                </c:pt>
                <c:pt idx="36">
                  <c:v>-8.5262375487089295E-4</c:v>
                </c:pt>
                <c:pt idx="37">
                  <c:v>-6.5176826240583019E-4</c:v>
                </c:pt>
                <c:pt idx="38">
                  <c:v>-3.7687693059819253E-4</c:v>
                </c:pt>
                <c:pt idx="39">
                  <c:v>-1.1773342473914971E-4</c:v>
                </c:pt>
                <c:pt idx="40">
                  <c:v>-9.867988235820173E-18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91-4659-BDF4-5EC8C63E92F3}"/>
            </c:ext>
          </c:extLst>
        </c:ser>
        <c:ser>
          <c:idx val="1"/>
          <c:order val="1"/>
          <c:tx>
            <c:strRef>
              <c:f>'[1]Fixed End'!$C$1292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End'!$C$1293:$C$1333</c:f>
              <c:numCache>
                <c:formatCode>General</c:formatCode>
                <c:ptCount val="41"/>
                <c:pt idx="0">
                  <c:v>-9.3309383298665325E-18</c:v>
                </c:pt>
                <c:pt idx="1">
                  <c:v>-1.172081160321015E-4</c:v>
                </c:pt>
                <c:pt idx="2">
                  <c:v>-3.7497042108247864E-4</c:v>
                </c:pt>
                <c:pt idx="3">
                  <c:v>-6.4838631842590525E-4</c:v>
                </c:pt>
                <c:pt idx="4">
                  <c:v>-8.4816928885520025E-4</c:v>
                </c:pt>
                <c:pt idx="5">
                  <c:v>-9.2072045570582755E-4</c:v>
                </c:pt>
                <c:pt idx="6">
                  <c:v>-8.4816928885520025E-4</c:v>
                </c:pt>
                <c:pt idx="7">
                  <c:v>-6.4838631842590525E-4</c:v>
                </c:pt>
                <c:pt idx="8">
                  <c:v>-3.7497042108247864E-4</c:v>
                </c:pt>
                <c:pt idx="9">
                  <c:v>-1.172081160321015E-4</c:v>
                </c:pt>
                <c:pt idx="10">
                  <c:v>0</c:v>
                </c:pt>
                <c:pt idx="11">
                  <c:v>3.2834143636399693E-2</c:v>
                </c:pt>
                <c:pt idx="12">
                  <c:v>0.11762242173920731</c:v>
                </c:pt>
                <c:pt idx="13">
                  <c:v>0.23549108323298859</c:v>
                </c:pt>
                <c:pt idx="14">
                  <c:v>0.36996095797881412</c:v>
                </c:pt>
                <c:pt idx="15">
                  <c:v>0.50694627602003528</c:v>
                </c:pt>
                <c:pt idx="16">
                  <c:v>0.63470109076431336</c:v>
                </c:pt>
                <c:pt idx="17">
                  <c:v>0.74374450127746583</c:v>
                </c:pt>
                <c:pt idx="18">
                  <c:v>0.82678606769891549</c:v>
                </c:pt>
                <c:pt idx="19">
                  <c:v>0.87866341940059578</c:v>
                </c:pt>
                <c:pt idx="20">
                  <c:v>0.89629705031678975</c:v>
                </c:pt>
                <c:pt idx="21">
                  <c:v>0.87866341940059578</c:v>
                </c:pt>
                <c:pt idx="22">
                  <c:v>0.82678606769891549</c:v>
                </c:pt>
                <c:pt idx="23">
                  <c:v>0.74374450127746583</c:v>
                </c:pt>
                <c:pt idx="24">
                  <c:v>0.63470109076431336</c:v>
                </c:pt>
                <c:pt idx="25">
                  <c:v>0.50694627602003528</c:v>
                </c:pt>
                <c:pt idx="26">
                  <c:v>0.36996095797881412</c:v>
                </c:pt>
                <c:pt idx="27">
                  <c:v>0.23549108323298859</c:v>
                </c:pt>
                <c:pt idx="28">
                  <c:v>0.11762242173920731</c:v>
                </c:pt>
                <c:pt idx="29">
                  <c:v>3.2834143636399693E-2</c:v>
                </c:pt>
                <c:pt idx="30">
                  <c:v>0</c:v>
                </c:pt>
                <c:pt idx="31">
                  <c:v>-1.172081160321015E-4</c:v>
                </c:pt>
                <c:pt idx="32">
                  <c:v>-3.7497042108247864E-4</c:v>
                </c:pt>
                <c:pt idx="33">
                  <c:v>-6.4838631842590525E-4</c:v>
                </c:pt>
                <c:pt idx="34">
                  <c:v>-8.4816928885520025E-4</c:v>
                </c:pt>
                <c:pt idx="35">
                  <c:v>-9.2072045570582755E-4</c:v>
                </c:pt>
                <c:pt idx="36">
                  <c:v>-8.4816928885520025E-4</c:v>
                </c:pt>
                <c:pt idx="37">
                  <c:v>-6.4838631842590525E-4</c:v>
                </c:pt>
                <c:pt idx="38">
                  <c:v>-3.7497042108247864E-4</c:v>
                </c:pt>
                <c:pt idx="39">
                  <c:v>-1.172081160321015E-4</c:v>
                </c:pt>
                <c:pt idx="40">
                  <c:v>-9.3309383298665325E-18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91-4659-BDF4-5EC8C63E92F3}"/>
            </c:ext>
          </c:extLst>
        </c:ser>
        <c:ser>
          <c:idx val="2"/>
          <c:order val="2"/>
          <c:tx>
            <c:strRef>
              <c:f>'[1]Fixed End'!$D$1292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End'!$D$1293:$D$1333</c:f>
              <c:numCache>
                <c:formatCode>General</c:formatCode>
                <c:ptCount val="41"/>
                <c:pt idx="0">
                  <c:v>-8.8904249881056341E-18</c:v>
                </c:pt>
                <c:pt idx="1">
                  <c:v>-1.1670245557194507E-4</c:v>
                </c:pt>
                <c:pt idx="2">
                  <c:v>-3.7316701441036091E-4</c:v>
                </c:pt>
                <c:pt idx="3">
                  <c:v>-6.4519763490627471E-4</c:v>
                </c:pt>
                <c:pt idx="4">
                  <c:v>-8.4397277936285595E-4</c:v>
                </c:pt>
                <c:pt idx="5">
                  <c:v>-9.1615918319047814E-4</c:v>
                </c:pt>
                <c:pt idx="6">
                  <c:v>-8.4397277936285595E-4</c:v>
                </c:pt>
                <c:pt idx="7">
                  <c:v>-6.4519763490627471E-4</c:v>
                </c:pt>
                <c:pt idx="8">
                  <c:v>-3.7316701441036091E-4</c:v>
                </c:pt>
                <c:pt idx="9">
                  <c:v>-1.1670245557194507E-4</c:v>
                </c:pt>
                <c:pt idx="10">
                  <c:v>0</c:v>
                </c:pt>
                <c:pt idx="11">
                  <c:v>3.0672117944353063E-2</c:v>
                </c:pt>
                <c:pt idx="12">
                  <c:v>0.10927862104681166</c:v>
                </c:pt>
                <c:pt idx="13">
                  <c:v>0.217708799639973</c:v>
                </c:pt>
                <c:pt idx="14">
                  <c:v>0.34055462046080115</c:v>
                </c:pt>
                <c:pt idx="15">
                  <c:v>0.46495836816692121</c:v>
                </c:pt>
                <c:pt idx="16">
                  <c:v>0.58041621551786926</c:v>
                </c:pt>
                <c:pt idx="17">
                  <c:v>0.67858865839794524</c:v>
                </c:pt>
                <c:pt idx="18">
                  <c:v>0.75314239403663041</c:v>
                </c:pt>
                <c:pt idx="19">
                  <c:v>0.79963189961103587</c:v>
                </c:pt>
                <c:pt idx="20">
                  <c:v>0.81541982621304376</c:v>
                </c:pt>
                <c:pt idx="21">
                  <c:v>0.79963189961103587</c:v>
                </c:pt>
                <c:pt idx="22">
                  <c:v>0.75314239403663041</c:v>
                </c:pt>
                <c:pt idx="23">
                  <c:v>0.67858865839794524</c:v>
                </c:pt>
                <c:pt idx="24">
                  <c:v>0.58041621551786926</c:v>
                </c:pt>
                <c:pt idx="25">
                  <c:v>0.46495836816692121</c:v>
                </c:pt>
                <c:pt idx="26">
                  <c:v>0.34055462046080115</c:v>
                </c:pt>
                <c:pt idx="27">
                  <c:v>0.217708799639973</c:v>
                </c:pt>
                <c:pt idx="28">
                  <c:v>0.10927862104681166</c:v>
                </c:pt>
                <c:pt idx="29">
                  <c:v>3.0672117944353063E-2</c:v>
                </c:pt>
                <c:pt idx="30">
                  <c:v>0</c:v>
                </c:pt>
                <c:pt idx="31">
                  <c:v>-1.1670245557194507E-4</c:v>
                </c:pt>
                <c:pt idx="32">
                  <c:v>-3.7316701441036091E-4</c:v>
                </c:pt>
                <c:pt idx="33">
                  <c:v>-6.4519763490627471E-4</c:v>
                </c:pt>
                <c:pt idx="34">
                  <c:v>-8.4397277936285595E-4</c:v>
                </c:pt>
                <c:pt idx="35">
                  <c:v>-9.1615918319047814E-4</c:v>
                </c:pt>
                <c:pt idx="36">
                  <c:v>-8.4397277936285595E-4</c:v>
                </c:pt>
                <c:pt idx="37">
                  <c:v>-6.4519763490627471E-4</c:v>
                </c:pt>
                <c:pt idx="38">
                  <c:v>-3.7316701441036091E-4</c:v>
                </c:pt>
                <c:pt idx="39">
                  <c:v>-1.1670245557194507E-4</c:v>
                </c:pt>
                <c:pt idx="40">
                  <c:v>-8.8904249881056341E-18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D91-4659-BDF4-5EC8C63E92F3}"/>
            </c:ext>
          </c:extLst>
        </c:ser>
        <c:ser>
          <c:idx val="3"/>
          <c:order val="3"/>
          <c:tx>
            <c:strRef>
              <c:f>'[1]Fixed End'!$E$1292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End'!$E$1293:$E$1333</c:f>
              <c:numCache>
                <c:formatCode>General</c:formatCode>
                <c:ptCount val="41"/>
                <c:pt idx="0">
                  <c:v>-8.5216190311620774E-18</c:v>
                </c:pt>
                <c:pt idx="1">
                  <c:v>-1.1621593364806149E-4</c:v>
                </c:pt>
                <c:pt idx="2">
                  <c:v>-3.7145495904106158E-4</c:v>
                </c:pt>
                <c:pt idx="3">
                  <c:v>-6.4217805759908379E-4</c:v>
                </c:pt>
                <c:pt idx="4">
                  <c:v>-8.4000127160606072E-4</c:v>
                </c:pt>
                <c:pt idx="5">
                  <c:v>-9.1184296546838856E-4</c:v>
                </c:pt>
                <c:pt idx="6">
                  <c:v>-8.4000127160606072E-4</c:v>
                </c:pt>
                <c:pt idx="7">
                  <c:v>-6.4217805759908379E-4</c:v>
                </c:pt>
                <c:pt idx="8">
                  <c:v>-3.7145495904106158E-4</c:v>
                </c:pt>
                <c:pt idx="9">
                  <c:v>-1.1621593364806149E-4</c:v>
                </c:pt>
                <c:pt idx="10">
                  <c:v>0</c:v>
                </c:pt>
                <c:pt idx="11">
                  <c:v>2.8844285095788177E-2</c:v>
                </c:pt>
                <c:pt idx="12">
                  <c:v>0.10223865172331507</c:v>
                </c:pt>
                <c:pt idx="13">
                  <c:v>0.20274140386471814</c:v>
                </c:pt>
                <c:pt idx="14">
                  <c:v>0.31586654524468538</c:v>
                </c:pt>
                <c:pt idx="15">
                  <c:v>0.42979501689463923</c:v>
                </c:pt>
                <c:pt idx="16">
                  <c:v>0.53505631840398216</c:v>
                </c:pt>
                <c:pt idx="17">
                  <c:v>0.6242463995287697</c:v>
                </c:pt>
                <c:pt idx="18">
                  <c:v>0.69180641861422731</c:v>
                </c:pt>
                <c:pt idx="19">
                  <c:v>0.73386503136195969</c:v>
                </c:pt>
                <c:pt idx="20">
                  <c:v>0.74813656255386418</c:v>
                </c:pt>
                <c:pt idx="21">
                  <c:v>0.73386503136195969</c:v>
                </c:pt>
                <c:pt idx="22">
                  <c:v>0.69180641861422731</c:v>
                </c:pt>
                <c:pt idx="23">
                  <c:v>0.6242463995287697</c:v>
                </c:pt>
                <c:pt idx="24">
                  <c:v>0.53505631840398216</c:v>
                </c:pt>
                <c:pt idx="25">
                  <c:v>0.42979501689463923</c:v>
                </c:pt>
                <c:pt idx="26">
                  <c:v>0.31586654524468538</c:v>
                </c:pt>
                <c:pt idx="27">
                  <c:v>0.20274140386471814</c:v>
                </c:pt>
                <c:pt idx="28">
                  <c:v>0.10223865172331507</c:v>
                </c:pt>
                <c:pt idx="29">
                  <c:v>2.8844285095788177E-2</c:v>
                </c:pt>
                <c:pt idx="30">
                  <c:v>0</c:v>
                </c:pt>
                <c:pt idx="31">
                  <c:v>-1.1621593364806149E-4</c:v>
                </c:pt>
                <c:pt idx="32">
                  <c:v>-3.7145495904106158E-4</c:v>
                </c:pt>
                <c:pt idx="33">
                  <c:v>-6.4217805759908379E-4</c:v>
                </c:pt>
                <c:pt idx="34">
                  <c:v>-8.4000127160606072E-4</c:v>
                </c:pt>
                <c:pt idx="35">
                  <c:v>-9.1184296546838856E-4</c:v>
                </c:pt>
                <c:pt idx="36">
                  <c:v>-8.4000127160606072E-4</c:v>
                </c:pt>
                <c:pt idx="37">
                  <c:v>-6.4217805759908379E-4</c:v>
                </c:pt>
                <c:pt idx="38">
                  <c:v>-3.7145495904106158E-4</c:v>
                </c:pt>
                <c:pt idx="39">
                  <c:v>-1.1621593364806149E-4</c:v>
                </c:pt>
                <c:pt idx="40">
                  <c:v>-8.5216190311620774E-18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D91-4659-BDF4-5EC8C63E92F3}"/>
            </c:ext>
          </c:extLst>
        </c:ser>
        <c:ser>
          <c:idx val="4"/>
          <c:order val="4"/>
          <c:tx>
            <c:strRef>
              <c:f>'[1]Fixed End'!$F$1292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End'!$F$1293:$F$1333</c:f>
              <c:numCache>
                <c:formatCode>General</c:formatCode>
                <c:ptCount val="41"/>
                <c:pt idx="0">
                  <c:v>-8.2074909728409121E-18</c:v>
                </c:pt>
                <c:pt idx="1">
                  <c:v>-1.1574773012151644E-4</c:v>
                </c:pt>
                <c:pt idx="2">
                  <c:v>-3.6982465240082427E-4</c:v>
                </c:pt>
                <c:pt idx="3">
                  <c:v>-6.3930834581580329E-4</c:v>
                </c:pt>
                <c:pt idx="4">
                  <c:v>-8.3622866698089581E-4</c:v>
                </c:pt>
                <c:pt idx="5">
                  <c:v>-9.0774326516443037E-4</c:v>
                </c:pt>
                <c:pt idx="6">
                  <c:v>-8.3622866698089581E-4</c:v>
                </c:pt>
                <c:pt idx="7">
                  <c:v>-6.3930834581580329E-4</c:v>
                </c:pt>
                <c:pt idx="8">
                  <c:v>-3.6982465240082427E-4</c:v>
                </c:pt>
                <c:pt idx="9">
                  <c:v>-1.1574773012151644E-4</c:v>
                </c:pt>
                <c:pt idx="10">
                  <c:v>0</c:v>
                </c:pt>
                <c:pt idx="11">
                  <c:v>2.7274949558329507E-2</c:v>
                </c:pt>
                <c:pt idx="12">
                  <c:v>9.6206268050733998E-2</c:v>
                </c:pt>
                <c:pt idx="13">
                  <c:v>0.18994676558437229</c:v>
                </c:pt>
                <c:pt idx="14">
                  <c:v>0.29481557645016832</c:v>
                </c:pt>
                <c:pt idx="15">
                  <c:v>0.39988526851117157</c:v>
                </c:pt>
                <c:pt idx="16">
                  <c:v>0.4965581388492234</c:v>
                </c:pt>
                <c:pt idx="17">
                  <c:v>0.57820867187842684</c:v>
                </c:pt>
                <c:pt idx="18">
                  <c:v>0.63991439514444159</c:v>
                </c:pt>
                <c:pt idx="19">
                  <c:v>0.6782709827733171</c:v>
                </c:pt>
                <c:pt idx="20">
                  <c:v>0.69127677635693274</c:v>
                </c:pt>
                <c:pt idx="21">
                  <c:v>0.6782709827733171</c:v>
                </c:pt>
                <c:pt idx="22">
                  <c:v>0.63991439514444159</c:v>
                </c:pt>
                <c:pt idx="23">
                  <c:v>0.57820867187842684</c:v>
                </c:pt>
                <c:pt idx="24">
                  <c:v>0.4965581388492234</c:v>
                </c:pt>
                <c:pt idx="25">
                  <c:v>0.39988526851117157</c:v>
                </c:pt>
                <c:pt idx="26">
                  <c:v>0.29481557645016832</c:v>
                </c:pt>
                <c:pt idx="27">
                  <c:v>0.18994676558437229</c:v>
                </c:pt>
                <c:pt idx="28">
                  <c:v>9.6206268050733998E-2</c:v>
                </c:pt>
                <c:pt idx="29">
                  <c:v>2.7274949558329507E-2</c:v>
                </c:pt>
                <c:pt idx="30">
                  <c:v>0</c:v>
                </c:pt>
                <c:pt idx="31">
                  <c:v>-1.1574773012151644E-4</c:v>
                </c:pt>
                <c:pt idx="32">
                  <c:v>-3.6982465240082427E-4</c:v>
                </c:pt>
                <c:pt idx="33">
                  <c:v>-6.3930834581580329E-4</c:v>
                </c:pt>
                <c:pt idx="34">
                  <c:v>-8.3622866698089581E-4</c:v>
                </c:pt>
                <c:pt idx="35">
                  <c:v>-9.0774326516443037E-4</c:v>
                </c:pt>
                <c:pt idx="36">
                  <c:v>-8.3622866698089581E-4</c:v>
                </c:pt>
                <c:pt idx="37">
                  <c:v>-6.3930834581580329E-4</c:v>
                </c:pt>
                <c:pt idx="38">
                  <c:v>-3.6982465240082427E-4</c:v>
                </c:pt>
                <c:pt idx="39">
                  <c:v>-1.1574773012151644E-4</c:v>
                </c:pt>
                <c:pt idx="40">
                  <c:v>-8.2074909728409121E-18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91-4659-BDF4-5EC8C63E92F3}"/>
            </c:ext>
          </c:extLst>
        </c:ser>
        <c:ser>
          <c:idx val="5"/>
          <c:order val="5"/>
          <c:tx>
            <c:strRef>
              <c:f>'[1]Fixed End'!$G$1292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End'!$G$1293:$G$1333</c:f>
              <c:numCache>
                <c:formatCode>General</c:formatCode>
                <c:ptCount val="41"/>
                <c:pt idx="0">
                  <c:v>-7.9359834991115542E-18</c:v>
                </c:pt>
                <c:pt idx="1">
                  <c:v>-1.1529689135249228E-4</c:v>
                </c:pt>
                <c:pt idx="2">
                  <c:v>-3.6826807367666085E-4</c:v>
                </c:pt>
                <c:pt idx="3">
                  <c:v>-6.3657275866481117E-4</c:v>
                </c:pt>
                <c:pt idx="4">
                  <c:v>-8.3263371811979436E-4</c:v>
                </c:pt>
                <c:pt idx="5">
                  <c:v>-9.0383687260235635E-4</c:v>
                </c:pt>
                <c:pt idx="6">
                  <c:v>-8.3263371811979436E-4</c:v>
                </c:pt>
                <c:pt idx="7">
                  <c:v>-6.3657275866481117E-4</c:v>
                </c:pt>
                <c:pt idx="8">
                  <c:v>-3.6826807367666085E-4</c:v>
                </c:pt>
                <c:pt idx="9">
                  <c:v>-1.1529689135249228E-4</c:v>
                </c:pt>
                <c:pt idx="10">
                  <c:v>0</c:v>
                </c:pt>
                <c:pt idx="11">
                  <c:v>2.5910025767017671E-2</c:v>
                </c:pt>
                <c:pt idx="12">
                  <c:v>9.0969895106081167E-2</c:v>
                </c:pt>
                <c:pt idx="13">
                  <c:v>0.17886655574731231</c:v>
                </c:pt>
                <c:pt idx="14">
                  <c:v>0.27663055040725759</c:v>
                </c:pt>
                <c:pt idx="15">
                  <c:v>0.37410939463968684</c:v>
                </c:pt>
                <c:pt idx="16">
                  <c:v>0.4634520489181399</c:v>
                </c:pt>
                <c:pt idx="17">
                  <c:v>0.53868938111136799</c:v>
                </c:pt>
                <c:pt idx="18">
                  <c:v>0.59542867925534337</c:v>
                </c:pt>
                <c:pt idx="19">
                  <c:v>0.63065046276530246</c:v>
                </c:pt>
                <c:pt idx="20">
                  <c:v>0.64258545581512538</c:v>
                </c:pt>
                <c:pt idx="21">
                  <c:v>0.63065046276530246</c:v>
                </c:pt>
                <c:pt idx="22">
                  <c:v>0.59542867925534337</c:v>
                </c:pt>
                <c:pt idx="23">
                  <c:v>0.53868938111136799</c:v>
                </c:pt>
                <c:pt idx="24">
                  <c:v>0.4634520489181399</c:v>
                </c:pt>
                <c:pt idx="25">
                  <c:v>0.37410939463968684</c:v>
                </c:pt>
                <c:pt idx="26">
                  <c:v>0.27663055040725759</c:v>
                </c:pt>
                <c:pt idx="27">
                  <c:v>0.17886655574731231</c:v>
                </c:pt>
                <c:pt idx="28">
                  <c:v>9.0969895106081167E-2</c:v>
                </c:pt>
                <c:pt idx="29">
                  <c:v>2.5910025767017671E-2</c:v>
                </c:pt>
                <c:pt idx="30">
                  <c:v>0</c:v>
                </c:pt>
                <c:pt idx="31">
                  <c:v>-1.1529689135249228E-4</c:v>
                </c:pt>
                <c:pt idx="32">
                  <c:v>-3.6826807367666085E-4</c:v>
                </c:pt>
                <c:pt idx="33">
                  <c:v>-6.3657275866481117E-4</c:v>
                </c:pt>
                <c:pt idx="34">
                  <c:v>-8.3263371811979436E-4</c:v>
                </c:pt>
                <c:pt idx="35">
                  <c:v>-9.0383687260235635E-4</c:v>
                </c:pt>
                <c:pt idx="36">
                  <c:v>-8.3263371811979436E-4</c:v>
                </c:pt>
                <c:pt idx="37">
                  <c:v>-6.3657275866481117E-4</c:v>
                </c:pt>
                <c:pt idx="38">
                  <c:v>-3.6826807367666085E-4</c:v>
                </c:pt>
                <c:pt idx="39">
                  <c:v>-1.1529689135249228E-4</c:v>
                </c:pt>
                <c:pt idx="40">
                  <c:v>-7.9359834991115542E-18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D91-4659-BDF4-5EC8C63E92F3}"/>
            </c:ext>
          </c:extLst>
        </c:ser>
        <c:ser>
          <c:idx val="6"/>
          <c:order val="6"/>
          <c:tx>
            <c:strRef>
              <c:f>'[1]Fixed End'!$H$1292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End'!$A$1293:$A$1333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'[1]Fixed End'!$H$1293:$H$1333</c:f>
              <c:numCache>
                <c:formatCode>General</c:formatCode>
                <c:ptCount val="41"/>
                <c:pt idx="0">
                  <c:v>-7.6983285675027037E-18</c:v>
                </c:pt>
                <c:pt idx="1">
                  <c:v>-1.1486242488358818E-4</c:v>
                </c:pt>
                <c:pt idx="2">
                  <c:v>-3.6677841123643342E-4</c:v>
                </c:pt>
                <c:pt idx="3">
                  <c:v>-6.3395815288764124E-4</c:v>
                </c:pt>
                <c:pt idx="4">
                  <c:v>-8.291987561800956E-4</c:v>
                </c:pt>
                <c:pt idx="5">
                  <c:v>-9.0010450326532469E-4</c:v>
                </c:pt>
                <c:pt idx="6">
                  <c:v>-8.291987561800956E-4</c:v>
                </c:pt>
                <c:pt idx="7">
                  <c:v>-6.3395815288764124E-4</c:v>
                </c:pt>
                <c:pt idx="8">
                  <c:v>-3.6677841123643342E-4</c:v>
                </c:pt>
                <c:pt idx="9">
                  <c:v>-1.1486242488358818E-4</c:v>
                </c:pt>
                <c:pt idx="10">
                  <c:v>0</c:v>
                </c:pt>
                <c:pt idx="11">
                  <c:v>2.4709795761129891E-2</c:v>
                </c:pt>
                <c:pt idx="12">
                  <c:v>8.6374239025272762E-2</c:v>
                </c:pt>
                <c:pt idx="13">
                  <c:v>0.16916458169270221</c:v>
                </c:pt>
                <c:pt idx="14">
                  <c:v>0.26074622182136092</c:v>
                </c:pt>
                <c:pt idx="15">
                  <c:v>0.35164729184707194</c:v>
                </c:pt>
                <c:pt idx="16">
                  <c:v>0.43466246793081281</c:v>
                </c:pt>
                <c:pt idx="17">
                  <c:v>0.50438217583942946</c:v>
                </c:pt>
                <c:pt idx="18">
                  <c:v>0.55685968074492065</c:v>
                </c:pt>
                <c:pt idx="19">
                  <c:v>0.58939622026517458</c:v>
                </c:pt>
                <c:pt idx="20">
                  <c:v>0.60041480726302177</c:v>
                </c:pt>
                <c:pt idx="21">
                  <c:v>0.58939622026517458</c:v>
                </c:pt>
                <c:pt idx="22">
                  <c:v>0.55685968074492065</c:v>
                </c:pt>
                <c:pt idx="23">
                  <c:v>0.50438217583942946</c:v>
                </c:pt>
                <c:pt idx="24">
                  <c:v>0.43466246793081281</c:v>
                </c:pt>
                <c:pt idx="25">
                  <c:v>0.35164729184707194</c:v>
                </c:pt>
                <c:pt idx="26">
                  <c:v>0.26074622182136092</c:v>
                </c:pt>
                <c:pt idx="27">
                  <c:v>0.16916458169270221</c:v>
                </c:pt>
                <c:pt idx="28">
                  <c:v>8.6374239025272762E-2</c:v>
                </c:pt>
                <c:pt idx="29">
                  <c:v>2.4709795761129891E-2</c:v>
                </c:pt>
                <c:pt idx="30">
                  <c:v>0</c:v>
                </c:pt>
                <c:pt idx="31">
                  <c:v>-1.1486242488358818E-4</c:v>
                </c:pt>
                <c:pt idx="32">
                  <c:v>-3.6677841123643342E-4</c:v>
                </c:pt>
                <c:pt idx="33">
                  <c:v>-6.3395815288764124E-4</c:v>
                </c:pt>
                <c:pt idx="34">
                  <c:v>-8.291987561800956E-4</c:v>
                </c:pt>
                <c:pt idx="35">
                  <c:v>-9.0010450326532469E-4</c:v>
                </c:pt>
                <c:pt idx="36">
                  <c:v>-8.291987561800956E-4</c:v>
                </c:pt>
                <c:pt idx="37">
                  <c:v>-6.3395815288764124E-4</c:v>
                </c:pt>
                <c:pt idx="38">
                  <c:v>-3.6677841123643342E-4</c:v>
                </c:pt>
                <c:pt idx="39">
                  <c:v>-1.1486242488358818E-4</c:v>
                </c:pt>
                <c:pt idx="40">
                  <c:v>-7.6983285675027037E-18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D91-4659-BDF4-5EC8C63E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991888"/>
        <c:axId val="895999760"/>
      </c:scatterChart>
      <c:valAx>
        <c:axId val="89599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999760"/>
        <c:crosses val="autoZero"/>
        <c:crossBetween val="midCat"/>
      </c:valAx>
      <c:valAx>
        <c:axId val="89599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2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991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2 </a:t>
            </a:r>
            <a:r>
              <a:rPr lang="en-US"/>
              <a:t>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End'!$B$1353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End'!$B$1354:$B$1394</c:f>
              <c:numCache>
                <c:formatCode>General</c:formatCode>
                <c:ptCount val="41"/>
                <c:pt idx="0">
                  <c:v>-1.2199008623380367E-16</c:v>
                </c:pt>
                <c:pt idx="1">
                  <c:v>-1.5648106606128934E-2</c:v>
                </c:pt>
                <c:pt idx="2">
                  <c:v>-4.9745662866244336E-2</c:v>
                </c:pt>
                <c:pt idx="3">
                  <c:v>-8.6016582419009502E-2</c:v>
                </c:pt>
                <c:pt idx="4">
                  <c:v>-0.11259167626492136</c:v>
                </c:pt>
                <c:pt idx="5">
                  <c:v>-0.12225657824462681</c:v>
                </c:pt>
                <c:pt idx="6">
                  <c:v>-0.11259167626492136</c:v>
                </c:pt>
                <c:pt idx="7">
                  <c:v>-8.6016582419009502E-2</c:v>
                </c:pt>
                <c:pt idx="8">
                  <c:v>-4.9745662866244336E-2</c:v>
                </c:pt>
                <c:pt idx="9">
                  <c:v>-1.5648106606128934E-2</c:v>
                </c:pt>
                <c:pt idx="10">
                  <c:v>0</c:v>
                </c:pt>
                <c:pt idx="11">
                  <c:v>3.5848662082824445E-2</c:v>
                </c:pt>
                <c:pt idx="12">
                  <c:v>0.1293194498089289</c:v>
                </c:pt>
                <c:pt idx="13">
                  <c:v>0.26044955657608465</c:v>
                </c:pt>
                <c:pt idx="14">
                  <c:v>0.41122173088842218</c:v>
                </c:pt>
                <c:pt idx="15">
                  <c:v>0.56581145269375333</c:v>
                </c:pt>
                <c:pt idx="16">
                  <c:v>0.71073627251937821</c:v>
                </c:pt>
                <c:pt idx="17">
                  <c:v>0.83493335298580773</c:v>
                </c:pt>
                <c:pt idx="18">
                  <c:v>0.92979254020019764</c:v>
                </c:pt>
                <c:pt idx="19">
                  <c:v>0.98916577166618647</c:v>
                </c:pt>
                <c:pt idx="20">
                  <c:v>1.0093663271428828</c:v>
                </c:pt>
                <c:pt idx="21">
                  <c:v>0.98916577166618647</c:v>
                </c:pt>
                <c:pt idx="22">
                  <c:v>0.92979254020019764</c:v>
                </c:pt>
                <c:pt idx="23">
                  <c:v>0.83493335298580773</c:v>
                </c:pt>
                <c:pt idx="24">
                  <c:v>0.71073627251937821</c:v>
                </c:pt>
                <c:pt idx="25">
                  <c:v>0.56581145269375333</c:v>
                </c:pt>
                <c:pt idx="26">
                  <c:v>0.41122173088842218</c:v>
                </c:pt>
                <c:pt idx="27">
                  <c:v>0.26044955657608465</c:v>
                </c:pt>
                <c:pt idx="28">
                  <c:v>0.1293194498089289</c:v>
                </c:pt>
                <c:pt idx="29">
                  <c:v>3.5848662082824445E-2</c:v>
                </c:pt>
                <c:pt idx="30">
                  <c:v>0</c:v>
                </c:pt>
                <c:pt idx="31">
                  <c:v>-1.5648106606128934E-2</c:v>
                </c:pt>
                <c:pt idx="32">
                  <c:v>-4.9745662866244336E-2</c:v>
                </c:pt>
                <c:pt idx="33">
                  <c:v>-8.6016582419009502E-2</c:v>
                </c:pt>
                <c:pt idx="34">
                  <c:v>-0.11259167626492136</c:v>
                </c:pt>
                <c:pt idx="35">
                  <c:v>-0.12225657824462681</c:v>
                </c:pt>
                <c:pt idx="36">
                  <c:v>-0.11259167626492136</c:v>
                </c:pt>
                <c:pt idx="37">
                  <c:v>-8.6016582419009502E-2</c:v>
                </c:pt>
                <c:pt idx="38">
                  <c:v>-4.9745662866244336E-2</c:v>
                </c:pt>
                <c:pt idx="39">
                  <c:v>-1.5648106606128934E-2</c:v>
                </c:pt>
                <c:pt idx="40">
                  <c:v>-1.2199008623380367E-16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04-4C07-86CC-E303EEB0F5DE}"/>
            </c:ext>
          </c:extLst>
        </c:ser>
        <c:ser>
          <c:idx val="1"/>
          <c:order val="1"/>
          <c:tx>
            <c:strRef>
              <c:f>'[1]Fixed End'!$C$1353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End'!$C$1354:$C$1394</c:f>
              <c:numCache>
                <c:formatCode>General</c:formatCode>
                <c:ptCount val="41"/>
                <c:pt idx="0">
                  <c:v>-1.1649321679560069E-16</c:v>
                </c:pt>
                <c:pt idx="1">
                  <c:v>-1.5745079370884707E-2</c:v>
                </c:pt>
                <c:pt idx="2">
                  <c:v>-4.9965385119694984E-2</c:v>
                </c:pt>
                <c:pt idx="3">
                  <c:v>-8.6267757643181592E-2</c:v>
                </c:pt>
                <c:pt idx="4">
                  <c:v>-0.11280992049462768</c:v>
                </c:pt>
                <c:pt idx="5">
                  <c:v>-0.1224519287048112</c:v>
                </c:pt>
                <c:pt idx="6">
                  <c:v>-0.11280992049462768</c:v>
                </c:pt>
                <c:pt idx="7">
                  <c:v>-8.6267757643181592E-2</c:v>
                </c:pt>
                <c:pt idx="8">
                  <c:v>-4.9965385119694984E-2</c:v>
                </c:pt>
                <c:pt idx="9">
                  <c:v>-1.5745079370884707E-2</c:v>
                </c:pt>
                <c:pt idx="10">
                  <c:v>0</c:v>
                </c:pt>
                <c:pt idx="11">
                  <c:v>3.3908341555889156E-2</c:v>
                </c:pt>
                <c:pt idx="12">
                  <c:v>0.12157671686224512</c:v>
                </c:pt>
                <c:pt idx="13">
                  <c:v>0.24347389579314019</c:v>
                </c:pt>
                <c:pt idx="14">
                  <c:v>0.38248432730470311</c:v>
                </c:pt>
                <c:pt idx="15">
                  <c:v>0.5239952803742064</c:v>
                </c:pt>
                <c:pt idx="16">
                  <c:v>0.65586422523352728</c:v>
                </c:pt>
                <c:pt idx="17">
                  <c:v>0.76833249389364366</c:v>
                </c:pt>
                <c:pt idx="18">
                  <c:v>0.85392730030105024</c:v>
                </c:pt>
                <c:pt idx="19">
                  <c:v>0.90737536985859923</c:v>
                </c:pt>
                <c:pt idx="20">
                  <c:v>0.92553863204360098</c:v>
                </c:pt>
                <c:pt idx="21">
                  <c:v>0.90737536985859923</c:v>
                </c:pt>
                <c:pt idx="22">
                  <c:v>0.85392730030105024</c:v>
                </c:pt>
                <c:pt idx="23">
                  <c:v>0.76833249389364366</c:v>
                </c:pt>
                <c:pt idx="24">
                  <c:v>0.65586422523352728</c:v>
                </c:pt>
                <c:pt idx="25">
                  <c:v>0.5239952803742064</c:v>
                </c:pt>
                <c:pt idx="26">
                  <c:v>0.38248432730470311</c:v>
                </c:pt>
                <c:pt idx="27">
                  <c:v>0.24347389579314019</c:v>
                </c:pt>
                <c:pt idx="28">
                  <c:v>0.12157671686224512</c:v>
                </c:pt>
                <c:pt idx="29">
                  <c:v>3.3908341555889156E-2</c:v>
                </c:pt>
                <c:pt idx="30">
                  <c:v>0</c:v>
                </c:pt>
                <c:pt idx="31">
                  <c:v>-1.5745079370884707E-2</c:v>
                </c:pt>
                <c:pt idx="32">
                  <c:v>-4.9965385119694984E-2</c:v>
                </c:pt>
                <c:pt idx="33">
                  <c:v>-8.6267757643181592E-2</c:v>
                </c:pt>
                <c:pt idx="34">
                  <c:v>-0.11280992049462768</c:v>
                </c:pt>
                <c:pt idx="35">
                  <c:v>-0.1224519287048112</c:v>
                </c:pt>
                <c:pt idx="36">
                  <c:v>-0.11280992049462768</c:v>
                </c:pt>
                <c:pt idx="37">
                  <c:v>-8.6267757643181592E-2</c:v>
                </c:pt>
                <c:pt idx="38">
                  <c:v>-4.9965385119694984E-2</c:v>
                </c:pt>
                <c:pt idx="39">
                  <c:v>-1.5745079370884707E-2</c:v>
                </c:pt>
                <c:pt idx="40">
                  <c:v>-1.1649321679560069E-16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04-4C07-86CC-E303EEB0F5DE}"/>
            </c:ext>
          </c:extLst>
        </c:ser>
        <c:ser>
          <c:idx val="2"/>
          <c:order val="2"/>
          <c:tx>
            <c:strRef>
              <c:f>'[1]Fixed End'!$D$1353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End'!$D$1354:$D$1394</c:f>
              <c:numCache>
                <c:formatCode>General</c:formatCode>
                <c:ptCount val="41"/>
                <c:pt idx="0">
                  <c:v>-1.1170534474971844E-16</c:v>
                </c:pt>
                <c:pt idx="1">
                  <c:v>-1.5770323439354226E-2</c:v>
                </c:pt>
                <c:pt idx="2">
                  <c:v>-4.9952616607644725E-2</c:v>
                </c:pt>
                <c:pt idx="3">
                  <c:v>-8.6112965294052587E-2</c:v>
                </c:pt>
                <c:pt idx="4">
                  <c:v>-0.11249454685966466</c:v>
                </c:pt>
                <c:pt idx="5">
                  <c:v>-0.12206721383683063</c:v>
                </c:pt>
                <c:pt idx="6">
                  <c:v>-0.11249454685966466</c:v>
                </c:pt>
                <c:pt idx="7">
                  <c:v>-8.6112965294052587E-2</c:v>
                </c:pt>
                <c:pt idx="8">
                  <c:v>-4.9952616607644725E-2</c:v>
                </c:pt>
                <c:pt idx="9">
                  <c:v>-1.5770323439354226E-2</c:v>
                </c:pt>
                <c:pt idx="10">
                  <c:v>0</c:v>
                </c:pt>
                <c:pt idx="11">
                  <c:v>3.225782405760734E-2</c:v>
                </c:pt>
                <c:pt idx="12">
                  <c:v>0.11500912175203071</c:v>
                </c:pt>
                <c:pt idx="13">
                  <c:v>0.22911905613527606</c:v>
                </c:pt>
                <c:pt idx="14">
                  <c:v>0.35825962298570024</c:v>
                </c:pt>
                <c:pt idx="15">
                  <c:v>0.48885040925690221</c:v>
                </c:pt>
                <c:pt idx="16">
                  <c:v>0.60986852855093932</c:v>
                </c:pt>
                <c:pt idx="17">
                  <c:v>0.7126275138357494</c:v>
                </c:pt>
                <c:pt idx="18">
                  <c:v>0.79057709953258892</c:v>
                </c:pt>
                <c:pt idx="19">
                  <c:v>0.83914610405872381</c:v>
                </c:pt>
                <c:pt idx="20">
                  <c:v>0.85563360467697458</c:v>
                </c:pt>
                <c:pt idx="21">
                  <c:v>0.83914610405872381</c:v>
                </c:pt>
                <c:pt idx="22">
                  <c:v>0.79057709953258892</c:v>
                </c:pt>
                <c:pt idx="23">
                  <c:v>0.7126275138357494</c:v>
                </c:pt>
                <c:pt idx="24">
                  <c:v>0.60986852855093932</c:v>
                </c:pt>
                <c:pt idx="25">
                  <c:v>0.48885040925690221</c:v>
                </c:pt>
                <c:pt idx="26">
                  <c:v>0.35825962298570024</c:v>
                </c:pt>
                <c:pt idx="27">
                  <c:v>0.22911905613527606</c:v>
                </c:pt>
                <c:pt idx="28">
                  <c:v>0.11500912175203071</c:v>
                </c:pt>
                <c:pt idx="29">
                  <c:v>3.225782405760734E-2</c:v>
                </c:pt>
                <c:pt idx="30">
                  <c:v>0</c:v>
                </c:pt>
                <c:pt idx="31">
                  <c:v>-1.5770323439354226E-2</c:v>
                </c:pt>
                <c:pt idx="32">
                  <c:v>-4.9952616607644725E-2</c:v>
                </c:pt>
                <c:pt idx="33">
                  <c:v>-8.6112965294052587E-2</c:v>
                </c:pt>
                <c:pt idx="34">
                  <c:v>-0.11249454685966466</c:v>
                </c:pt>
                <c:pt idx="35">
                  <c:v>-0.12206721383683063</c:v>
                </c:pt>
                <c:pt idx="36">
                  <c:v>-0.11249454685966466</c:v>
                </c:pt>
                <c:pt idx="37">
                  <c:v>-8.6112965294052587E-2</c:v>
                </c:pt>
                <c:pt idx="38">
                  <c:v>-4.9952616607644725E-2</c:v>
                </c:pt>
                <c:pt idx="39">
                  <c:v>-1.5770323439354226E-2</c:v>
                </c:pt>
                <c:pt idx="40">
                  <c:v>-1.1170534474971844E-16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04-4C07-86CC-E303EEB0F5DE}"/>
            </c:ext>
          </c:extLst>
        </c:ser>
        <c:ser>
          <c:idx val="3"/>
          <c:order val="3"/>
          <c:tx>
            <c:strRef>
              <c:f>'[1]Fixed End'!$E$1353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End'!$E$1354:$E$1394</c:f>
              <c:numCache>
                <c:formatCode>General</c:formatCode>
                <c:ptCount val="41"/>
                <c:pt idx="0">
                  <c:v>-1.0747383631045748E-16</c:v>
                </c:pt>
                <c:pt idx="1">
                  <c:v>-1.5744468944073657E-2</c:v>
                </c:pt>
                <c:pt idx="2">
                  <c:v>-4.9775608081789297E-2</c:v>
                </c:pt>
                <c:pt idx="3">
                  <c:v>-8.5673430675529669E-2</c:v>
                </c:pt>
                <c:pt idx="4">
                  <c:v>-0.11180669533855002</c:v>
                </c:pt>
                <c:pt idx="5">
                  <c:v>-0.12127828542592399</c:v>
                </c:pt>
                <c:pt idx="6">
                  <c:v>-0.11180669533855002</c:v>
                </c:pt>
                <c:pt idx="7">
                  <c:v>-8.5673430675529669E-2</c:v>
                </c:pt>
                <c:pt idx="8">
                  <c:v>-4.9775608081789297E-2</c:v>
                </c:pt>
                <c:pt idx="9">
                  <c:v>-1.5744468944073657E-2</c:v>
                </c:pt>
                <c:pt idx="10">
                  <c:v>0</c:v>
                </c:pt>
                <c:pt idx="11">
                  <c:v>3.0831118323971313E-2</c:v>
                </c:pt>
                <c:pt idx="12">
                  <c:v>0.10934814935238532</c:v>
                </c:pt>
                <c:pt idx="13">
                  <c:v>0.21678380441656389</c:v>
                </c:pt>
                <c:pt idx="14">
                  <c:v>0.33750785532293376</c:v>
                </c:pt>
                <c:pt idx="15">
                  <c:v>0.45883288637890768</c:v>
                </c:pt>
                <c:pt idx="16">
                  <c:v>0.57068632734750813</c:v>
                </c:pt>
                <c:pt idx="17">
                  <c:v>0.66527711359085817</c:v>
                </c:pt>
                <c:pt idx="18">
                  <c:v>0.73681494606129561</c:v>
                </c:pt>
                <c:pt idx="19">
                  <c:v>0.78130083795199246</c:v>
                </c:pt>
                <c:pt idx="20">
                  <c:v>0.7963874873318908</c:v>
                </c:pt>
                <c:pt idx="21">
                  <c:v>0.78130083795199246</c:v>
                </c:pt>
                <c:pt idx="22">
                  <c:v>0.73681494606129561</c:v>
                </c:pt>
                <c:pt idx="23">
                  <c:v>0.66527711359085817</c:v>
                </c:pt>
                <c:pt idx="24">
                  <c:v>0.57068632734750813</c:v>
                </c:pt>
                <c:pt idx="25">
                  <c:v>0.45883288637890768</c:v>
                </c:pt>
                <c:pt idx="26">
                  <c:v>0.33750785532293376</c:v>
                </c:pt>
                <c:pt idx="27">
                  <c:v>0.21678380441656389</c:v>
                </c:pt>
                <c:pt idx="28">
                  <c:v>0.10934814935238532</c:v>
                </c:pt>
                <c:pt idx="29">
                  <c:v>3.0831118323971313E-2</c:v>
                </c:pt>
                <c:pt idx="30">
                  <c:v>0</c:v>
                </c:pt>
                <c:pt idx="31">
                  <c:v>-1.5744468944073657E-2</c:v>
                </c:pt>
                <c:pt idx="32">
                  <c:v>-4.9775608081789297E-2</c:v>
                </c:pt>
                <c:pt idx="33">
                  <c:v>-8.5673430675529669E-2</c:v>
                </c:pt>
                <c:pt idx="34">
                  <c:v>-0.11180669533855002</c:v>
                </c:pt>
                <c:pt idx="35">
                  <c:v>-0.12127828542592399</c:v>
                </c:pt>
                <c:pt idx="36">
                  <c:v>-0.11180669533855002</c:v>
                </c:pt>
                <c:pt idx="37">
                  <c:v>-8.5673430675529669E-2</c:v>
                </c:pt>
                <c:pt idx="38">
                  <c:v>-4.9775608081789297E-2</c:v>
                </c:pt>
                <c:pt idx="39">
                  <c:v>-1.5744468944073657E-2</c:v>
                </c:pt>
                <c:pt idx="40">
                  <c:v>-1.0747383631045748E-16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04-4C07-86CC-E303EEB0F5DE}"/>
            </c:ext>
          </c:extLst>
        </c:ser>
        <c:ser>
          <c:idx val="4"/>
          <c:order val="4"/>
          <c:tx>
            <c:strRef>
              <c:f>'[1]Fixed End'!$F$1353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End'!$F$1354:$F$1394</c:f>
              <c:numCache>
                <c:formatCode>General</c:formatCode>
                <c:ptCount val="41"/>
                <c:pt idx="0">
                  <c:v>-1.0368931811881686E-16</c:v>
                </c:pt>
                <c:pt idx="1">
                  <c:v>-1.5681781034017527E-2</c:v>
                </c:pt>
                <c:pt idx="2">
                  <c:v>-4.9481442135568869E-2</c:v>
                </c:pt>
                <c:pt idx="3">
                  <c:v>-8.503261774935264E-2</c:v>
                </c:pt>
                <c:pt idx="4">
                  <c:v>-0.11085716911089587</c:v>
                </c:pt>
                <c:pt idx="5">
                  <c:v>-0.12020600883718455</c:v>
                </c:pt>
                <c:pt idx="6">
                  <c:v>-0.11085716911089587</c:v>
                </c:pt>
                <c:pt idx="7">
                  <c:v>-8.503261774935264E-2</c:v>
                </c:pt>
                <c:pt idx="8">
                  <c:v>-4.9481442135568869E-2</c:v>
                </c:pt>
                <c:pt idx="9">
                  <c:v>-1.5681781034017527E-2</c:v>
                </c:pt>
                <c:pt idx="10">
                  <c:v>0</c:v>
                </c:pt>
                <c:pt idx="11">
                  <c:v>2.9581295070514078E-2</c:v>
                </c:pt>
                <c:pt idx="12">
                  <c:v>0.1044029188396043</c:v>
                </c:pt>
                <c:pt idx="13">
                  <c:v>0.20604093047109279</c:v>
                </c:pt>
                <c:pt idx="14">
                  <c:v>0.31949059491171888</c:v>
                </c:pt>
                <c:pt idx="15">
                  <c:v>0.43284681273356784</c:v>
                </c:pt>
                <c:pt idx="16">
                  <c:v>0.53685419082913133</c:v>
                </c:pt>
                <c:pt idx="17">
                  <c:v>0.62447930390821116</c:v>
                </c:pt>
                <c:pt idx="18">
                  <c:v>0.69056613992591276</c:v>
                </c:pt>
                <c:pt idx="19">
                  <c:v>0.73158810259345708</c:v>
                </c:pt>
                <c:pt idx="20">
                  <c:v>0.74548761662995089</c:v>
                </c:pt>
                <c:pt idx="21">
                  <c:v>0.73158810259345708</c:v>
                </c:pt>
                <c:pt idx="22">
                  <c:v>0.69056613992591276</c:v>
                </c:pt>
                <c:pt idx="23">
                  <c:v>0.62447930390821116</c:v>
                </c:pt>
                <c:pt idx="24">
                  <c:v>0.53685419082913133</c:v>
                </c:pt>
                <c:pt idx="25">
                  <c:v>0.43284681273356784</c:v>
                </c:pt>
                <c:pt idx="26">
                  <c:v>0.31949059491171888</c:v>
                </c:pt>
                <c:pt idx="27">
                  <c:v>0.20604093047109279</c:v>
                </c:pt>
                <c:pt idx="28">
                  <c:v>0.1044029188396043</c:v>
                </c:pt>
                <c:pt idx="29">
                  <c:v>2.9581295070514078E-2</c:v>
                </c:pt>
                <c:pt idx="30">
                  <c:v>0</c:v>
                </c:pt>
                <c:pt idx="31">
                  <c:v>-1.5681781034017527E-2</c:v>
                </c:pt>
                <c:pt idx="32">
                  <c:v>-4.9481442135568869E-2</c:v>
                </c:pt>
                <c:pt idx="33">
                  <c:v>-8.503261774935264E-2</c:v>
                </c:pt>
                <c:pt idx="34">
                  <c:v>-0.11085716911089587</c:v>
                </c:pt>
                <c:pt idx="35">
                  <c:v>-0.12020600883718455</c:v>
                </c:pt>
                <c:pt idx="36">
                  <c:v>-0.11085716911089587</c:v>
                </c:pt>
                <c:pt idx="37">
                  <c:v>-8.503261774935264E-2</c:v>
                </c:pt>
                <c:pt idx="38">
                  <c:v>-4.9481442135568869E-2</c:v>
                </c:pt>
                <c:pt idx="39">
                  <c:v>-1.5681781034017527E-2</c:v>
                </c:pt>
                <c:pt idx="40">
                  <c:v>-1.0368931811881686E-16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104-4C07-86CC-E303EEB0F5DE}"/>
            </c:ext>
          </c:extLst>
        </c:ser>
        <c:ser>
          <c:idx val="5"/>
          <c:order val="5"/>
          <c:tx>
            <c:strRef>
              <c:f>'[1]Fixed End'!$G$1353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End'!$G$1354:$G$1394</c:f>
              <c:numCache>
                <c:formatCode>General</c:formatCode>
                <c:ptCount val="41"/>
                <c:pt idx="0">
                  <c:v>-1.0027110304684462E-16</c:v>
                </c:pt>
                <c:pt idx="1">
                  <c:v>-1.5592364682257142E-2</c:v>
                </c:pt>
                <c:pt idx="2">
                  <c:v>-4.9103377942739994E-2</c:v>
                </c:pt>
                <c:pt idx="3">
                  <c:v>-8.4249349061422091E-2</c:v>
                </c:pt>
                <c:pt idx="4">
                  <c:v>-0.10972393926474815</c:v>
                </c:pt>
                <c:pt idx="5">
                  <c:v>-0.11893539052004407</c:v>
                </c:pt>
                <c:pt idx="6">
                  <c:v>-0.10972393926474815</c:v>
                </c:pt>
                <c:pt idx="7">
                  <c:v>-8.4249349061422091E-2</c:v>
                </c:pt>
                <c:pt idx="8">
                  <c:v>-4.9103377942739994E-2</c:v>
                </c:pt>
                <c:pt idx="9">
                  <c:v>-1.5592364682257142E-2</c:v>
                </c:pt>
                <c:pt idx="10">
                  <c:v>0</c:v>
                </c:pt>
                <c:pt idx="11">
                  <c:v>2.8474023493193973E-2</c:v>
                </c:pt>
                <c:pt idx="12">
                  <c:v>0.10003385201444734</c:v>
                </c:pt>
                <c:pt idx="13">
                  <c:v>0.19657820231927123</c:v>
                </c:pt>
                <c:pt idx="14">
                  <c:v>0.30366846382500096</c:v>
                </c:pt>
                <c:pt idx="15">
                  <c:v>0.50730447138353663</c:v>
                </c:pt>
                <c:pt idx="16">
                  <c:v>0.50730447138353663</c:v>
                </c:pt>
                <c:pt idx="17">
                  <c:v>0.5889201426859374</c:v>
                </c:pt>
                <c:pt idx="18">
                  <c:v>0.65031852187207873</c:v>
                </c:pt>
                <c:pt idx="19">
                  <c:v>0.68836733713284759</c:v>
                </c:pt>
                <c:pt idx="20">
                  <c:v>0.70124899594378431</c:v>
                </c:pt>
                <c:pt idx="21">
                  <c:v>0.68836733713284759</c:v>
                </c:pt>
                <c:pt idx="22">
                  <c:v>0.65031852187207873</c:v>
                </c:pt>
                <c:pt idx="23">
                  <c:v>0.5889201426859374</c:v>
                </c:pt>
                <c:pt idx="24">
                  <c:v>0.50730447138353663</c:v>
                </c:pt>
                <c:pt idx="25">
                  <c:v>0.50730447138353663</c:v>
                </c:pt>
                <c:pt idx="26">
                  <c:v>0.30366846382500096</c:v>
                </c:pt>
                <c:pt idx="27">
                  <c:v>0.19657820231927123</c:v>
                </c:pt>
                <c:pt idx="28">
                  <c:v>0.10003385201444734</c:v>
                </c:pt>
                <c:pt idx="29">
                  <c:v>2.8474023493193973E-2</c:v>
                </c:pt>
                <c:pt idx="30">
                  <c:v>0</c:v>
                </c:pt>
                <c:pt idx="31">
                  <c:v>-1.5592364682257142E-2</c:v>
                </c:pt>
                <c:pt idx="32">
                  <c:v>-4.9103377942739994E-2</c:v>
                </c:pt>
                <c:pt idx="33">
                  <c:v>-8.4249349061422091E-2</c:v>
                </c:pt>
                <c:pt idx="34">
                  <c:v>-0.10972393926474815</c:v>
                </c:pt>
                <c:pt idx="35">
                  <c:v>-0.11893539052004407</c:v>
                </c:pt>
                <c:pt idx="36">
                  <c:v>-0.10972393926474815</c:v>
                </c:pt>
                <c:pt idx="37">
                  <c:v>-8.4249349061422091E-2</c:v>
                </c:pt>
                <c:pt idx="38">
                  <c:v>-4.9103377942739994E-2</c:v>
                </c:pt>
                <c:pt idx="39">
                  <c:v>-1.5592364682257142E-2</c:v>
                </c:pt>
                <c:pt idx="40">
                  <c:v>-1.0027110304684462E-16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104-4C07-86CC-E303EEB0F5DE}"/>
            </c:ext>
          </c:extLst>
        </c:ser>
        <c:ser>
          <c:idx val="6"/>
          <c:order val="6"/>
          <c:tx>
            <c:strRef>
              <c:f>'[1]Fixed End'!$H$1353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End'!$A$1354:$A$1394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'[1]Fixed End'!$H$1354:$H$1394</c:f>
              <c:numCache>
                <c:formatCode>General</c:formatCode>
                <c:ptCount val="41"/>
                <c:pt idx="0">
                  <c:v>-9.7158169107890163E-17</c:v>
                </c:pt>
                <c:pt idx="1">
                  <c:v>-1.5483521213540507E-2</c:v>
                </c:pt>
                <c:pt idx="2">
                  <c:v>-4.8665368556560326E-2</c:v>
                </c:pt>
                <c:pt idx="3">
                  <c:v>-8.3365872638575172E-2</c:v>
                </c:pt>
                <c:pt idx="4">
                  <c:v>-0.10846290565446411</c:v>
                </c:pt>
                <c:pt idx="5">
                  <c:v>-0.11752733568610041</c:v>
                </c:pt>
                <c:pt idx="6">
                  <c:v>-0.10846290565446411</c:v>
                </c:pt>
                <c:pt idx="7">
                  <c:v>-8.3365872638575172E-2</c:v>
                </c:pt>
                <c:pt idx="8">
                  <c:v>-4.8665368556560326E-2</c:v>
                </c:pt>
                <c:pt idx="9">
                  <c:v>-1.5483521213540507E-2</c:v>
                </c:pt>
                <c:pt idx="10">
                  <c:v>0</c:v>
                </c:pt>
                <c:pt idx="11">
                  <c:v>2.7483576135685698E-2</c:v>
                </c:pt>
                <c:pt idx="12">
                  <c:v>9.613639849712316E-2</c:v>
                </c:pt>
                <c:pt idx="13">
                  <c:v>0.18816187502342949</c:v>
                </c:pt>
                <c:pt idx="14">
                  <c:v>0.2896379284620505</c:v>
                </c:pt>
                <c:pt idx="15">
                  <c:v>0.38997092124153637</c:v>
                </c:pt>
                <c:pt idx="16">
                  <c:v>0.48123948398938782</c:v>
                </c:pt>
                <c:pt idx="17">
                  <c:v>0.5576185044121168</c:v>
                </c:pt>
                <c:pt idx="18">
                  <c:v>0.61494347685641026</c:v>
                </c:pt>
                <c:pt idx="19">
                  <c:v>0.65041445187483027</c:v>
                </c:pt>
                <c:pt idx="20">
                  <c:v>0.66241450679697145</c:v>
                </c:pt>
                <c:pt idx="21">
                  <c:v>0.65041445187483027</c:v>
                </c:pt>
                <c:pt idx="22">
                  <c:v>0.61494347685641026</c:v>
                </c:pt>
                <c:pt idx="23">
                  <c:v>0.5576185044121168</c:v>
                </c:pt>
                <c:pt idx="24">
                  <c:v>0.48123948398938782</c:v>
                </c:pt>
                <c:pt idx="25">
                  <c:v>0.38997092124153637</c:v>
                </c:pt>
                <c:pt idx="26">
                  <c:v>0.2896379284620505</c:v>
                </c:pt>
                <c:pt idx="27">
                  <c:v>0.18816187502342949</c:v>
                </c:pt>
                <c:pt idx="28">
                  <c:v>9.613639849712316E-2</c:v>
                </c:pt>
                <c:pt idx="29">
                  <c:v>2.7483576135685698E-2</c:v>
                </c:pt>
                <c:pt idx="30">
                  <c:v>0</c:v>
                </c:pt>
                <c:pt idx="31">
                  <c:v>-1.5483521213540507E-2</c:v>
                </c:pt>
                <c:pt idx="32">
                  <c:v>-4.8665368556560326E-2</c:v>
                </c:pt>
                <c:pt idx="33">
                  <c:v>-8.3365872638575172E-2</c:v>
                </c:pt>
                <c:pt idx="34">
                  <c:v>-0.10846290565446411</c:v>
                </c:pt>
                <c:pt idx="35">
                  <c:v>-0.11752733568610041</c:v>
                </c:pt>
                <c:pt idx="36">
                  <c:v>-0.10846290565446411</c:v>
                </c:pt>
                <c:pt idx="37">
                  <c:v>-8.3365872638575172E-2</c:v>
                </c:pt>
                <c:pt idx="38">
                  <c:v>-4.8665368556560326E-2</c:v>
                </c:pt>
                <c:pt idx="39">
                  <c:v>-1.5483521213540507E-2</c:v>
                </c:pt>
                <c:pt idx="40">
                  <c:v>-9.7158169107890163E-17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104-4C07-86CC-E303EEB0F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068352"/>
        <c:axId val="726072288"/>
      </c:scatterChart>
      <c:valAx>
        <c:axId val="72606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72288"/>
        <c:crosses val="autoZero"/>
        <c:crossBetween val="midCat"/>
      </c:valAx>
      <c:valAx>
        <c:axId val="72607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06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at x = 0 verses h/b for </a:t>
            </a:r>
            <a:r>
              <a:rPr lang="el-GR"/>
              <a:t>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End'!$B$475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End'!$B$476:$B$488</c:f>
              <c:numCache>
                <c:formatCode>General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4-4CF9-B4DF-3E5F0318D7C8}"/>
            </c:ext>
          </c:extLst>
        </c:ser>
        <c:ser>
          <c:idx val="1"/>
          <c:order val="1"/>
          <c:tx>
            <c:strRef>
              <c:f>'[1]Fixed End'!$C$475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End'!$C$476:$C$488</c:f>
              <c:numCache>
                <c:formatCode>General</c:formatCode>
                <c:ptCount val="13"/>
                <c:pt idx="0">
                  <c:v>-1</c:v>
                </c:pt>
                <c:pt idx="1">
                  <c:v>-0.99833608855336453</c:v>
                </c:pt>
                <c:pt idx="2">
                  <c:v>-0.98682412456244328</c:v>
                </c:pt>
                <c:pt idx="3">
                  <c:v>-0.95597649823742348</c:v>
                </c:pt>
                <c:pt idx="4">
                  <c:v>-0.90473999248026737</c:v>
                </c:pt>
                <c:pt idx="5">
                  <c:v>-0.84591182235880857</c:v>
                </c:pt>
                <c:pt idx="6">
                  <c:v>-0.79022430323668358</c:v>
                </c:pt>
                <c:pt idx="7">
                  <c:v>-0.7415768874680696</c:v>
                </c:pt>
                <c:pt idx="8">
                  <c:v>-0.70038148692668911</c:v>
                </c:pt>
                <c:pt idx="9">
                  <c:v>-0.66609338205580793</c:v>
                </c:pt>
                <c:pt idx="10">
                  <c:v>-0.63801912021278273</c:v>
                </c:pt>
                <c:pt idx="11">
                  <c:v>-0.56485683988669522</c:v>
                </c:pt>
                <c:pt idx="12">
                  <c:v>-0.54660221474554826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4-4CF9-B4DF-3E5F0318D7C8}"/>
            </c:ext>
          </c:extLst>
        </c:ser>
        <c:ser>
          <c:idx val="2"/>
          <c:order val="2"/>
          <c:tx>
            <c:strRef>
              <c:f>'[1]Fixed End'!$D$475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End'!$D$476:$D$488</c:f>
              <c:numCache>
                <c:formatCode>General</c:formatCode>
                <c:ptCount val="13"/>
                <c:pt idx="0">
                  <c:v>-1</c:v>
                </c:pt>
                <c:pt idx="1">
                  <c:v>-0.99667770500277597</c:v>
                </c:pt>
                <c:pt idx="2">
                  <c:v>-0.97399311415524525</c:v>
                </c:pt>
                <c:pt idx="3">
                  <c:v>-0.91548938829230375</c:v>
                </c:pt>
                <c:pt idx="4">
                  <c:v>-0.82342617875286006</c:v>
                </c:pt>
                <c:pt idx="5">
                  <c:v>-0.72393525919249591</c:v>
                </c:pt>
                <c:pt idx="6">
                  <c:v>-0.6355100630096977</c:v>
                </c:pt>
                <c:pt idx="7">
                  <c:v>-0.56287629099294834</c:v>
                </c:pt>
                <c:pt idx="8">
                  <c:v>-0.5047727942005471</c:v>
                </c:pt>
                <c:pt idx="9">
                  <c:v>-0.45877187395066232</c:v>
                </c:pt>
                <c:pt idx="10">
                  <c:v>-0.42265988857549475</c:v>
                </c:pt>
                <c:pt idx="11">
                  <c:v>-0.33469299207834025</c:v>
                </c:pt>
                <c:pt idx="12">
                  <c:v>-0.31402467984927707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4-4CF9-B4DF-3E5F0318D7C8}"/>
            </c:ext>
          </c:extLst>
        </c:ser>
        <c:ser>
          <c:idx val="3"/>
          <c:order val="3"/>
          <c:tx>
            <c:strRef>
              <c:f>'[1]Fixed End'!$E$475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End'!$E$476:$E$488</c:f>
              <c:numCache>
                <c:formatCode>General</c:formatCode>
                <c:ptCount val="13"/>
                <c:pt idx="0">
                  <c:v>-1</c:v>
                </c:pt>
                <c:pt idx="1">
                  <c:v>-0.99502482184634278</c:v>
                </c:pt>
                <c:pt idx="2">
                  <c:v>-0.96149360810446916</c:v>
                </c:pt>
                <c:pt idx="3">
                  <c:v>-0.87816032568454139</c:v>
                </c:pt>
                <c:pt idx="4">
                  <c:v>-0.7535090329951214</c:v>
                </c:pt>
                <c:pt idx="5">
                  <c:v>-0.62592520299687526</c:v>
                </c:pt>
                <c:pt idx="6">
                  <c:v>-0.51852377350912282</c:v>
                </c:pt>
                <c:pt idx="7">
                  <c:v>-0.4347139265824651</c:v>
                </c:pt>
                <c:pt idx="8">
                  <c:v>-0.37068156045491063</c:v>
                </c:pt>
                <c:pt idx="9">
                  <c:v>-0.32192942945639424</c:v>
                </c:pt>
                <c:pt idx="10">
                  <c:v>-0.28485507598543969</c:v>
                </c:pt>
                <c:pt idx="11">
                  <c:v>-0.19877394726054698</c:v>
                </c:pt>
                <c:pt idx="12">
                  <c:v>-0.17936934169205221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74-4CF9-B4DF-3E5F0318D7C8}"/>
            </c:ext>
          </c:extLst>
        </c:ser>
        <c:ser>
          <c:idx val="4"/>
          <c:order val="4"/>
          <c:tx>
            <c:strRef>
              <c:f>'[1]Fixed End'!$F$475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End'!$F$476:$F$488</c:f>
              <c:numCache>
                <c:formatCode>General</c:formatCode>
                <c:ptCount val="13"/>
                <c:pt idx="0">
                  <c:v>-1</c:v>
                </c:pt>
                <c:pt idx="1">
                  <c:v>-0.99337741176430183</c:v>
                </c:pt>
                <c:pt idx="2">
                  <c:v>-0.94931291813663476</c:v>
                </c:pt>
                <c:pt idx="3">
                  <c:v>-0.84366010134212632</c:v>
                </c:pt>
                <c:pt idx="4">
                  <c:v>-0.69299520351823607</c:v>
                </c:pt>
                <c:pt idx="5">
                  <c:v>-0.54617561135110826</c:v>
                </c:pt>
                <c:pt idx="6">
                  <c:v>-0.4283021221501836</c:v>
                </c:pt>
                <c:pt idx="7">
                  <c:v>-0.34025061167611415</c:v>
                </c:pt>
                <c:pt idx="8">
                  <c:v>-0.27550152052156129</c:v>
                </c:pt>
                <c:pt idx="9">
                  <c:v>-0.22774325148227736</c:v>
                </c:pt>
                <c:pt idx="10">
                  <c:v>-0.19232685558129026</c:v>
                </c:pt>
                <c:pt idx="11">
                  <c:v>-0.11302075220183427</c:v>
                </c:pt>
                <c:pt idx="12">
                  <c:v>-9.5679887179488721E-2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D74-4CF9-B4DF-3E5F0318D7C8}"/>
            </c:ext>
          </c:extLst>
        </c:ser>
        <c:ser>
          <c:idx val="5"/>
          <c:order val="5"/>
          <c:tx>
            <c:strRef>
              <c:f>'[1]Fixed End'!$G$475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End'!$G$476:$G$488</c:f>
              <c:numCache>
                <c:formatCode>General</c:formatCode>
                <c:ptCount val="13"/>
                <c:pt idx="0">
                  <c:v>-1</c:v>
                </c:pt>
                <c:pt idx="1">
                  <c:v>-0.99173544761751387</c:v>
                </c:pt>
                <c:pt idx="2">
                  <c:v>-0.93743898745109844</c:v>
                </c:pt>
                <c:pt idx="3">
                  <c:v>-0.81170117575698442</c:v>
                </c:pt>
                <c:pt idx="4">
                  <c:v>-0.64030673589380083</c:v>
                </c:pt>
                <c:pt idx="5">
                  <c:v>-0.48058213772605007</c:v>
                </c:pt>
                <c:pt idx="6">
                  <c:v>-0.35760081461514959</c:v>
                </c:pt>
                <c:pt idx="7">
                  <c:v>-0.26914095219500078</c:v>
                </c:pt>
                <c:pt idx="8">
                  <c:v>-0.20617453840379563</c:v>
                </c:pt>
                <c:pt idx="9">
                  <c:v>-0.16094572854961298</c:v>
                </c:pt>
                <c:pt idx="10">
                  <c:v>-0.128088168346561</c:v>
                </c:pt>
                <c:pt idx="11">
                  <c:v>-5.6578970649501459E-2</c:v>
                </c:pt>
                <c:pt idx="12">
                  <c:v>-4.1304427235965613E-2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D74-4CF9-B4DF-3E5F0318D7C8}"/>
            </c:ext>
          </c:extLst>
        </c:ser>
        <c:ser>
          <c:idx val="6"/>
          <c:order val="6"/>
          <c:tx>
            <c:strRef>
              <c:f>'[1]Fixed End'!$H$475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End'!$A$476:$A$488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End'!$H$476:$H$488</c:f>
              <c:numCache>
                <c:formatCode>General</c:formatCode>
                <c:ptCount val="13"/>
                <c:pt idx="0">
                  <c:v>-0.99999999999999989</c:v>
                </c:pt>
                <c:pt idx="1">
                  <c:v>-0.99009890244597198</c:v>
                </c:pt>
                <c:pt idx="2">
                  <c:v>-0.92586035268525313</c:v>
                </c:pt>
                <c:pt idx="3">
                  <c:v>-0.78203151063361731</c:v>
                </c:pt>
                <c:pt idx="4">
                  <c:v>-0.59418065289697886</c:v>
                </c:pt>
                <c:pt idx="5">
                  <c:v>-0.42612596859335294</c:v>
                </c:pt>
                <c:pt idx="6">
                  <c:v>-0.30146125295114701</c:v>
                </c:pt>
                <c:pt idx="7">
                  <c:v>-0.21471305960650566</c:v>
                </c:pt>
                <c:pt idx="8">
                  <c:v>-0.15468037388641676</c:v>
                </c:pt>
                <c:pt idx="9">
                  <c:v>-0.11252243231470549</c:v>
                </c:pt>
                <c:pt idx="10">
                  <c:v>-8.241917058498438E-2</c:v>
                </c:pt>
                <c:pt idx="11">
                  <c:v>-1.8397902000676591E-2</c:v>
                </c:pt>
                <c:pt idx="12">
                  <c:v>-4.9731169444938716E-3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D74-4CF9-B4DF-3E5F0318D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13464"/>
        <c:axId val="1007012808"/>
      </c:scatterChart>
      <c:valAx>
        <c:axId val="1007013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012808"/>
        <c:crosses val="autoZero"/>
        <c:crossBetween val="midCat"/>
      </c:valAx>
      <c:valAx>
        <c:axId val="100701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013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 1 + verses h/b for </a:t>
            </a:r>
            <a:r>
              <a:rPr lang="el-GR"/>
              <a:t>Γ = 0.5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End'!$B$140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End'!$B$141:$B$153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0.9999088208534701</c:v>
                </c:pt>
                <c:pt idx="2">
                  <c:v>0.9999088208534701</c:v>
                </c:pt>
                <c:pt idx="3">
                  <c:v>0.9999088208534701</c:v>
                </c:pt>
                <c:pt idx="4">
                  <c:v>0.9999088208534701</c:v>
                </c:pt>
                <c:pt idx="5">
                  <c:v>0.9999088208534701</c:v>
                </c:pt>
                <c:pt idx="6">
                  <c:v>0.9999088208534701</c:v>
                </c:pt>
                <c:pt idx="7">
                  <c:v>0.9999088208534701</c:v>
                </c:pt>
                <c:pt idx="8">
                  <c:v>0.9999088208534701</c:v>
                </c:pt>
                <c:pt idx="9">
                  <c:v>0.9999088208534701</c:v>
                </c:pt>
                <c:pt idx="10">
                  <c:v>0.9999088208534701</c:v>
                </c:pt>
                <c:pt idx="11">
                  <c:v>0.9999088208534701</c:v>
                </c:pt>
                <c:pt idx="12">
                  <c:v>0.9999088208534701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D-4354-B6D3-CCC56DAAA293}"/>
            </c:ext>
          </c:extLst>
        </c:ser>
        <c:ser>
          <c:idx val="1"/>
          <c:order val="1"/>
          <c:tx>
            <c:strRef>
              <c:f>'[1]Fixed End'!$C$140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End'!$C$141:$C$153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0.99837151396278379</c:v>
                </c:pt>
                <c:pt idx="2">
                  <c:v>0.98878137822375367</c:v>
                </c:pt>
                <c:pt idx="3">
                  <c:v>0.96709269884566273</c:v>
                </c:pt>
                <c:pt idx="4">
                  <c:v>0.93525509050102618</c:v>
                </c:pt>
                <c:pt idx="5">
                  <c:v>0.89879949943180226</c:v>
                </c:pt>
                <c:pt idx="6">
                  <c:v>0.86215333567709806</c:v>
                </c:pt>
                <c:pt idx="7">
                  <c:v>0.82767593991683608</c:v>
                </c:pt>
                <c:pt idx="8">
                  <c:v>0.79656403652916119</c:v>
                </c:pt>
                <c:pt idx="9">
                  <c:v>0.76945133745743466</c:v>
                </c:pt>
                <c:pt idx="10">
                  <c:v>0.74656697381861736</c:v>
                </c:pt>
                <c:pt idx="11">
                  <c:v>0.68494938298285124</c:v>
                </c:pt>
                <c:pt idx="12">
                  <c:v>0.66930570079767482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D-4354-B6D3-CCC56DAAA293}"/>
            </c:ext>
          </c:extLst>
        </c:ser>
        <c:ser>
          <c:idx val="2"/>
          <c:order val="2"/>
          <c:tx>
            <c:strRef>
              <c:f>'[1]Fixed End'!$D$140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End'!$D$141:$D$153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0.99683910292912259</c:v>
                </c:pt>
                <c:pt idx="2">
                  <c:v>0.97791284262968059</c:v>
                </c:pt>
                <c:pt idx="3">
                  <c:v>0.93644540308791413</c:v>
                </c:pt>
                <c:pt idx="4">
                  <c:v>0.87846391897553033</c:v>
                </c:pt>
                <c:pt idx="5">
                  <c:v>0.81566732117318108</c:v>
                </c:pt>
                <c:pt idx="6">
                  <c:v>0.75594370210115014</c:v>
                </c:pt>
                <c:pt idx="7">
                  <c:v>0.70261575890339578</c:v>
                </c:pt>
                <c:pt idx="8">
                  <c:v>0.65675407381803486</c:v>
                </c:pt>
                <c:pt idx="9">
                  <c:v>0.61846893457095309</c:v>
                </c:pt>
                <c:pt idx="10">
                  <c:v>0.58732900637110785</c:v>
                </c:pt>
                <c:pt idx="11">
                  <c:v>0.50851825743689139</c:v>
                </c:pt>
                <c:pt idx="12">
                  <c:v>0.48960988449629317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D-4354-B6D3-CCC56DAAA293}"/>
            </c:ext>
          </c:extLst>
        </c:ser>
        <c:ser>
          <c:idx val="3"/>
          <c:order val="3"/>
          <c:tx>
            <c:strRef>
              <c:f>'[1]Fixed End'!$E$140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End'!$E$141:$E$153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0.99531156421114464</c:v>
                </c:pt>
                <c:pt idx="2">
                  <c:v>0.96729419862555954</c:v>
                </c:pt>
                <c:pt idx="3">
                  <c:v>0.90776020920037404</c:v>
                </c:pt>
                <c:pt idx="4">
                  <c:v>0.8282062284621805</c:v>
                </c:pt>
                <c:pt idx="5">
                  <c:v>0.74620159998198377</c:v>
                </c:pt>
                <c:pt idx="6">
                  <c:v>0.67177799137210958</c:v>
                </c:pt>
                <c:pt idx="7">
                  <c:v>0.60807667217673833</c:v>
                </c:pt>
                <c:pt idx="8">
                  <c:v>0.55530908113492372</c:v>
                </c:pt>
                <c:pt idx="9">
                  <c:v>0.512660514958173</c:v>
                </c:pt>
                <c:pt idx="10">
                  <c:v>0.47889571918507035</c:v>
                </c:pt>
                <c:pt idx="11">
                  <c:v>0.39703003573425488</c:v>
                </c:pt>
                <c:pt idx="12">
                  <c:v>0.37812767237111672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2D-4354-B6D3-CCC56DAAA293}"/>
            </c:ext>
          </c:extLst>
        </c:ser>
        <c:ser>
          <c:idx val="4"/>
          <c:order val="4"/>
          <c:tx>
            <c:strRef>
              <c:f>'[1]Fixed End'!$F$140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End'!$F$141:$F$153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0.99378887441878416</c:v>
                </c:pt>
                <c:pt idx="2">
                  <c:v>0.9569168444987981</c:v>
                </c:pt>
                <c:pt idx="3">
                  <c:v>0.88085562816351781</c:v>
                </c:pt>
                <c:pt idx="4">
                  <c:v>0.7834339150984555</c:v>
                </c:pt>
                <c:pt idx="5">
                  <c:v>0.68735738578177186</c:v>
                </c:pt>
                <c:pt idx="6">
                  <c:v>0.60359578389114577</c:v>
                </c:pt>
                <c:pt idx="7">
                  <c:v>0.53436923291171889</c:v>
                </c:pt>
                <c:pt idx="8">
                  <c:v>0.47872612427951078</c:v>
                </c:pt>
                <c:pt idx="9">
                  <c:v>0.43487749150589805</c:v>
                </c:pt>
                <c:pt idx="10">
                  <c:v>0.40087229084057036</c:v>
                </c:pt>
                <c:pt idx="11">
                  <c:v>0.32099003767295986</c:v>
                </c:pt>
                <c:pt idx="12">
                  <c:v>0.30305216375014954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F2D-4354-B6D3-CCC56DAAA293}"/>
            </c:ext>
          </c:extLst>
        </c:ser>
        <c:ser>
          <c:idx val="5"/>
          <c:order val="5"/>
          <c:tx>
            <c:strRef>
              <c:f>'[1]Fixed End'!$G$140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End'!$G$141:$G$153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0.9922710103119512</c:v>
                </c:pt>
                <c:pt idx="2">
                  <c:v>0.9467725688693196</c:v>
                </c:pt>
                <c:pt idx="3">
                  <c:v>0.85557169106951481</c:v>
                </c:pt>
                <c:pt idx="4">
                  <c:v>0.74330960180810579</c:v>
                </c:pt>
                <c:pt idx="5">
                  <c:v>0.63692391700394013</c:v>
                </c:pt>
                <c:pt idx="6">
                  <c:v>0.54735298518876385</c:v>
                </c:pt>
                <c:pt idx="7">
                  <c:v>0.47547919419922952</c:v>
                </c:pt>
                <c:pt idx="8">
                  <c:v>0.41912336848554566</c:v>
                </c:pt>
                <c:pt idx="9">
                  <c:v>0.37561054845985536</c:v>
                </c:pt>
                <c:pt idx="10">
                  <c:v>0.34241341497274941</c:v>
                </c:pt>
                <c:pt idx="11">
                  <c:v>0.26630579309395797</c:v>
                </c:pt>
                <c:pt idx="12">
                  <c:v>0.2495741435002353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F2D-4354-B6D3-CCC56DAAA293}"/>
            </c:ext>
          </c:extLst>
        </c:ser>
        <c:ser>
          <c:idx val="6"/>
          <c:order val="6"/>
          <c:tx>
            <c:strRef>
              <c:f>'[1]Fixed End'!$H$140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End'!$A$141:$A$153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End'!$H$141:$H$153</c:f>
              <c:numCache>
                <c:formatCode>General</c:formatCode>
                <c:ptCount val="13"/>
                <c:pt idx="0">
                  <c:v>0.9999088208534701</c:v>
                </c:pt>
                <c:pt idx="1">
                  <c:v>0.99075794879938051</c:v>
                </c:pt>
                <c:pt idx="2">
                  <c:v>0.93685352885465756</c:v>
                </c:pt>
                <c:pt idx="3">
                  <c:v>0.83176686949076262</c:v>
                </c:pt>
                <c:pt idx="4">
                  <c:v>0.70715643179433352</c:v>
                </c:pt>
                <c:pt idx="5">
                  <c:v>0.59325819704415439</c:v>
                </c:pt>
                <c:pt idx="6">
                  <c:v>0.50025015664775596</c:v>
                </c:pt>
                <c:pt idx="7">
                  <c:v>0.42748083141319126</c:v>
                </c:pt>
                <c:pt idx="8">
                  <c:v>0.37159854907919543</c:v>
                </c:pt>
                <c:pt idx="9">
                  <c:v>0.32917253930064516</c:v>
                </c:pt>
                <c:pt idx="10">
                  <c:v>0.29723263338024486</c:v>
                </c:pt>
                <c:pt idx="11">
                  <c:v>0.22541280445243175</c:v>
                </c:pt>
                <c:pt idx="12">
                  <c:v>0.20988565587704727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F2D-4354-B6D3-CCC56DAA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978960"/>
        <c:axId val="1077977320"/>
      </c:scatterChart>
      <c:valAx>
        <c:axId val="107797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977320"/>
        <c:crosses val="autoZero"/>
        <c:crossBetween val="midCat"/>
      </c:valAx>
      <c:valAx>
        <c:axId val="107797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Rm1+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978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 1- verses h/b for </a:t>
            </a:r>
            <a:r>
              <a:rPr lang="el-GR"/>
              <a:t>Γ = 0.5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End'!$B$206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End'!$B$207:$B$219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1.0000455895687412</c:v>
                </c:pt>
                <c:pt idx="2">
                  <c:v>1.0000455895687412</c:v>
                </c:pt>
                <c:pt idx="3">
                  <c:v>1.0000455895687412</c:v>
                </c:pt>
                <c:pt idx="4">
                  <c:v>1.0000455895687412</c:v>
                </c:pt>
                <c:pt idx="5">
                  <c:v>1.0000455895687412</c:v>
                </c:pt>
                <c:pt idx="6">
                  <c:v>1.0000455895687412</c:v>
                </c:pt>
                <c:pt idx="7">
                  <c:v>1.0000455895687412</c:v>
                </c:pt>
                <c:pt idx="8">
                  <c:v>1.0000455895687412</c:v>
                </c:pt>
                <c:pt idx="9">
                  <c:v>1.0000455895687412</c:v>
                </c:pt>
                <c:pt idx="10">
                  <c:v>1.0000455895687412</c:v>
                </c:pt>
                <c:pt idx="11">
                  <c:v>1.0000455895687412</c:v>
                </c:pt>
                <c:pt idx="12">
                  <c:v>1.0000455895687412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01-45CE-B6F0-D0DE442CF581}"/>
            </c:ext>
          </c:extLst>
        </c:ser>
        <c:ser>
          <c:idx val="1"/>
          <c:order val="1"/>
          <c:tx>
            <c:strRef>
              <c:f>'[1]Fixed End'!$C$206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End'!$C$207:$C$219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0.99958125366438433</c:v>
                </c:pt>
                <c:pt idx="2">
                  <c:v>0.99619486131928858</c:v>
                </c:pt>
                <c:pt idx="3">
                  <c:v>0.98740785385072694</c:v>
                </c:pt>
                <c:pt idx="4">
                  <c:v>0.97256956668429617</c:v>
                </c:pt>
                <c:pt idx="5">
                  <c:v>0.95279196649430331</c:v>
                </c:pt>
                <c:pt idx="6">
                  <c:v>0.9299249185684515</c:v>
                </c:pt>
                <c:pt idx="7">
                  <c:v>0.90596743488351572</c:v>
                </c:pt>
                <c:pt idx="8">
                  <c:v>0.88272003784896924</c:v>
                </c:pt>
                <c:pt idx="9">
                  <c:v>0.86151751329793258</c:v>
                </c:pt>
                <c:pt idx="10">
                  <c:v>0.8431203971697393</c:v>
                </c:pt>
                <c:pt idx="11">
                  <c:v>0.79218827144860426</c:v>
                </c:pt>
                <c:pt idx="12">
                  <c:v>0.7790738591552353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01-45CE-B6F0-D0DE442CF581}"/>
            </c:ext>
          </c:extLst>
        </c:ser>
        <c:ser>
          <c:idx val="2"/>
          <c:order val="2"/>
          <c:tx>
            <c:strRef>
              <c:f>'[1]Fixed End'!$D$206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End'!$D$207:$D$219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0.99911825110805252</c:v>
                </c:pt>
                <c:pt idx="2">
                  <c:v>0.99241968188545038</c:v>
                </c:pt>
                <c:pt idx="3">
                  <c:v>0.97544972380099937</c:v>
                </c:pt>
                <c:pt idx="4">
                  <c:v>0.94780140734232421</c:v>
                </c:pt>
                <c:pt idx="5">
                  <c:v>0.91246055115109292</c:v>
                </c:pt>
                <c:pt idx="6">
                  <c:v>0.87336971602336599</c:v>
                </c:pt>
                <c:pt idx="7">
                  <c:v>0.83421096511776882</c:v>
                </c:pt>
                <c:pt idx="8">
                  <c:v>0.79782973647999889</c:v>
                </c:pt>
                <c:pt idx="9">
                  <c:v>0.76595270634259061</c:v>
                </c:pt>
                <c:pt idx="10">
                  <c:v>0.73925060671326448</c:v>
                </c:pt>
                <c:pt idx="11">
                  <c:v>0.66964961081979801</c:v>
                </c:pt>
                <c:pt idx="12">
                  <c:v>0.65269386045534317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01-45CE-B6F0-D0DE442CF581}"/>
            </c:ext>
          </c:extLst>
        </c:ser>
        <c:ser>
          <c:idx val="3"/>
          <c:order val="3"/>
          <c:tx>
            <c:strRef>
              <c:f>'[1]Fixed End'!$E$206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End'!$E$207:$E$219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0.99865657564674204</c:v>
                </c:pt>
                <c:pt idx="2">
                  <c:v>0.98871754448624571</c:v>
                </c:pt>
                <c:pt idx="3">
                  <c:v>0.96411019540867671</c:v>
                </c:pt>
                <c:pt idx="4">
                  <c:v>0.92531034876401774</c:v>
                </c:pt>
                <c:pt idx="5">
                  <c:v>0.87748205072232843</c:v>
                </c:pt>
                <c:pt idx="6">
                  <c:v>0.82648798802185364</c:v>
                </c:pt>
                <c:pt idx="7">
                  <c:v>0.77721015772660984</c:v>
                </c:pt>
                <c:pt idx="8">
                  <c:v>0.73294840771937853</c:v>
                </c:pt>
                <c:pt idx="9">
                  <c:v>0.69531978617516033</c:v>
                </c:pt>
                <c:pt idx="10">
                  <c:v>0.66460117489400816</c:v>
                </c:pt>
                <c:pt idx="11">
                  <c:v>0.58781717192528093</c:v>
                </c:pt>
                <c:pt idx="12">
                  <c:v>0.56980402502189631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01-45CE-B6F0-D0DE442CF581}"/>
            </c:ext>
          </c:extLst>
        </c:ser>
        <c:ser>
          <c:idx val="4"/>
          <c:order val="4"/>
          <c:tx>
            <c:strRef>
              <c:f>'[1]Fixed End'!$F$206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End'!$F$207:$F$219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0.99819622106714845</c:v>
                </c:pt>
                <c:pt idx="2">
                  <c:v>0.98508605493546231</c:v>
                </c:pt>
                <c:pt idx="3">
                  <c:v>0.95333554823300048</c:v>
                </c:pt>
                <c:pt idx="4">
                  <c:v>0.90475490803705605</c:v>
                </c:pt>
                <c:pt idx="5">
                  <c:v>0.84673990653039799</c:v>
                </c:pt>
                <c:pt idx="6">
                  <c:v>0.7867761110908249</c:v>
                </c:pt>
                <c:pt idx="7">
                  <c:v>0.73052288387650111</c:v>
                </c:pt>
                <c:pt idx="8">
                  <c:v>0.68135135312430894</c:v>
                </c:pt>
                <c:pt idx="9">
                  <c:v>0.6405296168338277</c:v>
                </c:pt>
                <c:pt idx="10">
                  <c:v>0.6078584269107643</c:v>
                </c:pt>
                <c:pt idx="11">
                  <c:v>0.52869720993459812</c:v>
                </c:pt>
                <c:pt idx="12">
                  <c:v>0.51063227068005523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F01-45CE-B6F0-D0DE442CF581}"/>
            </c:ext>
          </c:extLst>
        </c:ser>
        <c:ser>
          <c:idx val="5"/>
          <c:order val="5"/>
          <c:tx>
            <c:strRef>
              <c:f>'[1]Fixed End'!$G$206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End'!$G$207:$G$219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0.99773718119534083</c:v>
                </c:pt>
                <c:pt idx="2">
                  <c:v>0.98152292534700414</c:v>
                </c:pt>
                <c:pt idx="3">
                  <c:v>0.94307828292707641</c:v>
                </c:pt>
                <c:pt idx="4">
                  <c:v>0.88586071557016965</c:v>
                </c:pt>
                <c:pt idx="5">
                  <c:v>0.81941684274625115</c:v>
                </c:pt>
                <c:pt idx="6">
                  <c:v>0.7525467941777807</c:v>
                </c:pt>
                <c:pt idx="7">
                  <c:v>0.69136223304293387</c:v>
                </c:pt>
                <c:pt idx="8">
                  <c:v>0.63907080650671166</c:v>
                </c:pt>
                <c:pt idx="9">
                  <c:v>0.59648905620750325</c:v>
                </c:pt>
                <c:pt idx="10">
                  <c:v>0.56294531236115497</c:v>
                </c:pt>
                <c:pt idx="11">
                  <c:v>0.48361649697778969</c:v>
                </c:pt>
                <c:pt idx="12">
                  <c:v>0.46589432778857359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F01-45CE-B6F0-D0DE442CF581}"/>
            </c:ext>
          </c:extLst>
        </c:ser>
        <c:ser>
          <c:idx val="6"/>
          <c:order val="6"/>
          <c:tx>
            <c:strRef>
              <c:f>'[1]Fixed End'!$H$206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End'!$A$207:$A$219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End'!$H$207:$H$219</c:f>
              <c:numCache>
                <c:formatCode>General</c:formatCode>
                <c:ptCount val="13"/>
                <c:pt idx="0">
                  <c:v>1.0000455895687412</c:v>
                </c:pt>
                <c:pt idx="1">
                  <c:v>0.99727944989645523</c:v>
                </c:pt>
                <c:pt idx="2">
                  <c:v>0.97802596825851307</c:v>
                </c:pt>
                <c:pt idx="3">
                  <c:v>0.9332962397952278</c:v>
                </c:pt>
                <c:pt idx="4">
                  <c:v>0.86840465620857965</c:v>
                </c:pt>
                <c:pt idx="5">
                  <c:v>0.79490000911602665</c:v>
                </c:pt>
                <c:pt idx="6">
                  <c:v>0.72261887810189229</c:v>
                </c:pt>
                <c:pt idx="7">
                  <c:v>0.65788642332311709</c:v>
                </c:pt>
                <c:pt idx="8">
                  <c:v>0.6036073853486299</c:v>
                </c:pt>
                <c:pt idx="9">
                  <c:v>0.56011351229751949</c:v>
                </c:pt>
                <c:pt idx="10">
                  <c:v>0.5262956323041027</c:v>
                </c:pt>
                <c:pt idx="11">
                  <c:v>0.44786650013748114</c:v>
                </c:pt>
                <c:pt idx="12">
                  <c:v>0.43064073876067693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F01-45CE-B6F0-D0DE442CF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114368"/>
        <c:axId val="1102112400"/>
      </c:scatterChart>
      <c:valAx>
        <c:axId val="110211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112400"/>
        <c:crosses val="autoZero"/>
        <c:crossBetween val="midCat"/>
      </c:valAx>
      <c:valAx>
        <c:axId val="110211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Rm1-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114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1 verses h/b for </a:t>
            </a:r>
            <a:r>
              <a:rPr lang="el-GR"/>
              <a:t>Γ = 0.1</a:t>
            </a:r>
            <a:r>
              <a:rPr lang="en-US"/>
              <a:t> x</a:t>
            </a:r>
            <a:r>
              <a:rPr lang="en-US" baseline="0"/>
              <a:t> = b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End'!$B$238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End'!$B$239:$B$251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0.99975487424739029</c:v>
                </c:pt>
                <c:pt idx="2">
                  <c:v>0.99975487424739029</c:v>
                </c:pt>
                <c:pt idx="3">
                  <c:v>0.99975487424739029</c:v>
                </c:pt>
                <c:pt idx="4">
                  <c:v>0.99975487424739029</c:v>
                </c:pt>
                <c:pt idx="5">
                  <c:v>0.99975487424739029</c:v>
                </c:pt>
                <c:pt idx="6">
                  <c:v>0.99975487424739029</c:v>
                </c:pt>
                <c:pt idx="7">
                  <c:v>0.99975487424739029</c:v>
                </c:pt>
                <c:pt idx="8">
                  <c:v>0.99975487424739029</c:v>
                </c:pt>
                <c:pt idx="9">
                  <c:v>0.99975487424739029</c:v>
                </c:pt>
                <c:pt idx="10">
                  <c:v>0.99975487424739029</c:v>
                </c:pt>
                <c:pt idx="11">
                  <c:v>0.99975487424739029</c:v>
                </c:pt>
                <c:pt idx="12">
                  <c:v>0.99975487424739029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7-4B9B-924E-F93915CB6218}"/>
            </c:ext>
          </c:extLst>
        </c:ser>
        <c:ser>
          <c:idx val="1"/>
          <c:order val="1"/>
          <c:tx>
            <c:strRef>
              <c:f>'[1]Fixed End'!$C$238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End'!$C$239:$C$251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1.0027418986998371</c:v>
                </c:pt>
                <c:pt idx="2">
                  <c:v>1.0059830587242684</c:v>
                </c:pt>
                <c:pt idx="3">
                  <c:v>1.0045622359797179</c:v>
                </c:pt>
                <c:pt idx="4">
                  <c:v>0.9994875563750002</c:v>
                </c:pt>
                <c:pt idx="5">
                  <c:v>0.99263658313621994</c:v>
                </c:pt>
                <c:pt idx="6">
                  <c:v>0.98559491166442148</c:v>
                </c:pt>
                <c:pt idx="7">
                  <c:v>0.97936616382456831</c:v>
                </c:pt>
                <c:pt idx="8">
                  <c:v>0.97436573703159113</c:v>
                </c:pt>
                <c:pt idx="9">
                  <c:v>0.97060567859709701</c:v>
                </c:pt>
                <c:pt idx="10">
                  <c:v>0.96790297340598141</c:v>
                </c:pt>
                <c:pt idx="11">
                  <c:v>0.96295451028489543</c:v>
                </c:pt>
                <c:pt idx="12">
                  <c:v>0.96237035663977688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A7-4B9B-924E-F93915CB6218}"/>
            </c:ext>
          </c:extLst>
        </c:ser>
        <c:ser>
          <c:idx val="2"/>
          <c:order val="2"/>
          <c:tx>
            <c:strRef>
              <c:f>'[1]Fixed End'!$D$238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End'!$D$239:$D$251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1.0057208975601337</c:v>
                </c:pt>
                <c:pt idx="2">
                  <c:v>1.0120759623854951</c:v>
                </c:pt>
                <c:pt idx="3">
                  <c:v>1.0089834348599853</c:v>
                </c:pt>
                <c:pt idx="4">
                  <c:v>0.99892120983759058</c:v>
                </c:pt>
                <c:pt idx="5">
                  <c:v>0.98615976450299192</c:v>
                </c:pt>
                <c:pt idx="6">
                  <c:v>0.97388361176311056</c:v>
                </c:pt>
                <c:pt idx="7">
                  <c:v>0.96367117131009228</c:v>
                </c:pt>
                <c:pt idx="8">
                  <c:v>0.95587881453458334</c:v>
                </c:pt>
                <c:pt idx="9">
                  <c:v>0.95024297982621087</c:v>
                </c:pt>
                <c:pt idx="10">
                  <c:v>0.94630488093119081</c:v>
                </c:pt>
                <c:pt idx="11">
                  <c:v>0.93932726553836388</c:v>
                </c:pt>
                <c:pt idx="12">
                  <c:v>0.93852268882428502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A7-4B9B-924E-F93915CB6218}"/>
            </c:ext>
          </c:extLst>
        </c:ser>
        <c:ser>
          <c:idx val="3"/>
          <c:order val="3"/>
          <c:tx>
            <c:strRef>
              <c:f>'[1]Fixed End'!$E$238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End'!$E$239:$E$251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1.0086919041048754</c:v>
                </c:pt>
                <c:pt idx="2">
                  <c:v>1.0180377538304135</c:v>
                </c:pt>
                <c:pt idx="3">
                  <c:v>1.0130551413148638</c:v>
                </c:pt>
                <c:pt idx="4">
                  <c:v>0.99812169887733582</c:v>
                </c:pt>
                <c:pt idx="5">
                  <c:v>0.98020270535264109</c:v>
                </c:pt>
                <c:pt idx="6">
                  <c:v>0.96389232862793972</c:v>
                </c:pt>
                <c:pt idx="7">
                  <c:v>0.95096668134759943</c:v>
                </c:pt>
                <c:pt idx="8">
                  <c:v>0.9414757085016745</c:v>
                </c:pt>
                <c:pt idx="9">
                  <c:v>0.93480350317423588</c:v>
                </c:pt>
                <c:pt idx="10">
                  <c:v>0.93023393654240794</c:v>
                </c:pt>
                <c:pt idx="11">
                  <c:v>0.92231856063096784</c:v>
                </c:pt>
                <c:pt idx="12">
                  <c:v>0.92142031975971239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A7-4B9B-924E-F93915CB6218}"/>
            </c:ext>
          </c:extLst>
        </c:ser>
        <c:ser>
          <c:idx val="4"/>
          <c:order val="4"/>
          <c:tx>
            <c:strRef>
              <c:f>'[1]Fixed End'!$F$238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End'!$F$239:$F$251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1.0116549514212252</c:v>
                </c:pt>
                <c:pt idx="2">
                  <c:v>1.0238724293470323</c:v>
                </c:pt>
                <c:pt idx="3">
                  <c:v>1.0168096256661947</c:v>
                </c:pt>
                <c:pt idx="4">
                  <c:v>0.99713943452742004</c:v>
                </c:pt>
                <c:pt idx="5">
                  <c:v>0.97467729648749979</c:v>
                </c:pt>
                <c:pt idx="6">
                  <c:v>0.95516971436936604</c:v>
                </c:pt>
                <c:pt idx="7">
                  <c:v>0.94030811199428999</c:v>
                </c:pt>
                <c:pt idx="8">
                  <c:v>0.92971965367497034</c:v>
                </c:pt>
                <c:pt idx="9">
                  <c:v>0.92243583792302464</c:v>
                </c:pt>
                <c:pt idx="10">
                  <c:v>0.91752206775929235</c:v>
                </c:pt>
                <c:pt idx="11">
                  <c:v>0.90915087713582832</c:v>
                </c:pt>
                <c:pt idx="12">
                  <c:v>0.90821190502300153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A7-4B9B-924E-F93915CB6218}"/>
            </c:ext>
          </c:extLst>
        </c:ser>
        <c:ser>
          <c:idx val="5"/>
          <c:order val="5"/>
          <c:tx>
            <c:strRef>
              <c:f>'[1]Fixed End'!$G$238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End'!$G$239:$G$251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1.0146100724083373</c:v>
                </c:pt>
                <c:pt idx="2">
                  <c:v>1.0295838218629658</c:v>
                </c:pt>
                <c:pt idx="3">
                  <c:v>1.0202753963204756</c:v>
                </c:pt>
                <c:pt idx="4">
                  <c:v>0.99601347389256756</c:v>
                </c:pt>
                <c:pt idx="5">
                  <c:v>0.96951749208533122</c:v>
                </c:pt>
                <c:pt idx="6">
                  <c:v>0.94741935039457492</c:v>
                </c:pt>
                <c:pt idx="7">
                  <c:v>0.93112634619645818</c:v>
                </c:pt>
                <c:pt idx="8">
                  <c:v>0.91979726216469293</c:v>
                </c:pt>
                <c:pt idx="9">
                  <c:v>0.91213692714262229</c:v>
                </c:pt>
                <c:pt idx="10">
                  <c:v>0.90702971847990832</c:v>
                </c:pt>
                <c:pt idx="11">
                  <c:v>0.89843972164932795</c:v>
                </c:pt>
                <c:pt idx="12">
                  <c:v>0.89748474559842717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DA7-4B9B-924E-F93915CB6218}"/>
            </c:ext>
          </c:extLst>
        </c:ser>
        <c:ser>
          <c:idx val="6"/>
          <c:order val="6"/>
          <c:tx>
            <c:strRef>
              <c:f>'[1]Fixed End'!$H$238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End'!$A$239:$A$251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End'!$H$239:$H$251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1.0175572997786679</c:v>
                </c:pt>
                <c:pt idx="2">
                  <c:v>1.0351756093374704</c:v>
                </c:pt>
                <c:pt idx="3">
                  <c:v>1.0234777300686293</c:v>
                </c:pt>
                <c:pt idx="4">
                  <c:v>0.99477440096781622</c:v>
                </c:pt>
                <c:pt idx="5">
                  <c:v>0.96467233469362279</c:v>
                </c:pt>
                <c:pt idx="6">
                  <c:v>0.94043723341459162</c:v>
                </c:pt>
                <c:pt idx="7">
                  <c:v>0.92305599638635016</c:v>
                </c:pt>
                <c:pt idx="8">
                  <c:v>0.9112109006729654</c:v>
                </c:pt>
                <c:pt idx="9">
                  <c:v>0.9033130702903589</c:v>
                </c:pt>
                <c:pt idx="10">
                  <c:v>0.89809731854062513</c:v>
                </c:pt>
                <c:pt idx="11">
                  <c:v>0.88941386586212778</c:v>
                </c:pt>
                <c:pt idx="12">
                  <c:v>0.88845528757015413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DA7-4B9B-924E-F93915CB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710032"/>
        <c:axId val="1071711344"/>
      </c:scatterChart>
      <c:valAx>
        <c:axId val="107171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11344"/>
        <c:crosses val="autoZero"/>
        <c:crossBetween val="midCat"/>
      </c:valAx>
      <c:valAx>
        <c:axId val="107171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10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1 verses h/b for </a:t>
            </a:r>
            <a:r>
              <a:rPr lang="el-GR"/>
              <a:t>Γ = 0.5</a:t>
            </a:r>
            <a:r>
              <a:rPr lang="en-US"/>
              <a:t> at x =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End'!$B$275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End'!$B$276:$B$288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0.99990882917071522</c:v>
                </c:pt>
                <c:pt idx="2">
                  <c:v>0.99990882917071522</c:v>
                </c:pt>
                <c:pt idx="3">
                  <c:v>0.99990882917071522</c:v>
                </c:pt>
                <c:pt idx="4">
                  <c:v>0.99990882917071522</c:v>
                </c:pt>
                <c:pt idx="5">
                  <c:v>0.99990882917071522</c:v>
                </c:pt>
                <c:pt idx="6">
                  <c:v>0.99990882917071522</c:v>
                </c:pt>
                <c:pt idx="7">
                  <c:v>0.99990882917071522</c:v>
                </c:pt>
                <c:pt idx="8">
                  <c:v>0.99990882917071522</c:v>
                </c:pt>
                <c:pt idx="9">
                  <c:v>0.99990882917071522</c:v>
                </c:pt>
                <c:pt idx="10">
                  <c:v>0.99990882917071522</c:v>
                </c:pt>
                <c:pt idx="11">
                  <c:v>0.99990882917071522</c:v>
                </c:pt>
                <c:pt idx="12">
                  <c:v>0.99990882917071522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BB-49B1-84F0-80A576B9CD37}"/>
            </c:ext>
          </c:extLst>
        </c:ser>
        <c:ser>
          <c:idx val="1"/>
          <c:order val="1"/>
          <c:tx>
            <c:strRef>
              <c:f>'[1]Fixed End'!$C$275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End'!$C$276:$C$288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1.0041583502699283</c:v>
                </c:pt>
                <c:pt idx="2">
                  <c:v>1.0116780422262015</c:v>
                </c:pt>
                <c:pt idx="3">
                  <c:v>1.0169106194994</c:v>
                </c:pt>
                <c:pt idx="4">
                  <c:v>1.0173238622336116</c:v>
                </c:pt>
                <c:pt idx="5">
                  <c:v>1.0120987487769193</c:v>
                </c:pt>
                <c:pt idx="6">
                  <c:v>1.0018002633539635</c:v>
                </c:pt>
                <c:pt idx="7">
                  <c:v>0.98818417969587546</c:v>
                </c:pt>
                <c:pt idx="8">
                  <c:v>0.9733190698633214</c:v>
                </c:pt>
                <c:pt idx="9">
                  <c:v>0.958878947591572</c:v>
                </c:pt>
                <c:pt idx="10">
                  <c:v>0.94590303111814955</c:v>
                </c:pt>
                <c:pt idx="11">
                  <c:v>0.90877143302233154</c:v>
                </c:pt>
                <c:pt idx="12">
                  <c:v>0.89905616904961616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BB-49B1-84F0-80A576B9CD37}"/>
            </c:ext>
          </c:extLst>
        </c:ser>
        <c:ser>
          <c:idx val="2"/>
          <c:order val="2"/>
          <c:tx>
            <c:strRef>
              <c:f>'[1]Fixed End'!$D$275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End'!$D$276:$D$288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1.0083992130873627</c:v>
                </c:pt>
                <c:pt idx="2">
                  <c:v>1.0232673334695119</c:v>
                </c:pt>
                <c:pt idx="3">
                  <c:v>1.0330742179891315</c:v>
                </c:pt>
                <c:pt idx="4">
                  <c:v>1.0327420613703153</c:v>
                </c:pt>
                <c:pt idx="5">
                  <c:v>1.0213961252085537</c:v>
                </c:pt>
                <c:pt idx="6">
                  <c:v>1.0012385424087975</c:v>
                </c:pt>
                <c:pt idx="7">
                  <c:v>0.97630418669261887</c:v>
                </c:pt>
                <c:pt idx="8">
                  <c:v>0.95051525604199094</c:v>
                </c:pt>
                <c:pt idx="9">
                  <c:v>0.92657991714522858</c:v>
                </c:pt>
                <c:pt idx="10">
                  <c:v>0.90587688681678791</c:v>
                </c:pt>
                <c:pt idx="11">
                  <c:v>0.85025995741570237</c:v>
                </c:pt>
                <c:pt idx="12">
                  <c:v>0.83650707294425497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BB-49B1-84F0-80A576B9CD37}"/>
            </c:ext>
          </c:extLst>
        </c:ser>
        <c:ser>
          <c:idx val="3"/>
          <c:order val="3"/>
          <c:tx>
            <c:strRef>
              <c:f>'[1]Fixed End'!$E$275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End'!$E$276:$E$288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1.0126314497346005</c:v>
                </c:pt>
                <c:pt idx="2">
                  <c:v>1.0346814889010763</c:v>
                </c:pt>
                <c:pt idx="3">
                  <c:v>1.0484667811794723</c:v>
                </c:pt>
                <c:pt idx="4">
                  <c:v>1.0464807802367582</c:v>
                </c:pt>
                <c:pt idx="5">
                  <c:v>1.0285157033244077</c:v>
                </c:pt>
                <c:pt idx="6">
                  <c:v>0.99909103498479956</c:v>
                </c:pt>
                <c:pt idx="7">
                  <c:v>0.96459749287374041</c:v>
                </c:pt>
                <c:pt idx="8">
                  <c:v>0.93041611822174397</c:v>
                </c:pt>
                <c:pt idx="9">
                  <c:v>0.89978369055069751</c:v>
                </c:pt>
                <c:pt idx="10">
                  <c:v>0.87403128084699622</c:v>
                </c:pt>
                <c:pt idx="11">
                  <c:v>0.80787090446356769</c:v>
                </c:pt>
                <c:pt idx="12">
                  <c:v>0.79213612444999171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BB-49B1-84F0-80A576B9CD37}"/>
            </c:ext>
          </c:extLst>
        </c:ser>
        <c:ser>
          <c:idx val="4"/>
          <c:order val="4"/>
          <c:tx>
            <c:strRef>
              <c:f>'[1]Fixed End'!$F$275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End'!$F$276:$F$288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1.0168550921513158</c:v>
                </c:pt>
                <c:pt idx="2">
                  <c:v>1.0459251102830969</c:v>
                </c:pt>
                <c:pt idx="3">
                  <c:v>1.063147928444413</c:v>
                </c:pt>
                <c:pt idx="4">
                  <c:v>1.0587919914608355</c:v>
                </c:pt>
                <c:pt idx="5">
                  <c:v>1.0339611150854189</c:v>
                </c:pt>
                <c:pt idx="6">
                  <c:v>0.99589768958605185</c:v>
                </c:pt>
                <c:pt idx="7">
                  <c:v>0.95322172168313457</c:v>
                </c:pt>
                <c:pt idx="8">
                  <c:v>0.91238485871357633</c:v>
                </c:pt>
                <c:pt idx="9">
                  <c:v>0.87679876776781773</c:v>
                </c:pt>
                <c:pt idx="10">
                  <c:v>0.84754037216537415</c:v>
                </c:pt>
                <c:pt idx="11">
                  <c:v>0.77485945466629313</c:v>
                </c:pt>
                <c:pt idx="12">
                  <c:v>0.75806585846110019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BB-49B1-84F0-80A576B9CD37}"/>
            </c:ext>
          </c:extLst>
        </c:ser>
        <c:ser>
          <c:idx val="5"/>
          <c:order val="5"/>
          <c:tx>
            <c:strRef>
              <c:f>'[1]Fixed End'!$G$275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End'!$G$276:$G$288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1.0210701721065569</c:v>
                </c:pt>
                <c:pt idx="2">
                  <c:v>1.0570026244071922</c:v>
                </c:pt>
                <c:pt idx="3">
                  <c:v>1.0771708088610288</c:v>
                </c:pt>
                <c:pt idx="4">
                  <c:v>1.06987847112056</c:v>
                </c:pt>
                <c:pt idx="5">
                  <c:v>1.0380969714038206</c:v>
                </c:pt>
                <c:pt idx="6">
                  <c:v>0.99200840338296981</c:v>
                </c:pt>
                <c:pt idx="7">
                  <c:v>0.94224942701379399</c:v>
                </c:pt>
                <c:pt idx="8">
                  <c:v>0.89600843024334775</c:v>
                </c:pt>
                <c:pt idx="9">
                  <c:v>0.85663186887995857</c:v>
                </c:pt>
                <c:pt idx="10">
                  <c:v>0.82483539858383303</c:v>
                </c:pt>
                <c:pt idx="11">
                  <c:v>0.74791501194616838</c:v>
                </c:pt>
                <c:pt idx="12">
                  <c:v>0.73053668250579695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ABB-49B1-84F0-80A576B9CD37}"/>
            </c:ext>
          </c:extLst>
        </c:ser>
        <c:ser>
          <c:idx val="6"/>
          <c:order val="6"/>
          <c:tx>
            <c:strRef>
              <c:f>'[1]Fixed End'!$H$275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End'!$A$276:$A$288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End'!$H$276:$H$288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1.025276721199851</c:v>
                </c:pt>
                <c:pt idx="2">
                  <c:v>1.0679182917887717</c:v>
                </c:pt>
                <c:pt idx="3">
                  <c:v>1.0905829888775551</c:v>
                </c:pt>
                <c:pt idx="4">
                  <c:v>1.0799053835776438</c:v>
                </c:pt>
                <c:pt idx="5">
                  <c:v>1.0411933555257971</c:v>
                </c:pt>
                <c:pt idx="6">
                  <c:v>0.98765711587410854</c:v>
                </c:pt>
                <c:pt idx="7">
                  <c:v>0.93170862941268795</c:v>
                </c:pt>
                <c:pt idx="8">
                  <c:v>0.88099918634655683</c:v>
                </c:pt>
                <c:pt idx="9">
                  <c:v>0.83864865054353344</c:v>
                </c:pt>
                <c:pt idx="10">
                  <c:v>0.80495956392176882</c:v>
                </c:pt>
                <c:pt idx="11">
                  <c:v>0.72519911435018347</c:v>
                </c:pt>
                <c:pt idx="12">
                  <c:v>0.70750259249652458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ABB-49B1-84F0-80A576B9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203888"/>
        <c:axId val="801197984"/>
      </c:scatterChart>
      <c:valAx>
        <c:axId val="801203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197984"/>
        <c:crosses val="autoZero"/>
        <c:crossBetween val="midCat"/>
      </c:valAx>
      <c:valAx>
        <c:axId val="80119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203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at x = 0 verses h/b for </a:t>
            </a:r>
            <a:r>
              <a:rPr lang="el-GR"/>
              <a:t>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End'!$B$309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End'!$B$310:$B$322</c:f>
              <c:numCache>
                <c:formatCode>General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31-4526-AB1E-BFBDAEE0FC3A}"/>
            </c:ext>
          </c:extLst>
        </c:ser>
        <c:ser>
          <c:idx val="1"/>
          <c:order val="1"/>
          <c:tx>
            <c:strRef>
              <c:f>'[1]Fixed End'!$C$309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End'!$C$310:$C$322</c:f>
              <c:numCache>
                <c:formatCode>General</c:formatCode>
                <c:ptCount val="13"/>
                <c:pt idx="0">
                  <c:v>-1</c:v>
                </c:pt>
                <c:pt idx="1">
                  <c:v>-0.99833609035208781</c:v>
                </c:pt>
                <c:pt idx="2">
                  <c:v>-0.98682836816505193</c:v>
                </c:pt>
                <c:pt idx="3">
                  <c:v>-0.95618079253474664</c:v>
                </c:pt>
                <c:pt idx="4">
                  <c:v>-0.90391465775608593</c:v>
                </c:pt>
                <c:pt idx="5">
                  <c:v>-0.83965978959892273</c:v>
                </c:pt>
                <c:pt idx="6">
                  <c:v>-0.77526801654388267</c:v>
                </c:pt>
                <c:pt idx="7">
                  <c:v>-0.71876585019607875</c:v>
                </c:pt>
                <c:pt idx="8">
                  <c:v>-0.67350611294397034</c:v>
                </c:pt>
                <c:pt idx="9">
                  <c:v>-0.63948209630718167</c:v>
                </c:pt>
                <c:pt idx="10">
                  <c:v>-0.61501917130105488</c:v>
                </c:pt>
                <c:pt idx="11">
                  <c:v>-0.57020311678221702</c:v>
                </c:pt>
                <c:pt idx="12">
                  <c:v>-0.5649104421903508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31-4526-AB1E-BFBDAEE0FC3A}"/>
            </c:ext>
          </c:extLst>
        </c:ser>
        <c:ser>
          <c:idx val="2"/>
          <c:order val="2"/>
          <c:tx>
            <c:strRef>
              <c:f>'[1]Fixed End'!$D$309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End'!$D$310:$D$322</c:f>
              <c:numCache>
                <c:formatCode>General</c:formatCode>
                <c:ptCount val="13"/>
                <c:pt idx="0">
                  <c:v>-1</c:v>
                </c:pt>
                <c:pt idx="1">
                  <c:v>-0.99667770860717952</c:v>
                </c:pt>
                <c:pt idx="2">
                  <c:v>-0.97400097705690891</c:v>
                </c:pt>
                <c:pt idx="3">
                  <c:v>-0.91591790831935305</c:v>
                </c:pt>
                <c:pt idx="4">
                  <c:v>-0.82254483157806957</c:v>
                </c:pt>
                <c:pt idx="5">
                  <c:v>-0.71528358359949995</c:v>
                </c:pt>
                <c:pt idx="6">
                  <c:v>-0.61482526655304937</c:v>
                </c:pt>
                <c:pt idx="7">
                  <c:v>-0.5318072487671508</c:v>
                </c:pt>
                <c:pt idx="8">
                  <c:v>-0.46846025130942059</c:v>
                </c:pt>
                <c:pt idx="9">
                  <c:v>-0.42256185292271653</c:v>
                </c:pt>
                <c:pt idx="10">
                  <c:v>-0.39043091952997711</c:v>
                </c:pt>
                <c:pt idx="11">
                  <c:v>-0.33337077130825588</c:v>
                </c:pt>
                <c:pt idx="12">
                  <c:v>-0.32678182837172776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31-4526-AB1E-BFBDAEE0FC3A}"/>
            </c:ext>
          </c:extLst>
        </c:ser>
        <c:ser>
          <c:idx val="3"/>
          <c:order val="3"/>
          <c:tx>
            <c:strRef>
              <c:f>'[1]Fixed End'!$E$309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End'!$E$310:$E$322</c:f>
              <c:numCache>
                <c:formatCode>General</c:formatCode>
                <c:ptCount val="13"/>
                <c:pt idx="0">
                  <c:v>-1</c:v>
                </c:pt>
                <c:pt idx="1">
                  <c:v>-0.99502482726333896</c:v>
                </c:pt>
                <c:pt idx="2">
                  <c:v>-0.96150449442776298</c:v>
                </c:pt>
                <c:pt idx="3">
                  <c:v>-0.87882198869584904</c:v>
                </c:pt>
                <c:pt idx="4">
                  <c:v>-0.75305596941114028</c:v>
                </c:pt>
                <c:pt idx="5">
                  <c:v>-0.61703994290553621</c:v>
                </c:pt>
                <c:pt idx="6">
                  <c:v>-0.49663782127261857</c:v>
                </c:pt>
                <c:pt idx="7">
                  <c:v>-0.40169652289705682</c:v>
                </c:pt>
                <c:pt idx="8">
                  <c:v>-0.33180661424228786</c:v>
                </c:pt>
                <c:pt idx="9">
                  <c:v>-0.28247099673140974</c:v>
                </c:pt>
                <c:pt idx="10">
                  <c:v>-0.24856064686494395</c:v>
                </c:pt>
                <c:pt idx="11">
                  <c:v>-0.1895736563152236</c:v>
                </c:pt>
                <c:pt idx="12">
                  <c:v>-0.18286233695288057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31-4526-AB1E-BFBDAEE0FC3A}"/>
            </c:ext>
          </c:extLst>
        </c:ser>
        <c:ser>
          <c:idx val="4"/>
          <c:order val="4"/>
          <c:tx>
            <c:strRef>
              <c:f>'[1]Fixed End'!$F$309</c:f>
              <c:strCache>
                <c:ptCount val="1"/>
                <c:pt idx="0">
                  <c:v>A = 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End'!$F$310:$F$322</c:f>
              <c:numCache>
                <c:formatCode>General</c:formatCode>
                <c:ptCount val="13"/>
                <c:pt idx="0">
                  <c:v>-1</c:v>
                </c:pt>
                <c:pt idx="1">
                  <c:v>-0.99337741900075938</c:v>
                </c:pt>
                <c:pt idx="2">
                  <c:v>-0.94932626098845252</c:v>
                </c:pt>
                <c:pt idx="3">
                  <c:v>-0.84455550084744757</c:v>
                </c:pt>
                <c:pt idx="4">
                  <c:v>-0.69326165503357173</c:v>
                </c:pt>
                <c:pt idx="5">
                  <c:v>-0.53825160122935656</c:v>
                </c:pt>
                <c:pt idx="6">
                  <c:v>-0.40744258029724445</c:v>
                </c:pt>
                <c:pt idx="7">
                  <c:v>-0.30810124031875441</c:v>
                </c:pt>
                <c:pt idx="8">
                  <c:v>-0.23695262573839881</c:v>
                </c:pt>
                <c:pt idx="9">
                  <c:v>-0.18768497699003994</c:v>
                </c:pt>
                <c:pt idx="10">
                  <c:v>-0.15426435829812379</c:v>
                </c:pt>
                <c:pt idx="11">
                  <c:v>-9.6968539101209172E-2</c:v>
                </c:pt>
                <c:pt idx="12">
                  <c:v>-9.0516824406964846E-2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31-4526-AB1E-BFBDAEE0FC3A}"/>
            </c:ext>
          </c:extLst>
        </c:ser>
        <c:ser>
          <c:idx val="5"/>
          <c:order val="5"/>
          <c:tx>
            <c:strRef>
              <c:f>'[1]Fixed End'!$G$309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End'!$G$310:$G$322</c:f>
              <c:numCache>
                <c:formatCode>General</c:formatCode>
                <c:ptCount val="13"/>
                <c:pt idx="0">
                  <c:v>-1</c:v>
                </c:pt>
                <c:pt idx="1">
                  <c:v>-0.9917354566802582</c:v>
                </c:pt>
                <c:pt idx="2">
                  <c:v>-0.93745424921550813</c:v>
                </c:pt>
                <c:pt idx="3">
                  <c:v>-0.81282470408685747</c:v>
                </c:pt>
                <c:pt idx="4">
                  <c:v>-0.64145291038878516</c:v>
                </c:pt>
                <c:pt idx="5">
                  <c:v>-0.47424269796499041</c:v>
                </c:pt>
                <c:pt idx="6">
                  <c:v>-0.33881684959605118</c:v>
                </c:pt>
                <c:pt idx="7">
                  <c:v>-0.23908306044505523</c:v>
                </c:pt>
                <c:pt idx="8">
                  <c:v>-0.16917407777064253</c:v>
                </c:pt>
                <c:pt idx="9">
                  <c:v>-0.12146627931464826</c:v>
                </c:pt>
                <c:pt idx="10">
                  <c:v>-8.9418755264984329E-2</c:v>
                </c:pt>
                <c:pt idx="11">
                  <c:v>-3.5056753944398E-2</c:v>
                </c:pt>
                <c:pt idx="12">
                  <c:v>-2.8981415709642966E-2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231-4526-AB1E-BFBDAEE0FC3A}"/>
            </c:ext>
          </c:extLst>
        </c:ser>
        <c:ser>
          <c:idx val="6"/>
          <c:order val="6"/>
          <c:tx>
            <c:strRef>
              <c:f>'[1]Fixed End'!$H$309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End'!$A$310:$A$322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'[1]Fixed End'!$H$310:$H$322</c:f>
              <c:numCache>
                <c:formatCode>General</c:formatCode>
                <c:ptCount val="13"/>
                <c:pt idx="0">
                  <c:v>-1</c:v>
                </c:pt>
                <c:pt idx="1">
                  <c:v>-0.99009891334178757</c:v>
                </c:pt>
                <c:pt idx="2">
                  <c:v>-0.92587702508847691</c:v>
                </c:pt>
                <c:pt idx="3">
                  <c:v>-0.78337303168968564</c:v>
                </c:pt>
                <c:pt idx="4">
                  <c:v>-0.59627810389813529</c:v>
                </c:pt>
                <c:pt idx="5">
                  <c:v>-0.42165422734583724</c:v>
                </c:pt>
                <c:pt idx="6">
                  <c:v>-0.28518118670898207</c:v>
                </c:pt>
                <c:pt idx="7">
                  <c:v>-0.18721009126077159</c:v>
                </c:pt>
                <c:pt idx="8">
                  <c:v>-0.11970716882596599</c:v>
                </c:pt>
                <c:pt idx="9">
                  <c:v>-7.4159697856589379E-2</c:v>
                </c:pt>
                <c:pt idx="10">
                  <c:v>-4.3789888238734642E-2</c:v>
                </c:pt>
                <c:pt idx="11">
                  <c:v>7.3187393022255964E-3</c:v>
                </c:pt>
                <c:pt idx="12">
                  <c:v>1.2998294686522804E-2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231-4526-AB1E-BFBDAEE0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777128"/>
        <c:axId val="812772208"/>
      </c:scatterChart>
      <c:valAx>
        <c:axId val="812777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72208"/>
        <c:crosses val="autoZero"/>
        <c:crossBetween val="midCat"/>
      </c:valAx>
      <c:valAx>
        <c:axId val="81277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777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End'!$B$341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End'!$B$342:$B$386</c:f>
              <c:numCache>
                <c:formatCode>General</c:formatCode>
                <c:ptCount val="4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81-4B35-8E4E-39CBF8444AA7}"/>
            </c:ext>
          </c:extLst>
        </c:ser>
        <c:ser>
          <c:idx val="1"/>
          <c:order val="1"/>
          <c:tx>
            <c:strRef>
              <c:f>'[1]Fixed End'!$C$341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End'!$C$342:$C$386</c:f>
              <c:numCache>
                <c:formatCode>General</c:formatCode>
                <c:ptCount val="45"/>
                <c:pt idx="0">
                  <c:v>9.8580491929670409</c:v>
                </c:pt>
                <c:pt idx="1">
                  <c:v>9.9088685297598431</c:v>
                </c:pt>
                <c:pt idx="2">
                  <c:v>9.9307838496166596</c:v>
                </c:pt>
                <c:pt idx="3">
                  <c:v>9.9429010870060086</c:v>
                </c:pt>
                <c:pt idx="4">
                  <c:v>9.9491520124150767</c:v>
                </c:pt>
                <c:pt idx="5">
                  <c:v>9.9510900670500213</c:v>
                </c:pt>
                <c:pt idx="6">
                  <c:v>9.9491520124150767</c:v>
                </c:pt>
                <c:pt idx="7">
                  <c:v>9.9429010870060086</c:v>
                </c:pt>
                <c:pt idx="8">
                  <c:v>9.9307838496166596</c:v>
                </c:pt>
                <c:pt idx="9">
                  <c:v>9.9088685297598431</c:v>
                </c:pt>
                <c:pt idx="10">
                  <c:v>9.8580491929670409</c:v>
                </c:pt>
                <c:pt idx="12">
                  <c:v>-1.1419508152786335</c:v>
                </c:pt>
                <c:pt idx="13">
                  <c:v>-1.2173404959091028</c:v>
                </c:pt>
                <c:pt idx="14">
                  <c:v>-1.1624115470482592</c:v>
                </c:pt>
                <c:pt idx="15">
                  <c:v>-1.0862068506790885</c:v>
                </c:pt>
                <c:pt idx="16">
                  <c:v>-1.0134978282418365</c:v>
                </c:pt>
                <c:pt idx="17">
                  <c:v>-0.95324484092918849</c:v>
                </c:pt>
                <c:pt idx="18">
                  <c:v>-0.90757074303224061</c:v>
                </c:pt>
                <c:pt idx="19">
                  <c:v>-0.87545332124690067</c:v>
                </c:pt>
                <c:pt idx="20">
                  <c:v>-0.85473917984524117</c:v>
                </c:pt>
                <c:pt idx="21">
                  <c:v>-0.84329952476073178</c:v>
                </c:pt>
                <c:pt idx="22">
                  <c:v>-0.83965978959892273</c:v>
                </c:pt>
                <c:pt idx="23">
                  <c:v>-0.84329952476073178</c:v>
                </c:pt>
                <c:pt idx="24">
                  <c:v>-0.85473917984524117</c:v>
                </c:pt>
                <c:pt idx="25">
                  <c:v>-0.87545332124690067</c:v>
                </c:pt>
                <c:pt idx="26">
                  <c:v>-0.90757074303224061</c:v>
                </c:pt>
                <c:pt idx="27">
                  <c:v>-0.95324484092918849</c:v>
                </c:pt>
                <c:pt idx="28">
                  <c:v>-1.0134978282418365</c:v>
                </c:pt>
                <c:pt idx="29">
                  <c:v>-1.0862068506790885</c:v>
                </c:pt>
                <c:pt idx="30">
                  <c:v>-1.1624115470482592</c:v>
                </c:pt>
                <c:pt idx="31">
                  <c:v>-1.2173404959091028</c:v>
                </c:pt>
                <c:pt idx="32">
                  <c:v>-1.1419508152786335</c:v>
                </c:pt>
                <c:pt idx="34">
                  <c:v>9.8580491929670409</c:v>
                </c:pt>
                <c:pt idx="35">
                  <c:v>9.9088685297598431</c:v>
                </c:pt>
                <c:pt idx="36">
                  <c:v>9.9307838496166596</c:v>
                </c:pt>
                <c:pt idx="37">
                  <c:v>9.9429010870060086</c:v>
                </c:pt>
                <c:pt idx="38">
                  <c:v>9.9491520124150767</c:v>
                </c:pt>
                <c:pt idx="39">
                  <c:v>9.9510900670500213</c:v>
                </c:pt>
                <c:pt idx="40">
                  <c:v>9.9491520124150767</c:v>
                </c:pt>
                <c:pt idx="41">
                  <c:v>9.9429010870060086</c:v>
                </c:pt>
                <c:pt idx="42">
                  <c:v>9.9307838496166596</c:v>
                </c:pt>
                <c:pt idx="43">
                  <c:v>9.9088685297598431</c:v>
                </c:pt>
                <c:pt idx="44">
                  <c:v>9.8580491929670409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81-4B35-8E4E-39CBF8444AA7}"/>
            </c:ext>
          </c:extLst>
        </c:ser>
        <c:ser>
          <c:idx val="2"/>
          <c:order val="2"/>
          <c:tx>
            <c:strRef>
              <c:f>'[1]Fixed End'!$D$341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End'!$D$342:$D$386</c:f>
              <c:numCache>
                <c:formatCode>General</c:formatCode>
                <c:ptCount val="45"/>
                <c:pt idx="0">
                  <c:v>9.7331128630923338</c:v>
                </c:pt>
                <c:pt idx="1">
                  <c:v>9.8277275408400868</c:v>
                </c:pt>
                <c:pt idx="2">
                  <c:v>9.8679279657220444</c:v>
                </c:pt>
                <c:pt idx="3">
                  <c:v>9.8899141149429113</c:v>
                </c:pt>
                <c:pt idx="4">
                  <c:v>9.9011626309785399</c:v>
                </c:pt>
                <c:pt idx="5">
                  <c:v>9.9046343253222453</c:v>
                </c:pt>
                <c:pt idx="6">
                  <c:v>9.9011626309785399</c:v>
                </c:pt>
                <c:pt idx="7">
                  <c:v>9.8899141149429113</c:v>
                </c:pt>
                <c:pt idx="8">
                  <c:v>9.8679279657220444</c:v>
                </c:pt>
                <c:pt idx="9">
                  <c:v>9.8277275408400868</c:v>
                </c:pt>
                <c:pt idx="10">
                  <c:v>9.7331128630923338</c:v>
                </c:pt>
                <c:pt idx="12">
                  <c:v>-1.2668871524231926</c:v>
                </c:pt>
                <c:pt idx="13">
                  <c:v>-1.4014978325945096</c:v>
                </c:pt>
                <c:pt idx="14">
                  <c:v>-1.2929496152618423</c:v>
                </c:pt>
                <c:pt idx="15">
                  <c:v>-1.148832024157403</c:v>
                </c:pt>
                <c:pt idx="16">
                  <c:v>-1.0151665712968327</c:v>
                </c:pt>
                <c:pt idx="17">
                  <c:v>-0.90735948985311321</c:v>
                </c:pt>
                <c:pt idx="18">
                  <c:v>-0.82788201857216248</c:v>
                </c:pt>
                <c:pt idx="19">
                  <c:v>-0.77356304967863943</c:v>
                </c:pt>
                <c:pt idx="20">
                  <c:v>-0.73947286616174168</c:v>
                </c:pt>
                <c:pt idx="21">
                  <c:v>-0.72106476637745653</c:v>
                </c:pt>
                <c:pt idx="22">
                  <c:v>-0.71528358359949995</c:v>
                </c:pt>
                <c:pt idx="23">
                  <c:v>-0.72106476637745653</c:v>
                </c:pt>
                <c:pt idx="24">
                  <c:v>-0.73947286616174168</c:v>
                </c:pt>
                <c:pt idx="25">
                  <c:v>-0.77356304967863943</c:v>
                </c:pt>
                <c:pt idx="26">
                  <c:v>-0.82788201857216248</c:v>
                </c:pt>
                <c:pt idx="27">
                  <c:v>-0.90735948985311321</c:v>
                </c:pt>
                <c:pt idx="28">
                  <c:v>-1.0151665712968327</c:v>
                </c:pt>
                <c:pt idx="29">
                  <c:v>-1.148832024157403</c:v>
                </c:pt>
                <c:pt idx="30">
                  <c:v>-1.2929496152618423</c:v>
                </c:pt>
                <c:pt idx="31">
                  <c:v>-1.4014978325945096</c:v>
                </c:pt>
                <c:pt idx="32">
                  <c:v>-1.2668871524231926</c:v>
                </c:pt>
                <c:pt idx="34">
                  <c:v>9.7331128630923338</c:v>
                </c:pt>
                <c:pt idx="35">
                  <c:v>9.8277275408400868</c:v>
                </c:pt>
                <c:pt idx="36">
                  <c:v>9.8679279657220444</c:v>
                </c:pt>
                <c:pt idx="37">
                  <c:v>9.8899141149429113</c:v>
                </c:pt>
                <c:pt idx="38">
                  <c:v>9.9011626309785399</c:v>
                </c:pt>
                <c:pt idx="39">
                  <c:v>9.9046343253222453</c:v>
                </c:pt>
                <c:pt idx="40">
                  <c:v>9.9011626309785399</c:v>
                </c:pt>
                <c:pt idx="41">
                  <c:v>9.8899141149429113</c:v>
                </c:pt>
                <c:pt idx="42">
                  <c:v>9.8679279657220444</c:v>
                </c:pt>
                <c:pt idx="43">
                  <c:v>9.8277275408400868</c:v>
                </c:pt>
                <c:pt idx="44">
                  <c:v>9.7331128630923338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81-4B35-8E4E-39CBF8444AA7}"/>
            </c:ext>
          </c:extLst>
        </c:ser>
        <c:ser>
          <c:idx val="3"/>
          <c:order val="3"/>
          <c:tx>
            <c:strRef>
              <c:f>'[1]Fixed End'!$E$341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End'!$E$342:$E$386</c:f>
              <c:numCache>
                <c:formatCode>General</c:formatCode>
                <c:ptCount val="45"/>
                <c:pt idx="0">
                  <c:v>9.6214662860772417</c:v>
                </c:pt>
                <c:pt idx="1">
                  <c:v>9.7545028184921314</c:v>
                </c:pt>
                <c:pt idx="2">
                  <c:v>9.8102238735602523</c:v>
                </c:pt>
                <c:pt idx="3">
                  <c:v>9.8403705570159978</c:v>
                </c:pt>
                <c:pt idx="4">
                  <c:v>9.8556655705664671</c:v>
                </c:pt>
                <c:pt idx="5">
                  <c:v>9.8603642059338785</c:v>
                </c:pt>
                <c:pt idx="6">
                  <c:v>9.8556655705664671</c:v>
                </c:pt>
                <c:pt idx="7">
                  <c:v>9.8403705570159978</c:v>
                </c:pt>
                <c:pt idx="8">
                  <c:v>9.8102238735602523</c:v>
                </c:pt>
                <c:pt idx="9">
                  <c:v>9.7545028184921314</c:v>
                </c:pt>
                <c:pt idx="10">
                  <c:v>9.6214662860772417</c:v>
                </c:pt>
                <c:pt idx="12">
                  <c:v>-1.3785337359576542</c:v>
                </c:pt>
                <c:pt idx="13">
                  <c:v>-1.5602598933117082</c:v>
                </c:pt>
                <c:pt idx="14">
                  <c:v>-1.3995729591105575</c:v>
                </c:pt>
                <c:pt idx="15">
                  <c:v>-1.1942814439854004</c:v>
                </c:pt>
                <c:pt idx="16">
                  <c:v>-1.0087776394992014</c:v>
                </c:pt>
                <c:pt idx="17">
                  <c:v>-0.86293407755596241</c:v>
                </c:pt>
                <c:pt idx="18">
                  <c:v>-0.75827277513307512</c:v>
                </c:pt>
                <c:pt idx="19">
                  <c:v>-0.68874439623596961</c:v>
                </c:pt>
                <c:pt idx="20">
                  <c:v>-0.64632294088163145</c:v>
                </c:pt>
                <c:pt idx="21">
                  <c:v>-0.62396229187789465</c:v>
                </c:pt>
                <c:pt idx="22">
                  <c:v>-0.61703994290553621</c:v>
                </c:pt>
                <c:pt idx="23">
                  <c:v>-0.62396229187789465</c:v>
                </c:pt>
                <c:pt idx="24">
                  <c:v>-0.64632294088163145</c:v>
                </c:pt>
                <c:pt idx="25">
                  <c:v>-0.68874439623596961</c:v>
                </c:pt>
                <c:pt idx="26">
                  <c:v>-0.75827277513307512</c:v>
                </c:pt>
                <c:pt idx="27">
                  <c:v>-0.86293407755596241</c:v>
                </c:pt>
                <c:pt idx="28">
                  <c:v>-1.0087776394992014</c:v>
                </c:pt>
                <c:pt idx="29">
                  <c:v>-1.1942814439854004</c:v>
                </c:pt>
                <c:pt idx="30">
                  <c:v>-1.3995729591105575</c:v>
                </c:pt>
                <c:pt idx="31">
                  <c:v>-1.5602598933117082</c:v>
                </c:pt>
                <c:pt idx="32">
                  <c:v>-1.3785337359576542</c:v>
                </c:pt>
                <c:pt idx="34">
                  <c:v>9.6214662860772417</c:v>
                </c:pt>
                <c:pt idx="35">
                  <c:v>9.7545028184921314</c:v>
                </c:pt>
                <c:pt idx="36">
                  <c:v>9.8102238735602523</c:v>
                </c:pt>
                <c:pt idx="37">
                  <c:v>9.8403705570159978</c:v>
                </c:pt>
                <c:pt idx="38">
                  <c:v>9.8556655705664671</c:v>
                </c:pt>
                <c:pt idx="39">
                  <c:v>9.8603642059338785</c:v>
                </c:pt>
                <c:pt idx="40">
                  <c:v>9.8556655705664671</c:v>
                </c:pt>
                <c:pt idx="41">
                  <c:v>9.8403705570159978</c:v>
                </c:pt>
                <c:pt idx="42">
                  <c:v>9.8102238735602523</c:v>
                </c:pt>
                <c:pt idx="43">
                  <c:v>9.7545028184921314</c:v>
                </c:pt>
                <c:pt idx="44">
                  <c:v>9.6214662860772417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81-4B35-8E4E-39CBF8444AA7}"/>
            </c:ext>
          </c:extLst>
        </c:ser>
        <c:ser>
          <c:idx val="4"/>
          <c:order val="4"/>
          <c:tx>
            <c:strRef>
              <c:f>'[1]Fixed End'!$F$341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End'!$F$342:$F$386</c:f>
              <c:numCache>
                <c:formatCode>General</c:formatCode>
                <c:ptCount val="45"/>
                <c:pt idx="0">
                  <c:v>9.5204829869990473</c:v>
                </c:pt>
                <c:pt idx="1">
                  <c:v>9.6877176862358674</c:v>
                </c:pt>
                <c:pt idx="2">
                  <c:v>9.7567968672589789</c:v>
                </c:pt>
                <c:pt idx="3">
                  <c:v>9.7937708294351147</c:v>
                </c:pt>
                <c:pt idx="4">
                  <c:v>9.8123711248447822</c:v>
                </c:pt>
                <c:pt idx="5">
                  <c:v>9.8180578418015418</c:v>
                </c:pt>
                <c:pt idx="6">
                  <c:v>9.8123711248447822</c:v>
                </c:pt>
                <c:pt idx="7">
                  <c:v>9.7937708294351147</c:v>
                </c:pt>
                <c:pt idx="8">
                  <c:v>9.7567968672589789</c:v>
                </c:pt>
                <c:pt idx="9">
                  <c:v>9.6877176862358674</c:v>
                </c:pt>
                <c:pt idx="10">
                  <c:v>9.5204829869990473</c:v>
                </c:pt>
                <c:pt idx="12">
                  <c:v>-1.4795170409620728</c:v>
                </c:pt>
                <c:pt idx="13">
                  <c:v>-1.6990585108211531</c:v>
                </c:pt>
                <c:pt idx="14">
                  <c:v>-1.4877826475113953</c:v>
                </c:pt>
                <c:pt idx="15">
                  <c:v>-1.2269261534681288</c:v>
                </c:pt>
                <c:pt idx="16">
                  <c:v>-0.99684252619730696</c:v>
                </c:pt>
                <c:pt idx="17">
                  <c:v>-0.82027680987409779</c:v>
                </c:pt>
                <c:pt idx="18">
                  <c:v>-0.69683585936314507</c:v>
                </c:pt>
                <c:pt idx="19">
                  <c:v>-0.61712634463490168</c:v>
                </c:pt>
                <c:pt idx="20">
                  <c:v>-0.5698961533125142</c:v>
                </c:pt>
                <c:pt idx="21">
                  <c:v>-0.5456411021024874</c:v>
                </c:pt>
                <c:pt idx="22">
                  <c:v>-0.53825160122935656</c:v>
                </c:pt>
                <c:pt idx="23">
                  <c:v>-0.5456411021024874</c:v>
                </c:pt>
                <c:pt idx="24">
                  <c:v>-0.5698961533125142</c:v>
                </c:pt>
                <c:pt idx="25">
                  <c:v>-0.61712634463490168</c:v>
                </c:pt>
                <c:pt idx="26">
                  <c:v>-0.69683585936314507</c:v>
                </c:pt>
                <c:pt idx="27">
                  <c:v>-0.82027680987409779</c:v>
                </c:pt>
                <c:pt idx="28">
                  <c:v>-0.99684252619730696</c:v>
                </c:pt>
                <c:pt idx="29">
                  <c:v>-1.2269261534681288</c:v>
                </c:pt>
                <c:pt idx="30">
                  <c:v>-1.4877826475113953</c:v>
                </c:pt>
                <c:pt idx="31">
                  <c:v>-1.6990585108211531</c:v>
                </c:pt>
                <c:pt idx="32">
                  <c:v>-1.4795170409620728</c:v>
                </c:pt>
                <c:pt idx="34">
                  <c:v>9.5204829869990473</c:v>
                </c:pt>
                <c:pt idx="35">
                  <c:v>9.6877176862358674</c:v>
                </c:pt>
                <c:pt idx="36">
                  <c:v>9.7567968672589789</c:v>
                </c:pt>
                <c:pt idx="37">
                  <c:v>9.7937708294351147</c:v>
                </c:pt>
                <c:pt idx="38">
                  <c:v>9.8123711248447822</c:v>
                </c:pt>
                <c:pt idx="39">
                  <c:v>9.8180578418015418</c:v>
                </c:pt>
                <c:pt idx="40">
                  <c:v>9.8123711248447822</c:v>
                </c:pt>
                <c:pt idx="41">
                  <c:v>9.7937708294351147</c:v>
                </c:pt>
                <c:pt idx="42">
                  <c:v>9.7567968672589789</c:v>
                </c:pt>
                <c:pt idx="43">
                  <c:v>9.6877176862358674</c:v>
                </c:pt>
                <c:pt idx="44">
                  <c:v>9.5204829869990473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81-4B35-8E4E-39CBF8444AA7}"/>
            </c:ext>
          </c:extLst>
        </c:ser>
        <c:ser>
          <c:idx val="5"/>
          <c:order val="5"/>
          <c:tx>
            <c:strRef>
              <c:f>'[1]Fixed End'!$G$341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End'!$G$342:$G$386</c:f>
              <c:numCache>
                <c:formatCode>General</c:formatCode>
                <c:ptCount val="45"/>
                <c:pt idx="0">
                  <c:v>9.4282466674364969</c:v>
                </c:pt>
                <c:pt idx="1">
                  <c:v>9.6262839238909379</c:v>
                </c:pt>
                <c:pt idx="2">
                  <c:v>9.7069913693259302</c:v>
                </c:pt>
                <c:pt idx="3">
                  <c:v>9.7497287080683694</c:v>
                </c:pt>
                <c:pt idx="4">
                  <c:v>9.7710436903754836</c:v>
                </c:pt>
                <c:pt idx="5">
                  <c:v>9.7775283029875553</c:v>
                </c:pt>
                <c:pt idx="6">
                  <c:v>9.7710436903754836</c:v>
                </c:pt>
                <c:pt idx="7">
                  <c:v>9.7497287080683694</c:v>
                </c:pt>
                <c:pt idx="8">
                  <c:v>9.7069913693259302</c:v>
                </c:pt>
                <c:pt idx="9">
                  <c:v>9.6262839238909379</c:v>
                </c:pt>
                <c:pt idx="10">
                  <c:v>9.4282466674364969</c:v>
                </c:pt>
                <c:pt idx="12">
                  <c:v>-1.571753365971309</c:v>
                </c:pt>
                <c:pt idx="13">
                  <c:v>-1.8218105556970832</c:v>
                </c:pt>
                <c:pt idx="14">
                  <c:v>-1.5615063205121982</c:v>
                </c:pt>
                <c:pt idx="15">
                  <c:v>-1.249842356491381</c:v>
                </c:pt>
                <c:pt idx="16">
                  <c:v>-0.98107969890999669</c:v>
                </c:pt>
                <c:pt idx="17">
                  <c:v>-0.77952994819431642</c:v>
                </c:pt>
                <c:pt idx="18">
                  <c:v>-0.64215692986495831</c:v>
                </c:pt>
                <c:pt idx="19">
                  <c:v>-0.55593684726352643</c:v>
                </c:pt>
                <c:pt idx="20">
                  <c:v>-0.50638236916683388</c:v>
                </c:pt>
                <c:pt idx="21">
                  <c:v>-0.48164444384747285</c:v>
                </c:pt>
                <c:pt idx="22">
                  <c:v>-0.47424269796499041</c:v>
                </c:pt>
                <c:pt idx="23">
                  <c:v>-0.48164444384747285</c:v>
                </c:pt>
                <c:pt idx="24">
                  <c:v>-0.50638236916683388</c:v>
                </c:pt>
                <c:pt idx="25">
                  <c:v>-0.55593684726352643</c:v>
                </c:pt>
                <c:pt idx="26">
                  <c:v>-0.64215692986495831</c:v>
                </c:pt>
                <c:pt idx="27">
                  <c:v>-0.77952994819431642</c:v>
                </c:pt>
                <c:pt idx="28">
                  <c:v>-0.98107969890999669</c:v>
                </c:pt>
                <c:pt idx="29">
                  <c:v>-1.249842356491381</c:v>
                </c:pt>
                <c:pt idx="30">
                  <c:v>-1.5615063205121982</c:v>
                </c:pt>
                <c:pt idx="31">
                  <c:v>-1.8218105556970832</c:v>
                </c:pt>
                <c:pt idx="32">
                  <c:v>-1.571753365971309</c:v>
                </c:pt>
                <c:pt idx="34">
                  <c:v>9.4282466674364969</c:v>
                </c:pt>
                <c:pt idx="35">
                  <c:v>9.6262839238909379</c:v>
                </c:pt>
                <c:pt idx="36">
                  <c:v>9.7069913693259302</c:v>
                </c:pt>
                <c:pt idx="37">
                  <c:v>9.7497287080683694</c:v>
                </c:pt>
                <c:pt idx="38">
                  <c:v>9.7710436903754836</c:v>
                </c:pt>
                <c:pt idx="39">
                  <c:v>9.7775283029875553</c:v>
                </c:pt>
                <c:pt idx="40">
                  <c:v>9.7710436903754836</c:v>
                </c:pt>
                <c:pt idx="41">
                  <c:v>9.7497287080683694</c:v>
                </c:pt>
                <c:pt idx="42">
                  <c:v>9.7069913693259302</c:v>
                </c:pt>
                <c:pt idx="43">
                  <c:v>9.6262839238909379</c:v>
                </c:pt>
                <c:pt idx="44">
                  <c:v>9.4282466674364969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81-4B35-8E4E-39CBF8444AA7}"/>
            </c:ext>
          </c:extLst>
        </c:ser>
        <c:ser>
          <c:idx val="6"/>
          <c:order val="6"/>
          <c:tx>
            <c:strRef>
              <c:f>'[1]Fixed End'!$H$341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End'!$A$342:$A$386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End'!$H$342:$H$386</c:f>
              <c:numCache>
                <c:formatCode>General</c:formatCode>
                <c:ptCount val="45"/>
                <c:pt idx="0">
                  <c:v>9.3433185556618419</c:v>
                </c:pt>
                <c:pt idx="1">
                  <c:v>9.5693760731987467</c:v>
                </c:pt>
                <c:pt idx="2">
                  <c:v>9.6603016447176859</c:v>
                </c:pt>
                <c:pt idx="3">
                  <c:v>9.7079373095848158</c:v>
                </c:pt>
                <c:pt idx="4">
                  <c:v>9.731487516309663</c:v>
                </c:pt>
                <c:pt idx="5">
                  <c:v>9.738615741778073</c:v>
                </c:pt>
                <c:pt idx="6">
                  <c:v>9.731487516309663</c:v>
                </c:pt>
                <c:pt idx="7">
                  <c:v>9.7079373095848158</c:v>
                </c:pt>
                <c:pt idx="8">
                  <c:v>9.6603016447176859</c:v>
                </c:pt>
                <c:pt idx="9">
                  <c:v>9.5693760731987467</c:v>
                </c:pt>
                <c:pt idx="10">
                  <c:v>9.3433185556618419</c:v>
                </c:pt>
                <c:pt idx="12">
                  <c:v>-1.6566814827974716</c:v>
                </c:pt>
                <c:pt idx="13">
                  <c:v>-1.9314207277718176</c:v>
                </c:pt>
                <c:pt idx="14">
                  <c:v>-1.6236256451944868</c:v>
                </c:pt>
                <c:pt idx="15">
                  <c:v>-1.2652515357306087</c:v>
                </c:pt>
                <c:pt idx="16">
                  <c:v>-0.96269082376009296</c:v>
                </c:pt>
                <c:pt idx="17">
                  <c:v>-0.74073653384334848</c:v>
                </c:pt>
                <c:pt idx="18">
                  <c:v>-0.59315698542161466</c:v>
                </c:pt>
                <c:pt idx="19">
                  <c:v>-0.50313577611363125</c:v>
                </c:pt>
                <c:pt idx="20">
                  <c:v>-0.45301798761271639</c:v>
                </c:pt>
                <c:pt idx="21">
                  <c:v>-0.42876329742963259</c:v>
                </c:pt>
                <c:pt idx="22">
                  <c:v>-0.42165422734583724</c:v>
                </c:pt>
                <c:pt idx="23">
                  <c:v>-0.42876329742963259</c:v>
                </c:pt>
                <c:pt idx="24">
                  <c:v>-0.45301798761271639</c:v>
                </c:pt>
                <c:pt idx="25">
                  <c:v>-0.50313577611363125</c:v>
                </c:pt>
                <c:pt idx="26">
                  <c:v>-0.59315698542161466</c:v>
                </c:pt>
                <c:pt idx="27">
                  <c:v>-0.74073653384334848</c:v>
                </c:pt>
                <c:pt idx="28">
                  <c:v>-0.96269082376009296</c:v>
                </c:pt>
                <c:pt idx="29">
                  <c:v>-1.2652515357306087</c:v>
                </c:pt>
                <c:pt idx="30">
                  <c:v>-1.6236256451944868</c:v>
                </c:pt>
                <c:pt idx="31">
                  <c:v>-1.9314207277718176</c:v>
                </c:pt>
                <c:pt idx="32">
                  <c:v>-1.6566814827974716</c:v>
                </c:pt>
                <c:pt idx="34">
                  <c:v>9.3433185556618419</c:v>
                </c:pt>
                <c:pt idx="35">
                  <c:v>9.5693760731987467</c:v>
                </c:pt>
                <c:pt idx="36">
                  <c:v>9.6603016447176859</c:v>
                </c:pt>
                <c:pt idx="37">
                  <c:v>9.7079373095848158</c:v>
                </c:pt>
                <c:pt idx="38">
                  <c:v>9.731487516309663</c:v>
                </c:pt>
                <c:pt idx="39">
                  <c:v>9.738615741778073</c:v>
                </c:pt>
                <c:pt idx="40">
                  <c:v>9.731487516309663</c:v>
                </c:pt>
                <c:pt idx="41">
                  <c:v>9.7079373095848158</c:v>
                </c:pt>
                <c:pt idx="42">
                  <c:v>9.6603016447176859</c:v>
                </c:pt>
                <c:pt idx="43">
                  <c:v>9.5693760731987467</c:v>
                </c:pt>
                <c:pt idx="44">
                  <c:v>9.3433185556618419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81-4B35-8E4E-39CBF8444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501384"/>
        <c:axId val="814504664"/>
      </c:scatterChart>
      <c:valAx>
        <c:axId val="814501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04664"/>
        <c:crosses val="autoZero"/>
        <c:crossBetween val="midCat"/>
      </c:valAx>
      <c:valAx>
        <c:axId val="81450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501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0.1,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'[1]Fixed End'!$B$407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End'!$B$408:$B$452</c:f>
              <c:numCache>
                <c:formatCode>General</c:formatCode>
                <c:ptCount val="4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D6-4C2C-B00F-699781F75C03}"/>
            </c:ext>
          </c:extLst>
        </c:ser>
        <c:ser>
          <c:idx val="1"/>
          <c:order val="1"/>
          <c:tx>
            <c:strRef>
              <c:f>'[1]Fixed End'!$C$407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End'!$C$408:$C$452</c:f>
              <c:numCache>
                <c:formatCode>General</c:formatCode>
                <c:ptCount val="45"/>
                <c:pt idx="0">
                  <c:v>9.6259487907319059</c:v>
                </c:pt>
                <c:pt idx="1">
                  <c:v>9.6674571877948736</c:v>
                </c:pt>
                <c:pt idx="2">
                  <c:v>9.6836571084236507</c:v>
                </c:pt>
                <c:pt idx="3">
                  <c:v>9.6919807895425834</c:v>
                </c:pt>
                <c:pt idx="4">
                  <c:v>9.6960360624728406</c:v>
                </c:pt>
                <c:pt idx="5">
                  <c:v>9.6972535015534653</c:v>
                </c:pt>
                <c:pt idx="6">
                  <c:v>9.6960360624728406</c:v>
                </c:pt>
                <c:pt idx="7">
                  <c:v>9.6919807895425834</c:v>
                </c:pt>
                <c:pt idx="8">
                  <c:v>9.6836571084236507</c:v>
                </c:pt>
                <c:pt idx="9">
                  <c:v>9.6674571877948736</c:v>
                </c:pt>
                <c:pt idx="10">
                  <c:v>9.6259487907319059</c:v>
                </c:pt>
                <c:pt idx="12">
                  <c:v>-1.3747593175893302</c:v>
                </c:pt>
                <c:pt idx="13">
                  <c:v>-1.4068427809295962</c:v>
                </c:pt>
                <c:pt idx="14">
                  <c:v>-1.3053566955581366</c:v>
                </c:pt>
                <c:pt idx="15">
                  <c:v>-1.1736826767284638</c:v>
                </c:pt>
                <c:pt idx="16">
                  <c:v>-1.0392984980326541</c:v>
                </c:pt>
                <c:pt idx="17">
                  <c:v>-0.91557848970574507</c:v>
                </c:pt>
                <c:pt idx="18">
                  <c:v>-0.80962985727137649</c:v>
                </c:pt>
                <c:pt idx="19">
                  <c:v>-0.72520097757773405</c:v>
                </c:pt>
                <c:pt idx="20">
                  <c:v>-0.6641541542192051</c:v>
                </c:pt>
                <c:pt idx="21">
                  <c:v>-0.62732182583519513</c:v>
                </c:pt>
                <c:pt idx="22">
                  <c:v>-0.61501917130105488</c:v>
                </c:pt>
                <c:pt idx="23">
                  <c:v>-0.62732182583519513</c:v>
                </c:pt>
                <c:pt idx="24">
                  <c:v>-0.6641541542192051</c:v>
                </c:pt>
                <c:pt idx="25">
                  <c:v>-0.72520097757773405</c:v>
                </c:pt>
                <c:pt idx="26">
                  <c:v>-0.80962985727137649</c:v>
                </c:pt>
                <c:pt idx="27">
                  <c:v>-0.91557848970574507</c:v>
                </c:pt>
                <c:pt idx="28">
                  <c:v>-1.0392984980326541</c:v>
                </c:pt>
                <c:pt idx="29">
                  <c:v>-1.1736826767284638</c:v>
                </c:pt>
                <c:pt idx="30">
                  <c:v>-1.3053566955581366</c:v>
                </c:pt>
                <c:pt idx="31">
                  <c:v>-1.4068427809295962</c:v>
                </c:pt>
                <c:pt idx="32">
                  <c:v>-1.3747593175893302</c:v>
                </c:pt>
                <c:pt idx="34">
                  <c:v>9.6259487907319059</c:v>
                </c:pt>
                <c:pt idx="35">
                  <c:v>9.6674571877948736</c:v>
                </c:pt>
                <c:pt idx="36">
                  <c:v>9.6836571084236507</c:v>
                </c:pt>
                <c:pt idx="37">
                  <c:v>9.6919807895425834</c:v>
                </c:pt>
                <c:pt idx="38">
                  <c:v>9.6960360624728406</c:v>
                </c:pt>
                <c:pt idx="39">
                  <c:v>9.6972535015534653</c:v>
                </c:pt>
                <c:pt idx="40">
                  <c:v>9.6960360624728406</c:v>
                </c:pt>
                <c:pt idx="41">
                  <c:v>9.6919807895425834</c:v>
                </c:pt>
                <c:pt idx="42">
                  <c:v>9.6836571084236507</c:v>
                </c:pt>
                <c:pt idx="43">
                  <c:v>9.6674571877948736</c:v>
                </c:pt>
                <c:pt idx="44">
                  <c:v>9.6259487907319059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D6-4C2C-B00F-699781F75C03}"/>
            </c:ext>
          </c:extLst>
        </c:ser>
        <c:ser>
          <c:idx val="2"/>
          <c:order val="2"/>
          <c:tx>
            <c:strRef>
              <c:f>'[1]Fixed End'!$D$407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End'!$D$408:$D$452</c:f>
              <c:numCache>
                <c:formatCode>General</c:formatCode>
                <c:ptCount val="45"/>
                <c:pt idx="0">
                  <c:v>9.3710511886345174</c:v>
                </c:pt>
                <c:pt idx="1">
                  <c:v>9.4426883060708668</c:v>
                </c:pt>
                <c:pt idx="2">
                  <c:v>9.469625587555015</c:v>
                </c:pt>
                <c:pt idx="3">
                  <c:v>9.4830160103941132</c:v>
                </c:pt>
                <c:pt idx="4">
                  <c:v>9.4893527803169775</c:v>
                </c:pt>
                <c:pt idx="5">
                  <c:v>9.4912217213601355</c:v>
                </c:pt>
                <c:pt idx="6">
                  <c:v>9.4893527803169775</c:v>
                </c:pt>
                <c:pt idx="7">
                  <c:v>9.4830160103941132</c:v>
                </c:pt>
                <c:pt idx="8">
                  <c:v>9.469625587555015</c:v>
                </c:pt>
                <c:pt idx="9">
                  <c:v>9.4426883060708668</c:v>
                </c:pt>
                <c:pt idx="10">
                  <c:v>9.3710511886345174</c:v>
                </c:pt>
                <c:pt idx="12">
                  <c:v>-1.6301977184732837</c:v>
                </c:pt>
                <c:pt idx="13">
                  <c:v>-1.6763975857359377</c:v>
                </c:pt>
                <c:pt idx="14">
                  <c:v>-1.492613904310184</c:v>
                </c:pt>
                <c:pt idx="15">
                  <c:v>-1.2653846483357443</c:v>
                </c:pt>
                <c:pt idx="16">
                  <c:v>-1.0422166379383575</c:v>
                </c:pt>
                <c:pt idx="17">
                  <c:v>-0.84384766935083921</c:v>
                </c:pt>
                <c:pt idx="18">
                  <c:v>-0.67932028037509307</c:v>
                </c:pt>
                <c:pt idx="19">
                  <c:v>-0.55181923536824629</c:v>
                </c:pt>
                <c:pt idx="20">
                  <c:v>-0.46168490624588521</c:v>
                </c:pt>
                <c:pt idx="21">
                  <c:v>-0.40816172188930078</c:v>
                </c:pt>
                <c:pt idx="22">
                  <c:v>-0.39043091952997711</c:v>
                </c:pt>
                <c:pt idx="23">
                  <c:v>-0.40816172188930078</c:v>
                </c:pt>
                <c:pt idx="24">
                  <c:v>-0.46168490624588521</c:v>
                </c:pt>
                <c:pt idx="25">
                  <c:v>-0.55181923536824629</c:v>
                </c:pt>
                <c:pt idx="26">
                  <c:v>-0.67932028037509307</c:v>
                </c:pt>
                <c:pt idx="27">
                  <c:v>-0.84384766935083921</c:v>
                </c:pt>
                <c:pt idx="28">
                  <c:v>-1.0422166379383575</c:v>
                </c:pt>
                <c:pt idx="29">
                  <c:v>-1.2653846483357443</c:v>
                </c:pt>
                <c:pt idx="30">
                  <c:v>-1.492613904310184</c:v>
                </c:pt>
                <c:pt idx="31">
                  <c:v>-1.6763975857359377</c:v>
                </c:pt>
                <c:pt idx="32">
                  <c:v>-1.6301977184732837</c:v>
                </c:pt>
                <c:pt idx="34">
                  <c:v>9.3710511886345174</c:v>
                </c:pt>
                <c:pt idx="35">
                  <c:v>9.4426883060708668</c:v>
                </c:pt>
                <c:pt idx="36">
                  <c:v>9.469625587555015</c:v>
                </c:pt>
                <c:pt idx="37">
                  <c:v>9.4830160103941132</c:v>
                </c:pt>
                <c:pt idx="38">
                  <c:v>9.4893527803169775</c:v>
                </c:pt>
                <c:pt idx="39">
                  <c:v>9.4912217213601355</c:v>
                </c:pt>
                <c:pt idx="40">
                  <c:v>9.4893527803169775</c:v>
                </c:pt>
                <c:pt idx="41">
                  <c:v>9.4830160103941132</c:v>
                </c:pt>
                <c:pt idx="42">
                  <c:v>9.469625587555015</c:v>
                </c:pt>
                <c:pt idx="43">
                  <c:v>9.4426883060708668</c:v>
                </c:pt>
                <c:pt idx="44">
                  <c:v>9.3710511886345174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D6-4C2C-B00F-699781F75C03}"/>
            </c:ext>
          </c:extLst>
        </c:ser>
        <c:ser>
          <c:idx val="3"/>
          <c:order val="3"/>
          <c:tx>
            <c:strRef>
              <c:f>'[1]Fixed End'!$E$407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End'!$E$408:$E$452</c:f>
              <c:numCache>
                <c:formatCode>General</c:formatCode>
                <c:ptCount val="45"/>
                <c:pt idx="0">
                  <c:v>9.1805094766797204</c:v>
                </c:pt>
                <c:pt idx="1">
                  <c:v>9.276032429998093</c:v>
                </c:pt>
                <c:pt idx="2">
                  <c:v>9.3107335550363644</c:v>
                </c:pt>
                <c:pt idx="3">
                  <c:v>9.327425287383674</c:v>
                </c:pt>
                <c:pt idx="4">
                  <c:v>9.3350846510019956</c:v>
                </c:pt>
                <c:pt idx="5">
                  <c:v>9.337299554264975</c:v>
                </c:pt>
                <c:pt idx="6">
                  <c:v>9.3350846510019956</c:v>
                </c:pt>
                <c:pt idx="7">
                  <c:v>9.327425287383674</c:v>
                </c:pt>
                <c:pt idx="8">
                  <c:v>9.3107335550363644</c:v>
                </c:pt>
                <c:pt idx="9">
                  <c:v>9.276032429998093</c:v>
                </c:pt>
                <c:pt idx="10">
                  <c:v>9.1805094766797204</c:v>
                </c:pt>
                <c:pt idx="12">
                  <c:v>-1.8211877467228788</c:v>
                </c:pt>
                <c:pt idx="13">
                  <c:v>-1.8721184344294592</c:v>
                </c:pt>
                <c:pt idx="14">
                  <c:v>-1.6173753952466385</c:v>
                </c:pt>
                <c:pt idx="15">
                  <c:v>-1.314948501509025</c:v>
                </c:pt>
                <c:pt idx="16">
                  <c:v>-1.0278818616721173</c:v>
                </c:pt>
                <c:pt idx="17">
                  <c:v>-0.78084727809858723</c:v>
                </c:pt>
                <c:pt idx="18">
                  <c:v>-0.58212951652786593</c:v>
                </c:pt>
                <c:pt idx="19">
                  <c:v>-0.43232916098803353</c:v>
                </c:pt>
                <c:pt idx="20">
                  <c:v>-0.32884237980062325</c:v>
                </c:pt>
                <c:pt idx="21">
                  <c:v>-0.26840640210738897</c:v>
                </c:pt>
                <c:pt idx="22">
                  <c:v>-0.24856064686494395</c:v>
                </c:pt>
                <c:pt idx="23">
                  <c:v>-0.26840640210738897</c:v>
                </c:pt>
                <c:pt idx="24">
                  <c:v>-0.32884237980062325</c:v>
                </c:pt>
                <c:pt idx="25">
                  <c:v>-0.43232916098803353</c:v>
                </c:pt>
                <c:pt idx="26">
                  <c:v>-0.58212951652786593</c:v>
                </c:pt>
                <c:pt idx="27">
                  <c:v>-0.78084727809858723</c:v>
                </c:pt>
                <c:pt idx="28">
                  <c:v>-1.0278818616721173</c:v>
                </c:pt>
                <c:pt idx="29">
                  <c:v>-1.314948501509025</c:v>
                </c:pt>
                <c:pt idx="30">
                  <c:v>-1.6173753952466385</c:v>
                </c:pt>
                <c:pt idx="31">
                  <c:v>-1.8721184344294592</c:v>
                </c:pt>
                <c:pt idx="32">
                  <c:v>-1.8211877467228788</c:v>
                </c:pt>
                <c:pt idx="34">
                  <c:v>9.1805094766797204</c:v>
                </c:pt>
                <c:pt idx="35">
                  <c:v>9.276032429998093</c:v>
                </c:pt>
                <c:pt idx="36">
                  <c:v>9.3107335550363644</c:v>
                </c:pt>
                <c:pt idx="37">
                  <c:v>9.327425287383674</c:v>
                </c:pt>
                <c:pt idx="38">
                  <c:v>9.3350846510019956</c:v>
                </c:pt>
                <c:pt idx="39">
                  <c:v>9.337299554264975</c:v>
                </c:pt>
                <c:pt idx="40">
                  <c:v>9.3350846510019956</c:v>
                </c:pt>
                <c:pt idx="41">
                  <c:v>9.327425287383674</c:v>
                </c:pt>
                <c:pt idx="42">
                  <c:v>9.3107335550363644</c:v>
                </c:pt>
                <c:pt idx="43">
                  <c:v>9.276032429998093</c:v>
                </c:pt>
                <c:pt idx="44">
                  <c:v>9.1805094766797204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D6-4C2C-B00F-699781F75C03}"/>
            </c:ext>
          </c:extLst>
        </c:ser>
        <c:ser>
          <c:idx val="4"/>
          <c:order val="4"/>
          <c:tx>
            <c:strRef>
              <c:f>'[1]Fixed End'!$F$407</c:f>
              <c:strCache>
                <c:ptCount val="1"/>
                <c:pt idx="0">
                  <c:v>A =40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End'!$F$408:$F$452</c:f>
              <c:numCache>
                <c:formatCode>General</c:formatCode>
                <c:ptCount val="45"/>
                <c:pt idx="0">
                  <c:v>9.029174146869714</c:v>
                </c:pt>
                <c:pt idx="1">
                  <c:v>9.1447080875992519</c:v>
                </c:pt>
                <c:pt idx="2">
                  <c:v>9.1853446817244802</c:v>
                </c:pt>
                <c:pt idx="3">
                  <c:v>9.2042577877381468</c:v>
                </c:pt>
                <c:pt idx="4">
                  <c:v>9.2126551200460014</c:v>
                </c:pt>
                <c:pt idx="5">
                  <c:v>9.2150300119685991</c:v>
                </c:pt>
                <c:pt idx="6">
                  <c:v>9.2126551200460014</c:v>
                </c:pt>
                <c:pt idx="7">
                  <c:v>9.2042577877381468</c:v>
                </c:pt>
                <c:pt idx="8">
                  <c:v>9.1853446817244802</c:v>
                </c:pt>
                <c:pt idx="9">
                  <c:v>9.1447080875992519</c:v>
                </c:pt>
                <c:pt idx="10">
                  <c:v>9.029174146869714</c:v>
                </c:pt>
                <c:pt idx="12">
                  <c:v>-1.9729134752629234</c:v>
                </c:pt>
                <c:pt idx="13">
                  <c:v>-2.0230961129251894</c:v>
                </c:pt>
                <c:pt idx="14">
                  <c:v>-1.7050206929879379</c:v>
                </c:pt>
                <c:pt idx="15">
                  <c:v>-1.3404125461349676</c:v>
                </c:pt>
                <c:pt idx="16">
                  <c:v>-1.0047766931037216</c:v>
                </c:pt>
                <c:pt idx="17">
                  <c:v>-0.72450898956227827</c:v>
                </c:pt>
                <c:pt idx="18">
                  <c:v>-0.50558121086833396</c:v>
                </c:pt>
                <c:pt idx="19">
                  <c:v>-0.34500759288567784</c:v>
                </c:pt>
                <c:pt idx="20">
                  <c:v>-0.23666337076064758</c:v>
                </c:pt>
                <c:pt idx="21">
                  <c:v>-0.17448976447619469</c:v>
                </c:pt>
                <c:pt idx="22">
                  <c:v>-0.15426435829812379</c:v>
                </c:pt>
                <c:pt idx="23">
                  <c:v>-0.17448976447619469</c:v>
                </c:pt>
                <c:pt idx="24">
                  <c:v>-0.23666337076064758</c:v>
                </c:pt>
                <c:pt idx="25">
                  <c:v>-0.34500759288567784</c:v>
                </c:pt>
                <c:pt idx="26">
                  <c:v>-0.50558121086833396</c:v>
                </c:pt>
                <c:pt idx="27">
                  <c:v>-0.72450898956227827</c:v>
                </c:pt>
                <c:pt idx="28">
                  <c:v>-1.0047766931037216</c:v>
                </c:pt>
                <c:pt idx="29">
                  <c:v>-1.3404125461349676</c:v>
                </c:pt>
                <c:pt idx="30">
                  <c:v>-1.7050206929879379</c:v>
                </c:pt>
                <c:pt idx="31">
                  <c:v>-2.0230961129251894</c:v>
                </c:pt>
                <c:pt idx="32">
                  <c:v>-1.9729134752629234</c:v>
                </c:pt>
                <c:pt idx="34">
                  <c:v>9.029174146869714</c:v>
                </c:pt>
                <c:pt idx="35">
                  <c:v>9.1447080875992519</c:v>
                </c:pt>
                <c:pt idx="36">
                  <c:v>9.1853446817244802</c:v>
                </c:pt>
                <c:pt idx="37">
                  <c:v>9.2042577877381468</c:v>
                </c:pt>
                <c:pt idx="38">
                  <c:v>9.2126551200460014</c:v>
                </c:pt>
                <c:pt idx="39">
                  <c:v>9.2150300119685991</c:v>
                </c:pt>
                <c:pt idx="40">
                  <c:v>9.2126551200460014</c:v>
                </c:pt>
                <c:pt idx="41">
                  <c:v>9.2042577877381468</c:v>
                </c:pt>
                <c:pt idx="42">
                  <c:v>9.1853446817244802</c:v>
                </c:pt>
                <c:pt idx="43">
                  <c:v>9.1447080875992519</c:v>
                </c:pt>
                <c:pt idx="44">
                  <c:v>9.029174146869714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4D6-4C2C-B00F-699781F75C03}"/>
            </c:ext>
          </c:extLst>
        </c:ser>
        <c:ser>
          <c:idx val="5"/>
          <c:order val="5"/>
          <c:tx>
            <c:strRef>
              <c:f>'[1]Fixed End'!$G$407</c:f>
              <c:strCache>
                <c:ptCount val="1"/>
                <c:pt idx="0">
                  <c:v>A = 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End'!$G$408:$G$452</c:f>
              <c:numCache>
                <c:formatCode>General</c:formatCode>
                <c:ptCount val="45"/>
                <c:pt idx="0">
                  <c:v>8.9038159981781053</c:v>
                </c:pt>
                <c:pt idx="1">
                  <c:v>9.0367393502237388</c:v>
                </c:pt>
                <c:pt idx="2">
                  <c:v>9.0820874335648636</c:v>
                </c:pt>
                <c:pt idx="3">
                  <c:v>9.1025032604092768</c:v>
                </c:pt>
                <c:pt idx="4">
                  <c:v>9.1112510226026675</c:v>
                </c:pt>
                <c:pt idx="5">
                  <c:v>9.1136628636174137</c:v>
                </c:pt>
                <c:pt idx="6">
                  <c:v>9.1112510226026675</c:v>
                </c:pt>
                <c:pt idx="7">
                  <c:v>9.1025032604092768</c:v>
                </c:pt>
                <c:pt idx="8">
                  <c:v>9.0820874335648636</c:v>
                </c:pt>
                <c:pt idx="9">
                  <c:v>9.0367393502237388</c:v>
                </c:pt>
                <c:pt idx="10">
                  <c:v>8.9038159981781053</c:v>
                </c:pt>
                <c:pt idx="12">
                  <c:v>-2.0986224493422054</c:v>
                </c:pt>
                <c:pt idx="13">
                  <c:v>-2.1446099753687786</c:v>
                </c:pt>
                <c:pt idx="14">
                  <c:v>-1.7687981690159398</c:v>
                </c:pt>
                <c:pt idx="15">
                  <c:v>-1.3510858245734458</c:v>
                </c:pt>
                <c:pt idx="16">
                  <c:v>-0.97714928293097436</c:v>
                </c:pt>
                <c:pt idx="17">
                  <c:v>-0.67356464022974605</c:v>
                </c:pt>
                <c:pt idx="18">
                  <c:v>-0.44303350607439029</c:v>
                </c:pt>
                <c:pt idx="19">
                  <c:v>-0.2784928902294308</c:v>
                </c:pt>
                <c:pt idx="20">
                  <c:v>-0.17012566252430761</c:v>
                </c:pt>
                <c:pt idx="21">
                  <c:v>-0.10907810140730356</c:v>
                </c:pt>
                <c:pt idx="22">
                  <c:v>-8.9418755264984329E-2</c:v>
                </c:pt>
                <c:pt idx="23">
                  <c:v>-0.10907810140730356</c:v>
                </c:pt>
                <c:pt idx="24">
                  <c:v>-0.17012566252430761</c:v>
                </c:pt>
                <c:pt idx="25">
                  <c:v>-0.2784928902294308</c:v>
                </c:pt>
                <c:pt idx="26">
                  <c:v>-0.44303350607439029</c:v>
                </c:pt>
                <c:pt idx="27">
                  <c:v>-0.67356464022974605</c:v>
                </c:pt>
                <c:pt idx="28">
                  <c:v>-0.97714928293097436</c:v>
                </c:pt>
                <c:pt idx="29">
                  <c:v>-1.3510858245734458</c:v>
                </c:pt>
                <c:pt idx="30">
                  <c:v>-1.7687981690159398</c:v>
                </c:pt>
                <c:pt idx="31">
                  <c:v>-2.1446099753687786</c:v>
                </c:pt>
                <c:pt idx="32">
                  <c:v>-2.0986224493422054</c:v>
                </c:pt>
                <c:pt idx="34">
                  <c:v>8.9038159981781053</c:v>
                </c:pt>
                <c:pt idx="35">
                  <c:v>9.0367393502237388</c:v>
                </c:pt>
                <c:pt idx="36">
                  <c:v>9.0820874335648636</c:v>
                </c:pt>
                <c:pt idx="37">
                  <c:v>9.1025032604092768</c:v>
                </c:pt>
                <c:pt idx="38">
                  <c:v>9.1112510226026675</c:v>
                </c:pt>
                <c:pt idx="39">
                  <c:v>9.1136628636174137</c:v>
                </c:pt>
                <c:pt idx="40">
                  <c:v>9.1112510226026675</c:v>
                </c:pt>
                <c:pt idx="41">
                  <c:v>9.1025032604092768</c:v>
                </c:pt>
                <c:pt idx="42">
                  <c:v>9.0820874335648636</c:v>
                </c:pt>
                <c:pt idx="43">
                  <c:v>9.0367393502237388</c:v>
                </c:pt>
                <c:pt idx="44">
                  <c:v>8.9038159981781053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4D6-4C2C-B00F-699781F75C03}"/>
            </c:ext>
          </c:extLst>
        </c:ser>
        <c:ser>
          <c:idx val="6"/>
          <c:order val="6"/>
          <c:tx>
            <c:strRef>
              <c:f>'[1]Fixed End'!$H$407</c:f>
              <c:strCache>
                <c:ptCount val="1"/>
                <c:pt idx="0">
                  <c:v>A = 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'[1]Fixed End'!$A$408:$A$452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'[1]Fixed End'!$H$408:$H$452</c:f>
              <c:numCache>
                <c:formatCode>General</c:formatCode>
                <c:ptCount val="45"/>
                <c:pt idx="0">
                  <c:v>8.7967702983047626</c:v>
                </c:pt>
                <c:pt idx="1">
                  <c:v>8.945193268568346</c:v>
                </c:pt>
                <c:pt idx="2">
                  <c:v>8.9943805313942544</c:v>
                </c:pt>
                <c:pt idx="3">
                  <c:v>9.0157902581218767</c:v>
                </c:pt>
                <c:pt idx="4">
                  <c:v>9.0246152497185861</c:v>
                </c:pt>
                <c:pt idx="5">
                  <c:v>9.0269774910810678</c:v>
                </c:pt>
                <c:pt idx="6">
                  <c:v>9.0246152497185861</c:v>
                </c:pt>
                <c:pt idx="7">
                  <c:v>9.0157902581218767</c:v>
                </c:pt>
                <c:pt idx="8">
                  <c:v>8.9943805313942544</c:v>
                </c:pt>
                <c:pt idx="9">
                  <c:v>8.945193268568346</c:v>
                </c:pt>
                <c:pt idx="10">
                  <c:v>8.7967702983047626</c:v>
                </c:pt>
                <c:pt idx="12">
                  <c:v>-2.2059901500915906</c:v>
                </c:pt>
                <c:pt idx="13">
                  <c:v>-2.2454953891696694</c:v>
                </c:pt>
                <c:pt idx="14">
                  <c:v>-1.816308067273124</c:v>
                </c:pt>
                <c:pt idx="15">
                  <c:v>-1.3522290268538886</c:v>
                </c:pt>
                <c:pt idx="16">
                  <c:v>-0.94730343748924628</c:v>
                </c:pt>
                <c:pt idx="17">
                  <c:v>-0.62714755254466092</c:v>
                </c:pt>
                <c:pt idx="18">
                  <c:v>-0.39058120554925568</c:v>
                </c:pt>
                <c:pt idx="19">
                  <c:v>-0.22625124612151626</c:v>
                </c:pt>
                <c:pt idx="20">
                  <c:v>-0.1206826438737576</c:v>
                </c:pt>
                <c:pt idx="21">
                  <c:v>-6.2365530850799322E-2</c:v>
                </c:pt>
                <c:pt idx="22">
                  <c:v>-4.3789888238734642E-2</c:v>
                </c:pt>
                <c:pt idx="23">
                  <c:v>-6.2365530850799322E-2</c:v>
                </c:pt>
                <c:pt idx="24">
                  <c:v>-0.1206826438737576</c:v>
                </c:pt>
                <c:pt idx="25">
                  <c:v>-0.22625124612151626</c:v>
                </c:pt>
                <c:pt idx="26">
                  <c:v>-0.39058120554925568</c:v>
                </c:pt>
                <c:pt idx="27">
                  <c:v>-0.62714755254466092</c:v>
                </c:pt>
                <c:pt idx="28">
                  <c:v>-0.94730343748924628</c:v>
                </c:pt>
                <c:pt idx="29">
                  <c:v>-1.3522290268538886</c:v>
                </c:pt>
                <c:pt idx="30">
                  <c:v>-1.816308067273124</c:v>
                </c:pt>
                <c:pt idx="31">
                  <c:v>-2.2454953891696694</c:v>
                </c:pt>
                <c:pt idx="32">
                  <c:v>-2.2059901500915906</c:v>
                </c:pt>
                <c:pt idx="34">
                  <c:v>8.7967702983047626</c:v>
                </c:pt>
                <c:pt idx="35">
                  <c:v>8.945193268568346</c:v>
                </c:pt>
                <c:pt idx="36">
                  <c:v>8.9943805313942544</c:v>
                </c:pt>
                <c:pt idx="37">
                  <c:v>9.0157902581218767</c:v>
                </c:pt>
                <c:pt idx="38">
                  <c:v>9.0246152497185861</c:v>
                </c:pt>
                <c:pt idx="39">
                  <c:v>9.0269774910810678</c:v>
                </c:pt>
                <c:pt idx="40">
                  <c:v>9.0246152497185861</c:v>
                </c:pt>
                <c:pt idx="41">
                  <c:v>9.0157902581218767</c:v>
                </c:pt>
                <c:pt idx="42">
                  <c:v>8.9943805313942544</c:v>
                </c:pt>
                <c:pt idx="43">
                  <c:v>8.945193268568346</c:v>
                </c:pt>
                <c:pt idx="44">
                  <c:v>8.7967702983047626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4D6-4C2C-B00F-699781F75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7388088"/>
        <c:axId val="807388416"/>
      </c:scatterChart>
      <c:valAx>
        <c:axId val="807388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388416"/>
        <c:crosses val="autoZero"/>
        <c:crossBetween val="midCat"/>
      </c:valAx>
      <c:valAx>
        <c:axId val="80738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388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chart" Target="../charts/chart12.xml"/><Relationship Id="rId21" Type="http://schemas.openxmlformats.org/officeDocument/2006/relationships/image" Target="../media/image23.png"/><Relationship Id="rId34" Type="http://schemas.openxmlformats.org/officeDocument/2006/relationships/chart" Target="../charts/chart7.xml"/><Relationship Id="rId42" Type="http://schemas.openxmlformats.org/officeDocument/2006/relationships/chart" Target="../charts/chart15.xml"/><Relationship Id="rId47" Type="http://schemas.openxmlformats.org/officeDocument/2006/relationships/chart" Target="../charts/chart20.xml"/><Relationship Id="rId50" Type="http://schemas.openxmlformats.org/officeDocument/2006/relationships/chart" Target="../charts/chart23.xml"/><Relationship Id="rId55" Type="http://schemas.openxmlformats.org/officeDocument/2006/relationships/image" Target="../media/image30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chart" Target="../charts/chart6.xml"/><Relationship Id="rId38" Type="http://schemas.openxmlformats.org/officeDocument/2006/relationships/chart" Target="../charts/chart11.xml"/><Relationship Id="rId46" Type="http://schemas.openxmlformats.org/officeDocument/2006/relationships/chart" Target="../charts/chart19.xml"/><Relationship Id="rId59" Type="http://schemas.openxmlformats.org/officeDocument/2006/relationships/image" Target="../media/image33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chart" Target="../charts/chart2.xml"/><Relationship Id="rId41" Type="http://schemas.openxmlformats.org/officeDocument/2006/relationships/chart" Target="../charts/chart14.xml"/><Relationship Id="rId54" Type="http://schemas.openxmlformats.org/officeDocument/2006/relationships/chart" Target="../charts/chart27.xml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chart" Target="../charts/chart5.xml"/><Relationship Id="rId37" Type="http://schemas.openxmlformats.org/officeDocument/2006/relationships/chart" Target="../charts/chart10.xml"/><Relationship Id="rId40" Type="http://schemas.openxmlformats.org/officeDocument/2006/relationships/chart" Target="../charts/chart13.xml"/><Relationship Id="rId45" Type="http://schemas.openxmlformats.org/officeDocument/2006/relationships/chart" Target="../charts/chart18.xml"/><Relationship Id="rId53" Type="http://schemas.openxmlformats.org/officeDocument/2006/relationships/chart" Target="../charts/chart26.xml"/><Relationship Id="rId58" Type="http://schemas.openxmlformats.org/officeDocument/2006/relationships/image" Target="../media/image32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chart" Target="../charts/chart1.xml"/><Relationship Id="rId36" Type="http://schemas.openxmlformats.org/officeDocument/2006/relationships/chart" Target="../charts/chart9.xml"/><Relationship Id="rId49" Type="http://schemas.openxmlformats.org/officeDocument/2006/relationships/chart" Target="../charts/chart22.xml"/><Relationship Id="rId57" Type="http://schemas.openxmlformats.org/officeDocument/2006/relationships/chart" Target="../charts/chart28.xml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chart" Target="../charts/chart4.xml"/><Relationship Id="rId44" Type="http://schemas.openxmlformats.org/officeDocument/2006/relationships/chart" Target="../charts/chart17.xml"/><Relationship Id="rId52" Type="http://schemas.openxmlformats.org/officeDocument/2006/relationships/chart" Target="../charts/chart25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chart" Target="../charts/chart3.xml"/><Relationship Id="rId35" Type="http://schemas.openxmlformats.org/officeDocument/2006/relationships/chart" Target="../charts/chart8.xml"/><Relationship Id="rId43" Type="http://schemas.openxmlformats.org/officeDocument/2006/relationships/chart" Target="../charts/chart16.xml"/><Relationship Id="rId48" Type="http://schemas.openxmlformats.org/officeDocument/2006/relationships/chart" Target="../charts/chart21.xml"/><Relationship Id="rId56" Type="http://schemas.openxmlformats.org/officeDocument/2006/relationships/image" Target="../media/image31.png"/><Relationship Id="rId8" Type="http://schemas.openxmlformats.org/officeDocument/2006/relationships/image" Target="../media/image10.png"/><Relationship Id="rId51" Type="http://schemas.openxmlformats.org/officeDocument/2006/relationships/chart" Target="../charts/chart24.xml"/><Relationship Id="rId3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2</xdr:col>
      <xdr:colOff>47625</xdr:colOff>
      <xdr:row>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12668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447675</xdr:colOff>
          <xdr:row>4</xdr:row>
          <xdr:rowOff>57150</xdr:rowOff>
        </xdr:from>
        <xdr:to>
          <xdr:col>35</xdr:col>
          <xdr:colOff>590550</xdr:colOff>
          <xdr:row>6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</xdr:col>
          <xdr:colOff>666750</xdr:colOff>
          <xdr:row>7</xdr:row>
          <xdr:rowOff>47625</xdr:rowOff>
        </xdr:from>
        <xdr:to>
          <xdr:col>36</xdr:col>
          <xdr:colOff>238125</xdr:colOff>
          <xdr:row>9</xdr:row>
          <xdr:rowOff>133350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581025</xdr:colOff>
      <xdr:row>0</xdr:row>
      <xdr:rowOff>209550</xdr:rowOff>
    </xdr:from>
    <xdr:to>
      <xdr:col>24</xdr:col>
      <xdr:colOff>323850</xdr:colOff>
      <xdr:row>2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209550"/>
          <a:ext cx="21812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152400</xdr:colOff>
      <xdr:row>0</xdr:row>
      <xdr:rowOff>180975</xdr:rowOff>
    </xdr:from>
    <xdr:to>
      <xdr:col>31</xdr:col>
      <xdr:colOff>219075</xdr:colOff>
      <xdr:row>2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180975"/>
          <a:ext cx="3724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409575</xdr:colOff>
      <xdr:row>3</xdr:row>
      <xdr:rowOff>104775</xdr:rowOff>
    </xdr:from>
    <xdr:to>
      <xdr:col>30</xdr:col>
      <xdr:colOff>228600</xdr:colOff>
      <xdr:row>5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0" y="790575"/>
          <a:ext cx="10382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0</xdr:colOff>
      <xdr:row>4</xdr:row>
      <xdr:rowOff>0</xdr:rowOff>
    </xdr:from>
    <xdr:to>
      <xdr:col>27</xdr:col>
      <xdr:colOff>238125</xdr:colOff>
      <xdr:row>4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6225" y="876300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66675</xdr:rowOff>
    </xdr:from>
    <xdr:to>
      <xdr:col>5</xdr:col>
      <xdr:colOff>342900</xdr:colOff>
      <xdr:row>64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68125"/>
          <a:ext cx="33909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73</xdr:row>
      <xdr:rowOff>161925</xdr:rowOff>
    </xdr:from>
    <xdr:to>
      <xdr:col>7</xdr:col>
      <xdr:colOff>342900</xdr:colOff>
      <xdr:row>77</xdr:row>
      <xdr:rowOff>104775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239875"/>
          <a:ext cx="46196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523875</xdr:colOff>
      <xdr:row>6</xdr:row>
      <xdr:rowOff>95250</xdr:rowOff>
    </xdr:from>
    <xdr:to>
      <xdr:col>42</xdr:col>
      <xdr:colOff>333375</xdr:colOff>
      <xdr:row>10</xdr:row>
      <xdr:rowOff>28575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45700" y="1352550"/>
          <a:ext cx="34671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390525</xdr:colOff>
      <xdr:row>0</xdr:row>
      <xdr:rowOff>266700</xdr:rowOff>
    </xdr:from>
    <xdr:to>
      <xdr:col>36</xdr:col>
      <xdr:colOff>247650</xdr:colOff>
      <xdr:row>1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64350" y="266700"/>
          <a:ext cx="2905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438150</xdr:colOff>
      <xdr:row>2</xdr:row>
      <xdr:rowOff>152400</xdr:rowOff>
    </xdr:from>
    <xdr:to>
      <xdr:col>35</xdr:col>
      <xdr:colOff>333375</xdr:colOff>
      <xdr:row>3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1975" y="647700"/>
          <a:ext cx="2333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8</xdr:row>
      <xdr:rowOff>0</xdr:rowOff>
    </xdr:from>
    <xdr:to>
      <xdr:col>33</xdr:col>
      <xdr:colOff>371475</xdr:colOff>
      <xdr:row>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4225" y="1647825"/>
          <a:ext cx="22002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361950</xdr:colOff>
      <xdr:row>2</xdr:row>
      <xdr:rowOff>28575</xdr:rowOff>
    </xdr:from>
    <xdr:to>
      <xdr:col>54</xdr:col>
      <xdr:colOff>819150</xdr:colOff>
      <xdr:row>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70175" y="523875"/>
          <a:ext cx="573405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0</xdr:colOff>
      <xdr:row>0</xdr:row>
      <xdr:rowOff>142875</xdr:rowOff>
    </xdr:from>
    <xdr:to>
      <xdr:col>46</xdr:col>
      <xdr:colOff>457200</xdr:colOff>
      <xdr:row>5</xdr:row>
      <xdr:rowOff>104775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1425" y="142875"/>
          <a:ext cx="59436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142875</xdr:colOff>
      <xdr:row>36</xdr:row>
      <xdr:rowOff>85725</xdr:rowOff>
    </xdr:from>
    <xdr:to>
      <xdr:col>56</xdr:col>
      <xdr:colOff>600075</xdr:colOff>
      <xdr:row>42</xdr:row>
      <xdr:rowOff>19050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0300" y="7115175"/>
          <a:ext cx="59436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466725</xdr:colOff>
      <xdr:row>0</xdr:row>
      <xdr:rowOff>228600</xdr:rowOff>
    </xdr:from>
    <xdr:to>
      <xdr:col>49</xdr:col>
      <xdr:colOff>552450</xdr:colOff>
      <xdr:row>1</xdr:row>
      <xdr:rowOff>114300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4550" y="228600"/>
          <a:ext cx="1914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152400</xdr:colOff>
      <xdr:row>6</xdr:row>
      <xdr:rowOff>152400</xdr:rowOff>
    </xdr:from>
    <xdr:to>
      <xdr:col>53</xdr:col>
      <xdr:colOff>0</xdr:colOff>
      <xdr:row>11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41425" y="1409700"/>
          <a:ext cx="59436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0</xdr:colOff>
      <xdr:row>8</xdr:row>
      <xdr:rowOff>0</xdr:rowOff>
    </xdr:from>
    <xdr:to>
      <xdr:col>29</xdr:col>
      <xdr:colOff>466725</xdr:colOff>
      <xdr:row>9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1647825"/>
          <a:ext cx="3514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161925</xdr:colOff>
      <xdr:row>12</xdr:row>
      <xdr:rowOff>95250</xdr:rowOff>
    </xdr:from>
    <xdr:to>
      <xdr:col>56</xdr:col>
      <xdr:colOff>9525</xdr:colOff>
      <xdr:row>17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0" y="2505075"/>
          <a:ext cx="59436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381000</xdr:colOff>
      <xdr:row>28</xdr:row>
      <xdr:rowOff>47625</xdr:rowOff>
    </xdr:from>
    <xdr:to>
      <xdr:col>56</xdr:col>
      <xdr:colOff>228600</xdr:colOff>
      <xdr:row>34</xdr:row>
      <xdr:rowOff>114300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98825" y="5553075"/>
          <a:ext cx="59436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266700</xdr:colOff>
      <xdr:row>19</xdr:row>
      <xdr:rowOff>123825</xdr:rowOff>
    </xdr:from>
    <xdr:to>
      <xdr:col>56</xdr:col>
      <xdr:colOff>114300</xdr:colOff>
      <xdr:row>27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4525" y="3895725"/>
          <a:ext cx="59436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104775</xdr:rowOff>
    </xdr:from>
    <xdr:to>
      <xdr:col>9</xdr:col>
      <xdr:colOff>247650</xdr:colOff>
      <xdr:row>82</xdr:row>
      <xdr:rowOff>47625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35225"/>
          <a:ext cx="59245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93</xdr:row>
      <xdr:rowOff>66675</xdr:rowOff>
    </xdr:from>
    <xdr:to>
      <xdr:col>7</xdr:col>
      <xdr:colOff>95250</xdr:colOff>
      <xdr:row>97</xdr:row>
      <xdr:rowOff>19050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964150"/>
          <a:ext cx="44672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76200</xdr:rowOff>
    </xdr:from>
    <xdr:to>
      <xdr:col>9</xdr:col>
      <xdr:colOff>400050</xdr:colOff>
      <xdr:row>49</xdr:row>
      <xdr:rowOff>123825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8650"/>
          <a:ext cx="6076950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9</xdr:col>
      <xdr:colOff>400050</xdr:colOff>
      <xdr:row>59</xdr:row>
      <xdr:rowOff>161925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96450"/>
          <a:ext cx="607695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47625</xdr:rowOff>
    </xdr:from>
    <xdr:to>
      <xdr:col>9</xdr:col>
      <xdr:colOff>333375</xdr:colOff>
      <xdr:row>70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92075"/>
          <a:ext cx="6010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9</xdr:col>
      <xdr:colOff>400050</xdr:colOff>
      <xdr:row>91</xdr:row>
      <xdr:rowOff>57150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73475"/>
          <a:ext cx="60769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9</xdr:col>
      <xdr:colOff>276225</xdr:colOff>
      <xdr:row>102</xdr:row>
      <xdr:rowOff>133350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0475"/>
          <a:ext cx="59531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187</xdr:row>
      <xdr:rowOff>128587</xdr:rowOff>
    </xdr:from>
    <xdr:to>
      <xdr:col>7</xdr:col>
      <xdr:colOff>457200</xdr:colOff>
      <xdr:row>202</xdr:row>
      <xdr:rowOff>14287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171450</xdr:colOff>
      <xdr:row>120</xdr:row>
      <xdr:rowOff>157162</xdr:rowOff>
    </xdr:from>
    <xdr:to>
      <xdr:col>7</xdr:col>
      <xdr:colOff>361950</xdr:colOff>
      <xdr:row>135</xdr:row>
      <xdr:rowOff>42862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171450</xdr:colOff>
      <xdr:row>154</xdr:row>
      <xdr:rowOff>100012</xdr:rowOff>
    </xdr:from>
    <xdr:to>
      <xdr:col>7</xdr:col>
      <xdr:colOff>361950</xdr:colOff>
      <xdr:row>168</xdr:row>
      <xdr:rowOff>176212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504825</xdr:colOff>
      <xdr:row>220</xdr:row>
      <xdr:rowOff>185737</xdr:rowOff>
    </xdr:from>
    <xdr:to>
      <xdr:col>8</xdr:col>
      <xdr:colOff>9525</xdr:colOff>
      <xdr:row>235</xdr:row>
      <xdr:rowOff>71437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276225</xdr:colOff>
      <xdr:row>253</xdr:row>
      <xdr:rowOff>52387</xdr:rowOff>
    </xdr:from>
    <xdr:to>
      <xdr:col>7</xdr:col>
      <xdr:colOff>466725</xdr:colOff>
      <xdr:row>267</xdr:row>
      <xdr:rowOff>128587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47625</xdr:colOff>
      <xdr:row>290</xdr:row>
      <xdr:rowOff>14287</xdr:rowOff>
    </xdr:from>
    <xdr:to>
      <xdr:col>7</xdr:col>
      <xdr:colOff>238125</xdr:colOff>
      <xdr:row>304</xdr:row>
      <xdr:rowOff>90487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180975</xdr:colOff>
      <xdr:row>322</xdr:row>
      <xdr:rowOff>185737</xdr:rowOff>
    </xdr:from>
    <xdr:to>
      <xdr:col>7</xdr:col>
      <xdr:colOff>371475</xdr:colOff>
      <xdr:row>337</xdr:row>
      <xdr:rowOff>71437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314325</xdr:colOff>
      <xdr:row>387</xdr:row>
      <xdr:rowOff>80962</xdr:rowOff>
    </xdr:from>
    <xdr:to>
      <xdr:col>7</xdr:col>
      <xdr:colOff>504825</xdr:colOff>
      <xdr:row>401</xdr:row>
      <xdr:rowOff>157162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371475</xdr:colOff>
      <xdr:row>454</xdr:row>
      <xdr:rowOff>4762</xdr:rowOff>
    </xdr:from>
    <xdr:to>
      <xdr:col>7</xdr:col>
      <xdr:colOff>561975</xdr:colOff>
      <xdr:row>468</xdr:row>
      <xdr:rowOff>80962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219075</xdr:colOff>
      <xdr:row>560</xdr:row>
      <xdr:rowOff>138112</xdr:rowOff>
    </xdr:from>
    <xdr:to>
      <xdr:col>7</xdr:col>
      <xdr:colOff>409575</xdr:colOff>
      <xdr:row>575</xdr:row>
      <xdr:rowOff>23812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342900</xdr:colOff>
      <xdr:row>626</xdr:row>
      <xdr:rowOff>4762</xdr:rowOff>
    </xdr:from>
    <xdr:to>
      <xdr:col>7</xdr:col>
      <xdr:colOff>533400</xdr:colOff>
      <xdr:row>640</xdr:row>
      <xdr:rowOff>80962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228600</xdr:colOff>
      <xdr:row>687</xdr:row>
      <xdr:rowOff>119062</xdr:rowOff>
    </xdr:from>
    <xdr:to>
      <xdr:col>7</xdr:col>
      <xdr:colOff>419100</xdr:colOff>
      <xdr:row>702</xdr:row>
      <xdr:rowOff>4762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142875</xdr:colOff>
      <xdr:row>749</xdr:row>
      <xdr:rowOff>157162</xdr:rowOff>
    </xdr:from>
    <xdr:to>
      <xdr:col>7</xdr:col>
      <xdr:colOff>333375</xdr:colOff>
      <xdr:row>764</xdr:row>
      <xdr:rowOff>42862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257175</xdr:colOff>
      <xdr:row>784</xdr:row>
      <xdr:rowOff>128587</xdr:rowOff>
    </xdr:from>
    <xdr:to>
      <xdr:col>7</xdr:col>
      <xdr:colOff>447675</xdr:colOff>
      <xdr:row>799</xdr:row>
      <xdr:rowOff>14287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409575</xdr:colOff>
      <xdr:row>823</xdr:row>
      <xdr:rowOff>71437</xdr:rowOff>
    </xdr:from>
    <xdr:to>
      <xdr:col>7</xdr:col>
      <xdr:colOff>600075</xdr:colOff>
      <xdr:row>837</xdr:row>
      <xdr:rowOff>147637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133350</xdr:colOff>
      <xdr:row>856</xdr:row>
      <xdr:rowOff>100012</xdr:rowOff>
    </xdr:from>
    <xdr:to>
      <xdr:col>7</xdr:col>
      <xdr:colOff>323850</xdr:colOff>
      <xdr:row>870</xdr:row>
      <xdr:rowOff>176212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304800</xdr:colOff>
      <xdr:row>889</xdr:row>
      <xdr:rowOff>119062</xdr:rowOff>
    </xdr:from>
    <xdr:to>
      <xdr:col>7</xdr:col>
      <xdr:colOff>495300</xdr:colOff>
      <xdr:row>904</xdr:row>
      <xdr:rowOff>4762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104775</xdr:colOff>
      <xdr:row>922</xdr:row>
      <xdr:rowOff>80962</xdr:rowOff>
    </xdr:from>
    <xdr:to>
      <xdr:col>7</xdr:col>
      <xdr:colOff>295275</xdr:colOff>
      <xdr:row>936</xdr:row>
      <xdr:rowOff>157162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352425</xdr:colOff>
      <xdr:row>955</xdr:row>
      <xdr:rowOff>166687</xdr:rowOff>
    </xdr:from>
    <xdr:to>
      <xdr:col>7</xdr:col>
      <xdr:colOff>542925</xdr:colOff>
      <xdr:row>970</xdr:row>
      <xdr:rowOff>52387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271462</xdr:colOff>
      <xdr:row>989</xdr:row>
      <xdr:rowOff>33337</xdr:rowOff>
    </xdr:from>
    <xdr:to>
      <xdr:col>7</xdr:col>
      <xdr:colOff>461962</xdr:colOff>
      <xdr:row>1003</xdr:row>
      <xdr:rowOff>109537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442912</xdr:colOff>
      <xdr:row>1053</xdr:row>
      <xdr:rowOff>4762</xdr:rowOff>
    </xdr:from>
    <xdr:to>
      <xdr:col>7</xdr:col>
      <xdr:colOff>633412</xdr:colOff>
      <xdr:row>1067</xdr:row>
      <xdr:rowOff>80962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176212</xdr:colOff>
      <xdr:row>1118</xdr:row>
      <xdr:rowOff>147637</xdr:rowOff>
    </xdr:from>
    <xdr:to>
      <xdr:col>7</xdr:col>
      <xdr:colOff>366712</xdr:colOff>
      <xdr:row>1133</xdr:row>
      <xdr:rowOff>33337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123825</xdr:colOff>
      <xdr:row>1150</xdr:row>
      <xdr:rowOff>4762</xdr:rowOff>
    </xdr:from>
    <xdr:to>
      <xdr:col>7</xdr:col>
      <xdr:colOff>314325</xdr:colOff>
      <xdr:row>1164</xdr:row>
      <xdr:rowOff>80962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252412</xdr:colOff>
      <xdr:row>1211</xdr:row>
      <xdr:rowOff>128587</xdr:rowOff>
    </xdr:from>
    <xdr:to>
      <xdr:col>7</xdr:col>
      <xdr:colOff>442912</xdr:colOff>
      <xdr:row>1226</xdr:row>
      <xdr:rowOff>14287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195262</xdr:colOff>
      <xdr:row>1274</xdr:row>
      <xdr:rowOff>61912</xdr:rowOff>
    </xdr:from>
    <xdr:to>
      <xdr:col>7</xdr:col>
      <xdr:colOff>385762</xdr:colOff>
      <xdr:row>1288</xdr:row>
      <xdr:rowOff>138112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214312</xdr:colOff>
      <xdr:row>1334</xdr:row>
      <xdr:rowOff>147637</xdr:rowOff>
    </xdr:from>
    <xdr:to>
      <xdr:col>7</xdr:col>
      <xdr:colOff>404812</xdr:colOff>
      <xdr:row>1349</xdr:row>
      <xdr:rowOff>33337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80962</xdr:colOff>
      <xdr:row>1395</xdr:row>
      <xdr:rowOff>80962</xdr:rowOff>
    </xdr:from>
    <xdr:to>
      <xdr:col>7</xdr:col>
      <xdr:colOff>271462</xdr:colOff>
      <xdr:row>1409</xdr:row>
      <xdr:rowOff>157162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8</xdr:col>
      <xdr:colOff>0</xdr:colOff>
      <xdr:row>36</xdr:row>
      <xdr:rowOff>133350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50673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9</xdr:col>
      <xdr:colOff>123825</xdr:colOff>
      <xdr:row>41</xdr:row>
      <xdr:rowOff>133350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58007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280987</xdr:colOff>
      <xdr:row>490</xdr:row>
      <xdr:rowOff>166687</xdr:rowOff>
    </xdr:from>
    <xdr:to>
      <xdr:col>7</xdr:col>
      <xdr:colOff>471487</xdr:colOff>
      <xdr:row>505</xdr:row>
      <xdr:rowOff>52387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552450</xdr:colOff>
      <xdr:row>4</xdr:row>
      <xdr:rowOff>28575</xdr:rowOff>
    </xdr:from>
    <xdr:to>
      <xdr:col>16</xdr:col>
      <xdr:colOff>514350</xdr:colOff>
      <xdr:row>11</xdr:row>
      <xdr:rowOff>9525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904875"/>
          <a:ext cx="240030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428625</xdr:colOff>
      <xdr:row>3</xdr:row>
      <xdr:rowOff>76200</xdr:rowOff>
    </xdr:from>
    <xdr:to>
      <xdr:col>22</xdr:col>
      <xdr:colOff>285750</xdr:colOff>
      <xdr:row>10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762000"/>
          <a:ext cx="290512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C/Documents/FAC/4/Document%20work%20&amp;%20articles/Structural%20Articles/Amax%20Arching%20Final%20with%20h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ple Span"/>
      <sheetName val="OLD"/>
      <sheetName val="Fixed End"/>
    </sheetNames>
    <sheetDataSet>
      <sheetData sheetId="0"/>
      <sheetData sheetId="1"/>
      <sheetData sheetId="2">
        <row r="106">
          <cell r="B106" t="str">
            <v>A = 0</v>
          </cell>
          <cell r="C106" t="str">
            <v>A = 10</v>
          </cell>
          <cell r="D106" t="str">
            <v>A = 20</v>
          </cell>
          <cell r="E106" t="str">
            <v>A = 30</v>
          </cell>
          <cell r="F106" t="str">
            <v>A = 40</v>
          </cell>
          <cell r="G106" t="str">
            <v>A = 50</v>
          </cell>
          <cell r="H106" t="str">
            <v>A = 60</v>
          </cell>
        </row>
        <row r="107">
          <cell r="A107">
            <v>1E-13</v>
          </cell>
          <cell r="B107">
            <v>0.99995096281164353</v>
          </cell>
          <cell r="C107">
            <v>0.99995096281164353</v>
          </cell>
          <cell r="D107">
            <v>0.99995096281164353</v>
          </cell>
          <cell r="E107">
            <v>0.99995096281164353</v>
          </cell>
          <cell r="F107">
            <v>0.99995096281164353</v>
          </cell>
          <cell r="G107">
            <v>0.99995096281164353</v>
          </cell>
          <cell r="H107">
            <v>0.99995096281164353</v>
          </cell>
        </row>
        <row r="108">
          <cell r="A108">
            <v>0.1</v>
          </cell>
          <cell r="B108">
            <v>0.99995096281164353</v>
          </cell>
          <cell r="C108">
            <v>0.9983832748120598</v>
          </cell>
          <cell r="D108">
            <v>0.99682057625180676</v>
          </cell>
          <cell r="E108">
            <v>0.99526284322487024</v>
          </cell>
          <cell r="F108">
            <v>0.99371005197814921</v>
          </cell>
          <cell r="G108">
            <v>0.99216217891021841</v>
          </cell>
          <cell r="H108">
            <v>0.99061920057009423</v>
          </cell>
        </row>
        <row r="109">
          <cell r="A109">
            <v>0.2</v>
          </cell>
          <cell r="B109">
            <v>0.99995096281164353</v>
          </cell>
          <cell r="C109">
            <v>0.98835777005274561</v>
          </cell>
          <cell r="D109">
            <v>0.97703424041404507</v>
          </cell>
          <cell r="E109">
            <v>0.96597104751490859</v>
          </cell>
          <cell r="F109">
            <v>0.95515928941249062</v>
          </cell>
          <cell r="G109">
            <v>0.94459046481352793</v>
          </cell>
          <cell r="H109">
            <v>0.93425645086180642</v>
          </cell>
        </row>
        <row r="110">
          <cell r="A110">
            <v>0.3</v>
          </cell>
          <cell r="B110">
            <v>0.99995096281164353</v>
          </cell>
          <cell r="C110">
            <v>0.96471744825632677</v>
          </cell>
          <cell r="D110">
            <v>0.93186042497138688</v>
          </cell>
          <cell r="E110">
            <v>0.90115103211054559</v>
          </cell>
          <cell r="F110">
            <v>0.87238850491796649</v>
          </cell>
          <cell r="G110">
            <v>0.84539602940639191</v>
          </cell>
          <cell r="H110">
            <v>0.8200173058173571</v>
          </cell>
        </row>
        <row r="111">
          <cell r="A111">
            <v>0.4</v>
          </cell>
          <cell r="B111">
            <v>0.99995096281164353</v>
          </cell>
          <cell r="C111">
            <v>0.92811321844985439</v>
          </cell>
          <cell r="D111">
            <v>0.86552034956122936</v>
          </cell>
          <cell r="E111">
            <v>0.81054018792744031</v>
          </cell>
          <cell r="F111">
            <v>0.76189838055624326</v>
          </cell>
          <cell r="G111">
            <v>0.71858606279574166</v>
          </cell>
          <cell r="H111">
            <v>0.67979462673358304</v>
          </cell>
        </row>
        <row r="112">
          <cell r="A112">
            <v>0.5</v>
          </cell>
          <cell r="B112">
            <v>0.99995096281164353</v>
          </cell>
          <cell r="C112">
            <v>0.88451370807113106</v>
          </cell>
          <cell r="D112">
            <v>0.79150987032286813</v>
          </cell>
          <cell r="E112">
            <v>0.71514225742249637</v>
          </cell>
          <cell r="F112">
            <v>0.65143300022785278</v>
          </cell>
          <cell r="G112">
            <v>0.59756451746742734</v>
          </cell>
          <cell r="H112">
            <v>0.55148716843672707</v>
          </cell>
        </row>
        <row r="113">
          <cell r="A113">
            <v>0.6</v>
          </cell>
          <cell r="B113">
            <v>0.99995096281164353</v>
          </cell>
          <cell r="C113">
            <v>0.84111362767223563</v>
          </cell>
          <cell r="D113">
            <v>0.72264313140473679</v>
          </cell>
          <cell r="E113">
            <v>0.63122807000911174</v>
          </cell>
          <cell r="F113">
            <v>0.55878814542751254</v>
          </cell>
          <cell r="G113">
            <v>0.50014042252865809</v>
          </cell>
          <cell r="H113">
            <v>0.45181161968187339</v>
          </cell>
        </row>
        <row r="114">
          <cell r="A114">
            <v>0.7</v>
          </cell>
          <cell r="B114">
            <v>0.99995096281164353</v>
          </cell>
          <cell r="C114">
            <v>0.80307665871660827</v>
          </cell>
          <cell r="D114">
            <v>0.66584210252739862</v>
          </cell>
          <cell r="E114">
            <v>0.56524289530116278</v>
          </cell>
          <cell r="F114">
            <v>0.48869294843635369</v>
          </cell>
          <cell r="G114">
            <v>0.42873582700659035</v>
          </cell>
          <cell r="H114">
            <v>0.38067922017248568</v>
          </cell>
        </row>
        <row r="115">
          <cell r="A115">
            <v>0.8</v>
          </cell>
          <cell r="B115">
            <v>0.99995096281164353</v>
          </cell>
          <cell r="C115">
            <v>0.77261788201712434</v>
          </cell>
          <cell r="D115">
            <v>0.62255554973844918</v>
          </cell>
          <cell r="E115">
            <v>0.5167854946040078</v>
          </cell>
          <cell r="F115">
            <v>0.43867457701182949</v>
          </cell>
          <cell r="G115">
            <v>0.37893678159017652</v>
          </cell>
          <cell r="H115">
            <v>0.33198772564237344</v>
          </cell>
        </row>
        <row r="116">
          <cell r="A116">
            <v>0.9</v>
          </cell>
          <cell r="B116">
            <v>0.99995096281164353</v>
          </cell>
          <cell r="C116">
            <v>0.74972576974254124</v>
          </cell>
          <cell r="D116">
            <v>0.59122572962540842</v>
          </cell>
          <cell r="E116">
            <v>0.48265028580194203</v>
          </cell>
          <cell r="F116">
            <v>0.40415016749765054</v>
          </cell>
          <cell r="G116">
            <v>0.34510409782982887</v>
          </cell>
          <cell r="H116">
            <v>0.29932341906890297</v>
          </cell>
        </row>
        <row r="117">
          <cell r="A117">
            <v>1</v>
          </cell>
          <cell r="B117">
            <v>0.99995096281164353</v>
          </cell>
          <cell r="C117">
            <v>0.73326985634324737</v>
          </cell>
          <cell r="D117">
            <v>0.56931162527341406</v>
          </cell>
          <cell r="E117">
            <v>0.45922502235680662</v>
          </cell>
          <cell r="F117">
            <v>0.38078797491103988</v>
          </cell>
          <cell r="G117">
            <v>0.32245431387570123</v>
          </cell>
          <cell r="H117">
            <v>0.27763975916218392</v>
          </cell>
        </row>
        <row r="118">
          <cell r="A118">
            <v>1.5</v>
          </cell>
          <cell r="B118">
            <v>0.99995096281164353</v>
          </cell>
          <cell r="C118">
            <v>0.70313031957843553</v>
          </cell>
          <cell r="D118">
            <v>0.5304314132183765</v>
          </cell>
          <cell r="E118">
            <v>0.41854822914622408</v>
          </cell>
          <cell r="F118">
            <v>0.3408438714753167</v>
          </cell>
          <cell r="G118">
            <v>0.2841764181891675</v>
          </cell>
          <cell r="H118">
            <v>0.24132450396294591</v>
          </cell>
        </row>
        <row r="119">
          <cell r="A119">
            <v>2</v>
          </cell>
          <cell r="B119">
            <v>0.99995096281164353</v>
          </cell>
          <cell r="C119">
            <v>0.69957149760384851</v>
          </cell>
          <cell r="D119">
            <v>0.5259443183756779</v>
          </cell>
          <cell r="E119">
            <v>0.41392509203288064</v>
          </cell>
          <cell r="F119">
            <v>0.33635336585388187</v>
          </cell>
          <cell r="G119">
            <v>0.2799082678437555</v>
          </cell>
          <cell r="H119">
            <v>0.23730074119879144</v>
          </cell>
        </row>
        <row r="140">
          <cell r="B140" t="str">
            <v>A = 0</v>
          </cell>
          <cell r="C140" t="str">
            <v>A = 10</v>
          </cell>
          <cell r="D140" t="str">
            <v>A = 20</v>
          </cell>
          <cell r="E140" t="str">
            <v>A = 30</v>
          </cell>
          <cell r="F140" t="str">
            <v>A = 40</v>
          </cell>
          <cell r="G140" t="str">
            <v>A = 50</v>
          </cell>
          <cell r="H140" t="str">
            <v>A = 60</v>
          </cell>
        </row>
        <row r="141">
          <cell r="A141">
            <v>1E-13</v>
          </cell>
          <cell r="B141">
            <v>0.9999088208534701</v>
          </cell>
          <cell r="C141">
            <v>0.9999088208534701</v>
          </cell>
          <cell r="D141">
            <v>0.9999088208534701</v>
          </cell>
          <cell r="E141">
            <v>0.9999088208534701</v>
          </cell>
          <cell r="F141">
            <v>0.9999088208534701</v>
          </cell>
          <cell r="G141">
            <v>0.9999088208534701</v>
          </cell>
          <cell r="H141">
            <v>0.9999088208534701</v>
          </cell>
        </row>
        <row r="142">
          <cell r="A142">
            <v>0.1</v>
          </cell>
          <cell r="B142">
            <v>0.9999088208534701</v>
          </cell>
          <cell r="C142">
            <v>0.99837151396278379</v>
          </cell>
          <cell r="D142">
            <v>0.99683910292912259</v>
          </cell>
          <cell r="E142">
            <v>0.99531156421114464</v>
          </cell>
          <cell r="F142">
            <v>0.99378887441878416</v>
          </cell>
          <cell r="G142">
            <v>0.9922710103119512</v>
          </cell>
          <cell r="H142">
            <v>0.99075794879938051</v>
          </cell>
        </row>
        <row r="143">
          <cell r="A143">
            <v>0.2</v>
          </cell>
          <cell r="B143">
            <v>0.9999088208534701</v>
          </cell>
          <cell r="C143">
            <v>0.98878137822375367</v>
          </cell>
          <cell r="D143">
            <v>0.97791284262968059</v>
          </cell>
          <cell r="E143">
            <v>0.96729419862555954</v>
          </cell>
          <cell r="F143">
            <v>0.9569168444987981</v>
          </cell>
          <cell r="G143">
            <v>0.9467725688693196</v>
          </cell>
          <cell r="H143">
            <v>0.93685352885465756</v>
          </cell>
        </row>
        <row r="144">
          <cell r="A144">
            <v>0.3</v>
          </cell>
          <cell r="B144">
            <v>0.9999088208534701</v>
          </cell>
          <cell r="C144">
            <v>0.96709269884566273</v>
          </cell>
          <cell r="D144">
            <v>0.93644540308791413</v>
          </cell>
          <cell r="E144">
            <v>0.90776020920037404</v>
          </cell>
          <cell r="F144">
            <v>0.88085562816351781</v>
          </cell>
          <cell r="G144">
            <v>0.85557169106951481</v>
          </cell>
          <cell r="H144">
            <v>0.83176686949076262</v>
          </cell>
        </row>
        <row r="145">
          <cell r="A145">
            <v>0.4</v>
          </cell>
          <cell r="B145">
            <v>0.9999088208534701</v>
          </cell>
          <cell r="C145">
            <v>0.93525509050102618</v>
          </cell>
          <cell r="D145">
            <v>0.87846391897553033</v>
          </cell>
          <cell r="E145">
            <v>0.8282062284621805</v>
          </cell>
          <cell r="F145">
            <v>0.7834339150984555</v>
          </cell>
          <cell r="G145">
            <v>0.74330960180810579</v>
          </cell>
          <cell r="H145">
            <v>0.70715643179433352</v>
          </cell>
        </row>
        <row r="146">
          <cell r="A146">
            <v>0.5</v>
          </cell>
          <cell r="B146">
            <v>0.9999088208534701</v>
          </cell>
          <cell r="C146">
            <v>0.89879949943180226</v>
          </cell>
          <cell r="D146">
            <v>0.81566732117318108</v>
          </cell>
          <cell r="E146">
            <v>0.74620159998198377</v>
          </cell>
          <cell r="F146">
            <v>0.68735738578177186</v>
          </cell>
          <cell r="G146">
            <v>0.63692391700394013</v>
          </cell>
          <cell r="H146">
            <v>0.59325819704415439</v>
          </cell>
        </row>
        <row r="147">
          <cell r="A147">
            <v>0.6</v>
          </cell>
          <cell r="B147">
            <v>0.9999088208534701</v>
          </cell>
          <cell r="C147">
            <v>0.86215333567709806</v>
          </cell>
          <cell r="D147">
            <v>0.75594370210115014</v>
          </cell>
          <cell r="E147">
            <v>0.67177799137210958</v>
          </cell>
          <cell r="F147">
            <v>0.60359578389114577</v>
          </cell>
          <cell r="G147">
            <v>0.54735298518876385</v>
          </cell>
          <cell r="H147">
            <v>0.50025015664775596</v>
          </cell>
        </row>
        <row r="148">
          <cell r="A148">
            <v>0.7</v>
          </cell>
          <cell r="B148">
            <v>0.9999088208534701</v>
          </cell>
          <cell r="C148">
            <v>0.82767593991683608</v>
          </cell>
          <cell r="D148">
            <v>0.70261575890339578</v>
          </cell>
          <cell r="E148">
            <v>0.60807667217673833</v>
          </cell>
          <cell r="F148">
            <v>0.53436923291171889</v>
          </cell>
          <cell r="G148">
            <v>0.47547919419922952</v>
          </cell>
          <cell r="H148">
            <v>0.42748083141319126</v>
          </cell>
        </row>
        <row r="149">
          <cell r="A149">
            <v>0.8</v>
          </cell>
          <cell r="B149">
            <v>0.9999088208534701</v>
          </cell>
          <cell r="C149">
            <v>0.79656403652916119</v>
          </cell>
          <cell r="D149">
            <v>0.65675407381803486</v>
          </cell>
          <cell r="E149">
            <v>0.55530908113492372</v>
          </cell>
          <cell r="F149">
            <v>0.47872612427951078</v>
          </cell>
          <cell r="G149">
            <v>0.41912336848554566</v>
          </cell>
          <cell r="H149">
            <v>0.37159854907919543</v>
          </cell>
        </row>
        <row r="150">
          <cell r="A150">
            <v>0.9</v>
          </cell>
          <cell r="B150">
            <v>0.9999088208534701</v>
          </cell>
          <cell r="C150">
            <v>0.76945133745743466</v>
          </cell>
          <cell r="D150">
            <v>0.61846893457095309</v>
          </cell>
          <cell r="E150">
            <v>0.512660514958173</v>
          </cell>
          <cell r="F150">
            <v>0.43487749150589805</v>
          </cell>
          <cell r="G150">
            <v>0.37561054845985536</v>
          </cell>
          <cell r="H150">
            <v>0.32917253930064516</v>
          </cell>
        </row>
        <row r="151">
          <cell r="A151">
            <v>1</v>
          </cell>
          <cell r="B151">
            <v>0.9999088208534701</v>
          </cell>
          <cell r="C151">
            <v>0.74656697381861736</v>
          </cell>
          <cell r="D151">
            <v>0.58732900637110785</v>
          </cell>
          <cell r="E151">
            <v>0.47889571918507035</v>
          </cell>
          <cell r="F151">
            <v>0.40087229084057036</v>
          </cell>
          <cell r="G151">
            <v>0.34241341497274941</v>
          </cell>
          <cell r="H151">
            <v>0.29723263338024486</v>
          </cell>
        </row>
        <row r="152">
          <cell r="A152">
            <v>1.5</v>
          </cell>
          <cell r="B152">
            <v>0.9999088208534701</v>
          </cell>
          <cell r="C152">
            <v>0.68494938298285124</v>
          </cell>
          <cell r="D152">
            <v>0.50851825743689139</v>
          </cell>
          <cell r="E152">
            <v>0.39703003573425488</v>
          </cell>
          <cell r="F152">
            <v>0.32099003767295986</v>
          </cell>
          <cell r="G152">
            <v>0.26630579309395797</v>
          </cell>
          <cell r="H152">
            <v>0.22541280445243175</v>
          </cell>
        </row>
        <row r="153">
          <cell r="A153">
            <v>2</v>
          </cell>
          <cell r="B153">
            <v>0.9999088208534701</v>
          </cell>
          <cell r="C153">
            <v>0.66930570079767482</v>
          </cell>
          <cell r="D153">
            <v>0.48960988449629317</v>
          </cell>
          <cell r="E153">
            <v>0.37812767237111672</v>
          </cell>
          <cell r="F153">
            <v>0.30305216375014954</v>
          </cell>
          <cell r="G153">
            <v>0.2495741435002353</v>
          </cell>
          <cell r="H153">
            <v>0.20988565587704727</v>
          </cell>
        </row>
        <row r="173">
          <cell r="B173" t="str">
            <v>A = 0</v>
          </cell>
          <cell r="C173" t="str">
            <v>A = 10</v>
          </cell>
          <cell r="D173" t="str">
            <v>A = 20</v>
          </cell>
          <cell r="E173" t="str">
            <v>A = 30</v>
          </cell>
          <cell r="F173" t="str">
            <v>A = 40</v>
          </cell>
          <cell r="G173" t="str">
            <v>A = 50</v>
          </cell>
          <cell r="H173" t="str">
            <v>A = 60</v>
          </cell>
        </row>
        <row r="174">
          <cell r="A174">
            <v>1E-13</v>
          </cell>
          <cell r="B174">
            <v>1.0000245185995811</v>
          </cell>
          <cell r="C174">
            <v>1.0000245185995811</v>
          </cell>
          <cell r="D174">
            <v>1.0000245185995811</v>
          </cell>
          <cell r="E174">
            <v>1.0000245185995811</v>
          </cell>
          <cell r="F174">
            <v>1.0000245185995811</v>
          </cell>
          <cell r="G174">
            <v>1.0000245185995811</v>
          </cell>
          <cell r="H174">
            <v>1.0000245185995811</v>
          </cell>
        </row>
        <row r="175">
          <cell r="A175">
            <v>0.1</v>
          </cell>
          <cell r="B175">
            <v>1.0000245185995811</v>
          </cell>
          <cell r="C175">
            <v>0.99928355172070704</v>
          </cell>
          <cell r="D175">
            <v>0.99854436348808484</v>
          </cell>
          <cell r="E175">
            <v>0.99780694679194348</v>
          </cell>
          <cell r="F175">
            <v>0.99707129456217625</v>
          </cell>
          <cell r="G175">
            <v>0.99633739976800806</v>
          </cell>
          <cell r="H175">
            <v>0.99560525541773814</v>
          </cell>
        </row>
        <row r="176">
          <cell r="A176">
            <v>0.2</v>
          </cell>
          <cell r="B176">
            <v>1.0000245185995811</v>
          </cell>
          <cell r="C176">
            <v>0.99406276327888388</v>
          </cell>
          <cell r="D176">
            <v>0.98820339306164906</v>
          </cell>
          <cell r="E176">
            <v>0.98244348844117146</v>
          </cell>
          <cell r="F176">
            <v>0.97678024580893374</v>
          </cell>
          <cell r="G176">
            <v>0.9712109715821714</v>
          </cell>
          <cell r="H176">
            <v>0.96573307669200625</v>
          </cell>
        </row>
        <row r="177">
          <cell r="A177">
            <v>0.3</v>
          </cell>
          <cell r="B177">
            <v>1.0000245185995811</v>
          </cell>
          <cell r="C177">
            <v>0.98062038110829264</v>
          </cell>
          <cell r="D177">
            <v>0.96223704364953877</v>
          </cell>
          <cell r="E177">
            <v>0.94478883247443535</v>
          </cell>
          <cell r="F177">
            <v>0.92819977319768099</v>
          </cell>
          <cell r="G177">
            <v>0.91240222794218118</v>
          </cell>
          <cell r="H177">
            <v>0.89733575865753656</v>
          </cell>
        </row>
        <row r="178">
          <cell r="A178">
            <v>0.4</v>
          </cell>
          <cell r="B178">
            <v>1.0000245185995811</v>
          </cell>
          <cell r="C178">
            <v>0.95914014817952054</v>
          </cell>
          <cell r="D178">
            <v>0.92261811150012996</v>
          </cell>
          <cell r="E178">
            <v>0.88974880261733491</v>
          </cell>
          <cell r="F178">
            <v>0.85997235628847168</v>
          </cell>
          <cell r="G178">
            <v>0.83284071509565227</v>
          </cell>
          <cell r="H178">
            <v>0.80799072762332891</v>
          </cell>
        </row>
        <row r="179">
          <cell r="A179">
            <v>0.5</v>
          </cell>
          <cell r="B179">
            <v>1.0000245185995811</v>
          </cell>
          <cell r="C179">
            <v>0.93321650174588322</v>
          </cell>
          <cell r="D179">
            <v>0.87767910317537834</v>
          </cell>
          <cell r="E179">
            <v>0.83063885191825326</v>
          </cell>
          <cell r="F179">
            <v>0.7901768012673196</v>
          </cell>
          <cell r="G179">
            <v>0.75492123775088671</v>
          </cell>
          <cell r="H179">
            <v>0.72386436277418309</v>
          </cell>
        </row>
        <row r="180">
          <cell r="A180">
            <v>0.6</v>
          </cell>
          <cell r="B180">
            <v>1.0000245185995811</v>
          </cell>
          <cell r="C180">
            <v>0.90726631620132903</v>
          </cell>
          <cell r="D180">
            <v>0.83558846571686951</v>
          </cell>
          <cell r="E180">
            <v>0.77825763610918453</v>
          </cell>
          <cell r="F180">
            <v>0.73115992212452996</v>
          </cell>
          <cell r="G180">
            <v>0.69163627403933581</v>
          </cell>
          <cell r="H180">
            <v>0.65788909767845616</v>
          </cell>
        </row>
        <row r="181">
          <cell r="A181">
            <v>0.7</v>
          </cell>
          <cell r="B181">
            <v>1.0000245185995811</v>
          </cell>
          <cell r="C181">
            <v>0.88447584402111623</v>
          </cell>
          <cell r="D181">
            <v>0.80080842126574681</v>
          </cell>
          <cell r="E181">
            <v>0.73700520106300127</v>
          </cell>
          <cell r="F181">
            <v>0.68645643996187378</v>
          </cell>
          <cell r="G181">
            <v>0.6452202000520979</v>
          </cell>
          <cell r="H181">
            <v>0.61079603076862099</v>
          </cell>
        </row>
        <row r="182">
          <cell r="A182">
            <v>0.8</v>
          </cell>
          <cell r="B182">
            <v>1.0000245185995811</v>
          </cell>
          <cell r="C182">
            <v>0.86621505478609073</v>
          </cell>
          <cell r="D182">
            <v>0.77430303184423854</v>
          </cell>
          <cell r="E182">
            <v>0.70673067667595912</v>
          </cell>
          <cell r="F182">
            <v>0.65460182482687734</v>
          </cell>
          <cell r="G182">
            <v>0.61291997644068308</v>
          </cell>
          <cell r="H182">
            <v>0.57865790696160546</v>
          </cell>
        </row>
        <row r="183">
          <cell r="A183">
            <v>0.9</v>
          </cell>
          <cell r="B183">
            <v>1.0000245185995811</v>
          </cell>
          <cell r="C183">
            <v>0.85248965194582338</v>
          </cell>
          <cell r="D183">
            <v>0.75512849120123127</v>
          </cell>
          <cell r="E183">
            <v>0.68542869335222034</v>
          </cell>
          <cell r="F183">
            <v>0.63265585555571724</v>
          </cell>
          <cell r="G183">
            <v>0.59103373303348872</v>
          </cell>
          <cell r="H183">
            <v>0.55717261989363609</v>
          </cell>
        </row>
        <row r="184">
          <cell r="A184">
            <v>1</v>
          </cell>
          <cell r="B184">
            <v>1.0000245185995811</v>
          </cell>
          <cell r="C184">
            <v>0.84262392378214146</v>
          </cell>
          <cell r="D184">
            <v>0.74172342874732544</v>
          </cell>
          <cell r="E184">
            <v>0.67082515192673131</v>
          </cell>
          <cell r="F184">
            <v>0.61782885955760047</v>
          </cell>
          <cell r="G184">
            <v>0.57641370992485663</v>
          </cell>
          <cell r="H184">
            <v>0.54295011237569835</v>
          </cell>
        </row>
        <row r="185">
          <cell r="A185">
            <v>1.5</v>
          </cell>
          <cell r="B185">
            <v>1.0000245185995811</v>
          </cell>
          <cell r="C185">
            <v>0.82455741296685825</v>
          </cell>
          <cell r="D185">
            <v>0.71795520345494268</v>
          </cell>
          <cell r="E185">
            <v>0.64549722465473258</v>
          </cell>
          <cell r="F185">
            <v>0.59252415310512307</v>
          </cell>
          <cell r="G185">
            <v>0.5517673897190517</v>
          </cell>
          <cell r="H185">
            <v>0.51920628438663852</v>
          </cell>
        </row>
        <row r="186">
          <cell r="A186">
            <v>2</v>
          </cell>
          <cell r="B186">
            <v>1.0000245185995811</v>
          </cell>
          <cell r="C186">
            <v>0.82242440139196415</v>
          </cell>
          <cell r="D186">
            <v>0.71521325871507524</v>
          </cell>
          <cell r="E186">
            <v>0.64262070818806749</v>
          </cell>
          <cell r="F186">
            <v>0.58968260467129141</v>
          </cell>
          <cell r="G186">
            <v>0.54902343975402146</v>
          </cell>
          <cell r="H186">
            <v>0.51658062257787474</v>
          </cell>
        </row>
        <row r="206">
          <cell r="B206" t="str">
            <v>A = 0</v>
          </cell>
          <cell r="C206" t="str">
            <v>A = 10</v>
          </cell>
          <cell r="D206" t="str">
            <v>A = 20</v>
          </cell>
          <cell r="E206" t="str">
            <v>A = 30</v>
          </cell>
          <cell r="F206" t="str">
            <v>A = 40</v>
          </cell>
          <cell r="G206" t="str">
            <v>A = 50</v>
          </cell>
          <cell r="H206" t="str">
            <v>A = 60</v>
          </cell>
        </row>
        <row r="207">
          <cell r="A207">
            <v>1E-13</v>
          </cell>
          <cell r="B207">
            <v>1.0000455895687412</v>
          </cell>
          <cell r="C207">
            <v>1.0000455895687412</v>
          </cell>
          <cell r="D207">
            <v>1.0000455895687412</v>
          </cell>
          <cell r="E207">
            <v>1.0000455895687412</v>
          </cell>
          <cell r="F207">
            <v>1.0000455895687412</v>
          </cell>
          <cell r="G207">
            <v>1.0000455895687412</v>
          </cell>
          <cell r="H207">
            <v>1.0000455895687412</v>
          </cell>
        </row>
        <row r="208">
          <cell r="A208">
            <v>0.1</v>
          </cell>
          <cell r="B208">
            <v>1.0000455895687412</v>
          </cell>
          <cell r="C208">
            <v>0.99958125366438433</v>
          </cell>
          <cell r="D208">
            <v>0.99911825110805252</v>
          </cell>
          <cell r="E208">
            <v>0.99865657564674204</v>
          </cell>
          <cell r="F208">
            <v>0.99819622106714845</v>
          </cell>
          <cell r="G208">
            <v>0.99773718119534083</v>
          </cell>
          <cell r="H208">
            <v>0.99727944989645523</v>
          </cell>
        </row>
        <row r="209">
          <cell r="A209">
            <v>0.2</v>
          </cell>
          <cell r="B209">
            <v>1.0000455895687412</v>
          </cell>
          <cell r="C209">
            <v>0.99619486131928858</v>
          </cell>
          <cell r="D209">
            <v>0.99241968188545038</v>
          </cell>
          <cell r="E209">
            <v>0.98871754448624571</v>
          </cell>
          <cell r="F209">
            <v>0.98508605493546231</v>
          </cell>
          <cell r="G209">
            <v>0.98152292534700414</v>
          </cell>
          <cell r="H209">
            <v>0.97802596825851307</v>
          </cell>
        </row>
        <row r="210">
          <cell r="A210">
            <v>0.3</v>
          </cell>
          <cell r="B210">
            <v>1.0000455895687412</v>
          </cell>
          <cell r="C210">
            <v>0.98740785385072694</v>
          </cell>
          <cell r="D210">
            <v>0.97544972380099937</v>
          </cell>
          <cell r="E210">
            <v>0.96411019540867671</v>
          </cell>
          <cell r="F210">
            <v>0.95333554823300048</v>
          </cell>
          <cell r="G210">
            <v>0.94307828292707641</v>
          </cell>
          <cell r="H210">
            <v>0.9332962397952278</v>
          </cell>
        </row>
        <row r="211">
          <cell r="A211">
            <v>0.4</v>
          </cell>
          <cell r="B211">
            <v>1.0000455895687412</v>
          </cell>
          <cell r="C211">
            <v>0.97256956668429617</v>
          </cell>
          <cell r="D211">
            <v>0.94780140734232421</v>
          </cell>
          <cell r="E211">
            <v>0.92531034876401774</v>
          </cell>
          <cell r="F211">
            <v>0.90475490803705605</v>
          </cell>
          <cell r="G211">
            <v>0.88586071557016965</v>
          </cell>
          <cell r="H211">
            <v>0.86840465620857965</v>
          </cell>
        </row>
        <row r="212">
          <cell r="A212">
            <v>0.5</v>
          </cell>
          <cell r="B212">
            <v>1.0000455895687412</v>
          </cell>
          <cell r="C212">
            <v>0.95279196649430331</v>
          </cell>
          <cell r="D212">
            <v>0.91246055115109292</v>
          </cell>
          <cell r="E212">
            <v>0.87748205072232843</v>
          </cell>
          <cell r="F212">
            <v>0.84673990653039799</v>
          </cell>
          <cell r="G212">
            <v>0.81941684274625115</v>
          </cell>
          <cell r="H212">
            <v>0.79490000911602665</v>
          </cell>
        </row>
        <row r="213">
          <cell r="A213">
            <v>0.6</v>
          </cell>
          <cell r="B213">
            <v>1.0000455895687412</v>
          </cell>
          <cell r="C213">
            <v>0.9299249185684515</v>
          </cell>
          <cell r="D213">
            <v>0.87336971602336599</v>
          </cell>
          <cell r="E213">
            <v>0.82648798802185364</v>
          </cell>
          <cell r="F213">
            <v>0.7867761110908249</v>
          </cell>
          <cell r="G213">
            <v>0.7525467941777807</v>
          </cell>
          <cell r="H213">
            <v>0.72261887810189229</v>
          </cell>
        </row>
        <row r="214">
          <cell r="A214">
            <v>0.7</v>
          </cell>
          <cell r="B214">
            <v>1.0000455895687412</v>
          </cell>
          <cell r="C214">
            <v>0.90596743488351572</v>
          </cell>
          <cell r="D214">
            <v>0.83421096511776882</v>
          </cell>
          <cell r="E214">
            <v>0.77721015772660984</v>
          </cell>
          <cell r="F214">
            <v>0.73052288387650111</v>
          </cell>
          <cell r="G214">
            <v>0.69136223304293387</v>
          </cell>
          <cell r="H214">
            <v>0.65788642332311709</v>
          </cell>
        </row>
        <row r="215">
          <cell r="A215">
            <v>0.8</v>
          </cell>
          <cell r="B215">
            <v>1.0000455895687412</v>
          </cell>
          <cell r="C215">
            <v>0.88272003784896924</v>
          </cell>
          <cell r="D215">
            <v>0.79782973647999889</v>
          </cell>
          <cell r="E215">
            <v>0.73294840771937853</v>
          </cell>
          <cell r="F215">
            <v>0.68135135312430894</v>
          </cell>
          <cell r="G215">
            <v>0.63907080650671166</v>
          </cell>
          <cell r="H215">
            <v>0.6036073853486299</v>
          </cell>
        </row>
        <row r="216">
          <cell r="A216">
            <v>0.9</v>
          </cell>
          <cell r="B216">
            <v>1.0000455895687412</v>
          </cell>
          <cell r="C216">
            <v>0.86151751329793258</v>
          </cell>
          <cell r="D216">
            <v>0.76595270634259061</v>
          </cell>
          <cell r="E216">
            <v>0.69531978617516033</v>
          </cell>
          <cell r="F216">
            <v>0.6405296168338277</v>
          </cell>
          <cell r="G216">
            <v>0.59648905620750325</v>
          </cell>
          <cell r="H216">
            <v>0.56011351229751949</v>
          </cell>
        </row>
        <row r="217">
          <cell r="A217">
            <v>1</v>
          </cell>
          <cell r="B217">
            <v>1.0000455895687412</v>
          </cell>
          <cell r="C217">
            <v>0.8431203971697393</v>
          </cell>
          <cell r="D217">
            <v>0.73925060671326448</v>
          </cell>
          <cell r="E217">
            <v>0.66460117489400816</v>
          </cell>
          <cell r="F217">
            <v>0.6078584269107643</v>
          </cell>
          <cell r="G217">
            <v>0.56294531236115497</v>
          </cell>
          <cell r="H217">
            <v>0.5262956323041027</v>
          </cell>
        </row>
        <row r="218">
          <cell r="A218">
            <v>1.5</v>
          </cell>
          <cell r="B218">
            <v>1.0000455895687412</v>
          </cell>
          <cell r="C218">
            <v>0.79218827144860426</v>
          </cell>
          <cell r="D218">
            <v>0.66964961081979801</v>
          </cell>
          <cell r="E218">
            <v>0.58781717192528093</v>
          </cell>
          <cell r="F218">
            <v>0.52869720993459812</v>
          </cell>
          <cell r="G218">
            <v>0.48361649697778969</v>
          </cell>
          <cell r="H218">
            <v>0.44786650013748114</v>
          </cell>
        </row>
        <row r="219">
          <cell r="A219">
            <v>2</v>
          </cell>
          <cell r="B219">
            <v>1.0000455895687412</v>
          </cell>
          <cell r="C219">
            <v>0.7790738591552353</v>
          </cell>
          <cell r="D219">
            <v>0.65269386045534317</v>
          </cell>
          <cell r="E219">
            <v>0.56980402502189631</v>
          </cell>
          <cell r="F219">
            <v>0.51063227068005523</v>
          </cell>
          <cell r="G219">
            <v>0.46589432778857359</v>
          </cell>
          <cell r="H219">
            <v>0.43064073876067693</v>
          </cell>
        </row>
        <row r="238">
          <cell r="B238" t="str">
            <v>A = 0</v>
          </cell>
          <cell r="C238" t="str">
            <v>A = 10</v>
          </cell>
          <cell r="D238" t="str">
            <v>A = 20</v>
          </cell>
          <cell r="E238" t="str">
            <v>A = 30</v>
          </cell>
          <cell r="F238" t="str">
            <v>A = 40</v>
          </cell>
          <cell r="G238" t="str">
            <v>A = 50</v>
          </cell>
          <cell r="H238" t="str">
            <v>A = 60</v>
          </cell>
        </row>
        <row r="239">
          <cell r="A239">
            <v>1E-13</v>
          </cell>
          <cell r="B239">
            <v>0.99975487424739029</v>
          </cell>
          <cell r="C239">
            <v>0.99975487424739029</v>
          </cell>
          <cell r="D239">
            <v>0.99975487424739029</v>
          </cell>
          <cell r="E239">
            <v>0.99975487424739029</v>
          </cell>
          <cell r="F239">
            <v>0.99975487424739029</v>
          </cell>
          <cell r="G239">
            <v>0.99975487424739029</v>
          </cell>
          <cell r="H239">
            <v>0.99975487424739029</v>
          </cell>
        </row>
        <row r="240">
          <cell r="A240">
            <v>0.1</v>
          </cell>
          <cell r="B240">
            <v>0.99975487424739029</v>
          </cell>
          <cell r="C240">
            <v>1.0027418986998371</v>
          </cell>
          <cell r="D240">
            <v>1.0057208975601337</v>
          </cell>
          <cell r="E240">
            <v>1.0086919041048754</v>
          </cell>
          <cell r="F240">
            <v>1.0116549514212252</v>
          </cell>
          <cell r="G240">
            <v>1.0146100724083373</v>
          </cell>
          <cell r="H240">
            <v>1.0175572997786679</v>
          </cell>
        </row>
        <row r="241">
          <cell r="A241">
            <v>0.2</v>
          </cell>
          <cell r="B241">
            <v>0.99975487424739029</v>
          </cell>
          <cell r="C241">
            <v>1.0059830587242684</v>
          </cell>
          <cell r="D241">
            <v>1.0120759623854951</v>
          </cell>
          <cell r="E241">
            <v>1.0180377538304135</v>
          </cell>
          <cell r="F241">
            <v>1.0238724293470323</v>
          </cell>
          <cell r="G241">
            <v>1.0295838218629658</v>
          </cell>
          <cell r="H241">
            <v>1.0351756093374704</v>
          </cell>
        </row>
        <row r="242">
          <cell r="A242">
            <v>0.3</v>
          </cell>
          <cell r="B242">
            <v>0.99975487424739029</v>
          </cell>
          <cell r="C242">
            <v>1.0045622359797179</v>
          </cell>
          <cell r="D242">
            <v>1.0089834348599853</v>
          </cell>
          <cell r="E242">
            <v>1.0130551413148638</v>
          </cell>
          <cell r="F242">
            <v>1.0168096256661947</v>
          </cell>
          <cell r="G242">
            <v>1.0202753963204756</v>
          </cell>
          <cell r="H242">
            <v>1.0234777300686293</v>
          </cell>
        </row>
        <row r="243">
          <cell r="A243">
            <v>0.4</v>
          </cell>
          <cell r="B243">
            <v>0.99975487424739029</v>
          </cell>
          <cell r="C243">
            <v>0.9994875563750002</v>
          </cell>
          <cell r="D243">
            <v>0.99892120983759058</v>
          </cell>
          <cell r="E243">
            <v>0.99812169887733582</v>
          </cell>
          <cell r="F243">
            <v>0.99713943452742004</v>
          </cell>
          <cell r="G243">
            <v>0.99601347389256756</v>
          </cell>
          <cell r="H243">
            <v>0.99477440096781622</v>
          </cell>
        </row>
        <row r="244">
          <cell r="A244">
            <v>0.5</v>
          </cell>
          <cell r="B244">
            <v>0.99975487424739029</v>
          </cell>
          <cell r="C244">
            <v>0.99263658313621994</v>
          </cell>
          <cell r="D244">
            <v>0.98615976450299192</v>
          </cell>
          <cell r="E244">
            <v>0.98020270535264109</v>
          </cell>
          <cell r="F244">
            <v>0.97467729648749979</v>
          </cell>
          <cell r="G244">
            <v>0.96951749208533122</v>
          </cell>
          <cell r="H244">
            <v>0.96467233469362279</v>
          </cell>
        </row>
        <row r="245">
          <cell r="A245">
            <v>0.6</v>
          </cell>
          <cell r="B245">
            <v>0.99975487424739029</v>
          </cell>
          <cell r="C245">
            <v>0.98559491166442148</v>
          </cell>
          <cell r="D245">
            <v>0.97388361176311056</v>
          </cell>
          <cell r="E245">
            <v>0.96389232862793972</v>
          </cell>
          <cell r="F245">
            <v>0.95516971436936604</v>
          </cell>
          <cell r="G245">
            <v>0.94741935039457492</v>
          </cell>
          <cell r="H245">
            <v>0.94043723341459162</v>
          </cell>
        </row>
        <row r="246">
          <cell r="A246">
            <v>0.7</v>
          </cell>
          <cell r="B246">
            <v>0.99975487424739029</v>
          </cell>
          <cell r="C246">
            <v>0.97936616382456831</v>
          </cell>
          <cell r="D246">
            <v>0.96367117131009228</v>
          </cell>
          <cell r="E246">
            <v>0.95096668134759943</v>
          </cell>
          <cell r="F246">
            <v>0.94030811199428999</v>
          </cell>
          <cell r="G246">
            <v>0.93112634619645818</v>
          </cell>
          <cell r="H246">
            <v>0.92305599638635016</v>
          </cell>
        </row>
        <row r="247">
          <cell r="A247">
            <v>0.8</v>
          </cell>
          <cell r="B247">
            <v>0.99975487424739029</v>
          </cell>
          <cell r="C247">
            <v>0.97436573703159113</v>
          </cell>
          <cell r="D247">
            <v>0.95587881453458334</v>
          </cell>
          <cell r="E247">
            <v>0.9414757085016745</v>
          </cell>
          <cell r="F247">
            <v>0.92971965367497034</v>
          </cell>
          <cell r="G247">
            <v>0.91979726216469293</v>
          </cell>
          <cell r="H247">
            <v>0.9112109006729654</v>
          </cell>
        </row>
        <row r="248">
          <cell r="A248">
            <v>0.9</v>
          </cell>
          <cell r="B248">
            <v>0.99975487424739029</v>
          </cell>
          <cell r="C248">
            <v>0.97060567859709701</v>
          </cell>
          <cell r="D248">
            <v>0.95024297982621087</v>
          </cell>
          <cell r="E248">
            <v>0.93480350317423588</v>
          </cell>
          <cell r="F248">
            <v>0.92243583792302464</v>
          </cell>
          <cell r="G248">
            <v>0.91213692714262229</v>
          </cell>
          <cell r="H248">
            <v>0.9033130702903589</v>
          </cell>
        </row>
        <row r="249">
          <cell r="A249">
            <v>1</v>
          </cell>
          <cell r="B249">
            <v>0.99975487424739029</v>
          </cell>
          <cell r="C249">
            <v>0.96790297340598141</v>
          </cell>
          <cell r="D249">
            <v>0.94630488093119081</v>
          </cell>
          <cell r="E249">
            <v>0.93023393654240794</v>
          </cell>
          <cell r="F249">
            <v>0.91752206775929235</v>
          </cell>
          <cell r="G249">
            <v>0.90702971847990832</v>
          </cell>
          <cell r="H249">
            <v>0.89809731854062513</v>
          </cell>
        </row>
        <row r="250">
          <cell r="A250">
            <v>1.5</v>
          </cell>
          <cell r="B250">
            <v>0.99975487424739029</v>
          </cell>
          <cell r="C250">
            <v>0.96295451028489543</v>
          </cell>
          <cell r="D250">
            <v>0.93932726553836388</v>
          </cell>
          <cell r="E250">
            <v>0.92231856063096784</v>
          </cell>
          <cell r="F250">
            <v>0.90915087713582832</v>
          </cell>
          <cell r="G250">
            <v>0.89843972164932795</v>
          </cell>
          <cell r="H250">
            <v>0.88941386586212778</v>
          </cell>
        </row>
        <row r="251">
          <cell r="A251">
            <v>2</v>
          </cell>
          <cell r="B251">
            <v>0.99975487424739029</v>
          </cell>
          <cell r="C251">
            <v>0.96237035663977688</v>
          </cell>
          <cell r="D251">
            <v>0.93852268882428502</v>
          </cell>
          <cell r="E251">
            <v>0.92142031975971239</v>
          </cell>
          <cell r="F251">
            <v>0.90821190502300153</v>
          </cell>
          <cell r="G251">
            <v>0.89748474559842717</v>
          </cell>
          <cell r="H251">
            <v>0.88845528757015413</v>
          </cell>
        </row>
        <row r="275">
          <cell r="B275" t="str">
            <v>A = 0</v>
          </cell>
          <cell r="C275" t="str">
            <v>A = 10</v>
          </cell>
          <cell r="D275" t="str">
            <v>A = 20</v>
          </cell>
          <cell r="E275" t="str">
            <v>A = 30</v>
          </cell>
          <cell r="F275" t="str">
            <v>A = 40</v>
          </cell>
          <cell r="G275" t="str">
            <v>A = 50</v>
          </cell>
          <cell r="H275" t="str">
            <v>A = 60</v>
          </cell>
        </row>
        <row r="276">
          <cell r="A276">
            <v>1E-13</v>
          </cell>
          <cell r="B276">
            <v>0.99990882917071522</v>
          </cell>
          <cell r="C276">
            <v>0.99990882917071522</v>
          </cell>
          <cell r="D276">
            <v>0.99990882917071522</v>
          </cell>
          <cell r="E276">
            <v>0.99990882917071522</v>
          </cell>
          <cell r="F276">
            <v>0.99990882917071522</v>
          </cell>
          <cell r="G276">
            <v>0.99990882917071522</v>
          </cell>
          <cell r="H276">
            <v>0.99990882917071522</v>
          </cell>
        </row>
        <row r="277">
          <cell r="A277">
            <v>0.1</v>
          </cell>
          <cell r="B277">
            <v>0.99990882917071522</v>
          </cell>
          <cell r="C277">
            <v>1.0041583502699283</v>
          </cell>
          <cell r="D277">
            <v>1.0083992130873627</v>
          </cell>
          <cell r="E277">
            <v>1.0126314497346005</v>
          </cell>
          <cell r="F277">
            <v>1.0168550921513158</v>
          </cell>
          <cell r="G277">
            <v>1.0210701721065569</v>
          </cell>
          <cell r="H277">
            <v>1.025276721199851</v>
          </cell>
        </row>
        <row r="278">
          <cell r="A278">
            <v>0.2</v>
          </cell>
          <cell r="B278">
            <v>0.99990882917071522</v>
          </cell>
          <cell r="C278">
            <v>1.0116780422262015</v>
          </cell>
          <cell r="D278">
            <v>1.0232673334695119</v>
          </cell>
          <cell r="E278">
            <v>1.0346814889010763</v>
          </cell>
          <cell r="F278">
            <v>1.0459251102830969</v>
          </cell>
          <cell r="G278">
            <v>1.0570026244071922</v>
          </cell>
          <cell r="H278">
            <v>1.0679182917887717</v>
          </cell>
        </row>
        <row r="279">
          <cell r="A279">
            <v>0.3</v>
          </cell>
          <cell r="B279">
            <v>0.99990882917071522</v>
          </cell>
          <cell r="C279">
            <v>1.0169106194994</v>
          </cell>
          <cell r="D279">
            <v>1.0330742179891315</v>
          </cell>
          <cell r="E279">
            <v>1.0484667811794723</v>
          </cell>
          <cell r="F279">
            <v>1.063147928444413</v>
          </cell>
          <cell r="G279">
            <v>1.0771708088610288</v>
          </cell>
          <cell r="H279">
            <v>1.0905829888775551</v>
          </cell>
        </row>
        <row r="280">
          <cell r="A280">
            <v>0.4</v>
          </cell>
          <cell r="B280">
            <v>0.99990882917071522</v>
          </cell>
          <cell r="C280">
            <v>1.0173238622336116</v>
          </cell>
          <cell r="D280">
            <v>1.0327420613703153</v>
          </cell>
          <cell r="E280">
            <v>1.0464807802367582</v>
          </cell>
          <cell r="F280">
            <v>1.0587919914608355</v>
          </cell>
          <cell r="G280">
            <v>1.06987847112056</v>
          </cell>
          <cell r="H280">
            <v>1.0799053835776438</v>
          </cell>
        </row>
        <row r="281">
          <cell r="A281">
            <v>0.5</v>
          </cell>
          <cell r="B281">
            <v>0.99990882917071522</v>
          </cell>
          <cell r="C281">
            <v>1.0120987487769193</v>
          </cell>
          <cell r="D281">
            <v>1.0213961252085537</v>
          </cell>
          <cell r="E281">
            <v>1.0285157033244077</v>
          </cell>
          <cell r="F281">
            <v>1.0339611150854189</v>
          </cell>
          <cell r="G281">
            <v>1.0380969714038206</v>
          </cell>
          <cell r="H281">
            <v>1.0411933555257971</v>
          </cell>
        </row>
        <row r="282">
          <cell r="A282">
            <v>0.6</v>
          </cell>
          <cell r="B282">
            <v>0.99990882917071522</v>
          </cell>
          <cell r="C282">
            <v>1.0018002633539635</v>
          </cell>
          <cell r="D282">
            <v>1.0012385424087975</v>
          </cell>
          <cell r="E282">
            <v>0.99909103498479956</v>
          </cell>
          <cell r="F282">
            <v>0.99589768958605185</v>
          </cell>
          <cell r="G282">
            <v>0.99200840338296981</v>
          </cell>
          <cell r="H282">
            <v>0.98765711587410854</v>
          </cell>
        </row>
        <row r="283">
          <cell r="A283">
            <v>0.7</v>
          </cell>
          <cell r="B283">
            <v>0.99990882917071522</v>
          </cell>
          <cell r="C283">
            <v>0.98818417969587546</v>
          </cell>
          <cell r="D283">
            <v>0.97630418669261887</v>
          </cell>
          <cell r="E283">
            <v>0.96459749287374041</v>
          </cell>
          <cell r="F283">
            <v>0.95322172168313457</v>
          </cell>
          <cell r="G283">
            <v>0.94224942701379399</v>
          </cell>
          <cell r="H283">
            <v>0.93170862941268795</v>
          </cell>
        </row>
        <row r="284">
          <cell r="A284">
            <v>0.8</v>
          </cell>
          <cell r="B284">
            <v>0.99990882917071522</v>
          </cell>
          <cell r="C284">
            <v>0.9733190698633214</v>
          </cell>
          <cell r="D284">
            <v>0.95051525604199094</v>
          </cell>
          <cell r="E284">
            <v>0.93041611822174397</v>
          </cell>
          <cell r="F284">
            <v>0.91238485871357633</v>
          </cell>
          <cell r="G284">
            <v>0.89600843024334775</v>
          </cell>
          <cell r="H284">
            <v>0.88099918634655683</v>
          </cell>
        </row>
        <row r="285">
          <cell r="A285">
            <v>0.9</v>
          </cell>
          <cell r="B285">
            <v>0.99990882917071522</v>
          </cell>
          <cell r="C285">
            <v>0.958878947591572</v>
          </cell>
          <cell r="D285">
            <v>0.92657991714522858</v>
          </cell>
          <cell r="E285">
            <v>0.89978369055069751</v>
          </cell>
          <cell r="F285">
            <v>0.87679876776781773</v>
          </cell>
          <cell r="G285">
            <v>0.85663186887995857</v>
          </cell>
          <cell r="H285">
            <v>0.83864865054353344</v>
          </cell>
        </row>
        <row r="286">
          <cell r="A286">
            <v>1</v>
          </cell>
          <cell r="B286">
            <v>0.99990882917071522</v>
          </cell>
          <cell r="C286">
            <v>0.94590303111814955</v>
          </cell>
          <cell r="D286">
            <v>0.90587688681678791</v>
          </cell>
          <cell r="E286">
            <v>0.87403128084699622</v>
          </cell>
          <cell r="F286">
            <v>0.84754037216537415</v>
          </cell>
          <cell r="G286">
            <v>0.82483539858383303</v>
          </cell>
          <cell r="H286">
            <v>0.80495956392176882</v>
          </cell>
        </row>
        <row r="287">
          <cell r="A287">
            <v>1.5</v>
          </cell>
          <cell r="B287">
            <v>0.99990882917071522</v>
          </cell>
          <cell r="C287">
            <v>0.90877143302233154</v>
          </cell>
          <cell r="D287">
            <v>0.85025995741570237</v>
          </cell>
          <cell r="E287">
            <v>0.80787090446356769</v>
          </cell>
          <cell r="F287">
            <v>0.77485945466629313</v>
          </cell>
          <cell r="G287">
            <v>0.74791501194616838</v>
          </cell>
          <cell r="H287">
            <v>0.72519911435018347</v>
          </cell>
        </row>
        <row r="288">
          <cell r="A288">
            <v>2</v>
          </cell>
          <cell r="B288">
            <v>0.99990882917071522</v>
          </cell>
          <cell r="C288">
            <v>0.89905616904961616</v>
          </cell>
          <cell r="D288">
            <v>0.83650707294425497</v>
          </cell>
          <cell r="E288">
            <v>0.79213612444999171</v>
          </cell>
          <cell r="F288">
            <v>0.75806585846110019</v>
          </cell>
          <cell r="G288">
            <v>0.73053668250579695</v>
          </cell>
          <cell r="H288">
            <v>0.70750259249652458</v>
          </cell>
        </row>
        <row r="309">
          <cell r="B309" t="str">
            <v>A = 0</v>
          </cell>
          <cell r="C309" t="str">
            <v>A = 10</v>
          </cell>
          <cell r="D309" t="str">
            <v>A = 20</v>
          </cell>
          <cell r="E309" t="str">
            <v>A = 30</v>
          </cell>
          <cell r="F309" t="str">
            <v>A = 40</v>
          </cell>
          <cell r="G309" t="str">
            <v>A = 50</v>
          </cell>
          <cell r="H309" t="str">
            <v>A = 60</v>
          </cell>
        </row>
        <row r="310">
          <cell r="A310">
            <v>1E-13</v>
          </cell>
          <cell r="B310">
            <v>-1</v>
          </cell>
          <cell r="C310">
            <v>-1</v>
          </cell>
          <cell r="D310">
            <v>-1</v>
          </cell>
          <cell r="E310">
            <v>-1</v>
          </cell>
          <cell r="F310">
            <v>-1</v>
          </cell>
          <cell r="G310">
            <v>-1</v>
          </cell>
          <cell r="H310">
            <v>-1</v>
          </cell>
        </row>
        <row r="311">
          <cell r="A311">
            <v>0.1</v>
          </cell>
          <cell r="B311">
            <v>-1</v>
          </cell>
          <cell r="C311">
            <v>-0.99833609035208781</v>
          </cell>
          <cell r="D311">
            <v>-0.99667770860717952</v>
          </cell>
          <cell r="E311">
            <v>-0.99502482726333896</v>
          </cell>
          <cell r="F311">
            <v>-0.99337741900075938</v>
          </cell>
          <cell r="G311">
            <v>-0.9917354566802582</v>
          </cell>
          <cell r="H311">
            <v>-0.99009891334178757</v>
          </cell>
        </row>
        <row r="312">
          <cell r="A312">
            <v>0.2</v>
          </cell>
          <cell r="B312">
            <v>-1</v>
          </cell>
          <cell r="C312">
            <v>-0.98682836816505193</v>
          </cell>
          <cell r="D312">
            <v>-0.97400097705690891</v>
          </cell>
          <cell r="E312">
            <v>-0.96150449442776298</v>
          </cell>
          <cell r="F312">
            <v>-0.94932626098845252</v>
          </cell>
          <cell r="G312">
            <v>-0.93745424921550813</v>
          </cell>
          <cell r="H312">
            <v>-0.92587702508847691</v>
          </cell>
        </row>
        <row r="313">
          <cell r="A313">
            <v>0.3</v>
          </cell>
          <cell r="B313">
            <v>-1</v>
          </cell>
          <cell r="C313">
            <v>-0.95618079253474664</v>
          </cell>
          <cell r="D313">
            <v>-0.91591790831935305</v>
          </cell>
          <cell r="E313">
            <v>-0.87882198869584904</v>
          </cell>
          <cell r="F313">
            <v>-0.84455550084744757</v>
          </cell>
          <cell r="G313">
            <v>-0.81282470408685747</v>
          </cell>
          <cell r="H313">
            <v>-0.78337303168968564</v>
          </cell>
        </row>
        <row r="314">
          <cell r="A314">
            <v>0.4</v>
          </cell>
          <cell r="B314">
            <v>-1</v>
          </cell>
          <cell r="C314">
            <v>-0.90391465775608593</v>
          </cell>
          <cell r="D314">
            <v>-0.82254483157806957</v>
          </cell>
          <cell r="E314">
            <v>-0.75305596941114028</v>
          </cell>
          <cell r="F314">
            <v>-0.69326165503357173</v>
          </cell>
          <cell r="G314">
            <v>-0.64145291038878516</v>
          </cell>
          <cell r="H314">
            <v>-0.59627810389813529</v>
          </cell>
        </row>
        <row r="315">
          <cell r="A315">
            <v>0.5</v>
          </cell>
          <cell r="B315">
            <v>-1</v>
          </cell>
          <cell r="C315">
            <v>-0.83965978959892273</v>
          </cell>
          <cell r="D315">
            <v>-0.71528358359949995</v>
          </cell>
          <cell r="E315">
            <v>-0.61703994290553621</v>
          </cell>
          <cell r="F315">
            <v>-0.53825160122935656</v>
          </cell>
          <cell r="G315">
            <v>-0.47424269796499041</v>
          </cell>
          <cell r="H315">
            <v>-0.42165422734583724</v>
          </cell>
        </row>
        <row r="316">
          <cell r="A316">
            <v>0.6</v>
          </cell>
          <cell r="B316">
            <v>-1</v>
          </cell>
          <cell r="C316">
            <v>-0.77526801654388267</v>
          </cell>
          <cell r="D316">
            <v>-0.61482526655304937</v>
          </cell>
          <cell r="E316">
            <v>-0.49663782127261857</v>
          </cell>
          <cell r="F316">
            <v>-0.40744258029724445</v>
          </cell>
          <cell r="G316">
            <v>-0.33881684959605118</v>
          </cell>
          <cell r="H316">
            <v>-0.28518118670898207</v>
          </cell>
        </row>
        <row r="317">
          <cell r="A317">
            <v>0.7</v>
          </cell>
          <cell r="B317">
            <v>-1</v>
          </cell>
          <cell r="C317">
            <v>-0.71876585019607875</v>
          </cell>
          <cell r="D317">
            <v>-0.5318072487671508</v>
          </cell>
          <cell r="E317">
            <v>-0.40169652289705682</v>
          </cell>
          <cell r="F317">
            <v>-0.30810124031875441</v>
          </cell>
          <cell r="G317">
            <v>-0.23908306044505523</v>
          </cell>
          <cell r="H317">
            <v>-0.18721009126077159</v>
          </cell>
        </row>
        <row r="318">
          <cell r="A318">
            <v>0.8</v>
          </cell>
          <cell r="B318">
            <v>-1</v>
          </cell>
          <cell r="C318">
            <v>-0.67350611294397034</v>
          </cell>
          <cell r="D318">
            <v>-0.46846025130942059</v>
          </cell>
          <cell r="E318">
            <v>-0.33180661424228786</v>
          </cell>
          <cell r="F318">
            <v>-0.23695262573839881</v>
          </cell>
          <cell r="G318">
            <v>-0.16917407777064253</v>
          </cell>
          <cell r="H318">
            <v>-0.11970716882596599</v>
          </cell>
        </row>
        <row r="319">
          <cell r="A319">
            <v>0.9</v>
          </cell>
          <cell r="B319">
            <v>-1</v>
          </cell>
          <cell r="C319">
            <v>-0.63948209630718167</v>
          </cell>
          <cell r="D319">
            <v>-0.42256185292271653</v>
          </cell>
          <cell r="E319">
            <v>-0.28247099673140974</v>
          </cell>
          <cell r="F319">
            <v>-0.18768497699003994</v>
          </cell>
          <cell r="G319">
            <v>-0.12146627931464826</v>
          </cell>
          <cell r="H319">
            <v>-7.4159697856589379E-2</v>
          </cell>
        </row>
        <row r="320">
          <cell r="A320">
            <v>1</v>
          </cell>
          <cell r="B320">
            <v>-1</v>
          </cell>
          <cell r="C320">
            <v>-0.61501917130105488</v>
          </cell>
          <cell r="D320">
            <v>-0.39043091952997711</v>
          </cell>
          <cell r="E320">
            <v>-0.24856064686494395</v>
          </cell>
          <cell r="F320">
            <v>-0.15426435829812379</v>
          </cell>
          <cell r="G320">
            <v>-8.9418755264984329E-2</v>
          </cell>
          <cell r="H320">
            <v>-4.3789888238734642E-2</v>
          </cell>
        </row>
        <row r="321">
          <cell r="A321">
            <v>1.5</v>
          </cell>
          <cell r="B321">
            <v>-1</v>
          </cell>
          <cell r="C321">
            <v>-0.57020311678221702</v>
          </cell>
          <cell r="D321">
            <v>-0.33337077130825588</v>
          </cell>
          <cell r="E321">
            <v>-0.1895736563152236</v>
          </cell>
          <cell r="F321">
            <v>-9.6968539101209172E-2</v>
          </cell>
          <cell r="G321">
            <v>-3.5056753944398E-2</v>
          </cell>
          <cell r="H321">
            <v>7.3187393022255964E-3</v>
          </cell>
        </row>
        <row r="322">
          <cell r="A322">
            <v>2</v>
          </cell>
          <cell r="B322">
            <v>-1</v>
          </cell>
          <cell r="C322">
            <v>-0.5649104421903508</v>
          </cell>
          <cell r="D322">
            <v>-0.32678182837172776</v>
          </cell>
          <cell r="E322">
            <v>-0.18286233695288057</v>
          </cell>
          <cell r="F322">
            <v>-9.0516824406964846E-2</v>
          </cell>
          <cell r="G322">
            <v>-2.8981415709642966E-2</v>
          </cell>
          <cell r="H322">
            <v>1.2998294686522804E-2</v>
          </cell>
        </row>
        <row r="341">
          <cell r="B341" t="str">
            <v>A = 0</v>
          </cell>
          <cell r="C341" t="str">
            <v>A = 10</v>
          </cell>
          <cell r="D341" t="str">
            <v>A = 20</v>
          </cell>
          <cell r="E341" t="str">
            <v>A = 30</v>
          </cell>
          <cell r="F341" t="str">
            <v>A =40</v>
          </cell>
          <cell r="G341" t="str">
            <v>A = 50</v>
          </cell>
          <cell r="H341" t="str">
            <v>A = 60</v>
          </cell>
        </row>
        <row r="342">
          <cell r="A342">
            <v>-1.2</v>
          </cell>
          <cell r="B342">
            <v>10</v>
          </cell>
          <cell r="C342">
            <v>9.8580491929670409</v>
          </cell>
          <cell r="D342">
            <v>9.7331128630923338</v>
          </cell>
          <cell r="E342">
            <v>9.6214662860772417</v>
          </cell>
          <cell r="F342">
            <v>9.5204829869990473</v>
          </cell>
          <cell r="G342">
            <v>9.4282466674364969</v>
          </cell>
          <cell r="H342">
            <v>9.3433185556618419</v>
          </cell>
        </row>
        <row r="343">
          <cell r="A343">
            <v>-1.1800000000000002</v>
          </cell>
          <cell r="B343">
            <v>10</v>
          </cell>
          <cell r="C343">
            <v>9.9088685297598431</v>
          </cell>
          <cell r="D343">
            <v>9.8277275408400868</v>
          </cell>
          <cell r="E343">
            <v>9.7545028184921314</v>
          </cell>
          <cell r="F343">
            <v>9.6877176862358674</v>
          </cell>
          <cell r="G343">
            <v>9.6262839238909379</v>
          </cell>
          <cell r="H343">
            <v>9.5693760731987467</v>
          </cell>
        </row>
        <row r="344">
          <cell r="A344">
            <v>-1.1600000000000001</v>
          </cell>
          <cell r="B344">
            <v>10</v>
          </cell>
          <cell r="C344">
            <v>9.9307838496166596</v>
          </cell>
          <cell r="D344">
            <v>9.8679279657220444</v>
          </cell>
          <cell r="E344">
            <v>9.8102238735602523</v>
          </cell>
          <cell r="F344">
            <v>9.7567968672589789</v>
          </cell>
          <cell r="G344">
            <v>9.7069913693259302</v>
          </cell>
          <cell r="H344">
            <v>9.6603016447176859</v>
          </cell>
        </row>
        <row r="345">
          <cell r="A345">
            <v>-1.1400000000000001</v>
          </cell>
          <cell r="B345">
            <v>10</v>
          </cell>
          <cell r="C345">
            <v>9.9429010870060086</v>
          </cell>
          <cell r="D345">
            <v>9.8899141149429113</v>
          </cell>
          <cell r="E345">
            <v>9.8403705570159978</v>
          </cell>
          <cell r="F345">
            <v>9.7937708294351147</v>
          </cell>
          <cell r="G345">
            <v>9.7497287080683694</v>
          </cell>
          <cell r="H345">
            <v>9.7079373095848158</v>
          </cell>
        </row>
        <row r="346">
          <cell r="A346">
            <v>-1.1200000000000001</v>
          </cell>
          <cell r="B346">
            <v>10</v>
          </cell>
          <cell r="C346">
            <v>9.9491520124150767</v>
          </cell>
          <cell r="D346">
            <v>9.9011626309785399</v>
          </cell>
          <cell r="E346">
            <v>9.8556655705664671</v>
          </cell>
          <cell r="F346">
            <v>9.8123711248447822</v>
          </cell>
          <cell r="G346">
            <v>9.7710436903754836</v>
          </cell>
          <cell r="H346">
            <v>9.731487516309663</v>
          </cell>
        </row>
        <row r="347">
          <cell r="A347">
            <v>-1.1000000000000001</v>
          </cell>
          <cell r="B347">
            <v>10</v>
          </cell>
          <cell r="C347">
            <v>9.9510900670500213</v>
          </cell>
          <cell r="D347">
            <v>9.9046343253222453</v>
          </cell>
          <cell r="E347">
            <v>9.8603642059338785</v>
          </cell>
          <cell r="F347">
            <v>9.8180578418015418</v>
          </cell>
          <cell r="G347">
            <v>9.7775283029875553</v>
          </cell>
          <cell r="H347">
            <v>9.738615741778073</v>
          </cell>
        </row>
        <row r="348">
          <cell r="A348">
            <v>-1.08</v>
          </cell>
          <cell r="B348">
            <v>10</v>
          </cell>
          <cell r="C348">
            <v>9.9491520124150767</v>
          </cell>
          <cell r="D348">
            <v>9.9011626309785399</v>
          </cell>
          <cell r="E348">
            <v>9.8556655705664671</v>
          </cell>
          <cell r="F348">
            <v>9.8123711248447822</v>
          </cell>
          <cell r="G348">
            <v>9.7710436903754836</v>
          </cell>
          <cell r="H348">
            <v>9.731487516309663</v>
          </cell>
        </row>
        <row r="349">
          <cell r="A349">
            <v>-1.06</v>
          </cell>
          <cell r="B349">
            <v>10</v>
          </cell>
          <cell r="C349">
            <v>9.9429010870060086</v>
          </cell>
          <cell r="D349">
            <v>9.8899141149429113</v>
          </cell>
          <cell r="E349">
            <v>9.8403705570159978</v>
          </cell>
          <cell r="F349">
            <v>9.7937708294351147</v>
          </cell>
          <cell r="G349">
            <v>9.7497287080683694</v>
          </cell>
          <cell r="H349">
            <v>9.7079373095848158</v>
          </cell>
        </row>
        <row r="350">
          <cell r="A350">
            <v>-1.04</v>
          </cell>
          <cell r="B350">
            <v>10</v>
          </cell>
          <cell r="C350">
            <v>9.9307838496166596</v>
          </cell>
          <cell r="D350">
            <v>9.8679279657220444</v>
          </cell>
          <cell r="E350">
            <v>9.8102238735602523</v>
          </cell>
          <cell r="F350">
            <v>9.7567968672589789</v>
          </cell>
          <cell r="G350">
            <v>9.7069913693259302</v>
          </cell>
          <cell r="H350">
            <v>9.6603016447176859</v>
          </cell>
        </row>
        <row r="351">
          <cell r="A351">
            <v>-1.02</v>
          </cell>
          <cell r="B351">
            <v>10</v>
          </cell>
          <cell r="C351">
            <v>9.9088685297598431</v>
          </cell>
          <cell r="D351">
            <v>9.8277275408400868</v>
          </cell>
          <cell r="E351">
            <v>9.7545028184921314</v>
          </cell>
          <cell r="F351">
            <v>9.6877176862358674</v>
          </cell>
          <cell r="G351">
            <v>9.6262839238909379</v>
          </cell>
          <cell r="H351">
            <v>9.5693760731987467</v>
          </cell>
        </row>
        <row r="352">
          <cell r="A352">
            <v>-1</v>
          </cell>
          <cell r="B352">
            <v>10</v>
          </cell>
          <cell r="C352">
            <v>9.8580491929670409</v>
          </cell>
          <cell r="D352">
            <v>9.7331128630923338</v>
          </cell>
          <cell r="E352">
            <v>9.6214662860772417</v>
          </cell>
          <cell r="F352">
            <v>9.5204829869990473</v>
          </cell>
          <cell r="G352">
            <v>9.4282466674364969</v>
          </cell>
          <cell r="H352">
            <v>9.3433185556618419</v>
          </cell>
        </row>
        <row r="354">
          <cell r="A354">
            <v>-1</v>
          </cell>
          <cell r="B354">
            <v>-1</v>
          </cell>
          <cell r="C354">
            <v>-1.1419508152786335</v>
          </cell>
          <cell r="D354">
            <v>-1.2668871524231926</v>
          </cell>
          <cell r="E354">
            <v>-1.3785337359576542</v>
          </cell>
          <cell r="F354">
            <v>-1.4795170409620728</v>
          </cell>
          <cell r="G354">
            <v>-1.571753365971309</v>
          </cell>
          <cell r="H354">
            <v>-1.6566814827974716</v>
          </cell>
        </row>
        <row r="355">
          <cell r="A355">
            <v>-0.9</v>
          </cell>
          <cell r="B355">
            <v>-1</v>
          </cell>
          <cell r="C355">
            <v>-1.2173404959091028</v>
          </cell>
          <cell r="D355">
            <v>-1.4014978325945096</v>
          </cell>
          <cell r="E355">
            <v>-1.5602598933117082</v>
          </cell>
          <cell r="F355">
            <v>-1.6990585108211531</v>
          </cell>
          <cell r="G355">
            <v>-1.8218105556970832</v>
          </cell>
          <cell r="H355">
            <v>-1.9314207277718176</v>
          </cell>
        </row>
        <row r="356">
          <cell r="A356">
            <v>-0.8</v>
          </cell>
          <cell r="B356">
            <v>-1</v>
          </cell>
          <cell r="C356">
            <v>-1.1624115470482592</v>
          </cell>
          <cell r="D356">
            <v>-1.2929496152618423</v>
          </cell>
          <cell r="E356">
            <v>-1.3995729591105575</v>
          </cell>
          <cell r="F356">
            <v>-1.4877826475113953</v>
          </cell>
          <cell r="G356">
            <v>-1.5615063205121982</v>
          </cell>
          <cell r="H356">
            <v>-1.6236256451944868</v>
          </cell>
        </row>
        <row r="357">
          <cell r="A357">
            <v>-0.7</v>
          </cell>
          <cell r="B357">
            <v>-1</v>
          </cell>
          <cell r="C357">
            <v>-1.0862068506790885</v>
          </cell>
          <cell r="D357">
            <v>-1.148832024157403</v>
          </cell>
          <cell r="E357">
            <v>-1.1942814439854004</v>
          </cell>
          <cell r="F357">
            <v>-1.2269261534681288</v>
          </cell>
          <cell r="G357">
            <v>-1.249842356491381</v>
          </cell>
          <cell r="H357">
            <v>-1.2652515357306087</v>
          </cell>
        </row>
        <row r="358">
          <cell r="A358">
            <v>-0.6</v>
          </cell>
          <cell r="B358">
            <v>-1</v>
          </cell>
          <cell r="C358">
            <v>-1.0134978282418365</v>
          </cell>
          <cell r="D358">
            <v>-1.0151665712968327</v>
          </cell>
          <cell r="E358">
            <v>-1.0087776394992014</v>
          </cell>
          <cell r="F358">
            <v>-0.99684252619730696</v>
          </cell>
          <cell r="G358">
            <v>-0.98107969890999669</v>
          </cell>
          <cell r="H358">
            <v>-0.96269082376009296</v>
          </cell>
        </row>
        <row r="359">
          <cell r="A359">
            <v>-0.5</v>
          </cell>
          <cell r="B359">
            <v>-1</v>
          </cell>
          <cell r="C359">
            <v>-0.95324484092918849</v>
          </cell>
          <cell r="D359">
            <v>-0.90735948985311321</v>
          </cell>
          <cell r="E359">
            <v>-0.86293407755596241</v>
          </cell>
          <cell r="F359">
            <v>-0.82027680987409779</v>
          </cell>
          <cell r="G359">
            <v>-0.77952994819431642</v>
          </cell>
          <cell r="H359">
            <v>-0.74073653384334848</v>
          </cell>
        </row>
        <row r="360">
          <cell r="A360">
            <v>-0.4</v>
          </cell>
          <cell r="B360">
            <v>-1</v>
          </cell>
          <cell r="C360">
            <v>-0.90757074303224061</v>
          </cell>
          <cell r="D360">
            <v>-0.82788201857216248</v>
          </cell>
          <cell r="E360">
            <v>-0.75827277513307512</v>
          </cell>
          <cell r="F360">
            <v>-0.69683585936314507</v>
          </cell>
          <cell r="G360">
            <v>-0.64215692986495831</v>
          </cell>
          <cell r="H360">
            <v>-0.59315698542161466</v>
          </cell>
        </row>
        <row r="361">
          <cell r="A361">
            <v>-0.3</v>
          </cell>
          <cell r="B361">
            <v>-1</v>
          </cell>
          <cell r="C361">
            <v>-0.87545332124690067</v>
          </cell>
          <cell r="D361">
            <v>-0.77356304967863943</v>
          </cell>
          <cell r="E361">
            <v>-0.68874439623596961</v>
          </cell>
          <cell r="F361">
            <v>-0.61712634463490168</v>
          </cell>
          <cell r="G361">
            <v>-0.55593684726352643</v>
          </cell>
          <cell r="H361">
            <v>-0.50313577611363125</v>
          </cell>
        </row>
        <row r="362">
          <cell r="A362">
            <v>-0.2</v>
          </cell>
          <cell r="B362">
            <v>-1</v>
          </cell>
          <cell r="C362">
            <v>-0.85473917984524117</v>
          </cell>
          <cell r="D362">
            <v>-0.73947286616174168</v>
          </cell>
          <cell r="E362">
            <v>-0.64632294088163145</v>
          </cell>
          <cell r="F362">
            <v>-0.5698961533125142</v>
          </cell>
          <cell r="G362">
            <v>-0.50638236916683388</v>
          </cell>
          <cell r="H362">
            <v>-0.45301798761271639</v>
          </cell>
        </row>
        <row r="363">
          <cell r="A363">
            <v>-0.1</v>
          </cell>
          <cell r="B363">
            <v>-1</v>
          </cell>
          <cell r="C363">
            <v>-0.84329952476073178</v>
          </cell>
          <cell r="D363">
            <v>-0.72106476637745653</v>
          </cell>
          <cell r="E363">
            <v>-0.62396229187789465</v>
          </cell>
          <cell r="F363">
            <v>-0.5456411021024874</v>
          </cell>
          <cell r="G363">
            <v>-0.48164444384747285</v>
          </cell>
          <cell r="H363">
            <v>-0.42876329742963259</v>
          </cell>
        </row>
        <row r="364">
          <cell r="A364">
            <v>0</v>
          </cell>
          <cell r="B364">
            <v>-1</v>
          </cell>
          <cell r="C364">
            <v>-0.83965978959892273</v>
          </cell>
          <cell r="D364">
            <v>-0.71528358359949995</v>
          </cell>
          <cell r="E364">
            <v>-0.61703994290553621</v>
          </cell>
          <cell r="F364">
            <v>-0.53825160122935656</v>
          </cell>
          <cell r="G364">
            <v>-0.47424269796499041</v>
          </cell>
          <cell r="H364">
            <v>-0.42165422734583724</v>
          </cell>
        </row>
        <row r="365">
          <cell r="A365">
            <v>0.1</v>
          </cell>
          <cell r="B365">
            <v>-1</v>
          </cell>
          <cell r="C365">
            <v>-0.84329952476073178</v>
          </cell>
          <cell r="D365">
            <v>-0.72106476637745653</v>
          </cell>
          <cell r="E365">
            <v>-0.62396229187789465</v>
          </cell>
          <cell r="F365">
            <v>-0.5456411021024874</v>
          </cell>
          <cell r="G365">
            <v>-0.48164444384747285</v>
          </cell>
          <cell r="H365">
            <v>-0.42876329742963259</v>
          </cell>
        </row>
        <row r="366">
          <cell r="A366">
            <v>0.2</v>
          </cell>
          <cell r="B366">
            <v>-1</v>
          </cell>
          <cell r="C366">
            <v>-0.85473917984524117</v>
          </cell>
          <cell r="D366">
            <v>-0.73947286616174168</v>
          </cell>
          <cell r="E366">
            <v>-0.64632294088163145</v>
          </cell>
          <cell r="F366">
            <v>-0.5698961533125142</v>
          </cell>
          <cell r="G366">
            <v>-0.50638236916683388</v>
          </cell>
          <cell r="H366">
            <v>-0.45301798761271639</v>
          </cell>
        </row>
        <row r="367">
          <cell r="A367">
            <v>0.3</v>
          </cell>
          <cell r="B367">
            <v>-1</v>
          </cell>
          <cell r="C367">
            <v>-0.87545332124690067</v>
          </cell>
          <cell r="D367">
            <v>-0.77356304967863943</v>
          </cell>
          <cell r="E367">
            <v>-0.68874439623596961</v>
          </cell>
          <cell r="F367">
            <v>-0.61712634463490168</v>
          </cell>
          <cell r="G367">
            <v>-0.55593684726352643</v>
          </cell>
          <cell r="H367">
            <v>-0.50313577611363125</v>
          </cell>
        </row>
        <row r="368">
          <cell r="A368">
            <v>0.4</v>
          </cell>
          <cell r="B368">
            <v>-1</v>
          </cell>
          <cell r="C368">
            <v>-0.90757074303224061</v>
          </cell>
          <cell r="D368">
            <v>-0.82788201857216248</v>
          </cell>
          <cell r="E368">
            <v>-0.75827277513307512</v>
          </cell>
          <cell r="F368">
            <v>-0.69683585936314507</v>
          </cell>
          <cell r="G368">
            <v>-0.64215692986495831</v>
          </cell>
          <cell r="H368">
            <v>-0.59315698542161466</v>
          </cell>
        </row>
        <row r="369">
          <cell r="A369">
            <v>0.5</v>
          </cell>
          <cell r="B369">
            <v>-1</v>
          </cell>
          <cell r="C369">
            <v>-0.95324484092918849</v>
          </cell>
          <cell r="D369">
            <v>-0.90735948985311321</v>
          </cell>
          <cell r="E369">
            <v>-0.86293407755596241</v>
          </cell>
          <cell r="F369">
            <v>-0.82027680987409779</v>
          </cell>
          <cell r="G369">
            <v>-0.77952994819431642</v>
          </cell>
          <cell r="H369">
            <v>-0.74073653384334848</v>
          </cell>
        </row>
        <row r="370">
          <cell r="A370">
            <v>0.6</v>
          </cell>
          <cell r="B370">
            <v>-1</v>
          </cell>
          <cell r="C370">
            <v>-1.0134978282418365</v>
          </cell>
          <cell r="D370">
            <v>-1.0151665712968327</v>
          </cell>
          <cell r="E370">
            <v>-1.0087776394992014</v>
          </cell>
          <cell r="F370">
            <v>-0.99684252619730696</v>
          </cell>
          <cell r="G370">
            <v>-0.98107969890999669</v>
          </cell>
          <cell r="H370">
            <v>-0.96269082376009296</v>
          </cell>
        </row>
        <row r="371">
          <cell r="A371">
            <v>0.7</v>
          </cell>
          <cell r="B371">
            <v>-1</v>
          </cell>
          <cell r="C371">
            <v>-1.0862068506790885</v>
          </cell>
          <cell r="D371">
            <v>-1.148832024157403</v>
          </cell>
          <cell r="E371">
            <v>-1.1942814439854004</v>
          </cell>
          <cell r="F371">
            <v>-1.2269261534681288</v>
          </cell>
          <cell r="G371">
            <v>-1.249842356491381</v>
          </cell>
          <cell r="H371">
            <v>-1.2652515357306087</v>
          </cell>
        </row>
        <row r="372">
          <cell r="A372">
            <v>0.8</v>
          </cell>
          <cell r="B372">
            <v>-1</v>
          </cell>
          <cell r="C372">
            <v>-1.1624115470482592</v>
          </cell>
          <cell r="D372">
            <v>-1.2929496152618423</v>
          </cell>
          <cell r="E372">
            <v>-1.3995729591105575</v>
          </cell>
          <cell r="F372">
            <v>-1.4877826475113953</v>
          </cell>
          <cell r="G372">
            <v>-1.5615063205121982</v>
          </cell>
          <cell r="H372">
            <v>-1.6236256451944868</v>
          </cell>
        </row>
        <row r="373">
          <cell r="A373">
            <v>0.9</v>
          </cell>
          <cell r="B373">
            <v>-1</v>
          </cell>
          <cell r="C373">
            <v>-1.2173404959091028</v>
          </cell>
          <cell r="D373">
            <v>-1.4014978325945096</v>
          </cell>
          <cell r="E373">
            <v>-1.5602598933117082</v>
          </cell>
          <cell r="F373">
            <v>-1.6990585108211531</v>
          </cell>
          <cell r="G373">
            <v>-1.8218105556970832</v>
          </cell>
          <cell r="H373">
            <v>-1.9314207277718176</v>
          </cell>
        </row>
        <row r="374">
          <cell r="A374">
            <v>1</v>
          </cell>
          <cell r="B374">
            <v>-1</v>
          </cell>
          <cell r="C374">
            <v>-1.1419508152786335</v>
          </cell>
          <cell r="D374">
            <v>-1.2668871524231926</v>
          </cell>
          <cell r="E374">
            <v>-1.3785337359576542</v>
          </cell>
          <cell r="F374">
            <v>-1.4795170409620728</v>
          </cell>
          <cell r="G374">
            <v>-1.571753365971309</v>
          </cell>
          <cell r="H374">
            <v>-1.6566814827974716</v>
          </cell>
        </row>
        <row r="376">
          <cell r="A376">
            <v>1</v>
          </cell>
          <cell r="B376">
            <v>10</v>
          </cell>
          <cell r="C376">
            <v>9.8580491929670409</v>
          </cell>
          <cell r="D376">
            <v>9.7331128630923338</v>
          </cell>
          <cell r="E376">
            <v>9.6214662860772417</v>
          </cell>
          <cell r="F376">
            <v>9.5204829869990473</v>
          </cell>
          <cell r="G376">
            <v>9.4282466674364969</v>
          </cell>
          <cell r="H376">
            <v>9.3433185556618419</v>
          </cell>
        </row>
        <row r="377">
          <cell r="A377">
            <v>1.02</v>
          </cell>
          <cell r="B377">
            <v>10</v>
          </cell>
          <cell r="C377">
            <v>9.9088685297598431</v>
          </cell>
          <cell r="D377">
            <v>9.8277275408400868</v>
          </cell>
          <cell r="E377">
            <v>9.7545028184921314</v>
          </cell>
          <cell r="F377">
            <v>9.6877176862358674</v>
          </cell>
          <cell r="G377">
            <v>9.6262839238909379</v>
          </cell>
          <cell r="H377">
            <v>9.5693760731987467</v>
          </cell>
        </row>
        <row r="378">
          <cell r="A378">
            <v>1.04</v>
          </cell>
          <cell r="B378">
            <v>10</v>
          </cell>
          <cell r="C378">
            <v>9.9307838496166596</v>
          </cell>
          <cell r="D378">
            <v>9.8679279657220444</v>
          </cell>
          <cell r="E378">
            <v>9.8102238735602523</v>
          </cell>
          <cell r="F378">
            <v>9.7567968672589789</v>
          </cell>
          <cell r="G378">
            <v>9.7069913693259302</v>
          </cell>
          <cell r="H378">
            <v>9.6603016447176859</v>
          </cell>
        </row>
        <row r="379">
          <cell r="A379">
            <v>1.06</v>
          </cell>
          <cell r="B379">
            <v>10</v>
          </cell>
          <cell r="C379">
            <v>9.9429010870060086</v>
          </cell>
          <cell r="D379">
            <v>9.8899141149429113</v>
          </cell>
          <cell r="E379">
            <v>9.8403705570159978</v>
          </cell>
          <cell r="F379">
            <v>9.7937708294351147</v>
          </cell>
          <cell r="G379">
            <v>9.7497287080683694</v>
          </cell>
          <cell r="H379">
            <v>9.7079373095848158</v>
          </cell>
        </row>
        <row r="380">
          <cell r="A380">
            <v>1.08</v>
          </cell>
          <cell r="B380">
            <v>10</v>
          </cell>
          <cell r="C380">
            <v>9.9491520124150767</v>
          </cell>
          <cell r="D380">
            <v>9.9011626309785399</v>
          </cell>
          <cell r="E380">
            <v>9.8556655705664671</v>
          </cell>
          <cell r="F380">
            <v>9.8123711248447822</v>
          </cell>
          <cell r="G380">
            <v>9.7710436903754836</v>
          </cell>
          <cell r="H380">
            <v>9.731487516309663</v>
          </cell>
        </row>
        <row r="381">
          <cell r="A381">
            <v>1.1000000000000001</v>
          </cell>
          <cell r="B381">
            <v>10</v>
          </cell>
          <cell r="C381">
            <v>9.9510900670500213</v>
          </cell>
          <cell r="D381">
            <v>9.9046343253222453</v>
          </cell>
          <cell r="E381">
            <v>9.8603642059338785</v>
          </cell>
          <cell r="F381">
            <v>9.8180578418015418</v>
          </cell>
          <cell r="G381">
            <v>9.7775283029875553</v>
          </cell>
          <cell r="H381">
            <v>9.738615741778073</v>
          </cell>
        </row>
        <row r="382">
          <cell r="A382">
            <v>1.1200000000000001</v>
          </cell>
          <cell r="B382">
            <v>10</v>
          </cell>
          <cell r="C382">
            <v>9.9491520124150767</v>
          </cell>
          <cell r="D382">
            <v>9.9011626309785399</v>
          </cell>
          <cell r="E382">
            <v>9.8556655705664671</v>
          </cell>
          <cell r="F382">
            <v>9.8123711248447822</v>
          </cell>
          <cell r="G382">
            <v>9.7710436903754836</v>
          </cell>
          <cell r="H382">
            <v>9.731487516309663</v>
          </cell>
        </row>
        <row r="383">
          <cell r="A383">
            <v>1.1400000000000001</v>
          </cell>
          <cell r="B383">
            <v>10</v>
          </cell>
          <cell r="C383">
            <v>9.9429010870060086</v>
          </cell>
          <cell r="D383">
            <v>9.8899141149429113</v>
          </cell>
          <cell r="E383">
            <v>9.8403705570159978</v>
          </cell>
          <cell r="F383">
            <v>9.7937708294351147</v>
          </cell>
          <cell r="G383">
            <v>9.7497287080683694</v>
          </cell>
          <cell r="H383">
            <v>9.7079373095848158</v>
          </cell>
        </row>
        <row r="384">
          <cell r="A384">
            <v>1.1600000000000001</v>
          </cell>
          <cell r="B384">
            <v>10</v>
          </cell>
          <cell r="C384">
            <v>9.9307838496166596</v>
          </cell>
          <cell r="D384">
            <v>9.8679279657220444</v>
          </cell>
          <cell r="E384">
            <v>9.8102238735602523</v>
          </cell>
          <cell r="F384">
            <v>9.7567968672589789</v>
          </cell>
          <cell r="G384">
            <v>9.7069913693259302</v>
          </cell>
          <cell r="H384">
            <v>9.6603016447176859</v>
          </cell>
        </row>
        <row r="385">
          <cell r="A385">
            <v>1.1800000000000002</v>
          </cell>
          <cell r="B385">
            <v>10</v>
          </cell>
          <cell r="C385">
            <v>9.9088685297598431</v>
          </cell>
          <cell r="D385">
            <v>9.8277275408400868</v>
          </cell>
          <cell r="E385">
            <v>9.7545028184921314</v>
          </cell>
          <cell r="F385">
            <v>9.6877176862358674</v>
          </cell>
          <cell r="G385">
            <v>9.6262839238909379</v>
          </cell>
          <cell r="H385">
            <v>9.5693760731987467</v>
          </cell>
        </row>
        <row r="386">
          <cell r="A386">
            <v>1.2</v>
          </cell>
          <cell r="B386">
            <v>10</v>
          </cell>
          <cell r="C386">
            <v>9.8580491929670409</v>
          </cell>
          <cell r="D386">
            <v>9.7331128630923338</v>
          </cell>
          <cell r="E386">
            <v>9.6214662860772417</v>
          </cell>
          <cell r="F386">
            <v>9.5204829869990473</v>
          </cell>
          <cell r="G386">
            <v>9.4282466674364969</v>
          </cell>
          <cell r="H386">
            <v>9.3433185556618419</v>
          </cell>
        </row>
        <row r="407">
          <cell r="B407" t="str">
            <v>A = 0</v>
          </cell>
          <cell r="C407" t="str">
            <v>A = 10</v>
          </cell>
          <cell r="D407" t="str">
            <v>A = 20</v>
          </cell>
          <cell r="E407" t="str">
            <v>A = 30</v>
          </cell>
          <cell r="F407" t="str">
            <v>A =40</v>
          </cell>
          <cell r="G407" t="str">
            <v>A = 50</v>
          </cell>
          <cell r="H407" t="str">
            <v>A = 60</v>
          </cell>
        </row>
        <row r="408">
          <cell r="A408">
            <v>-1.2</v>
          </cell>
          <cell r="B408">
            <v>10</v>
          </cell>
          <cell r="C408">
            <v>9.6259487907319059</v>
          </cell>
          <cell r="D408">
            <v>9.3710511886345174</v>
          </cell>
          <cell r="E408">
            <v>9.1805094766797204</v>
          </cell>
          <cell r="F408">
            <v>9.029174146869714</v>
          </cell>
          <cell r="G408">
            <v>8.9038159981781053</v>
          </cell>
          <cell r="H408">
            <v>8.7967702983047626</v>
          </cell>
        </row>
        <row r="409">
          <cell r="A409">
            <v>-1.1800000000000002</v>
          </cell>
          <cell r="B409">
            <v>10</v>
          </cell>
          <cell r="C409">
            <v>9.6674571877948736</v>
          </cell>
          <cell r="D409">
            <v>9.4426883060708668</v>
          </cell>
          <cell r="E409">
            <v>9.276032429998093</v>
          </cell>
          <cell r="F409">
            <v>9.1447080875992519</v>
          </cell>
          <cell r="G409">
            <v>9.0367393502237388</v>
          </cell>
          <cell r="H409">
            <v>8.945193268568346</v>
          </cell>
        </row>
        <row r="410">
          <cell r="A410">
            <v>-1.1600000000000001</v>
          </cell>
          <cell r="B410">
            <v>10</v>
          </cell>
          <cell r="C410">
            <v>9.6836571084236507</v>
          </cell>
          <cell r="D410">
            <v>9.469625587555015</v>
          </cell>
          <cell r="E410">
            <v>9.3107335550363644</v>
          </cell>
          <cell r="F410">
            <v>9.1853446817244802</v>
          </cell>
          <cell r="G410">
            <v>9.0820874335648636</v>
          </cell>
          <cell r="H410">
            <v>8.9943805313942544</v>
          </cell>
        </row>
        <row r="411">
          <cell r="A411">
            <v>-1.1400000000000001</v>
          </cell>
          <cell r="B411">
            <v>10</v>
          </cell>
          <cell r="C411">
            <v>9.6919807895425834</v>
          </cell>
          <cell r="D411">
            <v>9.4830160103941132</v>
          </cell>
          <cell r="E411">
            <v>9.327425287383674</v>
          </cell>
          <cell r="F411">
            <v>9.2042577877381468</v>
          </cell>
          <cell r="G411">
            <v>9.1025032604092768</v>
          </cell>
          <cell r="H411">
            <v>9.0157902581218767</v>
          </cell>
        </row>
        <row r="412">
          <cell r="A412">
            <v>-1.1200000000000001</v>
          </cell>
          <cell r="B412">
            <v>10</v>
          </cell>
          <cell r="C412">
            <v>9.6960360624728406</v>
          </cell>
          <cell r="D412">
            <v>9.4893527803169775</v>
          </cell>
          <cell r="E412">
            <v>9.3350846510019956</v>
          </cell>
          <cell r="F412">
            <v>9.2126551200460014</v>
          </cell>
          <cell r="G412">
            <v>9.1112510226026675</v>
          </cell>
          <cell r="H412">
            <v>9.0246152497185861</v>
          </cell>
        </row>
        <row r="413">
          <cell r="A413">
            <v>-1.1000000000000001</v>
          </cell>
          <cell r="B413">
            <v>10</v>
          </cell>
          <cell r="C413">
            <v>9.6972535015534653</v>
          </cell>
          <cell r="D413">
            <v>9.4912217213601355</v>
          </cell>
          <cell r="E413">
            <v>9.337299554264975</v>
          </cell>
          <cell r="F413">
            <v>9.2150300119685991</v>
          </cell>
          <cell r="G413">
            <v>9.1136628636174137</v>
          </cell>
          <cell r="H413">
            <v>9.0269774910810678</v>
          </cell>
        </row>
        <row r="414">
          <cell r="A414">
            <v>-1.08</v>
          </cell>
          <cell r="B414">
            <v>10</v>
          </cell>
          <cell r="C414">
            <v>9.6960360624728406</v>
          </cell>
          <cell r="D414">
            <v>9.4893527803169775</v>
          </cell>
          <cell r="E414">
            <v>9.3350846510019956</v>
          </cell>
          <cell r="F414">
            <v>9.2126551200460014</v>
          </cell>
          <cell r="G414">
            <v>9.1112510226026675</v>
          </cell>
          <cell r="H414">
            <v>9.0246152497185861</v>
          </cell>
        </row>
        <row r="415">
          <cell r="A415">
            <v>-1.06</v>
          </cell>
          <cell r="B415">
            <v>10</v>
          </cell>
          <cell r="C415">
            <v>9.6919807895425834</v>
          </cell>
          <cell r="D415">
            <v>9.4830160103941132</v>
          </cell>
          <cell r="E415">
            <v>9.327425287383674</v>
          </cell>
          <cell r="F415">
            <v>9.2042577877381468</v>
          </cell>
          <cell r="G415">
            <v>9.1025032604092768</v>
          </cell>
          <cell r="H415">
            <v>9.0157902581218767</v>
          </cell>
        </row>
        <row r="416">
          <cell r="A416">
            <v>-1.04</v>
          </cell>
          <cell r="B416">
            <v>10</v>
          </cell>
          <cell r="C416">
            <v>9.6836571084236507</v>
          </cell>
          <cell r="D416">
            <v>9.469625587555015</v>
          </cell>
          <cell r="E416">
            <v>9.3107335550363644</v>
          </cell>
          <cell r="F416">
            <v>9.1853446817244802</v>
          </cell>
          <cell r="G416">
            <v>9.0820874335648636</v>
          </cell>
          <cell r="H416">
            <v>8.9943805313942544</v>
          </cell>
        </row>
        <row r="417">
          <cell r="A417">
            <v>-1.02</v>
          </cell>
          <cell r="B417">
            <v>10</v>
          </cell>
          <cell r="C417">
            <v>9.6674571877948736</v>
          </cell>
          <cell r="D417">
            <v>9.4426883060708668</v>
          </cell>
          <cell r="E417">
            <v>9.276032429998093</v>
          </cell>
          <cell r="F417">
            <v>9.1447080875992519</v>
          </cell>
          <cell r="G417">
            <v>9.0367393502237388</v>
          </cell>
          <cell r="H417">
            <v>8.945193268568346</v>
          </cell>
        </row>
        <row r="418">
          <cell r="A418">
            <v>-1</v>
          </cell>
          <cell r="B418">
            <v>10</v>
          </cell>
          <cell r="C418">
            <v>9.6259487907319059</v>
          </cell>
          <cell r="D418">
            <v>9.3710511886345174</v>
          </cell>
          <cell r="E418">
            <v>9.1805094766797204</v>
          </cell>
          <cell r="F418">
            <v>9.029174146869714</v>
          </cell>
          <cell r="G418">
            <v>8.9038159981781053</v>
          </cell>
          <cell r="H418">
            <v>8.7967702983047626</v>
          </cell>
        </row>
        <row r="420">
          <cell r="A420">
            <v>-1</v>
          </cell>
          <cell r="B420">
            <v>-1</v>
          </cell>
          <cell r="C420">
            <v>-1.3747593175893302</v>
          </cell>
          <cell r="D420">
            <v>-1.6301977184732837</v>
          </cell>
          <cell r="E420">
            <v>-1.8211877467228788</v>
          </cell>
          <cell r="F420">
            <v>-1.9729134752629234</v>
          </cell>
          <cell r="G420">
            <v>-2.0986224493422054</v>
          </cell>
          <cell r="H420">
            <v>-2.2059901500915906</v>
          </cell>
        </row>
        <row r="421">
          <cell r="A421">
            <v>-0.9</v>
          </cell>
          <cell r="B421">
            <v>-1</v>
          </cell>
          <cell r="C421">
            <v>-1.4068427809295962</v>
          </cell>
          <cell r="D421">
            <v>-1.6763975857359377</v>
          </cell>
          <cell r="E421">
            <v>-1.8721184344294592</v>
          </cell>
          <cell r="F421">
            <v>-2.0230961129251894</v>
          </cell>
          <cell r="G421">
            <v>-2.1446099753687786</v>
          </cell>
          <cell r="H421">
            <v>-2.2454953891696694</v>
          </cell>
        </row>
        <row r="422">
          <cell r="A422">
            <v>-0.8</v>
          </cell>
          <cell r="B422">
            <v>-1</v>
          </cell>
          <cell r="C422">
            <v>-1.3053566955581366</v>
          </cell>
          <cell r="D422">
            <v>-1.492613904310184</v>
          </cell>
          <cell r="E422">
            <v>-1.6173753952466385</v>
          </cell>
          <cell r="F422">
            <v>-1.7050206929879379</v>
          </cell>
          <cell r="G422">
            <v>-1.7687981690159398</v>
          </cell>
          <cell r="H422">
            <v>-1.816308067273124</v>
          </cell>
        </row>
        <row r="423">
          <cell r="A423">
            <v>-0.7</v>
          </cell>
          <cell r="B423">
            <v>-1</v>
          </cell>
          <cell r="C423">
            <v>-1.1736826767284638</v>
          </cell>
          <cell r="D423">
            <v>-1.2653846483357443</v>
          </cell>
          <cell r="E423">
            <v>-1.314948501509025</v>
          </cell>
          <cell r="F423">
            <v>-1.3404125461349676</v>
          </cell>
          <cell r="G423">
            <v>-1.3510858245734458</v>
          </cell>
          <cell r="H423">
            <v>-1.3522290268538886</v>
          </cell>
        </row>
        <row r="424">
          <cell r="A424">
            <v>-0.6</v>
          </cell>
          <cell r="B424">
            <v>-1</v>
          </cell>
          <cell r="C424">
            <v>-1.0392984980326541</v>
          </cell>
          <cell r="D424">
            <v>-1.0422166379383575</v>
          </cell>
          <cell r="E424">
            <v>-1.0278818616721173</v>
          </cell>
          <cell r="F424">
            <v>-1.0047766931037216</v>
          </cell>
          <cell r="G424">
            <v>-0.97714928293097436</v>
          </cell>
          <cell r="H424">
            <v>-0.94730343748924628</v>
          </cell>
        </row>
        <row r="425">
          <cell r="A425">
            <v>-0.5</v>
          </cell>
          <cell r="B425">
            <v>-1</v>
          </cell>
          <cell r="C425">
            <v>-0.91557848970574507</v>
          </cell>
          <cell r="D425">
            <v>-0.84384766935083921</v>
          </cell>
          <cell r="E425">
            <v>-0.78084727809858723</v>
          </cell>
          <cell r="F425">
            <v>-0.72450898956227827</v>
          </cell>
          <cell r="G425">
            <v>-0.67356464022974605</v>
          </cell>
          <cell r="H425">
            <v>-0.62714755254466092</v>
          </cell>
        </row>
        <row r="426">
          <cell r="A426">
            <v>-0.4</v>
          </cell>
          <cell r="B426">
            <v>-1</v>
          </cell>
          <cell r="C426">
            <v>-0.80962985727137649</v>
          </cell>
          <cell r="D426">
            <v>-0.67932028037509307</v>
          </cell>
          <cell r="E426">
            <v>-0.58212951652786593</v>
          </cell>
          <cell r="F426">
            <v>-0.50558121086833396</v>
          </cell>
          <cell r="G426">
            <v>-0.44303350607439029</v>
          </cell>
          <cell r="H426">
            <v>-0.39058120554925568</v>
          </cell>
        </row>
        <row r="427">
          <cell r="A427">
            <v>-0.3</v>
          </cell>
          <cell r="B427">
            <v>-1</v>
          </cell>
          <cell r="C427">
            <v>-0.72520097757773405</v>
          </cell>
          <cell r="D427">
            <v>-0.55181923536824629</v>
          </cell>
          <cell r="E427">
            <v>-0.43232916098803353</v>
          </cell>
          <cell r="F427">
            <v>-0.34500759288567784</v>
          </cell>
          <cell r="G427">
            <v>-0.2784928902294308</v>
          </cell>
          <cell r="H427">
            <v>-0.22625124612151626</v>
          </cell>
        </row>
        <row r="428">
          <cell r="A428">
            <v>-0.2</v>
          </cell>
          <cell r="B428">
            <v>-1</v>
          </cell>
          <cell r="C428">
            <v>-0.6641541542192051</v>
          </cell>
          <cell r="D428">
            <v>-0.46168490624588521</v>
          </cell>
          <cell r="E428">
            <v>-0.32884237980062325</v>
          </cell>
          <cell r="F428">
            <v>-0.23666337076064758</v>
          </cell>
          <cell r="G428">
            <v>-0.17012566252430761</v>
          </cell>
          <cell r="H428">
            <v>-0.1206826438737576</v>
          </cell>
        </row>
        <row r="429">
          <cell r="A429">
            <v>-0.1</v>
          </cell>
          <cell r="B429">
            <v>-1</v>
          </cell>
          <cell r="C429">
            <v>-0.62732182583519513</v>
          </cell>
          <cell r="D429">
            <v>-0.40816172188930078</v>
          </cell>
          <cell r="E429">
            <v>-0.26840640210738897</v>
          </cell>
          <cell r="F429">
            <v>-0.17448976447619469</v>
          </cell>
          <cell r="G429">
            <v>-0.10907810140730356</v>
          </cell>
          <cell r="H429">
            <v>-6.2365530850799322E-2</v>
          </cell>
        </row>
        <row r="430">
          <cell r="A430">
            <v>0</v>
          </cell>
          <cell r="B430">
            <v>-1</v>
          </cell>
          <cell r="C430">
            <v>-0.61501917130105488</v>
          </cell>
          <cell r="D430">
            <v>-0.39043091952997711</v>
          </cell>
          <cell r="E430">
            <v>-0.24856064686494395</v>
          </cell>
          <cell r="F430">
            <v>-0.15426435829812379</v>
          </cell>
          <cell r="G430">
            <v>-8.9418755264984329E-2</v>
          </cell>
          <cell r="H430">
            <v>-4.3789888238734642E-2</v>
          </cell>
        </row>
        <row r="431">
          <cell r="A431">
            <v>0.1</v>
          </cell>
          <cell r="B431">
            <v>-1</v>
          </cell>
          <cell r="C431">
            <v>-0.62732182583519513</v>
          </cell>
          <cell r="D431">
            <v>-0.40816172188930078</v>
          </cell>
          <cell r="E431">
            <v>-0.26840640210738897</v>
          </cell>
          <cell r="F431">
            <v>-0.17448976447619469</v>
          </cell>
          <cell r="G431">
            <v>-0.10907810140730356</v>
          </cell>
          <cell r="H431">
            <v>-6.2365530850799322E-2</v>
          </cell>
        </row>
        <row r="432">
          <cell r="A432">
            <v>0.2</v>
          </cell>
          <cell r="B432">
            <v>-1</v>
          </cell>
          <cell r="C432">
            <v>-0.6641541542192051</v>
          </cell>
          <cell r="D432">
            <v>-0.46168490624588521</v>
          </cell>
          <cell r="E432">
            <v>-0.32884237980062325</v>
          </cell>
          <cell r="F432">
            <v>-0.23666337076064758</v>
          </cell>
          <cell r="G432">
            <v>-0.17012566252430761</v>
          </cell>
          <cell r="H432">
            <v>-0.1206826438737576</v>
          </cell>
        </row>
        <row r="433">
          <cell r="A433">
            <v>0.3</v>
          </cell>
          <cell r="B433">
            <v>-1</v>
          </cell>
          <cell r="C433">
            <v>-0.72520097757773405</v>
          </cell>
          <cell r="D433">
            <v>-0.55181923536824629</v>
          </cell>
          <cell r="E433">
            <v>-0.43232916098803353</v>
          </cell>
          <cell r="F433">
            <v>-0.34500759288567784</v>
          </cell>
          <cell r="G433">
            <v>-0.2784928902294308</v>
          </cell>
          <cell r="H433">
            <v>-0.22625124612151626</v>
          </cell>
        </row>
        <row r="434">
          <cell r="A434">
            <v>0.4</v>
          </cell>
          <cell r="B434">
            <v>-1</v>
          </cell>
          <cell r="C434">
            <v>-0.80962985727137649</v>
          </cell>
          <cell r="D434">
            <v>-0.67932028037509307</v>
          </cell>
          <cell r="E434">
            <v>-0.58212951652786593</v>
          </cell>
          <cell r="F434">
            <v>-0.50558121086833396</v>
          </cell>
          <cell r="G434">
            <v>-0.44303350607439029</v>
          </cell>
          <cell r="H434">
            <v>-0.39058120554925568</v>
          </cell>
        </row>
        <row r="435">
          <cell r="A435">
            <v>0.5</v>
          </cell>
          <cell r="B435">
            <v>-1</v>
          </cell>
          <cell r="C435">
            <v>-0.91557848970574507</v>
          </cell>
          <cell r="D435">
            <v>-0.84384766935083921</v>
          </cell>
          <cell r="E435">
            <v>-0.78084727809858723</v>
          </cell>
          <cell r="F435">
            <v>-0.72450898956227827</v>
          </cell>
          <cell r="G435">
            <v>-0.67356464022974605</v>
          </cell>
          <cell r="H435">
            <v>-0.62714755254466092</v>
          </cell>
        </row>
        <row r="436">
          <cell r="A436">
            <v>0.6</v>
          </cell>
          <cell r="B436">
            <v>-1</v>
          </cell>
          <cell r="C436">
            <v>-1.0392984980326541</v>
          </cell>
          <cell r="D436">
            <v>-1.0422166379383575</v>
          </cell>
          <cell r="E436">
            <v>-1.0278818616721173</v>
          </cell>
          <cell r="F436">
            <v>-1.0047766931037216</v>
          </cell>
          <cell r="G436">
            <v>-0.97714928293097436</v>
          </cell>
          <cell r="H436">
            <v>-0.94730343748924628</v>
          </cell>
        </row>
        <row r="437">
          <cell r="A437">
            <v>0.7</v>
          </cell>
          <cell r="B437">
            <v>-1</v>
          </cell>
          <cell r="C437">
            <v>-1.1736826767284638</v>
          </cell>
          <cell r="D437">
            <v>-1.2653846483357443</v>
          </cell>
          <cell r="E437">
            <v>-1.314948501509025</v>
          </cell>
          <cell r="F437">
            <v>-1.3404125461349676</v>
          </cell>
          <cell r="G437">
            <v>-1.3510858245734458</v>
          </cell>
          <cell r="H437">
            <v>-1.3522290268538886</v>
          </cell>
        </row>
        <row r="438">
          <cell r="A438">
            <v>0.8</v>
          </cell>
          <cell r="B438">
            <v>-1</v>
          </cell>
          <cell r="C438">
            <v>-1.3053566955581366</v>
          </cell>
          <cell r="D438">
            <v>-1.492613904310184</v>
          </cell>
          <cell r="E438">
            <v>-1.6173753952466385</v>
          </cell>
          <cell r="F438">
            <v>-1.7050206929879379</v>
          </cell>
          <cell r="G438">
            <v>-1.7687981690159398</v>
          </cell>
          <cell r="H438">
            <v>-1.816308067273124</v>
          </cell>
        </row>
        <row r="439">
          <cell r="A439">
            <v>0.9</v>
          </cell>
          <cell r="B439">
            <v>-1</v>
          </cell>
          <cell r="C439">
            <v>-1.4068427809295962</v>
          </cell>
          <cell r="D439">
            <v>-1.6763975857359377</v>
          </cell>
          <cell r="E439">
            <v>-1.8721184344294592</v>
          </cell>
          <cell r="F439">
            <v>-2.0230961129251894</v>
          </cell>
          <cell r="G439">
            <v>-2.1446099753687786</v>
          </cell>
          <cell r="H439">
            <v>-2.2454953891696694</v>
          </cell>
        </row>
        <row r="440">
          <cell r="A440">
            <v>1</v>
          </cell>
          <cell r="B440">
            <v>-1</v>
          </cell>
          <cell r="C440">
            <v>-1.3747593175893302</v>
          </cell>
          <cell r="D440">
            <v>-1.6301977184732837</v>
          </cell>
          <cell r="E440">
            <v>-1.8211877467228788</v>
          </cell>
          <cell r="F440">
            <v>-1.9729134752629234</v>
          </cell>
          <cell r="G440">
            <v>-2.0986224493422054</v>
          </cell>
          <cell r="H440">
            <v>-2.2059901500915906</v>
          </cell>
        </row>
        <row r="442">
          <cell r="A442">
            <v>1</v>
          </cell>
          <cell r="B442">
            <v>10</v>
          </cell>
          <cell r="C442">
            <v>9.6259487907319059</v>
          </cell>
          <cell r="D442">
            <v>9.3710511886345174</v>
          </cell>
          <cell r="E442">
            <v>9.1805094766797204</v>
          </cell>
          <cell r="F442">
            <v>9.029174146869714</v>
          </cell>
          <cell r="G442">
            <v>8.9038159981781053</v>
          </cell>
          <cell r="H442">
            <v>8.7967702983047626</v>
          </cell>
        </row>
        <row r="443">
          <cell r="A443">
            <v>1.02</v>
          </cell>
          <cell r="B443">
            <v>10</v>
          </cell>
          <cell r="C443">
            <v>9.6674571877948736</v>
          </cell>
          <cell r="D443">
            <v>9.4426883060708668</v>
          </cell>
          <cell r="E443">
            <v>9.276032429998093</v>
          </cell>
          <cell r="F443">
            <v>9.1447080875992519</v>
          </cell>
          <cell r="G443">
            <v>9.0367393502237388</v>
          </cell>
          <cell r="H443">
            <v>8.945193268568346</v>
          </cell>
        </row>
        <row r="444">
          <cell r="A444">
            <v>1.04</v>
          </cell>
          <cell r="B444">
            <v>10</v>
          </cell>
          <cell r="C444">
            <v>9.6836571084236507</v>
          </cell>
          <cell r="D444">
            <v>9.469625587555015</v>
          </cell>
          <cell r="E444">
            <v>9.3107335550363644</v>
          </cell>
          <cell r="F444">
            <v>9.1853446817244802</v>
          </cell>
          <cell r="G444">
            <v>9.0820874335648636</v>
          </cell>
          <cell r="H444">
            <v>8.9943805313942544</v>
          </cell>
        </row>
        <row r="445">
          <cell r="A445">
            <v>1.06</v>
          </cell>
          <cell r="B445">
            <v>10</v>
          </cell>
          <cell r="C445">
            <v>9.6919807895425834</v>
          </cell>
          <cell r="D445">
            <v>9.4830160103941132</v>
          </cell>
          <cell r="E445">
            <v>9.327425287383674</v>
          </cell>
          <cell r="F445">
            <v>9.2042577877381468</v>
          </cell>
          <cell r="G445">
            <v>9.1025032604092768</v>
          </cell>
          <cell r="H445">
            <v>9.0157902581218767</v>
          </cell>
        </row>
        <row r="446">
          <cell r="A446">
            <v>1.08</v>
          </cell>
          <cell r="B446">
            <v>10</v>
          </cell>
          <cell r="C446">
            <v>9.6960360624728406</v>
          </cell>
          <cell r="D446">
            <v>9.4893527803169775</v>
          </cell>
          <cell r="E446">
            <v>9.3350846510019956</v>
          </cell>
          <cell r="F446">
            <v>9.2126551200460014</v>
          </cell>
          <cell r="G446">
            <v>9.1112510226026675</v>
          </cell>
          <cell r="H446">
            <v>9.0246152497185861</v>
          </cell>
        </row>
        <row r="447">
          <cell r="A447">
            <v>1.1000000000000001</v>
          </cell>
          <cell r="B447">
            <v>10</v>
          </cell>
          <cell r="C447">
            <v>9.6972535015534653</v>
          </cell>
          <cell r="D447">
            <v>9.4912217213601355</v>
          </cell>
          <cell r="E447">
            <v>9.337299554264975</v>
          </cell>
          <cell r="F447">
            <v>9.2150300119685991</v>
          </cell>
          <cell r="G447">
            <v>9.1136628636174137</v>
          </cell>
          <cell r="H447">
            <v>9.0269774910810678</v>
          </cell>
        </row>
        <row r="448">
          <cell r="A448">
            <v>1.1200000000000001</v>
          </cell>
          <cell r="B448">
            <v>10</v>
          </cell>
          <cell r="C448">
            <v>9.6960360624728406</v>
          </cell>
          <cell r="D448">
            <v>9.4893527803169775</v>
          </cell>
          <cell r="E448">
            <v>9.3350846510019956</v>
          </cell>
          <cell r="F448">
            <v>9.2126551200460014</v>
          </cell>
          <cell r="G448">
            <v>9.1112510226026675</v>
          </cell>
          <cell r="H448">
            <v>9.0246152497185861</v>
          </cell>
        </row>
        <row r="449">
          <cell r="A449">
            <v>1.1400000000000001</v>
          </cell>
          <cell r="B449">
            <v>10</v>
          </cell>
          <cell r="C449">
            <v>9.6919807895425834</v>
          </cell>
          <cell r="D449">
            <v>9.4830160103941132</v>
          </cell>
          <cell r="E449">
            <v>9.327425287383674</v>
          </cell>
          <cell r="F449">
            <v>9.2042577877381468</v>
          </cell>
          <cell r="G449">
            <v>9.1025032604092768</v>
          </cell>
          <cell r="H449">
            <v>9.0157902581218767</v>
          </cell>
        </row>
        <row r="450">
          <cell r="A450">
            <v>1.1600000000000001</v>
          </cell>
          <cell r="B450">
            <v>10</v>
          </cell>
          <cell r="C450">
            <v>9.6836571084236507</v>
          </cell>
          <cell r="D450">
            <v>9.469625587555015</v>
          </cell>
          <cell r="E450">
            <v>9.3107335550363644</v>
          </cell>
          <cell r="F450">
            <v>9.1853446817244802</v>
          </cell>
          <cell r="G450">
            <v>9.0820874335648636</v>
          </cell>
          <cell r="H450">
            <v>8.9943805313942544</v>
          </cell>
        </row>
        <row r="451">
          <cell r="A451">
            <v>1.1800000000000002</v>
          </cell>
          <cell r="B451">
            <v>10</v>
          </cell>
          <cell r="C451">
            <v>9.6674571877948736</v>
          </cell>
          <cell r="D451">
            <v>9.4426883060708668</v>
          </cell>
          <cell r="E451">
            <v>9.276032429998093</v>
          </cell>
          <cell r="F451">
            <v>9.1447080875992519</v>
          </cell>
          <cell r="G451">
            <v>9.0367393502237388</v>
          </cell>
          <cell r="H451">
            <v>8.945193268568346</v>
          </cell>
        </row>
        <row r="452">
          <cell r="A452">
            <v>1.2</v>
          </cell>
          <cell r="B452">
            <v>10</v>
          </cell>
          <cell r="C452">
            <v>9.6259487907319059</v>
          </cell>
          <cell r="D452">
            <v>9.3710511886345174</v>
          </cell>
          <cell r="E452">
            <v>9.1805094766797204</v>
          </cell>
          <cell r="F452">
            <v>9.029174146869714</v>
          </cell>
          <cell r="G452">
            <v>8.9038159981781053</v>
          </cell>
          <cell r="H452">
            <v>8.7967702983047626</v>
          </cell>
        </row>
        <row r="475">
          <cell r="B475" t="str">
            <v>A = 0</v>
          </cell>
          <cell r="C475" t="str">
            <v>A = 10</v>
          </cell>
          <cell r="D475" t="str">
            <v>A = 20</v>
          </cell>
          <cell r="E475" t="str">
            <v>A = 30</v>
          </cell>
          <cell r="F475" t="str">
            <v>A = 40</v>
          </cell>
          <cell r="G475" t="str">
            <v>A = 50</v>
          </cell>
          <cell r="H475" t="str">
            <v>A = 60</v>
          </cell>
        </row>
        <row r="476">
          <cell r="A476">
            <v>1E-13</v>
          </cell>
          <cell r="B476">
            <v>-1</v>
          </cell>
          <cell r="C476">
            <v>-1</v>
          </cell>
          <cell r="D476">
            <v>-1</v>
          </cell>
          <cell r="E476">
            <v>-1</v>
          </cell>
          <cell r="F476">
            <v>-1</v>
          </cell>
          <cell r="G476">
            <v>-1</v>
          </cell>
          <cell r="H476">
            <v>-0.99999999999999989</v>
          </cell>
        </row>
        <row r="477">
          <cell r="A477">
            <v>0.1</v>
          </cell>
          <cell r="B477">
            <v>-1</v>
          </cell>
          <cell r="C477">
            <v>-0.99833608855336453</v>
          </cell>
          <cell r="D477">
            <v>-0.99667770500277597</v>
          </cell>
          <cell r="E477">
            <v>-0.99502482184634278</v>
          </cell>
          <cell r="F477">
            <v>-0.99337741176430183</v>
          </cell>
          <cell r="G477">
            <v>-0.99173544761751387</v>
          </cell>
          <cell r="H477">
            <v>-0.99009890244597198</v>
          </cell>
        </row>
        <row r="478">
          <cell r="A478">
            <v>0.2</v>
          </cell>
          <cell r="B478">
            <v>-1</v>
          </cell>
          <cell r="C478">
            <v>-0.98682412456244328</v>
          </cell>
          <cell r="D478">
            <v>-0.97399311415524525</v>
          </cell>
          <cell r="E478">
            <v>-0.96149360810446916</v>
          </cell>
          <cell r="F478">
            <v>-0.94931291813663476</v>
          </cell>
          <cell r="G478">
            <v>-0.93743898745109844</v>
          </cell>
          <cell r="H478">
            <v>-0.92586035268525313</v>
          </cell>
        </row>
        <row r="479">
          <cell r="A479">
            <v>0.3</v>
          </cell>
          <cell r="B479">
            <v>-1</v>
          </cell>
          <cell r="C479">
            <v>-0.95597649823742348</v>
          </cell>
          <cell r="D479">
            <v>-0.91548938829230375</v>
          </cell>
          <cell r="E479">
            <v>-0.87816032568454139</v>
          </cell>
          <cell r="F479">
            <v>-0.84366010134212632</v>
          </cell>
          <cell r="G479">
            <v>-0.81170117575698442</v>
          </cell>
          <cell r="H479">
            <v>-0.78203151063361731</v>
          </cell>
        </row>
        <row r="480">
          <cell r="A480">
            <v>0.4</v>
          </cell>
          <cell r="B480">
            <v>-1</v>
          </cell>
          <cell r="C480">
            <v>-0.90473999248026737</v>
          </cell>
          <cell r="D480">
            <v>-0.82342617875286006</v>
          </cell>
          <cell r="E480">
            <v>-0.7535090329951214</v>
          </cell>
          <cell r="F480">
            <v>-0.69299520351823607</v>
          </cell>
          <cell r="G480">
            <v>-0.64030673589380083</v>
          </cell>
          <cell r="H480">
            <v>-0.59418065289697886</v>
          </cell>
        </row>
        <row r="481">
          <cell r="A481">
            <v>0.5</v>
          </cell>
          <cell r="B481">
            <v>-1</v>
          </cell>
          <cell r="C481">
            <v>-0.84591182235880857</v>
          </cell>
          <cell r="D481">
            <v>-0.72393525919249591</v>
          </cell>
          <cell r="E481">
            <v>-0.62592520299687526</v>
          </cell>
          <cell r="F481">
            <v>-0.54617561135110826</v>
          </cell>
          <cell r="G481">
            <v>-0.48058213772605007</v>
          </cell>
          <cell r="H481">
            <v>-0.42612596859335294</v>
          </cell>
        </row>
        <row r="482">
          <cell r="A482">
            <v>0.6</v>
          </cell>
          <cell r="B482">
            <v>-1</v>
          </cell>
          <cell r="C482">
            <v>-0.79022430323668358</v>
          </cell>
          <cell r="D482">
            <v>-0.6355100630096977</v>
          </cell>
          <cell r="E482">
            <v>-0.51852377350912282</v>
          </cell>
          <cell r="F482">
            <v>-0.4283021221501836</v>
          </cell>
          <cell r="G482">
            <v>-0.35760081461514959</v>
          </cell>
          <cell r="H482">
            <v>-0.30146125295114701</v>
          </cell>
        </row>
        <row r="483">
          <cell r="A483">
            <v>0.7</v>
          </cell>
          <cell r="B483">
            <v>-1</v>
          </cell>
          <cell r="C483">
            <v>-0.7415768874680696</v>
          </cell>
          <cell r="D483">
            <v>-0.56287629099294834</v>
          </cell>
          <cell r="E483">
            <v>-0.4347139265824651</v>
          </cell>
          <cell r="F483">
            <v>-0.34025061167611415</v>
          </cell>
          <cell r="G483">
            <v>-0.26914095219500078</v>
          </cell>
          <cell r="H483">
            <v>-0.21471305960650566</v>
          </cell>
        </row>
        <row r="484">
          <cell r="A484">
            <v>0.8</v>
          </cell>
          <cell r="B484">
            <v>-1</v>
          </cell>
          <cell r="C484">
            <v>-0.70038148692668911</v>
          </cell>
          <cell r="D484">
            <v>-0.5047727942005471</v>
          </cell>
          <cell r="E484">
            <v>-0.37068156045491063</v>
          </cell>
          <cell r="F484">
            <v>-0.27550152052156129</v>
          </cell>
          <cell r="G484">
            <v>-0.20617453840379563</v>
          </cell>
          <cell r="H484">
            <v>-0.15468037388641676</v>
          </cell>
        </row>
        <row r="485">
          <cell r="A485">
            <v>0.9</v>
          </cell>
          <cell r="B485">
            <v>-1</v>
          </cell>
          <cell r="C485">
            <v>-0.66609338205580793</v>
          </cell>
          <cell r="D485">
            <v>-0.45877187395066232</v>
          </cell>
          <cell r="E485">
            <v>-0.32192942945639424</v>
          </cell>
          <cell r="F485">
            <v>-0.22774325148227736</v>
          </cell>
          <cell r="G485">
            <v>-0.16094572854961298</v>
          </cell>
          <cell r="H485">
            <v>-0.11252243231470549</v>
          </cell>
        </row>
        <row r="486">
          <cell r="A486">
            <v>1</v>
          </cell>
          <cell r="B486">
            <v>-1</v>
          </cell>
          <cell r="C486">
            <v>-0.63801912021278273</v>
          </cell>
          <cell r="D486">
            <v>-0.42265988857549475</v>
          </cell>
          <cell r="E486">
            <v>-0.28485507598543969</v>
          </cell>
          <cell r="F486">
            <v>-0.19232685558129026</v>
          </cell>
          <cell r="G486">
            <v>-0.128088168346561</v>
          </cell>
          <cell r="H486">
            <v>-8.241917058498438E-2</v>
          </cell>
        </row>
        <row r="487">
          <cell r="A487">
            <v>1.5</v>
          </cell>
          <cell r="B487">
            <v>-1</v>
          </cell>
          <cell r="C487">
            <v>-0.56485683988669522</v>
          </cell>
          <cell r="D487">
            <v>-0.33469299207834025</v>
          </cell>
          <cell r="E487">
            <v>-0.19877394726054698</v>
          </cell>
          <cell r="F487">
            <v>-0.11302075220183427</v>
          </cell>
          <cell r="G487">
            <v>-5.6578970649501459E-2</v>
          </cell>
          <cell r="H487">
            <v>-1.8397902000676591E-2</v>
          </cell>
        </row>
        <row r="488">
          <cell r="A488">
            <v>2</v>
          </cell>
          <cell r="B488">
            <v>-1</v>
          </cell>
          <cell r="C488">
            <v>-0.54660221474554826</v>
          </cell>
          <cell r="D488">
            <v>-0.31402467984927707</v>
          </cell>
          <cell r="E488">
            <v>-0.17936934169205221</v>
          </cell>
          <cell r="F488">
            <v>-9.5679887179488721E-2</v>
          </cell>
          <cell r="G488">
            <v>-4.1304427235965613E-2</v>
          </cell>
          <cell r="H488">
            <v>-4.9731169444938716E-3</v>
          </cell>
        </row>
        <row r="514">
          <cell r="B514" t="str">
            <v>A = 0</v>
          </cell>
          <cell r="C514" t="str">
            <v>A = 10</v>
          </cell>
          <cell r="D514" t="str">
            <v>A = 20</v>
          </cell>
          <cell r="E514" t="str">
            <v>A = 30</v>
          </cell>
          <cell r="F514" t="str">
            <v>A =40</v>
          </cell>
          <cell r="G514" t="str">
            <v>A = 50</v>
          </cell>
          <cell r="H514" t="str">
            <v>A = 60</v>
          </cell>
        </row>
        <row r="515">
          <cell r="A515">
            <v>-2</v>
          </cell>
          <cell r="B515">
            <v>2</v>
          </cell>
          <cell r="C515">
            <v>1.9229559111794055</v>
          </cell>
          <cell r="D515">
            <v>1.8619676295962506</v>
          </cell>
          <cell r="E515">
            <v>1.8129626014984412</v>
          </cell>
          <cell r="F515">
            <v>1.7730878056755586</v>
          </cell>
          <cell r="G515">
            <v>1.7402910688630313</v>
          </cell>
          <cell r="H515">
            <v>1.7130629842966836</v>
          </cell>
        </row>
        <row r="516">
          <cell r="A516">
            <v>-1.9</v>
          </cell>
          <cell r="B516">
            <v>2</v>
          </cell>
          <cell r="C516">
            <v>2.0827452621237299</v>
          </cell>
          <cell r="D516">
            <v>2.1635377405349665</v>
          </cell>
          <cell r="E516">
            <v>2.2418744526759755</v>
          </cell>
          <cell r="F516">
            <v>2.3174906583139343</v>
          </cell>
          <cell r="G516">
            <v>2.3902682678689224</v>
          </cell>
          <cell r="H516">
            <v>2.4601806938035926</v>
          </cell>
        </row>
        <row r="517">
          <cell r="A517">
            <v>-1.8</v>
          </cell>
          <cell r="B517">
            <v>2</v>
          </cell>
          <cell r="C517">
            <v>2.0638719015828269</v>
          </cell>
          <cell r="D517">
            <v>2.1196341576083406</v>
          </cell>
          <cell r="E517">
            <v>2.1687398616830391</v>
          </cell>
          <cell r="F517">
            <v>2.2122660093739004</v>
          </cell>
          <cell r="G517">
            <v>2.2510358217004347</v>
          </cell>
          <cell r="H517">
            <v>2.2856950634339714</v>
          </cell>
        </row>
        <row r="518">
          <cell r="A518">
            <v>-1.7</v>
          </cell>
          <cell r="B518">
            <v>2</v>
          </cell>
          <cell r="C518">
            <v>2.0165045135953257</v>
          </cell>
          <cell r="D518">
            <v>2.0232429037031117</v>
          </cell>
          <cell r="E518">
            <v>2.0228816332265396</v>
          </cell>
          <cell r="F518">
            <v>2.0172782477690805</v>
          </cell>
          <cell r="G518">
            <v>2.007760013873801</v>
          </cell>
          <cell r="H518">
            <v>1.9952955635167107</v>
          </cell>
        </row>
        <row r="519">
          <cell r="A519">
            <v>-1.6</v>
          </cell>
          <cell r="B519">
            <v>2</v>
          </cell>
          <cell r="C519">
            <v>1.9776552326858023</v>
          </cell>
          <cell r="D519">
            <v>1.9457095155455966</v>
          </cell>
          <cell r="E519">
            <v>1.907481073557628</v>
          </cell>
          <cell r="F519">
            <v>1.8652189590363759</v>
          </cell>
          <cell r="G519">
            <v>1.8204784058638386</v>
          </cell>
          <cell r="H519">
            <v>1.7743511052668723</v>
          </cell>
        </row>
        <row r="520">
          <cell r="A520">
            <v>-1.5</v>
          </cell>
          <cell r="B520">
            <v>2</v>
          </cell>
          <cell r="C520">
            <v>1.9631740438181218</v>
          </cell>
          <cell r="D520">
            <v>1.917006853702228</v>
          </cell>
          <cell r="E520">
            <v>1.8650198361518964</v>
          </cell>
          <cell r="F520">
            <v>1.8095783228709137</v>
          </cell>
          <cell r="G520">
            <v>1.7522997343342466</v>
          </cell>
          <cell r="H520">
            <v>1.6943036807707987</v>
          </cell>
        </row>
        <row r="521">
          <cell r="A521">
            <v>-1.4</v>
          </cell>
          <cell r="B521">
            <v>2</v>
          </cell>
          <cell r="C521">
            <v>1.9776552326858023</v>
          </cell>
          <cell r="D521">
            <v>1.9457095155455966</v>
          </cell>
          <cell r="E521">
            <v>1.907481073557628</v>
          </cell>
          <cell r="F521">
            <v>1.8652189590363759</v>
          </cell>
          <cell r="G521">
            <v>1.8204784058638386</v>
          </cell>
          <cell r="H521">
            <v>1.7743511052668723</v>
          </cell>
        </row>
        <row r="522">
          <cell r="A522">
            <v>-1.3</v>
          </cell>
          <cell r="B522">
            <v>2</v>
          </cell>
          <cell r="C522">
            <v>2.0165045135953257</v>
          </cell>
          <cell r="D522">
            <v>2.0232429037031117</v>
          </cell>
          <cell r="E522">
            <v>2.0228816332265396</v>
          </cell>
          <cell r="F522">
            <v>2.0172782477690805</v>
          </cell>
          <cell r="G522">
            <v>2.007760013873801</v>
          </cell>
          <cell r="H522">
            <v>1.9952955635167107</v>
          </cell>
        </row>
        <row r="523">
          <cell r="A523">
            <v>-1.2</v>
          </cell>
          <cell r="B523">
            <v>2</v>
          </cell>
          <cell r="C523">
            <v>2.0638719015828269</v>
          </cell>
          <cell r="D523">
            <v>2.1196341576083406</v>
          </cell>
          <cell r="E523">
            <v>2.1687398616830391</v>
          </cell>
          <cell r="F523">
            <v>2.2122660093739004</v>
          </cell>
          <cell r="G523">
            <v>2.2510358217004347</v>
          </cell>
          <cell r="H523">
            <v>2.2856950634339714</v>
          </cell>
        </row>
        <row r="524">
          <cell r="A524">
            <v>-1.1000000000000001</v>
          </cell>
          <cell r="B524">
            <v>2</v>
          </cell>
          <cell r="C524">
            <v>2.0827452621237299</v>
          </cell>
          <cell r="D524">
            <v>2.1635377405349665</v>
          </cell>
          <cell r="E524">
            <v>2.2418744526759755</v>
          </cell>
          <cell r="F524">
            <v>2.3174906583139343</v>
          </cell>
          <cell r="G524">
            <v>2.3902682678689224</v>
          </cell>
          <cell r="H524">
            <v>2.4601806938035926</v>
          </cell>
        </row>
        <row r="525">
          <cell r="A525">
            <v>-1</v>
          </cell>
          <cell r="B525">
            <v>2</v>
          </cell>
          <cell r="C525">
            <v>1.9229559111794055</v>
          </cell>
          <cell r="D525">
            <v>1.8619676295962506</v>
          </cell>
          <cell r="E525">
            <v>1.8129626014984412</v>
          </cell>
          <cell r="F525">
            <v>1.7730878056755586</v>
          </cell>
          <cell r="G525">
            <v>1.7402910688630313</v>
          </cell>
          <cell r="H525">
            <v>1.7130629842966836</v>
          </cell>
        </row>
        <row r="527">
          <cell r="A527">
            <v>-1</v>
          </cell>
          <cell r="B527">
            <v>-1</v>
          </cell>
          <cell r="C527">
            <v>-1.0771600644078301</v>
          </cell>
          <cell r="D527">
            <v>-1.138257133423483</v>
          </cell>
          <cell r="E527">
            <v>-1.1873649060311933</v>
          </cell>
          <cell r="F527">
            <v>-1.2273372595055458</v>
          </cell>
          <cell r="G527">
            <v>-1.260227027444959</v>
          </cell>
          <cell r="H527">
            <v>-1.2875441395851241</v>
          </cell>
        </row>
        <row r="528">
          <cell r="A528">
            <v>-0.9</v>
          </cell>
          <cell r="B528">
            <v>-1</v>
          </cell>
          <cell r="C528">
            <v>-1.2322947514885714</v>
          </cell>
          <cell r="D528">
            <v>-1.4321631607168159</v>
          </cell>
          <cell r="E528">
            <v>-1.6067541303530479</v>
          </cell>
          <cell r="F528">
            <v>-1.7611724443008532</v>
          </cell>
          <cell r="G528">
            <v>-1.8991696007053291</v>
          </cell>
          <cell r="H528">
            <v>-2.0235711202706002</v>
          </cell>
        </row>
        <row r="529">
          <cell r="A529">
            <v>-0.8</v>
          </cell>
          <cell r="B529">
            <v>-1</v>
          </cell>
          <cell r="C529">
            <v>-1.1992591460375219</v>
          </cell>
          <cell r="D529">
            <v>-1.3647893929371067</v>
          </cell>
          <cell r="E529">
            <v>-1.5042642702696374</v>
          </cell>
          <cell r="F529">
            <v>-1.6231499117449255</v>
          </cell>
          <cell r="G529">
            <v>-1.7254521444172295</v>
          </cell>
          <cell r="H529">
            <v>-1.8141784752133283</v>
          </cell>
        </row>
        <row r="530">
          <cell r="A530">
            <v>-0.7</v>
          </cell>
          <cell r="B530">
            <v>-1</v>
          </cell>
          <cell r="C530">
            <v>-1.1265996374473366</v>
          </cell>
          <cell r="D530">
            <v>-1.2256691861935791</v>
          </cell>
          <cell r="E530">
            <v>-1.3038714552885899</v>
          </cell>
          <cell r="F530">
            <v>-1.3659187641785779</v>
          </cell>
          <cell r="G530">
            <v>-1.4152367214380894</v>
          </cell>
          <cell r="H530">
            <v>-1.4543742192789491</v>
          </cell>
        </row>
        <row r="531">
          <cell r="A531">
            <v>-0.6</v>
          </cell>
          <cell r="B531">
            <v>-1</v>
          </cell>
          <cell r="C531">
            <v>-1.0493063279776913</v>
          </cell>
          <cell r="D531">
            <v>-1.0816334061584654</v>
          </cell>
          <cell r="E531">
            <v>-1.1015229016650372</v>
          </cell>
          <cell r="F531">
            <v>-1.1121462610198807</v>
          </cell>
          <cell r="G531">
            <v>-1.1157756648590458</v>
          </cell>
          <cell r="H531">
            <v>-1.1140742964625205</v>
          </cell>
        </row>
        <row r="532">
          <cell r="A532">
            <v>-0.5</v>
          </cell>
          <cell r="B532">
            <v>-1</v>
          </cell>
          <cell r="C532">
            <v>-0.98158702190906078</v>
          </cell>
          <cell r="D532">
            <v>-0.95850342685111389</v>
          </cell>
          <cell r="E532">
            <v>-0.93250991807594796</v>
          </cell>
          <cell r="F532">
            <v>-0.90478916143545673</v>
          </cell>
          <cell r="G532">
            <v>-0.87614986716712306</v>
          </cell>
          <cell r="H532">
            <v>-0.84715184038539948</v>
          </cell>
        </row>
        <row r="533">
          <cell r="A533">
            <v>-0.4</v>
          </cell>
          <cell r="B533">
            <v>-1</v>
          </cell>
          <cell r="C533">
            <v>-0.92834890470811038</v>
          </cell>
          <cell r="D533">
            <v>-0.86407610938712975</v>
          </cell>
          <cell r="E533">
            <v>-0.80595817189258911</v>
          </cell>
          <cell r="F533">
            <v>-0.75307269801649435</v>
          </cell>
          <cell r="G533">
            <v>-0.70470274100479224</v>
          </cell>
          <cell r="H533">
            <v>-0.66027680880435025</v>
          </cell>
        </row>
        <row r="534">
          <cell r="A534">
            <v>-0.3</v>
          </cell>
          <cell r="B534">
            <v>-1</v>
          </cell>
          <cell r="C534">
            <v>-0.88990487614798841</v>
          </cell>
          <cell r="D534">
            <v>-0.79757371750953254</v>
          </cell>
          <cell r="E534">
            <v>-0.71901017793795052</v>
          </cell>
          <cell r="F534">
            <v>-0.65135948359050189</v>
          </cell>
          <cell r="G534">
            <v>-0.59252329243571311</v>
          </cell>
          <cell r="H534">
            <v>-0.54092134423776117</v>
          </cell>
        </row>
        <row r="535">
          <cell r="A535">
            <v>-0.2</v>
          </cell>
          <cell r="B535">
            <v>-1</v>
          </cell>
          <cell r="C535">
            <v>-0.86461275554530459</v>
          </cell>
          <cell r="D535">
            <v>-0.75484476467123485</v>
          </cell>
          <cell r="E535">
            <v>-0.66447559141340373</v>
          </cell>
          <cell r="F535">
            <v>-0.58911609762897421</v>
          </cell>
          <cell r="G535">
            <v>-0.52558367728321009</v>
          </cell>
          <cell r="H535">
            <v>-0.47151658822064235</v>
          </cell>
        </row>
        <row r="536">
          <cell r="A536">
            <v>-0.1</v>
          </cell>
          <cell r="B536">
            <v>-1</v>
          </cell>
          <cell r="C536">
            <v>-0.85045051063515742</v>
          </cell>
          <cell r="D536">
            <v>-0.73137457981814968</v>
          </cell>
          <cell r="E536">
            <v>-0.63512032232292404</v>
          </cell>
          <cell r="F536">
            <v>-0.55631821401308335</v>
          </cell>
          <cell r="G536">
            <v>-0.49109866716359241</v>
          </cell>
          <cell r="H536">
            <v>-0.4366095735329899</v>
          </cell>
        </row>
        <row r="537">
          <cell r="A537">
            <v>0</v>
          </cell>
          <cell r="B537">
            <v>-1</v>
          </cell>
          <cell r="C537">
            <v>-0.84591182235880857</v>
          </cell>
          <cell r="D537">
            <v>-0.72393525919249591</v>
          </cell>
          <cell r="E537">
            <v>-0.62592520299687526</v>
          </cell>
          <cell r="F537">
            <v>-0.54617561135110826</v>
          </cell>
          <cell r="G537">
            <v>-0.48058213772605007</v>
          </cell>
          <cell r="H537">
            <v>-0.42612596859335294</v>
          </cell>
        </row>
        <row r="538">
          <cell r="A538">
            <v>0.1</v>
          </cell>
          <cell r="B538">
            <v>-1</v>
          </cell>
          <cell r="C538">
            <v>-0.85045051063515742</v>
          </cell>
          <cell r="D538">
            <v>-0.73137457981814968</v>
          </cell>
          <cell r="E538">
            <v>-0.63512032232292404</v>
          </cell>
          <cell r="F538">
            <v>-0.55631821401308335</v>
          </cell>
          <cell r="G538">
            <v>-0.49109866716359241</v>
          </cell>
          <cell r="H538">
            <v>-0.4366095735329899</v>
          </cell>
        </row>
        <row r="539">
          <cell r="A539">
            <v>0.2</v>
          </cell>
          <cell r="B539">
            <v>-1</v>
          </cell>
          <cell r="C539">
            <v>-0.86461275554530459</v>
          </cell>
          <cell r="D539">
            <v>-0.75484476467123485</v>
          </cell>
          <cell r="E539">
            <v>-0.66447559141340373</v>
          </cell>
          <cell r="F539">
            <v>-0.58911609762897421</v>
          </cell>
          <cell r="G539">
            <v>-0.52558367728321009</v>
          </cell>
          <cell r="H539">
            <v>-0.47151658822064235</v>
          </cell>
        </row>
        <row r="540">
          <cell r="A540">
            <v>0.3</v>
          </cell>
          <cell r="B540">
            <v>-1</v>
          </cell>
          <cell r="C540">
            <v>-0.88990487614798841</v>
          </cell>
          <cell r="D540">
            <v>-0.79757371750953254</v>
          </cell>
          <cell r="E540">
            <v>-0.71901017793795052</v>
          </cell>
          <cell r="F540">
            <v>-0.65135948359050189</v>
          </cell>
          <cell r="G540">
            <v>-0.59252329243571311</v>
          </cell>
          <cell r="H540">
            <v>-0.54092134423776117</v>
          </cell>
        </row>
        <row r="541">
          <cell r="A541">
            <v>0.4</v>
          </cell>
          <cell r="B541">
            <v>-1</v>
          </cell>
          <cell r="C541">
            <v>-0.92834890470811038</v>
          </cell>
          <cell r="D541">
            <v>-0.86407610938712975</v>
          </cell>
          <cell r="E541">
            <v>-0.80595817189258911</v>
          </cell>
          <cell r="F541">
            <v>-0.75307269801649435</v>
          </cell>
          <cell r="G541">
            <v>-0.70470274100479224</v>
          </cell>
          <cell r="H541">
            <v>-0.66027680880435025</v>
          </cell>
        </row>
        <row r="542">
          <cell r="A542">
            <v>0.5</v>
          </cell>
          <cell r="B542">
            <v>-1</v>
          </cell>
          <cell r="C542">
            <v>-0.98158702190906078</v>
          </cell>
          <cell r="D542">
            <v>-0.95850342685111389</v>
          </cell>
          <cell r="E542">
            <v>-0.93250991807594796</v>
          </cell>
          <cell r="F542">
            <v>-0.90478916143545673</v>
          </cell>
          <cell r="G542">
            <v>-0.87614986716712306</v>
          </cell>
          <cell r="H542">
            <v>-0.84715184038539948</v>
          </cell>
        </row>
        <row r="543">
          <cell r="A543">
            <v>0.6</v>
          </cell>
          <cell r="B543">
            <v>-1</v>
          </cell>
          <cell r="C543">
            <v>-1.0493063279776913</v>
          </cell>
          <cell r="D543">
            <v>-1.0816334061584654</v>
          </cell>
          <cell r="E543">
            <v>-1.1015229016650372</v>
          </cell>
          <cell r="F543">
            <v>-1.1121462610198807</v>
          </cell>
          <cell r="G543">
            <v>-1.1157756648590458</v>
          </cell>
          <cell r="H543">
            <v>-1.1140742964625205</v>
          </cell>
        </row>
        <row r="544">
          <cell r="A544">
            <v>0.7</v>
          </cell>
          <cell r="B544">
            <v>-1</v>
          </cell>
          <cell r="C544">
            <v>-1.1265996374473366</v>
          </cell>
          <cell r="D544">
            <v>-1.2256691861935791</v>
          </cell>
          <cell r="E544">
            <v>-1.3038714552885899</v>
          </cell>
          <cell r="F544">
            <v>-1.3659187641785779</v>
          </cell>
          <cell r="G544">
            <v>-1.4152367214380894</v>
          </cell>
          <cell r="H544">
            <v>-1.4543742192789491</v>
          </cell>
        </row>
        <row r="545">
          <cell r="A545">
            <v>0.8</v>
          </cell>
          <cell r="B545">
            <v>-1</v>
          </cell>
          <cell r="C545">
            <v>-1.1992591460375219</v>
          </cell>
          <cell r="D545">
            <v>-1.3647893929371067</v>
          </cell>
          <cell r="E545">
            <v>-1.5042642702696374</v>
          </cell>
          <cell r="F545">
            <v>-1.6231499117449255</v>
          </cell>
          <cell r="G545">
            <v>-1.7254521444172295</v>
          </cell>
          <cell r="H545">
            <v>-1.8141784752133283</v>
          </cell>
        </row>
        <row r="546">
          <cell r="A546">
            <v>0.9</v>
          </cell>
          <cell r="B546">
            <v>-1</v>
          </cell>
          <cell r="C546">
            <v>-1.2322947514885714</v>
          </cell>
          <cell r="D546">
            <v>-1.4321631607168159</v>
          </cell>
          <cell r="E546">
            <v>-1.6067541303530479</v>
          </cell>
          <cell r="F546">
            <v>-1.7611724443008532</v>
          </cell>
          <cell r="G546">
            <v>-1.8991696007053291</v>
          </cell>
          <cell r="H546">
            <v>-2.0235711202706002</v>
          </cell>
        </row>
        <row r="547">
          <cell r="A547">
            <v>1</v>
          </cell>
          <cell r="B547">
            <v>-1</v>
          </cell>
          <cell r="C547">
            <v>-1.0771600644078301</v>
          </cell>
          <cell r="D547">
            <v>-1.138257133423483</v>
          </cell>
          <cell r="E547">
            <v>-1.1873649060311933</v>
          </cell>
          <cell r="F547">
            <v>-1.2273372595055458</v>
          </cell>
          <cell r="G547">
            <v>-1.260227027444959</v>
          </cell>
          <cell r="H547">
            <v>-1.2875441395851241</v>
          </cell>
        </row>
        <row r="549">
          <cell r="A549">
            <v>1</v>
          </cell>
          <cell r="B549">
            <v>2</v>
          </cell>
          <cell r="C549">
            <v>1.9229559111794055</v>
          </cell>
          <cell r="D549">
            <v>1.8619676295962506</v>
          </cell>
          <cell r="E549">
            <v>1.8129626014984412</v>
          </cell>
          <cell r="F549">
            <v>1.7730878056755586</v>
          </cell>
          <cell r="G549">
            <v>1.7402910688630313</v>
          </cell>
          <cell r="H549">
            <v>1.7130629842966836</v>
          </cell>
        </row>
        <row r="550">
          <cell r="A550">
            <v>1.1000000000000001</v>
          </cell>
          <cell r="B550">
            <v>2</v>
          </cell>
          <cell r="C550">
            <v>2.0827452621237299</v>
          </cell>
          <cell r="D550">
            <v>2.1635377405349665</v>
          </cell>
          <cell r="E550">
            <v>2.2418744526759755</v>
          </cell>
          <cell r="F550">
            <v>2.3174906583139343</v>
          </cell>
          <cell r="G550">
            <v>2.3902682678689224</v>
          </cell>
          <cell r="H550">
            <v>2.4601806938035926</v>
          </cell>
        </row>
        <row r="551">
          <cell r="A551">
            <v>1.2</v>
          </cell>
          <cell r="B551">
            <v>2</v>
          </cell>
          <cell r="C551">
            <v>2.0638719015828269</v>
          </cell>
          <cell r="D551">
            <v>2.1196341576083406</v>
          </cell>
          <cell r="E551">
            <v>2.1687398616830391</v>
          </cell>
          <cell r="F551">
            <v>2.2122660093739004</v>
          </cell>
          <cell r="G551">
            <v>2.2510358217004347</v>
          </cell>
          <cell r="H551">
            <v>2.2856950634339714</v>
          </cell>
        </row>
        <row r="552">
          <cell r="A552">
            <v>1.3</v>
          </cell>
          <cell r="B552">
            <v>2</v>
          </cell>
          <cell r="C552">
            <v>2.0165045135953257</v>
          </cell>
          <cell r="D552">
            <v>2.0232429037031117</v>
          </cell>
          <cell r="E552">
            <v>2.0228816332265396</v>
          </cell>
          <cell r="F552">
            <v>2.0172782477690805</v>
          </cell>
          <cell r="G552">
            <v>2.007760013873801</v>
          </cell>
          <cell r="H552">
            <v>1.9952955635167107</v>
          </cell>
        </row>
        <row r="553">
          <cell r="A553">
            <v>1.4</v>
          </cell>
          <cell r="B553">
            <v>2</v>
          </cell>
          <cell r="C553">
            <v>1.9776552326858023</v>
          </cell>
          <cell r="D553">
            <v>1.9457095155455966</v>
          </cell>
          <cell r="E553">
            <v>1.907481073557628</v>
          </cell>
          <cell r="F553">
            <v>1.8652189590363759</v>
          </cell>
          <cell r="G553">
            <v>1.8204784058638386</v>
          </cell>
          <cell r="H553">
            <v>1.7743511052668723</v>
          </cell>
        </row>
        <row r="554">
          <cell r="A554">
            <v>1.5</v>
          </cell>
          <cell r="B554">
            <v>2</v>
          </cell>
          <cell r="C554">
            <v>1.9631740438181218</v>
          </cell>
          <cell r="D554">
            <v>1.917006853702228</v>
          </cell>
          <cell r="E554">
            <v>1.8650198361518964</v>
          </cell>
          <cell r="F554">
            <v>1.8095783228709137</v>
          </cell>
          <cell r="G554">
            <v>1.7522997343342466</v>
          </cell>
          <cell r="H554">
            <v>1.6943036807707987</v>
          </cell>
        </row>
        <row r="555">
          <cell r="A555">
            <v>1.6</v>
          </cell>
          <cell r="B555">
            <v>2</v>
          </cell>
          <cell r="C555">
            <v>1.9776552326858023</v>
          </cell>
          <cell r="D555">
            <v>1.9457095155455966</v>
          </cell>
          <cell r="E555">
            <v>1.907481073557628</v>
          </cell>
          <cell r="F555">
            <v>1.8652189590363759</v>
          </cell>
          <cell r="G555">
            <v>1.8204784058638386</v>
          </cell>
          <cell r="H555">
            <v>1.7743511052668723</v>
          </cell>
        </row>
        <row r="556">
          <cell r="A556">
            <v>1.7</v>
          </cell>
          <cell r="B556">
            <v>2</v>
          </cell>
          <cell r="C556">
            <v>2.0165045135953257</v>
          </cell>
          <cell r="D556">
            <v>2.0232429037031117</v>
          </cell>
          <cell r="E556">
            <v>2.0228816332265396</v>
          </cell>
          <cell r="F556">
            <v>2.0172782477690805</v>
          </cell>
          <cell r="G556">
            <v>2.007760013873801</v>
          </cell>
          <cell r="H556">
            <v>1.9952955635167107</v>
          </cell>
        </row>
        <row r="557">
          <cell r="A557">
            <v>1.8</v>
          </cell>
          <cell r="B557">
            <v>2</v>
          </cell>
          <cell r="C557">
            <v>2.0638719015828269</v>
          </cell>
          <cell r="D557">
            <v>2.1196341576083406</v>
          </cell>
          <cell r="E557">
            <v>2.1687398616830391</v>
          </cell>
          <cell r="F557">
            <v>2.2122660093739004</v>
          </cell>
          <cell r="G557">
            <v>2.2510358217004347</v>
          </cell>
          <cell r="H557">
            <v>2.2856950634339714</v>
          </cell>
        </row>
        <row r="558">
          <cell r="A558">
            <v>1.9</v>
          </cell>
          <cell r="B558">
            <v>2</v>
          </cell>
          <cell r="C558">
            <v>2.0827452621237299</v>
          </cell>
          <cell r="D558">
            <v>2.1635377405349665</v>
          </cell>
          <cell r="E558">
            <v>2.2418744526759755</v>
          </cell>
          <cell r="F558">
            <v>2.3174906583139343</v>
          </cell>
          <cell r="G558">
            <v>2.3902682678689224</v>
          </cell>
          <cell r="H558">
            <v>2.4601806938035926</v>
          </cell>
        </row>
        <row r="559">
          <cell r="A559">
            <v>2</v>
          </cell>
          <cell r="B559">
            <v>2</v>
          </cell>
          <cell r="C559">
            <v>1.9229559111794055</v>
          </cell>
          <cell r="D559">
            <v>1.8619676295962506</v>
          </cell>
          <cell r="E559">
            <v>1.8129626014984412</v>
          </cell>
          <cell r="F559">
            <v>1.7730878056755586</v>
          </cell>
          <cell r="G559">
            <v>1.7402910688630313</v>
          </cell>
          <cell r="H559">
            <v>1.7130629842966836</v>
          </cell>
        </row>
        <row r="578">
          <cell r="B578" t="str">
            <v>A = 0</v>
          </cell>
          <cell r="C578" t="str">
            <v>A = 10</v>
          </cell>
          <cell r="D578" t="str">
            <v>A = 20</v>
          </cell>
          <cell r="E578" t="str">
            <v>A = 30</v>
          </cell>
          <cell r="F578" t="str">
            <v>A =40</v>
          </cell>
          <cell r="G578" t="str">
            <v>A = 50</v>
          </cell>
          <cell r="H578" t="str">
            <v>A = 60</v>
          </cell>
        </row>
        <row r="579">
          <cell r="A579">
            <v>-2</v>
          </cell>
          <cell r="B579">
            <v>2</v>
          </cell>
          <cell r="C579">
            <v>1.8190095601063923</v>
          </cell>
          <cell r="D579">
            <v>1.7113299442877488</v>
          </cell>
          <cell r="E579">
            <v>1.6424275379927229</v>
          </cell>
          <cell r="F579">
            <v>1.596163427790648</v>
          </cell>
          <cell r="G579">
            <v>1.5640440841732843</v>
          </cell>
          <cell r="H579">
            <v>1.5412095852924965</v>
          </cell>
        </row>
        <row r="580">
          <cell r="A580">
            <v>-1.9</v>
          </cell>
          <cell r="B580">
            <v>2</v>
          </cell>
          <cell r="C580">
            <v>1.9503198397554036</v>
          </cell>
          <cell r="D580">
            <v>1.9325510499781613</v>
          </cell>
          <cell r="E580">
            <v>1.9302251711502199</v>
          </cell>
          <cell r="F580">
            <v>1.9358608548948315</v>
          </cell>
          <cell r="G580">
            <v>1.9456723939333713</v>
          </cell>
          <cell r="H580">
            <v>1.9576034661735451</v>
          </cell>
        </row>
        <row r="581">
          <cell r="A581">
            <v>-1.8</v>
          </cell>
          <cell r="B581">
            <v>2</v>
          </cell>
          <cell r="C581">
            <v>1.9265160015734788</v>
          </cell>
          <cell r="D581">
            <v>1.8756907798534568</v>
          </cell>
          <cell r="E581">
            <v>1.8371390893942228</v>
          </cell>
          <cell r="F581">
            <v>1.8059744522949639</v>
          </cell>
          <cell r="G581">
            <v>1.7796016425089736</v>
          </cell>
          <cell r="H581">
            <v>1.7565183585496813</v>
          </cell>
        </row>
        <row r="582">
          <cell r="A582">
            <v>-1.7</v>
          </cell>
          <cell r="B582">
            <v>2</v>
          </cell>
          <cell r="C582">
            <v>1.8806904438679581</v>
          </cell>
          <cell r="D582">
            <v>1.7829895187970108</v>
          </cell>
          <cell r="E582">
            <v>1.6993060161459694</v>
          </cell>
          <cell r="F582">
            <v>1.6257149275650646</v>
          </cell>
          <cell r="G582">
            <v>1.5598843693439641</v>
          </cell>
          <cell r="H582">
            <v>1.5002868884886373</v>
          </cell>
        </row>
        <row r="583">
          <cell r="A583">
            <v>-1.6</v>
          </cell>
          <cell r="B583">
            <v>2</v>
          </cell>
          <cell r="C583">
            <v>1.8444335787860555</v>
          </cell>
          <cell r="D583">
            <v>1.7117384219555216</v>
          </cell>
          <cell r="E583">
            <v>1.5955356572337804</v>
          </cell>
          <cell r="F583">
            <v>1.4921891765336301</v>
          </cell>
          <cell r="G583">
            <v>1.3993236686302744</v>
          </cell>
          <cell r="H583">
            <v>1.3152453818373686</v>
          </cell>
        </row>
        <row r="584">
          <cell r="A584">
            <v>-1.5</v>
          </cell>
          <cell r="B584">
            <v>2</v>
          </cell>
          <cell r="C584">
            <v>1.8310639714595387</v>
          </cell>
          <cell r="D584">
            <v>1.6857211951068347</v>
          </cell>
          <cell r="E584">
            <v>1.557927686171275</v>
          </cell>
          <cell r="F584">
            <v>1.4440987216030379</v>
          </cell>
          <cell r="G584">
            <v>1.3418120803057181</v>
          </cell>
          <cell r="H584">
            <v>1.2492936931638332</v>
          </cell>
        </row>
        <row r="585">
          <cell r="A585">
            <v>-1.4</v>
          </cell>
          <cell r="B585">
            <v>2</v>
          </cell>
          <cell r="C585">
            <v>1.8444335787860555</v>
          </cell>
          <cell r="D585">
            <v>1.7117384219555216</v>
          </cell>
          <cell r="E585">
            <v>1.5955356572337804</v>
          </cell>
          <cell r="F585">
            <v>1.4921891765336301</v>
          </cell>
          <cell r="G585">
            <v>1.3993236686302744</v>
          </cell>
          <cell r="H585">
            <v>1.3152453818373686</v>
          </cell>
        </row>
        <row r="586">
          <cell r="A586">
            <v>-1.3</v>
          </cell>
          <cell r="B586">
            <v>2</v>
          </cell>
          <cell r="C586">
            <v>1.8806904438679581</v>
          </cell>
          <cell r="D586">
            <v>1.7829895187970108</v>
          </cell>
          <cell r="E586">
            <v>1.6993060161459694</v>
          </cell>
          <cell r="F586">
            <v>1.6257149275650646</v>
          </cell>
          <cell r="G586">
            <v>1.5598843693439641</v>
          </cell>
          <cell r="H586">
            <v>1.5002868884886373</v>
          </cell>
        </row>
        <row r="587">
          <cell r="A587">
            <v>-1.2</v>
          </cell>
          <cell r="B587">
            <v>2</v>
          </cell>
          <cell r="C587">
            <v>1.9265160015734788</v>
          </cell>
          <cell r="D587">
            <v>1.8756907798534568</v>
          </cell>
          <cell r="E587">
            <v>1.8371390893942228</v>
          </cell>
          <cell r="F587">
            <v>1.8059744522949639</v>
          </cell>
          <cell r="G587">
            <v>1.7796016425089736</v>
          </cell>
          <cell r="H587">
            <v>1.7565183585496813</v>
          </cell>
        </row>
        <row r="588">
          <cell r="A588">
            <v>-1.1000000000000001</v>
          </cell>
          <cell r="B588">
            <v>2</v>
          </cell>
          <cell r="C588">
            <v>1.9503198397554036</v>
          </cell>
          <cell r="D588">
            <v>1.9325510499781613</v>
          </cell>
          <cell r="E588">
            <v>1.9302251711502199</v>
          </cell>
          <cell r="F588">
            <v>1.9358608548948315</v>
          </cell>
          <cell r="G588">
            <v>1.9456723939333713</v>
          </cell>
          <cell r="H588">
            <v>1.9576034661735451</v>
          </cell>
        </row>
        <row r="589">
          <cell r="A589">
            <v>-1</v>
          </cell>
          <cell r="B589">
            <v>2</v>
          </cell>
          <cell r="C589">
            <v>1.8190095601063923</v>
          </cell>
          <cell r="D589">
            <v>1.7113299442877488</v>
          </cell>
          <cell r="E589">
            <v>1.6424275379927229</v>
          </cell>
          <cell r="F589">
            <v>1.596163427790648</v>
          </cell>
          <cell r="G589">
            <v>1.5640440841732843</v>
          </cell>
          <cell r="H589">
            <v>1.5412095852924965</v>
          </cell>
        </row>
        <row r="591">
          <cell r="A591">
            <v>-1</v>
          </cell>
          <cell r="B591">
            <v>-1</v>
          </cell>
          <cell r="C591">
            <v>-1.1820074253269948</v>
          </cell>
          <cell r="D591">
            <v>-1.2904904156890871</v>
          </cell>
          <cell r="E591">
            <v>-1.3600669007247552</v>
          </cell>
          <cell r="F591">
            <v>-1.4069175345380662</v>
          </cell>
          <cell r="G591">
            <v>-1.4395594642591203</v>
          </cell>
          <cell r="H591">
            <v>-1.4628673242947985</v>
          </cell>
        </row>
        <row r="592">
          <cell r="A592">
            <v>-0.9</v>
          </cell>
          <cell r="B592">
            <v>-1</v>
          </cell>
          <cell r="C592">
            <v>-1.3006925448501607</v>
          </cell>
          <cell r="D592">
            <v>-1.4930313110781204</v>
          </cell>
          <cell r="E592">
            <v>-1.6263801893555496</v>
          </cell>
          <cell r="F592">
            <v>-1.7240634785521014</v>
          </cell>
          <cell r="G592">
            <v>-1.7985354372412821</v>
          </cell>
          <cell r="H592">
            <v>-1.8570519795155263</v>
          </cell>
        </row>
        <row r="593">
          <cell r="A593">
            <v>-0.8</v>
          </cell>
          <cell r="B593">
            <v>-1</v>
          </cell>
          <cell r="C593">
            <v>-1.2422511708768968</v>
          </cell>
          <cell r="D593">
            <v>-1.3854837316424171</v>
          </cell>
          <cell r="E593">
            <v>-1.4757503048955012</v>
          </cell>
          <cell r="F593">
            <v>-1.5346831996176729</v>
          </cell>
          <cell r="G593">
            <v>-1.5737435571647205</v>
          </cell>
          <cell r="H593">
            <v>-1.5995439925106729</v>
          </cell>
        </row>
        <row r="594">
          <cell r="A594">
            <v>-0.7</v>
          </cell>
          <cell r="B594">
            <v>-1</v>
          </cell>
          <cell r="C594">
            <v>-1.1394106416493703</v>
          </cell>
          <cell r="D594">
            <v>-1.2081254156228181</v>
          </cell>
          <cell r="E594">
            <v>-1.2403476776108682</v>
          </cell>
          <cell r="F594">
            <v>-1.2519542009857367</v>
          </cell>
          <cell r="G594">
            <v>-1.2512232161518397</v>
          </cell>
          <cell r="H594">
            <v>-1.2428343191512252</v>
          </cell>
        </row>
        <row r="595">
          <cell r="A595">
            <v>-0.6</v>
          </cell>
          <cell r="B595">
            <v>-1</v>
          </cell>
          <cell r="C595">
            <v>-1.0251660969173495</v>
          </cell>
          <cell r="D595">
            <v>-1.0186469869424708</v>
          </cell>
          <cell r="E595">
            <v>-0.99741928879564312</v>
          </cell>
          <cell r="F595">
            <v>-0.96912661398295463</v>
          </cell>
          <cell r="G595">
            <v>-0.93758616256450855</v>
          </cell>
          <cell r="H595">
            <v>-0.90483251027143319</v>
          </cell>
        </row>
        <row r="596">
          <cell r="A596">
            <v>-0.5</v>
          </cell>
          <cell r="B596">
            <v>-1</v>
          </cell>
          <cell r="C596">
            <v>-0.91553198572976924</v>
          </cell>
          <cell r="D596">
            <v>-0.84286059755341725</v>
          </cell>
          <cell r="E596">
            <v>-0.7789638430856376</v>
          </cell>
          <cell r="F596">
            <v>-0.72204936080151916</v>
          </cell>
          <cell r="G596">
            <v>-0.67090604015285904</v>
          </cell>
          <cell r="H596">
            <v>-0.62464684658191594</v>
          </cell>
        </row>
        <row r="597">
          <cell r="A597">
            <v>-0.4</v>
          </cell>
          <cell r="B597">
            <v>-1</v>
          </cell>
          <cell r="C597">
            <v>-0.81926748186870546</v>
          </cell>
          <cell r="D597">
            <v>-0.69309143501305126</v>
          </cell>
          <cell r="E597">
            <v>-0.59811636843813354</v>
          </cell>
          <cell r="F597">
            <v>-0.52306256255067174</v>
          </cell>
          <cell r="G597">
            <v>-0.46173750606576303</v>
          </cell>
          <cell r="H597">
            <v>-0.41041287156593265</v>
          </cell>
        </row>
        <row r="598">
          <cell r="A598">
            <v>-0.3</v>
          </cell>
          <cell r="B598">
            <v>-1</v>
          </cell>
          <cell r="C598">
            <v>-0.74127980221858669</v>
          </cell>
          <cell r="D598">
            <v>-0.57486410317419145</v>
          </cell>
          <cell r="E598">
            <v>-0.45895833853509793</v>
          </cell>
          <cell r="F598">
            <v>-0.3737607265793278</v>
          </cell>
          <cell r="G598">
            <v>-0.30866115319212439</v>
          </cell>
          <cell r="H598">
            <v>-0.25745256933741156</v>
          </cell>
        </row>
        <row r="599">
          <cell r="A599">
            <v>-0.2</v>
          </cell>
          <cell r="B599">
            <v>-1</v>
          </cell>
          <cell r="C599">
            <v>-0.68426483069658384</v>
          </cell>
          <cell r="D599">
            <v>-0.49020704821104033</v>
          </cell>
          <cell r="E599">
            <v>-0.36138878449872303</v>
          </cell>
          <cell r="F599">
            <v>-0.27129125267729692</v>
          </cell>
          <cell r="G599">
            <v>-0.20585808534425731</v>
          </cell>
          <cell r="H599">
            <v>-0.15697436603900627</v>
          </cell>
        </row>
        <row r="600">
          <cell r="A600">
            <v>-0.1</v>
          </cell>
          <cell r="B600">
            <v>-1</v>
          </cell>
          <cell r="C600">
            <v>-0.64962729490524329</v>
          </cell>
          <cell r="D600">
            <v>-0.43951973890003881</v>
          </cell>
          <cell r="E600">
            <v>-0.30384498179467068</v>
          </cell>
          <cell r="F600">
            <v>-0.21179737634273044</v>
          </cell>
          <cell r="G600">
            <v>-0.14713695669209159</v>
          </cell>
          <cell r="H600">
            <v>-0.10055148665801783</v>
          </cell>
        </row>
        <row r="601">
          <cell r="A601">
            <v>0</v>
          </cell>
          <cell r="B601">
            <v>-1</v>
          </cell>
          <cell r="C601">
            <v>-0.63801912021278273</v>
          </cell>
          <cell r="D601">
            <v>-0.42265988857549475</v>
          </cell>
          <cell r="E601">
            <v>-0.28485507598543969</v>
          </cell>
          <cell r="F601">
            <v>-0.19232685558129026</v>
          </cell>
          <cell r="G601">
            <v>-0.128088168346561</v>
          </cell>
          <cell r="H601">
            <v>-8.241917058498438E-2</v>
          </cell>
        </row>
        <row r="602">
          <cell r="A602">
            <v>0.1</v>
          </cell>
          <cell r="B602">
            <v>-1</v>
          </cell>
          <cell r="C602">
            <v>-0.64962729490524329</v>
          </cell>
          <cell r="D602">
            <v>-0.43951973890003881</v>
          </cell>
          <cell r="E602">
            <v>-0.30384498179467068</v>
          </cell>
          <cell r="F602">
            <v>-0.21179737634273044</v>
          </cell>
          <cell r="G602">
            <v>-0.14713695669209159</v>
          </cell>
          <cell r="H602">
            <v>-0.10055148665801783</v>
          </cell>
        </row>
        <row r="603">
          <cell r="A603">
            <v>0.2</v>
          </cell>
          <cell r="B603">
            <v>-1</v>
          </cell>
          <cell r="C603">
            <v>-0.68426483069658384</v>
          </cell>
          <cell r="D603">
            <v>-0.49020704821104033</v>
          </cell>
          <cell r="E603">
            <v>-0.36138878449872303</v>
          </cell>
          <cell r="F603">
            <v>-0.27129125267729692</v>
          </cell>
          <cell r="G603">
            <v>-0.20585808534425731</v>
          </cell>
          <cell r="H603">
            <v>-0.15697436603900627</v>
          </cell>
        </row>
        <row r="604">
          <cell r="A604">
            <v>0.3</v>
          </cell>
          <cell r="B604">
            <v>-1</v>
          </cell>
          <cell r="C604">
            <v>-0.74127980221858669</v>
          </cell>
          <cell r="D604">
            <v>-0.57486410317419145</v>
          </cell>
          <cell r="E604">
            <v>-0.45895833853509793</v>
          </cell>
          <cell r="F604">
            <v>-0.3737607265793278</v>
          </cell>
          <cell r="G604">
            <v>-0.30866115319212439</v>
          </cell>
          <cell r="H604">
            <v>-0.25745256933741156</v>
          </cell>
        </row>
        <row r="605">
          <cell r="A605">
            <v>0.4</v>
          </cell>
          <cell r="B605">
            <v>-1</v>
          </cell>
          <cell r="C605">
            <v>-0.81926748186870546</v>
          </cell>
          <cell r="D605">
            <v>-0.69309143501305126</v>
          </cell>
          <cell r="E605">
            <v>-0.59811636843813354</v>
          </cell>
          <cell r="F605">
            <v>-0.52306256255067174</v>
          </cell>
          <cell r="G605">
            <v>-0.46173750606576303</v>
          </cell>
          <cell r="H605">
            <v>-0.41041287156593265</v>
          </cell>
        </row>
        <row r="606">
          <cell r="A606">
            <v>0.5</v>
          </cell>
          <cell r="B606">
            <v>-1</v>
          </cell>
          <cell r="C606">
            <v>-0.91553198572976924</v>
          </cell>
          <cell r="D606">
            <v>-0.84286059755341725</v>
          </cell>
          <cell r="E606">
            <v>-0.7789638430856376</v>
          </cell>
          <cell r="F606">
            <v>-0.72204936080151916</v>
          </cell>
          <cell r="G606">
            <v>-0.67090604015285904</v>
          </cell>
          <cell r="H606">
            <v>-0.62464684658191594</v>
          </cell>
        </row>
        <row r="607">
          <cell r="A607">
            <v>0.6</v>
          </cell>
          <cell r="B607">
            <v>-1</v>
          </cell>
          <cell r="C607">
            <v>-1.0251660969173495</v>
          </cell>
          <cell r="D607">
            <v>-1.0186469869424708</v>
          </cell>
          <cell r="E607">
            <v>-0.99741928879564312</v>
          </cell>
          <cell r="F607">
            <v>-0.96912661398295463</v>
          </cell>
          <cell r="G607">
            <v>-0.93758616256450855</v>
          </cell>
          <cell r="H607">
            <v>-0.90483251027143319</v>
          </cell>
        </row>
        <row r="608">
          <cell r="A608">
            <v>0.7</v>
          </cell>
          <cell r="B608">
            <v>-1</v>
          </cell>
          <cell r="C608">
            <v>-1.1394106416493703</v>
          </cell>
          <cell r="D608">
            <v>-1.2081254156228181</v>
          </cell>
          <cell r="E608">
            <v>-1.2403476776108682</v>
          </cell>
          <cell r="F608">
            <v>-1.2519542009857367</v>
          </cell>
          <cell r="G608">
            <v>-1.2512232161518397</v>
          </cell>
          <cell r="H608">
            <v>-1.2428343191512252</v>
          </cell>
        </row>
        <row r="609">
          <cell r="A609">
            <v>0.8</v>
          </cell>
          <cell r="B609">
            <v>-1</v>
          </cell>
          <cell r="C609">
            <v>-1.2422511708768968</v>
          </cell>
          <cell r="D609">
            <v>-1.3854837316424171</v>
          </cell>
          <cell r="E609">
            <v>-1.4757503048955012</v>
          </cell>
          <cell r="F609">
            <v>-1.5346831996176729</v>
          </cell>
          <cell r="G609">
            <v>-1.5737435571647205</v>
          </cell>
          <cell r="H609">
            <v>-1.5995439925106729</v>
          </cell>
        </row>
        <row r="610">
          <cell r="A610">
            <v>0.9</v>
          </cell>
          <cell r="B610">
            <v>-1</v>
          </cell>
          <cell r="C610">
            <v>-1.3006925448501607</v>
          </cell>
          <cell r="D610">
            <v>-1.4930313110781204</v>
          </cell>
          <cell r="E610">
            <v>-1.6263801893555496</v>
          </cell>
          <cell r="F610">
            <v>-1.7240634785521014</v>
          </cell>
          <cell r="G610">
            <v>-1.7985354372412821</v>
          </cell>
          <cell r="H610">
            <v>-1.8570519795155263</v>
          </cell>
        </row>
        <row r="611">
          <cell r="A611">
            <v>1</v>
          </cell>
          <cell r="B611">
            <v>-1</v>
          </cell>
          <cell r="C611">
            <v>-1.1820074253269948</v>
          </cell>
          <cell r="D611">
            <v>-1.2904904156890871</v>
          </cell>
          <cell r="E611">
            <v>-1.3600669007247552</v>
          </cell>
          <cell r="F611">
            <v>-1.4069175345380662</v>
          </cell>
          <cell r="G611">
            <v>-1.4395594642591203</v>
          </cell>
          <cell r="H611">
            <v>-1.4628673242947985</v>
          </cell>
        </row>
        <row r="613">
          <cell r="A613">
            <v>1</v>
          </cell>
          <cell r="B613">
            <v>2</v>
          </cell>
          <cell r="C613">
            <v>1.8190095601063923</v>
          </cell>
          <cell r="D613">
            <v>1.7113299442877488</v>
          </cell>
          <cell r="E613">
            <v>1.6424275379927229</v>
          </cell>
          <cell r="F613">
            <v>1.596163427790648</v>
          </cell>
          <cell r="G613">
            <v>1.5640440841732843</v>
          </cell>
          <cell r="H613">
            <v>1.5412095852924965</v>
          </cell>
        </row>
        <row r="614">
          <cell r="A614">
            <v>1.1000000000000001</v>
          </cell>
          <cell r="B614">
            <v>2</v>
          </cell>
          <cell r="C614">
            <v>1.9503198397554036</v>
          </cell>
          <cell r="D614">
            <v>1.9325510499781613</v>
          </cell>
          <cell r="E614">
            <v>1.9302251711502199</v>
          </cell>
          <cell r="F614">
            <v>1.9358608548948315</v>
          </cell>
          <cell r="G614">
            <v>1.9456723939333713</v>
          </cell>
          <cell r="H614">
            <v>1.9576034661735451</v>
          </cell>
        </row>
        <row r="615">
          <cell r="A615">
            <v>1.2</v>
          </cell>
          <cell r="B615">
            <v>2</v>
          </cell>
          <cell r="C615">
            <v>1.9265160015734788</v>
          </cell>
          <cell r="D615">
            <v>1.8756907798534568</v>
          </cell>
          <cell r="E615">
            <v>1.8371390893942228</v>
          </cell>
          <cell r="F615">
            <v>1.8059744522949639</v>
          </cell>
          <cell r="G615">
            <v>1.7796016425089736</v>
          </cell>
          <cell r="H615">
            <v>1.7565183585496813</v>
          </cell>
        </row>
        <row r="616">
          <cell r="A616">
            <v>1.3</v>
          </cell>
          <cell r="B616">
            <v>2</v>
          </cell>
          <cell r="C616">
            <v>1.8806904438679581</v>
          </cell>
          <cell r="D616">
            <v>1.7829895187970108</v>
          </cell>
          <cell r="E616">
            <v>1.6993060161459694</v>
          </cell>
          <cell r="F616">
            <v>1.6257149275650646</v>
          </cell>
          <cell r="G616">
            <v>1.5598843693439641</v>
          </cell>
          <cell r="H616">
            <v>1.5002868884886373</v>
          </cell>
        </row>
        <row r="617">
          <cell r="A617">
            <v>1.4</v>
          </cell>
          <cell r="B617">
            <v>2</v>
          </cell>
          <cell r="C617">
            <v>1.8444335787860555</v>
          </cell>
          <cell r="D617">
            <v>1.7117384219555216</v>
          </cell>
          <cell r="E617">
            <v>1.5955356572337804</v>
          </cell>
          <cell r="F617">
            <v>1.4921891765336301</v>
          </cell>
          <cell r="G617">
            <v>1.3993236686302744</v>
          </cell>
          <cell r="H617">
            <v>1.3152453818373686</v>
          </cell>
        </row>
        <row r="618">
          <cell r="A618">
            <v>1.5</v>
          </cell>
          <cell r="B618">
            <v>2</v>
          </cell>
          <cell r="C618">
            <v>1.8310639714595387</v>
          </cell>
          <cell r="D618">
            <v>1.6857211951068347</v>
          </cell>
          <cell r="E618">
            <v>1.557927686171275</v>
          </cell>
          <cell r="F618">
            <v>1.4440987216030379</v>
          </cell>
          <cell r="G618">
            <v>1.3418120803057181</v>
          </cell>
          <cell r="H618">
            <v>1.2492936931638332</v>
          </cell>
        </row>
        <row r="619">
          <cell r="A619">
            <v>1.6</v>
          </cell>
          <cell r="B619">
            <v>2</v>
          </cell>
          <cell r="C619">
            <v>1.8444335787860555</v>
          </cell>
          <cell r="D619">
            <v>1.7117384219555216</v>
          </cell>
          <cell r="E619">
            <v>1.5955356572337804</v>
          </cell>
          <cell r="F619">
            <v>1.4921891765336301</v>
          </cell>
          <cell r="G619">
            <v>1.3993236686302744</v>
          </cell>
          <cell r="H619">
            <v>1.3152453818373686</v>
          </cell>
        </row>
        <row r="620">
          <cell r="A620">
            <v>1.7</v>
          </cell>
          <cell r="B620">
            <v>2</v>
          </cell>
          <cell r="C620">
            <v>1.8806904438679581</v>
          </cell>
          <cell r="D620">
            <v>1.7829895187970108</v>
          </cell>
          <cell r="E620">
            <v>1.6993060161459694</v>
          </cell>
          <cell r="F620">
            <v>1.6257149275650646</v>
          </cell>
          <cell r="G620">
            <v>1.5598843693439641</v>
          </cell>
          <cell r="H620">
            <v>1.5002868884886373</v>
          </cell>
        </row>
        <row r="621">
          <cell r="A621">
            <v>1.8</v>
          </cell>
          <cell r="B621">
            <v>2</v>
          </cell>
          <cell r="C621">
            <v>1.9265160015734788</v>
          </cell>
          <cell r="D621">
            <v>1.8756907798534568</v>
          </cell>
          <cell r="E621">
            <v>1.8371390893942228</v>
          </cell>
          <cell r="F621">
            <v>1.8059744522949639</v>
          </cell>
          <cell r="G621">
            <v>1.7796016425089736</v>
          </cell>
          <cell r="H621">
            <v>1.7565183585496813</v>
          </cell>
        </row>
        <row r="622">
          <cell r="A622">
            <v>1.9</v>
          </cell>
          <cell r="B622">
            <v>2</v>
          </cell>
          <cell r="C622">
            <v>1.9503198397554036</v>
          </cell>
          <cell r="D622">
            <v>1.9325510499781613</v>
          </cell>
          <cell r="E622">
            <v>1.9302251711502199</v>
          </cell>
          <cell r="F622">
            <v>1.9358608548948315</v>
          </cell>
          <cell r="G622">
            <v>1.9456723939333713</v>
          </cell>
          <cell r="H622">
            <v>1.9576034661735451</v>
          </cell>
        </row>
        <row r="623">
          <cell r="A623">
            <v>2</v>
          </cell>
          <cell r="B623">
            <v>2</v>
          </cell>
          <cell r="C623">
            <v>1.8190095601063923</v>
          </cell>
          <cell r="D623">
            <v>1.7113299442877488</v>
          </cell>
          <cell r="E623">
            <v>1.6424275379927229</v>
          </cell>
          <cell r="F623">
            <v>1.596163427790648</v>
          </cell>
          <cell r="G623">
            <v>1.5640440841732843</v>
          </cell>
          <cell r="H623">
            <v>1.5412095852924965</v>
          </cell>
        </row>
        <row r="645">
          <cell r="B645" t="str">
            <v>A = 0</v>
          </cell>
          <cell r="C645" t="str">
            <v>A = 10</v>
          </cell>
          <cell r="D645" t="str">
            <v>A = 20</v>
          </cell>
          <cell r="E645" t="str">
            <v>A = 30</v>
          </cell>
          <cell r="F645" t="str">
            <v>A =40</v>
          </cell>
          <cell r="G645" t="str">
            <v>A = 50</v>
          </cell>
          <cell r="H645" t="str">
            <v>A = 60</v>
          </cell>
        </row>
        <row r="646">
          <cell r="A646">
            <v>-1.2</v>
          </cell>
          <cell r="B646">
            <v>-1.0200740988558677E-17</v>
          </cell>
          <cell r="C646">
            <v>-9.6604114894106005E-18</v>
          </cell>
          <cell r="D646">
            <v>-9.2169047558990736E-18</v>
          </cell>
          <cell r="E646">
            <v>-8.8453144140845534E-18</v>
          </cell>
          <cell r="F646">
            <v>-8.5285596605283023E-18</v>
          </cell>
          <cell r="G646">
            <v>-8.2545480676727932E-18</v>
          </cell>
          <cell r="H646">
            <v>-8.0144869783423741E-18</v>
          </cell>
        </row>
        <row r="647">
          <cell r="A647">
            <v>-1.1800000000000002</v>
          </cell>
          <cell r="B647">
            <v>-1.2606928525218377E-4</v>
          </cell>
          <cell r="C647">
            <v>-1.2551989861686602E-4</v>
          </cell>
          <cell r="D647">
            <v>-1.249910715549654E-4</v>
          </cell>
          <cell r="E647">
            <v>-1.2448222073756286E-4</v>
          </cell>
          <cell r="F647">
            <v>-1.2399246006018205E-4</v>
          </cell>
          <cell r="G647">
            <v>-1.2352077686105371E-4</v>
          </cell>
          <cell r="H647">
            <v>-1.2306612584449232E-4</v>
          </cell>
        </row>
        <row r="648">
          <cell r="A648">
            <v>-1.1600000000000001</v>
          </cell>
          <cell r="B648">
            <v>-4.0332326460056967E-4</v>
          </cell>
          <cell r="C648">
            <v>-4.0133847493993975E-4</v>
          </cell>
          <cell r="D648">
            <v>-3.9945985672946082E-4</v>
          </cell>
          <cell r="E648">
            <v>-3.9767538606791088E-4</v>
          </cell>
          <cell r="F648">
            <v>-3.959752237003354E-4</v>
          </cell>
          <cell r="G648">
            <v>-3.9435114154174326E-4</v>
          </cell>
          <cell r="H648">
            <v>-3.9279614527508005E-4</v>
          </cell>
        </row>
        <row r="649">
          <cell r="A649">
            <v>-1.1400000000000001</v>
          </cell>
          <cell r="B649">
            <v>-6.9557613814910516E-4</v>
          </cell>
          <cell r="C649">
            <v>-6.9384375868632349E-4</v>
          </cell>
          <cell r="D649">
            <v>-6.9052437866811919E-4</v>
          </cell>
          <cell r="E649">
            <v>-6.8737897183436601E-4</v>
          </cell>
          <cell r="F649">
            <v>-6.8438787953895822E-4</v>
          </cell>
          <cell r="G649">
            <v>-6.8153499640770984E-4</v>
          </cell>
          <cell r="H649">
            <v>-6.7880685894093694E-4</v>
          </cell>
        </row>
        <row r="650">
          <cell r="A650">
            <v>-1.1200000000000001</v>
          </cell>
          <cell r="B650">
            <v>-9.0983288557389358E-4</v>
          </cell>
          <cell r="C650">
            <v>-9.0755203686263702E-4</v>
          </cell>
          <cell r="D650">
            <v>-9.031841634317316E-4</v>
          </cell>
          <cell r="E650">
            <v>-8.9904766238776013E-4</v>
          </cell>
          <cell r="F650">
            <v>-8.9511588591343954E-4</v>
          </cell>
          <cell r="G650">
            <v>-8.9136710824638127E-4</v>
          </cell>
          <cell r="H650">
            <v>-8.8778324057748898E-4</v>
          </cell>
        </row>
        <row r="651">
          <cell r="A651">
            <v>-1.1000000000000001</v>
          </cell>
          <cell r="B651">
            <v>-9.9019256502584922E-4</v>
          </cell>
          <cell r="C651">
            <v>-9.8515639828060993E-4</v>
          </cell>
          <cell r="D651">
            <v>-9.8040896970265725E-4</v>
          </cell>
          <cell r="E651">
            <v>-9.7591351062450917E-4</v>
          </cell>
          <cell r="F651">
            <v>-9.7164088707791987E-4</v>
          </cell>
          <cell r="G651">
            <v>-9.6756736984759018E-4</v>
          </cell>
          <cell r="H651">
            <v>-9.6367321841393328E-4</v>
          </cell>
        </row>
        <row r="652">
          <cell r="A652">
            <v>-1.08</v>
          </cell>
          <cell r="B652">
            <v>-9.0983288557389358E-4</v>
          </cell>
          <cell r="C652">
            <v>-9.0755203686263702E-4</v>
          </cell>
          <cell r="D652">
            <v>-9.031841634317316E-4</v>
          </cell>
          <cell r="E652">
            <v>-8.9904766238776013E-4</v>
          </cell>
          <cell r="F652">
            <v>-8.9511588591343954E-4</v>
          </cell>
          <cell r="G652">
            <v>-8.9136710824638127E-4</v>
          </cell>
          <cell r="H652">
            <v>-8.8778324057748898E-4</v>
          </cell>
        </row>
        <row r="653">
          <cell r="A653">
            <v>-1.06</v>
          </cell>
          <cell r="B653">
            <v>-6.9557613814910516E-4</v>
          </cell>
          <cell r="C653">
            <v>-6.9384375868632349E-4</v>
          </cell>
          <cell r="D653">
            <v>-6.9052437866811919E-4</v>
          </cell>
          <cell r="E653">
            <v>-6.8737897183436601E-4</v>
          </cell>
          <cell r="F653">
            <v>-6.8438787953895822E-4</v>
          </cell>
          <cell r="G653">
            <v>-6.8153499640770984E-4</v>
          </cell>
          <cell r="H653">
            <v>-6.7880685894093694E-4</v>
          </cell>
        </row>
        <row r="654">
          <cell r="A654">
            <v>-1.04</v>
          </cell>
          <cell r="B654">
            <v>-4.0332326460056967E-4</v>
          </cell>
          <cell r="C654">
            <v>-4.0133847493993975E-4</v>
          </cell>
          <cell r="D654">
            <v>-3.9945985672946082E-4</v>
          </cell>
          <cell r="E654">
            <v>-3.9767538606791088E-4</v>
          </cell>
          <cell r="F654">
            <v>-3.959752237003354E-4</v>
          </cell>
          <cell r="G654">
            <v>-3.9435114154174326E-4</v>
          </cell>
          <cell r="H654">
            <v>-3.9279614527508005E-4</v>
          </cell>
        </row>
        <row r="655">
          <cell r="A655">
            <v>-1.02</v>
          </cell>
          <cell r="B655">
            <v>-1.2606928525218377E-4</v>
          </cell>
          <cell r="C655">
            <v>-1.2551989861686602E-4</v>
          </cell>
          <cell r="D655">
            <v>-1.249910715549654E-4</v>
          </cell>
          <cell r="E655">
            <v>-1.2448222073756286E-4</v>
          </cell>
          <cell r="F655">
            <v>-1.2399246006018205E-4</v>
          </cell>
          <cell r="G655">
            <v>-1.2352077686105371E-4</v>
          </cell>
          <cell r="H655">
            <v>-1.2306612584449232E-4</v>
          </cell>
        </row>
        <row r="656">
          <cell r="A656">
            <v>-1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>
            <v>-0.9</v>
          </cell>
          <cell r="B657">
            <v>3.6081365866708785E-2</v>
          </cell>
          <cell r="C657">
            <v>3.3457196391514295E-2</v>
          </cell>
          <cell r="D657">
            <v>3.127875220157509E-2</v>
          </cell>
          <cell r="E657">
            <v>2.9436153292189213E-2</v>
          </cell>
          <cell r="F657">
            <v>2.7853395465546434E-2</v>
          </cell>
          <cell r="G657">
            <v>2.6476165491618728E-2</v>
          </cell>
          <cell r="H657">
            <v>2.5264572576046914E-2</v>
          </cell>
        </row>
        <row r="658">
          <cell r="A658">
            <v>-0.8</v>
          </cell>
          <cell r="B658">
            <v>0.12956469322949193</v>
          </cell>
          <cell r="C658">
            <v>0.11942168831384165</v>
          </cell>
          <cell r="D658">
            <v>0.11101895835224783</v>
          </cell>
          <cell r="E658">
            <v>0.10392631145629407</v>
          </cell>
          <cell r="F658">
            <v>9.784631041895471E-2</v>
          </cell>
          <cell r="G658">
            <v>9.2566504235428171E-2</v>
          </cell>
          <cell r="H658">
            <v>8.7930936076557609E-2</v>
          </cell>
        </row>
        <row r="659">
          <cell r="A659">
            <v>-0.7</v>
          </cell>
          <cell r="B659">
            <v>0.26004998208871016</v>
          </cell>
          <cell r="C659">
            <v>0.23839235649183216</v>
          </cell>
          <cell r="D659">
            <v>0.22049549730992118</v>
          </cell>
          <cell r="E659">
            <v>0.20542648772650729</v>
          </cell>
          <cell r="F659">
            <v>0.19254066107313808</v>
          </cell>
          <cell r="G659">
            <v>0.18137783109816533</v>
          </cell>
          <cell r="H659">
            <v>0.17160040572316593</v>
          </cell>
        </row>
        <row r="660">
          <cell r="A660">
            <v>-0.6</v>
          </cell>
          <cell r="B660">
            <v>0.4095372324211537</v>
          </cell>
          <cell r="C660">
            <v>0.37364943332171646</v>
          </cell>
          <cell r="D660">
            <v>0.34407224570997408</v>
          </cell>
          <cell r="E660">
            <v>0.31923404532786986</v>
          </cell>
          <cell r="F660">
            <v>0.29804949492964006</v>
          </cell>
          <cell r="G660">
            <v>0.27974438415679276</v>
          </cell>
          <cell r="H660">
            <v>0.26375118369913991</v>
          </cell>
        </row>
        <row r="661">
          <cell r="A661">
            <v>-0.5</v>
          </cell>
          <cell r="B661">
            <v>0.56242644423974042</v>
          </cell>
          <cell r="C661">
            <v>0.51108148602816805</v>
          </cell>
          <cell r="D661">
            <v>0.46887453560724796</v>
          </cell>
          <cell r="E661">
            <v>0.43352065094448355</v>
          </cell>
          <cell r="F661">
            <v>0.40344293724032454</v>
          </cell>
          <cell r="G661">
            <v>0.37751736025773958</v>
          </cell>
          <cell r="H661">
            <v>0.35492060651266855</v>
          </cell>
        </row>
        <row r="662">
          <cell r="A662">
            <v>-0.4</v>
          </cell>
          <cell r="B662">
            <v>0.70551761755424414</v>
          </cell>
          <cell r="C662">
            <v>0.63901447899602304</v>
          </cell>
          <cell r="D662">
            <v>0.5844744796336947</v>
          </cell>
          <cell r="E662">
            <v>0.53889495435646506</v>
          </cell>
          <cell r="F662">
            <v>0.50020500823164038</v>
          </cell>
          <cell r="G662">
            <v>0.46692950955539164</v>
          </cell>
          <cell r="H662">
            <v>0.43798879739420976</v>
          </cell>
        </row>
        <row r="663">
          <cell r="A663">
            <v>-0.3</v>
          </cell>
          <cell r="B663">
            <v>0.82801075235167976</v>
          </cell>
          <cell r="C663">
            <v>0.74806800509210591</v>
          </cell>
          <cell r="D663">
            <v>0.68263320146523898</v>
          </cell>
          <cell r="E663">
            <v>0.62805314163518222</v>
          </cell>
          <cell r="F663">
            <v>0.5818096674565556</v>
          </cell>
          <cell r="G663">
            <v>0.54211015182845079</v>
          </cell>
          <cell r="H663">
            <v>0.50764342487033665</v>
          </cell>
        </row>
        <row r="664">
          <cell r="A664">
            <v>-0.2</v>
          </cell>
          <cell r="B664">
            <v>0.92150584863026297</v>
          </cell>
          <cell r="C664">
            <v>0.8310452527874429</v>
          </cell>
          <cell r="D664">
            <v>0.75710880961252824</v>
          </cell>
          <cell r="E664">
            <v>0.69552531133603634</v>
          </cell>
          <cell r="F664">
            <v>0.64342077670552722</v>
          </cell>
          <cell r="G664">
            <v>0.59875024629342055</v>
          </cell>
          <cell r="H664">
            <v>0.56001875648118038</v>
          </cell>
        </row>
        <row r="665">
          <cell r="A665">
            <v>-0.1</v>
          </cell>
          <cell r="B665">
            <v>0.98000290640170551</v>
          </cell>
          <cell r="C665">
            <v>0.88285505938059472</v>
          </cell>
          <cell r="D665">
            <v>0.80352405339807598</v>
          </cell>
          <cell r="E665">
            <v>0.73750538697539048</v>
          </cell>
          <cell r="F665">
            <v>0.68169628548476202</v>
          </cell>
          <cell r="G665">
            <v>0.63388965634224448</v>
          </cell>
          <cell r="H665">
            <v>0.5924725329841144</v>
          </cell>
        </row>
        <row r="666">
          <cell r="A666">
            <v>0</v>
          </cell>
          <cell r="B666">
            <v>0.99990192566177494</v>
          </cell>
          <cell r="C666">
            <v>0.90046134353210783</v>
          </cell>
          <cell r="D666">
            <v>0.8192826843775346</v>
          </cell>
          <cell r="E666">
            <v>0.75174648268354227</v>
          </cell>
          <cell r="F666">
            <v>0.69467107198204014</v>
          </cell>
          <cell r="G666">
            <v>0.64579347418452249</v>
          </cell>
          <cell r="H666">
            <v>0.60346006481207282</v>
          </cell>
        </row>
        <row r="667">
          <cell r="A667">
            <v>0.1</v>
          </cell>
          <cell r="B667">
            <v>0.98000290640170551</v>
          </cell>
          <cell r="C667">
            <v>0.88285505938059472</v>
          </cell>
          <cell r="D667">
            <v>0.80352405339807598</v>
          </cell>
          <cell r="E667">
            <v>0.73750538697539048</v>
          </cell>
          <cell r="F667">
            <v>0.68169628548476202</v>
          </cell>
          <cell r="G667">
            <v>0.63388965634224448</v>
          </cell>
          <cell r="H667">
            <v>0.5924725329841144</v>
          </cell>
        </row>
        <row r="668">
          <cell r="A668">
            <v>0.2</v>
          </cell>
          <cell r="B668">
            <v>0.92150584863026297</v>
          </cell>
          <cell r="C668">
            <v>0.8310452527874429</v>
          </cell>
          <cell r="D668">
            <v>0.75710880961252824</v>
          </cell>
          <cell r="E668">
            <v>0.69552531133603634</v>
          </cell>
          <cell r="F668">
            <v>0.64342077670552722</v>
          </cell>
          <cell r="G668">
            <v>0.59875024629342055</v>
          </cell>
          <cell r="H668">
            <v>0.56001875648118038</v>
          </cell>
        </row>
        <row r="669">
          <cell r="A669">
            <v>0.3</v>
          </cell>
          <cell r="B669">
            <v>0.82801075235167976</v>
          </cell>
          <cell r="C669">
            <v>0.74806800509210591</v>
          </cell>
          <cell r="D669">
            <v>0.68263320146523898</v>
          </cell>
          <cell r="E669">
            <v>0.62805314163518222</v>
          </cell>
          <cell r="F669">
            <v>0.5818096674565556</v>
          </cell>
          <cell r="G669">
            <v>0.54211015182845079</v>
          </cell>
          <cell r="H669">
            <v>0.50764342487033665</v>
          </cell>
        </row>
        <row r="670">
          <cell r="A670">
            <v>0.4</v>
          </cell>
          <cell r="B670">
            <v>0.70551761755424414</v>
          </cell>
          <cell r="C670">
            <v>0.63901447899602304</v>
          </cell>
          <cell r="D670">
            <v>0.5844744796336947</v>
          </cell>
          <cell r="E670">
            <v>0.53889495435646506</v>
          </cell>
          <cell r="F670">
            <v>0.50020500823164038</v>
          </cell>
          <cell r="G670">
            <v>0.46692950955539164</v>
          </cell>
          <cell r="H670">
            <v>0.43798879739420976</v>
          </cell>
        </row>
        <row r="671">
          <cell r="A671">
            <v>0.5</v>
          </cell>
          <cell r="B671">
            <v>0.56242644423974042</v>
          </cell>
          <cell r="C671">
            <v>0.51108148602816805</v>
          </cell>
          <cell r="D671">
            <v>0.46887453560724796</v>
          </cell>
          <cell r="E671">
            <v>0.43352065094448355</v>
          </cell>
          <cell r="F671">
            <v>0.40344293724032454</v>
          </cell>
          <cell r="G671">
            <v>0.37751736025773958</v>
          </cell>
          <cell r="H671">
            <v>0.35492060651266855</v>
          </cell>
        </row>
        <row r="672">
          <cell r="A672">
            <v>0.6</v>
          </cell>
          <cell r="B672">
            <v>0.4095372324211537</v>
          </cell>
          <cell r="C672">
            <v>0.37364943332171646</v>
          </cell>
          <cell r="D672">
            <v>0.34407224570997408</v>
          </cell>
          <cell r="E672">
            <v>0.31923404532786986</v>
          </cell>
          <cell r="F672">
            <v>0.29804949492964006</v>
          </cell>
          <cell r="G672">
            <v>0.27974438415679276</v>
          </cell>
          <cell r="H672">
            <v>0.26375118369913991</v>
          </cell>
        </row>
        <row r="673">
          <cell r="A673">
            <v>0.7</v>
          </cell>
          <cell r="B673">
            <v>0.26004998208871016</v>
          </cell>
          <cell r="C673">
            <v>0.23839235649183216</v>
          </cell>
          <cell r="D673">
            <v>0.22049549730992118</v>
          </cell>
          <cell r="E673">
            <v>0.20542648772650729</v>
          </cell>
          <cell r="F673">
            <v>0.19254066107313808</v>
          </cell>
          <cell r="G673">
            <v>0.18137783109816533</v>
          </cell>
          <cell r="H673">
            <v>0.17160040572316593</v>
          </cell>
        </row>
        <row r="674">
          <cell r="A674">
            <v>0.8</v>
          </cell>
          <cell r="B674">
            <v>0.12956469322949193</v>
          </cell>
          <cell r="C674">
            <v>0.11942168831384165</v>
          </cell>
          <cell r="D674">
            <v>0.11101895835224783</v>
          </cell>
          <cell r="E674">
            <v>0.10392631145629407</v>
          </cell>
          <cell r="F674">
            <v>9.784631041895471E-2</v>
          </cell>
          <cell r="G674">
            <v>9.2566504235428171E-2</v>
          </cell>
          <cell r="H674">
            <v>8.7930936076557609E-2</v>
          </cell>
        </row>
        <row r="675">
          <cell r="A675">
            <v>0.9</v>
          </cell>
          <cell r="B675">
            <v>3.6081365866708785E-2</v>
          </cell>
          <cell r="C675">
            <v>3.3457196391514295E-2</v>
          </cell>
          <cell r="D675">
            <v>3.127875220157509E-2</v>
          </cell>
          <cell r="E675">
            <v>2.9436153292189213E-2</v>
          </cell>
          <cell r="F675">
            <v>2.7853395465546434E-2</v>
          </cell>
          <cell r="G675">
            <v>2.6476165491618728E-2</v>
          </cell>
          <cell r="H675">
            <v>2.5264572576046914E-2</v>
          </cell>
        </row>
        <row r="676">
          <cell r="A676">
            <v>1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>
            <v>1.02</v>
          </cell>
          <cell r="B677">
            <v>-1.2606928525218377E-4</v>
          </cell>
          <cell r="C677">
            <v>-1.2551989861686602E-4</v>
          </cell>
          <cell r="D677">
            <v>-1.249910715549654E-4</v>
          </cell>
          <cell r="E677">
            <v>-1.2448222073756286E-4</v>
          </cell>
          <cell r="F677">
            <v>-1.2399246006018205E-4</v>
          </cell>
          <cell r="G677">
            <v>-1.2352077686105371E-4</v>
          </cell>
          <cell r="H677">
            <v>-1.2306612584449232E-4</v>
          </cell>
        </row>
        <row r="678">
          <cell r="A678">
            <v>1.04</v>
          </cell>
          <cell r="B678">
            <v>-4.0332326460056967E-4</v>
          </cell>
          <cell r="C678">
            <v>-4.0133847493993975E-4</v>
          </cell>
          <cell r="D678">
            <v>-3.9945985672946082E-4</v>
          </cell>
          <cell r="E678">
            <v>-3.9767538606791088E-4</v>
          </cell>
          <cell r="F678">
            <v>-3.959752237003354E-4</v>
          </cell>
          <cell r="G678">
            <v>-3.9435114154174326E-4</v>
          </cell>
          <cell r="H678">
            <v>-3.9279614527508005E-4</v>
          </cell>
        </row>
        <row r="679">
          <cell r="A679">
            <v>1.06</v>
          </cell>
          <cell r="B679">
            <v>-6.9557613814910516E-4</v>
          </cell>
          <cell r="C679">
            <v>-6.9384375868632349E-4</v>
          </cell>
          <cell r="D679">
            <v>-6.9052437866811919E-4</v>
          </cell>
          <cell r="E679">
            <v>-6.8737897183436601E-4</v>
          </cell>
          <cell r="F679">
            <v>-6.8438787953895822E-4</v>
          </cell>
          <cell r="G679">
            <v>-6.8153499640770984E-4</v>
          </cell>
          <cell r="H679">
            <v>-6.7880685894093694E-4</v>
          </cell>
        </row>
        <row r="680">
          <cell r="A680">
            <v>1.08</v>
          </cell>
          <cell r="B680">
            <v>-9.0983288557389358E-4</v>
          </cell>
          <cell r="C680">
            <v>-9.0755203686263702E-4</v>
          </cell>
          <cell r="D680">
            <v>-9.031841634317316E-4</v>
          </cell>
          <cell r="E680">
            <v>-8.9904766238776013E-4</v>
          </cell>
          <cell r="F680">
            <v>-8.9511588591343954E-4</v>
          </cell>
          <cell r="G680">
            <v>-8.9136710824638127E-4</v>
          </cell>
          <cell r="H680">
            <v>-8.8778324057748898E-4</v>
          </cell>
        </row>
        <row r="681">
          <cell r="A681">
            <v>1.1000000000000001</v>
          </cell>
          <cell r="B681">
            <v>-9.9019256502584922E-4</v>
          </cell>
          <cell r="C681">
            <v>-9.8515639828060993E-4</v>
          </cell>
          <cell r="D681">
            <v>-9.8040896970265725E-4</v>
          </cell>
          <cell r="E681">
            <v>-9.7591351062450917E-4</v>
          </cell>
          <cell r="F681">
            <v>-9.7164088707791987E-4</v>
          </cell>
          <cell r="G681">
            <v>-9.6756736984759018E-4</v>
          </cell>
          <cell r="H681">
            <v>-9.6367321841393328E-4</v>
          </cell>
        </row>
        <row r="682">
          <cell r="A682">
            <v>1.1200000000000001</v>
          </cell>
          <cell r="B682">
            <v>-9.0983288557389358E-4</v>
          </cell>
          <cell r="C682">
            <v>-9.0755203686263702E-4</v>
          </cell>
          <cell r="D682">
            <v>-9.031841634317316E-4</v>
          </cell>
          <cell r="E682">
            <v>-8.9904766238776013E-4</v>
          </cell>
          <cell r="F682">
            <v>-8.9511588591343954E-4</v>
          </cell>
          <cell r="G682">
            <v>-8.9136710824638127E-4</v>
          </cell>
          <cell r="H682">
            <v>-8.8778324057748898E-4</v>
          </cell>
        </row>
        <row r="683">
          <cell r="A683">
            <v>1.1400000000000001</v>
          </cell>
          <cell r="B683">
            <v>-6.9557613814910516E-4</v>
          </cell>
          <cell r="C683">
            <v>-6.9384375868632349E-4</v>
          </cell>
          <cell r="D683">
            <v>-6.9052437866811919E-4</v>
          </cell>
          <cell r="E683">
            <v>-6.8737897183436601E-4</v>
          </cell>
          <cell r="F683">
            <v>-6.8438787953895822E-4</v>
          </cell>
          <cell r="G683">
            <v>-6.8153499640770984E-4</v>
          </cell>
          <cell r="H683">
            <v>-6.7880685894093694E-4</v>
          </cell>
        </row>
        <row r="684">
          <cell r="A684">
            <v>1.1600000000000001</v>
          </cell>
          <cell r="B684">
            <v>-4.0332326460056967E-4</v>
          </cell>
          <cell r="C684">
            <v>-4.0133847493993975E-4</v>
          </cell>
          <cell r="D684">
            <v>-3.9945985672946082E-4</v>
          </cell>
          <cell r="E684">
            <v>-3.9767538606791088E-4</v>
          </cell>
          <cell r="F684">
            <v>-3.959752237003354E-4</v>
          </cell>
          <cell r="G684">
            <v>-3.9435114154174326E-4</v>
          </cell>
          <cell r="H684">
            <v>-3.9279614527508005E-4</v>
          </cell>
        </row>
        <row r="685">
          <cell r="A685">
            <v>1.1800000000000002</v>
          </cell>
          <cell r="B685">
            <v>-1.2606928525218377E-4</v>
          </cell>
          <cell r="C685">
            <v>-1.2551989861686602E-4</v>
          </cell>
          <cell r="D685">
            <v>-1.249910715549654E-4</v>
          </cell>
          <cell r="E685">
            <v>-1.2448222073756286E-4</v>
          </cell>
          <cell r="F685">
            <v>-1.2399246006018205E-4</v>
          </cell>
          <cell r="G685">
            <v>-1.2352077686105371E-4</v>
          </cell>
          <cell r="H685">
            <v>-1.2306612584449232E-4</v>
          </cell>
        </row>
        <row r="686">
          <cell r="A686">
            <v>1.2</v>
          </cell>
          <cell r="B686">
            <v>-1.0200740988558677E-17</v>
          </cell>
          <cell r="C686">
            <v>-9.6604114894106005E-18</v>
          </cell>
          <cell r="D686">
            <v>-9.2169047558990736E-18</v>
          </cell>
          <cell r="E686">
            <v>-8.8453144140845534E-18</v>
          </cell>
          <cell r="F686">
            <v>-8.5285596605283023E-18</v>
          </cell>
          <cell r="G686">
            <v>-8.2545480676727932E-18</v>
          </cell>
          <cell r="H686">
            <v>-8.0144869783423741E-18</v>
          </cell>
        </row>
        <row r="706">
          <cell r="B706" t="str">
            <v>A = 0</v>
          </cell>
          <cell r="C706" t="str">
            <v>A = 10</v>
          </cell>
          <cell r="D706" t="str">
            <v>A = 20</v>
          </cell>
          <cell r="E706" t="str">
            <v>A = 30</v>
          </cell>
          <cell r="F706" t="str">
            <v>A = 40</v>
          </cell>
          <cell r="G706" t="str">
            <v>A = 50</v>
          </cell>
          <cell r="H706" t="str">
            <v>A = 60</v>
          </cell>
        </row>
        <row r="707">
          <cell r="A707">
            <v>-2</v>
          </cell>
          <cell r="B707">
            <v>-1.228058872453711E-16</v>
          </cell>
          <cell r="C707">
            <v>-1.1733482960182016E-16</v>
          </cell>
          <cell r="D707">
            <v>-1.1256525266851019E-16</v>
          </cell>
          <cell r="E707">
            <v>-1.083464748976457E-16</v>
          </cell>
          <cell r="F707">
            <v>-1.0457049028092635E-16</v>
          </cell>
          <cell r="G707">
            <v>-1.0115759478569116E-16</v>
          </cell>
          <cell r="H707">
            <v>-9.8047488971929284E-17</v>
          </cell>
        </row>
        <row r="708">
          <cell r="A708">
            <v>-1.9</v>
          </cell>
          <cell r="B708">
            <v>-1.6167175496304236E-2</v>
          </cell>
          <cell r="C708">
            <v>-1.6250840509710714E-2</v>
          </cell>
          <cell r="D708">
            <v>-1.626433791280062E-2</v>
          </cell>
          <cell r="E708">
            <v>-1.6227968480566908E-2</v>
          </cell>
          <cell r="F708">
            <v>-1.6155760759197838E-2</v>
          </cell>
          <cell r="G708">
            <v>-1.6057644695378966E-2</v>
          </cell>
          <cell r="H708">
            <v>-1.594078885549912E-2</v>
          </cell>
        </row>
        <row r="709">
          <cell r="A709">
            <v>-1.8</v>
          </cell>
          <cell r="B709">
            <v>-5.1141645332297474E-2</v>
          </cell>
          <cell r="C709">
            <v>-5.13169281260622E-2</v>
          </cell>
          <cell r="D709">
            <v>-5.1264982771201603E-2</v>
          </cell>
          <cell r="E709">
            <v>-5.1052956623086058E-2</v>
          </cell>
          <cell r="F709">
            <v>-5.0727138694475996E-2</v>
          </cell>
          <cell r="G709">
            <v>-5.0320200368970718E-2</v>
          </cell>
          <cell r="H709">
            <v>-4.9855648262715636E-2</v>
          </cell>
        </row>
        <row r="710">
          <cell r="A710">
            <v>-1.7</v>
          </cell>
          <cell r="B710">
            <v>-8.8123409531772737E-2</v>
          </cell>
          <cell r="C710">
            <v>-8.8295436246138892E-2</v>
          </cell>
          <cell r="D710">
            <v>-8.8070981632332276E-2</v>
          </cell>
          <cell r="E710">
            <v>-8.7569290954265661E-2</v>
          </cell>
          <cell r="F710">
            <v>-8.6872402768752202E-2</v>
          </cell>
          <cell r="G710">
            <v>-8.6038082793401E-2</v>
          </cell>
          <cell r="H710">
            <v>-8.5107775527725082E-2</v>
          </cell>
        </row>
        <row r="711">
          <cell r="A711">
            <v>-1.6</v>
          </cell>
          <cell r="B711">
            <v>-0.11511246802700562</v>
          </cell>
          <cell r="C711">
            <v>-0.11522552507822514</v>
          </cell>
          <cell r="D711">
            <v>-0.1148176914965683</v>
          </cell>
          <cell r="E711">
            <v>-0.11404745767836574</v>
          </cell>
          <cell r="F711">
            <v>-0.11302371827106665</v>
          </cell>
          <cell r="G711">
            <v>-0.11182302843295756</v>
          </cell>
          <cell r="H711">
            <v>-0.11050021074080053</v>
          </cell>
        </row>
        <row r="712">
          <cell r="A712">
            <v>-1.5</v>
          </cell>
          <cell r="B712">
            <v>-0.12490882084543174</v>
          </cell>
          <cell r="C712">
            <v>-0.12498942642151445</v>
          </cell>
          <cell r="D712">
            <v>-0.12450389975805813</v>
          </cell>
          <cell r="E712">
            <v>-0.12362519448548724</v>
          </cell>
          <cell r="F712">
            <v>-0.12247208796221293</v>
          </cell>
          <cell r="G712">
            <v>-0.12112803722042152</v>
          </cell>
          <cell r="H712">
            <v>-0.11965276836523359</v>
          </cell>
        </row>
        <row r="713">
          <cell r="A713">
            <v>-1.4</v>
          </cell>
          <cell r="B713">
            <v>-0.11511246802700562</v>
          </cell>
          <cell r="C713">
            <v>-0.11522552507822514</v>
          </cell>
          <cell r="D713">
            <v>-0.1148176914965683</v>
          </cell>
          <cell r="E713">
            <v>-0.11404745767836574</v>
          </cell>
          <cell r="F713">
            <v>-0.11302371827106665</v>
          </cell>
          <cell r="G713">
            <v>-0.11182302843295756</v>
          </cell>
          <cell r="H713">
            <v>-0.11050021074080053</v>
          </cell>
        </row>
        <row r="714">
          <cell r="A714">
            <v>-1.3</v>
          </cell>
          <cell r="B714">
            <v>-8.8123409531772737E-2</v>
          </cell>
          <cell r="C714">
            <v>-8.8295436246138892E-2</v>
          </cell>
          <cell r="D714">
            <v>-8.8070981632332276E-2</v>
          </cell>
          <cell r="E714">
            <v>-8.7569290954265661E-2</v>
          </cell>
          <cell r="F714">
            <v>-8.6872402768752202E-2</v>
          </cell>
          <cell r="G714">
            <v>-8.6038082793401E-2</v>
          </cell>
          <cell r="H714">
            <v>-8.5107775527725082E-2</v>
          </cell>
        </row>
        <row r="715">
          <cell r="A715">
            <v>-1.2</v>
          </cell>
          <cell r="B715">
            <v>-5.1141645332297474E-2</v>
          </cell>
          <cell r="C715">
            <v>-5.13169281260622E-2</v>
          </cell>
          <cell r="D715">
            <v>-5.1264982771201603E-2</v>
          </cell>
          <cell r="E715">
            <v>-5.1052956623086058E-2</v>
          </cell>
          <cell r="F715">
            <v>-5.0727138694475996E-2</v>
          </cell>
          <cell r="G715">
            <v>-5.0320200368970718E-2</v>
          </cell>
          <cell r="H715">
            <v>-4.9855648262715636E-2</v>
          </cell>
        </row>
        <row r="716">
          <cell r="A716">
            <v>-1.1000000000000001</v>
          </cell>
          <cell r="B716">
            <v>-1.6167175496304236E-2</v>
          </cell>
          <cell r="C716">
            <v>-1.6250840509710714E-2</v>
          </cell>
          <cell r="D716">
            <v>-1.626433791280062E-2</v>
          </cell>
          <cell r="E716">
            <v>-1.6227968480566908E-2</v>
          </cell>
          <cell r="F716">
            <v>-1.6155760759197838E-2</v>
          </cell>
          <cell r="G716">
            <v>-1.6057644695378966E-2</v>
          </cell>
          <cell r="H716">
            <v>-1.594078885549912E-2</v>
          </cell>
        </row>
        <row r="717">
          <cell r="A717">
            <v>-1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>
            <v>-0.9</v>
          </cell>
          <cell r="B718">
            <v>3.6065351918774337E-2</v>
          </cell>
          <cell r="C718">
            <v>3.4142209307250648E-2</v>
          </cell>
          <cell r="D718">
            <v>3.2505241731784727E-2</v>
          </cell>
          <cell r="E718">
            <v>3.1089347447065336E-2</v>
          </cell>
          <cell r="F718">
            <v>2.9848224345943596E-2</v>
          </cell>
          <cell r="G718">
            <v>2.8747996005952972E-2</v>
          </cell>
          <cell r="H718">
            <v>2.7763271827312454E-2</v>
          </cell>
        </row>
        <row r="719">
          <cell r="A719">
            <v>-0.8</v>
          </cell>
          <cell r="B719">
            <v>0.12953435100852898</v>
          </cell>
          <cell r="C719">
            <v>0.12186549554866012</v>
          </cell>
          <cell r="D719">
            <v>0.11535690398152856</v>
          </cell>
          <cell r="E719">
            <v>0.10974369026159558</v>
          </cell>
          <cell r="F719">
            <v>0.10483753333671446</v>
          </cell>
          <cell r="G719">
            <v>0.10050071037114175</v>
          </cell>
          <cell r="H719">
            <v>9.6630047180733078E-2</v>
          </cell>
        </row>
        <row r="720">
          <cell r="A720">
            <v>-0.7</v>
          </cell>
          <cell r="B720">
            <v>0.2600069972867764</v>
          </cell>
          <cell r="C720">
            <v>0.24320519715590144</v>
          </cell>
          <cell r="D720">
            <v>0.22899063576133327</v>
          </cell>
          <cell r="E720">
            <v>0.21677023131513676</v>
          </cell>
          <cell r="F720">
            <v>0.20612252579916177</v>
          </cell>
          <cell r="G720">
            <v>0.19673945863763673</v>
          </cell>
          <cell r="H720">
            <v>0.18839038081609985</v>
          </cell>
        </row>
        <row r="721">
          <cell r="A721">
            <v>-0.6</v>
          </cell>
          <cell r="B721">
            <v>0.40948329070446954</v>
          </cell>
          <cell r="C721">
            <v>0.38105911891684691</v>
          </cell>
          <cell r="D721">
            <v>0.35708907009112373</v>
          </cell>
          <cell r="E721">
            <v>0.33654752839927482</v>
          </cell>
          <cell r="F721">
            <v>0.31870605208372693</v>
          </cell>
          <cell r="G721">
            <v>0.30303251015988358</v>
          </cell>
          <cell r="H721">
            <v>0.28912875091748913</v>
          </cell>
        </row>
        <row r="722">
          <cell r="A722">
            <v>-0.5</v>
          </cell>
          <cell r="B722">
            <v>0.56236323128523236</v>
          </cell>
          <cell r="C722">
            <v>0.52102710395895413</v>
          </cell>
          <cell r="D722">
            <v>0.48627458385957673</v>
          </cell>
          <cell r="E722">
            <v>0.45658280233026449</v>
          </cell>
          <cell r="F722">
            <v>0.43087075296534527</v>
          </cell>
          <cell r="G722">
            <v>0.40834925246484227</v>
          </cell>
          <cell r="H722">
            <v>0.38842822840444696</v>
          </cell>
        </row>
        <row r="723">
          <cell r="A723">
            <v>-0.4</v>
          </cell>
          <cell r="B723">
            <v>0.70544681904756645</v>
          </cell>
          <cell r="C723">
            <v>0.65123118765777255</v>
          </cell>
          <cell r="D723">
            <v>0.60577388936653975</v>
          </cell>
          <cell r="E723">
            <v>0.5670403394541329</v>
          </cell>
          <cell r="F723">
            <v>0.53358708415582046</v>
          </cell>
          <cell r="G723">
            <v>0.50436098598233836</v>
          </cell>
          <cell r="H723">
            <v>0.47857514826697051</v>
          </cell>
        </row>
        <row r="724">
          <cell r="A724">
            <v>-0.3</v>
          </cell>
          <cell r="B724">
            <v>0.82793405397002984</v>
          </cell>
          <cell r="C724">
            <v>0.76215502058662865</v>
          </cell>
          <cell r="D724">
            <v>0.70712561383209704</v>
          </cell>
          <cell r="E724">
            <v>0.66033946981417513</v>
          </cell>
          <cell r="F724">
            <v>0.62001929493806851</v>
          </cell>
          <cell r="G724">
            <v>0.58486909186502889</v>
          </cell>
          <cell r="H724">
            <v>0.55392108315528132</v>
          </cell>
        </row>
        <row r="725">
          <cell r="A725">
            <v>-0.2</v>
          </cell>
          <cell r="B725">
            <v>0.92142493604880515</v>
          </cell>
          <cell r="C725">
            <v>0.8465162140737984</v>
          </cell>
          <cell r="D725">
            <v>0.78395334675076478</v>
          </cell>
          <cell r="E725">
            <v>0.7308496765365331</v>
          </cell>
          <cell r="F725">
            <v>0.68515902332624001</v>
          </cell>
          <cell r="G725">
            <v>0.64538995770709195</v>
          </cell>
          <cell r="H725">
            <v>0.61042928952564102</v>
          </cell>
        </row>
        <row r="726">
          <cell r="A726">
            <v>-0.1</v>
          </cell>
          <cell r="B726">
            <v>0.9799194653025598</v>
          </cell>
          <cell r="C726">
            <v>0.89917341269885076</v>
          </cell>
          <cell r="D726">
            <v>0.83180436414210768</v>
          </cell>
          <cell r="E726">
            <v>0.77467903120854331</v>
          </cell>
          <cell r="F726">
            <v>0.72557695438172964</v>
          </cell>
          <cell r="G726">
            <v>0.68288011639869006</v>
          </cell>
          <cell r="H726">
            <v>0.64538120547184596</v>
          </cell>
        </row>
        <row r="727">
          <cell r="A727">
            <v>0</v>
          </cell>
          <cell r="B727">
            <v>0.99981764172503418</v>
          </cell>
          <cell r="C727">
            <v>0.91706478149639459</v>
          </cell>
          <cell r="D727">
            <v>0.84804526796109025</v>
          </cell>
          <cell r="E727">
            <v>0.78954041017504384</v>
          </cell>
          <cell r="F727">
            <v>0.73926941796847701</v>
          </cell>
          <cell r="G727">
            <v>0.69557046770926445</v>
          </cell>
          <cell r="H727">
            <v>0.65720368844365995</v>
          </cell>
        </row>
        <row r="728">
          <cell r="A728">
            <v>0.1</v>
          </cell>
          <cell r="B728">
            <v>0.9799194653025598</v>
          </cell>
          <cell r="C728">
            <v>0.89917341269885076</v>
          </cell>
          <cell r="D728">
            <v>0.83180436414210768</v>
          </cell>
          <cell r="E728">
            <v>0.77467903120854331</v>
          </cell>
          <cell r="F728">
            <v>0.72557695438172964</v>
          </cell>
          <cell r="G728">
            <v>0.68288011639869006</v>
          </cell>
          <cell r="H728">
            <v>0.64538120547184596</v>
          </cell>
        </row>
        <row r="729">
          <cell r="A729">
            <v>0.2</v>
          </cell>
          <cell r="B729">
            <v>0.92142493604880515</v>
          </cell>
          <cell r="C729">
            <v>0.8465162140737984</v>
          </cell>
          <cell r="D729">
            <v>0.78395334675076478</v>
          </cell>
          <cell r="E729">
            <v>0.7308496765365331</v>
          </cell>
          <cell r="F729">
            <v>0.68515902332624001</v>
          </cell>
          <cell r="G729">
            <v>0.64538995770709195</v>
          </cell>
          <cell r="H729">
            <v>0.61042928952564102</v>
          </cell>
        </row>
        <row r="730">
          <cell r="A730">
            <v>0.3</v>
          </cell>
          <cell r="B730">
            <v>0.82793405397002984</v>
          </cell>
          <cell r="C730">
            <v>0.76215502058662865</v>
          </cell>
          <cell r="D730">
            <v>0.70712561383209704</v>
          </cell>
          <cell r="E730">
            <v>0.66033946981417513</v>
          </cell>
          <cell r="F730">
            <v>0.62001929493806851</v>
          </cell>
          <cell r="G730">
            <v>0.58486909186502889</v>
          </cell>
          <cell r="H730">
            <v>0.55392108315528132</v>
          </cell>
        </row>
        <row r="731">
          <cell r="A731">
            <v>0.4</v>
          </cell>
          <cell r="B731">
            <v>0.70544681904756645</v>
          </cell>
          <cell r="C731">
            <v>0.65123118765777255</v>
          </cell>
          <cell r="D731">
            <v>0.60577388936653975</v>
          </cell>
          <cell r="E731">
            <v>0.5670403394541329</v>
          </cell>
          <cell r="F731">
            <v>0.53358708415582046</v>
          </cell>
          <cell r="G731">
            <v>0.50436098598233836</v>
          </cell>
          <cell r="H731">
            <v>0.47857514826697051</v>
          </cell>
        </row>
        <row r="732">
          <cell r="A732">
            <v>0.5</v>
          </cell>
          <cell r="B732">
            <v>0.56236323128523236</v>
          </cell>
          <cell r="C732">
            <v>0.52102710395895413</v>
          </cell>
          <cell r="D732">
            <v>0.48627458385957673</v>
          </cell>
          <cell r="E732">
            <v>0.45658280233026449</v>
          </cell>
          <cell r="F732">
            <v>0.43087075296534527</v>
          </cell>
          <cell r="G732">
            <v>0.40834925246484227</v>
          </cell>
          <cell r="H732">
            <v>0.38842822840444696</v>
          </cell>
        </row>
        <row r="733">
          <cell r="A733">
            <v>0.6</v>
          </cell>
          <cell r="B733">
            <v>0.40948329070446954</v>
          </cell>
          <cell r="C733">
            <v>0.38105911891684691</v>
          </cell>
          <cell r="D733">
            <v>0.35708907009112373</v>
          </cell>
          <cell r="E733">
            <v>0.33654752839927482</v>
          </cell>
          <cell r="F733">
            <v>0.31870605208372693</v>
          </cell>
          <cell r="G733">
            <v>0.30303251015988358</v>
          </cell>
          <cell r="H733">
            <v>0.28912875091748913</v>
          </cell>
        </row>
        <row r="734">
          <cell r="A734">
            <v>0.7</v>
          </cell>
          <cell r="B734">
            <v>0.2600069972867764</v>
          </cell>
          <cell r="C734">
            <v>0.24320519715590144</v>
          </cell>
          <cell r="D734">
            <v>0.22899063576133327</v>
          </cell>
          <cell r="E734">
            <v>0.21677023131513676</v>
          </cell>
          <cell r="F734">
            <v>0.20612252579916177</v>
          </cell>
          <cell r="G734">
            <v>0.19673945863763673</v>
          </cell>
          <cell r="H734">
            <v>0.18839038081609985</v>
          </cell>
        </row>
        <row r="735">
          <cell r="A735">
            <v>0.8</v>
          </cell>
          <cell r="B735">
            <v>0.12953435100852898</v>
          </cell>
          <cell r="C735">
            <v>0.12186549554866012</v>
          </cell>
          <cell r="D735">
            <v>0.11535690398152856</v>
          </cell>
          <cell r="E735">
            <v>0.10974369026159558</v>
          </cell>
          <cell r="F735">
            <v>0.10483753333671446</v>
          </cell>
          <cell r="G735">
            <v>0.10050071037114175</v>
          </cell>
          <cell r="H735">
            <v>9.6630047180733078E-2</v>
          </cell>
        </row>
        <row r="736">
          <cell r="A736">
            <v>0.9</v>
          </cell>
          <cell r="B736">
            <v>3.6065351918774337E-2</v>
          </cell>
          <cell r="C736">
            <v>3.4142209307250648E-2</v>
          </cell>
          <cell r="D736">
            <v>3.2505241731784727E-2</v>
          </cell>
          <cell r="E736">
            <v>3.1089347447065336E-2</v>
          </cell>
          <cell r="F736">
            <v>2.9848224345943596E-2</v>
          </cell>
          <cell r="G736">
            <v>2.8747996005952972E-2</v>
          </cell>
          <cell r="H736">
            <v>2.7763271827312454E-2</v>
          </cell>
        </row>
        <row r="737">
          <cell r="A737">
            <v>1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</row>
        <row r="738">
          <cell r="A738">
            <v>1.1000000000000001</v>
          </cell>
          <cell r="B738">
            <v>-1.6167175496304236E-2</v>
          </cell>
          <cell r="C738">
            <v>-1.6250840509710714E-2</v>
          </cell>
          <cell r="D738">
            <v>-1.626433791280062E-2</v>
          </cell>
          <cell r="E738">
            <v>-1.6227968480566908E-2</v>
          </cell>
          <cell r="F738">
            <v>-1.6155760759197838E-2</v>
          </cell>
          <cell r="G738">
            <v>-1.6057644695378966E-2</v>
          </cell>
          <cell r="H738">
            <v>-1.594078885549912E-2</v>
          </cell>
        </row>
        <row r="739">
          <cell r="A739">
            <v>1.2</v>
          </cell>
          <cell r="B739">
            <v>-5.1141645332297474E-2</v>
          </cell>
          <cell r="C739">
            <v>-5.13169281260622E-2</v>
          </cell>
          <cell r="D739">
            <v>-5.1264982771201603E-2</v>
          </cell>
          <cell r="E739">
            <v>-5.1052956623086058E-2</v>
          </cell>
          <cell r="F739">
            <v>-5.0727138694475996E-2</v>
          </cell>
          <cell r="G739">
            <v>-5.0320200368970718E-2</v>
          </cell>
          <cell r="H739">
            <v>-4.9855648262715636E-2</v>
          </cell>
        </row>
        <row r="740">
          <cell r="A740">
            <v>1.3</v>
          </cell>
          <cell r="B740">
            <v>-8.8123409531772737E-2</v>
          </cell>
          <cell r="C740">
            <v>-8.8295436246138892E-2</v>
          </cell>
          <cell r="D740">
            <v>-8.8070981632332276E-2</v>
          </cell>
          <cell r="E740">
            <v>-8.7569290954265661E-2</v>
          </cell>
          <cell r="F740">
            <v>-8.6872402768752202E-2</v>
          </cell>
          <cell r="G740">
            <v>-8.6038082793401E-2</v>
          </cell>
          <cell r="H740">
            <v>-8.5107775527725082E-2</v>
          </cell>
        </row>
        <row r="741">
          <cell r="A741">
            <v>1.4</v>
          </cell>
          <cell r="B741">
            <v>-0.11511246802700562</v>
          </cell>
          <cell r="C741">
            <v>-0.11522552507822514</v>
          </cell>
          <cell r="D741">
            <v>-0.1148176914965683</v>
          </cell>
          <cell r="E741">
            <v>-0.11404745767836574</v>
          </cell>
          <cell r="F741">
            <v>-0.11302371827106665</v>
          </cell>
          <cell r="G741">
            <v>-0.11182302843295756</v>
          </cell>
          <cell r="H741">
            <v>-0.11050021074080053</v>
          </cell>
        </row>
        <row r="742">
          <cell r="A742">
            <v>1.5</v>
          </cell>
          <cell r="B742">
            <v>-0.12490882084543174</v>
          </cell>
          <cell r="C742">
            <v>-0.12498942642151445</v>
          </cell>
          <cell r="D742">
            <v>-0.12450389975805813</v>
          </cell>
          <cell r="E742">
            <v>-0.12362519448548724</v>
          </cell>
          <cell r="F742">
            <v>-0.12247208796221293</v>
          </cell>
          <cell r="G742">
            <v>-0.12112803722042152</v>
          </cell>
          <cell r="H742">
            <v>-0.11965276836523359</v>
          </cell>
        </row>
        <row r="743">
          <cell r="A743">
            <v>1.6</v>
          </cell>
          <cell r="B743">
            <v>-0.11511246802700562</v>
          </cell>
          <cell r="C743">
            <v>-0.11522552507822514</v>
          </cell>
          <cell r="D743">
            <v>-0.1148176914965683</v>
          </cell>
          <cell r="E743">
            <v>-0.11404745767836574</v>
          </cell>
          <cell r="F743">
            <v>-0.11302371827106665</v>
          </cell>
          <cell r="G743">
            <v>-0.11182302843295756</v>
          </cell>
          <cell r="H743">
            <v>-0.11050021074080053</v>
          </cell>
        </row>
        <row r="744">
          <cell r="A744">
            <v>1.7</v>
          </cell>
          <cell r="B744">
            <v>-8.8123409531772737E-2</v>
          </cell>
          <cell r="C744">
            <v>-8.8295436246138892E-2</v>
          </cell>
          <cell r="D744">
            <v>-8.8070981632332276E-2</v>
          </cell>
          <cell r="E744">
            <v>-8.7569290954265661E-2</v>
          </cell>
          <cell r="F744">
            <v>-8.6872402768752202E-2</v>
          </cell>
          <cell r="G744">
            <v>-8.6038082793401E-2</v>
          </cell>
          <cell r="H744">
            <v>-8.5107775527725082E-2</v>
          </cell>
        </row>
        <row r="745">
          <cell r="A745">
            <v>1.8</v>
          </cell>
          <cell r="B745">
            <v>-5.1141645332297474E-2</v>
          </cell>
          <cell r="C745">
            <v>-5.13169281260622E-2</v>
          </cell>
          <cell r="D745">
            <v>-5.1264982771201603E-2</v>
          </cell>
          <cell r="E745">
            <v>-5.1052956623086058E-2</v>
          </cell>
          <cell r="F745">
            <v>-5.0727138694475996E-2</v>
          </cell>
          <cell r="G745">
            <v>-5.0320200368970718E-2</v>
          </cell>
          <cell r="H745">
            <v>-4.9855648262715636E-2</v>
          </cell>
        </row>
        <row r="746">
          <cell r="A746">
            <v>1.9</v>
          </cell>
          <cell r="B746">
            <v>-1.6167175496304236E-2</v>
          </cell>
          <cell r="C746">
            <v>-1.6250840509710714E-2</v>
          </cell>
          <cell r="D746">
            <v>-1.626433791280062E-2</v>
          </cell>
          <cell r="E746">
            <v>-1.6227968480566908E-2</v>
          </cell>
          <cell r="F746">
            <v>-1.6155760759197838E-2</v>
          </cell>
          <cell r="G746">
            <v>-1.6057644695378966E-2</v>
          </cell>
          <cell r="H746">
            <v>-1.594078885549912E-2</v>
          </cell>
        </row>
        <row r="747">
          <cell r="A747">
            <v>2</v>
          </cell>
          <cell r="B747">
            <v>-1.228058872453711E-16</v>
          </cell>
          <cell r="C747">
            <v>-1.1733482960182016E-16</v>
          </cell>
          <cell r="D747">
            <v>-1.1256525266851019E-16</v>
          </cell>
          <cell r="E747">
            <v>-1.083464748976457E-16</v>
          </cell>
          <cell r="F747">
            <v>-1.0457049028092635E-16</v>
          </cell>
          <cell r="G747">
            <v>-1.0115759478569116E-16</v>
          </cell>
          <cell r="H747">
            <v>-9.8047488971929284E-17</v>
          </cell>
        </row>
        <row r="770">
          <cell r="B770" t="str">
            <v>A = 0</v>
          </cell>
          <cell r="C770" t="str">
            <v>A = 10</v>
          </cell>
          <cell r="D770" t="str">
            <v>A = 20</v>
          </cell>
          <cell r="E770" t="str">
            <v>A = 30</v>
          </cell>
          <cell r="F770" t="str">
            <v>A = 40</v>
          </cell>
          <cell r="G770" t="str">
            <v>A = 50</v>
          </cell>
          <cell r="H770" t="str">
            <v>A = 60</v>
          </cell>
        </row>
        <row r="771">
          <cell r="A771">
            <v>1E-13</v>
          </cell>
          <cell r="B771">
            <v>0.99995096281164353</v>
          </cell>
          <cell r="C771">
            <v>0.99995096281164353</v>
          </cell>
          <cell r="D771">
            <v>0.99995096281164353</v>
          </cell>
          <cell r="E771">
            <v>0.99995096281164353</v>
          </cell>
          <cell r="F771">
            <v>0.99995096281164353</v>
          </cell>
          <cell r="G771">
            <v>0.99995096281164353</v>
          </cell>
          <cell r="H771">
            <v>0.99995096281164353</v>
          </cell>
        </row>
        <row r="772">
          <cell r="A772">
            <v>0.1</v>
          </cell>
          <cell r="B772">
            <v>1.0001145057697167</v>
          </cell>
          <cell r="C772">
            <v>0.99854657522660306</v>
          </cell>
          <cell r="D772">
            <v>0.99698363484573482</v>
          </cell>
          <cell r="E772">
            <v>0.99542566071783223</v>
          </cell>
          <cell r="F772">
            <v>0.99387262908649643</v>
          </cell>
          <cell r="G772">
            <v>0.99232451634702978</v>
          </cell>
          <cell r="H772">
            <v>0.99078129904525869</v>
          </cell>
        </row>
        <row r="773">
          <cell r="A773">
            <v>0.2</v>
          </cell>
          <cell r="B773">
            <v>1.0009222776809352</v>
          </cell>
          <cell r="C773">
            <v>0.98931691583713088</v>
          </cell>
          <cell r="D773">
            <v>0.97798151229764674</v>
          </cell>
          <cell r="E773">
            <v>0.96690673007468031</v>
          </cell>
          <cell r="F773">
            <v>0.95608365711678478</v>
          </cell>
          <cell r="G773">
            <v>0.94550378249192302</v>
          </cell>
          <cell r="H773">
            <v>0.93515897414832005</v>
          </cell>
        </row>
        <row r="774">
          <cell r="A774">
            <v>0.3</v>
          </cell>
          <cell r="B774">
            <v>1.0021990616656919</v>
          </cell>
          <cell r="C774">
            <v>0.96687517350708896</v>
          </cell>
          <cell r="D774">
            <v>0.93393393043372486</v>
          </cell>
          <cell r="E774">
            <v>0.9031458916213122</v>
          </cell>
          <cell r="F774">
            <v>0.87430978187884878</v>
          </cell>
          <cell r="G774">
            <v>0.84724833625005425</v>
          </cell>
          <cell r="H774">
            <v>0.82180485509890067</v>
          </cell>
        </row>
        <row r="775">
          <cell r="A775">
            <v>0.4</v>
          </cell>
          <cell r="B775">
            <v>1.0029792528684054</v>
          </cell>
          <cell r="C775">
            <v>0.93096573253701309</v>
          </cell>
          <cell r="D775">
            <v>0.86821365295620589</v>
          </cell>
          <cell r="E775">
            <v>0.81308855469425279</v>
          </cell>
          <cell r="F775">
            <v>0.76431422403618965</v>
          </cell>
          <cell r="G775">
            <v>0.72088026430641539</v>
          </cell>
          <cell r="H775">
            <v>0.6819767909781298</v>
          </cell>
        </row>
        <row r="776">
          <cell r="A776">
            <v>0.5</v>
          </cell>
          <cell r="B776">
            <v>1.0012264379305675</v>
          </cell>
          <cell r="C776">
            <v>0.88594139452272902</v>
          </cell>
          <cell r="D776">
            <v>0.79303121427939183</v>
          </cell>
          <cell r="E776">
            <v>0.7167168864321658</v>
          </cell>
          <cell r="F776">
            <v>0.65303263768213715</v>
          </cell>
          <cell r="G776">
            <v>0.59916915714316699</v>
          </cell>
          <cell r="H776">
            <v>0.55308258512523301</v>
          </cell>
        </row>
        <row r="777">
          <cell r="A777">
            <v>0.6</v>
          </cell>
          <cell r="B777">
            <v>0.995995872795435</v>
          </cell>
          <cell r="C777">
            <v>0.83849613731652151</v>
          </cell>
          <cell r="D777">
            <v>0.72096132481262887</v>
          </cell>
          <cell r="E777">
            <v>0.63021916055136917</v>
          </cell>
          <cell r="F777">
            <v>0.55827294545487405</v>
          </cell>
          <cell r="G777">
            <v>0.49999271877737672</v>
          </cell>
          <cell r="H777">
            <v>0.45194020025354553</v>
          </cell>
        </row>
        <row r="778">
          <cell r="A778">
            <v>0.7</v>
          </cell>
          <cell r="B778">
            <v>0.98789312033228849</v>
          </cell>
          <cell r="C778">
            <v>0.79448609567656936</v>
          </cell>
          <cell r="D778">
            <v>0.65957878337168385</v>
          </cell>
          <cell r="E778">
            <v>0.56061602495497953</v>
          </cell>
          <cell r="F778">
            <v>0.48525627129359394</v>
          </cell>
          <cell r="G778">
            <v>0.42618703454586215</v>
          </cell>
          <cell r="H778">
            <v>0.37880588881915045</v>
          </cell>
        </row>
        <row r="779">
          <cell r="A779">
            <v>0.8</v>
          </cell>
          <cell r="B779">
            <v>0.97818504705884779</v>
          </cell>
          <cell r="C779">
            <v>0.75713203971754384</v>
          </cell>
          <cell r="D779">
            <v>0.61111090273622348</v>
          </cell>
          <cell r="E779">
            <v>0.5081096415358427</v>
          </cell>
          <cell r="F779">
            <v>0.43198113587532916</v>
          </cell>
          <cell r="G779">
            <v>0.37370965373786302</v>
          </cell>
          <cell r="H779">
            <v>0.32787256610782572</v>
          </cell>
        </row>
        <row r="780">
          <cell r="A780">
            <v>0.9</v>
          </cell>
          <cell r="B780">
            <v>0.96808224627130046</v>
          </cell>
          <cell r="C780">
            <v>0.72723728071322391</v>
          </cell>
          <cell r="D780">
            <v>0.57457262936055664</v>
          </cell>
          <cell r="E780">
            <v>0.46991422034227243</v>
          </cell>
          <cell r="F780">
            <v>0.39418368538134502</v>
          </cell>
          <cell r="G780">
            <v>0.33717120369952042</v>
          </cell>
          <cell r="H780">
            <v>0.29292707769147219</v>
          </cell>
        </row>
        <row r="781">
          <cell r="A781">
            <v>1</v>
          </cell>
          <cell r="B781">
            <v>0.95844358592250356</v>
          </cell>
          <cell r="C781">
            <v>0.70418501142511514</v>
          </cell>
          <cell r="D781">
            <v>0.54776446641760401</v>
          </cell>
          <cell r="E781">
            <v>0.44266404223856559</v>
          </cell>
          <cell r="F781">
            <v>0.36772174546508923</v>
          </cell>
          <cell r="G781">
            <v>0.31194123446092659</v>
          </cell>
          <cell r="H781">
            <v>0.26905105392761364</v>
          </cell>
        </row>
        <row r="782">
          <cell r="A782">
            <v>1.5</v>
          </cell>
          <cell r="B782">
            <v>0.92619367564249089</v>
          </cell>
          <cell r="C782">
            <v>0.65187173221102124</v>
          </cell>
          <cell r="D782">
            <v>0.49222075288876366</v>
          </cell>
          <cell r="E782">
            <v>0.3887592136856764</v>
          </cell>
          <cell r="F782">
            <v>0.31687963684000764</v>
          </cell>
          <cell r="G782">
            <v>0.26444096213604312</v>
          </cell>
          <cell r="H782">
            <v>0.2247714957091782</v>
          </cell>
        </row>
        <row r="783">
          <cell r="A783">
            <v>2</v>
          </cell>
          <cell r="B783">
            <v>0.91431323571876644</v>
          </cell>
          <cell r="C783">
            <v>0.63985248734973177</v>
          </cell>
          <cell r="D783">
            <v>0.48119352381564573</v>
          </cell>
          <cell r="E783">
            <v>0.37882138141568572</v>
          </cell>
          <cell r="F783">
            <v>0.30792247030480774</v>
          </cell>
          <cell r="G783">
            <v>0.25632681415151626</v>
          </cell>
          <cell r="H783">
            <v>0.217375023120043</v>
          </cell>
        </row>
        <row r="809">
          <cell r="B809" t="str">
            <v>A = 0</v>
          </cell>
          <cell r="C809" t="str">
            <v>A = 10</v>
          </cell>
          <cell r="D809" t="str">
            <v>A = 20</v>
          </cell>
          <cell r="E809" t="str">
            <v>A = 30</v>
          </cell>
          <cell r="F809" t="str">
            <v>A = 40</v>
          </cell>
          <cell r="G809" t="str">
            <v>A = 50</v>
          </cell>
          <cell r="H809" t="str">
            <v>A = 60</v>
          </cell>
        </row>
        <row r="810">
          <cell r="A810">
            <v>1E-13</v>
          </cell>
          <cell r="B810">
            <v>0.99990882085347044</v>
          </cell>
          <cell r="C810">
            <v>0.99990882085347044</v>
          </cell>
          <cell r="D810">
            <v>0.9999088208534701</v>
          </cell>
          <cell r="E810">
            <v>0.99990882085347044</v>
          </cell>
          <cell r="F810">
            <v>0.99990882085347044</v>
          </cell>
          <cell r="G810">
            <v>0.99990882085347044</v>
          </cell>
          <cell r="H810">
            <v>0.99990882085347044</v>
          </cell>
        </row>
        <row r="811">
          <cell r="A811">
            <v>0.1</v>
          </cell>
          <cell r="B811">
            <v>1.0000745547330321</v>
          </cell>
          <cell r="C811">
            <v>0.9985370424159572</v>
          </cell>
          <cell r="D811">
            <v>0.99700442653325294</v>
          </cell>
          <cell r="E811">
            <v>0.99547668354096541</v>
          </cell>
          <cell r="F811">
            <v>0.9939537900464821</v>
          </cell>
          <cell r="G811">
            <v>0.99243572280717929</v>
          </cell>
          <cell r="H811">
            <v>0.99092245872925933</v>
          </cell>
        </row>
        <row r="812">
          <cell r="A812">
            <v>0.2</v>
          </cell>
          <cell r="B812">
            <v>1.0012358765045741</v>
          </cell>
          <cell r="C812">
            <v>0.99009400264723479</v>
          </cell>
          <cell r="D812">
            <v>0.97921137187954432</v>
          </cell>
          <cell r="E812">
            <v>0.96857895677405681</v>
          </cell>
          <cell r="F812">
            <v>0.95818814420165155</v>
          </cell>
          <cell r="G812">
            <v>0.94803071189829935</v>
          </cell>
          <cell r="H812">
            <v>0.93809880659958944</v>
          </cell>
        </row>
        <row r="813">
          <cell r="A813">
            <v>0.3</v>
          </cell>
          <cell r="B813">
            <v>1.0044696688088934</v>
          </cell>
          <cell r="C813">
            <v>0.97148354700871642</v>
          </cell>
          <cell r="D813">
            <v>0.94067794697725193</v>
          </cell>
          <cell r="E813">
            <v>0.91184501169533871</v>
          </cell>
          <cell r="F813">
            <v>0.88480225867135776</v>
          </cell>
          <cell r="G813">
            <v>0.85938884414747752</v>
          </cell>
          <cell r="H813">
            <v>0.83546246644191458</v>
          </cell>
        </row>
        <row r="814">
          <cell r="A814">
            <v>0.4</v>
          </cell>
          <cell r="B814">
            <v>1.010034072502898</v>
          </cell>
          <cell r="C814">
            <v>0.94465332089478493</v>
          </cell>
          <cell r="D814">
            <v>0.88722350100820335</v>
          </cell>
          <cell r="E814">
            <v>0.83640070337689254</v>
          </cell>
          <cell r="F814">
            <v>0.79112511533266416</v>
          </cell>
          <cell r="G814">
            <v>0.75054999448364645</v>
          </cell>
          <cell r="H814">
            <v>0.71399090502833662</v>
          </cell>
        </row>
        <row r="815">
          <cell r="A815">
            <v>0.5</v>
          </cell>
          <cell r="B815">
            <v>1.0151453660653353</v>
          </cell>
          <cell r="C815">
            <v>0.91249643862623864</v>
          </cell>
          <cell r="D815">
            <v>0.82808673895936546</v>
          </cell>
          <cell r="E815">
            <v>0.75754402998828407</v>
          </cell>
          <cell r="F815">
            <v>0.69777974055314185</v>
          </cell>
          <cell r="G815">
            <v>0.64655132242850466</v>
          </cell>
          <cell r="H815">
            <v>0.6021920611719267</v>
          </cell>
        </row>
        <row r="816">
          <cell r="A816">
            <v>0.6</v>
          </cell>
          <cell r="B816">
            <v>1.0157046108524943</v>
          </cell>
          <cell r="C816">
            <v>0.87615278492227566</v>
          </cell>
          <cell r="D816">
            <v>0.76851197970386587</v>
          </cell>
          <cell r="E816">
            <v>0.68317522181980239</v>
          </cell>
          <cell r="F816">
            <v>0.61401448777397483</v>
          </cell>
          <cell r="G816">
            <v>0.55694010134560457</v>
          </cell>
          <cell r="H816">
            <v>0.5091207017555206</v>
          </cell>
        </row>
        <row r="817">
          <cell r="A817">
            <v>0.7</v>
          </cell>
          <cell r="B817">
            <v>1.0090984397509195</v>
          </cell>
          <cell r="C817">
            <v>0.83634637207313423</v>
          </cell>
          <cell r="D817">
            <v>0.71080450427883313</v>
          </cell>
          <cell r="E817">
            <v>0.61581967856784825</v>
          </cell>
          <cell r="F817">
            <v>0.54169997373255407</v>
          </cell>
          <cell r="G817">
            <v>0.48242843229177335</v>
          </cell>
          <cell r="H817">
            <v>0.43407666769470882</v>
          </cell>
        </row>
        <row r="818">
          <cell r="A818">
            <v>0.8</v>
          </cell>
          <cell r="B818">
            <v>0.99493697143688964</v>
          </cell>
          <cell r="C818">
            <v>0.7944931413939591</v>
          </cell>
          <cell r="D818">
            <v>0.65650293183808572</v>
          </cell>
          <cell r="E818">
            <v>0.55624515057571167</v>
          </cell>
          <cell r="F818">
            <v>0.48045463036715241</v>
          </cell>
          <cell r="G818">
            <v>0.42138620013247585</v>
          </cell>
          <cell r="H818">
            <v>0.37422102355806175</v>
          </cell>
        </row>
        <row r="819">
          <cell r="A819">
            <v>0.9</v>
          </cell>
          <cell r="B819">
            <v>0.97443467269506745</v>
          </cell>
          <cell r="C819">
            <v>0.75250984132345189</v>
          </cell>
          <cell r="D819">
            <v>0.60687787912892244</v>
          </cell>
          <cell r="E819">
            <v>0.50463982559824083</v>
          </cell>
          <cell r="F819">
            <v>0.42934376247626982</v>
          </cell>
          <cell r="G819">
            <v>0.37186362815262491</v>
          </cell>
          <cell r="H819">
            <v>0.32673925874147636</v>
          </cell>
        </row>
        <row r="820">
          <cell r="A820">
            <v>1</v>
          </cell>
          <cell r="B820">
            <v>0.94954354990190137</v>
          </cell>
          <cell r="C820">
            <v>0.71220474554359181</v>
          </cell>
          <cell r="D820">
            <v>0.56273814145742485</v>
          </cell>
          <cell r="E820">
            <v>0.46074693120158361</v>
          </cell>
          <cell r="F820">
            <v>0.38719795716868904</v>
          </cell>
          <cell r="G820">
            <v>0.33196621336321597</v>
          </cell>
          <cell r="H820">
            <v>0.28918004849229467</v>
          </cell>
        </row>
        <row r="821">
          <cell r="A821">
            <v>1.5</v>
          </cell>
          <cell r="B821">
            <v>0.81834273096992916</v>
          </cell>
          <cell r="C821">
            <v>0.56371120425131427</v>
          </cell>
          <cell r="D821">
            <v>0.42080657686897283</v>
          </cell>
          <cell r="E821">
            <v>0.33031362875416703</v>
          </cell>
          <cell r="F821">
            <v>0.2684521036665255</v>
          </cell>
          <cell r="G821">
            <v>0.22385622433449773</v>
          </cell>
          <cell r="H821">
            <v>0.19042257813714658</v>
          </cell>
        </row>
        <row r="822">
          <cell r="A822">
            <v>2</v>
          </cell>
          <cell r="B822">
            <v>0.73545883274310464</v>
          </cell>
          <cell r="C822">
            <v>0.49392078104847509</v>
          </cell>
          <cell r="D822">
            <v>0.36249801148218613</v>
          </cell>
          <cell r="E822">
            <v>0.28086709843241453</v>
          </cell>
          <cell r="F822">
            <v>0.22582275098936289</v>
          </cell>
          <cell r="G822">
            <v>0.18655877298866322</v>
          </cell>
          <cell r="H822">
            <v>0.15737644953438862</v>
          </cell>
        </row>
        <row r="841">
          <cell r="B841" t="str">
            <v>A = 0</v>
          </cell>
          <cell r="C841" t="str">
            <v>A = 10</v>
          </cell>
          <cell r="D841" t="str">
            <v>A = 20</v>
          </cell>
          <cell r="E841" t="str">
            <v>A = 30</v>
          </cell>
          <cell r="F841" t="str">
            <v>A = 40</v>
          </cell>
          <cell r="G841" t="str">
            <v>A = 50</v>
          </cell>
          <cell r="H841" t="str">
            <v>A = 60</v>
          </cell>
        </row>
        <row r="842">
          <cell r="A842">
            <v>1E-13</v>
          </cell>
          <cell r="B842">
            <v>1.0000245185995811</v>
          </cell>
          <cell r="C842">
            <v>1.0000245185995811</v>
          </cell>
          <cell r="D842">
            <v>1.0000245185995811</v>
          </cell>
          <cell r="E842">
            <v>1.0000245185995811</v>
          </cell>
          <cell r="F842">
            <v>1.0000245185995811</v>
          </cell>
          <cell r="G842">
            <v>1.0000245185995811</v>
          </cell>
          <cell r="H842">
            <v>1.0000245185995811</v>
          </cell>
        </row>
        <row r="843">
          <cell r="A843">
            <v>0.1</v>
          </cell>
          <cell r="B843">
            <v>0.99989154978461792</v>
          </cell>
          <cell r="C843">
            <v>0.99915015608389024</v>
          </cell>
          <cell r="D843">
            <v>0.99841054202679347</v>
          </cell>
          <cell r="E843">
            <v>0.99767270049999479</v>
          </cell>
          <cell r="F843">
            <v>0.99693662442983011</v>
          </cell>
          <cell r="G843">
            <v>0.99620230678198718</v>
          </cell>
          <cell r="H843">
            <v>0.99546974056127935</v>
          </cell>
        </row>
        <row r="844">
          <cell r="A844">
            <v>0.2</v>
          </cell>
          <cell r="B844">
            <v>0.99764514906502899</v>
          </cell>
          <cell r="C844">
            <v>0.99167738574596564</v>
          </cell>
          <cell r="D844">
            <v>0.98581215663876098</v>
          </cell>
          <cell r="E844">
            <v>0.98004653779966877</v>
          </cell>
          <cell r="F844">
            <v>0.97437772135765233</v>
          </cell>
          <cell r="G844">
            <v>0.9688030096332696</v>
          </cell>
          <cell r="H844">
            <v>0.96331980961868013</v>
          </cell>
        </row>
        <row r="845">
          <cell r="A845">
            <v>0.3</v>
          </cell>
          <cell r="B845">
            <v>0.99255022147976235</v>
          </cell>
          <cell r="C845">
            <v>0.97314573416460037</v>
          </cell>
          <cell r="D845">
            <v>0.95476345414082364</v>
          </cell>
          <cell r="E845">
            <v>0.93731754940395307</v>
          </cell>
          <cell r="F845">
            <v>0.92073190731456922</v>
          </cell>
          <cell r="G845">
            <v>0.90493876877737356</v>
          </cell>
          <cell r="H845">
            <v>0.88987758910081727</v>
          </cell>
        </row>
        <row r="846">
          <cell r="A846">
            <v>0.4</v>
          </cell>
          <cell r="B846">
            <v>0.98582131982596333</v>
          </cell>
          <cell r="C846">
            <v>0.945045491509799</v>
          </cell>
          <cell r="D846">
            <v>0.90863010146151091</v>
          </cell>
          <cell r="E846">
            <v>0.87586529981648975</v>
          </cell>
          <cell r="F846">
            <v>0.84619107903300594</v>
          </cell>
          <cell r="G846">
            <v>0.81915930931612757</v>
          </cell>
          <cell r="H846">
            <v>0.79440681516490819</v>
          </cell>
        </row>
        <row r="847">
          <cell r="A847">
            <v>0.5</v>
          </cell>
          <cell r="B847">
            <v>0.97819561312139547</v>
          </cell>
          <cell r="C847">
            <v>0.91187966643265328</v>
          </cell>
          <cell r="D847">
            <v>0.85678069936305468</v>
          </cell>
          <cell r="E847">
            <v>0.81013625339563866</v>
          </cell>
          <cell r="F847">
            <v>0.77003524375778354</v>
          </cell>
          <cell r="G847">
            <v>0.73511176722182692</v>
          </cell>
          <cell r="H847">
            <v>0.70436244495593225</v>
          </cell>
        </row>
        <row r="848">
          <cell r="A848">
            <v>0.6</v>
          </cell>
          <cell r="B848">
            <v>0.97005922397348143</v>
          </cell>
          <cell r="C848">
            <v>0.87861977677764036</v>
          </cell>
          <cell r="D848">
            <v>0.80801464658351363</v>
          </cell>
          <cell r="E848">
            <v>0.75158467340344504</v>
          </cell>
          <cell r="F848">
            <v>0.70526179527416133</v>
          </cell>
          <cell r="G848">
            <v>0.66641699326289627</v>
          </cell>
          <cell r="H848">
            <v>0.63327328256437021</v>
          </cell>
        </row>
        <row r="849">
          <cell r="A849">
            <v>0.7</v>
          </cell>
          <cell r="B849">
            <v>0.96176802357079372</v>
          </cell>
          <cell r="C849">
            <v>0.84884084483793532</v>
          </cell>
          <cell r="D849">
            <v>0.76714391403870397</v>
          </cell>
          <cell r="E849">
            <v>0.70489940934098838</v>
          </cell>
          <cell r="F849">
            <v>0.65562992161494127</v>
          </cell>
          <cell r="G849">
            <v>0.61547299404843425</v>
          </cell>
          <cell r="H849">
            <v>0.58197901543168018</v>
          </cell>
        </row>
        <row r="850">
          <cell r="A850">
            <v>0.8</v>
          </cell>
          <cell r="B850">
            <v>0.95372357899871085</v>
          </cell>
          <cell r="C850">
            <v>0.82418231036323941</v>
          </cell>
          <cell r="D850">
            <v>0.73528296131685944</v>
          </cell>
          <cell r="E850">
            <v>0.66998694893737243</v>
          </cell>
          <cell r="F850">
            <v>0.61966202616991095</v>
          </cell>
          <cell r="G850">
            <v>0.57946054883336351</v>
          </cell>
          <cell r="H850">
            <v>0.54644594889789977</v>
          </cell>
        </row>
        <row r="851">
          <cell r="A851">
            <v>0.9</v>
          </cell>
          <cell r="B851">
            <v>0.9462797495038382</v>
          </cell>
          <cell r="C851">
            <v>0.80479635594565002</v>
          </cell>
          <cell r="D851">
            <v>0.71150930424165859</v>
          </cell>
          <cell r="E851">
            <v>0.64478653277131726</v>
          </cell>
          <cell r="F851">
            <v>0.59431422891800467</v>
          </cell>
          <cell r="G851">
            <v>0.55454309059056117</v>
          </cell>
          <cell r="H851">
            <v>0.52221705138513019</v>
          </cell>
        </row>
        <row r="852">
          <cell r="A852">
            <v>1</v>
          </cell>
          <cell r="B852">
            <v>0.93966261845289978</v>
          </cell>
          <cell r="C852">
            <v>0.79004851660571052</v>
          </cell>
          <cell r="D852">
            <v>0.6942140633233741</v>
          </cell>
          <cell r="E852">
            <v>0.62693082803938227</v>
          </cell>
          <cell r="F852">
            <v>0.57667905584035795</v>
          </cell>
          <cell r="G852">
            <v>0.53744170105472788</v>
          </cell>
          <cell r="H852">
            <v>0.50576404213066262</v>
          </cell>
        </row>
        <row r="853">
          <cell r="A853">
            <v>1.5</v>
          </cell>
          <cell r="B853">
            <v>0.9193064105794635</v>
          </cell>
          <cell r="C853">
            <v>0.75731070159685676</v>
          </cell>
          <cell r="D853">
            <v>0.65892365050753265</v>
          </cell>
          <cell r="E853">
            <v>0.59207207001661777</v>
          </cell>
          <cell r="F853">
            <v>0.54321474325560071</v>
          </cell>
          <cell r="G853">
            <v>0.50563769834537486</v>
          </cell>
          <cell r="H853">
            <v>0.47562724931586675</v>
          </cell>
        </row>
        <row r="854">
          <cell r="A854">
            <v>2</v>
          </cell>
          <cell r="B854">
            <v>0.91221442129991792</v>
          </cell>
          <cell r="C854">
            <v>0.74999233129577447</v>
          </cell>
          <cell r="D854">
            <v>0.6520741045428039</v>
          </cell>
          <cell r="E854">
            <v>0.58578086716827549</v>
          </cell>
          <cell r="F854">
            <v>0.53744187399922949</v>
          </cell>
          <cell r="G854">
            <v>0.50031917883279597</v>
          </cell>
          <cell r="H854">
            <v>0.47070142759482431</v>
          </cell>
        </row>
        <row r="874">
          <cell r="B874" t="str">
            <v>A = 0</v>
          </cell>
          <cell r="C874" t="str">
            <v>A = 10</v>
          </cell>
          <cell r="D874" t="str">
            <v>A = 20</v>
          </cell>
          <cell r="E874" t="str">
            <v>A = 30</v>
          </cell>
          <cell r="F874" t="str">
            <v>A = 40</v>
          </cell>
          <cell r="G874" t="str">
            <v>A = 50</v>
          </cell>
          <cell r="H874" t="str">
            <v>A = 60</v>
          </cell>
        </row>
        <row r="875">
          <cell r="A875">
            <v>1E-13</v>
          </cell>
          <cell r="B875">
            <v>1.000045589568741</v>
          </cell>
          <cell r="C875">
            <v>1.000045589568741</v>
          </cell>
          <cell r="D875">
            <v>1.000045589568741</v>
          </cell>
          <cell r="E875">
            <v>1.000045589568741</v>
          </cell>
          <cell r="F875">
            <v>1.000045589568741</v>
          </cell>
          <cell r="G875">
            <v>1.000045589568741</v>
          </cell>
          <cell r="H875">
            <v>1.000045589568741</v>
          </cell>
        </row>
        <row r="876">
          <cell r="A876">
            <v>0.1</v>
          </cell>
          <cell r="B876">
            <v>0.99996272263956798</v>
          </cell>
          <cell r="C876">
            <v>0.99949828253776307</v>
          </cell>
          <cell r="D876">
            <v>0.99903517600745373</v>
          </cell>
          <cell r="E876">
            <v>0.99857339679475587</v>
          </cell>
          <cell r="F876">
            <v>0.99811293868550433</v>
          </cell>
          <cell r="G876">
            <v>0.99765379550490918</v>
          </cell>
          <cell r="H876">
            <v>0.99719596111725006</v>
          </cell>
        </row>
        <row r="877">
          <cell r="A877">
            <v>0.2</v>
          </cell>
          <cell r="B877">
            <v>0.99938293942032985</v>
          </cell>
          <cell r="C877">
            <v>0.99552623991390465</v>
          </cell>
          <cell r="D877">
            <v>0.99174520434653668</v>
          </cell>
          <cell r="E877">
            <v>0.98803732227106777</v>
          </cell>
          <cell r="F877">
            <v>0.98440019599793271</v>
          </cell>
          <cell r="G877">
            <v>0.98083153429141634</v>
          </cell>
          <cell r="H877">
            <v>0.97732914648474734</v>
          </cell>
        </row>
        <row r="878">
          <cell r="A878">
            <v>0.3</v>
          </cell>
          <cell r="B878">
            <v>0.99782385330241163</v>
          </cell>
          <cell r="C878">
            <v>0.98512831665618761</v>
          </cell>
          <cell r="D878">
            <v>0.97311606608743029</v>
          </cell>
          <cell r="E878">
            <v>0.96172576081011352</v>
          </cell>
          <cell r="F878">
            <v>0.95090338394402929</v>
          </cell>
          <cell r="G878">
            <v>0.9406011741508864</v>
          </cell>
          <cell r="H878">
            <v>0.93077673930727278</v>
          </cell>
        </row>
        <row r="879">
          <cell r="A879">
            <v>0.4</v>
          </cell>
          <cell r="B879">
            <v>0.9946087360185849</v>
          </cell>
          <cell r="C879">
            <v>0.96691575782474448</v>
          </cell>
          <cell r="D879">
            <v>0.94195873928057738</v>
          </cell>
          <cell r="E879">
            <v>0.91930222651326143</v>
          </cell>
          <cell r="F879">
            <v>0.89860102944766629</v>
          </cell>
          <cell r="G879">
            <v>0.87957781010448899</v>
          </cell>
          <cell r="H879">
            <v>0.86200704840283404</v>
          </cell>
        </row>
        <row r="880">
          <cell r="A880">
            <v>0.5</v>
          </cell>
          <cell r="B880">
            <v>0.98851747313618399</v>
          </cell>
          <cell r="C880">
            <v>0.94087280234390303</v>
          </cell>
          <cell r="D880">
            <v>0.90023715580554542</v>
          </cell>
          <cell r="E880">
            <v>0.86501985648468116</v>
          </cell>
          <cell r="F880">
            <v>0.83408927391761412</v>
          </cell>
          <cell r="G880">
            <v>0.80661721775768602</v>
          </cell>
          <cell r="H880">
            <v>0.7819827503229928</v>
          </cell>
        </row>
        <row r="881">
          <cell r="A881">
            <v>0.6</v>
          </cell>
          <cell r="B881">
            <v>0.97836661677937098</v>
          </cell>
          <cell r="C881">
            <v>0.90802835909445578</v>
          </cell>
          <cell r="D881">
            <v>0.85137214876304479</v>
          </cell>
          <cell r="E881">
            <v>0.80446671654078372</v>
          </cell>
          <cell r="F881">
            <v>0.76478380748596386</v>
          </cell>
          <cell r="G881">
            <v>0.73062002326378073</v>
          </cell>
          <cell r="H881">
            <v>0.7007833169137988</v>
          </cell>
        </row>
        <row r="882">
          <cell r="A882">
            <v>0.7</v>
          </cell>
          <cell r="B882">
            <v>0.9636725738443348</v>
          </cell>
          <cell r="C882">
            <v>0.87040253926975009</v>
          </cell>
          <cell r="D882">
            <v>0.79939515256050875</v>
          </cell>
          <cell r="E882">
            <v>0.7430920739018505</v>
          </cell>
          <cell r="F882">
            <v>0.69705724550150561</v>
          </cell>
          <cell r="G882">
            <v>0.65850873007252508</v>
          </cell>
          <cell r="H882">
            <v>0.62560891435432398</v>
          </cell>
        </row>
        <row r="883">
          <cell r="A883">
            <v>0.8</v>
          </cell>
          <cell r="B883">
            <v>0.94479703165309392</v>
          </cell>
          <cell r="C883">
            <v>0.83055773163904001</v>
          </cell>
          <cell r="D883">
            <v>0.74808939571184851</v>
          </cell>
          <cell r="E883">
            <v>0.685200902677506</v>
          </cell>
          <cell r="F883">
            <v>0.63529749432139315</v>
          </cell>
          <cell r="G883">
            <v>0.59449001166787241</v>
          </cell>
          <cell r="H883">
            <v>0.56033001636337798</v>
          </cell>
        </row>
        <row r="884">
          <cell r="A884">
            <v>0.9</v>
          </cell>
          <cell r="B884">
            <v>0.92273312042767508</v>
          </cell>
          <cell r="C884">
            <v>0.79094600325312836</v>
          </cell>
          <cell r="D884">
            <v>0.70026322595019852</v>
          </cell>
          <cell r="E884">
            <v>0.63340853390889063</v>
          </cell>
          <cell r="F884">
            <v>0.58167709688649594</v>
          </cell>
          <cell r="G884">
            <v>0.54019371170610797</v>
          </cell>
          <cell r="H884">
            <v>0.50600764872678261</v>
          </cell>
        </row>
        <row r="885">
          <cell r="A885">
            <v>1</v>
          </cell>
          <cell r="B885">
            <v>0.89876915041736682</v>
          </cell>
          <cell r="C885">
            <v>0.75344749532916833</v>
          </cell>
          <cell r="D885">
            <v>0.65751485063841353</v>
          </cell>
          <cell r="E885">
            <v>0.58875467440409823</v>
          </cell>
          <cell r="F885">
            <v>0.53662586272593904</v>
          </cell>
          <cell r="G885">
            <v>0.49546935311560081</v>
          </cell>
          <cell r="H885">
            <v>0.46196637575930533</v>
          </cell>
        </row>
        <row r="886">
          <cell r="A886">
            <v>1.5</v>
          </cell>
          <cell r="B886">
            <v>0.78691041710044352</v>
          </cell>
          <cell r="C886">
            <v>0.6200449268221212</v>
          </cell>
          <cell r="D886">
            <v>0.52187502891683557</v>
          </cell>
          <cell r="E886">
            <v>0.45645685864118052</v>
          </cell>
          <cell r="F886">
            <v>0.40929672107136594</v>
          </cell>
          <cell r="G886">
            <v>0.37341096123453138</v>
          </cell>
          <cell r="H886">
            <v>0.34501001682605537</v>
          </cell>
        </row>
        <row r="887">
          <cell r="A887">
            <v>2</v>
          </cell>
          <cell r="B887">
            <v>0.72064551110395503</v>
          </cell>
          <cell r="C887">
            <v>0.55977316716636827</v>
          </cell>
          <cell r="D887">
            <v>0.46786634656915826</v>
          </cell>
          <cell r="E887">
            <v>0.40765589581913864</v>
          </cell>
          <cell r="F887">
            <v>0.36472359429339418</v>
          </cell>
          <cell r="G887">
            <v>0.3323004015725039</v>
          </cell>
          <cell r="H887">
            <v>0.30677859087903003</v>
          </cell>
        </row>
        <row r="908">
          <cell r="B908" t="str">
            <v>A = 0</v>
          </cell>
          <cell r="C908" t="str">
            <v>A = 10</v>
          </cell>
          <cell r="D908" t="str">
            <v>A = 20</v>
          </cell>
          <cell r="E908" t="str">
            <v>A = 30</v>
          </cell>
          <cell r="F908" t="str">
            <v>A = 40</v>
          </cell>
          <cell r="G908" t="str">
            <v>A = 50</v>
          </cell>
          <cell r="H908" t="str">
            <v>A = 60</v>
          </cell>
        </row>
        <row r="909">
          <cell r="A909">
            <v>1E-13</v>
          </cell>
          <cell r="B909">
            <v>0.99975487424739007</v>
          </cell>
          <cell r="C909">
            <v>0.99975487424739007</v>
          </cell>
          <cell r="D909">
            <v>0.99975487424739007</v>
          </cell>
          <cell r="E909">
            <v>0.99975487424739007</v>
          </cell>
          <cell r="F909">
            <v>0.99975487424739007</v>
          </cell>
          <cell r="G909">
            <v>0.99975487424739007</v>
          </cell>
          <cell r="H909">
            <v>0.99975487424739007</v>
          </cell>
        </row>
        <row r="910">
          <cell r="A910">
            <v>0.1</v>
          </cell>
          <cell r="B910">
            <v>0.98521522866027145</v>
          </cell>
          <cell r="C910">
            <v>0.98820419218327815</v>
          </cell>
          <cell r="D910">
            <v>0.9911851259190112</v>
          </cell>
          <cell r="E910">
            <v>0.99415806315959376</v>
          </cell>
          <cell r="F910">
            <v>0.9971230370076406</v>
          </cell>
          <cell r="G910">
            <v>1.0000800803776797</v>
          </cell>
          <cell r="H910">
            <v>1.0030292259974802</v>
          </cell>
        </row>
        <row r="911">
          <cell r="A911">
            <v>0.2</v>
          </cell>
          <cell r="B911">
            <v>0.96684900353507153</v>
          </cell>
          <cell r="C911">
            <v>0.97309460502284884</v>
          </cell>
          <cell r="D911">
            <v>0.97920470414532979</v>
          </cell>
          <cell r="E911">
            <v>0.98518347584966826</v>
          </cell>
          <cell r="F911">
            <v>0.99103492251745617</v>
          </cell>
          <cell r="G911">
            <v>0.99676288292851745</v>
          </cell>
          <cell r="H911">
            <v>1.0023710406650246</v>
          </cell>
        </row>
        <row r="912">
          <cell r="A912">
            <v>0.3</v>
          </cell>
          <cell r="B912">
            <v>0.95182664312413834</v>
          </cell>
          <cell r="C912">
            <v>0.95668151459757289</v>
          </cell>
          <cell r="D912">
            <v>0.96114904858990968</v>
          </cell>
          <cell r="E912">
            <v>0.96526600612920355</v>
          </cell>
          <cell r="F912">
            <v>0.96906473772499302</v>
          </cell>
          <cell r="G912">
            <v>0.97257382305437601</v>
          </cell>
          <cell r="H912">
            <v>0.97581860250555941</v>
          </cell>
        </row>
        <row r="913">
          <cell r="A913">
            <v>0.4</v>
          </cell>
          <cell r="B913">
            <v>0.94145480018528549</v>
          </cell>
          <cell r="C913">
            <v>0.94129121585631281</v>
          </cell>
          <cell r="D913">
            <v>0.94082564135682967</v>
          </cell>
          <cell r="E913">
            <v>0.94012417338147758</v>
          </cell>
          <cell r="F913">
            <v>0.93923742398778642</v>
          </cell>
          <cell r="G913">
            <v>0.93820462596032161</v>
          </cell>
          <cell r="H913">
            <v>0.93705651819988478</v>
          </cell>
        </row>
        <row r="914">
          <cell r="A914">
            <v>0.5</v>
          </cell>
          <cell r="B914">
            <v>0.93424911575930991</v>
          </cell>
          <cell r="C914">
            <v>0.92733611471241584</v>
          </cell>
          <cell r="D914">
            <v>0.92105496654404662</v>
          </cell>
          <cell r="E914">
            <v>0.91528501744616786</v>
          </cell>
          <cell r="F914">
            <v>0.90993902271361926</v>
          </cell>
          <cell r="G914">
            <v>0.90495165840221514</v>
          </cell>
          <cell r="H914">
            <v>0.90027258034900459</v>
          </cell>
        </row>
        <row r="915">
          <cell r="A915">
            <v>0.6</v>
          </cell>
          <cell r="B915">
            <v>0.92901956868935021</v>
          </cell>
          <cell r="C915">
            <v>0.91523997536592172</v>
          </cell>
          <cell r="D915">
            <v>0.90387143811946125</v>
          </cell>
          <cell r="E915">
            <v>0.89419421983223557</v>
          </cell>
          <cell r="F915">
            <v>0.88576276396243669</v>
          </cell>
          <cell r="G915">
            <v>0.87828466051061271</v>
          </cell>
          <cell r="H915">
            <v>0.87155882115129979</v>
          </cell>
        </row>
        <row r="916">
          <cell r="A916">
            <v>0.7</v>
          </cell>
          <cell r="B916">
            <v>0.92502716465471624</v>
          </cell>
          <cell r="C916">
            <v>0.90528295537632208</v>
          </cell>
          <cell r="D916">
            <v>0.89012675568367583</v>
          </cell>
          <cell r="E916">
            <v>0.87789026727083352</v>
          </cell>
          <cell r="F916">
            <v>0.86764868716934385</v>
          </cell>
          <cell r="G916">
            <v>0.85884512189154227</v>
          </cell>
          <cell r="H916">
            <v>0.85112226200428076</v>
          </cell>
        </row>
        <row r="917">
          <cell r="A917">
            <v>0.8</v>
          </cell>
          <cell r="B917">
            <v>0.92186009132615554</v>
          </cell>
          <cell r="C917">
            <v>0.897450536501607</v>
          </cell>
          <cell r="D917">
            <v>0.87972683692819909</v>
          </cell>
          <cell r="E917">
            <v>0.86595493161971782</v>
          </cell>
          <cell r="F917">
            <v>0.85474153190768964</v>
          </cell>
          <cell r="G917">
            <v>0.84529821659140625</v>
          </cell>
          <cell r="H917">
            <v>0.83714289029991251</v>
          </cell>
        </row>
        <row r="918">
          <cell r="A918">
            <v>0.9</v>
          </cell>
          <cell r="B918">
            <v>0.91929896928706023</v>
          </cell>
          <cell r="C918">
            <v>0.89149561305832536</v>
          </cell>
          <cell r="D918">
            <v>0.87212389775853771</v>
          </cell>
          <cell r="E918">
            <v>0.85747251662382828</v>
          </cell>
          <cell r="F918">
            <v>0.84576337458096917</v>
          </cell>
          <cell r="G918">
            <v>0.83603348991032533</v>
          </cell>
          <cell r="H918">
            <v>0.8277131445559246</v>
          </cell>
        </row>
        <row r="919">
          <cell r="A919">
            <v>1</v>
          </cell>
          <cell r="B919">
            <v>0.91721764502741132</v>
          </cell>
          <cell r="C919">
            <v>0.88706996343097666</v>
          </cell>
          <cell r="D919">
            <v>0.86667496449990078</v>
          </cell>
          <cell r="E919">
            <v>0.85153321706270979</v>
          </cell>
          <cell r="F919">
            <v>0.83958132851613076</v>
          </cell>
          <cell r="G919">
            <v>0.82973509043089455</v>
          </cell>
          <cell r="H919">
            <v>0.82136720898991455</v>
          </cell>
        </row>
        <row r="920">
          <cell r="A920">
            <v>1.5</v>
          </cell>
          <cell r="B920">
            <v>0.91149825303832499</v>
          </cell>
          <cell r="C920">
            <v>0.87756979051182948</v>
          </cell>
          <cell r="D920">
            <v>0.85580625319076609</v>
          </cell>
          <cell r="E920">
            <v>0.84015314505279171</v>
          </cell>
          <cell r="F920">
            <v>0.82804504570400717</v>
          </cell>
          <cell r="G920">
            <v>0.8182033189716259</v>
          </cell>
          <cell r="H920">
            <v>0.809915802316996</v>
          </cell>
        </row>
        <row r="921">
          <cell r="A921">
            <v>2</v>
          </cell>
          <cell r="B921">
            <v>0.90965754439224311</v>
          </cell>
          <cell r="C921">
            <v>0.87552452704277328</v>
          </cell>
          <cell r="D921">
            <v>0.85375725042676842</v>
          </cell>
          <cell r="E921">
            <v>0.8381512243644198</v>
          </cell>
          <cell r="F921">
            <v>0.82610163317989715</v>
          </cell>
          <cell r="G921">
            <v>0.81631796280801749</v>
          </cell>
          <cell r="H921">
            <v>0.80808446022614455</v>
          </cell>
        </row>
        <row r="941">
          <cell r="B941" t="str">
            <v>A = 0</v>
          </cell>
          <cell r="C941" t="str">
            <v>A = 10</v>
          </cell>
          <cell r="D941" t="str">
            <v>A = 20</v>
          </cell>
          <cell r="E941" t="str">
            <v>A = 30</v>
          </cell>
          <cell r="F941" t="str">
            <v>A = 40</v>
          </cell>
          <cell r="G941" t="str">
            <v>A = 50</v>
          </cell>
          <cell r="H941" t="str">
            <v>A = 60</v>
          </cell>
        </row>
        <row r="942">
          <cell r="A942">
            <v>1E-13</v>
          </cell>
          <cell r="B942">
            <v>0.99990882917071522</v>
          </cell>
          <cell r="C942">
            <v>0.99990882917071522</v>
          </cell>
          <cell r="D942">
            <v>0.99990882917071522</v>
          </cell>
          <cell r="E942">
            <v>0.99990882917071522</v>
          </cell>
          <cell r="F942">
            <v>0.99990882917071522</v>
          </cell>
          <cell r="G942">
            <v>0.99990882917071522</v>
          </cell>
          <cell r="H942">
            <v>0.99990882917071522</v>
          </cell>
        </row>
        <row r="943">
          <cell r="A943">
            <v>0.1</v>
          </cell>
          <cell r="B943">
            <v>0.98588550312134804</v>
          </cell>
          <cell r="C943">
            <v>0.99013831965200794</v>
          </cell>
          <cell r="D943">
            <v>0.99438247221521225</v>
          </cell>
          <cell r="E943">
            <v>0.9986179929404243</v>
          </cell>
          <cell r="F943">
            <v>1.0028449137851745</v>
          </cell>
          <cell r="G943">
            <v>1.0070632665362109</v>
          </cell>
          <cell r="H943">
            <v>1.011273082810745</v>
          </cell>
        </row>
        <row r="944">
          <cell r="A944">
            <v>0.2</v>
          </cell>
          <cell r="B944">
            <v>0.97183349663067453</v>
          </cell>
          <cell r="C944">
            <v>0.98363978980239608</v>
          </cell>
          <cell r="D944">
            <v>0.99526566506302694</v>
          </cell>
          <cell r="E944">
            <v>1.0067159200669333</v>
          </cell>
          <cell r="F944">
            <v>1.0179951678318038</v>
          </cell>
          <cell r="G944">
            <v>1.0291078460244036</v>
          </cell>
          <cell r="H944">
            <v>1.0400582256720796</v>
          </cell>
        </row>
        <row r="945">
          <cell r="A945">
            <v>0.3</v>
          </cell>
          <cell r="B945">
            <v>0.95778717177310768</v>
          </cell>
          <cell r="C945">
            <v>0.97490479054215229</v>
          </cell>
          <cell r="D945">
            <v>0.99117929444238273</v>
          </cell>
          <cell r="E945">
            <v>1.0066782237512839</v>
          </cell>
          <cell r="F945">
            <v>1.0214615391428743</v>
          </cell>
          <cell r="G945">
            <v>1.0355826945160262</v>
          </cell>
          <cell r="H945">
            <v>1.0490895296251965</v>
          </cell>
        </row>
        <row r="946">
          <cell r="A946">
            <v>0.4</v>
          </cell>
          <cell r="B946">
            <v>0.94319225775437654</v>
          </cell>
          <cell r="C946">
            <v>0.96084411902161726</v>
          </cell>
          <cell r="D946">
            <v>0.97647776846810352</v>
          </cell>
          <cell r="E946">
            <v>0.99041400549692526</v>
          </cell>
          <cell r="F946">
            <v>1.0029075300357775</v>
          </cell>
          <cell r="G946">
            <v>1.0141633057604085</v>
          </cell>
          <cell r="H946">
            <v>1.0243482727733713</v>
          </cell>
        </row>
        <row r="947">
          <cell r="A947">
            <v>0.5</v>
          </cell>
          <cell r="B947">
            <v>0.92715816696953746</v>
          </cell>
          <cell r="C947">
            <v>0.93975573501637399</v>
          </cell>
          <cell r="D947">
            <v>0.94941448166811193</v>
          </cell>
          <cell r="E947">
            <v>0.95685953636333587</v>
          </cell>
          <cell r="F947">
            <v>0.96260191165597175</v>
          </cell>
          <cell r="G947">
            <v>0.96701161477601871</v>
          </cell>
          <cell r="H947">
            <v>0.97036277112149605</v>
          </cell>
        </row>
        <row r="948">
          <cell r="A948">
            <v>0.6</v>
          </cell>
          <cell r="B948">
            <v>0.90952034314083208</v>
          </cell>
          <cell r="C948">
            <v>0.91205618744421324</v>
          </cell>
          <cell r="D948">
            <v>0.91208293984829136</v>
          </cell>
          <cell r="E948">
            <v>0.91047991753047008</v>
          </cell>
          <cell r="F948">
            <v>0.90779517304873392</v>
          </cell>
          <cell r="G948">
            <v>0.90438439125720627</v>
          </cell>
          <cell r="H948">
            <v>0.90048582056893134</v>
          </cell>
        </row>
        <row r="949">
          <cell r="A949">
            <v>0.7</v>
          </cell>
          <cell r="B949">
            <v>0.89058713132945844</v>
          </cell>
          <cell r="C949">
            <v>0.87993933695572168</v>
          </cell>
          <cell r="D949">
            <v>0.86906836199208748</v>
          </cell>
          <cell r="E949">
            <v>0.85831003076458157</v>
          </cell>
          <cell r="F949">
            <v>0.84782815919979226</v>
          </cell>
          <cell r="G949">
            <v>0.8377006612492488</v>
          </cell>
          <cell r="H949">
            <v>0.82796021744021553</v>
          </cell>
        </row>
        <row r="950">
          <cell r="A950">
            <v>0.8</v>
          </cell>
          <cell r="B950">
            <v>0.87078704342607272</v>
          </cell>
          <cell r="C950">
            <v>0.84612451190410554</v>
          </cell>
          <cell r="D950">
            <v>0.82507194835571351</v>
          </cell>
          <cell r="E950">
            <v>0.80658064540794916</v>
          </cell>
          <cell r="F950">
            <v>0.7900362476298145</v>
          </cell>
          <cell r="G950">
            <v>0.77504243468645317</v>
          </cell>
          <cell r="H950">
            <v>0.76132466318698366</v>
          </cell>
        </row>
        <row r="951">
          <cell r="A951">
            <v>0.9</v>
          </cell>
          <cell r="B951">
            <v>0.85061706693858397</v>
          </cell>
          <cell r="C951">
            <v>0.81294899100935325</v>
          </cell>
          <cell r="D951">
            <v>0.78351539336598075</v>
          </cell>
          <cell r="E951">
            <v>0.75923901314930009</v>
          </cell>
          <cell r="F951">
            <v>0.73851278442968393</v>
          </cell>
          <cell r="G951">
            <v>0.72039669516516847</v>
          </cell>
          <cell r="H951">
            <v>0.70429296030041866</v>
          </cell>
        </row>
        <row r="952">
          <cell r="A952">
            <v>1</v>
          </cell>
          <cell r="B952">
            <v>0.83062494347965599</v>
          </cell>
          <cell r="C952">
            <v>0.78201396838527615</v>
          </cell>
          <cell r="D952">
            <v>0.74628875554102048</v>
          </cell>
          <cell r="E952">
            <v>0.71806151402114238</v>
          </cell>
          <cell r="F952">
            <v>0.69471377382148858</v>
          </cell>
          <cell r="G952">
            <v>0.6747965943944052</v>
          </cell>
          <cell r="H952">
            <v>0.65742949627499436</v>
          </cell>
        </row>
        <row r="953">
          <cell r="A953">
            <v>1.5</v>
          </cell>
          <cell r="B953">
            <v>0.74796623772131587</v>
          </cell>
          <cell r="C953">
            <v>0.67572829817795288</v>
          </cell>
          <cell r="D953">
            <v>0.62966832455732069</v>
          </cell>
          <cell r="E953">
            <v>0.59650300681683022</v>
          </cell>
          <cell r="F953">
            <v>0.57081036298688281</v>
          </cell>
          <cell r="G953">
            <v>0.54993359694790533</v>
          </cell>
          <cell r="H953">
            <v>0.53240038324837513</v>
          </cell>
        </row>
        <row r="954">
          <cell r="A954">
            <v>2</v>
          </cell>
          <cell r="B954">
            <v>0.70259560189276882</v>
          </cell>
          <cell r="C954">
            <v>0.62961441105611404</v>
          </cell>
          <cell r="D954">
            <v>0.58451573635626941</v>
          </cell>
          <cell r="E954">
            <v>0.5526283545050974</v>
          </cell>
          <cell r="F954">
            <v>0.52821314540460373</v>
          </cell>
          <cell r="G954">
            <v>0.50853335797998755</v>
          </cell>
          <cell r="H954">
            <v>0.49210118483426557</v>
          </cell>
        </row>
        <row r="975">
          <cell r="B975" t="str">
            <v>A = 0</v>
          </cell>
          <cell r="C975" t="str">
            <v>A = 10</v>
          </cell>
          <cell r="D975" t="str">
            <v>A = 20</v>
          </cell>
          <cell r="E975" t="str">
            <v>A = 30</v>
          </cell>
          <cell r="F975" t="str">
            <v>A = 40</v>
          </cell>
          <cell r="G975" t="str">
            <v>A = 50</v>
          </cell>
          <cell r="H975" t="str">
            <v>A = 60</v>
          </cell>
        </row>
        <row r="976">
          <cell r="A976">
            <v>1E-13</v>
          </cell>
          <cell r="B976">
            <v>-0.99932124587138937</v>
          </cell>
          <cell r="C976">
            <v>-0.99932124587138937</v>
          </cell>
          <cell r="D976">
            <v>-0.99932124587138937</v>
          </cell>
          <cell r="E976">
            <v>-0.99932124587138937</v>
          </cell>
          <cell r="F976">
            <v>-0.99932124587138937</v>
          </cell>
          <cell r="G976">
            <v>-0.99932124587138937</v>
          </cell>
          <cell r="H976">
            <v>-0.99932124587138937</v>
          </cell>
        </row>
        <row r="977">
          <cell r="A977">
            <v>0.1</v>
          </cell>
          <cell r="B977">
            <v>-0.99938294992137111</v>
          </cell>
          <cell r="C977">
            <v>-0.99771904028306191</v>
          </cell>
          <cell r="D977">
            <v>-0.99606065854791681</v>
          </cell>
          <cell r="E977">
            <v>-0.99440777721400109</v>
          </cell>
          <cell r="F977">
            <v>-0.99276036896150599</v>
          </cell>
          <cell r="G977">
            <v>-0.9911184066512434</v>
          </cell>
          <cell r="H977">
            <v>-0.98948186332316501</v>
          </cell>
        </row>
        <row r="978">
          <cell r="A978">
            <v>0.2</v>
          </cell>
          <cell r="B978">
            <v>-0.99934147735697154</v>
          </cell>
          <cell r="C978">
            <v>-0.98617054004437876</v>
          </cell>
          <cell r="D978">
            <v>-0.97334387623440632</v>
          </cell>
          <cell r="E978">
            <v>-0.96084814907567495</v>
          </cell>
          <cell r="F978">
            <v>-0.948670695074183</v>
          </cell>
          <cell r="G978">
            <v>-0.93679948286784531</v>
          </cell>
          <cell r="H978">
            <v>-0.92522307493404543</v>
          </cell>
        </row>
        <row r="979">
          <cell r="A979">
            <v>0.3</v>
          </cell>
          <cell r="B979">
            <v>-1.0000786882974715</v>
          </cell>
          <cell r="C979">
            <v>-0.95615134156882897</v>
          </cell>
          <cell r="D979">
            <v>-0.91579130173742718</v>
          </cell>
          <cell r="E979">
            <v>-0.87860802940782678</v>
          </cell>
          <cell r="F979">
            <v>-0.84426295809900209</v>
          </cell>
          <cell r="G979">
            <v>-0.81246143907428436</v>
          </cell>
          <cell r="H979">
            <v>-0.7829461053334521</v>
          </cell>
        </row>
        <row r="980">
          <cell r="A980">
            <v>0.4</v>
          </cell>
          <cell r="B980">
            <v>-1.0056453811773662</v>
          </cell>
          <cell r="C980">
            <v>-0.90895595096147142</v>
          </cell>
          <cell r="D980">
            <v>-0.82704142020535287</v>
          </cell>
          <cell r="E980">
            <v>-0.75705998827329224</v>
          </cell>
          <cell r="F980">
            <v>-0.69681914732643879</v>
          </cell>
          <cell r="G980">
            <v>-0.64460474577333859</v>
          </cell>
          <cell r="H980">
            <v>-0.59906071875561995</v>
          </cell>
        </row>
        <row r="981">
          <cell r="A981">
            <v>0.5</v>
          </cell>
          <cell r="B981">
            <v>-1.0122088973485515</v>
          </cell>
          <cell r="C981">
            <v>-0.85110818541671562</v>
          </cell>
          <cell r="D981">
            <v>-0.72596688687266508</v>
          </cell>
          <cell r="E981">
            <v>-0.62697452429645584</v>
          </cell>
          <cell r="F981">
            <v>-0.54746555698065336</v>
          </cell>
          <cell r="G981">
            <v>-0.482770360535906</v>
          </cell>
          <cell r="H981">
            <v>-0.42953283796904823</v>
          </cell>
        </row>
        <row r="982">
          <cell r="A982">
            <v>0.6</v>
          </cell>
          <cell r="B982">
            <v>-1.0140051149210672</v>
          </cell>
          <cell r="C982">
            <v>-0.78972966809717293</v>
          </cell>
          <cell r="D982">
            <v>-0.62923875066483637</v>
          </cell>
          <cell r="E982">
            <v>-0.51071286946550343</v>
          </cell>
          <cell r="F982">
            <v>-0.42101251656230759</v>
          </cell>
          <cell r="G982">
            <v>-0.35178931038713401</v>
          </cell>
          <cell r="H982">
            <v>-0.29750980682032357</v>
          </cell>
        </row>
        <row r="983">
          <cell r="A983">
            <v>0.7</v>
          </cell>
          <cell r="B983">
            <v>-1.0097767501331039</v>
          </cell>
          <cell r="C983">
            <v>-0.73185183526393616</v>
          </cell>
          <cell r="D983">
            <v>-0.54655687013485699</v>
          </cell>
          <cell r="E983">
            <v>-0.41717627998345325</v>
          </cell>
          <cell r="F983">
            <v>-0.32375660623538299</v>
          </cell>
          <cell r="G983">
            <v>-0.25457615949794538</v>
          </cell>
          <cell r="H983">
            <v>-0.20233346120978141</v>
          </cell>
        </row>
        <row r="984">
          <cell r="A984">
            <v>0.8</v>
          </cell>
          <cell r="B984">
            <v>-1.0010440521326285</v>
          </cell>
          <cell r="C984">
            <v>-0.68192394715898819</v>
          </cell>
          <cell r="D984">
            <v>-0.48088981642115514</v>
          </cell>
          <cell r="E984">
            <v>-0.34642169089769842</v>
          </cell>
          <cell r="F984">
            <v>-0.25268779839276556</v>
          </cell>
          <cell r="G984">
            <v>-0.18537857624147899</v>
          </cell>
          <cell r="H984">
            <v>-0.13597205127262332</v>
          </cell>
        </row>
        <row r="985">
          <cell r="A985">
            <v>0.9</v>
          </cell>
          <cell r="B985">
            <v>-0.98992238408801048</v>
          </cell>
          <cell r="C985">
            <v>-0.64139488757309659</v>
          </cell>
          <cell r="D985">
            <v>-0.43106045100903995</v>
          </cell>
          <cell r="E985">
            <v>-0.2947311443430366</v>
          </cell>
          <cell r="F985">
            <v>-0.20209172973844627</v>
          </cell>
          <cell r="G985">
            <v>-0.13704019955809527</v>
          </cell>
          <cell r="H985">
            <v>-9.0283047892419102E-2</v>
          </cell>
        </row>
        <row r="986">
          <cell r="A986">
            <v>1</v>
          </cell>
          <cell r="B986">
            <v>-0.97814463988619349</v>
          </cell>
          <cell r="C986">
            <v>-0.60975157508323374</v>
          </cell>
          <cell r="D986">
            <v>-0.39425130385593732</v>
          </cell>
          <cell r="E986">
            <v>-0.25766375348078485</v>
          </cell>
          <cell r="F986">
            <v>-0.16650820823493565</v>
          </cell>
          <cell r="G986">
            <v>-0.10351306625887167</v>
          </cell>
          <cell r="H986">
            <v>-5.89208309226689E-2</v>
          </cell>
        </row>
        <row r="987">
          <cell r="A987">
            <v>1.5</v>
          </cell>
          <cell r="B987">
            <v>-0.93391093311696505</v>
          </cell>
          <cell r="C987">
            <v>-0.53617285814187488</v>
          </cell>
          <cell r="D987">
            <v>-0.31675541226210269</v>
          </cell>
          <cell r="E987">
            <v>-0.18333888954007729</v>
          </cell>
          <cell r="F987">
            <v>-9.7262985131030155E-2</v>
          </cell>
          <cell r="G987">
            <v>-3.9585856649692573E-2</v>
          </cell>
          <cell r="H987">
            <v>4.0094343156053119E-6</v>
          </cell>
        </row>
        <row r="988">
          <cell r="A988">
            <v>2</v>
          </cell>
          <cell r="B988">
            <v>-0.91638542012138502</v>
          </cell>
          <cell r="C988">
            <v>-0.51867487720139516</v>
          </cell>
          <cell r="D988">
            <v>-0.30092449133032451</v>
          </cell>
          <cell r="E988">
            <v>-0.16925976393143066</v>
          </cell>
          <cell r="F988">
            <v>-8.4727964904245917E-2</v>
          </cell>
          <cell r="G988">
            <v>-2.8357824160968721E-2</v>
          </cell>
          <cell r="H988">
            <v>1.0134013746936872E-2</v>
          </cell>
        </row>
        <row r="1008">
          <cell r="B1008" t="str">
            <v>A = 0</v>
          </cell>
          <cell r="C1008" t="str">
            <v>A = 10</v>
          </cell>
          <cell r="D1008" t="str">
            <v>A = 20</v>
          </cell>
          <cell r="E1008" t="str">
            <v>A = 30</v>
          </cell>
          <cell r="F1008" t="str">
            <v>A = 40</v>
          </cell>
          <cell r="G1008" t="str">
            <v>A = 50</v>
          </cell>
          <cell r="H1008" t="str">
            <v>A = 60</v>
          </cell>
        </row>
        <row r="1009">
          <cell r="A1009">
            <v>-1.1999</v>
          </cell>
          <cell r="B1009">
            <v>8.3857328994765403</v>
          </cell>
          <cell r="C1009">
            <v>8.2474775618996219</v>
          </cell>
          <cell r="D1009">
            <v>8.1259765298928723</v>
          </cell>
          <cell r="E1009">
            <v>8.0175491587966761</v>
          </cell>
          <cell r="F1009">
            <v>7.9196014694071666</v>
          </cell>
          <cell r="G1009">
            <v>7.8302419691497214</v>
          </cell>
          <cell r="H1009">
            <v>7.7480513700689437</v>
          </cell>
        </row>
        <row r="1010">
          <cell r="A1010">
            <v>-1.1800000000000002</v>
          </cell>
          <cell r="B1010">
            <v>9.3446890987890452</v>
          </cell>
          <cell r="C1010">
            <v>9.2556372541551823</v>
          </cell>
          <cell r="D1010">
            <v>9.1764586229459866</v>
          </cell>
          <cell r="E1010">
            <v>9.1050933656434783</v>
          </cell>
          <cell r="F1010">
            <v>9.0400762231714342</v>
          </cell>
          <cell r="G1010">
            <v>8.9803282978436343</v>
          </cell>
          <cell r="H1010">
            <v>8.9250319068823156</v>
          </cell>
        </row>
        <row r="1011">
          <cell r="A1011">
            <v>-1.1600000000000001</v>
          </cell>
          <cell r="B1011">
            <v>9.3395052023422984</v>
          </cell>
          <cell r="C1011">
            <v>9.272230751950179</v>
          </cell>
          <cell r="D1011">
            <v>9.2112215760577438</v>
          </cell>
          <cell r="E1011">
            <v>9.1552796973607311</v>
          </cell>
          <cell r="F1011">
            <v>9.1035389757101406</v>
          </cell>
          <cell r="G1011">
            <v>9.0553509846573608</v>
          </cell>
          <cell r="H1011">
            <v>9.0102160632691479</v>
          </cell>
        </row>
        <row r="1012">
          <cell r="A1012">
            <v>-1.1400000000000001</v>
          </cell>
          <cell r="B1012">
            <v>9.3525477226798284</v>
          </cell>
          <cell r="C1012">
            <v>9.2974020680095855</v>
          </cell>
          <cell r="D1012">
            <v>9.2462864008534265</v>
          </cell>
          <cell r="E1012">
            <v>9.1985403213496664</v>
          </cell>
          <cell r="F1012">
            <v>9.153671076601551</v>
          </cell>
          <cell r="G1012">
            <v>9.1112982789214527</v>
          </cell>
          <cell r="H1012">
            <v>9.0711200940064334</v>
          </cell>
        </row>
        <row r="1013">
          <cell r="A1013">
            <v>-1.1200000000000001</v>
          </cell>
          <cell r="B1013">
            <v>9.3527538048168868</v>
          </cell>
          <cell r="C1013">
            <v>9.3038989830459187</v>
          </cell>
          <cell r="D1013">
            <v>9.2578278287698339</v>
          </cell>
          <cell r="E1013">
            <v>9.2141808721932748</v>
          </cell>
          <cell r="F1013">
            <v>9.1726742807462127</v>
          </cell>
          <cell r="G1013">
            <v>9.1330775642556237</v>
          </cell>
          <cell r="H1013">
            <v>9.0951994586157117</v>
          </cell>
        </row>
        <row r="1014">
          <cell r="A1014">
            <v>-1.1000000000000001</v>
          </cell>
          <cell r="B1014">
            <v>9.3568475084543721</v>
          </cell>
          <cell r="C1014">
            <v>9.3099488495372267</v>
          </cell>
          <cell r="D1014">
            <v>9.2654316674026624</v>
          </cell>
          <cell r="E1014">
            <v>9.2230337867481431</v>
          </cell>
          <cell r="F1014">
            <v>9.1825389069060517</v>
          </cell>
          <cell r="G1014">
            <v>9.1437649793013076</v>
          </cell>
          <cell r="H1014">
            <v>9.1065564629043987</v>
          </cell>
        </row>
        <row r="1015">
          <cell r="A1015">
            <v>-1.08</v>
          </cell>
          <cell r="B1015">
            <v>9.3527538048168868</v>
          </cell>
          <cell r="C1015">
            <v>9.3038989830459187</v>
          </cell>
          <cell r="D1015">
            <v>9.2578278287698339</v>
          </cell>
          <cell r="E1015">
            <v>9.2141808721932748</v>
          </cell>
          <cell r="F1015">
            <v>9.1726742807462127</v>
          </cell>
          <cell r="G1015">
            <v>9.1330775642556237</v>
          </cell>
          <cell r="H1015">
            <v>9.0951994586157117</v>
          </cell>
        </row>
        <row r="1016">
          <cell r="A1016">
            <v>-1.06</v>
          </cell>
          <cell r="B1016">
            <v>9.3525477226798284</v>
          </cell>
          <cell r="C1016">
            <v>9.2974020680095855</v>
          </cell>
          <cell r="D1016">
            <v>9.2462864008534265</v>
          </cell>
          <cell r="E1016">
            <v>9.1985403213496664</v>
          </cell>
          <cell r="F1016">
            <v>9.153671076601551</v>
          </cell>
          <cell r="G1016">
            <v>9.1112982789214527</v>
          </cell>
          <cell r="H1016">
            <v>9.0711200940064334</v>
          </cell>
        </row>
        <row r="1017">
          <cell r="A1017">
            <v>-1.04</v>
          </cell>
          <cell r="B1017">
            <v>9.3395052023422984</v>
          </cell>
          <cell r="C1017">
            <v>9.272230751950179</v>
          </cell>
          <cell r="D1017">
            <v>9.2112215760577438</v>
          </cell>
          <cell r="E1017">
            <v>9.1552796973607311</v>
          </cell>
          <cell r="F1017">
            <v>9.1035389757101406</v>
          </cell>
          <cell r="G1017">
            <v>9.0553509846573608</v>
          </cell>
          <cell r="H1017">
            <v>9.0102160632691479</v>
          </cell>
        </row>
        <row r="1018">
          <cell r="A1018">
            <v>-1.02</v>
          </cell>
          <cell r="B1018">
            <v>9.3446890987890452</v>
          </cell>
          <cell r="C1018">
            <v>9.2556372541551823</v>
          </cell>
          <cell r="D1018">
            <v>9.1764586229459866</v>
          </cell>
          <cell r="E1018">
            <v>9.1050933656434783</v>
          </cell>
          <cell r="F1018">
            <v>9.0400762231714342</v>
          </cell>
          <cell r="G1018">
            <v>8.9803282978436343</v>
          </cell>
          <cell r="H1018">
            <v>8.9250319068823156</v>
          </cell>
        </row>
        <row r="1019">
          <cell r="A1019">
            <v>-1.0001</v>
          </cell>
          <cell r="B1019">
            <v>8.3857328994765403</v>
          </cell>
          <cell r="C1019">
            <v>8.2474775618996219</v>
          </cell>
          <cell r="D1019">
            <v>8.1259765298928723</v>
          </cell>
          <cell r="E1019">
            <v>8.0175491587966761</v>
          </cell>
          <cell r="F1019">
            <v>7.9196014694071666</v>
          </cell>
          <cell r="G1019">
            <v>7.8302419691497214</v>
          </cell>
          <cell r="H1019">
            <v>7.7480513700689437</v>
          </cell>
        </row>
        <row r="1020">
          <cell r="A1020">
            <v>-0.999</v>
          </cell>
          <cell r="B1020">
            <v>-0.69437990585418496</v>
          </cell>
          <cell r="C1020">
            <v>-0.83908970625843959</v>
          </cell>
          <cell r="D1020">
            <v>-0.96624593780363399</v>
          </cell>
          <cell r="E1020">
            <v>-1.079715023863836</v>
          </cell>
          <cell r="F1020">
            <v>-1.1822205457394539</v>
          </cell>
          <cell r="G1020">
            <v>-1.2757474787933729</v>
          </cell>
          <cell r="H1020">
            <v>-1.3617844636294205</v>
          </cell>
        </row>
        <row r="1021">
          <cell r="A1021">
            <v>-0.9</v>
          </cell>
          <cell r="B1021">
            <v>-0.75527815341908633</v>
          </cell>
          <cell r="C1021">
            <v>-0.97029484183069159</v>
          </cell>
          <cell r="D1021">
            <v>-1.1523531021677627</v>
          </cell>
          <cell r="E1021">
            <v>-1.3092035123853638</v>
          </cell>
          <cell r="F1021">
            <v>-1.4462500870542303</v>
          </cell>
          <cell r="G1021">
            <v>-1.567388235007211</v>
          </cell>
          <cell r="H1021">
            <v>-1.6755056364033245</v>
          </cell>
        </row>
        <row r="1022">
          <cell r="A1022">
            <v>-0.8</v>
          </cell>
          <cell r="B1022">
            <v>-0.84269650836073962</v>
          </cell>
          <cell r="C1022">
            <v>-1.0053480853356664</v>
          </cell>
          <cell r="D1022">
            <v>-1.1362524887067333</v>
          </cell>
          <cell r="E1022">
            <v>-1.2433378123062786</v>
          </cell>
          <cell r="F1022">
            <v>-1.3320834607428145</v>
          </cell>
          <cell r="G1022">
            <v>-1.4064012513662678</v>
          </cell>
          <cell r="H1022">
            <v>-1.4691609738142477</v>
          </cell>
        </row>
        <row r="1023">
          <cell r="A1023">
            <v>-0.7</v>
          </cell>
          <cell r="B1023">
            <v>-0.91173189225985474</v>
          </cell>
          <cell r="C1023">
            <v>-0.99970385322467648</v>
          </cell>
          <cell r="D1023">
            <v>-1.0640946015001091</v>
          </cell>
          <cell r="E1023">
            <v>-1.1112937593631236</v>
          </cell>
          <cell r="F1023">
            <v>-1.1456624876484249</v>
          </cell>
          <cell r="G1023">
            <v>-1.1702710434612624</v>
          </cell>
          <cell r="H1023">
            <v>-1.1873374448924798</v>
          </cell>
        </row>
        <row r="1024">
          <cell r="A1024">
            <v>-0.6</v>
          </cell>
          <cell r="B1024">
            <v>-0.96043535704090921</v>
          </cell>
          <cell r="C1024">
            <v>-0.97609601013861147</v>
          </cell>
          <cell r="D1024">
            <v>-0.97983107483163789</v>
          </cell>
          <cell r="E1024">
            <v>-0.97541139381679642</v>
          </cell>
          <cell r="F1024">
            <v>-0.96535074023494416</v>
          </cell>
          <cell r="G1024">
            <v>-0.95137131490915527</v>
          </cell>
          <cell r="H1024">
            <v>-0.934679200435928</v>
          </cell>
        </row>
        <row r="1025">
          <cell r="A1025">
            <v>-0.5</v>
          </cell>
          <cell r="B1025">
            <v>-0.98940100495612182</v>
          </cell>
          <cell r="C1025">
            <v>-0.94445947805724773</v>
          </cell>
          <cell r="D1025">
            <v>-0.90024601949067473</v>
          </cell>
          <cell r="E1025">
            <v>-0.8573629653382937</v>
          </cell>
          <cell r="F1025">
            <v>-0.81612987475101828</v>
          </cell>
          <cell r="G1025">
            <v>-0.77669939003310506</v>
          </cell>
          <cell r="H1025">
            <v>-0.73912396137363656</v>
          </cell>
        </row>
        <row r="1026">
          <cell r="A1026">
            <v>-0.4</v>
          </cell>
          <cell r="B1026">
            <v>-1.002779607068047</v>
          </cell>
          <cell r="C1026">
            <v>-0.91147018583401584</v>
          </cell>
          <cell r="D1026">
            <v>-0.8327636210557755</v>
          </cell>
          <cell r="E1026">
            <v>-0.76401886995350776</v>
          </cell>
          <cell r="F1026">
            <v>-0.70334471695036538</v>
          </cell>
          <cell r="G1026">
            <v>-0.64933982578480309</v>
          </cell>
          <cell r="H1026">
            <v>-0.60093600308028516</v>
          </cell>
        </row>
        <row r="1027">
          <cell r="A1027">
            <v>-0.3</v>
          </cell>
          <cell r="B1027">
            <v>-1.0091025512155107</v>
          </cell>
          <cell r="C1027">
            <v>-0.88493330818796534</v>
          </cell>
          <cell r="D1027">
            <v>-0.78331902790694408</v>
          </cell>
          <cell r="E1027">
            <v>-0.69869793101295019</v>
          </cell>
          <cell r="F1027">
            <v>-0.62721550904783685</v>
          </cell>
          <cell r="G1027">
            <v>-0.56611195178565077</v>
          </cell>
          <cell r="H1027">
            <v>-0.5133564487759481</v>
          </cell>
        </row>
        <row r="1028">
          <cell r="A1028">
            <v>-0.2</v>
          </cell>
          <cell r="B1028">
            <v>-1.0126078405753818</v>
          </cell>
          <cell r="C1028">
            <v>-0.86711208427993303</v>
          </cell>
          <cell r="D1028">
            <v>-0.75155575861560331</v>
          </cell>
          <cell r="E1028">
            <v>-0.65808357842930665</v>
          </cell>
          <cell r="F1028">
            <v>-0.58131702793855311</v>
          </cell>
          <cell r="G1028">
            <v>-0.51745567078163091</v>
          </cell>
          <cell r="H1028">
            <v>-0.46374236843900707</v>
          </cell>
        </row>
        <row r="1029">
          <cell r="A1029">
            <v>-0.1</v>
          </cell>
          <cell r="B1029">
            <v>-1.0129101523765489</v>
          </cell>
          <cell r="C1029">
            <v>-0.85558294346796404</v>
          </cell>
          <cell r="D1029">
            <v>-0.73270308263574868</v>
          </cell>
          <cell r="E1029">
            <v>-0.63495872527426378</v>
          </cell>
          <cell r="F1029">
            <v>-0.55601149495145497</v>
          </cell>
          <cell r="G1029">
            <v>-0.49141186936336911</v>
          </cell>
          <cell r="H1029">
            <v>-0.43795474000673074</v>
          </cell>
        </row>
        <row r="1030">
          <cell r="A1030">
            <v>0</v>
          </cell>
          <cell r="B1030">
            <v>-1.0122088973485515</v>
          </cell>
          <cell r="C1030">
            <v>-0.85110818541671562</v>
          </cell>
          <cell r="D1030">
            <v>-0.72596688687266508</v>
          </cell>
          <cell r="E1030">
            <v>-0.62697452429645584</v>
          </cell>
          <cell r="F1030">
            <v>-0.54746555698065336</v>
          </cell>
          <cell r="G1030">
            <v>-0.482770360535906</v>
          </cell>
          <cell r="H1030">
            <v>-0.42953283796904823</v>
          </cell>
        </row>
        <row r="1031">
          <cell r="A1031">
            <v>0.1</v>
          </cell>
          <cell r="B1031">
            <v>-1.0129101523765489</v>
          </cell>
          <cell r="C1031">
            <v>-0.85558294346796404</v>
          </cell>
          <cell r="D1031">
            <v>-0.73270308263574868</v>
          </cell>
          <cell r="E1031">
            <v>-0.63495872527426378</v>
          </cell>
          <cell r="F1031">
            <v>-0.55601149495145497</v>
          </cell>
          <cell r="G1031">
            <v>-0.49141186936336911</v>
          </cell>
          <cell r="H1031">
            <v>-0.43795474000673074</v>
          </cell>
        </row>
        <row r="1032">
          <cell r="A1032">
            <v>0.2</v>
          </cell>
          <cell r="B1032">
            <v>-1.0126078405753818</v>
          </cell>
          <cell r="C1032">
            <v>-0.86711208427993303</v>
          </cell>
          <cell r="D1032">
            <v>-0.75155575861560331</v>
          </cell>
          <cell r="E1032">
            <v>-0.65808357842930665</v>
          </cell>
          <cell r="F1032">
            <v>-0.58131702793855311</v>
          </cell>
          <cell r="G1032">
            <v>-0.51745567078163091</v>
          </cell>
          <cell r="H1032">
            <v>-0.46374236843900707</v>
          </cell>
        </row>
        <row r="1033">
          <cell r="A1033">
            <v>0.3</v>
          </cell>
          <cell r="B1033">
            <v>-1.0091025512155107</v>
          </cell>
          <cell r="C1033">
            <v>-0.88493330818796534</v>
          </cell>
          <cell r="D1033">
            <v>-0.78331902790694408</v>
          </cell>
          <cell r="E1033">
            <v>-0.69869793101295019</v>
          </cell>
          <cell r="F1033">
            <v>-0.62721550904783685</v>
          </cell>
          <cell r="G1033">
            <v>-0.56611195178565077</v>
          </cell>
          <cell r="H1033">
            <v>-0.5133564487759481</v>
          </cell>
        </row>
        <row r="1034">
          <cell r="A1034">
            <v>0.4</v>
          </cell>
          <cell r="B1034">
            <v>-1.002779607068047</v>
          </cell>
          <cell r="C1034">
            <v>-0.91147018583401584</v>
          </cell>
          <cell r="D1034">
            <v>-0.8327636210557755</v>
          </cell>
          <cell r="E1034">
            <v>-0.76401886995350776</v>
          </cell>
          <cell r="F1034">
            <v>-0.70334471695036538</v>
          </cell>
          <cell r="G1034">
            <v>-0.64933982578480309</v>
          </cell>
          <cell r="H1034">
            <v>-0.60093600308028516</v>
          </cell>
        </row>
        <row r="1035">
          <cell r="A1035">
            <v>0.5</v>
          </cell>
          <cell r="B1035">
            <v>-0.98940100495612182</v>
          </cell>
          <cell r="C1035">
            <v>-0.94445947805724773</v>
          </cell>
          <cell r="D1035">
            <v>-0.90024601949067473</v>
          </cell>
          <cell r="E1035">
            <v>-0.8573629653382937</v>
          </cell>
          <cell r="F1035">
            <v>-0.81612987475101828</v>
          </cell>
          <cell r="G1035">
            <v>-0.77669939003310506</v>
          </cell>
          <cell r="H1035">
            <v>-0.73912396137363656</v>
          </cell>
        </row>
        <row r="1036">
          <cell r="A1036">
            <v>0.6</v>
          </cell>
          <cell r="B1036">
            <v>-0.96043535704090921</v>
          </cell>
          <cell r="C1036">
            <v>-0.97609601013861147</v>
          </cell>
          <cell r="D1036">
            <v>-0.97983107483163789</v>
          </cell>
          <cell r="E1036">
            <v>-0.97541139381679642</v>
          </cell>
          <cell r="F1036">
            <v>-0.96535074023494416</v>
          </cell>
          <cell r="G1036">
            <v>-0.95137131490915527</v>
          </cell>
          <cell r="H1036">
            <v>-0.934679200435928</v>
          </cell>
        </row>
        <row r="1037">
          <cell r="A1037">
            <v>0.7</v>
          </cell>
          <cell r="B1037">
            <v>-0.91173189225985474</v>
          </cell>
          <cell r="C1037">
            <v>-0.99970385322467648</v>
          </cell>
          <cell r="D1037">
            <v>-1.0640946015001091</v>
          </cell>
          <cell r="E1037">
            <v>-1.1112937593631236</v>
          </cell>
          <cell r="F1037">
            <v>-1.1456624876484249</v>
          </cell>
          <cell r="G1037">
            <v>-1.1702710434612624</v>
          </cell>
          <cell r="H1037">
            <v>-1.1873374448924798</v>
          </cell>
        </row>
        <row r="1038">
          <cell r="A1038">
            <v>0.8</v>
          </cell>
          <cell r="B1038">
            <v>-0.84269650836073962</v>
          </cell>
          <cell r="C1038">
            <v>-1.0053480853356664</v>
          </cell>
          <cell r="D1038">
            <v>-1.1362524887067333</v>
          </cell>
          <cell r="E1038">
            <v>-1.2433378123062786</v>
          </cell>
          <cell r="F1038">
            <v>-1.3320834607428145</v>
          </cell>
          <cell r="G1038">
            <v>-1.4064012513662678</v>
          </cell>
          <cell r="H1038">
            <v>-1.4691609738142477</v>
          </cell>
        </row>
        <row r="1039">
          <cell r="A1039">
            <v>0.9</v>
          </cell>
          <cell r="B1039">
            <v>-0.75527815341908633</v>
          </cell>
          <cell r="C1039">
            <v>-0.97029484183069159</v>
          </cell>
          <cell r="D1039">
            <v>-1.1523531021677627</v>
          </cell>
          <cell r="E1039">
            <v>-1.3092035123853638</v>
          </cell>
          <cell r="F1039">
            <v>-1.4462500870542303</v>
          </cell>
          <cell r="G1039">
            <v>-1.567388235007211</v>
          </cell>
          <cell r="H1039">
            <v>-1.6755056364033245</v>
          </cell>
        </row>
        <row r="1040">
          <cell r="A1040">
            <v>0.999</v>
          </cell>
          <cell r="B1040">
            <v>-0.69437990585418496</v>
          </cell>
          <cell r="C1040">
            <v>-0.83908970625843959</v>
          </cell>
          <cell r="D1040">
            <v>-0.96624593780363399</v>
          </cell>
          <cell r="E1040">
            <v>-1.079715023863836</v>
          </cell>
          <cell r="F1040">
            <v>-1.1822205457394539</v>
          </cell>
          <cell r="G1040">
            <v>-1.2757474787933729</v>
          </cell>
          <cell r="H1040">
            <v>-1.3617844636294205</v>
          </cell>
        </row>
        <row r="1041">
          <cell r="A1041">
            <v>1.0001</v>
          </cell>
          <cell r="B1041">
            <v>8.3857328994765403</v>
          </cell>
          <cell r="C1041">
            <v>8.2474775618996219</v>
          </cell>
          <cell r="D1041">
            <v>8.1259765298928723</v>
          </cell>
          <cell r="E1041">
            <v>8.0175491587966761</v>
          </cell>
          <cell r="F1041">
            <v>7.9196014694071666</v>
          </cell>
          <cell r="G1041">
            <v>7.8302419691497214</v>
          </cell>
          <cell r="H1041">
            <v>7.7480513700689437</v>
          </cell>
        </row>
        <row r="1042">
          <cell r="A1042">
            <v>1.02</v>
          </cell>
          <cell r="B1042">
            <v>9.3446890987890452</v>
          </cell>
          <cell r="C1042">
            <v>9.2556372541551823</v>
          </cell>
          <cell r="D1042">
            <v>9.1764586229459866</v>
          </cell>
          <cell r="E1042">
            <v>9.1050933656434783</v>
          </cell>
          <cell r="F1042">
            <v>9.0400762231714342</v>
          </cell>
          <cell r="G1042">
            <v>8.9803282978436343</v>
          </cell>
          <cell r="H1042">
            <v>8.9250319068823156</v>
          </cell>
        </row>
        <row r="1043">
          <cell r="A1043">
            <v>1.04</v>
          </cell>
          <cell r="B1043">
            <v>9.3395052023422984</v>
          </cell>
          <cell r="C1043">
            <v>9.272230751950179</v>
          </cell>
          <cell r="D1043">
            <v>9.2112215760577438</v>
          </cell>
          <cell r="E1043">
            <v>9.1552796973607311</v>
          </cell>
          <cell r="F1043">
            <v>9.1035389757101406</v>
          </cell>
          <cell r="G1043">
            <v>9.0553509846573608</v>
          </cell>
          <cell r="H1043">
            <v>9.0102160632691479</v>
          </cell>
        </row>
        <row r="1044">
          <cell r="A1044">
            <v>1.06</v>
          </cell>
          <cell r="B1044">
            <v>9.3525477226798284</v>
          </cell>
          <cell r="C1044">
            <v>9.2974020680095855</v>
          </cell>
          <cell r="D1044">
            <v>9.2462864008534265</v>
          </cell>
          <cell r="E1044">
            <v>9.1985403213496664</v>
          </cell>
          <cell r="F1044">
            <v>9.153671076601551</v>
          </cell>
          <cell r="G1044">
            <v>9.1112982789214527</v>
          </cell>
          <cell r="H1044">
            <v>9.0711200940064334</v>
          </cell>
        </row>
        <row r="1045">
          <cell r="A1045">
            <v>1.08</v>
          </cell>
          <cell r="B1045">
            <v>9.3527538048168868</v>
          </cell>
          <cell r="C1045">
            <v>9.3038989830459187</v>
          </cell>
          <cell r="D1045">
            <v>9.2578278287698339</v>
          </cell>
          <cell r="E1045">
            <v>9.2141808721932748</v>
          </cell>
          <cell r="F1045">
            <v>9.1726742807462127</v>
          </cell>
          <cell r="G1045">
            <v>9.1330775642556237</v>
          </cell>
          <cell r="H1045">
            <v>9.0951994586157117</v>
          </cell>
        </row>
        <row r="1046">
          <cell r="A1046">
            <v>1.1000000000000001</v>
          </cell>
          <cell r="B1046">
            <v>9.3568475084543721</v>
          </cell>
          <cell r="C1046">
            <v>9.3099488495372267</v>
          </cell>
          <cell r="D1046">
            <v>9.2654316674026624</v>
          </cell>
          <cell r="E1046">
            <v>9.2230337867481431</v>
          </cell>
          <cell r="F1046">
            <v>9.1825389069060517</v>
          </cell>
          <cell r="G1046">
            <v>9.1437649793013076</v>
          </cell>
          <cell r="H1046">
            <v>9.1065564629043987</v>
          </cell>
        </row>
        <row r="1047">
          <cell r="A1047">
            <v>1.1200000000000001</v>
          </cell>
          <cell r="B1047">
            <v>9.3527538048168868</v>
          </cell>
          <cell r="C1047">
            <v>9.3038989830459187</v>
          </cell>
          <cell r="D1047">
            <v>9.2578278287698339</v>
          </cell>
          <cell r="E1047">
            <v>9.2141808721932748</v>
          </cell>
          <cell r="F1047">
            <v>9.1726742807462127</v>
          </cell>
          <cell r="G1047">
            <v>9.1330775642556237</v>
          </cell>
          <cell r="H1047">
            <v>9.0951994586157117</v>
          </cell>
        </row>
        <row r="1048">
          <cell r="A1048">
            <v>1.1400000000000001</v>
          </cell>
          <cell r="B1048">
            <v>9.3525477226798284</v>
          </cell>
          <cell r="C1048">
            <v>9.2974020680095855</v>
          </cell>
          <cell r="D1048">
            <v>9.2462864008534265</v>
          </cell>
          <cell r="E1048">
            <v>9.1985403213496664</v>
          </cell>
          <cell r="F1048">
            <v>9.153671076601551</v>
          </cell>
          <cell r="G1048">
            <v>9.1112982789214527</v>
          </cell>
          <cell r="H1048">
            <v>9.0711200940064334</v>
          </cell>
        </row>
        <row r="1049">
          <cell r="A1049">
            <v>1.1600000000000001</v>
          </cell>
          <cell r="B1049">
            <v>9.3395052023422984</v>
          </cell>
          <cell r="C1049">
            <v>9.272230751950179</v>
          </cell>
          <cell r="D1049">
            <v>9.2112215760577438</v>
          </cell>
          <cell r="E1049">
            <v>9.1552796973607311</v>
          </cell>
          <cell r="F1049">
            <v>9.1035389757101406</v>
          </cell>
          <cell r="G1049">
            <v>9.0553509846573608</v>
          </cell>
          <cell r="H1049">
            <v>9.0102160632691479</v>
          </cell>
        </row>
        <row r="1050">
          <cell r="A1050">
            <v>1.1800000000000002</v>
          </cell>
          <cell r="B1050">
            <v>9.3446890987890452</v>
          </cell>
          <cell r="C1050">
            <v>9.2556372541551823</v>
          </cell>
          <cell r="D1050">
            <v>9.1764586229459866</v>
          </cell>
          <cell r="E1050">
            <v>9.1050933656434783</v>
          </cell>
          <cell r="F1050">
            <v>9.0400762231714342</v>
          </cell>
          <cell r="G1050">
            <v>8.9803282978436343</v>
          </cell>
          <cell r="H1050">
            <v>8.9250319068823156</v>
          </cell>
        </row>
        <row r="1051">
          <cell r="A1051">
            <v>1.1999</v>
          </cell>
          <cell r="B1051">
            <v>8.3857328994765403</v>
          </cell>
          <cell r="C1051">
            <v>8.2474775618996219</v>
          </cell>
          <cell r="D1051">
            <v>8.1259765298928723</v>
          </cell>
          <cell r="E1051">
            <v>8.0175491587966761</v>
          </cell>
          <cell r="F1051">
            <v>7.9196014694071666</v>
          </cell>
          <cell r="G1051">
            <v>7.8302419691497214</v>
          </cell>
          <cell r="H1051">
            <v>7.7480513700689437</v>
          </cell>
        </row>
        <row r="1074">
          <cell r="B1074" t="str">
            <v>A = 0</v>
          </cell>
          <cell r="C1074" t="str">
            <v>A = 10</v>
          </cell>
          <cell r="D1074" t="str">
            <v>A = 20</v>
          </cell>
          <cell r="E1074" t="str">
            <v>A = 30</v>
          </cell>
          <cell r="F1074" t="str">
            <v>A = 40</v>
          </cell>
          <cell r="G1074" t="str">
            <v>A = 50</v>
          </cell>
          <cell r="H1074" t="str">
            <v>A = 60</v>
          </cell>
        </row>
        <row r="1075">
          <cell r="A1075">
            <v>-1.1999</v>
          </cell>
          <cell r="B1075">
            <v>8.2333904538023983</v>
          </cell>
          <cell r="C1075">
            <v>7.8801537172560439</v>
          </cell>
          <cell r="D1075">
            <v>7.6400768848901457</v>
          </cell>
          <cell r="E1075">
            <v>7.4610689546265236</v>
          </cell>
          <cell r="F1075">
            <v>7.319228572132455</v>
          </cell>
          <cell r="G1075">
            <v>7.2019873636364409</v>
          </cell>
          <cell r="H1075">
            <v>7.1020666179309746</v>
          </cell>
        </row>
        <row r="1076">
          <cell r="A1076">
            <v>-1.1800000000000002</v>
          </cell>
          <cell r="B1076">
            <v>9.1829258203502437</v>
          </cell>
          <cell r="C1076">
            <v>8.868098857000696</v>
          </cell>
          <cell r="D1076">
            <v>8.6557769388294972</v>
          </cell>
          <cell r="E1076">
            <v>8.4986867398072121</v>
          </cell>
          <cell r="F1076">
            <v>8.3751469065454494</v>
          </cell>
          <cell r="G1076">
            <v>8.2737633231538492</v>
          </cell>
          <cell r="H1076">
            <v>8.1879424339236682</v>
          </cell>
        </row>
        <row r="1077">
          <cell r="A1077">
            <v>-1.1600000000000001</v>
          </cell>
          <cell r="B1077">
            <v>9.1700833510358528</v>
          </cell>
          <cell r="C1077">
            <v>8.8706155030663698</v>
          </cell>
          <cell r="D1077">
            <v>8.6684597190265045</v>
          </cell>
          <cell r="E1077">
            <v>8.518711777161025</v>
          </cell>
          <cell r="F1077">
            <v>8.4007799376818522</v>
          </cell>
          <cell r="G1077">
            <v>8.3038449196041757</v>
          </cell>
          <cell r="H1077">
            <v>8.2216474525224843</v>
          </cell>
        </row>
        <row r="1078">
          <cell r="A1078">
            <v>-1.1400000000000001</v>
          </cell>
          <cell r="B1078">
            <v>9.177493509627455</v>
          </cell>
          <cell r="C1078">
            <v>8.8859654259264538</v>
          </cell>
          <cell r="D1078">
            <v>8.6886525347786083</v>
          </cell>
          <cell r="E1078">
            <v>8.5420703084176921</v>
          </cell>
          <cell r="F1078">
            <v>8.4262793119198314</v>
          </cell>
          <cell r="G1078">
            <v>8.3308039196875256</v>
          </cell>
          <cell r="H1078">
            <v>8.2495843562433588</v>
          </cell>
        </row>
        <row r="1079">
          <cell r="A1079">
            <v>-1.1200000000000001</v>
          </cell>
          <cell r="B1079">
            <v>9.1742536352602091</v>
          </cell>
          <cell r="C1079">
            <v>8.886613722937529</v>
          </cell>
          <cell r="D1079">
            <v>8.6915021741755307</v>
          </cell>
          <cell r="E1079">
            <v>8.5462101185065169</v>
          </cell>
          <cell r="F1079">
            <v>8.4311542933050116</v>
          </cell>
          <cell r="G1079">
            <v>8.336046557117319</v>
          </cell>
          <cell r="H1079">
            <v>8.2549358522936789</v>
          </cell>
        </row>
        <row r="1080">
          <cell r="A1080">
            <v>-1.1000000000000001</v>
          </cell>
          <cell r="B1080">
            <v>9.177187416704232</v>
          </cell>
          <cell r="C1080">
            <v>8.8907183393060585</v>
          </cell>
          <cell r="D1080">
            <v>8.696239393500214</v>
          </cell>
          <cell r="E1080">
            <v>8.5512895776710689</v>
          </cell>
          <cell r="F1080">
            <v>8.4363994138157814</v>
          </cell>
          <cell r="G1080">
            <v>8.341340630511457</v>
          </cell>
          <cell r="H1080">
            <v>8.2601968690488992</v>
          </cell>
        </row>
        <row r="1081">
          <cell r="A1081">
            <v>-1.08</v>
          </cell>
          <cell r="B1081">
            <v>9.1742536352602091</v>
          </cell>
          <cell r="C1081">
            <v>8.886613722937529</v>
          </cell>
          <cell r="D1081">
            <v>8.6915021741755307</v>
          </cell>
          <cell r="E1081">
            <v>8.5462101185065169</v>
          </cell>
          <cell r="F1081">
            <v>8.4311542933050116</v>
          </cell>
          <cell r="G1081">
            <v>8.336046557117319</v>
          </cell>
          <cell r="H1081">
            <v>8.2549358522936789</v>
          </cell>
        </row>
        <row r="1082">
          <cell r="A1082">
            <v>-1.06</v>
          </cell>
          <cell r="B1082">
            <v>9.177493509627455</v>
          </cell>
          <cell r="C1082">
            <v>8.8859654259264538</v>
          </cell>
          <cell r="D1082">
            <v>8.6886525347786083</v>
          </cell>
          <cell r="E1082">
            <v>8.5420703084176921</v>
          </cell>
          <cell r="F1082">
            <v>8.4262793119198314</v>
          </cell>
          <cell r="G1082">
            <v>8.3308039196875256</v>
          </cell>
          <cell r="H1082">
            <v>8.2495843562433588</v>
          </cell>
        </row>
        <row r="1083">
          <cell r="A1083">
            <v>-1.04</v>
          </cell>
          <cell r="B1083">
            <v>9.1700833510358528</v>
          </cell>
          <cell r="C1083">
            <v>8.8706155030663698</v>
          </cell>
          <cell r="D1083">
            <v>8.6684597190265045</v>
          </cell>
          <cell r="E1083">
            <v>8.518711777161025</v>
          </cell>
          <cell r="F1083">
            <v>8.4007799376818522</v>
          </cell>
          <cell r="G1083">
            <v>8.3038449196041757</v>
          </cell>
          <cell r="H1083">
            <v>8.2216474525224843</v>
          </cell>
        </row>
        <row r="1084">
          <cell r="A1084">
            <v>-1.02</v>
          </cell>
          <cell r="B1084">
            <v>9.1829258203502437</v>
          </cell>
          <cell r="C1084">
            <v>8.868098857000696</v>
          </cell>
          <cell r="D1084">
            <v>8.6557769388294972</v>
          </cell>
          <cell r="E1084">
            <v>8.4986867398072121</v>
          </cell>
          <cell r="F1084">
            <v>8.3751469065454494</v>
          </cell>
          <cell r="G1084">
            <v>8.2737633231538492</v>
          </cell>
          <cell r="H1084">
            <v>8.1879424339236682</v>
          </cell>
        </row>
        <row r="1085">
          <cell r="A1085">
            <v>-1.0001</v>
          </cell>
          <cell r="B1085">
            <v>8.2333904538023983</v>
          </cell>
          <cell r="C1085">
            <v>7.8801537172560439</v>
          </cell>
          <cell r="D1085">
            <v>7.6400768848901457</v>
          </cell>
          <cell r="E1085">
            <v>7.4610689546265236</v>
          </cell>
          <cell r="F1085">
            <v>7.319228572132455</v>
          </cell>
          <cell r="G1085">
            <v>7.2019873636364409</v>
          </cell>
          <cell r="H1085">
            <v>7.1020666179309746</v>
          </cell>
        </row>
        <row r="1086">
          <cell r="A1086">
            <v>-0.999</v>
          </cell>
          <cell r="B1086">
            <v>-0.84615407104872908</v>
          </cell>
          <cell r="C1086">
            <v>-1.2047544275475652</v>
          </cell>
          <cell r="D1086">
            <v>-1.448877708371894</v>
          </cell>
          <cell r="E1086">
            <v>-1.631206161034229</v>
          </cell>
          <cell r="F1086">
            <v>-1.7759140216162232</v>
          </cell>
          <cell r="G1086">
            <v>-1.8957143187088454</v>
          </cell>
          <cell r="H1086">
            <v>-1.997970400324081</v>
          </cell>
        </row>
        <row r="1087">
          <cell r="A1087">
            <v>-0.9</v>
          </cell>
          <cell r="B1087">
            <v>-0.84266290373103014</v>
          </cell>
          <cell r="C1087">
            <v>-1.2284140855502135</v>
          </cell>
          <cell r="D1087">
            <v>-1.4835719165145709</v>
          </cell>
          <cell r="E1087">
            <v>-1.6685411401534371</v>
          </cell>
          <cell r="F1087">
            <v>-1.8110090077993584</v>
          </cell>
          <cell r="G1087">
            <v>-1.9255136631521401</v>
          </cell>
          <cell r="H1087">
            <v>-2.020458893202429</v>
          </cell>
        </row>
        <row r="1088">
          <cell r="A1088">
            <v>-0.8</v>
          </cell>
          <cell r="B1088">
            <v>-0.86163505350087743</v>
          </cell>
          <cell r="C1088">
            <v>-1.1527933193015241</v>
          </cell>
          <cell r="D1088">
            <v>-1.3315197683958535</v>
          </cell>
          <cell r="E1088">
            <v>-1.4507552582208001</v>
          </cell>
          <cell r="F1088">
            <v>-1.5346626333609419</v>
          </cell>
          <cell r="G1088">
            <v>-1.5958542741439321</v>
          </cell>
          <cell r="H1088">
            <v>-1.6415649452971217</v>
          </cell>
        </row>
        <row r="1089">
          <cell r="A1089">
            <v>-0.7</v>
          </cell>
          <cell r="B1089">
            <v>-0.881707145361462</v>
          </cell>
          <cell r="C1089">
            <v>-1.048936118401709</v>
          </cell>
          <cell r="D1089">
            <v>-1.1380065194931201</v>
          </cell>
          <cell r="E1089">
            <v>-1.1868648337855532</v>
          </cell>
          <cell r="F1089">
            <v>-1.2126948872757906</v>
          </cell>
          <cell r="G1089">
            <v>-1.2243676714393228</v>
          </cell>
          <cell r="H1089">
            <v>-1.2268985423185075</v>
          </cell>
        </row>
        <row r="1090">
          <cell r="A1090">
            <v>-0.6</v>
          </cell>
          <cell r="B1090">
            <v>-0.90551627274932511</v>
          </cell>
          <cell r="C1090">
            <v>-0.94531860437341364</v>
          </cell>
          <cell r="D1090">
            <v>-0.9503056727173339</v>
          </cell>
          <cell r="E1090">
            <v>-0.93870911660040091</v>
          </cell>
          <cell r="F1090">
            <v>-0.91862207850988453</v>
          </cell>
          <cell r="G1090">
            <v>-0.89410359785166427</v>
          </cell>
          <cell r="H1090">
            <v>-0.86735948629354198</v>
          </cell>
        </row>
        <row r="1091">
          <cell r="A1091">
            <v>-0.5</v>
          </cell>
          <cell r="B1091">
            <v>-0.92789291719550737</v>
          </cell>
          <cell r="C1091">
            <v>-0.84959963558980156</v>
          </cell>
          <cell r="D1091">
            <v>-0.78320513739259234</v>
          </cell>
          <cell r="E1091">
            <v>-0.72496013058842834</v>
          </cell>
          <cell r="F1091">
            <v>-0.67291358795591039</v>
          </cell>
          <cell r="G1091">
            <v>-0.62587376020868424</v>
          </cell>
          <cell r="H1091">
            <v>-0.5830290156269905</v>
          </cell>
        </row>
        <row r="1092">
          <cell r="A1092">
            <v>-0.4</v>
          </cell>
          <cell r="B1092">
            <v>-0.94513730305273091</v>
          </cell>
          <cell r="C1092">
            <v>-0.76511437468899357</v>
          </cell>
          <cell r="D1092">
            <v>-0.64214805020244126</v>
          </cell>
          <cell r="E1092">
            <v>-0.55060151252454548</v>
          </cell>
          <cell r="F1092">
            <v>-0.47860897669411046</v>
          </cell>
          <cell r="G1092">
            <v>-0.41985806808633414</v>
          </cell>
          <cell r="H1092">
            <v>-0.37064051060796838</v>
          </cell>
        </row>
        <row r="1093">
          <cell r="A1093">
            <v>-0.3</v>
          </cell>
          <cell r="B1093">
            <v>-0.95946718041142909</v>
          </cell>
          <cell r="C1093">
            <v>-0.69796996652438403</v>
          </cell>
          <cell r="D1093">
            <v>-0.53300253395530905</v>
          </cell>
          <cell r="E1093">
            <v>-0.41931784878299877</v>
          </cell>
          <cell r="F1093">
            <v>-0.33623628132987765</v>
          </cell>
          <cell r="G1093">
            <v>-0.27294341611182732</v>
          </cell>
          <cell r="H1093">
            <v>-0.22322117870194863</v>
          </cell>
        </row>
        <row r="1094">
          <cell r="A1094">
            <v>-0.2</v>
          </cell>
          <cell r="B1094">
            <v>-0.97097183391567665</v>
          </cell>
          <cell r="C1094">
            <v>-0.65033026988497011</v>
          </cell>
          <cell r="D1094">
            <v>-0.45675161408169596</v>
          </cell>
          <cell r="E1094">
            <v>-0.32952801309479607</v>
          </cell>
          <cell r="F1094">
            <v>-0.2410753898427565</v>
          </cell>
          <cell r="G1094">
            <v>-0.17708468793127771</v>
          </cell>
          <cell r="H1094">
            <v>-0.12941343397945021</v>
          </cell>
        </row>
        <row r="1095">
          <cell r="A1095">
            <v>-0.1</v>
          </cell>
          <cell r="B1095">
            <v>-0.97686356165262678</v>
          </cell>
          <cell r="C1095">
            <v>-0.62043936358687179</v>
          </cell>
          <cell r="D1095">
            <v>-0.41033358939447878</v>
          </cell>
          <cell r="E1095">
            <v>-0.27596083552501532</v>
          </cell>
          <cell r="F1095">
            <v>-0.18534594254689868</v>
          </cell>
          <cell r="G1095">
            <v>-0.12197180434367534</v>
          </cell>
          <cell r="H1095">
            <v>-7.6490804674504309E-2</v>
          </cell>
        </row>
        <row r="1096">
          <cell r="A1096">
            <v>0</v>
          </cell>
          <cell r="B1096">
            <v>-0.97814463988619349</v>
          </cell>
          <cell r="C1096">
            <v>-0.60975157508323374</v>
          </cell>
          <cell r="D1096">
            <v>-0.39425130385593732</v>
          </cell>
          <cell r="E1096">
            <v>-0.25766375348078485</v>
          </cell>
          <cell r="F1096">
            <v>-0.16650820823493565</v>
          </cell>
          <cell r="G1096">
            <v>-0.10351306625887167</v>
          </cell>
          <cell r="H1096">
            <v>-5.89208309226689E-2</v>
          </cell>
        </row>
        <row r="1097">
          <cell r="A1097">
            <v>0.1</v>
          </cell>
          <cell r="B1097">
            <v>-0.97686356165262678</v>
          </cell>
          <cell r="C1097">
            <v>-0.62043936358687179</v>
          </cell>
          <cell r="D1097">
            <v>-0.41033358939447878</v>
          </cell>
          <cell r="E1097">
            <v>-0.27596083552501532</v>
          </cell>
          <cell r="F1097">
            <v>-0.18534594254689868</v>
          </cell>
          <cell r="G1097">
            <v>-0.12197180434367534</v>
          </cell>
          <cell r="H1097">
            <v>-7.6490804674504309E-2</v>
          </cell>
        </row>
        <row r="1098">
          <cell r="A1098">
            <v>0.2</v>
          </cell>
          <cell r="B1098">
            <v>-0.97097183391567665</v>
          </cell>
          <cell r="C1098">
            <v>-0.65033026988497011</v>
          </cell>
          <cell r="D1098">
            <v>-0.45675161408169596</v>
          </cell>
          <cell r="E1098">
            <v>-0.32952801309479607</v>
          </cell>
          <cell r="F1098">
            <v>-0.2410753898427565</v>
          </cell>
          <cell r="G1098">
            <v>-0.17708468793127771</v>
          </cell>
          <cell r="H1098">
            <v>-0.12941343397945021</v>
          </cell>
        </row>
        <row r="1099">
          <cell r="A1099">
            <v>0.3</v>
          </cell>
          <cell r="B1099">
            <v>-0.95946718041142909</v>
          </cell>
          <cell r="C1099">
            <v>-0.69796996652438403</v>
          </cell>
          <cell r="D1099">
            <v>-0.53300253395530905</v>
          </cell>
          <cell r="E1099">
            <v>-0.41931784878299877</v>
          </cell>
          <cell r="F1099">
            <v>-0.33623628132987765</v>
          </cell>
          <cell r="G1099">
            <v>-0.27294341611182732</v>
          </cell>
          <cell r="H1099">
            <v>-0.22322117870194863</v>
          </cell>
        </row>
        <row r="1100">
          <cell r="A1100">
            <v>0.4</v>
          </cell>
          <cell r="B1100">
            <v>-0.94513730305273091</v>
          </cell>
          <cell r="C1100">
            <v>-0.76511437468899357</v>
          </cell>
          <cell r="D1100">
            <v>-0.64214805020244126</v>
          </cell>
          <cell r="E1100">
            <v>-0.55060151252454548</v>
          </cell>
          <cell r="F1100">
            <v>-0.47860897669411046</v>
          </cell>
          <cell r="G1100">
            <v>-0.41985806808633414</v>
          </cell>
          <cell r="H1100">
            <v>-0.37064051060796838</v>
          </cell>
        </row>
        <row r="1101">
          <cell r="A1101">
            <v>0.5</v>
          </cell>
          <cell r="B1101">
            <v>-0.92789291719550737</v>
          </cell>
          <cell r="C1101">
            <v>-0.84959963558980156</v>
          </cell>
          <cell r="D1101">
            <v>-0.78320513739259234</v>
          </cell>
          <cell r="E1101">
            <v>-0.72496013058842834</v>
          </cell>
          <cell r="F1101">
            <v>-0.67291358795591039</v>
          </cell>
          <cell r="G1101">
            <v>-0.62587376020868424</v>
          </cell>
          <cell r="H1101">
            <v>-0.5830290156269905</v>
          </cell>
        </row>
        <row r="1102">
          <cell r="A1102">
            <v>0.6</v>
          </cell>
          <cell r="B1102">
            <v>-0.90551627274932511</v>
          </cell>
          <cell r="C1102">
            <v>-0.94531860437341364</v>
          </cell>
          <cell r="D1102">
            <v>-0.9503056727173339</v>
          </cell>
          <cell r="E1102">
            <v>-0.93870911660040091</v>
          </cell>
          <cell r="F1102">
            <v>-0.91862207850988453</v>
          </cell>
          <cell r="G1102">
            <v>-0.89410359785166427</v>
          </cell>
          <cell r="H1102">
            <v>-0.86735948629354198</v>
          </cell>
        </row>
        <row r="1103">
          <cell r="A1103">
            <v>0.7</v>
          </cell>
          <cell r="B1103">
            <v>-0.881707145361462</v>
          </cell>
          <cell r="C1103">
            <v>-1.048936118401709</v>
          </cell>
          <cell r="D1103">
            <v>-1.1380065194931201</v>
          </cell>
          <cell r="E1103">
            <v>-1.1868648337855532</v>
          </cell>
          <cell r="F1103">
            <v>-1.2126948872757906</v>
          </cell>
          <cell r="G1103">
            <v>-1.2243676714393228</v>
          </cell>
          <cell r="H1103">
            <v>-1.2268985423185075</v>
          </cell>
        </row>
        <row r="1104">
          <cell r="A1104">
            <v>0.8</v>
          </cell>
          <cell r="B1104">
            <v>-0.86163505350087743</v>
          </cell>
          <cell r="C1104">
            <v>-1.1527933193015241</v>
          </cell>
          <cell r="D1104">
            <v>-1.3315197683958535</v>
          </cell>
          <cell r="E1104">
            <v>-1.4507552582208001</v>
          </cell>
          <cell r="F1104">
            <v>-1.5346626333609419</v>
          </cell>
          <cell r="G1104">
            <v>-1.5958542741439321</v>
          </cell>
          <cell r="H1104">
            <v>-1.6415649452971217</v>
          </cell>
        </row>
        <row r="1105">
          <cell r="A1105">
            <v>0.9</v>
          </cell>
          <cell r="B1105">
            <v>-0.84266290373103014</v>
          </cell>
          <cell r="C1105">
            <v>-1.2284140855502135</v>
          </cell>
          <cell r="D1105">
            <v>-1.4835719165145709</v>
          </cell>
          <cell r="E1105">
            <v>-1.6685411401534371</v>
          </cell>
          <cell r="F1105">
            <v>-1.8110090077993584</v>
          </cell>
          <cell r="G1105">
            <v>-1.9255136631521401</v>
          </cell>
          <cell r="H1105">
            <v>-2.020458893202429</v>
          </cell>
        </row>
        <row r="1106">
          <cell r="A1106">
            <v>0.999</v>
          </cell>
          <cell r="B1106">
            <v>-0.84615407104872908</v>
          </cell>
          <cell r="C1106">
            <v>-1.2047544275475652</v>
          </cell>
          <cell r="D1106">
            <v>-1.448877708371894</v>
          </cell>
          <cell r="E1106">
            <v>-1.631206161034229</v>
          </cell>
          <cell r="F1106">
            <v>-1.7759140216162232</v>
          </cell>
          <cell r="G1106">
            <v>-1.8957143187088454</v>
          </cell>
          <cell r="H1106">
            <v>-1.997970400324081</v>
          </cell>
        </row>
        <row r="1107">
          <cell r="A1107">
            <v>1.0001</v>
          </cell>
          <cell r="B1107">
            <v>8.2333904538023983</v>
          </cell>
          <cell r="C1107">
            <v>7.8801537172560439</v>
          </cell>
          <cell r="D1107">
            <v>7.6400768848901457</v>
          </cell>
          <cell r="E1107">
            <v>7.4610689546265236</v>
          </cell>
          <cell r="F1107">
            <v>7.319228572132455</v>
          </cell>
          <cell r="G1107">
            <v>7.2019873636364409</v>
          </cell>
          <cell r="H1107">
            <v>7.1020666179309746</v>
          </cell>
        </row>
        <row r="1108">
          <cell r="A1108">
            <v>1.02</v>
          </cell>
          <cell r="B1108">
            <v>9.1829258203502437</v>
          </cell>
          <cell r="C1108">
            <v>8.868098857000696</v>
          </cell>
          <cell r="D1108">
            <v>8.6557769388294972</v>
          </cell>
          <cell r="E1108">
            <v>8.4986867398072121</v>
          </cell>
          <cell r="F1108">
            <v>8.3751469065454494</v>
          </cell>
          <cell r="G1108">
            <v>8.2737633231538492</v>
          </cell>
          <cell r="H1108">
            <v>8.1879424339236682</v>
          </cell>
        </row>
        <row r="1109">
          <cell r="A1109">
            <v>1.04</v>
          </cell>
          <cell r="B1109">
            <v>9.1700833510358528</v>
          </cell>
          <cell r="C1109">
            <v>8.8706155030663698</v>
          </cell>
          <cell r="D1109">
            <v>8.6684597190265045</v>
          </cell>
          <cell r="E1109">
            <v>8.518711777161025</v>
          </cell>
          <cell r="F1109">
            <v>8.4007799376818522</v>
          </cell>
          <cell r="G1109">
            <v>8.3038449196041757</v>
          </cell>
          <cell r="H1109">
            <v>8.2216474525224843</v>
          </cell>
        </row>
        <row r="1110">
          <cell r="A1110">
            <v>1.06</v>
          </cell>
          <cell r="B1110">
            <v>9.177493509627455</v>
          </cell>
          <cell r="C1110">
            <v>8.8859654259264538</v>
          </cell>
          <cell r="D1110">
            <v>8.6886525347786083</v>
          </cell>
          <cell r="E1110">
            <v>8.5420703084176921</v>
          </cell>
          <cell r="F1110">
            <v>8.4262793119198314</v>
          </cell>
          <cell r="G1110">
            <v>8.3308039196875256</v>
          </cell>
          <cell r="H1110">
            <v>8.2495843562433588</v>
          </cell>
        </row>
        <row r="1111">
          <cell r="A1111">
            <v>1.08</v>
          </cell>
          <cell r="B1111">
            <v>9.1742536352602091</v>
          </cell>
          <cell r="C1111">
            <v>8.886613722937529</v>
          </cell>
          <cell r="D1111">
            <v>8.6915021741755307</v>
          </cell>
          <cell r="E1111">
            <v>8.5462101185065169</v>
          </cell>
          <cell r="F1111">
            <v>8.4311542933050116</v>
          </cell>
          <cell r="G1111">
            <v>8.336046557117319</v>
          </cell>
          <cell r="H1111">
            <v>8.2549358522936789</v>
          </cell>
        </row>
        <row r="1112">
          <cell r="A1112">
            <v>1.1000000000000001</v>
          </cell>
          <cell r="B1112">
            <v>9.177187416704232</v>
          </cell>
          <cell r="C1112">
            <v>8.8907183393060585</v>
          </cell>
          <cell r="D1112">
            <v>8.696239393500214</v>
          </cell>
          <cell r="E1112">
            <v>8.5512895776710689</v>
          </cell>
          <cell r="F1112">
            <v>8.4363994138157814</v>
          </cell>
          <cell r="G1112">
            <v>8.341340630511457</v>
          </cell>
          <cell r="H1112">
            <v>8.2601968690488992</v>
          </cell>
        </row>
        <row r="1113">
          <cell r="A1113">
            <v>1.1200000000000001</v>
          </cell>
          <cell r="B1113">
            <v>9.1742536352602091</v>
          </cell>
          <cell r="C1113">
            <v>8.886613722937529</v>
          </cell>
          <cell r="D1113">
            <v>8.6915021741755307</v>
          </cell>
          <cell r="E1113">
            <v>8.5462101185065169</v>
          </cell>
          <cell r="F1113">
            <v>8.4311542933050116</v>
          </cell>
          <cell r="G1113">
            <v>8.336046557117319</v>
          </cell>
          <cell r="H1113">
            <v>8.2549358522936789</v>
          </cell>
        </row>
        <row r="1114">
          <cell r="A1114">
            <v>1.1400000000000001</v>
          </cell>
          <cell r="B1114">
            <v>9.177493509627455</v>
          </cell>
          <cell r="C1114">
            <v>8.8859654259264538</v>
          </cell>
          <cell r="D1114">
            <v>8.6886525347786083</v>
          </cell>
          <cell r="E1114">
            <v>8.5420703084176921</v>
          </cell>
          <cell r="F1114">
            <v>8.4262793119198314</v>
          </cell>
          <cell r="G1114">
            <v>8.3308039196875256</v>
          </cell>
          <cell r="H1114">
            <v>8.2495843562433588</v>
          </cell>
        </row>
        <row r="1115">
          <cell r="A1115">
            <v>1.1600000000000001</v>
          </cell>
          <cell r="B1115">
            <v>9.1700833510358528</v>
          </cell>
          <cell r="C1115">
            <v>8.8706155030663698</v>
          </cell>
          <cell r="D1115">
            <v>8.6684597190265045</v>
          </cell>
          <cell r="E1115">
            <v>8.518711777161025</v>
          </cell>
          <cell r="F1115">
            <v>8.4007799376818522</v>
          </cell>
          <cell r="G1115">
            <v>8.3038449196041757</v>
          </cell>
          <cell r="H1115">
            <v>8.2216474525224843</v>
          </cell>
        </row>
        <row r="1116">
          <cell r="A1116">
            <v>1.1800000000000002</v>
          </cell>
          <cell r="B1116">
            <v>9.1829258203502437</v>
          </cell>
          <cell r="C1116">
            <v>8.868098857000696</v>
          </cell>
          <cell r="D1116">
            <v>8.6557769388294972</v>
          </cell>
          <cell r="E1116">
            <v>8.4986867398072121</v>
          </cell>
          <cell r="F1116">
            <v>8.3751469065454494</v>
          </cell>
          <cell r="G1116">
            <v>8.2737633231538492</v>
          </cell>
          <cell r="H1116">
            <v>8.1879424339236682</v>
          </cell>
        </row>
        <row r="1117">
          <cell r="A1117">
            <v>1.1999</v>
          </cell>
          <cell r="B1117">
            <v>8.2333904538023983</v>
          </cell>
          <cell r="C1117">
            <v>7.8801537172560439</v>
          </cell>
          <cell r="D1117">
            <v>7.6400768848901457</v>
          </cell>
          <cell r="E1117">
            <v>7.4610689546265236</v>
          </cell>
          <cell r="F1117">
            <v>7.319228572132455</v>
          </cell>
          <cell r="G1117">
            <v>7.2019873636364409</v>
          </cell>
          <cell r="H1117">
            <v>7.1020666179309746</v>
          </cell>
        </row>
        <row r="1136">
          <cell r="B1136" t="str">
            <v>A = 0</v>
          </cell>
          <cell r="C1136" t="str">
            <v>A = 10</v>
          </cell>
          <cell r="D1136" t="str">
            <v>A = 20</v>
          </cell>
          <cell r="E1136" t="str">
            <v>A = 30</v>
          </cell>
          <cell r="F1136" t="str">
            <v>A = 40</v>
          </cell>
          <cell r="G1136" t="str">
            <v>A = 50</v>
          </cell>
          <cell r="H1136" t="str">
            <v>A = 60</v>
          </cell>
        </row>
        <row r="1137">
          <cell r="A1137">
            <v>1E-13</v>
          </cell>
          <cell r="B1137">
            <v>-0.99988975627257914</v>
          </cell>
          <cell r="C1137">
            <v>-0.99988975627257914</v>
          </cell>
          <cell r="D1137">
            <v>-0.99988975627257914</v>
          </cell>
          <cell r="E1137">
            <v>-0.99988975627257914</v>
          </cell>
          <cell r="F1137">
            <v>-0.99988975627257914</v>
          </cell>
          <cell r="G1137">
            <v>-0.99988975627257914</v>
          </cell>
          <cell r="H1137">
            <v>-0.99988975627257914</v>
          </cell>
        </row>
        <row r="1138">
          <cell r="A1138">
            <v>0.1</v>
          </cell>
          <cell r="B1138">
            <v>-0.99992650330980071</v>
          </cell>
          <cell r="C1138">
            <v>-0.99826259186276534</v>
          </cell>
          <cell r="D1138">
            <v>-0.99660420831193508</v>
          </cell>
          <cell r="E1138">
            <v>-0.99495132515542462</v>
          </cell>
          <cell r="F1138">
            <v>-0.9933039150734585</v>
          </cell>
          <cell r="G1138">
            <v>-0.99166195092690224</v>
          </cell>
          <cell r="H1138">
            <v>-0.99002540575574438</v>
          </cell>
        </row>
        <row r="1139">
          <cell r="A1139">
            <v>0.2</v>
          </cell>
          <cell r="B1139">
            <v>-0.99988228652821343</v>
          </cell>
          <cell r="C1139">
            <v>-0.98670734655544012</v>
          </cell>
          <cell r="D1139">
            <v>-0.97387729825818681</v>
          </cell>
          <cell r="E1139">
            <v>-0.96137877616400624</v>
          </cell>
          <cell r="F1139">
            <v>-0.94919908764126926</v>
          </cell>
          <cell r="G1139">
            <v>-0.937326171934732</v>
          </cell>
          <cell r="H1139">
            <v>-0.92574856209706124</v>
          </cell>
        </row>
        <row r="1140">
          <cell r="A1140">
            <v>0.3</v>
          </cell>
          <cell r="B1140">
            <v>-1.0004942102767931</v>
          </cell>
          <cell r="C1140">
            <v>-0.95633949749172409</v>
          </cell>
          <cell r="D1140">
            <v>-0.91573706418277012</v>
          </cell>
          <cell r="E1140">
            <v>-0.87830662794091086</v>
          </cell>
          <cell r="F1140">
            <v>-0.84371730549599411</v>
          </cell>
          <cell r="G1140">
            <v>-0.81168010606444219</v>
          </cell>
          <cell r="H1140">
            <v>-0.78194172933582262</v>
          </cell>
        </row>
        <row r="1141">
          <cell r="A1141">
            <v>0.4</v>
          </cell>
          <cell r="B1141">
            <v>-1.008314187281893</v>
          </cell>
          <cell r="C1141">
            <v>-0.91190214825655391</v>
          </cell>
          <cell r="D1141">
            <v>-0.82960267274730992</v>
          </cell>
          <cell r="E1141">
            <v>-0.75883691226028094</v>
          </cell>
          <cell r="F1141">
            <v>-0.69758845672998582</v>
          </cell>
          <cell r="G1141">
            <v>-0.64426098707513479</v>
          </cell>
          <cell r="H1141">
            <v>-0.5975767330090197</v>
          </cell>
        </row>
        <row r="1142">
          <cell r="A1142">
            <v>0.5</v>
          </cell>
          <cell r="B1142">
            <v>-1.0233985288080483</v>
          </cell>
          <cell r="C1142">
            <v>-0.8662351027154368</v>
          </cell>
          <cell r="D1142">
            <v>-0.74171186584793236</v>
          </cell>
          <cell r="E1142">
            <v>-0.64156171019383457</v>
          </cell>
          <cell r="F1142">
            <v>-0.55999177125894883</v>
          </cell>
          <cell r="G1142">
            <v>-0.49283415097873468</v>
          </cell>
          <cell r="H1142">
            <v>-0.43702239086152961</v>
          </cell>
        </row>
        <row r="1143">
          <cell r="A1143">
            <v>0.6</v>
          </cell>
          <cell r="B1143">
            <v>-1.0373376237529435</v>
          </cell>
          <cell r="C1143">
            <v>-0.82316894891505787</v>
          </cell>
          <cell r="D1143">
            <v>-0.66484660431283216</v>
          </cell>
          <cell r="E1143">
            <v>-0.54482952728176715</v>
          </cell>
          <cell r="F1143">
            <v>-0.45201822199559544</v>
          </cell>
          <cell r="G1143">
            <v>-0.37907458503592123</v>
          </cell>
          <cell r="H1143">
            <v>-0.32097278922371364</v>
          </cell>
        </row>
        <row r="1144">
          <cell r="A1144">
            <v>0.7</v>
          </cell>
          <cell r="B1144">
            <v>-1.0429722756637134</v>
          </cell>
          <cell r="C1144">
            <v>-0.78119600108653198</v>
          </cell>
          <cell r="D1144">
            <v>-0.59945411961266182</v>
          </cell>
          <cell r="E1144">
            <v>-0.46852953914414841</v>
          </cell>
          <cell r="F1144">
            <v>-0.37155308202461013</v>
          </cell>
          <cell r="G1144">
            <v>-0.29815261418800287</v>
          </cell>
          <cell r="H1144">
            <v>-0.24163264639947143</v>
          </cell>
        </row>
        <row r="1145">
          <cell r="A1145">
            <v>0.8</v>
          </cell>
          <cell r="B1145">
            <v>-1.0376279464464946</v>
          </cell>
          <cell r="C1145">
            <v>-0.73900968445750992</v>
          </cell>
          <cell r="D1145">
            <v>-0.54296789393456657</v>
          </cell>
          <cell r="E1145">
            <v>-0.40772342336601403</v>
          </cell>
          <cell r="F1145">
            <v>-0.31103090160392122</v>
          </cell>
          <cell r="G1145">
            <v>-0.24002713277465709</v>
          </cell>
          <cell r="H1145">
            <v>-0.18680152569103661</v>
          </cell>
        </row>
        <row r="1146">
          <cell r="A1146">
            <v>0.9</v>
          </cell>
          <cell r="B1146">
            <v>-1.0220782865119995</v>
          </cell>
          <cell r="C1146">
            <v>-0.69684976961022926</v>
          </cell>
          <cell r="D1146">
            <v>-0.49353361969696552</v>
          </cell>
          <cell r="E1146">
            <v>-0.35826232880145681</v>
          </cell>
          <cell r="F1146">
            <v>-0.26429778316465286</v>
          </cell>
          <cell r="G1146">
            <v>-0.19694946033116822</v>
          </cell>
          <cell r="H1146">
            <v>-0.14753040184274399</v>
          </cell>
        </row>
        <row r="1147">
          <cell r="A1147">
            <v>1</v>
          </cell>
          <cell r="B1147">
            <v>-0.99878514829570075</v>
          </cell>
          <cell r="C1147">
            <v>-0.65584288657227452</v>
          </cell>
          <cell r="D1147">
            <v>-0.45023594460010591</v>
          </cell>
          <cell r="E1147">
            <v>-0.31746587825751266</v>
          </cell>
          <cell r="F1147">
            <v>-0.22735973001260845</v>
          </cell>
          <cell r="G1147">
            <v>-0.16401690511815936</v>
          </cell>
          <cell r="H1147">
            <v>-0.11832386832685905</v>
          </cell>
        </row>
        <row r="1148">
          <cell r="A1148">
            <v>1.5</v>
          </cell>
          <cell r="B1148">
            <v>-0.85211716959571404</v>
          </cell>
          <cell r="C1148">
            <v>-0.49770088210850771</v>
          </cell>
          <cell r="D1148">
            <v>-0.30891035464554262</v>
          </cell>
          <cell r="E1148">
            <v>-0.19643896995838594</v>
          </cell>
          <cell r="F1148">
            <v>-0.12471003345877989</v>
          </cell>
          <cell r="G1148">
            <v>-7.6873099929588462E-2</v>
          </cell>
          <cell r="H1148">
            <v>-4.3986140517137333E-2</v>
          </cell>
        </row>
        <row r="1149">
          <cell r="A1149">
            <v>2</v>
          </cell>
          <cell r="B1149">
            <v>-0.75184743236530471</v>
          </cell>
          <cell r="C1149">
            <v>-0.41933143574036552</v>
          </cell>
          <cell r="D1149">
            <v>-0.24809310404305851</v>
          </cell>
          <cell r="E1149">
            <v>-0.14845794178516714</v>
          </cell>
          <cell r="F1149">
            <v>-8.6149665482275262E-2</v>
          </cell>
          <cell r="G1149">
            <v>-4.535387616882617E-2</v>
          </cell>
          <cell r="H1149">
            <v>-1.7832614208055608E-2</v>
          </cell>
        </row>
        <row r="1167">
          <cell r="B1167" t="str">
            <v>A = 0</v>
          </cell>
          <cell r="C1167" t="str">
            <v>A = 10</v>
          </cell>
          <cell r="D1167" t="str">
            <v>A = 20</v>
          </cell>
          <cell r="E1167" t="str">
            <v>A = 30</v>
          </cell>
          <cell r="F1167" t="str">
            <v>A =40</v>
          </cell>
          <cell r="G1167" t="str">
            <v>A = 50</v>
          </cell>
          <cell r="H1167" t="str">
            <v>A = 60</v>
          </cell>
        </row>
        <row r="1168">
          <cell r="A1168">
            <v>-1.9990000000000001</v>
          </cell>
          <cell r="B1168">
            <v>1.5482048176924366</v>
          </cell>
          <cell r="C1168">
            <v>1.4781193620360651</v>
          </cell>
          <cell r="D1168">
            <v>1.4237933481841438</v>
          </cell>
          <cell r="E1168">
            <v>1.3811849469807265</v>
          </cell>
          <cell r="F1168">
            <v>1.3474660314190521</v>
          </cell>
          <cell r="G1168">
            <v>1.3206051373755272</v>
          </cell>
          <cell r="H1168">
            <v>1.2991104428607596</v>
          </cell>
        </row>
        <row r="1169">
          <cell r="A1169">
            <v>-1.9</v>
          </cell>
          <cell r="B1169">
            <v>1.6940403348540942</v>
          </cell>
          <cell r="C1169">
            <v>1.7757635428498819</v>
          </cell>
          <cell r="D1169">
            <v>1.855651268014411</v>
          </cell>
          <cell r="E1169">
            <v>1.9331819754035044</v>
          </cell>
          <cell r="F1169">
            <v>2.0080768945097907</v>
          </cell>
          <cell r="G1169">
            <v>2.0802069927507887</v>
          </cell>
          <cell r="H1169">
            <v>2.149536926553119</v>
          </cell>
        </row>
        <row r="1170">
          <cell r="A1170">
            <v>-1.8</v>
          </cell>
          <cell r="B1170">
            <v>1.844389108710188</v>
          </cell>
          <cell r="C1170">
            <v>1.909274636119642</v>
          </cell>
          <cell r="D1170">
            <v>1.9659993685874222</v>
          </cell>
          <cell r="E1170">
            <v>2.016030905471403</v>
          </cell>
          <cell r="F1170">
            <v>2.0604560718505698</v>
          </cell>
          <cell r="G1170">
            <v>2.1001048890768983</v>
          </cell>
          <cell r="H1170">
            <v>2.1356279026583818</v>
          </cell>
        </row>
        <row r="1171">
          <cell r="A1171">
            <v>-1.7</v>
          </cell>
          <cell r="B1171">
            <v>1.9469479648318262</v>
          </cell>
          <cell r="C1171">
            <v>1.9654241162784658</v>
          </cell>
          <cell r="D1171">
            <v>1.9739372523294723</v>
          </cell>
          <cell r="E1171">
            <v>1.9751952834894524</v>
          </cell>
          <cell r="F1171">
            <v>1.9710854265188729</v>
          </cell>
          <cell r="G1171">
            <v>1.9629568166342242</v>
          </cell>
          <cell r="H1171">
            <v>1.9517946108262472</v>
          </cell>
        </row>
        <row r="1172">
          <cell r="A1172">
            <v>-1.6</v>
          </cell>
          <cell r="B1172">
            <v>2.0042659029332839</v>
          </cell>
          <cell r="C1172">
            <v>1.9841135454531693</v>
          </cell>
          <cell r="D1172">
            <v>1.9540681812977174</v>
          </cell>
          <cell r="E1172">
            <v>1.9175073423605142</v>
          </cell>
          <cell r="F1172">
            <v>1.8767230425317605</v>
          </cell>
          <cell r="G1172">
            <v>1.8333025808701258</v>
          </cell>
          <cell r="H1172">
            <v>1.7883621981296354</v>
          </cell>
        </row>
        <row r="1173">
          <cell r="A1173">
            <v>-1.5</v>
          </cell>
          <cell r="B1173">
            <v>2.0225511561833422</v>
          </cell>
          <cell r="C1173">
            <v>1.9879210869685329</v>
          </cell>
          <cell r="D1173">
            <v>1.9436250750077497</v>
          </cell>
          <cell r="E1173">
            <v>1.8932500970845485</v>
          </cell>
          <cell r="F1173">
            <v>1.8392091278227096</v>
          </cell>
          <cell r="G1173">
            <v>1.7831552590603001</v>
          </cell>
          <cell r="H1173">
            <v>1.7262354989823927</v>
          </cell>
        </row>
        <row r="1174">
          <cell r="A1174">
            <v>-1.4</v>
          </cell>
          <cell r="B1174">
            <v>2.0042659029332839</v>
          </cell>
          <cell r="C1174">
            <v>1.9841135454531693</v>
          </cell>
          <cell r="D1174">
            <v>1.9540681812977174</v>
          </cell>
          <cell r="E1174">
            <v>1.9175073423605142</v>
          </cell>
          <cell r="F1174">
            <v>1.8767230425317605</v>
          </cell>
          <cell r="G1174">
            <v>1.8333025808701258</v>
          </cell>
          <cell r="H1174">
            <v>1.7883621981296354</v>
          </cell>
        </row>
        <row r="1175">
          <cell r="A1175">
            <v>-1.3</v>
          </cell>
          <cell r="B1175">
            <v>1.9469479648318262</v>
          </cell>
          <cell r="C1175">
            <v>1.9654241162784658</v>
          </cell>
          <cell r="D1175">
            <v>1.9739372523294723</v>
          </cell>
          <cell r="E1175">
            <v>1.9751952834894524</v>
          </cell>
          <cell r="F1175">
            <v>1.9710854265188729</v>
          </cell>
          <cell r="G1175">
            <v>1.9629568166342242</v>
          </cell>
          <cell r="H1175">
            <v>1.9517946108262472</v>
          </cell>
        </row>
        <row r="1176">
          <cell r="A1176">
            <v>-1.2</v>
          </cell>
          <cell r="B1176">
            <v>1.844389108710188</v>
          </cell>
          <cell r="C1176">
            <v>1.909274636119642</v>
          </cell>
          <cell r="D1176">
            <v>1.9659993685874222</v>
          </cell>
          <cell r="E1176">
            <v>2.016030905471403</v>
          </cell>
          <cell r="F1176">
            <v>2.0604560718505698</v>
          </cell>
          <cell r="G1176">
            <v>2.1001048890768983</v>
          </cell>
          <cell r="H1176">
            <v>2.1356279026583818</v>
          </cell>
        </row>
        <row r="1177">
          <cell r="A1177">
            <v>-1.1000000000000001</v>
          </cell>
          <cell r="B1177">
            <v>1.6940403348540942</v>
          </cell>
          <cell r="C1177">
            <v>1.7757635428498819</v>
          </cell>
          <cell r="D1177">
            <v>1.855651268014411</v>
          </cell>
          <cell r="E1177">
            <v>1.9331819754035044</v>
          </cell>
          <cell r="F1177">
            <v>2.0080768945097907</v>
          </cell>
          <cell r="G1177">
            <v>2.0802069927507887</v>
          </cell>
          <cell r="H1177">
            <v>2.149536926553119</v>
          </cell>
        </row>
        <row r="1178">
          <cell r="A1178">
            <v>-1.0009999999999999</v>
          </cell>
          <cell r="B1178">
            <v>1.5482048176924366</v>
          </cell>
          <cell r="C1178">
            <v>1.4781193620360651</v>
          </cell>
          <cell r="D1178">
            <v>1.4237933481841438</v>
          </cell>
          <cell r="E1178">
            <v>1.3811849469807265</v>
          </cell>
          <cell r="F1178">
            <v>1.3474660314190521</v>
          </cell>
          <cell r="G1178">
            <v>1.3206051373755272</v>
          </cell>
          <cell r="H1178">
            <v>1.2991104428607596</v>
          </cell>
        </row>
        <row r="1179">
          <cell r="A1179">
            <v>-0.999</v>
          </cell>
          <cell r="B1179">
            <v>-0.52469610800368649</v>
          </cell>
          <cell r="C1179">
            <v>-0.61177358824212891</v>
          </cell>
          <cell r="D1179">
            <v>-0.6819704903575563</v>
          </cell>
          <cell r="E1179">
            <v>-0.73951204242567181</v>
          </cell>
          <cell r="F1179">
            <v>-0.78736294727596989</v>
          </cell>
          <cell r="G1179">
            <v>-0.82765961466182625</v>
          </cell>
          <cell r="H1179">
            <v>-0.86197666390089234</v>
          </cell>
        </row>
        <row r="1180">
          <cell r="A1180">
            <v>-0.9</v>
          </cell>
          <cell r="B1180">
            <v>-0.66987755978586727</v>
          </cell>
          <cell r="C1180">
            <v>-0.90406393766649373</v>
          </cell>
          <cell r="D1180">
            <v>-1.1054490051491705</v>
          </cell>
          <cell r="E1180">
            <v>-1.2812766926281689</v>
          </cell>
          <cell r="F1180">
            <v>-1.4367185375297871</v>
          </cell>
          <cell r="G1180">
            <v>-1.5755741929014748</v>
          </cell>
          <cell r="H1180">
            <v>-1.7007047047682067</v>
          </cell>
        </row>
        <row r="1181">
          <cell r="A1181">
            <v>-0.8</v>
          </cell>
          <cell r="B1181">
            <v>-0.8186522419470742</v>
          </cell>
          <cell r="C1181">
            <v>-1.0213422978876401</v>
          </cell>
          <cell r="D1181">
            <v>-1.189864737536835</v>
          </cell>
          <cell r="E1181">
            <v>-1.3319971325823512</v>
          </cell>
          <cell r="F1181">
            <v>-1.453278992020232</v>
          </cell>
          <cell r="G1181">
            <v>-1.5577693276146543</v>
          </cell>
          <cell r="H1181">
            <v>-1.6485151050343005</v>
          </cell>
        </row>
        <row r="1182">
          <cell r="A1182">
            <v>-0.7</v>
          </cell>
          <cell r="B1182">
            <v>-0.92050769914646091</v>
          </cell>
          <cell r="C1182">
            <v>-1.0506430000260465</v>
          </cell>
          <cell r="D1182">
            <v>-1.1528239028485012</v>
          </cell>
          <cell r="E1182">
            <v>-1.2338080401189513</v>
          </cell>
          <cell r="F1182">
            <v>-1.2983750434546766</v>
          </cell>
          <cell r="G1182">
            <v>-1.3499996788330955</v>
          </cell>
          <cell r="H1182">
            <v>-1.3912676198243761</v>
          </cell>
        </row>
        <row r="1183">
          <cell r="A1183">
            <v>-0.6</v>
          </cell>
          <cell r="B1183">
            <v>-0.98079322069782915</v>
          </cell>
          <cell r="C1183">
            <v>-1.0326522131010816</v>
          </cell>
          <cell r="D1183">
            <v>-1.0672059730414529</v>
          </cell>
          <cell r="E1183">
            <v>-1.0890659250048125</v>
          </cell>
          <cell r="F1183">
            <v>-1.1014534298819199</v>
          </cell>
          <cell r="G1183">
            <v>-1.1066774414192662</v>
          </cell>
          <cell r="H1183">
            <v>-1.1064289201323911</v>
          </cell>
        </row>
        <row r="1184">
          <cell r="A1184">
            <v>-0.5</v>
          </cell>
          <cell r="B1184">
            <v>-1.0112755780916656</v>
          </cell>
          <cell r="C1184">
            <v>-0.99396054348426222</v>
          </cell>
          <cell r="D1184">
            <v>-0.97181253750387342</v>
          </cell>
          <cell r="E1184">
            <v>-0.94662504854226748</v>
          </cell>
          <cell r="F1184">
            <v>-0.91960456391135115</v>
          </cell>
          <cell r="G1184">
            <v>-0.89157762953014807</v>
          </cell>
          <cell r="H1184">
            <v>-0.8631177494911938</v>
          </cell>
        </row>
        <row r="1185">
          <cell r="A1185">
            <v>-0.4</v>
          </cell>
          <cell r="B1185">
            <v>-1.0234726822354818</v>
          </cell>
          <cell r="C1185">
            <v>-0.95146133235210451</v>
          </cell>
          <cell r="D1185">
            <v>-0.88686220825628903</v>
          </cell>
          <cell r="E1185">
            <v>-0.82844141735572419</v>
          </cell>
          <cell r="F1185">
            <v>-0.77526961264986038</v>
          </cell>
          <cell r="G1185">
            <v>-0.72662513945088314</v>
          </cell>
          <cell r="H1185">
            <v>-0.68193327799726733</v>
          </cell>
        </row>
        <row r="1186">
          <cell r="A1186">
            <v>-0.3</v>
          </cell>
          <cell r="B1186">
            <v>-1.0264402656853602</v>
          </cell>
          <cell r="C1186">
            <v>-0.9147811162524182</v>
          </cell>
          <cell r="D1186">
            <v>-0.82111334948096226</v>
          </cell>
          <cell r="E1186">
            <v>-0.74138724337050466</v>
          </cell>
          <cell r="F1186">
            <v>-0.67271038306418585</v>
          </cell>
          <cell r="G1186">
            <v>-0.61295713780112293</v>
          </cell>
          <cell r="H1186">
            <v>-0.56052699100185643</v>
          </cell>
        </row>
        <row r="1187">
          <cell r="A1187">
            <v>-0.2</v>
          </cell>
          <cell r="B1187">
            <v>-1.0257368667631472</v>
          </cell>
          <cell r="C1187">
            <v>-0.88793233823204254</v>
          </cell>
          <cell r="D1187">
            <v>-0.77613463105062508</v>
          </cell>
          <cell r="E1187">
            <v>-0.68403377288909573</v>
          </cell>
          <cell r="F1187">
            <v>-0.60717707983039304</v>
          </cell>
          <cell r="G1187">
            <v>-0.54233556146229756</v>
          </cell>
          <cell r="H1187">
            <v>-0.48711279762413334</v>
          </cell>
        </row>
        <row r="1188">
          <cell r="A1188">
            <v>-0.1</v>
          </cell>
          <cell r="B1188">
            <v>-1.0241627750682214</v>
          </cell>
          <cell r="C1188">
            <v>-0.87169960518339029</v>
          </cell>
          <cell r="D1188">
            <v>-0.75020226286523994</v>
          </cell>
          <cell r="E1188">
            <v>-0.65190528277533688</v>
          </cell>
          <cell r="F1188">
            <v>-0.57135835698000093</v>
          </cell>
          <cell r="G1188">
            <v>-0.50463279984932408</v>
          </cell>
          <cell r="H1188">
            <v>-0.44883222178491949</v>
          </cell>
        </row>
        <row r="1189">
          <cell r="A1189">
            <v>0</v>
          </cell>
          <cell r="B1189">
            <v>-1.0233985288080483</v>
          </cell>
          <cell r="C1189">
            <v>-0.8662351027154368</v>
          </cell>
          <cell r="D1189">
            <v>-0.74171186584793236</v>
          </cell>
          <cell r="E1189">
            <v>-0.64156171019383457</v>
          </cell>
          <cell r="F1189">
            <v>-0.55999177125894883</v>
          </cell>
          <cell r="G1189">
            <v>-0.49283415097873468</v>
          </cell>
          <cell r="H1189">
            <v>-0.43702239086152961</v>
          </cell>
        </row>
        <row r="1190">
          <cell r="A1190">
            <v>0.1</v>
          </cell>
          <cell r="B1190">
            <v>-1.0241627750682214</v>
          </cell>
          <cell r="C1190">
            <v>-0.87169960518339029</v>
          </cell>
          <cell r="D1190">
            <v>-0.75020226286523994</v>
          </cell>
          <cell r="E1190">
            <v>-0.65190528277533688</v>
          </cell>
          <cell r="F1190">
            <v>-0.57135835698000093</v>
          </cell>
          <cell r="G1190">
            <v>-0.50463279984932408</v>
          </cell>
          <cell r="H1190">
            <v>-0.44883222178491949</v>
          </cell>
        </row>
        <row r="1191">
          <cell r="A1191">
            <v>0.2</v>
          </cell>
          <cell r="B1191">
            <v>-1.0257368667631472</v>
          </cell>
          <cell r="C1191">
            <v>-0.88793233823204254</v>
          </cell>
          <cell r="D1191">
            <v>-0.77613463105062508</v>
          </cell>
          <cell r="E1191">
            <v>-0.68403377288909573</v>
          </cell>
          <cell r="F1191">
            <v>-0.60717707983039304</v>
          </cell>
          <cell r="G1191">
            <v>-0.54233556146229756</v>
          </cell>
          <cell r="H1191">
            <v>-0.48711279762413334</v>
          </cell>
        </row>
        <row r="1192">
          <cell r="A1192">
            <v>0.3</v>
          </cell>
          <cell r="B1192">
            <v>-1.0264402656853602</v>
          </cell>
          <cell r="C1192">
            <v>-0.9147811162524182</v>
          </cell>
          <cell r="D1192">
            <v>-0.82111334948096226</v>
          </cell>
          <cell r="E1192">
            <v>-0.74138724337050466</v>
          </cell>
          <cell r="F1192">
            <v>-0.67271038306418585</v>
          </cell>
          <cell r="G1192">
            <v>-0.61295713780112293</v>
          </cell>
          <cell r="H1192">
            <v>-0.56052699100185643</v>
          </cell>
        </row>
        <row r="1193">
          <cell r="A1193">
            <v>0.4</v>
          </cell>
          <cell r="B1193">
            <v>-1.0234726822354818</v>
          </cell>
          <cell r="C1193">
            <v>-0.95146133235210451</v>
          </cell>
          <cell r="D1193">
            <v>-0.88686220825628903</v>
          </cell>
          <cell r="E1193">
            <v>-0.82844141735572419</v>
          </cell>
          <cell r="F1193">
            <v>-0.77526961264986038</v>
          </cell>
          <cell r="G1193">
            <v>-0.72662513945088314</v>
          </cell>
          <cell r="H1193">
            <v>-0.68193327799726733</v>
          </cell>
        </row>
        <row r="1194">
          <cell r="A1194">
            <v>0.5</v>
          </cell>
          <cell r="B1194">
            <v>-1.0112755780916656</v>
          </cell>
          <cell r="C1194">
            <v>-0.99396054348426222</v>
          </cell>
          <cell r="D1194">
            <v>-0.97181253750387342</v>
          </cell>
          <cell r="E1194">
            <v>-0.94662504854226748</v>
          </cell>
          <cell r="F1194">
            <v>-0.91960456391135115</v>
          </cell>
          <cell r="G1194">
            <v>-0.89157762953014807</v>
          </cell>
          <cell r="H1194">
            <v>-0.8631177494911938</v>
          </cell>
        </row>
        <row r="1195">
          <cell r="A1195">
            <v>0.6</v>
          </cell>
          <cell r="B1195">
            <v>-0.98079322069782915</v>
          </cell>
          <cell r="C1195">
            <v>-1.0326522131010816</v>
          </cell>
          <cell r="D1195">
            <v>-1.0672059730414529</v>
          </cell>
          <cell r="E1195">
            <v>-1.0890659250048125</v>
          </cell>
          <cell r="F1195">
            <v>-1.1014534298819199</v>
          </cell>
          <cell r="G1195">
            <v>-1.1066774414192662</v>
          </cell>
          <cell r="H1195">
            <v>-1.1064289201323911</v>
          </cell>
        </row>
        <row r="1196">
          <cell r="A1196">
            <v>0.7</v>
          </cell>
          <cell r="B1196">
            <v>-0.92050769914646091</v>
          </cell>
          <cell r="C1196">
            <v>-1.0506430000260465</v>
          </cell>
          <cell r="D1196">
            <v>-1.1528239028485012</v>
          </cell>
          <cell r="E1196">
            <v>-1.2338080401189513</v>
          </cell>
          <cell r="F1196">
            <v>-1.2983750434546766</v>
          </cell>
          <cell r="G1196">
            <v>-1.3499996788330955</v>
          </cell>
          <cell r="H1196">
            <v>-1.3912676198243761</v>
          </cell>
        </row>
        <row r="1197">
          <cell r="A1197">
            <v>0.8</v>
          </cell>
          <cell r="B1197">
            <v>-0.8186522419470742</v>
          </cell>
          <cell r="C1197">
            <v>-1.0213422978876401</v>
          </cell>
          <cell r="D1197">
            <v>-1.189864737536835</v>
          </cell>
          <cell r="E1197">
            <v>-1.3319971325823512</v>
          </cell>
          <cell r="F1197">
            <v>-1.453278992020232</v>
          </cell>
          <cell r="G1197">
            <v>-1.5577693276146543</v>
          </cell>
          <cell r="H1197">
            <v>-1.6485151050343005</v>
          </cell>
        </row>
        <row r="1198">
          <cell r="A1198">
            <v>0.9</v>
          </cell>
          <cell r="B1198">
            <v>-0.66987755978586727</v>
          </cell>
          <cell r="C1198">
            <v>-0.90406393766649373</v>
          </cell>
          <cell r="D1198">
            <v>-1.1054490051491705</v>
          </cell>
          <cell r="E1198">
            <v>-1.2812766926281689</v>
          </cell>
          <cell r="F1198">
            <v>-1.4367185375297871</v>
          </cell>
          <cell r="G1198">
            <v>-1.5755741929014748</v>
          </cell>
          <cell r="H1198">
            <v>-1.7007047047682067</v>
          </cell>
        </row>
        <row r="1199">
          <cell r="A1199">
            <v>0.999</v>
          </cell>
          <cell r="B1199">
            <v>-0.52469610800368649</v>
          </cell>
          <cell r="C1199">
            <v>-0.61177358824212891</v>
          </cell>
          <cell r="D1199">
            <v>-0.6819704903575563</v>
          </cell>
          <cell r="E1199">
            <v>-0.73951204242567181</v>
          </cell>
          <cell r="F1199">
            <v>-0.78736294727596989</v>
          </cell>
          <cell r="G1199">
            <v>-0.82765961466182625</v>
          </cell>
          <cell r="H1199">
            <v>-0.86197666390089234</v>
          </cell>
        </row>
        <row r="1200">
          <cell r="A1200">
            <v>1.0009999999999999</v>
          </cell>
          <cell r="B1200">
            <v>1.5482048176924366</v>
          </cell>
          <cell r="C1200">
            <v>1.4781193620360651</v>
          </cell>
          <cell r="D1200">
            <v>1.4237933481841438</v>
          </cell>
          <cell r="E1200">
            <v>1.3811849469807265</v>
          </cell>
          <cell r="F1200">
            <v>1.3474660314190521</v>
          </cell>
          <cell r="G1200">
            <v>1.3206051373755272</v>
          </cell>
          <cell r="H1200">
            <v>1.2991104428607596</v>
          </cell>
        </row>
        <row r="1201">
          <cell r="A1201">
            <v>1.1000000000000001</v>
          </cell>
          <cell r="B1201">
            <v>1.6940403348540942</v>
          </cell>
          <cell r="C1201">
            <v>1.7757635428498819</v>
          </cell>
          <cell r="D1201">
            <v>1.855651268014411</v>
          </cell>
          <cell r="E1201">
            <v>1.9331819754035044</v>
          </cell>
          <cell r="F1201">
            <v>2.0080768945097907</v>
          </cell>
          <cell r="G1201">
            <v>2.0802069927507887</v>
          </cell>
          <cell r="H1201">
            <v>2.149536926553119</v>
          </cell>
        </row>
        <row r="1202">
          <cell r="A1202">
            <v>1.2</v>
          </cell>
          <cell r="B1202">
            <v>1.844389108710188</v>
          </cell>
          <cell r="C1202">
            <v>1.909274636119642</v>
          </cell>
          <cell r="D1202">
            <v>1.9659993685874222</v>
          </cell>
          <cell r="E1202">
            <v>2.016030905471403</v>
          </cell>
          <cell r="F1202">
            <v>2.0604560718505698</v>
          </cell>
          <cell r="G1202">
            <v>2.1001048890768983</v>
          </cell>
          <cell r="H1202">
            <v>2.1356279026583818</v>
          </cell>
        </row>
        <row r="1203">
          <cell r="A1203">
            <v>1.3</v>
          </cell>
          <cell r="B1203">
            <v>1.9469479648318262</v>
          </cell>
          <cell r="C1203">
            <v>1.9654241162784658</v>
          </cell>
          <cell r="D1203">
            <v>1.9739372523294723</v>
          </cell>
          <cell r="E1203">
            <v>1.9751952834894524</v>
          </cell>
          <cell r="F1203">
            <v>1.9710854265188729</v>
          </cell>
          <cell r="G1203">
            <v>1.9629568166342242</v>
          </cell>
          <cell r="H1203">
            <v>1.9517946108262472</v>
          </cell>
        </row>
        <row r="1204">
          <cell r="A1204">
            <v>1.4</v>
          </cell>
          <cell r="B1204">
            <v>2.0042659029332839</v>
          </cell>
          <cell r="C1204">
            <v>1.9841135454531693</v>
          </cell>
          <cell r="D1204">
            <v>1.9540681812977174</v>
          </cell>
          <cell r="E1204">
            <v>1.9175073423605142</v>
          </cell>
          <cell r="F1204">
            <v>1.8767230425317605</v>
          </cell>
          <cell r="G1204">
            <v>1.8333025808701258</v>
          </cell>
          <cell r="H1204">
            <v>1.7883621981296354</v>
          </cell>
        </row>
        <row r="1205">
          <cell r="A1205">
            <v>1.5</v>
          </cell>
          <cell r="B1205">
            <v>2.0225511561833422</v>
          </cell>
          <cell r="C1205">
            <v>1.9879210869685329</v>
          </cell>
          <cell r="D1205">
            <v>1.9436250750077497</v>
          </cell>
          <cell r="E1205">
            <v>1.8932500970845485</v>
          </cell>
          <cell r="F1205">
            <v>1.8392091278227096</v>
          </cell>
          <cell r="G1205">
            <v>1.7831552590603001</v>
          </cell>
          <cell r="H1205">
            <v>1.7262354989823927</v>
          </cell>
        </row>
        <row r="1206">
          <cell r="A1206">
            <v>1.6</v>
          </cell>
          <cell r="B1206">
            <v>2.0042659029332839</v>
          </cell>
          <cell r="C1206">
            <v>1.9841135454531693</v>
          </cell>
          <cell r="D1206">
            <v>1.9540681812977174</v>
          </cell>
          <cell r="E1206">
            <v>1.9175073423605142</v>
          </cell>
          <cell r="F1206">
            <v>1.8767230425317605</v>
          </cell>
          <cell r="G1206">
            <v>1.8333025808701258</v>
          </cell>
          <cell r="H1206">
            <v>1.7883621981296354</v>
          </cell>
        </row>
        <row r="1207">
          <cell r="A1207">
            <v>1.7</v>
          </cell>
          <cell r="B1207">
            <v>1.9469479648318262</v>
          </cell>
          <cell r="C1207">
            <v>1.9654241162784658</v>
          </cell>
          <cell r="D1207">
            <v>1.9739372523294723</v>
          </cell>
          <cell r="E1207">
            <v>1.9751952834894524</v>
          </cell>
          <cell r="F1207">
            <v>1.9710854265188729</v>
          </cell>
          <cell r="G1207">
            <v>1.9629568166342242</v>
          </cell>
          <cell r="H1207">
            <v>1.9517946108262472</v>
          </cell>
        </row>
        <row r="1208">
          <cell r="A1208">
            <v>1.8</v>
          </cell>
          <cell r="B1208">
            <v>1.844389108710188</v>
          </cell>
          <cell r="C1208">
            <v>1.909274636119642</v>
          </cell>
          <cell r="D1208">
            <v>1.9659993685874222</v>
          </cell>
          <cell r="E1208">
            <v>2.016030905471403</v>
          </cell>
          <cell r="F1208">
            <v>2.0604560718505698</v>
          </cell>
          <cell r="G1208">
            <v>2.1001048890768983</v>
          </cell>
          <cell r="H1208">
            <v>2.1356279026583818</v>
          </cell>
        </row>
        <row r="1209">
          <cell r="A1209">
            <v>1.9</v>
          </cell>
          <cell r="B1209">
            <v>1.6940403348540942</v>
          </cell>
          <cell r="C1209">
            <v>1.7757635428498819</v>
          </cell>
          <cell r="D1209">
            <v>1.855651268014411</v>
          </cell>
          <cell r="E1209">
            <v>1.9331819754035044</v>
          </cell>
          <cell r="F1209">
            <v>2.0080768945097907</v>
          </cell>
          <cell r="G1209">
            <v>2.0802069927507887</v>
          </cell>
          <cell r="H1209">
            <v>2.149536926553119</v>
          </cell>
        </row>
        <row r="1210">
          <cell r="A1210">
            <v>1.9990000000000001</v>
          </cell>
          <cell r="B1210">
            <v>1.5482048176924366</v>
          </cell>
          <cell r="C1210">
            <v>1.4781193620360651</v>
          </cell>
          <cell r="D1210">
            <v>1.4237933481841438</v>
          </cell>
          <cell r="E1210">
            <v>1.3811849469807265</v>
          </cell>
          <cell r="F1210">
            <v>1.3474660314190521</v>
          </cell>
          <cell r="G1210">
            <v>1.3206051373755272</v>
          </cell>
          <cell r="H1210">
            <v>1.2991104428607596</v>
          </cell>
        </row>
        <row r="1230">
          <cell r="B1230" t="str">
            <v>A = 0</v>
          </cell>
          <cell r="C1230" t="str">
            <v>A = 10</v>
          </cell>
          <cell r="D1230" t="str">
            <v>A = 20</v>
          </cell>
          <cell r="E1230" t="str">
            <v>A = 30</v>
          </cell>
          <cell r="F1230" t="str">
            <v>A = 40</v>
          </cell>
          <cell r="G1230" t="str">
            <v>A = 50</v>
          </cell>
          <cell r="H1230" t="str">
            <v>A = 60</v>
          </cell>
        </row>
        <row r="1231">
          <cell r="A1231">
            <v>-1.9990000000000001</v>
          </cell>
          <cell r="B1231">
            <v>1.5348601669478934</v>
          </cell>
          <cell r="C1231">
            <v>1.3701243472645219</v>
          </cell>
          <cell r="D1231">
            <v>1.2725536465286675</v>
          </cell>
          <cell r="E1231">
            <v>1.210502358906693</v>
          </cell>
          <cell r="F1231">
            <v>1.1691810662449771</v>
          </cell>
          <cell r="G1231">
            <v>1.1408064080497522</v>
          </cell>
          <cell r="H1231">
            <v>1.1209248337248912</v>
          </cell>
        </row>
        <row r="1232">
          <cell r="A1232">
            <v>-1.9</v>
          </cell>
          <cell r="B1232">
            <v>1.5804859912820504</v>
          </cell>
          <cell r="C1232">
            <v>1.5297735724256885</v>
          </cell>
          <cell r="D1232">
            <v>1.5093314253635242</v>
          </cell>
          <cell r="E1232">
            <v>1.5037289782077305</v>
          </cell>
          <cell r="F1232">
            <v>1.5059298546190782</v>
          </cell>
          <cell r="G1232">
            <v>1.5123543030824285</v>
          </cell>
          <cell r="H1232">
            <v>1.5210434138081368</v>
          </cell>
        </row>
        <row r="1233">
          <cell r="A1233">
            <v>-1.8</v>
          </cell>
          <cell r="B1233">
            <v>1.6508224769129103</v>
          </cell>
          <cell r="C1233">
            <v>1.5837153757008013</v>
          </cell>
          <cell r="D1233">
            <v>1.5377533368066398</v>
          </cell>
          <cell r="E1233">
            <v>1.5032460412593631</v>
          </cell>
          <cell r="F1233">
            <v>1.4756323519424395</v>
          </cell>
          <cell r="G1233">
            <v>1.4524887356352343</v>
          </cell>
          <cell r="H1233">
            <v>1.4324115312411632</v>
          </cell>
        </row>
        <row r="1234">
          <cell r="A1234">
            <v>-1.7</v>
          </cell>
          <cell r="B1234">
            <v>1.7046140252524893</v>
          </cell>
          <cell r="C1234">
            <v>1.6002372876968438</v>
          </cell>
          <cell r="D1234">
            <v>1.5154136052394573</v>
          </cell>
          <cell r="E1234">
            <v>1.4431443334764651</v>
          </cell>
          <cell r="F1234">
            <v>1.3798357873243099</v>
          </cell>
          <cell r="G1234">
            <v>1.3233688460762967</v>
          </cell>
          <cell r="H1234">
            <v>1.2723656674396533</v>
          </cell>
        </row>
        <row r="1235">
          <cell r="A1235">
            <v>-1.6</v>
          </cell>
          <cell r="B1235">
            <v>1.7390108387035705</v>
          </cell>
          <cell r="C1235">
            <v>1.6043996979821704</v>
          </cell>
          <cell r="D1235">
            <v>1.4900476173022772</v>
          </cell>
          <cell r="E1235">
            <v>1.3901545763756524</v>
          </cell>
          <cell r="F1235">
            <v>1.3014522668804085</v>
          </cell>
          <cell r="G1235">
            <v>1.2218275098748026</v>
          </cell>
          <cell r="H1235">
            <v>1.1497862338352824</v>
          </cell>
        </row>
        <row r="1236">
          <cell r="A1236">
            <v>-1.5</v>
          </cell>
          <cell r="B1236">
            <v>1.7510000597406044</v>
          </cell>
          <cell r="C1236">
            <v>1.605146391418534</v>
          </cell>
          <cell r="D1236">
            <v>1.4800502801735114</v>
          </cell>
          <cell r="E1236">
            <v>1.3702496052471798</v>
          </cell>
          <cell r="F1236">
            <v>1.2725450186234022</v>
          </cell>
          <cell r="G1236">
            <v>1.1847970468337004</v>
          </cell>
          <cell r="H1236">
            <v>1.1054513091010936</v>
          </cell>
        </row>
        <row r="1237">
          <cell r="A1237">
            <v>-1.4</v>
          </cell>
          <cell r="B1237">
            <v>1.7390108387035705</v>
          </cell>
          <cell r="C1237">
            <v>1.6043996979821704</v>
          </cell>
          <cell r="D1237">
            <v>1.4900476173022772</v>
          </cell>
          <cell r="E1237">
            <v>1.3901545763756524</v>
          </cell>
          <cell r="F1237">
            <v>1.3014522668804085</v>
          </cell>
          <cell r="G1237">
            <v>1.2218275098748026</v>
          </cell>
          <cell r="H1237">
            <v>1.1497862338352824</v>
          </cell>
        </row>
        <row r="1238">
          <cell r="A1238">
            <v>-1.3</v>
          </cell>
          <cell r="B1238">
            <v>1.7046140252524893</v>
          </cell>
          <cell r="C1238">
            <v>1.6002372876968438</v>
          </cell>
          <cell r="D1238">
            <v>1.5154136052394573</v>
          </cell>
          <cell r="E1238">
            <v>1.4431443334764651</v>
          </cell>
          <cell r="F1238">
            <v>1.3798357873243099</v>
          </cell>
          <cell r="G1238">
            <v>1.3233688460762967</v>
          </cell>
          <cell r="H1238">
            <v>1.2723656674396533</v>
          </cell>
        </row>
        <row r="1239">
          <cell r="A1239">
            <v>-1.2</v>
          </cell>
          <cell r="B1239">
            <v>1.6508224769129103</v>
          </cell>
          <cell r="C1239">
            <v>1.5837153757008013</v>
          </cell>
          <cell r="D1239">
            <v>1.5377533368066398</v>
          </cell>
          <cell r="E1239">
            <v>1.5032460412593631</v>
          </cell>
          <cell r="F1239">
            <v>1.4756323519424395</v>
          </cell>
          <cell r="G1239">
            <v>1.4524887356352343</v>
          </cell>
          <cell r="H1239">
            <v>1.4324115312411632</v>
          </cell>
        </row>
        <row r="1240">
          <cell r="A1240">
            <v>-1.1000000000000001</v>
          </cell>
          <cell r="B1240">
            <v>1.5804859912820504</v>
          </cell>
          <cell r="C1240">
            <v>1.5297735724256885</v>
          </cell>
          <cell r="D1240">
            <v>1.5093314253635242</v>
          </cell>
          <cell r="E1240">
            <v>1.5037289782077305</v>
          </cell>
          <cell r="F1240">
            <v>1.5059298546190782</v>
          </cell>
          <cell r="G1240">
            <v>1.5123543030824285</v>
          </cell>
          <cell r="H1240">
            <v>1.5210434138081368</v>
          </cell>
        </row>
        <row r="1241">
          <cell r="A1241">
            <v>-1.0009999999999999</v>
          </cell>
          <cell r="B1241">
            <v>1.5348601669478934</v>
          </cell>
          <cell r="C1241">
            <v>1.3701243472645219</v>
          </cell>
          <cell r="D1241">
            <v>1.2725536465286675</v>
          </cell>
          <cell r="E1241">
            <v>1.210502358906693</v>
          </cell>
          <cell r="F1241">
            <v>1.1691810662449771</v>
          </cell>
          <cell r="G1241">
            <v>1.1408064080497522</v>
          </cell>
          <cell r="H1241">
            <v>1.1209248337248912</v>
          </cell>
        </row>
        <row r="1242">
          <cell r="A1242">
            <v>-0.999</v>
          </cell>
          <cell r="B1242">
            <v>-0.53596536834916697</v>
          </cell>
          <cell r="C1242">
            <v>-0.71417063734996178</v>
          </cell>
          <cell r="D1242">
            <v>-0.82220631530096844</v>
          </cell>
          <cell r="E1242">
            <v>-0.89292483337958872</v>
          </cell>
          <cell r="F1242">
            <v>-0.94170959072425064</v>
          </cell>
          <cell r="G1242">
            <v>-0.97667775007857993</v>
          </cell>
          <cell r="H1242">
            <v>-1.0024892568236228</v>
          </cell>
        </row>
        <row r="1243">
          <cell r="A1243">
            <v>-0.9</v>
          </cell>
          <cell r="B1243">
            <v>-0.58622152736905964</v>
          </cell>
          <cell r="C1243">
            <v>-0.86694630624753455</v>
          </cell>
          <cell r="D1243">
            <v>-1.0466230927970239</v>
          </cell>
          <cell r="E1243">
            <v>-1.1712893948075545</v>
          </cell>
          <cell r="F1243">
            <v>-1.2626977822747047</v>
          </cell>
          <cell r="G1243">
            <v>-1.332463231860471</v>
          </cell>
          <cell r="H1243">
            <v>-1.3873526392128561</v>
          </cell>
        </row>
        <row r="1244">
          <cell r="A1244">
            <v>-0.8</v>
          </cell>
          <cell r="B1244">
            <v>-0.67056197601103118</v>
          </cell>
          <cell r="C1244">
            <v>-0.90067181263775165</v>
          </cell>
          <cell r="D1244">
            <v>-1.0381867541875183</v>
          </cell>
          <cell r="E1244">
            <v>-1.126086751926562</v>
          </cell>
          <cell r="F1244">
            <v>-1.1845717940012821</v>
          </cell>
          <cell r="G1244">
            <v>-1.2243519480037313</v>
          </cell>
          <cell r="H1244">
            <v>-1.2516121598511296</v>
          </cell>
        </row>
        <row r="1245">
          <cell r="A1245">
            <v>-0.7</v>
          </cell>
          <cell r="B1245">
            <v>-0.74848918718461088</v>
          </cell>
          <cell r="C1245">
            <v>-0.88535723282533008</v>
          </cell>
          <cell r="D1245">
            <v>-0.95576359930499044</v>
          </cell>
          <cell r="E1245">
            <v>-0.991675011068053</v>
          </cell>
          <cell r="F1245">
            <v>-1.0079548092891939</v>
          </cell>
          <cell r="G1245">
            <v>-1.0123705285187572</v>
          </cell>
          <cell r="H1245">
            <v>-1.0093261323481302</v>
          </cell>
        </row>
        <row r="1246">
          <cell r="A1246">
            <v>-0.6</v>
          </cell>
          <cell r="B1246">
            <v>-0.81755009224947828</v>
          </cell>
          <cell r="C1246">
            <v>-0.84833781596490998</v>
          </cell>
          <cell r="D1246">
            <v>-0.84890154362034453</v>
          </cell>
          <cell r="E1246">
            <v>-0.83516446781331311</v>
          </cell>
          <cell r="F1246">
            <v>-0.81432991236391983</v>
          </cell>
          <cell r="G1246">
            <v>-0.79002016934579211</v>
          </cell>
          <cell r="H1246">
            <v>-0.76418507247267065</v>
          </cell>
        </row>
        <row r="1247">
          <cell r="A1247">
            <v>-0.5</v>
          </cell>
          <cell r="B1247">
            <v>-0.87550002987030207</v>
          </cell>
          <cell r="C1247">
            <v>-0.802573195709261</v>
          </cell>
          <cell r="D1247">
            <v>-0.74002514008675246</v>
          </cell>
          <cell r="E1247">
            <v>-0.68512480262358988</v>
          </cell>
          <cell r="F1247">
            <v>-0.63627250931170398</v>
          </cell>
          <cell r="G1247">
            <v>-0.59239852341684973</v>
          </cell>
          <cell r="H1247">
            <v>-0.55272565455053946</v>
          </cell>
        </row>
        <row r="1248">
          <cell r="A1248">
            <v>-0.4</v>
          </cell>
          <cell r="B1248">
            <v>-0.92146074645409726</v>
          </cell>
          <cell r="C1248">
            <v>-0.75606188201726721</v>
          </cell>
          <cell r="D1248">
            <v>-0.64114607368194176</v>
          </cell>
          <cell r="E1248">
            <v>-0.55499010856234376</v>
          </cell>
          <cell r="F1248">
            <v>-0.48712235451650465</v>
          </cell>
          <cell r="G1248">
            <v>-0.43180734052901598</v>
          </cell>
          <cell r="H1248">
            <v>-0.38560116136262634</v>
          </cell>
        </row>
        <row r="1249">
          <cell r="A1249">
            <v>-0.3</v>
          </cell>
          <cell r="B1249">
            <v>-0.95612483806786985</v>
          </cell>
          <cell r="C1249">
            <v>-0.71488005487150541</v>
          </cell>
          <cell r="D1249">
            <v>-0.55965000593446101</v>
          </cell>
          <cell r="E1249">
            <v>-0.4514693224084016</v>
          </cell>
          <cell r="F1249">
            <v>-0.37188097803511172</v>
          </cell>
          <cell r="G1249">
            <v>-0.3109983175575316</v>
          </cell>
          <cell r="H1249">
            <v>-0.26303953509151795</v>
          </cell>
        </row>
        <row r="1250">
          <cell r="A1250">
            <v>-0.2</v>
          </cell>
          <cell r="B1250">
            <v>-0.98026050090189953</v>
          </cell>
          <cell r="C1250">
            <v>-0.68304356306307823</v>
          </cell>
          <cell r="D1250">
            <v>-0.4995665826191662</v>
          </cell>
          <cell r="E1250">
            <v>-0.37715928933284371</v>
          </cell>
          <cell r="F1250">
            <v>-0.29106055794119629</v>
          </cell>
          <cell r="G1250">
            <v>-0.22813678763154921</v>
          </cell>
          <cell r="H1250">
            <v>-0.18079937139007676</v>
          </cell>
        </row>
        <row r="1251">
          <cell r="A1251">
            <v>-0.1</v>
          </cell>
          <cell r="B1251">
            <v>-0.99426446391299317</v>
          </cell>
          <cell r="C1251">
            <v>-0.66282726617815535</v>
          </cell>
          <cell r="D1251">
            <v>-0.46270833256649213</v>
          </cell>
          <cell r="E1251">
            <v>-0.33243958340017049</v>
          </cell>
          <cell r="F1251">
            <v>-0.24323207234437955</v>
          </cell>
          <cell r="G1251">
            <v>-0.17989107122194462</v>
          </cell>
          <cell r="H1251">
            <v>-0.13369077459527751</v>
          </cell>
        </row>
        <row r="1252">
          <cell r="A1252">
            <v>0</v>
          </cell>
          <cell r="B1252">
            <v>-0.99878514829570075</v>
          </cell>
          <cell r="C1252">
            <v>-0.65584288657227452</v>
          </cell>
          <cell r="D1252">
            <v>-0.45023594460010591</v>
          </cell>
          <cell r="E1252">
            <v>-0.31746587825751266</v>
          </cell>
          <cell r="F1252">
            <v>-0.22735973001260845</v>
          </cell>
          <cell r="G1252">
            <v>-0.16401690511815936</v>
          </cell>
          <cell r="H1252">
            <v>-0.11832386832685905</v>
          </cell>
        </row>
        <row r="1253">
          <cell r="A1253">
            <v>0.1</v>
          </cell>
          <cell r="B1253">
            <v>-0.99426446391299317</v>
          </cell>
          <cell r="C1253">
            <v>-0.66282726617815535</v>
          </cell>
          <cell r="D1253">
            <v>-0.46270833256649213</v>
          </cell>
          <cell r="E1253">
            <v>-0.33243958340017049</v>
          </cell>
          <cell r="F1253">
            <v>-0.24323207234437955</v>
          </cell>
          <cell r="G1253">
            <v>-0.17989107122194462</v>
          </cell>
          <cell r="H1253">
            <v>-0.13369077459527751</v>
          </cell>
        </row>
        <row r="1254">
          <cell r="A1254">
            <v>0.2</v>
          </cell>
          <cell r="B1254">
            <v>-0.98026050090189953</v>
          </cell>
          <cell r="C1254">
            <v>-0.68304356306307823</v>
          </cell>
          <cell r="D1254">
            <v>-0.4995665826191662</v>
          </cell>
          <cell r="E1254">
            <v>-0.37715928933284371</v>
          </cell>
          <cell r="F1254">
            <v>-0.29106055794119629</v>
          </cell>
          <cell r="G1254">
            <v>-0.22813678763154921</v>
          </cell>
          <cell r="H1254">
            <v>-0.18079937139007676</v>
          </cell>
        </row>
        <row r="1255">
          <cell r="A1255">
            <v>0.3</v>
          </cell>
          <cell r="B1255">
            <v>-0.95612483806786985</v>
          </cell>
          <cell r="C1255">
            <v>-0.71488005487150541</v>
          </cell>
          <cell r="D1255">
            <v>-0.55965000593446101</v>
          </cell>
          <cell r="E1255">
            <v>-0.4514693224084016</v>
          </cell>
          <cell r="F1255">
            <v>-0.37188097803511172</v>
          </cell>
          <cell r="G1255">
            <v>-0.3109983175575316</v>
          </cell>
          <cell r="H1255">
            <v>-0.26303953509151795</v>
          </cell>
        </row>
        <row r="1256">
          <cell r="A1256">
            <v>0.4</v>
          </cell>
          <cell r="B1256">
            <v>-0.92146074645409726</v>
          </cell>
          <cell r="C1256">
            <v>-0.75606188201726721</v>
          </cell>
          <cell r="D1256">
            <v>-0.64114607368194176</v>
          </cell>
          <cell r="E1256">
            <v>-0.55499010856234376</v>
          </cell>
          <cell r="F1256">
            <v>-0.48712235451650465</v>
          </cell>
          <cell r="G1256">
            <v>-0.43180734052901598</v>
          </cell>
          <cell r="H1256">
            <v>-0.38560116136262634</v>
          </cell>
        </row>
        <row r="1257">
          <cell r="A1257">
            <v>0.5</v>
          </cell>
          <cell r="B1257">
            <v>-0.87550002987030207</v>
          </cell>
          <cell r="C1257">
            <v>-0.802573195709261</v>
          </cell>
          <cell r="D1257">
            <v>-0.74002514008675246</v>
          </cell>
          <cell r="E1257">
            <v>-0.68512480262358988</v>
          </cell>
          <cell r="F1257">
            <v>-0.63627250931170398</v>
          </cell>
          <cell r="G1257">
            <v>-0.59239852341684973</v>
          </cell>
          <cell r="H1257">
            <v>-0.55272565455053946</v>
          </cell>
        </row>
        <row r="1258">
          <cell r="A1258">
            <v>0.6</v>
          </cell>
          <cell r="B1258">
            <v>-0.81755009224947828</v>
          </cell>
          <cell r="C1258">
            <v>-0.84833781596490998</v>
          </cell>
          <cell r="D1258">
            <v>-0.84890154362034453</v>
          </cell>
          <cell r="E1258">
            <v>-0.83516446781331311</v>
          </cell>
          <cell r="F1258">
            <v>-0.81432991236391983</v>
          </cell>
          <cell r="G1258">
            <v>-0.79002016934579211</v>
          </cell>
          <cell r="H1258">
            <v>-0.76418507247267065</v>
          </cell>
        </row>
        <row r="1259">
          <cell r="A1259">
            <v>0.7</v>
          </cell>
          <cell r="B1259">
            <v>-0.74848918718461088</v>
          </cell>
          <cell r="C1259">
            <v>-0.88535723282533008</v>
          </cell>
          <cell r="D1259">
            <v>-0.95576359930499044</v>
          </cell>
          <cell r="E1259">
            <v>-0.991675011068053</v>
          </cell>
          <cell r="F1259">
            <v>-1.0079548092891939</v>
          </cell>
          <cell r="G1259">
            <v>-1.0123705285187572</v>
          </cell>
          <cell r="H1259">
            <v>-1.0093261323481302</v>
          </cell>
        </row>
        <row r="1260">
          <cell r="A1260">
            <v>0.8</v>
          </cell>
          <cell r="B1260">
            <v>-0.67056197601103118</v>
          </cell>
          <cell r="C1260">
            <v>-0.90067181263775165</v>
          </cell>
          <cell r="D1260">
            <v>-1.0381867541875183</v>
          </cell>
          <cell r="E1260">
            <v>-1.126086751926562</v>
          </cell>
          <cell r="F1260">
            <v>-1.1845717940012821</v>
          </cell>
          <cell r="G1260">
            <v>-1.2243519480037313</v>
          </cell>
          <cell r="H1260">
            <v>-1.2516121598511296</v>
          </cell>
        </row>
        <row r="1261">
          <cell r="A1261">
            <v>0.9</v>
          </cell>
          <cell r="B1261">
            <v>-0.58622152736905964</v>
          </cell>
          <cell r="C1261">
            <v>-0.86694630624753455</v>
          </cell>
          <cell r="D1261">
            <v>-1.0466230927970239</v>
          </cell>
          <cell r="E1261">
            <v>-1.1712893948075545</v>
          </cell>
          <cell r="F1261">
            <v>-1.2626977822747047</v>
          </cell>
          <cell r="G1261">
            <v>-1.332463231860471</v>
          </cell>
          <cell r="H1261">
            <v>-1.3873526392128561</v>
          </cell>
        </row>
        <row r="1262">
          <cell r="A1262">
            <v>0.999</v>
          </cell>
          <cell r="B1262">
            <v>-0.53596536834916697</v>
          </cell>
          <cell r="C1262">
            <v>-0.71417063734996178</v>
          </cell>
          <cell r="D1262">
            <v>-0.82220631530096844</v>
          </cell>
          <cell r="E1262">
            <v>-0.89292483337958872</v>
          </cell>
          <cell r="F1262">
            <v>-0.94170959072425064</v>
          </cell>
          <cell r="G1262">
            <v>-0.97667775007857993</v>
          </cell>
          <cell r="H1262">
            <v>-1.0024892568236228</v>
          </cell>
        </row>
        <row r="1263">
          <cell r="A1263">
            <v>1.0009999999999999</v>
          </cell>
          <cell r="B1263">
            <v>1.5348601669478934</v>
          </cell>
          <cell r="C1263">
            <v>1.3701243472645219</v>
          </cell>
          <cell r="D1263">
            <v>1.2725536465286675</v>
          </cell>
          <cell r="E1263">
            <v>1.210502358906693</v>
          </cell>
          <cell r="F1263">
            <v>1.1691810662449771</v>
          </cell>
          <cell r="G1263">
            <v>1.1408064080497522</v>
          </cell>
          <cell r="H1263">
            <v>1.1209248337248912</v>
          </cell>
        </row>
        <row r="1264">
          <cell r="A1264">
            <v>1.1000000000000001</v>
          </cell>
          <cell r="B1264">
            <v>1.5804859912820504</v>
          </cell>
          <cell r="C1264">
            <v>1.5297735724256885</v>
          </cell>
          <cell r="D1264">
            <v>1.5093314253635242</v>
          </cell>
          <cell r="E1264">
            <v>1.5037289782077305</v>
          </cell>
          <cell r="F1264">
            <v>1.5059298546190782</v>
          </cell>
          <cell r="G1264">
            <v>1.5123543030824285</v>
          </cell>
          <cell r="H1264">
            <v>1.5210434138081368</v>
          </cell>
        </row>
        <row r="1265">
          <cell r="A1265">
            <v>1.2</v>
          </cell>
          <cell r="B1265">
            <v>1.6508224769129103</v>
          </cell>
          <cell r="C1265">
            <v>1.5837153757008013</v>
          </cell>
          <cell r="D1265">
            <v>1.5377533368066398</v>
          </cell>
          <cell r="E1265">
            <v>1.5032460412593631</v>
          </cell>
          <cell r="F1265">
            <v>1.4756323519424395</v>
          </cell>
          <cell r="G1265">
            <v>1.4524887356352343</v>
          </cell>
          <cell r="H1265">
            <v>1.4324115312411632</v>
          </cell>
        </row>
        <row r="1266">
          <cell r="A1266">
            <v>1.3</v>
          </cell>
          <cell r="B1266">
            <v>1.7046140252524893</v>
          </cell>
          <cell r="C1266">
            <v>1.6002372876968438</v>
          </cell>
          <cell r="D1266">
            <v>1.5154136052394573</v>
          </cell>
          <cell r="E1266">
            <v>1.4431443334764651</v>
          </cell>
          <cell r="F1266">
            <v>1.3798357873243099</v>
          </cell>
          <cell r="G1266">
            <v>1.3233688460762967</v>
          </cell>
          <cell r="H1266">
            <v>1.2723656674396533</v>
          </cell>
        </row>
        <row r="1267">
          <cell r="A1267">
            <v>1.4</v>
          </cell>
          <cell r="B1267">
            <v>1.7390108387035705</v>
          </cell>
          <cell r="C1267">
            <v>1.6043996979821704</v>
          </cell>
          <cell r="D1267">
            <v>1.4900476173022772</v>
          </cell>
          <cell r="E1267">
            <v>1.3901545763756524</v>
          </cell>
          <cell r="F1267">
            <v>1.3014522668804085</v>
          </cell>
          <cell r="G1267">
            <v>1.2218275098748026</v>
          </cell>
          <cell r="H1267">
            <v>1.1497862338352824</v>
          </cell>
        </row>
        <row r="1268">
          <cell r="A1268">
            <v>1.5</v>
          </cell>
          <cell r="B1268">
            <v>1.7510000597406044</v>
          </cell>
          <cell r="C1268">
            <v>1.605146391418534</v>
          </cell>
          <cell r="D1268">
            <v>1.4800502801735114</v>
          </cell>
          <cell r="E1268">
            <v>1.3702496052471798</v>
          </cell>
          <cell r="F1268">
            <v>1.2725450186234022</v>
          </cell>
          <cell r="G1268">
            <v>1.1847970468337004</v>
          </cell>
          <cell r="H1268">
            <v>1.1054513091010936</v>
          </cell>
        </row>
        <row r="1269">
          <cell r="A1269">
            <v>1.6</v>
          </cell>
          <cell r="B1269">
            <v>1.7390108387035705</v>
          </cell>
          <cell r="C1269">
            <v>1.6043996979821704</v>
          </cell>
          <cell r="D1269">
            <v>1.4900476173022772</v>
          </cell>
          <cell r="E1269">
            <v>1.3901545763756524</v>
          </cell>
          <cell r="F1269">
            <v>1.3014522668804085</v>
          </cell>
          <cell r="G1269">
            <v>1.2218275098748026</v>
          </cell>
          <cell r="H1269">
            <v>1.1497862338352824</v>
          </cell>
        </row>
        <row r="1270">
          <cell r="A1270">
            <v>1.7</v>
          </cell>
          <cell r="B1270">
            <v>1.7046140252524893</v>
          </cell>
          <cell r="C1270">
            <v>1.6002372876968438</v>
          </cell>
          <cell r="D1270">
            <v>1.5154136052394573</v>
          </cell>
          <cell r="E1270">
            <v>1.4431443334764651</v>
          </cell>
          <cell r="F1270">
            <v>1.3798357873243099</v>
          </cell>
          <cell r="G1270">
            <v>1.3233688460762967</v>
          </cell>
          <cell r="H1270">
            <v>1.2723656674396533</v>
          </cell>
        </row>
        <row r="1271">
          <cell r="A1271">
            <v>1.8</v>
          </cell>
          <cell r="B1271">
            <v>1.6508224769129103</v>
          </cell>
          <cell r="C1271">
            <v>1.5837153757008013</v>
          </cell>
          <cell r="D1271">
            <v>1.5377533368066398</v>
          </cell>
          <cell r="E1271">
            <v>1.5032460412593631</v>
          </cell>
          <cell r="F1271">
            <v>1.4756323519424395</v>
          </cell>
          <cell r="G1271">
            <v>1.4524887356352343</v>
          </cell>
          <cell r="H1271">
            <v>1.4324115312411632</v>
          </cell>
        </row>
        <row r="1272">
          <cell r="A1272">
            <v>1.9</v>
          </cell>
          <cell r="B1272">
            <v>1.5804859912820504</v>
          </cell>
          <cell r="C1272">
            <v>1.5297735724256885</v>
          </cell>
          <cell r="D1272">
            <v>1.5093314253635242</v>
          </cell>
          <cell r="E1272">
            <v>1.5037289782077305</v>
          </cell>
          <cell r="F1272">
            <v>1.5059298546190782</v>
          </cell>
          <cell r="G1272">
            <v>1.5123543030824285</v>
          </cell>
          <cell r="H1272">
            <v>1.5210434138081368</v>
          </cell>
        </row>
        <row r="1273">
          <cell r="A1273">
            <v>1.9990000000000001</v>
          </cell>
          <cell r="B1273">
            <v>1.5348601669478934</v>
          </cell>
          <cell r="C1273">
            <v>1.3701243472645219</v>
          </cell>
          <cell r="D1273">
            <v>1.2725536465286675</v>
          </cell>
          <cell r="E1273">
            <v>1.210502358906693</v>
          </cell>
          <cell r="F1273">
            <v>1.1691810662449771</v>
          </cell>
          <cell r="G1273">
            <v>1.1408064080497522</v>
          </cell>
          <cell r="H1273">
            <v>1.1209248337248912</v>
          </cell>
        </row>
        <row r="1292">
          <cell r="B1292" t="str">
            <v>A = 0</v>
          </cell>
          <cell r="C1292" t="str">
            <v>A = 10</v>
          </cell>
          <cell r="D1292" t="str">
            <v>A = 20</v>
          </cell>
          <cell r="E1292" t="str">
            <v>A = 30</v>
          </cell>
          <cell r="F1292" t="str">
            <v>A =40</v>
          </cell>
          <cell r="G1292" t="str">
            <v>A = 50</v>
          </cell>
          <cell r="H1292" t="str">
            <v>A = 60</v>
          </cell>
        </row>
        <row r="1293">
          <cell r="A1293">
            <v>-1.2</v>
          </cell>
          <cell r="B1293">
            <v>-9.867988235820173E-18</v>
          </cell>
          <cell r="C1293">
            <v>-9.3309383298665325E-18</v>
          </cell>
          <cell r="D1293">
            <v>-8.8904249881056341E-18</v>
          </cell>
          <cell r="E1293">
            <v>-8.5216190311620774E-18</v>
          </cell>
          <cell r="F1293">
            <v>-8.2074909728409121E-18</v>
          </cell>
          <cell r="G1293">
            <v>-7.9359834991115542E-18</v>
          </cell>
          <cell r="H1293">
            <v>-7.6983285675027037E-18</v>
          </cell>
        </row>
        <row r="1294">
          <cell r="A1294">
            <v>-1.1800000000000002</v>
          </cell>
          <cell r="B1294">
            <v>-1.1773342473914971E-4</v>
          </cell>
          <cell r="C1294">
            <v>-1.172081160321015E-4</v>
          </cell>
          <cell r="D1294">
            <v>-1.1670245557194507E-4</v>
          </cell>
          <cell r="E1294">
            <v>-1.1621593364806149E-4</v>
          </cell>
          <cell r="F1294">
            <v>-1.1574773012151644E-4</v>
          </cell>
          <cell r="G1294">
            <v>-1.1529689135249228E-4</v>
          </cell>
          <cell r="H1294">
            <v>-1.1486242488358818E-4</v>
          </cell>
        </row>
        <row r="1295">
          <cell r="A1295">
            <v>-1.1600000000000001</v>
          </cell>
          <cell r="B1295">
            <v>-3.7687693059819253E-4</v>
          </cell>
          <cell r="C1295">
            <v>-3.7497042108247864E-4</v>
          </cell>
          <cell r="D1295">
            <v>-3.7316701441036091E-4</v>
          </cell>
          <cell r="E1295">
            <v>-3.7145495904106158E-4</v>
          </cell>
          <cell r="F1295">
            <v>-3.6982465240082427E-4</v>
          </cell>
          <cell r="G1295">
            <v>-3.6826807367666085E-4</v>
          </cell>
          <cell r="H1295">
            <v>-3.6677841123643342E-4</v>
          </cell>
        </row>
        <row r="1296">
          <cell r="A1296">
            <v>-1.1400000000000001</v>
          </cell>
          <cell r="B1296">
            <v>-6.5176826240583019E-4</v>
          </cell>
          <cell r="C1296">
            <v>-6.4838631842590525E-4</v>
          </cell>
          <cell r="D1296">
            <v>-6.4519763490627471E-4</v>
          </cell>
          <cell r="E1296">
            <v>-6.4217805759908379E-4</v>
          </cell>
          <cell r="F1296">
            <v>-6.3930834581580329E-4</v>
          </cell>
          <cell r="G1296">
            <v>-6.3657275866481117E-4</v>
          </cell>
          <cell r="H1296">
            <v>-6.3395815288764124E-4</v>
          </cell>
        </row>
        <row r="1297">
          <cell r="A1297">
            <v>-1.1200000000000001</v>
          </cell>
          <cell r="B1297">
            <v>-8.5262375487089295E-4</v>
          </cell>
          <cell r="C1297">
            <v>-8.4816928885520025E-4</v>
          </cell>
          <cell r="D1297">
            <v>-8.4397277936285595E-4</v>
          </cell>
          <cell r="E1297">
            <v>-8.4000127160606072E-4</v>
          </cell>
          <cell r="F1297">
            <v>-8.3622866698089581E-4</v>
          </cell>
          <cell r="G1297">
            <v>-8.3263371811979436E-4</v>
          </cell>
          <cell r="H1297">
            <v>-8.291987561800956E-4</v>
          </cell>
        </row>
        <row r="1298">
          <cell r="A1298">
            <v>-1.1000000000000001</v>
          </cell>
          <cell r="B1298">
            <v>-9.2556285980640955E-4</v>
          </cell>
          <cell r="C1298">
            <v>-9.2072045570582755E-4</v>
          </cell>
          <cell r="D1298">
            <v>-9.1615918319047814E-4</v>
          </cell>
          <cell r="E1298">
            <v>-9.1184296546838856E-4</v>
          </cell>
          <cell r="F1298">
            <v>-9.0774326516443037E-4</v>
          </cell>
          <cell r="G1298">
            <v>-9.0383687260235635E-4</v>
          </cell>
          <cell r="H1298">
            <v>-9.0010450326532469E-4</v>
          </cell>
        </row>
        <row r="1299">
          <cell r="A1299">
            <v>-1.08</v>
          </cell>
          <cell r="B1299">
            <v>-8.5262375487089295E-4</v>
          </cell>
          <cell r="C1299">
            <v>-8.4816928885520025E-4</v>
          </cell>
          <cell r="D1299">
            <v>-8.4397277936285595E-4</v>
          </cell>
          <cell r="E1299">
            <v>-8.4000127160606072E-4</v>
          </cell>
          <cell r="F1299">
            <v>-8.3622866698089581E-4</v>
          </cell>
          <cell r="G1299">
            <v>-8.3263371811979436E-4</v>
          </cell>
          <cell r="H1299">
            <v>-8.291987561800956E-4</v>
          </cell>
        </row>
        <row r="1300">
          <cell r="A1300">
            <v>-1.06</v>
          </cell>
          <cell r="B1300">
            <v>-6.5176826240583019E-4</v>
          </cell>
          <cell r="C1300">
            <v>-6.4838631842590525E-4</v>
          </cell>
          <cell r="D1300">
            <v>-6.4519763490627471E-4</v>
          </cell>
          <cell r="E1300">
            <v>-6.4217805759908379E-4</v>
          </cell>
          <cell r="F1300">
            <v>-6.3930834581580329E-4</v>
          </cell>
          <cell r="G1300">
            <v>-6.3657275866481117E-4</v>
          </cell>
          <cell r="H1300">
            <v>-6.3395815288764124E-4</v>
          </cell>
        </row>
        <row r="1301">
          <cell r="A1301">
            <v>-1.04</v>
          </cell>
          <cell r="B1301">
            <v>-3.7687693059819253E-4</v>
          </cell>
          <cell r="C1301">
            <v>-3.7497042108247864E-4</v>
          </cell>
          <cell r="D1301">
            <v>-3.7316701441036091E-4</v>
          </cell>
          <cell r="E1301">
            <v>-3.7145495904106158E-4</v>
          </cell>
          <cell r="F1301">
            <v>-3.6982465240082427E-4</v>
          </cell>
          <cell r="G1301">
            <v>-3.6826807367666085E-4</v>
          </cell>
          <cell r="H1301">
            <v>-3.6677841123643342E-4</v>
          </cell>
        </row>
        <row r="1302">
          <cell r="A1302">
            <v>-1.02</v>
          </cell>
          <cell r="B1302">
            <v>-1.1773342473914971E-4</v>
          </cell>
          <cell r="C1302">
            <v>-1.172081160321015E-4</v>
          </cell>
          <cell r="D1302">
            <v>-1.1670245557194507E-4</v>
          </cell>
          <cell r="E1302">
            <v>-1.1621593364806149E-4</v>
          </cell>
          <cell r="F1302">
            <v>-1.1574773012151644E-4</v>
          </cell>
          <cell r="G1302">
            <v>-1.1529689135249228E-4</v>
          </cell>
          <cell r="H1302">
            <v>-1.1486242488358818E-4</v>
          </cell>
        </row>
        <row r="1303">
          <cell r="A1303">
            <v>-1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>
            <v>-0.9</v>
          </cell>
          <cell r="B1304">
            <v>3.543980899801414E-2</v>
          </cell>
          <cell r="C1304">
            <v>3.2834143636399693E-2</v>
          </cell>
          <cell r="D1304">
            <v>3.0672117944353063E-2</v>
          </cell>
          <cell r="E1304">
            <v>2.8844285095788177E-2</v>
          </cell>
          <cell r="F1304">
            <v>2.7274949558329507E-2</v>
          </cell>
          <cell r="G1304">
            <v>2.5910025767017671E-2</v>
          </cell>
          <cell r="H1304">
            <v>2.4709795761129891E-2</v>
          </cell>
        </row>
        <row r="1305">
          <cell r="A1305">
            <v>-0.8</v>
          </cell>
          <cell r="B1305">
            <v>0.12769856856141992</v>
          </cell>
          <cell r="C1305">
            <v>0.11762242173920731</v>
          </cell>
          <cell r="D1305">
            <v>0.10927862104681166</v>
          </cell>
          <cell r="E1305">
            <v>0.10223865172331507</v>
          </cell>
          <cell r="F1305">
            <v>9.6206268050733998E-2</v>
          </cell>
          <cell r="G1305">
            <v>9.0969895106081167E-2</v>
          </cell>
          <cell r="H1305">
            <v>8.6374239025272762E-2</v>
          </cell>
        </row>
        <row r="1306">
          <cell r="A1306">
            <v>-0.7</v>
          </cell>
          <cell r="B1306">
            <v>0.25701758716437884</v>
          </cell>
          <cell r="C1306">
            <v>0.23549108323298859</v>
          </cell>
          <cell r="D1306">
            <v>0.217708799639973</v>
          </cell>
          <cell r="E1306">
            <v>0.20274140386471814</v>
          </cell>
          <cell r="F1306">
            <v>0.18994676558437229</v>
          </cell>
          <cell r="G1306">
            <v>0.17886655574731231</v>
          </cell>
          <cell r="H1306">
            <v>0.16916458169270221</v>
          </cell>
        </row>
        <row r="1307">
          <cell r="A1307">
            <v>-0.6</v>
          </cell>
          <cell r="B1307">
            <v>0.40565124542489495</v>
          </cell>
          <cell r="C1307">
            <v>0.36996095797881412</v>
          </cell>
          <cell r="D1307">
            <v>0.34055462046080115</v>
          </cell>
          <cell r="E1307">
            <v>0.31586654524468538</v>
          </cell>
          <cell r="F1307">
            <v>0.29481557645016832</v>
          </cell>
          <cell r="G1307">
            <v>0.27663055040725759</v>
          </cell>
          <cell r="H1307">
            <v>0.26074622182136092</v>
          </cell>
        </row>
        <row r="1308">
          <cell r="A1308">
            <v>-0.5</v>
          </cell>
          <cell r="B1308">
            <v>0.55803520498221015</v>
          </cell>
          <cell r="C1308">
            <v>0.50694627602003528</v>
          </cell>
          <cell r="D1308">
            <v>0.46495836816692121</v>
          </cell>
          <cell r="E1308">
            <v>0.42979501689463923</v>
          </cell>
          <cell r="F1308">
            <v>0.39988526851117157</v>
          </cell>
          <cell r="G1308">
            <v>0.37410939463968684</v>
          </cell>
          <cell r="H1308">
            <v>0.35164729184707194</v>
          </cell>
        </row>
        <row r="1309">
          <cell r="A1309">
            <v>-0.4</v>
          </cell>
          <cell r="B1309">
            <v>0.70090266152731351</v>
          </cell>
          <cell r="C1309">
            <v>0.63470109076431336</v>
          </cell>
          <cell r="D1309">
            <v>0.58041621551786926</v>
          </cell>
          <cell r="E1309">
            <v>0.53505631840398216</v>
          </cell>
          <cell r="F1309">
            <v>0.4965581388492234</v>
          </cell>
          <cell r="G1309">
            <v>0.4634520489181399</v>
          </cell>
          <cell r="H1309">
            <v>0.43466246793081281</v>
          </cell>
        </row>
        <row r="1310">
          <cell r="A1310">
            <v>-0.3</v>
          </cell>
          <cell r="B1310">
            <v>0.82335401259291441</v>
          </cell>
          <cell r="C1310">
            <v>0.74374450127746583</v>
          </cell>
          <cell r="D1310">
            <v>0.67858865839794524</v>
          </cell>
          <cell r="E1310">
            <v>0.6242463995287697</v>
          </cell>
          <cell r="F1310">
            <v>0.57820867187842684</v>
          </cell>
          <cell r="G1310">
            <v>0.53868938111136799</v>
          </cell>
          <cell r="H1310">
            <v>0.50438217583942946</v>
          </cell>
        </row>
        <row r="1311">
          <cell r="A1311">
            <v>-0.2</v>
          </cell>
          <cell r="B1311">
            <v>0.9168938526098056</v>
          </cell>
          <cell r="C1311">
            <v>0.82678606769891549</v>
          </cell>
          <cell r="D1311">
            <v>0.75314239403663041</v>
          </cell>
          <cell r="E1311">
            <v>0.69180641861422731</v>
          </cell>
          <cell r="F1311">
            <v>0.63991439514444159</v>
          </cell>
          <cell r="G1311">
            <v>0.59542867925534337</v>
          </cell>
          <cell r="H1311">
            <v>0.55685968074492065</v>
          </cell>
        </row>
        <row r="1312">
          <cell r="A1312">
            <v>-0.1</v>
          </cell>
          <cell r="B1312">
            <v>0.97544823827497351</v>
          </cell>
          <cell r="C1312">
            <v>0.87866341940059578</v>
          </cell>
          <cell r="D1312">
            <v>0.79963189961103587</v>
          </cell>
          <cell r="E1312">
            <v>0.73386503136195969</v>
          </cell>
          <cell r="F1312">
            <v>0.6782709827733171</v>
          </cell>
          <cell r="G1312">
            <v>0.63065046276530246</v>
          </cell>
          <cell r="H1312">
            <v>0.58939622026517458</v>
          </cell>
        </row>
        <row r="1313">
          <cell r="A1313">
            <v>0</v>
          </cell>
          <cell r="B1313">
            <v>0.99537148491830796</v>
          </cell>
          <cell r="C1313">
            <v>0.89629705031678975</v>
          </cell>
          <cell r="D1313">
            <v>0.81541982621304376</v>
          </cell>
          <cell r="E1313">
            <v>0.74813656255386418</v>
          </cell>
          <cell r="F1313">
            <v>0.69127677635693274</v>
          </cell>
          <cell r="G1313">
            <v>0.64258545581512538</v>
          </cell>
          <cell r="H1313">
            <v>0.60041480726302177</v>
          </cell>
        </row>
        <row r="1314">
          <cell r="A1314">
            <v>0.1</v>
          </cell>
          <cell r="B1314">
            <v>0.97544823827497351</v>
          </cell>
          <cell r="C1314">
            <v>0.87866341940059578</v>
          </cell>
          <cell r="D1314">
            <v>0.79963189961103587</v>
          </cell>
          <cell r="E1314">
            <v>0.73386503136195969</v>
          </cell>
          <cell r="F1314">
            <v>0.6782709827733171</v>
          </cell>
          <cell r="G1314">
            <v>0.63065046276530246</v>
          </cell>
          <cell r="H1314">
            <v>0.58939622026517458</v>
          </cell>
        </row>
        <row r="1315">
          <cell r="A1315">
            <v>0.2</v>
          </cell>
          <cell r="B1315">
            <v>0.9168938526098056</v>
          </cell>
          <cell r="C1315">
            <v>0.82678606769891549</v>
          </cell>
          <cell r="D1315">
            <v>0.75314239403663041</v>
          </cell>
          <cell r="E1315">
            <v>0.69180641861422731</v>
          </cell>
          <cell r="F1315">
            <v>0.63991439514444159</v>
          </cell>
          <cell r="G1315">
            <v>0.59542867925534337</v>
          </cell>
          <cell r="H1315">
            <v>0.55685968074492065</v>
          </cell>
        </row>
        <row r="1316">
          <cell r="A1316">
            <v>0.3</v>
          </cell>
          <cell r="B1316">
            <v>0.82335401259291441</v>
          </cell>
          <cell r="C1316">
            <v>0.74374450127746583</v>
          </cell>
          <cell r="D1316">
            <v>0.67858865839794524</v>
          </cell>
          <cell r="E1316">
            <v>0.6242463995287697</v>
          </cell>
          <cell r="F1316">
            <v>0.57820867187842684</v>
          </cell>
          <cell r="G1316">
            <v>0.53868938111136799</v>
          </cell>
          <cell r="H1316">
            <v>0.50438217583942946</v>
          </cell>
        </row>
        <row r="1317">
          <cell r="A1317">
            <v>0.4</v>
          </cell>
          <cell r="B1317">
            <v>0.70090266152731351</v>
          </cell>
          <cell r="C1317">
            <v>0.63470109076431336</v>
          </cell>
          <cell r="D1317">
            <v>0.58041621551786926</v>
          </cell>
          <cell r="E1317">
            <v>0.53505631840398216</v>
          </cell>
          <cell r="F1317">
            <v>0.4965581388492234</v>
          </cell>
          <cell r="G1317">
            <v>0.4634520489181399</v>
          </cell>
          <cell r="H1317">
            <v>0.43466246793081281</v>
          </cell>
        </row>
        <row r="1318">
          <cell r="A1318">
            <v>0.5</v>
          </cell>
          <cell r="B1318">
            <v>0.55803520498221015</v>
          </cell>
          <cell r="C1318">
            <v>0.50694627602003528</v>
          </cell>
          <cell r="D1318">
            <v>0.46495836816692121</v>
          </cell>
          <cell r="E1318">
            <v>0.42979501689463923</v>
          </cell>
          <cell r="F1318">
            <v>0.39988526851117157</v>
          </cell>
          <cell r="G1318">
            <v>0.37410939463968684</v>
          </cell>
          <cell r="H1318">
            <v>0.35164729184707194</v>
          </cell>
        </row>
        <row r="1319">
          <cell r="A1319">
            <v>0.6</v>
          </cell>
          <cell r="B1319">
            <v>0.40565124542489495</v>
          </cell>
          <cell r="C1319">
            <v>0.36996095797881412</v>
          </cell>
          <cell r="D1319">
            <v>0.34055462046080115</v>
          </cell>
          <cell r="E1319">
            <v>0.31586654524468538</v>
          </cell>
          <cell r="F1319">
            <v>0.29481557645016832</v>
          </cell>
          <cell r="G1319">
            <v>0.27663055040725759</v>
          </cell>
          <cell r="H1319">
            <v>0.26074622182136092</v>
          </cell>
        </row>
        <row r="1320">
          <cell r="A1320">
            <v>0.7</v>
          </cell>
          <cell r="B1320">
            <v>0.25701758716437884</v>
          </cell>
          <cell r="C1320">
            <v>0.23549108323298859</v>
          </cell>
          <cell r="D1320">
            <v>0.217708799639973</v>
          </cell>
          <cell r="E1320">
            <v>0.20274140386471814</v>
          </cell>
          <cell r="F1320">
            <v>0.18994676558437229</v>
          </cell>
          <cell r="G1320">
            <v>0.17886655574731231</v>
          </cell>
          <cell r="H1320">
            <v>0.16916458169270221</v>
          </cell>
        </row>
        <row r="1321">
          <cell r="A1321">
            <v>0.8</v>
          </cell>
          <cell r="B1321">
            <v>0.12769856856141992</v>
          </cell>
          <cell r="C1321">
            <v>0.11762242173920731</v>
          </cell>
          <cell r="D1321">
            <v>0.10927862104681166</v>
          </cell>
          <cell r="E1321">
            <v>0.10223865172331507</v>
          </cell>
          <cell r="F1321">
            <v>9.6206268050733998E-2</v>
          </cell>
          <cell r="G1321">
            <v>9.0969895106081167E-2</v>
          </cell>
          <cell r="H1321">
            <v>8.6374239025272762E-2</v>
          </cell>
        </row>
        <row r="1322">
          <cell r="A1322">
            <v>0.9</v>
          </cell>
          <cell r="B1322">
            <v>3.543980899801414E-2</v>
          </cell>
          <cell r="C1322">
            <v>3.2834143636399693E-2</v>
          </cell>
          <cell r="D1322">
            <v>3.0672117944353063E-2</v>
          </cell>
          <cell r="E1322">
            <v>2.8844285095788177E-2</v>
          </cell>
          <cell r="F1322">
            <v>2.7274949558329507E-2</v>
          </cell>
          <cell r="G1322">
            <v>2.5910025767017671E-2</v>
          </cell>
          <cell r="H1322">
            <v>2.4709795761129891E-2</v>
          </cell>
        </row>
        <row r="1323">
          <cell r="A1323">
            <v>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>
            <v>1.02</v>
          </cell>
          <cell r="B1324">
            <v>-1.1773342473914971E-4</v>
          </cell>
          <cell r="C1324">
            <v>-1.172081160321015E-4</v>
          </cell>
          <cell r="D1324">
            <v>-1.1670245557194507E-4</v>
          </cell>
          <cell r="E1324">
            <v>-1.1621593364806149E-4</v>
          </cell>
          <cell r="F1324">
            <v>-1.1574773012151644E-4</v>
          </cell>
          <cell r="G1324">
            <v>-1.1529689135249228E-4</v>
          </cell>
          <cell r="H1324">
            <v>-1.1486242488358818E-4</v>
          </cell>
        </row>
        <row r="1325">
          <cell r="A1325">
            <v>1.04</v>
          </cell>
          <cell r="B1325">
            <v>-3.7687693059819253E-4</v>
          </cell>
          <cell r="C1325">
            <v>-3.7497042108247864E-4</v>
          </cell>
          <cell r="D1325">
            <v>-3.7316701441036091E-4</v>
          </cell>
          <cell r="E1325">
            <v>-3.7145495904106158E-4</v>
          </cell>
          <cell r="F1325">
            <v>-3.6982465240082427E-4</v>
          </cell>
          <cell r="G1325">
            <v>-3.6826807367666085E-4</v>
          </cell>
          <cell r="H1325">
            <v>-3.6677841123643342E-4</v>
          </cell>
        </row>
        <row r="1326">
          <cell r="A1326">
            <v>1.06</v>
          </cell>
          <cell r="B1326">
            <v>-6.5176826240583019E-4</v>
          </cell>
          <cell r="C1326">
            <v>-6.4838631842590525E-4</v>
          </cell>
          <cell r="D1326">
            <v>-6.4519763490627471E-4</v>
          </cell>
          <cell r="E1326">
            <v>-6.4217805759908379E-4</v>
          </cell>
          <cell r="F1326">
            <v>-6.3930834581580329E-4</v>
          </cell>
          <cell r="G1326">
            <v>-6.3657275866481117E-4</v>
          </cell>
          <cell r="H1326">
            <v>-6.3395815288764124E-4</v>
          </cell>
        </row>
        <row r="1327">
          <cell r="A1327">
            <v>1.08</v>
          </cell>
          <cell r="B1327">
            <v>-8.5262375487089295E-4</v>
          </cell>
          <cell r="C1327">
            <v>-8.4816928885520025E-4</v>
          </cell>
          <cell r="D1327">
            <v>-8.4397277936285595E-4</v>
          </cell>
          <cell r="E1327">
            <v>-8.4000127160606072E-4</v>
          </cell>
          <cell r="F1327">
            <v>-8.3622866698089581E-4</v>
          </cell>
          <cell r="G1327">
            <v>-8.3263371811979436E-4</v>
          </cell>
          <cell r="H1327">
            <v>-8.291987561800956E-4</v>
          </cell>
        </row>
        <row r="1328">
          <cell r="A1328">
            <v>1.1000000000000001</v>
          </cell>
          <cell r="B1328">
            <v>-9.2556285980640955E-4</v>
          </cell>
          <cell r="C1328">
            <v>-9.2072045570582755E-4</v>
          </cell>
          <cell r="D1328">
            <v>-9.1615918319047814E-4</v>
          </cell>
          <cell r="E1328">
            <v>-9.1184296546838856E-4</v>
          </cell>
          <cell r="F1328">
            <v>-9.0774326516443037E-4</v>
          </cell>
          <cell r="G1328">
            <v>-9.0383687260235635E-4</v>
          </cell>
          <cell r="H1328">
            <v>-9.0010450326532469E-4</v>
          </cell>
        </row>
        <row r="1329">
          <cell r="A1329">
            <v>1.1200000000000001</v>
          </cell>
          <cell r="B1329">
            <v>-8.5262375487089295E-4</v>
          </cell>
          <cell r="C1329">
            <v>-8.4816928885520025E-4</v>
          </cell>
          <cell r="D1329">
            <v>-8.4397277936285595E-4</v>
          </cell>
          <cell r="E1329">
            <v>-8.4000127160606072E-4</v>
          </cell>
          <cell r="F1329">
            <v>-8.3622866698089581E-4</v>
          </cell>
          <cell r="G1329">
            <v>-8.3263371811979436E-4</v>
          </cell>
          <cell r="H1329">
            <v>-8.291987561800956E-4</v>
          </cell>
        </row>
        <row r="1330">
          <cell r="A1330">
            <v>1.1400000000000001</v>
          </cell>
          <cell r="B1330">
            <v>-6.5176826240583019E-4</v>
          </cell>
          <cell r="C1330">
            <v>-6.4838631842590525E-4</v>
          </cell>
          <cell r="D1330">
            <v>-6.4519763490627471E-4</v>
          </cell>
          <cell r="E1330">
            <v>-6.4217805759908379E-4</v>
          </cell>
          <cell r="F1330">
            <v>-6.3930834581580329E-4</v>
          </cell>
          <cell r="G1330">
            <v>-6.3657275866481117E-4</v>
          </cell>
          <cell r="H1330">
            <v>-6.3395815288764124E-4</v>
          </cell>
        </row>
        <row r="1331">
          <cell r="A1331">
            <v>1.1600000000000001</v>
          </cell>
          <cell r="B1331">
            <v>-3.7687693059819253E-4</v>
          </cell>
          <cell r="C1331">
            <v>-3.7497042108247864E-4</v>
          </cell>
          <cell r="D1331">
            <v>-3.7316701441036091E-4</v>
          </cell>
          <cell r="E1331">
            <v>-3.7145495904106158E-4</v>
          </cell>
          <cell r="F1331">
            <v>-3.6982465240082427E-4</v>
          </cell>
          <cell r="G1331">
            <v>-3.6826807367666085E-4</v>
          </cell>
          <cell r="H1331">
            <v>-3.6677841123643342E-4</v>
          </cell>
        </row>
        <row r="1332">
          <cell r="A1332">
            <v>1.1800000000000002</v>
          </cell>
          <cell r="B1332">
            <v>-1.1773342473914971E-4</v>
          </cell>
          <cell r="C1332">
            <v>-1.172081160321015E-4</v>
          </cell>
          <cell r="D1332">
            <v>-1.1670245557194507E-4</v>
          </cell>
          <cell r="E1332">
            <v>-1.1621593364806149E-4</v>
          </cell>
          <cell r="F1332">
            <v>-1.1574773012151644E-4</v>
          </cell>
          <cell r="G1332">
            <v>-1.1529689135249228E-4</v>
          </cell>
          <cell r="H1332">
            <v>-1.1486242488358818E-4</v>
          </cell>
        </row>
        <row r="1333">
          <cell r="A1333">
            <v>1.2</v>
          </cell>
          <cell r="B1333">
            <v>-9.867988235820173E-18</v>
          </cell>
          <cell r="C1333">
            <v>-9.3309383298665325E-18</v>
          </cell>
          <cell r="D1333">
            <v>-8.8904249881056341E-18</v>
          </cell>
          <cell r="E1333">
            <v>-8.5216190311620774E-18</v>
          </cell>
          <cell r="F1333">
            <v>-8.2074909728409121E-18</v>
          </cell>
          <cell r="G1333">
            <v>-7.9359834991115542E-18</v>
          </cell>
          <cell r="H1333">
            <v>-7.6983285675027037E-18</v>
          </cell>
        </row>
        <row r="1353">
          <cell r="B1353" t="str">
            <v>A = 0</v>
          </cell>
          <cell r="C1353" t="str">
            <v>A = 10</v>
          </cell>
          <cell r="D1353" t="str">
            <v>A = 20</v>
          </cell>
          <cell r="E1353" t="str">
            <v>A = 30</v>
          </cell>
          <cell r="F1353" t="str">
            <v>A =40</v>
          </cell>
          <cell r="G1353" t="str">
            <v>A = 50</v>
          </cell>
          <cell r="H1353" t="str">
            <v>A = 60</v>
          </cell>
        </row>
        <row r="1354">
          <cell r="A1354">
            <v>-2</v>
          </cell>
          <cell r="B1354">
            <v>-1.2199008623380367E-16</v>
          </cell>
          <cell r="C1354">
            <v>-1.1649321679560069E-16</v>
          </cell>
          <cell r="D1354">
            <v>-1.1170534474971844E-16</v>
          </cell>
          <cell r="E1354">
            <v>-1.0747383631045748E-16</v>
          </cell>
          <cell r="F1354">
            <v>-1.0368931811881686E-16</v>
          </cell>
          <cell r="G1354">
            <v>-1.0027110304684462E-16</v>
          </cell>
          <cell r="H1354">
            <v>-9.7158169107890163E-17</v>
          </cell>
        </row>
        <row r="1355">
          <cell r="A1355">
            <v>-1.9</v>
          </cell>
          <cell r="B1355">
            <v>-1.5648106606128934E-2</v>
          </cell>
          <cell r="C1355">
            <v>-1.5745079370884707E-2</v>
          </cell>
          <cell r="D1355">
            <v>-1.5770323439354226E-2</v>
          </cell>
          <cell r="E1355">
            <v>-1.5744468944073657E-2</v>
          </cell>
          <cell r="F1355">
            <v>-1.5681781034017527E-2</v>
          </cell>
          <cell r="G1355">
            <v>-1.5592364682257142E-2</v>
          </cell>
          <cell r="H1355">
            <v>-1.5483521213540507E-2</v>
          </cell>
        </row>
        <row r="1356">
          <cell r="A1356">
            <v>-1.8</v>
          </cell>
          <cell r="B1356">
            <v>-4.9745662866244336E-2</v>
          </cell>
          <cell r="C1356">
            <v>-4.9965385119694984E-2</v>
          </cell>
          <cell r="D1356">
            <v>-4.9952616607644725E-2</v>
          </cell>
          <cell r="E1356">
            <v>-4.9775608081789297E-2</v>
          </cell>
          <cell r="F1356">
            <v>-4.9481442135568869E-2</v>
          </cell>
          <cell r="G1356">
            <v>-4.9103377942739994E-2</v>
          </cell>
          <cell r="H1356">
            <v>-4.8665368556560326E-2</v>
          </cell>
        </row>
        <row r="1357">
          <cell r="A1357">
            <v>-1.7</v>
          </cell>
          <cell r="B1357">
            <v>-8.6016582419009502E-2</v>
          </cell>
          <cell r="C1357">
            <v>-8.6267757643181592E-2</v>
          </cell>
          <cell r="D1357">
            <v>-8.6112965294052587E-2</v>
          </cell>
          <cell r="E1357">
            <v>-8.5673430675529669E-2</v>
          </cell>
          <cell r="F1357">
            <v>-8.503261774935264E-2</v>
          </cell>
          <cell r="G1357">
            <v>-8.4249349061422091E-2</v>
          </cell>
          <cell r="H1357">
            <v>-8.3365872638575172E-2</v>
          </cell>
        </row>
        <row r="1358">
          <cell r="A1358">
            <v>-1.6</v>
          </cell>
          <cell r="B1358">
            <v>-0.11259167626492136</v>
          </cell>
          <cell r="C1358">
            <v>-0.11280992049462768</v>
          </cell>
          <cell r="D1358">
            <v>-0.11249454685966466</v>
          </cell>
          <cell r="E1358">
            <v>-0.11180669533855002</v>
          </cell>
          <cell r="F1358">
            <v>-0.11085716911089587</v>
          </cell>
          <cell r="G1358">
            <v>-0.10972393926474815</v>
          </cell>
          <cell r="H1358">
            <v>-0.10846290565446411</v>
          </cell>
        </row>
        <row r="1359">
          <cell r="A1359">
            <v>-1.5</v>
          </cell>
          <cell r="B1359">
            <v>-0.12225657824462681</v>
          </cell>
          <cell r="C1359">
            <v>-0.1224519287048112</v>
          </cell>
          <cell r="D1359">
            <v>-0.12206721383683063</v>
          </cell>
          <cell r="E1359">
            <v>-0.12127828542592399</v>
          </cell>
          <cell r="F1359">
            <v>-0.12020600883718455</v>
          </cell>
          <cell r="G1359">
            <v>-0.11893539052004407</v>
          </cell>
          <cell r="H1359">
            <v>-0.11752733568610041</v>
          </cell>
        </row>
        <row r="1360">
          <cell r="A1360">
            <v>-1.4</v>
          </cell>
          <cell r="B1360">
            <v>-0.11259167626492136</v>
          </cell>
          <cell r="C1360">
            <v>-0.11280992049462768</v>
          </cell>
          <cell r="D1360">
            <v>-0.11249454685966466</v>
          </cell>
          <cell r="E1360">
            <v>-0.11180669533855002</v>
          </cell>
          <cell r="F1360">
            <v>-0.11085716911089587</v>
          </cell>
          <cell r="G1360">
            <v>-0.10972393926474815</v>
          </cell>
          <cell r="H1360">
            <v>-0.10846290565446411</v>
          </cell>
        </row>
        <row r="1361">
          <cell r="A1361">
            <v>-1.3</v>
          </cell>
          <cell r="B1361">
            <v>-8.6016582419009502E-2</v>
          </cell>
          <cell r="C1361">
            <v>-8.6267757643181592E-2</v>
          </cell>
          <cell r="D1361">
            <v>-8.6112965294052587E-2</v>
          </cell>
          <cell r="E1361">
            <v>-8.5673430675529669E-2</v>
          </cell>
          <cell r="F1361">
            <v>-8.503261774935264E-2</v>
          </cell>
          <cell r="G1361">
            <v>-8.4249349061422091E-2</v>
          </cell>
          <cell r="H1361">
            <v>-8.3365872638575172E-2</v>
          </cell>
        </row>
        <row r="1362">
          <cell r="A1362">
            <v>-1.2</v>
          </cell>
          <cell r="B1362">
            <v>-4.9745662866244336E-2</v>
          </cell>
          <cell r="C1362">
            <v>-4.9965385119694984E-2</v>
          </cell>
          <cell r="D1362">
            <v>-4.9952616607644725E-2</v>
          </cell>
          <cell r="E1362">
            <v>-4.9775608081789297E-2</v>
          </cell>
          <cell r="F1362">
            <v>-4.9481442135568869E-2</v>
          </cell>
          <cell r="G1362">
            <v>-4.9103377942739994E-2</v>
          </cell>
          <cell r="H1362">
            <v>-4.8665368556560326E-2</v>
          </cell>
        </row>
        <row r="1363">
          <cell r="A1363">
            <v>-1.1000000000000001</v>
          </cell>
          <cell r="B1363">
            <v>-1.5648106606128934E-2</v>
          </cell>
          <cell r="C1363">
            <v>-1.5745079370884707E-2</v>
          </cell>
          <cell r="D1363">
            <v>-1.5770323439354226E-2</v>
          </cell>
          <cell r="E1363">
            <v>-1.5744468944073657E-2</v>
          </cell>
          <cell r="F1363">
            <v>-1.5681781034017527E-2</v>
          </cell>
          <cell r="G1363">
            <v>-1.5592364682257142E-2</v>
          </cell>
          <cell r="H1363">
            <v>-1.5483521213540507E-2</v>
          </cell>
        </row>
        <row r="1364">
          <cell r="A1364">
            <v>-1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>
            <v>-0.9</v>
          </cell>
          <cell r="B1365">
            <v>3.5848662082824445E-2</v>
          </cell>
          <cell r="C1365">
            <v>3.3908341555889156E-2</v>
          </cell>
          <cell r="D1365">
            <v>3.225782405760734E-2</v>
          </cell>
          <cell r="E1365">
            <v>3.0831118323971313E-2</v>
          </cell>
          <cell r="F1365">
            <v>2.9581295070514078E-2</v>
          </cell>
          <cell r="G1365">
            <v>2.8474023493193973E-2</v>
          </cell>
          <cell r="H1365">
            <v>2.7483576135685698E-2</v>
          </cell>
        </row>
        <row r="1366">
          <cell r="A1366">
            <v>-0.8</v>
          </cell>
          <cell r="B1366">
            <v>0.1293194498089289</v>
          </cell>
          <cell r="C1366">
            <v>0.12157671686224512</v>
          </cell>
          <cell r="D1366">
            <v>0.11500912175203071</v>
          </cell>
          <cell r="E1366">
            <v>0.10934814935238532</v>
          </cell>
          <cell r="F1366">
            <v>0.1044029188396043</v>
          </cell>
          <cell r="G1366">
            <v>0.10003385201444734</v>
          </cell>
          <cell r="H1366">
            <v>9.613639849712316E-2</v>
          </cell>
        </row>
        <row r="1367">
          <cell r="A1367">
            <v>-0.7</v>
          </cell>
          <cell r="B1367">
            <v>0.26044955657608465</v>
          </cell>
          <cell r="C1367">
            <v>0.24347389579314019</v>
          </cell>
          <cell r="D1367">
            <v>0.22911905613527606</v>
          </cell>
          <cell r="E1367">
            <v>0.21678380441656389</v>
          </cell>
          <cell r="F1367">
            <v>0.20604093047109279</v>
          </cell>
          <cell r="G1367">
            <v>0.19657820231927123</v>
          </cell>
          <cell r="H1367">
            <v>0.18816187502342949</v>
          </cell>
        </row>
        <row r="1368">
          <cell r="A1368">
            <v>-0.6</v>
          </cell>
          <cell r="B1368">
            <v>0.41122173088842218</v>
          </cell>
          <cell r="C1368">
            <v>0.38248432730470311</v>
          </cell>
          <cell r="D1368">
            <v>0.35825962298570024</v>
          </cell>
          <cell r="E1368">
            <v>0.33750785532293376</v>
          </cell>
          <cell r="F1368">
            <v>0.31949059491171888</v>
          </cell>
          <cell r="G1368">
            <v>0.30366846382500096</v>
          </cell>
          <cell r="H1368">
            <v>0.2896379284620505</v>
          </cell>
        </row>
        <row r="1369">
          <cell r="A1369">
            <v>-0.5</v>
          </cell>
          <cell r="B1369">
            <v>0.56581145269375333</v>
          </cell>
          <cell r="C1369">
            <v>0.5239952803742064</v>
          </cell>
          <cell r="D1369">
            <v>0.48885040925690221</v>
          </cell>
          <cell r="E1369">
            <v>0.45883288637890768</v>
          </cell>
          <cell r="F1369">
            <v>0.43284681273356784</v>
          </cell>
          <cell r="G1369">
            <v>0.50730447138353663</v>
          </cell>
          <cell r="H1369">
            <v>0.38997092124153637</v>
          </cell>
        </row>
        <row r="1370">
          <cell r="A1370">
            <v>-0.4</v>
          </cell>
          <cell r="B1370">
            <v>0.71073627251937821</v>
          </cell>
          <cell r="C1370">
            <v>0.65586422523352728</v>
          </cell>
          <cell r="D1370">
            <v>0.60986852855093932</v>
          </cell>
          <cell r="E1370">
            <v>0.57068632734750813</v>
          </cell>
          <cell r="F1370">
            <v>0.53685419082913133</v>
          </cell>
          <cell r="G1370">
            <v>0.50730447138353663</v>
          </cell>
          <cell r="H1370">
            <v>0.48123948398938782</v>
          </cell>
        </row>
        <row r="1371">
          <cell r="A1371">
            <v>-0.3</v>
          </cell>
          <cell r="B1371">
            <v>0.83493335298580773</v>
          </cell>
          <cell r="C1371">
            <v>0.76833249389364366</v>
          </cell>
          <cell r="D1371">
            <v>0.7126275138357494</v>
          </cell>
          <cell r="E1371">
            <v>0.66527711359085817</v>
          </cell>
          <cell r="F1371">
            <v>0.62447930390821116</v>
          </cell>
          <cell r="G1371">
            <v>0.5889201426859374</v>
          </cell>
          <cell r="H1371">
            <v>0.5576185044121168</v>
          </cell>
        </row>
        <row r="1372">
          <cell r="A1372">
            <v>-0.2</v>
          </cell>
          <cell r="B1372">
            <v>0.92979254020019764</v>
          </cell>
          <cell r="C1372">
            <v>0.85392730030105024</v>
          </cell>
          <cell r="D1372">
            <v>0.79057709953258892</v>
          </cell>
          <cell r="E1372">
            <v>0.73681494606129561</v>
          </cell>
          <cell r="F1372">
            <v>0.69056613992591276</v>
          </cell>
          <cell r="G1372">
            <v>0.65031852187207873</v>
          </cell>
          <cell r="H1372">
            <v>0.61494347685641026</v>
          </cell>
        </row>
        <row r="1373">
          <cell r="A1373">
            <v>-0.1</v>
          </cell>
          <cell r="B1373">
            <v>0.98916577166618647</v>
          </cell>
          <cell r="C1373">
            <v>0.90737536985859923</v>
          </cell>
          <cell r="D1373">
            <v>0.83914610405872381</v>
          </cell>
          <cell r="E1373">
            <v>0.78130083795199246</v>
          </cell>
          <cell r="F1373">
            <v>0.73158810259345708</v>
          </cell>
          <cell r="G1373">
            <v>0.68836733713284759</v>
          </cell>
          <cell r="H1373">
            <v>0.65041445187483027</v>
          </cell>
        </row>
        <row r="1374">
          <cell r="A1374">
            <v>0</v>
          </cell>
          <cell r="B1374">
            <v>1.0093663271428828</v>
          </cell>
          <cell r="C1374">
            <v>0.92553863204360098</v>
          </cell>
          <cell r="D1374">
            <v>0.85563360467697458</v>
          </cell>
          <cell r="E1374">
            <v>0.7963874873318908</v>
          </cell>
          <cell r="F1374">
            <v>0.74548761662995089</v>
          </cell>
          <cell r="G1374">
            <v>0.70124899594378431</v>
          </cell>
          <cell r="H1374">
            <v>0.66241450679697145</v>
          </cell>
        </row>
        <row r="1375">
          <cell r="A1375">
            <v>0.1</v>
          </cell>
          <cell r="B1375">
            <v>0.98916577166618647</v>
          </cell>
          <cell r="C1375">
            <v>0.90737536985859923</v>
          </cell>
          <cell r="D1375">
            <v>0.83914610405872381</v>
          </cell>
          <cell r="E1375">
            <v>0.78130083795199246</v>
          </cell>
          <cell r="F1375">
            <v>0.73158810259345708</v>
          </cell>
          <cell r="G1375">
            <v>0.68836733713284759</v>
          </cell>
          <cell r="H1375">
            <v>0.65041445187483027</v>
          </cell>
        </row>
        <row r="1376">
          <cell r="A1376">
            <v>0.2</v>
          </cell>
          <cell r="B1376">
            <v>0.92979254020019764</v>
          </cell>
          <cell r="C1376">
            <v>0.85392730030105024</v>
          </cell>
          <cell r="D1376">
            <v>0.79057709953258892</v>
          </cell>
          <cell r="E1376">
            <v>0.73681494606129561</v>
          </cell>
          <cell r="F1376">
            <v>0.69056613992591276</v>
          </cell>
          <cell r="G1376">
            <v>0.65031852187207873</v>
          </cell>
          <cell r="H1376">
            <v>0.61494347685641026</v>
          </cell>
        </row>
        <row r="1377">
          <cell r="A1377">
            <v>0.3</v>
          </cell>
          <cell r="B1377">
            <v>0.83493335298580773</v>
          </cell>
          <cell r="C1377">
            <v>0.76833249389364366</v>
          </cell>
          <cell r="D1377">
            <v>0.7126275138357494</v>
          </cell>
          <cell r="E1377">
            <v>0.66527711359085817</v>
          </cell>
          <cell r="F1377">
            <v>0.62447930390821116</v>
          </cell>
          <cell r="G1377">
            <v>0.5889201426859374</v>
          </cell>
          <cell r="H1377">
            <v>0.5576185044121168</v>
          </cell>
        </row>
        <row r="1378">
          <cell r="A1378">
            <v>0.4</v>
          </cell>
          <cell r="B1378">
            <v>0.71073627251937821</v>
          </cell>
          <cell r="C1378">
            <v>0.65586422523352728</v>
          </cell>
          <cell r="D1378">
            <v>0.60986852855093932</v>
          </cell>
          <cell r="E1378">
            <v>0.57068632734750813</v>
          </cell>
          <cell r="F1378">
            <v>0.53685419082913133</v>
          </cell>
          <cell r="G1378">
            <v>0.50730447138353663</v>
          </cell>
          <cell r="H1378">
            <v>0.48123948398938782</v>
          </cell>
        </row>
        <row r="1379">
          <cell r="A1379">
            <v>0.5</v>
          </cell>
          <cell r="B1379">
            <v>0.56581145269375333</v>
          </cell>
          <cell r="C1379">
            <v>0.5239952803742064</v>
          </cell>
          <cell r="D1379">
            <v>0.48885040925690221</v>
          </cell>
          <cell r="E1379">
            <v>0.45883288637890768</v>
          </cell>
          <cell r="F1379">
            <v>0.43284681273356784</v>
          </cell>
          <cell r="G1379">
            <v>0.50730447138353663</v>
          </cell>
          <cell r="H1379">
            <v>0.38997092124153637</v>
          </cell>
        </row>
        <row r="1380">
          <cell r="A1380">
            <v>0.6</v>
          </cell>
          <cell r="B1380">
            <v>0.41122173088842218</v>
          </cell>
          <cell r="C1380">
            <v>0.38248432730470311</v>
          </cell>
          <cell r="D1380">
            <v>0.35825962298570024</v>
          </cell>
          <cell r="E1380">
            <v>0.33750785532293376</v>
          </cell>
          <cell r="F1380">
            <v>0.31949059491171888</v>
          </cell>
          <cell r="G1380">
            <v>0.30366846382500096</v>
          </cell>
          <cell r="H1380">
            <v>0.2896379284620505</v>
          </cell>
        </row>
        <row r="1381">
          <cell r="A1381">
            <v>0.7</v>
          </cell>
          <cell r="B1381">
            <v>0.26044955657608465</v>
          </cell>
          <cell r="C1381">
            <v>0.24347389579314019</v>
          </cell>
          <cell r="D1381">
            <v>0.22911905613527606</v>
          </cell>
          <cell r="E1381">
            <v>0.21678380441656389</v>
          </cell>
          <cell r="F1381">
            <v>0.20604093047109279</v>
          </cell>
          <cell r="G1381">
            <v>0.19657820231927123</v>
          </cell>
          <cell r="H1381">
            <v>0.18816187502342949</v>
          </cell>
        </row>
        <row r="1382">
          <cell r="A1382">
            <v>0.8</v>
          </cell>
          <cell r="B1382">
            <v>0.1293194498089289</v>
          </cell>
          <cell r="C1382">
            <v>0.12157671686224512</v>
          </cell>
          <cell r="D1382">
            <v>0.11500912175203071</v>
          </cell>
          <cell r="E1382">
            <v>0.10934814935238532</v>
          </cell>
          <cell r="F1382">
            <v>0.1044029188396043</v>
          </cell>
          <cell r="G1382">
            <v>0.10003385201444734</v>
          </cell>
          <cell r="H1382">
            <v>9.613639849712316E-2</v>
          </cell>
        </row>
        <row r="1383">
          <cell r="A1383">
            <v>0.9</v>
          </cell>
          <cell r="B1383">
            <v>3.5848662082824445E-2</v>
          </cell>
          <cell r="C1383">
            <v>3.3908341555889156E-2</v>
          </cell>
          <cell r="D1383">
            <v>3.225782405760734E-2</v>
          </cell>
          <cell r="E1383">
            <v>3.0831118323971313E-2</v>
          </cell>
          <cell r="F1383">
            <v>2.9581295070514078E-2</v>
          </cell>
          <cell r="G1383">
            <v>2.8474023493193973E-2</v>
          </cell>
          <cell r="H1383">
            <v>2.7483576135685698E-2</v>
          </cell>
        </row>
        <row r="1384">
          <cell r="A1384">
            <v>1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>
            <v>1.1000000000000001</v>
          </cell>
          <cell r="B1385">
            <v>-1.5648106606128934E-2</v>
          </cell>
          <cell r="C1385">
            <v>-1.5745079370884707E-2</v>
          </cell>
          <cell r="D1385">
            <v>-1.5770323439354226E-2</v>
          </cell>
          <cell r="E1385">
            <v>-1.5744468944073657E-2</v>
          </cell>
          <cell r="F1385">
            <v>-1.5681781034017527E-2</v>
          </cell>
          <cell r="G1385">
            <v>-1.5592364682257142E-2</v>
          </cell>
          <cell r="H1385">
            <v>-1.5483521213540507E-2</v>
          </cell>
        </row>
        <row r="1386">
          <cell r="A1386">
            <v>1.2</v>
          </cell>
          <cell r="B1386">
            <v>-4.9745662866244336E-2</v>
          </cell>
          <cell r="C1386">
            <v>-4.9965385119694984E-2</v>
          </cell>
          <cell r="D1386">
            <v>-4.9952616607644725E-2</v>
          </cell>
          <cell r="E1386">
            <v>-4.9775608081789297E-2</v>
          </cell>
          <cell r="F1386">
            <v>-4.9481442135568869E-2</v>
          </cell>
          <cell r="G1386">
            <v>-4.9103377942739994E-2</v>
          </cell>
          <cell r="H1386">
            <v>-4.8665368556560326E-2</v>
          </cell>
        </row>
        <row r="1387">
          <cell r="A1387">
            <v>1.3</v>
          </cell>
          <cell r="B1387">
            <v>-8.6016582419009502E-2</v>
          </cell>
          <cell r="C1387">
            <v>-8.6267757643181592E-2</v>
          </cell>
          <cell r="D1387">
            <v>-8.6112965294052587E-2</v>
          </cell>
          <cell r="E1387">
            <v>-8.5673430675529669E-2</v>
          </cell>
          <cell r="F1387">
            <v>-8.503261774935264E-2</v>
          </cell>
          <cell r="G1387">
            <v>-8.4249349061422091E-2</v>
          </cell>
          <cell r="H1387">
            <v>-8.3365872638575172E-2</v>
          </cell>
        </row>
        <row r="1388">
          <cell r="A1388">
            <v>1.4</v>
          </cell>
          <cell r="B1388">
            <v>-0.11259167626492136</v>
          </cell>
          <cell r="C1388">
            <v>-0.11280992049462768</v>
          </cell>
          <cell r="D1388">
            <v>-0.11249454685966466</v>
          </cell>
          <cell r="E1388">
            <v>-0.11180669533855002</v>
          </cell>
          <cell r="F1388">
            <v>-0.11085716911089587</v>
          </cell>
          <cell r="G1388">
            <v>-0.10972393926474815</v>
          </cell>
          <cell r="H1388">
            <v>-0.10846290565446411</v>
          </cell>
        </row>
        <row r="1389">
          <cell r="A1389">
            <v>1.5</v>
          </cell>
          <cell r="B1389">
            <v>-0.12225657824462681</v>
          </cell>
          <cell r="C1389">
            <v>-0.1224519287048112</v>
          </cell>
          <cell r="D1389">
            <v>-0.12206721383683063</v>
          </cell>
          <cell r="E1389">
            <v>-0.12127828542592399</v>
          </cell>
          <cell r="F1389">
            <v>-0.12020600883718455</v>
          </cell>
          <cell r="G1389">
            <v>-0.11893539052004407</v>
          </cell>
          <cell r="H1389">
            <v>-0.11752733568610041</v>
          </cell>
        </row>
        <row r="1390">
          <cell r="A1390">
            <v>1.6</v>
          </cell>
          <cell r="B1390">
            <v>-0.11259167626492136</v>
          </cell>
          <cell r="C1390">
            <v>-0.11280992049462768</v>
          </cell>
          <cell r="D1390">
            <v>-0.11249454685966466</v>
          </cell>
          <cell r="E1390">
            <v>-0.11180669533855002</v>
          </cell>
          <cell r="F1390">
            <v>-0.11085716911089587</v>
          </cell>
          <cell r="G1390">
            <v>-0.10972393926474815</v>
          </cell>
          <cell r="H1390">
            <v>-0.10846290565446411</v>
          </cell>
        </row>
        <row r="1391">
          <cell r="A1391">
            <v>1.7</v>
          </cell>
          <cell r="B1391">
            <v>-8.6016582419009502E-2</v>
          </cell>
          <cell r="C1391">
            <v>-8.6267757643181592E-2</v>
          </cell>
          <cell r="D1391">
            <v>-8.6112965294052587E-2</v>
          </cell>
          <cell r="E1391">
            <v>-8.5673430675529669E-2</v>
          </cell>
          <cell r="F1391">
            <v>-8.503261774935264E-2</v>
          </cell>
          <cell r="G1391">
            <v>-8.4249349061422091E-2</v>
          </cell>
          <cell r="H1391">
            <v>-8.3365872638575172E-2</v>
          </cell>
        </row>
        <row r="1392">
          <cell r="A1392">
            <v>1.8</v>
          </cell>
          <cell r="B1392">
            <v>-4.9745662866244336E-2</v>
          </cell>
          <cell r="C1392">
            <v>-4.9965385119694984E-2</v>
          </cell>
          <cell r="D1392">
            <v>-4.9952616607644725E-2</v>
          </cell>
          <cell r="E1392">
            <v>-4.9775608081789297E-2</v>
          </cell>
          <cell r="F1392">
            <v>-4.9481442135568869E-2</v>
          </cell>
          <cell r="G1392">
            <v>-4.9103377942739994E-2</v>
          </cell>
          <cell r="H1392">
            <v>-4.8665368556560326E-2</v>
          </cell>
        </row>
        <row r="1393">
          <cell r="A1393">
            <v>1.9</v>
          </cell>
          <cell r="B1393">
            <v>-1.5648106606128934E-2</v>
          </cell>
          <cell r="C1393">
            <v>-1.5745079370884707E-2</v>
          </cell>
          <cell r="D1393">
            <v>-1.5770323439354226E-2</v>
          </cell>
          <cell r="E1393">
            <v>-1.5744468944073657E-2</v>
          </cell>
          <cell r="F1393">
            <v>-1.5681781034017527E-2</v>
          </cell>
          <cell r="G1393">
            <v>-1.5592364682257142E-2</v>
          </cell>
          <cell r="H1393">
            <v>-1.5483521213540507E-2</v>
          </cell>
        </row>
        <row r="1394">
          <cell r="A1394">
            <v>2</v>
          </cell>
          <cell r="B1394">
            <v>-1.2199008623380367E-16</v>
          </cell>
          <cell r="C1394">
            <v>-1.1649321679560069E-16</v>
          </cell>
          <cell r="D1394">
            <v>-1.1170534474971844E-16</v>
          </cell>
          <cell r="E1394">
            <v>-1.0747383631045748E-16</v>
          </cell>
          <cell r="F1394">
            <v>-1.0368931811881686E-16</v>
          </cell>
          <cell r="G1394">
            <v>-1.0027110304684462E-16</v>
          </cell>
          <cell r="H1394">
            <v>-9.7158169107890163E-17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w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FFF80-9E75-4AB5-A16F-CB586D36CD98}">
  <dimension ref="A1:AT5013"/>
  <sheetViews>
    <sheetView tabSelected="1" workbookViewId="0">
      <selection activeCell="A2" sqref="A2"/>
    </sheetView>
  </sheetViews>
  <sheetFormatPr defaultRowHeight="15" x14ac:dyDescent="0.25"/>
  <cols>
    <col min="11" max="11" width="10.140625" customWidth="1"/>
  </cols>
  <sheetData>
    <row r="1" spans="1:46" ht="23.25" x14ac:dyDescent="0.35">
      <c r="A1" s="1" t="s">
        <v>0</v>
      </c>
    </row>
    <row r="2" spans="1:46" ht="15.75" x14ac:dyDescent="0.25">
      <c r="AL2" s="2"/>
    </row>
    <row r="3" spans="1:46" x14ac:dyDescent="0.25">
      <c r="A3" s="3" t="s">
        <v>1</v>
      </c>
      <c r="D3" s="4" t="s">
        <v>2</v>
      </c>
      <c r="F3" s="5" t="s">
        <v>3</v>
      </c>
    </row>
    <row r="4" spans="1:46" x14ac:dyDescent="0.25">
      <c r="A4" s="4" t="s">
        <v>4</v>
      </c>
    </row>
    <row r="5" spans="1:46" x14ac:dyDescent="0.25">
      <c r="G5" s="6" t="s">
        <v>5</v>
      </c>
      <c r="H5" s="6">
        <f>4*ATAN(1)</f>
        <v>3.1415926535897931</v>
      </c>
      <c r="J5" s="7" t="s">
        <v>6</v>
      </c>
      <c r="K5" s="7"/>
      <c r="L5" s="7"/>
      <c r="M5" s="7"/>
      <c r="N5" s="7"/>
      <c r="O5" s="7"/>
      <c r="P5" s="7"/>
      <c r="Q5" s="7"/>
      <c r="R5" s="7"/>
      <c r="T5" s="7"/>
      <c r="U5" s="7"/>
      <c r="V5" s="7"/>
      <c r="W5" s="7"/>
      <c r="X5" s="7"/>
      <c r="Y5" s="7"/>
    </row>
    <row r="6" spans="1:46" x14ac:dyDescent="0.25">
      <c r="E6" s="8" t="s">
        <v>7</v>
      </c>
      <c r="F6" s="9">
        <f>H6</f>
        <v>0.3</v>
      </c>
      <c r="G6" s="8" t="s">
        <v>8</v>
      </c>
      <c r="H6" s="9">
        <v>0.3</v>
      </c>
      <c r="J6" t="s">
        <v>9</v>
      </c>
    </row>
    <row r="7" spans="1:46" ht="15.75" x14ac:dyDescent="0.25">
      <c r="E7" s="8" t="s">
        <v>10</v>
      </c>
      <c r="F7" s="9">
        <v>0.3</v>
      </c>
      <c r="G7" s="8" t="s">
        <v>11</v>
      </c>
      <c r="H7" s="10">
        <v>0.5</v>
      </c>
    </row>
    <row r="8" spans="1:46" x14ac:dyDescent="0.25">
      <c r="A8" s="6" t="s">
        <v>12</v>
      </c>
      <c r="B8" s="11">
        <v>0</v>
      </c>
      <c r="C8" s="6" t="s">
        <v>13</v>
      </c>
      <c r="D8">
        <f>B8/F10</f>
        <v>0</v>
      </c>
      <c r="G8" s="12" t="s">
        <v>14</v>
      </c>
      <c r="H8">
        <f>-A29/B29</f>
        <v>-0.2123646122099371</v>
      </c>
    </row>
    <row r="9" spans="1:46" x14ac:dyDescent="0.25">
      <c r="A9" s="6" t="s">
        <v>15</v>
      </c>
      <c r="B9" s="11">
        <v>0</v>
      </c>
      <c r="C9" s="6" t="s">
        <v>16</v>
      </c>
      <c r="D9">
        <f>B9/F10</f>
        <v>0</v>
      </c>
      <c r="G9" s="12" t="s">
        <v>17</v>
      </c>
      <c r="H9">
        <f>-C29/B29</f>
        <v>-0.18858792624062842</v>
      </c>
    </row>
    <row r="10" spans="1:46" x14ac:dyDescent="0.25">
      <c r="E10" t="s">
        <v>18</v>
      </c>
      <c r="F10" s="11">
        <f>25/2</f>
        <v>12.5</v>
      </c>
      <c r="G10" s="6" t="s">
        <v>19</v>
      </c>
      <c r="H10">
        <f>IF(AND(D8=0,D9=0),J29-1,"NA")</f>
        <v>-0.11252243231470549</v>
      </c>
      <c r="J10" t="s">
        <v>20</v>
      </c>
      <c r="K10" s="9">
        <v>0</v>
      </c>
    </row>
    <row r="11" spans="1:46" x14ac:dyDescent="0.25">
      <c r="A11" s="6" t="s">
        <v>21</v>
      </c>
      <c r="B11" s="6">
        <f>(G32-(1-B9/F12))*F6</f>
        <v>0.18751356523183002</v>
      </c>
      <c r="C11" s="6" t="s">
        <v>22</v>
      </c>
      <c r="D11" s="6">
        <f>IF(D8&lt;0.999,F7*H32,"N/A")</f>
        <v>0.30218765747538778</v>
      </c>
      <c r="E11" t="s">
        <v>23</v>
      </c>
      <c r="F11" s="11">
        <f>3/12</f>
        <v>0.25</v>
      </c>
      <c r="G11" s="6" t="s">
        <v>24</v>
      </c>
      <c r="H11">
        <f>IF(AND(D8=0,D9=0),K29,"NA")</f>
        <v>-0.14753040184274399</v>
      </c>
      <c r="J11" s="13" t="s">
        <v>25</v>
      </c>
      <c r="K11">
        <f>L29</f>
        <v>0.40552484178048032</v>
      </c>
    </row>
    <row r="12" spans="1:46" x14ac:dyDescent="0.25">
      <c r="A12" s="6" t="s">
        <v>26</v>
      </c>
      <c r="B12" s="6">
        <f>I32-(1-B9/F12)</f>
        <v>-0.11252243231470549</v>
      </c>
      <c r="C12" s="6" t="s">
        <v>27</v>
      </c>
      <c r="D12" s="6">
        <f>IF(D8&lt;0.999,J32,"N/A")</f>
        <v>-0.14753040184274396</v>
      </c>
      <c r="E12" t="s">
        <v>28</v>
      </c>
      <c r="F12" s="9">
        <f>6/12</f>
        <v>0.5</v>
      </c>
      <c r="J12" s="13" t="s">
        <v>29</v>
      </c>
      <c r="K12" s="14">
        <f>M29</f>
        <v>0.38794940505962339</v>
      </c>
      <c r="AD12" s="15"/>
      <c r="AE12" s="15"/>
      <c r="AK12" s="16"/>
      <c r="AL12" s="17"/>
    </row>
    <row r="13" spans="1:46" ht="15.75" x14ac:dyDescent="0.25">
      <c r="A13" s="6" t="s">
        <v>30</v>
      </c>
      <c r="B13">
        <f>K32</f>
        <v>0</v>
      </c>
      <c r="C13" s="6" t="s">
        <v>31</v>
      </c>
      <c r="D13">
        <f>L32</f>
        <v>0</v>
      </c>
      <c r="E13" s="18" t="s">
        <v>32</v>
      </c>
      <c r="F13" s="19">
        <v>29000000</v>
      </c>
      <c r="G13" s="6" t="s">
        <v>33</v>
      </c>
      <c r="H13" s="20">
        <v>60</v>
      </c>
      <c r="N13" s="6" t="s">
        <v>34</v>
      </c>
      <c r="O13" s="8" t="s">
        <v>35</v>
      </c>
      <c r="P13" s="8" t="s">
        <v>36</v>
      </c>
      <c r="Q13" s="8" t="s">
        <v>37</v>
      </c>
      <c r="R13" s="8" t="s">
        <v>38</v>
      </c>
      <c r="S13" s="8" t="s">
        <v>39</v>
      </c>
      <c r="T13" s="8" t="s">
        <v>40</v>
      </c>
      <c r="U13" s="8" t="s">
        <v>41</v>
      </c>
      <c r="V13" s="8" t="s">
        <v>42</v>
      </c>
      <c r="W13" s="8" t="s">
        <v>43</v>
      </c>
      <c r="X13" s="8" t="s">
        <v>44</v>
      </c>
      <c r="Y13" s="8" t="s">
        <v>45</v>
      </c>
      <c r="Z13" s="8" t="s">
        <v>46</v>
      </c>
      <c r="AA13" s="6" t="s">
        <v>47</v>
      </c>
      <c r="AB13" s="8" t="s">
        <v>48</v>
      </c>
      <c r="AC13" s="8" t="s">
        <v>49</v>
      </c>
      <c r="AD13" s="6" t="s">
        <v>50</v>
      </c>
      <c r="AE13" s="6" t="s">
        <v>51</v>
      </c>
      <c r="AF13" s="6" t="s">
        <v>52</v>
      </c>
      <c r="AG13" s="6" t="s">
        <v>53</v>
      </c>
      <c r="AH13" s="6" t="s">
        <v>54</v>
      </c>
      <c r="AI13" s="6" t="s">
        <v>55</v>
      </c>
      <c r="AJ13" s="6" t="s">
        <v>56</v>
      </c>
      <c r="AK13" s="6" t="s">
        <v>57</v>
      </c>
      <c r="AL13" s="6" t="s">
        <v>58</v>
      </c>
      <c r="AM13" s="6" t="s">
        <v>59</v>
      </c>
      <c r="AN13" s="6" t="s">
        <v>60</v>
      </c>
      <c r="AO13" s="6" t="s">
        <v>61</v>
      </c>
      <c r="AP13" s="6" t="s">
        <v>62</v>
      </c>
      <c r="AQ13" s="6" t="s">
        <v>63</v>
      </c>
      <c r="AR13" s="6" t="s">
        <v>64</v>
      </c>
      <c r="AS13" s="6" t="s">
        <v>65</v>
      </c>
      <c r="AT13" s="6" t="s">
        <v>66</v>
      </c>
    </row>
    <row r="14" spans="1:46" x14ac:dyDescent="0.25">
      <c r="E14" t="s">
        <v>67</v>
      </c>
      <c r="F14" s="19">
        <f>F13</f>
        <v>29000000</v>
      </c>
      <c r="G14" s="6" t="s">
        <v>68</v>
      </c>
      <c r="H14" s="21">
        <v>0.9</v>
      </c>
      <c r="J14" t="s">
        <v>20</v>
      </c>
      <c r="K14" s="9">
        <v>0</v>
      </c>
      <c r="L14" t="s">
        <v>69</v>
      </c>
      <c r="N14">
        <f>1</f>
        <v>1</v>
      </c>
      <c r="O14">
        <f>N14*$H$5/(1+$H$7)</f>
        <v>2.0943951023931953</v>
      </c>
      <c r="P14">
        <f>O14*$H$14</f>
        <v>1.8849555921538759</v>
      </c>
      <c r="Q14">
        <f>2*SIN(O14)*SIN(O14)/(((O14)^3)+$H$13*AK14)/O14</f>
        <v>1.7366966818183751E-2</v>
      </c>
      <c r="R14">
        <f>(SIN(O14)*SIN(O14)*O14)/((O14^3)+AK14*$H$13)</f>
        <v>3.8090020476070935E-2</v>
      </c>
      <c r="S14">
        <f>((AM14*$H$7+2*SIN(O14)/$H$5/N14)*SIN(O14))/((O14^3)+AK14*$H$13)</f>
        <v>1.5931093630637692E-2</v>
      </c>
      <c r="T14">
        <f t="shared" ref="T14:T77" si="0">(4*SIN(O14)-AK14*$H$13*2*$H$8*SIN(O14)/O14)*COS(O14*$K$20)/$H$7/((O14^3)+AK14*$H$13)</f>
        <v>-0.22049990815389642</v>
      </c>
      <c r="U14">
        <f>(4*SIN(O14)-AK14*$H$13*2*$H$8*SIN(O14)/O14)*COS(O14)/$H$7/((O14^3)+AK14*$H$13)</f>
        <v>-0.22049990815389642</v>
      </c>
      <c r="V14">
        <f>(2*AM14*O14*$H$7+4*SIN(O14)/(1+$H$7)-AK14*$H$13*2*$H$9*SIN(O14)/O14)*COS(O14*$K$20)/((O14^3)+AK14*$H$13)/$H$7</f>
        <v>-0.19827218607091396</v>
      </c>
      <c r="W14">
        <f>(2*AM14*O14*$H$7+4*SIN(O14)/(1+$H$7)-AK14*$H$13*2*$H$9*SIN(O14)/O14)*COS(O14)/((O14^3)+AK14*$H$13)/$H$7</f>
        <v>-0.19827218607091396</v>
      </c>
      <c r="X14">
        <f t="shared" ref="X14:X77" si="1">(2*O14-AK14*$H$13*$H$8)*SIN(O14)*SIN($K$20*O14)/((O14^3)+AK14*$H$13)</f>
        <v>0.19997129661162047</v>
      </c>
      <c r="Y14">
        <f t="shared" ref="Y14:Y77" si="2">(AM14*O14*O14+2*O14*SIN(O14)/$H$7/ (1+$H$7)-$H$9*AK14*$H$13*SIN(O14)/$H$7)*SIN($K$20*O14)/((O14^3)+AK14*$H$13)</f>
        <v>0.35962596504075234</v>
      </c>
      <c r="Z14">
        <f t="shared" ref="Z14:Z77" si="3">AK14*$H$13*((2/O14)+O14*$H$8)*SIN(O14)*COS($K$14*O14)/((O14^3)+AK14*$H$13)/$H$7</f>
        <v>0.68676585784071187</v>
      </c>
      <c r="AA14">
        <f t="shared" ref="AA14:AA77" si="4">(((AM14+2*SIN(O14)/$H$7/N14/$H$5+$H$9*O14*SIN(O14)/$H$7)*AK14*$H$13/((O14^3)+AK14*$H$13))-AM14-2*SIN(O14)/$H$7/N14/$H$5)*COS($K$14*O14)</f>
        <v>-0.86971912900404469</v>
      </c>
      <c r="AB14">
        <f>(24/$H$7)*(2/(O14^2)+$H$8)*(COS(O14*$K$10)-COS(O14))*SIN(O14)/((O14^3)+AK14*$H$13)</f>
        <v>0.36829630073967434</v>
      </c>
      <c r="AC14">
        <f>(24)*(AM14/O14+2*(1+$H$7)*SIN(O14)/$H$7/N14/N14/$H$5/$H$5+$H$9*SIN(O14)/$H$7)*(COS(O14*$K$10)-COS(O14))/((O14^3)+AK14*$H$13)</f>
        <v>0.34724890736995578</v>
      </c>
      <c r="AD14">
        <f t="shared" ref="AD14:AD77" si="5">(-1+(1-2*P14+2*P14*P14)*EXP(-2*P14))/((1-2*P14)*EXP(-2*P14)-1)</f>
        <v>0.84600840436302704</v>
      </c>
      <c r="AE14">
        <f t="shared" ref="AE14:AE77" si="6">P14*EXP(-P14)/((1-2*P14)*EXP(-2*P14)-1)</f>
        <v>-0.26902442551456712</v>
      </c>
      <c r="AF14">
        <f t="shared" ref="AF14:AF77" si="7">-(AD14*(1+2*P14)+2*P14*P14)*EXP(-P14)</f>
        <v>-1.6916786058015292</v>
      </c>
      <c r="AG14">
        <f t="shared" ref="AG14:AG77" si="8">-AE14*(1+2*P14)*EXP(-P14)-(1+P14)</f>
        <v>-2.6901164571165155</v>
      </c>
      <c r="AH14">
        <f t="shared" ref="AH14:AH77" si="9">(2*AD14-1+2*P14)*EXP(-P14)</f>
        <v>0.67748041520219504</v>
      </c>
      <c r="AI14">
        <f t="shared" ref="AI14:AI77" si="10">2*AE14*EXP(-P14)+1</f>
        <v>0.91830492119922469</v>
      </c>
      <c r="AJ14">
        <f t="shared" ref="AJ14:AJ77" si="11">(AF14*EXP(-P14)-AH14*EXP(-P14)-AD14-1)</f>
        <v>-2.2057315643368165</v>
      </c>
      <c r="AK14">
        <f t="shared" ref="AK14:AK77" si="12">-2*(AF14*EXP(-P14)+AD14)/AJ14</f>
        <v>0.5342001139969017</v>
      </c>
      <c r="AL14">
        <f t="shared" ref="AL14:AL77" si="13">-2*SIN(O14)/$H$5/N14</f>
        <v>-0.55132889542179209</v>
      </c>
      <c r="AM14">
        <f>-((AF14*EXP(-P14)+AD14)*((AG14*EXP(-P14)-AI14*EXP(-P14)-AE14)*AL14)/(AJ14))+(AG14*EXP(-P14)+AE14)*AL14</f>
        <v>0.41457990751677681</v>
      </c>
      <c r="AN14" s="22">
        <f t="shared" ref="AN14:AN77" si="14">-(((AM14+2*SIN(O14)/$H$7/N14/$H$5+$H$9*O14*SIN(O14)/$H$7)*AK14*$H$13/((O14^3)+AK14*$H$13)))/(AF14*EXP(-P14)+AD14)-((AG14-AI14)*EXP(-P14)-AE14)*AL14/AJ14</f>
        <v>-1.029367960820355</v>
      </c>
      <c r="AO14">
        <f>-(AK14*$H$13*((2/O14)+O14*$H$8)*SIN(O14)*COS($D$8*O14)/((O14^3)+AK14*$H$13)/$H$7)*((AF14+AH14*O14*$D$9)*EXP($D$9*O14-P14)+(AD14+O14*$D$9)*EXP(-$D$9*O14)+2*(AH14*EXP(O14*$D$9-P14)-EXP(-O14*$D$9)))/(AF14*EXP(-P14)+AD14)</f>
        <v>1.4047900350762783</v>
      </c>
      <c r="AP14">
        <f>-AR14+2*COS($D$8*O14)*((AH14*AN14+AI14*AL14)*EXP(O14*$D$9-P14)-AN14*EXP(-O14*$D$9)+AL14/$H$7)</f>
        <v>0.35762068757488308</v>
      </c>
      <c r="AQ14">
        <f>((AF14+AH14*O14*$D$9)*EXP($D$9*O14-P14)+(AD14+O14*$D$9)*EXP(-$D$9*O14))*(AK14*$H$13*((2/O14)+O14*$H$8)*SIN(O14)*COS($D$8*O14)/((O14^3)+AK14*$H$13)/$H$7)/(AF14*EXP(-P14)+AD14)</f>
        <v>0.68676585784071187</v>
      </c>
      <c r="AR14">
        <f>-(COS($D$8*O14)*((AF14*AN14+AG14*AL14+(AH14*AN14+AI14*AL14)*O14*$D$9)*EXP(O14*$D$9-P14)+(AD14*AN14+AE14*AL14+AN14*O14*$D$9)*EXP(-O14*$D$9)-AL14/$H$7))</f>
        <v>-0.86971912900404469</v>
      </c>
      <c r="AS14">
        <f>(AK14*$H$13*((2/O14)+O14*$H$8)*SIN(O14)/((O14^3)+AK14*$H$13)/$H$7)*SIN(O14*$D$8)*((AF14+AH14+AH14*O14*$D$9)*EXP(O14*$D$9-P14)+(-(AD14-1)-O14*$D$9)*EXP(-O14*$D$9))/(AF14*EXP(-P14)+AD14)</f>
        <v>0</v>
      </c>
      <c r="AT14">
        <f>SIN(O14*$D$8)*(((AF14+AH14)*AN14+AG14*AL14+AI14*AL14+(AH14*AN14+AI14*AL14)*O14*$D$9)*EXP(O14*$D$9-P14)+(-(AD14-1)*AN14-AE14*AL14-AN14*O14*$D$9)*EXP(-O14*$D$9))</f>
        <v>0</v>
      </c>
    </row>
    <row r="15" spans="1:46" x14ac:dyDescent="0.25">
      <c r="A15" s="23" t="s">
        <v>70</v>
      </c>
      <c r="C15" s="6"/>
      <c r="E15" t="s">
        <v>71</v>
      </c>
      <c r="F15" s="9">
        <f>1/12</f>
        <v>8.3333333333333329E-2</v>
      </c>
      <c r="J15" t="s">
        <v>72</v>
      </c>
      <c r="K15">
        <f>IF(K14&lt;1,J29-1,"N/A")</f>
        <v>-0.11252243231470549</v>
      </c>
      <c r="L15" t="s">
        <v>73</v>
      </c>
      <c r="N15">
        <f>N14+1</f>
        <v>2</v>
      </c>
      <c r="O15">
        <f t="shared" ref="O15:O78" si="15">N15*$H$5/(1+$H$7)</f>
        <v>4.1887902047863905</v>
      </c>
      <c r="P15">
        <f t="shared" ref="P15:P78" si="16">O15*$H$14</f>
        <v>3.7699111843077517</v>
      </c>
      <c r="Q15">
        <f t="shared" ref="Q15:Q78" si="17">2*SIN(O15)*SIN(O15)/(((O15)^3)+$H$13*AK15)/O15</f>
        <v>2.7302927716933365E-3</v>
      </c>
      <c r="R15">
        <f t="shared" ref="R15:R78" si="18">(SIN(O15)*SIN(O15)*O15)/((O15^3)+AK15*$H$13)</f>
        <v>2.395280849401512E-2</v>
      </c>
      <c r="S15">
        <f t="shared" ref="S15:S78" si="19">((AM15*$H$7+2*SIN(O15)/$H$5/N15)*SIN(O15))/((O15^3)+AK15*$H$13)</f>
        <v>2.0188247498791573E-3</v>
      </c>
      <c r="T15">
        <f t="shared" si="0"/>
        <v>6.5016847890695145E-2</v>
      </c>
      <c r="U15">
        <f t="shared" ref="U15:U78" si="20">(4*SIN(O15)-AK15*$H$13*2*$H$8*SIN(O15)/O15)*COS(O15)/$H$7/((O15^3)+AK15*$H$13)</f>
        <v>6.5016847890695145E-2</v>
      </c>
      <c r="V15">
        <f t="shared" ref="V15:V78" si="21">(2*AM15*O15*$H$7+4*SIN(O15)/(1+$H$7)-AK15*$H$13*2*$H$9*SIN(O15)/O15)*COS(O15*$K$20)/((O15^3)+AK15*$H$13)/$H$7</f>
        <v>5.3812104055851233E-2</v>
      </c>
      <c r="W15">
        <f t="shared" ref="W15:W78" si="22">(2*AM15*O15*$H$7+4*SIN(O15)/(1+$H$7)-AK15*$H$13*2*$H$9*SIN(O15)/O15)*COS(O15)/((O15^3)+AK15*$H$13)/$H$7</f>
        <v>5.3812104055851233E-2</v>
      </c>
      <c r="X15">
        <f t="shared" si="1"/>
        <v>0.11792751736865556</v>
      </c>
      <c r="Y15">
        <f t="shared" si="2"/>
        <v>0.19520872024921682</v>
      </c>
      <c r="Z15">
        <f t="shared" si="3"/>
        <v>0.31378988902191024</v>
      </c>
      <c r="AA15">
        <f t="shared" si="4"/>
        <v>0.94418520714934606</v>
      </c>
      <c r="AB15">
        <f t="shared" ref="AB15:AB78" si="23">(24/$H$7)*(2/(O15^2)+$H$8)*(COS(O15*$K$10)-COS(O15))*SIN(O15)/((O15^3)+AK15*$H$13)</f>
        <v>4.677016754440777E-2</v>
      </c>
      <c r="AC15">
        <f t="shared" ref="AC15:AC78" si="24">(24)*(AM15/O15+2*(1+$H$7)*SIN(O15)/$H$7/N15/N15/$H$5/$H$5+$H$9*SIN(O15)/$H$7)*(COS(O15*$K$10)-COS(O15))/((O15^3)+AK15*$H$13)</f>
        <v>4.95875608475757E-2</v>
      </c>
      <c r="AD15">
        <f t="shared" si="5"/>
        <v>0.98494495517050995</v>
      </c>
      <c r="AE15">
        <f t="shared" si="6"/>
        <v>-8.661090234277026E-2</v>
      </c>
      <c r="AF15">
        <f t="shared" si="7"/>
        <v>-0.84921466829122594</v>
      </c>
      <c r="AG15">
        <f t="shared" si="8"/>
        <v>-4.7528594021423585</v>
      </c>
      <c r="AH15">
        <f t="shared" si="9"/>
        <v>0.1961838494412339</v>
      </c>
      <c r="AI15">
        <f t="shared" si="10"/>
        <v>0.99600652532819434</v>
      </c>
      <c r="AJ15">
        <f t="shared" si="11"/>
        <v>-2.0090456883899019</v>
      </c>
      <c r="AK15">
        <f t="shared" si="12"/>
        <v>0.9610205200656613</v>
      </c>
      <c r="AL15">
        <f t="shared" si="13"/>
        <v>0.27566444771089593</v>
      </c>
      <c r="AM15">
        <f t="shared" ref="AM15:AM78" si="25">-((AF15*EXP(-P15)+AD15)*((AG15*EXP(-P15)-AI15*EXP(-P15)-AE15)*AL15)/(AJ15))+(AG15*EXP(-P15)+AE15)*AL15</f>
        <v>-6.0163998824166037E-2</v>
      </c>
      <c r="AN15" s="22">
        <f t="shared" si="14"/>
        <v>-0.35092910365587199</v>
      </c>
      <c r="AO15">
        <f t="shared" ref="AO15:AO78" si="26">-(AK15*$H$13*((2/O15)+O15*$H$8)*SIN(O15)*COS($D$8*O15)/((O15^3)+AK15*$H$13)/$H$7)*((AF15+AH15*O15*$D$9)*EXP($D$9*O15-P15)+(AD15+O15*$D$9)*EXP(-$D$9*O15)+2*(AH15*EXP(O15*$D$9-P15)-EXP(-O15*$D$9)))/(AF15*EXP(-P15)+AD15)</f>
        <v>0.33336429138939594</v>
      </c>
      <c r="AP15">
        <f t="shared" ref="AP15:AP78" si="27">-AR15+2*COS($D$8*O15)*((AH15*AN15+AI15*AL15)*EXP(O15*$D$9-P15)-AN15*EXP(-O15*$D$9)+AL15/$H$7)</f>
        <v>0.86981603445914513</v>
      </c>
      <c r="AQ15">
        <f t="shared" ref="AQ15:AQ78" si="28">((AF15+AH15*O15*$D$9)*EXP($D$9*O15-P15)+(AD15+O15*$D$9)*EXP(-$D$9*O15))*(AK15*$H$13*((2/O15)+O15*$H$8)*SIN(O15)*COS($D$8*O15)/((O15^3)+AK15*$H$13)/$H$7)/(AF15*EXP(-P15)+AD15)</f>
        <v>0.31378988902191024</v>
      </c>
      <c r="AR15">
        <f t="shared" ref="AR15:AR78" si="29">-(COS($D$8*O15)*((AF15*AN15+AG15*AL15+(AH15*AN15+AI15*AL15)*O15*$D$9)*EXP(O15*$D$9-P15)+(AD15*AN15+AE15*AL15+AN15*O15*$D$9)*EXP(-O15*$D$9)-AL15/$H$7))</f>
        <v>0.94418520714934606</v>
      </c>
      <c r="AS15">
        <f t="shared" ref="AS15:AS78" si="30">(AK15*$H$13*((2/O15)+O15*$H$8)*SIN(O15)/((O15^3)+AK15*$H$13)/$H$7)*SIN(O15*$D$8)*((AF15+AH15+AH15*O15*$D$9)*EXP(O15*$D$9-P15)+(-(AD15-1)-O15*$D$9)*EXP(-O15*$D$9))/(AF15*EXP(-P15)+AD15)</f>
        <v>0</v>
      </c>
      <c r="AT15">
        <f t="shared" ref="AT15:AT78" si="31">SIN(O15*$D$8)*(((AF15+AH15)*AN15+AG15*AL15+AI15*AL15+(AH15*AN15+AI15*AL15)*O15*$D$9)*EXP(O15*$D$9-P15)+(-(AD15-1)*AN15-AE15*AL15-AN15*O15*$D$9)*EXP(-O15*$D$9))</f>
        <v>0</v>
      </c>
    </row>
    <row r="16" spans="1:46" ht="15.75" x14ac:dyDescent="0.25">
      <c r="A16" s="23"/>
      <c r="E16" t="s">
        <v>74</v>
      </c>
      <c r="F16" s="9">
        <f>291/144/144</f>
        <v>1.4033564814814816E-2</v>
      </c>
      <c r="H16" s="24"/>
      <c r="J16" t="s">
        <v>72</v>
      </c>
      <c r="K16" s="6" t="str">
        <f>IF(K14&gt;1,J29+1/H7,"N/A")</f>
        <v>N/A</v>
      </c>
      <c r="L16" t="s">
        <v>75</v>
      </c>
      <c r="N16">
        <f t="shared" ref="N16:N79" si="32">N15+1</f>
        <v>3</v>
      </c>
      <c r="O16">
        <f t="shared" si="15"/>
        <v>6.2831853071795862</v>
      </c>
      <c r="P16">
        <f t="shared" si="16"/>
        <v>5.6548667764616276</v>
      </c>
      <c r="Q16">
        <f t="shared" si="17"/>
        <v>6.2061764072217337E-35</v>
      </c>
      <c r="R16">
        <f t="shared" si="18"/>
        <v>1.2250501196530513E-33</v>
      </c>
      <c r="S16">
        <f t="shared" si="19"/>
        <v>4.2338068035967616E-35</v>
      </c>
      <c r="T16">
        <f t="shared" si="0"/>
        <v>-1.280821879235289E-17</v>
      </c>
      <c r="U16">
        <f t="shared" si="20"/>
        <v>-1.280821879235289E-17</v>
      </c>
      <c r="V16">
        <f t="shared" si="21"/>
        <v>-1.0063839277950111E-17</v>
      </c>
      <c r="W16">
        <f t="shared" si="22"/>
        <v>-1.0063839277950111E-17</v>
      </c>
      <c r="X16">
        <f t="shared" si="1"/>
        <v>4.9297775987146768E-33</v>
      </c>
      <c r="Y16">
        <f t="shared" si="2"/>
        <v>7.7469771923515749E-33</v>
      </c>
      <c r="Z16">
        <f t="shared" si="3"/>
        <v>9.6833359030159093E-17</v>
      </c>
      <c r="AA16">
        <f t="shared" si="4"/>
        <v>1.9865222485902474E-16</v>
      </c>
      <c r="AB16">
        <f t="shared" si="23"/>
        <v>0</v>
      </c>
      <c r="AC16">
        <f t="shared" si="24"/>
        <v>0</v>
      </c>
      <c r="AD16">
        <f t="shared" si="5"/>
        <v>0.99921645306119489</v>
      </c>
      <c r="AE16">
        <f t="shared" si="6"/>
        <v>-1.9792018201758688E-2</v>
      </c>
      <c r="AF16">
        <f t="shared" si="7"/>
        <v>-0.26692644311047714</v>
      </c>
      <c r="AG16">
        <f t="shared" si="8"/>
        <v>-6.6540139487625698</v>
      </c>
      <c r="AH16">
        <f t="shared" si="9"/>
        <v>4.3083990773979161E-2</v>
      </c>
      <c r="AI16">
        <f t="shared" si="10"/>
        <v>0.99986143847949405</v>
      </c>
      <c r="AJ16">
        <f t="shared" si="11"/>
        <v>-2.0003016257973418</v>
      </c>
      <c r="AK16">
        <f t="shared" si="12"/>
        <v>0.99813156210958209</v>
      </c>
      <c r="AL16">
        <f t="shared" si="13"/>
        <v>5.1996915365361312E-17</v>
      </c>
      <c r="AM16">
        <f t="shared" si="25"/>
        <v>-2.4218814219691899E-18</v>
      </c>
      <c r="AN16" s="22">
        <f t="shared" si="14"/>
        <v>-9.2577198503063047E-17</v>
      </c>
      <c r="AO16">
        <f t="shared" si="26"/>
        <v>9.7137375229817816E-17</v>
      </c>
      <c r="AP16">
        <f t="shared" si="27"/>
        <v>1.9482588359959953E-16</v>
      </c>
      <c r="AQ16">
        <f t="shared" si="28"/>
        <v>9.6833359030159093E-17</v>
      </c>
      <c r="AR16">
        <f t="shared" si="29"/>
        <v>1.9865222485902472E-16</v>
      </c>
      <c r="AS16">
        <f t="shared" si="30"/>
        <v>0</v>
      </c>
      <c r="AT16">
        <f t="shared" si="31"/>
        <v>0</v>
      </c>
    </row>
    <row r="17" spans="1:46" ht="15.75" x14ac:dyDescent="0.25">
      <c r="A17" s="6"/>
      <c r="C17" s="7"/>
      <c r="E17" t="s">
        <v>76</v>
      </c>
      <c r="F17" s="25">
        <f>F15*F10^3*F13/F16/F14/2</f>
        <v>5798.9690721649476</v>
      </c>
      <c r="H17" s="26"/>
      <c r="J17" t="s">
        <v>77</v>
      </c>
      <c r="K17">
        <f>IF(K14&lt;=1,K29,"N/A")</f>
        <v>-0.14753040184274399</v>
      </c>
      <c r="L17" t="s">
        <v>73</v>
      </c>
      <c r="N17">
        <f t="shared" si="32"/>
        <v>4</v>
      </c>
      <c r="O17">
        <f t="shared" si="15"/>
        <v>8.3775804095727811</v>
      </c>
      <c r="P17">
        <f t="shared" si="16"/>
        <v>7.5398223686155035</v>
      </c>
      <c r="Q17">
        <f t="shared" si="17"/>
        <v>2.7632496015582154E-4</v>
      </c>
      <c r="R17">
        <f t="shared" si="18"/>
        <v>9.6967752635901787E-3</v>
      </c>
      <c r="S17">
        <f t="shared" si="19"/>
        <v>1.8505276439178165E-4</v>
      </c>
      <c r="T17">
        <f t="shared" si="0"/>
        <v>-9.411397795329738E-3</v>
      </c>
      <c r="U17">
        <f t="shared" si="20"/>
        <v>-9.411397795329738E-3</v>
      </c>
      <c r="V17">
        <f t="shared" si="21"/>
        <v>-7.1903810500982875E-3</v>
      </c>
      <c r="W17">
        <f t="shared" si="22"/>
        <v>-7.1903810500982875E-3</v>
      </c>
      <c r="X17">
        <f t="shared" si="1"/>
        <v>3.4140774675448869E-2</v>
      </c>
      <c r="Y17">
        <f t="shared" si="2"/>
        <v>5.2167634309080273E-2</v>
      </c>
      <c r="Z17">
        <f t="shared" si="3"/>
        <v>-0.24703149270877883</v>
      </c>
      <c r="AA17">
        <f t="shared" si="4"/>
        <v>-0.50464865036486883</v>
      </c>
      <c r="AB17">
        <f t="shared" si="23"/>
        <v>-1.7693624710498748E-2</v>
      </c>
      <c r="AC17">
        <f t="shared" si="24"/>
        <v>-1.6311371649814731E-2</v>
      </c>
      <c r="AD17">
        <f t="shared" si="5"/>
        <v>0.99996788233242617</v>
      </c>
      <c r="AE17">
        <f t="shared" si="6"/>
        <v>-4.0073395060654382E-3</v>
      </c>
      <c r="AF17">
        <f t="shared" si="7"/>
        <v>-6.8975424864129331E-2</v>
      </c>
      <c r="AG17">
        <f t="shared" si="8"/>
        <v>-8.5397881210789475</v>
      </c>
      <c r="AH17">
        <f t="shared" si="9"/>
        <v>8.5461687711917266E-3</v>
      </c>
      <c r="AI17">
        <f t="shared" si="10"/>
        <v>0.99999574026203752</v>
      </c>
      <c r="AJ17">
        <f t="shared" si="11"/>
        <v>-2.0000090844410598</v>
      </c>
      <c r="AK17">
        <f t="shared" si="12"/>
        <v>0.99992668055682565</v>
      </c>
      <c r="AL17">
        <f t="shared" si="13"/>
        <v>-0.1378322238554481</v>
      </c>
      <c r="AM17">
        <f t="shared" si="25"/>
        <v>1.2511884915055015E-3</v>
      </c>
      <c r="AN17" s="22">
        <f t="shared" si="14"/>
        <v>0.22782193424256225</v>
      </c>
      <c r="AO17">
        <f t="shared" si="26"/>
        <v>-0.24706323119312659</v>
      </c>
      <c r="AP17">
        <f t="shared" si="27"/>
        <v>-0.50246855673800983</v>
      </c>
      <c r="AQ17">
        <f t="shared" si="28"/>
        <v>-0.24703149270877883</v>
      </c>
      <c r="AR17">
        <f t="shared" si="29"/>
        <v>-0.50464865036486883</v>
      </c>
      <c r="AS17">
        <f t="shared" si="30"/>
        <v>0</v>
      </c>
      <c r="AT17">
        <f t="shared" si="31"/>
        <v>0</v>
      </c>
    </row>
    <row r="18" spans="1:46" x14ac:dyDescent="0.25">
      <c r="A18" s="6"/>
      <c r="C18" s="7"/>
      <c r="J18" t="s">
        <v>77</v>
      </c>
      <c r="K18" s="6" t="str">
        <f>IF(K14&gt;1,K29,"N/A")</f>
        <v>N/A</v>
      </c>
      <c r="L18" t="s">
        <v>75</v>
      </c>
      <c r="N18">
        <f t="shared" si="32"/>
        <v>5</v>
      </c>
      <c r="O18">
        <f t="shared" si="15"/>
        <v>10.471975511965978</v>
      </c>
      <c r="P18">
        <f t="shared" si="16"/>
        <v>9.4247779607693793</v>
      </c>
      <c r="Q18">
        <f t="shared" si="17"/>
        <v>1.1853836859840985E-4</v>
      </c>
      <c r="R18">
        <f t="shared" si="18"/>
        <v>6.4995933578712141E-3</v>
      </c>
      <c r="S18">
        <f t="shared" si="19"/>
        <v>7.9092061258275966E-5</v>
      </c>
      <c r="T18">
        <f t="shared" si="0"/>
        <v>4.6107875869336084E-3</v>
      </c>
      <c r="U18">
        <f t="shared" si="20"/>
        <v>4.6107875869336084E-3</v>
      </c>
      <c r="V18">
        <f t="shared" si="21"/>
        <v>3.4615510130759351E-3</v>
      </c>
      <c r="W18">
        <f t="shared" si="22"/>
        <v>3.4615510130759351E-3</v>
      </c>
      <c r="X18">
        <f t="shared" si="1"/>
        <v>2.0907608984498012E-2</v>
      </c>
      <c r="Y18">
        <f t="shared" si="2"/>
        <v>3.1392795133907241E-2</v>
      </c>
      <c r="Z18">
        <f t="shared" si="3"/>
        <v>0.17483210119679299</v>
      </c>
      <c r="AA18">
        <f t="shared" si="4"/>
        <v>0.37960154570277327</v>
      </c>
      <c r="AB18">
        <f t="shared" si="23"/>
        <v>1.0017167290480857E-2</v>
      </c>
      <c r="AC18">
        <f t="shared" si="24"/>
        <v>9.1034324056649529E-3</v>
      </c>
      <c r="AD18">
        <f t="shared" si="5"/>
        <v>0.99999884305136777</v>
      </c>
      <c r="AE18">
        <f t="shared" si="6"/>
        <v>-7.6057494622930929E-4</v>
      </c>
      <c r="AF18">
        <f t="shared" si="7"/>
        <v>-1.5938349381593268E-2</v>
      </c>
      <c r="AG18">
        <f t="shared" si="8"/>
        <v>-10.424776742442717</v>
      </c>
      <c r="AH18">
        <f t="shared" si="9"/>
        <v>1.6018494001225683E-3</v>
      </c>
      <c r="AI18">
        <f t="shared" si="10"/>
        <v>0.99999987724393757</v>
      </c>
      <c r="AJ18">
        <f t="shared" si="11"/>
        <v>-2.0000002585369474</v>
      </c>
      <c r="AK18">
        <f t="shared" si="12"/>
        <v>0.99999742756612064</v>
      </c>
      <c r="AL18">
        <f t="shared" si="13"/>
        <v>0.11026577908435842</v>
      </c>
      <c r="AM18">
        <f t="shared" si="25"/>
        <v>-1.8552754327408634E-4</v>
      </c>
      <c r="AN18" s="22">
        <f t="shared" si="14"/>
        <v>-0.15889374656573371</v>
      </c>
      <c r="AO18">
        <f t="shared" si="26"/>
        <v>0.17483291028581108</v>
      </c>
      <c r="AP18">
        <f t="shared" si="27"/>
        <v>0.37926681947439222</v>
      </c>
      <c r="AQ18">
        <f t="shared" si="28"/>
        <v>0.17483210119679299</v>
      </c>
      <c r="AR18">
        <f t="shared" si="29"/>
        <v>0.37960154570277327</v>
      </c>
      <c r="AS18">
        <f t="shared" si="30"/>
        <v>0</v>
      </c>
      <c r="AT18">
        <f t="shared" si="31"/>
        <v>0</v>
      </c>
    </row>
    <row r="19" spans="1:46" x14ac:dyDescent="0.25">
      <c r="A19" s="27"/>
      <c r="F19" s="28"/>
      <c r="H19" s="29"/>
      <c r="N19">
        <f t="shared" si="32"/>
        <v>6</v>
      </c>
      <c r="O19">
        <f t="shared" si="15"/>
        <v>12.566370614359172</v>
      </c>
      <c r="P19">
        <f t="shared" si="16"/>
        <v>11.309733552923255</v>
      </c>
      <c r="Q19">
        <f t="shared" si="17"/>
        <v>1.8696112542415104E-35</v>
      </c>
      <c r="R19">
        <f t="shared" si="18"/>
        <v>1.4761858770550565E-33</v>
      </c>
      <c r="S19">
        <f t="shared" si="19"/>
        <v>1.2465955010880151E-35</v>
      </c>
      <c r="T19">
        <f t="shared" si="0"/>
        <v>-2.889886923823626E-18</v>
      </c>
      <c r="U19">
        <f t="shared" si="20"/>
        <v>-2.889886923823626E-18</v>
      </c>
      <c r="V19">
        <f t="shared" si="21"/>
        <v>-2.1420068204448567E-18</v>
      </c>
      <c r="W19">
        <f t="shared" si="22"/>
        <v>-2.1420068204448567E-18</v>
      </c>
      <c r="X19">
        <f t="shared" si="1"/>
        <v>4.4491744092910121E-33</v>
      </c>
      <c r="Y19">
        <f t="shared" si="2"/>
        <v>6.595525832852069E-33</v>
      </c>
      <c r="Z19">
        <f t="shared" si="3"/>
        <v>7.2185579520078007E-17</v>
      </c>
      <c r="AA19">
        <f t="shared" si="4"/>
        <v>1.6912607953780784E-16</v>
      </c>
      <c r="AB19">
        <f t="shared" si="23"/>
        <v>0</v>
      </c>
      <c r="AC19">
        <f t="shared" si="24"/>
        <v>0</v>
      </c>
      <c r="AD19">
        <f t="shared" si="5"/>
        <v>0.99999996159170823</v>
      </c>
      <c r="AE19">
        <f t="shared" si="6"/>
        <v>-1.3857902397165734E-4</v>
      </c>
      <c r="AF19">
        <f t="shared" si="7"/>
        <v>-3.423994798158659E-3</v>
      </c>
      <c r="AG19">
        <f t="shared" si="8"/>
        <v>-12.309733512816944</v>
      </c>
      <c r="AH19">
        <f t="shared" si="9"/>
        <v>2.8941112387144142E-4</v>
      </c>
      <c r="AI19">
        <f t="shared" si="10"/>
        <v>0.99999999660396133</v>
      </c>
      <c r="AJ19">
        <f t="shared" si="11"/>
        <v>-2.0000000070923534</v>
      </c>
      <c r="AK19">
        <f t="shared" si="12"/>
        <v>0.99999991609106353</v>
      </c>
      <c r="AL19">
        <f t="shared" si="13"/>
        <v>5.1996915365361312E-17</v>
      </c>
      <c r="AM19">
        <f t="shared" si="25"/>
        <v>-1.5685607812277349E-20</v>
      </c>
      <c r="AN19" s="22">
        <f t="shared" si="14"/>
        <v>-6.5117205554369841E-17</v>
      </c>
      <c r="AO19">
        <f t="shared" si="26"/>
        <v>7.2185590610178105E-17</v>
      </c>
      <c r="AP19">
        <f t="shared" si="27"/>
        <v>1.6909726681484692E-16</v>
      </c>
      <c r="AQ19">
        <f t="shared" si="28"/>
        <v>7.2185579520078007E-17</v>
      </c>
      <c r="AR19">
        <f t="shared" si="29"/>
        <v>1.6912607953780784E-16</v>
      </c>
      <c r="AS19">
        <f t="shared" si="30"/>
        <v>0</v>
      </c>
      <c r="AT19">
        <f t="shared" si="31"/>
        <v>0</v>
      </c>
    </row>
    <row r="20" spans="1:46" ht="15.75" x14ac:dyDescent="0.25">
      <c r="B20" s="26"/>
      <c r="D20" s="26"/>
      <c r="I20" s="26"/>
      <c r="J20" t="s">
        <v>20</v>
      </c>
      <c r="K20" s="30">
        <v>1</v>
      </c>
      <c r="L20" t="s">
        <v>69</v>
      </c>
      <c r="N20">
        <f t="shared" si="32"/>
        <v>7</v>
      </c>
      <c r="O20">
        <f t="shared" si="15"/>
        <v>14.660765716752367</v>
      </c>
      <c r="P20">
        <f t="shared" si="16"/>
        <v>13.194689145077131</v>
      </c>
      <c r="Q20">
        <f t="shared" si="17"/>
        <v>3.1862008187427686E-5</v>
      </c>
      <c r="R20">
        <f t="shared" si="18"/>
        <v>3.4241789767721974E-3</v>
      </c>
      <c r="S20">
        <f t="shared" si="19"/>
        <v>2.1241899745407409E-5</v>
      </c>
      <c r="T20">
        <f t="shared" si="0"/>
        <v>-1.5475581298968904E-3</v>
      </c>
      <c r="U20">
        <f t="shared" si="20"/>
        <v>-1.5475581298968904E-3</v>
      </c>
      <c r="V20">
        <f t="shared" si="21"/>
        <v>-1.1355006779863845E-3</v>
      </c>
      <c r="W20">
        <f t="shared" si="22"/>
        <v>-1.1355006779863845E-3</v>
      </c>
      <c r="X20">
        <f t="shared" si="1"/>
        <v>9.824359832428688E-3</v>
      </c>
      <c r="Y20">
        <f t="shared" si="2"/>
        <v>1.441699285473463E-2</v>
      </c>
      <c r="Z20">
        <f t="shared" si="3"/>
        <v>-9.6345316546964724E-2</v>
      </c>
      <c r="AA20">
        <f t="shared" si="4"/>
        <v>-0.24406230309147786</v>
      </c>
      <c r="AB20">
        <f t="shared" si="23"/>
        <v>-3.9429857345326773E-3</v>
      </c>
      <c r="AC20">
        <f t="shared" si="24"/>
        <v>-3.5415176870508009E-3</v>
      </c>
      <c r="AD20">
        <f t="shared" si="5"/>
        <v>0.9999999987947783</v>
      </c>
      <c r="AE20">
        <f t="shared" si="6"/>
        <v>-2.4548133527027698E-5</v>
      </c>
      <c r="AF20">
        <f t="shared" si="7"/>
        <v>-6.9876670463243321E-4</v>
      </c>
      <c r="AG20">
        <f t="shared" si="8"/>
        <v>-14.194689143826238</v>
      </c>
      <c r="AH20">
        <f t="shared" si="9"/>
        <v>5.0956722670480544E-5</v>
      </c>
      <c r="AI20">
        <f t="shared" si="10"/>
        <v>0.99999999990865862</v>
      </c>
      <c r="AJ20">
        <f t="shared" si="11"/>
        <v>-2.0000000001896057</v>
      </c>
      <c r="AK20">
        <f t="shared" si="12"/>
        <v>0.99999999739995105</v>
      </c>
      <c r="AL20">
        <f t="shared" si="13"/>
        <v>-7.8761270774541772E-2</v>
      </c>
      <c r="AM20">
        <f t="shared" si="25"/>
        <v>4.1599480802212379E-6</v>
      </c>
      <c r="AN20" s="22">
        <f t="shared" si="14"/>
        <v>8.6535748342955646E-2</v>
      </c>
      <c r="AO20">
        <f t="shared" si="26"/>
        <v>-9.6345317011434575E-2</v>
      </c>
      <c r="AP20">
        <f t="shared" si="27"/>
        <v>-0.24405456973988998</v>
      </c>
      <c r="AQ20">
        <f t="shared" si="28"/>
        <v>-9.6345316546964724E-2</v>
      </c>
      <c r="AR20">
        <f t="shared" si="29"/>
        <v>-0.24406230309147786</v>
      </c>
      <c r="AS20">
        <f t="shared" si="30"/>
        <v>0</v>
      </c>
      <c r="AT20">
        <f t="shared" si="31"/>
        <v>0</v>
      </c>
    </row>
    <row r="21" spans="1:46" ht="15.75" x14ac:dyDescent="0.25">
      <c r="C21" s="26"/>
      <c r="F21" s="28"/>
      <c r="I21" s="26"/>
      <c r="J21" s="6" t="s">
        <v>78</v>
      </c>
      <c r="K21">
        <f>H29/H7</f>
        <v>0.83864865054353344</v>
      </c>
      <c r="N21">
        <f t="shared" si="32"/>
        <v>8</v>
      </c>
      <c r="O21">
        <f t="shared" si="15"/>
        <v>16.755160819145562</v>
      </c>
      <c r="P21">
        <f t="shared" si="16"/>
        <v>15.079644737231007</v>
      </c>
      <c r="Q21">
        <f t="shared" si="17"/>
        <v>1.8792828300091953E-5</v>
      </c>
      <c r="R21">
        <f t="shared" si="18"/>
        <v>2.6379062172373923E-3</v>
      </c>
      <c r="S21">
        <f t="shared" si="19"/>
        <v>1.2528609107735645E-5</v>
      </c>
      <c r="T21">
        <f t="shared" si="0"/>
        <v>1.0036768190274305E-3</v>
      </c>
      <c r="U21">
        <f t="shared" si="20"/>
        <v>1.0036768190274305E-3</v>
      </c>
      <c r="V21">
        <f t="shared" si="21"/>
        <v>7.3032932883827849E-4</v>
      </c>
      <c r="W21">
        <f t="shared" si="22"/>
        <v>7.3032932883827849E-4</v>
      </c>
      <c r="X21">
        <f t="shared" si="1"/>
        <v>7.2818735049942707E-3</v>
      </c>
      <c r="Y21">
        <f t="shared" si="2"/>
        <v>1.0597366978627735E-2</v>
      </c>
      <c r="Z21">
        <f t="shared" si="3"/>
        <v>7.5019291604404001E-2</v>
      </c>
      <c r="AA21">
        <f t="shared" si="4"/>
        <v>0.20502930654284476</v>
      </c>
      <c r="AB21">
        <f t="shared" si="23"/>
        <v>2.6864304945793233E-3</v>
      </c>
      <c r="AC21">
        <f t="shared" si="24"/>
        <v>2.406295851805876E-3</v>
      </c>
      <c r="AD21">
        <f t="shared" si="5"/>
        <v>0.99999999996370903</v>
      </c>
      <c r="AE21">
        <f t="shared" si="6"/>
        <v>-4.2597549045979284E-6</v>
      </c>
      <c r="AF21">
        <f t="shared" si="7"/>
        <v>-1.3727317483781855E-4</v>
      </c>
      <c r="AG21">
        <f t="shared" si="8"/>
        <v>-16.079644737193512</v>
      </c>
      <c r="AH21">
        <f t="shared" si="9"/>
        <v>8.8019935797902956E-6</v>
      </c>
      <c r="AI21">
        <f t="shared" si="10"/>
        <v>0.99999999999759337</v>
      </c>
      <c r="AJ21">
        <f t="shared" si="11"/>
        <v>-2.0000000000049729</v>
      </c>
      <c r="AK21">
        <f t="shared" si="12"/>
        <v>0.99999999992244515</v>
      </c>
      <c r="AL21">
        <f t="shared" si="13"/>
        <v>6.8916111927723928E-2</v>
      </c>
      <c r="AM21">
        <f t="shared" si="25"/>
        <v>-6.2606685788247723E-7</v>
      </c>
      <c r="AN21" s="22">
        <f t="shared" si="14"/>
        <v>-6.7196476093266497E-2</v>
      </c>
      <c r="AO21">
        <f t="shared" si="26"/>
        <v>7.5019291615294095E-2</v>
      </c>
      <c r="AP21">
        <f t="shared" si="27"/>
        <v>0.20502813228961606</v>
      </c>
      <c r="AQ21">
        <f t="shared" si="28"/>
        <v>7.5019291604404001E-2</v>
      </c>
      <c r="AR21">
        <f t="shared" si="29"/>
        <v>0.20502930654284476</v>
      </c>
      <c r="AS21">
        <f t="shared" si="30"/>
        <v>0</v>
      </c>
      <c r="AT21">
        <f t="shared" si="31"/>
        <v>0</v>
      </c>
    </row>
    <row r="22" spans="1:46" x14ac:dyDescent="0.25">
      <c r="B22" s="27"/>
      <c r="J22" s="6" t="s">
        <v>79</v>
      </c>
      <c r="K22">
        <f>I29</f>
        <v>0.70429296030041866</v>
      </c>
      <c r="N22">
        <f t="shared" si="32"/>
        <v>9</v>
      </c>
      <c r="O22">
        <f t="shared" si="15"/>
        <v>18.849555921538759</v>
      </c>
      <c r="P22">
        <f t="shared" si="16"/>
        <v>16.964600329384883</v>
      </c>
      <c r="Q22">
        <f t="shared" si="17"/>
        <v>8.4846126915943255E-36</v>
      </c>
      <c r="R22">
        <f t="shared" si="18"/>
        <v>1.5073158737249636E-33</v>
      </c>
      <c r="S22">
        <f t="shared" si="19"/>
        <v>5.6564128194521072E-36</v>
      </c>
      <c r="T22">
        <f t="shared" si="0"/>
        <v>-1.164409233103657E-18</v>
      </c>
      <c r="U22">
        <f t="shared" si="20"/>
        <v>-1.164409233103657E-18</v>
      </c>
      <c r="V22">
        <f t="shared" si="21"/>
        <v>-8.4138774915990061E-19</v>
      </c>
      <c r="W22">
        <f t="shared" si="22"/>
        <v>-8.4138774915990061E-19</v>
      </c>
      <c r="X22">
        <f t="shared" si="1"/>
        <v>4.0335434470141498E-33</v>
      </c>
      <c r="Y22">
        <f t="shared" si="2"/>
        <v>5.8291774842355364E-33</v>
      </c>
      <c r="Z22">
        <f t="shared" si="3"/>
        <v>5.0869906754676938E-17</v>
      </c>
      <c r="AA22">
        <f t="shared" si="4"/>
        <v>1.4947495617836207E-16</v>
      </c>
      <c r="AB22">
        <f t="shared" si="23"/>
        <v>0</v>
      </c>
      <c r="AC22">
        <f t="shared" si="24"/>
        <v>0</v>
      </c>
      <c r="AD22">
        <f t="shared" si="5"/>
        <v>0.99999999999894107</v>
      </c>
      <c r="AE22">
        <f t="shared" si="6"/>
        <v>-7.276312149548565E-7</v>
      </c>
      <c r="AF22">
        <f t="shared" si="7"/>
        <v>-2.6186099077552301E-5</v>
      </c>
      <c r="AG22">
        <f t="shared" si="8"/>
        <v>-17.964600329383792</v>
      </c>
      <c r="AH22">
        <f t="shared" si="9"/>
        <v>1.4981535797645378E-6</v>
      </c>
      <c r="AI22">
        <f t="shared" si="10"/>
        <v>0.99999999999993761</v>
      </c>
      <c r="AJ22">
        <f t="shared" si="11"/>
        <v>-2.0000000000001288</v>
      </c>
      <c r="AK22">
        <f t="shared" si="12"/>
        <v>0.99999999999775357</v>
      </c>
      <c r="AL22">
        <f t="shared" si="13"/>
        <v>5.1996915365361312E-17</v>
      </c>
      <c r="AM22">
        <f t="shared" si="25"/>
        <v>-8.0129572380249086E-23</v>
      </c>
      <c r="AN22" s="22">
        <f t="shared" si="14"/>
        <v>-4.548104754837378E-17</v>
      </c>
      <c r="AO22">
        <f t="shared" si="26"/>
        <v>5.0869906754892401E-17</v>
      </c>
      <c r="AP22">
        <f t="shared" si="27"/>
        <v>1.494748048402399E-16</v>
      </c>
      <c r="AQ22">
        <f t="shared" si="28"/>
        <v>5.0869906754676938E-17</v>
      </c>
      <c r="AR22">
        <f t="shared" si="29"/>
        <v>1.4947495617836205E-16</v>
      </c>
      <c r="AS22">
        <f t="shared" si="30"/>
        <v>0</v>
      </c>
      <c r="AT22">
        <f t="shared" si="31"/>
        <v>0</v>
      </c>
    </row>
    <row r="23" spans="1:46" x14ac:dyDescent="0.25">
      <c r="F23" s="31"/>
      <c r="J23" s="6" t="s">
        <v>80</v>
      </c>
      <c r="K23">
        <f>(D29+H8)*3</f>
        <v>-1.120227024595039</v>
      </c>
      <c r="N23">
        <f t="shared" si="32"/>
        <v>10</v>
      </c>
      <c r="O23">
        <f t="shared" si="15"/>
        <v>20.943951023931955</v>
      </c>
      <c r="P23">
        <f t="shared" si="16"/>
        <v>18.849555921538759</v>
      </c>
      <c r="Q23">
        <f t="shared" si="17"/>
        <v>7.7451472160200628E-6</v>
      </c>
      <c r="R23">
        <f t="shared" si="18"/>
        <v>1.6987008677848137E-3</v>
      </c>
      <c r="S23">
        <f t="shared" si="19"/>
        <v>5.1634321448156928E-6</v>
      </c>
      <c r="T23">
        <f t="shared" si="0"/>
        <v>-4.885719023764157E-4</v>
      </c>
      <c r="U23">
        <f t="shared" si="20"/>
        <v>-4.885719023764157E-4</v>
      </c>
      <c r="V23">
        <f t="shared" si="21"/>
        <v>-3.5094099283758612E-4</v>
      </c>
      <c r="W23">
        <f t="shared" si="22"/>
        <v>-3.5094099283758612E-4</v>
      </c>
      <c r="X23">
        <f t="shared" si="1"/>
        <v>4.4308570295652225E-3</v>
      </c>
      <c r="Y23">
        <f t="shared" si="2"/>
        <v>6.3653654969253841E-3</v>
      </c>
      <c r="Z23">
        <f t="shared" si="3"/>
        <v>-4.8912949059812243E-2</v>
      </c>
      <c r="AA23">
        <f t="shared" si="4"/>
        <v>-0.15393994521922255</v>
      </c>
      <c r="AB23">
        <f t="shared" si="23"/>
        <v>-1.4012527723329042E-3</v>
      </c>
      <c r="AC23">
        <f t="shared" si="24"/>
        <v>-1.2511722882966438E-3</v>
      </c>
      <c r="AD23">
        <f t="shared" si="5"/>
        <v>0.99999999999996991</v>
      </c>
      <c r="AE23">
        <f t="shared" si="6"/>
        <v>-1.2275607674314568E-7</v>
      </c>
      <c r="AF23">
        <f t="shared" si="7"/>
        <v>-4.8798196321796272E-6</v>
      </c>
      <c r="AG23">
        <f t="shared" si="8"/>
        <v>-19.849555921538727</v>
      </c>
      <c r="AH23">
        <f t="shared" si="9"/>
        <v>2.5202456562237127E-7</v>
      </c>
      <c r="AI23">
        <f t="shared" si="10"/>
        <v>0.99999999999999845</v>
      </c>
      <c r="AJ23">
        <f t="shared" si="11"/>
        <v>-2.0000000000000036</v>
      </c>
      <c r="AK23">
        <f t="shared" si="12"/>
        <v>0.99999999999993638</v>
      </c>
      <c r="AL23">
        <f t="shared" si="13"/>
        <v>-5.5132889542179195E-2</v>
      </c>
      <c r="AM23">
        <f t="shared" si="25"/>
        <v>1.4253890637325504E-8</v>
      </c>
      <c r="AN23" s="22">
        <f t="shared" si="14"/>
        <v>4.3674152240024307E-2</v>
      </c>
      <c r="AO23">
        <f t="shared" si="26"/>
        <v>-4.8912949059818134E-2</v>
      </c>
      <c r="AP23">
        <f t="shared" si="27"/>
        <v>-0.15393991814763891</v>
      </c>
      <c r="AQ23">
        <f t="shared" si="28"/>
        <v>-4.8912949059812243E-2</v>
      </c>
      <c r="AR23">
        <f t="shared" si="29"/>
        <v>-0.15393994521922255</v>
      </c>
      <c r="AS23">
        <f t="shared" si="30"/>
        <v>0</v>
      </c>
      <c r="AT23">
        <f t="shared" si="31"/>
        <v>0</v>
      </c>
    </row>
    <row r="24" spans="1:46" x14ac:dyDescent="0.25">
      <c r="C24" s="32"/>
      <c r="F24" s="32"/>
      <c r="J24" s="6" t="s">
        <v>81</v>
      </c>
      <c r="K24">
        <f>-(E29+H8)*3/2</f>
        <v>0.56011351229751949</v>
      </c>
      <c r="L24" t="s">
        <v>82</v>
      </c>
      <c r="N24">
        <f t="shared" si="32"/>
        <v>11</v>
      </c>
      <c r="O24">
        <f t="shared" si="15"/>
        <v>23.038346126325148</v>
      </c>
      <c r="P24">
        <f t="shared" si="16"/>
        <v>20.734511513692635</v>
      </c>
      <c r="Q24">
        <f t="shared" si="17"/>
        <v>5.2985896124940823E-6</v>
      </c>
      <c r="R24">
        <f t="shared" si="18"/>
        <v>1.4061539969874649E-3</v>
      </c>
      <c r="S24">
        <f t="shared" si="19"/>
        <v>3.5323931509123445E-6</v>
      </c>
      <c r="T24">
        <f t="shared" si="0"/>
        <v>3.5986872588851792E-4</v>
      </c>
      <c r="U24">
        <f t="shared" si="20"/>
        <v>3.5986872588851792E-4</v>
      </c>
      <c r="V24">
        <f t="shared" si="21"/>
        <v>2.571702778901603E-4</v>
      </c>
      <c r="W24">
        <f t="shared" si="22"/>
        <v>2.571702778901603E-4</v>
      </c>
      <c r="X24">
        <f t="shared" si="1"/>
        <v>3.5900131642340274E-3</v>
      </c>
      <c r="Y24">
        <f t="shared" si="2"/>
        <v>5.1310081519081842E-3</v>
      </c>
      <c r="Z24">
        <f t="shared" si="3"/>
        <v>4.0643439425693068E-2</v>
      </c>
      <c r="AA24">
        <f t="shared" si="4"/>
        <v>0.13649708341590441</v>
      </c>
      <c r="AB24">
        <f t="shared" si="23"/>
        <v>1.0584988836308338E-3</v>
      </c>
      <c r="AC24">
        <f t="shared" si="24"/>
        <v>9.4422048475227484E-4</v>
      </c>
      <c r="AD24">
        <f t="shared" si="5"/>
        <v>0.99999999999999922</v>
      </c>
      <c r="AE24">
        <f t="shared" si="6"/>
        <v>-2.0502644096322996E-8</v>
      </c>
      <c r="AF24">
        <f t="shared" si="7"/>
        <v>-8.922187256648591E-7</v>
      </c>
      <c r="AG24">
        <f t="shared" si="8"/>
        <v>-21.734511513692635</v>
      </c>
      <c r="AH24">
        <f t="shared" si="9"/>
        <v>4.1994105512156198E-8</v>
      </c>
      <c r="AI24">
        <f t="shared" si="10"/>
        <v>1</v>
      </c>
      <c r="AJ24">
        <f t="shared" si="11"/>
        <v>-2</v>
      </c>
      <c r="AK24">
        <f t="shared" si="12"/>
        <v>0.99999999999999833</v>
      </c>
      <c r="AL24">
        <f t="shared" si="13"/>
        <v>5.0120808674708313E-2</v>
      </c>
      <c r="AM24">
        <f t="shared" si="25"/>
        <v>-2.1543388515257027E-9</v>
      </c>
      <c r="AN24" s="22">
        <f t="shared" si="14"/>
        <v>-3.6255463961709318E-2</v>
      </c>
      <c r="AO24">
        <f t="shared" si="26"/>
        <v>4.0643439425693206E-2</v>
      </c>
      <c r="AP24">
        <f t="shared" si="27"/>
        <v>0.13649707930546814</v>
      </c>
      <c r="AQ24">
        <f t="shared" si="28"/>
        <v>4.0643439425693068E-2</v>
      </c>
      <c r="AR24">
        <f t="shared" si="29"/>
        <v>0.13649708341590441</v>
      </c>
      <c r="AS24">
        <f t="shared" si="30"/>
        <v>0</v>
      </c>
      <c r="AT24">
        <f t="shared" si="31"/>
        <v>0</v>
      </c>
    </row>
    <row r="25" spans="1:46" x14ac:dyDescent="0.25">
      <c r="H25" s="33"/>
      <c r="J25" s="6" t="s">
        <v>83</v>
      </c>
      <c r="K25">
        <f>(F29+H9)*3</f>
        <v>-1.0120152974535652</v>
      </c>
      <c r="N25">
        <f t="shared" si="32"/>
        <v>12</v>
      </c>
      <c r="O25">
        <f t="shared" si="15"/>
        <v>25.132741228718345</v>
      </c>
      <c r="P25">
        <f t="shared" si="16"/>
        <v>22.61946710584651</v>
      </c>
      <c r="Q25">
        <f t="shared" si="17"/>
        <v>4.7972201850201035E-36</v>
      </c>
      <c r="R25">
        <f t="shared" si="18"/>
        <v>1.5150932944342117E-33</v>
      </c>
      <c r="S25">
        <f t="shared" si="19"/>
        <v>3.1981468013545954E-36</v>
      </c>
      <c r="T25">
        <f t="shared" si="0"/>
        <v>-6.1678275416382598E-19</v>
      </c>
      <c r="U25">
        <f t="shared" si="20"/>
        <v>-6.1678275416382598E-19</v>
      </c>
      <c r="V25">
        <f t="shared" si="21"/>
        <v>-4.3880041529455555E-19</v>
      </c>
      <c r="W25">
        <f t="shared" si="22"/>
        <v>-4.3880041529455555E-19</v>
      </c>
      <c r="X25">
        <f t="shared" si="1"/>
        <v>3.7983133849221908E-33</v>
      </c>
      <c r="Y25">
        <f t="shared" si="2"/>
        <v>5.404500951010791E-33</v>
      </c>
      <c r="Z25">
        <f t="shared" si="3"/>
        <v>3.8806111024278034E-17</v>
      </c>
      <c r="AA25">
        <f t="shared" si="4"/>
        <v>1.3858516831971146E-16</v>
      </c>
      <c r="AB25">
        <f t="shared" si="23"/>
        <v>0</v>
      </c>
      <c r="AC25">
        <f t="shared" si="24"/>
        <v>0</v>
      </c>
      <c r="AD25">
        <f t="shared" si="5"/>
        <v>1</v>
      </c>
      <c r="AE25">
        <f t="shared" si="6"/>
        <v>-3.3960386280971112E-9</v>
      </c>
      <c r="AF25">
        <f t="shared" si="7"/>
        <v>-1.6057538320376784E-7</v>
      </c>
      <c r="AG25">
        <f t="shared" si="8"/>
        <v>-23.61946710584651</v>
      </c>
      <c r="AH25">
        <f t="shared" si="9"/>
        <v>6.94221512691441E-9</v>
      </c>
      <c r="AI25">
        <f t="shared" si="10"/>
        <v>1</v>
      </c>
      <c r="AJ25">
        <f t="shared" si="11"/>
        <v>-2</v>
      </c>
      <c r="AK25">
        <f t="shared" si="12"/>
        <v>1</v>
      </c>
      <c r="AL25">
        <f t="shared" si="13"/>
        <v>5.1996915365361312E-17</v>
      </c>
      <c r="AM25">
        <f t="shared" si="25"/>
        <v>-3.6878047855927272E-25</v>
      </c>
      <c r="AN25" s="22">
        <f t="shared" si="14"/>
        <v>-3.4591337228015044E-17</v>
      </c>
      <c r="AO25">
        <f t="shared" si="26"/>
        <v>3.8806111024278034E-17</v>
      </c>
      <c r="AP25">
        <f t="shared" si="27"/>
        <v>1.3858516761337732E-16</v>
      </c>
      <c r="AQ25">
        <f t="shared" si="28"/>
        <v>3.8806111024278034E-17</v>
      </c>
      <c r="AR25">
        <f t="shared" si="29"/>
        <v>1.3858516831971144E-16</v>
      </c>
      <c r="AS25">
        <f t="shared" si="30"/>
        <v>0</v>
      </c>
      <c r="AT25">
        <f t="shared" si="31"/>
        <v>0</v>
      </c>
    </row>
    <row r="26" spans="1:46" x14ac:dyDescent="0.25">
      <c r="J26" s="6" t="s">
        <v>84</v>
      </c>
      <c r="K26">
        <f>-(G29+H9)*3/2</f>
        <v>0.50600764872678261</v>
      </c>
      <c r="L26" t="s">
        <v>82</v>
      </c>
      <c r="N26">
        <f t="shared" si="32"/>
        <v>13</v>
      </c>
      <c r="O26">
        <f t="shared" si="15"/>
        <v>27.227136331111542</v>
      </c>
      <c r="P26">
        <f t="shared" si="16"/>
        <v>24.504422698000386</v>
      </c>
      <c r="Q26">
        <f t="shared" si="17"/>
        <v>2.7214120295154799E-6</v>
      </c>
      <c r="R26">
        <f t="shared" si="18"/>
        <v>1.0087144365072249E-3</v>
      </c>
      <c r="S26">
        <f t="shared" si="19"/>
        <v>1.8142746873984847E-6</v>
      </c>
      <c r="T26">
        <f t="shared" si="0"/>
        <v>-2.111582506714759E-4</v>
      </c>
      <c r="U26">
        <f t="shared" si="20"/>
        <v>-2.111582506714759E-4</v>
      </c>
      <c r="V26">
        <f t="shared" si="21"/>
        <v>-1.4963595179891498E-4</v>
      </c>
      <c r="W26">
        <f t="shared" si="22"/>
        <v>-1.4963595179891498E-4</v>
      </c>
      <c r="X26">
        <f t="shared" si="1"/>
        <v>2.4894915553347616E-3</v>
      </c>
      <c r="Y26">
        <f t="shared" si="2"/>
        <v>3.5283247251129005E-3</v>
      </c>
      <c r="Z26">
        <f t="shared" si="3"/>
        <v>-2.9305445847528405E-2</v>
      </c>
      <c r="AA26">
        <f t="shared" si="4"/>
        <v>-0.11092766781584196</v>
      </c>
      <c r="AB26">
        <f t="shared" si="23"/>
        <v>-6.4579937069713896E-4</v>
      </c>
      <c r="AC26">
        <f t="shared" si="24"/>
        <v>-5.7533419712164566E-4</v>
      </c>
      <c r="AD26">
        <f t="shared" si="5"/>
        <v>1</v>
      </c>
      <c r="AE26">
        <f t="shared" si="6"/>
        <v>-5.5861026937558644E-10</v>
      </c>
      <c r="AF26">
        <f t="shared" si="7"/>
        <v>-2.8516861171206103E-8</v>
      </c>
      <c r="AG26">
        <f t="shared" si="8"/>
        <v>-25.504422698000386</v>
      </c>
      <c r="AH26">
        <f t="shared" si="9"/>
        <v>1.1400168427596395E-9</v>
      </c>
      <c r="AI26">
        <f t="shared" si="10"/>
        <v>1</v>
      </c>
      <c r="AJ26">
        <f t="shared" si="11"/>
        <v>-2</v>
      </c>
      <c r="AK26">
        <f t="shared" si="12"/>
        <v>1</v>
      </c>
      <c r="AL26">
        <f t="shared" si="13"/>
        <v>-4.2409915032445546E-2</v>
      </c>
      <c r="AM26">
        <f t="shared" si="25"/>
        <v>4.9314806753046015E-11</v>
      </c>
      <c r="AN26" s="22">
        <f t="shared" si="14"/>
        <v>2.6107837702602867E-2</v>
      </c>
      <c r="AO26">
        <f t="shared" si="26"/>
        <v>-2.9305445847528405E-2</v>
      </c>
      <c r="AP26">
        <f t="shared" si="27"/>
        <v>-0.11092766772107951</v>
      </c>
      <c r="AQ26">
        <f t="shared" si="28"/>
        <v>-2.9305445847528405E-2</v>
      </c>
      <c r="AR26">
        <f t="shared" si="29"/>
        <v>-0.11092766781584198</v>
      </c>
      <c r="AS26">
        <f t="shared" si="30"/>
        <v>0</v>
      </c>
      <c r="AT26">
        <f t="shared" si="31"/>
        <v>0</v>
      </c>
    </row>
    <row r="27" spans="1:46" x14ac:dyDescent="0.25">
      <c r="C27" s="32"/>
      <c r="E27" s="32"/>
      <c r="N27">
        <f t="shared" si="32"/>
        <v>14</v>
      </c>
      <c r="O27">
        <f t="shared" si="15"/>
        <v>29.321531433504735</v>
      </c>
      <c r="P27">
        <f t="shared" si="16"/>
        <v>26.389378290154262</v>
      </c>
      <c r="Q27">
        <f t="shared" si="17"/>
        <v>2.0244741461686746E-6</v>
      </c>
      <c r="R27">
        <f t="shared" si="18"/>
        <v>8.7027305618042703E-4</v>
      </c>
      <c r="S27">
        <f t="shared" si="19"/>
        <v>1.3496494309070667E-6</v>
      </c>
      <c r="T27">
        <f t="shared" si="0"/>
        <v>1.6687381688076491E-4</v>
      </c>
      <c r="U27">
        <f t="shared" si="20"/>
        <v>1.6687381688076491E-4</v>
      </c>
      <c r="V27">
        <f t="shared" si="21"/>
        <v>1.1784303189763315E-4</v>
      </c>
      <c r="W27">
        <f t="shared" si="22"/>
        <v>1.1784303189763315E-4</v>
      </c>
      <c r="X27">
        <f t="shared" si="1"/>
        <v>2.1187293607596697E-3</v>
      </c>
      <c r="Y27">
        <f t="shared" si="2"/>
        <v>2.9924106286950197E-3</v>
      </c>
      <c r="Z27">
        <f t="shared" si="3"/>
        <v>2.5328225959317423E-2</v>
      </c>
      <c r="AA27">
        <f t="shared" si="4"/>
        <v>0.10131580658928865</v>
      </c>
      <c r="AB27">
        <f t="shared" si="23"/>
        <v>5.1828587500806465E-4</v>
      </c>
      <c r="AC27">
        <f t="shared" si="24"/>
        <v>4.6152846808351829E-4</v>
      </c>
      <c r="AD27">
        <f t="shared" si="5"/>
        <v>1</v>
      </c>
      <c r="AE27">
        <f t="shared" si="6"/>
        <v>-9.134142580259685E-11</v>
      </c>
      <c r="AF27">
        <f t="shared" si="7"/>
        <v>-5.0070310248400846E-9</v>
      </c>
      <c r="AG27">
        <f t="shared" si="8"/>
        <v>-27.389378290154262</v>
      </c>
      <c r="AH27">
        <f t="shared" si="9"/>
        <v>1.861441467065139E-10</v>
      </c>
      <c r="AI27">
        <f t="shared" si="10"/>
        <v>1</v>
      </c>
      <c r="AJ27">
        <f t="shared" si="11"/>
        <v>-2</v>
      </c>
      <c r="AK27">
        <f t="shared" si="12"/>
        <v>1</v>
      </c>
      <c r="AL27">
        <f t="shared" si="13"/>
        <v>3.938063538727081E-2</v>
      </c>
      <c r="AM27">
        <f t="shared" si="25"/>
        <v>-7.4667827712767092E-12</v>
      </c>
      <c r="AN27" s="22">
        <f t="shared" si="14"/>
        <v>-2.2554535807416558E-2</v>
      </c>
      <c r="AO27">
        <f t="shared" si="26"/>
        <v>2.5328225959317423E-2</v>
      </c>
      <c r="AP27">
        <f t="shared" si="27"/>
        <v>0.10131580657490033</v>
      </c>
      <c r="AQ27">
        <f t="shared" si="28"/>
        <v>2.5328225959317423E-2</v>
      </c>
      <c r="AR27">
        <f t="shared" si="29"/>
        <v>0.10131580658928865</v>
      </c>
      <c r="AS27">
        <f t="shared" si="30"/>
        <v>0</v>
      </c>
      <c r="AT27">
        <f t="shared" si="31"/>
        <v>0</v>
      </c>
    </row>
    <row r="28" spans="1:46" x14ac:dyDescent="0.25">
      <c r="A28" s="6" t="s">
        <v>85</v>
      </c>
      <c r="B28" s="6" t="s">
        <v>38</v>
      </c>
      <c r="C28" s="6" t="s">
        <v>86</v>
      </c>
      <c r="D28" s="6" t="s">
        <v>40</v>
      </c>
      <c r="E28" s="6" t="s">
        <v>41</v>
      </c>
      <c r="F28" s="6" t="s">
        <v>42</v>
      </c>
      <c r="G28" s="6" t="s">
        <v>43</v>
      </c>
      <c r="H28" s="6" t="s">
        <v>44</v>
      </c>
      <c r="I28" s="6" t="s">
        <v>45</v>
      </c>
      <c r="J28" s="8" t="s">
        <v>87</v>
      </c>
      <c r="K28" s="6" t="s">
        <v>88</v>
      </c>
      <c r="L28" s="8" t="s">
        <v>48</v>
      </c>
      <c r="M28" s="8" t="s">
        <v>49</v>
      </c>
      <c r="N28">
        <f t="shared" si="32"/>
        <v>15</v>
      </c>
      <c r="O28">
        <f t="shared" si="15"/>
        <v>31.415926535897928</v>
      </c>
      <c r="P28">
        <f t="shared" si="16"/>
        <v>28.274333882308134</v>
      </c>
      <c r="Q28">
        <f t="shared" si="17"/>
        <v>4.6779776766155877E-35</v>
      </c>
      <c r="R28">
        <f t="shared" si="18"/>
        <v>2.3084894532661481E-32</v>
      </c>
      <c r="S28">
        <f t="shared" si="19"/>
        <v>3.1186517844583722E-35</v>
      </c>
      <c r="T28">
        <f t="shared" si="0"/>
        <v>-1.4798761917773137E-18</v>
      </c>
      <c r="U28">
        <f t="shared" si="20"/>
        <v>-1.4798761917773137E-18</v>
      </c>
      <c r="V28">
        <f t="shared" si="21"/>
        <v>-1.0418185802776359E-18</v>
      </c>
      <c r="W28">
        <f t="shared" si="22"/>
        <v>-1.0418185802776359E-18</v>
      </c>
      <c r="X28">
        <f t="shared" si="1"/>
        <v>5.5532711409314561E-32</v>
      </c>
      <c r="Y28">
        <f t="shared" si="2"/>
        <v>7.8188987539473244E-32</v>
      </c>
      <c r="Z28">
        <f t="shared" si="3"/>
        <v>1.2195332797851911E-16</v>
      </c>
      <c r="AA28">
        <f t="shared" si="4"/>
        <v>5.1411686225224101E-16</v>
      </c>
      <c r="AB28">
        <f t="shared" si="23"/>
        <v>0</v>
      </c>
      <c r="AC28">
        <f t="shared" si="24"/>
        <v>0</v>
      </c>
      <c r="AD28">
        <f t="shared" si="5"/>
        <v>1</v>
      </c>
      <c r="AE28">
        <f t="shared" si="6"/>
        <v>-1.4859534257992793E-11</v>
      </c>
      <c r="AF28">
        <f t="shared" si="7"/>
        <v>-8.7053148292575444E-10</v>
      </c>
      <c r="AG28">
        <f t="shared" si="8"/>
        <v>-29.274333882308134</v>
      </c>
      <c r="AH28">
        <f t="shared" si="9"/>
        <v>3.0244617033586234E-11</v>
      </c>
      <c r="AI28">
        <f t="shared" si="10"/>
        <v>1</v>
      </c>
      <c r="AJ28">
        <f t="shared" si="11"/>
        <v>-2</v>
      </c>
      <c r="AK28">
        <f t="shared" si="12"/>
        <v>1</v>
      </c>
      <c r="AL28">
        <f t="shared" si="13"/>
        <v>2.0277876693103914E-16</v>
      </c>
      <c r="AM28">
        <f t="shared" si="25"/>
        <v>-6.2395362287336144E-27</v>
      </c>
      <c r="AN28" s="22">
        <f t="shared" si="14"/>
        <v>-1.0855932838402967E-16</v>
      </c>
      <c r="AO28">
        <f t="shared" si="26"/>
        <v>1.2195332797851911E-16</v>
      </c>
      <c r="AP28">
        <f t="shared" si="27"/>
        <v>5.141168622401881E-16</v>
      </c>
      <c r="AQ28">
        <f t="shared" si="28"/>
        <v>1.2195332797851911E-16</v>
      </c>
      <c r="AR28">
        <f t="shared" si="29"/>
        <v>5.1411686225224091E-16</v>
      </c>
      <c r="AS28">
        <f t="shared" si="30"/>
        <v>0</v>
      </c>
      <c r="AT28">
        <f t="shared" si="31"/>
        <v>0</v>
      </c>
    </row>
    <row r="29" spans="1:46" x14ac:dyDescent="0.25">
      <c r="A29">
        <f t="shared" ref="A29:M29" si="33">SUM(Q14:Q5013)</f>
        <v>2.0565629062696097E-2</v>
      </c>
      <c r="B29">
        <f t="shared" si="33"/>
        <v>9.6841130208481022E-2</v>
      </c>
      <c r="C29">
        <f t="shared" si="33"/>
        <v>1.8263067920816112E-2</v>
      </c>
      <c r="D29">
        <f t="shared" si="33"/>
        <v>-0.16104439598840925</v>
      </c>
      <c r="E29">
        <f t="shared" si="33"/>
        <v>-0.16104439598840925</v>
      </c>
      <c r="F29">
        <f t="shared" si="33"/>
        <v>-0.14875050624389338</v>
      </c>
      <c r="G29">
        <f t="shared" si="33"/>
        <v>-0.14875050624389338</v>
      </c>
      <c r="H29">
        <f t="shared" si="33"/>
        <v>0.41932432527176672</v>
      </c>
      <c r="I29">
        <f t="shared" si="33"/>
        <v>0.70429296030041866</v>
      </c>
      <c r="J29">
        <f t="shared" si="33"/>
        <v>0.88747756768529451</v>
      </c>
      <c r="K29">
        <f t="shared" si="33"/>
        <v>-0.14753040184274399</v>
      </c>
      <c r="L29">
        <f t="shared" si="33"/>
        <v>0.40552484178048032</v>
      </c>
      <c r="M29">
        <f t="shared" si="33"/>
        <v>0.38794940505962339</v>
      </c>
      <c r="N29">
        <f t="shared" si="32"/>
        <v>16</v>
      </c>
      <c r="O29">
        <f t="shared" si="15"/>
        <v>33.510321638291124</v>
      </c>
      <c r="P29">
        <f t="shared" si="16"/>
        <v>30.159289474462014</v>
      </c>
      <c r="Q29">
        <f t="shared" si="17"/>
        <v>1.1876403854096742E-6</v>
      </c>
      <c r="R29">
        <f t="shared" si="18"/>
        <v>6.668254307413778E-4</v>
      </c>
      <c r="S29">
        <f t="shared" si="19"/>
        <v>7.9176025694175137E-7</v>
      </c>
      <c r="T29">
        <f t="shared" si="0"/>
        <v>-1.0938384669894248E-4</v>
      </c>
      <c r="U29">
        <f t="shared" si="20"/>
        <v>-1.0938384669894248E-4</v>
      </c>
      <c r="V29">
        <f t="shared" si="21"/>
        <v>-7.6790772758743064E-5</v>
      </c>
      <c r="W29">
        <f t="shared" si="22"/>
        <v>-7.6790772758743064E-5</v>
      </c>
      <c r="X29">
        <f t="shared" si="1"/>
        <v>1.587202812800293E-3</v>
      </c>
      <c r="Y29">
        <f t="shared" si="2"/>
        <v>2.2285288769418182E-3</v>
      </c>
      <c r="Z29">
        <f t="shared" si="3"/>
        <v>-1.945751009317866E-2</v>
      </c>
      <c r="AA29">
        <f t="shared" si="4"/>
        <v>-8.6231557550392662E-2</v>
      </c>
      <c r="AB29">
        <f t="shared" si="23"/>
        <v>-3.4838537755385503E-4</v>
      </c>
      <c r="AC29">
        <f t="shared" si="24"/>
        <v>-3.1003186079917538E-4</v>
      </c>
      <c r="AD29">
        <f t="shared" si="5"/>
        <v>1</v>
      </c>
      <c r="AE29">
        <f t="shared" si="6"/>
        <v>-2.4066232545293385E-12</v>
      </c>
      <c r="AF29">
        <f t="shared" si="7"/>
        <v>-1.5005713836835269E-10</v>
      </c>
      <c r="AG29">
        <f t="shared" si="8"/>
        <v>-31.159289474462014</v>
      </c>
      <c r="AH29">
        <f t="shared" si="9"/>
        <v>4.8930435897083121E-12</v>
      </c>
      <c r="AI29">
        <f t="shared" si="10"/>
        <v>1</v>
      </c>
      <c r="AJ29">
        <f t="shared" si="11"/>
        <v>-2</v>
      </c>
      <c r="AK29">
        <f t="shared" si="12"/>
        <v>1</v>
      </c>
      <c r="AL29">
        <f t="shared" si="13"/>
        <v>-3.4458055963862075E-2</v>
      </c>
      <c r="AM29">
        <f t="shared" si="25"/>
        <v>1.7135442211856354E-13</v>
      </c>
      <c r="AN29" s="22">
        <f t="shared" si="14"/>
        <v>1.7315445622499901E-2</v>
      </c>
      <c r="AO29">
        <f t="shared" si="26"/>
        <v>-1.945751009317866E-2</v>
      </c>
      <c r="AP29">
        <f t="shared" si="27"/>
        <v>-8.6231557550060928E-2</v>
      </c>
      <c r="AQ29">
        <f t="shared" si="28"/>
        <v>-1.945751009317866E-2</v>
      </c>
      <c r="AR29">
        <f t="shared" si="29"/>
        <v>-8.6231557550392662E-2</v>
      </c>
      <c r="AS29">
        <f t="shared" si="30"/>
        <v>0</v>
      </c>
      <c r="AT29">
        <f t="shared" si="31"/>
        <v>0</v>
      </c>
    </row>
    <row r="30" spans="1:46" x14ac:dyDescent="0.25">
      <c r="N30">
        <f t="shared" si="32"/>
        <v>17</v>
      </c>
      <c r="O30">
        <f t="shared" si="15"/>
        <v>35.604716740684324</v>
      </c>
      <c r="P30">
        <f t="shared" si="16"/>
        <v>32.044245066615893</v>
      </c>
      <c r="Q30">
        <f t="shared" si="17"/>
        <v>9.3214653000193976E-7</v>
      </c>
      <c r="R30">
        <f t="shared" si="18"/>
        <v>5.9083914578790119E-4</v>
      </c>
      <c r="S30">
        <f t="shared" si="19"/>
        <v>6.2143102000154199E-7</v>
      </c>
      <c r="T30">
        <f t="shared" si="0"/>
        <v>9.0361001147423517E-5</v>
      </c>
      <c r="U30">
        <f t="shared" si="20"/>
        <v>9.0361001147423517E-5</v>
      </c>
      <c r="V30">
        <f t="shared" si="21"/>
        <v>6.3276718564281951E-5</v>
      </c>
      <c r="W30">
        <f t="shared" si="22"/>
        <v>6.3276718564281951E-5</v>
      </c>
      <c r="X30">
        <f t="shared" si="1"/>
        <v>1.3931221746784992E-3</v>
      </c>
      <c r="Y30">
        <f t="shared" si="2"/>
        <v>1.9511116223462808E-3</v>
      </c>
      <c r="Z30">
        <f t="shared" si="3"/>
        <v>1.7256932048339151E-2</v>
      </c>
      <c r="AA30">
        <f t="shared" si="4"/>
        <v>8.0215633790331323E-2</v>
      </c>
      <c r="AB30">
        <f t="shared" si="23"/>
        <v>2.9080863932761281E-4</v>
      </c>
      <c r="AC30">
        <f t="shared" si="24"/>
        <v>2.5873107057126075E-4</v>
      </c>
      <c r="AD30">
        <f t="shared" si="5"/>
        <v>1</v>
      </c>
      <c r="AE30">
        <f t="shared" si="6"/>
        <v>-3.8824979516153643E-13</v>
      </c>
      <c r="AF30">
        <f t="shared" si="7"/>
        <v>-2.5670958810498616E-11</v>
      </c>
      <c r="AG30">
        <f t="shared" si="8"/>
        <v>-33.044245066615893</v>
      </c>
      <c r="AH30">
        <f t="shared" si="9"/>
        <v>7.8861564405922473E-13</v>
      </c>
      <c r="AI30">
        <f t="shared" si="10"/>
        <v>1</v>
      </c>
      <c r="AJ30">
        <f t="shared" si="11"/>
        <v>-2</v>
      </c>
      <c r="AK30">
        <f t="shared" si="12"/>
        <v>1</v>
      </c>
      <c r="AL30">
        <f t="shared" si="13"/>
        <v>3.2431111495399553E-2</v>
      </c>
      <c r="AM30">
        <f t="shared" si="25"/>
        <v>-2.5968618969102437E-14</v>
      </c>
      <c r="AN30" s="22">
        <f t="shared" si="14"/>
        <v>-1.5353410799506641E-2</v>
      </c>
      <c r="AO30">
        <f t="shared" si="26"/>
        <v>1.7256932048339151E-2</v>
      </c>
      <c r="AP30">
        <f t="shared" si="27"/>
        <v>8.0215633790280946E-2</v>
      </c>
      <c r="AQ30">
        <f t="shared" si="28"/>
        <v>1.7256932048339151E-2</v>
      </c>
      <c r="AR30">
        <f t="shared" si="29"/>
        <v>8.0215633790331323E-2</v>
      </c>
      <c r="AS30">
        <f t="shared" si="30"/>
        <v>0</v>
      </c>
      <c r="AT30">
        <f t="shared" si="31"/>
        <v>0</v>
      </c>
    </row>
    <row r="31" spans="1:46" x14ac:dyDescent="0.25">
      <c r="G31" s="6" t="s">
        <v>89</v>
      </c>
      <c r="H31" s="6" t="s">
        <v>22</v>
      </c>
      <c r="I31" s="6" t="s">
        <v>90</v>
      </c>
      <c r="J31" s="6" t="s">
        <v>91</v>
      </c>
      <c r="K31" s="6" t="s">
        <v>92</v>
      </c>
      <c r="L31" s="6" t="s">
        <v>93</v>
      </c>
      <c r="N31">
        <f t="shared" si="32"/>
        <v>18</v>
      </c>
      <c r="O31">
        <f t="shared" si="15"/>
        <v>37.699111843077517</v>
      </c>
      <c r="P31">
        <f t="shared" si="16"/>
        <v>33.929200658769766</v>
      </c>
      <c r="Q31">
        <f t="shared" si="17"/>
        <v>2.1377621120785019E-36</v>
      </c>
      <c r="R31">
        <f t="shared" si="18"/>
        <v>1.5191183771893487E-33</v>
      </c>
      <c r="S31">
        <f t="shared" si="19"/>
        <v>1.4251747413857595E-36</v>
      </c>
      <c r="T31">
        <f t="shared" si="0"/>
        <v>-2.5632617075244539E-19</v>
      </c>
      <c r="U31">
        <f t="shared" si="20"/>
        <v>-2.5632617075244539E-19</v>
      </c>
      <c r="V31">
        <f t="shared" si="21"/>
        <v>-1.7908715582749641E-19</v>
      </c>
      <c r="W31">
        <f t="shared" si="22"/>
        <v>-1.7908715582749641E-19</v>
      </c>
      <c r="X31">
        <f t="shared" si="1"/>
        <v>3.5516817178817995E-33</v>
      </c>
      <c r="Y31">
        <f t="shared" si="2"/>
        <v>4.9629000066034007E-33</v>
      </c>
      <c r="Z31">
        <f t="shared" si="3"/>
        <v>2.6157582917951709E-17</v>
      </c>
      <c r="AA31">
        <f t="shared" si="4"/>
        <v>1.2726139545602167E-16</v>
      </c>
      <c r="AB31">
        <f t="shared" si="23"/>
        <v>0</v>
      </c>
      <c r="AC31">
        <f t="shared" si="24"/>
        <v>0</v>
      </c>
      <c r="AD31">
        <f t="shared" si="5"/>
        <v>1</v>
      </c>
      <c r="AE31">
        <f t="shared" si="6"/>
        <v>-6.2417878959361493E-14</v>
      </c>
      <c r="AF31">
        <f t="shared" si="7"/>
        <v>-4.3622528884685505E-12</v>
      </c>
      <c r="AG31">
        <f t="shared" si="8"/>
        <v>-34.929200658769766</v>
      </c>
      <c r="AH31">
        <f t="shared" si="9"/>
        <v>1.2667540865459225E-13</v>
      </c>
      <c r="AI31">
        <f t="shared" si="10"/>
        <v>1</v>
      </c>
      <c r="AJ31">
        <f t="shared" si="11"/>
        <v>-2</v>
      </c>
      <c r="AK31">
        <f t="shared" si="12"/>
        <v>1</v>
      </c>
      <c r="AL31">
        <f t="shared" si="13"/>
        <v>5.1996915365361312E-17</v>
      </c>
      <c r="AM31">
        <f t="shared" si="25"/>
        <v>-6.6823866663002087E-30</v>
      </c>
      <c r="AN31" s="22">
        <f t="shared" si="14"/>
        <v>-2.3267564725292444E-17</v>
      </c>
      <c r="AO31">
        <f t="shared" si="26"/>
        <v>2.6157582917951709E-17</v>
      </c>
      <c r="AP31">
        <f t="shared" si="27"/>
        <v>1.2726139545600868E-16</v>
      </c>
      <c r="AQ31">
        <f t="shared" si="28"/>
        <v>2.6157582917951709E-17</v>
      </c>
      <c r="AR31">
        <f t="shared" si="29"/>
        <v>1.2726139545602165E-16</v>
      </c>
      <c r="AS31">
        <f t="shared" si="30"/>
        <v>0</v>
      </c>
      <c r="AT31">
        <f t="shared" si="31"/>
        <v>0</v>
      </c>
    </row>
    <row r="32" spans="1:46" x14ac:dyDescent="0.25">
      <c r="G32">
        <f t="shared" ref="G32:L32" si="34">SUM(AO14:AO5013)</f>
        <v>1.6250452174394334</v>
      </c>
      <c r="H32">
        <f t="shared" si="34"/>
        <v>1.007292191584626</v>
      </c>
      <c r="I32">
        <f t="shared" si="34"/>
        <v>0.88747756768529451</v>
      </c>
      <c r="J32">
        <f t="shared" si="34"/>
        <v>-0.14753040184274396</v>
      </c>
      <c r="K32">
        <f t="shared" si="34"/>
        <v>0</v>
      </c>
      <c r="L32">
        <f t="shared" si="34"/>
        <v>0</v>
      </c>
      <c r="N32">
        <f t="shared" si="32"/>
        <v>19</v>
      </c>
      <c r="O32">
        <f t="shared" si="15"/>
        <v>39.79350694547071</v>
      </c>
      <c r="P32">
        <f t="shared" si="16"/>
        <v>35.814156250923638</v>
      </c>
      <c r="Q32">
        <f t="shared" si="17"/>
        <v>5.9762543821309015E-7</v>
      </c>
      <c r="R32">
        <f t="shared" si="18"/>
        <v>4.7317687167197864E-4</v>
      </c>
      <c r="S32">
        <f t="shared" si="19"/>
        <v>3.9841695880873083E-7</v>
      </c>
      <c r="T32">
        <f t="shared" si="0"/>
        <v>-6.3714174523630906E-5</v>
      </c>
      <c r="U32">
        <f t="shared" si="20"/>
        <v>-6.3714174523630906E-5</v>
      </c>
      <c r="V32">
        <f t="shared" si="21"/>
        <v>-4.4422614383662762E-5</v>
      </c>
      <c r="W32">
        <f t="shared" si="22"/>
        <v>-4.4422614383662762E-5</v>
      </c>
      <c r="X32">
        <f t="shared" si="1"/>
        <v>1.0978649278148725E-3</v>
      </c>
      <c r="Y32">
        <f t="shared" si="2"/>
        <v>1.5309004848074912E-3</v>
      </c>
      <c r="Z32">
        <f t="shared" si="3"/>
        <v>-1.3840942353600619E-2</v>
      </c>
      <c r="AA32">
        <f t="shared" si="4"/>
        <v>-7.0344240259925139E-2</v>
      </c>
      <c r="AB32">
        <f t="shared" si="23"/>
        <v>-2.0869146877504788E-4</v>
      </c>
      <c r="AC32">
        <f t="shared" si="24"/>
        <v>-1.856024356849581E-4</v>
      </c>
      <c r="AD32">
        <f t="shared" si="5"/>
        <v>1</v>
      </c>
      <c r="AE32">
        <f t="shared" si="6"/>
        <v>-1.0003783638043854E-14</v>
      </c>
      <c r="AF32">
        <f t="shared" si="7"/>
        <v>-7.3684103274760445E-13</v>
      </c>
      <c r="AG32">
        <f t="shared" si="8"/>
        <v>-36.814156250923638</v>
      </c>
      <c r="AH32">
        <f t="shared" si="9"/>
        <v>2.0286892120932707E-14</v>
      </c>
      <c r="AI32">
        <f t="shared" si="10"/>
        <v>1</v>
      </c>
      <c r="AJ32">
        <f t="shared" si="11"/>
        <v>-2</v>
      </c>
      <c r="AK32">
        <f t="shared" si="12"/>
        <v>1</v>
      </c>
      <c r="AL32">
        <f t="shared" si="13"/>
        <v>-2.9017310285357544E-2</v>
      </c>
      <c r="AM32">
        <f t="shared" si="25"/>
        <v>5.9677629909195639E-16</v>
      </c>
      <c r="AN32" s="22">
        <f t="shared" si="14"/>
        <v>1.2309619689209468E-2</v>
      </c>
      <c r="AO32">
        <f t="shared" si="26"/>
        <v>-1.3840942353600619E-2</v>
      </c>
      <c r="AP32">
        <f t="shared" si="27"/>
        <v>-7.0344240259924001E-2</v>
      </c>
      <c r="AQ32">
        <f t="shared" si="28"/>
        <v>-1.3840942353600619E-2</v>
      </c>
      <c r="AR32">
        <f t="shared" si="29"/>
        <v>-7.0344240259925139E-2</v>
      </c>
      <c r="AS32">
        <f t="shared" si="30"/>
        <v>0</v>
      </c>
      <c r="AT32">
        <f t="shared" si="31"/>
        <v>0</v>
      </c>
    </row>
    <row r="33" spans="14:46" x14ac:dyDescent="0.25">
      <c r="N33">
        <f t="shared" si="32"/>
        <v>20</v>
      </c>
      <c r="O33">
        <f t="shared" si="15"/>
        <v>41.887902047863911</v>
      </c>
      <c r="P33">
        <f t="shared" si="16"/>
        <v>37.699111843077517</v>
      </c>
      <c r="Q33">
        <f t="shared" si="17"/>
        <v>4.8683570557810059E-7</v>
      </c>
      <c r="R33">
        <f t="shared" si="18"/>
        <v>4.2710007310053905E-4</v>
      </c>
      <c r="S33">
        <f t="shared" si="19"/>
        <v>3.2455713705206757E-7</v>
      </c>
      <c r="T33">
        <f t="shared" si="0"/>
        <v>5.4257361321602479E-5</v>
      </c>
      <c r="U33">
        <f t="shared" si="20"/>
        <v>5.4257361321602479E-5</v>
      </c>
      <c r="V33">
        <f t="shared" si="21"/>
        <v>3.7757224160799878E-5</v>
      </c>
      <c r="W33">
        <f t="shared" si="22"/>
        <v>3.7757224160799878E-5</v>
      </c>
      <c r="X33">
        <f t="shared" si="1"/>
        <v>9.8411967470148965E-4</v>
      </c>
      <c r="Y33">
        <f t="shared" si="2"/>
        <v>1.3696805835621555E-3</v>
      </c>
      <c r="Z33">
        <f t="shared" si="3"/>
        <v>1.2500433169608322E-2</v>
      </c>
      <c r="AA33">
        <f t="shared" si="4"/>
        <v>6.6248687244506388E-2</v>
      </c>
      <c r="AB33">
        <f t="shared" si="23"/>
        <v>1.790555156759747E-4</v>
      </c>
      <c r="AC33">
        <f t="shared" si="24"/>
        <v>1.5922207356613947E-4</v>
      </c>
      <c r="AD33">
        <f t="shared" si="5"/>
        <v>1</v>
      </c>
      <c r="AE33">
        <f t="shared" si="6"/>
        <v>-1.5988763279192387E-15</v>
      </c>
      <c r="AF33">
        <f t="shared" si="7"/>
        <v>-1.2379259918662158E-13</v>
      </c>
      <c r="AG33">
        <f t="shared" si="8"/>
        <v>-38.699111843077517</v>
      </c>
      <c r="AH33">
        <f t="shared" si="9"/>
        <v>3.2401641676686382E-15</v>
      </c>
      <c r="AI33">
        <f t="shared" si="10"/>
        <v>1</v>
      </c>
      <c r="AJ33">
        <f t="shared" si="11"/>
        <v>-2</v>
      </c>
      <c r="AK33">
        <f t="shared" si="12"/>
        <v>1</v>
      </c>
      <c r="AL33">
        <f t="shared" si="13"/>
        <v>2.7566444771089615E-2</v>
      </c>
      <c r="AM33">
        <f t="shared" si="25"/>
        <v>-9.0488941175825601E-17</v>
      </c>
      <c r="AN33" s="22">
        <f t="shared" si="14"/>
        <v>-1.1115797702327058E-2</v>
      </c>
      <c r="AO33">
        <f t="shared" si="26"/>
        <v>1.2500433169608322E-2</v>
      </c>
      <c r="AP33">
        <f t="shared" si="27"/>
        <v>6.6248687244506207E-2</v>
      </c>
      <c r="AQ33">
        <f t="shared" si="28"/>
        <v>1.2500433169608322E-2</v>
      </c>
      <c r="AR33">
        <f t="shared" si="29"/>
        <v>6.6248687244506374E-2</v>
      </c>
      <c r="AS33">
        <f t="shared" si="30"/>
        <v>0</v>
      </c>
      <c r="AT33">
        <f t="shared" si="31"/>
        <v>0</v>
      </c>
    </row>
    <row r="34" spans="14:46" x14ac:dyDescent="0.25">
      <c r="N34">
        <f t="shared" si="32"/>
        <v>21</v>
      </c>
      <c r="O34">
        <f t="shared" si="15"/>
        <v>43.982297150257104</v>
      </c>
      <c r="P34">
        <f t="shared" si="16"/>
        <v>39.584067435231397</v>
      </c>
      <c r="Q34">
        <f t="shared" si="17"/>
        <v>1.5712515048160898E-36</v>
      </c>
      <c r="R34">
        <f t="shared" si="18"/>
        <v>1.5197478151808134E-33</v>
      </c>
      <c r="S34">
        <f t="shared" si="19"/>
        <v>1.0475010032107269E-36</v>
      </c>
      <c r="T34">
        <f t="shared" si="0"/>
        <v>-1.8450847851075321E-19</v>
      </c>
      <c r="U34">
        <f t="shared" si="20"/>
        <v>-1.8450847851075321E-19</v>
      </c>
      <c r="V34">
        <f t="shared" si="21"/>
        <v>-1.2817355679882655E-19</v>
      </c>
      <c r="W34">
        <f t="shared" si="22"/>
        <v>-1.2817355679882655E-19</v>
      </c>
      <c r="X34">
        <f t="shared" si="1"/>
        <v>3.4797736644877543E-33</v>
      </c>
      <c r="Y34">
        <f t="shared" si="2"/>
        <v>4.8346284250161208E-33</v>
      </c>
      <c r="Z34">
        <f t="shared" si="3"/>
        <v>2.2469771675623109E-17</v>
      </c>
      <c r="AA34">
        <f t="shared" si="4"/>
        <v>1.2397218542792758E-16</v>
      </c>
      <c r="AB34">
        <f t="shared" si="23"/>
        <v>0</v>
      </c>
      <c r="AC34">
        <f t="shared" si="24"/>
        <v>0</v>
      </c>
      <c r="AD34">
        <f t="shared" si="5"/>
        <v>1</v>
      </c>
      <c r="AE34">
        <f t="shared" si="6"/>
        <v>-2.5490500299336633E-16</v>
      </c>
      <c r="AF34">
        <f t="shared" si="7"/>
        <v>-2.0696603248033225E-14</v>
      </c>
      <c r="AG34">
        <f t="shared" si="8"/>
        <v>-40.584067435231397</v>
      </c>
      <c r="AH34">
        <f t="shared" si="9"/>
        <v>5.162495918986769E-16</v>
      </c>
      <c r="AI34">
        <f t="shared" si="10"/>
        <v>1</v>
      </c>
      <c r="AJ34">
        <f t="shared" si="11"/>
        <v>-2</v>
      </c>
      <c r="AK34">
        <f t="shared" si="12"/>
        <v>1</v>
      </c>
      <c r="AL34">
        <f t="shared" si="13"/>
        <v>5.1996915365361312E-17</v>
      </c>
      <c r="AM34">
        <f t="shared" si="25"/>
        <v>-2.7178224941009156E-32</v>
      </c>
      <c r="AN34" s="22">
        <f t="shared" si="14"/>
        <v>-1.9978354697204915E-17</v>
      </c>
      <c r="AO34">
        <f t="shared" si="26"/>
        <v>2.2469771675623109E-17</v>
      </c>
      <c r="AP34">
        <f t="shared" si="27"/>
        <v>1.2397218542792751E-16</v>
      </c>
      <c r="AQ34">
        <f t="shared" si="28"/>
        <v>2.2469771675623109E-17</v>
      </c>
      <c r="AR34">
        <f t="shared" si="29"/>
        <v>1.2397218542792755E-16</v>
      </c>
      <c r="AS34">
        <f t="shared" si="30"/>
        <v>0</v>
      </c>
      <c r="AT34">
        <f t="shared" si="31"/>
        <v>0</v>
      </c>
    </row>
    <row r="35" spans="14:46" x14ac:dyDescent="0.25">
      <c r="N35">
        <f t="shared" si="32"/>
        <v>22</v>
      </c>
      <c r="O35">
        <f t="shared" si="15"/>
        <v>46.076692252650297</v>
      </c>
      <c r="P35">
        <f t="shared" si="16"/>
        <v>41.469023027385269</v>
      </c>
      <c r="Q35">
        <f t="shared" si="17"/>
        <v>3.3258280280779105E-7</v>
      </c>
      <c r="R35">
        <f t="shared" si="18"/>
        <v>3.5304688356669104E-4</v>
      </c>
      <c r="S35">
        <f t="shared" si="19"/>
        <v>2.217218685385274E-7</v>
      </c>
      <c r="T35">
        <f t="shared" si="0"/>
        <v>-4.0283298655334086E-5</v>
      </c>
      <c r="U35">
        <f t="shared" si="20"/>
        <v>-4.0283298655334086E-5</v>
      </c>
      <c r="V35">
        <f t="shared" si="21"/>
        <v>-2.7938772424019965E-5</v>
      </c>
      <c r="W35">
        <f t="shared" si="22"/>
        <v>-2.7938772424019965E-5</v>
      </c>
      <c r="X35">
        <f t="shared" si="1"/>
        <v>8.0372403639333053E-4</v>
      </c>
      <c r="Y35">
        <f t="shared" si="2"/>
        <v>1.1148572085237923E-3</v>
      </c>
      <c r="Z35">
        <f t="shared" si="3"/>
        <v>-1.0342710233429357E-2</v>
      </c>
      <c r="AA35">
        <f t="shared" si="4"/>
        <v>-5.9315734016949936E-2</v>
      </c>
      <c r="AB35">
        <f t="shared" si="23"/>
        <v>-1.346803738868789E-4</v>
      </c>
      <c r="AC35">
        <f t="shared" si="24"/>
        <v>-1.1973418523825409E-4</v>
      </c>
      <c r="AD35">
        <f t="shared" si="5"/>
        <v>1</v>
      </c>
      <c r="AE35">
        <f t="shared" si="6"/>
        <v>-4.0546739156395595E-17</v>
      </c>
      <c r="AF35">
        <f t="shared" si="7"/>
        <v>-3.4449385575280604E-15</v>
      </c>
      <c r="AG35">
        <f t="shared" si="8"/>
        <v>-42.469023027385269</v>
      </c>
      <c r="AH35">
        <f t="shared" si="9"/>
        <v>8.207123800415454E-17</v>
      </c>
      <c r="AI35">
        <f t="shared" si="10"/>
        <v>1</v>
      </c>
      <c r="AJ35">
        <f t="shared" si="11"/>
        <v>-2</v>
      </c>
      <c r="AK35">
        <f t="shared" si="12"/>
        <v>1</v>
      </c>
      <c r="AL35">
        <f t="shared" si="13"/>
        <v>-2.5060404337354247E-2</v>
      </c>
      <c r="AM35">
        <f t="shared" si="25"/>
        <v>2.0812414620616795E-18</v>
      </c>
      <c r="AN35" s="22">
        <f t="shared" si="14"/>
        <v>9.1949253422414518E-3</v>
      </c>
      <c r="AO35">
        <f t="shared" si="26"/>
        <v>-1.0342710233429357E-2</v>
      </c>
      <c r="AP35">
        <f t="shared" si="27"/>
        <v>-5.9315734016949936E-2</v>
      </c>
      <c r="AQ35">
        <f t="shared" si="28"/>
        <v>-1.0342710233429357E-2</v>
      </c>
      <c r="AR35">
        <f t="shared" si="29"/>
        <v>-5.931573401694995E-2</v>
      </c>
      <c r="AS35">
        <f t="shared" si="30"/>
        <v>0</v>
      </c>
      <c r="AT35">
        <f t="shared" si="31"/>
        <v>0</v>
      </c>
    </row>
    <row r="36" spans="14:46" x14ac:dyDescent="0.25">
      <c r="N36">
        <f t="shared" si="32"/>
        <v>23</v>
      </c>
      <c r="O36">
        <f t="shared" si="15"/>
        <v>48.17108735504349</v>
      </c>
      <c r="P36">
        <f t="shared" si="16"/>
        <v>43.353978619539141</v>
      </c>
      <c r="Q36">
        <f t="shared" si="17"/>
        <v>2.7842767750761449E-7</v>
      </c>
      <c r="R36">
        <f t="shared" si="18"/>
        <v>3.2303926123671841E-4</v>
      </c>
      <c r="S36">
        <f t="shared" si="19"/>
        <v>1.8561845167174298E-7</v>
      </c>
      <c r="T36">
        <f t="shared" si="0"/>
        <v>3.5070586802171634E-5</v>
      </c>
      <c r="U36">
        <f t="shared" si="20"/>
        <v>3.5070586802171634E-5</v>
      </c>
      <c r="V36">
        <f t="shared" si="21"/>
        <v>2.4287245047328826E-5</v>
      </c>
      <c r="W36">
        <f t="shared" si="22"/>
        <v>2.4287245047328826E-5</v>
      </c>
      <c r="X36">
        <f t="shared" si="1"/>
        <v>7.3152659251863705E-4</v>
      </c>
      <c r="Y36">
        <f t="shared" si="2"/>
        <v>1.0132003613944349E-3</v>
      </c>
      <c r="Z36">
        <f t="shared" si="3"/>
        <v>9.4672067768514501E-3</v>
      </c>
      <c r="AA36">
        <f t="shared" si="4"/>
        <v>5.6357426587732781E-2</v>
      </c>
      <c r="AB36">
        <f t="shared" si="23"/>
        <v>1.1791978088940035E-4</v>
      </c>
      <c r="AC36">
        <f t="shared" si="24"/>
        <v>1.0482366875651639E-4</v>
      </c>
      <c r="AD36">
        <f t="shared" si="5"/>
        <v>1</v>
      </c>
      <c r="AE36">
        <f t="shared" si="6"/>
        <v>-6.4362851419438686E-18</v>
      </c>
      <c r="AF36">
        <f t="shared" si="7"/>
        <v>-5.7109816607695418E-16</v>
      </c>
      <c r="AG36">
        <f t="shared" si="8"/>
        <v>-44.353978619539141</v>
      </c>
      <c r="AH36">
        <f t="shared" si="9"/>
        <v>1.3021029210770242E-17</v>
      </c>
      <c r="AI36">
        <f t="shared" si="10"/>
        <v>1</v>
      </c>
      <c r="AJ36">
        <f t="shared" si="11"/>
        <v>-2</v>
      </c>
      <c r="AK36">
        <f t="shared" si="12"/>
        <v>1</v>
      </c>
      <c r="AL36">
        <f t="shared" si="13"/>
        <v>2.3970821540077826E-2</v>
      </c>
      <c r="AM36">
        <f t="shared" si="25"/>
        <v>-3.1568344992184594E-19</v>
      </c>
      <c r="AN36" s="22">
        <f t="shared" si="14"/>
        <v>-8.4157835075771275E-3</v>
      </c>
      <c r="AO36">
        <f t="shared" si="26"/>
        <v>9.4672067768514501E-3</v>
      </c>
      <c r="AP36">
        <f t="shared" si="27"/>
        <v>5.6357426587732781E-2</v>
      </c>
      <c r="AQ36">
        <f t="shared" si="28"/>
        <v>9.4672067768514501E-3</v>
      </c>
      <c r="AR36">
        <f t="shared" si="29"/>
        <v>5.6357426587732781E-2</v>
      </c>
      <c r="AS36">
        <f t="shared" si="30"/>
        <v>0</v>
      </c>
      <c r="AT36">
        <f t="shared" si="31"/>
        <v>0</v>
      </c>
    </row>
    <row r="37" spans="14:46" x14ac:dyDescent="0.25">
      <c r="N37">
        <f t="shared" si="32"/>
        <v>24</v>
      </c>
      <c r="O37">
        <f t="shared" si="15"/>
        <v>50.26548245743669</v>
      </c>
      <c r="P37">
        <f t="shared" si="16"/>
        <v>45.238934211693021</v>
      </c>
      <c r="Q37">
        <f t="shared" si="17"/>
        <v>1.2032693256769812E-36</v>
      </c>
      <c r="R37">
        <f t="shared" si="18"/>
        <v>1.5201014057468616E-33</v>
      </c>
      <c r="S37">
        <f t="shared" si="19"/>
        <v>8.0217955045132074E-37</v>
      </c>
      <c r="T37">
        <f t="shared" si="0"/>
        <v>-1.3906246957315902E-19</v>
      </c>
      <c r="U37">
        <f t="shared" si="20"/>
        <v>-1.3906246957315902E-19</v>
      </c>
      <c r="V37">
        <f t="shared" si="21"/>
        <v>-9.6171210797453933E-20</v>
      </c>
      <c r="W37">
        <f t="shared" si="22"/>
        <v>-9.6171210797453933E-20</v>
      </c>
      <c r="X37">
        <f t="shared" si="1"/>
        <v>3.4255357235865055E-33</v>
      </c>
      <c r="Y37">
        <f t="shared" si="2"/>
        <v>4.737984578850493E-33</v>
      </c>
      <c r="Z37">
        <f t="shared" si="3"/>
        <v>1.9688173804793531E-17</v>
      </c>
      <c r="AA37">
        <f t="shared" si="4"/>
        <v>1.2149399108411438E-16</v>
      </c>
      <c r="AB37">
        <f t="shared" si="23"/>
        <v>0</v>
      </c>
      <c r="AC37">
        <f t="shared" si="24"/>
        <v>0</v>
      </c>
      <c r="AD37">
        <f t="shared" si="5"/>
        <v>1</v>
      </c>
      <c r="AE37">
        <f t="shared" si="6"/>
        <v>-1.0197480170120124E-18</v>
      </c>
      <c r="AF37">
        <f t="shared" si="7"/>
        <v>-9.4326664322470103E-17</v>
      </c>
      <c r="AG37">
        <f t="shared" si="8"/>
        <v>-46.238934211693021</v>
      </c>
      <c r="AH37">
        <f t="shared" si="9"/>
        <v>2.0620374142484165E-18</v>
      </c>
      <c r="AI37">
        <f t="shared" si="10"/>
        <v>1</v>
      </c>
      <c r="AJ37">
        <f t="shared" si="11"/>
        <v>-2</v>
      </c>
      <c r="AK37">
        <f t="shared" si="12"/>
        <v>1</v>
      </c>
      <c r="AL37">
        <f t="shared" si="13"/>
        <v>5.1996915365361312E-17</v>
      </c>
      <c r="AM37">
        <f t="shared" si="25"/>
        <v>-1.0839166714862952E-34</v>
      </c>
      <c r="AN37" s="22">
        <f t="shared" si="14"/>
        <v>-1.750016035339176E-17</v>
      </c>
      <c r="AO37">
        <f t="shared" si="26"/>
        <v>1.9688173804793531E-17</v>
      </c>
      <c r="AP37">
        <f t="shared" si="27"/>
        <v>1.2149399108411438E-16</v>
      </c>
      <c r="AQ37">
        <f t="shared" si="28"/>
        <v>1.9688173804793531E-17</v>
      </c>
      <c r="AR37">
        <f t="shared" si="29"/>
        <v>1.2149399108411438E-16</v>
      </c>
      <c r="AS37">
        <f t="shared" si="30"/>
        <v>0</v>
      </c>
      <c r="AT37">
        <f t="shared" si="31"/>
        <v>0</v>
      </c>
    </row>
    <row r="38" spans="14:46" x14ac:dyDescent="0.25">
      <c r="N38">
        <f t="shared" si="32"/>
        <v>25</v>
      </c>
      <c r="O38">
        <f t="shared" si="15"/>
        <v>52.35987755982989</v>
      </c>
      <c r="P38">
        <f t="shared" si="16"/>
        <v>47.1238898038469</v>
      </c>
      <c r="Q38">
        <f t="shared" si="17"/>
        <v>1.9948731334652104E-7</v>
      </c>
      <c r="R38">
        <f t="shared" si="18"/>
        <v>2.7345289802309944E-4</v>
      </c>
      <c r="S38">
        <f t="shared" si="19"/>
        <v>1.3299154223101403E-7</v>
      </c>
      <c r="T38">
        <f t="shared" si="0"/>
        <v>-2.7057064673979583E-5</v>
      </c>
      <c r="U38">
        <f t="shared" si="20"/>
        <v>-2.7057064673979583E-5</v>
      </c>
      <c r="V38">
        <f t="shared" si="21"/>
        <v>-1.868778397124969E-5</v>
      </c>
      <c r="W38">
        <f t="shared" si="22"/>
        <v>-1.868778397124969E-5</v>
      </c>
      <c r="X38">
        <f t="shared" si="1"/>
        <v>6.1345108379634963E-4</v>
      </c>
      <c r="Y38">
        <f t="shared" si="2"/>
        <v>8.4739726714997213E-4</v>
      </c>
      <c r="Z38">
        <f t="shared" si="3"/>
        <v>-8.0190116012925829E-3</v>
      </c>
      <c r="AA38">
        <f t="shared" si="4"/>
        <v>-5.1233620813681192E-2</v>
      </c>
      <c r="AB38">
        <f t="shared" si="23"/>
        <v>-9.1891104124101937E-5</v>
      </c>
      <c r="AC38">
        <f t="shared" si="24"/>
        <v>-8.1672947059057967E-5</v>
      </c>
      <c r="AD38">
        <f t="shared" si="5"/>
        <v>1</v>
      </c>
      <c r="AE38">
        <f t="shared" si="6"/>
        <v>-1.6128568539707786E-19</v>
      </c>
      <c r="AF38">
        <f t="shared" si="7"/>
        <v>-1.5526811690517911E-17</v>
      </c>
      <c r="AG38">
        <f t="shared" si="8"/>
        <v>-48.1238898038469</v>
      </c>
      <c r="AH38">
        <f t="shared" si="9"/>
        <v>3.2599395933827695E-19</v>
      </c>
      <c r="AI38">
        <f t="shared" si="10"/>
        <v>1</v>
      </c>
      <c r="AJ38">
        <f t="shared" si="11"/>
        <v>-2</v>
      </c>
      <c r="AK38">
        <f t="shared" si="12"/>
        <v>1</v>
      </c>
      <c r="AL38">
        <f t="shared" si="13"/>
        <v>-2.2053155816871648E-2</v>
      </c>
      <c r="AM38">
        <f t="shared" si="25"/>
        <v>7.2646744591064874E-21</v>
      </c>
      <c r="AN38" s="22">
        <f t="shared" si="14"/>
        <v>7.1273091799378954E-3</v>
      </c>
      <c r="AO38">
        <f t="shared" si="26"/>
        <v>-8.0190116012925829E-3</v>
      </c>
      <c r="AP38">
        <f t="shared" si="27"/>
        <v>-5.1233620813681192E-2</v>
      </c>
      <c r="AQ38">
        <f t="shared" si="28"/>
        <v>-8.0190116012925829E-3</v>
      </c>
      <c r="AR38">
        <f t="shared" si="29"/>
        <v>-5.1233620813681192E-2</v>
      </c>
      <c r="AS38">
        <f t="shared" si="30"/>
        <v>0</v>
      </c>
      <c r="AT38">
        <f t="shared" si="31"/>
        <v>0</v>
      </c>
    </row>
    <row r="39" spans="14:46" x14ac:dyDescent="0.25">
      <c r="N39">
        <f t="shared" si="32"/>
        <v>26</v>
      </c>
      <c r="O39">
        <f t="shared" si="15"/>
        <v>54.454272662223083</v>
      </c>
      <c r="P39">
        <f t="shared" si="16"/>
        <v>49.008845396000773</v>
      </c>
      <c r="Q39">
        <f t="shared" si="17"/>
        <v>1.7053050035310034E-7</v>
      </c>
      <c r="R39">
        <f t="shared" si="18"/>
        <v>2.5283430176002941E-4</v>
      </c>
      <c r="S39">
        <f t="shared" si="19"/>
        <v>1.1368700023540023E-7</v>
      </c>
      <c r="T39">
        <f t="shared" si="0"/>
        <v>2.3954386616026914E-5</v>
      </c>
      <c r="U39">
        <f t="shared" si="20"/>
        <v>2.3954386616026914E-5</v>
      </c>
      <c r="V39">
        <f t="shared" si="21"/>
        <v>1.6525018043052267E-5</v>
      </c>
      <c r="W39">
        <f t="shared" si="22"/>
        <v>1.6525018043052267E-5</v>
      </c>
      <c r="X39">
        <f t="shared" si="1"/>
        <v>5.6482986579201391E-4</v>
      </c>
      <c r="Y39">
        <f t="shared" si="2"/>
        <v>7.7929974773162717E-4</v>
      </c>
      <c r="Z39">
        <f t="shared" si="3"/>
        <v>7.4162990201993633E-3</v>
      </c>
      <c r="AA39">
        <f t="shared" si="4"/>
        <v>4.9001104082095071E-2</v>
      </c>
      <c r="AB39">
        <f t="shared" si="23"/>
        <v>8.1715891050852135E-5</v>
      </c>
      <c r="AC39">
        <f t="shared" si="24"/>
        <v>7.2624483561107986E-5</v>
      </c>
      <c r="AD39">
        <f t="shared" si="5"/>
        <v>1</v>
      </c>
      <c r="AE39">
        <f t="shared" si="6"/>
        <v>-2.5468499045874599E-20</v>
      </c>
      <c r="AF39">
        <f t="shared" si="7"/>
        <v>-2.5478201339831182E-18</v>
      </c>
      <c r="AG39">
        <f t="shared" si="8"/>
        <v>-50.008845396000773</v>
      </c>
      <c r="AH39">
        <f t="shared" si="9"/>
        <v>5.1456669568195632E-20</v>
      </c>
      <c r="AI39">
        <f t="shared" si="10"/>
        <v>1</v>
      </c>
      <c r="AJ39">
        <f t="shared" si="11"/>
        <v>-2</v>
      </c>
      <c r="AK39">
        <f t="shared" si="12"/>
        <v>1</v>
      </c>
      <c r="AL39">
        <f t="shared" si="13"/>
        <v>2.1204957516222776E-2</v>
      </c>
      <c r="AM39">
        <f t="shared" si="25"/>
        <v>-1.1021561037003409E-21</v>
      </c>
      <c r="AN39" s="22">
        <f t="shared" si="14"/>
        <v>-6.5911890496495214E-3</v>
      </c>
      <c r="AO39">
        <f t="shared" si="26"/>
        <v>7.4162990201993633E-3</v>
      </c>
      <c r="AP39">
        <f t="shared" si="27"/>
        <v>4.9001104082095071E-2</v>
      </c>
      <c r="AQ39">
        <f t="shared" si="28"/>
        <v>7.4162990201993633E-3</v>
      </c>
      <c r="AR39">
        <f t="shared" si="29"/>
        <v>4.9001104082095071E-2</v>
      </c>
      <c r="AS39">
        <f t="shared" si="30"/>
        <v>0</v>
      </c>
      <c r="AT39">
        <f t="shared" si="31"/>
        <v>0</v>
      </c>
    </row>
    <row r="40" spans="14:46" x14ac:dyDescent="0.25">
      <c r="N40">
        <f t="shared" si="32"/>
        <v>27</v>
      </c>
      <c r="O40">
        <f t="shared" si="15"/>
        <v>56.548667764616276</v>
      </c>
      <c r="P40">
        <f t="shared" si="16"/>
        <v>50.893800988154652</v>
      </c>
      <c r="Q40">
        <f t="shared" si="17"/>
        <v>9.5086497479286998E-37</v>
      </c>
      <c r="R40">
        <f t="shared" si="18"/>
        <v>1.5203151046893037E-33</v>
      </c>
      <c r="S40">
        <f t="shared" si="19"/>
        <v>6.339099831952466E-37</v>
      </c>
      <c r="T40">
        <f t="shared" si="0"/>
        <v>-1.0851845832858517E-19</v>
      </c>
      <c r="U40">
        <f t="shared" si="20"/>
        <v>-1.0851845832858517E-19</v>
      </c>
      <c r="V40">
        <f t="shared" si="21"/>
        <v>-7.4778084564431166E-20</v>
      </c>
      <c r="W40">
        <f t="shared" si="22"/>
        <v>-7.4778084564431166E-20</v>
      </c>
      <c r="X40">
        <f t="shared" si="1"/>
        <v>3.3831965053573172E-33</v>
      </c>
      <c r="Y40">
        <f t="shared" si="2"/>
        <v>4.6625976496950806E-33</v>
      </c>
      <c r="Z40">
        <f t="shared" si="3"/>
        <v>1.7516803038832346E-17</v>
      </c>
      <c r="AA40">
        <f t="shared" si="4"/>
        <v>1.1956087822858701E-16</v>
      </c>
      <c r="AB40">
        <f t="shared" si="23"/>
        <v>0</v>
      </c>
      <c r="AC40">
        <f t="shared" si="24"/>
        <v>0</v>
      </c>
      <c r="AD40">
        <f t="shared" si="5"/>
        <v>1</v>
      </c>
      <c r="AE40">
        <f t="shared" si="6"/>
        <v>-4.015761900099661E-21</v>
      </c>
      <c r="AF40">
        <f t="shared" si="7"/>
        <v>-4.1686520245456384E-19</v>
      </c>
      <c r="AG40">
        <f t="shared" si="8"/>
        <v>-51.893800988154652</v>
      </c>
      <c r="AH40">
        <f t="shared" si="9"/>
        <v>8.1104285355920328E-21</v>
      </c>
      <c r="AI40">
        <f t="shared" si="10"/>
        <v>1</v>
      </c>
      <c r="AJ40">
        <f t="shared" si="11"/>
        <v>-2</v>
      </c>
      <c r="AK40">
        <f t="shared" si="12"/>
        <v>1</v>
      </c>
      <c r="AL40">
        <f t="shared" si="13"/>
        <v>5.1996915365361312E-17</v>
      </c>
      <c r="AM40">
        <f t="shared" si="25"/>
        <v>-4.2582006899013122E-37</v>
      </c>
      <c r="AN40" s="22">
        <f t="shared" si="14"/>
        <v>-1.556704749786437E-17</v>
      </c>
      <c r="AO40">
        <f t="shared" si="26"/>
        <v>1.7516803038832346E-17</v>
      </c>
      <c r="AP40">
        <f t="shared" si="27"/>
        <v>1.1956087822858701E-16</v>
      </c>
      <c r="AQ40">
        <f t="shared" si="28"/>
        <v>1.7516803038832346E-17</v>
      </c>
      <c r="AR40">
        <f t="shared" si="29"/>
        <v>1.1956087822858701E-16</v>
      </c>
      <c r="AS40">
        <f t="shared" si="30"/>
        <v>0</v>
      </c>
      <c r="AT40">
        <f t="shared" si="31"/>
        <v>0</v>
      </c>
    </row>
    <row r="41" spans="14:46" x14ac:dyDescent="0.25">
      <c r="N41">
        <f t="shared" si="32"/>
        <v>28</v>
      </c>
      <c r="O41">
        <f t="shared" si="15"/>
        <v>58.643062867009469</v>
      </c>
      <c r="P41">
        <f t="shared" si="16"/>
        <v>52.778756580308524</v>
      </c>
      <c r="Q41">
        <f t="shared" si="17"/>
        <v>1.2679306242998802E-7</v>
      </c>
      <c r="R41">
        <f t="shared" si="18"/>
        <v>2.180212301594445E-4</v>
      </c>
      <c r="S41">
        <f t="shared" si="19"/>
        <v>8.4528708286658689E-8</v>
      </c>
      <c r="T41">
        <f t="shared" si="0"/>
        <v>-1.9037142054206608E-5</v>
      </c>
      <c r="U41">
        <f t="shared" si="20"/>
        <v>-1.9037142054206608E-5</v>
      </c>
      <c r="V41">
        <f t="shared" si="21"/>
        <v>-1.3104399825885636E-5</v>
      </c>
      <c r="W41">
        <f t="shared" si="22"/>
        <v>-1.3104399825885636E-5</v>
      </c>
      <c r="X41">
        <f t="shared" si="1"/>
        <v>4.8341378616659523E-4</v>
      </c>
      <c r="Y41">
        <f t="shared" si="2"/>
        <v>6.6552505804015323E-4</v>
      </c>
      <c r="Z41">
        <f t="shared" si="3"/>
        <v>-6.3979463972500305E-3</v>
      </c>
      <c r="AA41">
        <f t="shared" si="4"/>
        <v>-4.5066146613792928E-2</v>
      </c>
      <c r="AB41">
        <f t="shared" si="23"/>
        <v>-6.5459879663099305E-5</v>
      </c>
      <c r="AC41">
        <f t="shared" si="24"/>
        <v>-5.8170678152492021E-5</v>
      </c>
      <c r="AD41">
        <f t="shared" si="5"/>
        <v>1</v>
      </c>
      <c r="AE41">
        <f t="shared" si="6"/>
        <v>-6.3231925935626375E-22</v>
      </c>
      <c r="AF41">
        <f t="shared" si="7"/>
        <v>-6.8022667623701387E-20</v>
      </c>
      <c r="AG41">
        <f t="shared" si="8"/>
        <v>-53.778756580308524</v>
      </c>
      <c r="AH41">
        <f t="shared" si="9"/>
        <v>1.2766190824909508E-21</v>
      </c>
      <c r="AI41">
        <f t="shared" si="10"/>
        <v>1</v>
      </c>
      <c r="AJ41">
        <f t="shared" si="11"/>
        <v>-2</v>
      </c>
      <c r="AK41">
        <f t="shared" si="12"/>
        <v>1</v>
      </c>
      <c r="AL41">
        <f t="shared" si="13"/>
        <v>-1.9690317693635485E-2</v>
      </c>
      <c r="AM41">
        <f t="shared" si="25"/>
        <v>2.537293641495028E-23</v>
      </c>
      <c r="AN41" s="22">
        <f t="shared" si="14"/>
        <v>5.6855112265219556E-3</v>
      </c>
      <c r="AO41">
        <f t="shared" si="26"/>
        <v>-6.3979463972500305E-3</v>
      </c>
      <c r="AP41">
        <f t="shared" si="27"/>
        <v>-4.5066146613792928E-2</v>
      </c>
      <c r="AQ41">
        <f t="shared" si="28"/>
        <v>-6.3979463972500305E-3</v>
      </c>
      <c r="AR41">
        <f t="shared" si="29"/>
        <v>-4.5066146613792928E-2</v>
      </c>
      <c r="AS41">
        <f t="shared" si="30"/>
        <v>0</v>
      </c>
      <c r="AT41">
        <f t="shared" si="31"/>
        <v>0</v>
      </c>
    </row>
    <row r="42" spans="14:46" x14ac:dyDescent="0.25">
      <c r="N42">
        <f t="shared" si="32"/>
        <v>29</v>
      </c>
      <c r="O42">
        <f t="shared" si="15"/>
        <v>60.737457969402669</v>
      </c>
      <c r="P42">
        <f t="shared" si="16"/>
        <v>54.663712172462404</v>
      </c>
      <c r="Q42">
        <f t="shared" si="17"/>
        <v>1.1019161093114632E-7</v>
      </c>
      <c r="R42">
        <f t="shared" si="18"/>
        <v>2.0325056411198006E-4</v>
      </c>
      <c r="S42">
        <f t="shared" si="19"/>
        <v>7.3461073954097553E-8</v>
      </c>
      <c r="T42">
        <f t="shared" si="0"/>
        <v>1.7077518204251969E-5</v>
      </c>
      <c r="U42">
        <f t="shared" si="20"/>
        <v>1.7077518204251969E-5</v>
      </c>
      <c r="V42">
        <f t="shared" si="21"/>
        <v>1.1743912109946649E-5</v>
      </c>
      <c r="W42">
        <f t="shared" si="22"/>
        <v>1.1743912109946649E-5</v>
      </c>
      <c r="X42">
        <f t="shared" si="1"/>
        <v>4.4914027909277233E-4</v>
      </c>
      <c r="Y42">
        <f t="shared" si="2"/>
        <v>6.1773190924066903E-4</v>
      </c>
      <c r="Z42">
        <f t="shared" si="3"/>
        <v>5.9656036088581166E-3</v>
      </c>
      <c r="AA42">
        <f t="shared" si="4"/>
        <v>4.3323747444252728E-2</v>
      </c>
      <c r="AB42">
        <f t="shared" si="23"/>
        <v>5.893170845441084E-5</v>
      </c>
      <c r="AC42">
        <f t="shared" si="24"/>
        <v>5.2367008879834892E-5</v>
      </c>
      <c r="AD42">
        <f t="shared" si="5"/>
        <v>1</v>
      </c>
      <c r="AE42">
        <f t="shared" si="6"/>
        <v>-9.9437584061173902E-23</v>
      </c>
      <c r="AF42">
        <f t="shared" si="7"/>
        <v>-1.1071949195121915E-20</v>
      </c>
      <c r="AG42">
        <f t="shared" si="8"/>
        <v>-55.663712172462404</v>
      </c>
      <c r="AH42">
        <f t="shared" si="9"/>
        <v>2.00694246631825E-22</v>
      </c>
      <c r="AI42">
        <f t="shared" si="10"/>
        <v>1</v>
      </c>
      <c r="AJ42">
        <f t="shared" si="11"/>
        <v>-2</v>
      </c>
      <c r="AK42">
        <f t="shared" si="12"/>
        <v>1</v>
      </c>
      <c r="AL42">
        <f t="shared" si="13"/>
        <v>1.9011341221441106E-2</v>
      </c>
      <c r="AM42">
        <f t="shared" si="25"/>
        <v>-3.8500499261499447E-24</v>
      </c>
      <c r="AN42" s="22">
        <f t="shared" si="14"/>
        <v>-5.3010650013705137E-3</v>
      </c>
      <c r="AO42">
        <f t="shared" si="26"/>
        <v>5.9656036088581166E-3</v>
      </c>
      <c r="AP42">
        <f t="shared" si="27"/>
        <v>4.3323747444252728E-2</v>
      </c>
      <c r="AQ42">
        <f t="shared" si="28"/>
        <v>5.9656036088581166E-3</v>
      </c>
      <c r="AR42">
        <f t="shared" si="29"/>
        <v>4.3323747444252728E-2</v>
      </c>
      <c r="AS42">
        <f t="shared" si="30"/>
        <v>0</v>
      </c>
      <c r="AT42">
        <f t="shared" si="31"/>
        <v>0</v>
      </c>
    </row>
    <row r="43" spans="14:46" x14ac:dyDescent="0.25">
      <c r="N43">
        <f t="shared" si="32"/>
        <v>30</v>
      </c>
      <c r="O43">
        <f t="shared" si="15"/>
        <v>62.831853071795855</v>
      </c>
      <c r="P43">
        <f t="shared" si="16"/>
        <v>56.548667764616269</v>
      </c>
      <c r="Q43">
        <f t="shared" si="17"/>
        <v>1.1714741347376678E-35</v>
      </c>
      <c r="R43">
        <f t="shared" si="18"/>
        <v>2.3123972551938462E-32</v>
      </c>
      <c r="S43">
        <f t="shared" si="19"/>
        <v>7.8098275649177837E-36</v>
      </c>
      <c r="T43">
        <f t="shared" si="0"/>
        <v>-3.3935378607685858E-19</v>
      </c>
      <c r="U43">
        <f t="shared" si="20"/>
        <v>-3.3935378607685858E-19</v>
      </c>
      <c r="V43">
        <f t="shared" si="21"/>
        <v>-2.3315185151941364E-19</v>
      </c>
      <c r="W43">
        <f t="shared" si="22"/>
        <v>-2.3315185151941364E-19</v>
      </c>
      <c r="X43">
        <f t="shared" si="1"/>
        <v>5.0937331035055168E-32</v>
      </c>
      <c r="Y43">
        <f t="shared" si="2"/>
        <v>6.9992636178166191E-32</v>
      </c>
      <c r="Z43">
        <f t="shared" si="3"/>
        <v>6.1521223324982416E-17</v>
      </c>
      <c r="AA43">
        <f t="shared" si="4"/>
        <v>4.6022330797562732E-16</v>
      </c>
      <c r="AB43">
        <f t="shared" si="23"/>
        <v>0</v>
      </c>
      <c r="AC43">
        <f t="shared" si="24"/>
        <v>0</v>
      </c>
      <c r="AD43">
        <f t="shared" si="5"/>
        <v>1</v>
      </c>
      <c r="AE43">
        <f t="shared" si="6"/>
        <v>-1.5618812403048296E-23</v>
      </c>
      <c r="AF43">
        <f t="shared" si="7"/>
        <v>-1.7979598929661407E-21</v>
      </c>
      <c r="AG43">
        <f t="shared" si="8"/>
        <v>-57.548667764616269</v>
      </c>
      <c r="AH43">
        <f t="shared" si="9"/>
        <v>3.1513826050448831E-23</v>
      </c>
      <c r="AI43">
        <f t="shared" si="10"/>
        <v>1</v>
      </c>
      <c r="AJ43">
        <f t="shared" si="11"/>
        <v>-2</v>
      </c>
      <c r="AK43">
        <f t="shared" si="12"/>
        <v>1</v>
      </c>
      <c r="AL43">
        <f t="shared" si="13"/>
        <v>2.0277876693103914E-16</v>
      </c>
      <c r="AM43">
        <f t="shared" si="25"/>
        <v>-6.4463425355438397E-39</v>
      </c>
      <c r="AN43" s="22">
        <f t="shared" si="14"/>
        <v>-5.4665774113549019E-17</v>
      </c>
      <c r="AO43">
        <f t="shared" si="26"/>
        <v>6.1521223324982416E-17</v>
      </c>
      <c r="AP43">
        <f t="shared" si="27"/>
        <v>4.6022330797562732E-16</v>
      </c>
      <c r="AQ43">
        <f t="shared" si="28"/>
        <v>6.1521223324982416E-17</v>
      </c>
      <c r="AR43">
        <f t="shared" si="29"/>
        <v>4.6022330797562732E-16</v>
      </c>
      <c r="AS43">
        <f t="shared" si="30"/>
        <v>0</v>
      </c>
      <c r="AT43">
        <f t="shared" si="31"/>
        <v>0</v>
      </c>
    </row>
    <row r="44" spans="14:46" x14ac:dyDescent="0.25">
      <c r="N44">
        <f t="shared" si="32"/>
        <v>31</v>
      </c>
      <c r="O44">
        <f t="shared" si="15"/>
        <v>64.926248174189055</v>
      </c>
      <c r="P44">
        <f t="shared" si="16"/>
        <v>58.433623356770148</v>
      </c>
      <c r="Q44">
        <f t="shared" si="17"/>
        <v>8.4394633465603861E-8</v>
      </c>
      <c r="R44">
        <f t="shared" si="18"/>
        <v>1.7787931593135769E-4</v>
      </c>
      <c r="S44">
        <f t="shared" si="19"/>
        <v>5.6263088977069241E-8</v>
      </c>
      <c r="T44">
        <f t="shared" si="0"/>
        <v>-1.3895897046250715E-5</v>
      </c>
      <c r="U44">
        <f t="shared" si="20"/>
        <v>-1.3895897046250715E-5</v>
      </c>
      <c r="V44">
        <f t="shared" si="21"/>
        <v>-9.5388092017984614E-6</v>
      </c>
      <c r="W44">
        <f t="shared" si="22"/>
        <v>-9.5388092017984614E-6</v>
      </c>
      <c r="X44">
        <f t="shared" si="1"/>
        <v>3.9066772303328665E-4</v>
      </c>
      <c r="Y44">
        <f t="shared" si="2"/>
        <v>5.3634606803898638E-4</v>
      </c>
      <c r="Z44">
        <f t="shared" si="3"/>
        <v>-5.2226011592400173E-3</v>
      </c>
      <c r="AA44">
        <f t="shared" si="4"/>
        <v>-4.0210065165036835E-2</v>
      </c>
      <c r="AB44">
        <f t="shared" si="23"/>
        <v>-4.8263387823319901E-5</v>
      </c>
      <c r="AC44">
        <f t="shared" si="24"/>
        <v>-4.2883663904394679E-5</v>
      </c>
      <c r="AD44">
        <f t="shared" si="5"/>
        <v>1</v>
      </c>
      <c r="AE44">
        <f t="shared" si="6"/>
        <v>-2.450544737442207E-24</v>
      </c>
      <c r="AF44">
        <f t="shared" si="7"/>
        <v>-2.9133144312555491E-22</v>
      </c>
      <c r="AG44">
        <f t="shared" si="8"/>
        <v>-59.433623356770148</v>
      </c>
      <c r="AH44">
        <f t="shared" si="9"/>
        <v>4.9430267123286887E-24</v>
      </c>
      <c r="AI44">
        <f t="shared" si="10"/>
        <v>1</v>
      </c>
      <c r="AJ44">
        <f t="shared" si="11"/>
        <v>-2</v>
      </c>
      <c r="AK44">
        <f t="shared" si="12"/>
        <v>1</v>
      </c>
      <c r="AL44">
        <f t="shared" si="13"/>
        <v>-1.7784803078122375E-2</v>
      </c>
      <c r="AM44">
        <f t="shared" si="25"/>
        <v>8.8656602198251285E-26</v>
      </c>
      <c r="AN44" s="22">
        <f t="shared" si="14"/>
        <v>4.6404590087920821E-3</v>
      </c>
      <c r="AO44">
        <f t="shared" si="26"/>
        <v>-5.2226011592400173E-3</v>
      </c>
      <c r="AP44">
        <f t="shared" si="27"/>
        <v>-4.0210065165036835E-2</v>
      </c>
      <c r="AQ44">
        <f t="shared" si="28"/>
        <v>-5.2226011592400173E-3</v>
      </c>
      <c r="AR44">
        <f t="shared" si="29"/>
        <v>-4.0210065165036835E-2</v>
      </c>
      <c r="AS44">
        <f t="shared" si="30"/>
        <v>0</v>
      </c>
      <c r="AT44">
        <f t="shared" si="31"/>
        <v>0</v>
      </c>
    </row>
    <row r="45" spans="14:46" x14ac:dyDescent="0.25">
      <c r="N45">
        <f t="shared" si="32"/>
        <v>32</v>
      </c>
      <c r="O45">
        <f t="shared" si="15"/>
        <v>67.020643276582248</v>
      </c>
      <c r="P45">
        <f t="shared" si="16"/>
        <v>60.318578948924028</v>
      </c>
      <c r="Q45">
        <f t="shared" si="17"/>
        <v>7.4331062604868099E-8</v>
      </c>
      <c r="R45">
        <f t="shared" si="18"/>
        <v>1.669388931123552E-4</v>
      </c>
      <c r="S45">
        <f t="shared" si="19"/>
        <v>4.9554041736578731E-8</v>
      </c>
      <c r="T45">
        <f t="shared" si="0"/>
        <v>1.2598416226425585E-5</v>
      </c>
      <c r="U45">
        <f t="shared" si="20"/>
        <v>1.2598416226425585E-5</v>
      </c>
      <c r="V45">
        <f t="shared" si="21"/>
        <v>8.6410443997297449E-6</v>
      </c>
      <c r="W45">
        <f t="shared" si="22"/>
        <v>8.6410443997297449E-6</v>
      </c>
      <c r="X45">
        <f t="shared" si="1"/>
        <v>3.6561598946957432E-4</v>
      </c>
      <c r="Y45">
        <f t="shared" si="2"/>
        <v>5.0153986683357406E-4</v>
      </c>
      <c r="Z45">
        <f t="shared" si="3"/>
        <v>4.9020615905298586E-3</v>
      </c>
      <c r="AA45">
        <f t="shared" si="4"/>
        <v>3.8813554841636469E-2</v>
      </c>
      <c r="AB45">
        <f t="shared" si="23"/>
        <v>4.3885537507898377E-5</v>
      </c>
      <c r="AC45">
        <f t="shared" si="24"/>
        <v>3.8992453651633215E-5</v>
      </c>
      <c r="AD45">
        <f t="shared" si="5"/>
        <v>1</v>
      </c>
      <c r="AE45">
        <f t="shared" si="6"/>
        <v>-3.840830198699302E-25</v>
      </c>
      <c r="AF45">
        <f t="shared" si="7"/>
        <v>-4.7109217527751143E-23</v>
      </c>
      <c r="AG45">
        <f t="shared" si="8"/>
        <v>-61.318578948924028</v>
      </c>
      <c r="AH45">
        <f t="shared" si="9"/>
        <v>7.7453361382006472E-25</v>
      </c>
      <c r="AI45">
        <f t="shared" si="10"/>
        <v>1</v>
      </c>
      <c r="AJ45">
        <f t="shared" si="11"/>
        <v>-2</v>
      </c>
      <c r="AK45">
        <f t="shared" si="12"/>
        <v>1</v>
      </c>
      <c r="AL45">
        <f t="shared" si="13"/>
        <v>1.722902798193093E-2</v>
      </c>
      <c r="AM45">
        <f t="shared" si="25"/>
        <v>-1.345416841745684E-26</v>
      </c>
      <c r="AN45" s="22">
        <f t="shared" si="14"/>
        <v>-4.355498877774611E-3</v>
      </c>
      <c r="AO45">
        <f t="shared" si="26"/>
        <v>4.9020615905298586E-3</v>
      </c>
      <c r="AP45">
        <f t="shared" si="27"/>
        <v>3.8813554841636469E-2</v>
      </c>
      <c r="AQ45">
        <f t="shared" si="28"/>
        <v>4.9020615905298586E-3</v>
      </c>
      <c r="AR45">
        <f t="shared" si="29"/>
        <v>3.8813554841636469E-2</v>
      </c>
      <c r="AS45">
        <f t="shared" si="30"/>
        <v>0</v>
      </c>
      <c r="AT45">
        <f t="shared" si="31"/>
        <v>0</v>
      </c>
    </row>
    <row r="46" spans="14:46" x14ac:dyDescent="0.25">
      <c r="N46">
        <f t="shared" si="32"/>
        <v>33</v>
      </c>
      <c r="O46">
        <f t="shared" si="15"/>
        <v>69.115038378975456</v>
      </c>
      <c r="P46">
        <f t="shared" si="16"/>
        <v>62.203534541077914</v>
      </c>
      <c r="Q46">
        <f t="shared" si="17"/>
        <v>1.7043464754157773E-36</v>
      </c>
      <c r="R46">
        <f t="shared" si="18"/>
        <v>4.070736564888216E-33</v>
      </c>
      <c r="S46">
        <f t="shared" si="19"/>
        <v>1.1362309836105184E-36</v>
      </c>
      <c r="T46">
        <f t="shared" si="0"/>
        <v>1.1669053883695604E-19</v>
      </c>
      <c r="U46">
        <f t="shared" si="20"/>
        <v>1.1669053883695604E-19</v>
      </c>
      <c r="V46">
        <f t="shared" si="21"/>
        <v>7.9973885336248805E-20</v>
      </c>
      <c r="W46">
        <f t="shared" si="22"/>
        <v>7.9973885336248805E-20</v>
      </c>
      <c r="X46">
        <f t="shared" si="1"/>
        <v>8.8919440075652558E-33</v>
      </c>
      <c r="Y46">
        <f t="shared" si="2"/>
        <v>1.2188191391779825E-32</v>
      </c>
      <c r="Z46">
        <f t="shared" si="3"/>
        <v>-2.3476362825638096E-17</v>
      </c>
      <c r="AA46">
        <f t="shared" si="4"/>
        <v>-1.9101316778621944E-16</v>
      </c>
      <c r="AB46">
        <f t="shared" si="23"/>
        <v>0</v>
      </c>
      <c r="AC46">
        <f t="shared" si="24"/>
        <v>0</v>
      </c>
      <c r="AD46">
        <f t="shared" si="5"/>
        <v>1</v>
      </c>
      <c r="AE46">
        <f t="shared" si="6"/>
        <v>-6.0139976891259118E-26</v>
      </c>
      <c r="AF46">
        <f t="shared" si="7"/>
        <v>-7.6030850392097839E-24</v>
      </c>
      <c r="AG46">
        <f t="shared" si="8"/>
        <v>-63.203534541077914</v>
      </c>
      <c r="AH46">
        <f t="shared" si="9"/>
        <v>1.2124677949965724E-25</v>
      </c>
      <c r="AI46">
        <f t="shared" si="10"/>
        <v>1</v>
      </c>
      <c r="AJ46">
        <f t="shared" si="11"/>
        <v>-2</v>
      </c>
      <c r="AK46">
        <f t="shared" si="12"/>
        <v>1</v>
      </c>
      <c r="AL46">
        <f t="shared" si="13"/>
        <v>-8.507749514889126E-17</v>
      </c>
      <c r="AM46">
        <f t="shared" si="25"/>
        <v>1.0397627404960495E-41</v>
      </c>
      <c r="AN46" s="22">
        <f t="shared" si="14"/>
        <v>2.085817748843692E-17</v>
      </c>
      <c r="AO46">
        <f t="shared" si="26"/>
        <v>-2.3476362825638096E-17</v>
      </c>
      <c r="AP46">
        <f t="shared" si="27"/>
        <v>-1.9101316778621944E-16</v>
      </c>
      <c r="AQ46">
        <f t="shared" si="28"/>
        <v>-2.3476362825638096E-17</v>
      </c>
      <c r="AR46">
        <f t="shared" si="29"/>
        <v>-1.9101316778621944E-16</v>
      </c>
      <c r="AS46">
        <f t="shared" si="30"/>
        <v>0</v>
      </c>
      <c r="AT46">
        <f t="shared" si="31"/>
        <v>0</v>
      </c>
    </row>
    <row r="47" spans="14:46" x14ac:dyDescent="0.25">
      <c r="N47">
        <f t="shared" si="32"/>
        <v>34</v>
      </c>
      <c r="O47">
        <f t="shared" si="15"/>
        <v>71.209433481368649</v>
      </c>
      <c r="P47">
        <f t="shared" si="16"/>
        <v>64.088490133231787</v>
      </c>
      <c r="Q47">
        <f t="shared" si="17"/>
        <v>5.8326911158606666E-8</v>
      </c>
      <c r="R47">
        <f t="shared" si="18"/>
        <v>1.4788156692629108E-4</v>
      </c>
      <c r="S47">
        <f t="shared" si="19"/>
        <v>3.8884607439071113E-8</v>
      </c>
      <c r="T47">
        <f t="shared" si="0"/>
        <v>-1.0450094042592005E-5</v>
      </c>
      <c r="U47">
        <f t="shared" si="20"/>
        <v>-1.0450094042592005E-5</v>
      </c>
      <c r="V47">
        <f t="shared" si="21"/>
        <v>-7.1567032327742782E-6</v>
      </c>
      <c r="W47">
        <f t="shared" si="22"/>
        <v>-7.1567032327742782E-6</v>
      </c>
      <c r="X47">
        <f t="shared" si="1"/>
        <v>3.2222435682089848E-4</v>
      </c>
      <c r="Y47">
        <f t="shared" si="2"/>
        <v>4.4134800830304254E-4</v>
      </c>
      <c r="Z47">
        <f t="shared" si="3"/>
        <v>-4.3434963314231152E-3</v>
      </c>
      <c r="AA47">
        <f t="shared" si="4"/>
        <v>-3.6290092071263109E-2</v>
      </c>
      <c r="AB47">
        <f t="shared" si="23"/>
        <v>-3.6597648253103095E-5</v>
      </c>
      <c r="AC47">
        <f t="shared" si="24"/>
        <v>-3.2515191208816043E-5</v>
      </c>
      <c r="AD47">
        <f t="shared" si="5"/>
        <v>1</v>
      </c>
      <c r="AE47">
        <f t="shared" si="6"/>
        <v>-9.4081107624542339E-27</v>
      </c>
      <c r="AF47">
        <f t="shared" si="7"/>
        <v>-1.2248662478268458E-24</v>
      </c>
      <c r="AG47">
        <f t="shared" si="8"/>
        <v>-65.088490133231787</v>
      </c>
      <c r="AH47">
        <f t="shared" si="9"/>
        <v>1.8963020283045787E-26</v>
      </c>
      <c r="AI47">
        <f t="shared" si="10"/>
        <v>1</v>
      </c>
      <c r="AJ47">
        <f t="shared" si="11"/>
        <v>-2</v>
      </c>
      <c r="AK47">
        <f t="shared" si="12"/>
        <v>1</v>
      </c>
      <c r="AL47">
        <f t="shared" si="13"/>
        <v>-1.6215555747699749E-2</v>
      </c>
      <c r="AM47">
        <f t="shared" si="25"/>
        <v>3.0987633599075883E-28</v>
      </c>
      <c r="AN47" s="22">
        <f t="shared" si="14"/>
        <v>3.8589805758636095E-3</v>
      </c>
      <c r="AO47">
        <f t="shared" si="26"/>
        <v>-4.3434963314231152E-3</v>
      </c>
      <c r="AP47">
        <f t="shared" si="27"/>
        <v>-3.6290092071263109E-2</v>
      </c>
      <c r="AQ47">
        <f t="shared" si="28"/>
        <v>-4.3434963314231152E-3</v>
      </c>
      <c r="AR47">
        <f t="shared" si="29"/>
        <v>-3.6290092071263109E-2</v>
      </c>
      <c r="AS47">
        <f t="shared" si="30"/>
        <v>0</v>
      </c>
      <c r="AT47">
        <f t="shared" si="31"/>
        <v>0</v>
      </c>
    </row>
    <row r="48" spans="14:46" x14ac:dyDescent="0.25">
      <c r="N48">
        <f t="shared" si="32"/>
        <v>35</v>
      </c>
      <c r="O48">
        <f t="shared" si="15"/>
        <v>73.303828583761842</v>
      </c>
      <c r="P48">
        <f t="shared" si="16"/>
        <v>65.973445725385659</v>
      </c>
      <c r="Q48">
        <f t="shared" si="17"/>
        <v>5.1941977313771913E-8</v>
      </c>
      <c r="R48">
        <f t="shared" si="18"/>
        <v>1.395538423720392E-4</v>
      </c>
      <c r="S48">
        <f t="shared" si="19"/>
        <v>3.4627984875847942E-8</v>
      </c>
      <c r="T48">
        <f t="shared" si="0"/>
        <v>9.5573753825590621E-6</v>
      </c>
      <c r="U48">
        <f t="shared" si="20"/>
        <v>9.5573753825590621E-6</v>
      </c>
      <c r="V48">
        <f t="shared" si="21"/>
        <v>6.5407613881924563E-6</v>
      </c>
      <c r="W48">
        <f t="shared" si="22"/>
        <v>6.5407613881924563E-6</v>
      </c>
      <c r="X48">
        <f t="shared" si="1"/>
        <v>3.0336532437108402E-4</v>
      </c>
      <c r="Y48">
        <f t="shared" si="2"/>
        <v>4.1522700966289136E-4</v>
      </c>
      <c r="Z48">
        <f t="shared" si="3"/>
        <v>4.0993285662730755E-3</v>
      </c>
      <c r="AA48">
        <f t="shared" si="4"/>
        <v>3.514646268650664E-2</v>
      </c>
      <c r="AB48">
        <f t="shared" si="23"/>
        <v>3.3553460812123149E-5</v>
      </c>
      <c r="AC48">
        <f t="shared" si="24"/>
        <v>2.980980213764762E-5</v>
      </c>
      <c r="AD48">
        <f t="shared" si="5"/>
        <v>1</v>
      </c>
      <c r="AE48">
        <f t="shared" si="6"/>
        <v>-1.4705023969382536E-27</v>
      </c>
      <c r="AF48">
        <f t="shared" si="7"/>
        <v>-1.9699151424795883E-25</v>
      </c>
      <c r="AG48">
        <f t="shared" si="8"/>
        <v>-66.973445725385659</v>
      </c>
      <c r="AH48">
        <f t="shared" si="9"/>
        <v>2.9632941010480505E-27</v>
      </c>
      <c r="AI48">
        <f t="shared" si="10"/>
        <v>1</v>
      </c>
      <c r="AJ48">
        <f t="shared" si="11"/>
        <v>-2</v>
      </c>
      <c r="AK48">
        <f t="shared" si="12"/>
        <v>1</v>
      </c>
      <c r="AL48">
        <f t="shared" si="13"/>
        <v>1.575225415490834E-2</v>
      </c>
      <c r="AM48">
        <f t="shared" si="25"/>
        <v>-4.7029668646952499E-29</v>
      </c>
      <c r="AN48" s="22">
        <f t="shared" si="14"/>
        <v>-3.6419543766899628E-3</v>
      </c>
      <c r="AO48">
        <f t="shared" si="26"/>
        <v>4.0993285662730755E-3</v>
      </c>
      <c r="AP48">
        <f t="shared" si="27"/>
        <v>3.514646268650664E-2</v>
      </c>
      <c r="AQ48">
        <f t="shared" si="28"/>
        <v>4.0993285662730755E-3</v>
      </c>
      <c r="AR48">
        <f t="shared" si="29"/>
        <v>3.514646268650664E-2</v>
      </c>
      <c r="AS48">
        <f t="shared" si="30"/>
        <v>0</v>
      </c>
      <c r="AT48">
        <f t="shared" si="31"/>
        <v>0</v>
      </c>
    </row>
    <row r="49" spans="14:46" x14ac:dyDescent="0.25">
      <c r="N49">
        <f t="shared" si="32"/>
        <v>36</v>
      </c>
      <c r="O49">
        <f t="shared" si="15"/>
        <v>75.398223686155035</v>
      </c>
      <c r="P49">
        <f t="shared" si="16"/>
        <v>67.858401317539531</v>
      </c>
      <c r="Q49">
        <f t="shared" si="17"/>
        <v>5.349641339334679E-37</v>
      </c>
      <c r="R49">
        <f t="shared" si="18"/>
        <v>1.5206066987600769E-33</v>
      </c>
      <c r="S49">
        <f t="shared" si="19"/>
        <v>3.5664275595564525E-37</v>
      </c>
      <c r="T49">
        <f t="shared" si="0"/>
        <v>-5.9507848191233668E-20</v>
      </c>
      <c r="U49">
        <f t="shared" si="20"/>
        <v>-5.9507848191233668E-20</v>
      </c>
      <c r="V49">
        <f t="shared" si="21"/>
        <v>-4.0698283636125746E-20</v>
      </c>
      <c r="W49">
        <f t="shared" si="22"/>
        <v>-4.0698283636125746E-20</v>
      </c>
      <c r="X49">
        <f t="shared" si="1"/>
        <v>3.2981873972659705E-33</v>
      </c>
      <c r="Y49">
        <f t="shared" si="2"/>
        <v>4.5113567456737518E-33</v>
      </c>
      <c r="Z49">
        <f t="shared" si="3"/>
        <v>1.3157102981292534E-17</v>
      </c>
      <c r="AA49">
        <f t="shared" si="4"/>
        <v>1.1568267627606424E-16</v>
      </c>
      <c r="AB49">
        <f t="shared" si="23"/>
        <v>0</v>
      </c>
      <c r="AC49">
        <f t="shared" si="24"/>
        <v>0</v>
      </c>
      <c r="AD49">
        <f t="shared" si="5"/>
        <v>1</v>
      </c>
      <c r="AE49">
        <f t="shared" si="6"/>
        <v>-2.2965419391797524E-28</v>
      </c>
      <c r="AF49">
        <f t="shared" si="7"/>
        <v>-3.1630625612949953E-26</v>
      </c>
      <c r="AG49">
        <f t="shared" si="8"/>
        <v>-68.858401317539531</v>
      </c>
      <c r="AH49">
        <f t="shared" si="9"/>
        <v>4.6269270266593477E-28</v>
      </c>
      <c r="AI49">
        <f t="shared" si="10"/>
        <v>1</v>
      </c>
      <c r="AJ49">
        <f t="shared" si="11"/>
        <v>-2</v>
      </c>
      <c r="AK49">
        <f t="shared" si="12"/>
        <v>1</v>
      </c>
      <c r="AL49">
        <f t="shared" si="13"/>
        <v>5.1996915365361312E-17</v>
      </c>
      <c r="AM49">
        <f t="shared" si="25"/>
        <v>-2.4234567232475327E-44</v>
      </c>
      <c r="AN49" s="22">
        <f t="shared" si="14"/>
        <v>-1.1688845545341596E-17</v>
      </c>
      <c r="AO49">
        <f t="shared" si="26"/>
        <v>1.3157102981292534E-17</v>
      </c>
      <c r="AP49">
        <f t="shared" si="27"/>
        <v>1.1568267627606421E-16</v>
      </c>
      <c r="AQ49">
        <f t="shared" si="28"/>
        <v>1.3157102981292534E-17</v>
      </c>
      <c r="AR49">
        <f t="shared" si="29"/>
        <v>1.1568267627606421E-16</v>
      </c>
      <c r="AS49">
        <f t="shared" si="30"/>
        <v>0</v>
      </c>
      <c r="AT49">
        <f t="shared" si="31"/>
        <v>0</v>
      </c>
    </row>
    <row r="50" spans="14:46" x14ac:dyDescent="0.25">
      <c r="N50">
        <f t="shared" si="32"/>
        <v>37</v>
      </c>
      <c r="O50">
        <f t="shared" si="15"/>
        <v>77.492618788548228</v>
      </c>
      <c r="P50">
        <f t="shared" si="16"/>
        <v>69.743356909693404</v>
      </c>
      <c r="Q50">
        <f t="shared" si="17"/>
        <v>4.1590478422655912E-8</v>
      </c>
      <c r="R50">
        <f t="shared" si="18"/>
        <v>1.2487761506705026E-4</v>
      </c>
      <c r="S50">
        <f t="shared" si="19"/>
        <v>2.7726985615103937E-8</v>
      </c>
      <c r="T50">
        <f t="shared" si="0"/>
        <v>-8.0550188228980386E-6</v>
      </c>
      <c r="U50">
        <f t="shared" si="20"/>
        <v>-8.0550188228980386E-6</v>
      </c>
      <c r="V50">
        <f t="shared" si="21"/>
        <v>-5.505474962562859E-6</v>
      </c>
      <c r="W50">
        <f t="shared" si="22"/>
        <v>-5.505474962562859E-6</v>
      </c>
      <c r="X50">
        <f t="shared" si="1"/>
        <v>2.702884783675451E-4</v>
      </c>
      <c r="Y50">
        <f t="shared" si="2"/>
        <v>3.6947559851544952E-4</v>
      </c>
      <c r="Z50">
        <f t="shared" si="3"/>
        <v>-3.6688987232873995E-3</v>
      </c>
      <c r="AA50">
        <f t="shared" si="4"/>
        <v>-3.3060960547243952E-2</v>
      </c>
      <c r="AB50">
        <f t="shared" si="23"/>
        <v>-2.8407082743959922E-5</v>
      </c>
      <c r="AC50">
        <f t="shared" si="24"/>
        <v>-2.5236457485940996E-5</v>
      </c>
      <c r="AD50">
        <f t="shared" si="5"/>
        <v>1</v>
      </c>
      <c r="AE50">
        <f t="shared" si="6"/>
        <v>-3.5838332287081892E-29</v>
      </c>
      <c r="AF50">
        <f t="shared" si="7"/>
        <v>-5.0711617242228117E-27</v>
      </c>
      <c r="AG50">
        <f t="shared" si="8"/>
        <v>-70.743356909693404</v>
      </c>
      <c r="AH50">
        <f t="shared" si="9"/>
        <v>7.2190524730529457E-29</v>
      </c>
      <c r="AI50">
        <f t="shared" si="10"/>
        <v>1</v>
      </c>
      <c r="AJ50">
        <f t="shared" si="11"/>
        <v>-2</v>
      </c>
      <c r="AK50">
        <f t="shared" si="12"/>
        <v>1</v>
      </c>
      <c r="AL50">
        <f t="shared" si="13"/>
        <v>-1.4900780957345778E-2</v>
      </c>
      <c r="AM50">
        <f t="shared" si="25"/>
        <v>1.083352113838185E-30</v>
      </c>
      <c r="AN50" s="22">
        <f t="shared" si="14"/>
        <v>3.259398632552393E-3</v>
      </c>
      <c r="AO50">
        <f t="shared" si="26"/>
        <v>-3.6688987232873995E-3</v>
      </c>
      <c r="AP50">
        <f t="shared" si="27"/>
        <v>-3.3060960547243952E-2</v>
      </c>
      <c r="AQ50">
        <f t="shared" si="28"/>
        <v>-3.6688987232873995E-3</v>
      </c>
      <c r="AR50">
        <f t="shared" si="29"/>
        <v>-3.3060960547243952E-2</v>
      </c>
      <c r="AS50">
        <f t="shared" si="30"/>
        <v>0</v>
      </c>
      <c r="AT50">
        <f t="shared" si="31"/>
        <v>0</v>
      </c>
    </row>
    <row r="51" spans="14:46" x14ac:dyDescent="0.25">
      <c r="N51">
        <f t="shared" si="32"/>
        <v>38</v>
      </c>
      <c r="O51">
        <f t="shared" si="15"/>
        <v>79.587013890941421</v>
      </c>
      <c r="P51">
        <f t="shared" si="16"/>
        <v>71.628312501847276</v>
      </c>
      <c r="Q51">
        <f t="shared" si="17"/>
        <v>3.7382705623374658E-8</v>
      </c>
      <c r="R51">
        <f t="shared" si="18"/>
        <v>1.1839276289437881E-4</v>
      </c>
      <c r="S51">
        <f t="shared" si="19"/>
        <v>2.4921803748916429E-8</v>
      </c>
      <c r="T51">
        <f t="shared" si="0"/>
        <v>7.4208927617563639E-6</v>
      </c>
      <c r="U51">
        <f t="shared" si="20"/>
        <v>7.4208927617563639E-6</v>
      </c>
      <c r="V51">
        <f t="shared" si="21"/>
        <v>5.0690193139461156E-6</v>
      </c>
      <c r="W51">
        <f t="shared" si="22"/>
        <v>5.0690193139461156E-6</v>
      </c>
      <c r="X51">
        <f t="shared" si="1"/>
        <v>2.5574020089315141E-4</v>
      </c>
      <c r="Y51">
        <f t="shared" si="2"/>
        <v>3.4937899233919813E-4</v>
      </c>
      <c r="Z51">
        <f t="shared" si="3"/>
        <v>3.4786578359292646E-3</v>
      </c>
      <c r="AA51">
        <f t="shared" si="4"/>
        <v>3.2107638638536024E-2</v>
      </c>
      <c r="AB51">
        <f t="shared" si="23"/>
        <v>2.6225317416955283E-5</v>
      </c>
      <c r="AC51">
        <f t="shared" si="24"/>
        <v>2.3297733150888541E-5</v>
      </c>
      <c r="AD51">
        <f t="shared" si="5"/>
        <v>1</v>
      </c>
      <c r="AE51">
        <f t="shared" si="6"/>
        <v>-5.5886106251191108E-30</v>
      </c>
      <c r="AF51">
        <f t="shared" si="7"/>
        <v>-8.1186074023353737E-28</v>
      </c>
      <c r="AG51">
        <f t="shared" si="8"/>
        <v>-72.628312501847276</v>
      </c>
      <c r="AH51">
        <f t="shared" si="9"/>
        <v>1.1255243619185905E-29</v>
      </c>
      <c r="AI51">
        <f t="shared" si="10"/>
        <v>1</v>
      </c>
      <c r="AJ51">
        <f t="shared" si="11"/>
        <v>-2</v>
      </c>
      <c r="AK51">
        <f t="shared" si="12"/>
        <v>1</v>
      </c>
      <c r="AL51">
        <f t="shared" si="13"/>
        <v>1.4508655142678671E-2</v>
      </c>
      <c r="AM51">
        <f t="shared" si="25"/>
        <v>-1.6443044786207967E-31</v>
      </c>
      <c r="AN51" s="22">
        <f t="shared" si="14"/>
        <v>-3.0903283531786745E-3</v>
      </c>
      <c r="AO51">
        <f t="shared" si="26"/>
        <v>3.4786578359292646E-3</v>
      </c>
      <c r="AP51">
        <f t="shared" si="27"/>
        <v>3.2107638638536017E-2</v>
      </c>
      <c r="AQ51">
        <f t="shared" si="28"/>
        <v>3.4786578359292646E-3</v>
      </c>
      <c r="AR51">
        <f t="shared" si="29"/>
        <v>3.2107638638536017E-2</v>
      </c>
      <c r="AS51">
        <f t="shared" si="30"/>
        <v>0</v>
      </c>
      <c r="AT51">
        <f t="shared" si="31"/>
        <v>0</v>
      </c>
    </row>
    <row r="52" spans="14:46" x14ac:dyDescent="0.25">
      <c r="N52">
        <f t="shared" si="32"/>
        <v>39</v>
      </c>
      <c r="O52">
        <f t="shared" si="15"/>
        <v>81.681408993334614</v>
      </c>
      <c r="P52">
        <f t="shared" si="16"/>
        <v>73.513268094001148</v>
      </c>
      <c r="Q52">
        <f t="shared" si="17"/>
        <v>4.7576085077152961E-36</v>
      </c>
      <c r="R52">
        <f t="shared" si="18"/>
        <v>1.5871031286845581E-32</v>
      </c>
      <c r="S52">
        <f t="shared" si="19"/>
        <v>3.1717390051435303E-36</v>
      </c>
      <c r="T52">
        <f t="shared" si="0"/>
        <v>-1.6283206509222224E-19</v>
      </c>
      <c r="U52">
        <f t="shared" si="20"/>
        <v>-1.6283206509222224E-19</v>
      </c>
      <c r="V52">
        <f t="shared" si="21"/>
        <v>-1.1116281176631871E-19</v>
      </c>
      <c r="W52">
        <f t="shared" si="22"/>
        <v>-1.1116281176631871E-19</v>
      </c>
      <c r="X52">
        <f t="shared" si="1"/>
        <v>3.4217861250139889E-32</v>
      </c>
      <c r="Y52">
        <f t="shared" si="2"/>
        <v>4.6719958590969185E-32</v>
      </c>
      <c r="Z52">
        <f t="shared" si="3"/>
        <v>3.9246901306358762E-17</v>
      </c>
      <c r="AA52">
        <f t="shared" si="4"/>
        <v>3.7083094597125844E-16</v>
      </c>
      <c r="AB52">
        <f t="shared" si="23"/>
        <v>0</v>
      </c>
      <c r="AC52">
        <f t="shared" si="24"/>
        <v>0</v>
      </c>
      <c r="AD52">
        <f t="shared" si="5"/>
        <v>1</v>
      </c>
      <c r="AE52">
        <f t="shared" si="6"/>
        <v>-8.7088147033365801E-31</v>
      </c>
      <c r="AF52">
        <f t="shared" si="7"/>
        <v>-1.2979629554310114E-28</v>
      </c>
      <c r="AG52">
        <f t="shared" si="8"/>
        <v>-74.513268094001148</v>
      </c>
      <c r="AH52">
        <f t="shared" si="9"/>
        <v>1.7536095296289178E-30</v>
      </c>
      <c r="AI52">
        <f t="shared" si="10"/>
        <v>1</v>
      </c>
      <c r="AJ52">
        <f t="shared" si="11"/>
        <v>-2</v>
      </c>
      <c r="AK52">
        <f t="shared" si="12"/>
        <v>1</v>
      </c>
      <c r="AL52">
        <f t="shared" si="13"/>
        <v>1.6798295503126735E-16</v>
      </c>
      <c r="AM52">
        <f t="shared" si="25"/>
        <v>-2.9656653577886702E-46</v>
      </c>
      <c r="AN52" s="22">
        <f t="shared" si="14"/>
        <v>-3.4865035908723729E-17</v>
      </c>
      <c r="AO52">
        <f t="shared" si="26"/>
        <v>3.9246901306358762E-17</v>
      </c>
      <c r="AP52">
        <f t="shared" si="27"/>
        <v>3.7083094597125844E-16</v>
      </c>
      <c r="AQ52">
        <f t="shared" si="28"/>
        <v>3.9246901306358762E-17</v>
      </c>
      <c r="AR52">
        <f t="shared" si="29"/>
        <v>3.7083094597125844E-16</v>
      </c>
      <c r="AS52">
        <f t="shared" si="30"/>
        <v>0</v>
      </c>
      <c r="AT52">
        <f t="shared" si="31"/>
        <v>0</v>
      </c>
    </row>
    <row r="53" spans="14:46" x14ac:dyDescent="0.25">
      <c r="N53">
        <f t="shared" si="32"/>
        <v>40</v>
      </c>
      <c r="O53">
        <f t="shared" si="15"/>
        <v>83.775804095727821</v>
      </c>
      <c r="P53">
        <f t="shared" si="16"/>
        <v>75.398223686155035</v>
      </c>
      <c r="Q53">
        <f t="shared" si="17"/>
        <v>3.0448964194292965E-8</v>
      </c>
      <c r="R53">
        <f t="shared" si="18"/>
        <v>1.0685128214065995E-4</v>
      </c>
      <c r="S53">
        <f t="shared" si="19"/>
        <v>2.0299309462861976E-8</v>
      </c>
      <c r="T53">
        <f t="shared" si="0"/>
        <v>-6.3390171268962196E-6</v>
      </c>
      <c r="U53">
        <f t="shared" si="20"/>
        <v>-6.3390171268962196E-6</v>
      </c>
      <c r="V53">
        <f t="shared" si="21"/>
        <v>-4.3251853238078034E-6</v>
      </c>
      <c r="W53">
        <f t="shared" si="22"/>
        <v>-4.3251853238078034E-6</v>
      </c>
      <c r="X53">
        <f t="shared" si="1"/>
        <v>2.299541046926829E-4</v>
      </c>
      <c r="Y53">
        <f t="shared" si="2"/>
        <v>3.1380073562070951E-4</v>
      </c>
      <c r="Z53">
        <f t="shared" si="3"/>
        <v>-3.1399977921269481E-3</v>
      </c>
      <c r="AA53">
        <f t="shared" si="4"/>
        <v>-3.0355817320803908E-2</v>
      </c>
      <c r="AB53">
        <f t="shared" si="23"/>
        <v>-2.2488577646158891E-5</v>
      </c>
      <c r="AC53">
        <f t="shared" si="24"/>
        <v>-1.9977409323534576E-5</v>
      </c>
      <c r="AD53">
        <f t="shared" si="5"/>
        <v>1</v>
      </c>
      <c r="AE53">
        <f t="shared" si="6"/>
        <v>-1.3562152459302181E-31</v>
      </c>
      <c r="AF53">
        <f t="shared" si="7"/>
        <v>-2.0724285881365835E-29</v>
      </c>
      <c r="AG53">
        <f t="shared" si="8"/>
        <v>-76.398223686155035</v>
      </c>
      <c r="AH53">
        <f t="shared" si="9"/>
        <v>2.7304178552176349E-31</v>
      </c>
      <c r="AI53">
        <f t="shared" si="10"/>
        <v>1</v>
      </c>
      <c r="AJ53">
        <f t="shared" si="11"/>
        <v>-2</v>
      </c>
      <c r="AK53">
        <f t="shared" si="12"/>
        <v>1</v>
      </c>
      <c r="AL53">
        <f t="shared" si="13"/>
        <v>-1.3783222385544792E-2</v>
      </c>
      <c r="AM53">
        <f t="shared" si="25"/>
        <v>3.7881880333208772E-33</v>
      </c>
      <c r="AN53" s="22">
        <f t="shared" si="14"/>
        <v>2.7893725497143292E-3</v>
      </c>
      <c r="AO53">
        <f t="shared" si="26"/>
        <v>-3.1399977921269481E-3</v>
      </c>
      <c r="AP53">
        <f t="shared" si="27"/>
        <v>-3.0355817320803911E-2</v>
      </c>
      <c r="AQ53">
        <f t="shared" si="28"/>
        <v>-3.1399977921269481E-3</v>
      </c>
      <c r="AR53">
        <f t="shared" si="29"/>
        <v>-3.0355817320803911E-2</v>
      </c>
      <c r="AS53">
        <f t="shared" si="30"/>
        <v>0</v>
      </c>
      <c r="AT53">
        <f t="shared" si="31"/>
        <v>0</v>
      </c>
    </row>
    <row r="54" spans="14:46" x14ac:dyDescent="0.25">
      <c r="N54">
        <f t="shared" si="32"/>
        <v>41</v>
      </c>
      <c r="O54">
        <f t="shared" si="15"/>
        <v>85.870199198121</v>
      </c>
      <c r="P54">
        <f t="shared" si="16"/>
        <v>77.283179278308907</v>
      </c>
      <c r="Q54">
        <f t="shared" si="17"/>
        <v>2.7585459716186907E-8</v>
      </c>
      <c r="R54">
        <f t="shared" si="18"/>
        <v>1.0170332954173763E-4</v>
      </c>
      <c r="S54">
        <f t="shared" si="19"/>
        <v>1.8390306477457937E-8</v>
      </c>
      <c r="T54">
        <f t="shared" si="0"/>
        <v>5.8763037974160389E-6</v>
      </c>
      <c r="U54">
        <f t="shared" si="20"/>
        <v>5.8763037974160389E-6</v>
      </c>
      <c r="V54">
        <f t="shared" si="21"/>
        <v>4.0073831834935183E-6</v>
      </c>
      <c r="W54">
        <f t="shared" si="22"/>
        <v>4.0073831834935183E-6</v>
      </c>
      <c r="X54">
        <f t="shared" si="1"/>
        <v>2.1849793988189912E-4</v>
      </c>
      <c r="Y54">
        <f t="shared" si="2"/>
        <v>2.9801215188899054E-4</v>
      </c>
      <c r="Z54">
        <f t="shared" si="3"/>
        <v>2.9889103831753651E-3</v>
      </c>
      <c r="AA54">
        <f t="shared" si="4"/>
        <v>2.9549205755791196E-2</v>
      </c>
      <c r="AB54">
        <f t="shared" si="23"/>
        <v>2.0884384182778006E-5</v>
      </c>
      <c r="AC54">
        <f t="shared" si="24"/>
        <v>1.8552047073275726E-5</v>
      </c>
      <c r="AD54">
        <f t="shared" si="5"/>
        <v>1</v>
      </c>
      <c r="AE54">
        <f t="shared" si="6"/>
        <v>-2.1107008026230335E-32</v>
      </c>
      <c r="AF54">
        <f t="shared" si="7"/>
        <v>-3.304920499266275E-30</v>
      </c>
      <c r="AG54">
        <f t="shared" si="8"/>
        <v>-78.283179278308907</v>
      </c>
      <c r="AH54">
        <f t="shared" si="9"/>
        <v>4.2487128626546433E-32</v>
      </c>
      <c r="AI54">
        <f t="shared" si="10"/>
        <v>1</v>
      </c>
      <c r="AJ54">
        <f t="shared" si="11"/>
        <v>-2</v>
      </c>
      <c r="AK54">
        <f t="shared" si="12"/>
        <v>1</v>
      </c>
      <c r="AL54">
        <f t="shared" si="13"/>
        <v>1.3447046229799689E-2</v>
      </c>
      <c r="AM54">
        <f t="shared" si="25"/>
        <v>-5.7499894022228645E-34</v>
      </c>
      <c r="AN54" s="22">
        <f t="shared" si="14"/>
        <v>-2.6551132961918173E-3</v>
      </c>
      <c r="AO54">
        <f t="shared" si="26"/>
        <v>2.9889103831753651E-3</v>
      </c>
      <c r="AP54">
        <f t="shared" si="27"/>
        <v>2.9549205755791196E-2</v>
      </c>
      <c r="AQ54">
        <f t="shared" si="28"/>
        <v>2.9889103831753651E-3</v>
      </c>
      <c r="AR54">
        <f t="shared" si="29"/>
        <v>2.9549205755791196E-2</v>
      </c>
      <c r="AS54">
        <f t="shared" si="30"/>
        <v>0</v>
      </c>
      <c r="AT54">
        <f t="shared" si="31"/>
        <v>0</v>
      </c>
    </row>
    <row r="55" spans="14:46" x14ac:dyDescent="0.25">
      <c r="N55">
        <f t="shared" si="32"/>
        <v>42</v>
      </c>
      <c r="O55">
        <f t="shared" si="15"/>
        <v>87.964594300514207</v>
      </c>
      <c r="P55">
        <f t="shared" si="16"/>
        <v>79.168134870462794</v>
      </c>
      <c r="Q55">
        <f t="shared" si="17"/>
        <v>3.9305524293867938E-37</v>
      </c>
      <c r="R55">
        <f t="shared" si="18"/>
        <v>1.520685504186904E-33</v>
      </c>
      <c r="S55">
        <f t="shared" si="19"/>
        <v>2.6203682862578624E-37</v>
      </c>
      <c r="T55">
        <f t="shared" si="0"/>
        <v>-4.32356649882416E-20</v>
      </c>
      <c r="U55">
        <f t="shared" si="20"/>
        <v>-4.32356649882416E-20</v>
      </c>
      <c r="V55">
        <f t="shared" si="21"/>
        <v>-2.9470163292706667E-20</v>
      </c>
      <c r="W55">
        <f t="shared" si="22"/>
        <v>-2.9470163292706667E-20</v>
      </c>
      <c r="X55">
        <f t="shared" si="1"/>
        <v>3.2616458518773174E-33</v>
      </c>
      <c r="Y55">
        <f t="shared" si="2"/>
        <v>4.4463863749497119E-33</v>
      </c>
      <c r="Z55">
        <f t="shared" si="3"/>
        <v>1.1283066409089999E-17</v>
      </c>
      <c r="AA55">
        <f t="shared" si="4"/>
        <v>1.1401667050713177E-16</v>
      </c>
      <c r="AB55">
        <f t="shared" si="23"/>
        <v>0</v>
      </c>
      <c r="AC55">
        <f t="shared" si="24"/>
        <v>0</v>
      </c>
      <c r="AD55">
        <f t="shared" si="5"/>
        <v>1</v>
      </c>
      <c r="AE55">
        <f t="shared" si="6"/>
        <v>-3.2829653323203655E-33</v>
      </c>
      <c r="AF55">
        <f t="shared" si="7"/>
        <v>-5.2641988333974281E-31</v>
      </c>
      <c r="AG55">
        <f t="shared" si="8"/>
        <v>-80.168134870462794</v>
      </c>
      <c r="AH55">
        <f t="shared" si="9"/>
        <v>6.6073989313580416E-33</v>
      </c>
      <c r="AI55">
        <f t="shared" si="10"/>
        <v>1</v>
      </c>
      <c r="AJ55">
        <f t="shared" si="11"/>
        <v>-2</v>
      </c>
      <c r="AK55">
        <f t="shared" si="12"/>
        <v>1</v>
      </c>
      <c r="AL55">
        <f t="shared" si="13"/>
        <v>5.1996915365361312E-17</v>
      </c>
      <c r="AM55">
        <f t="shared" si="25"/>
        <v>-3.457205849738511E-49</v>
      </c>
      <c r="AN55" s="22">
        <f t="shared" si="14"/>
        <v>-1.0022839776409122E-17</v>
      </c>
      <c r="AO55">
        <f t="shared" si="26"/>
        <v>1.1283066409089999E-17</v>
      </c>
      <c r="AP55">
        <f t="shared" si="27"/>
        <v>1.1401667050713174E-16</v>
      </c>
      <c r="AQ55">
        <f t="shared" si="28"/>
        <v>1.1283066409089999E-17</v>
      </c>
      <c r="AR55">
        <f t="shared" si="29"/>
        <v>1.1401667050713174E-16</v>
      </c>
      <c r="AS55">
        <f t="shared" si="30"/>
        <v>0</v>
      </c>
      <c r="AT55">
        <f t="shared" si="31"/>
        <v>0</v>
      </c>
    </row>
    <row r="56" spans="14:46" x14ac:dyDescent="0.25">
      <c r="N56">
        <f t="shared" si="32"/>
        <v>43</v>
      </c>
      <c r="O56">
        <f t="shared" si="15"/>
        <v>90.0589894029074</v>
      </c>
      <c r="P56">
        <f t="shared" si="16"/>
        <v>81.053090462616666</v>
      </c>
      <c r="Q56">
        <f t="shared" si="17"/>
        <v>2.2800654274228646E-8</v>
      </c>
      <c r="R56">
        <f t="shared" si="18"/>
        <v>9.246373920924858E-5</v>
      </c>
      <c r="S56">
        <f t="shared" si="19"/>
        <v>1.5200436182819099E-8</v>
      </c>
      <c r="T56">
        <f t="shared" si="0"/>
        <v>-5.0776003455476764E-6</v>
      </c>
      <c r="U56">
        <f t="shared" si="20"/>
        <v>-5.0776003455476764E-6</v>
      </c>
      <c r="V56">
        <f t="shared" si="21"/>
        <v>-3.4593298481948298E-6</v>
      </c>
      <c r="W56">
        <f t="shared" si="22"/>
        <v>-3.4593298481948298E-6</v>
      </c>
      <c r="X56">
        <f t="shared" si="1"/>
        <v>1.9800958798968379E-4</v>
      </c>
      <c r="Y56">
        <f t="shared" si="2"/>
        <v>2.698048020112898E-4</v>
      </c>
      <c r="Z56">
        <f t="shared" si="3"/>
        <v>-2.7176882406457136E-3</v>
      </c>
      <c r="AA56">
        <f t="shared" si="4"/>
        <v>-2.8057315292377111E-2</v>
      </c>
      <c r="AB56">
        <f t="shared" si="23"/>
        <v>-1.8106054211782892E-5</v>
      </c>
      <c r="AC56">
        <f t="shared" si="24"/>
        <v>-1.6083530606948111E-5</v>
      </c>
      <c r="AD56">
        <f t="shared" si="5"/>
        <v>1</v>
      </c>
      <c r="AE56">
        <f t="shared" si="6"/>
        <v>-5.1034004730056838E-34</v>
      </c>
      <c r="AF56">
        <f t="shared" si="7"/>
        <v>-8.375625250323298E-32</v>
      </c>
      <c r="AG56">
        <f t="shared" si="8"/>
        <v>-82.053090462616666</v>
      </c>
      <c r="AH56">
        <f t="shared" si="9"/>
        <v>1.0269764621349071E-33</v>
      </c>
      <c r="AI56">
        <f t="shared" si="10"/>
        <v>1</v>
      </c>
      <c r="AJ56">
        <f t="shared" si="11"/>
        <v>-2</v>
      </c>
      <c r="AK56">
        <f t="shared" si="12"/>
        <v>1</v>
      </c>
      <c r="AL56">
        <f t="shared" si="13"/>
        <v>-1.2821602219111487E-2</v>
      </c>
      <c r="AM56">
        <f t="shared" si="25"/>
        <v>1.3248213205827521E-35</v>
      </c>
      <c r="AN56" s="22">
        <f t="shared" si="14"/>
        <v>2.414110854154136E-3</v>
      </c>
      <c r="AO56">
        <f t="shared" si="26"/>
        <v>-2.7176882406457136E-3</v>
      </c>
      <c r="AP56">
        <f t="shared" si="27"/>
        <v>-2.8057315292377111E-2</v>
      </c>
      <c r="AQ56">
        <f t="shared" si="28"/>
        <v>-2.7176882406457136E-3</v>
      </c>
      <c r="AR56">
        <f t="shared" si="29"/>
        <v>-2.8057315292377111E-2</v>
      </c>
      <c r="AS56">
        <f t="shared" si="30"/>
        <v>0</v>
      </c>
      <c r="AT56">
        <f t="shared" si="31"/>
        <v>0</v>
      </c>
    </row>
    <row r="57" spans="14:46" x14ac:dyDescent="0.25">
      <c r="N57">
        <f t="shared" si="32"/>
        <v>44</v>
      </c>
      <c r="O57">
        <f t="shared" si="15"/>
        <v>92.153384505300593</v>
      </c>
      <c r="P57">
        <f t="shared" si="16"/>
        <v>82.938046054770538</v>
      </c>
      <c r="Q57">
        <f t="shared" si="17"/>
        <v>2.0797579979156095E-8</v>
      </c>
      <c r="R57">
        <f t="shared" si="18"/>
        <v>8.8309085561630966E-5</v>
      </c>
      <c r="S57">
        <f t="shared" si="19"/>
        <v>1.3865053319437395E-8</v>
      </c>
      <c r="T57">
        <f t="shared" si="0"/>
        <v>4.7321186557810088E-6</v>
      </c>
      <c r="U57">
        <f t="shared" si="20"/>
        <v>4.7321186557810088E-6</v>
      </c>
      <c r="V57">
        <f t="shared" si="21"/>
        <v>3.2224846015088415E-6</v>
      </c>
      <c r="W57">
        <f t="shared" si="22"/>
        <v>3.2224846015088415E-6</v>
      </c>
      <c r="X57">
        <f t="shared" si="1"/>
        <v>1.8882850380539881E-4</v>
      </c>
      <c r="Y57">
        <f t="shared" si="2"/>
        <v>2.57177382944732E-4</v>
      </c>
      <c r="Z57">
        <f t="shared" si="3"/>
        <v>2.5957105250820531E-3</v>
      </c>
      <c r="AA57">
        <f t="shared" si="4"/>
        <v>2.7366132855927185E-2</v>
      </c>
      <c r="AB57">
        <f t="shared" si="23"/>
        <v>1.6900370218737408E-5</v>
      </c>
      <c r="AC57">
        <f t="shared" si="24"/>
        <v>1.5012331001953641E-5</v>
      </c>
      <c r="AD57">
        <f t="shared" si="5"/>
        <v>1</v>
      </c>
      <c r="AE57">
        <f t="shared" si="6"/>
        <v>-7.9289934326694697E-35</v>
      </c>
      <c r="AF57">
        <f t="shared" si="7"/>
        <v>-1.3311840332401717E-32</v>
      </c>
      <c r="AG57">
        <f t="shared" si="8"/>
        <v>-83.938046054770538</v>
      </c>
      <c r="AH57">
        <f t="shared" si="9"/>
        <v>1.5953588266744434E-34</v>
      </c>
      <c r="AI57">
        <f t="shared" si="10"/>
        <v>1</v>
      </c>
      <c r="AJ57">
        <f t="shared" si="11"/>
        <v>-2</v>
      </c>
      <c r="AK57">
        <f t="shared" si="12"/>
        <v>1</v>
      </c>
      <c r="AL57">
        <f t="shared" si="13"/>
        <v>1.2530202168677033E-2</v>
      </c>
      <c r="AM57">
        <f t="shared" si="25"/>
        <v>-2.0109959118536121E-36</v>
      </c>
      <c r="AN57" s="22">
        <f t="shared" si="14"/>
        <v>-2.3057285185731202E-3</v>
      </c>
      <c r="AO57">
        <f t="shared" si="26"/>
        <v>2.5957105250820531E-3</v>
      </c>
      <c r="AP57">
        <f t="shared" si="27"/>
        <v>2.7366132855927185E-2</v>
      </c>
      <c r="AQ57">
        <f t="shared" si="28"/>
        <v>2.5957105250820531E-3</v>
      </c>
      <c r="AR57">
        <f t="shared" si="29"/>
        <v>2.7366132855927185E-2</v>
      </c>
      <c r="AS57">
        <f t="shared" si="30"/>
        <v>0</v>
      </c>
      <c r="AT57">
        <f t="shared" si="31"/>
        <v>0</v>
      </c>
    </row>
    <row r="58" spans="14:46" x14ac:dyDescent="0.25">
      <c r="N58">
        <f t="shared" si="32"/>
        <v>45</v>
      </c>
      <c r="O58">
        <f t="shared" si="15"/>
        <v>94.247779607693801</v>
      </c>
      <c r="P58">
        <f t="shared" si="16"/>
        <v>84.823001646924425</v>
      </c>
      <c r="Q58">
        <f t="shared" si="17"/>
        <v>2.9819340990292751E-37</v>
      </c>
      <c r="R58">
        <f t="shared" si="18"/>
        <v>1.3243729458391993E-33</v>
      </c>
      <c r="S58">
        <f t="shared" si="19"/>
        <v>1.9879560660195169E-37</v>
      </c>
      <c r="T58">
        <f t="shared" si="0"/>
        <v>3.4990082950931494E-20</v>
      </c>
      <c r="U58">
        <f t="shared" si="20"/>
        <v>3.4990082950931494E-20</v>
      </c>
      <c r="V58">
        <f t="shared" si="21"/>
        <v>2.3817168561454222E-20</v>
      </c>
      <c r="W58">
        <f t="shared" si="22"/>
        <v>2.3817168561454222E-20</v>
      </c>
      <c r="X58">
        <f t="shared" si="1"/>
        <v>2.8277951689569786E-33</v>
      </c>
      <c r="Y58">
        <f t="shared" si="2"/>
        <v>3.8496664492486615E-33</v>
      </c>
      <c r="Z58">
        <f t="shared" si="3"/>
        <v>-9.829267473876138E-18</v>
      </c>
      <c r="AA58">
        <f t="shared" si="4"/>
        <v>-1.057797142450271E-16</v>
      </c>
      <c r="AB58">
        <f t="shared" si="23"/>
        <v>0</v>
      </c>
      <c r="AC58">
        <f t="shared" si="24"/>
        <v>0</v>
      </c>
      <c r="AD58">
        <f t="shared" si="5"/>
        <v>1</v>
      </c>
      <c r="AE58">
        <f t="shared" si="6"/>
        <v>-1.2312665557656695E-35</v>
      </c>
      <c r="AF58">
        <f t="shared" si="7"/>
        <v>-2.113564990020129E-33</v>
      </c>
      <c r="AG58">
        <f t="shared" si="8"/>
        <v>-85.823001646924425</v>
      </c>
      <c r="AH58">
        <f t="shared" si="9"/>
        <v>2.4770488269842161E-35</v>
      </c>
      <c r="AI58">
        <f t="shared" si="10"/>
        <v>1</v>
      </c>
      <c r="AJ58">
        <f t="shared" si="11"/>
        <v>-2</v>
      </c>
      <c r="AK58">
        <f t="shared" si="12"/>
        <v>1</v>
      </c>
      <c r="AL58">
        <f t="shared" si="13"/>
        <v>-4.8524319011757246E-17</v>
      </c>
      <c r="AM58">
        <f t="shared" si="25"/>
        <v>1.2090147269560049E-51</v>
      </c>
      <c r="AN58" s="22">
        <f t="shared" si="14"/>
        <v>8.7310762215126051E-18</v>
      </c>
      <c r="AO58">
        <f t="shared" si="26"/>
        <v>-9.829267473876138E-18</v>
      </c>
      <c r="AP58">
        <f t="shared" si="27"/>
        <v>-1.057797142450271E-16</v>
      </c>
      <c r="AQ58">
        <f t="shared" si="28"/>
        <v>-9.829267473876138E-18</v>
      </c>
      <c r="AR58">
        <f t="shared" si="29"/>
        <v>-1.057797142450271E-16</v>
      </c>
      <c r="AS58">
        <f t="shared" si="30"/>
        <v>0</v>
      </c>
      <c r="AT58">
        <f t="shared" si="31"/>
        <v>0</v>
      </c>
    </row>
    <row r="59" spans="14:46" x14ac:dyDescent="0.25">
      <c r="N59">
        <f t="shared" si="32"/>
        <v>46</v>
      </c>
      <c r="O59">
        <f t="shared" si="15"/>
        <v>96.342174710086979</v>
      </c>
      <c r="P59">
        <f t="shared" si="16"/>
        <v>86.707957239078283</v>
      </c>
      <c r="Q59">
        <f t="shared" si="17"/>
        <v>1.7409902500575902E-8</v>
      </c>
      <c r="R59">
        <f t="shared" si="18"/>
        <v>8.0797743849808564E-5</v>
      </c>
      <c r="S59">
        <f t="shared" si="19"/>
        <v>1.16066016670506E-8</v>
      </c>
      <c r="T59">
        <f t="shared" si="0"/>
        <v>-4.129729396796177E-6</v>
      </c>
      <c r="U59">
        <f t="shared" si="20"/>
        <v>-4.129729396796177E-6</v>
      </c>
      <c r="V59">
        <f t="shared" si="21"/>
        <v>-2.8098579153441125E-6</v>
      </c>
      <c r="W59">
        <f t="shared" si="22"/>
        <v>-2.8098579153441125E-6</v>
      </c>
      <c r="X59">
        <f t="shared" si="1"/>
        <v>1.7228151275047534E-4</v>
      </c>
      <c r="Y59">
        <f t="shared" si="2"/>
        <v>2.3443985102023033E-4</v>
      </c>
      <c r="Z59">
        <f t="shared" si="3"/>
        <v>-2.3751504142067838E-3</v>
      </c>
      <c r="AA59">
        <f t="shared" si="4"/>
        <v>-2.6080580300874855E-2</v>
      </c>
      <c r="AB59">
        <f t="shared" si="23"/>
        <v>-1.4791966787260541E-5</v>
      </c>
      <c r="AC59">
        <f t="shared" si="24"/>
        <v>-1.3139160085261274E-5</v>
      </c>
      <c r="AD59">
        <f t="shared" si="5"/>
        <v>1</v>
      </c>
      <c r="AE59">
        <f t="shared" si="6"/>
        <v>-1.9110479705656029E-36</v>
      </c>
      <c r="AF59">
        <f t="shared" si="7"/>
        <v>-3.3525026742136162E-34</v>
      </c>
      <c r="AG59">
        <f t="shared" si="8"/>
        <v>-87.707957239078283</v>
      </c>
      <c r="AH59">
        <f t="shared" si="9"/>
        <v>3.8441359941023109E-36</v>
      </c>
      <c r="AI59">
        <f t="shared" si="10"/>
        <v>1</v>
      </c>
      <c r="AJ59">
        <f t="shared" si="11"/>
        <v>-2</v>
      </c>
      <c r="AK59">
        <f t="shared" si="12"/>
        <v>1</v>
      </c>
      <c r="AL59">
        <f t="shared" si="13"/>
        <v>-1.198541077003905E-2</v>
      </c>
      <c r="AM59">
        <f t="shared" si="25"/>
        <v>4.6337708033460717E-38</v>
      </c>
      <c r="AN59" s="22">
        <f t="shared" si="14"/>
        <v>2.1097587607967548E-3</v>
      </c>
      <c r="AO59">
        <f t="shared" si="26"/>
        <v>-2.3751504142067838E-3</v>
      </c>
      <c r="AP59">
        <f t="shared" si="27"/>
        <v>-2.6080580300874855E-2</v>
      </c>
      <c r="AQ59">
        <f t="shared" si="28"/>
        <v>-2.3751504142067838E-3</v>
      </c>
      <c r="AR59">
        <f t="shared" si="29"/>
        <v>-2.6080580300874855E-2</v>
      </c>
      <c r="AS59">
        <f t="shared" si="30"/>
        <v>0</v>
      </c>
      <c r="AT59">
        <f t="shared" si="31"/>
        <v>0</v>
      </c>
    </row>
    <row r="60" spans="14:46" x14ac:dyDescent="0.25">
      <c r="N60">
        <f t="shared" si="32"/>
        <v>47</v>
      </c>
      <c r="O60">
        <f t="shared" si="15"/>
        <v>98.436569812480187</v>
      </c>
      <c r="P60">
        <f t="shared" si="16"/>
        <v>88.592912831232169</v>
      </c>
      <c r="Q60">
        <f t="shared" si="17"/>
        <v>1.5974896553370677E-8</v>
      </c>
      <c r="R60">
        <f t="shared" si="18"/>
        <v>7.7396443046706367E-5</v>
      </c>
      <c r="S60">
        <f t="shared" si="19"/>
        <v>1.0649931035580453E-8</v>
      </c>
      <c r="T60">
        <f t="shared" si="0"/>
        <v>3.8666050530528896E-6</v>
      </c>
      <c r="U60">
        <f t="shared" si="20"/>
        <v>3.8666050530528896E-6</v>
      </c>
      <c r="V60">
        <f t="shared" si="21"/>
        <v>2.6297677950165963E-6</v>
      </c>
      <c r="W60">
        <f t="shared" si="22"/>
        <v>2.6297677950165963E-6</v>
      </c>
      <c r="X60">
        <f t="shared" si="1"/>
        <v>1.6481127599384489E-4</v>
      </c>
      <c r="Y60">
        <f t="shared" si="2"/>
        <v>2.2418394427018126E-4</v>
      </c>
      <c r="Z60">
        <f t="shared" si="3"/>
        <v>2.2752622238193941E-3</v>
      </c>
      <c r="AA60">
        <f t="shared" si="4"/>
        <v>2.5481814256896537E-2</v>
      </c>
      <c r="AB60">
        <f t="shared" si="23"/>
        <v>1.3868396033021437E-5</v>
      </c>
      <c r="AC60">
        <f t="shared" si="24"/>
        <v>1.2318654745353796E-5</v>
      </c>
      <c r="AD60">
        <f t="shared" si="5"/>
        <v>1</v>
      </c>
      <c r="AE60">
        <f t="shared" si="6"/>
        <v>-2.9647344691332365E-37</v>
      </c>
      <c r="AF60">
        <f t="shared" si="7"/>
        <v>-5.3127185841279246E-35</v>
      </c>
      <c r="AG60">
        <f t="shared" si="8"/>
        <v>-89.592912831232169</v>
      </c>
      <c r="AH60">
        <f t="shared" si="9"/>
        <v>5.9629336294521098E-37</v>
      </c>
      <c r="AI60">
        <f t="shared" si="10"/>
        <v>1</v>
      </c>
      <c r="AJ60">
        <f t="shared" si="11"/>
        <v>-2</v>
      </c>
      <c r="AK60">
        <f t="shared" si="12"/>
        <v>1</v>
      </c>
      <c r="AL60">
        <f t="shared" si="13"/>
        <v>1.1730402030250886E-2</v>
      </c>
      <c r="AM60">
        <f t="shared" si="25"/>
        <v>-7.0340163034602043E-39</v>
      </c>
      <c r="AN60" s="22">
        <f t="shared" si="14"/>
        <v>-2.0210101963947639E-3</v>
      </c>
      <c r="AO60">
        <f t="shared" si="26"/>
        <v>2.2752622238193941E-3</v>
      </c>
      <c r="AP60">
        <f t="shared" si="27"/>
        <v>2.5481814256896537E-2</v>
      </c>
      <c r="AQ60">
        <f t="shared" si="28"/>
        <v>2.2752622238193941E-3</v>
      </c>
      <c r="AR60">
        <f t="shared" si="29"/>
        <v>2.5481814256896537E-2</v>
      </c>
      <c r="AS60">
        <f t="shared" si="30"/>
        <v>0</v>
      </c>
      <c r="AT60">
        <f t="shared" si="31"/>
        <v>0</v>
      </c>
    </row>
    <row r="61" spans="14:46" x14ac:dyDescent="0.25">
      <c r="N61">
        <f t="shared" si="32"/>
        <v>48</v>
      </c>
      <c r="O61">
        <f t="shared" si="15"/>
        <v>100.53096491487338</v>
      </c>
      <c r="P61">
        <f t="shared" si="16"/>
        <v>90.477868423386042</v>
      </c>
      <c r="Q61">
        <f t="shared" si="17"/>
        <v>3.0094167602377219E-37</v>
      </c>
      <c r="R61">
        <f t="shared" si="18"/>
        <v>1.5207297485595802E-33</v>
      </c>
      <c r="S61">
        <f t="shared" si="19"/>
        <v>2.0062778401584813E-37</v>
      </c>
      <c r="T61">
        <f t="shared" si="0"/>
        <v>-3.2823815977842557E-20</v>
      </c>
      <c r="U61">
        <f t="shared" si="20"/>
        <v>-3.2823815977842557E-20</v>
      </c>
      <c r="V61">
        <f t="shared" si="21"/>
        <v>-2.2315585129944976E-20</v>
      </c>
      <c r="W61">
        <f t="shared" si="22"/>
        <v>-2.2315585129944976E-20</v>
      </c>
      <c r="X61">
        <f t="shared" si="1"/>
        <v>3.2342055929727713E-33</v>
      </c>
      <c r="Y61">
        <f t="shared" si="2"/>
        <v>4.3976111909991187E-33</v>
      </c>
      <c r="Z61">
        <f t="shared" si="3"/>
        <v>9.8757901652726225E-18</v>
      </c>
      <c r="AA61">
        <f t="shared" si="4"/>
        <v>1.1276595057223127E-16</v>
      </c>
      <c r="AB61">
        <f t="shared" si="23"/>
        <v>0</v>
      </c>
      <c r="AC61">
        <f t="shared" si="24"/>
        <v>0</v>
      </c>
      <c r="AD61">
        <f t="shared" si="5"/>
        <v>1</v>
      </c>
      <c r="AE61">
        <f t="shared" si="6"/>
        <v>-4.5973055569074376E-38</v>
      </c>
      <c r="AF61">
        <f t="shared" si="7"/>
        <v>-8.4115423705600218E-36</v>
      </c>
      <c r="AG61">
        <f t="shared" si="8"/>
        <v>-91.477868423386042</v>
      </c>
      <c r="AH61">
        <f t="shared" si="9"/>
        <v>9.245422496056935E-38</v>
      </c>
      <c r="AI61">
        <f t="shared" si="10"/>
        <v>1</v>
      </c>
      <c r="AJ61">
        <f t="shared" si="11"/>
        <v>-2</v>
      </c>
      <c r="AK61">
        <f t="shared" si="12"/>
        <v>1</v>
      </c>
      <c r="AL61">
        <f t="shared" si="13"/>
        <v>5.1996915365361312E-17</v>
      </c>
      <c r="AM61">
        <f t="shared" si="25"/>
        <v>-4.8337548618651736E-54</v>
      </c>
      <c r="AN61" s="22">
        <f t="shared" si="14"/>
        <v>-8.772119841508622E-18</v>
      </c>
      <c r="AO61">
        <f t="shared" si="26"/>
        <v>9.8757901652726225E-18</v>
      </c>
      <c r="AP61">
        <f t="shared" si="27"/>
        <v>1.1276595057223124E-16</v>
      </c>
      <c r="AQ61">
        <f t="shared" si="28"/>
        <v>9.8757901652726225E-18</v>
      </c>
      <c r="AR61">
        <f t="shared" si="29"/>
        <v>1.1276595057223124E-16</v>
      </c>
      <c r="AS61">
        <f t="shared" si="30"/>
        <v>0</v>
      </c>
      <c r="AT61">
        <f t="shared" si="31"/>
        <v>0</v>
      </c>
    </row>
    <row r="62" spans="14:46" x14ac:dyDescent="0.25">
      <c r="N62">
        <f t="shared" si="32"/>
        <v>49</v>
      </c>
      <c r="O62">
        <f t="shared" si="15"/>
        <v>102.62536001726657</v>
      </c>
      <c r="P62">
        <f t="shared" si="16"/>
        <v>92.362824015539914</v>
      </c>
      <c r="Q62">
        <f t="shared" si="17"/>
        <v>1.3522231802624227E-8</v>
      </c>
      <c r="R62">
        <f t="shared" si="18"/>
        <v>7.1207832779258907E-5</v>
      </c>
      <c r="S62">
        <f t="shared" si="19"/>
        <v>9.0148212017494846E-9</v>
      </c>
      <c r="T62">
        <f t="shared" si="0"/>
        <v>-3.403764383654031E-6</v>
      </c>
      <c r="U62">
        <f t="shared" si="20"/>
        <v>-3.403764383654031E-6</v>
      </c>
      <c r="V62">
        <f t="shared" si="21"/>
        <v>-2.3132188884015542E-6</v>
      </c>
      <c r="W62">
        <f t="shared" si="22"/>
        <v>-2.3132188884015542E-6</v>
      </c>
      <c r="X62">
        <f t="shared" si="1"/>
        <v>1.5125676903933374E-4</v>
      </c>
      <c r="Y62">
        <f t="shared" si="2"/>
        <v>2.0559003250675186E-4</v>
      </c>
      <c r="Z62">
        <f t="shared" si="3"/>
        <v>-2.0934953866229068E-3</v>
      </c>
      <c r="AA62">
        <f t="shared" si="4"/>
        <v>-2.4362739256570971E-2</v>
      </c>
      <c r="AB62">
        <f t="shared" si="23"/>
        <v>-1.223963776363272E-5</v>
      </c>
      <c r="AC62">
        <f t="shared" si="24"/>
        <v>-1.0871693127081177E-5</v>
      </c>
      <c r="AD62">
        <f t="shared" si="5"/>
        <v>1</v>
      </c>
      <c r="AE62">
        <f t="shared" si="6"/>
        <v>-7.1257798402028554E-39</v>
      </c>
      <c r="AF62">
        <f t="shared" si="7"/>
        <v>-1.3306430082584072E-36</v>
      </c>
      <c r="AG62">
        <f t="shared" si="8"/>
        <v>-93.362824015539914</v>
      </c>
      <c r="AH62">
        <f t="shared" si="9"/>
        <v>1.4328709550130396E-38</v>
      </c>
      <c r="AI62">
        <f t="shared" si="10"/>
        <v>1</v>
      </c>
      <c r="AJ62">
        <f t="shared" si="11"/>
        <v>-2</v>
      </c>
      <c r="AK62">
        <f t="shared" si="12"/>
        <v>1</v>
      </c>
      <c r="AL62">
        <f t="shared" si="13"/>
        <v>-1.1251610110648859E-2</v>
      </c>
      <c r="AM62">
        <f t="shared" si="25"/>
        <v>1.6208911350102753E-40</v>
      </c>
      <c r="AN62" s="22">
        <f t="shared" si="14"/>
        <v>1.8595190352732542E-3</v>
      </c>
      <c r="AO62">
        <f t="shared" si="26"/>
        <v>-2.0934953866229068E-3</v>
      </c>
      <c r="AP62">
        <f t="shared" si="27"/>
        <v>-2.4362739256570971E-2</v>
      </c>
      <c r="AQ62">
        <f t="shared" si="28"/>
        <v>-2.0934953866229068E-3</v>
      </c>
      <c r="AR62">
        <f t="shared" si="29"/>
        <v>-2.4362739256570971E-2</v>
      </c>
      <c r="AS62">
        <f t="shared" si="30"/>
        <v>0</v>
      </c>
      <c r="AT62">
        <f t="shared" si="31"/>
        <v>0</v>
      </c>
    </row>
    <row r="63" spans="14:46" x14ac:dyDescent="0.25">
      <c r="N63">
        <f t="shared" si="32"/>
        <v>50</v>
      </c>
      <c r="O63">
        <f t="shared" si="15"/>
        <v>104.71975511965978</v>
      </c>
      <c r="P63">
        <f t="shared" si="16"/>
        <v>94.247779607693801</v>
      </c>
      <c r="Q63">
        <f t="shared" si="17"/>
        <v>1.2472516781798324E-8</v>
      </c>
      <c r="R63">
        <f t="shared" si="18"/>
        <v>6.8388225845720905E-5</v>
      </c>
      <c r="S63">
        <f t="shared" si="19"/>
        <v>8.3150111878655472E-9</v>
      </c>
      <c r="T63">
        <f t="shared" si="0"/>
        <v>3.19986118825237E-6</v>
      </c>
      <c r="U63">
        <f t="shared" si="20"/>
        <v>3.19986118825237E-6</v>
      </c>
      <c r="V63">
        <f t="shared" si="21"/>
        <v>2.1738644468014338E-6</v>
      </c>
      <c r="W63">
        <f t="shared" si="22"/>
        <v>2.1738644468014338E-6</v>
      </c>
      <c r="X63">
        <f t="shared" si="1"/>
        <v>1.4509765472224927E-4</v>
      </c>
      <c r="Y63">
        <f t="shared" si="2"/>
        <v>1.9714769757699294E-4</v>
      </c>
      <c r="Z63">
        <f t="shared" si="3"/>
        <v>2.0106707929711675E-3</v>
      </c>
      <c r="AA63">
        <f t="shared" si="4"/>
        <v>2.3839091235025905E-2</v>
      </c>
      <c r="AB63">
        <f t="shared" si="23"/>
        <v>1.1520295042747005E-5</v>
      </c>
      <c r="AC63">
        <f t="shared" si="24"/>
        <v>1.0232656194316455E-5</v>
      </c>
      <c r="AD63">
        <f t="shared" si="5"/>
        <v>1</v>
      </c>
      <c r="AE63">
        <f t="shared" si="6"/>
        <v>-1.1040290783415605E-39</v>
      </c>
      <c r="AF63">
        <f t="shared" si="7"/>
        <v>-2.1032435078106694E-37</v>
      </c>
      <c r="AG63">
        <f t="shared" si="8"/>
        <v>-95.247779607693801</v>
      </c>
      <c r="AH63">
        <f t="shared" si="9"/>
        <v>2.219772269025471E-39</v>
      </c>
      <c r="AI63">
        <f t="shared" si="10"/>
        <v>1</v>
      </c>
      <c r="AJ63">
        <f t="shared" si="11"/>
        <v>-2</v>
      </c>
      <c r="AK63">
        <f t="shared" si="12"/>
        <v>1</v>
      </c>
      <c r="AL63">
        <f t="shared" si="13"/>
        <v>1.1026577908435874E-2</v>
      </c>
      <c r="AM63">
        <f t="shared" si="25"/>
        <v>-2.4605658435765925E-41</v>
      </c>
      <c r="AN63" s="22">
        <f t="shared" si="14"/>
        <v>-1.7859354181541539E-3</v>
      </c>
      <c r="AO63">
        <f t="shared" si="26"/>
        <v>2.0106707929711675E-3</v>
      </c>
      <c r="AP63">
        <f t="shared" si="27"/>
        <v>2.3839091235025901E-2</v>
      </c>
      <c r="AQ63">
        <f t="shared" si="28"/>
        <v>2.0106707929711675E-3</v>
      </c>
      <c r="AR63">
        <f t="shared" si="29"/>
        <v>2.3839091235025901E-2</v>
      </c>
      <c r="AS63">
        <f t="shared" si="30"/>
        <v>0</v>
      </c>
      <c r="AT63">
        <f t="shared" si="31"/>
        <v>0</v>
      </c>
    </row>
    <row r="64" spans="14:46" x14ac:dyDescent="0.25">
      <c r="N64">
        <f t="shared" si="32"/>
        <v>51</v>
      </c>
      <c r="O64">
        <f t="shared" si="15"/>
        <v>106.81415022205296</v>
      </c>
      <c r="P64">
        <f t="shared" si="16"/>
        <v>96.132735199847659</v>
      </c>
      <c r="Q64">
        <f t="shared" si="17"/>
        <v>1.9517002710339124E-36</v>
      </c>
      <c r="R64">
        <f t="shared" si="18"/>
        <v>1.1133730539900875E-32</v>
      </c>
      <c r="S64">
        <f t="shared" si="19"/>
        <v>1.3011335140226081E-36</v>
      </c>
      <c r="T64">
        <f t="shared" si="0"/>
        <v>-7.839755080799208E-20</v>
      </c>
      <c r="U64">
        <f t="shared" si="20"/>
        <v>-7.839755080799208E-20</v>
      </c>
      <c r="V64">
        <f t="shared" si="21"/>
        <v>-5.3241908456312743E-20</v>
      </c>
      <c r="W64">
        <f t="shared" si="22"/>
        <v>-5.3241908456312743E-20</v>
      </c>
      <c r="X64">
        <f t="shared" si="1"/>
        <v>2.3595605542107923E-32</v>
      </c>
      <c r="Y64">
        <f t="shared" si="2"/>
        <v>3.2048834620382222E-32</v>
      </c>
      <c r="Z64">
        <f t="shared" si="3"/>
        <v>2.5152759112645243E-17</v>
      </c>
      <c r="AA64">
        <f t="shared" si="4"/>
        <v>3.037254597851904E-16</v>
      </c>
      <c r="AB64">
        <f t="shared" si="23"/>
        <v>0</v>
      </c>
      <c r="AC64">
        <f t="shared" si="24"/>
        <v>0</v>
      </c>
      <c r="AD64">
        <f t="shared" si="5"/>
        <v>1</v>
      </c>
      <c r="AE64">
        <f t="shared" si="6"/>
        <v>-1.7098376333034946E-40</v>
      </c>
      <c r="AF64">
        <f t="shared" si="7"/>
        <v>-3.3218019835722504E-38</v>
      </c>
      <c r="AG64">
        <f t="shared" si="8"/>
        <v>-97.132735199847659</v>
      </c>
      <c r="AH64">
        <f t="shared" si="9"/>
        <v>3.4374614830269109E-40</v>
      </c>
      <c r="AI64">
        <f t="shared" si="10"/>
        <v>1</v>
      </c>
      <c r="AJ64">
        <f t="shared" si="11"/>
        <v>-2</v>
      </c>
      <c r="AK64">
        <f t="shared" si="12"/>
        <v>1</v>
      </c>
      <c r="AL64">
        <f t="shared" si="13"/>
        <v>1.4069212216870123E-16</v>
      </c>
      <c r="AM64">
        <f t="shared" si="25"/>
        <v>-4.8612613145369761E-56</v>
      </c>
      <c r="AN64" s="22">
        <f t="shared" si="14"/>
        <v>-2.2341215447787993E-17</v>
      </c>
      <c r="AO64">
        <f t="shared" si="26"/>
        <v>2.5152759112645243E-17</v>
      </c>
      <c r="AP64">
        <f t="shared" si="27"/>
        <v>3.0372545978519045E-16</v>
      </c>
      <c r="AQ64">
        <f t="shared" si="28"/>
        <v>2.5152759112645243E-17</v>
      </c>
      <c r="AR64">
        <f t="shared" si="29"/>
        <v>3.0372545978519045E-16</v>
      </c>
      <c r="AS64">
        <f t="shared" si="30"/>
        <v>0</v>
      </c>
      <c r="AT64">
        <f t="shared" si="31"/>
        <v>0</v>
      </c>
    </row>
    <row r="65" spans="9:46" x14ac:dyDescent="0.25">
      <c r="N65">
        <f t="shared" si="32"/>
        <v>52</v>
      </c>
      <c r="O65">
        <f t="shared" si="15"/>
        <v>108.90854532444617</v>
      </c>
      <c r="P65">
        <f t="shared" si="16"/>
        <v>98.017690792001545</v>
      </c>
      <c r="Q65">
        <f t="shared" si="17"/>
        <v>1.0661621448331177E-8</v>
      </c>
      <c r="R65">
        <f t="shared" si="18"/>
        <v>6.3229125791269247E-5</v>
      </c>
      <c r="S65">
        <f t="shared" si="19"/>
        <v>7.1077476322207839E-9</v>
      </c>
      <c r="T65">
        <f t="shared" si="0"/>
        <v>-2.8384068423371795E-6</v>
      </c>
      <c r="U65">
        <f t="shared" si="20"/>
        <v>-2.8384068423371795E-6</v>
      </c>
      <c r="V65">
        <f t="shared" si="21"/>
        <v>-1.9269966998456268E-6</v>
      </c>
      <c r="W65">
        <f t="shared" si="22"/>
        <v>-1.9269966998456268E-6</v>
      </c>
      <c r="X65">
        <f t="shared" si="1"/>
        <v>1.3385581367779986E-4</v>
      </c>
      <c r="Y65">
        <f t="shared" si="2"/>
        <v>1.8174964023119432E-4</v>
      </c>
      <c r="Z65">
        <f t="shared" si="3"/>
        <v>-1.8591095040340184E-3</v>
      </c>
      <c r="AA65">
        <f t="shared" si="4"/>
        <v>-2.285624514514558E-2</v>
      </c>
      <c r="AB65">
        <f t="shared" si="23"/>
        <v>-1.024222386863548E-5</v>
      </c>
      <c r="AC65">
        <f t="shared" si="24"/>
        <v>-9.0972896057155967E-6</v>
      </c>
      <c r="AD65">
        <f t="shared" si="5"/>
        <v>1</v>
      </c>
      <c r="AE65">
        <f t="shared" si="6"/>
        <v>-2.647050500408835E-41</v>
      </c>
      <c r="AF65">
        <f t="shared" si="7"/>
        <v>-5.2423666176493311E-39</v>
      </c>
      <c r="AG65">
        <f t="shared" si="8"/>
        <v>-99.017690792001545</v>
      </c>
      <c r="AH65">
        <f t="shared" si="9"/>
        <v>5.3211068451608708E-41</v>
      </c>
      <c r="AI65">
        <f t="shared" si="10"/>
        <v>1</v>
      </c>
      <c r="AJ65">
        <f t="shared" si="11"/>
        <v>-2</v>
      </c>
      <c r="AK65">
        <f t="shared" si="12"/>
        <v>1</v>
      </c>
      <c r="AL65">
        <f t="shared" si="13"/>
        <v>-1.0602478758111381E-2</v>
      </c>
      <c r="AM65">
        <f t="shared" si="25"/>
        <v>5.6703251186452866E-43</v>
      </c>
      <c r="AN65" s="22">
        <f t="shared" si="14"/>
        <v>1.6512876289228162E-3</v>
      </c>
      <c r="AO65">
        <f t="shared" si="26"/>
        <v>-1.8591095040340184E-3</v>
      </c>
      <c r="AP65">
        <f t="shared" si="27"/>
        <v>-2.285624514514558E-2</v>
      </c>
      <c r="AQ65">
        <f t="shared" si="28"/>
        <v>-1.8591095040340184E-3</v>
      </c>
      <c r="AR65">
        <f t="shared" si="29"/>
        <v>-2.285624514514558E-2</v>
      </c>
      <c r="AS65">
        <f t="shared" si="30"/>
        <v>0</v>
      </c>
      <c r="AT65">
        <f t="shared" si="31"/>
        <v>0</v>
      </c>
    </row>
    <row r="66" spans="9:46" x14ac:dyDescent="0.25">
      <c r="N66">
        <f t="shared" si="32"/>
        <v>53</v>
      </c>
      <c r="O66">
        <f t="shared" si="15"/>
        <v>111.00294042683936</v>
      </c>
      <c r="P66">
        <f t="shared" si="16"/>
        <v>99.902646384155432</v>
      </c>
      <c r="Q66">
        <f t="shared" si="17"/>
        <v>9.8794842881993413E-9</v>
      </c>
      <c r="R66">
        <f t="shared" si="18"/>
        <v>6.0865787539145965E-5</v>
      </c>
      <c r="S66">
        <f t="shared" si="19"/>
        <v>6.5863228587995603E-9</v>
      </c>
      <c r="T66">
        <f t="shared" si="0"/>
        <v>2.6779662266592213E-6</v>
      </c>
      <c r="U66">
        <f t="shared" si="20"/>
        <v>2.6779662266592213E-6</v>
      </c>
      <c r="V66">
        <f t="shared" si="21"/>
        <v>1.8174888268065247E-6</v>
      </c>
      <c r="W66">
        <f t="shared" si="22"/>
        <v>1.8174888268065247E-6</v>
      </c>
      <c r="X66">
        <f t="shared" si="1"/>
        <v>1.2871827614291233E-4</v>
      </c>
      <c r="Y66">
        <f t="shared" si="2"/>
        <v>1.747176841639161E-4</v>
      </c>
      <c r="Z66">
        <f t="shared" si="3"/>
        <v>1.7896740433073724E-3</v>
      </c>
      <c r="AA66">
        <f t="shared" si="4"/>
        <v>2.2394466261627024E-2</v>
      </c>
      <c r="AB66">
        <f t="shared" si="23"/>
        <v>9.6736574892099901E-6</v>
      </c>
      <c r="AC66">
        <f t="shared" si="24"/>
        <v>8.5922171647006137E-6</v>
      </c>
      <c r="AD66">
        <f t="shared" si="5"/>
        <v>1</v>
      </c>
      <c r="AE66">
        <f t="shared" si="6"/>
        <v>-4.0964620937463472E-42</v>
      </c>
      <c r="AF66">
        <f t="shared" si="7"/>
        <v>-8.2672873668310956E-40</v>
      </c>
      <c r="AG66">
        <f t="shared" si="8"/>
        <v>-100.90264638415543</v>
      </c>
      <c r="AH66">
        <f t="shared" si="9"/>
        <v>8.2339287278328405E-42</v>
      </c>
      <c r="AI66">
        <f t="shared" si="10"/>
        <v>1</v>
      </c>
      <c r="AJ66">
        <f t="shared" si="11"/>
        <v>-2</v>
      </c>
      <c r="AK66">
        <f t="shared" si="12"/>
        <v>1</v>
      </c>
      <c r="AL66">
        <f t="shared" si="13"/>
        <v>1.0402431989090404E-2</v>
      </c>
      <c r="AM66">
        <f t="shared" si="25"/>
        <v>-8.6079430536431046E-44</v>
      </c>
      <c r="AN66" s="22">
        <f t="shared" si="14"/>
        <v>-1.5896022834462128E-3</v>
      </c>
      <c r="AO66">
        <f t="shared" si="26"/>
        <v>1.7896740433073724E-3</v>
      </c>
      <c r="AP66">
        <f t="shared" si="27"/>
        <v>2.239446626162702E-2</v>
      </c>
      <c r="AQ66">
        <f t="shared" si="28"/>
        <v>1.7896740433073724E-3</v>
      </c>
      <c r="AR66">
        <f t="shared" si="29"/>
        <v>2.239446626162702E-2</v>
      </c>
      <c r="AS66">
        <f t="shared" si="30"/>
        <v>0</v>
      </c>
      <c r="AT66">
        <f t="shared" si="31"/>
        <v>0</v>
      </c>
    </row>
    <row r="67" spans="9:46" x14ac:dyDescent="0.25">
      <c r="N67">
        <f t="shared" si="32"/>
        <v>54</v>
      </c>
      <c r="O67">
        <f t="shared" si="15"/>
        <v>113.09733552923255</v>
      </c>
      <c r="P67">
        <f t="shared" si="16"/>
        <v>101.7876019763093</v>
      </c>
      <c r="Q67">
        <f t="shared" si="17"/>
        <v>2.3778525703354002E-37</v>
      </c>
      <c r="R67">
        <f t="shared" si="18"/>
        <v>1.5207564797273891E-33</v>
      </c>
      <c r="S67">
        <f t="shared" si="19"/>
        <v>1.5852350468902666E-37</v>
      </c>
      <c r="T67">
        <f t="shared" si="0"/>
        <v>-2.576358454246897E-20</v>
      </c>
      <c r="U67">
        <f t="shared" si="20"/>
        <v>-2.576358454246897E-20</v>
      </c>
      <c r="V67">
        <f t="shared" si="21"/>
        <v>-1.7479867011036182E-20</v>
      </c>
      <c r="W67">
        <f t="shared" si="22"/>
        <v>-1.7479867011036182E-20</v>
      </c>
      <c r="X67">
        <f t="shared" si="1"/>
        <v>3.2128458340473442E-33</v>
      </c>
      <c r="Y67">
        <f t="shared" si="2"/>
        <v>4.3596509494658443E-33</v>
      </c>
      <c r="Z67">
        <f t="shared" si="3"/>
        <v>8.7803529314628522E-18</v>
      </c>
      <c r="AA67">
        <f t="shared" si="4"/>
        <v>1.1179255330391146E-16</v>
      </c>
      <c r="AB67">
        <f t="shared" si="23"/>
        <v>0</v>
      </c>
      <c r="AC67">
        <f t="shared" si="24"/>
        <v>0</v>
      </c>
      <c r="AD67">
        <f t="shared" si="5"/>
        <v>1</v>
      </c>
      <c r="AE67">
        <f t="shared" si="6"/>
        <v>-6.3372526025499205E-43</v>
      </c>
      <c r="AF67">
        <f t="shared" si="7"/>
        <v>-1.302844255841137E-40</v>
      </c>
      <c r="AG67">
        <f t="shared" si="8"/>
        <v>-102.7876019763093</v>
      </c>
      <c r="AH67">
        <f t="shared" si="9"/>
        <v>1.2736764777773779E-42</v>
      </c>
      <c r="AI67">
        <f t="shared" si="10"/>
        <v>1</v>
      </c>
      <c r="AJ67">
        <f t="shared" si="11"/>
        <v>-2</v>
      </c>
      <c r="AK67">
        <f t="shared" si="12"/>
        <v>1</v>
      </c>
      <c r="AL67">
        <f t="shared" si="13"/>
        <v>5.1996915365361312E-17</v>
      </c>
      <c r="AM67">
        <f t="shared" si="25"/>
        <v>-6.6550978590942849E-59</v>
      </c>
      <c r="AN67" s="22">
        <f t="shared" si="14"/>
        <v>-7.7987225731888128E-18</v>
      </c>
      <c r="AO67">
        <f t="shared" si="26"/>
        <v>8.7803529314628522E-18</v>
      </c>
      <c r="AP67">
        <f t="shared" si="27"/>
        <v>1.1179255330391143E-16</v>
      </c>
      <c r="AQ67">
        <f t="shared" si="28"/>
        <v>8.7803529314628522E-18</v>
      </c>
      <c r="AR67">
        <f t="shared" si="29"/>
        <v>1.1179255330391143E-16</v>
      </c>
      <c r="AS67">
        <f t="shared" si="30"/>
        <v>0</v>
      </c>
      <c r="AT67">
        <f t="shared" si="31"/>
        <v>0</v>
      </c>
    </row>
    <row r="68" spans="9:46" x14ac:dyDescent="0.25">
      <c r="N68">
        <f t="shared" si="32"/>
        <v>55</v>
      </c>
      <c r="O68">
        <f t="shared" si="15"/>
        <v>115.19173063162576</v>
      </c>
      <c r="P68">
        <f t="shared" si="16"/>
        <v>103.67255756846319</v>
      </c>
      <c r="Q68">
        <f t="shared" si="17"/>
        <v>8.5190074674186717E-9</v>
      </c>
      <c r="R68">
        <f t="shared" si="18"/>
        <v>5.6519929248862E-5</v>
      </c>
      <c r="S68">
        <f t="shared" si="19"/>
        <v>5.6793383116124481E-9</v>
      </c>
      <c r="T68">
        <f t="shared" si="0"/>
        <v>-2.3916002473535832E-6</v>
      </c>
      <c r="U68">
        <f t="shared" si="20"/>
        <v>-2.3916002473535832E-6</v>
      </c>
      <c r="V68">
        <f t="shared" si="21"/>
        <v>-1.6221470281240126E-6</v>
      </c>
      <c r="W68">
        <f t="shared" si="22"/>
        <v>-1.6221470281240126E-6</v>
      </c>
      <c r="X68">
        <f t="shared" si="1"/>
        <v>1.19291782724187E-4</v>
      </c>
      <c r="Y68">
        <f t="shared" si="2"/>
        <v>1.6182370865681407E-4</v>
      </c>
      <c r="Z68">
        <f t="shared" si="3"/>
        <v>-1.6619808791547804E-3</v>
      </c>
      <c r="AA68">
        <f t="shared" si="4"/>
        <v>-2.1524487591181956E-2</v>
      </c>
      <c r="AB68">
        <f t="shared" si="23"/>
        <v>-8.6567718188192188E-6</v>
      </c>
      <c r="AC68">
        <f t="shared" si="24"/>
        <v>-7.6889067290048403E-6</v>
      </c>
      <c r="AD68">
        <f t="shared" si="5"/>
        <v>1</v>
      </c>
      <c r="AE68">
        <f t="shared" si="6"/>
        <v>-9.800407540632617E-44</v>
      </c>
      <c r="AF68">
        <f t="shared" si="7"/>
        <v>-2.0517619773040158E-41</v>
      </c>
      <c r="AG68">
        <f t="shared" si="8"/>
        <v>-104.67255756846319</v>
      </c>
      <c r="AH68">
        <f t="shared" si="9"/>
        <v>1.9695347402744431E-43</v>
      </c>
      <c r="AI68">
        <f t="shared" si="10"/>
        <v>1</v>
      </c>
      <c r="AJ68">
        <f t="shared" si="11"/>
        <v>-2</v>
      </c>
      <c r="AK68">
        <f t="shared" si="12"/>
        <v>1</v>
      </c>
      <c r="AL68">
        <f t="shared" si="13"/>
        <v>-1.0024161734941632E-2</v>
      </c>
      <c r="AM68">
        <f t="shared" si="25"/>
        <v>1.9837695507065974E-45</v>
      </c>
      <c r="AN68" s="22">
        <f t="shared" si="14"/>
        <v>1.4761641212986945E-3</v>
      </c>
      <c r="AO68">
        <f t="shared" si="26"/>
        <v>-1.6619808791547804E-3</v>
      </c>
      <c r="AP68">
        <f t="shared" si="27"/>
        <v>-2.1524487591181959E-2</v>
      </c>
      <c r="AQ68">
        <f t="shared" si="28"/>
        <v>-1.6619808791547804E-3</v>
      </c>
      <c r="AR68">
        <f t="shared" si="29"/>
        <v>-2.1524487591181959E-2</v>
      </c>
      <c r="AS68">
        <f t="shared" si="30"/>
        <v>0</v>
      </c>
      <c r="AT68">
        <f t="shared" si="31"/>
        <v>0</v>
      </c>
    </row>
    <row r="69" spans="9:46" x14ac:dyDescent="0.25">
      <c r="N69">
        <f t="shared" si="32"/>
        <v>56</v>
      </c>
      <c r="O69">
        <f t="shared" si="15"/>
        <v>117.28612573401894</v>
      </c>
      <c r="P69">
        <f t="shared" si="16"/>
        <v>105.55751316061705</v>
      </c>
      <c r="Q69">
        <f t="shared" si="17"/>
        <v>7.9266292569911607E-9</v>
      </c>
      <c r="R69">
        <f t="shared" si="18"/>
        <v>5.4519495893753995E-5</v>
      </c>
      <c r="S69">
        <f t="shared" si="19"/>
        <v>5.2844195046607741E-9</v>
      </c>
      <c r="T69">
        <f t="shared" si="0"/>
        <v>2.2636372971229887E-6</v>
      </c>
      <c r="U69">
        <f t="shared" si="20"/>
        <v>2.2636372971229887E-6</v>
      </c>
      <c r="V69">
        <f t="shared" si="21"/>
        <v>1.5349089871040809E-6</v>
      </c>
      <c r="W69">
        <f t="shared" si="22"/>
        <v>1.5349089871040809E-6</v>
      </c>
      <c r="X69">
        <f t="shared" si="1"/>
        <v>1.1496194893059663E-4</v>
      </c>
      <c r="Y69">
        <f t="shared" si="2"/>
        <v>1.5590494891813567E-4</v>
      </c>
      <c r="Z69">
        <f t="shared" si="3"/>
        <v>1.6031980018426284E-3</v>
      </c>
      <c r="AA69">
        <f t="shared" si="4"/>
        <v>2.1114262193075089E-2</v>
      </c>
      <c r="AB69">
        <f t="shared" si="23"/>
        <v>8.2014713597669546E-6</v>
      </c>
      <c r="AC69">
        <f t="shared" si="24"/>
        <v>7.2844651856042323E-6</v>
      </c>
      <c r="AD69">
        <f t="shared" si="5"/>
        <v>1</v>
      </c>
      <c r="AE69">
        <f t="shared" si="6"/>
        <v>-1.5151082430086178E-44</v>
      </c>
      <c r="AF69">
        <f t="shared" si="7"/>
        <v>-3.229066864791452E-42</v>
      </c>
      <c r="AG69">
        <f t="shared" si="8"/>
        <v>-106.55751316061705</v>
      </c>
      <c r="AH69">
        <f t="shared" si="9"/>
        <v>3.0445698768621223E-44</v>
      </c>
      <c r="AI69">
        <f t="shared" si="10"/>
        <v>1</v>
      </c>
      <c r="AJ69">
        <f t="shared" si="11"/>
        <v>-2</v>
      </c>
      <c r="AK69">
        <f t="shared" si="12"/>
        <v>1</v>
      </c>
      <c r="AL69">
        <f t="shared" si="13"/>
        <v>9.8451588468176626E-3</v>
      </c>
      <c r="AM69">
        <f t="shared" si="25"/>
        <v>-3.011558547080206E-46</v>
      </c>
      <c r="AN69" s="22">
        <f t="shared" si="14"/>
        <v>-1.4239444994397618E-3</v>
      </c>
      <c r="AO69">
        <f t="shared" si="26"/>
        <v>1.6031980018426284E-3</v>
      </c>
      <c r="AP69">
        <f t="shared" si="27"/>
        <v>2.1114262193075085E-2</v>
      </c>
      <c r="AQ69">
        <f t="shared" si="28"/>
        <v>1.6031980018426284E-3</v>
      </c>
      <c r="AR69">
        <f t="shared" si="29"/>
        <v>2.1114262193075085E-2</v>
      </c>
      <c r="AS69">
        <f t="shared" si="30"/>
        <v>0</v>
      </c>
      <c r="AT69">
        <f t="shared" si="31"/>
        <v>0</v>
      </c>
    </row>
    <row r="70" spans="9:46" x14ac:dyDescent="0.25">
      <c r="N70">
        <f t="shared" si="32"/>
        <v>57</v>
      </c>
      <c r="O70">
        <f t="shared" si="15"/>
        <v>119.38052083641213</v>
      </c>
      <c r="P70">
        <f t="shared" si="16"/>
        <v>107.44246875277092</v>
      </c>
      <c r="Q70">
        <f t="shared" si="17"/>
        <v>1.3619735522532975E-36</v>
      </c>
      <c r="R70">
        <f t="shared" si="18"/>
        <v>9.7052251994812159E-33</v>
      </c>
      <c r="S70">
        <f t="shared" si="19"/>
        <v>9.0798236816886487E-37</v>
      </c>
      <c r="T70">
        <f t="shared" si="0"/>
        <v>-5.8250245922388893E-20</v>
      </c>
      <c r="U70">
        <f t="shared" si="20"/>
        <v>-5.8250245922388893E-20</v>
      </c>
      <c r="V70">
        <f t="shared" si="21"/>
        <v>-3.9486793674631161E-20</v>
      </c>
      <c r="W70">
        <f t="shared" si="22"/>
        <v>-3.9486793674631161E-20</v>
      </c>
      <c r="X70">
        <f t="shared" si="1"/>
        <v>2.0446321094511935E-32</v>
      </c>
      <c r="Y70">
        <f t="shared" si="2"/>
        <v>2.7720386401113443E-32</v>
      </c>
      <c r="Z70">
        <f t="shared" si="3"/>
        <v>2.1015416070181258E-17</v>
      </c>
      <c r="AA70">
        <f t="shared" si="4"/>
        <v>2.8137714156322597E-16</v>
      </c>
      <c r="AB70">
        <f t="shared" si="23"/>
        <v>0</v>
      </c>
      <c r="AC70">
        <f t="shared" si="24"/>
        <v>0</v>
      </c>
      <c r="AD70">
        <f t="shared" si="5"/>
        <v>1</v>
      </c>
      <c r="AE70">
        <f t="shared" si="6"/>
        <v>-2.3415566936407594E-45</v>
      </c>
      <c r="AF70">
        <f t="shared" si="7"/>
        <v>-5.0787017075206005E-43</v>
      </c>
      <c r="AG70">
        <f t="shared" si="8"/>
        <v>-108.44246875277092</v>
      </c>
      <c r="AH70">
        <f t="shared" si="9"/>
        <v>4.7049069733822699E-45</v>
      </c>
      <c r="AI70">
        <f t="shared" si="10"/>
        <v>1</v>
      </c>
      <c r="AJ70">
        <f t="shared" si="11"/>
        <v>-2</v>
      </c>
      <c r="AK70">
        <f t="shared" si="12"/>
        <v>1</v>
      </c>
      <c r="AL70">
        <f t="shared" si="13"/>
        <v>1.3135578461045491E-16</v>
      </c>
      <c r="AM70">
        <f t="shared" si="25"/>
        <v>-6.2087946060956845E-61</v>
      </c>
      <c r="AN70" s="22">
        <f t="shared" si="14"/>
        <v>-1.8665572342316158E-17</v>
      </c>
      <c r="AO70">
        <f t="shared" si="26"/>
        <v>2.1015416070181258E-17</v>
      </c>
      <c r="AP70">
        <f t="shared" si="27"/>
        <v>2.8137714156322597E-16</v>
      </c>
      <c r="AQ70">
        <f t="shared" si="28"/>
        <v>2.1015416070181258E-17</v>
      </c>
      <c r="AR70">
        <f t="shared" si="29"/>
        <v>2.8137714156322597E-16</v>
      </c>
      <c r="AS70">
        <f t="shared" si="30"/>
        <v>0</v>
      </c>
      <c r="AT70">
        <f t="shared" si="31"/>
        <v>0</v>
      </c>
    </row>
    <row r="71" spans="9:46" x14ac:dyDescent="0.25">
      <c r="N71">
        <f t="shared" si="32"/>
        <v>58</v>
      </c>
      <c r="O71">
        <f t="shared" si="15"/>
        <v>121.47491593880534</v>
      </c>
      <c r="P71">
        <f t="shared" si="16"/>
        <v>109.32742434492481</v>
      </c>
      <c r="Q71">
        <f t="shared" si="17"/>
        <v>6.8885893114208143E-9</v>
      </c>
      <c r="R71">
        <f t="shared" si="18"/>
        <v>5.0824546502252374E-5</v>
      </c>
      <c r="S71">
        <f t="shared" si="19"/>
        <v>4.5923928742805437E-9</v>
      </c>
      <c r="T71">
        <f t="shared" si="0"/>
        <v>-2.0338377641744254E-6</v>
      </c>
      <c r="U71">
        <f t="shared" si="20"/>
        <v>-2.0338377641744254E-6</v>
      </c>
      <c r="V71">
        <f t="shared" si="21"/>
        <v>-1.3783283468175978E-6</v>
      </c>
      <c r="W71">
        <f t="shared" si="22"/>
        <v>-1.3783283468175978E-6</v>
      </c>
      <c r="X71">
        <f t="shared" si="1"/>
        <v>1.0698023566483837E-4</v>
      </c>
      <c r="Y71">
        <f t="shared" si="2"/>
        <v>1.4500064259149803E-4</v>
      </c>
      <c r="Z71">
        <f t="shared" si="3"/>
        <v>-1.4946138723759882E-3</v>
      </c>
      <c r="AA71">
        <f t="shared" si="4"/>
        <v>-2.0338827005424946E-2</v>
      </c>
      <c r="AB71">
        <f t="shared" si="23"/>
        <v>-7.3823333524869621E-6</v>
      </c>
      <c r="AC71">
        <f t="shared" si="24"/>
        <v>-6.5568390332663123E-6</v>
      </c>
      <c r="AD71">
        <f t="shared" si="5"/>
        <v>1</v>
      </c>
      <c r="AE71">
        <f t="shared" si="6"/>
        <v>-3.6176954440002905E-46</v>
      </c>
      <c r="AF71">
        <f t="shared" si="7"/>
        <v>-7.9829513126807881E-44</v>
      </c>
      <c r="AG71">
        <f t="shared" si="8"/>
        <v>-110.32742434492481</v>
      </c>
      <c r="AH71">
        <f t="shared" si="9"/>
        <v>7.2684813542369988E-46</v>
      </c>
      <c r="AI71">
        <f t="shared" si="10"/>
        <v>1</v>
      </c>
      <c r="AJ71">
        <f t="shared" si="11"/>
        <v>-2</v>
      </c>
      <c r="AK71">
        <f t="shared" si="12"/>
        <v>1</v>
      </c>
      <c r="AL71">
        <f t="shared" si="13"/>
        <v>-9.505670610720553E-3</v>
      </c>
      <c r="AM71">
        <f t="shared" si="25"/>
        <v>6.9406336665939531E-48</v>
      </c>
      <c r="AN71" s="22">
        <f t="shared" si="14"/>
        <v>1.3274857839838381E-3</v>
      </c>
      <c r="AO71">
        <f t="shared" si="26"/>
        <v>-1.4946138723759882E-3</v>
      </c>
      <c r="AP71">
        <f t="shared" si="27"/>
        <v>-2.0338827005424946E-2</v>
      </c>
      <c r="AQ71">
        <f t="shared" si="28"/>
        <v>-1.4946138723759882E-3</v>
      </c>
      <c r="AR71">
        <f t="shared" si="29"/>
        <v>-2.0338827005424946E-2</v>
      </c>
      <c r="AS71">
        <f t="shared" si="30"/>
        <v>0</v>
      </c>
      <c r="AT71">
        <f t="shared" si="31"/>
        <v>0</v>
      </c>
    </row>
    <row r="72" spans="9:46" x14ac:dyDescent="0.25">
      <c r="N72">
        <f t="shared" si="32"/>
        <v>59</v>
      </c>
      <c r="O72">
        <f t="shared" si="15"/>
        <v>123.56931104119853</v>
      </c>
      <c r="P72">
        <f t="shared" si="16"/>
        <v>111.21237993707868</v>
      </c>
      <c r="Q72">
        <f t="shared" si="17"/>
        <v>6.4333169431299454E-9</v>
      </c>
      <c r="R72">
        <f t="shared" si="18"/>
        <v>4.9116363262937399E-5</v>
      </c>
      <c r="S72">
        <f t="shared" si="19"/>
        <v>4.2888779620866303E-9</v>
      </c>
      <c r="T72">
        <f t="shared" si="0"/>
        <v>1.9305364587569496E-6</v>
      </c>
      <c r="U72">
        <f t="shared" si="20"/>
        <v>1.9305364587569496E-6</v>
      </c>
      <c r="V72">
        <f t="shared" si="21"/>
        <v>1.3079779634048926E-6</v>
      </c>
      <c r="W72">
        <f t="shared" si="22"/>
        <v>1.3079779634048926E-6</v>
      </c>
      <c r="X72">
        <f t="shared" si="1"/>
        <v>1.0329737114496725E-4</v>
      </c>
      <c r="Y72">
        <f t="shared" si="2"/>
        <v>1.3997216630891272E-4</v>
      </c>
      <c r="Z72">
        <f t="shared" si="3"/>
        <v>1.4444117793774535E-3</v>
      </c>
      <c r="AA72">
        <f t="shared" si="4"/>
        <v>1.9972005532578611E-2</v>
      </c>
      <c r="AB72">
        <f t="shared" si="23"/>
        <v>7.0134490540092868E-6</v>
      </c>
      <c r="AC72">
        <f t="shared" si="24"/>
        <v>6.2291701202758266E-6</v>
      </c>
      <c r="AD72">
        <f t="shared" si="5"/>
        <v>1</v>
      </c>
      <c r="AE72">
        <f t="shared" si="6"/>
        <v>-5.5876630439017282E-47</v>
      </c>
      <c r="AF72">
        <f t="shared" si="7"/>
        <v>-1.2540601800601377E-44</v>
      </c>
      <c r="AG72">
        <f t="shared" si="8"/>
        <v>-112.21237993707868</v>
      </c>
      <c r="AH72">
        <f t="shared" si="9"/>
        <v>1.1225569262592658E-46</v>
      </c>
      <c r="AI72">
        <f t="shared" si="10"/>
        <v>1</v>
      </c>
      <c r="AJ72">
        <f t="shared" si="11"/>
        <v>-2</v>
      </c>
      <c r="AK72">
        <f t="shared" si="12"/>
        <v>1</v>
      </c>
      <c r="AL72">
        <f t="shared" si="13"/>
        <v>9.3445575495218862E-3</v>
      </c>
      <c r="AM72">
        <f t="shared" si="25"/>
        <v>-1.0536747823872944E-48</v>
      </c>
      <c r="AN72" s="22">
        <f t="shared" si="14"/>
        <v>-1.2828904335348377E-3</v>
      </c>
      <c r="AO72">
        <f t="shared" si="26"/>
        <v>1.4444117793774535E-3</v>
      </c>
      <c r="AP72">
        <f t="shared" si="27"/>
        <v>1.9972005532578611E-2</v>
      </c>
      <c r="AQ72">
        <f t="shared" si="28"/>
        <v>1.4444117793774535E-3</v>
      </c>
      <c r="AR72">
        <f t="shared" si="29"/>
        <v>1.9972005532578611E-2</v>
      </c>
      <c r="AS72">
        <f t="shared" si="30"/>
        <v>0</v>
      </c>
      <c r="AT72">
        <f t="shared" si="31"/>
        <v>0</v>
      </c>
    </row>
    <row r="73" spans="9:46" x14ac:dyDescent="0.25">
      <c r="N73">
        <f t="shared" si="32"/>
        <v>60</v>
      </c>
      <c r="O73">
        <f t="shared" si="15"/>
        <v>125.66370614359171</v>
      </c>
      <c r="P73">
        <f t="shared" si="16"/>
        <v>113.09733552923254</v>
      </c>
      <c r="Q73">
        <f t="shared" si="17"/>
        <v>2.9293051763889697E-36</v>
      </c>
      <c r="R73">
        <f t="shared" si="18"/>
        <v>2.3128866608817924E-32</v>
      </c>
      <c r="S73">
        <f t="shared" si="19"/>
        <v>1.952870117592646E-36</v>
      </c>
      <c r="T73">
        <f t="shared" si="0"/>
        <v>-8.0950382577331288E-20</v>
      </c>
      <c r="U73">
        <f t="shared" si="20"/>
        <v>-8.0950382577331288E-20</v>
      </c>
      <c r="V73">
        <f t="shared" si="21"/>
        <v>-5.4831603951414288E-20</v>
      </c>
      <c r="W73">
        <f t="shared" si="22"/>
        <v>-5.4831603951414288E-20</v>
      </c>
      <c r="X73">
        <f t="shared" si="1"/>
        <v>4.8602922424115798E-32</v>
      </c>
      <c r="Y73">
        <f t="shared" si="2"/>
        <v>6.5842213671926699E-32</v>
      </c>
      <c r="Z73">
        <f t="shared" si="3"/>
        <v>3.0822300930959289E-17</v>
      </c>
      <c r="AA73">
        <f t="shared" si="4"/>
        <v>4.3293299174213356E-16</v>
      </c>
      <c r="AB73">
        <f t="shared" si="23"/>
        <v>0</v>
      </c>
      <c r="AC73">
        <f t="shared" si="24"/>
        <v>0</v>
      </c>
      <c r="AD73">
        <f t="shared" si="5"/>
        <v>1</v>
      </c>
      <c r="AE73">
        <f t="shared" si="6"/>
        <v>-8.627870842052213E-48</v>
      </c>
      <c r="AF73">
        <f t="shared" si="7"/>
        <v>-1.9689104358644084E-45</v>
      </c>
      <c r="AG73">
        <f t="shared" si="8"/>
        <v>-114.09733552923254</v>
      </c>
      <c r="AH73">
        <f t="shared" si="9"/>
        <v>1.7332028811486151E-47</v>
      </c>
      <c r="AI73">
        <f t="shared" si="10"/>
        <v>1</v>
      </c>
      <c r="AJ73">
        <f t="shared" si="11"/>
        <v>-2</v>
      </c>
      <c r="AK73">
        <f t="shared" si="12"/>
        <v>1</v>
      </c>
      <c r="AL73">
        <f t="shared" si="13"/>
        <v>2.0277876693103914E-16</v>
      </c>
      <c r="AM73">
        <f t="shared" si="25"/>
        <v>-3.5300368404295826E-63</v>
      </c>
      <c r="AN73" s="22">
        <f t="shared" si="14"/>
        <v>-2.7375457880055236E-17</v>
      </c>
      <c r="AO73">
        <f t="shared" si="26"/>
        <v>3.0822300930959289E-17</v>
      </c>
      <c r="AP73">
        <f t="shared" si="27"/>
        <v>4.3293299174213351E-16</v>
      </c>
      <c r="AQ73">
        <f t="shared" si="28"/>
        <v>3.0822300930959289E-17</v>
      </c>
      <c r="AR73">
        <f t="shared" si="29"/>
        <v>4.3293299174213351E-16</v>
      </c>
      <c r="AS73">
        <f t="shared" si="30"/>
        <v>0</v>
      </c>
      <c r="AT73">
        <f t="shared" si="31"/>
        <v>0</v>
      </c>
    </row>
    <row r="74" spans="9:46" x14ac:dyDescent="0.25">
      <c r="N74">
        <f t="shared" si="32"/>
        <v>61</v>
      </c>
      <c r="O74">
        <f t="shared" si="15"/>
        <v>127.75810124598492</v>
      </c>
      <c r="P74">
        <f t="shared" si="16"/>
        <v>114.98229112138642</v>
      </c>
      <c r="Q74">
        <f t="shared" si="17"/>
        <v>5.6302148595854389E-9</v>
      </c>
      <c r="R74">
        <f t="shared" si="18"/>
        <v>4.5948556284955953E-5</v>
      </c>
      <c r="S74">
        <f t="shared" si="19"/>
        <v>3.7534765730569592E-9</v>
      </c>
      <c r="T74">
        <f t="shared" si="0"/>
        <v>-1.7440026785056223E-6</v>
      </c>
      <c r="U74">
        <f t="shared" si="20"/>
        <v>-1.7440026785056223E-6</v>
      </c>
      <c r="V74">
        <f t="shared" si="21"/>
        <v>-1.1810063634393713E-6</v>
      </c>
      <c r="W74">
        <f t="shared" si="22"/>
        <v>-1.1810063634393713E-6</v>
      </c>
      <c r="X74">
        <f t="shared" si="1"/>
        <v>9.6479763959637896E-5</v>
      </c>
      <c r="Y74">
        <f t="shared" si="2"/>
        <v>1.3066862406093898E-4</v>
      </c>
      <c r="Z74">
        <f t="shared" si="3"/>
        <v>-1.3513068433676928E-3</v>
      </c>
      <c r="AA74">
        <f t="shared" si="4"/>
        <v>-1.9276542269429989E-2</v>
      </c>
      <c r="AB74">
        <f t="shared" si="23"/>
        <v>-6.3462441764028087E-6</v>
      </c>
      <c r="AC74">
        <f t="shared" si="24"/>
        <v>-5.6365194728829375E-6</v>
      </c>
      <c r="AD74">
        <f t="shared" si="5"/>
        <v>1</v>
      </c>
      <c r="AE74">
        <f t="shared" si="6"/>
        <v>-1.3318533501665809E-48</v>
      </c>
      <c r="AF74">
        <f t="shared" si="7"/>
        <v>-3.0895438909719522E-46</v>
      </c>
      <c r="AG74">
        <f t="shared" si="8"/>
        <v>-115.98229112138642</v>
      </c>
      <c r="AH74">
        <f t="shared" si="9"/>
        <v>2.6752898174999659E-48</v>
      </c>
      <c r="AI74">
        <f t="shared" si="10"/>
        <v>1</v>
      </c>
      <c r="AJ74">
        <f t="shared" si="11"/>
        <v>-2</v>
      </c>
      <c r="AK74">
        <f t="shared" si="12"/>
        <v>1</v>
      </c>
      <c r="AL74">
        <f t="shared" si="13"/>
        <v>-9.0381786134720397E-3</v>
      </c>
      <c r="AM74">
        <f t="shared" si="25"/>
        <v>2.4284437495222056E-50</v>
      </c>
      <c r="AN74" s="22">
        <f t="shared" si="14"/>
        <v>1.2001850424859112E-3</v>
      </c>
      <c r="AO74">
        <f t="shared" si="26"/>
        <v>-1.3513068433676928E-3</v>
      </c>
      <c r="AP74">
        <f t="shared" si="27"/>
        <v>-1.9276542269429989E-2</v>
      </c>
      <c r="AQ74">
        <f t="shared" si="28"/>
        <v>-1.3513068433676928E-3</v>
      </c>
      <c r="AR74">
        <f t="shared" si="29"/>
        <v>-1.9276542269429989E-2</v>
      </c>
      <c r="AS74">
        <f t="shared" si="30"/>
        <v>0</v>
      </c>
      <c r="AT74">
        <f t="shared" si="31"/>
        <v>0</v>
      </c>
    </row>
    <row r="75" spans="9:46" x14ac:dyDescent="0.25">
      <c r="N75">
        <f t="shared" si="32"/>
        <v>62</v>
      </c>
      <c r="O75">
        <f t="shared" si="15"/>
        <v>129.85249634837811</v>
      </c>
      <c r="P75">
        <f t="shared" si="16"/>
        <v>116.8672467135403</v>
      </c>
      <c r="Q75">
        <f t="shared" si="17"/>
        <v>5.2756763605070729E-9</v>
      </c>
      <c r="R75">
        <f t="shared" si="18"/>
        <v>4.4478359039959761E-5</v>
      </c>
      <c r="S75">
        <f t="shared" si="19"/>
        <v>3.5171175736713825E-9</v>
      </c>
      <c r="T75">
        <f t="shared" si="0"/>
        <v>1.6596990137490138E-6</v>
      </c>
      <c r="U75">
        <f t="shared" si="20"/>
        <v>1.6596990137490138E-6</v>
      </c>
      <c r="V75">
        <f t="shared" si="21"/>
        <v>1.1236491694034425E-6</v>
      </c>
      <c r="W75">
        <f t="shared" si="22"/>
        <v>1.1236491694034425E-6</v>
      </c>
      <c r="X75">
        <f t="shared" si="1"/>
        <v>9.3321191494699597E-5</v>
      </c>
      <c r="Y75">
        <f t="shared" si="2"/>
        <v>1.2636059724334593E-4</v>
      </c>
      <c r="Z75">
        <f t="shared" si="3"/>
        <v>1.3080937928575691E-3</v>
      </c>
      <c r="AA75">
        <f t="shared" si="4"/>
        <v>1.8946602398057025E-2</v>
      </c>
      <c r="AB75">
        <f t="shared" si="23"/>
        <v>6.0442139949999421E-6</v>
      </c>
      <c r="AC75">
        <f t="shared" si="24"/>
        <v>5.3682417478575426E-6</v>
      </c>
      <c r="AD75">
        <f t="shared" si="5"/>
        <v>1</v>
      </c>
      <c r="AE75">
        <f t="shared" si="6"/>
        <v>-2.0553815304386504E-49</v>
      </c>
      <c r="AF75">
        <f t="shared" si="7"/>
        <v>-4.8454191119617746E-47</v>
      </c>
      <c r="AG75">
        <f t="shared" si="8"/>
        <v>-117.8672467135403</v>
      </c>
      <c r="AH75">
        <f t="shared" si="9"/>
        <v>4.1283503797218762E-49</v>
      </c>
      <c r="AI75">
        <f t="shared" si="10"/>
        <v>1</v>
      </c>
      <c r="AJ75">
        <f t="shared" si="11"/>
        <v>-2</v>
      </c>
      <c r="AK75">
        <f t="shared" si="12"/>
        <v>1</v>
      </c>
      <c r="AL75">
        <f t="shared" si="13"/>
        <v>8.8924015390611129E-3</v>
      </c>
      <c r="AM75">
        <f t="shared" si="25"/>
        <v>-3.6867342771583796E-51</v>
      </c>
      <c r="AN75" s="22">
        <f t="shared" si="14"/>
        <v>-1.1617993199347979E-3</v>
      </c>
      <c r="AO75">
        <f t="shared" si="26"/>
        <v>1.3080937928575691E-3</v>
      </c>
      <c r="AP75">
        <f t="shared" si="27"/>
        <v>1.8946602398057025E-2</v>
      </c>
      <c r="AQ75">
        <f t="shared" si="28"/>
        <v>1.3080937928575691E-3</v>
      </c>
      <c r="AR75">
        <f t="shared" si="29"/>
        <v>1.8946602398057025E-2</v>
      </c>
      <c r="AS75">
        <f t="shared" si="30"/>
        <v>0</v>
      </c>
      <c r="AT75">
        <f t="shared" si="31"/>
        <v>0</v>
      </c>
    </row>
    <row r="76" spans="9:46" x14ac:dyDescent="0.25">
      <c r="I76" t="s">
        <v>94</v>
      </c>
      <c r="N76">
        <f t="shared" si="32"/>
        <v>63</v>
      </c>
      <c r="O76">
        <f t="shared" si="15"/>
        <v>131.94689145077132</v>
      </c>
      <c r="P76">
        <f t="shared" si="16"/>
        <v>118.75220230569418</v>
      </c>
      <c r="Q76">
        <f t="shared" si="17"/>
        <v>2.534236909466823E-38</v>
      </c>
      <c r="R76">
        <f t="shared" si="18"/>
        <v>2.2060509695977782E-34</v>
      </c>
      <c r="S76">
        <f t="shared" si="19"/>
        <v>1.689491272977882E-38</v>
      </c>
      <c r="T76">
        <f t="shared" si="0"/>
        <v>7.1543925194159921E-21</v>
      </c>
      <c r="U76">
        <f t="shared" si="20"/>
        <v>7.1543925194159921E-21</v>
      </c>
      <c r="V76">
        <f t="shared" si="21"/>
        <v>4.8425441447812948E-21</v>
      </c>
      <c r="W76">
        <f t="shared" si="22"/>
        <v>4.8425441447812948E-21</v>
      </c>
      <c r="X76">
        <f t="shared" si="1"/>
        <v>4.6251363594185339E-34</v>
      </c>
      <c r="Y76">
        <f t="shared" si="2"/>
        <v>6.2611680685212354E-34</v>
      </c>
      <c r="Z76">
        <f t="shared" si="3"/>
        <v>-2.8670240791909622E-18</v>
      </c>
      <c r="AA76">
        <f t="shared" si="4"/>
        <v>-4.2154303593354238E-17</v>
      </c>
      <c r="AB76">
        <f t="shared" si="23"/>
        <v>0</v>
      </c>
      <c r="AC76">
        <f t="shared" si="24"/>
        <v>0</v>
      </c>
      <c r="AD76">
        <f t="shared" si="5"/>
        <v>1</v>
      </c>
      <c r="AE76">
        <f t="shared" si="6"/>
        <v>-3.17114059551175E-50</v>
      </c>
      <c r="AF76">
        <f t="shared" si="7"/>
        <v>-7.5952884411365975E-48</v>
      </c>
      <c r="AG76">
        <f t="shared" si="8"/>
        <v>-119.75220230569418</v>
      </c>
      <c r="AH76">
        <f t="shared" si="9"/>
        <v>6.3689850376380539E-50</v>
      </c>
      <c r="AI76">
        <f t="shared" si="10"/>
        <v>1</v>
      </c>
      <c r="AJ76">
        <f t="shared" si="11"/>
        <v>-2</v>
      </c>
      <c r="AK76">
        <f t="shared" si="12"/>
        <v>1</v>
      </c>
      <c r="AL76">
        <f t="shared" si="13"/>
        <v>-1.9803966332580511E-17</v>
      </c>
      <c r="AM76">
        <f t="shared" si="25"/>
        <v>1.2666000733739806E-66</v>
      </c>
      <c r="AN76" s="22">
        <f t="shared" si="14"/>
        <v>2.5463709281932074E-18</v>
      </c>
      <c r="AO76">
        <f t="shared" si="26"/>
        <v>-2.8670240791909622E-18</v>
      </c>
      <c r="AP76">
        <f t="shared" si="27"/>
        <v>-4.2154303593354232E-17</v>
      </c>
      <c r="AQ76">
        <f t="shared" si="28"/>
        <v>-2.8670240791909622E-18</v>
      </c>
      <c r="AR76">
        <f t="shared" si="29"/>
        <v>-4.2154303593354232E-17</v>
      </c>
      <c r="AS76">
        <f t="shared" si="30"/>
        <v>0</v>
      </c>
      <c r="AT76">
        <f t="shared" si="31"/>
        <v>0</v>
      </c>
    </row>
    <row r="77" spans="9:46" x14ac:dyDescent="0.25">
      <c r="N77">
        <f t="shared" si="32"/>
        <v>64</v>
      </c>
      <c r="O77">
        <f t="shared" si="15"/>
        <v>134.0412865531645</v>
      </c>
      <c r="P77">
        <f t="shared" si="16"/>
        <v>120.63715789784806</v>
      </c>
      <c r="Q77">
        <f t="shared" si="17"/>
        <v>4.646501577038162E-9</v>
      </c>
      <c r="R77">
        <f t="shared" si="18"/>
        <v>4.1742001415422387E-5</v>
      </c>
      <c r="S77">
        <f t="shared" si="19"/>
        <v>3.0976677180254412E-9</v>
      </c>
      <c r="T77">
        <f t="shared" si="0"/>
        <v>-1.5067124397798669E-6</v>
      </c>
      <c r="U77">
        <f t="shared" si="20"/>
        <v>-1.5067124397798669E-6</v>
      </c>
      <c r="V77">
        <f t="shared" si="21"/>
        <v>-1.0196088641502199E-6</v>
      </c>
      <c r="W77">
        <f t="shared" si="22"/>
        <v>-1.0196088641502199E-6</v>
      </c>
      <c r="X77">
        <f t="shared" si="1"/>
        <v>8.7451970091411281E-5</v>
      </c>
      <c r="Y77">
        <f t="shared" si="2"/>
        <v>1.1835941821205148E-4</v>
      </c>
      <c r="Z77">
        <f t="shared" si="3"/>
        <v>-1.2276606302529679E-3</v>
      </c>
      <c r="AA77">
        <f t="shared" si="4"/>
        <v>-1.8319380267020714E-2</v>
      </c>
      <c r="AB77">
        <f t="shared" si="23"/>
        <v>-5.4952947490519647E-6</v>
      </c>
      <c r="AC77">
        <f t="shared" si="24"/>
        <v>-4.8806706342247362E-6</v>
      </c>
      <c r="AD77">
        <f t="shared" si="5"/>
        <v>1</v>
      </c>
      <c r="AE77">
        <f t="shared" si="6"/>
        <v>-4.8913541639407831E-51</v>
      </c>
      <c r="AF77">
        <f t="shared" si="7"/>
        <v>-1.1899813835467902E-48</v>
      </c>
      <c r="AG77">
        <f t="shared" si="8"/>
        <v>-121.63715789784806</v>
      </c>
      <c r="AH77">
        <f t="shared" si="9"/>
        <v>9.8232543275484563E-51</v>
      </c>
      <c r="AI77">
        <f t="shared" si="10"/>
        <v>1</v>
      </c>
      <c r="AJ77">
        <f t="shared" si="11"/>
        <v>-2</v>
      </c>
      <c r="AK77">
        <f t="shared" si="12"/>
        <v>1</v>
      </c>
      <c r="AL77">
        <f t="shared" si="13"/>
        <v>-8.6145139909655742E-3</v>
      </c>
      <c r="AM77">
        <f t="shared" si="25"/>
        <v>8.4971845922887424E-53</v>
      </c>
      <c r="AN77" s="22">
        <f t="shared" si="14"/>
        <v>1.0903522850895641E-3</v>
      </c>
      <c r="AO77">
        <f t="shared" si="26"/>
        <v>-1.2276606302529679E-3</v>
      </c>
      <c r="AP77">
        <f t="shared" si="27"/>
        <v>-1.8319380267020714E-2</v>
      </c>
      <c r="AQ77">
        <f t="shared" si="28"/>
        <v>-1.2276606302529679E-3</v>
      </c>
      <c r="AR77">
        <f t="shared" si="29"/>
        <v>-1.8319380267020714E-2</v>
      </c>
      <c r="AS77">
        <f t="shared" si="30"/>
        <v>0</v>
      </c>
      <c r="AT77">
        <f t="shared" si="31"/>
        <v>0</v>
      </c>
    </row>
    <row r="78" spans="9:46" x14ac:dyDescent="0.25">
      <c r="N78">
        <f t="shared" si="32"/>
        <v>65</v>
      </c>
      <c r="O78">
        <f t="shared" si="15"/>
        <v>136.1356816555577</v>
      </c>
      <c r="P78">
        <f t="shared" si="16"/>
        <v>122.52211349000194</v>
      </c>
      <c r="Q78">
        <f t="shared" si="17"/>
        <v>4.3670991276590358E-9</v>
      </c>
      <c r="R78">
        <f t="shared" si="18"/>
        <v>4.0467557723260957E-5</v>
      </c>
      <c r="S78">
        <f t="shared" si="19"/>
        <v>2.9113994184393571E-9</v>
      </c>
      <c r="T78">
        <f t="shared" ref="T78:T141" si="35">(4*SIN(O78)-AK78*$H$13*2*$H$8*SIN(O78)/O78)*COS(O78*$K$20)/$H$7/((O78^3)+AK78*$H$13)</f>
        <v>1.4372339039098083E-6</v>
      </c>
      <c r="U78">
        <f t="shared" si="20"/>
        <v>1.4372339039098083E-6</v>
      </c>
      <c r="V78">
        <f t="shared" si="21"/>
        <v>9.7237981150681574E-7</v>
      </c>
      <c r="W78">
        <f t="shared" si="22"/>
        <v>9.7237981150681574E-7</v>
      </c>
      <c r="X78">
        <f t="shared" ref="X78:X141" si="36">(2*O78-AK78*$H$13*$H$8)*SIN(O78)*SIN($K$20*O78)/((O78^3)+AK78*$H$13)</f>
        <v>8.4722753087942301E-5</v>
      </c>
      <c r="Y78">
        <f t="shared" ref="Y78:Y141" si="37">(AM78*O78*O78+2*O78*SIN(O78)/$H$7/ (1+$H$7)-$H$9*AK78*$H$13*SIN(O78)/$H$7)*SIN($K$20*O78)/((O78^3)+AK78*$H$13)</f>
        <v>1.1464062245384055E-4</v>
      </c>
      <c r="Z78">
        <f t="shared" ref="Z78:Z141" si="38">AK78*$H$13*((2/O78)+O78*$H$8)*SIN(O78)*COS($K$14*O78)/((O78^3)+AK78*$H$13)/$H$7</f>
        <v>1.1901974329603733E-3</v>
      </c>
      <c r="AA78">
        <f t="shared" ref="AA78:AA141" si="39">(((AM78+2*SIN(O78)/$H$7/N78/$H$5+$H$9*O78*SIN(O78)/$H$7)*AK78*$H$13/((O78^3)+AK78*$H$13))-AM78-2*SIN(O78)/$H$7/N78/$H$5)*COS($K$14*O78)</f>
        <v>1.8021040970589916E-2</v>
      </c>
      <c r="AB78">
        <f t="shared" si="23"/>
        <v>5.2456376689180186E-6</v>
      </c>
      <c r="AC78">
        <f t="shared" si="24"/>
        <v>4.6589179769324956E-6</v>
      </c>
      <c r="AD78">
        <f t="shared" ref="AD78:AD141" si="40">(-1+(1-2*P78+2*P78*P78)*EXP(-2*P78))/((1-2*P78)*EXP(-2*P78)-1)</f>
        <v>1</v>
      </c>
      <c r="AE78">
        <f t="shared" ref="AE78:AE141" si="41">P78*EXP(-P78)/((1-2*P78)*EXP(-2*P78)-1)</f>
        <v>-7.5428709916353554E-52</v>
      </c>
      <c r="AF78">
        <f t="shared" ref="AF78:AF141" si="42">-(AD78*(1+2*P78)+2*P78*P78)*EXP(-P78)</f>
        <v>-1.8634842966822171E-49</v>
      </c>
      <c r="AG78">
        <f t="shared" ref="AG78:AG141" si="43">-AE78*(1+2*P78)*EXP(-P78)-(1+P78)</f>
        <v>-123.52211349000194</v>
      </c>
      <c r="AH78">
        <f t="shared" ref="AH78:AH141" si="44">(2*AD78-1+2*P78)*EXP(-P78)</f>
        <v>1.5147305327036004E-51</v>
      </c>
      <c r="AI78">
        <f t="shared" ref="AI78:AI141" si="45">2*AE78*EXP(-P78)+1</f>
        <v>1</v>
      </c>
      <c r="AJ78">
        <f t="shared" ref="AJ78:AJ141" si="46">(AF78*EXP(-P78)-AH78*EXP(-P78)-AD78-1)</f>
        <v>-2</v>
      </c>
      <c r="AK78">
        <f t="shared" ref="AK78:AK141" si="47">-2*(AF78*EXP(-P78)+AD78)/AJ78</f>
        <v>1</v>
      </c>
      <c r="AL78">
        <f t="shared" ref="AL78:AL141" si="48">-2*SIN(O78)/$H$5/N78</f>
        <v>8.4819830064890942E-3</v>
      </c>
      <c r="AM78">
        <f t="shared" si="25"/>
        <v>-1.2900136561366099E-53</v>
      </c>
      <c r="AN78" s="22">
        <f t="shared" ref="AN78:AN141" si="49">-(((AM78+2*SIN(O78)/$H$7/N78/$H$5+$H$9*O78*SIN(O78)/$H$7)*AK78*$H$13/((O78^3)+AK78*$H$13)))/(AF78*EXP(-P78)+AD78)-((AG78-AI78)*EXP(-P78)-AE78)*AL78/AJ78</f>
        <v>-1.0570749576117268E-3</v>
      </c>
      <c r="AO78">
        <f t="shared" si="26"/>
        <v>1.1901974329603733E-3</v>
      </c>
      <c r="AP78">
        <f t="shared" si="27"/>
        <v>1.8021040970589916E-2</v>
      </c>
      <c r="AQ78">
        <f t="shared" si="28"/>
        <v>1.1901974329603733E-3</v>
      </c>
      <c r="AR78">
        <f t="shared" si="29"/>
        <v>1.8021040970589916E-2</v>
      </c>
      <c r="AS78">
        <f t="shared" si="30"/>
        <v>0</v>
      </c>
      <c r="AT78">
        <f t="shared" si="31"/>
        <v>0</v>
      </c>
    </row>
    <row r="79" spans="9:46" x14ac:dyDescent="0.25">
      <c r="N79">
        <f t="shared" si="32"/>
        <v>66</v>
      </c>
      <c r="O79">
        <f t="shared" ref="O79:O142" si="50">N79*$H$5/(1+$H$7)</f>
        <v>138.23007675795091</v>
      </c>
      <c r="P79">
        <f t="shared" ref="P79:P142" si="51">O79*$H$14</f>
        <v>124.40706908215583</v>
      </c>
      <c r="Q79">
        <f t="shared" ref="Q79:Q142" si="52">2*SIN(O79)*SIN(O79)/(((O79)^3)+$H$13*AK79)/O79</f>
        <v>4.2615437203224488E-37</v>
      </c>
      <c r="R79">
        <f t="shared" ref="R79:R142" si="53">(SIN(O79)*SIN(O79)*O79)/((O79^3)+AK79*$H$13)</f>
        <v>4.0713838636488227E-33</v>
      </c>
      <c r="S79">
        <f t="shared" ref="S79:S142" si="54">((AM79*$H$7+2*SIN(O79)/$H$5/N79)*SIN(O79))/((O79^3)+AK79*$H$13)</f>
        <v>2.8410291468816325E-37</v>
      </c>
      <c r="T79">
        <f t="shared" si="35"/>
        <v>2.7946007673613614E-20</v>
      </c>
      <c r="U79">
        <f t="shared" ref="U79:U142" si="55">(4*SIN(O79)-AK79*$H$13*2*$H$8*SIN(O79)/O79)*COS(O79)/$H$7/((O79^3)+AK79*$H$13)</f>
        <v>2.7946007673613614E-20</v>
      </c>
      <c r="V79">
        <f t="shared" ref="V79:V142" si="56">(2*AM79*O79*$H$7+4*SIN(O79)/(1+$H$7)-AK79*$H$13*2*$H$9*SIN(O79)/O79)*COS(O79*$K$20)/((O79^3)+AK79*$H$13)/$H$7</f>
        <v>1.8903239214482915E-20</v>
      </c>
      <c r="W79">
        <f t="shared" ref="W79:W142" si="57">(2*AM79*O79*$H$7+4*SIN(O79)/(1+$H$7)-AK79*$H$13*2*$H$9*SIN(O79)/O79)*COS(O79)/((O79^3)+AK79*$H$13)/$H$7</f>
        <v>1.8903239214482915E-20</v>
      </c>
      <c r="X79">
        <f t="shared" si="36"/>
        <v>8.5180628333875784E-33</v>
      </c>
      <c r="Y79">
        <f t="shared" si="37"/>
        <v>1.1523576552621809E-32</v>
      </c>
      <c r="Z79">
        <f t="shared" si="38"/>
        <v>-1.1757441591192258E-17</v>
      </c>
      <c r="AA79">
        <f t="shared" si="39"/>
        <v>-1.8059733317183019E-16</v>
      </c>
      <c r="AB79">
        <f t="shared" ref="AB79:AB142" si="58">(24/$H$7)*(2/(O79^2)+$H$8)*(COS(O79*$K$10)-COS(O79))*SIN(O79)/((O79^3)+AK79*$H$13)</f>
        <v>0</v>
      </c>
      <c r="AC79">
        <f t="shared" ref="AC79:AC142" si="59">(24)*(AM79/O79+2*(1+$H$7)*SIN(O79)/$H$7/N79/N79/$H$5/$H$5+$H$9*SIN(O79)/$H$7)*(COS(O79*$K$10)-COS(O79))/((O79^3)+AK79*$H$13)</f>
        <v>0</v>
      </c>
      <c r="AD79">
        <f t="shared" si="40"/>
        <v>1</v>
      </c>
      <c r="AE79">
        <f t="shared" si="41"/>
        <v>-1.1628975257323072E-52</v>
      </c>
      <c r="AF79">
        <f t="shared" si="42"/>
        <v>-2.9168048820963223E-50</v>
      </c>
      <c r="AG79">
        <f t="shared" si="43"/>
        <v>-125.40706908215583</v>
      </c>
      <c r="AH79">
        <f t="shared" si="44"/>
        <v>2.3351425711378279E-52</v>
      </c>
      <c r="AI79">
        <f t="shared" si="45"/>
        <v>1</v>
      </c>
      <c r="AJ79">
        <f t="shared" si="46"/>
        <v>-2</v>
      </c>
      <c r="AK79">
        <f t="shared" si="47"/>
        <v>1</v>
      </c>
      <c r="AL79">
        <f t="shared" si="48"/>
        <v>-8.507749514889126E-17</v>
      </c>
      <c r="AM79">
        <f t="shared" ref="AM79:AM142" si="60">-((AF79*EXP(-P79)+AD79)*((AG79*EXP(-P79)-AI79*EXP(-P79)-AE79)*AL79)/(AJ79))+(AG79*EXP(-P79)+AE79)*AL79</f>
        <v>1.9946334432760003E-68</v>
      </c>
      <c r="AN79" s="22">
        <f t="shared" si="49"/>
        <v>1.044234287404768E-17</v>
      </c>
      <c r="AO79">
        <f t="shared" ref="AO79:AO142" si="61">-(AK79*$H$13*((2/O79)+O79*$H$8)*SIN(O79)*COS($D$8*O79)/((O79^3)+AK79*$H$13)/$H$7)*((AF79+AH79*O79*$D$9)*EXP($D$9*O79-P79)+(AD79+O79*$D$9)*EXP(-$D$9*O79)+2*(AH79*EXP(O79*$D$9-P79)-EXP(-O79*$D$9)))/(AF79*EXP(-P79)+AD79)</f>
        <v>-1.1757441591192258E-17</v>
      </c>
      <c r="AP79">
        <f t="shared" ref="AP79:AP142" si="62">-AR79+2*COS($D$8*O79)*((AH79*AN79+AI79*AL79)*EXP(O79*$D$9-P79)-AN79*EXP(-O79*$D$9)+AL79/$H$7)</f>
        <v>-1.8059733317183019E-16</v>
      </c>
      <c r="AQ79">
        <f t="shared" ref="AQ79:AQ142" si="63">((AF79+AH79*O79*$D$9)*EXP($D$9*O79-P79)+(AD79+O79*$D$9)*EXP(-$D$9*O79))*(AK79*$H$13*((2/O79)+O79*$H$8)*SIN(O79)*COS($D$8*O79)/((O79^3)+AK79*$H$13)/$H$7)/(AF79*EXP(-P79)+AD79)</f>
        <v>-1.1757441591192258E-17</v>
      </c>
      <c r="AR79">
        <f t="shared" ref="AR79:AR142" si="64">-(COS($D$8*O79)*((AF79*AN79+AG79*AL79+(AH79*AN79+AI79*AL79)*O79*$D$9)*EXP(O79*$D$9-P79)+(AD79*AN79+AE79*AL79+AN79*O79*$D$9)*EXP(-O79*$D$9)-AL79/$H$7))</f>
        <v>-1.8059733317183019E-16</v>
      </c>
      <c r="AS79">
        <f t="shared" ref="AS79:AS142" si="65">(AK79*$H$13*((2/O79)+O79*$H$8)*SIN(O79)/((O79^3)+AK79*$H$13)/$H$7)*SIN(O79*$D$8)*((AF79+AH79+AH79*O79*$D$9)*EXP(O79*$D$9-P79)+(-(AD79-1)-O79*$D$9)*EXP(-O79*$D$9))/(AF79*EXP(-P79)+AD79)</f>
        <v>0</v>
      </c>
      <c r="AT79">
        <f t="shared" ref="AT79:AT142" si="66">SIN(O79*$D$8)*(((AF79+AH79)*AN79+AG79*AL79+AI79*AL79+(AH79*AN79+AI79*AL79)*O79*$D$9)*EXP(O79*$D$9-P79)+(-(AD79-1)*AN79-AE79*AL79-AN79*O79*$D$9)*EXP(-O79*$D$9))</f>
        <v>0</v>
      </c>
    </row>
    <row r="80" spans="9:46" x14ac:dyDescent="0.25">
      <c r="K80" s="4"/>
      <c r="N80">
        <f t="shared" ref="N80:N143" si="67">N79+1</f>
        <v>67</v>
      </c>
      <c r="O80">
        <f t="shared" si="50"/>
        <v>140.32447186034409</v>
      </c>
      <c r="P80">
        <f t="shared" si="51"/>
        <v>126.29202467430969</v>
      </c>
      <c r="Q80">
        <f t="shared" si="52"/>
        <v>3.868549544954143E-9</v>
      </c>
      <c r="R80">
        <f t="shared" si="53"/>
        <v>3.8087722150320123E-5</v>
      </c>
      <c r="S80">
        <f t="shared" si="54"/>
        <v>2.5790330299694282E-9</v>
      </c>
      <c r="T80">
        <f t="shared" si="35"/>
        <v>-1.3105815603080926E-6</v>
      </c>
      <c r="U80">
        <f t="shared" si="55"/>
        <v>-1.3105815603080926E-6</v>
      </c>
      <c r="V80">
        <f t="shared" si="56"/>
        <v>-8.8632111310126228E-7</v>
      </c>
      <c r="W80">
        <f t="shared" si="57"/>
        <v>-8.8632111310126228E-7</v>
      </c>
      <c r="X80">
        <f t="shared" si="36"/>
        <v>7.9633922028942333E-5</v>
      </c>
      <c r="Y80">
        <f t="shared" si="37"/>
        <v>1.0770978098718101E-4</v>
      </c>
      <c r="Z80">
        <f t="shared" si="38"/>
        <v>-1.1202372253107584E-3</v>
      </c>
      <c r="AA80">
        <f t="shared" si="39"/>
        <v>-1.7452511283354368E-2</v>
      </c>
      <c r="AB80">
        <f t="shared" si="58"/>
        <v>-4.7899153032650788E-6</v>
      </c>
      <c r="AC80">
        <f t="shared" si="59"/>
        <v>-4.2541360135520509E-6</v>
      </c>
      <c r="AD80">
        <f t="shared" si="40"/>
        <v>1</v>
      </c>
      <c r="AE80">
        <f t="shared" si="41"/>
        <v>-1.7924477356877237E-53</v>
      </c>
      <c r="AF80">
        <f t="shared" si="42"/>
        <v>-4.5634279567860561E-51</v>
      </c>
      <c r="AG80">
        <f t="shared" si="43"/>
        <v>-127.29202467430969</v>
      </c>
      <c r="AH80">
        <f t="shared" si="44"/>
        <v>3.5990883528365706E-53</v>
      </c>
      <c r="AI80">
        <f t="shared" si="45"/>
        <v>1</v>
      </c>
      <c r="AJ80">
        <f t="shared" si="46"/>
        <v>-2</v>
      </c>
      <c r="AK80">
        <f t="shared" si="47"/>
        <v>1</v>
      </c>
      <c r="AL80">
        <f t="shared" si="48"/>
        <v>-8.2287894839073814E-3</v>
      </c>
      <c r="AM80">
        <f t="shared" si="60"/>
        <v>2.9732930623188748E-55</v>
      </c>
      <c r="AN80" s="22">
        <f t="shared" si="49"/>
        <v>9.949323155396064E-4</v>
      </c>
      <c r="AO80">
        <f t="shared" si="61"/>
        <v>-1.1202372253107584E-3</v>
      </c>
      <c r="AP80">
        <f t="shared" si="62"/>
        <v>-1.7452511283354368E-2</v>
      </c>
      <c r="AQ80">
        <f t="shared" si="63"/>
        <v>-1.1202372253107584E-3</v>
      </c>
      <c r="AR80">
        <f t="shared" si="64"/>
        <v>-1.7452511283354368E-2</v>
      </c>
      <c r="AS80">
        <f t="shared" si="65"/>
        <v>0</v>
      </c>
      <c r="AT80">
        <f t="shared" si="66"/>
        <v>0</v>
      </c>
    </row>
    <row r="81" spans="1:46" x14ac:dyDescent="0.25">
      <c r="K81" t="s">
        <v>95</v>
      </c>
      <c r="N81">
        <f t="shared" si="67"/>
        <v>68</v>
      </c>
      <c r="O81">
        <f t="shared" si="50"/>
        <v>142.4188669627373</v>
      </c>
      <c r="P81">
        <f t="shared" si="51"/>
        <v>128.17698026646357</v>
      </c>
      <c r="Q81">
        <f t="shared" si="52"/>
        <v>3.6459619606133426E-9</v>
      </c>
      <c r="R81">
        <f t="shared" si="53"/>
        <v>3.6975766895867513E-5</v>
      </c>
      <c r="S81">
        <f t="shared" si="54"/>
        <v>2.4306413070755621E-9</v>
      </c>
      <c r="T81">
        <f t="shared" si="35"/>
        <v>1.2528084464638897E-6</v>
      </c>
      <c r="U81">
        <f t="shared" si="55"/>
        <v>1.2528084464638897E-6</v>
      </c>
      <c r="V81">
        <f t="shared" si="56"/>
        <v>8.4708072419767617E-7</v>
      </c>
      <c r="W81">
        <f t="shared" si="57"/>
        <v>8.4708072419767617E-7</v>
      </c>
      <c r="X81">
        <f t="shared" si="36"/>
        <v>7.7259667565918384E-5</v>
      </c>
      <c r="Y81">
        <f t="shared" si="37"/>
        <v>1.0447754457232775E-4</v>
      </c>
      <c r="Z81">
        <f t="shared" si="38"/>
        <v>1.0875475571613482E-3</v>
      </c>
      <c r="AA81">
        <f t="shared" si="39"/>
        <v>1.718145155559828E-2</v>
      </c>
      <c r="AB81">
        <f t="shared" si="58"/>
        <v>4.5817562533167466E-6</v>
      </c>
      <c r="AC81">
        <f t="shared" si="59"/>
        <v>4.0692465619089254E-6</v>
      </c>
      <c r="AD81">
        <f t="shared" si="40"/>
        <v>1</v>
      </c>
      <c r="AE81">
        <f t="shared" si="41"/>
        <v>-2.7621979526932499E-54</v>
      </c>
      <c r="AF81">
        <f t="shared" si="42"/>
        <v>-7.1364633072963477E-52</v>
      </c>
      <c r="AG81">
        <f t="shared" si="43"/>
        <v>-129.17698026646357</v>
      </c>
      <c r="AH81">
        <f t="shared" si="44"/>
        <v>5.5459457807771587E-54</v>
      </c>
      <c r="AI81">
        <f t="shared" si="45"/>
        <v>1</v>
      </c>
      <c r="AJ81">
        <f t="shared" si="46"/>
        <v>-2</v>
      </c>
      <c r="AK81">
        <f t="shared" si="47"/>
        <v>1</v>
      </c>
      <c r="AL81">
        <f t="shared" si="48"/>
        <v>8.1077778738499022E-3</v>
      </c>
      <c r="AM81">
        <f t="shared" si="60"/>
        <v>-4.5140018093832876E-56</v>
      </c>
      <c r="AN81" s="22">
        <f t="shared" si="49"/>
        <v>-9.6589580789847461E-4</v>
      </c>
      <c r="AO81">
        <f t="shared" si="61"/>
        <v>1.0875475571613482E-3</v>
      </c>
      <c r="AP81">
        <f t="shared" si="62"/>
        <v>1.718145155559828E-2</v>
      </c>
      <c r="AQ81">
        <f t="shared" si="63"/>
        <v>1.0875475571613482E-3</v>
      </c>
      <c r="AR81">
        <f t="shared" si="64"/>
        <v>1.718145155559828E-2</v>
      </c>
      <c r="AS81">
        <f t="shared" si="65"/>
        <v>0</v>
      </c>
      <c r="AT81">
        <f t="shared" si="66"/>
        <v>0</v>
      </c>
    </row>
    <row r="82" spans="1:46" x14ac:dyDescent="0.25">
      <c r="N82">
        <f t="shared" si="67"/>
        <v>69</v>
      </c>
      <c r="O82">
        <f t="shared" si="50"/>
        <v>144.51326206513048</v>
      </c>
      <c r="P82">
        <f t="shared" si="51"/>
        <v>130.06193585861743</v>
      </c>
      <c r="Q82">
        <f t="shared" si="52"/>
        <v>7.4439781841211328E-37</v>
      </c>
      <c r="R82">
        <f t="shared" si="53"/>
        <v>7.7730328798776766E-33</v>
      </c>
      <c r="S82">
        <f t="shared" si="54"/>
        <v>4.9626521227474219E-37</v>
      </c>
      <c r="T82">
        <f t="shared" si="35"/>
        <v>-3.5261564315376351E-20</v>
      </c>
      <c r="U82">
        <f t="shared" si="55"/>
        <v>-3.5261564315376351E-20</v>
      </c>
      <c r="V82">
        <f t="shared" si="56"/>
        <v>-2.3837306611600036E-20</v>
      </c>
      <c r="W82">
        <f t="shared" si="57"/>
        <v>-2.3837306611600036E-20</v>
      </c>
      <c r="X82">
        <f t="shared" si="36"/>
        <v>1.6231421729017062E-32</v>
      </c>
      <c r="Y82">
        <f t="shared" si="37"/>
        <v>2.1945332489293302E-32</v>
      </c>
      <c r="Z82">
        <f t="shared" si="38"/>
        <v>1.5539989997859159E-17</v>
      </c>
      <c r="AA82">
        <f t="shared" si="39"/>
        <v>2.4891014384611403E-16</v>
      </c>
      <c r="AB82">
        <f t="shared" si="58"/>
        <v>0</v>
      </c>
      <c r="AC82">
        <f t="shared" si="59"/>
        <v>0</v>
      </c>
      <c r="AD82">
        <f t="shared" si="40"/>
        <v>1</v>
      </c>
      <c r="AE82">
        <f t="shared" si="41"/>
        <v>-4.2556819639673602E-55</v>
      </c>
      <c r="AF82">
        <f t="shared" si="42"/>
        <v>-1.1155485536184558E-52</v>
      </c>
      <c r="AG82">
        <f t="shared" si="43"/>
        <v>-131.06193585861743</v>
      </c>
      <c r="AH82">
        <f t="shared" si="44"/>
        <v>8.5440843540599596E-55</v>
      </c>
      <c r="AI82">
        <f t="shared" si="45"/>
        <v>1</v>
      </c>
      <c r="AJ82">
        <f t="shared" si="46"/>
        <v>-2</v>
      </c>
      <c r="AK82">
        <f t="shared" si="47"/>
        <v>1</v>
      </c>
      <c r="AL82">
        <f t="shared" si="48"/>
        <v>1.1755424213304733E-16</v>
      </c>
      <c r="AM82">
        <f t="shared" si="60"/>
        <v>-1.0082397858577685E-70</v>
      </c>
      <c r="AN82" s="22">
        <f t="shared" si="49"/>
        <v>-1.3801659580019394E-17</v>
      </c>
      <c r="AO82">
        <f t="shared" si="61"/>
        <v>1.5539989997859159E-17</v>
      </c>
      <c r="AP82">
        <f t="shared" si="62"/>
        <v>2.4891014384611403E-16</v>
      </c>
      <c r="AQ82">
        <f t="shared" si="63"/>
        <v>1.5539989997859159E-17</v>
      </c>
      <c r="AR82">
        <f t="shared" si="64"/>
        <v>2.4891014384611403E-16</v>
      </c>
      <c r="AS82">
        <f t="shared" si="65"/>
        <v>0</v>
      </c>
      <c r="AT82">
        <f t="shared" si="66"/>
        <v>0</v>
      </c>
    </row>
    <row r="83" spans="1:46" x14ac:dyDescent="0.25">
      <c r="N83">
        <f t="shared" si="67"/>
        <v>70</v>
      </c>
      <c r="O83">
        <f t="shared" si="50"/>
        <v>146.60765716752368</v>
      </c>
      <c r="P83">
        <f t="shared" si="51"/>
        <v>131.94689145077132</v>
      </c>
      <c r="Q83">
        <f t="shared" si="52"/>
        <v>3.2468062648353969E-9</v>
      </c>
      <c r="R83">
        <f t="shared" si="53"/>
        <v>3.4893110592095397E-5</v>
      </c>
      <c r="S83">
        <f t="shared" si="54"/>
        <v>2.1645375098902649E-9</v>
      </c>
      <c r="T83">
        <f t="shared" si="35"/>
        <v>-1.1470607217627597E-6</v>
      </c>
      <c r="U83">
        <f t="shared" si="55"/>
        <v>-1.1470607217627597E-6</v>
      </c>
      <c r="V83">
        <f t="shared" si="56"/>
        <v>-7.7528216960136335E-7</v>
      </c>
      <c r="W83">
        <f t="shared" si="57"/>
        <v>-7.7528216960136335E-7</v>
      </c>
      <c r="X83">
        <f t="shared" si="36"/>
        <v>7.2818830275496934E-5</v>
      </c>
      <c r="Y83">
        <f t="shared" si="37"/>
        <v>9.8434441442755668E-5</v>
      </c>
      <c r="Z83">
        <f t="shared" si="38"/>
        <v>-1.0263184051262639E-3</v>
      </c>
      <c r="AA83">
        <f t="shared" si="39"/>
        <v>-1.6663763882044581E-2</v>
      </c>
      <c r="AB83">
        <f t="shared" si="58"/>
        <v>-4.2002652178809056E-6</v>
      </c>
      <c r="AC83">
        <f t="shared" si="59"/>
        <v>-3.7304043107162164E-6</v>
      </c>
      <c r="AD83">
        <f t="shared" si="40"/>
        <v>1</v>
      </c>
      <c r="AE83">
        <f t="shared" si="41"/>
        <v>-6.555295924369452E-56</v>
      </c>
      <c r="AF83">
        <f t="shared" si="42"/>
        <v>-1.7430621126910771E-53</v>
      </c>
      <c r="AG83">
        <f t="shared" si="43"/>
        <v>-132.94689145077132</v>
      </c>
      <c r="AH83">
        <f t="shared" si="44"/>
        <v>1.3160273170157645E-55</v>
      </c>
      <c r="AI83">
        <f t="shared" si="45"/>
        <v>1</v>
      </c>
      <c r="AJ83">
        <f t="shared" si="46"/>
        <v>-2</v>
      </c>
      <c r="AK83">
        <f t="shared" si="47"/>
        <v>1</v>
      </c>
      <c r="AL83">
        <f t="shared" si="48"/>
        <v>-7.8761270774541769E-3</v>
      </c>
      <c r="AM83">
        <f t="shared" si="60"/>
        <v>1.0404328026304219E-57</v>
      </c>
      <c r="AN83" s="22">
        <f t="shared" si="49"/>
        <v>9.1150972713622625E-4</v>
      </c>
      <c r="AO83">
        <f t="shared" si="61"/>
        <v>-1.0263184051262639E-3</v>
      </c>
      <c r="AP83">
        <f t="shared" si="62"/>
        <v>-1.6663763882044581E-2</v>
      </c>
      <c r="AQ83">
        <f t="shared" si="63"/>
        <v>-1.0263184051262639E-3</v>
      </c>
      <c r="AR83">
        <f t="shared" si="64"/>
        <v>-1.6663763882044581E-2</v>
      </c>
      <c r="AS83">
        <f t="shared" si="65"/>
        <v>0</v>
      </c>
      <c r="AT83">
        <f t="shared" si="66"/>
        <v>0</v>
      </c>
    </row>
    <row r="84" spans="1:46" x14ac:dyDescent="0.25">
      <c r="N84">
        <f t="shared" si="67"/>
        <v>71</v>
      </c>
      <c r="O84">
        <f t="shared" si="50"/>
        <v>148.70205226991689</v>
      </c>
      <c r="P84">
        <f t="shared" si="51"/>
        <v>133.8318470429252</v>
      </c>
      <c r="Q84">
        <f t="shared" si="52"/>
        <v>3.0677183558396198E-9</v>
      </c>
      <c r="R84">
        <f t="shared" si="53"/>
        <v>3.3917154835670361E-5</v>
      </c>
      <c r="S84">
        <f t="shared" si="54"/>
        <v>2.0451455705597469E-9</v>
      </c>
      <c r="T84">
        <f t="shared" si="35"/>
        <v>1.0986288803788055E-6</v>
      </c>
      <c r="U84">
        <f t="shared" si="55"/>
        <v>1.0986288803788055E-6</v>
      </c>
      <c r="V84">
        <f t="shared" si="56"/>
        <v>7.4241097644178833E-7</v>
      </c>
      <c r="W84">
        <f t="shared" si="57"/>
        <v>7.4241097644178833E-7</v>
      </c>
      <c r="X84">
        <f t="shared" si="36"/>
        <v>7.0740578948996955E-5</v>
      </c>
      <c r="Y84">
        <f t="shared" si="37"/>
        <v>9.5607503552016444E-5</v>
      </c>
      <c r="Z84">
        <f t="shared" si="38"/>
        <v>9.9762464483700835E-4</v>
      </c>
      <c r="AA84">
        <f t="shared" si="39"/>
        <v>1.6416414493687151E-2</v>
      </c>
      <c r="AB84">
        <f t="shared" si="58"/>
        <v>4.0253296962956293E-6</v>
      </c>
      <c r="AC84">
        <f t="shared" si="59"/>
        <v>3.575026947496106E-6</v>
      </c>
      <c r="AD84">
        <f t="shared" si="40"/>
        <v>1</v>
      </c>
      <c r="AE84">
        <f t="shared" si="41"/>
        <v>-1.0095475940956345E-56</v>
      </c>
      <c r="AF84">
        <f t="shared" si="42"/>
        <v>-2.7224587698259258E-54</v>
      </c>
      <c r="AG84">
        <f t="shared" si="43"/>
        <v>-134.8318470429252</v>
      </c>
      <c r="AH84">
        <f t="shared" si="44"/>
        <v>2.0266385914723419E-56</v>
      </c>
      <c r="AI84">
        <f t="shared" si="45"/>
        <v>1</v>
      </c>
      <c r="AJ84">
        <f t="shared" si="46"/>
        <v>-2</v>
      </c>
      <c r="AK84">
        <f t="shared" si="47"/>
        <v>1</v>
      </c>
      <c r="AL84">
        <f t="shared" si="48"/>
        <v>7.7651957101661341E-3</v>
      </c>
      <c r="AM84">
        <f t="shared" si="60"/>
        <v>-1.5795821299356406E-58</v>
      </c>
      <c r="AN84" s="22">
        <f t="shared" si="49"/>
        <v>-8.8602307335488456E-4</v>
      </c>
      <c r="AO84">
        <f t="shared" si="61"/>
        <v>9.9762464483700835E-4</v>
      </c>
      <c r="AP84">
        <f t="shared" si="62"/>
        <v>1.6416414493687154E-2</v>
      </c>
      <c r="AQ84">
        <f t="shared" si="63"/>
        <v>9.9762464483700835E-4</v>
      </c>
      <c r="AR84">
        <f t="shared" si="64"/>
        <v>1.6416414493687154E-2</v>
      </c>
      <c r="AS84">
        <f t="shared" si="65"/>
        <v>0</v>
      </c>
      <c r="AT84">
        <f t="shared" si="66"/>
        <v>0</v>
      </c>
    </row>
    <row r="85" spans="1:46" ht="15.75" x14ac:dyDescent="0.25">
      <c r="A85" s="2"/>
      <c r="N85">
        <f t="shared" si="67"/>
        <v>72</v>
      </c>
      <c r="O85">
        <f t="shared" si="50"/>
        <v>150.79644737231007</v>
      </c>
      <c r="P85">
        <f t="shared" si="51"/>
        <v>135.71680263507906</v>
      </c>
      <c r="Q85">
        <f t="shared" si="52"/>
        <v>1.3375741420522149E-37</v>
      </c>
      <c r="R85">
        <f t="shared" si="53"/>
        <v>1.5207929440337505E-33</v>
      </c>
      <c r="S85">
        <f t="shared" si="54"/>
        <v>8.9171609470147653E-38</v>
      </c>
      <c r="T85">
        <f t="shared" si="35"/>
        <v>-1.4299153590709696E-20</v>
      </c>
      <c r="U85">
        <f t="shared" si="55"/>
        <v>-1.4299153590709696E-20</v>
      </c>
      <c r="V85">
        <f t="shared" si="56"/>
        <v>-9.6610828797864934E-21</v>
      </c>
      <c r="W85">
        <f t="shared" si="57"/>
        <v>-9.6610828797864934E-21</v>
      </c>
      <c r="X85">
        <f t="shared" si="36"/>
        <v>3.1700886251435095E-33</v>
      </c>
      <c r="Y85">
        <f t="shared" si="37"/>
        <v>4.2836785757274757E-33</v>
      </c>
      <c r="Z85">
        <f t="shared" si="38"/>
        <v>6.5875454746667743E-18</v>
      </c>
      <c r="AA85">
        <f t="shared" si="39"/>
        <v>1.0984442815829357E-16</v>
      </c>
      <c r="AB85">
        <f t="shared" si="58"/>
        <v>0</v>
      </c>
      <c r="AC85">
        <f t="shared" si="59"/>
        <v>0</v>
      </c>
      <c r="AD85">
        <f t="shared" si="40"/>
        <v>1</v>
      </c>
      <c r="AE85">
        <f t="shared" si="41"/>
        <v>-1.5544441884893878E-57</v>
      </c>
      <c r="AF85">
        <f t="shared" si="42"/>
        <v>-4.250487322367669E-55</v>
      </c>
      <c r="AG85">
        <f t="shared" si="43"/>
        <v>-136.71680263507906</v>
      </c>
      <c r="AH85">
        <f t="shared" si="44"/>
        <v>3.1203419638472273E-57</v>
      </c>
      <c r="AI85">
        <f t="shared" si="45"/>
        <v>1</v>
      </c>
      <c r="AJ85">
        <f t="shared" si="46"/>
        <v>-2</v>
      </c>
      <c r="AK85">
        <f t="shared" si="47"/>
        <v>1</v>
      </c>
      <c r="AL85">
        <f t="shared" si="48"/>
        <v>5.1996915365361312E-17</v>
      </c>
      <c r="AM85">
        <f t="shared" si="60"/>
        <v>-1.6284370819217827E-73</v>
      </c>
      <c r="AN85" s="22">
        <f t="shared" si="49"/>
        <v>-5.8505974275709309E-18</v>
      </c>
      <c r="AO85">
        <f t="shared" si="61"/>
        <v>6.5875454746667743E-18</v>
      </c>
      <c r="AP85">
        <f t="shared" si="62"/>
        <v>1.0984442815829356E-16</v>
      </c>
      <c r="AQ85">
        <f t="shared" si="63"/>
        <v>6.5875454746667743E-18</v>
      </c>
      <c r="AR85">
        <f t="shared" si="64"/>
        <v>1.0984442815829356E-16</v>
      </c>
      <c r="AS85">
        <f t="shared" si="65"/>
        <v>0</v>
      </c>
      <c r="AT85">
        <f t="shared" si="66"/>
        <v>0</v>
      </c>
    </row>
    <row r="86" spans="1:46" x14ac:dyDescent="0.25">
      <c r="N86">
        <f t="shared" si="67"/>
        <v>73</v>
      </c>
      <c r="O86">
        <f t="shared" si="50"/>
        <v>152.89084247470325</v>
      </c>
      <c r="P86">
        <f t="shared" si="51"/>
        <v>137.60175822723292</v>
      </c>
      <c r="Q86">
        <f t="shared" si="52"/>
        <v>2.7450993882886009E-9</v>
      </c>
      <c r="R86">
        <f t="shared" si="53"/>
        <v>3.2084185961499326E-5</v>
      </c>
      <c r="S86">
        <f t="shared" si="54"/>
        <v>1.830066258859067E-9</v>
      </c>
      <c r="T86">
        <f t="shared" si="35"/>
        <v>-1.0096457107468027E-6</v>
      </c>
      <c r="U86">
        <f t="shared" si="55"/>
        <v>-1.0096457107468027E-6</v>
      </c>
      <c r="V86">
        <f t="shared" si="56"/>
        <v>-6.8203807611130812E-7</v>
      </c>
      <c r="W86">
        <f t="shared" si="57"/>
        <v>-6.8203807611130812E-7</v>
      </c>
      <c r="X86">
        <f t="shared" si="36"/>
        <v>6.6842258311287461E-5</v>
      </c>
      <c r="Y86">
        <f t="shared" si="37"/>
        <v>9.0306856704902751E-5</v>
      </c>
      <c r="Z86">
        <f t="shared" si="38"/>
        <v>-9.4373221579428898E-4</v>
      </c>
      <c r="AA86">
        <f t="shared" si="39"/>
        <v>-1.5943055876327859E-2</v>
      </c>
      <c r="AB86">
        <f t="shared" si="58"/>
        <v>-3.7035529421603778E-6</v>
      </c>
      <c r="AC86">
        <f t="shared" si="59"/>
        <v>-3.2892276018441232E-6</v>
      </c>
      <c r="AD86">
        <f t="shared" si="40"/>
        <v>1</v>
      </c>
      <c r="AE86">
        <f t="shared" si="41"/>
        <v>-2.3929833943780281E-58</v>
      </c>
      <c r="AF86">
        <f t="shared" si="42"/>
        <v>-6.633608023842104E-56</v>
      </c>
      <c r="AG86">
        <f t="shared" si="43"/>
        <v>-138.60175822723292</v>
      </c>
      <c r="AH86">
        <f t="shared" si="44"/>
        <v>4.8033574342333199E-58</v>
      </c>
      <c r="AI86">
        <f t="shared" si="45"/>
        <v>1</v>
      </c>
      <c r="AJ86">
        <f t="shared" si="46"/>
        <v>-2</v>
      </c>
      <c r="AK86">
        <f t="shared" si="47"/>
        <v>1</v>
      </c>
      <c r="AL86">
        <f t="shared" si="48"/>
        <v>-7.552450622216429E-3</v>
      </c>
      <c r="AM86">
        <f t="shared" si="60"/>
        <v>3.6408461834158855E-60</v>
      </c>
      <c r="AN86" s="22">
        <f t="shared" si="49"/>
        <v>8.381546318950039E-4</v>
      </c>
      <c r="AO86">
        <f t="shared" si="61"/>
        <v>-9.4373221579428898E-4</v>
      </c>
      <c r="AP86">
        <f t="shared" si="62"/>
        <v>-1.5943055876327862E-2</v>
      </c>
      <c r="AQ86">
        <f t="shared" si="63"/>
        <v>-9.4373221579428898E-4</v>
      </c>
      <c r="AR86">
        <f t="shared" si="64"/>
        <v>-1.5943055876327862E-2</v>
      </c>
      <c r="AS86">
        <f t="shared" si="65"/>
        <v>0</v>
      </c>
      <c r="AT86">
        <f t="shared" si="66"/>
        <v>0</v>
      </c>
    </row>
    <row r="87" spans="1:46" x14ac:dyDescent="0.25">
      <c r="N87">
        <f t="shared" si="67"/>
        <v>74</v>
      </c>
      <c r="O87">
        <f t="shared" si="50"/>
        <v>154.98523757709646</v>
      </c>
      <c r="P87">
        <f t="shared" si="51"/>
        <v>139.48671381938681</v>
      </c>
      <c r="Q87">
        <f t="shared" si="52"/>
        <v>2.5996981562800965E-9</v>
      </c>
      <c r="R87">
        <f t="shared" si="53"/>
        <v>3.1222925819830929E-5</v>
      </c>
      <c r="S87">
        <f t="shared" si="54"/>
        <v>1.7331321041867309E-9</v>
      </c>
      <c r="T87">
        <f t="shared" si="35"/>
        <v>9.6874145093524693E-7</v>
      </c>
      <c r="U87">
        <f t="shared" si="55"/>
        <v>9.6874145093524693E-7</v>
      </c>
      <c r="V87">
        <f t="shared" si="56"/>
        <v>6.5429498997637822E-7</v>
      </c>
      <c r="W87">
        <f t="shared" si="57"/>
        <v>6.5429498997637822E-7</v>
      </c>
      <c r="X87">
        <f t="shared" si="36"/>
        <v>6.501279722910472E-5</v>
      </c>
      <c r="Y87">
        <f t="shared" si="37"/>
        <v>8.7820227926216186E-5</v>
      </c>
      <c r="Z87">
        <f t="shared" si="38"/>
        <v>9.1840883281270129E-4</v>
      </c>
      <c r="AA87">
        <f t="shared" si="39"/>
        <v>1.5716442993174963E-2</v>
      </c>
      <c r="AB87">
        <f t="shared" si="58"/>
        <v>3.5554695937637944E-6</v>
      </c>
      <c r="AC87">
        <f t="shared" si="59"/>
        <v>3.1577021731127816E-6</v>
      </c>
      <c r="AD87">
        <f t="shared" si="40"/>
        <v>1</v>
      </c>
      <c r="AE87">
        <f t="shared" si="41"/>
        <v>-3.683178206584959E-59</v>
      </c>
      <c r="AF87">
        <f t="shared" si="42"/>
        <v>-1.034901610534637E-56</v>
      </c>
      <c r="AG87">
        <f t="shared" si="43"/>
        <v>-140.48671381938681</v>
      </c>
      <c r="AH87">
        <f t="shared" si="44"/>
        <v>7.3927616391999332E-59</v>
      </c>
      <c r="AI87">
        <f t="shared" si="45"/>
        <v>1</v>
      </c>
      <c r="AJ87">
        <f t="shared" si="46"/>
        <v>-2</v>
      </c>
      <c r="AK87">
        <f t="shared" si="47"/>
        <v>1</v>
      </c>
      <c r="AL87">
        <f t="shared" si="48"/>
        <v>7.4503904786728196E-3</v>
      </c>
      <c r="AM87">
        <f t="shared" si="60"/>
        <v>-5.5275690172394077E-61</v>
      </c>
      <c r="AN87" s="22">
        <f t="shared" si="49"/>
        <v>-8.1566203582932506E-4</v>
      </c>
      <c r="AO87">
        <f t="shared" si="61"/>
        <v>9.1840883281270129E-4</v>
      </c>
      <c r="AP87">
        <f t="shared" si="62"/>
        <v>1.5716442993174963E-2</v>
      </c>
      <c r="AQ87">
        <f t="shared" si="63"/>
        <v>9.1840883281270129E-4</v>
      </c>
      <c r="AR87">
        <f t="shared" si="64"/>
        <v>1.5716442993174963E-2</v>
      </c>
      <c r="AS87">
        <f t="shared" si="65"/>
        <v>0</v>
      </c>
      <c r="AT87">
        <f t="shared" si="66"/>
        <v>0</v>
      </c>
    </row>
    <row r="88" spans="1:46" x14ac:dyDescent="0.25">
      <c r="N88">
        <f t="shared" si="67"/>
        <v>75</v>
      </c>
      <c r="O88">
        <f t="shared" si="50"/>
        <v>157.07963267948966</v>
      </c>
      <c r="P88">
        <f t="shared" si="51"/>
        <v>141.37166941154069</v>
      </c>
      <c r="Q88">
        <f t="shared" si="52"/>
        <v>3.1529476154230229E-39</v>
      </c>
      <c r="R88">
        <f t="shared" si="53"/>
        <v>3.8897932076979089E-35</v>
      </c>
      <c r="S88">
        <f t="shared" si="54"/>
        <v>2.1019650769486819E-39</v>
      </c>
      <c r="T88">
        <f t="shared" si="35"/>
        <v>2.1041499850534707E-21</v>
      </c>
      <c r="U88">
        <f t="shared" si="55"/>
        <v>2.1041499850534707E-21</v>
      </c>
      <c r="V88">
        <f t="shared" si="56"/>
        <v>1.4209224730710108E-21</v>
      </c>
      <c r="W88">
        <f t="shared" si="57"/>
        <v>1.4209224730710108E-21</v>
      </c>
      <c r="X88">
        <f t="shared" si="36"/>
        <v>8.0951159638313362E-35</v>
      </c>
      <c r="Y88">
        <f t="shared" si="37"/>
        <v>1.0933186585395945E-34</v>
      </c>
      <c r="Z88">
        <f t="shared" si="38"/>
        <v>-1.0114341585653416E-18</v>
      </c>
      <c r="AA88">
        <f t="shared" si="39"/>
        <v>-1.752992836728553E-17</v>
      </c>
      <c r="AB88">
        <f t="shared" si="58"/>
        <v>0</v>
      </c>
      <c r="AC88">
        <f t="shared" si="59"/>
        <v>0</v>
      </c>
      <c r="AD88">
        <f t="shared" si="40"/>
        <v>1</v>
      </c>
      <c r="AE88">
        <f t="shared" si="41"/>
        <v>-5.6679559138628654E-60</v>
      </c>
      <c r="AF88">
        <f t="shared" si="42"/>
        <v>-1.6139527838020492E-57</v>
      </c>
      <c r="AG88">
        <f t="shared" si="43"/>
        <v>-142.37166941154069</v>
      </c>
      <c r="AH88">
        <f t="shared" si="44"/>
        <v>1.1376004414433207E-59</v>
      </c>
      <c r="AI88">
        <f t="shared" si="45"/>
        <v>1</v>
      </c>
      <c r="AJ88">
        <f t="shared" si="46"/>
        <v>-2</v>
      </c>
      <c r="AK88">
        <f t="shared" si="47"/>
        <v>1</v>
      </c>
      <c r="AL88">
        <f t="shared" si="48"/>
        <v>-8.3158252609098189E-18</v>
      </c>
      <c r="AM88">
        <f t="shared" si="60"/>
        <v>9.4934267823082541E-77</v>
      </c>
      <c r="AN88" s="22">
        <f t="shared" si="49"/>
        <v>8.9827784546588923E-19</v>
      </c>
      <c r="AO88">
        <f t="shared" si="61"/>
        <v>-1.0114341585653416E-18</v>
      </c>
      <c r="AP88">
        <f t="shared" si="62"/>
        <v>-1.7529928367285527E-17</v>
      </c>
      <c r="AQ88">
        <f t="shared" si="63"/>
        <v>-1.0114341585653416E-18</v>
      </c>
      <c r="AR88">
        <f t="shared" si="64"/>
        <v>-1.7529928367285527E-17</v>
      </c>
      <c r="AS88">
        <f t="shared" si="65"/>
        <v>0</v>
      </c>
      <c r="AT88">
        <f t="shared" si="66"/>
        <v>0</v>
      </c>
    </row>
    <row r="89" spans="1:46" x14ac:dyDescent="0.25">
      <c r="N89">
        <f t="shared" si="67"/>
        <v>76</v>
      </c>
      <c r="O89">
        <f t="shared" si="50"/>
        <v>159.17402778188284</v>
      </c>
      <c r="P89">
        <f t="shared" si="51"/>
        <v>143.25662500369455</v>
      </c>
      <c r="Q89">
        <f t="shared" si="52"/>
        <v>2.3366624209857521E-9</v>
      </c>
      <c r="R89">
        <f t="shared" si="53"/>
        <v>2.9601273140485737E-5</v>
      </c>
      <c r="S89">
        <f t="shared" si="54"/>
        <v>1.5577749473238348E-9</v>
      </c>
      <c r="T89">
        <f t="shared" si="35"/>
        <v>-8.9332876308575915E-7</v>
      </c>
      <c r="U89">
        <f t="shared" si="55"/>
        <v>-8.9332876308575915E-7</v>
      </c>
      <c r="V89">
        <f t="shared" si="56"/>
        <v>-6.031631432770032E-7</v>
      </c>
      <c r="W89">
        <f t="shared" si="57"/>
        <v>-6.031631432770032E-7</v>
      </c>
      <c r="X89">
        <f t="shared" si="36"/>
        <v>6.1572127416411663E-5</v>
      </c>
      <c r="Y89">
        <f t="shared" si="37"/>
        <v>8.3145286361208893E-5</v>
      </c>
      <c r="Z89">
        <f t="shared" si="38"/>
        <v>-8.7072635996845614E-4</v>
      </c>
      <c r="AA89">
        <f t="shared" si="39"/>
        <v>-1.528196524415784E-2</v>
      </c>
      <c r="AB89">
        <f t="shared" si="58"/>
        <v>-3.282167469538221E-6</v>
      </c>
      <c r="AC89">
        <f t="shared" si="59"/>
        <v>-2.9149608598406536E-6</v>
      </c>
      <c r="AD89">
        <f t="shared" si="40"/>
        <v>1</v>
      </c>
      <c r="AE89">
        <f t="shared" si="41"/>
        <v>-8.7207328019597642E-61</v>
      </c>
      <c r="AF89">
        <f t="shared" si="42"/>
        <v>-2.5161078380400185E-58</v>
      </c>
      <c r="AG89">
        <f t="shared" si="43"/>
        <v>-144.25662500369455</v>
      </c>
      <c r="AH89">
        <f t="shared" si="44"/>
        <v>1.7502340504481611E-60</v>
      </c>
      <c r="AI89">
        <f t="shared" si="45"/>
        <v>1</v>
      </c>
      <c r="AJ89">
        <f t="shared" si="46"/>
        <v>-2</v>
      </c>
      <c r="AK89">
        <f t="shared" si="47"/>
        <v>1</v>
      </c>
      <c r="AL89">
        <f t="shared" si="48"/>
        <v>-7.2543275713394355E-3</v>
      </c>
      <c r="AM89">
        <f t="shared" si="60"/>
        <v>1.2740931775418201E-62</v>
      </c>
      <c r="AN89" s="22">
        <f t="shared" si="49"/>
        <v>7.7331010147896914E-4</v>
      </c>
      <c r="AO89">
        <f t="shared" si="61"/>
        <v>-8.7072635996845614E-4</v>
      </c>
      <c r="AP89">
        <f t="shared" si="62"/>
        <v>-1.528196524415784E-2</v>
      </c>
      <c r="AQ89">
        <f t="shared" si="63"/>
        <v>-8.7072635996845614E-4</v>
      </c>
      <c r="AR89">
        <f t="shared" si="64"/>
        <v>-1.528196524415784E-2</v>
      </c>
      <c r="AS89">
        <f t="shared" si="65"/>
        <v>0</v>
      </c>
      <c r="AT89">
        <f t="shared" si="66"/>
        <v>0</v>
      </c>
    </row>
    <row r="90" spans="1:46" x14ac:dyDescent="0.25">
      <c r="N90">
        <f t="shared" si="67"/>
        <v>77</v>
      </c>
      <c r="O90">
        <f t="shared" si="50"/>
        <v>161.26842288427605</v>
      </c>
      <c r="P90">
        <f t="shared" si="51"/>
        <v>145.14158059584844</v>
      </c>
      <c r="Q90">
        <f t="shared" si="52"/>
        <v>2.2176228663623792E-9</v>
      </c>
      <c r="R90">
        <f t="shared" si="53"/>
        <v>2.8837418027180208E-5</v>
      </c>
      <c r="S90">
        <f t="shared" si="54"/>
        <v>1.4784152442415862E-9</v>
      </c>
      <c r="T90">
        <f t="shared" si="35"/>
        <v>8.5854497844313705E-7</v>
      </c>
      <c r="U90">
        <f t="shared" si="55"/>
        <v>8.5854497844313705E-7</v>
      </c>
      <c r="V90">
        <f t="shared" si="56"/>
        <v>5.795862353153678E-7</v>
      </c>
      <c r="W90">
        <f t="shared" si="57"/>
        <v>5.795862353153678E-7</v>
      </c>
      <c r="X90">
        <f t="shared" si="36"/>
        <v>5.9953290938565184E-5</v>
      </c>
      <c r="Y90">
        <f t="shared" si="37"/>
        <v>8.0946492175310931E-5</v>
      </c>
      <c r="Z90">
        <f t="shared" si="38"/>
        <v>8.4826557468543754E-4</v>
      </c>
      <c r="AA90">
        <f t="shared" si="39"/>
        <v>1.5073591460575788E-2</v>
      </c>
      <c r="AB90">
        <f t="shared" si="58"/>
        <v>3.1559764503711053E-6</v>
      </c>
      <c r="AC90">
        <f t="shared" si="59"/>
        <v>2.8028812975981549E-6</v>
      </c>
      <c r="AD90">
        <f t="shared" si="40"/>
        <v>1</v>
      </c>
      <c r="AE90">
        <f t="shared" si="41"/>
        <v>-1.3415420833029783E-61</v>
      </c>
      <c r="AF90">
        <f t="shared" si="42"/>
        <v>-3.9211940396883661E-59</v>
      </c>
      <c r="AG90">
        <f t="shared" si="43"/>
        <v>-146.14158059584844</v>
      </c>
      <c r="AH90">
        <f t="shared" si="44"/>
        <v>2.6923271559532932E-61</v>
      </c>
      <c r="AI90">
        <f t="shared" si="45"/>
        <v>1</v>
      </c>
      <c r="AJ90">
        <f t="shared" si="46"/>
        <v>-2</v>
      </c>
      <c r="AK90">
        <f t="shared" si="47"/>
        <v>1</v>
      </c>
      <c r="AL90">
        <f t="shared" si="48"/>
        <v>7.1601155249583232E-3</v>
      </c>
      <c r="AM90">
        <f t="shared" si="60"/>
        <v>-1.9343554339130951E-63</v>
      </c>
      <c r="AN90" s="22">
        <f t="shared" si="49"/>
        <v>-7.5336041065914429E-4</v>
      </c>
      <c r="AO90">
        <f t="shared" si="61"/>
        <v>8.4826557468543754E-4</v>
      </c>
      <c r="AP90">
        <f t="shared" si="62"/>
        <v>1.507359146057579E-2</v>
      </c>
      <c r="AQ90">
        <f t="shared" si="63"/>
        <v>8.4826557468543754E-4</v>
      </c>
      <c r="AR90">
        <f t="shared" si="64"/>
        <v>1.507359146057579E-2</v>
      </c>
      <c r="AS90">
        <f t="shared" si="65"/>
        <v>0</v>
      </c>
      <c r="AT90">
        <f t="shared" si="66"/>
        <v>0</v>
      </c>
    </row>
    <row r="91" spans="1:46" x14ac:dyDescent="0.25">
      <c r="N91">
        <f t="shared" si="67"/>
        <v>78</v>
      </c>
      <c r="O91">
        <f t="shared" si="50"/>
        <v>163.36281798666923</v>
      </c>
      <c r="P91">
        <f t="shared" si="51"/>
        <v>147.0265361880023</v>
      </c>
      <c r="Q91">
        <f t="shared" si="52"/>
        <v>1.1895167078673836E-36</v>
      </c>
      <c r="R91">
        <f t="shared" si="53"/>
        <v>1.5872560221105561E-32</v>
      </c>
      <c r="S91">
        <f t="shared" si="54"/>
        <v>7.9301113857825563E-37</v>
      </c>
      <c r="T91">
        <f t="shared" si="35"/>
        <v>-3.92391023708562E-20</v>
      </c>
      <c r="U91">
        <f t="shared" si="55"/>
        <v>-3.92391023708562E-20</v>
      </c>
      <c r="V91">
        <f t="shared" si="56"/>
        <v>-2.6485445700078549E-20</v>
      </c>
      <c r="W91">
        <f t="shared" si="57"/>
        <v>-2.6485445700078549E-20</v>
      </c>
      <c r="X91">
        <f t="shared" si="36"/>
        <v>3.2983139033348194E-32</v>
      </c>
      <c r="Y91">
        <f t="shared" si="37"/>
        <v>4.4525643304965521E-32</v>
      </c>
      <c r="Z91">
        <f t="shared" si="38"/>
        <v>1.9646147304273776E-17</v>
      </c>
      <c r="AA91">
        <f t="shared" si="39"/>
        <v>3.5341397819540897E-16</v>
      </c>
      <c r="AB91">
        <f t="shared" si="58"/>
        <v>0</v>
      </c>
      <c r="AC91">
        <f t="shared" si="59"/>
        <v>0</v>
      </c>
      <c r="AD91">
        <f t="shared" si="40"/>
        <v>1</v>
      </c>
      <c r="AE91">
        <f t="shared" si="41"/>
        <v>-2.0633949626636286E-62</v>
      </c>
      <c r="AF91">
        <f t="shared" si="42"/>
        <v>-6.1088845238874101E-60</v>
      </c>
      <c r="AG91">
        <f t="shared" si="43"/>
        <v>-148.0265361880023</v>
      </c>
      <c r="AH91">
        <f t="shared" si="44"/>
        <v>4.140824092329772E-62</v>
      </c>
      <c r="AI91">
        <f t="shared" si="45"/>
        <v>1</v>
      </c>
      <c r="AJ91">
        <f t="shared" si="46"/>
        <v>-2</v>
      </c>
      <c r="AK91">
        <f t="shared" si="47"/>
        <v>1</v>
      </c>
      <c r="AL91">
        <f t="shared" si="48"/>
        <v>1.6798295503126735E-16</v>
      </c>
      <c r="AM91">
        <f t="shared" si="60"/>
        <v>-6.9794536813870525E-78</v>
      </c>
      <c r="AN91" s="22">
        <f t="shared" si="49"/>
        <v>-1.74480681328743E-17</v>
      </c>
      <c r="AO91">
        <f t="shared" si="61"/>
        <v>1.9646147304273776E-17</v>
      </c>
      <c r="AP91">
        <f t="shared" si="62"/>
        <v>3.5341397819540897E-16</v>
      </c>
      <c r="AQ91">
        <f t="shared" si="63"/>
        <v>1.9646147304273776E-17</v>
      </c>
      <c r="AR91">
        <f t="shared" si="64"/>
        <v>3.5341397819540897E-16</v>
      </c>
      <c r="AS91">
        <f t="shared" si="65"/>
        <v>0</v>
      </c>
      <c r="AT91">
        <f t="shared" si="66"/>
        <v>0</v>
      </c>
    </row>
    <row r="92" spans="1:46" x14ac:dyDescent="0.25">
      <c r="N92">
        <f t="shared" si="67"/>
        <v>79</v>
      </c>
      <c r="O92">
        <f t="shared" si="50"/>
        <v>165.45721308906244</v>
      </c>
      <c r="P92">
        <f t="shared" si="51"/>
        <v>148.91149178015618</v>
      </c>
      <c r="Q92">
        <f t="shared" si="52"/>
        <v>2.0014405134469841E-9</v>
      </c>
      <c r="R92">
        <f t="shared" si="53"/>
        <v>2.7395807175626175E-5</v>
      </c>
      <c r="S92">
        <f t="shared" si="54"/>
        <v>1.3342936756313229E-9</v>
      </c>
      <c r="T92">
        <f t="shared" si="35"/>
        <v>-7.9421186069284551E-7</v>
      </c>
      <c r="U92">
        <f t="shared" si="55"/>
        <v>-7.9421186069284551E-7</v>
      </c>
      <c r="V92">
        <f t="shared" si="56"/>
        <v>-5.3599337265592148E-7</v>
      </c>
      <c r="W92">
        <f t="shared" si="57"/>
        <v>-5.3599337265592148E-7</v>
      </c>
      <c r="X92">
        <f t="shared" si="36"/>
        <v>5.6901368235683519E-5</v>
      </c>
      <c r="Y92">
        <f t="shared" si="37"/>
        <v>7.6802570646009667E-5</v>
      </c>
      <c r="Z92">
        <f t="shared" si="38"/>
        <v>-8.0587453916733604E-4</v>
      </c>
      <c r="AA92">
        <f t="shared" si="39"/>
        <v>-1.4673402467911378E-2</v>
      </c>
      <c r="AB92">
        <f t="shared" si="58"/>
        <v>-2.9223550576796382E-6</v>
      </c>
      <c r="AC92">
        <f t="shared" si="59"/>
        <v>-2.5953860804266294E-6</v>
      </c>
      <c r="AD92">
        <f t="shared" si="40"/>
        <v>1</v>
      </c>
      <c r="AE92">
        <f t="shared" si="41"/>
        <v>-3.1731386009935802E-63</v>
      </c>
      <c r="AF92">
        <f t="shared" si="42"/>
        <v>-9.514011914903104E-61</v>
      </c>
      <c r="AG92">
        <f t="shared" si="43"/>
        <v>-149.91149178015618</v>
      </c>
      <c r="AH92">
        <f t="shared" si="44"/>
        <v>6.367586092006732E-63</v>
      </c>
      <c r="AI92">
        <f t="shared" si="45"/>
        <v>1</v>
      </c>
      <c r="AJ92">
        <f t="shared" si="46"/>
        <v>-2</v>
      </c>
      <c r="AK92">
        <f t="shared" si="47"/>
        <v>1</v>
      </c>
      <c r="AL92">
        <f t="shared" si="48"/>
        <v>-6.9788467774910745E-3</v>
      </c>
      <c r="AM92">
        <f t="shared" si="60"/>
        <v>4.4587119157043155E-65</v>
      </c>
      <c r="AN92" s="22">
        <f t="shared" si="49"/>
        <v>7.1570891292922897E-4</v>
      </c>
      <c r="AO92">
        <f t="shared" si="61"/>
        <v>-8.0587453916733604E-4</v>
      </c>
      <c r="AP92">
        <f t="shared" si="62"/>
        <v>-1.4673402467911378E-2</v>
      </c>
      <c r="AQ92">
        <f t="shared" si="63"/>
        <v>-8.0587453916733604E-4</v>
      </c>
      <c r="AR92">
        <f t="shared" si="64"/>
        <v>-1.4673402467911378E-2</v>
      </c>
      <c r="AS92">
        <f t="shared" si="65"/>
        <v>0</v>
      </c>
      <c r="AT92">
        <f t="shared" si="66"/>
        <v>0</v>
      </c>
    </row>
    <row r="93" spans="1:46" x14ac:dyDescent="0.25">
      <c r="N93">
        <f t="shared" si="67"/>
        <v>80</v>
      </c>
      <c r="O93">
        <f t="shared" si="50"/>
        <v>167.55160819145564</v>
      </c>
      <c r="P93">
        <f t="shared" si="51"/>
        <v>150.79644737231007</v>
      </c>
      <c r="Q93">
        <f t="shared" si="52"/>
        <v>1.9032301844870456E-9</v>
      </c>
      <c r="R93">
        <f t="shared" si="53"/>
        <v>2.6715205696141453E-5</v>
      </c>
      <c r="S93">
        <f t="shared" si="54"/>
        <v>1.2688201229913639E-9</v>
      </c>
      <c r="T93">
        <f t="shared" si="35"/>
        <v>7.6444556689692833E-7</v>
      </c>
      <c r="U93">
        <f t="shared" si="55"/>
        <v>7.6444556689692833E-7</v>
      </c>
      <c r="V93">
        <f t="shared" si="56"/>
        <v>5.1582930049476442E-7</v>
      </c>
      <c r="W93">
        <f t="shared" si="57"/>
        <v>5.1582930049476442E-7</v>
      </c>
      <c r="X93">
        <f t="shared" si="36"/>
        <v>5.5462035329172969E-5</v>
      </c>
      <c r="Y93">
        <f t="shared" si="37"/>
        <v>7.4848868583263323E-5</v>
      </c>
      <c r="Z93">
        <f t="shared" si="38"/>
        <v>7.858606977765234E-4</v>
      </c>
      <c r="AA93">
        <f t="shared" si="39"/>
        <v>1.448115522666382E-2</v>
      </c>
      <c r="AB93">
        <f t="shared" si="58"/>
        <v>2.8141563292375389E-6</v>
      </c>
      <c r="AC93">
        <f t="shared" si="59"/>
        <v>2.4992878862308061E-6</v>
      </c>
      <c r="AD93">
        <f t="shared" si="40"/>
        <v>1</v>
      </c>
      <c r="AE93">
        <f t="shared" si="41"/>
        <v>-4.8789472838238934E-64</v>
      </c>
      <c r="AF93">
        <f t="shared" si="42"/>
        <v>-1.4812460837265521E-61</v>
      </c>
      <c r="AG93">
        <f t="shared" si="43"/>
        <v>-151.79644737231007</v>
      </c>
      <c r="AH93">
        <f t="shared" si="44"/>
        <v>9.790249091702176E-64</v>
      </c>
      <c r="AI93">
        <f t="shared" si="45"/>
        <v>1</v>
      </c>
      <c r="AJ93">
        <f t="shared" si="46"/>
        <v>-2</v>
      </c>
      <c r="AK93">
        <f t="shared" si="47"/>
        <v>1</v>
      </c>
      <c r="AL93">
        <f t="shared" si="48"/>
        <v>6.8916111927724124E-3</v>
      </c>
      <c r="AM93">
        <f t="shared" si="60"/>
        <v>-6.7693565020514716E-66</v>
      </c>
      <c r="AN93" s="22">
        <f t="shared" si="49"/>
        <v>-6.9793284111899353E-4</v>
      </c>
      <c r="AO93">
        <f t="shared" si="61"/>
        <v>7.858606977765234E-4</v>
      </c>
      <c r="AP93">
        <f t="shared" si="62"/>
        <v>1.4481155226663819E-2</v>
      </c>
      <c r="AQ93">
        <f t="shared" si="63"/>
        <v>7.858606977765234E-4</v>
      </c>
      <c r="AR93">
        <f t="shared" si="64"/>
        <v>1.4481155226663819E-2</v>
      </c>
      <c r="AS93">
        <f t="shared" si="65"/>
        <v>0</v>
      </c>
      <c r="AT93">
        <f t="shared" si="66"/>
        <v>0</v>
      </c>
    </row>
    <row r="94" spans="1:46" x14ac:dyDescent="0.25">
      <c r="N94">
        <f t="shared" si="67"/>
        <v>81</v>
      </c>
      <c r="O94">
        <f t="shared" si="50"/>
        <v>169.64600329384882</v>
      </c>
      <c r="P94">
        <f t="shared" si="51"/>
        <v>152.68140296446396</v>
      </c>
      <c r="Q94">
        <f t="shared" si="52"/>
        <v>4.5460703751163292E-37</v>
      </c>
      <c r="R94">
        <f t="shared" si="53"/>
        <v>6.5417421793224885E-33</v>
      </c>
      <c r="S94">
        <f t="shared" si="54"/>
        <v>3.0307135834108861E-37</v>
      </c>
      <c r="T94">
        <f t="shared" si="35"/>
        <v>-2.3326930938243462E-20</v>
      </c>
      <c r="U94">
        <f t="shared" si="55"/>
        <v>-2.3326930938243462E-20</v>
      </c>
      <c r="V94">
        <f t="shared" si="56"/>
        <v>-1.5738195624796627E-20</v>
      </c>
      <c r="W94">
        <f t="shared" si="57"/>
        <v>-1.5738195624796627E-20</v>
      </c>
      <c r="X94">
        <f t="shared" si="36"/>
        <v>1.3574825568263529E-32</v>
      </c>
      <c r="Y94">
        <f t="shared" si="37"/>
        <v>1.8317305515365833E-32</v>
      </c>
      <c r="Z94">
        <f t="shared" si="38"/>
        <v>1.2145675282794127E-17</v>
      </c>
      <c r="AA94">
        <f t="shared" si="39"/>
        <v>2.2647079708379177E-16</v>
      </c>
      <c r="AB94">
        <f t="shared" si="58"/>
        <v>0</v>
      </c>
      <c r="AC94">
        <f t="shared" si="59"/>
        <v>0</v>
      </c>
      <c r="AD94">
        <f t="shared" si="40"/>
        <v>1</v>
      </c>
      <c r="AE94">
        <f t="shared" si="41"/>
        <v>-7.5005885958146043E-65</v>
      </c>
      <c r="AF94">
        <f t="shared" si="42"/>
        <v>-2.3054510826791692E-62</v>
      </c>
      <c r="AG94">
        <f t="shared" si="43"/>
        <v>-153.68140296446396</v>
      </c>
      <c r="AH94">
        <f t="shared" si="44"/>
        <v>1.5050302942704212E-64</v>
      </c>
      <c r="AI94">
        <f t="shared" si="45"/>
        <v>1</v>
      </c>
      <c r="AJ94">
        <f t="shared" si="46"/>
        <v>-2</v>
      </c>
      <c r="AK94">
        <f t="shared" si="47"/>
        <v>1</v>
      </c>
      <c r="AL94">
        <f t="shared" si="48"/>
        <v>1.0784204557487162E-16</v>
      </c>
      <c r="AM94">
        <f t="shared" si="60"/>
        <v>-1.6283532773490625E-80</v>
      </c>
      <c r="AN94" s="22">
        <f t="shared" si="49"/>
        <v>-1.0786705934048498E-17</v>
      </c>
      <c r="AO94">
        <f t="shared" si="61"/>
        <v>1.2145675282794127E-17</v>
      </c>
      <c r="AP94">
        <f t="shared" si="62"/>
        <v>2.2647079708379173E-16</v>
      </c>
      <c r="AQ94">
        <f t="shared" si="63"/>
        <v>1.2145675282794127E-17</v>
      </c>
      <c r="AR94">
        <f t="shared" si="64"/>
        <v>2.2647079708379173E-16</v>
      </c>
      <c r="AS94">
        <f t="shared" si="65"/>
        <v>0</v>
      </c>
      <c r="AT94">
        <f t="shared" si="66"/>
        <v>0</v>
      </c>
    </row>
    <row r="95" spans="1:46" x14ac:dyDescent="0.25">
      <c r="N95">
        <f t="shared" si="67"/>
        <v>82</v>
      </c>
      <c r="O95">
        <f t="shared" si="50"/>
        <v>171.740398396242</v>
      </c>
      <c r="P95">
        <f t="shared" si="51"/>
        <v>154.56635855661781</v>
      </c>
      <c r="Q95">
        <f t="shared" si="52"/>
        <v>1.7242341831938593E-9</v>
      </c>
      <c r="R95">
        <f t="shared" si="53"/>
        <v>2.5427940537470029E-5</v>
      </c>
      <c r="S95">
        <f t="shared" si="54"/>
        <v>1.1494894554625725E-9</v>
      </c>
      <c r="T95">
        <f t="shared" si="35"/>
        <v>-7.0923013093676979E-7</v>
      </c>
      <c r="U95">
        <f t="shared" si="55"/>
        <v>-7.0923013093676979E-7</v>
      </c>
      <c r="V95">
        <f t="shared" si="56"/>
        <v>-4.7843601029935872E-7</v>
      </c>
      <c r="W95">
        <f t="shared" si="57"/>
        <v>-4.7843601029935872E-7</v>
      </c>
      <c r="X95">
        <f t="shared" si="36"/>
        <v>5.2742447584147111E-5</v>
      </c>
      <c r="Y95">
        <f t="shared" si="37"/>
        <v>7.1158528367239039E-5</v>
      </c>
      <c r="Z95">
        <f t="shared" si="38"/>
        <v>-7.4800630195336168E-4</v>
      </c>
      <c r="AA95">
        <f t="shared" si="39"/>
        <v>-1.4111357424015671E-2</v>
      </c>
      <c r="AB95">
        <f t="shared" si="58"/>
        <v>-2.6132685457997039E-6</v>
      </c>
      <c r="AC95">
        <f t="shared" si="59"/>
        <v>-2.3208675434055126E-6</v>
      </c>
      <c r="AD95">
        <f t="shared" si="40"/>
        <v>1</v>
      </c>
      <c r="AE95">
        <f t="shared" si="41"/>
        <v>-1.1529178586585193E-65</v>
      </c>
      <c r="AF95">
        <f t="shared" si="42"/>
        <v>-3.5871792502061083E-63</v>
      </c>
      <c r="AG95">
        <f t="shared" si="43"/>
        <v>-155.56635855661781</v>
      </c>
      <c r="AH95">
        <f t="shared" si="44"/>
        <v>2.3132947651294134E-65</v>
      </c>
      <c r="AI95">
        <f t="shared" si="45"/>
        <v>1</v>
      </c>
      <c r="AJ95">
        <f t="shared" si="46"/>
        <v>-2</v>
      </c>
      <c r="AK95">
        <f t="shared" si="47"/>
        <v>1</v>
      </c>
      <c r="AL95">
        <f t="shared" si="48"/>
        <v>-6.7235231149000213E-3</v>
      </c>
      <c r="AM95">
        <f t="shared" si="60"/>
        <v>1.5603641905306477E-67</v>
      </c>
      <c r="AN95" s="22">
        <f t="shared" si="49"/>
        <v>6.6431119421562861E-4</v>
      </c>
      <c r="AO95">
        <f t="shared" si="61"/>
        <v>-7.4800630195336168E-4</v>
      </c>
      <c r="AP95">
        <f t="shared" si="62"/>
        <v>-1.4111357424015671E-2</v>
      </c>
      <c r="AQ95">
        <f t="shared" si="63"/>
        <v>-7.4800630195336168E-4</v>
      </c>
      <c r="AR95">
        <f t="shared" si="64"/>
        <v>-1.4111357424015671E-2</v>
      </c>
      <c r="AS95">
        <f t="shared" si="65"/>
        <v>0</v>
      </c>
      <c r="AT95">
        <f t="shared" si="66"/>
        <v>0</v>
      </c>
    </row>
    <row r="96" spans="1:46" x14ac:dyDescent="0.25">
      <c r="N96">
        <f t="shared" si="67"/>
        <v>83</v>
      </c>
      <c r="O96">
        <f t="shared" si="50"/>
        <v>173.83479349863524</v>
      </c>
      <c r="P96">
        <f t="shared" si="51"/>
        <v>156.45131414877173</v>
      </c>
      <c r="Q96">
        <f t="shared" si="52"/>
        <v>1.6426289571109525E-9</v>
      </c>
      <c r="R96">
        <f t="shared" si="53"/>
        <v>2.4818920669986356E-5</v>
      </c>
      <c r="S96">
        <f t="shared" si="54"/>
        <v>1.0950859714073018E-9</v>
      </c>
      <c r="T96">
        <f t="shared" si="35"/>
        <v>6.8360847639149508E-7</v>
      </c>
      <c r="U96">
        <f t="shared" si="55"/>
        <v>6.8360847639149508E-7</v>
      </c>
      <c r="V96">
        <f t="shared" si="56"/>
        <v>4.6108911468066686E-7</v>
      </c>
      <c r="W96">
        <f t="shared" si="57"/>
        <v>4.6108911468066686E-7</v>
      </c>
      <c r="X96">
        <f t="shared" si="36"/>
        <v>5.1457037724357836E-5</v>
      </c>
      <c r="Y96">
        <f t="shared" si="37"/>
        <v>6.9414820874239875E-5</v>
      </c>
      <c r="Z96">
        <f t="shared" si="38"/>
        <v>7.3009652764022737E-4</v>
      </c>
      <c r="AA96">
        <f t="shared" si="39"/>
        <v>1.3933437748694133E-2</v>
      </c>
      <c r="AB96">
        <f t="shared" si="58"/>
        <v>2.519966847647063E-6</v>
      </c>
      <c r="AC96">
        <f t="shared" si="59"/>
        <v>2.2380011884478641E-6</v>
      </c>
      <c r="AD96">
        <f t="shared" si="40"/>
        <v>1</v>
      </c>
      <c r="AE96">
        <f t="shared" si="41"/>
        <v>-1.7718901509804165E-66</v>
      </c>
      <c r="AF96">
        <f t="shared" si="42"/>
        <v>-5.5798419110333037E-64</v>
      </c>
      <c r="AG96">
        <f t="shared" si="43"/>
        <v>-157.45131414877173</v>
      </c>
      <c r="AH96">
        <f t="shared" si="44"/>
        <v>3.5551058070268725E-66</v>
      </c>
      <c r="AI96">
        <f t="shared" si="45"/>
        <v>1</v>
      </c>
      <c r="AJ96">
        <f t="shared" si="46"/>
        <v>-2</v>
      </c>
      <c r="AK96">
        <f t="shared" si="47"/>
        <v>1</v>
      </c>
      <c r="AL96">
        <f t="shared" si="48"/>
        <v>6.6425168123107857E-3</v>
      </c>
      <c r="AM96">
        <f t="shared" si="60"/>
        <v>-2.3690079950528778E-68</v>
      </c>
      <c r="AN96" s="22">
        <f t="shared" si="49"/>
        <v>-6.4840412407256146E-4</v>
      </c>
      <c r="AO96">
        <f t="shared" si="61"/>
        <v>7.3009652764022737E-4</v>
      </c>
      <c r="AP96">
        <f t="shared" si="62"/>
        <v>1.3933437748694133E-2</v>
      </c>
      <c r="AQ96">
        <f t="shared" si="63"/>
        <v>7.3009652764022737E-4</v>
      </c>
      <c r="AR96">
        <f t="shared" si="64"/>
        <v>1.3933437748694133E-2</v>
      </c>
      <c r="AS96">
        <f t="shared" si="65"/>
        <v>0</v>
      </c>
      <c r="AT96">
        <f t="shared" si="66"/>
        <v>0</v>
      </c>
    </row>
    <row r="97" spans="1:46" x14ac:dyDescent="0.25">
      <c r="N97">
        <f t="shared" si="67"/>
        <v>84</v>
      </c>
      <c r="O97">
        <f t="shared" si="50"/>
        <v>175.92918860102841</v>
      </c>
      <c r="P97">
        <f t="shared" si="51"/>
        <v>158.33626974092559</v>
      </c>
      <c r="Q97">
        <f t="shared" si="52"/>
        <v>9.8271389952834474E-38</v>
      </c>
      <c r="R97">
        <f t="shared" si="53"/>
        <v>1.5208027966785128E-33</v>
      </c>
      <c r="S97">
        <f t="shared" si="54"/>
        <v>6.551425996855632E-38</v>
      </c>
      <c r="T97">
        <f t="shared" si="35"/>
        <v>-1.0444732399501972E-20</v>
      </c>
      <c r="U97">
        <f t="shared" si="55"/>
        <v>-1.0444732399501972E-20</v>
      </c>
      <c r="V97">
        <f t="shared" si="56"/>
        <v>-7.0439594943185728E-21</v>
      </c>
      <c r="W97">
        <f t="shared" si="57"/>
        <v>-7.0439594943185728E-21</v>
      </c>
      <c r="X97">
        <f t="shared" si="36"/>
        <v>3.1517515101543244E-33</v>
      </c>
      <c r="Y97">
        <f t="shared" si="37"/>
        <v>4.2511017275546541E-33</v>
      </c>
      <c r="Z97">
        <f t="shared" si="38"/>
        <v>5.6471248177700978E-18</v>
      </c>
      <c r="AA97">
        <f t="shared" si="39"/>
        <v>1.0900907480591573E-16</v>
      </c>
      <c r="AB97">
        <f t="shared" si="58"/>
        <v>0</v>
      </c>
      <c r="AC97">
        <f t="shared" si="59"/>
        <v>0</v>
      </c>
      <c r="AD97">
        <f t="shared" si="40"/>
        <v>1</v>
      </c>
      <c r="AE97">
        <f t="shared" si="41"/>
        <v>-2.7227776404868993E-67</v>
      </c>
      <c r="AF97">
        <f t="shared" si="42"/>
        <v>-8.6769166130980835E-65</v>
      </c>
      <c r="AG97">
        <f t="shared" si="43"/>
        <v>-159.33626974092559</v>
      </c>
      <c r="AH97">
        <f t="shared" si="44"/>
        <v>5.4627514524191786E-67</v>
      </c>
      <c r="AI97">
        <f t="shared" si="45"/>
        <v>1</v>
      </c>
      <c r="AJ97">
        <f t="shared" si="46"/>
        <v>-2</v>
      </c>
      <c r="AK97">
        <f t="shared" si="47"/>
        <v>1</v>
      </c>
      <c r="AL97">
        <f t="shared" si="48"/>
        <v>5.1996915365361312E-17</v>
      </c>
      <c r="AM97">
        <f t="shared" si="60"/>
        <v>-2.8494037280469827E-83</v>
      </c>
      <c r="AN97" s="22">
        <f t="shared" si="49"/>
        <v>-5.0152440751930969E-18</v>
      </c>
      <c r="AO97">
        <f t="shared" si="61"/>
        <v>5.6471248177700978E-18</v>
      </c>
      <c r="AP97">
        <f t="shared" si="62"/>
        <v>1.0900907480591572E-16</v>
      </c>
      <c r="AQ97">
        <f t="shared" si="63"/>
        <v>5.6471248177700978E-18</v>
      </c>
      <c r="AR97">
        <f t="shared" si="64"/>
        <v>1.0900907480591572E-16</v>
      </c>
      <c r="AS97">
        <f t="shared" si="65"/>
        <v>0</v>
      </c>
      <c r="AT97">
        <f t="shared" si="66"/>
        <v>0</v>
      </c>
    </row>
    <row r="98" spans="1:46" x14ac:dyDescent="0.25">
      <c r="N98">
        <f t="shared" si="67"/>
        <v>85</v>
      </c>
      <c r="O98">
        <f t="shared" si="50"/>
        <v>178.02358370342162</v>
      </c>
      <c r="P98">
        <f t="shared" si="51"/>
        <v>160.22122533307947</v>
      </c>
      <c r="Q98">
        <f t="shared" si="52"/>
        <v>1.4934011559328516E-9</v>
      </c>
      <c r="R98">
        <f t="shared" si="53"/>
        <v>2.3664730675127708E-5</v>
      </c>
      <c r="S98">
        <f t="shared" si="54"/>
        <v>9.9560077062190114E-10</v>
      </c>
      <c r="T98">
        <f t="shared" si="35"/>
        <v>-6.3595130397618577E-7</v>
      </c>
      <c r="U98">
        <f t="shared" si="55"/>
        <v>-6.3595130397618577E-7</v>
      </c>
      <c r="V98">
        <f t="shared" si="56"/>
        <v>-4.2883162346933404E-7</v>
      </c>
      <c r="W98">
        <f t="shared" si="57"/>
        <v>-4.2883162346933404E-7</v>
      </c>
      <c r="X98">
        <f t="shared" si="36"/>
        <v>4.9023243010526369E-5</v>
      </c>
      <c r="Y98">
        <f t="shared" si="37"/>
        <v>6.6114234711036737E-5</v>
      </c>
      <c r="Z98">
        <f t="shared" si="38"/>
        <v>-6.961538906039823E-4</v>
      </c>
      <c r="AA98">
        <f t="shared" si="39"/>
        <v>-1.359070178038054E-2</v>
      </c>
      <c r="AB98">
        <f t="shared" si="58"/>
        <v>-2.3462752837188418E-6</v>
      </c>
      <c r="AC98">
        <f t="shared" si="59"/>
        <v>-2.0837368938176764E-6</v>
      </c>
      <c r="AD98">
        <f t="shared" si="40"/>
        <v>1</v>
      </c>
      <c r="AE98">
        <f t="shared" si="41"/>
        <v>-4.1833673530899702E-68</v>
      </c>
      <c r="AF98">
        <f t="shared" si="42"/>
        <v>-1.3489213313119567E-65</v>
      </c>
      <c r="AG98">
        <f t="shared" si="43"/>
        <v>-161.22122533307947</v>
      </c>
      <c r="AH98">
        <f t="shared" si="44"/>
        <v>8.3928446510039998E-68</v>
      </c>
      <c r="AI98">
        <f t="shared" si="45"/>
        <v>1</v>
      </c>
      <c r="AJ98">
        <f t="shared" si="46"/>
        <v>-2</v>
      </c>
      <c r="AK98">
        <f t="shared" si="47"/>
        <v>1</v>
      </c>
      <c r="AL98">
        <f t="shared" si="48"/>
        <v>-6.4862222990798883E-3</v>
      </c>
      <c r="AM98">
        <f t="shared" si="60"/>
        <v>5.4607211034401071E-70</v>
      </c>
      <c r="AN98" s="22">
        <f t="shared" si="49"/>
        <v>6.1825718222076299E-4</v>
      </c>
      <c r="AO98">
        <f t="shared" si="61"/>
        <v>-6.961538906039823E-4</v>
      </c>
      <c r="AP98">
        <f t="shared" si="62"/>
        <v>-1.359070178038054E-2</v>
      </c>
      <c r="AQ98">
        <f t="shared" si="63"/>
        <v>-6.961538906039823E-4</v>
      </c>
      <c r="AR98">
        <f t="shared" si="64"/>
        <v>-1.359070178038054E-2</v>
      </c>
      <c r="AS98">
        <f t="shared" si="65"/>
        <v>0</v>
      </c>
      <c r="AT98">
        <f t="shared" si="66"/>
        <v>0</v>
      </c>
    </row>
    <row r="99" spans="1:46" x14ac:dyDescent="0.25">
      <c r="N99">
        <f t="shared" si="67"/>
        <v>86</v>
      </c>
      <c r="O99">
        <f t="shared" si="50"/>
        <v>180.1179788058148</v>
      </c>
      <c r="P99">
        <f t="shared" si="51"/>
        <v>162.10618092523333</v>
      </c>
      <c r="Q99">
        <f t="shared" si="52"/>
        <v>1.4251433159578533E-9</v>
      </c>
      <c r="R99">
        <f t="shared" si="53"/>
        <v>2.3117596243976845E-5</v>
      </c>
      <c r="S99">
        <f t="shared" si="54"/>
        <v>9.5009554397190214E-10</v>
      </c>
      <c r="T99">
        <f t="shared" si="35"/>
        <v>6.1377745421014243E-7</v>
      </c>
      <c r="U99">
        <f t="shared" si="55"/>
        <v>6.1377745421014243E-7</v>
      </c>
      <c r="V99">
        <f t="shared" si="56"/>
        <v>4.1382673752097716E-7</v>
      </c>
      <c r="W99">
        <f t="shared" si="57"/>
        <v>4.1382673752097716E-7</v>
      </c>
      <c r="X99">
        <f t="shared" si="36"/>
        <v>4.7870573717787776E-5</v>
      </c>
      <c r="Y99">
        <f t="shared" si="37"/>
        <v>6.4551485914003762E-5</v>
      </c>
      <c r="Z99">
        <f t="shared" si="38"/>
        <v>6.8006331409886612E-4</v>
      </c>
      <c r="AA99">
        <f t="shared" si="39"/>
        <v>1.342556825808368E-2</v>
      </c>
      <c r="AB99">
        <f t="shared" si="58"/>
        <v>2.2653928895084276E-6</v>
      </c>
      <c r="AC99">
        <f t="shared" si="59"/>
        <v>2.0119014536248958E-6</v>
      </c>
      <c r="AD99">
        <f t="shared" si="40"/>
        <v>1</v>
      </c>
      <c r="AE99">
        <f t="shared" si="41"/>
        <v>-6.4265770100122171E-69</v>
      </c>
      <c r="AF99">
        <f t="shared" si="42"/>
        <v>-2.0964685092941157E-66</v>
      </c>
      <c r="AG99">
        <f t="shared" si="43"/>
        <v>-163.10618092523333</v>
      </c>
      <c r="AH99">
        <f t="shared" si="44"/>
        <v>1.2892798264144752E-68</v>
      </c>
      <c r="AI99">
        <f t="shared" si="45"/>
        <v>1</v>
      </c>
      <c r="AJ99">
        <f t="shared" si="46"/>
        <v>-2</v>
      </c>
      <c r="AK99">
        <f t="shared" si="47"/>
        <v>1</v>
      </c>
      <c r="AL99">
        <f t="shared" si="48"/>
        <v>6.4108011095556777E-3</v>
      </c>
      <c r="AM99">
        <f t="shared" si="60"/>
        <v>-8.2907316781250722E-71</v>
      </c>
      <c r="AN99" s="22">
        <f t="shared" si="49"/>
        <v>-6.0396603897232412E-4</v>
      </c>
      <c r="AO99">
        <f t="shared" si="61"/>
        <v>6.8006331409886612E-4</v>
      </c>
      <c r="AP99">
        <f t="shared" si="62"/>
        <v>1.342556825808368E-2</v>
      </c>
      <c r="AQ99">
        <f t="shared" si="63"/>
        <v>6.8006331409886612E-4</v>
      </c>
      <c r="AR99">
        <f t="shared" si="64"/>
        <v>1.342556825808368E-2</v>
      </c>
      <c r="AS99">
        <f t="shared" si="65"/>
        <v>0</v>
      </c>
      <c r="AT99">
        <f t="shared" si="66"/>
        <v>0</v>
      </c>
    </row>
    <row r="100" spans="1:46" x14ac:dyDescent="0.25">
      <c r="N100">
        <f t="shared" si="67"/>
        <v>87</v>
      </c>
      <c r="O100">
        <f t="shared" si="50"/>
        <v>182.21237390820798</v>
      </c>
      <c r="P100">
        <f t="shared" si="51"/>
        <v>163.99113651738719</v>
      </c>
      <c r="Q100">
        <f t="shared" si="52"/>
        <v>1.4656418830076315E-36</v>
      </c>
      <c r="R100">
        <f t="shared" si="53"/>
        <v>2.4330643983798961E-32</v>
      </c>
      <c r="S100">
        <f t="shared" si="54"/>
        <v>9.7709458867175418E-37</v>
      </c>
      <c r="T100">
        <f t="shared" si="35"/>
        <v>-3.8898629117970655E-20</v>
      </c>
      <c r="U100">
        <f t="shared" si="55"/>
        <v>-3.8898629117970655E-20</v>
      </c>
      <c r="V100">
        <f t="shared" si="56"/>
        <v>-2.6223328016482335E-20</v>
      </c>
      <c r="W100">
        <f t="shared" si="57"/>
        <v>-2.6223328016482335E-20</v>
      </c>
      <c r="X100">
        <f t="shared" si="36"/>
        <v>5.0362698578835694E-32</v>
      </c>
      <c r="Y100">
        <f t="shared" si="37"/>
        <v>6.7903553136678623E-32</v>
      </c>
      <c r="Z100">
        <f t="shared" si="38"/>
        <v>2.1809061107031234E-17</v>
      </c>
      <c r="AA100">
        <f t="shared" si="39"/>
        <v>4.3532493539971418E-16</v>
      </c>
      <c r="AB100">
        <f t="shared" si="58"/>
        <v>0</v>
      </c>
      <c r="AC100">
        <f t="shared" si="59"/>
        <v>0</v>
      </c>
      <c r="AD100">
        <f t="shared" si="40"/>
        <v>1</v>
      </c>
      <c r="AE100">
        <f t="shared" si="41"/>
        <v>-9.8713080540219982E-70</v>
      </c>
      <c r="AF100">
        <f t="shared" si="42"/>
        <v>-3.257416863648654E-67</v>
      </c>
      <c r="AG100">
        <f t="shared" si="43"/>
        <v>-164.99113651738719</v>
      </c>
      <c r="AH100">
        <f t="shared" si="44"/>
        <v>1.9802810264043249E-69</v>
      </c>
      <c r="AI100">
        <f t="shared" si="45"/>
        <v>1</v>
      </c>
      <c r="AJ100">
        <f t="shared" si="46"/>
        <v>-2</v>
      </c>
      <c r="AK100">
        <f t="shared" si="47"/>
        <v>1</v>
      </c>
      <c r="AL100">
        <f t="shared" si="48"/>
        <v>2.0797814112295907E-16</v>
      </c>
      <c r="AM100">
        <f t="shared" si="60"/>
        <v>-4.1310707363975582E-85</v>
      </c>
      <c r="AN100" s="22">
        <f t="shared" si="49"/>
        <v>-1.9368653153796018E-17</v>
      </c>
      <c r="AO100">
        <f t="shared" si="61"/>
        <v>2.1809061107031234E-17</v>
      </c>
      <c r="AP100">
        <f t="shared" si="62"/>
        <v>4.3532493539971418E-16</v>
      </c>
      <c r="AQ100">
        <f t="shared" si="63"/>
        <v>2.1809061107031234E-17</v>
      </c>
      <c r="AR100">
        <f t="shared" si="64"/>
        <v>4.3532493539971418E-16</v>
      </c>
      <c r="AS100">
        <f t="shared" si="65"/>
        <v>0</v>
      </c>
      <c r="AT100">
        <f t="shared" si="66"/>
        <v>0</v>
      </c>
    </row>
    <row r="101" spans="1:46" x14ac:dyDescent="0.25">
      <c r="N101">
        <f t="shared" si="67"/>
        <v>88</v>
      </c>
      <c r="O101">
        <f t="shared" si="50"/>
        <v>184.30676901060119</v>
      </c>
      <c r="P101">
        <f t="shared" si="51"/>
        <v>165.87609210954108</v>
      </c>
      <c r="Q101">
        <f t="shared" si="52"/>
        <v>1.2999359482167079E-9</v>
      </c>
      <c r="R101">
        <f t="shared" si="53"/>
        <v>2.2078752429996375E-5</v>
      </c>
      <c r="S101">
        <f t="shared" si="54"/>
        <v>8.666239654778052E-10</v>
      </c>
      <c r="T101">
        <f t="shared" si="35"/>
        <v>-5.7242848826283328E-7</v>
      </c>
      <c r="U101">
        <f t="shared" si="55"/>
        <v>-5.7242848826283328E-7</v>
      </c>
      <c r="V101">
        <f t="shared" si="56"/>
        <v>-3.8585295312548396E-7</v>
      </c>
      <c r="W101">
        <f t="shared" si="57"/>
        <v>-3.8585295312548396E-7</v>
      </c>
      <c r="X101">
        <f t="shared" si="36"/>
        <v>4.5683898835551733E-5</v>
      </c>
      <c r="Y101">
        <f t="shared" si="37"/>
        <v>6.1587666013889416E-5</v>
      </c>
      <c r="Z101">
        <f t="shared" si="38"/>
        <v>-6.4951153739049514E-4</v>
      </c>
      <c r="AA101">
        <f t="shared" si="39"/>
        <v>-1.3107033216717544E-2</v>
      </c>
      <c r="AB101">
        <f t="shared" si="58"/>
        <v>-2.1144471498595782E-6</v>
      </c>
      <c r="AC101">
        <f t="shared" si="59"/>
        <v>-1.8778400309556058E-6</v>
      </c>
      <c r="AD101">
        <f t="shared" si="40"/>
        <v>1</v>
      </c>
      <c r="AE101">
        <f t="shared" si="41"/>
        <v>-1.5160457677963203E-70</v>
      </c>
      <c r="AF101">
        <f t="shared" si="42"/>
        <v>-5.0599272600606807E-68</v>
      </c>
      <c r="AG101">
        <f t="shared" si="43"/>
        <v>-166.87609210954108</v>
      </c>
      <c r="AH101">
        <f t="shared" si="44"/>
        <v>3.0412311635433346E-70</v>
      </c>
      <c r="AI101">
        <f t="shared" si="45"/>
        <v>1</v>
      </c>
      <c r="AJ101">
        <f t="shared" si="46"/>
        <v>-2</v>
      </c>
      <c r="AK101">
        <f t="shared" si="47"/>
        <v>1</v>
      </c>
      <c r="AL101">
        <f t="shared" si="48"/>
        <v>-6.2651010843386059E-3</v>
      </c>
      <c r="AM101">
        <f t="shared" si="60"/>
        <v>1.9110881353424053E-72</v>
      </c>
      <c r="AN101" s="22">
        <f t="shared" si="49"/>
        <v>5.7683104804033048E-4</v>
      </c>
      <c r="AO101">
        <f t="shared" si="61"/>
        <v>-6.4951153739049514E-4</v>
      </c>
      <c r="AP101">
        <f t="shared" si="62"/>
        <v>-1.3107033216717542E-2</v>
      </c>
      <c r="AQ101">
        <f t="shared" si="63"/>
        <v>-6.4951153739049514E-4</v>
      </c>
      <c r="AR101">
        <f t="shared" si="64"/>
        <v>-1.3107033216717542E-2</v>
      </c>
      <c r="AS101">
        <f t="shared" si="65"/>
        <v>0</v>
      </c>
      <c r="AT101">
        <f t="shared" si="66"/>
        <v>0</v>
      </c>
    </row>
    <row r="102" spans="1:46" x14ac:dyDescent="0.25">
      <c r="N102">
        <f t="shared" si="67"/>
        <v>89</v>
      </c>
      <c r="O102">
        <f t="shared" si="50"/>
        <v>186.40116411299439</v>
      </c>
      <c r="P102">
        <f t="shared" si="51"/>
        <v>167.76104770169496</v>
      </c>
      <c r="Q102">
        <f t="shared" si="52"/>
        <v>1.2424895780398881E-9</v>
      </c>
      <c r="R102">
        <f t="shared" si="53"/>
        <v>2.1585394954184542E-5</v>
      </c>
      <c r="S102">
        <f t="shared" si="54"/>
        <v>8.2832638535992551E-10</v>
      </c>
      <c r="T102">
        <f t="shared" si="35"/>
        <v>5.5314157580296318E-7</v>
      </c>
      <c r="U102">
        <f t="shared" si="55"/>
        <v>5.5314157580296318E-7</v>
      </c>
      <c r="V102">
        <f t="shared" si="56"/>
        <v>3.728079055836249E-7</v>
      </c>
      <c r="W102">
        <f t="shared" si="57"/>
        <v>3.728079055836249E-7</v>
      </c>
      <c r="X102">
        <f t="shared" si="36"/>
        <v>4.4646308814269796E-5</v>
      </c>
      <c r="Y102">
        <f t="shared" si="37"/>
        <v>6.0181688049486471E-5</v>
      </c>
      <c r="Z102">
        <f t="shared" si="38"/>
        <v>6.3500190907652256E-4</v>
      </c>
      <c r="AA102">
        <f t="shared" si="39"/>
        <v>1.2953357559360505E-2</v>
      </c>
      <c r="AB102">
        <f t="shared" si="58"/>
        <v>2.0439847962266789E-6</v>
      </c>
      <c r="AC102">
        <f t="shared" si="59"/>
        <v>1.815259626019383E-6</v>
      </c>
      <c r="AD102">
        <f t="shared" si="40"/>
        <v>1</v>
      </c>
      <c r="AE102">
        <f t="shared" si="41"/>
        <v>-2.3280582073127411E-71</v>
      </c>
      <c r="AF102">
        <f t="shared" si="42"/>
        <v>-7.8578496158065288E-69</v>
      </c>
      <c r="AG102">
        <f t="shared" si="43"/>
        <v>-168.76104770169496</v>
      </c>
      <c r="AH102">
        <f t="shared" si="44"/>
        <v>4.6699936420224664E-71</v>
      </c>
      <c r="AI102">
        <f t="shared" si="45"/>
        <v>1</v>
      </c>
      <c r="AJ102">
        <f t="shared" si="46"/>
        <v>-2</v>
      </c>
      <c r="AK102">
        <f t="shared" si="47"/>
        <v>1</v>
      </c>
      <c r="AL102">
        <f t="shared" si="48"/>
        <v>6.1947066901324776E-3</v>
      </c>
      <c r="AM102">
        <f t="shared" si="60"/>
        <v>-2.9015206210509298E-73</v>
      </c>
      <c r="AN102" s="22">
        <f t="shared" si="49"/>
        <v>-5.6394417909555147E-4</v>
      </c>
      <c r="AO102">
        <f t="shared" si="61"/>
        <v>6.3500190907652256E-4</v>
      </c>
      <c r="AP102">
        <f t="shared" si="62"/>
        <v>1.2953357559360506E-2</v>
      </c>
      <c r="AQ102">
        <f t="shared" si="63"/>
        <v>6.3500190907652256E-4</v>
      </c>
      <c r="AR102">
        <f t="shared" si="64"/>
        <v>1.2953357559360506E-2</v>
      </c>
      <c r="AS102">
        <f t="shared" si="65"/>
        <v>0</v>
      </c>
      <c r="AT102">
        <f t="shared" si="66"/>
        <v>0</v>
      </c>
    </row>
    <row r="103" spans="1:46" x14ac:dyDescent="0.25">
      <c r="N103">
        <f t="shared" si="67"/>
        <v>90</v>
      </c>
      <c r="O103">
        <f t="shared" si="50"/>
        <v>188.4955592153876</v>
      </c>
      <c r="P103">
        <f t="shared" si="51"/>
        <v>169.64600329384885</v>
      </c>
      <c r="Q103">
        <f t="shared" si="52"/>
        <v>7.4553027459210289E-38</v>
      </c>
      <c r="R103">
        <f t="shared" si="53"/>
        <v>1.3244559982667237E-33</v>
      </c>
      <c r="S103">
        <f t="shared" si="54"/>
        <v>4.9702018306140193E-38</v>
      </c>
      <c r="T103">
        <f t="shared" si="35"/>
        <v>8.4711158106749826E-21</v>
      </c>
      <c r="U103">
        <f t="shared" si="55"/>
        <v>8.4711158106749826E-21</v>
      </c>
      <c r="V103">
        <f t="shared" si="56"/>
        <v>5.7087202092553437E-21</v>
      </c>
      <c r="W103">
        <f t="shared" si="57"/>
        <v>5.7087202092553437E-21</v>
      </c>
      <c r="X103">
        <f t="shared" si="36"/>
        <v>2.7384422493304303E-33</v>
      </c>
      <c r="Y103">
        <f t="shared" si="37"/>
        <v>3.6908952633916694E-33</v>
      </c>
      <c r="Z103">
        <f t="shared" si="38"/>
        <v>-4.9188543616441325E-18</v>
      </c>
      <c r="AA103">
        <f t="shared" si="39"/>
        <v>-1.0141705818333777E-16</v>
      </c>
      <c r="AB103">
        <f t="shared" si="58"/>
        <v>0</v>
      </c>
      <c r="AC103">
        <f t="shared" si="59"/>
        <v>0</v>
      </c>
      <c r="AD103">
        <f t="shared" si="40"/>
        <v>1</v>
      </c>
      <c r="AE103">
        <f t="shared" si="41"/>
        <v>-3.574542994027666E-72</v>
      </c>
      <c r="AF103">
        <f t="shared" si="42"/>
        <v>-1.2199840216652096E-69</v>
      </c>
      <c r="AG103">
        <f t="shared" si="43"/>
        <v>-170.64600329384885</v>
      </c>
      <c r="AH103">
        <f t="shared" si="44"/>
        <v>7.1701565875662214E-72</v>
      </c>
      <c r="AI103">
        <f t="shared" si="45"/>
        <v>1</v>
      </c>
      <c r="AJ103">
        <f t="shared" si="46"/>
        <v>-2</v>
      </c>
      <c r="AK103">
        <f t="shared" si="47"/>
        <v>1</v>
      </c>
      <c r="AL103">
        <f t="shared" si="48"/>
        <v>-4.8524319011757246E-17</v>
      </c>
      <c r="AM103">
        <f t="shared" si="60"/>
        <v>3.4894940211175137E-88</v>
      </c>
      <c r="AN103" s="22">
        <f t="shared" si="49"/>
        <v>4.3684201598232803E-18</v>
      </c>
      <c r="AO103">
        <f t="shared" si="61"/>
        <v>-4.9188543616441325E-18</v>
      </c>
      <c r="AP103">
        <f t="shared" si="62"/>
        <v>-1.0141705818333777E-16</v>
      </c>
      <c r="AQ103">
        <f t="shared" si="63"/>
        <v>-4.9188543616441325E-18</v>
      </c>
      <c r="AR103">
        <f t="shared" si="64"/>
        <v>-1.0141705818333777E-16</v>
      </c>
      <c r="AS103">
        <f t="shared" si="65"/>
        <v>0</v>
      </c>
      <c r="AT103">
        <f t="shared" si="66"/>
        <v>0</v>
      </c>
    </row>
    <row r="104" spans="1:46" x14ac:dyDescent="0.25">
      <c r="N104">
        <f t="shared" si="67"/>
        <v>91</v>
      </c>
      <c r="O104">
        <f t="shared" si="50"/>
        <v>190.58995431778078</v>
      </c>
      <c r="P104">
        <f t="shared" si="51"/>
        <v>171.53095888600271</v>
      </c>
      <c r="Q104">
        <f t="shared" si="52"/>
        <v>1.1368089166503117E-9</v>
      </c>
      <c r="R104">
        <f t="shared" si="53"/>
        <v>2.0647025188976614E-5</v>
      </c>
      <c r="S104">
        <f t="shared" si="54"/>
        <v>7.5787261110020784E-10</v>
      </c>
      <c r="T104">
        <f t="shared" si="35"/>
        <v>-5.1709083372430347E-7</v>
      </c>
      <c r="U104">
        <f t="shared" si="55"/>
        <v>-5.1709083372430347E-7</v>
      </c>
      <c r="V104">
        <f t="shared" si="56"/>
        <v>-3.4842986996146954E-7</v>
      </c>
      <c r="W104">
        <f t="shared" si="57"/>
        <v>-3.4842986996146954E-7</v>
      </c>
      <c r="X104">
        <f t="shared" si="36"/>
        <v>4.2674405658452947E-5</v>
      </c>
      <c r="Y104">
        <f t="shared" si="37"/>
        <v>5.7510350772086843E-5</v>
      </c>
      <c r="Z104">
        <f t="shared" si="38"/>
        <v>-6.0740398646138389E-4</v>
      </c>
      <c r="AA104">
        <f t="shared" si="39"/>
        <v>-1.2656551503632082E-2</v>
      </c>
      <c r="AB104">
        <f t="shared" si="58"/>
        <v>-1.9121804881131043E-6</v>
      </c>
      <c r="AC104">
        <f t="shared" si="59"/>
        <v>-1.6981994403562059E-6</v>
      </c>
      <c r="AD104">
        <f t="shared" si="40"/>
        <v>1</v>
      </c>
      <c r="AE104">
        <f t="shared" si="41"/>
        <v>-5.4877408668153796E-73</v>
      </c>
      <c r="AF104">
        <f t="shared" si="42"/>
        <v>-1.8936423804528718E-70</v>
      </c>
      <c r="AG104">
        <f t="shared" si="43"/>
        <v>-172.53095888600271</v>
      </c>
      <c r="AH104">
        <f t="shared" si="44"/>
        <v>1.1007474447380249E-72</v>
      </c>
      <c r="AI104">
        <f t="shared" si="45"/>
        <v>1</v>
      </c>
      <c r="AJ104">
        <f t="shared" si="46"/>
        <v>-2</v>
      </c>
      <c r="AK104">
        <f t="shared" si="47"/>
        <v>1</v>
      </c>
      <c r="AL104">
        <f t="shared" si="48"/>
        <v>-6.058559290349398E-3</v>
      </c>
      <c r="AM104">
        <f t="shared" si="60"/>
        <v>6.6883266329569674E-75</v>
      </c>
      <c r="AN104" s="22">
        <f t="shared" si="49"/>
        <v>5.3943292293328672E-4</v>
      </c>
      <c r="AO104">
        <f t="shared" si="61"/>
        <v>-6.0740398646138389E-4</v>
      </c>
      <c r="AP104">
        <f t="shared" si="62"/>
        <v>-1.2656551503632082E-2</v>
      </c>
      <c r="AQ104">
        <f t="shared" si="63"/>
        <v>-6.0740398646138389E-4</v>
      </c>
      <c r="AR104">
        <f t="shared" si="64"/>
        <v>-1.2656551503632082E-2</v>
      </c>
      <c r="AS104">
        <f t="shared" si="65"/>
        <v>0</v>
      </c>
      <c r="AT104">
        <f t="shared" si="66"/>
        <v>0</v>
      </c>
    </row>
    <row r="105" spans="1:46" x14ac:dyDescent="0.25">
      <c r="B105" t="s">
        <v>96</v>
      </c>
      <c r="N105">
        <f t="shared" si="67"/>
        <v>92</v>
      </c>
      <c r="O105">
        <f t="shared" si="50"/>
        <v>192.68434942017396</v>
      </c>
      <c r="P105">
        <f t="shared" si="51"/>
        <v>173.41591447815657</v>
      </c>
      <c r="Q105">
        <f t="shared" si="52"/>
        <v>1.0881827889003365E-9</v>
      </c>
      <c r="R105">
        <f t="shared" si="53"/>
        <v>2.0200621855620687E-5</v>
      </c>
      <c r="S105">
        <f t="shared" si="54"/>
        <v>7.2545519260022434E-10</v>
      </c>
      <c r="T105">
        <f t="shared" si="35"/>
        <v>5.002359913746162E-7</v>
      </c>
      <c r="U105">
        <f t="shared" si="55"/>
        <v>5.002359913746162E-7</v>
      </c>
      <c r="V105">
        <f t="shared" si="56"/>
        <v>3.3703493049467114E-7</v>
      </c>
      <c r="W105">
        <f t="shared" si="57"/>
        <v>3.3703493049467114E-7</v>
      </c>
      <c r="X105">
        <f t="shared" si="36"/>
        <v>4.1737075263625665E-5</v>
      </c>
      <c r="Y105">
        <f t="shared" si="37"/>
        <v>5.6240864324344718E-5</v>
      </c>
      <c r="Z105">
        <f t="shared" si="38"/>
        <v>5.9427481345069016E-4</v>
      </c>
      <c r="AA105">
        <f t="shared" si="39"/>
        <v>1.2513182991872323E-2</v>
      </c>
      <c r="AB105">
        <f t="shared" si="58"/>
        <v>1.8505129718287716E-6</v>
      </c>
      <c r="AC105">
        <f t="shared" si="59"/>
        <v>1.6434304812665786E-6</v>
      </c>
      <c r="AD105">
        <f t="shared" si="40"/>
        <v>1</v>
      </c>
      <c r="AE105">
        <f t="shared" si="41"/>
        <v>-8.4239197003177645E-74</v>
      </c>
      <c r="AF105">
        <f t="shared" si="42"/>
        <v>-2.93857989243646E-71</v>
      </c>
      <c r="AG105">
        <f t="shared" si="43"/>
        <v>-174.41591447815657</v>
      </c>
      <c r="AH105">
        <f t="shared" si="44"/>
        <v>1.6896415794132442E-73</v>
      </c>
      <c r="AI105">
        <f t="shared" si="45"/>
        <v>1</v>
      </c>
      <c r="AJ105">
        <f t="shared" si="46"/>
        <v>-2</v>
      </c>
      <c r="AK105">
        <f t="shared" si="47"/>
        <v>1</v>
      </c>
      <c r="AL105">
        <f t="shared" si="48"/>
        <v>5.9927053850193871E-3</v>
      </c>
      <c r="AM105">
        <f t="shared" si="60"/>
        <v>-1.0154634593191786E-75</v>
      </c>
      <c r="AN105" s="22">
        <f t="shared" si="49"/>
        <v>-5.2777222183354885E-4</v>
      </c>
      <c r="AO105">
        <f t="shared" si="61"/>
        <v>5.9427481345069016E-4</v>
      </c>
      <c r="AP105">
        <f t="shared" si="62"/>
        <v>1.2513182991872323E-2</v>
      </c>
      <c r="AQ105">
        <f t="shared" si="63"/>
        <v>5.9427481345069016E-4</v>
      </c>
      <c r="AR105">
        <f t="shared" si="64"/>
        <v>1.2513182991872323E-2</v>
      </c>
      <c r="AS105">
        <f t="shared" si="65"/>
        <v>0</v>
      </c>
      <c r="AT105">
        <f t="shared" si="66"/>
        <v>0</v>
      </c>
    </row>
    <row r="106" spans="1:46" x14ac:dyDescent="0.25">
      <c r="A106" s="34" t="s">
        <v>97</v>
      </c>
      <c r="B106" s="34" t="s">
        <v>98</v>
      </c>
      <c r="C106" s="34" t="s">
        <v>99</v>
      </c>
      <c r="D106" s="34" t="s">
        <v>100</v>
      </c>
      <c r="E106" s="34" t="s">
        <v>101</v>
      </c>
      <c r="F106" s="34" t="s">
        <v>102</v>
      </c>
      <c r="G106" s="34" t="s">
        <v>103</v>
      </c>
      <c r="H106" s="34" t="s">
        <v>104</v>
      </c>
      <c r="N106">
        <f t="shared" si="67"/>
        <v>93</v>
      </c>
      <c r="O106">
        <f t="shared" si="50"/>
        <v>194.77874452256717</v>
      </c>
      <c r="P106">
        <f t="shared" si="51"/>
        <v>175.30087007031045</v>
      </c>
      <c r="Q106">
        <f t="shared" si="52"/>
        <v>3.0031327050449176E-37</v>
      </c>
      <c r="R106">
        <f t="shared" si="53"/>
        <v>5.6967564448037602E-33</v>
      </c>
      <c r="S106">
        <f t="shared" si="54"/>
        <v>2.0020884700299448E-37</v>
      </c>
      <c r="T106">
        <f t="shared" si="35"/>
        <v>-1.6436022068548875E-20</v>
      </c>
      <c r="U106">
        <f t="shared" si="55"/>
        <v>-1.6436022068548875E-20</v>
      </c>
      <c r="V106">
        <f t="shared" si="56"/>
        <v>-1.1072587951308075E-20</v>
      </c>
      <c r="W106">
        <f t="shared" si="57"/>
        <v>-1.1072587951308075E-20</v>
      </c>
      <c r="X106">
        <f t="shared" si="36"/>
        <v>1.1766178647225147E-32</v>
      </c>
      <c r="Y106">
        <f t="shared" si="37"/>
        <v>1.5853233510984942E-32</v>
      </c>
      <c r="Z106">
        <f t="shared" si="38"/>
        <v>9.8724757341649404E-18</v>
      </c>
      <c r="AA106">
        <f t="shared" si="39"/>
        <v>2.1004012465485537E-16</v>
      </c>
      <c r="AB106">
        <f t="shared" si="58"/>
        <v>0</v>
      </c>
      <c r="AC106">
        <f t="shared" si="59"/>
        <v>0</v>
      </c>
      <c r="AD106">
        <f t="shared" si="40"/>
        <v>1</v>
      </c>
      <c r="AE106">
        <f t="shared" si="41"/>
        <v>-1.2929553492087384E-74</v>
      </c>
      <c r="AF106">
        <f t="shared" si="42"/>
        <v>-4.5590568169078921E-72</v>
      </c>
      <c r="AG106">
        <f t="shared" si="43"/>
        <v>-176.30087007031045</v>
      </c>
      <c r="AH106">
        <f t="shared" si="44"/>
        <v>2.5932863340814078E-74</v>
      </c>
      <c r="AI106">
        <f t="shared" si="45"/>
        <v>1</v>
      </c>
      <c r="AJ106">
        <f t="shared" si="46"/>
        <v>-2</v>
      </c>
      <c r="AK106">
        <f t="shared" si="47"/>
        <v>1</v>
      </c>
      <c r="AL106">
        <f t="shared" si="48"/>
        <v>1.0063622232203158E-16</v>
      </c>
      <c r="AM106">
        <f t="shared" si="60"/>
        <v>-2.6172079617174449E-90</v>
      </c>
      <c r="AN106" s="22">
        <f t="shared" si="49"/>
        <v>-8.7676800107921893E-18</v>
      </c>
      <c r="AO106">
        <f t="shared" si="61"/>
        <v>9.8724757341649404E-18</v>
      </c>
      <c r="AP106">
        <f t="shared" si="62"/>
        <v>2.1004012465485537E-16</v>
      </c>
      <c r="AQ106">
        <f t="shared" si="63"/>
        <v>9.8724757341649404E-18</v>
      </c>
      <c r="AR106">
        <f t="shared" si="64"/>
        <v>2.1004012465485537E-16</v>
      </c>
      <c r="AS106">
        <f t="shared" si="65"/>
        <v>0</v>
      </c>
      <c r="AT106">
        <f t="shared" si="66"/>
        <v>0</v>
      </c>
    </row>
    <row r="107" spans="1:46" x14ac:dyDescent="0.25">
      <c r="A107" s="34">
        <v>1E-13</v>
      </c>
      <c r="B107" s="34">
        <v>0.99995096281164353</v>
      </c>
      <c r="C107" s="34">
        <v>0.99995096281164353</v>
      </c>
      <c r="D107" s="34">
        <v>0.99995096281164353</v>
      </c>
      <c r="E107" s="34">
        <v>0.99995096281164353</v>
      </c>
      <c r="F107" s="34">
        <v>0.99995096281164353</v>
      </c>
      <c r="G107" s="34">
        <v>0.99995096281164353</v>
      </c>
      <c r="H107" s="34">
        <v>0.99995096281164353</v>
      </c>
      <c r="N107">
        <f t="shared" si="67"/>
        <v>94</v>
      </c>
      <c r="O107">
        <f t="shared" si="50"/>
        <v>196.87313962496037</v>
      </c>
      <c r="P107">
        <f t="shared" si="51"/>
        <v>177.18582566246434</v>
      </c>
      <c r="Q107">
        <f t="shared" si="52"/>
        <v>9.9848598924825646E-10</v>
      </c>
      <c r="R107">
        <f t="shared" si="53"/>
        <v>1.9350175756469897E-5</v>
      </c>
      <c r="S107">
        <f t="shared" si="54"/>
        <v>6.6565732616550424E-10</v>
      </c>
      <c r="T107">
        <f t="shared" si="35"/>
        <v>-4.6866145816309748E-7</v>
      </c>
      <c r="U107">
        <f t="shared" si="55"/>
        <v>-4.6866145816309748E-7</v>
      </c>
      <c r="V107">
        <f t="shared" si="56"/>
        <v>-3.1569309441034208E-7</v>
      </c>
      <c r="W107">
        <f t="shared" si="57"/>
        <v>-3.1569309441034208E-7</v>
      </c>
      <c r="X107">
        <f t="shared" si="36"/>
        <v>3.995271917829374E-5</v>
      </c>
      <c r="Y107">
        <f t="shared" si="37"/>
        <v>5.3824769789853848E-5</v>
      </c>
      <c r="Z107">
        <f t="shared" si="38"/>
        <v>-5.6926192697463068E-4</v>
      </c>
      <c r="AA107">
        <f t="shared" si="39"/>
        <v>-1.223595909751953E-2</v>
      </c>
      <c r="AB107">
        <f t="shared" si="58"/>
        <v>-1.7349098858048271E-6</v>
      </c>
      <c r="AC107">
        <f t="shared" si="59"/>
        <v>-1.5407599073139967E-6</v>
      </c>
      <c r="AD107">
        <f t="shared" si="40"/>
        <v>1</v>
      </c>
      <c r="AE107">
        <f t="shared" si="41"/>
        <v>-1.9842784691391403E-75</v>
      </c>
      <c r="AF107">
        <f t="shared" si="42"/>
        <v>-7.0715179359117838E-73</v>
      </c>
      <c r="AG107">
        <f t="shared" si="43"/>
        <v>-178.18582566246434</v>
      </c>
      <c r="AH107">
        <f t="shared" si="44"/>
        <v>3.979755793839781E-75</v>
      </c>
      <c r="AI107">
        <f t="shared" si="45"/>
        <v>1</v>
      </c>
      <c r="AJ107">
        <f t="shared" si="46"/>
        <v>-2</v>
      </c>
      <c r="AK107">
        <f t="shared" si="47"/>
        <v>1</v>
      </c>
      <c r="AL107">
        <f t="shared" si="48"/>
        <v>-5.8652010151254569E-3</v>
      </c>
      <c r="AM107">
        <f t="shared" si="60"/>
        <v>2.3407751260988056E-77</v>
      </c>
      <c r="AN107" s="22">
        <f t="shared" si="49"/>
        <v>5.0555706726861669E-4</v>
      </c>
      <c r="AO107">
        <f t="shared" si="61"/>
        <v>-5.6926192697463068E-4</v>
      </c>
      <c r="AP107">
        <f t="shared" si="62"/>
        <v>-1.223595909751953E-2</v>
      </c>
      <c r="AQ107">
        <f t="shared" si="63"/>
        <v>-5.6926192697463068E-4</v>
      </c>
      <c r="AR107">
        <f t="shared" si="64"/>
        <v>-1.223595909751953E-2</v>
      </c>
      <c r="AS107">
        <f t="shared" si="65"/>
        <v>0</v>
      </c>
      <c r="AT107">
        <f t="shared" si="66"/>
        <v>0</v>
      </c>
    </row>
    <row r="108" spans="1:46" x14ac:dyDescent="0.25">
      <c r="A108" s="34">
        <v>0.1</v>
      </c>
      <c r="B108" s="34">
        <v>0.99995096281164353</v>
      </c>
      <c r="C108" s="34">
        <v>0.9983832748120598</v>
      </c>
      <c r="D108" s="34">
        <v>0.99682057625180676</v>
      </c>
      <c r="E108" s="34">
        <v>0.99526284322487024</v>
      </c>
      <c r="F108" s="34">
        <v>0.99371005197814921</v>
      </c>
      <c r="G108" s="34">
        <v>0.99216217891021841</v>
      </c>
      <c r="H108" s="34">
        <v>0.99061920057009423</v>
      </c>
      <c r="N108">
        <f t="shared" si="67"/>
        <v>95</v>
      </c>
      <c r="O108">
        <f t="shared" si="50"/>
        <v>198.96753472735358</v>
      </c>
      <c r="P108">
        <f t="shared" si="51"/>
        <v>179.07078125461823</v>
      </c>
      <c r="Q108">
        <f t="shared" si="52"/>
        <v>9.5710387639186014E-10</v>
      </c>
      <c r="R108">
        <f t="shared" si="53"/>
        <v>1.8944952353866561E-5</v>
      </c>
      <c r="S108">
        <f t="shared" si="54"/>
        <v>6.3806925092790693E-10</v>
      </c>
      <c r="T108">
        <f t="shared" si="35"/>
        <v>4.5386716766390339E-7</v>
      </c>
      <c r="U108">
        <f t="shared" si="55"/>
        <v>4.5386716766390339E-7</v>
      </c>
      <c r="V108">
        <f t="shared" si="56"/>
        <v>3.0569545032138199E-7</v>
      </c>
      <c r="W108">
        <f t="shared" si="57"/>
        <v>3.0569545032138199E-7</v>
      </c>
      <c r="X108">
        <f t="shared" si="36"/>
        <v>3.9103139057390516E-5</v>
      </c>
      <c r="Y108">
        <f t="shared" si="37"/>
        <v>5.2674670277011558E-5</v>
      </c>
      <c r="Z108">
        <f t="shared" si="38"/>
        <v>5.5734351512247925E-4</v>
      </c>
      <c r="AA108">
        <f t="shared" si="39"/>
        <v>1.2101895904894083E-2</v>
      </c>
      <c r="AB108">
        <f t="shared" si="58"/>
        <v>1.6807069029212456E-6</v>
      </c>
      <c r="AC108">
        <f t="shared" si="59"/>
        <v>1.4926207677929812E-6</v>
      </c>
      <c r="AD108">
        <f t="shared" si="40"/>
        <v>1</v>
      </c>
      <c r="AE108">
        <f t="shared" si="41"/>
        <v>-3.0448966710525407E-76</v>
      </c>
      <c r="AF108">
        <f t="shared" si="42"/>
        <v>-1.0966108486641888E-73</v>
      </c>
      <c r="AG108">
        <f t="shared" si="43"/>
        <v>-180.07078125461823</v>
      </c>
      <c r="AH108">
        <f t="shared" si="44"/>
        <v>6.1067972142595391E-76</v>
      </c>
      <c r="AI108">
        <f t="shared" si="45"/>
        <v>1</v>
      </c>
      <c r="AJ108">
        <f t="shared" si="46"/>
        <v>-2</v>
      </c>
      <c r="AK108">
        <f t="shared" si="47"/>
        <v>1</v>
      </c>
      <c r="AL108">
        <f t="shared" si="48"/>
        <v>5.8034620570715251E-3</v>
      </c>
      <c r="AM108">
        <f t="shared" si="60"/>
        <v>-3.5539247250057013E-78</v>
      </c>
      <c r="AN108" s="22">
        <f t="shared" si="49"/>
        <v>-4.949717907510344E-4</v>
      </c>
      <c r="AO108">
        <f t="shared" si="61"/>
        <v>5.5734351512247925E-4</v>
      </c>
      <c r="AP108">
        <f t="shared" si="62"/>
        <v>1.2101895904894085E-2</v>
      </c>
      <c r="AQ108">
        <f t="shared" si="63"/>
        <v>5.5734351512247925E-4</v>
      </c>
      <c r="AR108">
        <f t="shared" si="64"/>
        <v>1.2101895904894085E-2</v>
      </c>
      <c r="AS108">
        <f t="shared" si="65"/>
        <v>0</v>
      </c>
      <c r="AT108">
        <f t="shared" si="66"/>
        <v>0</v>
      </c>
    </row>
    <row r="109" spans="1:46" x14ac:dyDescent="0.25">
      <c r="A109" s="34">
        <v>0.2</v>
      </c>
      <c r="B109" s="34">
        <v>0.99995096281164353</v>
      </c>
      <c r="C109" s="34">
        <v>0.98835777005274561</v>
      </c>
      <c r="D109" s="34">
        <v>0.97703424041404507</v>
      </c>
      <c r="E109" s="34">
        <v>0.96597104751490859</v>
      </c>
      <c r="F109" s="34">
        <v>0.95515928941249062</v>
      </c>
      <c r="G109" s="34">
        <v>0.94459046481352793</v>
      </c>
      <c r="H109" s="34">
        <v>0.93425645086180642</v>
      </c>
      <c r="N109">
        <f t="shared" si="67"/>
        <v>96</v>
      </c>
      <c r="O109">
        <f t="shared" si="50"/>
        <v>201.06192982974676</v>
      </c>
      <c r="P109">
        <f t="shared" si="51"/>
        <v>180.95573684677208</v>
      </c>
      <c r="Q109">
        <f t="shared" si="52"/>
        <v>7.5239306581908859E-38</v>
      </c>
      <c r="R109">
        <f t="shared" si="53"/>
        <v>1.520808327937473E-33</v>
      </c>
      <c r="S109">
        <f t="shared" si="54"/>
        <v>5.0159537721272579E-38</v>
      </c>
      <c r="T109">
        <f t="shared" si="35"/>
        <v>-7.9618438804478372E-21</v>
      </c>
      <c r="U109">
        <f t="shared" si="55"/>
        <v>-7.9618438804478372E-21</v>
      </c>
      <c r="V109">
        <f t="shared" si="56"/>
        <v>-5.3620288604090869E-21</v>
      </c>
      <c r="W109">
        <f t="shared" si="57"/>
        <v>-5.3620288604090869E-21</v>
      </c>
      <c r="X109">
        <f t="shared" si="36"/>
        <v>3.1379946836044806E-33</v>
      </c>
      <c r="Y109">
        <f t="shared" si="37"/>
        <v>4.2266636497652788E-33</v>
      </c>
      <c r="Z109">
        <f t="shared" si="38"/>
        <v>4.9416046817809794E-18</v>
      </c>
      <c r="AA109">
        <f t="shared" si="39"/>
        <v>1.0838242025361753E-16</v>
      </c>
      <c r="AB109">
        <f t="shared" si="58"/>
        <v>0</v>
      </c>
      <c r="AC109">
        <f t="shared" si="59"/>
        <v>0</v>
      </c>
      <c r="AD109">
        <f t="shared" si="40"/>
        <v>1</v>
      </c>
      <c r="AE109">
        <f t="shared" si="41"/>
        <v>-4.6719089987113642E-77</v>
      </c>
      <c r="AF109">
        <f t="shared" si="42"/>
        <v>-1.7001871066488363E-74</v>
      </c>
      <c r="AG109">
        <f t="shared" si="43"/>
        <v>-181.95573684677208</v>
      </c>
      <c r="AH109">
        <f t="shared" si="44"/>
        <v>9.3696359630762157E-77</v>
      </c>
      <c r="AI109">
        <f t="shared" si="45"/>
        <v>1</v>
      </c>
      <c r="AJ109">
        <f t="shared" si="46"/>
        <v>-2</v>
      </c>
      <c r="AK109">
        <f t="shared" si="47"/>
        <v>1</v>
      </c>
      <c r="AL109">
        <f t="shared" si="48"/>
        <v>5.1996915365361312E-17</v>
      </c>
      <c r="AM109">
        <f t="shared" si="60"/>
        <v>-4.8853462275130972E-93</v>
      </c>
      <c r="AN109" s="22">
        <f t="shared" si="49"/>
        <v>-4.3885895228948886E-18</v>
      </c>
      <c r="AO109">
        <f t="shared" si="61"/>
        <v>4.9416046817809794E-18</v>
      </c>
      <c r="AP109">
        <f t="shared" si="62"/>
        <v>1.0838242025361752E-16</v>
      </c>
      <c r="AQ109">
        <f t="shared" si="63"/>
        <v>4.9416046817809794E-18</v>
      </c>
      <c r="AR109">
        <f t="shared" si="64"/>
        <v>1.0838242025361752E-16</v>
      </c>
      <c r="AS109">
        <f t="shared" si="65"/>
        <v>0</v>
      </c>
      <c r="AT109">
        <f t="shared" si="66"/>
        <v>0</v>
      </c>
    </row>
    <row r="110" spans="1:46" x14ac:dyDescent="0.25">
      <c r="A110" s="34">
        <v>0.3</v>
      </c>
      <c r="B110" s="34">
        <v>0.99995096281164353</v>
      </c>
      <c r="C110" s="34">
        <v>0.96471744825632677</v>
      </c>
      <c r="D110" s="34">
        <v>0.93186042497138688</v>
      </c>
      <c r="E110" s="34">
        <v>0.90115103211054559</v>
      </c>
      <c r="F110" s="34">
        <v>0.87238850491796649</v>
      </c>
      <c r="G110" s="34">
        <v>0.84539602940639191</v>
      </c>
      <c r="H110" s="34">
        <v>0.8200173058173571</v>
      </c>
      <c r="N110">
        <f t="shared" si="67"/>
        <v>97</v>
      </c>
      <c r="O110">
        <f t="shared" si="50"/>
        <v>203.15632493213994</v>
      </c>
      <c r="P110">
        <f t="shared" si="51"/>
        <v>182.84069243892594</v>
      </c>
      <c r="Q110">
        <f t="shared" si="52"/>
        <v>8.8057582779928795E-10</v>
      </c>
      <c r="R110">
        <f t="shared" si="53"/>
        <v>1.8171779562593992E-5</v>
      </c>
      <c r="S110">
        <f t="shared" si="54"/>
        <v>5.8705055186619186E-10</v>
      </c>
      <c r="T110">
        <f t="shared" si="35"/>
        <v>-4.2609522196292491E-7</v>
      </c>
      <c r="U110">
        <f t="shared" si="55"/>
        <v>-4.2609522196292491E-7</v>
      </c>
      <c r="V110">
        <f t="shared" si="56"/>
        <v>-2.8693156390434843E-7</v>
      </c>
      <c r="W110">
        <f t="shared" si="57"/>
        <v>-2.8693156390434843E-7</v>
      </c>
      <c r="X110">
        <f t="shared" si="36"/>
        <v>3.7483285270932283E-5</v>
      </c>
      <c r="Y110">
        <f t="shared" si="37"/>
        <v>5.0482319954281238E-5</v>
      </c>
      <c r="Z110">
        <f t="shared" si="38"/>
        <v>-5.3460265631291484E-4</v>
      </c>
      <c r="AA110">
        <f t="shared" si="39"/>
        <v>-1.1842380779066413E-2</v>
      </c>
      <c r="AB110">
        <f t="shared" si="58"/>
        <v>-1.5788905115057971E-6</v>
      </c>
      <c r="AC110">
        <f t="shared" si="59"/>
        <v>-1.4021951461876378E-6</v>
      </c>
      <c r="AD110">
        <f t="shared" si="40"/>
        <v>1</v>
      </c>
      <c r="AE110">
        <f t="shared" si="41"/>
        <v>-7.1675224803329587E-78</v>
      </c>
      <c r="AF110">
        <f t="shared" si="42"/>
        <v>-2.6354037926271633E-75</v>
      </c>
      <c r="AG110">
        <f t="shared" si="43"/>
        <v>-183.84069243892594</v>
      </c>
      <c r="AH110">
        <f t="shared" si="44"/>
        <v>1.4374245875870979E-77</v>
      </c>
      <c r="AI110">
        <f t="shared" si="45"/>
        <v>1</v>
      </c>
      <c r="AJ110">
        <f t="shared" si="46"/>
        <v>-2</v>
      </c>
      <c r="AK110">
        <f t="shared" si="47"/>
        <v>1</v>
      </c>
      <c r="AL110">
        <f t="shared" si="48"/>
        <v>-5.6838030455855651E-3</v>
      </c>
      <c r="AM110">
        <f t="shared" si="60"/>
        <v>8.1923192768503482E-80</v>
      </c>
      <c r="AN110" s="22">
        <f t="shared" si="49"/>
        <v>4.7477468789528204E-4</v>
      </c>
      <c r="AO110">
        <f t="shared" si="61"/>
        <v>-5.3460265631291484E-4</v>
      </c>
      <c r="AP110">
        <f t="shared" si="62"/>
        <v>-1.1842380779066412E-2</v>
      </c>
      <c r="AQ110">
        <f t="shared" si="63"/>
        <v>-5.3460265631291484E-4</v>
      </c>
      <c r="AR110">
        <f t="shared" si="64"/>
        <v>-1.1842380779066412E-2</v>
      </c>
      <c r="AS110">
        <f t="shared" si="65"/>
        <v>0</v>
      </c>
      <c r="AT110">
        <f t="shared" si="66"/>
        <v>0</v>
      </c>
    </row>
    <row r="111" spans="1:46" x14ac:dyDescent="0.25">
      <c r="A111" s="34">
        <v>0.4</v>
      </c>
      <c r="B111" s="34">
        <v>0.99995096281164353</v>
      </c>
      <c r="C111" s="34">
        <v>0.92811321844985439</v>
      </c>
      <c r="D111" s="34">
        <v>0.86552034956122936</v>
      </c>
      <c r="E111" s="34">
        <v>0.81054018792744031</v>
      </c>
      <c r="F111" s="34">
        <v>0.76189838055624326</v>
      </c>
      <c r="G111" s="34">
        <v>0.71858606279574166</v>
      </c>
      <c r="H111" s="34">
        <v>0.67979462673358304</v>
      </c>
      <c r="N111">
        <f t="shared" si="67"/>
        <v>98</v>
      </c>
      <c r="O111">
        <f t="shared" si="50"/>
        <v>205.25072003453315</v>
      </c>
      <c r="P111">
        <f t="shared" si="51"/>
        <v>184.72564803107983</v>
      </c>
      <c r="Q111">
        <f t="shared" si="52"/>
        <v>8.4518053836735381E-10</v>
      </c>
      <c r="R111">
        <f t="shared" si="53"/>
        <v>1.7802822883916802E-5</v>
      </c>
      <c r="S111">
        <f t="shared" si="54"/>
        <v>5.6345369224490258E-10</v>
      </c>
      <c r="T111">
        <f t="shared" si="35"/>
        <v>4.1305602906293393E-7</v>
      </c>
      <c r="U111">
        <f t="shared" si="55"/>
        <v>4.1305602906293393E-7</v>
      </c>
      <c r="V111">
        <f t="shared" si="56"/>
        <v>2.7812348428580622E-7</v>
      </c>
      <c r="W111">
        <f t="shared" si="57"/>
        <v>2.7812348428580622E-7</v>
      </c>
      <c r="X111">
        <f t="shared" si="36"/>
        <v>3.6710837382464462E-5</v>
      </c>
      <c r="Y111">
        <f t="shared" si="37"/>
        <v>4.9437099499666225E-5</v>
      </c>
      <c r="Z111">
        <f t="shared" si="38"/>
        <v>5.2375060328660049E-4</v>
      </c>
      <c r="AA111">
        <f t="shared" si="39"/>
        <v>1.171674667323166E-2</v>
      </c>
      <c r="AB111">
        <f t="shared" si="58"/>
        <v>1.5310560758037316E-6</v>
      </c>
      <c r="AC111">
        <f t="shared" si="59"/>
        <v>1.3597123435318582E-6</v>
      </c>
      <c r="AD111">
        <f t="shared" si="40"/>
        <v>1</v>
      </c>
      <c r="AE111">
        <f t="shared" si="41"/>
        <v>-1.0995059727168655E-78</v>
      </c>
      <c r="AF111">
        <f t="shared" si="42"/>
        <v>-4.084188706961638E-76</v>
      </c>
      <c r="AG111">
        <f t="shared" si="43"/>
        <v>-185.72564803107983</v>
      </c>
      <c r="AH111">
        <f t="shared" si="44"/>
        <v>2.2049640478322669E-78</v>
      </c>
      <c r="AI111">
        <f t="shared" si="45"/>
        <v>1</v>
      </c>
      <c r="AJ111">
        <f t="shared" si="46"/>
        <v>-2</v>
      </c>
      <c r="AK111">
        <f t="shared" si="47"/>
        <v>1</v>
      </c>
      <c r="AL111">
        <f t="shared" si="48"/>
        <v>5.6258050553243668E-3</v>
      </c>
      <c r="AM111">
        <f t="shared" si="60"/>
        <v>-1.2438183254866734E-80</v>
      </c>
      <c r="AN111" s="22">
        <f t="shared" si="49"/>
        <v>-4.6513656258292388E-4</v>
      </c>
      <c r="AO111">
        <f t="shared" si="61"/>
        <v>5.2375060328660049E-4</v>
      </c>
      <c r="AP111">
        <f t="shared" si="62"/>
        <v>1.1716746673231658E-2</v>
      </c>
      <c r="AQ111">
        <f t="shared" si="63"/>
        <v>5.2375060328660049E-4</v>
      </c>
      <c r="AR111">
        <f t="shared" si="64"/>
        <v>1.1716746673231658E-2</v>
      </c>
      <c r="AS111">
        <f t="shared" si="65"/>
        <v>0</v>
      </c>
      <c r="AT111">
        <f t="shared" si="66"/>
        <v>0</v>
      </c>
    </row>
    <row r="112" spans="1:46" x14ac:dyDescent="0.25">
      <c r="A112" s="34">
        <v>0.5</v>
      </c>
      <c r="B112" s="34">
        <v>0.99995096281164353</v>
      </c>
      <c r="C112" s="34">
        <v>0.88451370807113106</v>
      </c>
      <c r="D112" s="34">
        <v>0.79150987032286813</v>
      </c>
      <c r="E112" s="34">
        <v>0.71514225742249637</v>
      </c>
      <c r="F112" s="34">
        <v>0.65143300022785278</v>
      </c>
      <c r="G112" s="34">
        <v>0.59756451746742734</v>
      </c>
      <c r="H112" s="34">
        <v>0.55148716843672707</v>
      </c>
      <c r="N112">
        <f t="shared" si="67"/>
        <v>99</v>
      </c>
      <c r="O112">
        <f t="shared" si="50"/>
        <v>207.34511513692635</v>
      </c>
      <c r="P112">
        <f t="shared" si="51"/>
        <v>186.61060362323371</v>
      </c>
      <c r="Q112">
        <f t="shared" si="52"/>
        <v>1.0403835895347003E-39</v>
      </c>
      <c r="R112">
        <f t="shared" si="53"/>
        <v>2.2364083961014174E-35</v>
      </c>
      <c r="S112">
        <f t="shared" si="54"/>
        <v>6.9358905968980036E-40</v>
      </c>
      <c r="T112">
        <f t="shared" si="35"/>
        <v>-9.0702614047801599E-22</v>
      </c>
      <c r="U112">
        <f t="shared" si="55"/>
        <v>-9.0702614047801599E-22</v>
      </c>
      <c r="V112">
        <f t="shared" si="56"/>
        <v>-6.10669700505857E-22</v>
      </c>
      <c r="W112">
        <f t="shared" si="57"/>
        <v>-6.10669700505857E-22</v>
      </c>
      <c r="X112">
        <f t="shared" si="36"/>
        <v>4.6102496904317092E-35</v>
      </c>
      <c r="Y112">
        <f t="shared" si="37"/>
        <v>6.207847099598313E-35</v>
      </c>
      <c r="Z112">
        <f t="shared" si="38"/>
        <v>5.8109686955623606E-19</v>
      </c>
      <c r="AA112">
        <f t="shared" si="39"/>
        <v>1.312695489619202E-17</v>
      </c>
      <c r="AB112">
        <f t="shared" si="58"/>
        <v>0</v>
      </c>
      <c r="AC112">
        <f t="shared" si="59"/>
        <v>0</v>
      </c>
      <c r="AD112">
        <f t="shared" si="40"/>
        <v>1</v>
      </c>
      <c r="AE112">
        <f t="shared" si="41"/>
        <v>-1.6864788514130327E-79</v>
      </c>
      <c r="AF112">
        <f t="shared" si="42"/>
        <v>-6.3281166804524528E-77</v>
      </c>
      <c r="AG112">
        <f t="shared" si="43"/>
        <v>-187.61060362323371</v>
      </c>
      <c r="AH112">
        <f t="shared" si="44"/>
        <v>3.3819951252375915E-79</v>
      </c>
      <c r="AI112">
        <f t="shared" si="45"/>
        <v>1</v>
      </c>
      <c r="AJ112">
        <f t="shared" si="46"/>
        <v>-2</v>
      </c>
      <c r="AK112">
        <f t="shared" si="47"/>
        <v>1</v>
      </c>
      <c r="AL112">
        <f t="shared" si="48"/>
        <v>6.3054451939437877E-18</v>
      </c>
      <c r="AM112">
        <f t="shared" si="60"/>
        <v>-2.1381969880081085E-96</v>
      </c>
      <c r="AN112" s="22">
        <f t="shared" si="49"/>
        <v>-5.1606450830444505E-19</v>
      </c>
      <c r="AO112">
        <f t="shared" si="61"/>
        <v>5.8109686955623606E-19</v>
      </c>
      <c r="AP112">
        <f t="shared" si="62"/>
        <v>1.312695489619202E-17</v>
      </c>
      <c r="AQ112">
        <f t="shared" si="63"/>
        <v>5.8109686955623606E-19</v>
      </c>
      <c r="AR112">
        <f t="shared" si="64"/>
        <v>1.312695489619202E-17</v>
      </c>
      <c r="AS112">
        <f t="shared" si="65"/>
        <v>0</v>
      </c>
      <c r="AT112">
        <f t="shared" si="66"/>
        <v>0</v>
      </c>
    </row>
    <row r="113" spans="1:46" x14ac:dyDescent="0.25">
      <c r="A113" s="34">
        <v>0.6</v>
      </c>
      <c r="B113" s="34">
        <v>0.99995096281164353</v>
      </c>
      <c r="C113" s="34">
        <v>0.84111362767223563</v>
      </c>
      <c r="D113" s="34">
        <v>0.72264313140473679</v>
      </c>
      <c r="E113" s="34">
        <v>0.63122807000911174</v>
      </c>
      <c r="F113" s="34">
        <v>0.55878814542751254</v>
      </c>
      <c r="G113" s="34">
        <v>0.50014042252865809</v>
      </c>
      <c r="H113" s="34">
        <v>0.45181161968187339</v>
      </c>
      <c r="N113">
        <f t="shared" si="67"/>
        <v>100</v>
      </c>
      <c r="O113">
        <f t="shared" si="50"/>
        <v>209.43951023931956</v>
      </c>
      <c r="P113">
        <f t="shared" si="51"/>
        <v>188.4955592153876</v>
      </c>
      <c r="Q113">
        <f t="shared" si="52"/>
        <v>7.7956793615699927E-10</v>
      </c>
      <c r="R113">
        <f t="shared" si="53"/>
        <v>1.7097838074762822E-5</v>
      </c>
      <c r="S113">
        <f t="shared" si="54"/>
        <v>5.1971195743799965E-10</v>
      </c>
      <c r="T113">
        <f t="shared" si="35"/>
        <v>-3.8853111071665023E-7</v>
      </c>
      <c r="U113">
        <f t="shared" si="55"/>
        <v>-3.8853111071665023E-7</v>
      </c>
      <c r="V113">
        <f t="shared" si="56"/>
        <v>-2.615598349649168E-7</v>
      </c>
      <c r="W113">
        <f t="shared" si="57"/>
        <v>-2.615598349649168E-7</v>
      </c>
      <c r="X113">
        <f t="shared" si="36"/>
        <v>3.5235874080152852E-5</v>
      </c>
      <c r="Y113">
        <f t="shared" si="37"/>
        <v>4.7441706236856114E-5</v>
      </c>
      <c r="Z113">
        <f t="shared" si="38"/>
        <v>-5.0301473863130562E-4</v>
      </c>
      <c r="AA113">
        <f t="shared" si="39"/>
        <v>-1.1473298214746228E-2</v>
      </c>
      <c r="AB113">
        <f t="shared" si="58"/>
        <v>-1.4410310778225101E-6</v>
      </c>
      <c r="AC113">
        <f t="shared" si="59"/>
        <v>-1.2797594087190274E-6</v>
      </c>
      <c r="AD113">
        <f t="shared" si="40"/>
        <v>1</v>
      </c>
      <c r="AE113">
        <f t="shared" si="41"/>
        <v>-2.5865441305828154E-80</v>
      </c>
      <c r="AF113">
        <f t="shared" si="42"/>
        <v>-9.8029097496293513E-78</v>
      </c>
      <c r="AG113">
        <f t="shared" si="43"/>
        <v>-189.4955592153876</v>
      </c>
      <c r="AH113">
        <f t="shared" si="44"/>
        <v>5.1868103039625499E-80</v>
      </c>
      <c r="AI113">
        <f t="shared" si="45"/>
        <v>1</v>
      </c>
      <c r="AJ113">
        <f t="shared" si="46"/>
        <v>-2</v>
      </c>
      <c r="AK113">
        <f t="shared" si="47"/>
        <v>1</v>
      </c>
      <c r="AL113">
        <f t="shared" si="48"/>
        <v>-5.5132889542178869E-3</v>
      </c>
      <c r="AM113">
        <f t="shared" si="60"/>
        <v>2.8672037543441805E-82</v>
      </c>
      <c r="AN113" s="22">
        <f t="shared" si="49"/>
        <v>4.4672030631045427E-4</v>
      </c>
      <c r="AO113">
        <f t="shared" si="61"/>
        <v>-5.0301473863130562E-4</v>
      </c>
      <c r="AP113">
        <f t="shared" si="62"/>
        <v>-1.1473298214746228E-2</v>
      </c>
      <c r="AQ113">
        <f t="shared" si="63"/>
        <v>-5.0301473863130562E-4</v>
      </c>
      <c r="AR113">
        <f t="shared" si="64"/>
        <v>-1.1473298214746228E-2</v>
      </c>
      <c r="AS113">
        <f t="shared" si="65"/>
        <v>0</v>
      </c>
      <c r="AT113">
        <f t="shared" si="66"/>
        <v>0</v>
      </c>
    </row>
    <row r="114" spans="1:46" x14ac:dyDescent="0.25">
      <c r="A114" s="34">
        <v>0.7</v>
      </c>
      <c r="B114" s="34">
        <v>0.99995096281164353</v>
      </c>
      <c r="C114" s="34">
        <v>0.80307665871660827</v>
      </c>
      <c r="D114" s="34">
        <v>0.66584210252739862</v>
      </c>
      <c r="E114" s="34">
        <v>0.56524289530116278</v>
      </c>
      <c r="F114" s="34">
        <v>0.48869294843635369</v>
      </c>
      <c r="G114" s="34">
        <v>0.42873582700659035</v>
      </c>
      <c r="H114" s="34">
        <v>0.38067922017248568</v>
      </c>
      <c r="N114">
        <f t="shared" si="67"/>
        <v>101</v>
      </c>
      <c r="O114">
        <f t="shared" si="50"/>
        <v>211.53390534171274</v>
      </c>
      <c r="P114">
        <f t="shared" si="51"/>
        <v>190.38051480754146</v>
      </c>
      <c r="Q114">
        <f t="shared" si="52"/>
        <v>7.491496077270281E-10</v>
      </c>
      <c r="R114">
        <f t="shared" si="53"/>
        <v>1.6760946337407849E-5</v>
      </c>
      <c r="S114">
        <f t="shared" si="54"/>
        <v>4.9943307181801873E-10</v>
      </c>
      <c r="T114">
        <f t="shared" si="35"/>
        <v>3.769943178856463E-7</v>
      </c>
      <c r="U114">
        <f t="shared" si="55"/>
        <v>3.769943178856463E-7</v>
      </c>
      <c r="V114">
        <f t="shared" si="56"/>
        <v>2.5376956562069435E-7</v>
      </c>
      <c r="W114">
        <f t="shared" si="57"/>
        <v>2.5376956562069435E-7</v>
      </c>
      <c r="X114">
        <f t="shared" si="36"/>
        <v>3.4531498732094867E-5</v>
      </c>
      <c r="Y114">
        <f t="shared" si="37"/>
        <v>4.6488994755265085E-5</v>
      </c>
      <c r="Z114">
        <f t="shared" si="38"/>
        <v>4.9310554227020202E-4</v>
      </c>
      <c r="AA114">
        <f t="shared" si="39"/>
        <v>1.1355323496306378E-2</v>
      </c>
      <c r="AB114">
        <f t="shared" si="58"/>
        <v>1.3986567537917073E-6</v>
      </c>
      <c r="AC114">
        <f t="shared" si="59"/>
        <v>1.2421260578361004E-6</v>
      </c>
      <c r="AD114">
        <f t="shared" si="40"/>
        <v>1</v>
      </c>
      <c r="AE114">
        <f t="shared" si="41"/>
        <v>-3.9665730244964277E-81</v>
      </c>
      <c r="AF114">
        <f t="shared" si="42"/>
        <v>-1.5182704098733952E-78</v>
      </c>
      <c r="AG114">
        <f t="shared" si="43"/>
        <v>-191.38051480754146</v>
      </c>
      <c r="AH114">
        <f t="shared" si="44"/>
        <v>7.9539810227216865E-81</v>
      </c>
      <c r="AI114">
        <f t="shared" si="45"/>
        <v>1</v>
      </c>
      <c r="AJ114">
        <f t="shared" si="46"/>
        <v>-2</v>
      </c>
      <c r="AK114">
        <f t="shared" si="47"/>
        <v>1</v>
      </c>
      <c r="AL114">
        <f t="shared" si="48"/>
        <v>5.4587019348692097E-3</v>
      </c>
      <c r="AM114">
        <f t="shared" si="60"/>
        <v>-4.3532143510050362E-83</v>
      </c>
      <c r="AN114" s="22">
        <f t="shared" si="49"/>
        <v>-4.3791962656795918E-4</v>
      </c>
      <c r="AO114">
        <f t="shared" si="61"/>
        <v>4.9310554227020202E-4</v>
      </c>
      <c r="AP114">
        <f t="shared" si="62"/>
        <v>1.1355323496306378E-2</v>
      </c>
      <c r="AQ114">
        <f t="shared" si="63"/>
        <v>4.9310554227020202E-4</v>
      </c>
      <c r="AR114">
        <f t="shared" si="64"/>
        <v>1.1355323496306378E-2</v>
      </c>
      <c r="AS114">
        <f t="shared" si="65"/>
        <v>0</v>
      </c>
      <c r="AT114">
        <f t="shared" si="66"/>
        <v>0</v>
      </c>
    </row>
    <row r="115" spans="1:46" x14ac:dyDescent="0.25">
      <c r="A115" s="34">
        <v>0.8</v>
      </c>
      <c r="B115" s="34">
        <v>0.99995096281164353</v>
      </c>
      <c r="C115" s="34">
        <v>0.77261788201712434</v>
      </c>
      <c r="D115" s="34">
        <v>0.62255554973844918</v>
      </c>
      <c r="E115" s="34">
        <v>0.5167854946040078</v>
      </c>
      <c r="F115" s="34">
        <v>0.43867457701182949</v>
      </c>
      <c r="G115" s="34">
        <v>0.37893678159017652</v>
      </c>
      <c r="H115" s="34">
        <v>0.33198772564237344</v>
      </c>
      <c r="N115">
        <f t="shared" si="67"/>
        <v>102</v>
      </c>
      <c r="O115">
        <f t="shared" si="50"/>
        <v>213.62830044410592</v>
      </c>
      <c r="P115">
        <f t="shared" si="51"/>
        <v>192.26547039969532</v>
      </c>
      <c r="Q115">
        <f t="shared" si="52"/>
        <v>4.8794608730743356E-37</v>
      </c>
      <c r="R115">
        <f t="shared" si="53"/>
        <v>1.1134210175012092E-32</v>
      </c>
      <c r="S115">
        <f t="shared" si="54"/>
        <v>3.2529739153828898E-37</v>
      </c>
      <c r="T115">
        <f t="shared" si="35"/>
        <v>-1.9048605172111383E-20</v>
      </c>
      <c r="U115">
        <f t="shared" si="55"/>
        <v>-1.9048605172111383E-20</v>
      </c>
      <c r="V115">
        <f t="shared" si="56"/>
        <v>-1.2821184698184503E-20</v>
      </c>
      <c r="W115">
        <f t="shared" si="57"/>
        <v>-1.2821184698184503E-20</v>
      </c>
      <c r="X115">
        <f t="shared" si="36"/>
        <v>2.2932521189051087E-32</v>
      </c>
      <c r="Y115">
        <f t="shared" si="37"/>
        <v>3.0870721200135384E-32</v>
      </c>
      <c r="Z115">
        <f t="shared" si="38"/>
        <v>1.2584713978144892E-17</v>
      </c>
      <c r="AA115">
        <f t="shared" si="39"/>
        <v>2.9256052837716946E-16</v>
      </c>
      <c r="AB115">
        <f t="shared" si="58"/>
        <v>0</v>
      </c>
      <c r="AC115">
        <f t="shared" si="59"/>
        <v>0</v>
      </c>
      <c r="AD115">
        <f t="shared" si="40"/>
        <v>1</v>
      </c>
      <c r="AE115">
        <f t="shared" si="41"/>
        <v>-6.0823084377724609E-82</v>
      </c>
      <c r="AF115">
        <f t="shared" si="42"/>
        <v>-2.3510320376337151E-79</v>
      </c>
      <c r="AG115">
        <f t="shared" si="43"/>
        <v>-193.26547039969532</v>
      </c>
      <c r="AH115">
        <f t="shared" si="44"/>
        <v>1.2196251824998551E-81</v>
      </c>
      <c r="AI115">
        <f t="shared" si="45"/>
        <v>1</v>
      </c>
      <c r="AJ115">
        <f t="shared" si="46"/>
        <v>-2</v>
      </c>
      <c r="AK115">
        <f t="shared" si="47"/>
        <v>1</v>
      </c>
      <c r="AL115">
        <f t="shared" si="48"/>
        <v>1.4069212216870123E-16</v>
      </c>
      <c r="AM115">
        <f t="shared" si="60"/>
        <v>-1.7203673399362721E-97</v>
      </c>
      <c r="AN115" s="22">
        <f t="shared" si="49"/>
        <v>-1.1176284039767046E-17</v>
      </c>
      <c r="AO115">
        <f t="shared" si="61"/>
        <v>1.2584713978144892E-17</v>
      </c>
      <c r="AP115">
        <f t="shared" si="62"/>
        <v>2.9256052837716951E-16</v>
      </c>
      <c r="AQ115">
        <f t="shared" si="63"/>
        <v>1.2584713978144892E-17</v>
      </c>
      <c r="AR115">
        <f t="shared" si="64"/>
        <v>2.9256052837716951E-16</v>
      </c>
      <c r="AS115">
        <f t="shared" si="65"/>
        <v>0</v>
      </c>
      <c r="AT115">
        <f t="shared" si="66"/>
        <v>0</v>
      </c>
    </row>
    <row r="116" spans="1:46" x14ac:dyDescent="0.25">
      <c r="A116" s="34">
        <v>0.9</v>
      </c>
      <c r="B116" s="34">
        <v>0.99995096281164353</v>
      </c>
      <c r="C116" s="34">
        <v>0.74972576974254124</v>
      </c>
      <c r="D116" s="34">
        <v>0.59122572962540842</v>
      </c>
      <c r="E116" s="34">
        <v>0.48265028580194203</v>
      </c>
      <c r="F116" s="34">
        <v>0.40415016749765054</v>
      </c>
      <c r="G116" s="34">
        <v>0.34510409782982887</v>
      </c>
      <c r="H116" s="34">
        <v>0.29932341906890297</v>
      </c>
      <c r="N116">
        <f t="shared" si="67"/>
        <v>103</v>
      </c>
      <c r="O116">
        <f t="shared" si="50"/>
        <v>215.72269554649912</v>
      </c>
      <c r="P116">
        <f t="shared" si="51"/>
        <v>194.1504259918492</v>
      </c>
      <c r="Q116">
        <f t="shared" si="52"/>
        <v>6.9263639810548672E-10</v>
      </c>
      <c r="R116">
        <f t="shared" si="53"/>
        <v>1.6116361156002609E-5</v>
      </c>
      <c r="S116">
        <f t="shared" si="54"/>
        <v>4.6175759873699108E-10</v>
      </c>
      <c r="T116">
        <f t="shared" si="35"/>
        <v>-3.5525547856516296E-7</v>
      </c>
      <c r="U116">
        <f t="shared" si="55"/>
        <v>-3.5525547856516296E-7</v>
      </c>
      <c r="V116">
        <f t="shared" si="56"/>
        <v>-2.3909293952562669E-7</v>
      </c>
      <c r="W116">
        <f t="shared" si="57"/>
        <v>-2.3909293952562669E-7</v>
      </c>
      <c r="X116">
        <f t="shared" si="36"/>
        <v>3.3184651299854915E-5</v>
      </c>
      <c r="Y116">
        <f t="shared" si="37"/>
        <v>4.4667662035561725E-5</v>
      </c>
      <c r="Z116">
        <f t="shared" si="38"/>
        <v>-4.7414574248448577E-4</v>
      </c>
      <c r="AA116">
        <f t="shared" si="39"/>
        <v>-1.112649630826509E-2</v>
      </c>
      <c r="AB116">
        <f t="shared" si="58"/>
        <v>-1.3187645591484292E-6</v>
      </c>
      <c r="AC116">
        <f t="shared" si="59"/>
        <v>-1.1711726356328069E-6</v>
      </c>
      <c r="AD116">
        <f t="shared" si="40"/>
        <v>1</v>
      </c>
      <c r="AE116">
        <f t="shared" si="41"/>
        <v>-9.3256622051874986E-83</v>
      </c>
      <c r="AF116">
        <f t="shared" si="42"/>
        <v>-3.6398619371760649E-80</v>
      </c>
      <c r="AG116">
        <f t="shared" si="43"/>
        <v>-195.1504259918492</v>
      </c>
      <c r="AH116">
        <f t="shared" si="44"/>
        <v>1.8699357589584084E-82</v>
      </c>
      <c r="AI116">
        <f t="shared" si="45"/>
        <v>1</v>
      </c>
      <c r="AJ116">
        <f t="shared" si="46"/>
        <v>-2</v>
      </c>
      <c r="AK116">
        <f t="shared" si="47"/>
        <v>1</v>
      </c>
      <c r="AL116">
        <f t="shared" si="48"/>
        <v>-5.3527077225417044E-3</v>
      </c>
      <c r="AM116">
        <f t="shared" si="60"/>
        <v>1.0034930334562629E-84</v>
      </c>
      <c r="AN116" s="22">
        <f t="shared" si="49"/>
        <v>4.2108086318168092E-4</v>
      </c>
      <c r="AO116">
        <f t="shared" si="61"/>
        <v>-4.7414574248448577E-4</v>
      </c>
      <c r="AP116">
        <f t="shared" si="62"/>
        <v>-1.112649630826509E-2</v>
      </c>
      <c r="AQ116">
        <f t="shared" si="63"/>
        <v>-4.7414574248448577E-4</v>
      </c>
      <c r="AR116">
        <f t="shared" si="64"/>
        <v>-1.112649630826509E-2</v>
      </c>
      <c r="AS116">
        <f t="shared" si="65"/>
        <v>0</v>
      </c>
      <c r="AT116">
        <f t="shared" si="66"/>
        <v>0</v>
      </c>
    </row>
    <row r="117" spans="1:46" x14ac:dyDescent="0.25">
      <c r="A117" s="34">
        <v>1</v>
      </c>
      <c r="B117" s="34">
        <v>0.99995096281164353</v>
      </c>
      <c r="C117" s="34">
        <v>0.73326985634324737</v>
      </c>
      <c r="D117" s="34">
        <v>0.56931162527341406</v>
      </c>
      <c r="E117" s="34">
        <v>0.45922502235680662</v>
      </c>
      <c r="F117" s="34">
        <v>0.38078797491103988</v>
      </c>
      <c r="G117" s="34">
        <v>0.32245431387570123</v>
      </c>
      <c r="H117" s="34">
        <v>0.27763975916218392</v>
      </c>
      <c r="N117">
        <f t="shared" si="67"/>
        <v>104</v>
      </c>
      <c r="O117">
        <f t="shared" si="50"/>
        <v>217.81709064889233</v>
      </c>
      <c r="P117">
        <f t="shared" si="51"/>
        <v>196.03538158400309</v>
      </c>
      <c r="Q117">
        <f t="shared" si="52"/>
        <v>6.6637842211238346E-10</v>
      </c>
      <c r="R117">
        <f t="shared" si="53"/>
        <v>1.5807923881194102E-5</v>
      </c>
      <c r="S117">
        <f t="shared" si="54"/>
        <v>4.4425228140825572E-10</v>
      </c>
      <c r="T117">
        <f t="shared" si="35"/>
        <v>3.4501081464537042E-7</v>
      </c>
      <c r="U117">
        <f t="shared" si="55"/>
        <v>3.4501081464537042E-7</v>
      </c>
      <c r="V117">
        <f t="shared" si="56"/>
        <v>2.3217763994607616E-7</v>
      </c>
      <c r="W117">
        <f t="shared" si="57"/>
        <v>2.3217763994607616E-7</v>
      </c>
      <c r="X117">
        <f t="shared" si="36"/>
        <v>3.25405806054006E-5</v>
      </c>
      <c r="Y117">
        <f t="shared" si="37"/>
        <v>4.3796860195253893E-5</v>
      </c>
      <c r="Z117">
        <f t="shared" si="38"/>
        <v>4.6507327361782207E-4</v>
      </c>
      <c r="AA117">
        <f t="shared" si="39"/>
        <v>1.1015502115294751E-2</v>
      </c>
      <c r="AB117">
        <f t="shared" si="58"/>
        <v>1.2810930645497169E-6</v>
      </c>
      <c r="AC117">
        <f t="shared" si="59"/>
        <v>1.1377161157178257E-6</v>
      </c>
      <c r="AD117">
        <f t="shared" si="40"/>
        <v>1</v>
      </c>
      <c r="AE117">
        <f t="shared" si="41"/>
        <v>-1.4297166756526852E-83</v>
      </c>
      <c r="AF117">
        <f t="shared" si="42"/>
        <v>-5.6341683464476532E-81</v>
      </c>
      <c r="AG117">
        <f t="shared" si="43"/>
        <v>-197.03538158400309</v>
      </c>
      <c r="AH117">
        <f t="shared" si="44"/>
        <v>2.8667265075922626E-83</v>
      </c>
      <c r="AI117">
        <f t="shared" si="45"/>
        <v>1</v>
      </c>
      <c r="AJ117">
        <f t="shared" si="46"/>
        <v>-2</v>
      </c>
      <c r="AK117">
        <f t="shared" si="47"/>
        <v>1</v>
      </c>
      <c r="AL117">
        <f t="shared" si="48"/>
        <v>5.3012393790556967E-3</v>
      </c>
      <c r="AM117">
        <f t="shared" si="60"/>
        <v>-1.5235866218336592E-85</v>
      </c>
      <c r="AN117" s="22">
        <f t="shared" si="49"/>
        <v>-4.1302335718335911E-4</v>
      </c>
      <c r="AO117">
        <f t="shared" si="61"/>
        <v>4.6507327361782207E-4</v>
      </c>
      <c r="AP117">
        <f t="shared" si="62"/>
        <v>1.1015502115294753E-2</v>
      </c>
      <c r="AQ117">
        <f t="shared" si="63"/>
        <v>4.6507327361782207E-4</v>
      </c>
      <c r="AR117">
        <f t="shared" si="64"/>
        <v>1.1015502115294753E-2</v>
      </c>
      <c r="AS117">
        <f t="shared" si="65"/>
        <v>0</v>
      </c>
      <c r="AT117">
        <f t="shared" si="66"/>
        <v>0</v>
      </c>
    </row>
    <row r="118" spans="1:46" x14ac:dyDescent="0.25">
      <c r="A118" s="34">
        <v>1.5</v>
      </c>
      <c r="B118" s="34">
        <v>0.99995096281164353</v>
      </c>
      <c r="C118" s="34">
        <v>0.70313031957843553</v>
      </c>
      <c r="D118" s="34">
        <v>0.5304314132183765</v>
      </c>
      <c r="E118" s="34">
        <v>0.41854822914622408</v>
      </c>
      <c r="F118" s="34">
        <v>0.3408438714753167</v>
      </c>
      <c r="G118" s="34">
        <v>0.2841764181891675</v>
      </c>
      <c r="H118" s="34">
        <v>0.24132450396294591</v>
      </c>
      <c r="N118">
        <f t="shared" si="67"/>
        <v>105</v>
      </c>
      <c r="O118">
        <f t="shared" si="50"/>
        <v>219.91148575128554</v>
      </c>
      <c r="P118">
        <f t="shared" si="51"/>
        <v>197.92033717615698</v>
      </c>
      <c r="Q118">
        <f t="shared" si="52"/>
        <v>1.3880058936896107E-37</v>
      </c>
      <c r="R118">
        <f t="shared" si="53"/>
        <v>3.3562719238887536E-33</v>
      </c>
      <c r="S118">
        <f t="shared" si="54"/>
        <v>9.253372624597406E-38</v>
      </c>
      <c r="T118">
        <f t="shared" si="35"/>
        <v>9.8610785073335677E-21</v>
      </c>
      <c r="U118">
        <f t="shared" si="55"/>
        <v>9.8610785073335677E-21</v>
      </c>
      <c r="V118">
        <f t="shared" si="56"/>
        <v>6.6355132677507032E-21</v>
      </c>
      <c r="W118">
        <f t="shared" si="57"/>
        <v>6.6355132677507032E-21</v>
      </c>
      <c r="X118">
        <f t="shared" si="36"/>
        <v>6.9070093755291158E-33</v>
      </c>
      <c r="Y118">
        <f t="shared" si="37"/>
        <v>9.2954441682454033E-33</v>
      </c>
      <c r="Z118">
        <f t="shared" si="38"/>
        <v>-6.7120973240924502E-18</v>
      </c>
      <c r="AA118">
        <f t="shared" si="39"/>
        <v>-1.6045023282965401E-16</v>
      </c>
      <c r="AB118">
        <f t="shared" si="58"/>
        <v>0</v>
      </c>
      <c r="AC118">
        <f t="shared" si="59"/>
        <v>0</v>
      </c>
      <c r="AD118">
        <f t="shared" si="40"/>
        <v>1</v>
      </c>
      <c r="AE118">
        <f t="shared" si="41"/>
        <v>-2.1916950668795379E-84</v>
      </c>
      <c r="AF118">
        <f t="shared" si="42"/>
        <v>-8.7195651700433306E-82</v>
      </c>
      <c r="AG118">
        <f t="shared" si="43"/>
        <v>-198.92033717615698</v>
      </c>
      <c r="AH118">
        <f t="shared" si="44"/>
        <v>4.3944637560969807E-84</v>
      </c>
      <c r="AI118">
        <f t="shared" si="45"/>
        <v>1</v>
      </c>
      <c r="AJ118">
        <f t="shared" si="46"/>
        <v>-2</v>
      </c>
      <c r="AK118">
        <f t="shared" si="47"/>
        <v>1</v>
      </c>
      <c r="AL118">
        <f t="shared" si="48"/>
        <v>-7.7244671690933972E-17</v>
      </c>
      <c r="AM118">
        <f t="shared" si="60"/>
        <v>3.4030428841934069E-100</v>
      </c>
      <c r="AN118" s="22">
        <f t="shared" si="49"/>
        <v>5.9608894477860703E-18</v>
      </c>
      <c r="AO118">
        <f t="shared" si="61"/>
        <v>-6.7120973240924502E-18</v>
      </c>
      <c r="AP118">
        <f t="shared" si="62"/>
        <v>-1.6045023282965401E-16</v>
      </c>
      <c r="AQ118">
        <f t="shared" si="63"/>
        <v>-6.7120973240924502E-18</v>
      </c>
      <c r="AR118">
        <f t="shared" si="64"/>
        <v>-1.6045023282965401E-16</v>
      </c>
      <c r="AS118">
        <f t="shared" si="65"/>
        <v>0</v>
      </c>
      <c r="AT118">
        <f t="shared" si="66"/>
        <v>0</v>
      </c>
    </row>
    <row r="119" spans="1:46" x14ac:dyDescent="0.25">
      <c r="A119" s="34">
        <v>2</v>
      </c>
      <c r="B119" s="34">
        <v>0.99995096281164353</v>
      </c>
      <c r="C119" s="34">
        <v>0.69957149760384851</v>
      </c>
      <c r="D119" s="34">
        <v>0.5259443183756779</v>
      </c>
      <c r="E119" s="34">
        <v>0.41392509203288064</v>
      </c>
      <c r="F119" s="34">
        <v>0.33635336585388187</v>
      </c>
      <c r="G119" s="34">
        <v>0.2799082678437555</v>
      </c>
      <c r="H119" s="34">
        <v>0.23730074119879144</v>
      </c>
      <c r="N119">
        <f t="shared" si="67"/>
        <v>106</v>
      </c>
      <c r="O119">
        <f t="shared" si="50"/>
        <v>222.00588085367872</v>
      </c>
      <c r="P119">
        <f t="shared" si="51"/>
        <v>199.80529276831086</v>
      </c>
      <c r="Q119">
        <f t="shared" si="52"/>
        <v>6.1749146907217678E-10</v>
      </c>
      <c r="R119">
        <f t="shared" si="53"/>
        <v>1.5217030957243378E-5</v>
      </c>
      <c r="S119">
        <f t="shared" si="54"/>
        <v>4.1166097938145127E-10</v>
      </c>
      <c r="T119">
        <f t="shared" si="35"/>
        <v>-3.2567344326373702E-7</v>
      </c>
      <c r="U119">
        <f t="shared" si="55"/>
        <v>-3.2567344326373702E-7</v>
      </c>
      <c r="V119">
        <f t="shared" si="56"/>
        <v>-2.1912683160271812E-7</v>
      </c>
      <c r="W119">
        <f t="shared" si="57"/>
        <v>-2.1912683160271812E-7</v>
      </c>
      <c r="X119">
        <f t="shared" si="36"/>
        <v>3.1307433070006231E-5</v>
      </c>
      <c r="Y119">
        <f t="shared" si="37"/>
        <v>4.2129923431853257E-5</v>
      </c>
      <c r="Z119">
        <f t="shared" si="38"/>
        <v>-4.4769237105059262E-4</v>
      </c>
      <c r="AA119">
        <f t="shared" si="39"/>
        <v>-1.080001893814499E-2</v>
      </c>
      <c r="AB119">
        <f t="shared" si="58"/>
        <v>-1.2099473293114971E-6</v>
      </c>
      <c r="AC119">
        <f t="shared" si="59"/>
        <v>-1.0745308570900272E-6</v>
      </c>
      <c r="AD119">
        <f t="shared" si="40"/>
        <v>1</v>
      </c>
      <c r="AE119">
        <f t="shared" si="41"/>
        <v>-3.3594709034979427E-85</v>
      </c>
      <c r="AF119">
        <f t="shared" si="42"/>
        <v>-1.3492158903703375E-82</v>
      </c>
      <c r="AG119">
        <f t="shared" si="43"/>
        <v>-200.80529276831086</v>
      </c>
      <c r="AH119">
        <f t="shared" si="44"/>
        <v>6.7357555302809517E-85</v>
      </c>
      <c r="AI119">
        <f t="shared" si="45"/>
        <v>1</v>
      </c>
      <c r="AJ119">
        <f t="shared" si="46"/>
        <v>-2</v>
      </c>
      <c r="AK119">
        <f t="shared" si="47"/>
        <v>1</v>
      </c>
      <c r="AL119">
        <f t="shared" si="48"/>
        <v>-5.20121599454522E-3</v>
      </c>
      <c r="AM119">
        <f t="shared" si="60"/>
        <v>3.5121571205921843E-87</v>
      </c>
      <c r="AN119" s="22">
        <f t="shared" si="49"/>
        <v>3.9758694905455062E-4</v>
      </c>
      <c r="AO119">
        <f t="shared" si="61"/>
        <v>-4.4769237105059262E-4</v>
      </c>
      <c r="AP119">
        <f t="shared" si="62"/>
        <v>-1.080001893814499E-2</v>
      </c>
      <c r="AQ119">
        <f t="shared" si="63"/>
        <v>-4.4769237105059262E-4</v>
      </c>
      <c r="AR119">
        <f t="shared" si="64"/>
        <v>-1.080001893814499E-2</v>
      </c>
      <c r="AS119">
        <f t="shared" si="65"/>
        <v>0</v>
      </c>
      <c r="AT119">
        <f t="shared" si="66"/>
        <v>0</v>
      </c>
    </row>
    <row r="120" spans="1:46" x14ac:dyDescent="0.25">
      <c r="C120" s="6"/>
      <c r="N120">
        <f t="shared" si="67"/>
        <v>107</v>
      </c>
      <c r="O120">
        <f t="shared" si="50"/>
        <v>224.1002759560719</v>
      </c>
      <c r="P120">
        <f t="shared" si="51"/>
        <v>201.69024836046472</v>
      </c>
      <c r="Q120">
        <f t="shared" si="52"/>
        <v>5.9472935947990028E-10</v>
      </c>
      <c r="R120">
        <f t="shared" si="53"/>
        <v>1.4933931861061296E-5</v>
      </c>
      <c r="S120">
        <f t="shared" si="54"/>
        <v>3.9648623965326682E-10</v>
      </c>
      <c r="T120">
        <f t="shared" si="35"/>
        <v>3.1654498141401384E-7</v>
      </c>
      <c r="U120">
        <f t="shared" si="55"/>
        <v>3.1654498141401384E-7</v>
      </c>
      <c r="V120">
        <f t="shared" si="56"/>
        <v>2.1296705296049826E-7</v>
      </c>
      <c r="W120">
        <f t="shared" si="57"/>
        <v>2.1296705296049826E-7</v>
      </c>
      <c r="X120">
        <f t="shared" si="36"/>
        <v>3.0716976103153013E-5</v>
      </c>
      <c r="Y120">
        <f t="shared" si="37"/>
        <v>4.1331907063094809E-5</v>
      </c>
      <c r="Z120">
        <f t="shared" si="38"/>
        <v>4.3936502165800877E-4</v>
      </c>
      <c r="AA120">
        <f t="shared" si="39"/>
        <v>1.0695404243517882E-2</v>
      </c>
      <c r="AB120">
        <f t="shared" si="58"/>
        <v>1.1763439909662714E-6</v>
      </c>
      <c r="AC120">
        <f t="shared" si="59"/>
        <v>1.0446874551542018E-6</v>
      </c>
      <c r="AD120">
        <f t="shared" si="40"/>
        <v>1</v>
      </c>
      <c r="AE120">
        <f t="shared" si="41"/>
        <v>-5.1490010941858822E-86</v>
      </c>
      <c r="AF120">
        <f t="shared" si="42"/>
        <v>-2.0873301504292745E-83</v>
      </c>
      <c r="AG120">
        <f t="shared" si="43"/>
        <v>-202.69024836046472</v>
      </c>
      <c r="AH120">
        <f t="shared" si="44"/>
        <v>1.0323531439964451E-85</v>
      </c>
      <c r="AI120">
        <f t="shared" si="45"/>
        <v>1</v>
      </c>
      <c r="AJ120">
        <f t="shared" si="46"/>
        <v>-2</v>
      </c>
      <c r="AK120">
        <f t="shared" si="47"/>
        <v>1</v>
      </c>
      <c r="AL120">
        <f t="shared" si="48"/>
        <v>5.1526064992690234E-3</v>
      </c>
      <c r="AM120">
        <f t="shared" si="60"/>
        <v>-5.3324637380646881E-88</v>
      </c>
      <c r="AN120" s="22">
        <f t="shared" si="49"/>
        <v>-3.9019124497983391E-4</v>
      </c>
      <c r="AO120">
        <f t="shared" si="61"/>
        <v>4.3936502165800877E-4</v>
      </c>
      <c r="AP120">
        <f t="shared" si="62"/>
        <v>1.069540424351788E-2</v>
      </c>
      <c r="AQ120">
        <f t="shared" si="63"/>
        <v>4.3936502165800877E-4</v>
      </c>
      <c r="AR120">
        <f t="shared" si="64"/>
        <v>1.069540424351788E-2</v>
      </c>
      <c r="AS120">
        <f t="shared" si="65"/>
        <v>0</v>
      </c>
      <c r="AT120">
        <f t="shared" si="66"/>
        <v>0</v>
      </c>
    </row>
    <row r="121" spans="1:46" x14ac:dyDescent="0.25">
      <c r="N121">
        <f t="shared" si="67"/>
        <v>108</v>
      </c>
      <c r="O121">
        <f t="shared" si="50"/>
        <v>226.1946710584651</v>
      </c>
      <c r="P121">
        <f t="shared" si="51"/>
        <v>203.57520395261861</v>
      </c>
      <c r="Q121">
        <f t="shared" si="52"/>
        <v>5.9448471629523776E-38</v>
      </c>
      <c r="R121">
        <f t="shared" si="53"/>
        <v>1.5208116696273753E-33</v>
      </c>
      <c r="S121">
        <f t="shared" si="54"/>
        <v>3.9632314419682514E-38</v>
      </c>
      <c r="T121">
        <f t="shared" si="35"/>
        <v>-6.2693853678156703E-21</v>
      </c>
      <c r="U121">
        <f t="shared" si="55"/>
        <v>-6.2693853678156703E-21</v>
      </c>
      <c r="V121">
        <f t="shared" si="56"/>
        <v>-4.2176096227652136E-21</v>
      </c>
      <c r="W121">
        <f t="shared" si="57"/>
        <v>-4.2176096227652136E-21</v>
      </c>
      <c r="X121">
        <f t="shared" si="36"/>
        <v>3.1272928854788403E-33</v>
      </c>
      <c r="Y121">
        <f t="shared" si="37"/>
        <v>4.2076534757971641E-33</v>
      </c>
      <c r="Z121">
        <f t="shared" si="38"/>
        <v>4.3927619641983123E-18</v>
      </c>
      <c r="AA121">
        <f t="shared" si="39"/>
        <v>1.0789495097883362E-16</v>
      </c>
      <c r="AB121">
        <f t="shared" si="58"/>
        <v>0</v>
      </c>
      <c r="AC121">
        <f t="shared" si="59"/>
        <v>0</v>
      </c>
      <c r="AD121">
        <f t="shared" si="40"/>
        <v>1</v>
      </c>
      <c r="AE121">
        <f t="shared" si="41"/>
        <v>-7.8910927792312087E-87</v>
      </c>
      <c r="AF121">
        <f t="shared" si="42"/>
        <v>-3.2286825919844167E-84</v>
      </c>
      <c r="AG121">
        <f t="shared" si="43"/>
        <v>-204.57520395261861</v>
      </c>
      <c r="AH121">
        <f t="shared" si="44"/>
        <v>1.5820948102357832E-86</v>
      </c>
      <c r="AI121">
        <f t="shared" si="45"/>
        <v>1</v>
      </c>
      <c r="AJ121">
        <f t="shared" si="46"/>
        <v>-2</v>
      </c>
      <c r="AK121">
        <f t="shared" si="47"/>
        <v>1</v>
      </c>
      <c r="AL121">
        <f t="shared" si="48"/>
        <v>5.1996915365361312E-17</v>
      </c>
      <c r="AM121">
        <f t="shared" si="60"/>
        <v>-8.2465603219234987E-103</v>
      </c>
      <c r="AN121" s="22">
        <f t="shared" si="49"/>
        <v>-3.9011202481109906E-18</v>
      </c>
      <c r="AO121">
        <f t="shared" si="61"/>
        <v>4.3927619641983123E-18</v>
      </c>
      <c r="AP121">
        <f t="shared" si="62"/>
        <v>1.0789495097883361E-16</v>
      </c>
      <c r="AQ121">
        <f t="shared" si="63"/>
        <v>4.3927619641983123E-18</v>
      </c>
      <c r="AR121">
        <f t="shared" si="64"/>
        <v>1.0789495097883361E-16</v>
      </c>
      <c r="AS121">
        <f t="shared" si="65"/>
        <v>0</v>
      </c>
      <c r="AT121">
        <f t="shared" si="66"/>
        <v>0</v>
      </c>
    </row>
    <row r="122" spans="1:46" x14ac:dyDescent="0.25">
      <c r="N122">
        <f t="shared" si="67"/>
        <v>109</v>
      </c>
      <c r="O122">
        <f t="shared" si="50"/>
        <v>228.28906616085828</v>
      </c>
      <c r="P122">
        <f t="shared" si="51"/>
        <v>205.46015954477247</v>
      </c>
      <c r="Q122">
        <f t="shared" si="52"/>
        <v>5.522664013986923E-10</v>
      </c>
      <c r="R122">
        <f t="shared" si="53"/>
        <v>1.4390929647117199E-5</v>
      </c>
      <c r="S122">
        <f t="shared" si="54"/>
        <v>3.681776009324615E-10</v>
      </c>
      <c r="T122">
        <f t="shared" si="35"/>
        <v>-2.9928645438364804E-7</v>
      </c>
      <c r="U122">
        <f t="shared" si="55"/>
        <v>-2.9928645438364804E-7</v>
      </c>
      <c r="V122">
        <f t="shared" si="56"/>
        <v>-2.0132306414668411E-7</v>
      </c>
      <c r="W122">
        <f t="shared" si="57"/>
        <v>-2.0132306414668411E-7</v>
      </c>
      <c r="X122">
        <f t="shared" si="36"/>
        <v>2.9585084147332821E-5</v>
      </c>
      <c r="Y122">
        <f t="shared" si="37"/>
        <v>3.9802401387290826E-5</v>
      </c>
      <c r="Z122">
        <f t="shared" si="38"/>
        <v>-4.233924659618387E-4</v>
      </c>
      <c r="AA122">
        <f t="shared" si="39"/>
        <v>-1.049213222147677E-2</v>
      </c>
      <c r="AB122">
        <f t="shared" si="58"/>
        <v>-1.1127798796903377E-6</v>
      </c>
      <c r="AC122">
        <f t="shared" si="59"/>
        <v>-9.882357652054228E-7</v>
      </c>
      <c r="AD122">
        <f t="shared" si="40"/>
        <v>1</v>
      </c>
      <c r="AE122">
        <f t="shared" si="41"/>
        <v>-1.2092443858293948E-87</v>
      </c>
      <c r="AF122">
        <f t="shared" si="42"/>
        <v>-4.9932746319585366E-85</v>
      </c>
      <c r="AG122">
        <f t="shared" si="43"/>
        <v>-206.46015954477247</v>
      </c>
      <c r="AH122">
        <f t="shared" si="44"/>
        <v>2.42437431359796E-87</v>
      </c>
      <c r="AI122">
        <f t="shared" si="45"/>
        <v>1</v>
      </c>
      <c r="AJ122">
        <f t="shared" si="46"/>
        <v>-2</v>
      </c>
      <c r="AK122">
        <f t="shared" si="47"/>
        <v>1</v>
      </c>
      <c r="AL122">
        <f t="shared" si="48"/>
        <v>-5.0580632607504601E-3</v>
      </c>
      <c r="AM122">
        <f t="shared" si="60"/>
        <v>1.229240808936908E-89</v>
      </c>
      <c r="AN122" s="22">
        <f t="shared" si="49"/>
        <v>3.7600569997585078E-4</v>
      </c>
      <c r="AO122">
        <f t="shared" si="61"/>
        <v>-4.233924659618387E-4</v>
      </c>
      <c r="AP122">
        <f t="shared" si="62"/>
        <v>-1.049213222147677E-2</v>
      </c>
      <c r="AQ122">
        <f t="shared" si="63"/>
        <v>-4.233924659618387E-4</v>
      </c>
      <c r="AR122">
        <f t="shared" si="64"/>
        <v>-1.049213222147677E-2</v>
      </c>
      <c r="AS122">
        <f t="shared" si="65"/>
        <v>0</v>
      </c>
      <c r="AT122">
        <f t="shared" si="66"/>
        <v>0</v>
      </c>
    </row>
    <row r="123" spans="1:46" x14ac:dyDescent="0.25">
      <c r="N123">
        <f t="shared" si="67"/>
        <v>110</v>
      </c>
      <c r="O123">
        <f t="shared" si="50"/>
        <v>230.38346126325152</v>
      </c>
      <c r="P123">
        <f t="shared" si="51"/>
        <v>207.34511513692638</v>
      </c>
      <c r="Q123">
        <f t="shared" si="52"/>
        <v>5.3245625454803214E-10</v>
      </c>
      <c r="R123">
        <f t="shared" si="53"/>
        <v>1.4130467639694501E-5</v>
      </c>
      <c r="S123">
        <f t="shared" si="54"/>
        <v>3.5497083636535472E-10</v>
      </c>
      <c r="T123">
        <f t="shared" si="35"/>
        <v>2.9112624254124422E-7</v>
      </c>
      <c r="U123">
        <f t="shared" si="55"/>
        <v>2.9112624254124422E-7</v>
      </c>
      <c r="V123">
        <f t="shared" si="56"/>
        <v>1.9581840020996944E-7</v>
      </c>
      <c r="W123">
        <f t="shared" si="57"/>
        <v>1.9581840020996944E-7</v>
      </c>
      <c r="X123">
        <f t="shared" si="36"/>
        <v>2.9042452649827289E-5</v>
      </c>
      <c r="Y123">
        <f t="shared" si="37"/>
        <v>3.9069281878683787E-5</v>
      </c>
      <c r="Z123">
        <f t="shared" si="38"/>
        <v>4.1573082885790403E-4</v>
      </c>
      <c r="AA123">
        <f t="shared" si="39"/>
        <v>1.0393362999454382E-2</v>
      </c>
      <c r="AB123">
        <f t="shared" si="58"/>
        <v>1.0827100866833286E-6</v>
      </c>
      <c r="AC123">
        <f t="shared" si="59"/>
        <v>9.6153064761209917E-7</v>
      </c>
      <c r="AD123">
        <f t="shared" si="40"/>
        <v>1</v>
      </c>
      <c r="AE123">
        <f t="shared" si="41"/>
        <v>-1.8529105525164758E-88</v>
      </c>
      <c r="AF123">
        <f t="shared" si="42"/>
        <v>-7.7209866116474625E-86</v>
      </c>
      <c r="AG123">
        <f t="shared" si="43"/>
        <v>-208.34511513692638</v>
      </c>
      <c r="AH123">
        <f t="shared" si="44"/>
        <v>3.7147574648371981E-88</v>
      </c>
      <c r="AI123">
        <f t="shared" si="45"/>
        <v>1</v>
      </c>
      <c r="AJ123">
        <f t="shared" si="46"/>
        <v>-2</v>
      </c>
      <c r="AK123">
        <f t="shared" si="47"/>
        <v>1</v>
      </c>
      <c r="AL123">
        <f t="shared" si="48"/>
        <v>5.0120808674708793E-3</v>
      </c>
      <c r="AM123">
        <f t="shared" si="60"/>
        <v>-1.8663454574804847E-90</v>
      </c>
      <c r="AN123" s="22">
        <f t="shared" si="49"/>
        <v>-3.6920126451262176E-4</v>
      </c>
      <c r="AO123">
        <f t="shared" si="61"/>
        <v>4.1573082885790403E-4</v>
      </c>
      <c r="AP123">
        <f t="shared" si="62"/>
        <v>1.039336299945438E-2</v>
      </c>
      <c r="AQ123">
        <f t="shared" si="63"/>
        <v>4.1573082885790403E-4</v>
      </c>
      <c r="AR123">
        <f t="shared" si="64"/>
        <v>1.039336299945438E-2</v>
      </c>
      <c r="AS123">
        <f t="shared" si="65"/>
        <v>0</v>
      </c>
      <c r="AT123">
        <f t="shared" si="66"/>
        <v>0</v>
      </c>
    </row>
    <row r="124" spans="1:46" x14ac:dyDescent="0.25">
      <c r="N124">
        <f t="shared" si="67"/>
        <v>111</v>
      </c>
      <c r="O124">
        <f t="shared" si="50"/>
        <v>232.4778563656447</v>
      </c>
      <c r="P124">
        <f t="shared" si="51"/>
        <v>209.23007072908024</v>
      </c>
      <c r="Q124">
        <f t="shared" si="52"/>
        <v>2.6321527882806349E-39</v>
      </c>
      <c r="R124">
        <f t="shared" si="53"/>
        <v>7.1128603863851351E-35</v>
      </c>
      <c r="S124">
        <f t="shared" si="54"/>
        <v>1.7547685255204234E-39</v>
      </c>
      <c r="T124">
        <f t="shared" si="35"/>
        <v>-1.2825944875085694E-21</v>
      </c>
      <c r="U124">
        <f t="shared" si="55"/>
        <v>-1.2825944875085694E-21</v>
      </c>
      <c r="V124">
        <f t="shared" si="56"/>
        <v>-8.6263640823908222E-22</v>
      </c>
      <c r="W124">
        <f t="shared" si="57"/>
        <v>-8.6263640823908222E-22</v>
      </c>
      <c r="X124">
        <f t="shared" si="36"/>
        <v>1.4615569473529706E-34</v>
      </c>
      <c r="Y124">
        <f t="shared" si="37"/>
        <v>1.9660028914525025E-34</v>
      </c>
      <c r="Z124">
        <f t="shared" si="38"/>
        <v>9.2433037155459469E-19</v>
      </c>
      <c r="AA124">
        <f t="shared" si="39"/>
        <v>2.3311003689969443E-17</v>
      </c>
      <c r="AB124">
        <f t="shared" si="58"/>
        <v>0</v>
      </c>
      <c r="AC124">
        <f t="shared" si="59"/>
        <v>0</v>
      </c>
      <c r="AD124">
        <f t="shared" si="40"/>
        <v>1</v>
      </c>
      <c r="AE124">
        <f t="shared" si="41"/>
        <v>-2.8389577937374906E-89</v>
      </c>
      <c r="AF124">
        <f t="shared" si="42"/>
        <v>-1.1936821641421891E-86</v>
      </c>
      <c r="AG124">
        <f t="shared" si="43"/>
        <v>-210.23007072908024</v>
      </c>
      <c r="AH124">
        <f t="shared" si="44"/>
        <v>5.6914841810516357E-89</v>
      </c>
      <c r="AI124">
        <f t="shared" si="45"/>
        <v>1</v>
      </c>
      <c r="AJ124">
        <f t="shared" si="46"/>
        <v>-2</v>
      </c>
      <c r="AK124">
        <f t="shared" si="47"/>
        <v>1</v>
      </c>
      <c r="AL124">
        <f t="shared" si="48"/>
        <v>1.124506359085379E-17</v>
      </c>
      <c r="AM124">
        <f t="shared" si="60"/>
        <v>-6.4153681239871974E-106</v>
      </c>
      <c r="AN124" s="22">
        <f t="shared" si="49"/>
        <v>-8.2087650826186074E-19</v>
      </c>
      <c r="AO124">
        <f t="shared" si="61"/>
        <v>9.2433037155459469E-19</v>
      </c>
      <c r="AP124">
        <f t="shared" si="62"/>
        <v>2.3311003689969443E-17</v>
      </c>
      <c r="AQ124">
        <f t="shared" si="63"/>
        <v>9.2433037155459469E-19</v>
      </c>
      <c r="AR124">
        <f t="shared" si="64"/>
        <v>2.3311003689969443E-17</v>
      </c>
      <c r="AS124">
        <f t="shared" si="65"/>
        <v>0</v>
      </c>
      <c r="AT124">
        <f t="shared" si="66"/>
        <v>0</v>
      </c>
    </row>
    <row r="125" spans="1:46" x14ac:dyDescent="0.25">
      <c r="N125">
        <f t="shared" si="67"/>
        <v>112</v>
      </c>
      <c r="O125">
        <f t="shared" si="50"/>
        <v>234.57225146803788</v>
      </c>
      <c r="P125">
        <f t="shared" si="51"/>
        <v>211.1150263212341</v>
      </c>
      <c r="Q125">
        <f t="shared" si="52"/>
        <v>4.9543044933731134E-10</v>
      </c>
      <c r="R125">
        <f t="shared" si="53"/>
        <v>1.3630317489348102E-5</v>
      </c>
      <c r="S125">
        <f t="shared" si="54"/>
        <v>3.3028696622487419E-10</v>
      </c>
      <c r="T125">
        <f t="shared" si="35"/>
        <v>-2.7567457555574764E-7</v>
      </c>
      <c r="U125">
        <f t="shared" si="55"/>
        <v>-2.7567457555574764E-7</v>
      </c>
      <c r="V125">
        <f t="shared" si="56"/>
        <v>-1.853966938572736E-7</v>
      </c>
      <c r="W125">
        <f t="shared" si="57"/>
        <v>-1.853966938572736E-7</v>
      </c>
      <c r="X125">
        <f t="shared" si="36"/>
        <v>2.8001028713200168E-5</v>
      </c>
      <c r="Y125">
        <f t="shared" si="37"/>
        <v>3.7662509410339879E-5</v>
      </c>
      <c r="Z125">
        <f t="shared" si="38"/>
        <v>-4.0101848904119193E-4</v>
      </c>
      <c r="AA125">
        <f t="shared" si="39"/>
        <v>-1.020129385317489E-2</v>
      </c>
      <c r="AB125">
        <f t="shared" si="58"/>
        <v>-1.0257440593202371E-6</v>
      </c>
      <c r="AC125">
        <f t="shared" si="59"/>
        <v>-9.1093896433591466E-7</v>
      </c>
      <c r="AD125">
        <f t="shared" si="40"/>
        <v>1</v>
      </c>
      <c r="AE125">
        <f t="shared" si="41"/>
        <v>-4.3493881568424818E-90</v>
      </c>
      <c r="AF125">
        <f t="shared" si="42"/>
        <v>-1.8451617687226884E-87</v>
      </c>
      <c r="AG125">
        <f t="shared" si="43"/>
        <v>-212.1150263212341</v>
      </c>
      <c r="AH125">
        <f t="shared" si="44"/>
        <v>8.7193782965595713E-90</v>
      </c>
      <c r="AI125">
        <f t="shared" si="45"/>
        <v>1</v>
      </c>
      <c r="AJ125">
        <f t="shared" si="46"/>
        <v>-2</v>
      </c>
      <c r="AK125">
        <f t="shared" si="47"/>
        <v>1</v>
      </c>
      <c r="AL125">
        <f t="shared" si="48"/>
        <v>-4.9225794234089102E-3</v>
      </c>
      <c r="AM125">
        <f t="shared" si="60"/>
        <v>4.3023247084542346E-92</v>
      </c>
      <c r="AN125" s="22">
        <f t="shared" si="49"/>
        <v>3.5613500635706753E-4</v>
      </c>
      <c r="AO125">
        <f t="shared" si="61"/>
        <v>-4.0101848904119193E-4</v>
      </c>
      <c r="AP125">
        <f t="shared" si="62"/>
        <v>-1.0201293853174889E-2</v>
      </c>
      <c r="AQ125">
        <f t="shared" si="63"/>
        <v>-4.0101848904119193E-4</v>
      </c>
      <c r="AR125">
        <f t="shared" si="64"/>
        <v>-1.0201293853174889E-2</v>
      </c>
      <c r="AS125">
        <f t="shared" si="65"/>
        <v>0</v>
      </c>
      <c r="AT125">
        <f t="shared" si="66"/>
        <v>0</v>
      </c>
    </row>
    <row r="126" spans="1:46" x14ac:dyDescent="0.25">
      <c r="N126">
        <f t="shared" si="67"/>
        <v>113</v>
      </c>
      <c r="O126">
        <f t="shared" si="50"/>
        <v>236.66664657043108</v>
      </c>
      <c r="P126">
        <f t="shared" si="51"/>
        <v>212.99998191338798</v>
      </c>
      <c r="Q126">
        <f t="shared" si="52"/>
        <v>4.7812457321901667E-10</v>
      </c>
      <c r="R126">
        <f t="shared" si="53"/>
        <v>1.3390142023748929E-5</v>
      </c>
      <c r="S126">
        <f t="shared" si="54"/>
        <v>3.1874971547934443E-10</v>
      </c>
      <c r="T126">
        <f t="shared" si="35"/>
        <v>2.6835758181287662E-7</v>
      </c>
      <c r="U126">
        <f t="shared" si="55"/>
        <v>2.6835758181287662E-7</v>
      </c>
      <c r="V126">
        <f t="shared" si="56"/>
        <v>1.804623318640405E-7</v>
      </c>
      <c r="W126">
        <f t="shared" si="57"/>
        <v>1.804623318640405E-7</v>
      </c>
      <c r="X126">
        <f t="shared" si="36"/>
        <v>2.7501194837298527E-5</v>
      </c>
      <c r="Y126">
        <f t="shared" si="37"/>
        <v>3.6987438296763389E-5</v>
      </c>
      <c r="Z126">
        <f t="shared" si="38"/>
        <v>3.93953458821708E-4</v>
      </c>
      <c r="AA126">
        <f t="shared" si="39"/>
        <v>1.0107894004809857E-2</v>
      </c>
      <c r="AB126">
        <f t="shared" si="58"/>
        <v>9.9875533252499233E-7</v>
      </c>
      <c r="AC126">
        <f t="shared" si="59"/>
        <v>8.8697024931417385E-7</v>
      </c>
      <c r="AD126">
        <f t="shared" si="40"/>
        <v>1</v>
      </c>
      <c r="AE126">
        <f t="shared" si="41"/>
        <v>-6.6628920355251568E-91</v>
      </c>
      <c r="AF126">
        <f t="shared" si="42"/>
        <v>-2.8517488313724026E-88</v>
      </c>
      <c r="AG126">
        <f t="shared" si="43"/>
        <v>-213.99998191338798</v>
      </c>
      <c r="AH126">
        <f t="shared" si="44"/>
        <v>1.3357065256971891E-90</v>
      </c>
      <c r="AI126">
        <f t="shared" si="45"/>
        <v>1</v>
      </c>
      <c r="AJ126">
        <f t="shared" si="46"/>
        <v>-2</v>
      </c>
      <c r="AK126">
        <f t="shared" si="47"/>
        <v>1</v>
      </c>
      <c r="AL126">
        <f t="shared" si="48"/>
        <v>4.8790167736441582E-3</v>
      </c>
      <c r="AM126">
        <f t="shared" si="60"/>
        <v>-6.5321966866236327E-93</v>
      </c>
      <c r="AN126" s="22">
        <f t="shared" si="49"/>
        <v>-3.4986045752153982E-4</v>
      </c>
      <c r="AO126">
        <f t="shared" si="61"/>
        <v>3.93953458821708E-4</v>
      </c>
      <c r="AP126">
        <f t="shared" si="62"/>
        <v>1.0107894004809857E-2</v>
      </c>
      <c r="AQ126">
        <f t="shared" si="63"/>
        <v>3.93953458821708E-4</v>
      </c>
      <c r="AR126">
        <f t="shared" si="64"/>
        <v>1.0107894004809857E-2</v>
      </c>
      <c r="AS126">
        <f t="shared" si="65"/>
        <v>0</v>
      </c>
      <c r="AT126">
        <f t="shared" si="66"/>
        <v>0</v>
      </c>
    </row>
    <row r="127" spans="1:46" x14ac:dyDescent="0.25">
      <c r="N127">
        <f t="shared" si="67"/>
        <v>114</v>
      </c>
      <c r="O127">
        <f t="shared" si="50"/>
        <v>238.76104167282426</v>
      </c>
      <c r="P127">
        <f t="shared" si="51"/>
        <v>214.88493750554184</v>
      </c>
      <c r="Q127">
        <f t="shared" si="52"/>
        <v>3.4050389474716345E-37</v>
      </c>
      <c r="R127">
        <f t="shared" si="53"/>
        <v>9.7055246758773309E-33</v>
      </c>
      <c r="S127">
        <f t="shared" si="54"/>
        <v>2.2700259649810896E-37</v>
      </c>
      <c r="T127">
        <f t="shared" si="35"/>
        <v>-1.4194108384138006E-20</v>
      </c>
      <c r="U127">
        <f t="shared" si="55"/>
        <v>-1.4194108384138006E-20</v>
      </c>
      <c r="V127">
        <f t="shared" si="56"/>
        <v>-9.5444034917533739E-21</v>
      </c>
      <c r="W127">
        <f t="shared" si="57"/>
        <v>-9.5444034917533739E-21</v>
      </c>
      <c r="X127">
        <f t="shared" si="36"/>
        <v>1.9929000681581159E-32</v>
      </c>
      <c r="Y127">
        <f t="shared" si="37"/>
        <v>2.6801320455605339E-32</v>
      </c>
      <c r="Z127">
        <f t="shared" si="38"/>
        <v>1.0513243628824377E-17</v>
      </c>
      <c r="AA127">
        <f t="shared" si="39"/>
        <v>2.7204811761265126E-16</v>
      </c>
      <c r="AB127">
        <f t="shared" si="58"/>
        <v>0</v>
      </c>
      <c r="AC127">
        <f t="shared" si="59"/>
        <v>0</v>
      </c>
      <c r="AD127">
        <f t="shared" si="40"/>
        <v>1</v>
      </c>
      <c r="AE127">
        <f t="shared" si="41"/>
        <v>-1.0206183482529934E-91</v>
      </c>
      <c r="AF127">
        <f t="shared" si="42"/>
        <v>-4.4067700626316491E-89</v>
      </c>
      <c r="AG127">
        <f t="shared" si="43"/>
        <v>-215.88493750554184</v>
      </c>
      <c r="AH127">
        <f t="shared" si="44"/>
        <v>2.0459863004572952E-91</v>
      </c>
      <c r="AI127">
        <f t="shared" si="45"/>
        <v>1</v>
      </c>
      <c r="AJ127">
        <f t="shared" si="46"/>
        <v>-2</v>
      </c>
      <c r="AK127">
        <f t="shared" si="47"/>
        <v>1</v>
      </c>
      <c r="AL127">
        <f t="shared" si="48"/>
        <v>1.3135578461045491E-16</v>
      </c>
      <c r="AM127">
        <f t="shared" si="60"/>
        <v>-2.6937602375242299E-107</v>
      </c>
      <c r="AN127" s="22">
        <f t="shared" si="49"/>
        <v>-9.3365483917414392E-18</v>
      </c>
      <c r="AO127">
        <f t="shared" si="61"/>
        <v>1.0513243628824377E-17</v>
      </c>
      <c r="AP127">
        <f t="shared" si="62"/>
        <v>2.7204811761265126E-16</v>
      </c>
      <c r="AQ127">
        <f t="shared" si="63"/>
        <v>1.0513243628824377E-17</v>
      </c>
      <c r="AR127">
        <f t="shared" si="64"/>
        <v>2.7204811761265126E-16</v>
      </c>
      <c r="AS127">
        <f t="shared" si="65"/>
        <v>0</v>
      </c>
      <c r="AT127">
        <f t="shared" si="66"/>
        <v>0</v>
      </c>
    </row>
    <row r="128" spans="1:46" x14ac:dyDescent="0.25">
      <c r="N128">
        <f t="shared" si="67"/>
        <v>115</v>
      </c>
      <c r="O128">
        <f t="shared" si="50"/>
        <v>240.8554367752175</v>
      </c>
      <c r="P128">
        <f t="shared" si="51"/>
        <v>216.76989309769576</v>
      </c>
      <c r="Q128">
        <f t="shared" si="52"/>
        <v>4.4572149461437324E-10</v>
      </c>
      <c r="R128">
        <f t="shared" si="53"/>
        <v>1.2928450902085284E-5</v>
      </c>
      <c r="S128">
        <f t="shared" si="54"/>
        <v>2.9714766307624884E-10</v>
      </c>
      <c r="T128">
        <f t="shared" si="35"/>
        <v>-2.5448239498434529E-7</v>
      </c>
      <c r="U128">
        <f t="shared" si="55"/>
        <v>-2.5448239498434529E-7</v>
      </c>
      <c r="V128">
        <f t="shared" si="56"/>
        <v>-1.7110666875059908E-7</v>
      </c>
      <c r="W128">
        <f t="shared" si="57"/>
        <v>-1.7110666875059908E-7</v>
      </c>
      <c r="X128">
        <f t="shared" si="36"/>
        <v>2.6540850358304859E-5</v>
      </c>
      <c r="Y128">
        <f t="shared" si="37"/>
        <v>3.5690614204546847E-5</v>
      </c>
      <c r="Z128">
        <f t="shared" si="38"/>
        <v>-3.8037217783305278E-4</v>
      </c>
      <c r="AA128">
        <f t="shared" si="39"/>
        <v>-9.9261273808449232E-3</v>
      </c>
      <c r="AB128">
        <f t="shared" si="58"/>
        <v>-9.4755306234929302E-7</v>
      </c>
      <c r="AC128">
        <f t="shared" si="59"/>
        <v>-8.4149754558982991E-7</v>
      </c>
      <c r="AD128">
        <f t="shared" si="40"/>
        <v>1</v>
      </c>
      <c r="AE128">
        <f t="shared" si="41"/>
        <v>-1.5632575985668883E-92</v>
      </c>
      <c r="AF128">
        <f t="shared" si="42"/>
        <v>-6.8086809184739425E-90</v>
      </c>
      <c r="AG128">
        <f t="shared" si="43"/>
        <v>-217.76989309769576</v>
      </c>
      <c r="AH128">
        <f t="shared" si="44"/>
        <v>3.1337267963841506E-92</v>
      </c>
      <c r="AI128">
        <f t="shared" si="45"/>
        <v>1</v>
      </c>
      <c r="AJ128">
        <f t="shared" si="46"/>
        <v>-2</v>
      </c>
      <c r="AK128">
        <f t="shared" si="47"/>
        <v>1</v>
      </c>
      <c r="AL128">
        <f t="shared" si="48"/>
        <v>-4.7941643080155368E-3</v>
      </c>
      <c r="AM128">
        <f t="shared" si="60"/>
        <v>1.5058174750026619E-94</v>
      </c>
      <c r="AN128" s="22">
        <f t="shared" si="49"/>
        <v>3.377987648138501E-4</v>
      </c>
      <c r="AO128">
        <f t="shared" si="61"/>
        <v>-3.8037217783305278E-4</v>
      </c>
      <c r="AP128">
        <f t="shared" si="62"/>
        <v>-9.9261273808449232E-3</v>
      </c>
      <c r="AQ128">
        <f t="shared" si="63"/>
        <v>-3.8037217783305278E-4</v>
      </c>
      <c r="AR128">
        <f t="shared" si="64"/>
        <v>-9.9261273808449232E-3</v>
      </c>
      <c r="AS128">
        <f t="shared" si="65"/>
        <v>0</v>
      </c>
      <c r="AT128">
        <f t="shared" si="66"/>
        <v>0</v>
      </c>
    </row>
    <row r="129" spans="1:46" x14ac:dyDescent="0.25">
      <c r="N129">
        <f t="shared" si="67"/>
        <v>116</v>
      </c>
      <c r="O129">
        <f t="shared" si="50"/>
        <v>242.94983187761068</v>
      </c>
      <c r="P129">
        <f t="shared" si="51"/>
        <v>218.65484868984962</v>
      </c>
      <c r="Q129">
        <f t="shared" si="52"/>
        <v>4.3054944175732786E-10</v>
      </c>
      <c r="R129">
        <f t="shared" si="53"/>
        <v>1.2706508769703799E-5</v>
      </c>
      <c r="S129">
        <f t="shared" si="54"/>
        <v>2.8703296117155192E-10</v>
      </c>
      <c r="T129">
        <f t="shared" si="35"/>
        <v>2.4790247024610617E-7</v>
      </c>
      <c r="U129">
        <f t="shared" si="55"/>
        <v>2.4790247024610617E-7</v>
      </c>
      <c r="V129">
        <f t="shared" si="56"/>
        <v>1.6667063607034188E-7</v>
      </c>
      <c r="W129">
        <f t="shared" si="57"/>
        <v>1.6667063607034188E-7</v>
      </c>
      <c r="X129">
        <f t="shared" si="36"/>
        <v>2.6079429889619801E-5</v>
      </c>
      <c r="Y129">
        <f t="shared" si="37"/>
        <v>3.5067622873944264E-5</v>
      </c>
      <c r="Z129">
        <f t="shared" si="38"/>
        <v>3.738433878990608E-4</v>
      </c>
      <c r="AA129">
        <f t="shared" si="39"/>
        <v>9.8376710941066522E-3</v>
      </c>
      <c r="AB129">
        <f t="shared" si="58"/>
        <v>9.2326070368484031E-7</v>
      </c>
      <c r="AC129">
        <f t="shared" si="59"/>
        <v>8.1992355578994312E-7</v>
      </c>
      <c r="AD129">
        <f t="shared" si="40"/>
        <v>1</v>
      </c>
      <c r="AE129">
        <f t="shared" si="41"/>
        <v>-2.3942245788667056E-93</v>
      </c>
      <c r="AF129">
        <f t="shared" si="42"/>
        <v>-1.0518170249905276E-90</v>
      </c>
      <c r="AG129">
        <f t="shared" si="43"/>
        <v>-219.65484868984962</v>
      </c>
      <c r="AH129">
        <f t="shared" si="44"/>
        <v>4.799398947290847E-93</v>
      </c>
      <c r="AI129">
        <f t="shared" si="45"/>
        <v>1</v>
      </c>
      <c r="AJ129">
        <f t="shared" si="46"/>
        <v>-2</v>
      </c>
      <c r="AK129">
        <f t="shared" si="47"/>
        <v>1</v>
      </c>
      <c r="AL129">
        <f t="shared" si="48"/>
        <v>4.7528353053602765E-3</v>
      </c>
      <c r="AM129">
        <f t="shared" si="60"/>
        <v>-2.2862795307587723E-95</v>
      </c>
      <c r="AN129" s="22">
        <f t="shared" si="49"/>
        <v>-3.3200048338609904E-4</v>
      </c>
      <c r="AO129">
        <f t="shared" si="61"/>
        <v>3.738433878990608E-4</v>
      </c>
      <c r="AP129">
        <f t="shared" si="62"/>
        <v>9.8376710941066522E-3</v>
      </c>
      <c r="AQ129">
        <f t="shared" si="63"/>
        <v>3.738433878990608E-4</v>
      </c>
      <c r="AR129">
        <f t="shared" si="64"/>
        <v>9.8376710941066522E-3</v>
      </c>
      <c r="AS129">
        <f t="shared" si="65"/>
        <v>0</v>
      </c>
      <c r="AT129">
        <f t="shared" si="66"/>
        <v>0</v>
      </c>
    </row>
    <row r="130" spans="1:46" x14ac:dyDescent="0.25">
      <c r="N130">
        <f t="shared" si="67"/>
        <v>117</v>
      </c>
      <c r="O130">
        <f t="shared" si="50"/>
        <v>245.04422698000386</v>
      </c>
      <c r="P130">
        <f t="shared" si="51"/>
        <v>220.53980428200347</v>
      </c>
      <c r="Q130">
        <f t="shared" si="52"/>
        <v>1.5398661251124398E-37</v>
      </c>
      <c r="R130">
        <f t="shared" si="53"/>
        <v>4.6231918974885379E-33</v>
      </c>
      <c r="S130">
        <f t="shared" si="54"/>
        <v>1.0265774167416266E-37</v>
      </c>
      <c r="T130">
        <f t="shared" si="35"/>
        <v>-9.2943303857045431E-21</v>
      </c>
      <c r="U130">
        <f t="shared" si="55"/>
        <v>-9.2943303857045431E-21</v>
      </c>
      <c r="V130">
        <f t="shared" si="56"/>
        <v>-6.2483579928086683E-21</v>
      </c>
      <c r="W130">
        <f t="shared" si="57"/>
        <v>-6.2483579928086683E-21</v>
      </c>
      <c r="X130">
        <f t="shared" si="36"/>
        <v>9.4867817916772544E-33</v>
      </c>
      <c r="Y130">
        <f t="shared" si="37"/>
        <v>1.2755477021826339E-32</v>
      </c>
      <c r="Z130">
        <f t="shared" si="38"/>
        <v>7.0700237691512984E-18</v>
      </c>
      <c r="AA130">
        <f t="shared" si="39"/>
        <v>1.8759655514112594E-16</v>
      </c>
      <c r="AB130">
        <f t="shared" si="58"/>
        <v>0</v>
      </c>
      <c r="AC130">
        <f t="shared" si="59"/>
        <v>0</v>
      </c>
      <c r="AD130">
        <f t="shared" si="40"/>
        <v>1</v>
      </c>
      <c r="AE130">
        <f t="shared" si="41"/>
        <v>-3.6666287982172105E-94</v>
      </c>
      <c r="AF130">
        <f t="shared" si="42"/>
        <v>-1.6246250783643868E-91</v>
      </c>
      <c r="AG130">
        <f t="shared" si="43"/>
        <v>-221.53980428200347</v>
      </c>
      <c r="AH130">
        <f t="shared" si="44"/>
        <v>7.3498832972241468E-94</v>
      </c>
      <c r="AI130">
        <f t="shared" si="45"/>
        <v>1</v>
      </c>
      <c r="AJ130">
        <f t="shared" si="46"/>
        <v>-2</v>
      </c>
      <c r="AK130">
        <f t="shared" si="47"/>
        <v>1</v>
      </c>
      <c r="AL130">
        <f t="shared" si="48"/>
        <v>9.065892858732999E-17</v>
      </c>
      <c r="AM130">
        <f t="shared" si="60"/>
        <v>-6.6783981318886339E-110</v>
      </c>
      <c r="AN130" s="22">
        <f t="shared" si="49"/>
        <v>-6.2786979664659734E-18</v>
      </c>
      <c r="AO130">
        <f t="shared" si="61"/>
        <v>7.0700237691512984E-18</v>
      </c>
      <c r="AP130">
        <f t="shared" si="62"/>
        <v>1.8759655514112594E-16</v>
      </c>
      <c r="AQ130">
        <f t="shared" si="63"/>
        <v>7.0700237691512984E-18</v>
      </c>
      <c r="AR130">
        <f t="shared" si="64"/>
        <v>1.8759655514112594E-16</v>
      </c>
      <c r="AS130">
        <f t="shared" si="65"/>
        <v>0</v>
      </c>
      <c r="AT130">
        <f t="shared" si="66"/>
        <v>0</v>
      </c>
    </row>
    <row r="131" spans="1:46" x14ac:dyDescent="0.25">
      <c r="N131">
        <f t="shared" si="67"/>
        <v>118</v>
      </c>
      <c r="O131">
        <f t="shared" si="50"/>
        <v>247.13862208239706</v>
      </c>
      <c r="P131">
        <f t="shared" si="51"/>
        <v>222.42475987415736</v>
      </c>
      <c r="Q131">
        <f t="shared" si="52"/>
        <v>4.0209349664187117E-10</v>
      </c>
      <c r="R131">
        <f t="shared" si="53"/>
        <v>1.2279432473984942E-5</v>
      </c>
      <c r="S131">
        <f t="shared" si="54"/>
        <v>2.680623310945808E-10</v>
      </c>
      <c r="T131">
        <f t="shared" si="35"/>
        <v>-2.3540774935126705E-7</v>
      </c>
      <c r="U131">
        <f t="shared" si="55"/>
        <v>-2.3540774935126705E-7</v>
      </c>
      <c r="V131">
        <f t="shared" si="56"/>
        <v>-1.5824813960436966E-7</v>
      </c>
      <c r="W131">
        <f t="shared" si="57"/>
        <v>-1.5824813960436966E-7</v>
      </c>
      <c r="X131">
        <f t="shared" si="36"/>
        <v>2.5191963140439327E-5</v>
      </c>
      <c r="Y131">
        <f t="shared" si="37"/>
        <v>3.3869584250667489E-5</v>
      </c>
      <c r="Z131">
        <f t="shared" si="38"/>
        <v>-3.612801394424113E-4</v>
      </c>
      <c r="AA131">
        <f t="shared" si="39"/>
        <v>-9.6654005132360797E-3</v>
      </c>
      <c r="AB131">
        <f t="shared" si="58"/>
        <v>-8.771113225401684E-7</v>
      </c>
      <c r="AC131">
        <f t="shared" si="59"/>
        <v>-7.7893846217330341E-7</v>
      </c>
      <c r="AD131">
        <f t="shared" si="40"/>
        <v>1</v>
      </c>
      <c r="AE131">
        <f t="shared" si="41"/>
        <v>-5.6148386195583219E-95</v>
      </c>
      <c r="AF131">
        <f t="shared" si="42"/>
        <v>-2.5090131843800554E-92</v>
      </c>
      <c r="AG131">
        <f t="shared" si="43"/>
        <v>-223.42475987415736</v>
      </c>
      <c r="AH131">
        <f t="shared" si="44"/>
        <v>1.1254921005245625E-94</v>
      </c>
      <c r="AI131">
        <f t="shared" si="45"/>
        <v>1</v>
      </c>
      <c r="AJ131">
        <f t="shared" si="46"/>
        <v>-2</v>
      </c>
      <c r="AK131">
        <f t="shared" si="47"/>
        <v>1</v>
      </c>
      <c r="AL131">
        <f t="shared" si="48"/>
        <v>-4.672278774760963E-3</v>
      </c>
      <c r="AM131">
        <f t="shared" si="60"/>
        <v>5.2704074437099932E-97</v>
      </c>
      <c r="AN131" s="22">
        <f t="shared" si="49"/>
        <v>3.2084296371415351E-4</v>
      </c>
      <c r="AO131">
        <f t="shared" si="61"/>
        <v>-3.612801394424113E-4</v>
      </c>
      <c r="AP131">
        <f t="shared" si="62"/>
        <v>-9.6654005132360797E-3</v>
      </c>
      <c r="AQ131">
        <f t="shared" si="63"/>
        <v>-3.612801394424113E-4</v>
      </c>
      <c r="AR131">
        <f t="shared" si="64"/>
        <v>-9.6654005132360797E-3</v>
      </c>
      <c r="AS131">
        <f t="shared" si="65"/>
        <v>0</v>
      </c>
      <c r="AT131">
        <f t="shared" si="66"/>
        <v>0</v>
      </c>
    </row>
    <row r="132" spans="1:46" x14ac:dyDescent="0.25">
      <c r="N132">
        <f t="shared" si="67"/>
        <v>119</v>
      </c>
      <c r="O132">
        <f t="shared" si="50"/>
        <v>249.23301718479024</v>
      </c>
      <c r="P132">
        <f t="shared" si="51"/>
        <v>224.30971546631122</v>
      </c>
      <c r="Q132">
        <f t="shared" si="52"/>
        <v>3.8874720162396809E-10</v>
      </c>
      <c r="R132">
        <f t="shared" si="53"/>
        <v>1.2073923787699717E-5</v>
      </c>
      <c r="S132">
        <f t="shared" si="54"/>
        <v>2.5916480108264536E-10</v>
      </c>
      <c r="T132">
        <f t="shared" si="35"/>
        <v>2.2947438264580186E-7</v>
      </c>
      <c r="U132">
        <f t="shared" si="55"/>
        <v>2.2947438264580186E-7</v>
      </c>
      <c r="V132">
        <f t="shared" si="56"/>
        <v>1.5424909220361728E-7</v>
      </c>
      <c r="W132">
        <f t="shared" si="57"/>
        <v>1.5424909220361728E-7</v>
      </c>
      <c r="X132">
        <f t="shared" si="36"/>
        <v>2.476511911638297E-5</v>
      </c>
      <c r="Y132">
        <f t="shared" si="37"/>
        <v>3.3293451739340868E-5</v>
      </c>
      <c r="Z132">
        <f t="shared" si="38"/>
        <v>3.5523466881538053E-4</v>
      </c>
      <c r="AA132">
        <f t="shared" si="39"/>
        <v>9.5815058002127994E-3</v>
      </c>
      <c r="AB132">
        <f t="shared" si="58"/>
        <v>8.5518685965752591E-7</v>
      </c>
      <c r="AC132">
        <f t="shared" si="59"/>
        <v>7.5946746048636844E-7</v>
      </c>
      <c r="AD132">
        <f t="shared" si="40"/>
        <v>1</v>
      </c>
      <c r="AE132">
        <f t="shared" si="41"/>
        <v>-8.5975838517217048E-96</v>
      </c>
      <c r="AF132">
        <f t="shared" si="42"/>
        <v>-3.874276671733091E-93</v>
      </c>
      <c r="AG132">
        <f t="shared" si="43"/>
        <v>-225.30971546631122</v>
      </c>
      <c r="AH132">
        <f t="shared" si="44"/>
        <v>1.7233496778195472E-95</v>
      </c>
      <c r="AI132">
        <f t="shared" si="45"/>
        <v>1</v>
      </c>
      <c r="AJ132">
        <f t="shared" si="46"/>
        <v>-2</v>
      </c>
      <c r="AK132">
        <f t="shared" si="47"/>
        <v>1</v>
      </c>
      <c r="AL132">
        <f t="shared" si="48"/>
        <v>4.6330159279141612E-3</v>
      </c>
      <c r="AM132">
        <f t="shared" si="60"/>
        <v>-8.0020644280865495E-98</v>
      </c>
      <c r="AN132" s="22">
        <f t="shared" si="49"/>
        <v>-3.1547394438447614E-4</v>
      </c>
      <c r="AO132">
        <f t="shared" si="61"/>
        <v>3.5523466881538053E-4</v>
      </c>
      <c r="AP132">
        <f t="shared" si="62"/>
        <v>9.5815058002127994E-3</v>
      </c>
      <c r="AQ132">
        <f t="shared" si="63"/>
        <v>3.5523466881538053E-4</v>
      </c>
      <c r="AR132">
        <f t="shared" si="64"/>
        <v>9.5815058002127994E-3</v>
      </c>
      <c r="AS132">
        <f t="shared" si="65"/>
        <v>0</v>
      </c>
      <c r="AT132">
        <f t="shared" si="66"/>
        <v>0</v>
      </c>
    </row>
    <row r="133" spans="1:46" x14ac:dyDescent="0.25">
      <c r="N133">
        <f t="shared" si="67"/>
        <v>120</v>
      </c>
      <c r="O133">
        <f t="shared" si="50"/>
        <v>251.32741228718342</v>
      </c>
      <c r="P133">
        <f t="shared" si="51"/>
        <v>226.19467105846508</v>
      </c>
      <c r="Q133">
        <f t="shared" si="52"/>
        <v>7.3234566869512981E-37</v>
      </c>
      <c r="R133">
        <f t="shared" si="53"/>
        <v>2.3129478511590977E-32</v>
      </c>
      <c r="S133">
        <f t="shared" si="54"/>
        <v>4.8823044579675304E-37</v>
      </c>
      <c r="T133">
        <f t="shared" si="35"/>
        <v>-1.9749865698243442E-20</v>
      </c>
      <c r="U133">
        <f t="shared" si="55"/>
        <v>-1.9749865698243442E-20</v>
      </c>
      <c r="V133">
        <f t="shared" si="56"/>
        <v>-1.3274665270841218E-20</v>
      </c>
      <c r="W133">
        <f t="shared" si="57"/>
        <v>-1.3274665270841218E-20</v>
      </c>
      <c r="X133">
        <f t="shared" si="36"/>
        <v>4.743158264886248E-32</v>
      </c>
      <c r="Y133">
        <f t="shared" si="37"/>
        <v>6.376128248668443E-32</v>
      </c>
      <c r="Z133">
        <f t="shared" si="38"/>
        <v>1.541845573906546E-17</v>
      </c>
      <c r="AA133">
        <f t="shared" si="39"/>
        <v>4.1925022329626404E-16</v>
      </c>
      <c r="AB133">
        <f t="shared" si="58"/>
        <v>0</v>
      </c>
      <c r="AC133">
        <f t="shared" si="59"/>
        <v>0</v>
      </c>
      <c r="AD133">
        <f t="shared" si="40"/>
        <v>1</v>
      </c>
      <c r="AE133">
        <f t="shared" si="41"/>
        <v>-1.3163909639214095E-96</v>
      </c>
      <c r="AF133">
        <f t="shared" si="42"/>
        <v>-5.9815984379072503E-94</v>
      </c>
      <c r="AG133">
        <f t="shared" si="43"/>
        <v>-227.19467105846508</v>
      </c>
      <c r="AH133">
        <f t="shared" si="44"/>
        <v>2.6386016536469746E-96</v>
      </c>
      <c r="AI133">
        <f t="shared" si="45"/>
        <v>1</v>
      </c>
      <c r="AJ133">
        <f t="shared" si="46"/>
        <v>-2</v>
      </c>
      <c r="AK133">
        <f t="shared" si="47"/>
        <v>1</v>
      </c>
      <c r="AL133">
        <f t="shared" si="48"/>
        <v>2.0277876693103914E-16</v>
      </c>
      <c r="AM133">
        <f t="shared" si="60"/>
        <v>-5.3623250657117778E-112</v>
      </c>
      <c r="AN133" s="22">
        <f t="shared" si="49"/>
        <v>-1.3692689434185705E-17</v>
      </c>
      <c r="AO133">
        <f t="shared" si="61"/>
        <v>1.541845573906546E-17</v>
      </c>
      <c r="AP133">
        <f t="shared" si="62"/>
        <v>4.1925022329626399E-16</v>
      </c>
      <c r="AQ133">
        <f t="shared" si="63"/>
        <v>1.541845573906546E-17</v>
      </c>
      <c r="AR133">
        <f t="shared" si="64"/>
        <v>4.1925022329626399E-16</v>
      </c>
      <c r="AS133">
        <f t="shared" si="65"/>
        <v>0</v>
      </c>
      <c r="AT133">
        <f t="shared" si="66"/>
        <v>0</v>
      </c>
    </row>
    <row r="134" spans="1:46" x14ac:dyDescent="0.25">
      <c r="N134">
        <f t="shared" si="67"/>
        <v>121</v>
      </c>
      <c r="O134">
        <f t="shared" si="50"/>
        <v>253.42180738957666</v>
      </c>
      <c r="P134">
        <f t="shared" si="51"/>
        <v>228.07962665061899</v>
      </c>
      <c r="Q134">
        <f t="shared" si="52"/>
        <v>3.6367523002055278E-10</v>
      </c>
      <c r="R134">
        <f t="shared" si="53"/>
        <v>1.1678086679564706E-5</v>
      </c>
      <c r="S134">
        <f t="shared" si="54"/>
        <v>2.424501533470352E-10</v>
      </c>
      <c r="T134">
        <f t="shared" si="35"/>
        <v>-2.1819264459811649E-7</v>
      </c>
      <c r="U134">
        <f t="shared" si="55"/>
        <v>-2.1819264459811649E-7</v>
      </c>
      <c r="V134">
        <f t="shared" si="56"/>
        <v>-1.4664627275190504E-7</v>
      </c>
      <c r="W134">
        <f t="shared" si="57"/>
        <v>-1.4664627275190504E-7</v>
      </c>
      <c r="X134">
        <f t="shared" si="36"/>
        <v>2.3943339643184994E-5</v>
      </c>
      <c r="Y134">
        <f t="shared" si="37"/>
        <v>3.2184416870451342E-5</v>
      </c>
      <c r="Z134">
        <f t="shared" si="38"/>
        <v>-3.4359019903951632E-4</v>
      </c>
      <c r="AA134">
        <f t="shared" si="39"/>
        <v>-9.4180067437369657E-3</v>
      </c>
      <c r="AB134">
        <f t="shared" si="58"/>
        <v>-8.1348216062083555E-7</v>
      </c>
      <c r="AC134">
        <f t="shared" si="59"/>
        <v>-7.2242979178696256E-7</v>
      </c>
      <c r="AD134">
        <f t="shared" si="40"/>
        <v>1</v>
      </c>
      <c r="AE134">
        <f t="shared" si="41"/>
        <v>-2.0154090504147124E-97</v>
      </c>
      <c r="AF134">
        <f t="shared" si="42"/>
        <v>-9.233871420619096E-95</v>
      </c>
      <c r="AG134">
        <f t="shared" si="43"/>
        <v>-229.07962665061899</v>
      </c>
      <c r="AH134">
        <f t="shared" si="44"/>
        <v>4.0396545281772385E-97</v>
      </c>
      <c r="AI134">
        <f t="shared" si="45"/>
        <v>1</v>
      </c>
      <c r="AJ134">
        <f t="shared" si="46"/>
        <v>-2</v>
      </c>
      <c r="AK134">
        <f t="shared" si="47"/>
        <v>1</v>
      </c>
      <c r="AL134">
        <f t="shared" si="48"/>
        <v>-4.5564371522462104E-3</v>
      </c>
      <c r="AM134">
        <f t="shared" si="60"/>
        <v>1.844669460028711E-99</v>
      </c>
      <c r="AN134" s="22">
        <f t="shared" si="49"/>
        <v>3.0513243924454563E-4</v>
      </c>
      <c r="AO134">
        <f t="shared" si="61"/>
        <v>-3.4359019903951632E-4</v>
      </c>
      <c r="AP134">
        <f t="shared" si="62"/>
        <v>-9.4180067437369657E-3</v>
      </c>
      <c r="AQ134">
        <f t="shared" si="63"/>
        <v>-3.4359019903951632E-4</v>
      </c>
      <c r="AR134">
        <f t="shared" si="64"/>
        <v>-9.4180067437369657E-3</v>
      </c>
      <c r="AS134">
        <f t="shared" si="65"/>
        <v>0</v>
      </c>
      <c r="AT134">
        <f t="shared" si="66"/>
        <v>0</v>
      </c>
    </row>
    <row r="135" spans="1:46" x14ac:dyDescent="0.25">
      <c r="N135">
        <f t="shared" si="67"/>
        <v>122</v>
      </c>
      <c r="O135">
        <f t="shared" si="50"/>
        <v>255.51620249196984</v>
      </c>
      <c r="P135">
        <f t="shared" si="51"/>
        <v>229.96458224277285</v>
      </c>
      <c r="Q135">
        <f t="shared" si="52"/>
        <v>3.518972879827346E-10</v>
      </c>
      <c r="R135">
        <f t="shared" si="53"/>
        <v>1.1487428275224716E-5</v>
      </c>
      <c r="S135">
        <f t="shared" si="54"/>
        <v>2.3459819198848977E-10</v>
      </c>
      <c r="T135">
        <f t="shared" si="35"/>
        <v>2.1282834019155128E-7</v>
      </c>
      <c r="U135">
        <f t="shared" si="55"/>
        <v>2.1282834019155128E-7</v>
      </c>
      <c r="V135">
        <f t="shared" si="56"/>
        <v>1.4303170842667353E-7</v>
      </c>
      <c r="W135">
        <f t="shared" si="57"/>
        <v>1.4303170842667353E-7</v>
      </c>
      <c r="X135">
        <f t="shared" si="36"/>
        <v>2.3547702395957227E-5</v>
      </c>
      <c r="Y135">
        <f t="shared" si="37"/>
        <v>3.1650560260774321E-5</v>
      </c>
      <c r="Z135">
        <f t="shared" si="38"/>
        <v>3.3798149703378441E-4</v>
      </c>
      <c r="AA135">
        <f t="shared" si="39"/>
        <v>9.338329948793694E-3</v>
      </c>
      <c r="AB135">
        <f t="shared" si="58"/>
        <v>7.9364398907989196E-7</v>
      </c>
      <c r="AC135">
        <f t="shared" si="59"/>
        <v>7.0481166922760282E-7</v>
      </c>
      <c r="AD135">
        <f t="shared" si="40"/>
        <v>1</v>
      </c>
      <c r="AE135">
        <f t="shared" si="41"/>
        <v>-3.0854026807959762E-98</v>
      </c>
      <c r="AF135">
        <f t="shared" si="42"/>
        <v>-1.4252508993018783E-95</v>
      </c>
      <c r="AG135">
        <f t="shared" si="43"/>
        <v>-230.96458224277285</v>
      </c>
      <c r="AH135">
        <f t="shared" si="44"/>
        <v>6.1842222219219433E-98</v>
      </c>
      <c r="AI135">
        <f t="shared" si="45"/>
        <v>1</v>
      </c>
      <c r="AJ135">
        <f t="shared" si="46"/>
        <v>-2</v>
      </c>
      <c r="AK135">
        <f t="shared" si="47"/>
        <v>1</v>
      </c>
      <c r="AL135">
        <f t="shared" si="48"/>
        <v>4.5190893067359626E-3</v>
      </c>
      <c r="AM135">
        <f t="shared" si="60"/>
        <v>-2.8007684503613603E-100</v>
      </c>
      <c r="AN135" s="22">
        <f t="shared" si="49"/>
        <v>-3.0015133532176988E-4</v>
      </c>
      <c r="AO135">
        <f t="shared" si="61"/>
        <v>3.3798149703378441E-4</v>
      </c>
      <c r="AP135">
        <f t="shared" si="62"/>
        <v>9.3383299487936958E-3</v>
      </c>
      <c r="AQ135">
        <f t="shared" si="63"/>
        <v>3.3798149703378441E-4</v>
      </c>
      <c r="AR135">
        <f t="shared" si="64"/>
        <v>9.3383299487936958E-3</v>
      </c>
      <c r="AS135">
        <f t="shared" si="65"/>
        <v>0</v>
      </c>
      <c r="AT135">
        <f t="shared" si="66"/>
        <v>0</v>
      </c>
    </row>
    <row r="136" spans="1:46" x14ac:dyDescent="0.25">
      <c r="N136">
        <f t="shared" si="67"/>
        <v>123</v>
      </c>
      <c r="O136">
        <f t="shared" si="50"/>
        <v>257.61059759436301</v>
      </c>
      <c r="P136">
        <f t="shared" si="51"/>
        <v>231.84953783492671</v>
      </c>
      <c r="Q136">
        <f t="shared" si="52"/>
        <v>4.4667835004665519E-37</v>
      </c>
      <c r="R136">
        <f t="shared" si="53"/>
        <v>1.4821506805111431E-32</v>
      </c>
      <c r="S136">
        <f t="shared" si="54"/>
        <v>2.9778556669777003E-37</v>
      </c>
      <c r="T136">
        <f t="shared" si="35"/>
        <v>-1.5038959160787905E-20</v>
      </c>
      <c r="U136">
        <f t="shared" si="55"/>
        <v>-1.5038959160787905E-20</v>
      </c>
      <c r="V136">
        <f t="shared" si="56"/>
        <v>-1.0106319791110747E-20</v>
      </c>
      <c r="W136">
        <f t="shared" si="57"/>
        <v>-1.0106319791110747E-20</v>
      </c>
      <c r="X136">
        <f t="shared" si="36"/>
        <v>3.0376111605668832E-32</v>
      </c>
      <c r="Y136">
        <f t="shared" si="37"/>
        <v>4.0826056459784442E-32</v>
      </c>
      <c r="Z136">
        <f t="shared" si="38"/>
        <v>1.2041579312564456E-17</v>
      </c>
      <c r="AA136">
        <f t="shared" si="39"/>
        <v>3.3534396180816634E-16</v>
      </c>
      <c r="AB136">
        <f t="shared" si="58"/>
        <v>0</v>
      </c>
      <c r="AC136">
        <f t="shared" si="59"/>
        <v>0</v>
      </c>
      <c r="AD136">
        <f t="shared" si="40"/>
        <v>1</v>
      </c>
      <c r="AE136">
        <f t="shared" si="41"/>
        <v>-4.7231454613151524E-99</v>
      </c>
      <c r="AF136">
        <f t="shared" si="42"/>
        <v>-2.1995848471862124E-96</v>
      </c>
      <c r="AG136">
        <f t="shared" si="43"/>
        <v>-232.84953783492671</v>
      </c>
      <c r="AH136">
        <f t="shared" si="44"/>
        <v>9.4666625201129717E-99</v>
      </c>
      <c r="AI136">
        <f t="shared" si="45"/>
        <v>1</v>
      </c>
      <c r="AJ136">
        <f t="shared" si="46"/>
        <v>-2</v>
      </c>
      <c r="AK136">
        <f t="shared" si="47"/>
        <v>1</v>
      </c>
      <c r="AL136">
        <f t="shared" si="48"/>
        <v>1.623250994378085E-16</v>
      </c>
      <c r="AM136">
        <f t="shared" si="60"/>
        <v>-1.5399837565085934E-114</v>
      </c>
      <c r="AN136" s="22">
        <f t="shared" si="49"/>
        <v>-1.0693762932549313E-17</v>
      </c>
      <c r="AO136">
        <f t="shared" si="61"/>
        <v>1.2041579312564456E-17</v>
      </c>
      <c r="AP136">
        <f t="shared" si="62"/>
        <v>3.3534396180816629E-16</v>
      </c>
      <c r="AQ136">
        <f t="shared" si="63"/>
        <v>1.2041579312564456E-17</v>
      </c>
      <c r="AR136">
        <f t="shared" si="64"/>
        <v>3.3534396180816629E-16</v>
      </c>
      <c r="AS136">
        <f t="shared" si="65"/>
        <v>0</v>
      </c>
      <c r="AT136">
        <f t="shared" si="66"/>
        <v>0</v>
      </c>
    </row>
    <row r="137" spans="1:46" x14ac:dyDescent="0.25">
      <c r="N137">
        <f t="shared" si="67"/>
        <v>124</v>
      </c>
      <c r="O137">
        <f t="shared" si="50"/>
        <v>259.70499269675622</v>
      </c>
      <c r="P137">
        <f t="shared" si="51"/>
        <v>233.73449342708059</v>
      </c>
      <c r="Q137">
        <f t="shared" si="52"/>
        <v>3.2973767868205979E-10</v>
      </c>
      <c r="R137">
        <f t="shared" si="53"/>
        <v>1.1119856381799657E-5</v>
      </c>
      <c r="S137">
        <f t="shared" si="54"/>
        <v>2.1982511912137323E-10</v>
      </c>
      <c r="T137">
        <f t="shared" si="35"/>
        <v>-2.0261590359474814E-7</v>
      </c>
      <c r="U137">
        <f t="shared" si="55"/>
        <v>-2.0261590359474814E-7</v>
      </c>
      <c r="V137">
        <f t="shared" si="56"/>
        <v>-1.3615124232875979E-7</v>
      </c>
      <c r="W137">
        <f t="shared" si="57"/>
        <v>-1.3615124232875979E-7</v>
      </c>
      <c r="X137">
        <f t="shared" si="36"/>
        <v>2.2785285021682572E-5</v>
      </c>
      <c r="Y137">
        <f t="shared" si="37"/>
        <v>3.0621928560176216E-5</v>
      </c>
      <c r="Z137">
        <f t="shared" si="38"/>
        <v>-3.2716835885244903E-4</v>
      </c>
      <c r="AA137">
        <f t="shared" si="39"/>
        <v>-9.1829497129400049E-3</v>
      </c>
      <c r="AB137">
        <f t="shared" si="58"/>
        <v>-7.5586153840591573E-7</v>
      </c>
      <c r="AC137">
        <f t="shared" si="59"/>
        <v>-6.7125742372922947E-7</v>
      </c>
      <c r="AD137">
        <f t="shared" si="40"/>
        <v>1</v>
      </c>
      <c r="AE137">
        <f t="shared" si="41"/>
        <v>-7.2297300646150424E-100</v>
      </c>
      <c r="AF137">
        <f t="shared" si="42"/>
        <v>-3.3941649800423073E-97</v>
      </c>
      <c r="AG137">
        <f t="shared" si="43"/>
        <v>-234.73449342708059</v>
      </c>
      <c r="AH137">
        <f t="shared" si="44"/>
        <v>1.449039150764416E-99</v>
      </c>
      <c r="AI137">
        <f t="shared" si="45"/>
        <v>1</v>
      </c>
      <c r="AJ137">
        <f t="shared" si="46"/>
        <v>-2</v>
      </c>
      <c r="AK137">
        <f t="shared" si="47"/>
        <v>1</v>
      </c>
      <c r="AL137">
        <f t="shared" si="48"/>
        <v>-4.4462007695306319E-3</v>
      </c>
      <c r="AM137">
        <f t="shared" si="60"/>
        <v>6.4564716990594894E-102</v>
      </c>
      <c r="AN137" s="22">
        <f t="shared" si="49"/>
        <v>2.9054817387874149E-4</v>
      </c>
      <c r="AO137">
        <f t="shared" si="61"/>
        <v>-3.2716835885244903E-4</v>
      </c>
      <c r="AP137">
        <f t="shared" si="62"/>
        <v>-9.1829497129400049E-3</v>
      </c>
      <c r="AQ137">
        <f t="shared" si="63"/>
        <v>-3.2716835885244903E-4</v>
      </c>
      <c r="AR137">
        <f t="shared" si="64"/>
        <v>-9.1829497129400049E-3</v>
      </c>
      <c r="AS137">
        <f t="shared" si="65"/>
        <v>0</v>
      </c>
      <c r="AT137">
        <f t="shared" si="66"/>
        <v>0</v>
      </c>
    </row>
    <row r="138" spans="1:46" x14ac:dyDescent="0.25">
      <c r="N138">
        <f t="shared" si="67"/>
        <v>125</v>
      </c>
      <c r="O138">
        <f t="shared" si="50"/>
        <v>261.79938779914943</v>
      </c>
      <c r="P138">
        <f t="shared" si="51"/>
        <v>235.61944901923448</v>
      </c>
      <c r="Q138">
        <f t="shared" si="52"/>
        <v>3.1931204432160293E-10</v>
      </c>
      <c r="R138">
        <f t="shared" si="53"/>
        <v>1.0942651242907405E-5</v>
      </c>
      <c r="S138">
        <f t="shared" si="54"/>
        <v>2.1287469621440196E-10</v>
      </c>
      <c r="T138">
        <f t="shared" si="35"/>
        <v>1.977540490153929E-7</v>
      </c>
      <c r="U138">
        <f t="shared" si="55"/>
        <v>1.977540490153929E-7</v>
      </c>
      <c r="V138">
        <f t="shared" si="56"/>
        <v>1.3287604909347638E-7</v>
      </c>
      <c r="W138">
        <f t="shared" si="57"/>
        <v>1.3287604909347638E-7</v>
      </c>
      <c r="X138">
        <f t="shared" si="36"/>
        <v>2.2417885523678469E-5</v>
      </c>
      <c r="Y138">
        <f t="shared" si="37"/>
        <v>3.0126311670962228E-5</v>
      </c>
      <c r="Z138">
        <f t="shared" si="38"/>
        <v>3.2195534665160685E-4</v>
      </c>
      <c r="AA138">
        <f t="shared" si="39"/>
        <v>9.1071808259189056E-3</v>
      </c>
      <c r="AB138">
        <f t="shared" si="58"/>
        <v>7.3786730219234152E-7</v>
      </c>
      <c r="AC138">
        <f t="shared" si="59"/>
        <v>6.552769314868583E-7</v>
      </c>
      <c r="AD138">
        <f t="shared" si="40"/>
        <v>1</v>
      </c>
      <c r="AE138">
        <f t="shared" si="41"/>
        <v>-1.106584538774619E-100</v>
      </c>
      <c r="AF138">
        <f t="shared" si="42"/>
        <v>-5.2368354420675594E-98</v>
      </c>
      <c r="AG138">
        <f t="shared" si="43"/>
        <v>-236.61944901923448</v>
      </c>
      <c r="AH138">
        <f t="shared" si="44"/>
        <v>2.2178655681971059E-100</v>
      </c>
      <c r="AI138">
        <f t="shared" si="45"/>
        <v>1</v>
      </c>
      <c r="AJ138">
        <f t="shared" si="46"/>
        <v>-2</v>
      </c>
      <c r="AK138">
        <f t="shared" si="47"/>
        <v>1</v>
      </c>
      <c r="AL138">
        <f t="shared" si="48"/>
        <v>4.4106311633743166E-3</v>
      </c>
      <c r="AM138">
        <f t="shared" si="60"/>
        <v>-9.802901479275021E-103</v>
      </c>
      <c r="AN138" s="22">
        <f t="shared" si="49"/>
        <v>-2.8591849917027317E-4</v>
      </c>
      <c r="AO138">
        <f t="shared" si="61"/>
        <v>3.2195534665160685E-4</v>
      </c>
      <c r="AP138">
        <f t="shared" si="62"/>
        <v>9.1071808259189056E-3</v>
      </c>
      <c r="AQ138">
        <f t="shared" si="63"/>
        <v>3.2195534665160685E-4</v>
      </c>
      <c r="AR138">
        <f t="shared" si="64"/>
        <v>9.1071808259189056E-3</v>
      </c>
      <c r="AS138">
        <f t="shared" si="65"/>
        <v>0</v>
      </c>
      <c r="AT138">
        <f t="shared" si="66"/>
        <v>0</v>
      </c>
    </row>
    <row r="139" spans="1:46" x14ac:dyDescent="0.25">
      <c r="B139" t="s">
        <v>105</v>
      </c>
      <c r="N139">
        <f t="shared" si="67"/>
        <v>126</v>
      </c>
      <c r="O139">
        <f t="shared" si="50"/>
        <v>263.89378290154264</v>
      </c>
      <c r="P139">
        <f t="shared" si="51"/>
        <v>237.50440461138837</v>
      </c>
      <c r="Q139">
        <f t="shared" si="52"/>
        <v>6.3357370666838194E-39</v>
      </c>
      <c r="R139">
        <f t="shared" si="53"/>
        <v>2.2061013864745629E-34</v>
      </c>
      <c r="S139">
        <f t="shared" si="54"/>
        <v>4.2238247111225467E-39</v>
      </c>
      <c r="T139">
        <f t="shared" si="35"/>
        <v>1.7474465263328079E-21</v>
      </c>
      <c r="U139">
        <f t="shared" si="55"/>
        <v>1.7474465263328079E-21</v>
      </c>
      <c r="V139">
        <f t="shared" si="56"/>
        <v>1.174083200764757E-21</v>
      </c>
      <c r="W139">
        <f t="shared" si="57"/>
        <v>1.174083200764757E-21</v>
      </c>
      <c r="X139">
        <f t="shared" si="36"/>
        <v>4.5187224173946942E-34</v>
      </c>
      <c r="Y139">
        <f t="shared" si="37"/>
        <v>6.0721240956266007E-34</v>
      </c>
      <c r="Z139">
        <f t="shared" si="38"/>
        <v>-1.4341267125825022E-18</v>
      </c>
      <c r="AA139">
        <f t="shared" si="39"/>
        <v>-4.0881535167609621E-17</v>
      </c>
      <c r="AB139">
        <f t="shared" si="58"/>
        <v>0</v>
      </c>
      <c r="AC139">
        <f t="shared" si="59"/>
        <v>0</v>
      </c>
      <c r="AD139">
        <f t="shared" si="40"/>
        <v>1</v>
      </c>
      <c r="AE139">
        <f t="shared" si="41"/>
        <v>-1.6936330411146277E-101</v>
      </c>
      <c r="AF139">
        <f t="shared" si="42"/>
        <v>-8.0788501115667885E-99</v>
      </c>
      <c r="AG139">
        <f t="shared" si="43"/>
        <v>-238.50440461138837</v>
      </c>
      <c r="AH139">
        <f t="shared" si="44"/>
        <v>3.3943970364693916E-101</v>
      </c>
      <c r="AI139">
        <f t="shared" si="45"/>
        <v>1</v>
      </c>
      <c r="AJ139">
        <f t="shared" si="46"/>
        <v>-2</v>
      </c>
      <c r="AK139">
        <f t="shared" si="47"/>
        <v>1</v>
      </c>
      <c r="AL139">
        <f t="shared" si="48"/>
        <v>-1.9803966332580511E-17</v>
      </c>
      <c r="AM139">
        <f t="shared" si="60"/>
        <v>6.7363745807341736E-118</v>
      </c>
      <c r="AN139" s="22">
        <f t="shared" si="49"/>
        <v>1.2736025024485892E-18</v>
      </c>
      <c r="AO139">
        <f t="shared" si="61"/>
        <v>-1.4341267125825022E-18</v>
      </c>
      <c r="AP139">
        <f t="shared" si="62"/>
        <v>-4.0881535167609615E-17</v>
      </c>
      <c r="AQ139">
        <f t="shared" si="63"/>
        <v>-1.4341267125825022E-18</v>
      </c>
      <c r="AR139">
        <f t="shared" si="64"/>
        <v>-4.0881535167609615E-17</v>
      </c>
      <c r="AS139">
        <f t="shared" si="65"/>
        <v>0</v>
      </c>
      <c r="AT139">
        <f t="shared" si="66"/>
        <v>0</v>
      </c>
    </row>
    <row r="140" spans="1:46" x14ac:dyDescent="0.25">
      <c r="A140" s="34" t="s">
        <v>97</v>
      </c>
      <c r="B140" s="34" t="s">
        <v>98</v>
      </c>
      <c r="C140" s="34" t="s">
        <v>99</v>
      </c>
      <c r="D140" s="34" t="s">
        <v>100</v>
      </c>
      <c r="E140" s="34" t="s">
        <v>101</v>
      </c>
      <c r="F140" s="34" t="s">
        <v>102</v>
      </c>
      <c r="G140" s="34" t="s">
        <v>103</v>
      </c>
      <c r="H140" s="34" t="s">
        <v>104</v>
      </c>
      <c r="N140">
        <f t="shared" si="67"/>
        <v>127</v>
      </c>
      <c r="O140">
        <f t="shared" si="50"/>
        <v>265.98817800393584</v>
      </c>
      <c r="P140">
        <f t="shared" si="51"/>
        <v>239.38936020354225</v>
      </c>
      <c r="Q140">
        <f t="shared" si="52"/>
        <v>2.9966811498965956E-10</v>
      </c>
      <c r="R140">
        <f t="shared" si="53"/>
        <v>1.0600716241421517E-5</v>
      </c>
      <c r="S140">
        <f t="shared" si="54"/>
        <v>1.9977874332643973E-10</v>
      </c>
      <c r="T140">
        <f t="shared" si="35"/>
        <v>-1.8848717981311216E-7</v>
      </c>
      <c r="U140">
        <f t="shared" si="55"/>
        <v>-1.8848717981311216E-7</v>
      </c>
      <c r="V140">
        <f t="shared" si="56"/>
        <v>-1.2663415496286406E-7</v>
      </c>
      <c r="W140">
        <f t="shared" si="57"/>
        <v>-1.2663415496286406E-7</v>
      </c>
      <c r="X140">
        <f t="shared" si="36"/>
        <v>2.1709248358868263E-5</v>
      </c>
      <c r="Y140">
        <f t="shared" si="37"/>
        <v>2.9170496619770447E-5</v>
      </c>
      <c r="Z140">
        <f t="shared" si="38"/>
        <v>-3.1189625373193318E-4</v>
      </c>
      <c r="AA140">
        <f t="shared" si="39"/>
        <v>-8.9593298458183184E-3</v>
      </c>
      <c r="AB140">
        <f t="shared" si="58"/>
        <v>-7.0355665294414889E-7</v>
      </c>
      <c r="AC140">
        <f t="shared" si="59"/>
        <v>-6.2480604537762576E-7</v>
      </c>
      <c r="AD140">
        <f t="shared" si="40"/>
        <v>1</v>
      </c>
      <c r="AE140">
        <f t="shared" si="41"/>
        <v>-2.5919503686061415E-102</v>
      </c>
      <c r="AF140">
        <f t="shared" si="42"/>
        <v>-1.2461654089186909E-99</v>
      </c>
      <c r="AG140">
        <f t="shared" si="43"/>
        <v>-240.38936020354225</v>
      </c>
      <c r="AH140">
        <f t="shared" si="44"/>
        <v>5.1947280787716666E-102</v>
      </c>
      <c r="AI140">
        <f t="shared" si="45"/>
        <v>1</v>
      </c>
      <c r="AJ140">
        <f t="shared" si="46"/>
        <v>-2</v>
      </c>
      <c r="AK140">
        <f t="shared" si="47"/>
        <v>1</v>
      </c>
      <c r="AL140">
        <f t="shared" si="48"/>
        <v>-4.3411724048959613E-3</v>
      </c>
      <c r="AM140">
        <f t="shared" si="60"/>
        <v>2.2598213542897759E-104</v>
      </c>
      <c r="AN140" s="22">
        <f t="shared" si="49"/>
        <v>2.76985036026396E-4</v>
      </c>
      <c r="AO140">
        <f t="shared" si="61"/>
        <v>-3.1189625373193318E-4</v>
      </c>
      <c r="AP140">
        <f t="shared" si="62"/>
        <v>-8.9593298458183184E-3</v>
      </c>
      <c r="AQ140">
        <f t="shared" si="63"/>
        <v>-3.1189625373193318E-4</v>
      </c>
      <c r="AR140">
        <f t="shared" si="64"/>
        <v>-8.9593298458183184E-3</v>
      </c>
      <c r="AS140">
        <f t="shared" si="65"/>
        <v>0</v>
      </c>
      <c r="AT140">
        <f t="shared" si="66"/>
        <v>0</v>
      </c>
    </row>
    <row r="141" spans="1:46" x14ac:dyDescent="0.25">
      <c r="A141" s="34">
        <v>1E-13</v>
      </c>
      <c r="B141" s="34">
        <v>0.9999088208534701</v>
      </c>
      <c r="C141" s="34">
        <v>0.9999088208534701</v>
      </c>
      <c r="D141" s="34">
        <v>0.9999088208534701</v>
      </c>
      <c r="E141" s="34">
        <v>0.9999088208534701</v>
      </c>
      <c r="F141" s="34">
        <v>0.9999088208534701</v>
      </c>
      <c r="G141" s="34">
        <v>0.9999088208534701</v>
      </c>
      <c r="H141" s="34">
        <v>0.9999088208534701</v>
      </c>
      <c r="N141">
        <f t="shared" si="67"/>
        <v>128</v>
      </c>
      <c r="O141">
        <f t="shared" si="50"/>
        <v>268.08257310632899</v>
      </c>
      <c r="P141">
        <f t="shared" si="51"/>
        <v>241.27431579569611</v>
      </c>
      <c r="Q141">
        <f t="shared" si="52"/>
        <v>2.9041267921473576E-10</v>
      </c>
      <c r="R141">
        <f t="shared" si="53"/>
        <v>1.0435727840269318E-5</v>
      </c>
      <c r="S141">
        <f t="shared" si="54"/>
        <v>1.9360845280982383E-10</v>
      </c>
      <c r="T141">
        <f t="shared" si="35"/>
        <v>1.8407030380023929E-7</v>
      </c>
      <c r="U141">
        <f t="shared" si="55"/>
        <v>1.8407030380023929E-7</v>
      </c>
      <c r="V141">
        <f t="shared" si="56"/>
        <v>1.2365942550465258E-7</v>
      </c>
      <c r="W141">
        <f t="shared" si="57"/>
        <v>1.2365942550465258E-7</v>
      </c>
      <c r="X141">
        <f t="shared" si="36"/>
        <v>2.1367462400464043E-5</v>
      </c>
      <c r="Y141">
        <f t="shared" si="37"/>
        <v>2.8709553582322207E-5</v>
      </c>
      <c r="Z141">
        <f t="shared" si="38"/>
        <v>3.0704257037701612E-4</v>
      </c>
      <c r="AA141">
        <f t="shared" si="39"/>
        <v>8.8871884859844444E-3</v>
      </c>
      <c r="AB141">
        <f t="shared" si="58"/>
        <v>6.8719700833796383E-7</v>
      </c>
      <c r="AC141">
        <f t="shared" si="59"/>
        <v>6.1027725568183874E-7</v>
      </c>
      <c r="AD141">
        <f t="shared" si="40"/>
        <v>1</v>
      </c>
      <c r="AE141">
        <f t="shared" si="41"/>
        <v>-3.9664968860357438E-103</v>
      </c>
      <c r="AF141">
        <f t="shared" si="42"/>
        <v>-1.921977078121028E-100</v>
      </c>
      <c r="AG141">
        <f t="shared" si="43"/>
        <v>-242.27431579569611</v>
      </c>
      <c r="AH141">
        <f t="shared" si="44"/>
        <v>7.949433552961363E-103</v>
      </c>
      <c r="AI141">
        <f t="shared" si="45"/>
        <v>1</v>
      </c>
      <c r="AJ141">
        <f t="shared" si="46"/>
        <v>-2</v>
      </c>
      <c r="AK141">
        <f t="shared" si="47"/>
        <v>1</v>
      </c>
      <c r="AL141">
        <f t="shared" si="48"/>
        <v>4.3072569954826778E-3</v>
      </c>
      <c r="AM141">
        <f t="shared" si="60"/>
        <v>-3.4311063642359666E-105</v>
      </c>
      <c r="AN141" s="22">
        <f t="shared" si="49"/>
        <v>-2.7267449501908929E-4</v>
      </c>
      <c r="AO141">
        <f t="shared" si="61"/>
        <v>3.0704257037701612E-4</v>
      </c>
      <c r="AP141">
        <f t="shared" si="62"/>
        <v>8.8871884859844444E-3</v>
      </c>
      <c r="AQ141">
        <f t="shared" si="63"/>
        <v>3.0704257037701612E-4</v>
      </c>
      <c r="AR141">
        <f t="shared" si="64"/>
        <v>8.8871884859844444E-3</v>
      </c>
      <c r="AS141">
        <f t="shared" si="65"/>
        <v>0</v>
      </c>
      <c r="AT141">
        <f t="shared" si="66"/>
        <v>0</v>
      </c>
    </row>
    <row r="142" spans="1:46" x14ac:dyDescent="0.25">
      <c r="A142" s="34">
        <v>0.1</v>
      </c>
      <c r="B142" s="34">
        <v>0.9999088208534701</v>
      </c>
      <c r="C142" s="34">
        <v>0.99837151396278379</v>
      </c>
      <c r="D142" s="34">
        <v>0.99683910292912259</v>
      </c>
      <c r="E142" s="34">
        <v>0.99531156421114464</v>
      </c>
      <c r="F142" s="34">
        <v>0.99378887441878416</v>
      </c>
      <c r="G142" s="34">
        <v>0.9922710103119512</v>
      </c>
      <c r="H142" s="34">
        <v>0.99075794879938051</v>
      </c>
      <c r="N142">
        <f t="shared" si="67"/>
        <v>129</v>
      </c>
      <c r="O142">
        <f t="shared" si="50"/>
        <v>270.1769682087222</v>
      </c>
      <c r="P142">
        <f t="shared" si="51"/>
        <v>243.15927138785</v>
      </c>
      <c r="Q142">
        <f t="shared" si="52"/>
        <v>1.1681979617004479E-37</v>
      </c>
      <c r="R142">
        <f t="shared" si="53"/>
        <v>4.2636652149838439E-33</v>
      </c>
      <c r="S142">
        <f t="shared" si="54"/>
        <v>7.7879864113363189E-38</v>
      </c>
      <c r="T142">
        <f t="shared" ref="T142:T205" si="68">(4*SIN(O142)-AK142*$H$13*2*$H$8*SIN(O142)/O142)*COS(O142*$K$20)/$H$7/((O142^3)+AK142*$H$13)</f>
        <v>-7.3249772129716942E-21</v>
      </c>
      <c r="U142">
        <f t="shared" si="55"/>
        <v>-7.3249772129716942E-21</v>
      </c>
      <c r="V142">
        <f t="shared" si="56"/>
        <v>-4.9206742337085345E-21</v>
      </c>
      <c r="W142">
        <f t="shared" si="57"/>
        <v>-4.9206742337085345E-21</v>
      </c>
      <c r="X142">
        <f t="shared" ref="X142:X205" si="69">(2*O142-AK142*$H$13*$H$8)*SIN(O142)*SIN($K$20*O142)/((O142^3)+AK142*$H$13)</f>
        <v>8.7284101036296271E-33</v>
      </c>
      <c r="Y142">
        <f t="shared" ref="Y142:Y205" si="70">(AM142*O142*O142+2*O142*SIN(O142)/$H$7/ (1+$H$7)-$H$9*AK142*$H$13*SIN(O142)/$H$7)*SIN($K$20*O142)/((O142^3)+AK142*$H$13)</f>
        <v>1.1726906842006998E-32</v>
      </c>
      <c r="Z142">
        <f t="shared" ref="Z142:Z205" si="71">AK142*$H$13*((2/O142)+O142*$H$8)*SIN(O142)*COS($K$14*O142)/((O142^3)+AK142*$H$13)/$H$7</f>
        <v>6.1581451764122616E-18</v>
      </c>
      <c r="AA142">
        <f t="shared" ref="AA142:AA205" si="72">(((AM142+2*SIN(O142)/$H$7/N142/$H$5+$H$9*O142*SIN(O142)/$H$7)*AK142*$H$13/((O142^3)+AK142*$H$13))-AM142-2*SIN(O142)/$H$7/N142/$H$5)*COS($K$14*O142)</f>
        <v>1.7959376965519934E-16</v>
      </c>
      <c r="AB142">
        <f t="shared" si="58"/>
        <v>0</v>
      </c>
      <c r="AC142">
        <f t="shared" si="59"/>
        <v>0</v>
      </c>
      <c r="AD142">
        <f t="shared" ref="AD142:AD205" si="73">(-1+(1-2*P142+2*P142*P142)*EXP(-2*P142))/((1-2*P142)*EXP(-2*P142)-1)</f>
        <v>1</v>
      </c>
      <c r="AE142">
        <f t="shared" ref="AE142:AE205" si="74">P142*EXP(-P142)/((1-2*P142)*EXP(-2*P142)-1)</f>
        <v>-6.0696136258673492E-104</v>
      </c>
      <c r="AF142">
        <f t="shared" ref="AF142:AF205" si="75">-(AD142*(1+2*P142)+2*P142*P142)*EXP(-P142)</f>
        <v>-2.9639298424682348E-101</v>
      </c>
      <c r="AG142">
        <f t="shared" ref="AG142:AG205" si="76">-AE142*(1+2*P142)*EXP(-P142)-(1+P142)</f>
        <v>-244.15927138785</v>
      </c>
      <c r="AH142">
        <f t="shared" ref="AH142:AH205" si="77">(2*AD142-1+2*P142)*EXP(-P142)</f>
        <v>1.2164188724892701E-103</v>
      </c>
      <c r="AI142">
        <f t="shared" ref="AI142:AI205" si="78">2*AE142*EXP(-P142)+1</f>
        <v>1</v>
      </c>
      <c r="AJ142">
        <f t="shared" ref="AJ142:AJ205" si="79">(AF142*EXP(-P142)-AH142*EXP(-P142)-AD142-1)</f>
        <v>-2</v>
      </c>
      <c r="AK142">
        <f t="shared" ref="AK142:AK205" si="80">-2*(AF142*EXP(-P142)+AD142)/AJ142</f>
        <v>1</v>
      </c>
      <c r="AL142">
        <f t="shared" ref="AL142:AL205" si="81">-2*SIN(O142)/$H$5/N142</f>
        <v>8.7062462241100342E-17</v>
      </c>
      <c r="AM142">
        <f t="shared" si="60"/>
        <v>-1.0612174288688902E-119</v>
      </c>
      <c r="AN142" s="22">
        <f t="shared" ref="AN142:AN205" si="82">-(((AM142+2*SIN(O142)/$H$7/N142/$H$5+$H$9*O142*SIN(O142)/$H$7)*AK142*$H$13/((O142^3)+AK142*$H$13)))/(AF142*EXP(-P142)+AD142)-((AG142-AI142)*EXP(-P142)-AE142)*AL142/AJ142</f>
        <v>-5.4688451729986503E-18</v>
      </c>
      <c r="AO142">
        <f t="shared" si="61"/>
        <v>6.1581451764122616E-18</v>
      </c>
      <c r="AP142">
        <f t="shared" si="62"/>
        <v>1.7959376965519934E-16</v>
      </c>
      <c r="AQ142">
        <f t="shared" si="63"/>
        <v>6.1581451764122616E-18</v>
      </c>
      <c r="AR142">
        <f t="shared" si="64"/>
        <v>1.7959376965519934E-16</v>
      </c>
      <c r="AS142">
        <f t="shared" si="65"/>
        <v>0</v>
      </c>
      <c r="AT142">
        <f t="shared" si="66"/>
        <v>0</v>
      </c>
    </row>
    <row r="143" spans="1:46" x14ac:dyDescent="0.25">
      <c r="A143" s="34">
        <v>0.2</v>
      </c>
      <c r="B143" s="34">
        <v>0.9999088208534701</v>
      </c>
      <c r="C143" s="34">
        <v>0.98878137822375367</v>
      </c>
      <c r="D143" s="34">
        <v>0.97791284262968059</v>
      </c>
      <c r="E143" s="34">
        <v>0.96729419862555954</v>
      </c>
      <c r="F143" s="34">
        <v>0.9569168444987981</v>
      </c>
      <c r="G143" s="34">
        <v>0.9467725688693196</v>
      </c>
      <c r="H143" s="34">
        <v>0.93685352885465756</v>
      </c>
      <c r="N143">
        <f t="shared" si="67"/>
        <v>130</v>
      </c>
      <c r="O143">
        <f t="shared" ref="O143:O206" si="83">N143*$H$5/(1+$H$7)</f>
        <v>272.27136331111541</v>
      </c>
      <c r="P143">
        <f t="shared" ref="P143:P206" si="84">O143*$H$14</f>
        <v>245.04422698000388</v>
      </c>
      <c r="Q143">
        <f t="shared" ref="Q143:Q206" si="85">2*SIN(O143)*SIN(O143)/(((O143)^3)+$H$13*AK143)/O143</f>
        <v>2.7294937504493047E-10</v>
      </c>
      <c r="R143">
        <f t="shared" ref="R143:R206" si="86">(SIN(O143)*SIN(O143)*O143)/((O143^3)+AK143*$H$13)</f>
        <v>1.0117099948752177E-5</v>
      </c>
      <c r="S143">
        <f t="shared" ref="S143:S206" si="87">((AM143*$H$7+2*SIN(O143)/$H$5/N143)*SIN(O143))/((O143^3)+AK143*$H$13)</f>
        <v>1.8196625002995364E-10</v>
      </c>
      <c r="T143">
        <f t="shared" si="68"/>
        <v>-1.7564205800794448E-7</v>
      </c>
      <c r="U143">
        <f t="shared" ref="U143:U206" si="88">(4*SIN(O143)-AK143*$H$13*2*$H$8*SIN(O143)/O143)*COS(O143)/$H$7/((O143^3)+AK143*$H$13)</f>
        <v>-1.7564205800794448E-7</v>
      </c>
      <c r="V143">
        <f t="shared" ref="V143:V206" si="89">(2*AM143*O143*$H$7+4*SIN(O143)/(1+$H$7)-AK143*$H$13*2*$H$9*SIN(O143)/O143)*COS(O143*$K$20)/((O143^3)+AK143*$H$13)/$H$7</f>
        <v>-1.1798371606021481E-7</v>
      </c>
      <c r="W143">
        <f t="shared" ref="W143:W206" si="90">(2*AM143*O143*$H$7+4*SIN(O143)/(1+$H$7)-AK143*$H$13*2*$H$9*SIN(O143)/O143)*COS(O143)/((O143^3)+AK143*$H$13)/$H$7</f>
        <v>-1.1798371606021481E-7</v>
      </c>
      <c r="X143">
        <f t="shared" si="69"/>
        <v>2.0707664454594238E-5</v>
      </c>
      <c r="Y143">
        <f t="shared" si="70"/>
        <v>2.7819842593401429E-5</v>
      </c>
      <c r="Z143">
        <f t="shared" si="71"/>
        <v>-2.9766901273934379E-4</v>
      </c>
      <c r="AA143">
        <f t="shared" si="72"/>
        <v>-8.7463328868946089E-3</v>
      </c>
      <c r="AB143">
        <f t="shared" ref="AB143:AB206" si="91">(24/$H$7)*(2/(O143^2)+$H$8)*(COS(O143*$K$10)-COS(O143))*SIN(O143)/((O143^3)+AK143*$H$13)</f>
        <v>-6.559683892996261E-7</v>
      </c>
      <c r="AC143">
        <f t="shared" ref="AC143:AC206" si="92">(24)*(AM143/O143+2*(1+$H$7)*SIN(O143)/$H$7/N143/N143/$H$5/$H$5+$H$9*SIN(O143)/$H$7)*(COS(O143*$K$10)-COS(O143))/((O143^3)+AK143*$H$13)</f>
        <v>-5.8254355623159729E-7</v>
      </c>
      <c r="AD143">
        <f t="shared" si="73"/>
        <v>1</v>
      </c>
      <c r="AE143">
        <f t="shared" si="74"/>
        <v>-9.2872871967062279E-105</v>
      </c>
      <c r="AF143">
        <f t="shared" si="75"/>
        <v>-4.5702046985626981E-102</v>
      </c>
      <c r="AG143">
        <f t="shared" si="76"/>
        <v>-246.04422698000388</v>
      </c>
      <c r="AH143">
        <f t="shared" si="77"/>
        <v>1.8612474846368094E-104</v>
      </c>
      <c r="AI143">
        <f t="shared" si="78"/>
        <v>1</v>
      </c>
      <c r="AJ143">
        <f t="shared" si="79"/>
        <v>-2</v>
      </c>
      <c r="AK143">
        <f t="shared" si="80"/>
        <v>1</v>
      </c>
      <c r="AL143">
        <f t="shared" si="81"/>
        <v>-4.2409915032445688E-3</v>
      </c>
      <c r="AM143">
        <f t="shared" ref="AM143:AM206" si="93">-((AF143*EXP(-P143)+AD143)*((AG143*EXP(-P143)-AI143*EXP(-P143)-AE143)*AL143)/(AJ143))+(AG143*EXP(-P143)+AE143)*AL143</f>
        <v>7.9096083176754328E-107</v>
      </c>
      <c r="AN143" s="22">
        <f t="shared" si="82"/>
        <v>2.6434988040547155E-4</v>
      </c>
      <c r="AO143">
        <f t="shared" ref="AO143:AO206" si="94">-(AK143*$H$13*((2/O143)+O143*$H$8)*SIN(O143)*COS($D$8*O143)/((O143^3)+AK143*$H$13)/$H$7)*((AF143+AH143*O143*$D$9)*EXP($D$9*O143-P143)+(AD143+O143*$D$9)*EXP(-$D$9*O143)+2*(AH143*EXP(O143*$D$9-P143)-EXP(-O143*$D$9)))/(AF143*EXP(-P143)+AD143)</f>
        <v>-2.9766901273934379E-4</v>
      </c>
      <c r="AP143">
        <f t="shared" ref="AP143:AP206" si="95">-AR143+2*COS($D$8*O143)*((AH143*AN143+AI143*AL143)*EXP(O143*$D$9-P143)-AN143*EXP(-O143*$D$9)+AL143/$H$7)</f>
        <v>-8.7463328868946089E-3</v>
      </c>
      <c r="AQ143">
        <f t="shared" ref="AQ143:AQ206" si="96">((AF143+AH143*O143*$D$9)*EXP($D$9*O143-P143)+(AD143+O143*$D$9)*EXP(-$D$9*O143))*(AK143*$H$13*((2/O143)+O143*$H$8)*SIN(O143)*COS($D$8*O143)/((O143^3)+AK143*$H$13)/$H$7)/(AF143*EXP(-P143)+AD143)</f>
        <v>-2.9766901273934379E-4</v>
      </c>
      <c r="AR143">
        <f t="shared" ref="AR143:AR206" si="97">-(COS($D$8*O143)*((AF143*AN143+AG143*AL143+(AH143*AN143+AI143*AL143)*O143*$D$9)*EXP(O143*$D$9-P143)+(AD143*AN143+AE143*AL143+AN143*O143*$D$9)*EXP(-O143*$D$9)-AL143/$H$7))</f>
        <v>-8.7463328868946089E-3</v>
      </c>
      <c r="AS143">
        <f t="shared" ref="AS143:AS206" si="98">(AK143*$H$13*((2/O143)+O143*$H$8)*SIN(O143)/((O143^3)+AK143*$H$13)/$H$7)*SIN(O143*$D$8)*((AF143+AH143+AH143*O143*$D$9)*EXP(O143*$D$9-P143)+(-(AD143-1)-O143*$D$9)*EXP(-O143*$D$9))/(AF143*EXP(-P143)+AD143)</f>
        <v>0</v>
      </c>
      <c r="AT143">
        <f t="shared" ref="AT143:AT206" si="99">SIN(O143*$D$8)*(((AF143+AH143)*AN143+AG143*AL143+AI143*AL143+(AH143*AN143+AI143*AL143)*O143*$D$9)*EXP(O143*$D$9-P143)+(-(AD143-1)*AN143-AE143*AL143-AN143*O143*$D$9)*EXP(-O143*$D$9))</f>
        <v>0</v>
      </c>
    </row>
    <row r="144" spans="1:46" x14ac:dyDescent="0.25">
      <c r="A144" s="34">
        <v>0.3</v>
      </c>
      <c r="B144" s="34">
        <v>0.9999088208534701</v>
      </c>
      <c r="C144" s="34">
        <v>0.96709269884566273</v>
      </c>
      <c r="D144" s="34">
        <v>0.93644540308791413</v>
      </c>
      <c r="E144" s="34">
        <v>0.90776020920037404</v>
      </c>
      <c r="F144" s="34">
        <v>0.88085562816351781</v>
      </c>
      <c r="G144" s="34">
        <v>0.85557169106951481</v>
      </c>
      <c r="H144" s="34">
        <v>0.83176686949076262</v>
      </c>
      <c r="N144">
        <f t="shared" ref="N144:N207" si="100">N143+1</f>
        <v>131</v>
      </c>
      <c r="O144">
        <f t="shared" si="83"/>
        <v>274.36575841350862</v>
      </c>
      <c r="P144">
        <f t="shared" si="84"/>
        <v>246.92918257215777</v>
      </c>
      <c r="Q144">
        <f t="shared" si="85"/>
        <v>2.6471000742027353E-10</v>
      </c>
      <c r="R144">
        <f t="shared" si="86"/>
        <v>9.9632306208759636E-6</v>
      </c>
      <c r="S144">
        <f t="shared" si="87"/>
        <v>1.7647333828018237E-10</v>
      </c>
      <c r="T144">
        <f t="shared" si="68"/>
        <v>1.7162039996282157E-7</v>
      </c>
      <c r="U144">
        <f t="shared" si="88"/>
        <v>1.7162039996282157E-7</v>
      </c>
      <c r="V144">
        <f t="shared" si="89"/>
        <v>1.1527577463551089E-7</v>
      </c>
      <c r="W144">
        <f t="shared" si="90"/>
        <v>1.1527577463551089E-7</v>
      </c>
      <c r="X144">
        <f t="shared" si="69"/>
        <v>2.0389165688413589E-5</v>
      </c>
      <c r="Y144">
        <f t="shared" si="70"/>
        <v>2.7390413603660432E-5</v>
      </c>
      <c r="Z144">
        <f t="shared" si="71"/>
        <v>2.9314237959878397E-4</v>
      </c>
      <c r="AA144">
        <f t="shared" si="72"/>
        <v>8.6775648483153524E-3</v>
      </c>
      <c r="AB144">
        <f t="shared" si="91"/>
        <v>6.4106187585618892E-7</v>
      </c>
      <c r="AC144">
        <f t="shared" si="92"/>
        <v>5.6930530663842374E-7</v>
      </c>
      <c r="AD144">
        <f t="shared" si="73"/>
        <v>1</v>
      </c>
      <c r="AE144">
        <f t="shared" si="74"/>
        <v>-1.4209899512729224E-105</v>
      </c>
      <c r="AF144">
        <f t="shared" si="75"/>
        <v>-7.0461550877036193E-103</v>
      </c>
      <c r="AG144">
        <f t="shared" si="76"/>
        <v>-247.92918257215777</v>
      </c>
      <c r="AH144">
        <f t="shared" si="77"/>
        <v>2.8477345482157937E-105</v>
      </c>
      <c r="AI144">
        <f t="shared" si="78"/>
        <v>1</v>
      </c>
      <c r="AJ144">
        <f t="shared" si="79"/>
        <v>-2</v>
      </c>
      <c r="AK144">
        <f t="shared" si="80"/>
        <v>1</v>
      </c>
      <c r="AL144">
        <f t="shared" si="81"/>
        <v>4.208617522303771E-3</v>
      </c>
      <c r="AM144">
        <f t="shared" si="93"/>
        <v>-1.2009244621092001E-107</v>
      </c>
      <c r="AN144" s="22">
        <f t="shared" si="82"/>
        <v>-2.6032980370781119E-4</v>
      </c>
      <c r="AO144">
        <f t="shared" si="94"/>
        <v>2.9314237959878397E-4</v>
      </c>
      <c r="AP144">
        <f t="shared" si="95"/>
        <v>8.6775648483153524E-3</v>
      </c>
      <c r="AQ144">
        <f t="shared" si="96"/>
        <v>2.9314237959878397E-4</v>
      </c>
      <c r="AR144">
        <f t="shared" si="97"/>
        <v>8.6775648483153524E-3</v>
      </c>
      <c r="AS144">
        <f t="shared" si="98"/>
        <v>0</v>
      </c>
      <c r="AT144">
        <f t="shared" si="99"/>
        <v>0</v>
      </c>
    </row>
    <row r="145" spans="1:46" x14ac:dyDescent="0.25">
      <c r="A145" s="34">
        <v>0.4</v>
      </c>
      <c r="B145" s="34">
        <v>0.9999088208534701</v>
      </c>
      <c r="C145" s="34">
        <v>0.93525509050102618</v>
      </c>
      <c r="D145" s="34">
        <v>0.87846391897553033</v>
      </c>
      <c r="E145" s="34">
        <v>0.8282062284621805</v>
      </c>
      <c r="F145" s="34">
        <v>0.7834339150984555</v>
      </c>
      <c r="G145" s="34">
        <v>0.74330960180810579</v>
      </c>
      <c r="H145" s="34">
        <v>0.70715643179433352</v>
      </c>
      <c r="N145">
        <f t="shared" si="100"/>
        <v>132</v>
      </c>
      <c r="O145">
        <f t="shared" si="83"/>
        <v>276.46015351590182</v>
      </c>
      <c r="P145">
        <f t="shared" si="84"/>
        <v>248.81413816431166</v>
      </c>
      <c r="Q145">
        <f t="shared" si="85"/>
        <v>1.0654071067365054E-37</v>
      </c>
      <c r="R145">
        <f t="shared" si="86"/>
        <v>4.0714647904685374E-33</v>
      </c>
      <c r="S145">
        <f t="shared" si="87"/>
        <v>7.1027140449100357E-38</v>
      </c>
      <c r="T145">
        <f t="shared" si="68"/>
        <v>6.832729497904928E-21</v>
      </c>
      <c r="U145">
        <f t="shared" si="88"/>
        <v>6.832729497904928E-21</v>
      </c>
      <c r="V145">
        <f t="shared" si="89"/>
        <v>4.5892246048397233E-21</v>
      </c>
      <c r="W145">
        <f t="shared" si="90"/>
        <v>4.5892246048397233E-21</v>
      </c>
      <c r="X145">
        <f t="shared" si="69"/>
        <v>8.330580863848887E-33</v>
      </c>
      <c r="Y145">
        <f t="shared" si="70"/>
        <v>1.119052252389173E-32</v>
      </c>
      <c r="Z145">
        <f t="shared" si="71"/>
        <v>-5.8810118973596783E-18</v>
      </c>
      <c r="AA145">
        <f t="shared" si="72"/>
        <v>-1.7537771501629315E-16</v>
      </c>
      <c r="AB145">
        <f t="shared" si="91"/>
        <v>0</v>
      </c>
      <c r="AC145">
        <f t="shared" si="92"/>
        <v>0</v>
      </c>
      <c r="AD145">
        <f t="shared" si="73"/>
        <v>1</v>
      </c>
      <c r="AE145">
        <f t="shared" si="74"/>
        <v>-2.1740414999428541E-106</v>
      </c>
      <c r="AF145">
        <f t="shared" si="75"/>
        <v>-1.086221344895747E-103</v>
      </c>
      <c r="AG145">
        <f t="shared" si="76"/>
        <v>-249.81413816431166</v>
      </c>
      <c r="AH145">
        <f t="shared" si="77"/>
        <v>4.3568206122898198E-106</v>
      </c>
      <c r="AI145">
        <f t="shared" si="78"/>
        <v>1</v>
      </c>
      <c r="AJ145">
        <f t="shared" si="79"/>
        <v>-2</v>
      </c>
      <c r="AK145">
        <f t="shared" si="80"/>
        <v>1</v>
      </c>
      <c r="AL145">
        <f t="shared" si="81"/>
        <v>-8.507749514889126E-17</v>
      </c>
      <c r="AM145">
        <f t="shared" si="93"/>
        <v>3.7141075868360028E-122</v>
      </c>
      <c r="AN145" s="22">
        <f t="shared" si="82"/>
        <v>5.2227247185106223E-18</v>
      </c>
      <c r="AO145">
        <f t="shared" si="94"/>
        <v>-5.8810118973596783E-18</v>
      </c>
      <c r="AP145">
        <f t="shared" si="95"/>
        <v>-1.7537771501629315E-16</v>
      </c>
      <c r="AQ145">
        <f t="shared" si="96"/>
        <v>-5.8810118973596783E-18</v>
      </c>
      <c r="AR145">
        <f t="shared" si="97"/>
        <v>-1.7537771501629315E-16</v>
      </c>
      <c r="AS145">
        <f t="shared" si="98"/>
        <v>0</v>
      </c>
      <c r="AT145">
        <f t="shared" si="99"/>
        <v>0</v>
      </c>
    </row>
    <row r="146" spans="1:46" x14ac:dyDescent="0.25">
      <c r="A146" s="34">
        <v>0.5</v>
      </c>
      <c r="B146" s="34">
        <v>0.9999088208534701</v>
      </c>
      <c r="C146" s="34">
        <v>0.89879949943180226</v>
      </c>
      <c r="D146" s="34">
        <v>0.81566732117318108</v>
      </c>
      <c r="E146" s="34">
        <v>0.74620159998198377</v>
      </c>
      <c r="F146" s="34">
        <v>0.68735738578177186</v>
      </c>
      <c r="G146" s="34">
        <v>0.63692391700394013</v>
      </c>
      <c r="H146" s="34">
        <v>0.59325819704415439</v>
      </c>
      <c r="N146">
        <f t="shared" si="100"/>
        <v>133</v>
      </c>
      <c r="O146">
        <f t="shared" si="83"/>
        <v>278.55454861829497</v>
      </c>
      <c r="P146">
        <f t="shared" si="84"/>
        <v>250.69909375646549</v>
      </c>
      <c r="Q146">
        <f t="shared" si="85"/>
        <v>2.4914319816197983E-10</v>
      </c>
      <c r="R146">
        <f t="shared" si="86"/>
        <v>9.6658388126837746E-6</v>
      </c>
      <c r="S146">
        <f t="shared" si="87"/>
        <v>1.6609546544131987E-10</v>
      </c>
      <c r="T146">
        <f t="shared" si="68"/>
        <v>-1.6393802480848686E-7</v>
      </c>
      <c r="U146">
        <f t="shared" si="88"/>
        <v>-1.6393802480848686E-7</v>
      </c>
      <c r="V146">
        <f t="shared" si="89"/>
        <v>-1.1010348926846549E-7</v>
      </c>
      <c r="W146">
        <f t="shared" si="90"/>
        <v>-1.1010348926846549E-7</v>
      </c>
      <c r="X146">
        <f t="shared" si="69"/>
        <v>1.9773820563902469E-5</v>
      </c>
      <c r="Y146">
        <f t="shared" si="70"/>
        <v>2.6560849965071544E-5</v>
      </c>
      <c r="Z146">
        <f t="shared" si="71"/>
        <v>-2.8439345436827719E-4</v>
      </c>
      <c r="AA146">
        <f t="shared" si="72"/>
        <v>-8.5432200263495153E-3</v>
      </c>
      <c r="AB146">
        <f t="shared" si="91"/>
        <v>-6.12576866783774E-7</v>
      </c>
      <c r="AC146">
        <f t="shared" si="92"/>
        <v>-5.4400822978070814E-7</v>
      </c>
      <c r="AD146">
        <f t="shared" si="73"/>
        <v>1</v>
      </c>
      <c r="AE146">
        <f t="shared" si="74"/>
        <v>-3.3259807206701385E-107</v>
      </c>
      <c r="AF146">
        <f t="shared" si="75"/>
        <v>-1.6743059333121674E-104</v>
      </c>
      <c r="AG146">
        <f t="shared" si="76"/>
        <v>-251.69909375646549</v>
      </c>
      <c r="AH146">
        <f t="shared" si="77"/>
        <v>6.6652282652080205E-107</v>
      </c>
      <c r="AI146">
        <f t="shared" si="78"/>
        <v>1</v>
      </c>
      <c r="AJ146">
        <f t="shared" si="79"/>
        <v>-2</v>
      </c>
      <c r="AK146">
        <f t="shared" si="80"/>
        <v>1</v>
      </c>
      <c r="AL146">
        <f t="shared" si="81"/>
        <v>-4.1453300407654197E-3</v>
      </c>
      <c r="AM146">
        <f t="shared" si="93"/>
        <v>2.7684566319850098E-109</v>
      </c>
      <c r="AN146" s="22">
        <f t="shared" si="82"/>
        <v>2.5255994481867546E-4</v>
      </c>
      <c r="AO146">
        <f t="shared" si="94"/>
        <v>-2.8439345436827719E-4</v>
      </c>
      <c r="AP146">
        <f t="shared" si="95"/>
        <v>-8.5432200263495153E-3</v>
      </c>
      <c r="AQ146">
        <f t="shared" si="96"/>
        <v>-2.8439345436827719E-4</v>
      </c>
      <c r="AR146">
        <f t="shared" si="97"/>
        <v>-8.5432200263495153E-3</v>
      </c>
      <c r="AS146">
        <f t="shared" si="98"/>
        <v>0</v>
      </c>
      <c r="AT146">
        <f t="shared" si="99"/>
        <v>0</v>
      </c>
    </row>
    <row r="147" spans="1:46" x14ac:dyDescent="0.25">
      <c r="A147" s="34">
        <v>0.6</v>
      </c>
      <c r="B147" s="34">
        <v>0.9999088208534701</v>
      </c>
      <c r="C147" s="34">
        <v>0.86215333567709806</v>
      </c>
      <c r="D147" s="34">
        <v>0.75594370210115014</v>
      </c>
      <c r="E147" s="34">
        <v>0.67177799137210958</v>
      </c>
      <c r="F147" s="34">
        <v>0.60359578389114577</v>
      </c>
      <c r="G147" s="34">
        <v>0.54735298518876385</v>
      </c>
      <c r="H147" s="34">
        <v>0.50025015664775596</v>
      </c>
      <c r="N147">
        <f t="shared" si="100"/>
        <v>134</v>
      </c>
      <c r="O147">
        <f t="shared" si="83"/>
        <v>280.64894372068818</v>
      </c>
      <c r="P147">
        <f t="shared" si="84"/>
        <v>252.58404934861937</v>
      </c>
      <c r="Q147">
        <f t="shared" si="85"/>
        <v>2.4178894050742855E-10</v>
      </c>
      <c r="R147">
        <f t="shared" si="86"/>
        <v>9.522111456040699E-6</v>
      </c>
      <c r="S147">
        <f t="shared" si="87"/>
        <v>1.6119262700495234E-10</v>
      </c>
      <c r="T147">
        <f t="shared" si="68"/>
        <v>1.6026835446424344E-7</v>
      </c>
      <c r="U147">
        <f t="shared" si="88"/>
        <v>1.6026835446424344E-7</v>
      </c>
      <c r="V147">
        <f t="shared" si="89"/>
        <v>1.0763308916155451E-7</v>
      </c>
      <c r="W147">
        <f t="shared" si="90"/>
        <v>1.0763308916155451E-7</v>
      </c>
      <c r="X147">
        <f t="shared" si="69"/>
        <v>1.9476540842084599E-5</v>
      </c>
      <c r="Y147">
        <f t="shared" si="70"/>
        <v>2.6160127044699244E-5</v>
      </c>
      <c r="Z147">
        <f t="shared" si="71"/>
        <v>2.8016513728200052E-4</v>
      </c>
      <c r="AA147">
        <f t="shared" si="72"/>
        <v>8.4775942952839307E-3</v>
      </c>
      <c r="AB147">
        <f t="shared" si="91"/>
        <v>5.9896566914037642E-7</v>
      </c>
      <c r="AC147">
        <f t="shared" si="92"/>
        <v>5.319203587474352E-7</v>
      </c>
      <c r="AD147">
        <f t="shared" si="73"/>
        <v>1</v>
      </c>
      <c r="AE147">
        <f t="shared" si="74"/>
        <v>-5.0879996475749099E-108</v>
      </c>
      <c r="AF147">
        <f t="shared" si="75"/>
        <v>-2.5804912512212051E-105</v>
      </c>
      <c r="AG147">
        <f t="shared" si="76"/>
        <v>-253.58404934861937</v>
      </c>
      <c r="AH147">
        <f t="shared" si="77"/>
        <v>1.019614308356677E-107</v>
      </c>
      <c r="AI147">
        <f t="shared" si="78"/>
        <v>1</v>
      </c>
      <c r="AJ147">
        <f t="shared" si="79"/>
        <v>-2</v>
      </c>
      <c r="AK147">
        <f t="shared" si="80"/>
        <v>1</v>
      </c>
      <c r="AL147">
        <f t="shared" si="81"/>
        <v>4.1143947419536352E-3</v>
      </c>
      <c r="AM147">
        <f t="shared" si="93"/>
        <v>-4.2033836988379769E-110</v>
      </c>
      <c r="AN147" s="22">
        <f t="shared" si="82"/>
        <v>-2.488048113766598E-4</v>
      </c>
      <c r="AO147">
        <f t="shared" si="94"/>
        <v>2.8016513728200052E-4</v>
      </c>
      <c r="AP147">
        <f t="shared" si="95"/>
        <v>8.4775942952839307E-3</v>
      </c>
      <c r="AQ147">
        <f t="shared" si="96"/>
        <v>2.8016513728200052E-4</v>
      </c>
      <c r="AR147">
        <f t="shared" si="97"/>
        <v>8.4775942952839307E-3</v>
      </c>
      <c r="AS147">
        <f t="shared" si="98"/>
        <v>0</v>
      </c>
      <c r="AT147">
        <f t="shared" si="99"/>
        <v>0</v>
      </c>
    </row>
    <row r="148" spans="1:46" x14ac:dyDescent="0.25">
      <c r="A148" s="34">
        <v>0.7</v>
      </c>
      <c r="B148" s="34">
        <v>0.9999088208534701</v>
      </c>
      <c r="C148" s="34">
        <v>0.82767593991683608</v>
      </c>
      <c r="D148" s="34">
        <v>0.70261575890339578</v>
      </c>
      <c r="E148" s="34">
        <v>0.60807667217673833</v>
      </c>
      <c r="F148" s="34">
        <v>0.53436923291171889</v>
      </c>
      <c r="G148" s="34">
        <v>0.47547919419922952</v>
      </c>
      <c r="H148" s="34">
        <v>0.42748083141319126</v>
      </c>
      <c r="N148">
        <f t="shared" si="100"/>
        <v>135</v>
      </c>
      <c r="O148">
        <f t="shared" si="83"/>
        <v>282.74333882308139</v>
      </c>
      <c r="P148">
        <f t="shared" si="84"/>
        <v>254.46900494077326</v>
      </c>
      <c r="Q148">
        <f t="shared" si="85"/>
        <v>4.8109714737863912E-39</v>
      </c>
      <c r="R148">
        <f t="shared" si="86"/>
        <v>1.9230366018634996E-34</v>
      </c>
      <c r="S148">
        <f t="shared" si="87"/>
        <v>3.2073143158575948E-39</v>
      </c>
      <c r="T148">
        <f t="shared" si="68"/>
        <v>-1.4189777254921941E-21</v>
      </c>
      <c r="U148">
        <f t="shared" si="88"/>
        <v>-1.4189777254921941E-21</v>
      </c>
      <c r="V148">
        <f t="shared" si="89"/>
        <v>-9.5290714992720779E-22</v>
      </c>
      <c r="W148">
        <f t="shared" si="90"/>
        <v>-9.5290714992720779E-22</v>
      </c>
      <c r="X148">
        <f t="shared" si="69"/>
        <v>3.9327351758010708E-34</v>
      </c>
      <c r="Y148">
        <f t="shared" si="70"/>
        <v>5.282015919582087E-34</v>
      </c>
      <c r="Z148">
        <f t="shared" si="71"/>
        <v>1.2497209395249927E-18</v>
      </c>
      <c r="AA148">
        <f t="shared" si="72"/>
        <v>3.8089507233041904E-17</v>
      </c>
      <c r="AB148">
        <f t="shared" si="91"/>
        <v>0</v>
      </c>
      <c r="AC148">
        <f t="shared" si="92"/>
        <v>0</v>
      </c>
      <c r="AD148">
        <f t="shared" si="73"/>
        <v>1</v>
      </c>
      <c r="AE148">
        <f t="shared" si="74"/>
        <v>-7.783057346307184E-109</v>
      </c>
      <c r="AF148">
        <f t="shared" si="75"/>
        <v>-3.9766904167988352E-106</v>
      </c>
      <c r="AG148">
        <f t="shared" si="76"/>
        <v>-255.46900494077326</v>
      </c>
      <c r="AH148">
        <f t="shared" si="77"/>
        <v>1.5596700175306529E-108</v>
      </c>
      <c r="AI148">
        <f t="shared" si="78"/>
        <v>1</v>
      </c>
      <c r="AJ148">
        <f t="shared" si="79"/>
        <v>-2</v>
      </c>
      <c r="AK148">
        <f t="shared" si="80"/>
        <v>1</v>
      </c>
      <c r="AL148">
        <f t="shared" si="81"/>
        <v>1.848983723965513E-17</v>
      </c>
      <c r="AM148">
        <f t="shared" si="93"/>
        <v>-2.8894596831399265E-125</v>
      </c>
      <c r="AN148" s="22">
        <f t="shared" si="82"/>
        <v>-1.1098327537316444E-18</v>
      </c>
      <c r="AO148">
        <f t="shared" si="94"/>
        <v>1.2497209395249927E-18</v>
      </c>
      <c r="AP148">
        <f t="shared" si="95"/>
        <v>3.8089507233041904E-17</v>
      </c>
      <c r="AQ148">
        <f t="shared" si="96"/>
        <v>1.2497209395249927E-18</v>
      </c>
      <c r="AR148">
        <f t="shared" si="97"/>
        <v>3.8089507233041904E-17</v>
      </c>
      <c r="AS148">
        <f t="shared" si="98"/>
        <v>0</v>
      </c>
      <c r="AT148">
        <f t="shared" si="99"/>
        <v>0</v>
      </c>
    </row>
    <row r="149" spans="1:46" x14ac:dyDescent="0.25">
      <c r="A149" s="34">
        <v>0.8</v>
      </c>
      <c r="B149" s="34">
        <v>0.9999088208534701</v>
      </c>
      <c r="C149" s="34">
        <v>0.79656403652916119</v>
      </c>
      <c r="D149" s="34">
        <v>0.65675407381803486</v>
      </c>
      <c r="E149" s="34">
        <v>0.55530908113492372</v>
      </c>
      <c r="F149" s="34">
        <v>0.47872612427951078</v>
      </c>
      <c r="G149" s="34">
        <v>0.41912336848554566</v>
      </c>
      <c r="H149" s="34">
        <v>0.37159854907919543</v>
      </c>
      <c r="N149">
        <f t="shared" si="100"/>
        <v>136</v>
      </c>
      <c r="O149">
        <f t="shared" si="83"/>
        <v>284.83773392547459</v>
      </c>
      <c r="P149">
        <f t="shared" si="84"/>
        <v>256.35396053292715</v>
      </c>
      <c r="Q149">
        <f t="shared" si="85"/>
        <v>2.278767639437492E-10</v>
      </c>
      <c r="R149">
        <f t="shared" si="86"/>
        <v>9.244109725326093E-6</v>
      </c>
      <c r="S149">
        <f t="shared" si="87"/>
        <v>1.5191784262916615E-10</v>
      </c>
      <c r="T149">
        <f t="shared" si="68"/>
        <v>-1.5325113924885193E-7</v>
      </c>
      <c r="U149">
        <f t="shared" si="88"/>
        <v>-1.5325113924885193E-7</v>
      </c>
      <c r="V149">
        <f t="shared" si="89"/>
        <v>-1.0290963298103974E-7</v>
      </c>
      <c r="W149">
        <f t="shared" si="90"/>
        <v>-1.0290963298103974E-7</v>
      </c>
      <c r="X149">
        <f t="shared" si="69"/>
        <v>1.8901743687765789E-5</v>
      </c>
      <c r="Y149">
        <f t="shared" si="70"/>
        <v>2.538541005494331E-5</v>
      </c>
      <c r="Z149">
        <f t="shared" si="71"/>
        <v>-2.7198655721230515E-4</v>
      </c>
      <c r="AA149">
        <f t="shared" si="72"/>
        <v>-8.3493193654846139E-3</v>
      </c>
      <c r="AB149">
        <f t="shared" si="91"/>
        <v>-5.7292947840289169E-7</v>
      </c>
      <c r="AC149">
        <f t="shared" si="92"/>
        <v>-5.0879808999877419E-7</v>
      </c>
      <c r="AD149">
        <f t="shared" si="73"/>
        <v>1</v>
      </c>
      <c r="AE149">
        <f t="shared" si="74"/>
        <v>-1.1905004336974599E-109</v>
      </c>
      <c r="AF149">
        <f t="shared" si="75"/>
        <v>-6.1276464722771104E-107</v>
      </c>
      <c r="AG149">
        <f t="shared" si="76"/>
        <v>-257.35396053292715</v>
      </c>
      <c r="AH149">
        <f t="shared" si="77"/>
        <v>2.3856448386884491E-109</v>
      </c>
      <c r="AI149">
        <f t="shared" si="78"/>
        <v>1</v>
      </c>
      <c r="AJ149">
        <f t="shared" si="79"/>
        <v>-2</v>
      </c>
      <c r="AK149">
        <f t="shared" si="80"/>
        <v>1</v>
      </c>
      <c r="AL149">
        <f t="shared" si="81"/>
        <v>-4.0538889369249233E-3</v>
      </c>
      <c r="AM149">
        <f t="shared" si="93"/>
        <v>9.6899653628413826E-112</v>
      </c>
      <c r="AN149" s="22">
        <f t="shared" si="82"/>
        <v>2.4154149163476649E-4</v>
      </c>
      <c r="AO149">
        <f t="shared" si="94"/>
        <v>-2.7198655721230515E-4</v>
      </c>
      <c r="AP149">
        <f t="shared" si="95"/>
        <v>-8.3493193654846139E-3</v>
      </c>
      <c r="AQ149">
        <f t="shared" si="96"/>
        <v>-2.7198655721230515E-4</v>
      </c>
      <c r="AR149">
        <f t="shared" si="97"/>
        <v>-8.3493193654846139E-3</v>
      </c>
      <c r="AS149">
        <f t="shared" si="98"/>
        <v>0</v>
      </c>
      <c r="AT149">
        <f t="shared" si="99"/>
        <v>0</v>
      </c>
    </row>
    <row r="150" spans="1:46" x14ac:dyDescent="0.25">
      <c r="A150" s="34">
        <v>0.9</v>
      </c>
      <c r="B150" s="34">
        <v>0.9999088208534701</v>
      </c>
      <c r="C150" s="34">
        <v>0.76945133745743466</v>
      </c>
      <c r="D150" s="34">
        <v>0.61846893457095309</v>
      </c>
      <c r="E150" s="34">
        <v>0.512660514958173</v>
      </c>
      <c r="F150" s="34">
        <v>0.43487749150589805</v>
      </c>
      <c r="G150" s="34">
        <v>0.37561054845985536</v>
      </c>
      <c r="H150" s="34">
        <v>0.32917253930064516</v>
      </c>
      <c r="N150">
        <f t="shared" si="100"/>
        <v>137</v>
      </c>
      <c r="O150">
        <f t="shared" si="83"/>
        <v>286.9321290278678</v>
      </c>
      <c r="P150">
        <f t="shared" si="84"/>
        <v>258.238916125081</v>
      </c>
      <c r="Q150">
        <f t="shared" si="85"/>
        <v>2.2129593316799506E-10</v>
      </c>
      <c r="R150">
        <f t="shared" si="86"/>
        <v>9.1096522526312702E-6</v>
      </c>
      <c r="S150">
        <f t="shared" si="87"/>
        <v>1.4753062211199673E-10</v>
      </c>
      <c r="T150">
        <f t="shared" si="68"/>
        <v>1.4989577838337921E-7</v>
      </c>
      <c r="U150">
        <f t="shared" si="88"/>
        <v>1.4989577838337921E-7</v>
      </c>
      <c r="V150">
        <f t="shared" si="89"/>
        <v>1.0065129161937712E-7</v>
      </c>
      <c r="W150">
        <f t="shared" si="90"/>
        <v>1.0065129161937712E-7</v>
      </c>
      <c r="X150">
        <f t="shared" si="69"/>
        <v>1.8623839426022745E-5</v>
      </c>
      <c r="Y150">
        <f t="shared" si="70"/>
        <v>2.5010891078556475E-5</v>
      </c>
      <c r="Z150">
        <f t="shared" si="71"/>
        <v>2.6803090952454866E-4</v>
      </c>
      <c r="AA150">
        <f t="shared" si="72"/>
        <v>8.2866255362648786E-3</v>
      </c>
      <c r="AB150">
        <f t="shared" si="91"/>
        <v>5.6047590856968178E-7</v>
      </c>
      <c r="AC150">
        <f t="shared" si="92"/>
        <v>4.977383124317477E-7</v>
      </c>
      <c r="AD150">
        <f t="shared" si="73"/>
        <v>1</v>
      </c>
      <c r="AE150">
        <f t="shared" si="74"/>
        <v>-1.8208971008015536E-110</v>
      </c>
      <c r="AF150">
        <f t="shared" si="75"/>
        <v>-9.4410183278525147E-108</v>
      </c>
      <c r="AG150">
        <f t="shared" si="76"/>
        <v>-259.238916125081</v>
      </c>
      <c r="AH150">
        <f t="shared" si="77"/>
        <v>3.6488454126603885E-110</v>
      </c>
      <c r="AI150">
        <f t="shared" si="78"/>
        <v>1</v>
      </c>
      <c r="AJ150">
        <f t="shared" si="79"/>
        <v>-2</v>
      </c>
      <c r="AK150">
        <f t="shared" si="80"/>
        <v>1</v>
      </c>
      <c r="AL150">
        <f t="shared" si="81"/>
        <v>4.0242985067284551E-3</v>
      </c>
      <c r="AM150">
        <f t="shared" si="93"/>
        <v>-1.4712419323580619E-112</v>
      </c>
      <c r="AN150" s="22">
        <f t="shared" si="82"/>
        <v>-2.3802852280796843E-4</v>
      </c>
      <c r="AO150">
        <f t="shared" si="94"/>
        <v>2.6803090952454866E-4</v>
      </c>
      <c r="AP150">
        <f t="shared" si="95"/>
        <v>8.2866255362648786E-3</v>
      </c>
      <c r="AQ150">
        <f t="shared" si="96"/>
        <v>2.6803090952454866E-4</v>
      </c>
      <c r="AR150">
        <f t="shared" si="97"/>
        <v>8.2866255362648786E-3</v>
      </c>
      <c r="AS150">
        <f t="shared" si="98"/>
        <v>0</v>
      </c>
      <c r="AT150">
        <f t="shared" si="99"/>
        <v>0</v>
      </c>
    </row>
    <row r="151" spans="1:46" x14ac:dyDescent="0.25">
      <c r="A151" s="34">
        <v>1</v>
      </c>
      <c r="B151" s="34">
        <v>0.9999088208534701</v>
      </c>
      <c r="C151" s="34">
        <v>0.74656697381861736</v>
      </c>
      <c r="D151" s="34">
        <v>0.58732900637110785</v>
      </c>
      <c r="E151" s="34">
        <v>0.47889571918507035</v>
      </c>
      <c r="F151" s="34">
        <v>0.40087229084057036</v>
      </c>
      <c r="G151" s="34">
        <v>0.34241341497274941</v>
      </c>
      <c r="H151" s="34">
        <v>0.29723263338024486</v>
      </c>
      <c r="N151">
        <f t="shared" si="100"/>
        <v>138</v>
      </c>
      <c r="O151">
        <f t="shared" si="83"/>
        <v>289.02652413026095</v>
      </c>
      <c r="P151">
        <f t="shared" si="84"/>
        <v>260.12387171723486</v>
      </c>
      <c r="Q151">
        <f t="shared" si="85"/>
        <v>1.861026918826348E-37</v>
      </c>
      <c r="R151">
        <f t="shared" si="86"/>
        <v>7.7731680951091018E-33</v>
      </c>
      <c r="S151">
        <f t="shared" si="87"/>
        <v>1.2406846125508986E-37</v>
      </c>
      <c r="T151">
        <f t="shared" si="68"/>
        <v>-8.6294305388543077E-21</v>
      </c>
      <c r="U151">
        <f t="shared" si="88"/>
        <v>-8.6294305388543077E-21</v>
      </c>
      <c r="V151">
        <f t="shared" si="89"/>
        <v>-5.7941540427567601E-21</v>
      </c>
      <c r="W151">
        <f t="shared" si="90"/>
        <v>-5.7941540427567601E-21</v>
      </c>
      <c r="X151">
        <f t="shared" si="69"/>
        <v>1.5889020135879161E-32</v>
      </c>
      <c r="Y151">
        <f t="shared" si="70"/>
        <v>2.1337081245681053E-32</v>
      </c>
      <c r="Z151">
        <f t="shared" si="71"/>
        <v>7.7727593265832432E-18</v>
      </c>
      <c r="AA151">
        <f t="shared" si="72"/>
        <v>2.42011186875835E-16</v>
      </c>
      <c r="AB151">
        <f t="shared" si="91"/>
        <v>0</v>
      </c>
      <c r="AC151">
        <f t="shared" si="92"/>
        <v>0</v>
      </c>
      <c r="AD151">
        <f t="shared" si="73"/>
        <v>1</v>
      </c>
      <c r="AE151">
        <f t="shared" si="74"/>
        <v>-2.7849545462900525E-111</v>
      </c>
      <c r="AF151">
        <f t="shared" si="75"/>
        <v>-1.4544469336304057E-108</v>
      </c>
      <c r="AG151">
        <f t="shared" si="76"/>
        <v>-261.12387171723486</v>
      </c>
      <c r="AH151">
        <f t="shared" si="77"/>
        <v>5.5806153554382771E-111</v>
      </c>
      <c r="AI151">
        <f t="shared" si="78"/>
        <v>1</v>
      </c>
      <c r="AJ151">
        <f t="shared" si="79"/>
        <v>-2</v>
      </c>
      <c r="AK151">
        <f t="shared" si="80"/>
        <v>1</v>
      </c>
      <c r="AL151">
        <f t="shared" si="81"/>
        <v>1.1755424213304733E-16</v>
      </c>
      <c r="AM151">
        <f t="shared" si="93"/>
        <v>-6.5728357536096275E-127</v>
      </c>
      <c r="AN151" s="22">
        <f t="shared" si="82"/>
        <v>-6.9027026097403239E-18</v>
      </c>
      <c r="AO151">
        <f t="shared" si="94"/>
        <v>7.7727593265832432E-18</v>
      </c>
      <c r="AP151">
        <f t="shared" si="95"/>
        <v>2.42011186875835E-16</v>
      </c>
      <c r="AQ151">
        <f t="shared" si="96"/>
        <v>7.7727593265832432E-18</v>
      </c>
      <c r="AR151">
        <f t="shared" si="97"/>
        <v>2.42011186875835E-16</v>
      </c>
      <c r="AS151">
        <f t="shared" si="98"/>
        <v>0</v>
      </c>
      <c r="AT151">
        <f t="shared" si="99"/>
        <v>0</v>
      </c>
    </row>
    <row r="152" spans="1:46" x14ac:dyDescent="0.25">
      <c r="A152" s="34">
        <v>1.5</v>
      </c>
      <c r="B152" s="34">
        <v>0.9999088208534701</v>
      </c>
      <c r="C152" s="34">
        <v>0.68494938298285124</v>
      </c>
      <c r="D152" s="34">
        <v>0.50851825743689139</v>
      </c>
      <c r="E152" s="34">
        <v>0.39703003573425488</v>
      </c>
      <c r="F152" s="34">
        <v>0.32099003767295986</v>
      </c>
      <c r="G152" s="34">
        <v>0.26630579309395797</v>
      </c>
      <c r="H152" s="34">
        <v>0.22541280445243175</v>
      </c>
      <c r="N152">
        <f t="shared" si="100"/>
        <v>139</v>
      </c>
      <c r="O152">
        <f t="shared" si="83"/>
        <v>291.12091923265416</v>
      </c>
      <c r="P152">
        <f t="shared" si="84"/>
        <v>262.00882730938878</v>
      </c>
      <c r="Q152">
        <f t="shared" si="85"/>
        <v>2.0883175937627663E-10</v>
      </c>
      <c r="R152">
        <f t="shared" si="86"/>
        <v>8.8493909014283372E-6</v>
      </c>
      <c r="S152">
        <f t="shared" si="87"/>
        <v>1.3922117291751777E-10</v>
      </c>
      <c r="T152">
        <f t="shared" si="68"/>
        <v>-1.4347326937759816E-7</v>
      </c>
      <c r="U152">
        <f t="shared" si="88"/>
        <v>-1.4347326937759816E-7</v>
      </c>
      <c r="V152">
        <f t="shared" si="89"/>
        <v>-9.6329022467788426E-8</v>
      </c>
      <c r="W152">
        <f t="shared" si="90"/>
        <v>-9.6329022467788426E-8</v>
      </c>
      <c r="X152">
        <f t="shared" si="69"/>
        <v>1.8086104872328184E-5</v>
      </c>
      <c r="Y152">
        <f t="shared" si="70"/>
        <v>2.4286291239604354E-5</v>
      </c>
      <c r="Z152">
        <f t="shared" si="71"/>
        <v>-2.60374159063487E-4</v>
      </c>
      <c r="AA152">
        <f t="shared" si="72"/>
        <v>-8.1640185143868685E-3</v>
      </c>
      <c r="AB152">
        <f t="shared" si="91"/>
        <v>-5.366309499498438E-7</v>
      </c>
      <c r="AC152">
        <f t="shared" si="92"/>
        <v>-4.7656208178833272E-7</v>
      </c>
      <c r="AD152">
        <f t="shared" si="73"/>
        <v>1</v>
      </c>
      <c r="AE152">
        <f t="shared" si="74"/>
        <v>-4.2591997953019356E-112</v>
      </c>
      <c r="AF152">
        <f t="shared" si="75"/>
        <v>-2.2404305428175742E-109</v>
      </c>
      <c r="AG152">
        <f t="shared" si="76"/>
        <v>-263.00882730938878</v>
      </c>
      <c r="AH152">
        <f t="shared" si="77"/>
        <v>8.5346555306767312E-112</v>
      </c>
      <c r="AI152">
        <f t="shared" si="78"/>
        <v>1</v>
      </c>
      <c r="AJ152">
        <f t="shared" si="79"/>
        <v>-2</v>
      </c>
      <c r="AK152">
        <f t="shared" si="80"/>
        <v>1</v>
      </c>
      <c r="AL152">
        <f t="shared" si="81"/>
        <v>-3.9663949310920609E-3</v>
      </c>
      <c r="AM152">
        <f t="shared" si="93"/>
        <v>3.3916291913798149E-114</v>
      </c>
      <c r="AN152" s="22">
        <f t="shared" si="82"/>
        <v>2.3122865220274636E-4</v>
      </c>
      <c r="AO152">
        <f t="shared" si="94"/>
        <v>-2.60374159063487E-4</v>
      </c>
      <c r="AP152">
        <f t="shared" si="95"/>
        <v>-8.1640185143868685E-3</v>
      </c>
      <c r="AQ152">
        <f t="shared" si="96"/>
        <v>-2.60374159063487E-4</v>
      </c>
      <c r="AR152">
        <f t="shared" si="97"/>
        <v>-8.1640185143868685E-3</v>
      </c>
      <c r="AS152">
        <f t="shared" si="98"/>
        <v>0</v>
      </c>
      <c r="AT152">
        <f t="shared" si="99"/>
        <v>0</v>
      </c>
    </row>
    <row r="153" spans="1:46" x14ac:dyDescent="0.25">
      <c r="A153" s="34">
        <v>2</v>
      </c>
      <c r="B153" s="34">
        <v>0.9999088208534701</v>
      </c>
      <c r="C153" s="34">
        <v>0.66930570079767482</v>
      </c>
      <c r="D153" s="34">
        <v>0.48960988449629317</v>
      </c>
      <c r="E153" s="34">
        <v>0.37812767237111672</v>
      </c>
      <c r="F153" s="34">
        <v>0.30305216375014954</v>
      </c>
      <c r="G153" s="34">
        <v>0.2495741435002353</v>
      </c>
      <c r="H153" s="34">
        <v>0.20988565587704727</v>
      </c>
      <c r="N153">
        <f t="shared" si="100"/>
        <v>140</v>
      </c>
      <c r="O153">
        <f t="shared" si="83"/>
        <v>293.21531433504737</v>
      </c>
      <c r="P153">
        <f t="shared" si="84"/>
        <v>263.89378290154264</v>
      </c>
      <c r="Q153">
        <f t="shared" si="85"/>
        <v>2.029287723928607E-10</v>
      </c>
      <c r="R153">
        <f t="shared" si="86"/>
        <v>8.7234229822840617E-6</v>
      </c>
      <c r="S153">
        <f t="shared" si="87"/>
        <v>1.3528584826190713E-10</v>
      </c>
      <c r="T153">
        <f t="shared" si="68"/>
        <v>1.4039927748261297E-7</v>
      </c>
      <c r="U153">
        <f t="shared" si="88"/>
        <v>1.4039927748261297E-7</v>
      </c>
      <c r="V153">
        <f t="shared" si="89"/>
        <v>9.4260468193291121E-8</v>
      </c>
      <c r="W153">
        <f t="shared" si="90"/>
        <v>9.4260468193291121E-8</v>
      </c>
      <c r="X153">
        <f t="shared" si="69"/>
        <v>1.7825928416583405E-5</v>
      </c>
      <c r="Y153">
        <f t="shared" si="70"/>
        <v>2.3935740819397452E-5</v>
      </c>
      <c r="Z153">
        <f t="shared" si="71"/>
        <v>2.5666823193533226E-4</v>
      </c>
      <c r="AA153">
        <f t="shared" si="72"/>
        <v>8.1040645430636594E-3</v>
      </c>
      <c r="AB153">
        <f t="shared" si="91"/>
        <v>5.252145151778388E-7</v>
      </c>
      <c r="AC153">
        <f t="shared" si="92"/>
        <v>4.6642338472615574E-7</v>
      </c>
      <c r="AD153">
        <f t="shared" si="73"/>
        <v>1</v>
      </c>
      <c r="AE153">
        <f t="shared" si="74"/>
        <v>-6.513515276271188E-113</v>
      </c>
      <c r="AF153">
        <f t="shared" si="75"/>
        <v>-3.4508040853739021E-110</v>
      </c>
      <c r="AG153">
        <f t="shared" si="76"/>
        <v>-264.89378290154264</v>
      </c>
      <c r="AH153">
        <f t="shared" si="77"/>
        <v>1.3051712889521497E-112</v>
      </c>
      <c r="AI153">
        <f t="shared" si="78"/>
        <v>1</v>
      </c>
      <c r="AJ153">
        <f t="shared" si="79"/>
        <v>-2</v>
      </c>
      <c r="AK153">
        <f t="shared" si="80"/>
        <v>1</v>
      </c>
      <c r="AL153">
        <f t="shared" si="81"/>
        <v>3.9380635387270815E-3</v>
      </c>
      <c r="AM153">
        <f t="shared" si="93"/>
        <v>-5.1495675259466953E-115</v>
      </c>
      <c r="AN153" s="22">
        <f t="shared" si="82"/>
        <v>-2.2793746560949386E-4</v>
      </c>
      <c r="AO153">
        <f t="shared" si="94"/>
        <v>2.5666823193533226E-4</v>
      </c>
      <c r="AP153">
        <f t="shared" si="95"/>
        <v>8.1040645430636576E-3</v>
      </c>
      <c r="AQ153">
        <f t="shared" si="96"/>
        <v>2.5666823193533226E-4</v>
      </c>
      <c r="AR153">
        <f t="shared" si="97"/>
        <v>8.1040645430636576E-3</v>
      </c>
      <c r="AS153">
        <f t="shared" si="98"/>
        <v>0</v>
      </c>
      <c r="AT153">
        <f t="shared" si="99"/>
        <v>0</v>
      </c>
    </row>
    <row r="154" spans="1:46" x14ac:dyDescent="0.25">
      <c r="N154">
        <f t="shared" si="100"/>
        <v>141</v>
      </c>
      <c r="O154">
        <f t="shared" si="83"/>
        <v>295.30970943744052</v>
      </c>
      <c r="P154">
        <f t="shared" si="84"/>
        <v>265.77873849369649</v>
      </c>
      <c r="Q154">
        <f t="shared" si="85"/>
        <v>5.819932199398272E-37</v>
      </c>
      <c r="R154">
        <f t="shared" si="86"/>
        <v>2.5377181288866648E-32</v>
      </c>
      <c r="S154">
        <f t="shared" si="87"/>
        <v>3.8799547995988474E-37</v>
      </c>
      <c r="T154">
        <f t="shared" si="68"/>
        <v>-1.4928818747961673E-20</v>
      </c>
      <c r="U154">
        <f t="shared" si="88"/>
        <v>-1.4928818747961673E-20</v>
      </c>
      <c r="V154">
        <f t="shared" si="89"/>
        <v>-1.0022337491257283E-20</v>
      </c>
      <c r="W154">
        <f t="shared" si="90"/>
        <v>-1.0022337491257283E-20</v>
      </c>
      <c r="X154">
        <f t="shared" si="69"/>
        <v>5.1849324597165256E-32</v>
      </c>
      <c r="Y154">
        <f t="shared" si="70"/>
        <v>6.9617220033231245E-32</v>
      </c>
      <c r="Z154">
        <f t="shared" si="71"/>
        <v>1.3745481287199385E-17</v>
      </c>
      <c r="AA154">
        <f t="shared" si="72"/>
        <v>4.3701312444866162E-16</v>
      </c>
      <c r="AB154">
        <f t="shared" si="91"/>
        <v>0</v>
      </c>
      <c r="AC154">
        <f t="shared" si="92"/>
        <v>0</v>
      </c>
      <c r="AD154">
        <f t="shared" si="73"/>
        <v>1</v>
      </c>
      <c r="AE154">
        <f t="shared" si="74"/>
        <v>-9.9604899294076003E-114</v>
      </c>
      <c r="AF154">
        <f t="shared" si="75"/>
        <v>-5.3145313529173556E-111</v>
      </c>
      <c r="AG154">
        <f t="shared" si="76"/>
        <v>-266.77873849369649</v>
      </c>
      <c r="AH154">
        <f t="shared" si="77"/>
        <v>1.9958456483115018E-113</v>
      </c>
      <c r="AI154">
        <f t="shared" si="78"/>
        <v>1</v>
      </c>
      <c r="AJ154">
        <f t="shared" si="79"/>
        <v>-2</v>
      </c>
      <c r="AK154">
        <f t="shared" si="80"/>
        <v>1</v>
      </c>
      <c r="AL154">
        <f t="shared" si="81"/>
        <v>2.1240314043523136E-16</v>
      </c>
      <c r="AM154">
        <f t="shared" si="93"/>
        <v>-4.2471989879477257E-129</v>
      </c>
      <c r="AN154" s="22">
        <f t="shared" si="82"/>
        <v>-1.2206843578198939E-17</v>
      </c>
      <c r="AO154">
        <f t="shared" si="94"/>
        <v>1.3745481287199385E-17</v>
      </c>
      <c r="AP154">
        <f t="shared" si="95"/>
        <v>4.3701312444866167E-16</v>
      </c>
      <c r="AQ154">
        <f t="shared" si="96"/>
        <v>1.3745481287199385E-17</v>
      </c>
      <c r="AR154">
        <f t="shared" si="97"/>
        <v>4.3701312444866167E-16</v>
      </c>
      <c r="AS154">
        <f t="shared" si="98"/>
        <v>0</v>
      </c>
      <c r="AT154">
        <f t="shared" si="99"/>
        <v>0</v>
      </c>
    </row>
    <row r="155" spans="1:46" x14ac:dyDescent="0.25">
      <c r="N155">
        <f t="shared" si="100"/>
        <v>142</v>
      </c>
      <c r="O155">
        <f t="shared" si="83"/>
        <v>297.40410453983378</v>
      </c>
      <c r="P155">
        <f t="shared" si="84"/>
        <v>267.66369408585041</v>
      </c>
      <c r="Q155">
        <f t="shared" si="85"/>
        <v>1.9173545851908011E-10</v>
      </c>
      <c r="R155">
        <f t="shared" si="86"/>
        <v>8.4794240927635869E-6</v>
      </c>
      <c r="S155">
        <f t="shared" si="87"/>
        <v>1.2782363901272009E-10</v>
      </c>
      <c r="T155">
        <f t="shared" si="68"/>
        <v>-1.3450978893630906E-7</v>
      </c>
      <c r="U155">
        <f t="shared" si="88"/>
        <v>-1.3450978893630906E-7</v>
      </c>
      <c r="V155">
        <f t="shared" si="89"/>
        <v>-9.0297685273450837E-8</v>
      </c>
      <c r="W155">
        <f t="shared" si="90"/>
        <v>-9.0297685273450837E-8</v>
      </c>
      <c r="X155">
        <f t="shared" si="69"/>
        <v>1.7322137645572028E-5</v>
      </c>
      <c r="Y155">
        <f t="shared" si="70"/>
        <v>2.3257027547993378E-5</v>
      </c>
      <c r="Z155">
        <f t="shared" si="71"/>
        <v>-2.4948984626501925E-4</v>
      </c>
      <c r="AA155">
        <f t="shared" si="72"/>
        <v>-7.9867581504467523E-3</v>
      </c>
      <c r="AB155">
        <f t="shared" si="91"/>
        <v>-5.0333504304061711E-7</v>
      </c>
      <c r="AC155">
        <f t="shared" si="92"/>
        <v>-4.4699270164462136E-7</v>
      </c>
      <c r="AD155">
        <f t="shared" si="73"/>
        <v>1</v>
      </c>
      <c r="AE155">
        <f t="shared" si="74"/>
        <v>-1.5230849267400312E-114</v>
      </c>
      <c r="AF155">
        <f t="shared" si="75"/>
        <v>-8.1840093594221336E-112</v>
      </c>
      <c r="AG155">
        <f t="shared" si="76"/>
        <v>-268.66369408585041</v>
      </c>
      <c r="AH155">
        <f t="shared" si="77"/>
        <v>3.0518601467861526E-114</v>
      </c>
      <c r="AI155">
        <f t="shared" si="78"/>
        <v>1</v>
      </c>
      <c r="AJ155">
        <f t="shared" si="79"/>
        <v>-2</v>
      </c>
      <c r="AK155">
        <f t="shared" si="80"/>
        <v>1</v>
      </c>
      <c r="AL155">
        <f t="shared" si="81"/>
        <v>-3.8825978550829942E-3</v>
      </c>
      <c r="AM155">
        <f t="shared" si="93"/>
        <v>1.1871238780510206E-116</v>
      </c>
      <c r="AN155" s="22">
        <f t="shared" si="82"/>
        <v>2.2156244028076339E-4</v>
      </c>
      <c r="AO155">
        <f t="shared" si="94"/>
        <v>-2.4948984626501925E-4</v>
      </c>
      <c r="AP155">
        <f t="shared" si="95"/>
        <v>-7.9867581504467523E-3</v>
      </c>
      <c r="AQ155">
        <f t="shared" si="96"/>
        <v>-2.4948984626501925E-4</v>
      </c>
      <c r="AR155">
        <f t="shared" si="97"/>
        <v>-7.9867581504467523E-3</v>
      </c>
      <c r="AS155">
        <f t="shared" si="98"/>
        <v>0</v>
      </c>
      <c r="AT155">
        <f t="shared" si="99"/>
        <v>0</v>
      </c>
    </row>
    <row r="156" spans="1:46" x14ac:dyDescent="0.25">
      <c r="N156">
        <f t="shared" si="100"/>
        <v>143</v>
      </c>
      <c r="O156">
        <f t="shared" si="83"/>
        <v>299.49849964222693</v>
      </c>
      <c r="P156">
        <f t="shared" si="84"/>
        <v>269.54864967800427</v>
      </c>
      <c r="Q156">
        <f t="shared" si="85"/>
        <v>1.8642823360708621E-10</v>
      </c>
      <c r="R156">
        <f t="shared" si="86"/>
        <v>8.361245808156551E-6</v>
      </c>
      <c r="S156">
        <f t="shared" si="87"/>
        <v>1.2428548907139082E-10</v>
      </c>
      <c r="T156">
        <f t="shared" si="68"/>
        <v>1.3168828256802043E-7</v>
      </c>
      <c r="U156">
        <f t="shared" si="88"/>
        <v>1.3168828256802043E-7</v>
      </c>
      <c r="V156">
        <f t="shared" si="89"/>
        <v>8.8399395112367099E-8</v>
      </c>
      <c r="W156">
        <f t="shared" si="90"/>
        <v>8.8399395112367099E-8</v>
      </c>
      <c r="X156">
        <f t="shared" si="69"/>
        <v>1.7078212808725535E-5</v>
      </c>
      <c r="Y156">
        <f t="shared" si="70"/>
        <v>2.2928443631449381E-5</v>
      </c>
      <c r="Z156">
        <f t="shared" si="71"/>
        <v>2.460130551804648E-4</v>
      </c>
      <c r="AA156">
        <f t="shared" si="72"/>
        <v>7.9293683958257428E-3</v>
      </c>
      <c r="AB156">
        <f t="shared" si="91"/>
        <v>4.9284999185174334E-7</v>
      </c>
      <c r="AC156">
        <f t="shared" si="92"/>
        <v>4.3768116466160899E-7</v>
      </c>
      <c r="AD156">
        <f t="shared" si="73"/>
        <v>1</v>
      </c>
      <c r="AE156">
        <f t="shared" si="74"/>
        <v>-2.3288740458506121E-115</v>
      </c>
      <c r="AF156">
        <f t="shared" si="75"/>
        <v>-1.2601560966525437E-112</v>
      </c>
      <c r="AG156">
        <f t="shared" si="76"/>
        <v>-270.54864967800427</v>
      </c>
      <c r="AH156">
        <f t="shared" si="77"/>
        <v>4.6663879941775769E-115</v>
      </c>
      <c r="AI156">
        <f t="shared" si="78"/>
        <v>1</v>
      </c>
      <c r="AJ156">
        <f t="shared" si="79"/>
        <v>-2</v>
      </c>
      <c r="AK156">
        <f t="shared" si="80"/>
        <v>1</v>
      </c>
      <c r="AL156">
        <f t="shared" si="81"/>
        <v>3.855446821131361E-3</v>
      </c>
      <c r="AM156">
        <f t="shared" si="93"/>
        <v>-1.8024321442854827E-117</v>
      </c>
      <c r="AN156" s="22">
        <f t="shared" si="82"/>
        <v>-2.1847475356302093E-4</v>
      </c>
      <c r="AO156">
        <f t="shared" si="94"/>
        <v>2.460130551804648E-4</v>
      </c>
      <c r="AP156">
        <f t="shared" si="95"/>
        <v>7.9293683958257428E-3</v>
      </c>
      <c r="AQ156">
        <f t="shared" si="96"/>
        <v>2.460130551804648E-4</v>
      </c>
      <c r="AR156">
        <f t="shared" si="97"/>
        <v>7.9293683958257428E-3</v>
      </c>
      <c r="AS156">
        <f t="shared" si="98"/>
        <v>0</v>
      </c>
      <c r="AT156">
        <f t="shared" si="99"/>
        <v>0</v>
      </c>
    </row>
    <row r="157" spans="1:46" x14ac:dyDescent="0.25">
      <c r="N157">
        <f t="shared" si="100"/>
        <v>144</v>
      </c>
      <c r="O157">
        <f t="shared" si="83"/>
        <v>301.59289474462014</v>
      </c>
      <c r="P157">
        <f t="shared" si="84"/>
        <v>271.43360527015813</v>
      </c>
      <c r="Q157">
        <f t="shared" si="85"/>
        <v>3.3439865519399288E-38</v>
      </c>
      <c r="R157">
        <f t="shared" si="86"/>
        <v>1.5208162279008744E-33</v>
      </c>
      <c r="S157">
        <f t="shared" si="87"/>
        <v>2.2293243679599522E-38</v>
      </c>
      <c r="T157">
        <f t="shared" si="68"/>
        <v>-3.50238819453787E-21</v>
      </c>
      <c r="U157">
        <f t="shared" si="88"/>
        <v>-3.50238819453787E-21</v>
      </c>
      <c r="V157">
        <f t="shared" si="89"/>
        <v>-2.3509649360055487E-21</v>
      </c>
      <c r="W157">
        <f t="shared" si="90"/>
        <v>-2.3509649360055487E-21</v>
      </c>
      <c r="X157">
        <f t="shared" si="69"/>
        <v>3.1058848080504768E-33</v>
      </c>
      <c r="Y157">
        <f t="shared" si="70"/>
        <v>4.1696270507001569E-33</v>
      </c>
      <c r="Z157">
        <f t="shared" si="71"/>
        <v>3.2948467114472647E-18</v>
      </c>
      <c r="AA157">
        <f t="shared" si="72"/>
        <v>1.0691985659538644E-16</v>
      </c>
      <c r="AB157">
        <f t="shared" si="91"/>
        <v>0</v>
      </c>
      <c r="AC157">
        <f t="shared" si="92"/>
        <v>0</v>
      </c>
      <c r="AD157">
        <f t="shared" si="73"/>
        <v>1</v>
      </c>
      <c r="AE157">
        <f t="shared" si="74"/>
        <v>-3.5607923090046113E-116</v>
      </c>
      <c r="AF157">
        <f t="shared" si="75"/>
        <v>-1.9401720911859696E-113</v>
      </c>
      <c r="AG157">
        <f t="shared" si="76"/>
        <v>-272.43360527015813</v>
      </c>
      <c r="AH157">
        <f t="shared" si="77"/>
        <v>7.1347030832245395E-116</v>
      </c>
      <c r="AI157">
        <f t="shared" si="78"/>
        <v>1</v>
      </c>
      <c r="AJ157">
        <f t="shared" si="79"/>
        <v>-2</v>
      </c>
      <c r="AK157">
        <f t="shared" si="80"/>
        <v>1</v>
      </c>
      <c r="AL157">
        <f t="shared" si="81"/>
        <v>5.1996915365361312E-17</v>
      </c>
      <c r="AM157">
        <f t="shared" si="93"/>
        <v>-3.7166467210093302E-132</v>
      </c>
      <c r="AN157" s="22">
        <f t="shared" si="82"/>
        <v>-2.9260258646638016E-18</v>
      </c>
      <c r="AO157">
        <f t="shared" si="94"/>
        <v>3.2948467114472647E-18</v>
      </c>
      <c r="AP157">
        <f t="shared" si="95"/>
        <v>1.0691985659538642E-16</v>
      </c>
      <c r="AQ157">
        <f t="shared" si="96"/>
        <v>3.2948467114472647E-18</v>
      </c>
      <c r="AR157">
        <f t="shared" si="97"/>
        <v>1.0691985659538642E-16</v>
      </c>
      <c r="AS157">
        <f t="shared" si="98"/>
        <v>0</v>
      </c>
      <c r="AT157">
        <f t="shared" si="99"/>
        <v>0</v>
      </c>
    </row>
    <row r="158" spans="1:46" x14ac:dyDescent="0.25">
      <c r="N158">
        <f t="shared" si="100"/>
        <v>145</v>
      </c>
      <c r="O158">
        <f t="shared" si="83"/>
        <v>303.68728984701335</v>
      </c>
      <c r="P158">
        <f t="shared" si="84"/>
        <v>273.31856086231204</v>
      </c>
      <c r="Q158">
        <f t="shared" si="85"/>
        <v>1.7635341142737657E-10</v>
      </c>
      <c r="R158">
        <f t="shared" si="86"/>
        <v>8.1321822171389312E-6</v>
      </c>
      <c r="S158">
        <f t="shared" si="87"/>
        <v>1.1756894095158441E-10</v>
      </c>
      <c r="T158">
        <f t="shared" si="68"/>
        <v>-1.2627764970311616E-7</v>
      </c>
      <c r="U158">
        <f t="shared" si="88"/>
        <v>-1.2627764970311616E-7</v>
      </c>
      <c r="V158">
        <f t="shared" si="89"/>
        <v>-8.4759492300764243E-8</v>
      </c>
      <c r="W158">
        <f t="shared" si="90"/>
        <v>-8.4759492300764243E-8</v>
      </c>
      <c r="X158">
        <f t="shared" si="69"/>
        <v>1.6605568254266495E-5</v>
      </c>
      <c r="Y158">
        <f t="shared" si="70"/>
        <v>2.2291823420951487E-5</v>
      </c>
      <c r="Z158">
        <f t="shared" si="71"/>
        <v>-2.3927400217210908E-4</v>
      </c>
      <c r="AA158">
        <f t="shared" si="72"/>
        <v>-7.817026395385028E-3</v>
      </c>
      <c r="AB158">
        <f t="shared" si="91"/>
        <v>-4.7273760247123944E-7</v>
      </c>
      <c r="AC158">
        <f t="shared" si="92"/>
        <v>-4.1981982238828117E-7</v>
      </c>
      <c r="AD158">
        <f t="shared" si="73"/>
        <v>1</v>
      </c>
      <c r="AE158">
        <f t="shared" si="74"/>
        <v>-5.4441030978480563E-117</v>
      </c>
      <c r="AF158">
        <f t="shared" si="75"/>
        <v>-2.9868569725023345E-114</v>
      </c>
      <c r="AG158">
        <f t="shared" si="76"/>
        <v>-274.31856086231204</v>
      </c>
      <c r="AH158">
        <f t="shared" si="77"/>
        <v>1.0908124722563341E-116</v>
      </c>
      <c r="AI158">
        <f t="shared" si="78"/>
        <v>1</v>
      </c>
      <c r="AJ158">
        <f t="shared" si="79"/>
        <v>-2</v>
      </c>
      <c r="AK158">
        <f t="shared" si="80"/>
        <v>1</v>
      </c>
      <c r="AL158">
        <f t="shared" si="81"/>
        <v>-3.8022682442882213E-3</v>
      </c>
      <c r="AM158">
        <f t="shared" si="93"/>
        <v>4.1551351819518122E-119</v>
      </c>
      <c r="AN158" s="22">
        <f t="shared" si="82"/>
        <v>2.1248990680858607E-4</v>
      </c>
      <c r="AO158">
        <f t="shared" si="94"/>
        <v>-2.3927400217210908E-4</v>
      </c>
      <c r="AP158">
        <f t="shared" si="95"/>
        <v>-7.817026395385028E-3</v>
      </c>
      <c r="AQ158">
        <f t="shared" si="96"/>
        <v>-2.3927400217210908E-4</v>
      </c>
      <c r="AR158">
        <f t="shared" si="97"/>
        <v>-7.817026395385028E-3</v>
      </c>
      <c r="AS158">
        <f t="shared" si="98"/>
        <v>0</v>
      </c>
      <c r="AT158">
        <f t="shared" si="99"/>
        <v>0</v>
      </c>
    </row>
    <row r="159" spans="1:46" x14ac:dyDescent="0.25">
      <c r="N159">
        <f t="shared" si="100"/>
        <v>146</v>
      </c>
      <c r="O159">
        <f t="shared" si="83"/>
        <v>305.7816849494065</v>
      </c>
      <c r="P159">
        <f t="shared" si="84"/>
        <v>275.20351645446584</v>
      </c>
      <c r="Q159">
        <f t="shared" si="85"/>
        <v>1.715712320669893E-10</v>
      </c>
      <c r="R159">
        <f t="shared" si="86"/>
        <v>8.021164317424142E-6</v>
      </c>
      <c r="S159">
        <f t="shared" si="87"/>
        <v>1.1438082137799283E-10</v>
      </c>
      <c r="T159">
        <f t="shared" si="68"/>
        <v>1.2368323132598195E-7</v>
      </c>
      <c r="U159">
        <f t="shared" si="88"/>
        <v>1.2368323132598195E-7</v>
      </c>
      <c r="V159">
        <f t="shared" si="89"/>
        <v>8.3014304235243267E-8</v>
      </c>
      <c r="W159">
        <f t="shared" si="90"/>
        <v>8.3014304235243267E-8</v>
      </c>
      <c r="X159">
        <f t="shared" si="69"/>
        <v>1.6376569343219773E-5</v>
      </c>
      <c r="Y159">
        <f t="shared" si="70"/>
        <v>2.1983408667655308E-5</v>
      </c>
      <c r="Z159">
        <f t="shared" si="71"/>
        <v>2.3600784056453263E-4</v>
      </c>
      <c r="AA159">
        <f t="shared" si="72"/>
        <v>7.7620399054718694E-3</v>
      </c>
      <c r="AB159">
        <f t="shared" si="91"/>
        <v>4.6309086288851035E-7</v>
      </c>
      <c r="AC159">
        <f t="shared" si="92"/>
        <v>4.1125278636047877E-7</v>
      </c>
      <c r="AD159">
        <f t="shared" si="73"/>
        <v>1</v>
      </c>
      <c r="AE159">
        <f t="shared" si="74"/>
        <v>-8.3231051689217102E-118</v>
      </c>
      <c r="AF159">
        <f t="shared" si="75"/>
        <v>-4.5977720744080455E-115</v>
      </c>
      <c r="AG159">
        <f t="shared" si="76"/>
        <v>-276.20351645446584</v>
      </c>
      <c r="AH159">
        <f t="shared" si="77"/>
        <v>1.6676453792855007E-117</v>
      </c>
      <c r="AI159">
        <f t="shared" si="78"/>
        <v>1</v>
      </c>
      <c r="AJ159">
        <f t="shared" si="79"/>
        <v>-2</v>
      </c>
      <c r="AK159">
        <f t="shared" si="80"/>
        <v>1</v>
      </c>
      <c r="AL159">
        <f t="shared" si="81"/>
        <v>3.7762253111080662E-3</v>
      </c>
      <c r="AM159">
        <f t="shared" si="93"/>
        <v>-6.3088253012413298E-120</v>
      </c>
      <c r="AN159" s="22">
        <f t="shared" si="82"/>
        <v>-2.0958928325573697E-4</v>
      </c>
      <c r="AO159">
        <f t="shared" si="94"/>
        <v>2.3600784056453263E-4</v>
      </c>
      <c r="AP159">
        <f t="shared" si="95"/>
        <v>7.7620399054718694E-3</v>
      </c>
      <c r="AQ159">
        <f t="shared" si="96"/>
        <v>2.3600784056453263E-4</v>
      </c>
      <c r="AR159">
        <f t="shared" si="97"/>
        <v>7.7620399054718694E-3</v>
      </c>
      <c r="AS159">
        <f t="shared" si="98"/>
        <v>0</v>
      </c>
      <c r="AT159">
        <f t="shared" si="99"/>
        <v>0</v>
      </c>
    </row>
    <row r="160" spans="1:46" x14ac:dyDescent="0.25">
      <c r="N160">
        <f t="shared" si="100"/>
        <v>147</v>
      </c>
      <c r="O160">
        <f t="shared" si="83"/>
        <v>307.87608005179976</v>
      </c>
      <c r="P160">
        <f t="shared" si="84"/>
        <v>277.08847204661981</v>
      </c>
      <c r="Q160">
        <f t="shared" si="85"/>
        <v>1.2314736601189644E-37</v>
      </c>
      <c r="R160">
        <f t="shared" si="86"/>
        <v>5.8364266023243095E-33</v>
      </c>
      <c r="S160">
        <f t="shared" si="87"/>
        <v>8.2098244007930968E-38</v>
      </c>
      <c r="T160">
        <f t="shared" si="68"/>
        <v>6.5812194919544697E-21</v>
      </c>
      <c r="U160">
        <f t="shared" si="88"/>
        <v>6.5812194919544697E-21</v>
      </c>
      <c r="V160">
        <f t="shared" si="89"/>
        <v>4.4170162775128618E-21</v>
      </c>
      <c r="W160">
        <f t="shared" si="90"/>
        <v>4.4170162775128618E-21</v>
      </c>
      <c r="X160">
        <f t="shared" si="69"/>
        <v>1.1914401779364619E-32</v>
      </c>
      <c r="Y160">
        <f t="shared" si="70"/>
        <v>1.5992813082930013E-32</v>
      </c>
      <c r="Z160">
        <f t="shared" si="71"/>
        <v>-6.3229152713613953E-18</v>
      </c>
      <c r="AA160">
        <f t="shared" si="72"/>
        <v>-2.0933936420926102E-16</v>
      </c>
      <c r="AB160">
        <f t="shared" si="91"/>
        <v>0</v>
      </c>
      <c r="AC160">
        <f t="shared" si="92"/>
        <v>0</v>
      </c>
      <c r="AD160">
        <f t="shared" si="73"/>
        <v>1</v>
      </c>
      <c r="AE160">
        <f t="shared" si="74"/>
        <v>-1.2724011383491884E-118</v>
      </c>
      <c r="AF160">
        <f t="shared" si="75"/>
        <v>-7.0768476882705731E-116</v>
      </c>
      <c r="AG160">
        <f t="shared" si="76"/>
        <v>-278.08847204661981</v>
      </c>
      <c r="AH160">
        <f t="shared" si="77"/>
        <v>2.5493943159447268E-118</v>
      </c>
      <c r="AI160">
        <f t="shared" si="78"/>
        <v>1</v>
      </c>
      <c r="AJ160">
        <f t="shared" si="79"/>
        <v>-2</v>
      </c>
      <c r="AK160">
        <f t="shared" si="80"/>
        <v>1</v>
      </c>
      <c r="AL160">
        <f t="shared" si="81"/>
        <v>-1.0186211684451402E-16</v>
      </c>
      <c r="AM160">
        <f t="shared" si="93"/>
        <v>2.6015445653176793E-134</v>
      </c>
      <c r="AN160" s="22">
        <f t="shared" si="82"/>
        <v>5.6151305202329641E-18</v>
      </c>
      <c r="AO160">
        <f t="shared" si="94"/>
        <v>-6.3229152713613953E-18</v>
      </c>
      <c r="AP160">
        <f t="shared" si="95"/>
        <v>-2.09339364209261E-16</v>
      </c>
      <c r="AQ160">
        <f t="shared" si="96"/>
        <v>-6.3229152713613953E-18</v>
      </c>
      <c r="AR160">
        <f t="shared" si="97"/>
        <v>-2.09339364209261E-16</v>
      </c>
      <c r="AS160">
        <f t="shared" si="98"/>
        <v>0</v>
      </c>
      <c r="AT160">
        <f t="shared" si="99"/>
        <v>0</v>
      </c>
    </row>
    <row r="161" spans="1:46" x14ac:dyDescent="0.25">
      <c r="N161">
        <f t="shared" si="100"/>
        <v>148</v>
      </c>
      <c r="O161">
        <f t="shared" si="83"/>
        <v>309.97047515419291</v>
      </c>
      <c r="P161">
        <f t="shared" si="84"/>
        <v>278.97342763877361</v>
      </c>
      <c r="Q161">
        <f t="shared" si="85"/>
        <v>1.6248342611191874E-10</v>
      </c>
      <c r="R161">
        <f t="shared" si="86"/>
        <v>7.8058415330857685E-6</v>
      </c>
      <c r="S161">
        <f t="shared" si="87"/>
        <v>1.083222840746125E-10</v>
      </c>
      <c r="T161">
        <f t="shared" si="68"/>
        <v>-1.1870376195728329E-7</v>
      </c>
      <c r="U161">
        <f t="shared" si="88"/>
        <v>-1.1870376195728329E-7</v>
      </c>
      <c r="V161">
        <f t="shared" si="89"/>
        <v>-7.9665058519108553E-8</v>
      </c>
      <c r="W161">
        <f t="shared" si="90"/>
        <v>-7.9665058519108553E-8</v>
      </c>
      <c r="X161">
        <f t="shared" si="69"/>
        <v>1.5932555789805241E-5</v>
      </c>
      <c r="Y161">
        <f t="shared" si="70"/>
        <v>2.1385472009059909E-5</v>
      </c>
      <c r="Z161">
        <f t="shared" si="71"/>
        <v>-2.2967298919546514E-4</v>
      </c>
      <c r="AA161">
        <f t="shared" si="72"/>
        <v>-7.6543538920191894E-3</v>
      </c>
      <c r="AB161">
        <f t="shared" si="91"/>
        <v>-4.4457070773830217E-7</v>
      </c>
      <c r="AC161">
        <f t="shared" si="92"/>
        <v>-3.9480549864260806E-7</v>
      </c>
      <c r="AD161">
        <f t="shared" si="73"/>
        <v>1</v>
      </c>
      <c r="AE161">
        <f t="shared" si="74"/>
        <v>-1.9451030610740403E-119</v>
      </c>
      <c r="AF161">
        <f t="shared" si="75"/>
        <v>-1.0891613145987567E-116</v>
      </c>
      <c r="AG161">
        <f t="shared" si="76"/>
        <v>-279.97342763877361</v>
      </c>
      <c r="AH161">
        <f t="shared" si="77"/>
        <v>3.8971784817650425E-119</v>
      </c>
      <c r="AI161">
        <f t="shared" si="78"/>
        <v>1</v>
      </c>
      <c r="AJ161">
        <f t="shared" si="79"/>
        <v>-2</v>
      </c>
      <c r="AK161">
        <f t="shared" si="80"/>
        <v>1</v>
      </c>
      <c r="AL161">
        <f t="shared" si="81"/>
        <v>-3.7251952393364796E-3</v>
      </c>
      <c r="AM161">
        <f t="shared" si="93"/>
        <v>1.4543724127967754E-121</v>
      </c>
      <c r="AN161" s="22">
        <f t="shared" si="82"/>
        <v>2.0396341334623136E-4</v>
      </c>
      <c r="AO161">
        <f t="shared" si="94"/>
        <v>-2.2967298919546514E-4</v>
      </c>
      <c r="AP161">
        <f t="shared" si="95"/>
        <v>-7.6543538920191903E-3</v>
      </c>
      <c r="AQ161">
        <f t="shared" si="96"/>
        <v>-2.2967298919546514E-4</v>
      </c>
      <c r="AR161">
        <f t="shared" si="97"/>
        <v>-7.6543538920191903E-3</v>
      </c>
      <c r="AS161">
        <f t="shared" si="98"/>
        <v>0</v>
      </c>
      <c r="AT161">
        <f t="shared" si="99"/>
        <v>0</v>
      </c>
    </row>
    <row r="162" spans="1:46" x14ac:dyDescent="0.25">
      <c r="N162">
        <f t="shared" si="100"/>
        <v>149</v>
      </c>
      <c r="O162">
        <f t="shared" si="83"/>
        <v>312.06487025658612</v>
      </c>
      <c r="P162">
        <f t="shared" si="84"/>
        <v>280.85838323092753</v>
      </c>
      <c r="Q162">
        <f t="shared" si="85"/>
        <v>1.5816517762850363E-10</v>
      </c>
      <c r="R162">
        <f t="shared" si="86"/>
        <v>7.7014170456105324E-6</v>
      </c>
      <c r="S162">
        <f t="shared" si="87"/>
        <v>1.0544345175233575E-10</v>
      </c>
      <c r="T162">
        <f t="shared" si="68"/>
        <v>1.1631403885850029E-7</v>
      </c>
      <c r="U162">
        <f t="shared" si="88"/>
        <v>1.1631403885850029E-7</v>
      </c>
      <c r="V162">
        <f t="shared" si="89"/>
        <v>7.8057845020182218E-8</v>
      </c>
      <c r="W162">
        <f t="shared" si="90"/>
        <v>7.8057845020182218E-8</v>
      </c>
      <c r="X162">
        <f t="shared" si="69"/>
        <v>1.5717289565112758E-5</v>
      </c>
      <c r="Y162">
        <f t="shared" si="70"/>
        <v>2.1095609180993366E-5</v>
      </c>
      <c r="Z162">
        <f t="shared" si="71"/>
        <v>2.2660078173700052E-4</v>
      </c>
      <c r="AA162">
        <f t="shared" si="72"/>
        <v>7.6016229007630767E-3</v>
      </c>
      <c r="AB162">
        <f t="shared" si="91"/>
        <v>4.3568014858709225E-7</v>
      </c>
      <c r="AC162">
        <f t="shared" si="92"/>
        <v>3.8691002147155111E-7</v>
      </c>
      <c r="AD162">
        <f t="shared" si="73"/>
        <v>1</v>
      </c>
      <c r="AE162">
        <f t="shared" si="74"/>
        <v>-2.9733179864029657E-120</v>
      </c>
      <c r="AF162">
        <f t="shared" si="75"/>
        <v>-1.6761197874960952E-117</v>
      </c>
      <c r="AG162">
        <f t="shared" si="76"/>
        <v>-281.85838323092753</v>
      </c>
      <c r="AH162">
        <f t="shared" si="77"/>
        <v>5.9572225109473198E-120</v>
      </c>
      <c r="AI162">
        <f t="shared" si="78"/>
        <v>1</v>
      </c>
      <c r="AJ162">
        <f t="shared" si="79"/>
        <v>-2</v>
      </c>
      <c r="AK162">
        <f t="shared" si="80"/>
        <v>1</v>
      </c>
      <c r="AL162">
        <f t="shared" si="81"/>
        <v>3.7001939290052951E-3</v>
      </c>
      <c r="AM162">
        <f t="shared" si="93"/>
        <v>-2.2082050812900901E-122</v>
      </c>
      <c r="AN162" s="22">
        <f t="shared" si="82"/>
        <v>-2.0123504275248644E-4</v>
      </c>
      <c r="AO162">
        <f t="shared" si="94"/>
        <v>2.2660078173700052E-4</v>
      </c>
      <c r="AP162">
        <f t="shared" si="95"/>
        <v>7.6016229007630767E-3</v>
      </c>
      <c r="AQ162">
        <f t="shared" si="96"/>
        <v>2.2660078173700052E-4</v>
      </c>
      <c r="AR162">
        <f t="shared" si="97"/>
        <v>7.6016229007630767E-3</v>
      </c>
      <c r="AS162">
        <f t="shared" si="98"/>
        <v>0</v>
      </c>
      <c r="AT162">
        <f t="shared" si="99"/>
        <v>0</v>
      </c>
    </row>
    <row r="163" spans="1:46" x14ac:dyDescent="0.25">
      <c r="N163">
        <f t="shared" si="100"/>
        <v>150</v>
      </c>
      <c r="O163">
        <f t="shared" si="83"/>
        <v>314.15926535897933</v>
      </c>
      <c r="P163">
        <f t="shared" si="84"/>
        <v>282.74333882308139</v>
      </c>
      <c r="Q163">
        <f t="shared" si="85"/>
        <v>7.8824758101194585E-40</v>
      </c>
      <c r="R163">
        <f t="shared" si="86"/>
        <v>3.8898458973517715E-35</v>
      </c>
      <c r="S163">
        <f t="shared" si="87"/>
        <v>5.2549838734129721E-40</v>
      </c>
      <c r="T163">
        <f t="shared" si="68"/>
        <v>5.1579259926892956E-22</v>
      </c>
      <c r="U163">
        <f t="shared" si="88"/>
        <v>5.1579259926892956E-22</v>
      </c>
      <c r="V163">
        <f t="shared" si="89"/>
        <v>3.4613124063350982E-22</v>
      </c>
      <c r="W163">
        <f t="shared" si="90"/>
        <v>3.4613124063350982E-22</v>
      </c>
      <c r="X163">
        <f t="shared" si="69"/>
        <v>7.9374587059427064E-35</v>
      </c>
      <c r="Y163">
        <f t="shared" si="70"/>
        <v>1.0653128537552873E-34</v>
      </c>
      <c r="Z163">
        <f t="shared" si="71"/>
        <v>-5.0586875624027724E-19</v>
      </c>
      <c r="AA163">
        <f t="shared" si="72"/>
        <v>-1.7080892079555045E-17</v>
      </c>
      <c r="AB163">
        <f t="shared" si="91"/>
        <v>0</v>
      </c>
      <c r="AC163">
        <f t="shared" si="92"/>
        <v>0</v>
      </c>
      <c r="AD163">
        <f t="shared" si="73"/>
        <v>1</v>
      </c>
      <c r="AE163">
        <f t="shared" si="74"/>
        <v>-4.5448602786139965E-121</v>
      </c>
      <c r="AF163">
        <f t="shared" si="75"/>
        <v>-2.5791637340317598E-118</v>
      </c>
      <c r="AG163">
        <f t="shared" si="76"/>
        <v>-283.74333882308139</v>
      </c>
      <c r="AH163">
        <f t="shared" si="77"/>
        <v>9.105794712316959E-121</v>
      </c>
      <c r="AI163">
        <f t="shared" si="78"/>
        <v>1</v>
      </c>
      <c r="AJ163">
        <f t="shared" si="79"/>
        <v>-2</v>
      </c>
      <c r="AK163">
        <f t="shared" si="80"/>
        <v>1</v>
      </c>
      <c r="AL163">
        <f t="shared" si="81"/>
        <v>-8.3158252609098189E-18</v>
      </c>
      <c r="AM163">
        <f t="shared" si="93"/>
        <v>7.5855867554281001E-138</v>
      </c>
      <c r="AN163" s="22">
        <f t="shared" si="82"/>
        <v>4.4924155773540514E-19</v>
      </c>
      <c r="AO163">
        <f t="shared" si="94"/>
        <v>-5.0586875624027724E-19</v>
      </c>
      <c r="AP163">
        <f t="shared" si="95"/>
        <v>-1.7080892079555042E-17</v>
      </c>
      <c r="AQ163">
        <f t="shared" si="96"/>
        <v>-5.0586875624027724E-19</v>
      </c>
      <c r="AR163">
        <f t="shared" si="97"/>
        <v>-1.7080892079555042E-17</v>
      </c>
      <c r="AS163">
        <f t="shared" si="98"/>
        <v>0</v>
      </c>
      <c r="AT163">
        <f t="shared" si="99"/>
        <v>0</v>
      </c>
    </row>
    <row r="164" spans="1:46" x14ac:dyDescent="0.25">
      <c r="N164">
        <f t="shared" si="100"/>
        <v>151</v>
      </c>
      <c r="O164">
        <f t="shared" si="83"/>
        <v>316.25366046137248</v>
      </c>
      <c r="P164">
        <f t="shared" si="84"/>
        <v>284.62829441523525</v>
      </c>
      <c r="Q164">
        <f t="shared" si="85"/>
        <v>1.4995059436074169E-10</v>
      </c>
      <c r="R164">
        <f t="shared" si="86"/>
        <v>7.4987576451016318E-6</v>
      </c>
      <c r="S164">
        <f t="shared" si="87"/>
        <v>9.9967062907161121E-11</v>
      </c>
      <c r="T164">
        <f t="shared" si="68"/>
        <v>-1.1172362874852082E-7</v>
      </c>
      <c r="U164">
        <f t="shared" si="88"/>
        <v>-1.1172362874852082E-7</v>
      </c>
      <c r="V164">
        <f t="shared" si="89"/>
        <v>-7.4970816276217296E-8</v>
      </c>
      <c r="W164">
        <f t="shared" si="90"/>
        <v>-7.4970816276217296E-8</v>
      </c>
      <c r="X164">
        <f t="shared" si="69"/>
        <v>1.529964063294904E-5</v>
      </c>
      <c r="Y164">
        <f t="shared" si="70"/>
        <v>2.0533284853588459E-5</v>
      </c>
      <c r="Z164">
        <f t="shared" si="71"/>
        <v>-2.2063844341826049E-4</v>
      </c>
      <c r="AA164">
        <f t="shared" si="72"/>
        <v>-7.498309481299684E-3</v>
      </c>
      <c r="AB164">
        <f t="shared" si="91"/>
        <v>-4.1859773530470289E-7</v>
      </c>
      <c r="AC164">
        <f t="shared" si="92"/>
        <v>-3.7173958124940783E-7</v>
      </c>
      <c r="AD164">
        <f t="shared" si="73"/>
        <v>1</v>
      </c>
      <c r="AE164">
        <f t="shared" si="74"/>
        <v>-6.9467298866198627E-122</v>
      </c>
      <c r="AF164">
        <f t="shared" si="75"/>
        <v>-3.9683896248794349E-119</v>
      </c>
      <c r="AG164">
        <f t="shared" si="76"/>
        <v>-285.62829441523525</v>
      </c>
      <c r="AH164">
        <f t="shared" si="77"/>
        <v>1.3917866095530671E-121</v>
      </c>
      <c r="AI164">
        <f t="shared" si="78"/>
        <v>1</v>
      </c>
      <c r="AJ164">
        <f t="shared" si="79"/>
        <v>-2</v>
      </c>
      <c r="AK164">
        <f t="shared" si="80"/>
        <v>1</v>
      </c>
      <c r="AL164">
        <f t="shared" si="81"/>
        <v>-3.6511847378927539E-3</v>
      </c>
      <c r="AM164">
        <f t="shared" si="93"/>
        <v>5.0905812263493377E-124</v>
      </c>
      <c r="AN164" s="22">
        <f t="shared" si="82"/>
        <v>1.9594000551417662E-4</v>
      </c>
      <c r="AO164">
        <f t="shared" si="94"/>
        <v>-2.2063844341826049E-4</v>
      </c>
      <c r="AP164">
        <f t="shared" si="95"/>
        <v>-7.498309481299684E-3</v>
      </c>
      <c r="AQ164">
        <f t="shared" si="96"/>
        <v>-2.2063844341826049E-4</v>
      </c>
      <c r="AR164">
        <f t="shared" si="97"/>
        <v>-7.498309481299684E-3</v>
      </c>
      <c r="AS164">
        <f t="shared" si="98"/>
        <v>0</v>
      </c>
      <c r="AT164">
        <f t="shared" si="99"/>
        <v>0</v>
      </c>
    </row>
    <row r="165" spans="1:46" x14ac:dyDescent="0.25">
      <c r="N165">
        <f t="shared" si="100"/>
        <v>152</v>
      </c>
      <c r="O165">
        <f t="shared" si="83"/>
        <v>318.34805556376568</v>
      </c>
      <c r="P165">
        <f t="shared" si="84"/>
        <v>286.5132500073891</v>
      </c>
      <c r="Q165">
        <f t="shared" si="85"/>
        <v>1.4604330246810484E-10</v>
      </c>
      <c r="R165">
        <f t="shared" si="86"/>
        <v>7.4004146219344814E-6</v>
      </c>
      <c r="S165">
        <f t="shared" si="87"/>
        <v>9.7362201645403212E-11</v>
      </c>
      <c r="T165">
        <f t="shared" si="68"/>
        <v>1.0951880635472549E-7</v>
      </c>
      <c r="U165">
        <f t="shared" si="88"/>
        <v>1.0951880635472549E-7</v>
      </c>
      <c r="V165">
        <f t="shared" si="89"/>
        <v>7.3488208421558216E-8</v>
      </c>
      <c r="W165">
        <f t="shared" si="90"/>
        <v>7.3488208421558216E-8</v>
      </c>
      <c r="X165">
        <f t="shared" si="69"/>
        <v>1.5097030741678657E-5</v>
      </c>
      <c r="Y165">
        <f t="shared" si="70"/>
        <v>2.0260515588486096E-5</v>
      </c>
      <c r="Z165">
        <f t="shared" si="71"/>
        <v>2.1774513281625212E-4</v>
      </c>
      <c r="AA165">
        <f t="shared" si="72"/>
        <v>7.4476980861400517E-3</v>
      </c>
      <c r="AB165">
        <f t="shared" si="91"/>
        <v>4.1039069473312611E-7</v>
      </c>
      <c r="AC165">
        <f t="shared" si="92"/>
        <v>3.6445113093285653E-7</v>
      </c>
      <c r="AD165">
        <f t="shared" si="73"/>
        <v>1</v>
      </c>
      <c r="AE165">
        <f t="shared" si="74"/>
        <v>-1.0617474842956221E-122</v>
      </c>
      <c r="AF165">
        <f t="shared" si="75"/>
        <v>-6.1053664554752584E-120</v>
      </c>
      <c r="AG165">
        <f t="shared" si="76"/>
        <v>-287.5132500073891</v>
      </c>
      <c r="AH165">
        <f t="shared" si="77"/>
        <v>2.127200722109688E-122</v>
      </c>
      <c r="AI165">
        <f t="shared" si="78"/>
        <v>1</v>
      </c>
      <c r="AJ165">
        <f t="shared" si="79"/>
        <v>-2</v>
      </c>
      <c r="AK165">
        <f t="shared" si="80"/>
        <v>1</v>
      </c>
      <c r="AL165">
        <f t="shared" si="81"/>
        <v>3.6271637856696189E-3</v>
      </c>
      <c r="AM165">
        <f t="shared" si="93"/>
        <v>-7.7291467990472398E-125</v>
      </c>
      <c r="AN165" s="22">
        <f t="shared" si="82"/>
        <v>-1.9337051480081358E-4</v>
      </c>
      <c r="AO165">
        <f t="shared" si="94"/>
        <v>2.1774513281625212E-4</v>
      </c>
      <c r="AP165">
        <f t="shared" si="95"/>
        <v>7.4476980861400517E-3</v>
      </c>
      <c r="AQ165">
        <f t="shared" si="96"/>
        <v>2.1774513281625212E-4</v>
      </c>
      <c r="AR165">
        <f t="shared" si="97"/>
        <v>7.4476980861400517E-3</v>
      </c>
      <c r="AS165">
        <f t="shared" si="98"/>
        <v>0</v>
      </c>
      <c r="AT165">
        <f t="shared" si="99"/>
        <v>0</v>
      </c>
    </row>
    <row r="166" spans="1:46" x14ac:dyDescent="0.25">
      <c r="N166">
        <f t="shared" si="100"/>
        <v>153</v>
      </c>
      <c r="O166">
        <f t="shared" si="83"/>
        <v>320.44245066615889</v>
      </c>
      <c r="P166">
        <f t="shared" si="84"/>
        <v>288.39820559954302</v>
      </c>
      <c r="Q166">
        <f t="shared" si="85"/>
        <v>7.2883162289006504E-38</v>
      </c>
      <c r="R166">
        <f t="shared" si="86"/>
        <v>3.7419441482816052E-33</v>
      </c>
      <c r="S166">
        <f t="shared" si="87"/>
        <v>4.8588774859337659E-38</v>
      </c>
      <c r="T166">
        <f t="shared" si="68"/>
        <v>-4.8605783569736521E-21</v>
      </c>
      <c r="U166">
        <f t="shared" si="88"/>
        <v>-4.8605783569736521E-21</v>
      </c>
      <c r="V166">
        <f t="shared" si="89"/>
        <v>-3.2613611349013134E-21</v>
      </c>
      <c r="W166">
        <f t="shared" si="90"/>
        <v>-3.2613611349013134E-21</v>
      </c>
      <c r="X166">
        <f t="shared" si="69"/>
        <v>7.6326806646734435E-33</v>
      </c>
      <c r="Y166">
        <f t="shared" si="70"/>
        <v>1.0242784395879097E-32</v>
      </c>
      <c r="Z166">
        <f t="shared" si="71"/>
        <v>4.8643158995633576E-18</v>
      </c>
      <c r="AA166">
        <f t="shared" si="72"/>
        <v>1.674437665833528E-16</v>
      </c>
      <c r="AB166">
        <f t="shared" si="91"/>
        <v>0</v>
      </c>
      <c r="AC166">
        <f t="shared" si="92"/>
        <v>0</v>
      </c>
      <c r="AD166">
        <f t="shared" si="73"/>
        <v>1</v>
      </c>
      <c r="AE166">
        <f t="shared" si="74"/>
        <v>-1.6227188131039644E-123</v>
      </c>
      <c r="AF166">
        <f t="shared" si="75"/>
        <v>-9.3922945207038914E-121</v>
      </c>
      <c r="AG166">
        <f t="shared" si="76"/>
        <v>-289.39820559954302</v>
      </c>
      <c r="AH166">
        <f t="shared" si="77"/>
        <v>3.251064286782083E-123</v>
      </c>
      <c r="AI166">
        <f t="shared" si="78"/>
        <v>1</v>
      </c>
      <c r="AJ166">
        <f t="shared" si="79"/>
        <v>-2</v>
      </c>
      <c r="AK166">
        <f t="shared" si="80"/>
        <v>1</v>
      </c>
      <c r="AL166">
        <f t="shared" si="81"/>
        <v>8.1561984299807949E-17</v>
      </c>
      <c r="AM166">
        <f t="shared" si="93"/>
        <v>-2.6562217591759613E-139</v>
      </c>
      <c r="AN166" s="22">
        <f t="shared" si="82"/>
        <v>-4.3197979837369046E-18</v>
      </c>
      <c r="AO166">
        <f t="shared" si="94"/>
        <v>4.8643158995633576E-18</v>
      </c>
      <c r="AP166">
        <f t="shared" si="95"/>
        <v>1.674437665833528E-16</v>
      </c>
      <c r="AQ166">
        <f t="shared" si="96"/>
        <v>4.8643158995633576E-18</v>
      </c>
      <c r="AR166">
        <f t="shared" si="97"/>
        <v>1.674437665833528E-16</v>
      </c>
      <c r="AS166">
        <f t="shared" si="98"/>
        <v>0</v>
      </c>
      <c r="AT166">
        <f t="shared" si="99"/>
        <v>0</v>
      </c>
    </row>
    <row r="167" spans="1:46" x14ac:dyDescent="0.25">
      <c r="N167">
        <f t="shared" si="100"/>
        <v>154</v>
      </c>
      <c r="O167">
        <f t="shared" si="83"/>
        <v>322.5368457685521</v>
      </c>
      <c r="P167">
        <f t="shared" si="84"/>
        <v>290.28316119169688</v>
      </c>
      <c r="Q167">
        <f t="shared" si="85"/>
        <v>1.3860316406271785E-10</v>
      </c>
      <c r="R167">
        <f t="shared" si="86"/>
        <v>7.2094447484170164E-6</v>
      </c>
      <c r="S167">
        <f t="shared" si="87"/>
        <v>9.2402109375145234E-11</v>
      </c>
      <c r="T167">
        <f t="shared" si="68"/>
        <v>-1.0528019008849762E-7</v>
      </c>
      <c r="U167">
        <f t="shared" si="88"/>
        <v>-1.0528019008849762E-7</v>
      </c>
      <c r="V167">
        <f t="shared" si="89"/>
        <v>-7.0638231315122731E-8</v>
      </c>
      <c r="W167">
        <f t="shared" si="90"/>
        <v>-7.0638231315122731E-8</v>
      </c>
      <c r="X167">
        <f t="shared" si="69"/>
        <v>1.4703699922371309E-5</v>
      </c>
      <c r="Y167">
        <f t="shared" si="70"/>
        <v>1.973103117370024E-5</v>
      </c>
      <c r="Z167">
        <f t="shared" si="71"/>
        <v>-2.1212666442244871E-4</v>
      </c>
      <c r="AA167">
        <f t="shared" si="72"/>
        <v>-7.3484963959674675E-3</v>
      </c>
      <c r="AB167">
        <f t="shared" si="91"/>
        <v>-3.9460917511669391E-7</v>
      </c>
      <c r="AC167">
        <f t="shared" si="92"/>
        <v>-3.5043600161751709E-7</v>
      </c>
      <c r="AD167">
        <f t="shared" si="73"/>
        <v>1</v>
      </c>
      <c r="AE167">
        <f t="shared" si="74"/>
        <v>-2.4799718369945519E-124</v>
      </c>
      <c r="AF167">
        <f t="shared" si="75"/>
        <v>-1.4447566159775128E-121</v>
      </c>
      <c r="AG167">
        <f t="shared" si="76"/>
        <v>-291.28316119169688</v>
      </c>
      <c r="AH167">
        <f t="shared" si="77"/>
        <v>4.9684869591966017E-124</v>
      </c>
      <c r="AI167">
        <f t="shared" si="78"/>
        <v>1</v>
      </c>
      <c r="AJ167">
        <f t="shared" si="79"/>
        <v>-2</v>
      </c>
      <c r="AK167">
        <f t="shared" si="80"/>
        <v>1</v>
      </c>
      <c r="AL167">
        <f t="shared" si="81"/>
        <v>-3.5800577624791855E-3</v>
      </c>
      <c r="AM167">
        <f t="shared" si="93"/>
        <v>1.7818055760572571E-126</v>
      </c>
      <c r="AN167" s="22">
        <f t="shared" si="82"/>
        <v>1.8838087100909613E-4</v>
      </c>
      <c r="AO167">
        <f t="shared" si="94"/>
        <v>-2.1212666442244871E-4</v>
      </c>
      <c r="AP167">
        <f t="shared" si="95"/>
        <v>-7.3484963959674666E-3</v>
      </c>
      <c r="AQ167">
        <f t="shared" si="96"/>
        <v>-2.1212666442244871E-4</v>
      </c>
      <c r="AR167">
        <f t="shared" si="97"/>
        <v>-7.3484963959674666E-3</v>
      </c>
      <c r="AS167">
        <f t="shared" si="98"/>
        <v>0</v>
      </c>
      <c r="AT167">
        <f t="shared" si="99"/>
        <v>0</v>
      </c>
    </row>
    <row r="168" spans="1:46" x14ac:dyDescent="0.25">
      <c r="N168">
        <f t="shared" si="100"/>
        <v>155</v>
      </c>
      <c r="O168">
        <f t="shared" si="83"/>
        <v>324.63124087094531</v>
      </c>
      <c r="P168">
        <f t="shared" si="84"/>
        <v>292.16811678385079</v>
      </c>
      <c r="Q168">
        <f t="shared" si="85"/>
        <v>1.3506077895385732E-10</v>
      </c>
      <c r="R168">
        <f t="shared" si="86"/>
        <v>7.1167199805601268E-6</v>
      </c>
      <c r="S168">
        <f t="shared" si="87"/>
        <v>9.0040519302571542E-11</v>
      </c>
      <c r="T168">
        <f t="shared" si="68"/>
        <v>1.0324272698664059E-7</v>
      </c>
      <c r="U168">
        <f t="shared" si="88"/>
        <v>1.0324272698664059E-7</v>
      </c>
      <c r="V168">
        <f t="shared" si="89"/>
        <v>6.9268384842678786E-8</v>
      </c>
      <c r="W168">
        <f t="shared" si="90"/>
        <v>6.9268384842678786E-8</v>
      </c>
      <c r="X168">
        <f t="shared" si="69"/>
        <v>1.4512773424188744E-5</v>
      </c>
      <c r="Y168">
        <f t="shared" si="70"/>
        <v>1.9474037620323367E-5</v>
      </c>
      <c r="Z168">
        <f t="shared" si="71"/>
        <v>2.0939862662165841E-4</v>
      </c>
      <c r="AA168">
        <f t="shared" si="72"/>
        <v>7.2998793913285759E-3</v>
      </c>
      <c r="AB168">
        <f t="shared" si="91"/>
        <v>3.8702121100828269E-7</v>
      </c>
      <c r="AC168">
        <f t="shared" si="92"/>
        <v>3.4369734640583635E-7</v>
      </c>
      <c r="AD168">
        <f t="shared" si="73"/>
        <v>1</v>
      </c>
      <c r="AE168">
        <f t="shared" si="74"/>
        <v>-3.7899363297220011E-125</v>
      </c>
      <c r="AF168">
        <f t="shared" si="75"/>
        <v>-2.2221899647962074E-122</v>
      </c>
      <c r="AG168">
        <f t="shared" si="76"/>
        <v>-293.16811678385079</v>
      </c>
      <c r="AH168">
        <f t="shared" si="77"/>
        <v>7.5928444250542989E-125</v>
      </c>
      <c r="AI168">
        <f t="shared" si="78"/>
        <v>1</v>
      </c>
      <c r="AJ168">
        <f t="shared" si="79"/>
        <v>-2</v>
      </c>
      <c r="AK168">
        <f t="shared" si="80"/>
        <v>1</v>
      </c>
      <c r="AL168">
        <f t="shared" si="81"/>
        <v>3.5569606156244729E-3</v>
      </c>
      <c r="AM168">
        <f t="shared" si="93"/>
        <v>-2.7053588639872925E-127</v>
      </c>
      <c r="AN168" s="22">
        <f t="shared" si="82"/>
        <v>-1.8595816007963006E-4</v>
      </c>
      <c r="AO168">
        <f t="shared" si="94"/>
        <v>2.0939862662165841E-4</v>
      </c>
      <c r="AP168">
        <f t="shared" si="95"/>
        <v>7.2998793913285759E-3</v>
      </c>
      <c r="AQ168">
        <f t="shared" si="96"/>
        <v>2.0939862662165841E-4</v>
      </c>
      <c r="AR168">
        <f t="shared" si="97"/>
        <v>7.2998793913285759E-3</v>
      </c>
      <c r="AS168">
        <f t="shared" si="98"/>
        <v>0</v>
      </c>
      <c r="AT168">
        <f t="shared" si="99"/>
        <v>0</v>
      </c>
    </row>
    <row r="169" spans="1:46" x14ac:dyDescent="0.25">
      <c r="N169">
        <f t="shared" si="100"/>
        <v>156</v>
      </c>
      <c r="O169">
        <f t="shared" si="83"/>
        <v>326.72563597333846</v>
      </c>
      <c r="P169">
        <f t="shared" si="84"/>
        <v>294.05307237600459</v>
      </c>
      <c r="Q169">
        <f t="shared" si="85"/>
        <v>2.9738275800924025E-37</v>
      </c>
      <c r="R169">
        <f t="shared" si="86"/>
        <v>1.5872751358600927E-32</v>
      </c>
      <c r="S169">
        <f t="shared" si="87"/>
        <v>1.9825517200616017E-37</v>
      </c>
      <c r="T169">
        <f t="shared" si="68"/>
        <v>-9.6257870669970692E-21</v>
      </c>
      <c r="U169">
        <f t="shared" si="88"/>
        <v>-9.6257870669970692E-21</v>
      </c>
      <c r="V169">
        <f t="shared" si="89"/>
        <v>-6.4579473837147476E-21</v>
      </c>
      <c r="W169">
        <f t="shared" si="90"/>
        <v>-6.4579473837147476E-21</v>
      </c>
      <c r="X169">
        <f t="shared" si="69"/>
        <v>3.236451946688521E-32</v>
      </c>
      <c r="Y169">
        <f t="shared" si="70"/>
        <v>4.3426758219691255E-32</v>
      </c>
      <c r="Z169">
        <f t="shared" si="71"/>
        <v>9.8257927514707054E-18</v>
      </c>
      <c r="AA169">
        <f t="shared" si="72"/>
        <v>3.4469178305706114E-16</v>
      </c>
      <c r="AB169">
        <f t="shared" si="91"/>
        <v>0</v>
      </c>
      <c r="AC169">
        <f t="shared" si="92"/>
        <v>0</v>
      </c>
      <c r="AD169">
        <f t="shared" si="73"/>
        <v>1</v>
      </c>
      <c r="AE169">
        <f t="shared" si="74"/>
        <v>-5.7916058996336032E-126</v>
      </c>
      <c r="AF169">
        <f t="shared" si="75"/>
        <v>-3.4176819251401225E-123</v>
      </c>
      <c r="AG169">
        <f t="shared" si="76"/>
        <v>-295.05307237600459</v>
      </c>
      <c r="AH169">
        <f t="shared" si="77"/>
        <v>1.1602907583612653E-125</v>
      </c>
      <c r="AI169">
        <f t="shared" si="78"/>
        <v>1</v>
      </c>
      <c r="AJ169">
        <f t="shared" si="79"/>
        <v>-2</v>
      </c>
      <c r="AK169">
        <f t="shared" si="80"/>
        <v>1</v>
      </c>
      <c r="AL169">
        <f t="shared" si="81"/>
        <v>1.6798295503126735E-16</v>
      </c>
      <c r="AM169">
        <f t="shared" si="93"/>
        <v>-1.9523992589059616E-141</v>
      </c>
      <c r="AN169" s="22">
        <f t="shared" si="82"/>
        <v>-8.7258729945264655E-18</v>
      </c>
      <c r="AO169">
        <f t="shared" si="94"/>
        <v>9.8257927514707054E-18</v>
      </c>
      <c r="AP169">
        <f t="shared" si="95"/>
        <v>3.4469178305706114E-16</v>
      </c>
      <c r="AQ169">
        <f t="shared" si="96"/>
        <v>9.8257927514707054E-18</v>
      </c>
      <c r="AR169">
        <f t="shared" si="97"/>
        <v>3.4469178305706114E-16</v>
      </c>
      <c r="AS169">
        <f t="shared" si="98"/>
        <v>0</v>
      </c>
      <c r="AT169">
        <f t="shared" si="99"/>
        <v>0</v>
      </c>
    </row>
    <row r="170" spans="1:46" x14ac:dyDescent="0.25">
      <c r="N170">
        <f t="shared" si="100"/>
        <v>157</v>
      </c>
      <c r="O170">
        <f t="shared" si="83"/>
        <v>328.82003107573166</v>
      </c>
      <c r="P170">
        <f t="shared" si="84"/>
        <v>295.93802796815851</v>
      </c>
      <c r="Q170">
        <f t="shared" si="85"/>
        <v>1.2830910095372817E-10</v>
      </c>
      <c r="R170">
        <f t="shared" si="86"/>
        <v>6.9365576229189829E-6</v>
      </c>
      <c r="S170">
        <f t="shared" si="87"/>
        <v>8.5539400635818774E-11</v>
      </c>
      <c r="T170">
        <f t="shared" si="68"/>
        <v>-9.9322841452391325E-8</v>
      </c>
      <c r="U170">
        <f t="shared" si="88"/>
        <v>-9.9322841452391325E-8</v>
      </c>
      <c r="V170">
        <f t="shared" si="89"/>
        <v>-6.6633137243279038E-8</v>
      </c>
      <c r="W170">
        <f t="shared" si="90"/>
        <v>-6.6633137243279038E-8</v>
      </c>
      <c r="X170">
        <f t="shared" si="69"/>
        <v>1.4141908974403205E-5</v>
      </c>
      <c r="Y170">
        <f t="shared" si="70"/>
        <v>1.8974885289101458E-5</v>
      </c>
      <c r="Z170">
        <f t="shared" si="71"/>
        <v>-2.0409808591648074E-4</v>
      </c>
      <c r="AA170">
        <f t="shared" si="72"/>
        <v>-7.2045489002464649E-3</v>
      </c>
      <c r="AB170">
        <f t="shared" si="91"/>
        <v>-3.7241907419466927E-7</v>
      </c>
      <c r="AC170">
        <f t="shared" si="92"/>
        <v>-3.3072961303943825E-7</v>
      </c>
      <c r="AD170">
        <f t="shared" si="73"/>
        <v>1</v>
      </c>
      <c r="AE170">
        <f t="shared" si="74"/>
        <v>-8.8501013374801633E-127</v>
      </c>
      <c r="AF170">
        <f t="shared" si="75"/>
        <v>-5.2558931821915619E-124</v>
      </c>
      <c r="AG170">
        <f t="shared" si="76"/>
        <v>-296.93802796815851</v>
      </c>
      <c r="AH170">
        <f t="shared" si="77"/>
        <v>1.7730107927077613E-126</v>
      </c>
      <c r="AI170">
        <f t="shared" si="78"/>
        <v>1</v>
      </c>
      <c r="AJ170">
        <f t="shared" si="79"/>
        <v>-2</v>
      </c>
      <c r="AK170">
        <f t="shared" si="80"/>
        <v>1</v>
      </c>
      <c r="AL170">
        <f t="shared" si="81"/>
        <v>-3.5116490154254868E-3</v>
      </c>
      <c r="AM170">
        <f t="shared" si="93"/>
        <v>6.2366932794663431E-129</v>
      </c>
      <c r="AN170" s="22">
        <f t="shared" si="82"/>
        <v>1.8125086939549111E-4</v>
      </c>
      <c r="AO170">
        <f t="shared" si="94"/>
        <v>-2.0409808591648074E-4</v>
      </c>
      <c r="AP170">
        <f t="shared" si="95"/>
        <v>-7.2045489002464649E-3</v>
      </c>
      <c r="AQ170">
        <f t="shared" si="96"/>
        <v>-2.0409808591648074E-4</v>
      </c>
      <c r="AR170">
        <f t="shared" si="97"/>
        <v>-7.2045489002464649E-3</v>
      </c>
      <c r="AS170">
        <f t="shared" si="98"/>
        <v>0</v>
      </c>
      <c r="AT170">
        <f t="shared" si="99"/>
        <v>0</v>
      </c>
    </row>
    <row r="171" spans="1:46" x14ac:dyDescent="0.25">
      <c r="N171">
        <f t="shared" si="100"/>
        <v>158</v>
      </c>
      <c r="O171">
        <f t="shared" si="83"/>
        <v>330.91442617812487</v>
      </c>
      <c r="P171">
        <f t="shared" si="84"/>
        <v>297.82298356031237</v>
      </c>
      <c r="Q171">
        <f t="shared" si="85"/>
        <v>1.2509148194410678E-10</v>
      </c>
      <c r="R171">
        <f t="shared" si="86"/>
        <v>6.849031176553827E-6</v>
      </c>
      <c r="S171">
        <f t="shared" si="87"/>
        <v>8.3394321296071208E-11</v>
      </c>
      <c r="T171">
        <f t="shared" si="68"/>
        <v>9.743715577984069E-8</v>
      </c>
      <c r="U171">
        <f t="shared" si="88"/>
        <v>9.743715577984069E-8</v>
      </c>
      <c r="V171">
        <f t="shared" si="89"/>
        <v>6.5365533504271329E-8</v>
      </c>
      <c r="W171">
        <f t="shared" si="90"/>
        <v>6.5365533504271329E-8</v>
      </c>
      <c r="X171">
        <f t="shared" si="69"/>
        <v>1.3961784645294402E-5</v>
      </c>
      <c r="Y171">
        <f t="shared" si="70"/>
        <v>1.8732474171833928E-5</v>
      </c>
      <c r="Z171">
        <f t="shared" si="71"/>
        <v>2.0152296946282627E-4</v>
      </c>
      <c r="AA171">
        <f t="shared" si="72"/>
        <v>7.1578107459443312E-3</v>
      </c>
      <c r="AB171">
        <f t="shared" si="91"/>
        <v>3.6539289953050113E-7</v>
      </c>
      <c r="AC171">
        <f t="shared" si="92"/>
        <v>3.2448987586361551E-7</v>
      </c>
      <c r="AD171">
        <f t="shared" si="73"/>
        <v>1</v>
      </c>
      <c r="AE171">
        <f t="shared" si="74"/>
        <v>-1.3523212293085439E-127</v>
      </c>
      <c r="AF171">
        <f t="shared" si="75"/>
        <v>-8.0821386963579548E-125</v>
      </c>
      <c r="AG171">
        <f t="shared" si="76"/>
        <v>-298.82298356031237</v>
      </c>
      <c r="AH171">
        <f t="shared" si="77"/>
        <v>2.7091831465557495E-127</v>
      </c>
      <c r="AI171">
        <f t="shared" si="78"/>
        <v>1</v>
      </c>
      <c r="AJ171">
        <f t="shared" si="79"/>
        <v>-2</v>
      </c>
      <c r="AK171">
        <f t="shared" si="80"/>
        <v>1</v>
      </c>
      <c r="AL171">
        <f t="shared" si="81"/>
        <v>3.4894233887454839E-3</v>
      </c>
      <c r="AM171">
        <f t="shared" si="93"/>
        <v>-9.4693314186808783E-130</v>
      </c>
      <c r="AN171" s="22">
        <f t="shared" si="82"/>
        <v>-1.7896396845336362E-4</v>
      </c>
      <c r="AO171">
        <f t="shared" si="94"/>
        <v>2.0152296946282627E-4</v>
      </c>
      <c r="AP171">
        <f t="shared" si="95"/>
        <v>7.1578107459443312E-3</v>
      </c>
      <c r="AQ171">
        <f t="shared" si="96"/>
        <v>2.0152296946282627E-4</v>
      </c>
      <c r="AR171">
        <f t="shared" si="97"/>
        <v>7.1578107459443312E-3</v>
      </c>
      <c r="AS171">
        <f t="shared" si="98"/>
        <v>0</v>
      </c>
      <c r="AT171">
        <f t="shared" si="99"/>
        <v>0</v>
      </c>
    </row>
    <row r="172" spans="1:46" x14ac:dyDescent="0.25">
      <c r="B172" t="s">
        <v>106</v>
      </c>
      <c r="N172">
        <f t="shared" si="100"/>
        <v>159</v>
      </c>
      <c r="O172">
        <f t="shared" si="83"/>
        <v>333.00882128051808</v>
      </c>
      <c r="P172">
        <f t="shared" si="84"/>
        <v>299.70793915246628</v>
      </c>
      <c r="Q172">
        <f t="shared" si="85"/>
        <v>5.6251006687956775E-39</v>
      </c>
      <c r="R172">
        <f t="shared" si="86"/>
        <v>3.1189741790668423E-34</v>
      </c>
      <c r="S172">
        <f t="shared" si="87"/>
        <v>3.7500671125304519E-39</v>
      </c>
      <c r="T172">
        <f t="shared" si="68"/>
        <v>-1.2984171636819009E-21</v>
      </c>
      <c r="U172">
        <f t="shared" si="88"/>
        <v>-1.2984171636819009E-21</v>
      </c>
      <c r="V172">
        <f t="shared" si="89"/>
        <v>-8.7100721756412778E-22</v>
      </c>
      <c r="W172">
        <f t="shared" si="90"/>
        <v>-8.7100721756412778E-22</v>
      </c>
      <c r="X172">
        <f t="shared" si="69"/>
        <v>6.3572892944157976E-34</v>
      </c>
      <c r="Y172">
        <f t="shared" si="70"/>
        <v>8.5292231410087707E-34</v>
      </c>
      <c r="Z172">
        <f t="shared" si="71"/>
        <v>1.3513763363362925E-18</v>
      </c>
      <c r="AA172">
        <f t="shared" si="72"/>
        <v>4.8295118279989796E-17</v>
      </c>
      <c r="AB172">
        <f t="shared" si="91"/>
        <v>0</v>
      </c>
      <c r="AC172">
        <f t="shared" si="92"/>
        <v>0</v>
      </c>
      <c r="AD172">
        <f t="shared" si="73"/>
        <v>1</v>
      </c>
      <c r="AE172">
        <f t="shared" si="74"/>
        <v>-2.0663034027604034E-128</v>
      </c>
      <c r="AF172">
        <f t="shared" si="75"/>
        <v>-1.2427145702055659E-125</v>
      </c>
      <c r="AG172">
        <f t="shared" si="76"/>
        <v>-300.70793915246628</v>
      </c>
      <c r="AH172">
        <f t="shared" si="77"/>
        <v>4.1395011954679123E-128</v>
      </c>
      <c r="AI172">
        <f t="shared" si="78"/>
        <v>1</v>
      </c>
      <c r="AJ172">
        <f t="shared" si="79"/>
        <v>-2</v>
      </c>
      <c r="AK172">
        <f t="shared" si="80"/>
        <v>1</v>
      </c>
      <c r="AL172">
        <f t="shared" si="81"/>
        <v>2.3547509409573041E-17</v>
      </c>
      <c r="AM172">
        <f t="shared" si="93"/>
        <v>-9.7637289063372221E-145</v>
      </c>
      <c r="AN172" s="22">
        <f t="shared" si="82"/>
        <v>-1.2000994608437093E-18</v>
      </c>
      <c r="AO172">
        <f t="shared" si="94"/>
        <v>1.3513763363362925E-18</v>
      </c>
      <c r="AP172">
        <f t="shared" si="95"/>
        <v>4.829511827998979E-17</v>
      </c>
      <c r="AQ172">
        <f t="shared" si="96"/>
        <v>1.3513763363362925E-18</v>
      </c>
      <c r="AR172">
        <f t="shared" si="97"/>
        <v>4.829511827998979E-17</v>
      </c>
      <c r="AS172">
        <f t="shared" si="98"/>
        <v>0</v>
      </c>
      <c r="AT172">
        <f t="shared" si="99"/>
        <v>0</v>
      </c>
    </row>
    <row r="173" spans="1:46" x14ac:dyDescent="0.25">
      <c r="A173" s="34" t="s">
        <v>97</v>
      </c>
      <c r="B173" s="34" t="s">
        <v>98</v>
      </c>
      <c r="C173" s="34" t="s">
        <v>99</v>
      </c>
      <c r="D173" s="34" t="s">
        <v>100</v>
      </c>
      <c r="E173" s="34" t="s">
        <v>101</v>
      </c>
      <c r="F173" s="34" t="s">
        <v>102</v>
      </c>
      <c r="G173" s="34" t="s">
        <v>103</v>
      </c>
      <c r="H173" s="34" t="s">
        <v>104</v>
      </c>
      <c r="N173">
        <f t="shared" si="100"/>
        <v>160</v>
      </c>
      <c r="O173">
        <f t="shared" si="83"/>
        <v>335.10321638291128</v>
      </c>
      <c r="P173">
        <f t="shared" si="84"/>
        <v>301.59289474462014</v>
      </c>
      <c r="Q173">
        <f t="shared" si="85"/>
        <v>1.1895321418210037E-10</v>
      </c>
      <c r="R173">
        <f t="shared" si="86"/>
        <v>6.6788759678030671E-6</v>
      </c>
      <c r="S173">
        <f t="shared" si="87"/>
        <v>7.9302142788066921E-11</v>
      </c>
      <c r="T173">
        <f t="shared" si="68"/>
        <v>-9.3806597566381505E-8</v>
      </c>
      <c r="U173">
        <f t="shared" si="88"/>
        <v>-9.3806597566381505E-8</v>
      </c>
      <c r="V173">
        <f t="shared" si="89"/>
        <v>-6.292516869537096E-8</v>
      </c>
      <c r="W173">
        <f t="shared" si="90"/>
        <v>-6.292516869537096E-8</v>
      </c>
      <c r="X173">
        <f t="shared" si="69"/>
        <v>1.3611707762150049E-5</v>
      </c>
      <c r="Y173">
        <f t="shared" si="70"/>
        <v>1.826138095583891E-5</v>
      </c>
      <c r="Z173">
        <f t="shared" si="71"/>
        <v>-1.9651681516348702E-4</v>
      </c>
      <c r="AA173">
        <f t="shared" si="72"/>
        <v>-7.0661293157844455E-3</v>
      </c>
      <c r="AB173">
        <f t="shared" si="91"/>
        <v>-3.5186200350688568E-7</v>
      </c>
      <c r="AC173">
        <f t="shared" si="92"/>
        <v>-3.1247349678551339E-7</v>
      </c>
      <c r="AD173">
        <f t="shared" si="73"/>
        <v>1</v>
      </c>
      <c r="AE173">
        <f t="shared" si="74"/>
        <v>-3.1571203450915739E-129</v>
      </c>
      <c r="AF173">
        <f t="shared" si="75"/>
        <v>-1.9106548367090551E-126</v>
      </c>
      <c r="AG173">
        <f t="shared" si="76"/>
        <v>-302.59289474462014</v>
      </c>
      <c r="AH173">
        <f t="shared" si="77"/>
        <v>6.3247088424510082E-129</v>
      </c>
      <c r="AI173">
        <f t="shared" si="78"/>
        <v>1</v>
      </c>
      <c r="AJ173">
        <f t="shared" si="79"/>
        <v>-2</v>
      </c>
      <c r="AK173">
        <f t="shared" si="80"/>
        <v>1</v>
      </c>
      <c r="AL173">
        <f t="shared" si="81"/>
        <v>-3.4458055963861888E-3</v>
      </c>
      <c r="AM173">
        <f t="shared" si="93"/>
        <v>2.1829788342499321E-131</v>
      </c>
      <c r="AN173" s="22">
        <f t="shared" si="82"/>
        <v>1.7451812301206744E-4</v>
      </c>
      <c r="AO173">
        <f t="shared" si="94"/>
        <v>-1.9651681516348702E-4</v>
      </c>
      <c r="AP173">
        <f t="shared" si="95"/>
        <v>-7.0661293157844455E-3</v>
      </c>
      <c r="AQ173">
        <f t="shared" si="96"/>
        <v>-1.9651681516348702E-4</v>
      </c>
      <c r="AR173">
        <f t="shared" si="97"/>
        <v>-7.0661293157844455E-3</v>
      </c>
      <c r="AS173">
        <f t="shared" si="98"/>
        <v>0</v>
      </c>
      <c r="AT173">
        <f t="shared" si="99"/>
        <v>0</v>
      </c>
    </row>
    <row r="174" spans="1:46" x14ac:dyDescent="0.25">
      <c r="A174" s="34">
        <v>1E-13</v>
      </c>
      <c r="B174" s="34">
        <v>1.0000245185995811</v>
      </c>
      <c r="C174" s="34">
        <v>1.0000245185995811</v>
      </c>
      <c r="D174" s="34">
        <v>1.0000245185995811</v>
      </c>
      <c r="E174" s="34">
        <v>1.0000245185995811</v>
      </c>
      <c r="F174" s="34">
        <v>1.0000245185995811</v>
      </c>
      <c r="G174" s="34">
        <v>1.0000245185995811</v>
      </c>
      <c r="H174" s="34">
        <v>1.0000245185995811</v>
      </c>
      <c r="N174">
        <f t="shared" si="100"/>
        <v>161</v>
      </c>
      <c r="O174">
        <f t="shared" si="83"/>
        <v>337.19761148530444</v>
      </c>
      <c r="P174">
        <f t="shared" si="84"/>
        <v>303.477850336774</v>
      </c>
      <c r="Q174">
        <f t="shared" si="85"/>
        <v>1.1602527881624552E-10</v>
      </c>
      <c r="R174">
        <f t="shared" si="86"/>
        <v>6.5961664219800871E-6</v>
      </c>
      <c r="S174">
        <f t="shared" si="87"/>
        <v>7.735018587749702E-11</v>
      </c>
      <c r="T174">
        <f t="shared" si="68"/>
        <v>9.2058816323016555E-8</v>
      </c>
      <c r="U174">
        <f t="shared" si="88"/>
        <v>9.2058816323016555E-8</v>
      </c>
      <c r="V174">
        <f t="shared" si="89"/>
        <v>6.1750444757617386E-8</v>
      </c>
      <c r="W174">
        <f t="shared" si="90"/>
        <v>6.1750444757617386E-8</v>
      </c>
      <c r="X174">
        <f t="shared" si="69"/>
        <v>1.3441585912765568E-5</v>
      </c>
      <c r="Y174">
        <f t="shared" si="70"/>
        <v>1.8032469708248367E-5</v>
      </c>
      <c r="Z174">
        <f t="shared" si="71"/>
        <v>1.940834011856584E-4</v>
      </c>
      <c r="AA174">
        <f t="shared" si="72"/>
        <v>7.0211632225006693E-3</v>
      </c>
      <c r="AB174">
        <f t="shared" si="91"/>
        <v>3.4534657644356635E-7</v>
      </c>
      <c r="AC174">
        <f t="shared" si="92"/>
        <v>3.0668734710245092E-7</v>
      </c>
      <c r="AD174">
        <f t="shared" si="73"/>
        <v>1</v>
      </c>
      <c r="AE174">
        <f t="shared" si="74"/>
        <v>-4.823599239185757E-130</v>
      </c>
      <c r="AF174">
        <f t="shared" si="75"/>
        <v>-2.9373741488697037E-127</v>
      </c>
      <c r="AG174">
        <f t="shared" si="76"/>
        <v>-304.477850336774</v>
      </c>
      <c r="AH174">
        <f t="shared" si="77"/>
        <v>9.6630928813199762E-130</v>
      </c>
      <c r="AI174">
        <f t="shared" si="78"/>
        <v>1</v>
      </c>
      <c r="AJ174">
        <f t="shared" si="79"/>
        <v>-2</v>
      </c>
      <c r="AK174">
        <f t="shared" si="80"/>
        <v>1</v>
      </c>
      <c r="AL174">
        <f t="shared" si="81"/>
        <v>3.4244030771539108E-3</v>
      </c>
      <c r="AM174">
        <f t="shared" si="93"/>
        <v>-3.3144753839982417E-132</v>
      </c>
      <c r="AN174" s="22">
        <f t="shared" si="82"/>
        <v>-1.7235706819284771E-4</v>
      </c>
      <c r="AO174">
        <f t="shared" si="94"/>
        <v>1.940834011856584E-4</v>
      </c>
      <c r="AP174">
        <f t="shared" si="95"/>
        <v>7.0211632225006693E-3</v>
      </c>
      <c r="AQ174">
        <f t="shared" si="96"/>
        <v>1.940834011856584E-4</v>
      </c>
      <c r="AR174">
        <f t="shared" si="97"/>
        <v>7.0211632225006693E-3</v>
      </c>
      <c r="AS174">
        <f t="shared" si="98"/>
        <v>0</v>
      </c>
      <c r="AT174">
        <f t="shared" si="99"/>
        <v>0</v>
      </c>
    </row>
    <row r="175" spans="1:46" x14ac:dyDescent="0.25">
      <c r="A175" s="34">
        <v>0.1</v>
      </c>
      <c r="B175" s="34">
        <v>1.0000245185995811</v>
      </c>
      <c r="C175" s="34">
        <v>0.99928355172070704</v>
      </c>
      <c r="D175" s="34">
        <v>0.99854436348808484</v>
      </c>
      <c r="E175" s="34">
        <v>0.99780694679194348</v>
      </c>
      <c r="F175" s="34">
        <v>0.99707129456217625</v>
      </c>
      <c r="G175" s="34">
        <v>0.99633739976800806</v>
      </c>
      <c r="H175" s="34">
        <v>0.99560525541773814</v>
      </c>
      <c r="N175">
        <f t="shared" si="100"/>
        <v>162</v>
      </c>
      <c r="O175">
        <f t="shared" si="83"/>
        <v>339.29200658769764</v>
      </c>
      <c r="P175">
        <f t="shared" si="84"/>
        <v>305.36280592892791</v>
      </c>
      <c r="Q175">
        <f t="shared" si="85"/>
        <v>1.1365298146991033E-37</v>
      </c>
      <c r="R175">
        <f t="shared" si="86"/>
        <v>6.5418125223672487E-33</v>
      </c>
      <c r="S175">
        <f t="shared" si="87"/>
        <v>7.5768654313273555E-38</v>
      </c>
      <c r="T175">
        <f t="shared" si="68"/>
        <v>-5.7262544393507902E-21</v>
      </c>
      <c r="U175">
        <f t="shared" si="88"/>
        <v>-5.7262544393507902E-21</v>
      </c>
      <c r="V175">
        <f t="shared" si="89"/>
        <v>-3.8408667523735427E-21</v>
      </c>
      <c r="W175">
        <f t="shared" si="90"/>
        <v>-3.8408667523735427E-21</v>
      </c>
      <c r="X175">
        <f t="shared" si="69"/>
        <v>1.3329298291228186E-32</v>
      </c>
      <c r="Y175">
        <f t="shared" si="70"/>
        <v>1.7881167936733223E-32</v>
      </c>
      <c r="Z175">
        <f t="shared" si="71"/>
        <v>6.0743938828784851E-18</v>
      </c>
      <c r="AA175">
        <f t="shared" si="72"/>
        <v>2.2107849607160064E-16</v>
      </c>
      <c r="AB175">
        <f t="shared" si="91"/>
        <v>0</v>
      </c>
      <c r="AC175">
        <f t="shared" si="92"/>
        <v>0</v>
      </c>
      <c r="AD175">
        <f t="shared" si="73"/>
        <v>1</v>
      </c>
      <c r="AE175">
        <f t="shared" si="74"/>
        <v>-7.3694409654800106E-131</v>
      </c>
      <c r="AF175">
        <f t="shared" si="75"/>
        <v>-4.5154693580182748E-128</v>
      </c>
      <c r="AG175">
        <f t="shared" si="76"/>
        <v>-306.36280592892791</v>
      </c>
      <c r="AH175">
        <f t="shared" si="77"/>
        <v>1.4763015325146854E-130</v>
      </c>
      <c r="AI175">
        <f t="shared" si="78"/>
        <v>1</v>
      </c>
      <c r="AJ175">
        <f t="shared" si="79"/>
        <v>-2</v>
      </c>
      <c r="AK175">
        <f t="shared" si="80"/>
        <v>1</v>
      </c>
      <c r="AL175">
        <f t="shared" si="81"/>
        <v>1.0784204557487162E-16</v>
      </c>
      <c r="AM175">
        <f t="shared" si="93"/>
        <v>-1.5946763661127879E-146</v>
      </c>
      <c r="AN175" s="22">
        <f t="shared" si="82"/>
        <v>-5.3944049218573803E-18</v>
      </c>
      <c r="AO175">
        <f t="shared" si="94"/>
        <v>6.0743938828784851E-18</v>
      </c>
      <c r="AP175">
        <f t="shared" si="95"/>
        <v>2.2107849607160062E-16</v>
      </c>
      <c r="AQ175">
        <f t="shared" si="96"/>
        <v>6.0743938828784851E-18</v>
      </c>
      <c r="AR175">
        <f t="shared" si="97"/>
        <v>2.2107849607160062E-16</v>
      </c>
      <c r="AS175">
        <f t="shared" si="98"/>
        <v>0</v>
      </c>
      <c r="AT175">
        <f t="shared" si="99"/>
        <v>0</v>
      </c>
    </row>
    <row r="176" spans="1:46" x14ac:dyDescent="0.25">
      <c r="A176" s="34">
        <v>0.2</v>
      </c>
      <c r="B176" s="34">
        <v>1.0000245185995811</v>
      </c>
      <c r="C176" s="34">
        <v>0.99406276327888388</v>
      </c>
      <c r="D176" s="34">
        <v>0.98820339306164906</v>
      </c>
      <c r="E176" s="34">
        <v>0.98244348844117146</v>
      </c>
      <c r="F176" s="34">
        <v>0.97678024580893374</v>
      </c>
      <c r="G176" s="34">
        <v>0.9712109715821714</v>
      </c>
      <c r="H176" s="34">
        <v>0.96573307669200625</v>
      </c>
      <c r="N176">
        <f t="shared" si="100"/>
        <v>163</v>
      </c>
      <c r="O176">
        <f t="shared" si="83"/>
        <v>341.38640169009085</v>
      </c>
      <c r="P176">
        <f t="shared" si="84"/>
        <v>307.24776152108177</v>
      </c>
      <c r="Q176">
        <f t="shared" si="85"/>
        <v>1.1043474480945607E-10</v>
      </c>
      <c r="R176">
        <f t="shared" si="86"/>
        <v>6.4352907355592205E-6</v>
      </c>
      <c r="S176">
        <f t="shared" si="87"/>
        <v>7.3623163206304051E-11</v>
      </c>
      <c r="T176">
        <f t="shared" si="68"/>
        <v>-8.8691377728453735E-8</v>
      </c>
      <c r="U176">
        <f t="shared" si="88"/>
        <v>-8.8691377728453735E-8</v>
      </c>
      <c r="V176">
        <f t="shared" si="89"/>
        <v>-5.9487277026134269E-8</v>
      </c>
      <c r="W176">
        <f t="shared" si="90"/>
        <v>-5.9487277026134269E-8</v>
      </c>
      <c r="X176">
        <f t="shared" si="69"/>
        <v>1.3110771709759964E-5</v>
      </c>
      <c r="Y176">
        <f t="shared" si="70"/>
        <v>1.7587371595755061E-5</v>
      </c>
      <c r="Z176">
        <f t="shared" si="71"/>
        <v>-1.8935023117782137E-4</v>
      </c>
      <c r="AA176">
        <f t="shared" si="72"/>
        <v>-6.9329253830477102E-3</v>
      </c>
      <c r="AB176">
        <f t="shared" si="91"/>
        <v>-3.3279046307716326E-7</v>
      </c>
      <c r="AC176">
        <f t="shared" si="92"/>
        <v>-2.9553665743286857E-7</v>
      </c>
      <c r="AD176">
        <f t="shared" si="73"/>
        <v>1</v>
      </c>
      <c r="AE176">
        <f t="shared" si="74"/>
        <v>-1.1258520469152107E-131</v>
      </c>
      <c r="AF176">
        <f t="shared" si="75"/>
        <v>-6.9408641084434417E-129</v>
      </c>
      <c r="AG176">
        <f t="shared" si="76"/>
        <v>-308.24776152108177</v>
      </c>
      <c r="AH176">
        <f t="shared" si="77"/>
        <v>2.2553684070912946E-131</v>
      </c>
      <c r="AI176">
        <f t="shared" si="78"/>
        <v>1</v>
      </c>
      <c r="AJ176">
        <f t="shared" si="79"/>
        <v>-2</v>
      </c>
      <c r="AK176">
        <f t="shared" si="80"/>
        <v>1</v>
      </c>
      <c r="AL176">
        <f t="shared" si="81"/>
        <v>-3.3823858614834175E-3</v>
      </c>
      <c r="AM176">
        <f t="shared" si="93"/>
        <v>7.6409203339475943E-134</v>
      </c>
      <c r="AN176" s="22">
        <f t="shared" si="82"/>
        <v>1.6815366008087487E-4</v>
      </c>
      <c r="AO176">
        <f t="shared" si="94"/>
        <v>-1.8935023117782137E-4</v>
      </c>
      <c r="AP176">
        <f t="shared" si="95"/>
        <v>-6.9329253830477102E-3</v>
      </c>
      <c r="AQ176">
        <f t="shared" si="96"/>
        <v>-1.8935023117782137E-4</v>
      </c>
      <c r="AR176">
        <f t="shared" si="97"/>
        <v>-6.9329253830477102E-3</v>
      </c>
      <c r="AS176">
        <f t="shared" si="98"/>
        <v>0</v>
      </c>
      <c r="AT176">
        <f t="shared" si="99"/>
        <v>0</v>
      </c>
    </row>
    <row r="177" spans="1:46" x14ac:dyDescent="0.25">
      <c r="A177" s="34">
        <v>0.3</v>
      </c>
      <c r="B177" s="34">
        <v>1.0000245185995811</v>
      </c>
      <c r="C177" s="34">
        <v>0.98062038110829264</v>
      </c>
      <c r="D177" s="34">
        <v>0.96223704364953877</v>
      </c>
      <c r="E177" s="34">
        <v>0.94478883247443535</v>
      </c>
      <c r="F177" s="34">
        <v>0.92819977319768099</v>
      </c>
      <c r="G177" s="34">
        <v>0.91240222794218118</v>
      </c>
      <c r="H177" s="34">
        <v>0.89733575865753656</v>
      </c>
      <c r="N177">
        <f t="shared" si="100"/>
        <v>164</v>
      </c>
      <c r="O177">
        <f t="shared" si="83"/>
        <v>343.480796792484</v>
      </c>
      <c r="P177">
        <f t="shared" si="84"/>
        <v>309.13271711323563</v>
      </c>
      <c r="Q177">
        <f t="shared" si="85"/>
        <v>1.0776575335793613E-10</v>
      </c>
      <c r="R177">
        <f t="shared" si="86"/>
        <v>6.3570510202631048E-6</v>
      </c>
      <c r="S177">
        <f t="shared" si="87"/>
        <v>7.1843835571957425E-11</v>
      </c>
      <c r="T177">
        <f t="shared" si="68"/>
        <v>8.7069122079372549E-8</v>
      </c>
      <c r="U177">
        <f t="shared" si="88"/>
        <v>8.7069122079372549E-8</v>
      </c>
      <c r="V177">
        <f t="shared" si="89"/>
        <v>5.8397080212089793E-8</v>
      </c>
      <c r="W177">
        <f t="shared" si="90"/>
        <v>5.8397080212089793E-8</v>
      </c>
      <c r="X177">
        <f t="shared" si="69"/>
        <v>1.2949925298301969E-5</v>
      </c>
      <c r="Y177">
        <f t="shared" si="70"/>
        <v>1.737097626173655E-5</v>
      </c>
      <c r="Z177">
        <f t="shared" si="71"/>
        <v>1.8704831101693439E-4</v>
      </c>
      <c r="AA177">
        <f t="shared" si="72"/>
        <v>6.8896324996604152E-3</v>
      </c>
      <c r="AB177">
        <f t="shared" si="91"/>
        <v>3.2674020690003342E-7</v>
      </c>
      <c r="AC177">
        <f t="shared" si="92"/>
        <v>2.9016361842396015E-7</v>
      </c>
      <c r="AD177">
        <f t="shared" si="73"/>
        <v>1</v>
      </c>
      <c r="AE177">
        <f t="shared" si="74"/>
        <v>-1.719933886294993E-132</v>
      </c>
      <c r="AF177">
        <f t="shared" si="75"/>
        <v>-1.0668211025630127E-129</v>
      </c>
      <c r="AG177">
        <f t="shared" si="76"/>
        <v>-310.13271711323563</v>
      </c>
      <c r="AH177">
        <f t="shared" si="77"/>
        <v>3.4454315120167155E-132</v>
      </c>
      <c r="AI177">
        <f t="shared" si="78"/>
        <v>1</v>
      </c>
      <c r="AJ177">
        <f t="shared" si="79"/>
        <v>-2</v>
      </c>
      <c r="AK177">
        <f t="shared" si="80"/>
        <v>1</v>
      </c>
      <c r="AL177">
        <f t="shared" si="81"/>
        <v>3.3617615574498341E-3</v>
      </c>
      <c r="AM177">
        <f t="shared" si="93"/>
        <v>-1.1601423171244499E-134</v>
      </c>
      <c r="AN177" s="22">
        <f t="shared" si="82"/>
        <v>-1.6610938476074771E-4</v>
      </c>
      <c r="AO177">
        <f t="shared" si="94"/>
        <v>1.8704831101693439E-4</v>
      </c>
      <c r="AP177">
        <f t="shared" si="95"/>
        <v>6.889632499660416E-3</v>
      </c>
      <c r="AQ177">
        <f t="shared" si="96"/>
        <v>1.8704831101693439E-4</v>
      </c>
      <c r="AR177">
        <f t="shared" si="97"/>
        <v>6.889632499660416E-3</v>
      </c>
      <c r="AS177">
        <f t="shared" si="98"/>
        <v>0</v>
      </c>
      <c r="AT177">
        <f t="shared" si="99"/>
        <v>0</v>
      </c>
    </row>
    <row r="178" spans="1:46" x14ac:dyDescent="0.25">
      <c r="A178" s="34">
        <v>0.4</v>
      </c>
      <c r="B178" s="34">
        <v>1.0000245185995811</v>
      </c>
      <c r="C178" s="34">
        <v>0.95914014817952054</v>
      </c>
      <c r="D178" s="34">
        <v>0.92261811150012996</v>
      </c>
      <c r="E178" s="34">
        <v>0.88974880261733491</v>
      </c>
      <c r="F178" s="34">
        <v>0.85997235628847168</v>
      </c>
      <c r="G178" s="34">
        <v>0.83284071509565227</v>
      </c>
      <c r="H178" s="34">
        <v>0.80799072762332891</v>
      </c>
      <c r="N178">
        <f t="shared" si="100"/>
        <v>165</v>
      </c>
      <c r="O178">
        <f t="shared" si="83"/>
        <v>345.57519189487721</v>
      </c>
      <c r="P178">
        <f t="shared" si="84"/>
        <v>311.01767270538949</v>
      </c>
      <c r="Q178">
        <f t="shared" si="85"/>
        <v>3.3675814983595289E-37</v>
      </c>
      <c r="R178">
        <f t="shared" si="86"/>
        <v>2.0108201792227957E-32</v>
      </c>
      <c r="S178">
        <f t="shared" si="87"/>
        <v>2.2450543322396855E-37</v>
      </c>
      <c r="T178">
        <f t="shared" si="68"/>
        <v>-9.6744171455989418E-21</v>
      </c>
      <c r="U178">
        <f t="shared" si="88"/>
        <v>-9.6744171455989418E-21</v>
      </c>
      <c r="V178">
        <f t="shared" si="89"/>
        <v>-6.4883794972409093E-21</v>
      </c>
      <c r="W178">
        <f t="shared" si="90"/>
        <v>-6.4883794972409093E-21</v>
      </c>
      <c r="X178">
        <f t="shared" si="69"/>
        <v>4.0957823207623413E-32</v>
      </c>
      <c r="Y178">
        <f t="shared" si="70"/>
        <v>5.4938689608366929E-32</v>
      </c>
      <c r="Z178">
        <f t="shared" si="71"/>
        <v>1.0456176092132998E-17</v>
      </c>
      <c r="AA178">
        <f t="shared" si="72"/>
        <v>3.8742831999353624E-16</v>
      </c>
      <c r="AB178">
        <f t="shared" si="91"/>
        <v>0</v>
      </c>
      <c r="AC178">
        <f t="shared" si="92"/>
        <v>0</v>
      </c>
      <c r="AD178">
        <f t="shared" si="73"/>
        <v>1</v>
      </c>
      <c r="AE178">
        <f t="shared" si="74"/>
        <v>-2.627399040340509E-133</v>
      </c>
      <c r="AF178">
        <f t="shared" si="75"/>
        <v>-1.6395983154192176E-130</v>
      </c>
      <c r="AG178">
        <f t="shared" si="76"/>
        <v>-312.01767270538949</v>
      </c>
      <c r="AH178">
        <f t="shared" si="77"/>
        <v>5.263245829059707E-133</v>
      </c>
      <c r="AI178">
        <f t="shared" si="78"/>
        <v>1</v>
      </c>
      <c r="AJ178">
        <f t="shared" si="79"/>
        <v>-2</v>
      </c>
      <c r="AK178">
        <f t="shared" si="80"/>
        <v>1</v>
      </c>
      <c r="AL178">
        <f t="shared" si="81"/>
        <v>1.890713258796139E-16</v>
      </c>
      <c r="AM178">
        <f t="shared" si="93"/>
        <v>-9.9672609431732259E-149</v>
      </c>
      <c r="AN178" s="22">
        <f t="shared" si="82"/>
        <v>-9.2856682343084352E-18</v>
      </c>
      <c r="AO178">
        <f t="shared" si="94"/>
        <v>1.0456176092132998E-17</v>
      </c>
      <c r="AP178">
        <f t="shared" si="95"/>
        <v>3.8742831999353624E-16</v>
      </c>
      <c r="AQ178">
        <f t="shared" si="96"/>
        <v>1.0456176092132998E-17</v>
      </c>
      <c r="AR178">
        <f t="shared" si="97"/>
        <v>3.8742831999353624E-16</v>
      </c>
      <c r="AS178">
        <f t="shared" si="98"/>
        <v>0</v>
      </c>
      <c r="AT178">
        <f t="shared" si="99"/>
        <v>0</v>
      </c>
    </row>
    <row r="179" spans="1:46" x14ac:dyDescent="0.25">
      <c r="A179" s="34">
        <v>0.5</v>
      </c>
      <c r="B179" s="34">
        <v>1.0000245185995811</v>
      </c>
      <c r="C179" s="34">
        <v>0.93321650174588322</v>
      </c>
      <c r="D179" s="34">
        <v>0.87767910317537834</v>
      </c>
      <c r="E179" s="34">
        <v>0.83063885191825326</v>
      </c>
      <c r="F179" s="34">
        <v>0.7901768012673196</v>
      </c>
      <c r="G179" s="34">
        <v>0.75492123775088671</v>
      </c>
      <c r="H179" s="34">
        <v>0.72386436277418309</v>
      </c>
      <c r="N179">
        <f t="shared" si="100"/>
        <v>166</v>
      </c>
      <c r="O179">
        <f t="shared" si="83"/>
        <v>347.66958699727047</v>
      </c>
      <c r="P179">
        <f t="shared" si="84"/>
        <v>312.90262829754346</v>
      </c>
      <c r="Q179">
        <f t="shared" si="85"/>
        <v>1.0266533586832645E-10</v>
      </c>
      <c r="R179">
        <f t="shared" si="86"/>
        <v>6.2047921788861774E-6</v>
      </c>
      <c r="S179">
        <f t="shared" si="87"/>
        <v>6.8443557245550972E-11</v>
      </c>
      <c r="T179">
        <f t="shared" si="68"/>
        <v>-8.3941393147627394E-8</v>
      </c>
      <c r="U179">
        <f t="shared" si="88"/>
        <v>-8.3941393147627394E-8</v>
      </c>
      <c r="V179">
        <f t="shared" si="89"/>
        <v>-5.629531525821049E-8</v>
      </c>
      <c r="W179">
        <f t="shared" si="90"/>
        <v>-5.629531525821049E-8</v>
      </c>
      <c r="X179">
        <f t="shared" si="69"/>
        <v>1.2636986178499818E-5</v>
      </c>
      <c r="Y179">
        <f t="shared" si="70"/>
        <v>1.6949995566100601E-5</v>
      </c>
      <c r="Z179">
        <f t="shared" si="71"/>
        <v>-1.8256863327365159E-4</v>
      </c>
      <c r="AA179">
        <f t="shared" si="72"/>
        <v>-6.8046479148533724E-3</v>
      </c>
      <c r="AB179">
        <f t="shared" si="91"/>
        <v>-3.1507265536301336E-7</v>
      </c>
      <c r="AC179">
        <f t="shared" si="92"/>
        <v>-2.7980204528613182E-7</v>
      </c>
      <c r="AD179">
        <f t="shared" si="73"/>
        <v>1</v>
      </c>
      <c r="AE179">
        <f t="shared" si="74"/>
        <v>-4.0135101762787609E-134</v>
      </c>
      <c r="AF179">
        <f t="shared" si="75"/>
        <v>-2.51971561277218E-131</v>
      </c>
      <c r="AG179">
        <f t="shared" si="76"/>
        <v>-313.90262829754346</v>
      </c>
      <c r="AH179">
        <f t="shared" si="77"/>
        <v>8.03984705905761E-134</v>
      </c>
      <c r="AI179">
        <f t="shared" si="78"/>
        <v>1</v>
      </c>
      <c r="AJ179">
        <f t="shared" si="79"/>
        <v>-2</v>
      </c>
      <c r="AK179">
        <f t="shared" si="80"/>
        <v>1</v>
      </c>
      <c r="AL179">
        <f t="shared" si="81"/>
        <v>-3.3212584061553365E-3</v>
      </c>
      <c r="AM179">
        <f t="shared" si="93"/>
        <v>2.6745010435885051E-136</v>
      </c>
      <c r="AN179" s="22">
        <f t="shared" si="82"/>
        <v>1.6213110254269985E-4</v>
      </c>
      <c r="AO179">
        <f t="shared" si="94"/>
        <v>-1.8256863327365159E-4</v>
      </c>
      <c r="AP179">
        <f t="shared" si="95"/>
        <v>-6.8046479148533724E-3</v>
      </c>
      <c r="AQ179">
        <f t="shared" si="96"/>
        <v>-1.8256863327365159E-4</v>
      </c>
      <c r="AR179">
        <f t="shared" si="97"/>
        <v>-6.8046479148533724E-3</v>
      </c>
      <c r="AS179">
        <f t="shared" si="98"/>
        <v>0</v>
      </c>
      <c r="AT179">
        <f t="shared" si="99"/>
        <v>0</v>
      </c>
    </row>
    <row r="180" spans="1:46" x14ac:dyDescent="0.25">
      <c r="A180" s="34">
        <v>0.6</v>
      </c>
      <c r="B180" s="34">
        <v>1.0000245185995811</v>
      </c>
      <c r="C180" s="34">
        <v>0.90726631620132903</v>
      </c>
      <c r="D180" s="34">
        <v>0.83558846571686951</v>
      </c>
      <c r="E180" s="34">
        <v>0.77825763610918453</v>
      </c>
      <c r="F180" s="34">
        <v>0.73115992212452996</v>
      </c>
      <c r="G180" s="34">
        <v>0.69163627403933581</v>
      </c>
      <c r="H180" s="34">
        <v>0.65788909767845616</v>
      </c>
      <c r="N180">
        <f t="shared" si="100"/>
        <v>167</v>
      </c>
      <c r="O180">
        <f t="shared" si="83"/>
        <v>349.76398209966368</v>
      </c>
      <c r="P180">
        <f t="shared" si="84"/>
        <v>314.78758388969732</v>
      </c>
      <c r="Q180">
        <f t="shared" si="85"/>
        <v>1.00228287697056E-10</v>
      </c>
      <c r="R180">
        <f t="shared" si="86"/>
        <v>6.1307059285196665E-6</v>
      </c>
      <c r="S180">
        <f t="shared" si="87"/>
        <v>6.6818858464704002E-11</v>
      </c>
      <c r="T180">
        <f t="shared" si="68"/>
        <v>8.2433594006470357E-8</v>
      </c>
      <c r="U180">
        <f t="shared" si="88"/>
        <v>8.2433594006470357E-8</v>
      </c>
      <c r="V180">
        <f t="shared" si="89"/>
        <v>5.5282178234458384E-8</v>
      </c>
      <c r="W180">
        <f t="shared" si="90"/>
        <v>5.5282178234458384E-8</v>
      </c>
      <c r="X180">
        <f t="shared" si="69"/>
        <v>1.2484753033440782E-5</v>
      </c>
      <c r="Y180">
        <f t="shared" si="70"/>
        <v>1.6745220215770149E-5</v>
      </c>
      <c r="Z180">
        <f t="shared" si="71"/>
        <v>1.8038890126408736E-4</v>
      </c>
      <c r="AA180">
        <f t="shared" si="72"/>
        <v>6.7629366046417722E-3</v>
      </c>
      <c r="AB180">
        <f t="shared" si="91"/>
        <v>3.0944678782736939E-7</v>
      </c>
      <c r="AC180">
        <f t="shared" si="92"/>
        <v>2.7480589821207577E-7</v>
      </c>
      <c r="AD180">
        <f t="shared" si="73"/>
        <v>1</v>
      </c>
      <c r="AE180">
        <f t="shared" si="74"/>
        <v>-6.1306558779672452E-135</v>
      </c>
      <c r="AF180">
        <f t="shared" si="75"/>
        <v>-3.8719894902575773E-132</v>
      </c>
      <c r="AG180">
        <f t="shared" si="76"/>
        <v>-315.78758388969732</v>
      </c>
      <c r="AH180">
        <f t="shared" si="77"/>
        <v>1.2280787288616602E-134</v>
      </c>
      <c r="AI180">
        <f t="shared" si="78"/>
        <v>1</v>
      </c>
      <c r="AJ180">
        <f t="shared" si="79"/>
        <v>-2</v>
      </c>
      <c r="AK180">
        <f t="shared" si="80"/>
        <v>1</v>
      </c>
      <c r="AL180">
        <f t="shared" si="81"/>
        <v>3.301370631268276E-3</v>
      </c>
      <c r="AM180">
        <f t="shared" si="93"/>
        <v>-4.0607726435116654E-137</v>
      </c>
      <c r="AN180" s="22">
        <f t="shared" si="82"/>
        <v>-1.6019534210522034E-4</v>
      </c>
      <c r="AO180">
        <f t="shared" si="94"/>
        <v>1.8038890126408736E-4</v>
      </c>
      <c r="AP180">
        <f t="shared" si="95"/>
        <v>6.7629366046417722E-3</v>
      </c>
      <c r="AQ180">
        <f t="shared" si="96"/>
        <v>1.8038890126408736E-4</v>
      </c>
      <c r="AR180">
        <f t="shared" si="97"/>
        <v>6.7629366046417722E-3</v>
      </c>
      <c r="AS180">
        <f t="shared" si="98"/>
        <v>0</v>
      </c>
      <c r="AT180">
        <f t="shared" si="99"/>
        <v>0</v>
      </c>
    </row>
    <row r="181" spans="1:46" x14ac:dyDescent="0.25">
      <c r="A181" s="34">
        <v>0.7</v>
      </c>
      <c r="B181" s="34">
        <v>1.0000245185995811</v>
      </c>
      <c r="C181" s="34">
        <v>0.88447584402111623</v>
      </c>
      <c r="D181" s="34">
        <v>0.80080842126574681</v>
      </c>
      <c r="E181" s="34">
        <v>0.73700520106300127</v>
      </c>
      <c r="F181" s="34">
        <v>0.68645643996187378</v>
      </c>
      <c r="G181" s="34">
        <v>0.6452202000520979</v>
      </c>
      <c r="H181" s="34">
        <v>0.61079603076862099</v>
      </c>
      <c r="N181">
        <f t="shared" si="100"/>
        <v>168</v>
      </c>
      <c r="O181">
        <f t="shared" si="83"/>
        <v>351.85837720205683</v>
      </c>
      <c r="P181">
        <f t="shared" si="84"/>
        <v>316.67253948185117</v>
      </c>
      <c r="Q181">
        <f t="shared" si="85"/>
        <v>2.4568084359328634E-38</v>
      </c>
      <c r="R181">
        <f t="shared" si="86"/>
        <v>1.5208174595122E-33</v>
      </c>
      <c r="S181">
        <f t="shared" si="87"/>
        <v>1.6378722906219093E-38</v>
      </c>
      <c r="T181">
        <f t="shared" si="68"/>
        <v>-2.5655806415034307E-21</v>
      </c>
      <c r="U181">
        <f t="shared" si="88"/>
        <v>-2.5655806415034307E-21</v>
      </c>
      <c r="V181">
        <f t="shared" si="89"/>
        <v>-1.7204877618850146E-21</v>
      </c>
      <c r="W181">
        <f t="shared" si="90"/>
        <v>-1.7204877618850146E-21</v>
      </c>
      <c r="X181">
        <f t="shared" si="69"/>
        <v>3.0967084084094674E-33</v>
      </c>
      <c r="Y181">
        <f t="shared" si="70"/>
        <v>4.1533279699778144E-33</v>
      </c>
      <c r="Z181">
        <f t="shared" si="71"/>
        <v>2.8242341977866508E-18</v>
      </c>
      <c r="AA181">
        <f t="shared" si="72"/>
        <v>1.0650190665591238E-16</v>
      </c>
      <c r="AB181">
        <f t="shared" si="91"/>
        <v>0</v>
      </c>
      <c r="AC181">
        <f t="shared" si="92"/>
        <v>0</v>
      </c>
      <c r="AD181">
        <f t="shared" si="73"/>
        <v>1</v>
      </c>
      <c r="AE181">
        <f t="shared" si="74"/>
        <v>-9.3642702226920227E-136</v>
      </c>
      <c r="AF181">
        <f t="shared" si="75"/>
        <v>-5.949572574904948E-133</v>
      </c>
      <c r="AG181">
        <f t="shared" si="76"/>
        <v>-317.67253948185117</v>
      </c>
      <c r="AH181">
        <f t="shared" si="77"/>
        <v>1.8758111276621938E-135</v>
      </c>
      <c r="AI181">
        <f t="shared" si="78"/>
        <v>1</v>
      </c>
      <c r="AJ181">
        <f t="shared" si="79"/>
        <v>-2</v>
      </c>
      <c r="AK181">
        <f t="shared" si="80"/>
        <v>1</v>
      </c>
      <c r="AL181">
        <f t="shared" si="81"/>
        <v>5.1996915365361312E-17</v>
      </c>
      <c r="AM181">
        <f t="shared" si="93"/>
        <v>-9.7690151647370042E-152</v>
      </c>
      <c r="AN181" s="22">
        <f t="shared" si="82"/>
        <v>-2.5080759251897415E-18</v>
      </c>
      <c r="AO181">
        <f t="shared" si="94"/>
        <v>2.8242341977866508E-18</v>
      </c>
      <c r="AP181">
        <f t="shared" si="95"/>
        <v>1.0650190665591237E-16</v>
      </c>
      <c r="AQ181">
        <f t="shared" si="96"/>
        <v>2.8242341977866508E-18</v>
      </c>
      <c r="AR181">
        <f t="shared" si="97"/>
        <v>1.0650190665591237E-16</v>
      </c>
      <c r="AS181">
        <f t="shared" si="98"/>
        <v>0</v>
      </c>
      <c r="AT181">
        <f t="shared" si="99"/>
        <v>0</v>
      </c>
    </row>
    <row r="182" spans="1:46" x14ac:dyDescent="0.25">
      <c r="A182" s="34">
        <v>0.8</v>
      </c>
      <c r="B182" s="34">
        <v>1.0000245185995811</v>
      </c>
      <c r="C182" s="34">
        <v>0.86621505478609073</v>
      </c>
      <c r="D182" s="34">
        <v>0.77430303184423854</v>
      </c>
      <c r="E182" s="34">
        <v>0.70673067667595912</v>
      </c>
      <c r="F182" s="34">
        <v>0.65460182482687734</v>
      </c>
      <c r="G182" s="34">
        <v>0.61291997644068308</v>
      </c>
      <c r="H182" s="34">
        <v>0.57865790696160546</v>
      </c>
      <c r="N182">
        <f t="shared" si="100"/>
        <v>169</v>
      </c>
      <c r="O182">
        <f t="shared" si="83"/>
        <v>353.95277230445004</v>
      </c>
      <c r="P182">
        <f t="shared" si="84"/>
        <v>318.55749507400503</v>
      </c>
      <c r="Q182">
        <f t="shared" si="85"/>
        <v>9.556731806128876E-11</v>
      </c>
      <c r="R182">
        <f t="shared" si="86"/>
        <v>5.9864593694960611E-6</v>
      </c>
      <c r="S182">
        <f t="shared" si="87"/>
        <v>6.3711545374192507E-11</v>
      </c>
      <c r="T182">
        <f t="shared" si="68"/>
        <v>-7.9524620206790697E-8</v>
      </c>
      <c r="U182">
        <f t="shared" si="88"/>
        <v>-7.9524620206790697E-8</v>
      </c>
      <c r="V182">
        <f t="shared" si="89"/>
        <v>-5.3327681340466766E-8</v>
      </c>
      <c r="W182">
        <f t="shared" si="90"/>
        <v>-5.3327681340466766E-8</v>
      </c>
      <c r="X182">
        <f t="shared" si="69"/>
        <v>1.2188424120837824E-5</v>
      </c>
      <c r="Y182">
        <f t="shared" si="70"/>
        <v>1.634664575243066E-5</v>
      </c>
      <c r="Z182">
        <f t="shared" si="71"/>
        <v>-1.7614493288170517E-4</v>
      </c>
      <c r="AA182">
        <f t="shared" si="72"/>
        <v>-6.681028705009859E-3</v>
      </c>
      <c r="AB182">
        <f t="shared" si="91"/>
        <v>-2.9859056913422637E-7</v>
      </c>
      <c r="AC182">
        <f t="shared" si="92"/>
        <v>-2.6516485457789808E-7</v>
      </c>
      <c r="AD182">
        <f t="shared" si="73"/>
        <v>1</v>
      </c>
      <c r="AE182">
        <f t="shared" si="74"/>
        <v>-1.4302947618404187E-136</v>
      </c>
      <c r="AF182">
        <f t="shared" si="75"/>
        <v>-9.1412731253326591E-134</v>
      </c>
      <c r="AG182">
        <f t="shared" si="76"/>
        <v>-319.55749507400503</v>
      </c>
      <c r="AH182">
        <f t="shared" si="77"/>
        <v>2.8650794345570767E-136</v>
      </c>
      <c r="AI182">
        <f t="shared" si="78"/>
        <v>1</v>
      </c>
      <c r="AJ182">
        <f t="shared" si="79"/>
        <v>-2</v>
      </c>
      <c r="AK182">
        <f t="shared" si="80"/>
        <v>1</v>
      </c>
      <c r="AL182">
        <f t="shared" si="81"/>
        <v>-3.2623011563419685E-3</v>
      </c>
      <c r="AM182">
        <f t="shared" si="93"/>
        <v>9.3613993938105743E-139</v>
      </c>
      <c r="AN182" s="22">
        <f t="shared" si="82"/>
        <v>1.5642639232592246E-4</v>
      </c>
      <c r="AO182">
        <f t="shared" si="94"/>
        <v>-1.7614493288170517E-4</v>
      </c>
      <c r="AP182">
        <f t="shared" si="95"/>
        <v>-6.681028705009859E-3</v>
      </c>
      <c r="AQ182">
        <f t="shared" si="96"/>
        <v>-1.7614493288170517E-4</v>
      </c>
      <c r="AR182">
        <f t="shared" si="97"/>
        <v>-6.681028705009859E-3</v>
      </c>
      <c r="AS182">
        <f t="shared" si="98"/>
        <v>0</v>
      </c>
      <c r="AT182">
        <f t="shared" si="99"/>
        <v>0</v>
      </c>
    </row>
    <row r="183" spans="1:46" x14ac:dyDescent="0.25">
      <c r="A183" s="34">
        <v>0.9</v>
      </c>
      <c r="B183" s="34">
        <v>1.0000245185995811</v>
      </c>
      <c r="C183" s="34">
        <v>0.85248965194582338</v>
      </c>
      <c r="D183" s="34">
        <v>0.75512849120123127</v>
      </c>
      <c r="E183" s="34">
        <v>0.68542869335222034</v>
      </c>
      <c r="F183" s="34">
        <v>0.63265585555571724</v>
      </c>
      <c r="G183" s="34">
        <v>0.59103373303348872</v>
      </c>
      <c r="H183" s="34">
        <v>0.55717261989363609</v>
      </c>
      <c r="N183">
        <f t="shared" si="100"/>
        <v>170</v>
      </c>
      <c r="O183">
        <f t="shared" si="83"/>
        <v>356.04716740684324</v>
      </c>
      <c r="P183">
        <f t="shared" si="84"/>
        <v>320.44245066615895</v>
      </c>
      <c r="Q183">
        <f t="shared" si="85"/>
        <v>9.3338440771374073E-11</v>
      </c>
      <c r="R183">
        <f t="shared" si="86"/>
        <v>5.9162377200951987E-6</v>
      </c>
      <c r="S183">
        <f t="shared" si="87"/>
        <v>6.2225627180916049E-11</v>
      </c>
      <c r="T183">
        <f t="shared" si="68"/>
        <v>7.8121359378966081E-8</v>
      </c>
      <c r="U183">
        <f t="shared" si="88"/>
        <v>7.8121359378966081E-8</v>
      </c>
      <c r="V183">
        <f t="shared" si="89"/>
        <v>5.2384914549303951E-8</v>
      </c>
      <c r="W183">
        <f t="shared" si="90"/>
        <v>5.2384914549303951E-8</v>
      </c>
      <c r="X183">
        <f t="shared" si="69"/>
        <v>1.2044200117848203E-5</v>
      </c>
      <c r="Y183">
        <f t="shared" si="70"/>
        <v>1.6152673199848894E-5</v>
      </c>
      <c r="Z183">
        <f t="shared" si="71"/>
        <v>1.7407889217648122E-4</v>
      </c>
      <c r="AA183">
        <f t="shared" si="72"/>
        <v>6.6408138995956052E-3</v>
      </c>
      <c r="AB183">
        <f t="shared" si="91"/>
        <v>2.9335252423603649E-7</v>
      </c>
      <c r="AC183">
        <f t="shared" si="92"/>
        <v>2.6051312522705189E-7</v>
      </c>
      <c r="AD183">
        <f t="shared" si="73"/>
        <v>1</v>
      </c>
      <c r="AE183">
        <f t="shared" si="74"/>
        <v>-2.1845498153590506E-137</v>
      </c>
      <c r="AF183">
        <f t="shared" si="75"/>
        <v>-1.4044209097948239E-134</v>
      </c>
      <c r="AG183">
        <f t="shared" si="76"/>
        <v>-321.44245066615895</v>
      </c>
      <c r="AH183">
        <f t="shared" si="77"/>
        <v>4.3759169229052558E-137</v>
      </c>
      <c r="AI183">
        <f t="shared" si="78"/>
        <v>1</v>
      </c>
      <c r="AJ183">
        <f t="shared" si="79"/>
        <v>-2</v>
      </c>
      <c r="AK183">
        <f t="shared" si="80"/>
        <v>1</v>
      </c>
      <c r="AL183">
        <f t="shared" si="81"/>
        <v>3.2431111495399719E-3</v>
      </c>
      <c r="AM183">
        <f t="shared" si="93"/>
        <v>-1.4213694198436514E-139</v>
      </c>
      <c r="AN183" s="22">
        <f t="shared" si="82"/>
        <v>-1.5459160051566103E-4</v>
      </c>
      <c r="AO183">
        <f t="shared" si="94"/>
        <v>1.7407889217648122E-4</v>
      </c>
      <c r="AP183">
        <f t="shared" si="95"/>
        <v>6.6408138995956052E-3</v>
      </c>
      <c r="AQ183">
        <f t="shared" si="96"/>
        <v>1.7407889217648122E-4</v>
      </c>
      <c r="AR183">
        <f t="shared" si="97"/>
        <v>6.6408138995956052E-3</v>
      </c>
      <c r="AS183">
        <f t="shared" si="98"/>
        <v>0</v>
      </c>
      <c r="AT183">
        <f t="shared" si="99"/>
        <v>0</v>
      </c>
    </row>
    <row r="184" spans="1:46" x14ac:dyDescent="0.25">
      <c r="A184" s="34">
        <v>1</v>
      </c>
      <c r="B184" s="34">
        <v>1.0000245185995811</v>
      </c>
      <c r="C184" s="34">
        <v>0.84262392378214146</v>
      </c>
      <c r="D184" s="34">
        <v>0.74172342874732544</v>
      </c>
      <c r="E184" s="34">
        <v>0.67082515192673131</v>
      </c>
      <c r="F184" s="34">
        <v>0.61782885955760047</v>
      </c>
      <c r="G184" s="34">
        <v>0.57641370992485663</v>
      </c>
      <c r="H184" s="34">
        <v>0.54295011237569835</v>
      </c>
      <c r="N184">
        <f t="shared" si="100"/>
        <v>171</v>
      </c>
      <c r="O184">
        <f t="shared" si="83"/>
        <v>358.14156250923639</v>
      </c>
      <c r="P184">
        <f t="shared" si="84"/>
        <v>322.32740625831275</v>
      </c>
      <c r="Q184">
        <f t="shared" si="85"/>
        <v>1.5133553378244806E-37</v>
      </c>
      <c r="R184">
        <f t="shared" si="86"/>
        <v>9.705554782992446E-33</v>
      </c>
      <c r="S184">
        <f t="shared" si="87"/>
        <v>1.0089035585496538E-37</v>
      </c>
      <c r="T184">
        <f t="shared" si="68"/>
        <v>-6.2538597991333625E-21</v>
      </c>
      <c r="U184">
        <f t="shared" si="88"/>
        <v>-6.2538597991333625E-21</v>
      </c>
      <c r="V184">
        <f t="shared" si="89"/>
        <v>-4.1934368504809251E-21</v>
      </c>
      <c r="W184">
        <f t="shared" si="90"/>
        <v>-4.1934368504809251E-21</v>
      </c>
      <c r="X184">
        <f t="shared" si="69"/>
        <v>1.9756411523679793E-32</v>
      </c>
      <c r="Y184">
        <f t="shared" si="70"/>
        <v>2.6494762203701949E-32</v>
      </c>
      <c r="Z184">
        <f t="shared" si="71"/>
        <v>7.0094942068364337E-18</v>
      </c>
      <c r="AA184">
        <f t="shared" si="72"/>
        <v>2.6893638304318901E-16</v>
      </c>
      <c r="AB184">
        <f t="shared" si="91"/>
        <v>0</v>
      </c>
      <c r="AC184">
        <f t="shared" si="92"/>
        <v>0</v>
      </c>
      <c r="AD184">
        <f t="shared" si="73"/>
        <v>1</v>
      </c>
      <c r="AE184">
        <f t="shared" si="74"/>
        <v>-3.3364400772987255E-138</v>
      </c>
      <c r="AF184">
        <f t="shared" si="75"/>
        <v>-2.1575353837488284E-135</v>
      </c>
      <c r="AG184">
        <f t="shared" si="76"/>
        <v>-323.32740625831275</v>
      </c>
      <c r="AH184">
        <f t="shared" si="77"/>
        <v>6.6832312448631818E-138</v>
      </c>
      <c r="AI184">
        <f t="shared" si="78"/>
        <v>1</v>
      </c>
      <c r="AJ184">
        <f t="shared" si="79"/>
        <v>-2</v>
      </c>
      <c r="AK184">
        <f t="shared" si="80"/>
        <v>1</v>
      </c>
      <c r="AL184">
        <f t="shared" si="81"/>
        <v>1.3135578461045491E-16</v>
      </c>
      <c r="AM184">
        <f t="shared" si="93"/>
        <v>-8.7924075948553916E-154</v>
      </c>
      <c r="AN184" s="22">
        <f t="shared" si="82"/>
        <v>-6.2248138222791763E-18</v>
      </c>
      <c r="AO184">
        <f t="shared" si="94"/>
        <v>7.0094942068364337E-18</v>
      </c>
      <c r="AP184">
        <f t="shared" si="95"/>
        <v>2.6893638304318901E-16</v>
      </c>
      <c r="AQ184">
        <f t="shared" si="96"/>
        <v>7.0094942068364337E-18</v>
      </c>
      <c r="AR184">
        <f t="shared" si="97"/>
        <v>2.6893638304318901E-16</v>
      </c>
      <c r="AS184">
        <f t="shared" si="98"/>
        <v>0</v>
      </c>
      <c r="AT184">
        <f t="shared" si="99"/>
        <v>0</v>
      </c>
    </row>
    <row r="185" spans="1:46" x14ac:dyDescent="0.25">
      <c r="A185" s="34">
        <v>1.5</v>
      </c>
      <c r="B185" s="34">
        <v>1.0000245185995811</v>
      </c>
      <c r="C185" s="34">
        <v>0.82455741296685825</v>
      </c>
      <c r="D185" s="34">
        <v>0.71795520345494268</v>
      </c>
      <c r="E185" s="34">
        <v>0.64549722465473258</v>
      </c>
      <c r="F185" s="34">
        <v>0.59252415310512307</v>
      </c>
      <c r="G185" s="34">
        <v>0.5517673897190517</v>
      </c>
      <c r="H185" s="34">
        <v>0.51920628438663852</v>
      </c>
      <c r="N185">
        <f t="shared" si="100"/>
        <v>172</v>
      </c>
      <c r="O185">
        <f t="shared" si="83"/>
        <v>360.2359576116296</v>
      </c>
      <c r="P185">
        <f t="shared" si="84"/>
        <v>324.21236185046666</v>
      </c>
      <c r="Q185">
        <f t="shared" si="85"/>
        <v>8.9072257498154712E-11</v>
      </c>
      <c r="R185">
        <f t="shared" si="86"/>
        <v>5.7794509852447043E-6</v>
      </c>
      <c r="S185">
        <f t="shared" si="87"/>
        <v>5.9381504998769804E-11</v>
      </c>
      <c r="T185">
        <f t="shared" si="68"/>
        <v>-7.54123463271325E-8</v>
      </c>
      <c r="U185">
        <f t="shared" si="88"/>
        <v>-7.54123463271325E-8</v>
      </c>
      <c r="V185">
        <f t="shared" si="89"/>
        <v>-5.0565010660853093E-8</v>
      </c>
      <c r="W185">
        <f t="shared" si="90"/>
        <v>-5.0565010660853093E-8</v>
      </c>
      <c r="X185">
        <f t="shared" si="69"/>
        <v>1.1763326460827105E-5</v>
      </c>
      <c r="Y185">
        <f t="shared" si="70"/>
        <v>1.5774942880534959E-5</v>
      </c>
      <c r="Z185">
        <f t="shared" si="71"/>
        <v>-1.700543826516838E-4</v>
      </c>
      <c r="AA185">
        <f t="shared" si="72"/>
        <v>-6.5618186602903247E-3</v>
      </c>
      <c r="AB185">
        <f t="shared" si="91"/>
        <v>-2.8323832597802537E-7</v>
      </c>
      <c r="AC185">
        <f t="shared" si="92"/>
        <v>-2.5153105492704917E-7</v>
      </c>
      <c r="AD185">
        <f t="shared" si="73"/>
        <v>1</v>
      </c>
      <c r="AE185">
        <f t="shared" si="74"/>
        <v>-5.0955357568588185E-139</v>
      </c>
      <c r="AF185">
        <f t="shared" si="75"/>
        <v>-3.314278153424042E-136</v>
      </c>
      <c r="AG185">
        <f t="shared" si="76"/>
        <v>-325.21236185046666</v>
      </c>
      <c r="AH185">
        <f t="shared" si="77"/>
        <v>1.020678817463635E-138</v>
      </c>
      <c r="AI185">
        <f t="shared" si="78"/>
        <v>1</v>
      </c>
      <c r="AJ185">
        <f t="shared" si="79"/>
        <v>-2</v>
      </c>
      <c r="AK185">
        <f t="shared" si="80"/>
        <v>1</v>
      </c>
      <c r="AL185">
        <f t="shared" si="81"/>
        <v>-3.2054005547779043E-3</v>
      </c>
      <c r="AM185">
        <f t="shared" si="93"/>
        <v>3.2767222671108014E-141</v>
      </c>
      <c r="AN185" s="22">
        <f t="shared" si="82"/>
        <v>1.51017550734517E-4</v>
      </c>
      <c r="AO185">
        <f t="shared" si="94"/>
        <v>-1.700543826516838E-4</v>
      </c>
      <c r="AP185">
        <f t="shared" si="95"/>
        <v>-6.5618186602903255E-3</v>
      </c>
      <c r="AQ185">
        <f t="shared" si="96"/>
        <v>-1.700543826516838E-4</v>
      </c>
      <c r="AR185">
        <f t="shared" si="97"/>
        <v>-6.5618186602903255E-3</v>
      </c>
      <c r="AS185">
        <f t="shared" si="98"/>
        <v>0</v>
      </c>
      <c r="AT185">
        <f t="shared" si="99"/>
        <v>0</v>
      </c>
    </row>
    <row r="186" spans="1:46" x14ac:dyDescent="0.25">
      <c r="A186" s="34">
        <v>2</v>
      </c>
      <c r="B186" s="34">
        <v>1.0000245185995811</v>
      </c>
      <c r="C186" s="34">
        <v>0.82242440139196415</v>
      </c>
      <c r="D186" s="34">
        <v>0.71521325871507524</v>
      </c>
      <c r="E186" s="34">
        <v>0.64262070818806749</v>
      </c>
      <c r="F186" s="34">
        <v>0.58968260467129141</v>
      </c>
      <c r="G186" s="34">
        <v>0.54902343975402146</v>
      </c>
      <c r="H186" s="34">
        <v>0.51658062257787474</v>
      </c>
      <c r="N186">
        <f t="shared" si="100"/>
        <v>173</v>
      </c>
      <c r="O186">
        <f t="shared" si="83"/>
        <v>362.33035271402281</v>
      </c>
      <c r="P186">
        <f t="shared" si="84"/>
        <v>326.09731744262052</v>
      </c>
      <c r="Q186">
        <f t="shared" si="85"/>
        <v>8.7030573262030808E-11</v>
      </c>
      <c r="R186">
        <f t="shared" si="86"/>
        <v>5.7128297547858737E-6</v>
      </c>
      <c r="S186">
        <f t="shared" si="87"/>
        <v>5.8020382174687205E-11</v>
      </c>
      <c r="T186">
        <f t="shared" si="68"/>
        <v>7.4104719295645853E-8</v>
      </c>
      <c r="U186">
        <f t="shared" si="88"/>
        <v>7.4104719295645853E-8</v>
      </c>
      <c r="V186">
        <f t="shared" si="89"/>
        <v>4.968660943170957E-8</v>
      </c>
      <c r="W186">
        <f t="shared" si="90"/>
        <v>4.968660943170957E-8</v>
      </c>
      <c r="X186">
        <f t="shared" si="69"/>
        <v>1.1626559522459274E-5</v>
      </c>
      <c r="Y186">
        <f t="shared" si="70"/>
        <v>1.5591026523486221E-5</v>
      </c>
      <c r="Z186">
        <f t="shared" si="71"/>
        <v>1.680942623099117E-4</v>
      </c>
      <c r="AA186">
        <f t="shared" si="72"/>
        <v>6.5230212817574545E-3</v>
      </c>
      <c r="AB186">
        <f t="shared" si="91"/>
        <v>2.7835525406713848E-7</v>
      </c>
      <c r="AC186">
        <f t="shared" si="92"/>
        <v>2.471945696452178E-7</v>
      </c>
      <c r="AD186">
        <f t="shared" si="73"/>
        <v>1</v>
      </c>
      <c r="AE186">
        <f t="shared" si="74"/>
        <v>-7.7818292536237157E-140</v>
      </c>
      <c r="AF186">
        <f t="shared" si="75"/>
        <v>-5.0908548108318045E-137</v>
      </c>
      <c r="AG186">
        <f t="shared" si="76"/>
        <v>-327.09731744262052</v>
      </c>
      <c r="AH186">
        <f t="shared" si="77"/>
        <v>1.5587522025397939E-139</v>
      </c>
      <c r="AI186">
        <f t="shared" si="78"/>
        <v>1</v>
      </c>
      <c r="AJ186">
        <f t="shared" si="79"/>
        <v>-2</v>
      </c>
      <c r="AK186">
        <f t="shared" si="80"/>
        <v>1</v>
      </c>
      <c r="AL186">
        <f t="shared" si="81"/>
        <v>3.1868722278716086E-3</v>
      </c>
      <c r="AM186">
        <f t="shared" si="93"/>
        <v>-4.9751491027330866E-142</v>
      </c>
      <c r="AN186" s="22">
        <f t="shared" si="82"/>
        <v>-1.4927682601423702E-4</v>
      </c>
      <c r="AO186">
        <f t="shared" si="94"/>
        <v>1.680942623099117E-4</v>
      </c>
      <c r="AP186">
        <f t="shared" si="95"/>
        <v>6.5230212817574545E-3</v>
      </c>
      <c r="AQ186">
        <f t="shared" si="96"/>
        <v>1.680942623099117E-4</v>
      </c>
      <c r="AR186">
        <f t="shared" si="97"/>
        <v>6.5230212817574545E-3</v>
      </c>
      <c r="AS186">
        <f t="shared" si="98"/>
        <v>0</v>
      </c>
      <c r="AT186">
        <f t="shared" si="99"/>
        <v>0</v>
      </c>
    </row>
    <row r="187" spans="1:46" x14ac:dyDescent="0.25">
      <c r="C187" s="6"/>
      <c r="N187">
        <f t="shared" si="100"/>
        <v>174</v>
      </c>
      <c r="O187">
        <f t="shared" si="83"/>
        <v>364.42474781641596</v>
      </c>
      <c r="P187">
        <f t="shared" si="84"/>
        <v>327.98227303477438</v>
      </c>
      <c r="Q187">
        <f t="shared" si="85"/>
        <v>3.6641365050239144E-37</v>
      </c>
      <c r="R187">
        <f t="shared" si="86"/>
        <v>2.4330855127811342E-32</v>
      </c>
      <c r="S187">
        <f t="shared" si="87"/>
        <v>2.4427576700159426E-37</v>
      </c>
      <c r="T187">
        <f t="shared" si="68"/>
        <v>-9.560475466810227E-21</v>
      </c>
      <c r="U187">
        <f t="shared" si="88"/>
        <v>-9.560475466810227E-21</v>
      </c>
      <c r="V187">
        <f t="shared" si="89"/>
        <v>-6.410014202336676E-21</v>
      </c>
      <c r="W187">
        <f t="shared" si="90"/>
        <v>-6.410014202336676E-21</v>
      </c>
      <c r="X187">
        <f t="shared" si="69"/>
        <v>4.9512422943756051E-32</v>
      </c>
      <c r="Y187">
        <f t="shared" si="70"/>
        <v>6.6393211376016688E-32</v>
      </c>
      <c r="Z187">
        <f t="shared" si="71"/>
        <v>1.0906945714985328E-17</v>
      </c>
      <c r="AA187">
        <f t="shared" si="72"/>
        <v>4.2564223988497091E-16</v>
      </c>
      <c r="AB187">
        <f t="shared" si="91"/>
        <v>0</v>
      </c>
      <c r="AC187">
        <f t="shared" si="92"/>
        <v>0</v>
      </c>
      <c r="AD187">
        <f t="shared" si="73"/>
        <v>1</v>
      </c>
      <c r="AE187">
        <f t="shared" si="74"/>
        <v>-1.1883901138409174E-140</v>
      </c>
      <c r="AF187">
        <f t="shared" si="75"/>
        <v>-7.8192218514329507E-138</v>
      </c>
      <c r="AG187">
        <f t="shared" si="76"/>
        <v>-328.98227303477438</v>
      </c>
      <c r="AH187">
        <f t="shared" si="77"/>
        <v>2.3804035640982971E-140</v>
      </c>
      <c r="AI187">
        <f t="shared" si="78"/>
        <v>1</v>
      </c>
      <c r="AJ187">
        <f t="shared" si="79"/>
        <v>-2</v>
      </c>
      <c r="AK187">
        <f t="shared" si="80"/>
        <v>1</v>
      </c>
      <c r="AL187">
        <f t="shared" si="81"/>
        <v>2.0797814112295907E-16</v>
      </c>
      <c r="AM187">
        <f t="shared" si="93"/>
        <v>-4.9582548315618921E-156</v>
      </c>
      <c r="AN187" s="22">
        <f t="shared" si="82"/>
        <v>-9.6859576390527774E-18</v>
      </c>
      <c r="AO187">
        <f t="shared" si="94"/>
        <v>1.0906945714985328E-17</v>
      </c>
      <c r="AP187">
        <f t="shared" si="95"/>
        <v>4.2564223988497091E-16</v>
      </c>
      <c r="AQ187">
        <f t="shared" si="96"/>
        <v>1.0906945714985328E-17</v>
      </c>
      <c r="AR187">
        <f t="shared" si="97"/>
        <v>4.2564223988497091E-16</v>
      </c>
      <c r="AS187">
        <f t="shared" si="98"/>
        <v>0</v>
      </c>
      <c r="AT187">
        <f t="shared" si="99"/>
        <v>0</v>
      </c>
    </row>
    <row r="188" spans="1:46" x14ac:dyDescent="0.25">
      <c r="N188">
        <f t="shared" si="100"/>
        <v>175</v>
      </c>
      <c r="O188">
        <f t="shared" si="83"/>
        <v>366.51914291880917</v>
      </c>
      <c r="P188">
        <f t="shared" si="84"/>
        <v>329.86722862692824</v>
      </c>
      <c r="Q188">
        <f t="shared" si="85"/>
        <v>8.3119721713648969E-11</v>
      </c>
      <c r="R188">
        <f t="shared" si="86"/>
        <v>5.5829971931771197E-6</v>
      </c>
      <c r="S188">
        <f t="shared" si="87"/>
        <v>5.5413147809099304E-11</v>
      </c>
      <c r="T188">
        <f t="shared" si="68"/>
        <v>-7.157877736785109E-8</v>
      </c>
      <c r="U188">
        <f t="shared" si="88"/>
        <v>-7.157877736785109E-8</v>
      </c>
      <c r="V188">
        <f t="shared" si="89"/>
        <v>-4.7989910293728169E-8</v>
      </c>
      <c r="W188">
        <f t="shared" si="90"/>
        <v>-4.7989910293728169E-8</v>
      </c>
      <c r="X188">
        <f t="shared" si="69"/>
        <v>1.1360084827217383E-5</v>
      </c>
      <c r="Y188">
        <f t="shared" si="70"/>
        <v>1.523271203657531E-5</v>
      </c>
      <c r="Z188">
        <f t="shared" si="71"/>
        <v>-1.6427433777287787E-4</v>
      </c>
      <c r="AA188">
        <f t="shared" si="72"/>
        <v>-6.4467861284172468E-3</v>
      </c>
      <c r="AB188">
        <f t="shared" si="91"/>
        <v>-2.6892074961977651E-7</v>
      </c>
      <c r="AC188">
        <f t="shared" si="92"/>
        <v>-2.3881612069477822E-7</v>
      </c>
      <c r="AD188">
        <f t="shared" si="73"/>
        <v>1</v>
      </c>
      <c r="AE188">
        <f t="shared" si="74"/>
        <v>-1.8147717844919463E-141</v>
      </c>
      <c r="AF188">
        <f t="shared" si="75"/>
        <v>-1.2009025233722971E-138</v>
      </c>
      <c r="AG188">
        <f t="shared" si="76"/>
        <v>-330.86722862692824</v>
      </c>
      <c r="AH188">
        <f t="shared" si="77"/>
        <v>3.6350450908902844E-141</v>
      </c>
      <c r="AI188">
        <f t="shared" si="78"/>
        <v>1</v>
      </c>
      <c r="AJ188">
        <f t="shared" si="79"/>
        <v>-2</v>
      </c>
      <c r="AK188">
        <f t="shared" si="80"/>
        <v>1</v>
      </c>
      <c r="AL188">
        <f t="shared" si="81"/>
        <v>-3.1504508309817508E-3</v>
      </c>
      <c r="AM188">
        <f t="shared" si="93"/>
        <v>1.1469363101513091E-143</v>
      </c>
      <c r="AN188" s="22">
        <f t="shared" si="82"/>
        <v>1.4588446645374549E-4</v>
      </c>
      <c r="AO188">
        <f t="shared" si="94"/>
        <v>-1.6427433777287787E-4</v>
      </c>
      <c r="AP188">
        <f t="shared" si="95"/>
        <v>-6.4467861284172468E-3</v>
      </c>
      <c r="AQ188">
        <f t="shared" si="96"/>
        <v>-1.6427433777287787E-4</v>
      </c>
      <c r="AR188">
        <f t="shared" si="97"/>
        <v>-6.4467861284172468E-3</v>
      </c>
      <c r="AS188">
        <f t="shared" si="98"/>
        <v>0</v>
      </c>
      <c r="AT188">
        <f t="shared" si="99"/>
        <v>0</v>
      </c>
    </row>
    <row r="189" spans="1:46" x14ac:dyDescent="0.25">
      <c r="N189">
        <f t="shared" si="100"/>
        <v>176</v>
      </c>
      <c r="O189">
        <f t="shared" si="83"/>
        <v>368.61353802120237</v>
      </c>
      <c r="P189">
        <f t="shared" si="84"/>
        <v>331.75218421908215</v>
      </c>
      <c r="Q189">
        <f t="shared" si="85"/>
        <v>8.1246678061198995E-11</v>
      </c>
      <c r="R189">
        <f t="shared" si="86"/>
        <v>5.5197343934788646E-6</v>
      </c>
      <c r="S189">
        <f t="shared" si="87"/>
        <v>5.4164452040799335E-11</v>
      </c>
      <c r="T189">
        <f t="shared" si="68"/>
        <v>7.0358774460588898E-8</v>
      </c>
      <c r="U189">
        <f t="shared" si="88"/>
        <v>7.0358774460588898E-8</v>
      </c>
      <c r="V189">
        <f t="shared" si="89"/>
        <v>4.7170474418806915E-8</v>
      </c>
      <c r="W189">
        <f t="shared" si="90"/>
        <v>4.7170474418806915E-8</v>
      </c>
      <c r="X189">
        <f t="shared" si="69"/>
        <v>1.1230269633871644E-5</v>
      </c>
      <c r="Y189">
        <f t="shared" si="70"/>
        <v>1.505816866601552E-5</v>
      </c>
      <c r="Z189">
        <f t="shared" si="71"/>
        <v>1.624130195959059E-4</v>
      </c>
      <c r="AA189">
        <f t="shared" si="72"/>
        <v>6.4093325713591902E-3</v>
      </c>
      <c r="AB189">
        <f t="shared" si="91"/>
        <v>2.6436308411423641E-7</v>
      </c>
      <c r="AC189">
        <f t="shared" si="92"/>
        <v>2.3476862156778091E-7</v>
      </c>
      <c r="AD189">
        <f t="shared" si="73"/>
        <v>1</v>
      </c>
      <c r="AE189">
        <f t="shared" si="74"/>
        <v>-2.7712188547766398E-142</v>
      </c>
      <c r="AF189">
        <f t="shared" si="75"/>
        <v>-1.8442666070319681E-139</v>
      </c>
      <c r="AG189">
        <f t="shared" si="76"/>
        <v>-332.75218421908215</v>
      </c>
      <c r="AH189">
        <f t="shared" si="77"/>
        <v>5.5507909894609906E-142</v>
      </c>
      <c r="AI189">
        <f t="shared" si="78"/>
        <v>1</v>
      </c>
      <c r="AJ189">
        <f t="shared" si="79"/>
        <v>-2</v>
      </c>
      <c r="AK189">
        <f t="shared" si="80"/>
        <v>1</v>
      </c>
      <c r="AL189">
        <f t="shared" si="81"/>
        <v>3.1325505421692127E-3</v>
      </c>
      <c r="AM189">
        <f t="shared" si="93"/>
        <v>-1.7414300395007799E-144</v>
      </c>
      <c r="AN189" s="22">
        <f t="shared" si="82"/>
        <v>-1.4423148702076468E-4</v>
      </c>
      <c r="AO189">
        <f t="shared" si="94"/>
        <v>1.624130195959059E-4</v>
      </c>
      <c r="AP189">
        <f t="shared" si="95"/>
        <v>6.4093325713591902E-3</v>
      </c>
      <c r="AQ189">
        <f t="shared" si="96"/>
        <v>1.624130195959059E-4</v>
      </c>
      <c r="AR189">
        <f t="shared" si="97"/>
        <v>6.4093325713591902E-3</v>
      </c>
      <c r="AS189">
        <f t="shared" si="98"/>
        <v>0</v>
      </c>
      <c r="AT189">
        <f t="shared" si="99"/>
        <v>0</v>
      </c>
    </row>
    <row r="190" spans="1:46" x14ac:dyDescent="0.25">
      <c r="N190">
        <f t="shared" si="100"/>
        <v>177</v>
      </c>
      <c r="O190">
        <f t="shared" si="83"/>
        <v>370.70793312359564</v>
      </c>
      <c r="P190">
        <f t="shared" si="84"/>
        <v>333.63713981123607</v>
      </c>
      <c r="Q190">
        <f t="shared" si="85"/>
        <v>1.3182252881773386E-37</v>
      </c>
      <c r="R190">
        <f t="shared" si="86"/>
        <v>9.0578140980735206E-33</v>
      </c>
      <c r="S190">
        <f t="shared" si="87"/>
        <v>8.7881685878489243E-38</v>
      </c>
      <c r="T190">
        <f t="shared" si="68"/>
        <v>5.6355718536525092E-21</v>
      </c>
      <c r="U190">
        <f t="shared" si="88"/>
        <v>5.6355718536525092E-21</v>
      </c>
      <c r="V190">
        <f t="shared" si="89"/>
        <v>3.77812599576536E-21</v>
      </c>
      <c r="W190">
        <f t="shared" si="90"/>
        <v>3.77812599576536E-21</v>
      </c>
      <c r="X190">
        <f t="shared" si="69"/>
        <v>1.8426961028255451E-32</v>
      </c>
      <c r="Y190">
        <f t="shared" si="70"/>
        <v>2.4707121936058934E-32</v>
      </c>
      <c r="Z190">
        <f t="shared" si="71"/>
        <v>-6.5420400313924971E-18</v>
      </c>
      <c r="AA190">
        <f t="shared" si="72"/>
        <v>-2.5960329554941575E-16</v>
      </c>
      <c r="AB190">
        <f t="shared" si="91"/>
        <v>0</v>
      </c>
      <c r="AC190">
        <f t="shared" si="92"/>
        <v>0</v>
      </c>
      <c r="AD190">
        <f t="shared" si="73"/>
        <v>1</v>
      </c>
      <c r="AE190">
        <f t="shared" si="74"/>
        <v>-4.2316097726342925E-143</v>
      </c>
      <c r="AF190">
        <f t="shared" si="75"/>
        <v>-2.832120265492769E-140</v>
      </c>
      <c r="AG190">
        <f t="shared" si="76"/>
        <v>-334.63713981123607</v>
      </c>
      <c r="AH190">
        <f t="shared" si="77"/>
        <v>8.4759028148081465E-143</v>
      </c>
      <c r="AI190">
        <f t="shared" si="78"/>
        <v>1</v>
      </c>
      <c r="AJ190">
        <f t="shared" si="79"/>
        <v>-2</v>
      </c>
      <c r="AK190">
        <f t="shared" si="80"/>
        <v>1</v>
      </c>
      <c r="AL190">
        <f t="shared" si="81"/>
        <v>-1.2689680683120561E-16</v>
      </c>
      <c r="AM190">
        <f t="shared" si="93"/>
        <v>1.0771744686155311E-158</v>
      </c>
      <c r="AN190" s="22">
        <f t="shared" si="82"/>
        <v>5.8096818870045488E-18</v>
      </c>
      <c r="AO190">
        <f t="shared" si="94"/>
        <v>-6.5420400313924971E-18</v>
      </c>
      <c r="AP190">
        <f t="shared" si="95"/>
        <v>-2.5960329554941575E-16</v>
      </c>
      <c r="AQ190">
        <f t="shared" si="96"/>
        <v>-6.5420400313924971E-18</v>
      </c>
      <c r="AR190">
        <f t="shared" si="97"/>
        <v>-2.5960329554941575E-16</v>
      </c>
      <c r="AS190">
        <f t="shared" si="98"/>
        <v>0</v>
      </c>
      <c r="AT190">
        <f t="shared" si="99"/>
        <v>0</v>
      </c>
    </row>
    <row r="191" spans="1:46" x14ac:dyDescent="0.25">
      <c r="N191">
        <f t="shared" si="100"/>
        <v>178</v>
      </c>
      <c r="O191">
        <f t="shared" si="83"/>
        <v>372.80232822598879</v>
      </c>
      <c r="P191">
        <f t="shared" si="84"/>
        <v>335.52209540338993</v>
      </c>
      <c r="Q191">
        <f t="shared" si="85"/>
        <v>7.7656228112966557E-11</v>
      </c>
      <c r="R191">
        <f t="shared" si="86"/>
        <v>5.3963924819877055E-6</v>
      </c>
      <c r="S191">
        <f t="shared" si="87"/>
        <v>5.1770818741977707E-11</v>
      </c>
      <c r="T191">
        <f t="shared" si="68"/>
        <v>-6.8000697337875805E-8</v>
      </c>
      <c r="U191">
        <f t="shared" si="88"/>
        <v>-6.8000697337875805E-8</v>
      </c>
      <c r="V191">
        <f t="shared" si="89"/>
        <v>-4.5586728716038153E-8</v>
      </c>
      <c r="W191">
        <f t="shared" si="90"/>
        <v>-4.5586728716038153E-8</v>
      </c>
      <c r="X191">
        <f t="shared" si="69"/>
        <v>1.0977226322304361E-5</v>
      </c>
      <c r="Y191">
        <f t="shared" si="70"/>
        <v>1.4717961962155196E-5</v>
      </c>
      <c r="Z191">
        <f t="shared" si="71"/>
        <v>-1.5878404520711502E-4</v>
      </c>
      <c r="AA191">
        <f t="shared" si="72"/>
        <v>-6.3357153984812016E-3</v>
      </c>
      <c r="AB191">
        <f t="shared" si="91"/>
        <v>-2.5555212484219396E-7</v>
      </c>
      <c r="AC191">
        <f t="shared" si="92"/>
        <v>-2.2694392873511025E-7</v>
      </c>
      <c r="AD191">
        <f t="shared" si="73"/>
        <v>1</v>
      </c>
      <c r="AE191">
        <f t="shared" si="74"/>
        <v>-6.4613986272588762E-144</v>
      </c>
      <c r="AF191">
        <f t="shared" si="75"/>
        <v>-4.3488260683075109E-141</v>
      </c>
      <c r="AG191">
        <f t="shared" si="76"/>
        <v>-336.52209540338993</v>
      </c>
      <c r="AH191">
        <f t="shared" si="77"/>
        <v>1.2942054998540513E-143</v>
      </c>
      <c r="AI191">
        <f t="shared" si="78"/>
        <v>1</v>
      </c>
      <c r="AJ191">
        <f t="shared" si="79"/>
        <v>-2</v>
      </c>
      <c r="AK191">
        <f t="shared" si="80"/>
        <v>1</v>
      </c>
      <c r="AL191">
        <f t="shared" si="81"/>
        <v>-3.0973533450662652E-3</v>
      </c>
      <c r="AM191">
        <f t="shared" si="93"/>
        <v>4.0145765379628362E-146</v>
      </c>
      <c r="AN191" s="22">
        <f t="shared" si="82"/>
        <v>1.4100870834867076E-4</v>
      </c>
      <c r="AO191">
        <f t="shared" si="94"/>
        <v>-1.5878404520711502E-4</v>
      </c>
      <c r="AP191">
        <f t="shared" si="95"/>
        <v>-6.3357153984812016E-3</v>
      </c>
      <c r="AQ191">
        <f t="shared" si="96"/>
        <v>-1.5878404520711502E-4</v>
      </c>
      <c r="AR191">
        <f t="shared" si="97"/>
        <v>-6.3357153984812016E-3</v>
      </c>
      <c r="AS191">
        <f t="shared" si="98"/>
        <v>0</v>
      </c>
      <c r="AT191">
        <f t="shared" si="99"/>
        <v>0</v>
      </c>
    </row>
    <row r="192" spans="1:46" x14ac:dyDescent="0.25">
      <c r="N192">
        <f t="shared" si="100"/>
        <v>179</v>
      </c>
      <c r="O192">
        <f t="shared" si="83"/>
        <v>374.896723328382</v>
      </c>
      <c r="P192">
        <f t="shared" si="84"/>
        <v>337.40705099554378</v>
      </c>
      <c r="Q192">
        <f t="shared" si="85"/>
        <v>7.5935382698847387E-11</v>
      </c>
      <c r="R192">
        <f t="shared" si="86"/>
        <v>5.3362661183851037E-6</v>
      </c>
      <c r="S192">
        <f t="shared" si="87"/>
        <v>5.0623588465898254E-11</v>
      </c>
      <c r="T192">
        <f t="shared" si="68"/>
        <v>6.6861100551933495E-8</v>
      </c>
      <c r="U192">
        <f t="shared" si="88"/>
        <v>6.6861100551933495E-8</v>
      </c>
      <c r="V192">
        <f t="shared" si="89"/>
        <v>4.4821392639804008E-8</v>
      </c>
      <c r="W192">
        <f t="shared" si="90"/>
        <v>4.4821392639804008E-8</v>
      </c>
      <c r="X192">
        <f t="shared" si="69"/>
        <v>1.0853899639742238E-5</v>
      </c>
      <c r="Y192">
        <f t="shared" si="70"/>
        <v>1.4552165411876273E-5</v>
      </c>
      <c r="Z192">
        <f t="shared" si="71"/>
        <v>1.5701499903518745E-4</v>
      </c>
      <c r="AA192">
        <f t="shared" si="72"/>
        <v>6.2995370648537699E-3</v>
      </c>
      <c r="AB192">
        <f t="shared" si="91"/>
        <v>2.51293205725333E-7</v>
      </c>
      <c r="AC192">
        <f t="shared" si="92"/>
        <v>2.2316173920358022E-7</v>
      </c>
      <c r="AD192">
        <f t="shared" si="73"/>
        <v>1</v>
      </c>
      <c r="AE192">
        <f t="shared" si="74"/>
        <v>-9.8658328092746842E-145</v>
      </c>
      <c r="AF192">
        <f t="shared" si="75"/>
        <v>-6.6773640133535344E-142</v>
      </c>
      <c r="AG192">
        <f t="shared" si="76"/>
        <v>-338.40705099554378</v>
      </c>
      <c r="AH192">
        <f t="shared" si="77"/>
        <v>1.9760905768629707E-144</v>
      </c>
      <c r="AI192">
        <f t="shared" si="78"/>
        <v>1</v>
      </c>
      <c r="AJ192">
        <f t="shared" si="79"/>
        <v>-2</v>
      </c>
      <c r="AK192">
        <f t="shared" si="80"/>
        <v>1</v>
      </c>
      <c r="AL192">
        <f t="shared" si="81"/>
        <v>3.0800496950938137E-3</v>
      </c>
      <c r="AM192">
        <f t="shared" si="93"/>
        <v>-6.095463290278497E-147</v>
      </c>
      <c r="AN192" s="22">
        <f t="shared" si="82"/>
        <v>-1.3943767466614209E-4</v>
      </c>
      <c r="AO192">
        <f t="shared" si="94"/>
        <v>1.5701499903518745E-4</v>
      </c>
      <c r="AP192">
        <f t="shared" si="95"/>
        <v>6.2995370648537699E-3</v>
      </c>
      <c r="AQ192">
        <f t="shared" si="96"/>
        <v>1.5701499903518745E-4</v>
      </c>
      <c r="AR192">
        <f t="shared" si="97"/>
        <v>6.2995370648537699E-3</v>
      </c>
      <c r="AS192">
        <f t="shared" si="98"/>
        <v>0</v>
      </c>
      <c r="AT192">
        <f t="shared" si="99"/>
        <v>0</v>
      </c>
    </row>
    <row r="193" spans="1:46" x14ac:dyDescent="0.25">
      <c r="N193">
        <f t="shared" si="100"/>
        <v>180</v>
      </c>
      <c r="O193">
        <f t="shared" si="83"/>
        <v>376.9911184307752</v>
      </c>
      <c r="P193">
        <f t="shared" si="84"/>
        <v>339.2920065876977</v>
      </c>
      <c r="Q193">
        <f t="shared" si="85"/>
        <v>1.8638402968343171E-38</v>
      </c>
      <c r="R193">
        <f t="shared" si="86"/>
        <v>1.3244663805525845E-33</v>
      </c>
      <c r="S193">
        <f t="shared" si="87"/>
        <v>1.2425601978895449E-38</v>
      </c>
      <c r="T193">
        <f t="shared" si="68"/>
        <v>2.0831760960258823E-21</v>
      </c>
      <c r="U193">
        <f t="shared" si="88"/>
        <v>2.0831760960258823E-21</v>
      </c>
      <c r="V193">
        <f t="shared" si="89"/>
        <v>1.3964478326930145E-21</v>
      </c>
      <c r="W193">
        <f t="shared" si="90"/>
        <v>1.3964478326930145E-21</v>
      </c>
      <c r="X193">
        <f t="shared" si="69"/>
        <v>2.6936982384132714E-33</v>
      </c>
      <c r="Y193">
        <f t="shared" si="70"/>
        <v>3.6114172720561664E-33</v>
      </c>
      <c r="Z193">
        <f t="shared" si="71"/>
        <v>-2.4599355169129458E-18</v>
      </c>
      <c r="AA193">
        <f t="shared" si="72"/>
        <v>-9.9233191263158476E-17</v>
      </c>
      <c r="AB193">
        <f t="shared" si="91"/>
        <v>0</v>
      </c>
      <c r="AC193">
        <f t="shared" si="92"/>
        <v>0</v>
      </c>
      <c r="AD193">
        <f t="shared" si="73"/>
        <v>1</v>
      </c>
      <c r="AE193">
        <f t="shared" si="74"/>
        <v>-1.5063552772322294E-145</v>
      </c>
      <c r="AF193">
        <f t="shared" si="75"/>
        <v>-1.0252057595482833E-142</v>
      </c>
      <c r="AG193">
        <f t="shared" si="76"/>
        <v>-340.2920065876977</v>
      </c>
      <c r="AH193">
        <f t="shared" si="77"/>
        <v>3.0171502561019417E-145</v>
      </c>
      <c r="AI193">
        <f t="shared" si="78"/>
        <v>1</v>
      </c>
      <c r="AJ193">
        <f t="shared" si="79"/>
        <v>-2</v>
      </c>
      <c r="AK193">
        <f t="shared" si="80"/>
        <v>1</v>
      </c>
      <c r="AL193">
        <f t="shared" si="81"/>
        <v>-4.8524319011757246E-17</v>
      </c>
      <c r="AM193">
        <f t="shared" si="93"/>
        <v>1.4662059503206992E-161</v>
      </c>
      <c r="AN193" s="22">
        <f t="shared" si="82"/>
        <v>2.1845532396439839E-18</v>
      </c>
      <c r="AO193">
        <f t="shared" si="94"/>
        <v>-2.4599355169129458E-18</v>
      </c>
      <c r="AP193">
        <f t="shared" si="95"/>
        <v>-9.9233191263158476E-17</v>
      </c>
      <c r="AQ193">
        <f t="shared" si="96"/>
        <v>-2.4599355169129458E-18</v>
      </c>
      <c r="AR193">
        <f t="shared" si="97"/>
        <v>-9.9233191263158476E-17</v>
      </c>
      <c r="AS193">
        <f t="shared" si="98"/>
        <v>0</v>
      </c>
      <c r="AT193">
        <f t="shared" si="99"/>
        <v>0</v>
      </c>
    </row>
    <row r="194" spans="1:46" x14ac:dyDescent="0.25">
      <c r="N194">
        <f t="shared" si="100"/>
        <v>181</v>
      </c>
      <c r="O194">
        <f t="shared" si="83"/>
        <v>379.08551353316835</v>
      </c>
      <c r="P194">
        <f t="shared" si="84"/>
        <v>341.1769621798515</v>
      </c>
      <c r="Q194">
        <f t="shared" si="85"/>
        <v>7.2634345365334806E-11</v>
      </c>
      <c r="R194">
        <f t="shared" si="86"/>
        <v>5.2189893190737819E-6</v>
      </c>
      <c r="S194">
        <f t="shared" si="87"/>
        <v>4.8422896910223204E-11</v>
      </c>
      <c r="T194">
        <f t="shared" si="68"/>
        <v>-6.4657172706977952E-8</v>
      </c>
      <c r="U194">
        <f t="shared" si="88"/>
        <v>-6.4657172706977952E-8</v>
      </c>
      <c r="V194">
        <f t="shared" si="89"/>
        <v>-4.3341355754581208E-8</v>
      </c>
      <c r="W194">
        <f t="shared" si="90"/>
        <v>-4.3341355754581208E-8</v>
      </c>
      <c r="X194">
        <f t="shared" si="69"/>
        <v>1.0613400056794195E-5</v>
      </c>
      <c r="Y194">
        <f t="shared" si="70"/>
        <v>1.4228866755801262E-5</v>
      </c>
      <c r="Z194">
        <f t="shared" si="71"/>
        <v>-1.5356445716505242E-4</v>
      </c>
      <c r="AA194">
        <f t="shared" si="72"/>
        <v>-6.2284053534074554E-3</v>
      </c>
      <c r="AB194">
        <f t="shared" si="91"/>
        <v>-2.4305511819820055E-7</v>
      </c>
      <c r="AC194">
        <f t="shared" si="92"/>
        <v>-2.1584579984396716E-7</v>
      </c>
      <c r="AD194">
        <f t="shared" si="73"/>
        <v>1</v>
      </c>
      <c r="AE194">
        <f t="shared" si="74"/>
        <v>-2.2998932081739058E-146</v>
      </c>
      <c r="AF194">
        <f t="shared" si="75"/>
        <v>-1.5739476836786265E-143</v>
      </c>
      <c r="AG194">
        <f t="shared" si="76"/>
        <v>-342.1769621798515</v>
      </c>
      <c r="AH194">
        <f t="shared" si="77"/>
        <v>4.6065274729346323E-146</v>
      </c>
      <c r="AI194">
        <f t="shared" si="78"/>
        <v>1</v>
      </c>
      <c r="AJ194">
        <f t="shared" si="79"/>
        <v>-2</v>
      </c>
      <c r="AK194">
        <f t="shared" si="80"/>
        <v>1</v>
      </c>
      <c r="AL194">
        <f t="shared" si="81"/>
        <v>-3.0460159968055366E-3</v>
      </c>
      <c r="AM194">
        <f t="shared" si="93"/>
        <v>1.4052089738481897E-148</v>
      </c>
      <c r="AN194" s="22">
        <f t="shared" si="82"/>
        <v>1.3637335979638208E-4</v>
      </c>
      <c r="AO194">
        <f t="shared" si="94"/>
        <v>-1.5356445716505242E-4</v>
      </c>
      <c r="AP194">
        <f t="shared" si="95"/>
        <v>-6.2284053534074554E-3</v>
      </c>
      <c r="AQ194">
        <f t="shared" si="96"/>
        <v>-1.5356445716505242E-4</v>
      </c>
      <c r="AR194">
        <f t="shared" si="97"/>
        <v>-6.2284053534074554E-3</v>
      </c>
      <c r="AS194">
        <f t="shared" si="98"/>
        <v>0</v>
      </c>
      <c r="AT194">
        <f t="shared" si="99"/>
        <v>0</v>
      </c>
    </row>
    <row r="195" spans="1:46" x14ac:dyDescent="0.25">
      <c r="N195">
        <f t="shared" si="100"/>
        <v>182</v>
      </c>
      <c r="O195">
        <f t="shared" si="83"/>
        <v>381.17990863556156</v>
      </c>
      <c r="P195">
        <f t="shared" si="84"/>
        <v>343.06191777200542</v>
      </c>
      <c r="Q195">
        <f t="shared" si="85"/>
        <v>7.105109608904995E-11</v>
      </c>
      <c r="R195">
        <f t="shared" si="86"/>
        <v>5.1617954404425805E-6</v>
      </c>
      <c r="S195">
        <f t="shared" si="87"/>
        <v>4.7367397392699967E-11</v>
      </c>
      <c r="T195">
        <f t="shared" si="68"/>
        <v>6.359146590710636E-8</v>
      </c>
      <c r="U195">
        <f t="shared" si="88"/>
        <v>6.359146590710636E-8</v>
      </c>
      <c r="V195">
        <f t="shared" si="89"/>
        <v>4.2625727827045368E-8</v>
      </c>
      <c r="W195">
        <f t="shared" si="90"/>
        <v>4.2625727827045368E-8</v>
      </c>
      <c r="X195">
        <f t="shared" si="69"/>
        <v>1.0496136599405385E-5</v>
      </c>
      <c r="Y195">
        <f t="shared" si="70"/>
        <v>1.4071242281953619E-5</v>
      </c>
      <c r="Z195">
        <f t="shared" si="71"/>
        <v>1.5188168353454432E-4</v>
      </c>
      <c r="AA195">
        <f t="shared" si="72"/>
        <v>6.1934382340117335E-3</v>
      </c>
      <c r="AB195">
        <f t="shared" si="91"/>
        <v>2.3907086406239265E-7</v>
      </c>
      <c r="AC195">
        <f t="shared" si="92"/>
        <v>2.1230753343518181E-7</v>
      </c>
      <c r="AD195">
        <f t="shared" si="73"/>
        <v>1</v>
      </c>
      <c r="AE195">
        <f t="shared" si="74"/>
        <v>-3.5113544536680241E-147</v>
      </c>
      <c r="AF195">
        <f t="shared" si="75"/>
        <v>-2.4162569299499158E-144</v>
      </c>
      <c r="AG195">
        <f t="shared" si="76"/>
        <v>-344.06191777200542</v>
      </c>
      <c r="AH195">
        <f t="shared" si="77"/>
        <v>7.0329442446666161E-147</v>
      </c>
      <c r="AI195">
        <f t="shared" si="78"/>
        <v>1</v>
      </c>
      <c r="AJ195">
        <f t="shared" si="79"/>
        <v>-2</v>
      </c>
      <c r="AK195">
        <f t="shared" si="80"/>
        <v>1</v>
      </c>
      <c r="AL195">
        <f t="shared" si="81"/>
        <v>3.0292796451746478E-3</v>
      </c>
      <c r="AM195">
        <f t="shared" si="93"/>
        <v>-2.1335760545053757E-149</v>
      </c>
      <c r="AN195" s="22">
        <f t="shared" si="82"/>
        <v>-1.3487894366243853E-4</v>
      </c>
      <c r="AO195">
        <f t="shared" si="94"/>
        <v>1.5188168353454432E-4</v>
      </c>
      <c r="AP195">
        <f t="shared" si="95"/>
        <v>6.1934382340117344E-3</v>
      </c>
      <c r="AQ195">
        <f t="shared" si="96"/>
        <v>1.5188168353454432E-4</v>
      </c>
      <c r="AR195">
        <f t="shared" si="97"/>
        <v>6.1934382340117344E-3</v>
      </c>
      <c r="AS195">
        <f t="shared" si="98"/>
        <v>0</v>
      </c>
      <c r="AT195">
        <f t="shared" si="99"/>
        <v>0</v>
      </c>
    </row>
    <row r="196" spans="1:46" x14ac:dyDescent="0.25">
      <c r="N196">
        <f t="shared" si="100"/>
        <v>183</v>
      </c>
      <c r="O196">
        <f t="shared" si="83"/>
        <v>383.27430373795477</v>
      </c>
      <c r="P196">
        <f t="shared" si="84"/>
        <v>344.94687336415927</v>
      </c>
      <c r="Q196">
        <f t="shared" si="85"/>
        <v>5.698704539956707E-39</v>
      </c>
      <c r="R196">
        <f t="shared" si="86"/>
        <v>4.1856754591481688E-34</v>
      </c>
      <c r="S196">
        <f t="shared" si="87"/>
        <v>3.7991363599711378E-39</v>
      </c>
      <c r="T196">
        <f t="shared" si="68"/>
        <v>-1.1326945187082708E-21</v>
      </c>
      <c r="U196">
        <f t="shared" si="88"/>
        <v>-1.1326945187082708E-21</v>
      </c>
      <c r="V196">
        <f t="shared" si="89"/>
        <v>-7.5922953842992023E-22</v>
      </c>
      <c r="W196">
        <f t="shared" si="90"/>
        <v>-7.5922953842992023E-22</v>
      </c>
      <c r="X196">
        <f t="shared" si="69"/>
        <v>8.5105028526237256E-34</v>
      </c>
      <c r="Y196">
        <f t="shared" si="70"/>
        <v>1.1408945741121208E-33</v>
      </c>
      <c r="Z196">
        <f t="shared" si="71"/>
        <v>1.3602176078378206E-18</v>
      </c>
      <c r="AA196">
        <f t="shared" si="72"/>
        <v>5.5765102833189725E-17</v>
      </c>
      <c r="AB196">
        <f t="shared" si="91"/>
        <v>0</v>
      </c>
      <c r="AC196">
        <f t="shared" si="92"/>
        <v>0</v>
      </c>
      <c r="AD196">
        <f t="shared" si="73"/>
        <v>1</v>
      </c>
      <c r="AE196">
        <f t="shared" si="74"/>
        <v>-5.3607871137646228E-148</v>
      </c>
      <c r="AF196">
        <f t="shared" si="75"/>
        <v>-3.7091106224620146E-145</v>
      </c>
      <c r="AG196">
        <f t="shared" si="76"/>
        <v>-345.94687336415927</v>
      </c>
      <c r="AH196">
        <f t="shared" si="77"/>
        <v>1.0737115134050538E-147</v>
      </c>
      <c r="AI196">
        <f t="shared" si="78"/>
        <v>1</v>
      </c>
      <c r="AJ196">
        <f t="shared" si="79"/>
        <v>-2</v>
      </c>
      <c r="AK196">
        <f t="shared" si="80"/>
        <v>1</v>
      </c>
      <c r="AL196">
        <f t="shared" si="81"/>
        <v>2.7278579043119046E-17</v>
      </c>
      <c r="AM196">
        <f t="shared" si="93"/>
        <v>-2.9331717772621015E-164</v>
      </c>
      <c r="AN196" s="22">
        <f t="shared" si="82"/>
        <v>-1.2079447469516326E-18</v>
      </c>
      <c r="AO196">
        <f t="shared" si="94"/>
        <v>1.3602176078378206E-18</v>
      </c>
      <c r="AP196">
        <f t="shared" si="95"/>
        <v>5.5765102833189725E-17</v>
      </c>
      <c r="AQ196">
        <f t="shared" si="96"/>
        <v>1.3602176078378206E-18</v>
      </c>
      <c r="AR196">
        <f t="shared" si="97"/>
        <v>5.5765102833189725E-17</v>
      </c>
      <c r="AS196">
        <f t="shared" si="98"/>
        <v>0</v>
      </c>
      <c r="AT196">
        <f t="shared" si="99"/>
        <v>0</v>
      </c>
    </row>
    <row r="197" spans="1:46" x14ac:dyDescent="0.25">
      <c r="N197">
        <f t="shared" si="100"/>
        <v>184</v>
      </c>
      <c r="O197">
        <f t="shared" si="83"/>
        <v>385.36869884034792</v>
      </c>
      <c r="P197">
        <f t="shared" si="84"/>
        <v>346.83182895631313</v>
      </c>
      <c r="Q197">
        <f t="shared" si="85"/>
        <v>6.8011923422165828E-11</v>
      </c>
      <c r="R197">
        <f t="shared" si="86"/>
        <v>5.0501925255148785E-6</v>
      </c>
      <c r="S197">
        <f t="shared" si="87"/>
        <v>4.5341282281443885E-11</v>
      </c>
      <c r="T197">
        <f t="shared" si="68"/>
        <v>-6.1529294846768358E-8</v>
      </c>
      <c r="U197">
        <f t="shared" si="88"/>
        <v>-6.1529294846768358E-8</v>
      </c>
      <c r="V197">
        <f t="shared" si="89"/>
        <v>-4.1241048372133987E-8</v>
      </c>
      <c r="W197">
        <f t="shared" si="90"/>
        <v>-4.1241048372133987E-8</v>
      </c>
      <c r="X197">
        <f t="shared" si="69"/>
        <v>1.0267365220487288E-5</v>
      </c>
      <c r="Y197">
        <f t="shared" si="70"/>
        <v>1.3763749666463864E-5</v>
      </c>
      <c r="Z197">
        <f t="shared" si="71"/>
        <v>-1.4859806569045658E-4</v>
      </c>
      <c r="AA197">
        <f t="shared" si="72"/>
        <v>-6.1246682567865302E-3</v>
      </c>
      <c r="AB197">
        <f t="shared" si="91"/>
        <v>-2.3135983717039851E-7</v>
      </c>
      <c r="AC197">
        <f t="shared" si="92"/>
        <v>-2.0545966317030877E-7</v>
      </c>
      <c r="AD197">
        <f t="shared" si="73"/>
        <v>1</v>
      </c>
      <c r="AE197">
        <f t="shared" si="74"/>
        <v>-8.1840727629804852E-149</v>
      </c>
      <c r="AF197">
        <f t="shared" si="75"/>
        <v>-5.693385591578151E-146</v>
      </c>
      <c r="AG197">
        <f t="shared" si="76"/>
        <v>-347.83182895631313</v>
      </c>
      <c r="AH197">
        <f t="shared" si="77"/>
        <v>1.6391742186012642E-148</v>
      </c>
      <c r="AI197">
        <f t="shared" si="78"/>
        <v>1</v>
      </c>
      <c r="AJ197">
        <f t="shared" si="79"/>
        <v>-2</v>
      </c>
      <c r="AK197">
        <f t="shared" si="80"/>
        <v>1</v>
      </c>
      <c r="AL197">
        <f t="shared" si="81"/>
        <v>-2.9963526925098315E-3</v>
      </c>
      <c r="AM197">
        <f t="shared" si="93"/>
        <v>4.9186144749866019E-151</v>
      </c>
      <c r="AN197" s="22">
        <f t="shared" si="82"/>
        <v>1.3196287176686744E-4</v>
      </c>
      <c r="AO197">
        <f t="shared" si="94"/>
        <v>-1.4859806569045658E-4</v>
      </c>
      <c r="AP197">
        <f t="shared" si="95"/>
        <v>-6.1246682567865302E-3</v>
      </c>
      <c r="AQ197">
        <f t="shared" si="96"/>
        <v>-1.4859806569045658E-4</v>
      </c>
      <c r="AR197">
        <f t="shared" si="97"/>
        <v>-6.1246682567865302E-3</v>
      </c>
      <c r="AS197">
        <f t="shared" si="98"/>
        <v>0</v>
      </c>
      <c r="AT197">
        <f t="shared" si="99"/>
        <v>0</v>
      </c>
    </row>
    <row r="198" spans="1:46" x14ac:dyDescent="0.25">
      <c r="N198">
        <f t="shared" si="100"/>
        <v>185</v>
      </c>
      <c r="O198">
        <f t="shared" si="83"/>
        <v>387.46309394274112</v>
      </c>
      <c r="P198">
        <f t="shared" si="84"/>
        <v>348.71678454846705</v>
      </c>
      <c r="Q198">
        <f t="shared" si="85"/>
        <v>6.6553276765698187E-11</v>
      </c>
      <c r="R198">
        <f t="shared" si="86"/>
        <v>4.9957434926201705E-6</v>
      </c>
      <c r="S198">
        <f t="shared" si="87"/>
        <v>4.4368851177132127E-11</v>
      </c>
      <c r="T198">
        <f t="shared" si="68"/>
        <v>6.0531585418806116E-8</v>
      </c>
      <c r="U198">
        <f t="shared" si="88"/>
        <v>6.0531585418806116E-8</v>
      </c>
      <c r="V198">
        <f t="shared" si="89"/>
        <v>4.0571157863271992E-8</v>
      </c>
      <c r="W198">
        <f t="shared" si="90"/>
        <v>4.0571157863271992E-8</v>
      </c>
      <c r="X198">
        <f t="shared" si="69"/>
        <v>1.0155773981255612E-5</v>
      </c>
      <c r="Y198">
        <f t="shared" si="70"/>
        <v>1.3613768962648736E-5</v>
      </c>
      <c r="Z198">
        <f t="shared" si="71"/>
        <v>1.4699604491019033E-4</v>
      </c>
      <c r="AA198">
        <f t="shared" si="72"/>
        <v>6.0908525540234815E-3</v>
      </c>
      <c r="AB198">
        <f t="shared" si="91"/>
        <v>2.276284588775571E-7</v>
      </c>
      <c r="AC198">
        <f t="shared" si="92"/>
        <v>2.021459691920368E-7</v>
      </c>
      <c r="AD198">
        <f t="shared" si="73"/>
        <v>1</v>
      </c>
      <c r="AE198">
        <f t="shared" si="74"/>
        <v>-1.2493887038885303E-149</v>
      </c>
      <c r="AF198">
        <f t="shared" si="75"/>
        <v>-8.7386798316795022E-147</v>
      </c>
      <c r="AG198">
        <f t="shared" si="76"/>
        <v>-349.71678454846705</v>
      </c>
      <c r="AH198">
        <f t="shared" si="77"/>
        <v>2.5023602255800702E-149</v>
      </c>
      <c r="AI198">
        <f t="shared" si="78"/>
        <v>1</v>
      </c>
      <c r="AJ198">
        <f t="shared" si="79"/>
        <v>-2</v>
      </c>
      <c r="AK198">
        <f t="shared" si="80"/>
        <v>1</v>
      </c>
      <c r="AL198">
        <f t="shared" si="81"/>
        <v>2.9801561914690757E-3</v>
      </c>
      <c r="AM198">
        <f t="shared" si="93"/>
        <v>-7.468101676206944E-152</v>
      </c>
      <c r="AN198" s="22">
        <f t="shared" si="82"/>
        <v>-1.3054017108533124E-4</v>
      </c>
      <c r="AO198">
        <f t="shared" si="94"/>
        <v>1.4699604491019033E-4</v>
      </c>
      <c r="AP198">
        <f t="shared" si="95"/>
        <v>6.0908525540234824E-3</v>
      </c>
      <c r="AQ198">
        <f t="shared" si="96"/>
        <v>1.4699604491019033E-4</v>
      </c>
      <c r="AR198">
        <f t="shared" si="97"/>
        <v>6.0908525540234824E-3</v>
      </c>
      <c r="AS198">
        <f t="shared" si="98"/>
        <v>0</v>
      </c>
      <c r="AT198">
        <f t="shared" si="99"/>
        <v>0</v>
      </c>
    </row>
    <row r="199" spans="1:46" x14ac:dyDescent="0.25">
      <c r="N199">
        <f t="shared" si="100"/>
        <v>186</v>
      </c>
      <c r="O199">
        <f t="shared" si="83"/>
        <v>389.55748904513433</v>
      </c>
      <c r="P199">
        <f t="shared" si="84"/>
        <v>350.6017401406209</v>
      </c>
      <c r="Q199">
        <f t="shared" si="85"/>
        <v>7.507885102083799E-38</v>
      </c>
      <c r="R199">
        <f t="shared" si="86"/>
        <v>5.6967969174711922E-33</v>
      </c>
      <c r="S199">
        <f t="shared" si="87"/>
        <v>5.0052567347225323E-38</v>
      </c>
      <c r="T199">
        <f t="shared" si="68"/>
        <v>-4.0439627529867082E-21</v>
      </c>
      <c r="U199">
        <f t="shared" si="88"/>
        <v>-4.0439627529867082E-21</v>
      </c>
      <c r="V199">
        <f t="shared" si="89"/>
        <v>-2.7103802591993024E-21</v>
      </c>
      <c r="W199">
        <f t="shared" si="90"/>
        <v>-2.7103802591993024E-21</v>
      </c>
      <c r="X199">
        <f t="shared" si="69"/>
        <v>1.157992803755514E-32</v>
      </c>
      <c r="Y199">
        <f t="shared" si="70"/>
        <v>1.5522402293521386E-32</v>
      </c>
      <c r="Z199">
        <f t="shared" si="71"/>
        <v>4.9371921852252881E-18</v>
      </c>
      <c r="AA199">
        <f t="shared" si="72"/>
        <v>2.0565692862688959E-16</v>
      </c>
      <c r="AB199">
        <f t="shared" si="91"/>
        <v>0</v>
      </c>
      <c r="AC199">
        <f t="shared" si="92"/>
        <v>0</v>
      </c>
      <c r="AD199">
        <f t="shared" si="73"/>
        <v>1</v>
      </c>
      <c r="AE199">
        <f t="shared" si="74"/>
        <v>-1.9072735170988982E-150</v>
      </c>
      <c r="AF199">
        <f t="shared" si="75"/>
        <v>-1.3412068150723344E-147</v>
      </c>
      <c r="AG199">
        <f t="shared" si="76"/>
        <v>-351.6017401406209</v>
      </c>
      <c r="AH199">
        <f t="shared" si="77"/>
        <v>3.8199870343425018E-150</v>
      </c>
      <c r="AI199">
        <f t="shared" si="78"/>
        <v>1</v>
      </c>
      <c r="AJ199">
        <f t="shared" si="79"/>
        <v>-2</v>
      </c>
      <c r="AK199">
        <f t="shared" si="80"/>
        <v>1</v>
      </c>
      <c r="AL199">
        <f t="shared" si="81"/>
        <v>1.0063622232203158E-16</v>
      </c>
      <c r="AM199">
        <f t="shared" si="93"/>
        <v>-3.8497652551936459E-166</v>
      </c>
      <c r="AN199" s="22">
        <f t="shared" si="82"/>
        <v>-4.3844839828264305E-18</v>
      </c>
      <c r="AO199">
        <f t="shared" si="94"/>
        <v>4.9371921852252881E-18</v>
      </c>
      <c r="AP199">
        <f t="shared" si="95"/>
        <v>2.0565692862688959E-16</v>
      </c>
      <c r="AQ199">
        <f t="shared" si="96"/>
        <v>4.9371921852252881E-18</v>
      </c>
      <c r="AR199">
        <f t="shared" si="97"/>
        <v>2.0565692862688959E-16</v>
      </c>
      <c r="AS199">
        <f t="shared" si="98"/>
        <v>0</v>
      </c>
      <c r="AT199">
        <f t="shared" si="99"/>
        <v>0</v>
      </c>
    </row>
    <row r="200" spans="1:46" x14ac:dyDescent="0.25">
      <c r="N200">
        <f t="shared" si="100"/>
        <v>187</v>
      </c>
      <c r="O200">
        <f t="shared" si="83"/>
        <v>391.6518841475276</v>
      </c>
      <c r="P200">
        <f t="shared" si="84"/>
        <v>352.48669573277482</v>
      </c>
      <c r="Q200">
        <f t="shared" si="85"/>
        <v>6.3751432024658408E-11</v>
      </c>
      <c r="R200">
        <f t="shared" si="86"/>
        <v>4.8894542775965437E-6</v>
      </c>
      <c r="S200">
        <f t="shared" si="87"/>
        <v>4.2500954683105618E-11</v>
      </c>
      <c r="T200">
        <f t="shared" si="68"/>
        <v>-5.859995515806158E-8</v>
      </c>
      <c r="U200">
        <f t="shared" si="88"/>
        <v>-5.859995515806158E-8</v>
      </c>
      <c r="V200">
        <f t="shared" si="89"/>
        <v>-3.9274278597844848E-8</v>
      </c>
      <c r="W200">
        <f t="shared" si="90"/>
        <v>-3.9274278597844848E-8</v>
      </c>
      <c r="X200">
        <f t="shared" si="69"/>
        <v>9.9379804918196797E-6</v>
      </c>
      <c r="Y200">
        <f t="shared" si="70"/>
        <v>1.332106871013463E-5</v>
      </c>
      <c r="Z200">
        <f t="shared" si="71"/>
        <v>-1.4386875566617141E-4</v>
      </c>
      <c r="AA200">
        <f t="shared" si="72"/>
        <v>-6.0243286587025272E-3</v>
      </c>
      <c r="AB200">
        <f t="shared" si="91"/>
        <v>-2.2040300811418864E-7</v>
      </c>
      <c r="AC200">
        <f t="shared" si="92"/>
        <v>-1.9572932612512353E-7</v>
      </c>
      <c r="AD200">
        <f t="shared" si="73"/>
        <v>1</v>
      </c>
      <c r="AE200">
        <f t="shared" si="74"/>
        <v>-2.9114935247410526E-151</v>
      </c>
      <c r="AF200">
        <f t="shared" si="75"/>
        <v>-2.0583567112840163E-148</v>
      </c>
      <c r="AG200">
        <f t="shared" si="76"/>
        <v>-353.48669573277482</v>
      </c>
      <c r="AH200">
        <f t="shared" si="77"/>
        <v>5.8312469173295661E-151</v>
      </c>
      <c r="AI200">
        <f t="shared" si="78"/>
        <v>1</v>
      </c>
      <c r="AJ200">
        <f t="shared" si="79"/>
        <v>-2</v>
      </c>
      <c r="AK200">
        <f t="shared" si="80"/>
        <v>1</v>
      </c>
      <c r="AL200">
        <f t="shared" si="81"/>
        <v>-2.948282863218073E-3</v>
      </c>
      <c r="AM200">
        <f t="shared" si="93"/>
        <v>1.7216517784383091E-153</v>
      </c>
      <c r="AN200" s="22">
        <f t="shared" si="82"/>
        <v>1.2776293226638135E-4</v>
      </c>
      <c r="AO200">
        <f t="shared" si="94"/>
        <v>-1.4386875566617141E-4</v>
      </c>
      <c r="AP200">
        <f t="shared" si="95"/>
        <v>-6.0243286587025272E-3</v>
      </c>
      <c r="AQ200">
        <f t="shared" si="96"/>
        <v>-1.4386875566617141E-4</v>
      </c>
      <c r="AR200">
        <f t="shared" si="97"/>
        <v>-6.0243286587025272E-3</v>
      </c>
      <c r="AS200">
        <f t="shared" si="98"/>
        <v>0</v>
      </c>
      <c r="AT200">
        <f t="shared" si="99"/>
        <v>0</v>
      </c>
    </row>
    <row r="201" spans="1:46" x14ac:dyDescent="0.25">
      <c r="N201">
        <f t="shared" si="100"/>
        <v>188</v>
      </c>
      <c r="O201">
        <f t="shared" si="83"/>
        <v>393.74627924992075</v>
      </c>
      <c r="P201">
        <f t="shared" si="84"/>
        <v>354.37165132492868</v>
      </c>
      <c r="Q201">
        <f t="shared" si="85"/>
        <v>6.2405803687901823E-11</v>
      </c>
      <c r="R201">
        <f t="shared" si="86"/>
        <v>4.8375772222655294E-6</v>
      </c>
      <c r="S201">
        <f t="shared" si="87"/>
        <v>4.1603869125267884E-11</v>
      </c>
      <c r="T201">
        <f t="shared" si="68"/>
        <v>5.7664905499522156E-8</v>
      </c>
      <c r="U201">
        <f t="shared" si="88"/>
        <v>5.7664905499522156E-8</v>
      </c>
      <c r="V201">
        <f t="shared" si="89"/>
        <v>3.8646529375313563E-8</v>
      </c>
      <c r="W201">
        <f t="shared" si="90"/>
        <v>3.8646529375313563E-8</v>
      </c>
      <c r="X201">
        <f t="shared" si="69"/>
        <v>9.831701479763863E-6</v>
      </c>
      <c r="Y201">
        <f t="shared" si="70"/>
        <v>1.3178245477230739E-5</v>
      </c>
      <c r="Z201">
        <f t="shared" si="71"/>
        <v>1.4234240250449591E-4</v>
      </c>
      <c r="AA201">
        <f t="shared" si="72"/>
        <v>5.9916084459264631E-3</v>
      </c>
      <c r="AB201">
        <f t="shared" si="91"/>
        <v>2.1690475822500111E-7</v>
      </c>
      <c r="AC201">
        <f t="shared" si="92"/>
        <v>1.926226671274296E-7</v>
      </c>
      <c r="AD201">
        <f t="shared" si="73"/>
        <v>1</v>
      </c>
      <c r="AE201">
        <f t="shared" si="74"/>
        <v>-4.4443295939368968E-152</v>
      </c>
      <c r="AF201">
        <f t="shared" si="75"/>
        <v>-3.1587900350957983E-149</v>
      </c>
      <c r="AG201">
        <f t="shared" si="76"/>
        <v>-355.37165132492868</v>
      </c>
      <c r="AH201">
        <f t="shared" si="77"/>
        <v>8.9012006244625286E-152</v>
      </c>
      <c r="AI201">
        <f t="shared" si="78"/>
        <v>1</v>
      </c>
      <c r="AJ201">
        <f t="shared" si="79"/>
        <v>-2</v>
      </c>
      <c r="AK201">
        <f t="shared" si="80"/>
        <v>1</v>
      </c>
      <c r="AL201">
        <f t="shared" si="81"/>
        <v>2.9326005075627137E-3</v>
      </c>
      <c r="AM201">
        <f t="shared" si="93"/>
        <v>-2.6140444492522048E-154</v>
      </c>
      <c r="AN201" s="22">
        <f t="shared" si="82"/>
        <v>-1.2640743080103529E-4</v>
      </c>
      <c r="AO201">
        <f t="shared" si="94"/>
        <v>1.4234240250449591E-4</v>
      </c>
      <c r="AP201">
        <f t="shared" si="95"/>
        <v>5.9916084459264631E-3</v>
      </c>
      <c r="AQ201">
        <f t="shared" si="96"/>
        <v>1.4234240250449591E-4</v>
      </c>
      <c r="AR201">
        <f t="shared" si="97"/>
        <v>5.9916084459264631E-3</v>
      </c>
      <c r="AS201">
        <f t="shared" si="98"/>
        <v>0</v>
      </c>
      <c r="AT201">
        <f t="shared" si="99"/>
        <v>0</v>
      </c>
    </row>
    <row r="202" spans="1:46" x14ac:dyDescent="0.25">
      <c r="N202">
        <f t="shared" si="100"/>
        <v>189</v>
      </c>
      <c r="O202">
        <f t="shared" si="83"/>
        <v>395.84067435231395</v>
      </c>
      <c r="P202">
        <f t="shared" si="84"/>
        <v>356.25660691708259</v>
      </c>
      <c r="Q202">
        <f t="shared" si="85"/>
        <v>2.8158896102051824E-39</v>
      </c>
      <c r="R202">
        <f t="shared" si="86"/>
        <v>2.2061064549653143E-34</v>
      </c>
      <c r="S202">
        <f t="shared" si="87"/>
        <v>1.8772597401367881E-39</v>
      </c>
      <c r="T202">
        <f t="shared" si="68"/>
        <v>7.7054208127390942E-22</v>
      </c>
      <c r="U202">
        <f t="shared" si="88"/>
        <v>7.7054208127390942E-22</v>
      </c>
      <c r="V202">
        <f t="shared" si="89"/>
        <v>5.1639660850161769E-22</v>
      </c>
      <c r="W202">
        <f t="shared" si="90"/>
        <v>5.1639660850161769E-22</v>
      </c>
      <c r="X202">
        <f t="shared" si="69"/>
        <v>4.4832261693793889E-34</v>
      </c>
      <c r="Y202">
        <f t="shared" si="70"/>
        <v>6.0090755463626497E-34</v>
      </c>
      <c r="Z202">
        <f t="shared" si="71"/>
        <v>-9.5615851275564915E-19</v>
      </c>
      <c r="AA202">
        <f t="shared" si="72"/>
        <v>-4.0457050844923022E-17</v>
      </c>
      <c r="AB202">
        <f t="shared" si="91"/>
        <v>0</v>
      </c>
      <c r="AC202">
        <f t="shared" si="92"/>
        <v>0</v>
      </c>
      <c r="AD202">
        <f t="shared" si="73"/>
        <v>1</v>
      </c>
      <c r="AE202">
        <f t="shared" si="74"/>
        <v>-6.7839775426895734E-153</v>
      </c>
      <c r="AF202">
        <f t="shared" si="75"/>
        <v>-4.8472606389967538E-150</v>
      </c>
      <c r="AG202">
        <f t="shared" si="76"/>
        <v>-357.25660691708259</v>
      </c>
      <c r="AH202">
        <f t="shared" si="77"/>
        <v>1.3586997476203546E-152</v>
      </c>
      <c r="AI202">
        <f t="shared" si="78"/>
        <v>1</v>
      </c>
      <c r="AJ202">
        <f t="shared" si="79"/>
        <v>-2</v>
      </c>
      <c r="AK202">
        <f t="shared" si="80"/>
        <v>1</v>
      </c>
      <c r="AL202">
        <f t="shared" si="81"/>
        <v>-1.9803966332580511E-17</v>
      </c>
      <c r="AM202">
        <f t="shared" si="93"/>
        <v>2.6945355544636967E-169</v>
      </c>
      <c r="AN202" s="22">
        <f t="shared" si="82"/>
        <v>8.4911817976199477E-19</v>
      </c>
      <c r="AO202">
        <f t="shared" si="94"/>
        <v>-9.5615851275564915E-19</v>
      </c>
      <c r="AP202">
        <f t="shared" si="95"/>
        <v>-4.0457050844923016E-17</v>
      </c>
      <c r="AQ202">
        <f t="shared" si="96"/>
        <v>-9.5615851275564915E-19</v>
      </c>
      <c r="AR202">
        <f t="shared" si="97"/>
        <v>-4.0457050844923016E-17</v>
      </c>
      <c r="AS202">
        <f t="shared" si="98"/>
        <v>0</v>
      </c>
      <c r="AT202">
        <f t="shared" si="99"/>
        <v>0</v>
      </c>
    </row>
    <row r="203" spans="1:46" x14ac:dyDescent="0.25">
      <c r="N203">
        <f t="shared" si="100"/>
        <v>190</v>
      </c>
      <c r="O203">
        <f t="shared" si="83"/>
        <v>397.93506945470716</v>
      </c>
      <c r="P203">
        <f t="shared" si="84"/>
        <v>358.14156250923645</v>
      </c>
      <c r="Q203">
        <f t="shared" si="85"/>
        <v>5.9819390979162258E-11</v>
      </c>
      <c r="R203">
        <f t="shared" si="86"/>
        <v>4.7362696563713646E-6</v>
      </c>
      <c r="S203">
        <f t="shared" si="87"/>
        <v>3.9879593986108174E-11</v>
      </c>
      <c r="T203">
        <f t="shared" si="68"/>
        <v>-5.5853648291106899E-8</v>
      </c>
      <c r="U203">
        <f t="shared" si="88"/>
        <v>-5.5853648291106899E-8</v>
      </c>
      <c r="V203">
        <f t="shared" si="89"/>
        <v>-3.7430600485097461E-8</v>
      </c>
      <c r="W203">
        <f t="shared" si="90"/>
        <v>-3.7430600485097461E-8</v>
      </c>
      <c r="X203">
        <f t="shared" si="69"/>
        <v>9.6241946172538799E-6</v>
      </c>
      <c r="Y203">
        <f t="shared" si="70"/>
        <v>1.2899403878926681E-5</v>
      </c>
      <c r="Z203">
        <f t="shared" si="71"/>
        <v>-1.3936167393394891E-4</v>
      </c>
      <c r="AA203">
        <f t="shared" si="72"/>
        <v>-5.9272224071647908E-3</v>
      </c>
      <c r="AB203">
        <f t="shared" si="91"/>
        <v>-2.1012725637614969E-7</v>
      </c>
      <c r="AC203">
        <f t="shared" si="92"/>
        <v>-1.8660383503712718E-7</v>
      </c>
      <c r="AD203">
        <f t="shared" si="73"/>
        <v>1</v>
      </c>
      <c r="AE203">
        <f t="shared" si="74"/>
        <v>-1.0355006743622766E-153</v>
      </c>
      <c r="AF203">
        <f t="shared" si="75"/>
        <v>-7.4378555165635451E-151</v>
      </c>
      <c r="AG203">
        <f t="shared" si="76"/>
        <v>-359.14156250923645</v>
      </c>
      <c r="AH203">
        <f t="shared" si="77"/>
        <v>2.0738926654070047E-153</v>
      </c>
      <c r="AI203">
        <f t="shared" si="78"/>
        <v>1</v>
      </c>
      <c r="AJ203">
        <f t="shared" si="79"/>
        <v>-2</v>
      </c>
      <c r="AK203">
        <f t="shared" si="80"/>
        <v>1</v>
      </c>
      <c r="AL203">
        <f t="shared" si="81"/>
        <v>-2.9017310285357179E-3</v>
      </c>
      <c r="AM203">
        <f t="shared" si="93"/>
        <v>6.0262685203949421E-156</v>
      </c>
      <c r="AN203" s="22">
        <f t="shared" si="82"/>
        <v>1.2376035009335529E-4</v>
      </c>
      <c r="AO203">
        <f t="shared" si="94"/>
        <v>-1.3936167393394891E-4</v>
      </c>
      <c r="AP203">
        <f t="shared" si="95"/>
        <v>-5.9272224071647908E-3</v>
      </c>
      <c r="AQ203">
        <f t="shared" si="96"/>
        <v>-1.3936167393394891E-4</v>
      </c>
      <c r="AR203">
        <f t="shared" si="97"/>
        <v>-5.9272224071647908E-3</v>
      </c>
      <c r="AS203">
        <f t="shared" si="98"/>
        <v>0</v>
      </c>
      <c r="AT203">
        <f t="shared" si="99"/>
        <v>0</v>
      </c>
    </row>
    <row r="204" spans="1:46" x14ac:dyDescent="0.25">
      <c r="N204">
        <f t="shared" si="100"/>
        <v>191</v>
      </c>
      <c r="O204">
        <f t="shared" si="83"/>
        <v>400.02946455710031</v>
      </c>
      <c r="P204">
        <f t="shared" si="84"/>
        <v>360.02651810139031</v>
      </c>
      <c r="Q204">
        <f t="shared" si="85"/>
        <v>5.8576433886628075E-11</v>
      </c>
      <c r="R204">
        <f t="shared" si="86"/>
        <v>4.6868051078295025E-6</v>
      </c>
      <c r="S204">
        <f t="shared" si="87"/>
        <v>3.9050955924418717E-11</v>
      </c>
      <c r="T204">
        <f t="shared" si="68"/>
        <v>5.497641577098208E-8</v>
      </c>
      <c r="U204">
        <f t="shared" si="88"/>
        <v>5.497641577098208E-8</v>
      </c>
      <c r="V204">
        <f t="shared" si="89"/>
        <v>3.6841730427246204E-8</v>
      </c>
      <c r="W204">
        <f t="shared" si="90"/>
        <v>3.6841730427246204E-8</v>
      </c>
      <c r="X204">
        <f t="shared" si="69"/>
        <v>9.5228959514479518E-6</v>
      </c>
      <c r="Y204">
        <f t="shared" si="70"/>
        <v>1.2763289880208665E-5</v>
      </c>
      <c r="Z204">
        <f t="shared" si="71"/>
        <v>1.3790629722103915E-4</v>
      </c>
      <c r="AA204">
        <f t="shared" si="72"/>
        <v>5.8955453205595124E-3</v>
      </c>
      <c r="AB204">
        <f t="shared" si="91"/>
        <v>2.0684420939901524E-7</v>
      </c>
      <c r="AC204">
        <f t="shared" si="92"/>
        <v>1.8368829164654638E-7</v>
      </c>
      <c r="AD204">
        <f t="shared" si="73"/>
        <v>1</v>
      </c>
      <c r="AE204">
        <f t="shared" si="74"/>
        <v>-1.5805358100300337E-154</v>
      </c>
      <c r="AF204">
        <f t="shared" si="75"/>
        <v>-1.1412350705132798E-151</v>
      </c>
      <c r="AG204">
        <f t="shared" si="76"/>
        <v>-361.02651810139031</v>
      </c>
      <c r="AH204">
        <f t="shared" si="77"/>
        <v>3.1654616739326688E-154</v>
      </c>
      <c r="AI204">
        <f t="shared" si="78"/>
        <v>1</v>
      </c>
      <c r="AJ204">
        <f t="shared" si="79"/>
        <v>-2</v>
      </c>
      <c r="AK204">
        <f t="shared" si="80"/>
        <v>1</v>
      </c>
      <c r="AL204">
        <f t="shared" si="81"/>
        <v>2.8865387194857766E-3</v>
      </c>
      <c r="AM204">
        <f t="shared" si="93"/>
        <v>-9.1498997473388002E-157</v>
      </c>
      <c r="AN204" s="22">
        <f t="shared" si="82"/>
        <v>-1.2246788158795879E-4</v>
      </c>
      <c r="AO204">
        <f t="shared" si="94"/>
        <v>1.3790629722103915E-4</v>
      </c>
      <c r="AP204">
        <f t="shared" si="95"/>
        <v>5.8955453205595124E-3</v>
      </c>
      <c r="AQ204">
        <f t="shared" si="96"/>
        <v>1.3790629722103915E-4</v>
      </c>
      <c r="AR204">
        <f t="shared" si="97"/>
        <v>5.8955453205595124E-3</v>
      </c>
      <c r="AS204">
        <f t="shared" si="98"/>
        <v>0</v>
      </c>
      <c r="AT204">
        <f t="shared" si="99"/>
        <v>0</v>
      </c>
    </row>
    <row r="205" spans="1:46" x14ac:dyDescent="0.25">
      <c r="B205" t="s">
        <v>107</v>
      </c>
      <c r="N205">
        <f t="shared" si="100"/>
        <v>192</v>
      </c>
      <c r="O205">
        <f t="shared" si="83"/>
        <v>402.12385965949352</v>
      </c>
      <c r="P205">
        <f t="shared" si="84"/>
        <v>361.91147369354417</v>
      </c>
      <c r="Q205">
        <f t="shared" si="85"/>
        <v>1.8809948139288361E-38</v>
      </c>
      <c r="R205">
        <f t="shared" si="86"/>
        <v>1.5208181509307022E-33</v>
      </c>
      <c r="S205">
        <f t="shared" si="87"/>
        <v>1.253996542619224E-38</v>
      </c>
      <c r="T205">
        <f t="shared" si="68"/>
        <v>-1.9599068625236835E-21</v>
      </c>
      <c r="U205">
        <f t="shared" si="88"/>
        <v>-1.9599068625236835E-21</v>
      </c>
      <c r="V205">
        <f t="shared" si="89"/>
        <v>-1.3133712362355978E-21</v>
      </c>
      <c r="W205">
        <f t="shared" si="90"/>
        <v>-1.3133712362355978E-21</v>
      </c>
      <c r="X205">
        <f t="shared" si="69"/>
        <v>3.0898256269819345E-33</v>
      </c>
      <c r="Y205">
        <f t="shared" si="70"/>
        <v>4.1411030095953419E-33</v>
      </c>
      <c r="Z205">
        <f t="shared" si="71"/>
        <v>2.4712501086769876E-18</v>
      </c>
      <c r="AA205">
        <f t="shared" si="72"/>
        <v>1.0618842753773591E-16</v>
      </c>
      <c r="AB205">
        <f t="shared" si="91"/>
        <v>0</v>
      </c>
      <c r="AC205">
        <f t="shared" si="92"/>
        <v>0</v>
      </c>
      <c r="AD205">
        <f t="shared" si="73"/>
        <v>1</v>
      </c>
      <c r="AE205">
        <f t="shared" si="74"/>
        <v>-2.4123837212989218E-155</v>
      </c>
      <c r="AF205">
        <f t="shared" si="75"/>
        <v>-1.7509701284953203E-152</v>
      </c>
      <c r="AG205">
        <f t="shared" si="76"/>
        <v>-362.91147369354417</v>
      </c>
      <c r="AH205">
        <f t="shared" si="77"/>
        <v>4.8314331161026899E-155</v>
      </c>
      <c r="AI205">
        <f t="shared" si="78"/>
        <v>1</v>
      </c>
      <c r="AJ205">
        <f t="shared" si="79"/>
        <v>-2</v>
      </c>
      <c r="AK205">
        <f t="shared" si="80"/>
        <v>1</v>
      </c>
      <c r="AL205">
        <f t="shared" si="81"/>
        <v>5.1996915365361312E-17</v>
      </c>
      <c r="AM205">
        <f t="shared" si="93"/>
        <v>-2.515662132924801E-171</v>
      </c>
      <c r="AN205" s="22">
        <f t="shared" si="82"/>
        <v>-2.1945968070132763E-18</v>
      </c>
      <c r="AO205">
        <f t="shared" si="94"/>
        <v>2.4712501086769876E-18</v>
      </c>
      <c r="AP205">
        <f t="shared" si="95"/>
        <v>1.0618842753773589E-16</v>
      </c>
      <c r="AQ205">
        <f t="shared" si="96"/>
        <v>2.4712501086769876E-18</v>
      </c>
      <c r="AR205">
        <f t="shared" si="97"/>
        <v>1.0618842753773589E-16</v>
      </c>
      <c r="AS205">
        <f t="shared" si="98"/>
        <v>0</v>
      </c>
      <c r="AT205">
        <f t="shared" si="99"/>
        <v>0</v>
      </c>
    </row>
    <row r="206" spans="1:46" x14ac:dyDescent="0.25">
      <c r="A206" s="34" t="s">
        <v>97</v>
      </c>
      <c r="B206" s="34" t="s">
        <v>98</v>
      </c>
      <c r="C206" s="34" t="s">
        <v>99</v>
      </c>
      <c r="D206" s="34" t="s">
        <v>100</v>
      </c>
      <c r="E206" s="34" t="s">
        <v>101</v>
      </c>
      <c r="F206" s="34" t="s">
        <v>102</v>
      </c>
      <c r="G206" s="34" t="s">
        <v>103</v>
      </c>
      <c r="H206" s="34" t="s">
        <v>104</v>
      </c>
      <c r="N206">
        <f t="shared" si="100"/>
        <v>193</v>
      </c>
      <c r="O206">
        <f t="shared" si="83"/>
        <v>404.21825476188673</v>
      </c>
      <c r="P206">
        <f t="shared" si="84"/>
        <v>363.79642928569808</v>
      </c>
      <c r="Q206">
        <f t="shared" si="85"/>
        <v>5.6185878270425583E-11</v>
      </c>
      <c r="R206">
        <f t="shared" si="86"/>
        <v>4.5901726776392672E-6</v>
      </c>
      <c r="S206">
        <f t="shared" si="87"/>
        <v>3.7457252180283726E-11</v>
      </c>
      <c r="T206">
        <f t="shared" ref="T206:T269" si="101">(4*SIN(O206)-AK206*$H$13*2*$H$8*SIN(O206)/O206)*COS(O206*$K$20)/$H$7/((O206^3)+AK206*$H$13)</f>
        <v>-5.3276299571448607E-8</v>
      </c>
      <c r="U206">
        <f t="shared" si="88"/>
        <v>-5.3276299571448607E-8</v>
      </c>
      <c r="V206">
        <f t="shared" si="89"/>
        <v>-3.5700533459983098E-8</v>
      </c>
      <c r="W206">
        <f t="shared" si="90"/>
        <v>-3.5700533459983098E-8</v>
      </c>
      <c r="X206">
        <f t="shared" ref="X206:X269" si="102">(2*O206-AK206*$H$13*$H$8)*SIN(O206)*SIN($K$20*O206)/((O206^3)+AK206*$H$13)</f>
        <v>9.3250380151245461E-6</v>
      </c>
      <c r="Y206">
        <f t="shared" ref="Y206:Y269" si="103">(AM206*O206*O206+2*O206*SIN(O206)/$H$7/ (1+$H$7)-$H$9*AK206*$H$13*SIN(O206)/$H$7)*SIN($K$20*O206)/((O206^3)+AK206*$H$13)</f>
        <v>1.2497445744260288E-5</v>
      </c>
      <c r="Z206">
        <f t="shared" ref="Z206:Z269" si="104">AK206*$H$13*((2/O206)+O206*$H$8)*SIN(O206)*COS($K$14*O206)/((O206^3)+AK206*$H$13)/$H$7</f>
        <v>-1.3506311254045278E-4</v>
      </c>
      <c r="AA206">
        <f t="shared" ref="AA206:AA269" si="105">(((AM206+2*SIN(O206)/$H$7/N206/$H$5+$H$9*O206*SIN(O206)/$H$7)*AK206*$H$13/((O206^3)+AK206*$H$13))-AM206-2*SIN(O206)/$H$7/N206/$H$5)*COS($K$14*O206)</f>
        <v>-5.8331957534396564E-3</v>
      </c>
      <c r="AB206">
        <f t="shared" si="91"/>
        <v>-2.0048047451990642E-7</v>
      </c>
      <c r="AC206">
        <f t="shared" si="92"/>
        <v>-1.7803691406059986E-7</v>
      </c>
      <c r="AD206">
        <f t="shared" ref="AD206:AD269" si="106">(-1+(1-2*P206+2*P206*P206)*EXP(-2*P206))/((1-2*P206)*EXP(-2*P206)-1)</f>
        <v>1</v>
      </c>
      <c r="AE206">
        <f t="shared" ref="AE206:AE269" si="107">P206*EXP(-P206)/((1-2*P206)*EXP(-2*P206)-1)</f>
        <v>-3.6819395772205542E-156</v>
      </c>
      <c r="AF206">
        <f t="shared" ref="AF206:AF269" si="108">-(AD206*(1+2*P206)+2*P206*P206)*EXP(-P206)</f>
        <v>-2.6863269421103254E-153</v>
      </c>
      <c r="AG206">
        <f t="shared" ref="AG206:AG269" si="109">-AE206*(1+2*P206)*EXP(-P206)-(1+P206)</f>
        <v>-364.79642928569808</v>
      </c>
      <c r="AH206">
        <f t="shared" ref="AH206:AH269" si="110">(2*AD206-1+2*P206)*EXP(-P206)</f>
        <v>7.3740000332646036E-156</v>
      </c>
      <c r="AI206">
        <f t="shared" ref="AI206:AI269" si="111">2*AE206*EXP(-P206)+1</f>
        <v>1</v>
      </c>
      <c r="AJ206">
        <f t="shared" ref="AJ206:AJ269" si="112">(AF206*EXP(-P206)-AH206*EXP(-P206)-AD206-1)</f>
        <v>-2</v>
      </c>
      <c r="AK206">
        <f t="shared" ref="AK206:AK269" si="113">-2*(AF206*EXP(-P206)+AD206)/AJ206</f>
        <v>1</v>
      </c>
      <c r="AL206">
        <f t="shared" ref="AL206:AL269" si="114">-2*SIN(O206)/$H$5/N206</f>
        <v>-2.8566264011491882E-3</v>
      </c>
      <c r="AM206">
        <f t="shared" si="93"/>
        <v>2.1093674746748686E-158</v>
      </c>
      <c r="AN206" s="22">
        <f t="shared" ref="AN206:AN269" si="115">-(((AM206+2*SIN(O206)/$H$7/N206/$H$5+$H$9*O206*SIN(O206)/$H$7)*AK206*$H$13/((O206^3)+AK206*$H$13)))/(AF206*EXP(-P206)+AD206)-((AG206-AI206)*EXP(-P206)-AE206)*AL206/AJ206</f>
        <v>1.1994295114127972E-4</v>
      </c>
      <c r="AO206">
        <f t="shared" si="94"/>
        <v>-1.3506311254045278E-4</v>
      </c>
      <c r="AP206">
        <f t="shared" si="95"/>
        <v>-5.8331957534396564E-3</v>
      </c>
      <c r="AQ206">
        <f t="shared" si="96"/>
        <v>-1.3506311254045278E-4</v>
      </c>
      <c r="AR206">
        <f t="shared" si="97"/>
        <v>-5.8331957534396564E-3</v>
      </c>
      <c r="AS206">
        <f t="shared" si="98"/>
        <v>0</v>
      </c>
      <c r="AT206">
        <f t="shared" si="99"/>
        <v>0</v>
      </c>
    </row>
    <row r="207" spans="1:46" x14ac:dyDescent="0.25">
      <c r="A207" s="34">
        <v>1E-13</v>
      </c>
      <c r="B207" s="34">
        <v>1.0000455895687412</v>
      </c>
      <c r="C207" s="34">
        <v>1.0000455895687412</v>
      </c>
      <c r="D207" s="34">
        <v>1.0000455895687412</v>
      </c>
      <c r="E207" s="34">
        <v>1.0000455895687412</v>
      </c>
      <c r="F207" s="34">
        <v>1.0000455895687412</v>
      </c>
      <c r="G207" s="34">
        <v>1.0000455895687412</v>
      </c>
      <c r="H207" s="34">
        <v>1.0000455895687412</v>
      </c>
      <c r="N207">
        <f t="shared" si="100"/>
        <v>194</v>
      </c>
      <c r="O207">
        <f t="shared" ref="O207:O270" si="116">N207*$H$5/(1+$H$7)</f>
        <v>406.31264986427988</v>
      </c>
      <c r="P207">
        <f t="shared" ref="P207:P270" si="117">O207*$H$14</f>
        <v>365.68138487785188</v>
      </c>
      <c r="Q207">
        <f t="shared" ref="Q207:Q270" si="118">2*SIN(O207)*SIN(O207)/(((O207)^3)+$H$13*AK207)/O207</f>
        <v>5.5036333836955038E-11</v>
      </c>
      <c r="R207">
        <f t="shared" ref="R207:R270" si="119">(SIN(O207)*SIN(O207)*O207)/((O207^3)+AK207*$H$13)</f>
        <v>4.5429733356089226E-6</v>
      </c>
      <c r="S207">
        <f t="shared" ref="S207:S270" si="120">((AM207*$H$7+2*SIN(O207)/$H$5/N207)*SIN(O207))/((O207^3)+AK207*$H$13)</f>
        <v>3.669088922463669E-11</v>
      </c>
      <c r="T207">
        <f t="shared" si="101"/>
        <v>5.2452483799300911E-8</v>
      </c>
      <c r="U207">
        <f t="shared" ref="U207:U270" si="121">(4*SIN(O207)-AK207*$H$13*2*$H$8*SIN(O207)/O207)*COS(O207)/$H$7/((O207^3)+AK207*$H$13)</f>
        <v>5.2452483799300911E-8</v>
      </c>
      <c r="V207">
        <f t="shared" ref="V207:V270" si="122">(2*AM207*O207*$H$7+4*SIN(O207)/(1+$H$7)-AK207*$H$13*2*$H$9*SIN(O207)/O207)*COS(O207*$K$20)/((O207^3)+AK207*$H$13)/$H$7</f>
        <v>3.5147578817479553E-8</v>
      </c>
      <c r="W207">
        <f t="shared" ref="W207:W270" si="123">(2*AM207*O207*$H$7+4*SIN(O207)/(1+$H$7)-AK207*$H$13*2*$H$9*SIN(O207)/O207)*COS(O207)/((O207^3)+AK207*$H$13)/$H$7</f>
        <v>3.5147578817479553E-8</v>
      </c>
      <c r="X207">
        <f t="shared" si="102"/>
        <v>9.2284133314636826E-6</v>
      </c>
      <c r="Y207">
        <f t="shared" si="103"/>
        <v>1.2367627286020797E-5</v>
      </c>
      <c r="Z207">
        <f t="shared" si="104"/>
        <v>1.3367437908594958E-4</v>
      </c>
      <c r="AA207">
        <f t="shared" si="105"/>
        <v>5.8025127128578102E-3</v>
      </c>
      <c r="AB207">
        <f t="shared" ref="AB207:AB270" si="124">(24/$H$7)*(2/(O207^2)+$H$8)*(COS(O207*$K$10)-COS(O207))*SIN(O207)/((O207^3)+AK207*$H$13)</f>
        <v>1.9739633377981876E-7</v>
      </c>
      <c r="AC207">
        <f t="shared" ref="AC207:AC270" si="125">(24)*(AM207/O207+2*(1+$H$7)*SIN(O207)/$H$7/N207/N207/$H$5/$H$5+$H$9*SIN(O207)/$H$7)*(COS(O207*$K$10)-COS(O207))/((O207^3)+AK207*$H$13)</f>
        <v>1.7529801345659534E-7</v>
      </c>
      <c r="AD207">
        <f t="shared" si="106"/>
        <v>1</v>
      </c>
      <c r="AE207">
        <f t="shared" si="107"/>
        <v>-5.6194688196380044E-157</v>
      </c>
      <c r="AF207">
        <f t="shared" si="108"/>
        <v>-4.1211245852430706E-154</v>
      </c>
      <c r="AG207">
        <f t="shared" si="109"/>
        <v>-366.68138487785188</v>
      </c>
      <c r="AH207">
        <f t="shared" si="110"/>
        <v>1.1254304756805152E-156</v>
      </c>
      <c r="AI207">
        <f t="shared" si="111"/>
        <v>1</v>
      </c>
      <c r="AJ207">
        <f t="shared" si="112"/>
        <v>-2</v>
      </c>
      <c r="AK207">
        <f t="shared" si="113"/>
        <v>1</v>
      </c>
      <c r="AL207">
        <f t="shared" si="114"/>
        <v>2.8419015227926624E-3</v>
      </c>
      <c r="AM207">
        <f t="shared" ref="AM207:AM270" si="126">-((AF207*EXP(-P207)+AD207)*((AG207*EXP(-P207)-AI207*EXP(-P207)-AE207)*AL207)/(AJ207))+(AG207*EXP(-P207)+AE207)*AL207</f>
        <v>-3.2027297661044276E-159</v>
      </c>
      <c r="AN207" s="22">
        <f t="shared" si="115"/>
        <v>-1.1870966727248568E-4</v>
      </c>
      <c r="AO207">
        <f t="shared" ref="AO207:AO270" si="127">-(AK207*$H$13*((2/O207)+O207*$H$8)*SIN(O207)*COS($D$8*O207)/((O207^3)+AK207*$H$13)/$H$7)*((AF207+AH207*O207*$D$9)*EXP($D$9*O207-P207)+(AD207+O207*$D$9)*EXP(-$D$9*O207)+2*(AH207*EXP(O207*$D$9-P207)-EXP(-O207*$D$9)))/(AF207*EXP(-P207)+AD207)</f>
        <v>1.3367437908594958E-4</v>
      </c>
      <c r="AP207">
        <f t="shared" ref="AP207:AP270" si="128">-AR207+2*COS($D$8*O207)*((AH207*AN207+AI207*AL207)*EXP(O207*$D$9-P207)-AN207*EXP(-O207*$D$9)+AL207/$H$7)</f>
        <v>5.8025127128578102E-3</v>
      </c>
      <c r="AQ207">
        <f t="shared" ref="AQ207:AQ270" si="129">((AF207+AH207*O207*$D$9)*EXP($D$9*O207-P207)+(AD207+O207*$D$9)*EXP(-$D$9*O207))*(AK207*$H$13*((2/O207)+O207*$H$8)*SIN(O207)*COS($D$8*O207)/((O207^3)+AK207*$H$13)/$H$7)/(AF207*EXP(-P207)+AD207)</f>
        <v>1.3367437908594958E-4</v>
      </c>
      <c r="AR207">
        <f t="shared" ref="AR207:AR270" si="130">-(COS($D$8*O207)*((AF207*AN207+AG207*AL207+(AH207*AN207+AI207*AL207)*O207*$D$9)*EXP(O207*$D$9-P207)+(AD207*AN207+AE207*AL207+AN207*O207*$D$9)*EXP(-O207*$D$9)-AL207/$H$7))</f>
        <v>5.8025127128578102E-3</v>
      </c>
      <c r="AS207">
        <f t="shared" ref="AS207:AS270" si="131">(AK207*$H$13*((2/O207)+O207*$H$8)*SIN(O207)/((O207^3)+AK207*$H$13)/$H$7)*SIN(O207*$D$8)*((AF207+AH207+AH207*O207*$D$9)*EXP(O207*$D$9-P207)+(-(AD207-1)-O207*$D$9)*EXP(-O207*$D$9))/(AF207*EXP(-P207)+AD207)</f>
        <v>0</v>
      </c>
      <c r="AT207">
        <f t="shared" ref="AT207:AT270" si="132">SIN(O207*$D$8)*(((AF207+AH207)*AN207+AG207*AL207+AI207*AL207+(AH207*AN207+AI207*AL207)*O207*$D$9)*EXP(O207*$D$9-P207)+(-(AD207-1)*AN207-AE207*AL207-AN207*O207*$D$9)*EXP(-O207*$D$9))</f>
        <v>0</v>
      </c>
    </row>
    <row r="208" spans="1:46" x14ac:dyDescent="0.25">
      <c r="A208" s="34">
        <v>0.1</v>
      </c>
      <c r="B208" s="34">
        <v>1.0000455895687412</v>
      </c>
      <c r="C208" s="34">
        <v>0.99958125366438433</v>
      </c>
      <c r="D208" s="34">
        <v>0.99911825110805252</v>
      </c>
      <c r="E208" s="34">
        <v>0.99865657564674204</v>
      </c>
      <c r="F208" s="34">
        <v>0.99819622106714845</v>
      </c>
      <c r="G208" s="34">
        <v>0.99773718119534083</v>
      </c>
      <c r="H208" s="34">
        <v>0.99727944989645523</v>
      </c>
      <c r="N208">
        <f t="shared" ref="N208:N271" si="133">N207+1</f>
        <v>195</v>
      </c>
      <c r="O208">
        <f t="shared" si="116"/>
        <v>408.40704496667308</v>
      </c>
      <c r="P208">
        <f t="shared" si="117"/>
        <v>367.5663404700058</v>
      </c>
      <c r="Q208">
        <f t="shared" si="118"/>
        <v>9.971281365678687E-38</v>
      </c>
      <c r="R208">
        <f t="shared" si="119"/>
        <v>8.3158649071266241E-33</v>
      </c>
      <c r="S208">
        <f t="shared" si="120"/>
        <v>6.647520910452458E-38</v>
      </c>
      <c r="T208">
        <f t="shared" si="101"/>
        <v>-4.4420099722744004E-21</v>
      </c>
      <c r="U208">
        <f t="shared" si="121"/>
        <v>-4.4420099722744004E-21</v>
      </c>
      <c r="V208">
        <f t="shared" si="122"/>
        <v>-2.9764438906391845E-21</v>
      </c>
      <c r="W208">
        <f t="shared" si="123"/>
        <v>-2.9764438906391845E-21</v>
      </c>
      <c r="X208">
        <f t="shared" si="102"/>
        <v>1.6891176184920475E-32</v>
      </c>
      <c r="Y208">
        <f t="shared" si="103"/>
        <v>2.2636436421854532E-32</v>
      </c>
      <c r="Z208">
        <f t="shared" si="104"/>
        <v>5.6898284090421531E-18</v>
      </c>
      <c r="AA208">
        <f t="shared" si="105"/>
        <v>2.4822993545637581E-16</v>
      </c>
      <c r="AB208">
        <f t="shared" si="124"/>
        <v>0</v>
      </c>
      <c r="AC208">
        <f t="shared" si="125"/>
        <v>0</v>
      </c>
      <c r="AD208">
        <f t="shared" si="106"/>
        <v>1</v>
      </c>
      <c r="AE208">
        <f t="shared" si="107"/>
        <v>-8.5763468150678308E-158</v>
      </c>
      <c r="AF208">
        <f t="shared" si="108"/>
        <v>-6.3219288532484229E-155</v>
      </c>
      <c r="AG208">
        <f t="shared" si="109"/>
        <v>-368.5663404700058</v>
      </c>
      <c r="AH208">
        <f t="shared" si="110"/>
        <v>1.7176026416277346E-157</v>
      </c>
      <c r="AI208">
        <f t="shared" si="111"/>
        <v>1</v>
      </c>
      <c r="AJ208">
        <f t="shared" si="112"/>
        <v>-2</v>
      </c>
      <c r="AK208">
        <f t="shared" si="113"/>
        <v>1</v>
      </c>
      <c r="AL208">
        <f t="shared" si="114"/>
        <v>1.2158853916490493E-16</v>
      </c>
      <c r="AM208">
        <f t="shared" si="126"/>
        <v>-2.0912449599945944E-173</v>
      </c>
      <c r="AN208" s="22">
        <f t="shared" si="115"/>
        <v>-5.0528571265659573E-18</v>
      </c>
      <c r="AO208">
        <f t="shared" si="127"/>
        <v>5.6898284090421531E-18</v>
      </c>
      <c r="AP208">
        <f t="shared" si="128"/>
        <v>2.4822993545637581E-16</v>
      </c>
      <c r="AQ208">
        <f t="shared" si="129"/>
        <v>5.6898284090421531E-18</v>
      </c>
      <c r="AR208">
        <f t="shared" si="130"/>
        <v>2.4822993545637581E-16</v>
      </c>
      <c r="AS208">
        <f t="shared" si="131"/>
        <v>0</v>
      </c>
      <c r="AT208">
        <f t="shared" si="132"/>
        <v>0</v>
      </c>
    </row>
    <row r="209" spans="1:46" x14ac:dyDescent="0.25">
      <c r="A209" s="34">
        <v>0.2</v>
      </c>
      <c r="B209" s="34">
        <v>1.0000455895687412</v>
      </c>
      <c r="C209" s="34">
        <v>0.99619486131928858</v>
      </c>
      <c r="D209" s="34">
        <v>0.99241968188545038</v>
      </c>
      <c r="E209" s="34">
        <v>0.98871754448624571</v>
      </c>
      <c r="F209" s="34">
        <v>0.98508605493546231</v>
      </c>
      <c r="G209" s="34">
        <v>0.98152292534700414</v>
      </c>
      <c r="H209" s="34">
        <v>0.97802596825851307</v>
      </c>
      <c r="N209">
        <f t="shared" si="133"/>
        <v>196</v>
      </c>
      <c r="O209">
        <f t="shared" si="116"/>
        <v>410.50144006906629</v>
      </c>
      <c r="P209">
        <f t="shared" si="117"/>
        <v>369.45129606215966</v>
      </c>
      <c r="Q209">
        <f t="shared" si="118"/>
        <v>5.2824104374106929E-11</v>
      </c>
      <c r="R209">
        <f t="shared" si="119"/>
        <v>4.4507327439904308E-6</v>
      </c>
      <c r="S209">
        <f t="shared" si="120"/>
        <v>3.5216069582737951E-11</v>
      </c>
      <c r="T209">
        <f t="shared" si="101"/>
        <v>-5.0855113332522504E-8</v>
      </c>
      <c r="U209">
        <f t="shared" si="121"/>
        <v>-5.0855113332522504E-8</v>
      </c>
      <c r="V209">
        <f t="shared" si="122"/>
        <v>-3.4075459823211194E-8</v>
      </c>
      <c r="W209">
        <f t="shared" si="123"/>
        <v>-3.4075459823211194E-8</v>
      </c>
      <c r="X209">
        <f t="shared" si="102"/>
        <v>9.0396152785981962E-6</v>
      </c>
      <c r="Y209">
        <f t="shared" si="103"/>
        <v>1.2113985283213215E-5</v>
      </c>
      <c r="Z209">
        <f t="shared" si="104"/>
        <v>-1.3096040439365114E-4</v>
      </c>
      <c r="AA209">
        <f t="shared" si="105"/>
        <v>-5.742104541049009E-3</v>
      </c>
      <c r="AB209">
        <f t="shared" si="124"/>
        <v>-1.914152667112914E-7</v>
      </c>
      <c r="AC209">
        <f t="shared" si="125"/>
        <v>-1.6998647172338717E-7</v>
      </c>
      <c r="AD209">
        <f t="shared" si="106"/>
        <v>1</v>
      </c>
      <c r="AE209">
        <f t="shared" si="107"/>
        <v>-1.3088744274824928E-158</v>
      </c>
      <c r="AF209">
        <f t="shared" si="108"/>
        <v>-9.6975199883930942E-156</v>
      </c>
      <c r="AG209">
        <f t="shared" si="109"/>
        <v>-370.45129606215966</v>
      </c>
      <c r="AH209">
        <f t="shared" si="110"/>
        <v>2.6212916072612511E-158</v>
      </c>
      <c r="AI209">
        <f t="shared" si="111"/>
        <v>1</v>
      </c>
      <c r="AJ209">
        <f t="shared" si="112"/>
        <v>-2</v>
      </c>
      <c r="AK209">
        <f t="shared" si="113"/>
        <v>1</v>
      </c>
      <c r="AL209">
        <f t="shared" si="114"/>
        <v>-2.8129025276622459E-3</v>
      </c>
      <c r="AM209">
        <f t="shared" si="126"/>
        <v>7.3834032046940513E-161</v>
      </c>
      <c r="AN209" s="22">
        <f t="shared" si="115"/>
        <v>1.1629948572451845E-4</v>
      </c>
      <c r="AO209">
        <f t="shared" si="127"/>
        <v>-1.3096040439365114E-4</v>
      </c>
      <c r="AP209">
        <f t="shared" si="128"/>
        <v>-5.7421045410490099E-3</v>
      </c>
      <c r="AQ209">
        <f t="shared" si="129"/>
        <v>-1.3096040439365114E-4</v>
      </c>
      <c r="AR209">
        <f t="shared" si="130"/>
        <v>-5.7421045410490099E-3</v>
      </c>
      <c r="AS209">
        <f t="shared" si="131"/>
        <v>0</v>
      </c>
      <c r="AT209">
        <f t="shared" si="132"/>
        <v>0</v>
      </c>
    </row>
    <row r="210" spans="1:46" x14ac:dyDescent="0.25">
      <c r="A210" s="34">
        <v>0.3</v>
      </c>
      <c r="B210" s="34">
        <v>1.0000455895687412</v>
      </c>
      <c r="C210" s="34">
        <v>0.98740785385072694</v>
      </c>
      <c r="D210" s="34">
        <v>0.97544972380099937</v>
      </c>
      <c r="E210" s="34">
        <v>0.96411019540867671</v>
      </c>
      <c r="F210" s="34">
        <v>0.95333554823300048</v>
      </c>
      <c r="G210" s="34">
        <v>0.94307828292707641</v>
      </c>
      <c r="H210" s="34">
        <v>0.9332962397952278</v>
      </c>
      <c r="N210">
        <f t="shared" si="133"/>
        <v>197</v>
      </c>
      <c r="O210">
        <f t="shared" si="116"/>
        <v>412.59583517145944</v>
      </c>
      <c r="P210">
        <f t="shared" si="117"/>
        <v>371.33625165431351</v>
      </c>
      <c r="Q210">
        <f t="shared" si="118"/>
        <v>5.1759673586614864E-11</v>
      </c>
      <c r="R210">
        <f t="shared" si="119"/>
        <v>4.4056623808935303E-6</v>
      </c>
      <c r="S210">
        <f t="shared" si="120"/>
        <v>3.450644905774324E-11</v>
      </c>
      <c r="T210">
        <f t="shared" si="101"/>
        <v>5.0080709750987365E-8</v>
      </c>
      <c r="U210">
        <f t="shared" si="121"/>
        <v>5.0080709750987365E-8</v>
      </c>
      <c r="V210">
        <f t="shared" si="122"/>
        <v>3.3555723860815901E-8</v>
      </c>
      <c r="W210">
        <f t="shared" si="123"/>
        <v>3.3555723860815901E-8</v>
      </c>
      <c r="X210">
        <f t="shared" si="102"/>
        <v>8.9473814114123607E-6</v>
      </c>
      <c r="Y210">
        <f t="shared" si="103"/>
        <v>1.1990080069215917E-5</v>
      </c>
      <c r="Z210">
        <f t="shared" si="104"/>
        <v>1.296343067006402E-4</v>
      </c>
      <c r="AA210">
        <f t="shared" si="105"/>
        <v>5.7123694966832381E-3</v>
      </c>
      <c r="AB210">
        <f t="shared" si="124"/>
        <v>1.8851519426526587E-7</v>
      </c>
      <c r="AC210">
        <f t="shared" si="125"/>
        <v>1.6741103658332974E-7</v>
      </c>
      <c r="AD210">
        <f t="shared" si="106"/>
        <v>1</v>
      </c>
      <c r="AE210">
        <f t="shared" si="107"/>
        <v>-1.9974794736014179E-159</v>
      </c>
      <c r="AF210">
        <f t="shared" si="108"/>
        <v>-1.4874734190807278E-156</v>
      </c>
      <c r="AG210">
        <f t="shared" si="109"/>
        <v>-372.33625165431351</v>
      </c>
      <c r="AH210">
        <f t="shared" si="110"/>
        <v>4.0003381135640586E-159</v>
      </c>
      <c r="AI210">
        <f t="shared" si="111"/>
        <v>1</v>
      </c>
      <c r="AJ210">
        <f t="shared" si="112"/>
        <v>-2</v>
      </c>
      <c r="AK210">
        <f t="shared" si="113"/>
        <v>1</v>
      </c>
      <c r="AL210">
        <f t="shared" si="114"/>
        <v>2.7986238346282724E-3</v>
      </c>
      <c r="AM210">
        <f t="shared" si="126"/>
        <v>-1.1210495854381224E-161</v>
      </c>
      <c r="AN210" s="22">
        <f t="shared" si="115"/>
        <v>-1.1512182742669313E-4</v>
      </c>
      <c r="AO210">
        <f t="shared" si="127"/>
        <v>1.296343067006402E-4</v>
      </c>
      <c r="AP210">
        <f t="shared" si="128"/>
        <v>5.7123694966832381E-3</v>
      </c>
      <c r="AQ210">
        <f t="shared" si="129"/>
        <v>1.296343067006402E-4</v>
      </c>
      <c r="AR210">
        <f t="shared" si="130"/>
        <v>5.7123694966832381E-3</v>
      </c>
      <c r="AS210">
        <f t="shared" si="131"/>
        <v>0</v>
      </c>
      <c r="AT210">
        <f t="shared" si="132"/>
        <v>0</v>
      </c>
    </row>
    <row r="211" spans="1:46" x14ac:dyDescent="0.25">
      <c r="A211" s="34">
        <v>0.4</v>
      </c>
      <c r="B211" s="34">
        <v>1.0000455895687412</v>
      </c>
      <c r="C211" s="34">
        <v>0.97256956668429617</v>
      </c>
      <c r="D211" s="34">
        <v>0.94780140734232421</v>
      </c>
      <c r="E211" s="34">
        <v>0.92531034876401774</v>
      </c>
      <c r="F211" s="34">
        <v>0.90475490803705605</v>
      </c>
      <c r="G211" s="34">
        <v>0.88586071557016965</v>
      </c>
      <c r="H211" s="34">
        <v>0.86840465620857965</v>
      </c>
      <c r="N211">
        <f t="shared" si="133"/>
        <v>198</v>
      </c>
      <c r="O211">
        <f t="shared" si="116"/>
        <v>414.69023027385271</v>
      </c>
      <c r="P211">
        <f t="shared" si="117"/>
        <v>373.22120724646743</v>
      </c>
      <c r="Q211">
        <f t="shared" si="118"/>
        <v>2.6009742921524308E-40</v>
      </c>
      <c r="R211">
        <f t="shared" si="119"/>
        <v>2.2364215674009822E-35</v>
      </c>
      <c r="S211">
        <f t="shared" si="120"/>
        <v>1.7339828614349541E-40</v>
      </c>
      <c r="T211">
        <f t="shared" si="101"/>
        <v>-2.2337801121584271E-22</v>
      </c>
      <c r="U211">
        <f t="shared" si="121"/>
        <v>-2.2337801121584271E-22</v>
      </c>
      <c r="V211">
        <f t="shared" si="122"/>
        <v>-1.496668794071456E-22</v>
      </c>
      <c r="W211">
        <f t="shared" si="123"/>
        <v>-1.496668794071456E-22</v>
      </c>
      <c r="X211">
        <f t="shared" si="102"/>
        <v>4.5415599886210777E-35</v>
      </c>
      <c r="Y211">
        <f t="shared" si="103"/>
        <v>6.0858372535197898E-35</v>
      </c>
      <c r="Z211">
        <f t="shared" si="104"/>
        <v>2.9059789204134878E-19</v>
      </c>
      <c r="AA211">
        <f t="shared" si="105"/>
        <v>1.2868955992438779E-17</v>
      </c>
      <c r="AB211">
        <f t="shared" si="124"/>
        <v>0</v>
      </c>
      <c r="AC211">
        <f t="shared" si="125"/>
        <v>0</v>
      </c>
      <c r="AD211">
        <f t="shared" si="106"/>
        <v>1</v>
      </c>
      <c r="AE211">
        <f t="shared" si="107"/>
        <v>-3.0482843536649991E-160</v>
      </c>
      <c r="AF211">
        <f t="shared" si="108"/>
        <v>-2.2814734692184516E-157</v>
      </c>
      <c r="AG211">
        <f t="shared" si="109"/>
        <v>-374.22120724646743</v>
      </c>
      <c r="AH211">
        <f t="shared" si="110"/>
        <v>6.1047362077144332E-160</v>
      </c>
      <c r="AI211">
        <f t="shared" si="111"/>
        <v>1</v>
      </c>
      <c r="AJ211">
        <f t="shared" si="112"/>
        <v>-2</v>
      </c>
      <c r="AK211">
        <f t="shared" si="113"/>
        <v>1</v>
      </c>
      <c r="AL211">
        <f t="shared" si="114"/>
        <v>6.3054451939437877E-18</v>
      </c>
      <c r="AM211">
        <f t="shared" si="126"/>
        <v>-3.8544579307273177E-177</v>
      </c>
      <c r="AN211" s="22">
        <f t="shared" si="115"/>
        <v>-2.5806560455120311E-19</v>
      </c>
      <c r="AO211">
        <f t="shared" si="127"/>
        <v>2.9059789204134878E-19</v>
      </c>
      <c r="AP211">
        <f t="shared" si="128"/>
        <v>1.2868955992438779E-17</v>
      </c>
      <c r="AQ211">
        <f t="shared" si="129"/>
        <v>2.9059789204134878E-19</v>
      </c>
      <c r="AR211">
        <f t="shared" si="130"/>
        <v>1.2868955992438779E-17</v>
      </c>
      <c r="AS211">
        <f t="shared" si="131"/>
        <v>0</v>
      </c>
      <c r="AT211">
        <f t="shared" si="132"/>
        <v>0</v>
      </c>
    </row>
    <row r="212" spans="1:46" x14ac:dyDescent="0.25">
      <c r="A212" s="34">
        <v>0.5</v>
      </c>
      <c r="B212" s="34">
        <v>1.0000455895687412</v>
      </c>
      <c r="C212" s="34">
        <v>0.95279196649430331</v>
      </c>
      <c r="D212" s="34">
        <v>0.91246055115109292</v>
      </c>
      <c r="E212" s="34">
        <v>0.87748205072232843</v>
      </c>
      <c r="F212" s="34">
        <v>0.84673990653039799</v>
      </c>
      <c r="G212" s="34">
        <v>0.81941684274625115</v>
      </c>
      <c r="H212" s="34">
        <v>0.79490000911602665</v>
      </c>
      <c r="N212">
        <f t="shared" si="133"/>
        <v>199</v>
      </c>
      <c r="O212">
        <f t="shared" si="116"/>
        <v>416.78462537624591</v>
      </c>
      <c r="P212">
        <f t="shared" si="117"/>
        <v>375.10616283862134</v>
      </c>
      <c r="Q212">
        <f t="shared" si="118"/>
        <v>4.9710043015652313E-11</v>
      </c>
      <c r="R212">
        <f t="shared" si="119"/>
        <v>4.3175514683897805E-6</v>
      </c>
      <c r="S212">
        <f t="shared" si="120"/>
        <v>3.3140028677101549E-11</v>
      </c>
      <c r="T212">
        <f t="shared" si="101"/>
        <v>-4.8578439348392974E-8</v>
      </c>
      <c r="U212">
        <f t="shared" si="121"/>
        <v>-4.8578439348392974E-8</v>
      </c>
      <c r="V212">
        <f t="shared" si="122"/>
        <v>-3.2547534502629343E-8</v>
      </c>
      <c r="W212">
        <f t="shared" si="123"/>
        <v>-3.2547534502629343E-8</v>
      </c>
      <c r="X212">
        <f t="shared" si="102"/>
        <v>8.7670984693575688E-6</v>
      </c>
      <c r="Y212">
        <f t="shared" si="103"/>
        <v>1.1747904780263546E-5</v>
      </c>
      <c r="Z212">
        <f t="shared" si="104"/>
        <v>-1.2704182984446134E-4</v>
      </c>
      <c r="AA212">
        <f t="shared" si="105"/>
        <v>-5.6538134694449722E-3</v>
      </c>
      <c r="AB212">
        <f t="shared" si="124"/>
        <v>-1.8288845908811105E-7</v>
      </c>
      <c r="AC212">
        <f t="shared" si="125"/>
        <v>-1.6241416607829822E-7</v>
      </c>
      <c r="AD212">
        <f t="shared" si="106"/>
        <v>1</v>
      </c>
      <c r="AE212">
        <f t="shared" si="107"/>
        <v>-4.6517626869318412E-161</v>
      </c>
      <c r="AF212">
        <f t="shared" si="108"/>
        <v>-3.4991256304253297E-158</v>
      </c>
      <c r="AG212">
        <f t="shared" si="109"/>
        <v>-376.10616283862134</v>
      </c>
      <c r="AH212">
        <f t="shared" si="110"/>
        <v>9.3159265635741623E-161</v>
      </c>
      <c r="AI212">
        <f t="shared" si="111"/>
        <v>1</v>
      </c>
      <c r="AJ212">
        <f t="shared" si="112"/>
        <v>-2</v>
      </c>
      <c r="AK212">
        <f t="shared" si="113"/>
        <v>1</v>
      </c>
      <c r="AL212">
        <f t="shared" si="114"/>
        <v>-2.7704969619185378E-3</v>
      </c>
      <c r="AM212">
        <f t="shared" si="126"/>
        <v>2.5844103700255478E-163</v>
      </c>
      <c r="AN212" s="22">
        <f t="shared" si="115"/>
        <v>1.1281954560789757E-4</v>
      </c>
      <c r="AO212">
        <f t="shared" si="127"/>
        <v>-1.2704182984446134E-4</v>
      </c>
      <c r="AP212">
        <f t="shared" si="128"/>
        <v>-5.6538134694449731E-3</v>
      </c>
      <c r="AQ212">
        <f t="shared" si="129"/>
        <v>-1.2704182984446134E-4</v>
      </c>
      <c r="AR212">
        <f t="shared" si="130"/>
        <v>-5.6538134694449731E-3</v>
      </c>
      <c r="AS212">
        <f t="shared" si="131"/>
        <v>0</v>
      </c>
      <c r="AT212">
        <f t="shared" si="132"/>
        <v>0</v>
      </c>
    </row>
    <row r="213" spans="1:46" x14ac:dyDescent="0.25">
      <c r="A213" s="34">
        <v>0.6</v>
      </c>
      <c r="B213" s="34">
        <v>1.0000455895687412</v>
      </c>
      <c r="C213" s="34">
        <v>0.9299249185684515</v>
      </c>
      <c r="D213" s="34">
        <v>0.87336971602336599</v>
      </c>
      <c r="E213" s="34">
        <v>0.82648798802185364</v>
      </c>
      <c r="F213" s="34">
        <v>0.7867761110908249</v>
      </c>
      <c r="G213" s="34">
        <v>0.7525467941777807</v>
      </c>
      <c r="H213" s="34">
        <v>0.72261887810189229</v>
      </c>
      <c r="N213">
        <f t="shared" si="133"/>
        <v>200</v>
      </c>
      <c r="O213">
        <f t="shared" si="116"/>
        <v>418.87902047863912</v>
      </c>
      <c r="P213">
        <f t="shared" si="117"/>
        <v>376.9911184307752</v>
      </c>
      <c r="Q213">
        <f t="shared" si="118"/>
        <v>4.8723274440497739E-11</v>
      </c>
      <c r="R213">
        <f t="shared" si="119"/>
        <v>4.2744839453637447E-6</v>
      </c>
      <c r="S213">
        <f t="shared" si="120"/>
        <v>3.2482182960331837E-11</v>
      </c>
      <c r="T213">
        <f t="shared" si="101"/>
        <v>4.7849798308615207E-8</v>
      </c>
      <c r="U213">
        <f t="shared" si="121"/>
        <v>4.7849798308615207E-8</v>
      </c>
      <c r="V213">
        <f t="shared" si="122"/>
        <v>3.2058559851387303E-8</v>
      </c>
      <c r="W213">
        <f t="shared" si="123"/>
        <v>3.2058559851387303E-8</v>
      </c>
      <c r="X213">
        <f t="shared" si="102"/>
        <v>8.6789933750906127E-6</v>
      </c>
      <c r="Y213">
        <f t="shared" si="103"/>
        <v>1.1629559095342761E-5</v>
      </c>
      <c r="Z213">
        <f t="shared" si="104"/>
        <v>1.2577465717016168E-4</v>
      </c>
      <c r="AA213">
        <f t="shared" si="105"/>
        <v>5.6249831715884553E-3</v>
      </c>
      <c r="AB213">
        <f t="shared" si="124"/>
        <v>1.8015892563887525E-7</v>
      </c>
      <c r="AC213">
        <f t="shared" si="125"/>
        <v>1.5999018128361049E-7</v>
      </c>
      <c r="AD213">
        <f t="shared" si="106"/>
        <v>1</v>
      </c>
      <c r="AE213">
        <f t="shared" si="107"/>
        <v>-7.0985338511956463E-162</v>
      </c>
      <c r="AF213">
        <f t="shared" si="108"/>
        <v>-5.3663843287101724E-159</v>
      </c>
      <c r="AG213">
        <f t="shared" si="109"/>
        <v>-377.9911184307752</v>
      </c>
      <c r="AH213">
        <f t="shared" si="110"/>
        <v>1.421589714824334E-161</v>
      </c>
      <c r="AI213">
        <f t="shared" si="111"/>
        <v>1</v>
      </c>
      <c r="AJ213">
        <f t="shared" si="112"/>
        <v>-2</v>
      </c>
      <c r="AK213">
        <f t="shared" si="113"/>
        <v>1</v>
      </c>
      <c r="AL213">
        <f t="shared" si="114"/>
        <v>2.756644477108995E-3</v>
      </c>
      <c r="AM213">
        <f t="shared" si="126"/>
        <v>-3.9240080448769595E-164</v>
      </c>
      <c r="AN213" s="22">
        <f t="shared" si="115"/>
        <v>-1.1169421737046584E-4</v>
      </c>
      <c r="AO213">
        <f t="shared" si="127"/>
        <v>1.2577465717016168E-4</v>
      </c>
      <c r="AP213">
        <f t="shared" si="128"/>
        <v>5.6249831715884562E-3</v>
      </c>
      <c r="AQ213">
        <f t="shared" si="129"/>
        <v>1.2577465717016168E-4</v>
      </c>
      <c r="AR213">
        <f t="shared" si="130"/>
        <v>5.6249831715884562E-3</v>
      </c>
      <c r="AS213">
        <f t="shared" si="131"/>
        <v>0</v>
      </c>
      <c r="AT213">
        <f t="shared" si="132"/>
        <v>0</v>
      </c>
    </row>
    <row r="214" spans="1:46" x14ac:dyDescent="0.25">
      <c r="A214" s="34">
        <v>0.7</v>
      </c>
      <c r="B214" s="34">
        <v>1.0000455895687412</v>
      </c>
      <c r="C214" s="34">
        <v>0.90596743488351572</v>
      </c>
      <c r="D214" s="34">
        <v>0.83421096511776882</v>
      </c>
      <c r="E214" s="34">
        <v>0.77721015772660984</v>
      </c>
      <c r="F214" s="34">
        <v>0.73052288387650111</v>
      </c>
      <c r="G214" s="34">
        <v>0.69136223304293387</v>
      </c>
      <c r="H214" s="34">
        <v>0.65788642332311709</v>
      </c>
      <c r="N214">
        <f t="shared" si="133"/>
        <v>201</v>
      </c>
      <c r="O214">
        <f t="shared" si="116"/>
        <v>420.97341558103227</v>
      </c>
      <c r="P214">
        <f t="shared" si="117"/>
        <v>378.87607402292906</v>
      </c>
      <c r="Q214">
        <f t="shared" si="118"/>
        <v>3.5235045683048828E-38</v>
      </c>
      <c r="R214">
        <f t="shared" si="119"/>
        <v>3.1221530263512168E-33</v>
      </c>
      <c r="S214">
        <f t="shared" si="120"/>
        <v>2.3490030455365888E-38</v>
      </c>
      <c r="T214">
        <f t="shared" si="101"/>
        <v>-2.5605358591530182E-21</v>
      </c>
      <c r="U214">
        <f t="shared" si="121"/>
        <v>-2.5605358591530182E-21</v>
      </c>
      <c r="V214">
        <f t="shared" si="122"/>
        <v>-1.7154743285852932E-21</v>
      </c>
      <c r="W214">
        <f t="shared" si="123"/>
        <v>-1.7154743285852932E-21</v>
      </c>
      <c r="X214">
        <f t="shared" si="102"/>
        <v>6.3388062931681222E-33</v>
      </c>
      <c r="Y214">
        <f t="shared" si="103"/>
        <v>8.4935810845482695E-33</v>
      </c>
      <c r="Z214">
        <f t="shared" si="104"/>
        <v>3.3823033989680038E-18</v>
      </c>
      <c r="AA214">
        <f t="shared" si="105"/>
        <v>1.5200699368461702E-16</v>
      </c>
      <c r="AB214">
        <f t="shared" si="124"/>
        <v>0</v>
      </c>
      <c r="AC214">
        <f t="shared" si="125"/>
        <v>0</v>
      </c>
      <c r="AD214">
        <f t="shared" si="106"/>
        <v>1</v>
      </c>
      <c r="AE214">
        <f t="shared" si="107"/>
        <v>-1.0832006380840096E-162</v>
      </c>
      <c r="AF214">
        <f t="shared" si="108"/>
        <v>-8.2296687053298236E-160</v>
      </c>
      <c r="AG214">
        <f t="shared" si="109"/>
        <v>-379.87607402292906</v>
      </c>
      <c r="AH214">
        <f t="shared" si="110"/>
        <v>2.1692602601798163E-162</v>
      </c>
      <c r="AI214">
        <f t="shared" si="111"/>
        <v>1</v>
      </c>
      <c r="AJ214">
        <f t="shared" si="112"/>
        <v>-2</v>
      </c>
      <c r="AK214">
        <f t="shared" si="113"/>
        <v>1</v>
      </c>
      <c r="AL214">
        <f t="shared" si="114"/>
        <v>7.4501669330387868E-17</v>
      </c>
      <c r="AM214">
        <f t="shared" si="126"/>
        <v>-1.6182650967693558E-178</v>
      </c>
      <c r="AN214" s="22">
        <f t="shared" si="115"/>
        <v>-3.0036550238413052E-18</v>
      </c>
      <c r="AO214">
        <f t="shared" si="127"/>
        <v>3.3823033989680038E-18</v>
      </c>
      <c r="AP214">
        <f t="shared" si="128"/>
        <v>1.5200699368461704E-16</v>
      </c>
      <c r="AQ214">
        <f t="shared" si="129"/>
        <v>3.3823033989680038E-18</v>
      </c>
      <c r="AR214">
        <f t="shared" si="130"/>
        <v>1.5200699368461704E-16</v>
      </c>
      <c r="AS214">
        <f t="shared" si="131"/>
        <v>0</v>
      </c>
      <c r="AT214">
        <f t="shared" si="132"/>
        <v>0</v>
      </c>
    </row>
    <row r="215" spans="1:46" x14ac:dyDescent="0.25">
      <c r="A215" s="34">
        <v>0.8</v>
      </c>
      <c r="B215" s="34">
        <v>1.0000455895687412</v>
      </c>
      <c r="C215" s="34">
        <v>0.88272003784896924</v>
      </c>
      <c r="D215" s="34">
        <v>0.79782973647999889</v>
      </c>
      <c r="E215" s="34">
        <v>0.73294840771937853</v>
      </c>
      <c r="F215" s="34">
        <v>0.68135135312430894</v>
      </c>
      <c r="G215" s="34">
        <v>0.63907080650671166</v>
      </c>
      <c r="H215" s="34">
        <v>0.6036073853486299</v>
      </c>
      <c r="N215">
        <f t="shared" si="133"/>
        <v>202</v>
      </c>
      <c r="O215">
        <f t="shared" si="116"/>
        <v>423.06781068342548</v>
      </c>
      <c r="P215">
        <f t="shared" si="117"/>
        <v>380.76102961508292</v>
      </c>
      <c r="Q215">
        <f t="shared" si="118"/>
        <v>4.6822110180321764E-11</v>
      </c>
      <c r="R215">
        <f t="shared" si="119"/>
        <v>4.1902598254981763E-6</v>
      </c>
      <c r="S215">
        <f t="shared" si="120"/>
        <v>3.1214740120214511E-11</v>
      </c>
      <c r="T215">
        <f t="shared" si="101"/>
        <v>-4.6435654972333885E-8</v>
      </c>
      <c r="U215">
        <f t="shared" si="121"/>
        <v>-4.6435654972333885E-8</v>
      </c>
      <c r="V215">
        <f t="shared" si="122"/>
        <v>-3.1109605433462316E-8</v>
      </c>
      <c r="W215">
        <f t="shared" si="123"/>
        <v>-3.1109605433462316E-8</v>
      </c>
      <c r="X215">
        <f t="shared" si="102"/>
        <v>8.5067211081287195E-6</v>
      </c>
      <c r="Y215">
        <f t="shared" si="103"/>
        <v>1.1398169676472156E-5</v>
      </c>
      <c r="Z215">
        <f t="shared" si="104"/>
        <v>-1.2329653290569232E-4</v>
      </c>
      <c r="AA215">
        <f t="shared" si="105"/>
        <v>-5.5681954244653298E-3</v>
      </c>
      <c r="AB215">
        <f t="shared" si="124"/>
        <v>-1.7486066742801975E-7</v>
      </c>
      <c r="AC215">
        <f t="shared" si="125"/>
        <v>-1.5528502074292214E-7</v>
      </c>
      <c r="AD215">
        <f t="shared" si="106"/>
        <v>1</v>
      </c>
      <c r="AE215">
        <f t="shared" si="107"/>
        <v>-1.6528688951774481E-163</v>
      </c>
      <c r="AF215">
        <f t="shared" si="108"/>
        <v>-1.2620062034446773E-160</v>
      </c>
      <c r="AG215">
        <f t="shared" si="109"/>
        <v>-381.76102961508292</v>
      </c>
      <c r="AH215">
        <f t="shared" si="110"/>
        <v>3.3100787516577065E-163</v>
      </c>
      <c r="AI215">
        <f t="shared" si="111"/>
        <v>1</v>
      </c>
      <c r="AJ215">
        <f t="shared" si="112"/>
        <v>-2</v>
      </c>
      <c r="AK215">
        <f t="shared" si="113"/>
        <v>1</v>
      </c>
      <c r="AL215">
        <f t="shared" si="114"/>
        <v>-2.7293509674346326E-3</v>
      </c>
      <c r="AM215">
        <f t="shared" si="126"/>
        <v>9.0462146500532056E-166</v>
      </c>
      <c r="AN215" s="22">
        <f t="shared" si="115"/>
        <v>1.0949348959606473E-4</v>
      </c>
      <c r="AO215">
        <f t="shared" si="127"/>
        <v>-1.2329653290569232E-4</v>
      </c>
      <c r="AP215">
        <f t="shared" si="128"/>
        <v>-5.5681954244653298E-3</v>
      </c>
      <c r="AQ215">
        <f t="shared" si="129"/>
        <v>-1.2329653290569232E-4</v>
      </c>
      <c r="AR215">
        <f t="shared" si="130"/>
        <v>-5.5681954244653298E-3</v>
      </c>
      <c r="AS215">
        <f t="shared" si="131"/>
        <v>0</v>
      </c>
      <c r="AT215">
        <f t="shared" si="132"/>
        <v>0</v>
      </c>
    </row>
    <row r="216" spans="1:46" x14ac:dyDescent="0.25">
      <c r="A216" s="34">
        <v>0.9</v>
      </c>
      <c r="B216" s="34">
        <v>1.0000455895687412</v>
      </c>
      <c r="C216" s="34">
        <v>0.86151751329793258</v>
      </c>
      <c r="D216" s="34">
        <v>0.76595270634259061</v>
      </c>
      <c r="E216" s="34">
        <v>0.69531978617516033</v>
      </c>
      <c r="F216" s="34">
        <v>0.6405296168338277</v>
      </c>
      <c r="G216" s="34">
        <v>0.59648905620750325</v>
      </c>
      <c r="H216" s="34">
        <v>0.56011351229751949</v>
      </c>
      <c r="N216">
        <f t="shared" si="133"/>
        <v>203</v>
      </c>
      <c r="O216">
        <f t="shared" si="116"/>
        <v>425.16220578581868</v>
      </c>
      <c r="P216">
        <f t="shared" si="117"/>
        <v>382.64598520723683</v>
      </c>
      <c r="Q216">
        <f t="shared" si="118"/>
        <v>4.5906302462848024E-11</v>
      </c>
      <c r="R216">
        <f t="shared" si="119"/>
        <v>4.1490782089324591E-6</v>
      </c>
      <c r="S216">
        <f t="shared" si="120"/>
        <v>3.0604201641898693E-11</v>
      </c>
      <c r="T216">
        <f t="shared" si="101"/>
        <v>4.5749445574281973E-8</v>
      </c>
      <c r="U216">
        <f t="shared" si="121"/>
        <v>4.5749445574281973E-8</v>
      </c>
      <c r="V216">
        <f t="shared" si="122"/>
        <v>3.0649149666681862E-8</v>
      </c>
      <c r="W216">
        <f t="shared" si="123"/>
        <v>3.0649149666681862E-8</v>
      </c>
      <c r="X216">
        <f t="shared" si="102"/>
        <v>8.4225020026151091E-6</v>
      </c>
      <c r="Y216">
        <f t="shared" si="103"/>
        <v>1.1285055860488631E-5</v>
      </c>
      <c r="Z216">
        <f t="shared" si="104"/>
        <v>1.2208484527811644E-4</v>
      </c>
      <c r="AA216">
        <f t="shared" si="105"/>
        <v>5.5402292139409177E-3</v>
      </c>
      <c r="AB216">
        <f t="shared" si="124"/>
        <v>1.7228931962915588E-7</v>
      </c>
      <c r="AC216">
        <f t="shared" si="125"/>
        <v>1.5300151553113338E-7</v>
      </c>
      <c r="AD216">
        <f t="shared" si="106"/>
        <v>1</v>
      </c>
      <c r="AE216">
        <f t="shared" si="107"/>
        <v>-2.5220707364569214E-164</v>
      </c>
      <c r="AF216">
        <f t="shared" si="108"/>
        <v>-1.9351712160341217E-161</v>
      </c>
      <c r="AG216">
        <f t="shared" si="109"/>
        <v>-383.64598520723683</v>
      </c>
      <c r="AH216">
        <f t="shared" si="110"/>
        <v>5.0507326063216349E-164</v>
      </c>
      <c r="AI216">
        <f t="shared" si="111"/>
        <v>1</v>
      </c>
      <c r="AJ216">
        <f t="shared" si="112"/>
        <v>-2</v>
      </c>
      <c r="AK216">
        <f t="shared" si="113"/>
        <v>1</v>
      </c>
      <c r="AL216">
        <f t="shared" si="114"/>
        <v>2.7159058887773011E-3</v>
      </c>
      <c r="AM216">
        <f t="shared" si="126"/>
        <v>-1.3735215326184392E-166</v>
      </c>
      <c r="AN216" s="22">
        <f t="shared" si="115"/>
        <v>-1.0841743638631643E-4</v>
      </c>
      <c r="AO216">
        <f t="shared" si="127"/>
        <v>1.2208484527811644E-4</v>
      </c>
      <c r="AP216">
        <f t="shared" si="128"/>
        <v>5.5402292139409186E-3</v>
      </c>
      <c r="AQ216">
        <f t="shared" si="129"/>
        <v>1.2208484527811644E-4</v>
      </c>
      <c r="AR216">
        <f t="shared" si="130"/>
        <v>5.5402292139409186E-3</v>
      </c>
      <c r="AS216">
        <f t="shared" si="131"/>
        <v>0</v>
      </c>
      <c r="AT216">
        <f t="shared" si="132"/>
        <v>0</v>
      </c>
    </row>
    <row r="217" spans="1:46" x14ac:dyDescent="0.25">
      <c r="A217" s="34">
        <v>1</v>
      </c>
      <c r="B217" s="34">
        <v>1.0000455895687412</v>
      </c>
      <c r="C217" s="34">
        <v>0.8431203971697393</v>
      </c>
      <c r="D217" s="34">
        <v>0.73925060671326448</v>
      </c>
      <c r="E217" s="34">
        <v>0.66460117489400816</v>
      </c>
      <c r="F217" s="34">
        <v>0.6078584269107643</v>
      </c>
      <c r="G217" s="34">
        <v>0.56294531236115497</v>
      </c>
      <c r="H217" s="34">
        <v>0.5262956323041027</v>
      </c>
      <c r="N217">
        <f t="shared" si="133"/>
        <v>204</v>
      </c>
      <c r="O217">
        <f t="shared" si="116"/>
        <v>427.25660088821184</v>
      </c>
      <c r="P217">
        <f t="shared" si="117"/>
        <v>384.53094079939063</v>
      </c>
      <c r="Q217">
        <f t="shared" si="118"/>
        <v>1.2198717871959776E-37</v>
      </c>
      <c r="R217">
        <f t="shared" si="119"/>
        <v>1.1134270132306664E-32</v>
      </c>
      <c r="S217">
        <f t="shared" si="120"/>
        <v>8.132478581306518E-38</v>
      </c>
      <c r="T217">
        <f t="shared" si="101"/>
        <v>-4.6932232081004122E-21</v>
      </c>
      <c r="U217">
        <f t="shared" si="121"/>
        <v>-4.6932232081004122E-21</v>
      </c>
      <c r="V217">
        <f t="shared" si="122"/>
        <v>-3.1440798771951822E-21</v>
      </c>
      <c r="W217">
        <f t="shared" si="123"/>
        <v>-3.1440798771951822E-21</v>
      </c>
      <c r="X217">
        <f t="shared" si="102"/>
        <v>2.2600592472205548E-32</v>
      </c>
      <c r="Y217">
        <f t="shared" si="103"/>
        <v>3.0281137228634482E-32</v>
      </c>
      <c r="Z217">
        <f t="shared" si="104"/>
        <v>6.293364958189893E-18</v>
      </c>
      <c r="AA217">
        <f t="shared" si="105"/>
        <v>2.869730658392273E-16</v>
      </c>
      <c r="AB217">
        <f t="shared" si="124"/>
        <v>0</v>
      </c>
      <c r="AC217">
        <f t="shared" si="125"/>
        <v>0</v>
      </c>
      <c r="AD217">
        <f t="shared" si="106"/>
        <v>1</v>
      </c>
      <c r="AE217">
        <f t="shared" si="107"/>
        <v>-3.8482703998061946E-165</v>
      </c>
      <c r="AF217">
        <f t="shared" si="108"/>
        <v>-2.967264623075728E-162</v>
      </c>
      <c r="AG217">
        <f t="shared" si="109"/>
        <v>-385.53094079939063</v>
      </c>
      <c r="AH217">
        <f t="shared" si="110"/>
        <v>7.7065484998817252E-165</v>
      </c>
      <c r="AI217">
        <f t="shared" si="111"/>
        <v>1</v>
      </c>
      <c r="AJ217">
        <f t="shared" si="112"/>
        <v>-2</v>
      </c>
      <c r="AK217">
        <f t="shared" si="113"/>
        <v>1</v>
      </c>
      <c r="AL217">
        <f t="shared" si="114"/>
        <v>1.4069212216870123E-16</v>
      </c>
      <c r="AM217">
        <f t="shared" si="126"/>
        <v>-1.0856586676333021E-180</v>
      </c>
      <c r="AN217" s="22">
        <f t="shared" si="115"/>
        <v>-5.588821501824882E-18</v>
      </c>
      <c r="AO217">
        <f t="shared" si="127"/>
        <v>6.293364958189893E-18</v>
      </c>
      <c r="AP217">
        <f t="shared" si="128"/>
        <v>2.8697306583922735E-16</v>
      </c>
      <c r="AQ217">
        <f t="shared" si="129"/>
        <v>6.293364958189893E-18</v>
      </c>
      <c r="AR217">
        <f t="shared" si="130"/>
        <v>2.8697306583922735E-16</v>
      </c>
      <c r="AS217">
        <f t="shared" si="131"/>
        <v>0</v>
      </c>
      <c r="AT217">
        <f t="shared" si="132"/>
        <v>0</v>
      </c>
    </row>
    <row r="218" spans="1:46" x14ac:dyDescent="0.25">
      <c r="A218" s="34">
        <v>1.5</v>
      </c>
      <c r="B218" s="34">
        <v>1.0000455895687412</v>
      </c>
      <c r="C218" s="34">
        <v>0.79218827144860426</v>
      </c>
      <c r="D218" s="34">
        <v>0.66964961081979801</v>
      </c>
      <c r="E218" s="34">
        <v>0.58781717192528093</v>
      </c>
      <c r="F218" s="34">
        <v>0.52869720993459812</v>
      </c>
      <c r="G218" s="34">
        <v>0.48361649697778969</v>
      </c>
      <c r="H218" s="34">
        <v>0.44786650013748114</v>
      </c>
      <c r="N218">
        <f t="shared" si="133"/>
        <v>205</v>
      </c>
      <c r="O218">
        <f t="shared" si="116"/>
        <v>429.35099599060504</v>
      </c>
      <c r="P218">
        <f t="shared" si="117"/>
        <v>386.41589639154455</v>
      </c>
      <c r="Q218">
        <f t="shared" si="118"/>
        <v>4.4140884469054513E-11</v>
      </c>
      <c r="R218">
        <f t="shared" si="119"/>
        <v>4.0685155926418671E-6</v>
      </c>
      <c r="S218">
        <f t="shared" si="120"/>
        <v>2.9427256312703011E-11</v>
      </c>
      <c r="T218">
        <f t="shared" si="101"/>
        <v>-4.4417060933854168E-8</v>
      </c>
      <c r="U218">
        <f t="shared" si="121"/>
        <v>-4.4417060933854168E-8</v>
      </c>
      <c r="V218">
        <f t="shared" si="122"/>
        <v>-2.9755143178846699E-8</v>
      </c>
      <c r="W218">
        <f t="shared" si="123"/>
        <v>-2.9755143178846699E-8</v>
      </c>
      <c r="X218">
        <f t="shared" si="102"/>
        <v>8.257772780505798E-6</v>
      </c>
      <c r="Y218">
        <f t="shared" si="103"/>
        <v>1.1063821255001356E-5</v>
      </c>
      <c r="Z218">
        <f t="shared" si="104"/>
        <v>-1.1971444598852E-4</v>
      </c>
      <c r="AA218">
        <f t="shared" si="105"/>
        <v>-5.4851308686080392E-3</v>
      </c>
      <c r="AB218">
        <f t="shared" si="124"/>
        <v>-1.6729591468021735E-7</v>
      </c>
      <c r="AC218">
        <f t="shared" si="125"/>
        <v>-1.4856708522507357E-7</v>
      </c>
      <c r="AD218">
        <f t="shared" si="106"/>
        <v>1</v>
      </c>
      <c r="AE218">
        <f t="shared" si="107"/>
        <v>-5.8716946367918298E-166</v>
      </c>
      <c r="AF218">
        <f t="shared" si="108"/>
        <v>-4.5495908773722274E-163</v>
      </c>
      <c r="AG218">
        <f t="shared" si="109"/>
        <v>-387.41589639154455</v>
      </c>
      <c r="AH218">
        <f t="shared" si="110"/>
        <v>1.1758584545547426E-165</v>
      </c>
      <c r="AI218">
        <f t="shared" si="111"/>
        <v>1</v>
      </c>
      <c r="AJ218">
        <f t="shared" si="112"/>
        <v>-2</v>
      </c>
      <c r="AK218">
        <f t="shared" si="113"/>
        <v>1</v>
      </c>
      <c r="AL218">
        <f t="shared" si="114"/>
        <v>-2.6894092459600135E-3</v>
      </c>
      <c r="AM218">
        <f t="shared" si="126"/>
        <v>3.1664512301112002E-168</v>
      </c>
      <c r="AN218" s="22">
        <f t="shared" si="115"/>
        <v>1.0631237668801277E-4</v>
      </c>
      <c r="AO218">
        <f t="shared" si="127"/>
        <v>-1.1971444598852E-4</v>
      </c>
      <c r="AP218">
        <f t="shared" si="128"/>
        <v>-5.48513086860804E-3</v>
      </c>
      <c r="AQ218">
        <f t="shared" si="129"/>
        <v>-1.1971444598852E-4</v>
      </c>
      <c r="AR218">
        <f t="shared" si="130"/>
        <v>-5.48513086860804E-3</v>
      </c>
      <c r="AS218">
        <f t="shared" si="131"/>
        <v>0</v>
      </c>
      <c r="AT218">
        <f t="shared" si="132"/>
        <v>0</v>
      </c>
    </row>
    <row r="219" spans="1:46" x14ac:dyDescent="0.25">
      <c r="A219" s="34">
        <v>2</v>
      </c>
      <c r="B219" s="34">
        <v>1.0000455895687412</v>
      </c>
      <c r="C219" s="34">
        <v>0.7790738591552353</v>
      </c>
      <c r="D219" s="34">
        <v>0.65269386045534317</v>
      </c>
      <c r="E219" s="34">
        <v>0.56980402502189631</v>
      </c>
      <c r="F219" s="34">
        <v>0.51063227068005523</v>
      </c>
      <c r="G219" s="34">
        <v>0.46589432778857359</v>
      </c>
      <c r="H219" s="34">
        <v>0.43064073876067693</v>
      </c>
      <c r="N219">
        <f t="shared" si="133"/>
        <v>206</v>
      </c>
      <c r="O219">
        <f t="shared" si="116"/>
        <v>431.44539109299825</v>
      </c>
      <c r="P219">
        <f t="shared" si="117"/>
        <v>388.30085198369841</v>
      </c>
      <c r="Q219">
        <f t="shared" si="118"/>
        <v>4.329000127135766E-11</v>
      </c>
      <c r="R219">
        <f t="shared" si="119"/>
        <v>4.0291113596762376E-6</v>
      </c>
      <c r="S219">
        <f t="shared" si="120"/>
        <v>2.8860000847571776E-11</v>
      </c>
      <c r="T219">
        <f t="shared" si="101"/>
        <v>4.3770239016297067E-8</v>
      </c>
      <c r="U219">
        <f t="shared" si="121"/>
        <v>4.3770239016297067E-8</v>
      </c>
      <c r="V219">
        <f t="shared" si="122"/>
        <v>2.9321157195031515E-8</v>
      </c>
      <c r="W219">
        <f t="shared" si="123"/>
        <v>2.9321157195031515E-8</v>
      </c>
      <c r="X219">
        <f t="shared" si="102"/>
        <v>8.1772144651139485E-6</v>
      </c>
      <c r="Y219">
        <f t="shared" si="103"/>
        <v>1.0955635433465158E-5</v>
      </c>
      <c r="Z219">
        <f t="shared" si="104"/>
        <v>1.1855505083913242E-4</v>
      </c>
      <c r="AA219">
        <f t="shared" si="105"/>
        <v>5.4579904857390013E-3</v>
      </c>
      <c r="AB219">
        <f t="shared" si="124"/>
        <v>1.6487145759808937E-7</v>
      </c>
      <c r="AC219">
        <f t="shared" si="125"/>
        <v>1.4641402880306336E-7</v>
      </c>
      <c r="AD219">
        <f t="shared" si="106"/>
        <v>1</v>
      </c>
      <c r="AE219">
        <f t="shared" si="107"/>
        <v>-8.9588240789040164E-167</v>
      </c>
      <c r="AF219">
        <f t="shared" si="108"/>
        <v>-6.975378765241861E-164</v>
      </c>
      <c r="AG219">
        <f t="shared" si="109"/>
        <v>-389.30085198369841</v>
      </c>
      <c r="AH219">
        <f t="shared" si="110"/>
        <v>1.7940720020857357E-166</v>
      </c>
      <c r="AI219">
        <f t="shared" si="111"/>
        <v>1</v>
      </c>
      <c r="AJ219">
        <f t="shared" si="112"/>
        <v>-2</v>
      </c>
      <c r="AK219">
        <f t="shared" si="113"/>
        <v>1</v>
      </c>
      <c r="AL219">
        <f t="shared" si="114"/>
        <v>2.6763538612708019E-3</v>
      </c>
      <c r="AM219">
        <f t="shared" si="126"/>
        <v>-4.8077463771558741E-169</v>
      </c>
      <c r="AN219" s="22">
        <f t="shared" si="115"/>
        <v>-1.0528276319739736E-4</v>
      </c>
      <c r="AO219">
        <f t="shared" si="127"/>
        <v>1.1855505083913242E-4</v>
      </c>
      <c r="AP219">
        <f t="shared" si="128"/>
        <v>5.4579904857390013E-3</v>
      </c>
      <c r="AQ219">
        <f t="shared" si="129"/>
        <v>1.1855505083913242E-4</v>
      </c>
      <c r="AR219">
        <f t="shared" si="130"/>
        <v>5.4579904857390013E-3</v>
      </c>
      <c r="AS219">
        <f t="shared" si="131"/>
        <v>0</v>
      </c>
      <c r="AT219">
        <f t="shared" si="132"/>
        <v>0</v>
      </c>
    </row>
    <row r="220" spans="1:46" x14ac:dyDescent="0.25">
      <c r="N220">
        <f t="shared" si="133"/>
        <v>207</v>
      </c>
      <c r="O220">
        <f t="shared" si="116"/>
        <v>433.5397861953914</v>
      </c>
      <c r="P220">
        <f t="shared" si="117"/>
        <v>390.18580757585227</v>
      </c>
      <c r="Q220">
        <f t="shared" si="118"/>
        <v>2.514487655036922E-37</v>
      </c>
      <c r="R220">
        <f t="shared" si="119"/>
        <v>2.3630745901843999E-32</v>
      </c>
      <c r="S220">
        <f t="shared" si="120"/>
        <v>1.6763251033579475E-37</v>
      </c>
      <c r="T220">
        <f t="shared" si="101"/>
        <v>-6.6390542085378942E-21</v>
      </c>
      <c r="U220">
        <f t="shared" si="121"/>
        <v>-6.6390542085378942E-21</v>
      </c>
      <c r="V220">
        <f t="shared" si="122"/>
        <v>-4.4473208224623612E-21</v>
      </c>
      <c r="W220">
        <f t="shared" si="123"/>
        <v>-4.4473208224623612E-21</v>
      </c>
      <c r="X220">
        <f t="shared" si="102"/>
        <v>4.7956007188361121E-32</v>
      </c>
      <c r="Y220">
        <f t="shared" si="103"/>
        <v>6.424883503938806E-32</v>
      </c>
      <c r="Z220">
        <f t="shared" si="104"/>
        <v>9.0354800188341866E-18</v>
      </c>
      <c r="AA220">
        <f t="shared" si="105"/>
        <v>4.1795197558066652E-16</v>
      </c>
      <c r="AB220">
        <f t="shared" si="124"/>
        <v>0</v>
      </c>
      <c r="AC220">
        <f t="shared" si="125"/>
        <v>0</v>
      </c>
      <c r="AD220">
        <f t="shared" si="106"/>
        <v>1</v>
      </c>
      <c r="AE220">
        <f t="shared" si="107"/>
        <v>-1.3668734924104878E-167</v>
      </c>
      <c r="AF220">
        <f t="shared" si="108"/>
        <v>-1.0694065251000737E-164</v>
      </c>
      <c r="AG220">
        <f t="shared" si="109"/>
        <v>-391.18580757585227</v>
      </c>
      <c r="AH220">
        <f t="shared" si="110"/>
        <v>2.7372501196502572E-167</v>
      </c>
      <c r="AI220">
        <f t="shared" si="111"/>
        <v>1</v>
      </c>
      <c r="AJ220">
        <f t="shared" si="112"/>
        <v>-2</v>
      </c>
      <c r="AK220">
        <f t="shared" si="113"/>
        <v>1</v>
      </c>
      <c r="AL220">
        <f t="shared" si="114"/>
        <v>2.0496401115662867E-16</v>
      </c>
      <c r="AM220">
        <f t="shared" si="126"/>
        <v>-5.6175578062871057E-183</v>
      </c>
      <c r="AN220" s="22">
        <f t="shared" si="115"/>
        <v>-8.023953267409191E-18</v>
      </c>
      <c r="AO220">
        <f t="shared" si="127"/>
        <v>9.0354800188341866E-18</v>
      </c>
      <c r="AP220">
        <f t="shared" si="128"/>
        <v>4.1795197558066652E-16</v>
      </c>
      <c r="AQ220">
        <f t="shared" si="129"/>
        <v>9.0354800188341866E-18</v>
      </c>
      <c r="AR220">
        <f t="shared" si="130"/>
        <v>4.1795197558066652E-16</v>
      </c>
      <c r="AS220">
        <f t="shared" si="131"/>
        <v>0</v>
      </c>
      <c r="AT220">
        <f t="shared" si="132"/>
        <v>0</v>
      </c>
    </row>
    <row r="221" spans="1:46" x14ac:dyDescent="0.25">
      <c r="N221">
        <f t="shared" si="133"/>
        <v>208</v>
      </c>
      <c r="O221">
        <f t="shared" si="116"/>
        <v>435.63418129778466</v>
      </c>
      <c r="P221">
        <f t="shared" si="117"/>
        <v>392.07076316800618</v>
      </c>
      <c r="Q221">
        <f t="shared" si="118"/>
        <v>4.1648862966632493E-11</v>
      </c>
      <c r="R221">
        <f t="shared" si="119"/>
        <v>3.9520010472594535E-6</v>
      </c>
      <c r="S221">
        <f t="shared" si="120"/>
        <v>2.7765908644421662E-11</v>
      </c>
      <c r="T221">
        <f t="shared" si="101"/>
        <v>-4.2513789038968255E-8</v>
      </c>
      <c r="U221">
        <f t="shared" si="121"/>
        <v>-4.2513789038968255E-8</v>
      </c>
      <c r="V221">
        <f t="shared" si="122"/>
        <v>-2.847817860152723E-8</v>
      </c>
      <c r="W221">
        <f t="shared" si="123"/>
        <v>-2.847817860152723E-8</v>
      </c>
      <c r="X221">
        <f t="shared" si="102"/>
        <v>8.0195942871270664E-6</v>
      </c>
      <c r="Y221">
        <f t="shared" si="103"/>
        <v>1.0743970066335658E-5</v>
      </c>
      <c r="Z221">
        <f t="shared" si="104"/>
        <v>-1.1628622218113737E-4</v>
      </c>
      <c r="AA221">
        <f t="shared" si="105"/>
        <v>-5.4045072849861209E-3</v>
      </c>
      <c r="AB221">
        <f t="shared" si="124"/>
        <v>-1.6016129198316721E-7</v>
      </c>
      <c r="AC221">
        <f t="shared" si="125"/>
        <v>-1.4223113386941937E-7</v>
      </c>
      <c r="AD221">
        <f t="shared" si="106"/>
        <v>1</v>
      </c>
      <c r="AE221">
        <f t="shared" si="107"/>
        <v>-2.0854294323022017E-168</v>
      </c>
      <c r="AF221">
        <f t="shared" si="108"/>
        <v>-1.639447995988959E-165</v>
      </c>
      <c r="AG221">
        <f t="shared" si="109"/>
        <v>-393.07076316800618</v>
      </c>
      <c r="AH221">
        <f t="shared" si="110"/>
        <v>4.1761778774669071E-168</v>
      </c>
      <c r="AI221">
        <f t="shared" si="111"/>
        <v>1</v>
      </c>
      <c r="AJ221">
        <f t="shared" si="112"/>
        <v>-2</v>
      </c>
      <c r="AK221">
        <f t="shared" si="113"/>
        <v>1</v>
      </c>
      <c r="AL221">
        <f t="shared" si="114"/>
        <v>-2.6506196895278436E-3</v>
      </c>
      <c r="AM221">
        <f t="shared" si="126"/>
        <v>1.1083557989206587E-170</v>
      </c>
      <c r="AN221" s="22">
        <f t="shared" si="115"/>
        <v>1.0326790593043341E-4</v>
      </c>
      <c r="AO221">
        <f t="shared" si="127"/>
        <v>-1.1628622218113737E-4</v>
      </c>
      <c r="AP221">
        <f t="shared" si="128"/>
        <v>-5.4045072849861209E-3</v>
      </c>
      <c r="AQ221">
        <f t="shared" si="129"/>
        <v>-1.1628622218113737E-4</v>
      </c>
      <c r="AR221">
        <f t="shared" si="130"/>
        <v>-5.4045072849861209E-3</v>
      </c>
      <c r="AS221">
        <f t="shared" si="131"/>
        <v>0</v>
      </c>
      <c r="AT221">
        <f t="shared" si="132"/>
        <v>0</v>
      </c>
    </row>
    <row r="222" spans="1:46" x14ac:dyDescent="0.25">
      <c r="N222">
        <f t="shared" si="133"/>
        <v>209</v>
      </c>
      <c r="O222">
        <f t="shared" si="116"/>
        <v>437.72857640017787</v>
      </c>
      <c r="P222">
        <f t="shared" si="117"/>
        <v>393.9557187601601</v>
      </c>
      <c r="Q222">
        <f t="shared" si="118"/>
        <v>4.0857458605168097E-11</v>
      </c>
      <c r="R222">
        <f t="shared" si="119"/>
        <v>3.9142733701447043E-6</v>
      </c>
      <c r="S222">
        <f t="shared" si="120"/>
        <v>2.7238305736778733E-11</v>
      </c>
      <c r="T222">
        <f t="shared" si="101"/>
        <v>4.190356879106597E-8</v>
      </c>
      <c r="U222">
        <f t="shared" si="121"/>
        <v>4.190356879106597E-8</v>
      </c>
      <c r="V222">
        <f t="shared" si="122"/>
        <v>2.8068787456567888E-8</v>
      </c>
      <c r="W222">
        <f t="shared" si="123"/>
        <v>2.8068787456567888E-8</v>
      </c>
      <c r="X222">
        <f t="shared" si="102"/>
        <v>7.9424876421839904E-6</v>
      </c>
      <c r="Y222">
        <f t="shared" si="103"/>
        <v>1.0640430108301915E-5</v>
      </c>
      <c r="Z222">
        <f t="shared" si="104"/>
        <v>1.1517615329668756E-4</v>
      </c>
      <c r="AA222">
        <f t="shared" si="105"/>
        <v>5.3781566952184638E-3</v>
      </c>
      <c r="AB222">
        <f t="shared" si="124"/>
        <v>1.5787338479550062E-7</v>
      </c>
      <c r="AC222">
        <f t="shared" si="125"/>
        <v>1.4019934278248731E-7</v>
      </c>
      <c r="AD222">
        <f t="shared" si="106"/>
        <v>1</v>
      </c>
      <c r="AE222">
        <f t="shared" si="107"/>
        <v>-3.1816517172344775E-169</v>
      </c>
      <c r="AF222">
        <f t="shared" si="108"/>
        <v>-2.5132311578155181E-166</v>
      </c>
      <c r="AG222">
        <f t="shared" si="109"/>
        <v>-394.9557187601601</v>
      </c>
      <c r="AH222">
        <f t="shared" si="110"/>
        <v>6.3713796003061901E-169</v>
      </c>
      <c r="AI222">
        <f t="shared" si="111"/>
        <v>1</v>
      </c>
      <c r="AJ222">
        <f t="shared" si="112"/>
        <v>-2</v>
      </c>
      <c r="AK222">
        <f t="shared" si="113"/>
        <v>1</v>
      </c>
      <c r="AL222">
        <f t="shared" si="114"/>
        <v>2.6379372986688825E-3</v>
      </c>
      <c r="AM222">
        <f t="shared" si="126"/>
        <v>-1.682860431071802E-171</v>
      </c>
      <c r="AN222" s="22">
        <f t="shared" si="115"/>
        <v>-1.0228209788069867E-4</v>
      </c>
      <c r="AO222">
        <f t="shared" si="127"/>
        <v>1.1517615329668756E-4</v>
      </c>
      <c r="AP222">
        <f t="shared" si="128"/>
        <v>5.3781566952184638E-3</v>
      </c>
      <c r="AQ222">
        <f t="shared" si="129"/>
        <v>1.1517615329668756E-4</v>
      </c>
      <c r="AR222">
        <f t="shared" si="130"/>
        <v>5.3781566952184638E-3</v>
      </c>
      <c r="AS222">
        <f t="shared" si="131"/>
        <v>0</v>
      </c>
      <c r="AT222">
        <f t="shared" si="132"/>
        <v>0</v>
      </c>
    </row>
    <row r="223" spans="1:46" x14ac:dyDescent="0.25">
      <c r="N223">
        <f t="shared" si="133"/>
        <v>210</v>
      </c>
      <c r="O223">
        <f t="shared" si="116"/>
        <v>439.82297150257108</v>
      </c>
      <c r="P223">
        <f t="shared" si="117"/>
        <v>395.84067435231395</v>
      </c>
      <c r="Q223">
        <f t="shared" si="118"/>
        <v>3.4700318637986335E-38</v>
      </c>
      <c r="R223">
        <f t="shared" si="119"/>
        <v>3.3562884919769962E-33</v>
      </c>
      <c r="S223">
        <f t="shared" si="120"/>
        <v>2.3133545758657558E-38</v>
      </c>
      <c r="T223">
        <f t="shared" si="101"/>
        <v>2.4305770278248323E-21</v>
      </c>
      <c r="U223">
        <f t="shared" si="121"/>
        <v>2.4305770278248323E-21</v>
      </c>
      <c r="V223">
        <f t="shared" si="122"/>
        <v>1.6280673393324915E-21</v>
      </c>
      <c r="W223">
        <f t="shared" si="123"/>
        <v>1.6280673393324915E-21</v>
      </c>
      <c r="X223">
        <f t="shared" si="102"/>
        <v>6.8098102278150441E-33</v>
      </c>
      <c r="Y223">
        <f t="shared" si="103"/>
        <v>9.1227963500336634E-33</v>
      </c>
      <c r="Z223">
        <f t="shared" si="104"/>
        <v>-3.356555491063417E-18</v>
      </c>
      <c r="AA223">
        <f t="shared" si="105"/>
        <v>-1.5747012965994888E-16</v>
      </c>
      <c r="AB223">
        <f t="shared" si="124"/>
        <v>0</v>
      </c>
      <c r="AC223">
        <f t="shared" si="125"/>
        <v>0</v>
      </c>
      <c r="AD223">
        <f t="shared" si="106"/>
        <v>1</v>
      </c>
      <c r="AE223">
        <f t="shared" si="107"/>
        <v>-4.8540006900945924E-170</v>
      </c>
      <c r="AF223">
        <f t="shared" si="108"/>
        <v>-3.8525420768386389E-167</v>
      </c>
      <c r="AG223">
        <f t="shared" si="109"/>
        <v>-396.84067435231395</v>
      </c>
      <c r="AH223">
        <f t="shared" si="110"/>
        <v>9.7202638913574395E-170</v>
      </c>
      <c r="AI223">
        <f t="shared" si="111"/>
        <v>1</v>
      </c>
      <c r="AJ223">
        <f t="shared" si="112"/>
        <v>-2</v>
      </c>
      <c r="AK223">
        <f t="shared" si="113"/>
        <v>1</v>
      </c>
      <c r="AL223">
        <f t="shared" si="114"/>
        <v>-7.7244671690933972E-17</v>
      </c>
      <c r="AM223">
        <f t="shared" si="126"/>
        <v>7.5178580668644375E-186</v>
      </c>
      <c r="AN223" s="22">
        <f t="shared" si="115"/>
        <v>2.9807862780809381E-18</v>
      </c>
      <c r="AO223">
        <f t="shared" si="127"/>
        <v>-3.356555491063417E-18</v>
      </c>
      <c r="AP223">
        <f t="shared" si="128"/>
        <v>-1.5747012965994888E-16</v>
      </c>
      <c r="AQ223">
        <f t="shared" si="129"/>
        <v>-3.356555491063417E-18</v>
      </c>
      <c r="AR223">
        <f t="shared" si="130"/>
        <v>-1.5747012965994888E-16</v>
      </c>
      <c r="AS223">
        <f t="shared" si="131"/>
        <v>0</v>
      </c>
      <c r="AT223">
        <f t="shared" si="132"/>
        <v>0</v>
      </c>
    </row>
    <row r="224" spans="1:46" x14ac:dyDescent="0.25">
      <c r="N224">
        <f t="shared" si="133"/>
        <v>211</v>
      </c>
      <c r="O224">
        <f t="shared" si="116"/>
        <v>441.91736660496423</v>
      </c>
      <c r="P224">
        <f t="shared" si="117"/>
        <v>397.72562994446781</v>
      </c>
      <c r="Q224">
        <f t="shared" si="118"/>
        <v>3.9330247681249863E-11</v>
      </c>
      <c r="R224">
        <f t="shared" si="119"/>
        <v>3.8404208918618545E-6</v>
      </c>
      <c r="S224">
        <f t="shared" si="120"/>
        <v>2.6220165120833241E-11</v>
      </c>
      <c r="T224">
        <f t="shared" si="101"/>
        <v>-4.0717720265663722E-8</v>
      </c>
      <c r="U224">
        <f t="shared" si="121"/>
        <v>-4.0717720265663722E-8</v>
      </c>
      <c r="V224">
        <f t="shared" si="122"/>
        <v>-2.7273247565257499E-8</v>
      </c>
      <c r="W224">
        <f t="shared" si="123"/>
        <v>-2.7273247565257499E-8</v>
      </c>
      <c r="X224">
        <f t="shared" si="102"/>
        <v>7.7915732763132143E-6</v>
      </c>
      <c r="Y224">
        <f t="shared" si="103"/>
        <v>1.04377900089329E-5</v>
      </c>
      <c r="Z224">
        <f t="shared" si="104"/>
        <v>-1.1300317421799126E-4</v>
      </c>
      <c r="AA224">
        <f t="shared" si="105"/>
        <v>-5.3262186695291307E-3</v>
      </c>
      <c r="AB224">
        <f t="shared" si="124"/>
        <v>-1.5342665768417971E-7</v>
      </c>
      <c r="AC224">
        <f t="shared" si="125"/>
        <v>-1.3625039855454882E-7</v>
      </c>
      <c r="AD224">
        <f t="shared" si="106"/>
        <v>1</v>
      </c>
      <c r="AE224">
        <f t="shared" si="107"/>
        <v>-7.4052066420274469E-171</v>
      </c>
      <c r="AF224">
        <f t="shared" si="108"/>
        <v>-5.9053099853048774E-168</v>
      </c>
      <c r="AG224">
        <f t="shared" si="109"/>
        <v>-398.72562994446781</v>
      </c>
      <c r="AH224">
        <f t="shared" si="110"/>
        <v>1.482903216623018E-170</v>
      </c>
      <c r="AI224">
        <f t="shared" si="111"/>
        <v>1</v>
      </c>
      <c r="AJ224">
        <f t="shared" si="112"/>
        <v>-2</v>
      </c>
      <c r="AK224">
        <f t="shared" si="113"/>
        <v>1</v>
      </c>
      <c r="AL224">
        <f t="shared" si="114"/>
        <v>-2.6129331536578117E-3</v>
      </c>
      <c r="AM224">
        <f t="shared" si="126"/>
        <v>3.879591967832081E-173</v>
      </c>
      <c r="AN224" s="22">
        <f t="shared" si="115"/>
        <v>1.003523622135062E-4</v>
      </c>
      <c r="AO224">
        <f t="shared" si="127"/>
        <v>-1.1300317421799126E-4</v>
      </c>
      <c r="AP224">
        <f t="shared" si="128"/>
        <v>-5.3262186695291298E-3</v>
      </c>
      <c r="AQ224">
        <f t="shared" si="129"/>
        <v>-1.1300317421799126E-4</v>
      </c>
      <c r="AR224">
        <f t="shared" si="130"/>
        <v>-5.3262186695291298E-3</v>
      </c>
      <c r="AS224">
        <f t="shared" si="131"/>
        <v>0</v>
      </c>
      <c r="AT224">
        <f t="shared" si="132"/>
        <v>0</v>
      </c>
    </row>
    <row r="225" spans="1:46" x14ac:dyDescent="0.25">
      <c r="N225">
        <f t="shared" si="133"/>
        <v>212</v>
      </c>
      <c r="O225">
        <f t="shared" si="116"/>
        <v>444.01176170735744</v>
      </c>
      <c r="P225">
        <f t="shared" si="117"/>
        <v>399.61058553662173</v>
      </c>
      <c r="Q225">
        <f t="shared" si="118"/>
        <v>3.8593401989535414E-11</v>
      </c>
      <c r="R225">
        <f t="shared" si="119"/>
        <v>3.8042759923632466E-6</v>
      </c>
      <c r="S225">
        <f t="shared" si="120"/>
        <v>2.5728934659690277E-11</v>
      </c>
      <c r="T225">
        <f t="shared" si="101"/>
        <v>4.0141549005649599E-8</v>
      </c>
      <c r="U225">
        <f t="shared" si="121"/>
        <v>4.0141549005649599E-8</v>
      </c>
      <c r="V225">
        <f t="shared" si="122"/>
        <v>2.6886733446064069E-8</v>
      </c>
      <c r="W225">
        <f t="shared" si="123"/>
        <v>2.6886733446064069E-8</v>
      </c>
      <c r="X225">
        <f t="shared" si="102"/>
        <v>7.7177239029771985E-6</v>
      </c>
      <c r="Y225">
        <f t="shared" si="103"/>
        <v>1.0338633686530659E-5</v>
      </c>
      <c r="Z225">
        <f t="shared" si="104"/>
        <v>1.1193967275217126E-4</v>
      </c>
      <c r="AA225">
        <f t="shared" si="105"/>
        <v>5.3006239040375089E-3</v>
      </c>
      <c r="AB225">
        <f t="shared" si="124"/>
        <v>1.5126582096167505E-7</v>
      </c>
      <c r="AC225">
        <f t="shared" si="125"/>
        <v>1.3433145434265661E-7</v>
      </c>
      <c r="AD225">
        <f t="shared" si="106"/>
        <v>1</v>
      </c>
      <c r="AE225">
        <f t="shared" si="107"/>
        <v>-1.1297042831128898E-171</v>
      </c>
      <c r="AF225">
        <f t="shared" si="108"/>
        <v>-9.0514581569507575E-169</v>
      </c>
      <c r="AG225">
        <f t="shared" si="109"/>
        <v>-400.61058553662173</v>
      </c>
      <c r="AH225">
        <f t="shared" si="110"/>
        <v>2.2622355791328476E-171</v>
      </c>
      <c r="AI225">
        <f t="shared" si="111"/>
        <v>1</v>
      </c>
      <c r="AJ225">
        <f t="shared" si="112"/>
        <v>-2</v>
      </c>
      <c r="AK225">
        <f t="shared" si="113"/>
        <v>1</v>
      </c>
      <c r="AL225">
        <f t="shared" si="114"/>
        <v>2.6006079972725922E-3</v>
      </c>
      <c r="AM225">
        <f t="shared" si="126"/>
        <v>-5.8905398911819905E-174</v>
      </c>
      <c r="AN225" s="22">
        <f t="shared" si="115"/>
        <v>-9.9407909492323554E-5</v>
      </c>
      <c r="AO225">
        <f t="shared" si="127"/>
        <v>1.1193967275217126E-4</v>
      </c>
      <c r="AP225">
        <f t="shared" si="128"/>
        <v>5.300623904037508E-3</v>
      </c>
      <c r="AQ225">
        <f t="shared" si="129"/>
        <v>1.1193967275217126E-4</v>
      </c>
      <c r="AR225">
        <f t="shared" si="130"/>
        <v>5.300623904037508E-3</v>
      </c>
      <c r="AS225">
        <f t="shared" si="131"/>
        <v>0</v>
      </c>
      <c r="AT225">
        <f t="shared" si="132"/>
        <v>0</v>
      </c>
    </row>
    <row r="226" spans="1:46" x14ac:dyDescent="0.25">
      <c r="N226">
        <f t="shared" si="133"/>
        <v>213</v>
      </c>
      <c r="O226">
        <f t="shared" si="116"/>
        <v>446.10615680975064</v>
      </c>
      <c r="P226">
        <f t="shared" si="117"/>
        <v>401.49554112877559</v>
      </c>
      <c r="Q226">
        <f t="shared" si="118"/>
        <v>7.7565023320622069E-40</v>
      </c>
      <c r="R226">
        <f t="shared" si="119"/>
        <v>7.7181349151920393E-35</v>
      </c>
      <c r="S226">
        <f t="shared" si="120"/>
        <v>5.1710015547081387E-40</v>
      </c>
      <c r="T226">
        <f t="shared" si="101"/>
        <v>3.5820197135479081E-22</v>
      </c>
      <c r="U226">
        <f t="shared" si="121"/>
        <v>3.5820197135479081E-22</v>
      </c>
      <c r="V226">
        <f t="shared" si="122"/>
        <v>2.3991780954465919E-22</v>
      </c>
      <c r="W226">
        <f t="shared" si="123"/>
        <v>2.3991780954465919E-22</v>
      </c>
      <c r="X226">
        <f t="shared" si="102"/>
        <v>1.5656718533442136E-34</v>
      </c>
      <c r="Y226">
        <f t="shared" si="103"/>
        <v>2.0973226925544485E-34</v>
      </c>
      <c r="Z226">
        <f t="shared" si="104"/>
        <v>-5.0183466957480312E-19</v>
      </c>
      <c r="AA226">
        <f t="shared" si="105"/>
        <v>-2.3873105987073371E-17</v>
      </c>
      <c r="AB226">
        <f t="shared" si="124"/>
        <v>0</v>
      </c>
      <c r="AC226">
        <f t="shared" si="125"/>
        <v>0</v>
      </c>
      <c r="AD226">
        <f t="shared" si="106"/>
        <v>1</v>
      </c>
      <c r="AE226">
        <f t="shared" si="107"/>
        <v>-1.7233865750585395E-172</v>
      </c>
      <c r="AF226">
        <f t="shared" si="108"/>
        <v>-1.3873151166222275E-169</v>
      </c>
      <c r="AG226">
        <f t="shared" si="109"/>
        <v>-402.49554112877559</v>
      </c>
      <c r="AH226">
        <f t="shared" si="110"/>
        <v>3.4510655678366216E-172</v>
      </c>
      <c r="AI226">
        <f t="shared" si="111"/>
        <v>1</v>
      </c>
      <c r="AJ226">
        <f t="shared" si="112"/>
        <v>-2</v>
      </c>
      <c r="AK226">
        <f t="shared" si="113"/>
        <v>1</v>
      </c>
      <c r="AL226">
        <f t="shared" si="114"/>
        <v>-1.1713726141263124E-17</v>
      </c>
      <c r="AM226">
        <f t="shared" si="126"/>
        <v>4.0475117162831528E-189</v>
      </c>
      <c r="AN226" s="22">
        <f t="shared" si="115"/>
        <v>4.4565370454712098E-19</v>
      </c>
      <c r="AO226">
        <f t="shared" si="127"/>
        <v>-5.0183466957480312E-19</v>
      </c>
      <c r="AP226">
        <f t="shared" si="128"/>
        <v>-2.3873105987073371E-17</v>
      </c>
      <c r="AQ226">
        <f t="shared" si="129"/>
        <v>-5.0183466957480312E-19</v>
      </c>
      <c r="AR226">
        <f t="shared" si="130"/>
        <v>-2.3873105987073371E-17</v>
      </c>
      <c r="AS226">
        <f t="shared" si="131"/>
        <v>0</v>
      </c>
      <c r="AT226">
        <f t="shared" si="132"/>
        <v>0</v>
      </c>
    </row>
    <row r="227" spans="1:46" x14ac:dyDescent="0.25">
      <c r="N227">
        <f t="shared" si="133"/>
        <v>214</v>
      </c>
      <c r="O227">
        <f t="shared" si="116"/>
        <v>448.20055191214379</v>
      </c>
      <c r="P227">
        <f t="shared" si="117"/>
        <v>403.38049672092944</v>
      </c>
      <c r="Q227">
        <f t="shared" si="118"/>
        <v>3.7170758360366711E-11</v>
      </c>
      <c r="R227">
        <f t="shared" si="119"/>
        <v>3.7335003811692697E-6</v>
      </c>
      <c r="S227">
        <f t="shared" si="120"/>
        <v>2.4780505573577804E-11</v>
      </c>
      <c r="T227">
        <f t="shared" si="101"/>
        <v>-3.9021411955845802E-8</v>
      </c>
      <c r="U227">
        <f t="shared" si="121"/>
        <v>-3.9021411955845802E-8</v>
      </c>
      <c r="V227">
        <f t="shared" si="122"/>
        <v>-2.6135341786427616E-8</v>
      </c>
      <c r="W227">
        <f t="shared" si="123"/>
        <v>-2.6135341786427616E-8</v>
      </c>
      <c r="X227">
        <f t="shared" si="102"/>
        <v>7.5731403050834238E-6</v>
      </c>
      <c r="Y227">
        <f t="shared" si="103"/>
        <v>1.0144512991681972E-5</v>
      </c>
      <c r="Z227">
        <f t="shared" si="104"/>
        <v>-1.0985721939468092E-4</v>
      </c>
      <c r="AA227">
        <f t="shared" si="105"/>
        <v>-5.2501650666166794E-3</v>
      </c>
      <c r="AB227">
        <f t="shared" si="124"/>
        <v>-1.4706436963452807E-7</v>
      </c>
      <c r="AC227">
        <f t="shared" si="125"/>
        <v>-1.3060033094282337E-7</v>
      </c>
      <c r="AD227">
        <f t="shared" si="106"/>
        <v>1</v>
      </c>
      <c r="AE227">
        <f t="shared" si="107"/>
        <v>-2.6290028876898674E-173</v>
      </c>
      <c r="AF227">
        <f t="shared" si="108"/>
        <v>-2.1262415046364415E-170</v>
      </c>
      <c r="AG227">
        <f t="shared" si="109"/>
        <v>-404.38049672092944</v>
      </c>
      <c r="AH227">
        <f t="shared" si="110"/>
        <v>5.2645232022485614E-173</v>
      </c>
      <c r="AI227">
        <f t="shared" si="111"/>
        <v>1</v>
      </c>
      <c r="AJ227">
        <f t="shared" si="112"/>
        <v>-2</v>
      </c>
      <c r="AK227">
        <f t="shared" si="113"/>
        <v>1</v>
      </c>
      <c r="AL227">
        <f t="shared" si="114"/>
        <v>-2.5763032496346036E-3</v>
      </c>
      <c r="AM227">
        <f t="shared" si="126"/>
        <v>1.3579799101751154E-175</v>
      </c>
      <c r="AN227" s="22">
        <f t="shared" si="115"/>
        <v>9.7558567347472432E-5</v>
      </c>
      <c r="AO227">
        <f t="shared" si="127"/>
        <v>-1.0985721939468092E-4</v>
      </c>
      <c r="AP227">
        <f t="shared" si="128"/>
        <v>-5.2501650666166794E-3</v>
      </c>
      <c r="AQ227">
        <f t="shared" si="129"/>
        <v>-1.0985721939468092E-4</v>
      </c>
      <c r="AR227">
        <f t="shared" si="130"/>
        <v>-5.2501650666166794E-3</v>
      </c>
      <c r="AS227">
        <f t="shared" si="131"/>
        <v>0</v>
      </c>
      <c r="AT227">
        <f t="shared" si="132"/>
        <v>0</v>
      </c>
    </row>
    <row r="228" spans="1:46" x14ac:dyDescent="0.25">
      <c r="N228">
        <f t="shared" si="133"/>
        <v>215</v>
      </c>
      <c r="O228">
        <f t="shared" si="116"/>
        <v>450.294947014537</v>
      </c>
      <c r="P228">
        <f t="shared" si="117"/>
        <v>405.2654523130833</v>
      </c>
      <c r="Q228">
        <f t="shared" si="118"/>
        <v>3.648401952259987E-11</v>
      </c>
      <c r="R228">
        <f t="shared" si="119"/>
        <v>3.6988509472903416E-6</v>
      </c>
      <c r="S228">
        <f t="shared" si="120"/>
        <v>2.4322679681733247E-11</v>
      </c>
      <c r="T228">
        <f t="shared" si="101"/>
        <v>3.8476947684753929E-8</v>
      </c>
      <c r="U228">
        <f t="shared" si="121"/>
        <v>3.8476947684753929E-8</v>
      </c>
      <c r="V228">
        <f t="shared" si="122"/>
        <v>2.5770128860553833E-8</v>
      </c>
      <c r="W228">
        <f t="shared" si="123"/>
        <v>2.5770128860553833E-8</v>
      </c>
      <c r="X228">
        <f t="shared" si="102"/>
        <v>7.5023672991895842E-6</v>
      </c>
      <c r="Y228">
        <f t="shared" si="103"/>
        <v>1.0049496318853195E-5</v>
      </c>
      <c r="Z228">
        <f t="shared" si="104"/>
        <v>1.0883771671247732E-4</v>
      </c>
      <c r="AA228">
        <f t="shared" si="105"/>
        <v>5.2252940764162996E-3</v>
      </c>
      <c r="AB228">
        <f t="shared" si="124"/>
        <v>1.4502190277826793E-7</v>
      </c>
      <c r="AC228">
        <f t="shared" si="125"/>
        <v>1.2878650681641901E-7</v>
      </c>
      <c r="AD228">
        <f t="shared" si="106"/>
        <v>1</v>
      </c>
      <c r="AE228">
        <f t="shared" si="107"/>
        <v>-4.0104207383315691E-174</v>
      </c>
      <c r="AF228">
        <f t="shared" si="108"/>
        <v>-3.2586006862354435E-171</v>
      </c>
      <c r="AG228">
        <f t="shared" si="109"/>
        <v>-406.2654523130833</v>
      </c>
      <c r="AH228">
        <f t="shared" si="110"/>
        <v>8.0307372640179244E-174</v>
      </c>
      <c r="AI228">
        <f t="shared" si="111"/>
        <v>1</v>
      </c>
      <c r="AJ228">
        <f t="shared" si="112"/>
        <v>-2</v>
      </c>
      <c r="AK228">
        <f t="shared" si="113"/>
        <v>1</v>
      </c>
      <c r="AL228">
        <f t="shared" si="114"/>
        <v>2.5643204438222456E-3</v>
      </c>
      <c r="AM228">
        <f t="shared" si="126"/>
        <v>-2.0618759714907885E-176</v>
      </c>
      <c r="AN228" s="22">
        <f t="shared" si="115"/>
        <v>-9.6653188771809569E-5</v>
      </c>
      <c r="AO228">
        <f t="shared" si="127"/>
        <v>1.0883771671247732E-4</v>
      </c>
      <c r="AP228">
        <f t="shared" si="128"/>
        <v>5.2252940764163005E-3</v>
      </c>
      <c r="AQ228">
        <f t="shared" si="129"/>
        <v>1.0883771671247732E-4</v>
      </c>
      <c r="AR228">
        <f t="shared" si="130"/>
        <v>5.2252940764163005E-3</v>
      </c>
      <c r="AS228">
        <f t="shared" si="131"/>
        <v>0</v>
      </c>
      <c r="AT228">
        <f t="shared" si="132"/>
        <v>0</v>
      </c>
    </row>
    <row r="229" spans="1:46" x14ac:dyDescent="0.25">
      <c r="N229">
        <f t="shared" si="133"/>
        <v>216</v>
      </c>
      <c r="O229">
        <f t="shared" si="116"/>
        <v>452.38934211693021</v>
      </c>
      <c r="P229">
        <f t="shared" si="117"/>
        <v>407.15040790523722</v>
      </c>
      <c r="Q229">
        <f t="shared" si="118"/>
        <v>1.4862185327981543E-38</v>
      </c>
      <c r="R229">
        <f t="shared" si="119"/>
        <v>1.5208185686465329E-33</v>
      </c>
      <c r="S229">
        <f t="shared" si="120"/>
        <v>9.9081235519876947E-39</v>
      </c>
      <c r="T229">
        <f t="shared" si="101"/>
        <v>-1.5458852903229685E-21</v>
      </c>
      <c r="U229">
        <f t="shared" si="121"/>
        <v>-1.5458852903229685E-21</v>
      </c>
      <c r="V229">
        <f t="shared" si="122"/>
        <v>-1.0353426373019078E-21</v>
      </c>
      <c r="W229">
        <f t="shared" si="123"/>
        <v>-1.0353426373019078E-21</v>
      </c>
      <c r="X229">
        <f t="shared" si="102"/>
        <v>3.084472104721031E-33</v>
      </c>
      <c r="Y229">
        <f t="shared" si="103"/>
        <v>4.1315943732394939E-33</v>
      </c>
      <c r="Z229">
        <f t="shared" si="104"/>
        <v>2.1966942189266678E-18</v>
      </c>
      <c r="AA229">
        <f t="shared" si="105"/>
        <v>1.0594460188541187E-16</v>
      </c>
      <c r="AB229">
        <f t="shared" si="124"/>
        <v>0</v>
      </c>
      <c r="AC229">
        <f t="shared" si="125"/>
        <v>0</v>
      </c>
      <c r="AD229">
        <f t="shared" si="106"/>
        <v>1</v>
      </c>
      <c r="AE229">
        <f t="shared" si="107"/>
        <v>-6.1175766047546632E-175</v>
      </c>
      <c r="AF229">
        <f t="shared" si="108"/>
        <v>-4.9937977985923956E-172</v>
      </c>
      <c r="AG229">
        <f t="shared" si="109"/>
        <v>-408.15040790523722</v>
      </c>
      <c r="AH229">
        <f t="shared" si="110"/>
        <v>1.2250178557601765E-174</v>
      </c>
      <c r="AI229">
        <f t="shared" si="111"/>
        <v>1</v>
      </c>
      <c r="AJ229">
        <f t="shared" si="112"/>
        <v>-2</v>
      </c>
      <c r="AK229">
        <f t="shared" si="113"/>
        <v>1</v>
      </c>
      <c r="AL229">
        <f t="shared" si="114"/>
        <v>5.1996915365361312E-17</v>
      </c>
      <c r="AM229">
        <f t="shared" si="126"/>
        <v>-6.377527694232804E-191</v>
      </c>
      <c r="AN229" s="22">
        <f t="shared" si="115"/>
        <v>-1.9507711546892348E-18</v>
      </c>
      <c r="AO229">
        <f t="shared" si="127"/>
        <v>2.1966942189266678E-18</v>
      </c>
      <c r="AP229">
        <f t="shared" si="128"/>
        <v>1.0594460188541185E-16</v>
      </c>
      <c r="AQ229">
        <f t="shared" si="129"/>
        <v>2.1966942189266678E-18</v>
      </c>
      <c r="AR229">
        <f t="shared" si="130"/>
        <v>1.0594460188541185E-16</v>
      </c>
      <c r="AS229">
        <f t="shared" si="131"/>
        <v>0</v>
      </c>
      <c r="AT229">
        <f t="shared" si="132"/>
        <v>0</v>
      </c>
    </row>
    <row r="230" spans="1:46" x14ac:dyDescent="0.25">
      <c r="N230">
        <f t="shared" si="133"/>
        <v>217</v>
      </c>
      <c r="O230">
        <f t="shared" si="116"/>
        <v>454.48373721932336</v>
      </c>
      <c r="P230">
        <f t="shared" si="117"/>
        <v>409.03536349739102</v>
      </c>
      <c r="Q230">
        <f t="shared" si="118"/>
        <v>3.515746811243036E-11</v>
      </c>
      <c r="R230">
        <f t="shared" si="119"/>
        <v>3.6309836292263279E-6</v>
      </c>
      <c r="S230">
        <f t="shared" si="120"/>
        <v>2.3438312074953572E-11</v>
      </c>
      <c r="T230">
        <f t="shared" si="101"/>
        <v>-3.7418032982774995E-8</v>
      </c>
      <c r="U230">
        <f t="shared" si="121"/>
        <v>-3.7418032982774995E-8</v>
      </c>
      <c r="V230">
        <f t="shared" si="122"/>
        <v>-2.5059865076966999E-8</v>
      </c>
      <c r="W230">
        <f t="shared" si="123"/>
        <v>-2.5059865076966999E-8</v>
      </c>
      <c r="X230">
        <f t="shared" si="102"/>
        <v>7.3637652812042377E-6</v>
      </c>
      <c r="Y230">
        <f t="shared" si="103"/>
        <v>9.8634241137357997E-6</v>
      </c>
      <c r="Z230">
        <f t="shared" si="104"/>
        <v>-1.0684082977571339E-4</v>
      </c>
      <c r="AA230">
        <f t="shared" si="105"/>
        <v>-5.1762521438753024E-3</v>
      </c>
      <c r="AB230">
        <f t="shared" si="124"/>
        <v>-1.4104904667796807E-7</v>
      </c>
      <c r="AC230">
        <f t="shared" si="125"/>
        <v>-1.2525839065750184E-7</v>
      </c>
      <c r="AD230">
        <f t="shared" si="106"/>
        <v>1</v>
      </c>
      <c r="AE230">
        <f t="shared" si="107"/>
        <v>-9.3316746084049777E-176</v>
      </c>
      <c r="AF230">
        <f t="shared" si="108"/>
        <v>-7.6526559940511935E-173</v>
      </c>
      <c r="AG230">
        <f t="shared" si="109"/>
        <v>-410.03536349739102</v>
      </c>
      <c r="AH230">
        <f t="shared" si="110"/>
        <v>1.8686163074586495E-175</v>
      </c>
      <c r="AI230">
        <f t="shared" si="111"/>
        <v>1</v>
      </c>
      <c r="AJ230">
        <f t="shared" si="112"/>
        <v>-2</v>
      </c>
      <c r="AK230">
        <f t="shared" si="113"/>
        <v>1</v>
      </c>
      <c r="AL230">
        <f t="shared" si="114"/>
        <v>-2.5406861540175673E-3</v>
      </c>
      <c r="AM230">
        <f t="shared" si="126"/>
        <v>4.7533638647888822E-178</v>
      </c>
      <c r="AN230" s="22">
        <f t="shared" si="115"/>
        <v>9.4879835840169116E-5</v>
      </c>
      <c r="AO230">
        <f t="shared" si="127"/>
        <v>-1.0684082977571339E-4</v>
      </c>
      <c r="AP230">
        <f t="shared" si="128"/>
        <v>-5.1762521438753033E-3</v>
      </c>
      <c r="AQ230">
        <f t="shared" si="129"/>
        <v>-1.0684082977571339E-4</v>
      </c>
      <c r="AR230">
        <f t="shared" si="130"/>
        <v>-5.1762521438753033E-3</v>
      </c>
      <c r="AS230">
        <f t="shared" si="131"/>
        <v>0</v>
      </c>
      <c r="AT230">
        <f t="shared" si="132"/>
        <v>0</v>
      </c>
    </row>
    <row r="231" spans="1:46" x14ac:dyDescent="0.25">
      <c r="N231">
        <f t="shared" si="133"/>
        <v>218</v>
      </c>
      <c r="O231">
        <f t="shared" si="116"/>
        <v>456.57813232171657</v>
      </c>
      <c r="P231">
        <f t="shared" si="117"/>
        <v>410.92031908954493</v>
      </c>
      <c r="Q231">
        <f t="shared" si="118"/>
        <v>3.4516802398788836E-11</v>
      </c>
      <c r="R231">
        <f t="shared" si="119"/>
        <v>3.5977482874669229E-6</v>
      </c>
      <c r="S231">
        <f t="shared" si="120"/>
        <v>2.3011201599192557E-11</v>
      </c>
      <c r="T231">
        <f t="shared" si="101"/>
        <v>3.690312437444492E-8</v>
      </c>
      <c r="U231">
        <f t="shared" si="121"/>
        <v>3.690312437444492E-8</v>
      </c>
      <c r="V231">
        <f t="shared" si="122"/>
        <v>2.4714505988898668E-8</v>
      </c>
      <c r="W231">
        <f t="shared" si="123"/>
        <v>2.4714505988898668E-8</v>
      </c>
      <c r="X231">
        <f t="shared" si="102"/>
        <v>7.2959001246192064E-6</v>
      </c>
      <c r="Y231">
        <f t="shared" si="103"/>
        <v>9.7723198445047723E-6</v>
      </c>
      <c r="Z231">
        <f t="shared" si="104"/>
        <v>1.058629319309901E-4</v>
      </c>
      <c r="AA231">
        <f t="shared" si="105"/>
        <v>5.152074666120483E-3</v>
      </c>
      <c r="AB231">
        <f t="shared" si="124"/>
        <v>1.3911695427813373E-7</v>
      </c>
      <c r="AC231">
        <f t="shared" si="125"/>
        <v>1.2354258609653123E-7</v>
      </c>
      <c r="AD231">
        <f t="shared" si="106"/>
        <v>1</v>
      </c>
      <c r="AE231">
        <f t="shared" si="107"/>
        <v>-1.4234117095010451E-176</v>
      </c>
      <c r="AF231">
        <f t="shared" si="108"/>
        <v>-1.1726678751073221E-173</v>
      </c>
      <c r="AG231">
        <f t="shared" si="109"/>
        <v>-411.92031908954493</v>
      </c>
      <c r="AH231">
        <f t="shared" si="110"/>
        <v>2.8502873793938634E-176</v>
      </c>
      <c r="AI231">
        <f t="shared" si="111"/>
        <v>1</v>
      </c>
      <c r="AJ231">
        <f t="shared" si="112"/>
        <v>-2</v>
      </c>
      <c r="AK231">
        <f t="shared" si="113"/>
        <v>1</v>
      </c>
      <c r="AL231">
        <f t="shared" si="114"/>
        <v>2.5290316303751186E-3</v>
      </c>
      <c r="AM231">
        <f t="shared" si="126"/>
        <v>-7.2172274035432477E-179</v>
      </c>
      <c r="AN231" s="22">
        <f t="shared" si="115"/>
        <v>-9.4011405370245717E-5</v>
      </c>
      <c r="AO231">
        <f t="shared" si="127"/>
        <v>1.058629319309901E-4</v>
      </c>
      <c r="AP231">
        <f t="shared" si="128"/>
        <v>5.152074666120483E-3</v>
      </c>
      <c r="AQ231">
        <f t="shared" si="129"/>
        <v>1.058629319309901E-4</v>
      </c>
      <c r="AR231">
        <f t="shared" si="130"/>
        <v>5.152074666120483E-3</v>
      </c>
      <c r="AS231">
        <f t="shared" si="131"/>
        <v>0</v>
      </c>
      <c r="AT231">
        <f t="shared" si="132"/>
        <v>0</v>
      </c>
    </row>
    <row r="232" spans="1:46" x14ac:dyDescent="0.25">
      <c r="N232">
        <f t="shared" si="133"/>
        <v>219</v>
      </c>
      <c r="O232">
        <f t="shared" si="116"/>
        <v>458.67252742410983</v>
      </c>
      <c r="P232">
        <f t="shared" si="117"/>
        <v>412.80527468169885</v>
      </c>
      <c r="Q232">
        <f t="shared" si="118"/>
        <v>1.4060943524956215E-38</v>
      </c>
      <c r="R232">
        <f t="shared" si="119"/>
        <v>1.4790740761378416E-33</v>
      </c>
      <c r="S232">
        <f t="shared" si="120"/>
        <v>9.3739623499708093E-39</v>
      </c>
      <c r="T232">
        <f t="shared" si="101"/>
        <v>1.4827576580762864E-21</v>
      </c>
      <c r="U232">
        <f t="shared" si="121"/>
        <v>1.4827576580762864E-21</v>
      </c>
      <c r="V232">
        <f t="shared" si="122"/>
        <v>9.9300189075648422E-22</v>
      </c>
      <c r="W232">
        <f t="shared" si="123"/>
        <v>9.9300189075648422E-22</v>
      </c>
      <c r="X232">
        <f t="shared" si="102"/>
        <v>2.9992366815197747E-33</v>
      </c>
      <c r="Y232">
        <f t="shared" si="103"/>
        <v>4.0171739182777655E-33</v>
      </c>
      <c r="Z232">
        <f t="shared" si="104"/>
        <v>-2.1366631120395362E-18</v>
      </c>
      <c r="AA232">
        <f t="shared" si="105"/>
        <v>-1.0445411088999809E-16</v>
      </c>
      <c r="AB232">
        <f t="shared" si="124"/>
        <v>0</v>
      </c>
      <c r="AC232">
        <f t="shared" si="125"/>
        <v>0</v>
      </c>
      <c r="AD232">
        <f t="shared" si="106"/>
        <v>1</v>
      </c>
      <c r="AE232">
        <f t="shared" si="107"/>
        <v>-2.1711625689403525E-177</v>
      </c>
      <c r="AF232">
        <f t="shared" si="108"/>
        <v>-1.7968823059700124E-174</v>
      </c>
      <c r="AG232">
        <f t="shared" si="109"/>
        <v>-413.80527468169885</v>
      </c>
      <c r="AH232">
        <f t="shared" si="110"/>
        <v>4.3475846699218463E-177</v>
      </c>
      <c r="AI232">
        <f t="shared" si="111"/>
        <v>1</v>
      </c>
      <c r="AJ232">
        <f t="shared" si="112"/>
        <v>-2</v>
      </c>
      <c r="AK232">
        <f t="shared" si="113"/>
        <v>1</v>
      </c>
      <c r="AL232">
        <f t="shared" si="114"/>
        <v>-5.1278325433048162E-17</v>
      </c>
      <c r="AM232">
        <f t="shared" si="126"/>
        <v>2.2320656154761491E-193</v>
      </c>
      <c r="AN232" s="22">
        <f t="shared" si="115"/>
        <v>1.8974600239017636E-18</v>
      </c>
      <c r="AO232">
        <f t="shared" si="127"/>
        <v>-2.1366631120395362E-18</v>
      </c>
      <c r="AP232">
        <f t="shared" si="128"/>
        <v>-1.0445411088999809E-16</v>
      </c>
      <c r="AQ232">
        <f t="shared" si="129"/>
        <v>-2.1366631120395362E-18</v>
      </c>
      <c r="AR232">
        <f t="shared" si="130"/>
        <v>-1.0445411088999809E-16</v>
      </c>
      <c r="AS232">
        <f t="shared" si="131"/>
        <v>0</v>
      </c>
      <c r="AT232">
        <f t="shared" si="132"/>
        <v>0</v>
      </c>
    </row>
    <row r="233" spans="1:46" x14ac:dyDescent="0.25">
      <c r="N233">
        <f t="shared" si="133"/>
        <v>220</v>
      </c>
      <c r="O233">
        <f t="shared" si="116"/>
        <v>460.76692252650304</v>
      </c>
      <c r="P233">
        <f t="shared" si="117"/>
        <v>414.69023027385276</v>
      </c>
      <c r="Q233">
        <f t="shared" si="118"/>
        <v>3.3278658788476956E-11</v>
      </c>
      <c r="R233">
        <f t="shared" si="119"/>
        <v>3.5326320769931997E-6</v>
      </c>
      <c r="S233">
        <f t="shared" si="120"/>
        <v>2.2185772525651309E-11</v>
      </c>
      <c r="T233">
        <f t="shared" si="101"/>
        <v>-3.5901305924510879E-8</v>
      </c>
      <c r="U233">
        <f t="shared" si="121"/>
        <v>-3.5901305924510879E-8</v>
      </c>
      <c r="V233">
        <f t="shared" si="122"/>
        <v>-2.4042594322277126E-8</v>
      </c>
      <c r="W233">
        <f t="shared" si="123"/>
        <v>-2.4042594322277126E-8</v>
      </c>
      <c r="X233">
        <f t="shared" si="102"/>
        <v>7.1629542447156737E-6</v>
      </c>
      <c r="Y233">
        <f t="shared" si="103"/>
        <v>9.5938573051825934E-6</v>
      </c>
      <c r="Z233">
        <f t="shared" si="104"/>
        <v>-1.0394698712173033E-4</v>
      </c>
      <c r="AA233">
        <f t="shared" si="105"/>
        <v>-5.1043908023369923E-3</v>
      </c>
      <c r="AB233">
        <f t="shared" si="124"/>
        <v>-1.3535735579945387E-7</v>
      </c>
      <c r="AC233">
        <f t="shared" si="125"/>
        <v>-1.2020385624916307E-7</v>
      </c>
      <c r="AD233">
        <f t="shared" si="106"/>
        <v>1</v>
      </c>
      <c r="AE233">
        <f t="shared" si="107"/>
        <v>-3.3116550764744532E-178</v>
      </c>
      <c r="AF233">
        <f t="shared" si="108"/>
        <v>-2.753253308507133E-175</v>
      </c>
      <c r="AG233">
        <f t="shared" si="109"/>
        <v>-415.69023027385276</v>
      </c>
      <c r="AH233">
        <f t="shared" si="110"/>
        <v>6.6312960056040022E-178</v>
      </c>
      <c r="AI233">
        <f t="shared" si="111"/>
        <v>1</v>
      </c>
      <c r="AJ233">
        <f t="shared" si="112"/>
        <v>-2</v>
      </c>
      <c r="AK233">
        <f t="shared" si="113"/>
        <v>1</v>
      </c>
      <c r="AL233">
        <f t="shared" si="114"/>
        <v>-2.5060404337353764E-3</v>
      </c>
      <c r="AM233">
        <f t="shared" si="126"/>
        <v>1.6638308787763044E-180</v>
      </c>
      <c r="AN233" s="22">
        <f t="shared" si="115"/>
        <v>9.2309934866240153E-5</v>
      </c>
      <c r="AO233">
        <f t="shared" si="127"/>
        <v>-1.0394698712173033E-4</v>
      </c>
      <c r="AP233">
        <f t="shared" si="128"/>
        <v>-5.1043908023369932E-3</v>
      </c>
      <c r="AQ233">
        <f t="shared" si="129"/>
        <v>-1.0394698712173033E-4</v>
      </c>
      <c r="AR233">
        <f t="shared" si="130"/>
        <v>-5.1043908023369932E-3</v>
      </c>
      <c r="AS233">
        <f t="shared" si="131"/>
        <v>0</v>
      </c>
      <c r="AT233">
        <f t="shared" si="132"/>
        <v>0</v>
      </c>
    </row>
    <row r="234" spans="1:46" x14ac:dyDescent="0.25">
      <c r="N234">
        <f t="shared" si="133"/>
        <v>221</v>
      </c>
      <c r="O234">
        <f t="shared" si="116"/>
        <v>462.86131762889619</v>
      </c>
      <c r="P234">
        <f t="shared" si="117"/>
        <v>416.57518586600656</v>
      </c>
      <c r="Q234">
        <f t="shared" si="118"/>
        <v>3.2680406278616078E-11</v>
      </c>
      <c r="R234">
        <f t="shared" si="119"/>
        <v>3.5007349141830671E-6</v>
      </c>
      <c r="S234">
        <f t="shared" si="120"/>
        <v>2.1786937519077382E-11</v>
      </c>
      <c r="T234">
        <f t="shared" si="101"/>
        <v>3.5413974458356719E-8</v>
      </c>
      <c r="U234">
        <f t="shared" si="121"/>
        <v>3.5413974458356719E-8</v>
      </c>
      <c r="V234">
        <f t="shared" si="122"/>
        <v>2.3715758137733855E-8</v>
      </c>
      <c r="W234">
        <f t="shared" si="123"/>
        <v>2.3715758137733855E-8</v>
      </c>
      <c r="X234">
        <f t="shared" si="102"/>
        <v>7.0978398015116976E-6</v>
      </c>
      <c r="Y234">
        <f t="shared" si="103"/>
        <v>9.5064535741941237E-6</v>
      </c>
      <c r="Z234">
        <f t="shared" si="104"/>
        <v>1.0300846079277942E-4</v>
      </c>
      <c r="AA234">
        <f t="shared" si="105"/>
        <v>5.0808782376373591E-3</v>
      </c>
      <c r="AB234">
        <f t="shared" si="124"/>
        <v>1.3352828184536492E-7</v>
      </c>
      <c r="AC234">
        <f t="shared" si="125"/>
        <v>1.1857953857497623E-7</v>
      </c>
      <c r="AD234">
        <f t="shared" si="106"/>
        <v>1</v>
      </c>
      <c r="AE234">
        <f t="shared" si="107"/>
        <v>-5.0511338534900423E-179</v>
      </c>
      <c r="AF234">
        <f t="shared" si="108"/>
        <v>-4.218468440793789E-176</v>
      </c>
      <c r="AG234">
        <f t="shared" si="109"/>
        <v>-417.57518586600656</v>
      </c>
      <c r="AH234">
        <f t="shared" si="110"/>
        <v>1.0114393090403942E-178</v>
      </c>
      <c r="AI234">
        <f t="shared" si="111"/>
        <v>1</v>
      </c>
      <c r="AJ234">
        <f t="shared" si="112"/>
        <v>-2</v>
      </c>
      <c r="AK234">
        <f t="shared" si="113"/>
        <v>1</v>
      </c>
      <c r="AL234">
        <f t="shared" si="114"/>
        <v>2.4947008842614799E-3</v>
      </c>
      <c r="AM234">
        <f t="shared" si="126"/>
        <v>-2.5262634591148425E-181</v>
      </c>
      <c r="AN234" s="22">
        <f t="shared" si="115"/>
        <v>-9.1476469114399226E-5</v>
      </c>
      <c r="AO234">
        <f t="shared" si="127"/>
        <v>1.0300846079277942E-4</v>
      </c>
      <c r="AP234">
        <f t="shared" si="128"/>
        <v>5.0808782376373591E-3</v>
      </c>
      <c r="AQ234">
        <f t="shared" si="129"/>
        <v>1.0300846079277942E-4</v>
      </c>
      <c r="AR234">
        <f t="shared" si="130"/>
        <v>5.0808782376373591E-3</v>
      </c>
      <c r="AS234">
        <f t="shared" si="131"/>
        <v>0</v>
      </c>
      <c r="AT234">
        <f t="shared" si="132"/>
        <v>0</v>
      </c>
    </row>
    <row r="235" spans="1:46" x14ac:dyDescent="0.25">
      <c r="N235">
        <f t="shared" si="133"/>
        <v>222</v>
      </c>
      <c r="O235">
        <f t="shared" si="116"/>
        <v>464.9557127312894</v>
      </c>
      <c r="P235">
        <f t="shared" si="117"/>
        <v>418.46014145816048</v>
      </c>
      <c r="Q235">
        <f t="shared" si="118"/>
        <v>6.5804094664389426E-40</v>
      </c>
      <c r="R235">
        <f t="shared" si="119"/>
        <v>7.1128901070520965E-35</v>
      </c>
      <c r="S235">
        <f t="shared" si="120"/>
        <v>4.3869396442926281E-40</v>
      </c>
      <c r="T235">
        <f t="shared" si="101"/>
        <v>-3.1637352992885667E-22</v>
      </c>
      <c r="U235">
        <f t="shared" si="121"/>
        <v>-3.1637352992885667E-22</v>
      </c>
      <c r="V235">
        <f t="shared" si="122"/>
        <v>-2.1186236764570982E-22</v>
      </c>
      <c r="W235">
        <f t="shared" si="123"/>
        <v>-2.1186236764570982E-22</v>
      </c>
      <c r="X235">
        <f t="shared" si="102"/>
        <v>1.4420705378963796E-34</v>
      </c>
      <c r="Y235">
        <f t="shared" si="103"/>
        <v>1.9313909007466717E-34</v>
      </c>
      <c r="Z235">
        <f t="shared" si="104"/>
        <v>4.6222752855088567E-19</v>
      </c>
      <c r="AA235">
        <f t="shared" si="105"/>
        <v>2.2900607425259618E-17</v>
      </c>
      <c r="AB235">
        <f t="shared" si="124"/>
        <v>0</v>
      </c>
      <c r="AC235">
        <f t="shared" si="125"/>
        <v>0</v>
      </c>
      <c r="AD235">
        <f t="shared" si="106"/>
        <v>1</v>
      </c>
      <c r="AE235">
        <f t="shared" si="107"/>
        <v>-7.7041328968997487E-180</v>
      </c>
      <c r="AF235">
        <f t="shared" si="108"/>
        <v>-6.4631717601652382E-177</v>
      </c>
      <c r="AG235">
        <f t="shared" si="109"/>
        <v>-419.46014145816048</v>
      </c>
      <c r="AH235">
        <f t="shared" si="110"/>
        <v>1.5426676466964339E-179</v>
      </c>
      <c r="AI235">
        <f t="shared" si="111"/>
        <v>1</v>
      </c>
      <c r="AJ235">
        <f t="shared" si="112"/>
        <v>-2</v>
      </c>
      <c r="AK235">
        <f t="shared" si="113"/>
        <v>1</v>
      </c>
      <c r="AL235">
        <f t="shared" si="114"/>
        <v>1.124506359085379E-17</v>
      </c>
      <c r="AM235">
        <f t="shared" si="126"/>
        <v>-1.7368098705703073E-196</v>
      </c>
      <c r="AN235" s="22">
        <f t="shared" si="115"/>
        <v>-4.1048024355203697E-19</v>
      </c>
      <c r="AO235">
        <f t="shared" si="127"/>
        <v>4.6222752855088567E-19</v>
      </c>
      <c r="AP235">
        <f t="shared" si="128"/>
        <v>2.2900607425259618E-17</v>
      </c>
      <c r="AQ235">
        <f t="shared" si="129"/>
        <v>4.6222752855088567E-19</v>
      </c>
      <c r="AR235">
        <f t="shared" si="130"/>
        <v>2.2900607425259618E-17</v>
      </c>
      <c r="AS235">
        <f t="shared" si="131"/>
        <v>0</v>
      </c>
      <c r="AT235">
        <f t="shared" si="132"/>
        <v>0</v>
      </c>
    </row>
    <row r="236" spans="1:46" x14ac:dyDescent="0.25">
      <c r="N236">
        <f t="shared" si="133"/>
        <v>223</v>
      </c>
      <c r="O236">
        <f t="shared" si="116"/>
        <v>467.0501078336826</v>
      </c>
      <c r="P236">
        <f t="shared" si="117"/>
        <v>420.34509705031434</v>
      </c>
      <c r="Q236">
        <f t="shared" si="118"/>
        <v>3.1523693519296179E-11</v>
      </c>
      <c r="R236">
        <f t="shared" si="119"/>
        <v>3.4382231032638876E-6</v>
      </c>
      <c r="S236">
        <f t="shared" si="120"/>
        <v>2.1015795679530784E-11</v>
      </c>
      <c r="T236">
        <f t="shared" si="101"/>
        <v>-3.4465455402986606E-8</v>
      </c>
      <c r="U236">
        <f t="shared" si="121"/>
        <v>-3.4465455402986606E-8</v>
      </c>
      <c r="V236">
        <f t="shared" si="122"/>
        <v>-2.3079644625461104E-8</v>
      </c>
      <c r="W236">
        <f t="shared" si="123"/>
        <v>-2.3079644625461104E-8</v>
      </c>
      <c r="X236">
        <f t="shared" si="102"/>
        <v>6.9702464524246305E-6</v>
      </c>
      <c r="Y236">
        <f t="shared" si="103"/>
        <v>9.3351913788959371E-6</v>
      </c>
      <c r="Z236">
        <f t="shared" si="104"/>
        <v>-1.0116914203187981E-4</v>
      </c>
      <c r="AA236">
        <f t="shared" si="105"/>
        <v>-5.0344968185790937E-3</v>
      </c>
      <c r="AB236">
        <f t="shared" si="124"/>
        <v>-1.2996782186964838E-7</v>
      </c>
      <c r="AC236">
        <f t="shared" si="125"/>
        <v>-1.1541765622982553E-7</v>
      </c>
      <c r="AD236">
        <f t="shared" si="106"/>
        <v>1</v>
      </c>
      <c r="AE236">
        <f t="shared" si="107"/>
        <v>-1.1750324005562321E-180</v>
      </c>
      <c r="AF236">
        <f t="shared" si="108"/>
        <v>-9.9019107709858371E-178</v>
      </c>
      <c r="AG236">
        <f t="shared" si="109"/>
        <v>-421.34509705031434</v>
      </c>
      <c r="AH236">
        <f t="shared" si="110"/>
        <v>2.3528602004374517E-180</v>
      </c>
      <c r="AI236">
        <f t="shared" si="111"/>
        <v>1</v>
      </c>
      <c r="AJ236">
        <f t="shared" si="112"/>
        <v>-2</v>
      </c>
      <c r="AK236">
        <f t="shared" si="113"/>
        <v>1</v>
      </c>
      <c r="AL236">
        <f t="shared" si="114"/>
        <v>-2.4723268852995047E-3</v>
      </c>
      <c r="AM236">
        <f t="shared" si="126"/>
        <v>5.8239506717990072E-183</v>
      </c>
      <c r="AN236" s="22">
        <f t="shared" si="115"/>
        <v>8.9843047980084492E-5</v>
      </c>
      <c r="AO236">
        <f t="shared" si="127"/>
        <v>-1.0116914203187981E-4</v>
      </c>
      <c r="AP236">
        <f t="shared" si="128"/>
        <v>-5.0344968185790937E-3</v>
      </c>
      <c r="AQ236">
        <f t="shared" si="129"/>
        <v>-1.0116914203187981E-4</v>
      </c>
      <c r="AR236">
        <f t="shared" si="130"/>
        <v>-5.0344968185790937E-3</v>
      </c>
      <c r="AS236">
        <f t="shared" si="131"/>
        <v>0</v>
      </c>
      <c r="AT236">
        <f t="shared" si="132"/>
        <v>0</v>
      </c>
    </row>
    <row r="237" spans="1:46" x14ac:dyDescent="0.25">
      <c r="B237" t="s">
        <v>108</v>
      </c>
      <c r="N237">
        <f t="shared" si="133"/>
        <v>224</v>
      </c>
      <c r="O237">
        <f t="shared" si="116"/>
        <v>469.14450293607575</v>
      </c>
      <c r="P237">
        <f t="shared" si="117"/>
        <v>422.23005264246819</v>
      </c>
      <c r="Q237">
        <f t="shared" si="118"/>
        <v>3.096452903174787E-11</v>
      </c>
      <c r="R237">
        <f t="shared" si="119"/>
        <v>3.4075932327163445E-6</v>
      </c>
      <c r="S237">
        <f t="shared" si="120"/>
        <v>2.0643019354498576E-11</v>
      </c>
      <c r="T237">
        <f t="shared" si="101"/>
        <v>3.400387938485459E-8</v>
      </c>
      <c r="U237">
        <f t="shared" si="121"/>
        <v>3.400387938485459E-8</v>
      </c>
      <c r="V237">
        <f t="shared" si="122"/>
        <v>2.2770106051379773E-8</v>
      </c>
      <c r="W237">
        <f t="shared" si="123"/>
        <v>2.2770106051379773E-8</v>
      </c>
      <c r="X237">
        <f t="shared" si="102"/>
        <v>6.9077360586909884E-6</v>
      </c>
      <c r="Y237">
        <f t="shared" si="103"/>
        <v>9.251290469015792E-6</v>
      </c>
      <c r="Z237">
        <f t="shared" si="104"/>
        <v>1.0026790176045856E-4</v>
      </c>
      <c r="AA237">
        <f t="shared" si="105"/>
        <v>5.0116221182861216E-3</v>
      </c>
      <c r="AB237">
        <f t="shared" si="124"/>
        <v>1.2823499088184725E-7</v>
      </c>
      <c r="AC237">
        <f t="shared" si="125"/>
        <v>1.1387880832465423E-7</v>
      </c>
      <c r="AD237">
        <f t="shared" si="106"/>
        <v>1</v>
      </c>
      <c r="AE237">
        <f t="shared" si="107"/>
        <v>-1.7921204064458334E-181</v>
      </c>
      <c r="AF237">
        <f t="shared" si="108"/>
        <v>-1.5169626723404068E-178</v>
      </c>
      <c r="AG237">
        <f t="shared" si="109"/>
        <v>-423.23005264246819</v>
      </c>
      <c r="AH237">
        <f t="shared" si="110"/>
        <v>3.5884852298753234E-181</v>
      </c>
      <c r="AI237">
        <f t="shared" si="111"/>
        <v>1</v>
      </c>
      <c r="AJ237">
        <f t="shared" si="112"/>
        <v>-2</v>
      </c>
      <c r="AK237">
        <f t="shared" si="113"/>
        <v>1</v>
      </c>
      <c r="AL237">
        <f t="shared" si="114"/>
        <v>2.4612897117043757E-3</v>
      </c>
      <c r="AM237">
        <f t="shared" si="126"/>
        <v>-8.8427485167493006E-184</v>
      </c>
      <c r="AN237" s="22">
        <f t="shared" si="115"/>
        <v>-8.9042694877369016E-5</v>
      </c>
      <c r="AO237">
        <f t="shared" si="127"/>
        <v>1.0026790176045856E-4</v>
      </c>
      <c r="AP237">
        <f t="shared" si="128"/>
        <v>5.0116221182861208E-3</v>
      </c>
      <c r="AQ237">
        <f t="shared" si="129"/>
        <v>1.0026790176045856E-4</v>
      </c>
      <c r="AR237">
        <f t="shared" si="130"/>
        <v>5.0116221182861208E-3</v>
      </c>
      <c r="AS237">
        <f t="shared" si="131"/>
        <v>0</v>
      </c>
      <c r="AT237">
        <f t="shared" si="132"/>
        <v>0</v>
      </c>
    </row>
    <row r="238" spans="1:46" x14ac:dyDescent="0.25">
      <c r="A238" s="34" t="s">
        <v>97</v>
      </c>
      <c r="B238" s="34" t="s">
        <v>98</v>
      </c>
      <c r="C238" s="34" t="s">
        <v>99</v>
      </c>
      <c r="D238" s="34" t="s">
        <v>100</v>
      </c>
      <c r="E238" s="34" t="s">
        <v>101</v>
      </c>
      <c r="F238" s="34" t="s">
        <v>102</v>
      </c>
      <c r="G238" s="34" t="s">
        <v>103</v>
      </c>
      <c r="H238" s="34" t="s">
        <v>104</v>
      </c>
      <c r="N238">
        <f t="shared" si="133"/>
        <v>225</v>
      </c>
      <c r="O238">
        <f t="shared" si="116"/>
        <v>471.23889803846896</v>
      </c>
      <c r="P238">
        <f t="shared" si="117"/>
        <v>424.11500823462205</v>
      </c>
      <c r="Q238">
        <f t="shared" si="118"/>
        <v>2.6336286666364703E-38</v>
      </c>
      <c r="R238">
        <f t="shared" si="119"/>
        <v>2.9241982213954204E-33</v>
      </c>
      <c r="S238">
        <f t="shared" si="120"/>
        <v>1.7557524444243138E-38</v>
      </c>
      <c r="T238">
        <f t="shared" si="101"/>
        <v>-1.974436332538137E-21</v>
      </c>
      <c r="U238">
        <f t="shared" si="121"/>
        <v>-1.974436332538137E-21</v>
      </c>
      <c r="V238">
        <f t="shared" si="122"/>
        <v>-1.3221212487686977E-21</v>
      </c>
      <c r="W238">
        <f t="shared" si="123"/>
        <v>-1.3221212487686977E-21</v>
      </c>
      <c r="X238">
        <f t="shared" si="102"/>
        <v>5.9274641374013479E-33</v>
      </c>
      <c r="Y238">
        <f t="shared" si="103"/>
        <v>7.9382922186186713E-33</v>
      </c>
      <c r="Z238">
        <f t="shared" si="104"/>
        <v>2.9242003471475727E-18</v>
      </c>
      <c r="AA238">
        <f t="shared" si="105"/>
        <v>1.4679915407573954E-16</v>
      </c>
      <c r="AB238">
        <f t="shared" si="124"/>
        <v>0</v>
      </c>
      <c r="AC238">
        <f t="shared" si="125"/>
        <v>0</v>
      </c>
      <c r="AD238">
        <f t="shared" si="106"/>
        <v>1</v>
      </c>
      <c r="AE238">
        <f t="shared" si="107"/>
        <v>-2.7332280719055241E-182</v>
      </c>
      <c r="AF238">
        <f t="shared" si="108"/>
        <v>-2.3238789931350008E-179</v>
      </c>
      <c r="AG238">
        <f t="shared" si="109"/>
        <v>-425.11500823462205</v>
      </c>
      <c r="AH238">
        <f t="shared" si="110"/>
        <v>5.4729006883775864E-182</v>
      </c>
      <c r="AI238">
        <f t="shared" si="111"/>
        <v>1</v>
      </c>
      <c r="AJ238">
        <f t="shared" si="112"/>
        <v>-2</v>
      </c>
      <c r="AK238">
        <f t="shared" si="113"/>
        <v>1</v>
      </c>
      <c r="AL238">
        <f t="shared" si="114"/>
        <v>7.2101162240785031E-17</v>
      </c>
      <c r="AM238">
        <f t="shared" si="126"/>
        <v>-3.9506715961377631E-198</v>
      </c>
      <c r="AN238" s="22">
        <f t="shared" si="115"/>
        <v>-2.5968295941695104E-18</v>
      </c>
      <c r="AO238">
        <f t="shared" si="127"/>
        <v>2.9242003471475727E-18</v>
      </c>
      <c r="AP238">
        <f t="shared" si="128"/>
        <v>1.4679915407573957E-16</v>
      </c>
      <c r="AQ238">
        <f t="shared" si="129"/>
        <v>2.9242003471475727E-18</v>
      </c>
      <c r="AR238">
        <f t="shared" si="130"/>
        <v>1.4679915407573957E-16</v>
      </c>
      <c r="AS238">
        <f t="shared" si="131"/>
        <v>0</v>
      </c>
      <c r="AT238">
        <f t="shared" si="132"/>
        <v>0</v>
      </c>
    </row>
    <row r="239" spans="1:46" x14ac:dyDescent="0.25">
      <c r="A239" s="34">
        <v>1E-13</v>
      </c>
      <c r="B239" s="34">
        <v>0.99975487424739029</v>
      </c>
      <c r="C239" s="34">
        <v>0.99975487424739029</v>
      </c>
      <c r="D239" s="34">
        <v>0.99975487424739029</v>
      </c>
      <c r="E239" s="34">
        <v>0.99975487424739029</v>
      </c>
      <c r="F239" s="34">
        <v>0.99975487424739029</v>
      </c>
      <c r="G239" s="34">
        <v>0.99975487424739029</v>
      </c>
      <c r="H239" s="34">
        <v>0.99975487424739029</v>
      </c>
      <c r="N239">
        <f t="shared" si="133"/>
        <v>226</v>
      </c>
      <c r="O239">
        <f t="shared" si="116"/>
        <v>473.33329314086217</v>
      </c>
      <c r="P239">
        <f t="shared" si="117"/>
        <v>425.99996382677597</v>
      </c>
      <c r="Q239">
        <f t="shared" si="118"/>
        <v>2.9882904176381706E-11</v>
      </c>
      <c r="R239">
        <f t="shared" si="119"/>
        <v>3.3475487637866197E-6</v>
      </c>
      <c r="S239">
        <f t="shared" si="120"/>
        <v>1.9921936117587805E-11</v>
      </c>
      <c r="T239">
        <f t="shared" si="101"/>
        <v>-3.31051618589723E-8</v>
      </c>
      <c r="U239">
        <f t="shared" si="121"/>
        <v>-3.31051618589723E-8</v>
      </c>
      <c r="V239">
        <f t="shared" si="122"/>
        <v>-2.2167438124087114E-8</v>
      </c>
      <c r="W239">
        <f t="shared" si="123"/>
        <v>-2.2167438124087114E-8</v>
      </c>
      <c r="X239">
        <f t="shared" si="102"/>
        <v>6.7852117331924713E-6</v>
      </c>
      <c r="Y239">
        <f t="shared" si="103"/>
        <v>9.0868464498148358E-6</v>
      </c>
      <c r="Z239">
        <f t="shared" si="104"/>
        <v>-9.8501176856677033E-5</v>
      </c>
      <c r="AA239">
        <f t="shared" si="105"/>
        <v>-4.966490515821818E-3</v>
      </c>
      <c r="AB239">
        <f t="shared" si="124"/>
        <v>-1.248606573221073E-7</v>
      </c>
      <c r="AC239">
        <f t="shared" si="125"/>
        <v>-1.1088221780955781E-7</v>
      </c>
      <c r="AD239">
        <f t="shared" si="106"/>
        <v>1</v>
      </c>
      <c r="AE239">
        <f t="shared" si="107"/>
        <v>-4.1684632907730974E-183</v>
      </c>
      <c r="AF239">
        <f t="shared" si="108"/>
        <v>-3.5598771338726382E-180</v>
      </c>
      <c r="AG239">
        <f t="shared" si="109"/>
        <v>-426.99996382677597</v>
      </c>
      <c r="AH239">
        <f t="shared" si="110"/>
        <v>8.3467117074727962E-183</v>
      </c>
      <c r="AI239">
        <f t="shared" si="111"/>
        <v>1</v>
      </c>
      <c r="AJ239">
        <f t="shared" si="112"/>
        <v>-2</v>
      </c>
      <c r="AK239">
        <f t="shared" si="113"/>
        <v>1</v>
      </c>
      <c r="AL239">
        <f t="shared" si="114"/>
        <v>-2.4395083868221082E-3</v>
      </c>
      <c r="AM239">
        <f t="shared" si="126"/>
        <v>2.0385744109530219E-185</v>
      </c>
      <c r="AN239" s="22">
        <f t="shared" si="115"/>
        <v>8.7473742177601298E-5</v>
      </c>
      <c r="AO239">
        <f t="shared" si="127"/>
        <v>-9.8501176856677033E-5</v>
      </c>
      <c r="AP239">
        <f t="shared" si="128"/>
        <v>-4.966490515821818E-3</v>
      </c>
      <c r="AQ239">
        <f t="shared" si="129"/>
        <v>-9.8501176856677033E-5</v>
      </c>
      <c r="AR239">
        <f t="shared" si="130"/>
        <v>-4.966490515821818E-3</v>
      </c>
      <c r="AS239">
        <f t="shared" si="131"/>
        <v>0</v>
      </c>
      <c r="AT239">
        <f t="shared" si="132"/>
        <v>0</v>
      </c>
    </row>
    <row r="240" spans="1:46" x14ac:dyDescent="0.25">
      <c r="A240" s="34">
        <v>0.1</v>
      </c>
      <c r="B240" s="34">
        <v>0.99975487424739029</v>
      </c>
      <c r="C240" s="34">
        <v>1.0027418986998371</v>
      </c>
      <c r="D240" s="34">
        <v>1.0057208975601337</v>
      </c>
      <c r="E240" s="34">
        <v>1.0086919041048754</v>
      </c>
      <c r="F240" s="34">
        <v>1.0116549514212252</v>
      </c>
      <c r="G240" s="34">
        <v>1.0146100724083373</v>
      </c>
      <c r="H240" s="34">
        <v>1.0175572997786679</v>
      </c>
      <c r="N240">
        <f t="shared" si="133"/>
        <v>227</v>
      </c>
      <c r="O240">
        <f t="shared" si="116"/>
        <v>475.42768824325532</v>
      </c>
      <c r="P240">
        <f t="shared" si="117"/>
        <v>427.88491941892977</v>
      </c>
      <c r="Q240">
        <f t="shared" si="118"/>
        <v>2.935980273261647E-11</v>
      </c>
      <c r="R240">
        <f t="shared" si="119"/>
        <v>3.3181199311454318E-6</v>
      </c>
      <c r="S240">
        <f t="shared" si="120"/>
        <v>1.9573201821744313E-11</v>
      </c>
      <c r="T240">
        <f t="shared" si="101"/>
        <v>3.2667662108500675E-8</v>
      </c>
      <c r="U240">
        <f t="shared" si="121"/>
        <v>3.2667662108500675E-8</v>
      </c>
      <c r="V240">
        <f t="shared" si="122"/>
        <v>2.1874067854376249E-8</v>
      </c>
      <c r="W240">
        <f t="shared" si="123"/>
        <v>2.1874067854376249E-8</v>
      </c>
      <c r="X240">
        <f t="shared" si="102"/>
        <v>6.7251683706468882E-6</v>
      </c>
      <c r="Y240">
        <f t="shared" si="103"/>
        <v>9.006263673417596E-6</v>
      </c>
      <c r="Z240">
        <f t="shared" si="104"/>
        <v>9.7635273454371881E-5</v>
      </c>
      <c r="AA240">
        <f t="shared" si="105"/>
        <v>4.9442280783579236E-3</v>
      </c>
      <c r="AB240">
        <f t="shared" si="124"/>
        <v>1.2321782159782781E-7</v>
      </c>
      <c r="AC240">
        <f t="shared" si="125"/>
        <v>1.0942329126536821E-7</v>
      </c>
      <c r="AD240">
        <f t="shared" si="106"/>
        <v>1</v>
      </c>
      <c r="AE240">
        <f t="shared" si="107"/>
        <v>-6.3572250645749936E-184</v>
      </c>
      <c r="AF240">
        <f t="shared" si="108"/>
        <v>-5.4530507764209188E-181</v>
      </c>
      <c r="AG240">
        <f t="shared" si="109"/>
        <v>-428.88491941892977</v>
      </c>
      <c r="AH240">
        <f t="shared" si="110"/>
        <v>1.2729307453575461E-183</v>
      </c>
      <c r="AI240">
        <f t="shared" si="111"/>
        <v>1</v>
      </c>
      <c r="AJ240">
        <f t="shared" si="112"/>
        <v>-2</v>
      </c>
      <c r="AK240">
        <f t="shared" si="113"/>
        <v>1</v>
      </c>
      <c r="AL240">
        <f t="shared" si="114"/>
        <v>2.4287616538404117E-3</v>
      </c>
      <c r="AM240">
        <f t="shared" si="126"/>
        <v>-3.0952538723032275E-186</v>
      </c>
      <c r="AN240" s="22">
        <f t="shared" si="115"/>
        <v>-8.6704770677101036E-5</v>
      </c>
      <c r="AO240">
        <f t="shared" si="127"/>
        <v>9.7635273454371881E-5</v>
      </c>
      <c r="AP240">
        <f t="shared" si="128"/>
        <v>4.9442280783579245E-3</v>
      </c>
      <c r="AQ240">
        <f t="shared" si="129"/>
        <v>9.7635273454371881E-5</v>
      </c>
      <c r="AR240">
        <f t="shared" si="130"/>
        <v>4.9442280783579245E-3</v>
      </c>
      <c r="AS240">
        <f t="shared" si="131"/>
        <v>0</v>
      </c>
      <c r="AT240">
        <f t="shared" si="132"/>
        <v>0</v>
      </c>
    </row>
    <row r="241" spans="1:46" x14ac:dyDescent="0.25">
      <c r="A241" s="34">
        <v>0.2</v>
      </c>
      <c r="B241" s="34">
        <v>0.99975487424739029</v>
      </c>
      <c r="C241" s="34">
        <v>1.0059830587242684</v>
      </c>
      <c r="D241" s="34">
        <v>1.0120759623854951</v>
      </c>
      <c r="E241" s="34">
        <v>1.0180377538304135</v>
      </c>
      <c r="F241" s="34">
        <v>1.0238724293470323</v>
      </c>
      <c r="G241" s="34">
        <v>1.0295838218629658</v>
      </c>
      <c r="H241" s="34">
        <v>1.0351756093374704</v>
      </c>
      <c r="N241">
        <f t="shared" si="133"/>
        <v>228</v>
      </c>
      <c r="O241">
        <f t="shared" si="116"/>
        <v>477.52208334564853</v>
      </c>
      <c r="P241">
        <f t="shared" si="117"/>
        <v>429.76987501108368</v>
      </c>
      <c r="Q241">
        <f t="shared" si="118"/>
        <v>8.5126302032058776E-38</v>
      </c>
      <c r="R241">
        <f t="shared" si="119"/>
        <v>9.7055621117263676E-33</v>
      </c>
      <c r="S241">
        <f t="shared" si="120"/>
        <v>5.6750868021372517E-38</v>
      </c>
      <c r="T241">
        <f t="shared" si="101"/>
        <v>-3.5024277983367276E-21</v>
      </c>
      <c r="U241">
        <f t="shared" si="121"/>
        <v>-3.5024277983367276E-21</v>
      </c>
      <c r="V241">
        <f t="shared" si="122"/>
        <v>-2.3451599760564118E-21</v>
      </c>
      <c r="W241">
        <f t="shared" si="123"/>
        <v>-2.3451599760564118E-21</v>
      </c>
      <c r="X241">
        <f t="shared" si="102"/>
        <v>1.9670100887278895E-32</v>
      </c>
      <c r="Y241">
        <f t="shared" si="103"/>
        <v>2.6341461398715878E-32</v>
      </c>
      <c r="Z241">
        <f t="shared" si="104"/>
        <v>5.2572935119708162E-18</v>
      </c>
      <c r="AA241">
        <f t="shared" si="105"/>
        <v>2.6738029570435636E-16</v>
      </c>
      <c r="AB241">
        <f t="shared" si="124"/>
        <v>0</v>
      </c>
      <c r="AC241">
        <f t="shared" si="125"/>
        <v>0</v>
      </c>
      <c r="AD241">
        <f t="shared" si="106"/>
        <v>1</v>
      </c>
      <c r="AE241">
        <f t="shared" si="107"/>
        <v>-9.6950658792806646E-185</v>
      </c>
      <c r="AF241">
        <f t="shared" si="108"/>
        <v>-8.3527071928216025E-182</v>
      </c>
      <c r="AG241">
        <f t="shared" si="109"/>
        <v>-430.76987501108368</v>
      </c>
      <c r="AH241">
        <f t="shared" si="110"/>
        <v>1.9412690496255616E-184</v>
      </c>
      <c r="AI241">
        <f t="shared" si="111"/>
        <v>1</v>
      </c>
      <c r="AJ241">
        <f t="shared" si="112"/>
        <v>-2</v>
      </c>
      <c r="AK241">
        <f t="shared" si="113"/>
        <v>1</v>
      </c>
      <c r="AL241">
        <f t="shared" si="114"/>
        <v>1.3135578461045491E-16</v>
      </c>
      <c r="AM241">
        <f t="shared" si="126"/>
        <v>-2.5529324122252324E-200</v>
      </c>
      <c r="AN241" s="22">
        <f t="shared" si="115"/>
        <v>-4.668726483446528E-18</v>
      </c>
      <c r="AO241">
        <f t="shared" si="127"/>
        <v>5.2572935119708162E-18</v>
      </c>
      <c r="AP241">
        <f t="shared" si="128"/>
        <v>2.6738029570435636E-16</v>
      </c>
      <c r="AQ241">
        <f t="shared" si="129"/>
        <v>5.2572935119708162E-18</v>
      </c>
      <c r="AR241">
        <f t="shared" si="130"/>
        <v>2.6738029570435636E-16</v>
      </c>
      <c r="AS241">
        <f t="shared" si="131"/>
        <v>0</v>
      </c>
      <c r="AT241">
        <f t="shared" si="132"/>
        <v>0</v>
      </c>
    </row>
    <row r="242" spans="1:46" x14ac:dyDescent="0.25">
      <c r="A242" s="34">
        <v>0.3</v>
      </c>
      <c r="B242" s="34">
        <v>0.99975487424739029</v>
      </c>
      <c r="C242" s="34">
        <v>1.0045622359797179</v>
      </c>
      <c r="D242" s="34">
        <v>1.0089834348599853</v>
      </c>
      <c r="E242" s="34">
        <v>1.0130551413148638</v>
      </c>
      <c r="F242" s="34">
        <v>1.0168096256661947</v>
      </c>
      <c r="G242" s="34">
        <v>1.0202753963204756</v>
      </c>
      <c r="H242" s="34">
        <v>1.0234777300686293</v>
      </c>
      <c r="N242">
        <f t="shared" si="133"/>
        <v>229</v>
      </c>
      <c r="O242">
        <f t="shared" si="116"/>
        <v>479.61647844804173</v>
      </c>
      <c r="P242">
        <f t="shared" si="117"/>
        <v>431.65483060323754</v>
      </c>
      <c r="Q242">
        <f t="shared" si="118"/>
        <v>2.8347491840283228E-11</v>
      </c>
      <c r="R242">
        <f t="shared" si="119"/>
        <v>3.2604146452485739E-6</v>
      </c>
      <c r="S242">
        <f t="shared" si="120"/>
        <v>1.8898327893522147E-11</v>
      </c>
      <c r="T242">
        <f t="shared" si="101"/>
        <v>-3.181552012775089E-8</v>
      </c>
      <c r="U242">
        <f t="shared" si="121"/>
        <v>-3.181552012775089E-8</v>
      </c>
      <c r="V242">
        <f t="shared" si="122"/>
        <v>-2.1302676049792238E-8</v>
      </c>
      <c r="W242">
        <f t="shared" si="123"/>
        <v>-2.1302676049792238E-8</v>
      </c>
      <c r="X242">
        <f t="shared" si="102"/>
        <v>6.6074480856672751E-6</v>
      </c>
      <c r="Y242">
        <f t="shared" si="103"/>
        <v>8.8482806831132711E-6</v>
      </c>
      <c r="Z242">
        <f t="shared" si="104"/>
        <v>-9.5937371989003958E-5</v>
      </c>
      <c r="AA242">
        <f t="shared" si="105"/>
        <v>-4.9002964612927767E-3</v>
      </c>
      <c r="AB242">
        <f t="shared" si="124"/>
        <v>-1.2001760944424495E-7</v>
      </c>
      <c r="AC242">
        <f t="shared" si="125"/>
        <v>-1.065813312761042E-7</v>
      </c>
      <c r="AD242">
        <f t="shared" si="106"/>
        <v>1</v>
      </c>
      <c r="AE242">
        <f t="shared" si="107"/>
        <v>-1.4785144982245843E-185</v>
      </c>
      <c r="AF242">
        <f t="shared" si="108"/>
        <v>-1.2793763047716062E-182</v>
      </c>
      <c r="AG242">
        <f t="shared" si="109"/>
        <v>-432.65483060323754</v>
      </c>
      <c r="AH242">
        <f t="shared" si="110"/>
        <v>2.9604542204786515E-185</v>
      </c>
      <c r="AI242">
        <f t="shared" si="111"/>
        <v>1</v>
      </c>
      <c r="AJ242">
        <f t="shared" si="112"/>
        <v>-2</v>
      </c>
      <c r="AK242">
        <f t="shared" si="113"/>
        <v>1</v>
      </c>
      <c r="AL242">
        <f t="shared" si="114"/>
        <v>-2.4075497616672633E-3</v>
      </c>
      <c r="AM242">
        <f t="shared" si="126"/>
        <v>7.1356872502360589E-188</v>
      </c>
      <c r="AN242" s="22">
        <f t="shared" si="115"/>
        <v>8.5196937958250432E-5</v>
      </c>
      <c r="AO242">
        <f t="shared" si="127"/>
        <v>-9.5937371989003958E-5</v>
      </c>
      <c r="AP242">
        <f t="shared" si="128"/>
        <v>-4.9002964612927767E-3</v>
      </c>
      <c r="AQ242">
        <f t="shared" si="129"/>
        <v>-9.5937371989003958E-5</v>
      </c>
      <c r="AR242">
        <f t="shared" si="130"/>
        <v>-4.9002964612927767E-3</v>
      </c>
      <c r="AS242">
        <f t="shared" si="131"/>
        <v>0</v>
      </c>
      <c r="AT242">
        <f t="shared" si="132"/>
        <v>0</v>
      </c>
    </row>
    <row r="243" spans="1:46" x14ac:dyDescent="0.25">
      <c r="A243" s="34">
        <v>0.4</v>
      </c>
      <c r="B243" s="34">
        <v>0.99975487424739029</v>
      </c>
      <c r="C243" s="34">
        <v>0.9994875563750002</v>
      </c>
      <c r="D243" s="34">
        <v>0.99892120983759058</v>
      </c>
      <c r="E243" s="34">
        <v>0.99812169887733582</v>
      </c>
      <c r="F243" s="34">
        <v>0.99713943452742004</v>
      </c>
      <c r="G243" s="34">
        <v>0.99601347389256756</v>
      </c>
      <c r="H243" s="34">
        <v>0.99477440096781622</v>
      </c>
      <c r="N243">
        <f t="shared" si="133"/>
        <v>230</v>
      </c>
      <c r="O243">
        <f t="shared" si="116"/>
        <v>481.710873550435</v>
      </c>
      <c r="P243">
        <f t="shared" si="117"/>
        <v>433.53978619539151</v>
      </c>
      <c r="Q243">
        <f t="shared" si="118"/>
        <v>2.7857698086070298E-11</v>
      </c>
      <c r="R243">
        <f t="shared" si="119"/>
        <v>3.2321248699255438E-6</v>
      </c>
      <c r="S243">
        <f t="shared" si="120"/>
        <v>1.8571798724046869E-11</v>
      </c>
      <c r="T243">
        <f t="shared" si="101"/>
        <v>3.1400547139288826E-8</v>
      </c>
      <c r="U243">
        <f t="shared" si="121"/>
        <v>3.1400547139288826E-8</v>
      </c>
      <c r="V243">
        <f t="shared" si="122"/>
        <v>2.102443210634842E-8</v>
      </c>
      <c r="W243">
        <f t="shared" si="123"/>
        <v>2.102443210634842E-8</v>
      </c>
      <c r="X243">
        <f t="shared" si="102"/>
        <v>6.5497436303531003E-6</v>
      </c>
      <c r="Y243">
        <f t="shared" si="103"/>
        <v>8.7708433652131309E-6</v>
      </c>
      <c r="Z243">
        <f t="shared" si="104"/>
        <v>9.5104981990376834E-5</v>
      </c>
      <c r="AA243">
        <f t="shared" si="105"/>
        <v>4.8786220366838287E-3</v>
      </c>
      <c r="AB243">
        <f t="shared" si="124"/>
        <v>1.1845900171122152E-7</v>
      </c>
      <c r="AC243">
        <f t="shared" si="125"/>
        <v>1.051972043466554E-7</v>
      </c>
      <c r="AD243">
        <f t="shared" si="106"/>
        <v>1</v>
      </c>
      <c r="AE243">
        <f t="shared" si="107"/>
        <v>-2.2547174651931329E-186</v>
      </c>
      <c r="AF243">
        <f t="shared" si="108"/>
        <v>-1.9595340912284531E-183</v>
      </c>
      <c r="AG243">
        <f t="shared" si="109"/>
        <v>-434.53978619539151</v>
      </c>
      <c r="AH243">
        <f t="shared" si="110"/>
        <v>4.5146356467610645E-186</v>
      </c>
      <c r="AI243">
        <f t="shared" si="111"/>
        <v>1</v>
      </c>
      <c r="AJ243">
        <f t="shared" si="112"/>
        <v>-2</v>
      </c>
      <c r="AK243">
        <f t="shared" si="113"/>
        <v>1</v>
      </c>
      <c r="AL243">
        <f t="shared" si="114"/>
        <v>2.3970821540078382E-3</v>
      </c>
      <c r="AM243">
        <f t="shared" si="126"/>
        <v>-1.0834419085108669E-188</v>
      </c>
      <c r="AN243" s="22">
        <f t="shared" si="115"/>
        <v>-8.4457728668153276E-5</v>
      </c>
      <c r="AO243">
        <f t="shared" si="127"/>
        <v>9.5104981990376834E-5</v>
      </c>
      <c r="AP243">
        <f t="shared" si="128"/>
        <v>4.8786220366838296E-3</v>
      </c>
      <c r="AQ243">
        <f t="shared" si="129"/>
        <v>9.5104981990376834E-5</v>
      </c>
      <c r="AR243">
        <f t="shared" si="130"/>
        <v>4.8786220366838296E-3</v>
      </c>
      <c r="AS243">
        <f t="shared" si="131"/>
        <v>0</v>
      </c>
      <c r="AT243">
        <f t="shared" si="132"/>
        <v>0</v>
      </c>
    </row>
    <row r="244" spans="1:46" x14ac:dyDescent="0.25">
      <c r="A244" s="34">
        <v>0.5</v>
      </c>
      <c r="B244" s="34">
        <v>0.99975487424739029</v>
      </c>
      <c r="C244" s="34">
        <v>0.99263658313621994</v>
      </c>
      <c r="D244" s="34">
        <v>0.98615976450299192</v>
      </c>
      <c r="E244" s="34">
        <v>0.98020270535264109</v>
      </c>
      <c r="F244" s="34">
        <v>0.97467729648749979</v>
      </c>
      <c r="G244" s="34">
        <v>0.96951749208533122</v>
      </c>
      <c r="H244" s="34">
        <v>0.96467233469362279</v>
      </c>
      <c r="N244">
        <f t="shared" si="133"/>
        <v>231</v>
      </c>
      <c r="O244">
        <f t="shared" si="116"/>
        <v>483.80526865282815</v>
      </c>
      <c r="P244">
        <f t="shared" si="117"/>
        <v>435.42474178754532</v>
      </c>
      <c r="Q244">
        <f t="shared" si="118"/>
        <v>5.0500923244557875E-39</v>
      </c>
      <c r="R244">
        <f t="shared" si="119"/>
        <v>5.910313384690245E-34</v>
      </c>
      <c r="S244">
        <f t="shared" si="120"/>
        <v>3.3667282163038586E-39</v>
      </c>
      <c r="T244">
        <f t="shared" si="101"/>
        <v>-8.4185166058876944E-22</v>
      </c>
      <c r="U244">
        <f t="shared" si="121"/>
        <v>-8.4185166058876944E-22</v>
      </c>
      <c r="V244">
        <f t="shared" si="122"/>
        <v>-5.6365663412691663E-22</v>
      </c>
      <c r="W244">
        <f t="shared" si="123"/>
        <v>-5.6365663412691663E-22</v>
      </c>
      <c r="X244">
        <f t="shared" si="102"/>
        <v>1.1976285439259044E-33</v>
      </c>
      <c r="Y244">
        <f t="shared" si="103"/>
        <v>1.6037297438636206E-33</v>
      </c>
      <c r="Z244">
        <f t="shared" si="104"/>
        <v>1.2805026062049686E-18</v>
      </c>
      <c r="AA244">
        <f t="shared" si="105"/>
        <v>6.5966860307029485E-17</v>
      </c>
      <c r="AB244">
        <f t="shared" si="124"/>
        <v>0</v>
      </c>
      <c r="AC244">
        <f t="shared" si="125"/>
        <v>0</v>
      </c>
      <c r="AD244">
        <f t="shared" si="106"/>
        <v>1</v>
      </c>
      <c r="AE244">
        <f t="shared" si="107"/>
        <v>-3.4383529906551978E-187</v>
      </c>
      <c r="AF244">
        <f t="shared" si="108"/>
        <v>-3.0011725287916743E-184</v>
      </c>
      <c r="AG244">
        <f t="shared" si="109"/>
        <v>-436.42474178754532</v>
      </c>
      <c r="AH244">
        <f t="shared" si="110"/>
        <v>6.8846025307268104E-187</v>
      </c>
      <c r="AI244">
        <f t="shared" si="111"/>
        <v>1</v>
      </c>
      <c r="AJ244">
        <f t="shared" si="112"/>
        <v>-2</v>
      </c>
      <c r="AK244">
        <f t="shared" si="113"/>
        <v>1</v>
      </c>
      <c r="AL244">
        <f t="shared" si="114"/>
        <v>3.241485672046809E-17</v>
      </c>
      <c r="AM244">
        <f t="shared" si="126"/>
        <v>-2.2341937012880079E-203</v>
      </c>
      <c r="AN244" s="22">
        <f t="shared" si="115"/>
        <v>-1.1371468660933025E-18</v>
      </c>
      <c r="AO244">
        <f t="shared" si="127"/>
        <v>1.2805026062049686E-18</v>
      </c>
      <c r="AP244">
        <f t="shared" si="128"/>
        <v>6.5966860307029485E-17</v>
      </c>
      <c r="AQ244">
        <f t="shared" si="129"/>
        <v>1.2805026062049686E-18</v>
      </c>
      <c r="AR244">
        <f t="shared" si="130"/>
        <v>6.5966860307029485E-17</v>
      </c>
      <c r="AS244">
        <f t="shared" si="131"/>
        <v>0</v>
      </c>
      <c r="AT244">
        <f t="shared" si="132"/>
        <v>0</v>
      </c>
    </row>
    <row r="245" spans="1:46" x14ac:dyDescent="0.25">
      <c r="A245" s="34">
        <v>0.6</v>
      </c>
      <c r="B245" s="34">
        <v>0.99975487424739029</v>
      </c>
      <c r="C245" s="34">
        <v>0.98559491166442148</v>
      </c>
      <c r="D245" s="34">
        <v>0.97388361176311056</v>
      </c>
      <c r="E245" s="34">
        <v>0.96389232862793972</v>
      </c>
      <c r="F245" s="34">
        <v>0.95516971436936604</v>
      </c>
      <c r="G245" s="34">
        <v>0.94741935039457492</v>
      </c>
      <c r="H245" s="34">
        <v>0.94043723341459162</v>
      </c>
      <c r="N245">
        <f t="shared" si="133"/>
        <v>232</v>
      </c>
      <c r="O245">
        <f t="shared" si="116"/>
        <v>485.89966375522135</v>
      </c>
      <c r="P245">
        <f t="shared" si="117"/>
        <v>437.30969737969923</v>
      </c>
      <c r="Q245">
        <f t="shared" si="118"/>
        <v>2.6909438627090927E-11</v>
      </c>
      <c r="R245">
        <f t="shared" si="119"/>
        <v>3.1766388223135358E-6</v>
      </c>
      <c r="S245">
        <f t="shared" si="120"/>
        <v>1.7939625751393955E-11</v>
      </c>
      <c r="T245">
        <f t="shared" si="101"/>
        <v>-3.0592002261881346E-8</v>
      </c>
      <c r="U245">
        <f t="shared" si="121"/>
        <v>-3.0592002261881346E-8</v>
      </c>
      <c r="V245">
        <f t="shared" si="122"/>
        <v>-2.0482313656272156E-8</v>
      </c>
      <c r="W245">
        <f t="shared" si="123"/>
        <v>-2.0482313656272156E-8</v>
      </c>
      <c r="X245">
        <f t="shared" si="102"/>
        <v>6.4365794933772468E-6</v>
      </c>
      <c r="Y245">
        <f t="shared" si="103"/>
        <v>8.6189873371678083E-6</v>
      </c>
      <c r="Z245">
        <f t="shared" si="104"/>
        <v>-9.3472375186018486E-5</v>
      </c>
      <c r="AA245">
        <f t="shared" si="105"/>
        <v>-4.8358431874393031E-3</v>
      </c>
      <c r="AB245">
        <f t="shared" si="124"/>
        <v>-1.1542182325909959E-7</v>
      </c>
      <c r="AC245">
        <f t="shared" si="125"/>
        <v>-1.0250002822085813E-7</v>
      </c>
      <c r="AD245">
        <f t="shared" si="106"/>
        <v>1</v>
      </c>
      <c r="AE245">
        <f t="shared" si="107"/>
        <v>-5.2432510583659054E-188</v>
      </c>
      <c r="AF245">
        <f t="shared" si="108"/>
        <v>-4.5963475591454308E-185</v>
      </c>
      <c r="AG245">
        <f t="shared" si="109"/>
        <v>-438.30969737969923</v>
      </c>
      <c r="AH245">
        <f t="shared" si="110"/>
        <v>1.0498491905867022E-187</v>
      </c>
      <c r="AI245">
        <f t="shared" si="111"/>
        <v>1</v>
      </c>
      <c r="AJ245">
        <f t="shared" si="112"/>
        <v>-2</v>
      </c>
      <c r="AK245">
        <f t="shared" si="113"/>
        <v>1</v>
      </c>
      <c r="AL245">
        <f t="shared" si="114"/>
        <v>-2.3764176526801383E-3</v>
      </c>
      <c r="AM245">
        <f t="shared" si="126"/>
        <v>2.4977294238174772E-190</v>
      </c>
      <c r="AN245" s="22">
        <f t="shared" si="115"/>
        <v>8.3007882079026113E-5</v>
      </c>
      <c r="AO245">
        <f t="shared" si="127"/>
        <v>-9.3472375186018486E-5</v>
      </c>
      <c r="AP245">
        <f t="shared" si="128"/>
        <v>-4.8358431874393031E-3</v>
      </c>
      <c r="AQ245">
        <f t="shared" si="129"/>
        <v>-9.3472375186018486E-5</v>
      </c>
      <c r="AR245">
        <f t="shared" si="130"/>
        <v>-4.8358431874393031E-3</v>
      </c>
      <c r="AS245">
        <f t="shared" si="131"/>
        <v>0</v>
      </c>
      <c r="AT245">
        <f t="shared" si="132"/>
        <v>0</v>
      </c>
    </row>
    <row r="246" spans="1:46" x14ac:dyDescent="0.25">
      <c r="A246" s="34">
        <v>0.7</v>
      </c>
      <c r="B246" s="34">
        <v>0.99975487424739029</v>
      </c>
      <c r="C246" s="34">
        <v>0.97936616382456831</v>
      </c>
      <c r="D246" s="34">
        <v>0.96367117131009228</v>
      </c>
      <c r="E246" s="34">
        <v>0.95096668134759943</v>
      </c>
      <c r="F246" s="34">
        <v>0.94030811199428999</v>
      </c>
      <c r="G246" s="34">
        <v>0.93112634619645818</v>
      </c>
      <c r="H246" s="34">
        <v>0.92305599638635016</v>
      </c>
      <c r="N246">
        <f t="shared" si="133"/>
        <v>233</v>
      </c>
      <c r="O246">
        <f t="shared" si="116"/>
        <v>487.99405885761456</v>
      </c>
      <c r="P246">
        <f t="shared" si="117"/>
        <v>439.19465297185309</v>
      </c>
      <c r="Q246">
        <f t="shared" si="118"/>
        <v>2.6450439713698426E-11</v>
      </c>
      <c r="R246">
        <f t="shared" si="119"/>
        <v>3.1494300708920052E-6</v>
      </c>
      <c r="S246">
        <f t="shared" si="120"/>
        <v>1.7633626475798948E-11</v>
      </c>
      <c r="T246">
        <f t="shared" si="101"/>
        <v>3.0198124670458768E-8</v>
      </c>
      <c r="U246">
        <f t="shared" si="121"/>
        <v>3.0198124670458768E-8</v>
      </c>
      <c r="V246">
        <f t="shared" si="122"/>
        <v>2.0218233611299225E-8</v>
      </c>
      <c r="W246">
        <f t="shared" si="123"/>
        <v>2.0218233611299225E-8</v>
      </c>
      <c r="X246">
        <f t="shared" si="102"/>
        <v>6.381094031752221E-6</v>
      </c>
      <c r="Y246">
        <f t="shared" si="103"/>
        <v>8.544533889936658E-6</v>
      </c>
      <c r="Z246">
        <f t="shared" si="104"/>
        <v>9.2671791241918036E-5</v>
      </c>
      <c r="AA246">
        <f t="shared" si="105"/>
        <v>4.8147337893040317E-3</v>
      </c>
      <c r="AB246">
        <f t="shared" si="124"/>
        <v>1.1394211412187322E-7</v>
      </c>
      <c r="AC246">
        <f t="shared" si="125"/>
        <v>1.0118596803001995E-7</v>
      </c>
      <c r="AD246">
        <f t="shared" si="106"/>
        <v>1</v>
      </c>
      <c r="AE246">
        <f t="shared" si="107"/>
        <v>-7.9954475197354648E-189</v>
      </c>
      <c r="AF246">
        <f t="shared" si="108"/>
        <v>-7.0391246974017221E-186</v>
      </c>
      <c r="AG246">
        <f t="shared" si="109"/>
        <v>-440.19465297185309</v>
      </c>
      <c r="AH246">
        <f t="shared" si="110"/>
        <v>1.6009099831960169E-188</v>
      </c>
      <c r="AI246">
        <f t="shared" si="111"/>
        <v>1</v>
      </c>
      <c r="AJ246">
        <f t="shared" si="112"/>
        <v>-2</v>
      </c>
      <c r="AK246">
        <f t="shared" si="113"/>
        <v>1</v>
      </c>
      <c r="AL246">
        <f t="shared" si="114"/>
        <v>2.3662184352866772E-3</v>
      </c>
      <c r="AM246">
        <f t="shared" si="126"/>
        <v>-3.7924103670327596E-191</v>
      </c>
      <c r="AN246" s="22">
        <f t="shared" si="115"/>
        <v>-8.2296918730677675E-5</v>
      </c>
      <c r="AO246">
        <f t="shared" si="127"/>
        <v>9.2671791241918036E-5</v>
      </c>
      <c r="AP246">
        <f t="shared" si="128"/>
        <v>4.8147337893040317E-3</v>
      </c>
      <c r="AQ246">
        <f t="shared" si="129"/>
        <v>9.2671791241918036E-5</v>
      </c>
      <c r="AR246">
        <f t="shared" si="130"/>
        <v>4.8147337893040317E-3</v>
      </c>
      <c r="AS246">
        <f t="shared" si="131"/>
        <v>0</v>
      </c>
      <c r="AT246">
        <f t="shared" si="132"/>
        <v>0</v>
      </c>
    </row>
    <row r="247" spans="1:46" x14ac:dyDescent="0.25">
      <c r="A247" s="34">
        <v>0.8</v>
      </c>
      <c r="B247" s="34">
        <v>0.99975487424739029</v>
      </c>
      <c r="C247" s="34">
        <v>0.97436573703159113</v>
      </c>
      <c r="D247" s="34">
        <v>0.95587881453458334</v>
      </c>
      <c r="E247" s="34">
        <v>0.9414757085016745</v>
      </c>
      <c r="F247" s="34">
        <v>0.92971965367497034</v>
      </c>
      <c r="G247" s="34">
        <v>0.91979726216469293</v>
      </c>
      <c r="H247" s="34">
        <v>0.9112109006729654</v>
      </c>
      <c r="N247">
        <f t="shared" si="133"/>
        <v>234</v>
      </c>
      <c r="O247">
        <f t="shared" si="116"/>
        <v>490.08845396000771</v>
      </c>
      <c r="P247">
        <f t="shared" si="117"/>
        <v>441.07960856400695</v>
      </c>
      <c r="Q247">
        <f t="shared" si="118"/>
        <v>3.84967904841256E-38</v>
      </c>
      <c r="R247">
        <f t="shared" si="119"/>
        <v>4.6232083930680003E-33</v>
      </c>
      <c r="S247">
        <f t="shared" si="120"/>
        <v>2.5664526989417063E-38</v>
      </c>
      <c r="T247">
        <f t="shared" si="101"/>
        <v>-2.2941506296532122E-21</v>
      </c>
      <c r="U247">
        <f t="shared" si="121"/>
        <v>-2.2941506296532122E-21</v>
      </c>
      <c r="V247">
        <f t="shared" si="122"/>
        <v>-1.5359509933146536E-21</v>
      </c>
      <c r="W247">
        <f t="shared" si="123"/>
        <v>-1.5359509933146536E-21</v>
      </c>
      <c r="X247">
        <f t="shared" si="102"/>
        <v>9.3666162133569169E-33</v>
      </c>
      <c r="Y247">
        <f t="shared" si="103"/>
        <v>1.2542039124150626E-32</v>
      </c>
      <c r="Z247">
        <f t="shared" si="104"/>
        <v>3.5354403896566903E-18</v>
      </c>
      <c r="AA247">
        <f t="shared" si="105"/>
        <v>1.8445749462053444E-16</v>
      </c>
      <c r="AB247">
        <f t="shared" si="124"/>
        <v>0</v>
      </c>
      <c r="AC247">
        <f t="shared" si="125"/>
        <v>0</v>
      </c>
      <c r="AD247">
        <f t="shared" si="106"/>
        <v>1</v>
      </c>
      <c r="AE247">
        <f t="shared" si="107"/>
        <v>-1.2192054661230023E-189</v>
      </c>
      <c r="AF247">
        <f t="shared" si="108"/>
        <v>-1.0779745145847764E-186</v>
      </c>
      <c r="AG247">
        <f t="shared" si="109"/>
        <v>-442.07960856400695</v>
      </c>
      <c r="AH247">
        <f t="shared" si="110"/>
        <v>2.4411750715134994E-189</v>
      </c>
      <c r="AI247">
        <f t="shared" si="111"/>
        <v>1</v>
      </c>
      <c r="AJ247">
        <f t="shared" si="112"/>
        <v>-2</v>
      </c>
      <c r="AK247">
        <f t="shared" si="113"/>
        <v>1</v>
      </c>
      <c r="AL247">
        <f t="shared" si="114"/>
        <v>9.065892858732999E-17</v>
      </c>
      <c r="AM247">
        <f t="shared" si="126"/>
        <v>-2.2156491038196977E-205</v>
      </c>
      <c r="AN247" s="22">
        <f t="shared" si="115"/>
        <v>-3.1396374458744599E-18</v>
      </c>
      <c r="AO247">
        <f t="shared" si="127"/>
        <v>3.5354403896566903E-18</v>
      </c>
      <c r="AP247">
        <f t="shared" si="128"/>
        <v>1.8445749462053444E-16</v>
      </c>
      <c r="AQ247">
        <f t="shared" si="129"/>
        <v>3.5354403896566903E-18</v>
      </c>
      <c r="AR247">
        <f t="shared" si="130"/>
        <v>1.8445749462053444E-16</v>
      </c>
      <c r="AS247">
        <f t="shared" si="131"/>
        <v>0</v>
      </c>
      <c r="AT247">
        <f t="shared" si="132"/>
        <v>0</v>
      </c>
    </row>
    <row r="248" spans="1:46" x14ac:dyDescent="0.25">
      <c r="A248" s="34">
        <v>0.9</v>
      </c>
      <c r="B248" s="34">
        <v>0.99975487424739029</v>
      </c>
      <c r="C248" s="34">
        <v>0.97060567859709701</v>
      </c>
      <c r="D248" s="34">
        <v>0.95024297982621087</v>
      </c>
      <c r="E248" s="34">
        <v>0.93480350317423588</v>
      </c>
      <c r="F248" s="34">
        <v>0.92243583792302464</v>
      </c>
      <c r="G248" s="34">
        <v>0.91213692714262229</v>
      </c>
      <c r="H248" s="34">
        <v>0.9033130702903589</v>
      </c>
      <c r="N248">
        <f t="shared" si="133"/>
        <v>235</v>
      </c>
      <c r="O248">
        <f t="shared" si="116"/>
        <v>492.18284906240092</v>
      </c>
      <c r="P248">
        <f t="shared" si="117"/>
        <v>442.96456415616086</v>
      </c>
      <c r="Q248">
        <f t="shared" si="118"/>
        <v>2.5561429451014931E-11</v>
      </c>
      <c r="R248">
        <f t="shared" si="119"/>
        <v>3.0960509072599411E-6</v>
      </c>
      <c r="S248">
        <f t="shared" si="120"/>
        <v>1.7040952967343285E-11</v>
      </c>
      <c r="T248">
        <f t="shared" si="101"/>
        <v>-2.9430424117365457E-8</v>
      </c>
      <c r="U248">
        <f t="shared" si="121"/>
        <v>-2.9430424117365457E-8</v>
      </c>
      <c r="V248">
        <f t="shared" si="122"/>
        <v>-1.9703537688568826E-8</v>
      </c>
      <c r="W248">
        <f t="shared" si="123"/>
        <v>-1.9703537688568826E-8</v>
      </c>
      <c r="X248">
        <f t="shared" si="102"/>
        <v>6.272253935003762E-6</v>
      </c>
      <c r="Y248">
        <f t="shared" si="103"/>
        <v>8.3984920711828218E-6</v>
      </c>
      <c r="Z248">
        <f t="shared" si="104"/>
        <v>-9.1101173614533537E-5</v>
      </c>
      <c r="AA248">
        <f t="shared" si="105"/>
        <v>-4.7730629348276968E-3</v>
      </c>
      <c r="AB248">
        <f t="shared" si="124"/>
        <v>-1.1105771822981449E-7</v>
      </c>
      <c r="AC248">
        <f t="shared" si="125"/>
        <v>-9.8624472040904864E-8</v>
      </c>
      <c r="AD248">
        <f t="shared" si="106"/>
        <v>1</v>
      </c>
      <c r="AE248">
        <f t="shared" si="107"/>
        <v>-1.8591014673535418E-190</v>
      </c>
      <c r="AF248">
        <f t="shared" si="108"/>
        <v>-1.6507545423044132E-187</v>
      </c>
      <c r="AG248">
        <f t="shared" si="109"/>
        <v>-443.96456415616086</v>
      </c>
      <c r="AH248">
        <f t="shared" si="110"/>
        <v>3.7223998877317462E-190</v>
      </c>
      <c r="AI248">
        <f t="shared" si="111"/>
        <v>1</v>
      </c>
      <c r="AJ248">
        <f t="shared" si="112"/>
        <v>-2</v>
      </c>
      <c r="AK248">
        <f t="shared" si="113"/>
        <v>1</v>
      </c>
      <c r="AL248">
        <f t="shared" si="114"/>
        <v>-2.3460804060502082E-3</v>
      </c>
      <c r="AM248">
        <f t="shared" si="126"/>
        <v>8.7428958293472184E-193</v>
      </c>
      <c r="AN248" s="22">
        <f t="shared" si="115"/>
        <v>8.0902122727280452E-5</v>
      </c>
      <c r="AO248">
        <f t="shared" si="127"/>
        <v>-9.1101173614533537E-5</v>
      </c>
      <c r="AP248">
        <f t="shared" si="128"/>
        <v>-4.7730629348276968E-3</v>
      </c>
      <c r="AQ248">
        <f t="shared" si="129"/>
        <v>-9.1101173614533537E-5</v>
      </c>
      <c r="AR248">
        <f t="shared" si="130"/>
        <v>-4.7730629348276968E-3</v>
      </c>
      <c r="AS248">
        <f t="shared" si="131"/>
        <v>0</v>
      </c>
      <c r="AT248">
        <f t="shared" si="132"/>
        <v>0</v>
      </c>
    </row>
    <row r="249" spans="1:46" x14ac:dyDescent="0.25">
      <c r="A249" s="34">
        <v>1</v>
      </c>
      <c r="B249" s="34">
        <v>0.99975487424739029</v>
      </c>
      <c r="C249" s="34">
        <v>0.96790297340598141</v>
      </c>
      <c r="D249" s="34">
        <v>0.94630488093119081</v>
      </c>
      <c r="E249" s="34">
        <v>0.93023393654240794</v>
      </c>
      <c r="F249" s="34">
        <v>0.91752206775929235</v>
      </c>
      <c r="G249" s="34">
        <v>0.90702971847990832</v>
      </c>
      <c r="H249" s="34">
        <v>0.89809731854062513</v>
      </c>
      <c r="N249">
        <f t="shared" si="133"/>
        <v>236</v>
      </c>
      <c r="O249">
        <f t="shared" si="116"/>
        <v>494.27724416479413</v>
      </c>
      <c r="P249">
        <f t="shared" si="117"/>
        <v>444.84951974831472</v>
      </c>
      <c r="Q249">
        <f t="shared" si="118"/>
        <v>2.5130930946729403E-11</v>
      </c>
      <c r="R249">
        <f t="shared" si="119"/>
        <v>3.0698687956507221E-6</v>
      </c>
      <c r="S249">
        <f t="shared" si="120"/>
        <v>1.6753953964486269E-11</v>
      </c>
      <c r="T249">
        <f t="shared" si="101"/>
        <v>2.905631832233515E-8</v>
      </c>
      <c r="U249">
        <f t="shared" si="121"/>
        <v>2.905631832233515E-8</v>
      </c>
      <c r="V249">
        <f t="shared" si="122"/>
        <v>1.9452731668548427E-8</v>
      </c>
      <c r="W249">
        <f t="shared" si="123"/>
        <v>1.9452731668548427E-8</v>
      </c>
      <c r="X249">
        <f t="shared" si="102"/>
        <v>6.2188751406044087E-6</v>
      </c>
      <c r="Y249">
        <f t="shared" si="103"/>
        <v>8.326871150595357E-6</v>
      </c>
      <c r="Z249">
        <f t="shared" si="104"/>
        <v>9.033079573103255E-5</v>
      </c>
      <c r="AA249">
        <f t="shared" si="105"/>
        <v>4.7524967591552085E-3</v>
      </c>
      <c r="AB249">
        <f t="shared" si="124"/>
        <v>1.0965197786963023E-7</v>
      </c>
      <c r="AC249">
        <f t="shared" si="125"/>
        <v>9.7376100568620447E-8</v>
      </c>
      <c r="AD249">
        <f t="shared" si="106"/>
        <v>1</v>
      </c>
      <c r="AE249">
        <f t="shared" si="107"/>
        <v>-2.8347934592821859E-191</v>
      </c>
      <c r="AF249">
        <f t="shared" si="108"/>
        <v>-2.5277889772905362E-188</v>
      </c>
      <c r="AG249">
        <f t="shared" si="109"/>
        <v>-445.84951974831472</v>
      </c>
      <c r="AH249">
        <f t="shared" si="110"/>
        <v>5.6759593958481187E-191</v>
      </c>
      <c r="AI249">
        <f t="shared" si="111"/>
        <v>1</v>
      </c>
      <c r="AJ249">
        <f t="shared" si="112"/>
        <v>-2</v>
      </c>
      <c r="AK249">
        <f t="shared" si="113"/>
        <v>1</v>
      </c>
      <c r="AL249">
        <f t="shared" si="114"/>
        <v>2.3361393873804616E-3</v>
      </c>
      <c r="AM249">
        <f t="shared" si="126"/>
        <v>-1.3274719300990754E-193</v>
      </c>
      <c r="AN249" s="22">
        <f t="shared" si="115"/>
        <v>-8.0217984394285481E-5</v>
      </c>
      <c r="AO249">
        <f t="shared" si="127"/>
        <v>9.033079573103255E-5</v>
      </c>
      <c r="AP249">
        <f t="shared" si="128"/>
        <v>4.7524967591552085E-3</v>
      </c>
      <c r="AQ249">
        <f t="shared" si="129"/>
        <v>9.033079573103255E-5</v>
      </c>
      <c r="AR249">
        <f t="shared" si="130"/>
        <v>4.7524967591552085E-3</v>
      </c>
      <c r="AS249">
        <f t="shared" si="131"/>
        <v>0</v>
      </c>
      <c r="AT249">
        <f t="shared" si="132"/>
        <v>0</v>
      </c>
    </row>
    <row r="250" spans="1:46" x14ac:dyDescent="0.25">
      <c r="A250" s="34">
        <v>1.5</v>
      </c>
      <c r="B250" s="34">
        <v>0.99975487424739029</v>
      </c>
      <c r="C250" s="34">
        <v>0.96295451028489543</v>
      </c>
      <c r="D250" s="34">
        <v>0.93932726553836388</v>
      </c>
      <c r="E250" s="34">
        <v>0.92231856063096784</v>
      </c>
      <c r="F250" s="34">
        <v>0.90915087713582832</v>
      </c>
      <c r="G250" s="34">
        <v>0.89843972164932795</v>
      </c>
      <c r="H250" s="34">
        <v>0.88941386586212778</v>
      </c>
      <c r="N250">
        <f t="shared" si="133"/>
        <v>237</v>
      </c>
      <c r="O250">
        <f t="shared" si="116"/>
        <v>496.37163926718728</v>
      </c>
      <c r="P250">
        <f t="shared" si="117"/>
        <v>446.73447534046858</v>
      </c>
      <c r="Q250">
        <f t="shared" si="118"/>
        <v>9.9243275432335409E-38</v>
      </c>
      <c r="R250">
        <f t="shared" si="119"/>
        <v>1.222601749619502E-32</v>
      </c>
      <c r="S250">
        <f t="shared" si="120"/>
        <v>6.6162183621556932E-38</v>
      </c>
      <c r="T250">
        <f t="shared" si="101"/>
        <v>-3.6362788128149551E-21</v>
      </c>
      <c r="U250">
        <f t="shared" si="121"/>
        <v>-3.6362788128149551E-21</v>
      </c>
      <c r="V250">
        <f t="shared" si="122"/>
        <v>-2.4343867411103132E-21</v>
      </c>
      <c r="W250">
        <f t="shared" si="123"/>
        <v>-2.4343867411103132E-21</v>
      </c>
      <c r="X250">
        <f t="shared" si="102"/>
        <v>2.476587727414705E-32</v>
      </c>
      <c r="Y250">
        <f t="shared" si="103"/>
        <v>3.3160121306251912E-32</v>
      </c>
      <c r="Z250">
        <f t="shared" si="104"/>
        <v>5.6765208134647335E-18</v>
      </c>
      <c r="AA250">
        <f t="shared" si="105"/>
        <v>2.9989795036150673E-16</v>
      </c>
      <c r="AB250">
        <f t="shared" si="124"/>
        <v>0</v>
      </c>
      <c r="AC250">
        <f t="shared" si="125"/>
        <v>0</v>
      </c>
      <c r="AD250">
        <f t="shared" si="106"/>
        <v>1</v>
      </c>
      <c r="AE250">
        <f t="shared" si="107"/>
        <v>-4.3224696519698747E-192</v>
      </c>
      <c r="AF250">
        <f t="shared" si="108"/>
        <v>-3.8706470393016487E-189</v>
      </c>
      <c r="AG250">
        <f t="shared" si="109"/>
        <v>-447.73447534046858</v>
      </c>
      <c r="AH250">
        <f t="shared" si="110"/>
        <v>8.6546150059295622E-192</v>
      </c>
      <c r="AI250">
        <f t="shared" si="111"/>
        <v>1</v>
      </c>
      <c r="AJ250">
        <f t="shared" si="112"/>
        <v>-2</v>
      </c>
      <c r="AK250">
        <f t="shared" si="113"/>
        <v>1</v>
      </c>
      <c r="AL250">
        <f t="shared" si="114"/>
        <v>1.4742846698920804E-16</v>
      </c>
      <c r="AM250">
        <f t="shared" si="126"/>
        <v>-1.2773630966173936E-207</v>
      </c>
      <c r="AN250" s="22">
        <f t="shared" si="115"/>
        <v>-5.0410163830906213E-18</v>
      </c>
      <c r="AO250">
        <f t="shared" si="127"/>
        <v>5.6765208134647335E-18</v>
      </c>
      <c r="AP250">
        <f t="shared" si="128"/>
        <v>2.9989795036150673E-16</v>
      </c>
      <c r="AQ250">
        <f t="shared" si="129"/>
        <v>5.6765208134647335E-18</v>
      </c>
      <c r="AR250">
        <f t="shared" si="130"/>
        <v>2.9989795036150673E-16</v>
      </c>
      <c r="AS250">
        <f t="shared" si="131"/>
        <v>0</v>
      </c>
      <c r="AT250">
        <f t="shared" si="132"/>
        <v>0</v>
      </c>
    </row>
    <row r="251" spans="1:46" x14ac:dyDescent="0.25">
      <c r="A251" s="34">
        <v>2</v>
      </c>
      <c r="B251" s="34">
        <v>0.99975487424739029</v>
      </c>
      <c r="C251" s="34">
        <v>0.96237035663977688</v>
      </c>
      <c r="D251" s="34">
        <v>0.93852268882428502</v>
      </c>
      <c r="E251" s="34">
        <v>0.92142031975971239</v>
      </c>
      <c r="F251" s="34">
        <v>0.90821190502300153</v>
      </c>
      <c r="G251" s="34">
        <v>0.89748474559842717</v>
      </c>
      <c r="H251" s="34">
        <v>0.88845528757015413</v>
      </c>
      <c r="N251">
        <f t="shared" si="133"/>
        <v>238</v>
      </c>
      <c r="O251">
        <f t="shared" si="116"/>
        <v>498.46603436958048</v>
      </c>
      <c r="P251">
        <f t="shared" si="117"/>
        <v>448.61943093262244</v>
      </c>
      <c r="Q251">
        <f t="shared" si="118"/>
        <v>2.429678249437554E-11</v>
      </c>
      <c r="R251">
        <f t="shared" si="119"/>
        <v>3.0184911829376375E-6</v>
      </c>
      <c r="S251">
        <f t="shared" si="120"/>
        <v>1.619785499625036E-11</v>
      </c>
      <c r="T251">
        <f t="shared" si="101"/>
        <v>-2.8326915280038385E-8</v>
      </c>
      <c r="U251">
        <f t="shared" si="121"/>
        <v>-2.8326915280038385E-8</v>
      </c>
      <c r="V251">
        <f t="shared" si="122"/>
        <v>-1.8963746107534593E-8</v>
      </c>
      <c r="W251">
        <f t="shared" si="123"/>
        <v>-1.8963746107534593E-8</v>
      </c>
      <c r="X251">
        <f t="shared" si="102"/>
        <v>6.1141415701529795E-6</v>
      </c>
      <c r="Y251">
        <f t="shared" si="103"/>
        <v>8.1863504907370117E-6</v>
      </c>
      <c r="Z251">
        <f t="shared" si="104"/>
        <v>-8.8819068346965719E-5</v>
      </c>
      <c r="AA251">
        <f t="shared" si="105"/>
        <v>-4.7118914147843494E-3</v>
      </c>
      <c r="AB251">
        <f t="shared" si="124"/>
        <v>-1.0691087723876072E-7</v>
      </c>
      <c r="AC251">
        <f t="shared" si="125"/>
        <v>-9.4941859342253187E-8</v>
      </c>
      <c r="AD251">
        <f t="shared" si="106"/>
        <v>1</v>
      </c>
      <c r="AE251">
        <f t="shared" si="107"/>
        <v>-6.5907486827950207E-193</v>
      </c>
      <c r="AF251">
        <f t="shared" si="108"/>
        <v>-5.9266720355361703E-190</v>
      </c>
      <c r="AG251">
        <f t="shared" si="109"/>
        <v>-449.61943093262244</v>
      </c>
      <c r="AH251">
        <f t="shared" si="110"/>
        <v>1.3196188545303534E-192</v>
      </c>
      <c r="AI251">
        <f t="shared" si="111"/>
        <v>1</v>
      </c>
      <c r="AJ251">
        <f t="shared" si="112"/>
        <v>-2</v>
      </c>
      <c r="AK251">
        <f t="shared" si="113"/>
        <v>1</v>
      </c>
      <c r="AL251">
        <f t="shared" si="114"/>
        <v>-2.3165079639571673E-3</v>
      </c>
      <c r="AM251">
        <f t="shared" si="126"/>
        <v>3.0603108093882205E-195</v>
      </c>
      <c r="AN251" s="22">
        <f t="shared" si="115"/>
        <v>7.8875486870014376E-5</v>
      </c>
      <c r="AO251">
        <f t="shared" si="127"/>
        <v>-8.8819068346965719E-5</v>
      </c>
      <c r="AP251">
        <f t="shared" si="128"/>
        <v>-4.7118914147843494E-3</v>
      </c>
      <c r="AQ251">
        <f t="shared" si="129"/>
        <v>-8.8819068346965719E-5</v>
      </c>
      <c r="AR251">
        <f t="shared" si="130"/>
        <v>-4.7118914147843494E-3</v>
      </c>
      <c r="AS251">
        <f t="shared" si="131"/>
        <v>0</v>
      </c>
      <c r="AT251">
        <f t="shared" si="132"/>
        <v>0</v>
      </c>
    </row>
    <row r="252" spans="1:46" x14ac:dyDescent="0.25">
      <c r="N252">
        <f t="shared" si="133"/>
        <v>239</v>
      </c>
      <c r="O252">
        <f t="shared" si="116"/>
        <v>500.56042947197369</v>
      </c>
      <c r="P252">
        <f t="shared" si="117"/>
        <v>450.50438652477635</v>
      </c>
      <c r="Q252">
        <f t="shared" si="118"/>
        <v>2.3892686954718441E-11</v>
      </c>
      <c r="R252">
        <f t="shared" si="119"/>
        <v>2.9932847044286505E-6</v>
      </c>
      <c r="S252">
        <f t="shared" si="120"/>
        <v>1.5928457969812297E-11</v>
      </c>
      <c r="T252">
        <f t="shared" si="101"/>
        <v>2.7971356097315371E-8</v>
      </c>
      <c r="U252">
        <f t="shared" si="121"/>
        <v>2.7971356097315371E-8</v>
      </c>
      <c r="V252">
        <f t="shared" si="122"/>
        <v>1.8725390491587829E-8</v>
      </c>
      <c r="W252">
        <f t="shared" si="123"/>
        <v>1.8725390491587829E-8</v>
      </c>
      <c r="X252">
        <f t="shared" si="102"/>
        <v>6.0627641347760629E-6</v>
      </c>
      <c r="Y252">
        <f t="shared" si="103"/>
        <v>8.117420227113805E-6</v>
      </c>
      <c r="Z252">
        <f t="shared" si="104"/>
        <v>8.8077395885887986E-5</v>
      </c>
      <c r="AA252">
        <f t="shared" si="105"/>
        <v>4.6918477648953891E-3</v>
      </c>
      <c r="AB252">
        <f t="shared" si="124"/>
        <v>1.0557454089465259E-7</v>
      </c>
      <c r="AC252">
        <f t="shared" si="125"/>
        <v>9.3755122768593938E-8</v>
      </c>
      <c r="AD252">
        <f t="shared" si="106"/>
        <v>1</v>
      </c>
      <c r="AE252">
        <f t="shared" si="107"/>
        <v>-1.0049162825433049E-193</v>
      </c>
      <c r="AF252">
        <f t="shared" si="108"/>
        <v>-9.0745044996400129E-191</v>
      </c>
      <c r="AG252">
        <f t="shared" si="109"/>
        <v>-451.50438652477635</v>
      </c>
      <c r="AH252">
        <f t="shared" si="110"/>
        <v>2.0120632121404494E-193</v>
      </c>
      <c r="AI252">
        <f t="shared" si="111"/>
        <v>1</v>
      </c>
      <c r="AJ252">
        <f t="shared" si="112"/>
        <v>-2</v>
      </c>
      <c r="AK252">
        <f t="shared" si="113"/>
        <v>1</v>
      </c>
      <c r="AL252">
        <f t="shared" si="114"/>
        <v>2.3068154620158247E-3</v>
      </c>
      <c r="AM252">
        <f t="shared" si="126"/>
        <v>-4.6466042194329116E-196</v>
      </c>
      <c r="AN252" s="22">
        <f t="shared" si="115"/>
        <v>-7.8216840863740261E-5</v>
      </c>
      <c r="AO252">
        <f t="shared" si="127"/>
        <v>8.8077395885887986E-5</v>
      </c>
      <c r="AP252">
        <f t="shared" si="128"/>
        <v>4.6918477648953899E-3</v>
      </c>
      <c r="AQ252">
        <f t="shared" si="129"/>
        <v>8.8077395885887986E-5</v>
      </c>
      <c r="AR252">
        <f t="shared" si="130"/>
        <v>4.6918477648953899E-3</v>
      </c>
      <c r="AS252">
        <f t="shared" si="131"/>
        <v>0</v>
      </c>
      <c r="AT252">
        <f t="shared" si="132"/>
        <v>0</v>
      </c>
    </row>
    <row r="253" spans="1:46" x14ac:dyDescent="0.25">
      <c r="N253">
        <f t="shared" si="133"/>
        <v>240</v>
      </c>
      <c r="O253">
        <f t="shared" si="116"/>
        <v>502.65482457436684</v>
      </c>
      <c r="P253">
        <f t="shared" si="117"/>
        <v>452.38934211693015</v>
      </c>
      <c r="Q253">
        <f t="shared" si="118"/>
        <v>1.8308702264798682E-37</v>
      </c>
      <c r="R253">
        <f t="shared" si="119"/>
        <v>2.3129555001714144E-32</v>
      </c>
      <c r="S253">
        <f t="shared" si="120"/>
        <v>1.2205801509865787E-37</v>
      </c>
      <c r="T253">
        <f t="shared" si="101"/>
        <v>-4.8764493815342126E-21</v>
      </c>
      <c r="U253">
        <f t="shared" si="121"/>
        <v>-4.8764493815342126E-21</v>
      </c>
      <c r="V253">
        <f t="shared" si="122"/>
        <v>-3.2644773163724895E-21</v>
      </c>
      <c r="W253">
        <f t="shared" si="123"/>
        <v>-3.2644773163724895E-21</v>
      </c>
      <c r="X253">
        <f t="shared" si="102"/>
        <v>4.6845424755228784E-32</v>
      </c>
      <c r="Y253">
        <f t="shared" si="103"/>
        <v>6.2720153342867514E-32</v>
      </c>
      <c r="Z253">
        <f t="shared" si="104"/>
        <v>7.7101155611805309E-18</v>
      </c>
      <c r="AA253">
        <f t="shared" si="105"/>
        <v>4.1240447601825652E-16</v>
      </c>
      <c r="AB253">
        <f t="shared" si="124"/>
        <v>0</v>
      </c>
      <c r="AC253">
        <f t="shared" si="125"/>
        <v>0</v>
      </c>
      <c r="AD253">
        <f t="shared" si="106"/>
        <v>1</v>
      </c>
      <c r="AE253">
        <f t="shared" si="107"/>
        <v>-1.532206892218106E-194</v>
      </c>
      <c r="AF253">
        <f t="shared" si="108"/>
        <v>-1.3893759366204299E-191</v>
      </c>
      <c r="AG253">
        <f t="shared" si="109"/>
        <v>-453.38934211693015</v>
      </c>
      <c r="AH253">
        <f t="shared" si="110"/>
        <v>3.0678007052797676E-194</v>
      </c>
      <c r="AI253">
        <f t="shared" si="111"/>
        <v>1</v>
      </c>
      <c r="AJ253">
        <f t="shared" si="112"/>
        <v>-2</v>
      </c>
      <c r="AK253">
        <f t="shared" si="113"/>
        <v>1</v>
      </c>
      <c r="AL253">
        <f t="shared" si="114"/>
        <v>2.0277876693103914E-16</v>
      </c>
      <c r="AM253">
        <f t="shared" si="126"/>
        <v>-6.2277163983915256E-210</v>
      </c>
      <c r="AN253" s="22">
        <f t="shared" si="115"/>
        <v>-6.8469421561781886E-18</v>
      </c>
      <c r="AO253">
        <f t="shared" si="127"/>
        <v>7.7101155611805309E-18</v>
      </c>
      <c r="AP253">
        <f t="shared" si="128"/>
        <v>4.1240447601825647E-16</v>
      </c>
      <c r="AQ253">
        <f t="shared" si="129"/>
        <v>7.7101155611805309E-18</v>
      </c>
      <c r="AR253">
        <f t="shared" si="130"/>
        <v>4.1240447601825647E-16</v>
      </c>
      <c r="AS253">
        <f t="shared" si="131"/>
        <v>0</v>
      </c>
      <c r="AT253">
        <f t="shared" si="132"/>
        <v>0</v>
      </c>
    </row>
    <row r="254" spans="1:46" x14ac:dyDescent="0.25">
      <c r="N254">
        <f t="shared" si="133"/>
        <v>241</v>
      </c>
      <c r="O254">
        <f t="shared" si="116"/>
        <v>504.74921967676011</v>
      </c>
      <c r="P254">
        <f t="shared" si="117"/>
        <v>454.27429770908412</v>
      </c>
      <c r="Q254">
        <f t="shared" si="118"/>
        <v>2.3109387321462461E-11</v>
      </c>
      <c r="R254">
        <f t="shared" si="119"/>
        <v>2.943809810802282E-6</v>
      </c>
      <c r="S254">
        <f t="shared" si="120"/>
        <v>1.5406258214308309E-11</v>
      </c>
      <c r="T254">
        <f t="shared" si="101"/>
        <v>-2.7277891961155343E-8</v>
      </c>
      <c r="U254">
        <f t="shared" si="121"/>
        <v>-2.7277891961155343E-8</v>
      </c>
      <c r="V254">
        <f t="shared" si="122"/>
        <v>-1.826052981865683E-8</v>
      </c>
      <c r="W254">
        <f t="shared" si="123"/>
        <v>-1.826052981865683E-8</v>
      </c>
      <c r="X254">
        <f t="shared" si="102"/>
        <v>5.9619330831636937E-6</v>
      </c>
      <c r="Y254">
        <f t="shared" si="103"/>
        <v>7.9821459075341432E-6</v>
      </c>
      <c r="Z254">
        <f t="shared" si="104"/>
        <v>-8.6621651065438659E-5</v>
      </c>
      <c r="AA254">
        <f t="shared" si="105"/>
        <v>-4.6522675900356539E-3</v>
      </c>
      <c r="AB254">
        <f t="shared" si="124"/>
        <v>-1.0296794648349595E-7</v>
      </c>
      <c r="AC254">
        <f t="shared" si="125"/>
        <v>-9.1440331038360746E-8</v>
      </c>
      <c r="AD254">
        <f t="shared" si="106"/>
        <v>1</v>
      </c>
      <c r="AE254">
        <f t="shared" si="107"/>
        <v>-2.3361321170635901E-195</v>
      </c>
      <c r="AF254">
        <f t="shared" si="108"/>
        <v>-2.127166960461949E-192</v>
      </c>
      <c r="AG254">
        <f t="shared" si="109"/>
        <v>-455.27429770908412</v>
      </c>
      <c r="AH254">
        <f t="shared" si="110"/>
        <v>4.6774067925524417E-195</v>
      </c>
      <c r="AI254">
        <f t="shared" si="111"/>
        <v>1</v>
      </c>
      <c r="AJ254">
        <f t="shared" si="112"/>
        <v>-2</v>
      </c>
      <c r="AK254">
        <f t="shared" si="113"/>
        <v>1</v>
      </c>
      <c r="AL254">
        <f t="shared" si="114"/>
        <v>-2.287671765235662E-3</v>
      </c>
      <c r="AM254">
        <f t="shared" si="126"/>
        <v>1.0712135939554267E-197</v>
      </c>
      <c r="AN254" s="22">
        <f t="shared" si="115"/>
        <v>7.6924059564329052E-5</v>
      </c>
      <c r="AO254">
        <f t="shared" si="127"/>
        <v>-8.6621651065438659E-5</v>
      </c>
      <c r="AP254">
        <f t="shared" si="128"/>
        <v>-4.652267590035653E-3</v>
      </c>
      <c r="AQ254">
        <f t="shared" si="129"/>
        <v>-8.6621651065438659E-5</v>
      </c>
      <c r="AR254">
        <f t="shared" si="130"/>
        <v>-4.652267590035653E-3</v>
      </c>
      <c r="AS254">
        <f t="shared" si="131"/>
        <v>0</v>
      </c>
      <c r="AT254">
        <f t="shared" si="132"/>
        <v>0</v>
      </c>
    </row>
    <row r="255" spans="1:46" x14ac:dyDescent="0.25">
      <c r="N255">
        <f t="shared" si="133"/>
        <v>242</v>
      </c>
      <c r="O255">
        <f t="shared" si="116"/>
        <v>506.84361477915331</v>
      </c>
      <c r="P255">
        <f t="shared" si="117"/>
        <v>456.15925330123798</v>
      </c>
      <c r="Q255">
        <f t="shared" si="118"/>
        <v>2.2729775196020432E-11</v>
      </c>
      <c r="R255">
        <f t="shared" si="119"/>
        <v>2.9195310874611429E-6</v>
      </c>
      <c r="S255">
        <f t="shared" si="120"/>
        <v>1.5153183464013624E-11</v>
      </c>
      <c r="T255">
        <f t="shared" si="101"/>
        <v>2.6939744190750486E-8</v>
      </c>
      <c r="U255">
        <f t="shared" si="121"/>
        <v>2.6939744190750486E-8</v>
      </c>
      <c r="V255">
        <f t="shared" si="122"/>
        <v>1.8033861554712503E-8</v>
      </c>
      <c r="W255">
        <f t="shared" si="123"/>
        <v>1.8033861554712503E-8</v>
      </c>
      <c r="X255">
        <f t="shared" si="102"/>
        <v>5.9124581971837515E-6</v>
      </c>
      <c r="Y255">
        <f t="shared" si="103"/>
        <v>7.9157732026754305E-6</v>
      </c>
      <c r="Z255">
        <f t="shared" si="104"/>
        <v>8.5907275431748863E-5</v>
      </c>
      <c r="AA255">
        <f t="shared" si="105"/>
        <v>4.6327268071856675E-3</v>
      </c>
      <c r="AB255">
        <f t="shared" si="124"/>
        <v>1.0169678329973361E-7</v>
      </c>
      <c r="AC255">
        <f t="shared" si="125"/>
        <v>9.0311472077259687E-8</v>
      </c>
      <c r="AD255">
        <f t="shared" si="106"/>
        <v>1</v>
      </c>
      <c r="AE255">
        <f t="shared" si="107"/>
        <v>-3.5618031300232387E-196</v>
      </c>
      <c r="AF255">
        <f t="shared" si="108"/>
        <v>-3.2566303268996992E-193</v>
      </c>
      <c r="AG255">
        <f t="shared" si="109"/>
        <v>-457.15925330123798</v>
      </c>
      <c r="AH255">
        <f t="shared" si="110"/>
        <v>7.1314145048737965E-196</v>
      </c>
      <c r="AI255">
        <f t="shared" si="111"/>
        <v>1</v>
      </c>
      <c r="AJ255">
        <f t="shared" si="112"/>
        <v>-2</v>
      </c>
      <c r="AK255">
        <f t="shared" si="113"/>
        <v>1</v>
      </c>
      <c r="AL255">
        <f t="shared" si="114"/>
        <v>2.278218576123113E-3</v>
      </c>
      <c r="AM255">
        <f t="shared" si="126"/>
        <v>-1.6264709887449813E-198</v>
      </c>
      <c r="AN255" s="22">
        <f t="shared" si="115"/>
        <v>-7.6289654939441616E-5</v>
      </c>
      <c r="AO255">
        <f t="shared" si="127"/>
        <v>8.5907275431748863E-5</v>
      </c>
      <c r="AP255">
        <f t="shared" si="128"/>
        <v>4.6327268071856675E-3</v>
      </c>
      <c r="AQ255">
        <f t="shared" si="129"/>
        <v>8.5907275431748863E-5</v>
      </c>
      <c r="AR255">
        <f t="shared" si="130"/>
        <v>4.6327268071856675E-3</v>
      </c>
      <c r="AS255">
        <f t="shared" si="131"/>
        <v>0</v>
      </c>
      <c r="AT255">
        <f t="shared" si="132"/>
        <v>0</v>
      </c>
    </row>
    <row r="256" spans="1:46" x14ac:dyDescent="0.25">
      <c r="N256">
        <f t="shared" si="133"/>
        <v>243</v>
      </c>
      <c r="O256">
        <f t="shared" si="116"/>
        <v>508.93800988154652</v>
      </c>
      <c r="P256">
        <f t="shared" si="117"/>
        <v>458.0442088933919</v>
      </c>
      <c r="Q256">
        <f t="shared" si="118"/>
        <v>7.3290470509357148E-39</v>
      </c>
      <c r="R256">
        <f t="shared" si="119"/>
        <v>9.4917718037980361E-34</v>
      </c>
      <c r="S256">
        <f t="shared" si="120"/>
        <v>4.8860313672904776E-39</v>
      </c>
      <c r="T256">
        <f t="shared" si="101"/>
        <v>9.6346635802128811E-22</v>
      </c>
      <c r="U256">
        <f t="shared" si="121"/>
        <v>9.6346635802128811E-22</v>
      </c>
      <c r="V256">
        <f t="shared" si="122"/>
        <v>6.4494780984628354E-22</v>
      </c>
      <c r="W256">
        <f t="shared" si="123"/>
        <v>6.4494780984628354E-22</v>
      </c>
      <c r="X256">
        <f t="shared" si="102"/>
        <v>1.9221181559467812E-33</v>
      </c>
      <c r="Y256">
        <f t="shared" si="103"/>
        <v>2.5733454720507487E-33</v>
      </c>
      <c r="Z256">
        <f t="shared" si="104"/>
        <v>-1.542610425608402E-18</v>
      </c>
      <c r="AA256">
        <f t="shared" si="105"/>
        <v>-8.35265129815026E-17</v>
      </c>
      <c r="AB256">
        <f t="shared" si="124"/>
        <v>0</v>
      </c>
      <c r="AC256">
        <f t="shared" si="125"/>
        <v>0</v>
      </c>
      <c r="AD256">
        <f t="shared" si="106"/>
        <v>1</v>
      </c>
      <c r="AE256">
        <f t="shared" si="107"/>
        <v>-5.4304398364814457E-197</v>
      </c>
      <c r="AF256">
        <f t="shared" si="108"/>
        <v>-4.9856357730727252E-194</v>
      </c>
      <c r="AG256">
        <f t="shared" si="109"/>
        <v>-459.0442088933919</v>
      </c>
      <c r="AH256">
        <f t="shared" si="110"/>
        <v>1.0872735384117064E-196</v>
      </c>
      <c r="AI256">
        <f t="shared" si="111"/>
        <v>1</v>
      </c>
      <c r="AJ256">
        <f t="shared" si="112"/>
        <v>-2</v>
      </c>
      <c r="AK256">
        <f t="shared" si="113"/>
        <v>1</v>
      </c>
      <c r="AL256">
        <f t="shared" si="114"/>
        <v>-4.1078301650489204E-17</v>
      </c>
      <c r="AM256">
        <f t="shared" si="126"/>
        <v>4.4712051635378053E-213</v>
      </c>
      <c r="AN256" s="22">
        <f t="shared" si="115"/>
        <v>1.3699096805241998E-18</v>
      </c>
      <c r="AO256">
        <f t="shared" si="127"/>
        <v>-1.542610425608402E-18</v>
      </c>
      <c r="AP256">
        <f t="shared" si="128"/>
        <v>-8.3526512981502612E-17</v>
      </c>
      <c r="AQ256">
        <f t="shared" si="129"/>
        <v>-1.542610425608402E-18</v>
      </c>
      <c r="AR256">
        <f t="shared" si="130"/>
        <v>-8.3526512981502612E-17</v>
      </c>
      <c r="AS256">
        <f t="shared" si="131"/>
        <v>0</v>
      </c>
      <c r="AT256">
        <f t="shared" si="132"/>
        <v>0</v>
      </c>
    </row>
    <row r="257" spans="14:46" x14ac:dyDescent="0.25">
      <c r="N257">
        <f t="shared" si="133"/>
        <v>244</v>
      </c>
      <c r="O257">
        <f t="shared" si="116"/>
        <v>511.03240498393967</v>
      </c>
      <c r="P257">
        <f t="shared" si="117"/>
        <v>459.9291644855457</v>
      </c>
      <c r="Q257">
        <f t="shared" si="118"/>
        <v>2.1993649713840619E-11</v>
      </c>
      <c r="R257">
        <f t="shared" si="119"/>
        <v>2.8718661066868654E-6</v>
      </c>
      <c r="S257">
        <f t="shared" si="120"/>
        <v>1.4662433142560407E-11</v>
      </c>
      <c r="T257">
        <f t="shared" si="101"/>
        <v>-2.6280032536428554E-8</v>
      </c>
      <c r="U257">
        <f t="shared" si="121"/>
        <v>-2.6280032536428554E-8</v>
      </c>
      <c r="V257">
        <f t="shared" si="122"/>
        <v>-1.7591656185074855E-8</v>
      </c>
      <c r="W257">
        <f t="shared" si="123"/>
        <v>-1.7591656185074855E-8</v>
      </c>
      <c r="X257">
        <f t="shared" si="102"/>
        <v>5.8153381694090931E-6</v>
      </c>
      <c r="Y257">
        <f t="shared" si="103"/>
        <v>7.785487292253563E-6</v>
      </c>
      <c r="Z257">
        <f t="shared" si="104"/>
        <v>-8.4504782758196357E-5</v>
      </c>
      <c r="AA257">
        <f t="shared" si="105"/>
        <v>-4.5941334717734088E-3</v>
      </c>
      <c r="AB257">
        <f t="shared" si="124"/>
        <v>-9.9216545096607719E-8</v>
      </c>
      <c r="AC257">
        <f t="shared" si="125"/>
        <v>-8.8108892084471344E-8</v>
      </c>
      <c r="AD257">
        <f t="shared" si="106"/>
        <v>1</v>
      </c>
      <c r="AE257">
        <f t="shared" si="107"/>
        <v>-8.2792833660037897E-198</v>
      </c>
      <c r="AF257">
        <f t="shared" si="108"/>
        <v>-7.6323443300765184E-195</v>
      </c>
      <c r="AG257">
        <f t="shared" si="109"/>
        <v>-460.9291644855457</v>
      </c>
      <c r="AH257">
        <f t="shared" si="110"/>
        <v>1.6576567946119029E-197</v>
      </c>
      <c r="AI257">
        <f t="shared" si="111"/>
        <v>1</v>
      </c>
      <c r="AJ257">
        <f t="shared" si="112"/>
        <v>-2</v>
      </c>
      <c r="AK257">
        <f t="shared" si="113"/>
        <v>1</v>
      </c>
      <c r="AL257">
        <f t="shared" si="114"/>
        <v>-2.2595446533680385E-3</v>
      </c>
      <c r="AM257">
        <f t="shared" si="126"/>
        <v>3.7496170020944912E-200</v>
      </c>
      <c r="AN257" s="22">
        <f t="shared" si="115"/>
        <v>7.5044165037330951E-5</v>
      </c>
      <c r="AO257">
        <f t="shared" si="127"/>
        <v>-8.4504782758196357E-5</v>
      </c>
      <c r="AP257">
        <f t="shared" si="128"/>
        <v>-4.5941334717734079E-3</v>
      </c>
      <c r="AQ257">
        <f t="shared" si="129"/>
        <v>-8.4504782758196357E-5</v>
      </c>
      <c r="AR257">
        <f t="shared" si="130"/>
        <v>-4.5941334717734079E-3</v>
      </c>
      <c r="AS257">
        <f t="shared" si="131"/>
        <v>0</v>
      </c>
      <c r="AT257">
        <f t="shared" si="132"/>
        <v>0</v>
      </c>
    </row>
    <row r="258" spans="14:46" x14ac:dyDescent="0.25">
      <c r="N258">
        <f t="shared" si="133"/>
        <v>245</v>
      </c>
      <c r="O258">
        <f t="shared" si="116"/>
        <v>513.12680008633288</v>
      </c>
      <c r="P258">
        <f t="shared" si="117"/>
        <v>461.81412007769961</v>
      </c>
      <c r="Q258">
        <f t="shared" si="118"/>
        <v>2.1636762310018509E-11</v>
      </c>
      <c r="R258">
        <f t="shared" si="119"/>
        <v>2.8484701618511089E-6</v>
      </c>
      <c r="S258">
        <f t="shared" si="120"/>
        <v>1.4424508206679009E-11</v>
      </c>
      <c r="T258">
        <f t="shared" si="101"/>
        <v>2.5958243345688269E-8</v>
      </c>
      <c r="U258">
        <f t="shared" si="121"/>
        <v>2.5958243345688269E-8</v>
      </c>
      <c r="V258">
        <f t="shared" si="122"/>
        <v>1.7375967656541354E-8</v>
      </c>
      <c r="W258">
        <f t="shared" si="123"/>
        <v>1.7375967656541354E-8</v>
      </c>
      <c r="X258">
        <f t="shared" si="102"/>
        <v>5.7676730464379598E-6</v>
      </c>
      <c r="Y258">
        <f t="shared" si="103"/>
        <v>7.7215471766550001E-6</v>
      </c>
      <c r="Z258">
        <f t="shared" si="104"/>
        <v>8.3816380707651397E-5</v>
      </c>
      <c r="AA258">
        <f t="shared" si="105"/>
        <v>4.5750768709076906E-3</v>
      </c>
      <c r="AB258">
        <f t="shared" si="124"/>
        <v>9.8006629971636963E-8</v>
      </c>
      <c r="AC258">
        <f t="shared" si="125"/>
        <v>8.7034424983088501E-8</v>
      </c>
      <c r="AD258">
        <f t="shared" si="106"/>
        <v>1</v>
      </c>
      <c r="AE258">
        <f t="shared" si="107"/>
        <v>-1.2622436445780114E-198</v>
      </c>
      <c r="AF258">
        <f t="shared" si="108"/>
        <v>-1.1683710966068632E-195</v>
      </c>
      <c r="AG258">
        <f t="shared" si="109"/>
        <v>-462.81412007769961</v>
      </c>
      <c r="AH258">
        <f t="shared" si="110"/>
        <v>2.5272205179372597E-198</v>
      </c>
      <c r="AI258">
        <f t="shared" si="111"/>
        <v>1</v>
      </c>
      <c r="AJ258">
        <f t="shared" si="112"/>
        <v>-2</v>
      </c>
      <c r="AK258">
        <f t="shared" si="113"/>
        <v>1</v>
      </c>
      <c r="AL258">
        <f t="shared" si="114"/>
        <v>2.2503220221297407E-3</v>
      </c>
      <c r="AM258">
        <f t="shared" si="126"/>
        <v>-5.693210631210281E-201</v>
      </c>
      <c r="AN258" s="22">
        <f t="shared" si="115"/>
        <v>-7.4432826648209542E-5</v>
      </c>
      <c r="AO258">
        <f t="shared" si="127"/>
        <v>8.3816380707651397E-5</v>
      </c>
      <c r="AP258">
        <f t="shared" si="128"/>
        <v>4.5750768709076906E-3</v>
      </c>
      <c r="AQ258">
        <f t="shared" si="129"/>
        <v>8.3816380707651397E-5</v>
      </c>
      <c r="AR258">
        <f t="shared" si="130"/>
        <v>4.5750768709076906E-3</v>
      </c>
      <c r="AS258">
        <f t="shared" si="131"/>
        <v>0</v>
      </c>
      <c r="AT258">
        <f t="shared" si="132"/>
        <v>0</v>
      </c>
    </row>
    <row r="259" spans="14:46" x14ac:dyDescent="0.25">
      <c r="N259">
        <f t="shared" si="133"/>
        <v>246</v>
      </c>
      <c r="O259">
        <f t="shared" si="116"/>
        <v>515.22119518872603</v>
      </c>
      <c r="P259">
        <f t="shared" si="117"/>
        <v>463.69907566985341</v>
      </c>
      <c r="Q259">
        <f t="shared" si="118"/>
        <v>1.1166993043958717E-37</v>
      </c>
      <c r="R259">
        <f t="shared" si="119"/>
        <v>1.4821552320713872E-32</v>
      </c>
      <c r="S259">
        <f t="shared" si="120"/>
        <v>7.4446620293058093E-38</v>
      </c>
      <c r="T259">
        <f t="shared" si="101"/>
        <v>-3.7143823598609058E-21</v>
      </c>
      <c r="U259">
        <f t="shared" si="121"/>
        <v>-3.7143823598609058E-21</v>
      </c>
      <c r="V259">
        <f t="shared" si="122"/>
        <v>-2.4862983145728228E-21</v>
      </c>
      <c r="W259">
        <f t="shared" si="123"/>
        <v>-2.4862983145728228E-21</v>
      </c>
      <c r="X259">
        <f t="shared" si="102"/>
        <v>3.0009654764791912E-32</v>
      </c>
      <c r="Y259">
        <f t="shared" si="103"/>
        <v>4.0175160677539118E-32</v>
      </c>
      <c r="Z259">
        <f t="shared" si="104"/>
        <v>6.0214490571516022E-18</v>
      </c>
      <c r="AA259">
        <f t="shared" si="105"/>
        <v>3.2999752403606896E-16</v>
      </c>
      <c r="AB259">
        <f t="shared" si="124"/>
        <v>0</v>
      </c>
      <c r="AC259">
        <f t="shared" si="125"/>
        <v>0</v>
      </c>
      <c r="AD259">
        <f t="shared" si="106"/>
        <v>1</v>
      </c>
      <c r="AE259">
        <f t="shared" si="107"/>
        <v>-1.9243603637998149E-199</v>
      </c>
      <c r="AF259">
        <f t="shared" si="108"/>
        <v>-1.7885011146467936E-196</v>
      </c>
      <c r="AG259">
        <f t="shared" si="109"/>
        <v>-464.69907566985341</v>
      </c>
      <c r="AH259">
        <f t="shared" si="110"/>
        <v>3.852870747439587E-199</v>
      </c>
      <c r="AI259">
        <f t="shared" si="111"/>
        <v>1</v>
      </c>
      <c r="AJ259">
        <f t="shared" si="112"/>
        <v>-2</v>
      </c>
      <c r="AK259">
        <f t="shared" si="113"/>
        <v>1</v>
      </c>
      <c r="AL259">
        <f t="shared" si="114"/>
        <v>1.623250994378085E-16</v>
      </c>
      <c r="AM259">
        <f t="shared" si="126"/>
        <v>-6.2609127958234465E-215</v>
      </c>
      <c r="AN259" s="22">
        <f t="shared" si="115"/>
        <v>-5.3473251604518963E-18</v>
      </c>
      <c r="AO259">
        <f t="shared" si="127"/>
        <v>6.0214490571516022E-18</v>
      </c>
      <c r="AP259">
        <f t="shared" si="128"/>
        <v>3.2999752403606891E-16</v>
      </c>
      <c r="AQ259">
        <f t="shared" si="129"/>
        <v>6.0214490571516022E-18</v>
      </c>
      <c r="AR259">
        <f t="shared" si="130"/>
        <v>3.2999752403606891E-16</v>
      </c>
      <c r="AS259">
        <f t="shared" si="131"/>
        <v>0</v>
      </c>
      <c r="AT259">
        <f t="shared" si="132"/>
        <v>0</v>
      </c>
    </row>
    <row r="260" spans="14:46" x14ac:dyDescent="0.25">
      <c r="N260">
        <f t="shared" si="133"/>
        <v>247</v>
      </c>
      <c r="O260">
        <f t="shared" si="116"/>
        <v>517.31559029111929</v>
      </c>
      <c r="P260">
        <f t="shared" si="117"/>
        <v>465.58403126200739</v>
      </c>
      <c r="Q260">
        <f t="shared" si="118"/>
        <v>2.0944442425660858E-11</v>
      </c>
      <c r="R260">
        <f t="shared" si="119"/>
        <v>2.8025278777673005E-6</v>
      </c>
      <c r="S260">
        <f t="shared" si="120"/>
        <v>1.3962961617107239E-11</v>
      </c>
      <c r="T260">
        <f t="shared" si="101"/>
        <v>-2.5330255441997946E-8</v>
      </c>
      <c r="U260">
        <f t="shared" si="121"/>
        <v>-2.5330255441997946E-8</v>
      </c>
      <c r="V260">
        <f t="shared" si="122"/>
        <v>-1.6955054131167839E-8</v>
      </c>
      <c r="W260">
        <f t="shared" si="123"/>
        <v>-1.6955054131167839E-8</v>
      </c>
      <c r="X260">
        <f t="shared" si="102"/>
        <v>5.6740841502483203E-6</v>
      </c>
      <c r="Y260">
        <f t="shared" si="103"/>
        <v>7.5960074017061339E-6</v>
      </c>
      <c r="Z260">
        <f t="shared" si="104"/>
        <v>-8.2464574215927088E-5</v>
      </c>
      <c r="AA260">
        <f t="shared" si="105"/>
        <v>-4.5374339317272826E-3</v>
      </c>
      <c r="AB260">
        <f t="shared" si="124"/>
        <v>-9.5645183439594889E-8</v>
      </c>
      <c r="AC260">
        <f t="shared" si="125"/>
        <v>-8.4937338915377505E-8</v>
      </c>
      <c r="AD260">
        <f t="shared" si="106"/>
        <v>1</v>
      </c>
      <c r="AE260">
        <f t="shared" si="107"/>
        <v>-2.9337455035329544E-200</v>
      </c>
      <c r="AF260">
        <f t="shared" si="108"/>
        <v>-2.7376839086862938E-197</v>
      </c>
      <c r="AG260">
        <f t="shared" si="109"/>
        <v>-466.58403126200739</v>
      </c>
      <c r="AH260">
        <f t="shared" si="110"/>
        <v>5.873792222972264E-200</v>
      </c>
      <c r="AI260">
        <f t="shared" si="111"/>
        <v>1</v>
      </c>
      <c r="AJ260">
        <f t="shared" si="112"/>
        <v>-2</v>
      </c>
      <c r="AK260">
        <f t="shared" si="113"/>
        <v>1</v>
      </c>
      <c r="AL260">
        <f t="shared" si="114"/>
        <v>-2.2321007911813369E-3</v>
      </c>
      <c r="AM260">
        <f t="shared" si="126"/>
        <v>1.3124961217141153E-202</v>
      </c>
      <c r="AN260" s="22">
        <f t="shared" si="115"/>
        <v>7.3232349364608701E-5</v>
      </c>
      <c r="AO260">
        <f t="shared" si="127"/>
        <v>-8.2464574215927088E-5</v>
      </c>
      <c r="AP260">
        <f t="shared" si="128"/>
        <v>-4.5374339317272826E-3</v>
      </c>
      <c r="AQ260">
        <f t="shared" si="129"/>
        <v>-8.2464574215927088E-5</v>
      </c>
      <c r="AR260">
        <f t="shared" si="130"/>
        <v>-4.5374339317272826E-3</v>
      </c>
      <c r="AS260">
        <f t="shared" si="131"/>
        <v>0</v>
      </c>
      <c r="AT260">
        <f t="shared" si="132"/>
        <v>0</v>
      </c>
    </row>
    <row r="261" spans="14:46" x14ac:dyDescent="0.25">
      <c r="N261">
        <f t="shared" si="133"/>
        <v>248</v>
      </c>
      <c r="O261">
        <f t="shared" si="116"/>
        <v>519.40998539351244</v>
      </c>
      <c r="P261">
        <f t="shared" si="117"/>
        <v>467.46898685416119</v>
      </c>
      <c r="Q261">
        <f t="shared" si="118"/>
        <v>2.0608666686093155E-11</v>
      </c>
      <c r="R261">
        <f t="shared" si="119"/>
        <v>2.7799724276060208E-6</v>
      </c>
      <c r="S261">
        <f t="shared" si="120"/>
        <v>1.3739111124062105E-11</v>
      </c>
      <c r="T261">
        <f t="shared" si="101"/>
        <v>2.5023847476811807E-8</v>
      </c>
      <c r="U261">
        <f t="shared" si="121"/>
        <v>2.5023847476811807E-8</v>
      </c>
      <c r="V261">
        <f t="shared" si="122"/>
        <v>1.6749688514824052E-8</v>
      </c>
      <c r="W261">
        <f t="shared" si="123"/>
        <v>1.6749688514824052E-8</v>
      </c>
      <c r="X261">
        <f t="shared" si="102"/>
        <v>5.6281415918722654E-6</v>
      </c>
      <c r="Y261">
        <f t="shared" si="103"/>
        <v>7.5343824460679628E-6</v>
      </c>
      <c r="Z261">
        <f t="shared" si="104"/>
        <v>8.1800901723636728E-5</v>
      </c>
      <c r="AA261">
        <f t="shared" si="105"/>
        <v>4.5188437419504054E-3</v>
      </c>
      <c r="AB261">
        <f t="shared" si="124"/>
        <v>9.4492871555018385E-8</v>
      </c>
      <c r="AC261">
        <f t="shared" si="125"/>
        <v>8.3914026833610342E-8</v>
      </c>
      <c r="AD261">
        <f t="shared" si="106"/>
        <v>1</v>
      </c>
      <c r="AE261">
        <f t="shared" si="107"/>
        <v>-4.4725103292043857E-201</v>
      </c>
      <c r="AF261">
        <f t="shared" si="108"/>
        <v>-4.1904743327360051E-198</v>
      </c>
      <c r="AG261">
        <f t="shared" si="109"/>
        <v>-468.46898685416119</v>
      </c>
      <c r="AH261">
        <f t="shared" si="110"/>
        <v>8.9545881601147186E-201</v>
      </c>
      <c r="AI261">
        <f t="shared" si="111"/>
        <v>1</v>
      </c>
      <c r="AJ261">
        <f t="shared" si="112"/>
        <v>-2</v>
      </c>
      <c r="AK261">
        <f t="shared" si="113"/>
        <v>1</v>
      </c>
      <c r="AL261">
        <f t="shared" si="114"/>
        <v>2.2231003847652405E-3</v>
      </c>
      <c r="AM261">
        <f t="shared" si="126"/>
        <v>-1.9928217900889032E-203</v>
      </c>
      <c r="AN261" s="22">
        <f t="shared" si="115"/>
        <v>-7.2642972419925629E-5</v>
      </c>
      <c r="AO261">
        <f t="shared" si="127"/>
        <v>8.1800901723636728E-5</v>
      </c>
      <c r="AP261">
        <f t="shared" si="128"/>
        <v>4.5188437419504063E-3</v>
      </c>
      <c r="AQ261">
        <f t="shared" si="129"/>
        <v>8.1800901723636728E-5</v>
      </c>
      <c r="AR261">
        <f t="shared" si="130"/>
        <v>4.5188437419504063E-3</v>
      </c>
      <c r="AS261">
        <f t="shared" si="131"/>
        <v>0</v>
      </c>
      <c r="AT261">
        <f t="shared" si="132"/>
        <v>0</v>
      </c>
    </row>
    <row r="262" spans="14:46" x14ac:dyDescent="0.25">
      <c r="N262">
        <f t="shared" si="133"/>
        <v>249</v>
      </c>
      <c r="O262">
        <f t="shared" si="116"/>
        <v>521.50438049590559</v>
      </c>
      <c r="P262">
        <f t="shared" si="117"/>
        <v>469.35394244631505</v>
      </c>
      <c r="Q262">
        <f t="shared" si="118"/>
        <v>1.920932290989872E-37</v>
      </c>
      <c r="R262">
        <f t="shared" si="119"/>
        <v>2.6121492222875293E-32</v>
      </c>
      <c r="S262">
        <f t="shared" si="120"/>
        <v>1.2806215273265813E-37</v>
      </c>
      <c r="T262">
        <f t="shared" si="101"/>
        <v>-4.8122298331145481E-21</v>
      </c>
      <c r="U262">
        <f t="shared" si="121"/>
        <v>-4.8122298331145481E-21</v>
      </c>
      <c r="V262">
        <f t="shared" si="122"/>
        <v>-3.2210102484509841E-21</v>
      </c>
      <c r="W262">
        <f t="shared" si="123"/>
        <v>-3.2210102484509841E-21</v>
      </c>
      <c r="X262">
        <f t="shared" si="102"/>
        <v>5.2881208871897969E-32</v>
      </c>
      <c r="Y262">
        <f t="shared" si="103"/>
        <v>7.0790848165545611E-32</v>
      </c>
      <c r="Z262">
        <f t="shared" si="104"/>
        <v>7.8974938191324842E-18</v>
      </c>
      <c r="AA262">
        <f t="shared" si="105"/>
        <v>4.3800395541977793E-16</v>
      </c>
      <c r="AB262">
        <f t="shared" si="124"/>
        <v>0</v>
      </c>
      <c r="AC262">
        <f t="shared" si="125"/>
        <v>0</v>
      </c>
      <c r="AD262">
        <f t="shared" si="106"/>
        <v>1</v>
      </c>
      <c r="AE262">
        <f t="shared" si="107"/>
        <v>-6.818254475107762E-202</v>
      </c>
      <c r="AF262">
        <f t="shared" si="108"/>
        <v>-6.4140002728312773E-199</v>
      </c>
      <c r="AG262">
        <f t="shared" si="109"/>
        <v>-470.35394244631505</v>
      </c>
      <c r="AH262">
        <f t="shared" si="110"/>
        <v>1.3651035843160261E-201</v>
      </c>
      <c r="AI262">
        <f t="shared" si="111"/>
        <v>1</v>
      </c>
      <c r="AJ262">
        <f t="shared" si="112"/>
        <v>-2</v>
      </c>
      <c r="AK262">
        <f t="shared" si="113"/>
        <v>1</v>
      </c>
      <c r="AL262">
        <f t="shared" si="114"/>
        <v>2.1549530862934933E-16</v>
      </c>
      <c r="AM262">
        <f t="shared" si="126"/>
        <v>-2.9448646594106819E-217</v>
      </c>
      <c r="AN262" s="22">
        <f t="shared" si="115"/>
        <v>-7.013338161079261E-18</v>
      </c>
      <c r="AO262">
        <f t="shared" si="127"/>
        <v>7.8974938191324842E-18</v>
      </c>
      <c r="AP262">
        <f t="shared" si="128"/>
        <v>4.3800395541977793E-16</v>
      </c>
      <c r="AQ262">
        <f t="shared" si="129"/>
        <v>7.8974938191324842E-18</v>
      </c>
      <c r="AR262">
        <f t="shared" si="130"/>
        <v>4.3800395541977793E-16</v>
      </c>
      <c r="AS262">
        <f t="shared" si="131"/>
        <v>0</v>
      </c>
      <c r="AT262">
        <f t="shared" si="132"/>
        <v>0</v>
      </c>
    </row>
    <row r="263" spans="14:46" x14ac:dyDescent="0.25">
      <c r="N263">
        <f t="shared" si="133"/>
        <v>250</v>
      </c>
      <c r="O263">
        <f t="shared" si="116"/>
        <v>523.59877559829886</v>
      </c>
      <c r="P263">
        <f t="shared" si="117"/>
        <v>471.23889803846896</v>
      </c>
      <c r="Q263">
        <f t="shared" si="118"/>
        <v>1.9957061161456555E-11</v>
      </c>
      <c r="R263">
        <f t="shared" si="119"/>
        <v>2.7356708148877932E-6</v>
      </c>
      <c r="S263">
        <f t="shared" si="120"/>
        <v>1.3304707440971036E-11</v>
      </c>
      <c r="T263">
        <f t="shared" si="101"/>
        <v>-2.4425699174855456E-8</v>
      </c>
      <c r="U263">
        <f t="shared" si="121"/>
        <v>-2.4425699174855456E-8</v>
      </c>
      <c r="V263">
        <f t="shared" si="122"/>
        <v>-1.6348800666121644E-8</v>
      </c>
      <c r="W263">
        <f t="shared" si="123"/>
        <v>-1.6348800666121644E-8</v>
      </c>
      <c r="X263">
        <f t="shared" si="102"/>
        <v>5.5379147042913369E-6</v>
      </c>
      <c r="Y263">
        <f t="shared" si="103"/>
        <v>7.4133610635511177E-6</v>
      </c>
      <c r="Z263">
        <f t="shared" si="104"/>
        <v>-8.0497368156344263E-5</v>
      </c>
      <c r="AA263">
        <f t="shared" si="105"/>
        <v>-4.4821165279692009E-3</v>
      </c>
      <c r="AB263">
        <f t="shared" si="124"/>
        <v>-9.2243189145385474E-8</v>
      </c>
      <c r="AC263">
        <f t="shared" si="125"/>
        <v>-8.1916193764746187E-8</v>
      </c>
      <c r="AD263">
        <f t="shared" si="106"/>
        <v>1</v>
      </c>
      <c r="AE263">
        <f t="shared" si="107"/>
        <v>-1.039412787486039E-202</v>
      </c>
      <c r="AF263">
        <f t="shared" si="108"/>
        <v>-9.8170450444144123E-200</v>
      </c>
      <c r="AG263">
        <f t="shared" si="109"/>
        <v>-472.23889803846896</v>
      </c>
      <c r="AH263">
        <f t="shared" si="110"/>
        <v>2.0810312774126291E-202</v>
      </c>
      <c r="AI263">
        <f t="shared" si="111"/>
        <v>1</v>
      </c>
      <c r="AJ263">
        <f t="shared" si="112"/>
        <v>-2</v>
      </c>
      <c r="AK263">
        <f t="shared" si="113"/>
        <v>1</v>
      </c>
      <c r="AL263">
        <f t="shared" si="114"/>
        <v>-2.2053155816871882E-3</v>
      </c>
      <c r="AM263">
        <f t="shared" si="126"/>
        <v>4.5941949720171773E-205</v>
      </c>
      <c r="AN263" s="22">
        <f t="shared" si="115"/>
        <v>7.148536459482415E-5</v>
      </c>
      <c r="AO263">
        <f t="shared" si="127"/>
        <v>-8.0497368156344263E-5</v>
      </c>
      <c r="AP263">
        <f t="shared" si="128"/>
        <v>-4.4821165279692009E-3</v>
      </c>
      <c r="AQ263">
        <f t="shared" si="129"/>
        <v>-8.0497368156344263E-5</v>
      </c>
      <c r="AR263">
        <f t="shared" si="130"/>
        <v>-4.4821165279692009E-3</v>
      </c>
      <c r="AS263">
        <f t="shared" si="131"/>
        <v>0</v>
      </c>
      <c r="AT263">
        <f t="shared" si="132"/>
        <v>0</v>
      </c>
    </row>
    <row r="264" spans="14:46" x14ac:dyDescent="0.25">
      <c r="N264">
        <f t="shared" si="133"/>
        <v>251</v>
      </c>
      <c r="O264">
        <f t="shared" si="116"/>
        <v>525.69317070069212</v>
      </c>
      <c r="P264">
        <f t="shared" si="117"/>
        <v>473.12385363062293</v>
      </c>
      <c r="Q264">
        <f t="shared" si="118"/>
        <v>1.9640916043030473E-11</v>
      </c>
      <c r="R264">
        <f t="shared" si="119"/>
        <v>2.7139160772252872E-6</v>
      </c>
      <c r="S264">
        <f t="shared" si="120"/>
        <v>1.3093944028686986E-11</v>
      </c>
      <c r="T264">
        <f t="shared" si="101"/>
        <v>2.4133764321524314E-8</v>
      </c>
      <c r="U264">
        <f t="shared" si="121"/>
        <v>2.4133764321524314E-8</v>
      </c>
      <c r="V264">
        <f t="shared" si="122"/>
        <v>1.6153147728998118E-8</v>
      </c>
      <c r="W264">
        <f t="shared" si="123"/>
        <v>1.6153147728998118E-8</v>
      </c>
      <c r="X264">
        <f t="shared" si="102"/>
        <v>5.4936127010620583E-6</v>
      </c>
      <c r="Y264">
        <f t="shared" si="103"/>
        <v>7.3539408393916837E-6</v>
      </c>
      <c r="Z264">
        <f t="shared" si="104"/>
        <v>7.9857254793091822E-5</v>
      </c>
      <c r="AA264">
        <f t="shared" si="105"/>
        <v>4.4639758373269008E-3</v>
      </c>
      <c r="AB264">
        <f t="shared" si="124"/>
        <v>9.1145092891332389E-8</v>
      </c>
      <c r="AC264">
        <f t="shared" si="125"/>
        <v>8.094102828297034E-8</v>
      </c>
      <c r="AD264">
        <f t="shared" si="106"/>
        <v>1</v>
      </c>
      <c r="AE264">
        <f t="shared" si="107"/>
        <v>-1.5845135447357688E-203</v>
      </c>
      <c r="AF264">
        <f t="shared" si="108"/>
        <v>-1.5025146849660723E-200</v>
      </c>
      <c r="AG264">
        <f t="shared" si="109"/>
        <v>-474.12385363062293</v>
      </c>
      <c r="AH264">
        <f t="shared" si="110"/>
        <v>3.1723761354614547E-203</v>
      </c>
      <c r="AI264">
        <f t="shared" si="111"/>
        <v>1</v>
      </c>
      <c r="AJ264">
        <f t="shared" si="112"/>
        <v>-2</v>
      </c>
      <c r="AK264">
        <f t="shared" si="113"/>
        <v>1</v>
      </c>
      <c r="AL264">
        <f t="shared" si="114"/>
        <v>2.1965294638319082E-3</v>
      </c>
      <c r="AM264">
        <f t="shared" si="126"/>
        <v>-6.9755739300908732E-206</v>
      </c>
      <c r="AN264" s="22">
        <f t="shared" si="115"/>
        <v>-7.0916909663083964E-5</v>
      </c>
      <c r="AO264">
        <f t="shared" si="127"/>
        <v>7.9857254793091822E-5</v>
      </c>
      <c r="AP264">
        <f t="shared" si="128"/>
        <v>4.4639758373269008E-3</v>
      </c>
      <c r="AQ264">
        <f t="shared" si="129"/>
        <v>7.9857254793091822E-5</v>
      </c>
      <c r="AR264">
        <f t="shared" si="130"/>
        <v>4.4639758373269008E-3</v>
      </c>
      <c r="AS264">
        <f t="shared" si="131"/>
        <v>0</v>
      </c>
      <c r="AT264">
        <f t="shared" si="132"/>
        <v>0</v>
      </c>
    </row>
    <row r="265" spans="14:46" x14ac:dyDescent="0.25">
      <c r="N265">
        <f t="shared" si="133"/>
        <v>252</v>
      </c>
      <c r="O265">
        <f t="shared" si="116"/>
        <v>527.78756580308527</v>
      </c>
      <c r="P265">
        <f t="shared" si="117"/>
        <v>475.00880922277673</v>
      </c>
      <c r="Q265">
        <f t="shared" si="118"/>
        <v>1.5839387915690642E-39</v>
      </c>
      <c r="R265">
        <f t="shared" si="119"/>
        <v>2.2061076887461926E-34</v>
      </c>
      <c r="S265">
        <f t="shared" si="120"/>
        <v>1.0559591943793761E-39</v>
      </c>
      <c r="T265">
        <f t="shared" si="101"/>
        <v>4.3171380488006309E-22</v>
      </c>
      <c r="U265">
        <f t="shared" si="121"/>
        <v>4.3171380488006309E-22</v>
      </c>
      <c r="V265">
        <f t="shared" si="122"/>
        <v>2.8894906274418261E-22</v>
      </c>
      <c r="W265">
        <f t="shared" si="123"/>
        <v>2.8894906274418261E-22</v>
      </c>
      <c r="X265">
        <f t="shared" si="102"/>
        <v>4.4654753518649616E-34</v>
      </c>
      <c r="Y265">
        <f t="shared" si="103"/>
        <v>5.9775476394001061E-34</v>
      </c>
      <c r="Z265">
        <f t="shared" si="104"/>
        <v>-7.171381439221109E-19</v>
      </c>
      <c r="AA265">
        <f t="shared" si="105"/>
        <v>-4.0244784228340099E-17</v>
      </c>
      <c r="AB265">
        <f t="shared" si="124"/>
        <v>0</v>
      </c>
      <c r="AC265">
        <f t="shared" si="125"/>
        <v>0</v>
      </c>
      <c r="AD265">
        <f t="shared" si="106"/>
        <v>1</v>
      </c>
      <c r="AE265">
        <f t="shared" si="107"/>
        <v>-2.4154439431542588E-204</v>
      </c>
      <c r="AF265">
        <f t="shared" si="108"/>
        <v>-2.2995502753012918E-201</v>
      </c>
      <c r="AG265">
        <f t="shared" si="109"/>
        <v>-476.00880922277673</v>
      </c>
      <c r="AH265">
        <f t="shared" si="110"/>
        <v>4.8359729371460094E-204</v>
      </c>
      <c r="AI265">
        <f t="shared" si="111"/>
        <v>1</v>
      </c>
      <c r="AJ265">
        <f t="shared" si="112"/>
        <v>-2</v>
      </c>
      <c r="AK265">
        <f t="shared" si="113"/>
        <v>1</v>
      </c>
      <c r="AL265">
        <f t="shared" si="114"/>
        <v>-1.9803966332580511E-17</v>
      </c>
      <c r="AM265">
        <f t="shared" si="126"/>
        <v>9.5872149408095195E-221</v>
      </c>
      <c r="AN265" s="22">
        <f t="shared" si="115"/>
        <v>6.3685156317906798E-19</v>
      </c>
      <c r="AO265">
        <f t="shared" si="127"/>
        <v>-7.171381439221109E-19</v>
      </c>
      <c r="AP265">
        <f t="shared" si="128"/>
        <v>-4.0244784228340093E-17</v>
      </c>
      <c r="AQ265">
        <f t="shared" si="129"/>
        <v>-7.171381439221109E-19</v>
      </c>
      <c r="AR265">
        <f t="shared" si="130"/>
        <v>-4.0244784228340093E-17</v>
      </c>
      <c r="AS265">
        <f t="shared" si="131"/>
        <v>0</v>
      </c>
      <c r="AT265">
        <f t="shared" si="132"/>
        <v>0</v>
      </c>
    </row>
    <row r="266" spans="14:46" x14ac:dyDescent="0.25">
      <c r="N266">
        <f t="shared" si="133"/>
        <v>253</v>
      </c>
      <c r="O266">
        <f t="shared" si="116"/>
        <v>529.88196090547842</v>
      </c>
      <c r="P266">
        <f t="shared" si="117"/>
        <v>476.89376481493059</v>
      </c>
      <c r="Q266">
        <f t="shared" si="118"/>
        <v>1.9027185168181152E-11</v>
      </c>
      <c r="R266">
        <f t="shared" si="119"/>
        <v>2.6711779350205664E-6</v>
      </c>
      <c r="S266">
        <f t="shared" si="120"/>
        <v>1.2684790112120772E-11</v>
      </c>
      <c r="T266">
        <f t="shared" si="101"/>
        <v>-2.3563704175026541E-8</v>
      </c>
      <c r="U266">
        <f t="shared" si="121"/>
        <v>-2.3563704175026541E-8</v>
      </c>
      <c r="V266">
        <f t="shared" si="122"/>
        <v>-1.5771108677029346E-8</v>
      </c>
      <c r="W266">
        <f t="shared" si="123"/>
        <v>-1.5771108677029346E-8</v>
      </c>
      <c r="X266">
        <f t="shared" si="102"/>
        <v>5.4065887039362546E-6</v>
      </c>
      <c r="Y266">
        <f t="shared" si="103"/>
        <v>7.2372236035917619E-6</v>
      </c>
      <c r="Z266">
        <f t="shared" si="104"/>
        <v>-7.8599722823428171E-5</v>
      </c>
      <c r="AA266">
        <f t="shared" si="105"/>
        <v>-4.4281313432891697E-3</v>
      </c>
      <c r="AB266">
        <f t="shared" si="124"/>
        <v>-8.9000640092498587E-8</v>
      </c>
      <c r="AC266">
        <f t="shared" si="125"/>
        <v>-7.9036645140426645E-8</v>
      </c>
      <c r="AD266">
        <f t="shared" si="106"/>
        <v>1</v>
      </c>
      <c r="AE266">
        <f t="shared" si="107"/>
        <v>-3.6820622883642052E-205</v>
      </c>
      <c r="AF266">
        <f t="shared" si="108"/>
        <v>-3.5192769394666176E-202</v>
      </c>
      <c r="AG266">
        <f t="shared" si="109"/>
        <v>-477.89376481493059</v>
      </c>
      <c r="AH266">
        <f t="shared" si="110"/>
        <v>7.3718455044486398E-205</v>
      </c>
      <c r="AI266">
        <f t="shared" si="111"/>
        <v>1</v>
      </c>
      <c r="AJ266">
        <f t="shared" si="112"/>
        <v>-2</v>
      </c>
      <c r="AK266">
        <f t="shared" si="113"/>
        <v>1</v>
      </c>
      <c r="AL266">
        <f t="shared" si="114"/>
        <v>-2.179165594552585E-3</v>
      </c>
      <c r="AM266">
        <f t="shared" si="126"/>
        <v>1.6081297271697574E-207</v>
      </c>
      <c r="AN266" s="22">
        <f t="shared" si="115"/>
        <v>6.9800154184001032E-5</v>
      </c>
      <c r="AO266">
        <f t="shared" si="127"/>
        <v>-7.8599722823428171E-5</v>
      </c>
      <c r="AP266">
        <f t="shared" si="128"/>
        <v>-4.4281313432891706E-3</v>
      </c>
      <c r="AQ266">
        <f t="shared" si="129"/>
        <v>-7.8599722823428171E-5</v>
      </c>
      <c r="AR266">
        <f t="shared" si="130"/>
        <v>-4.4281313432891706E-3</v>
      </c>
      <c r="AS266">
        <f t="shared" si="131"/>
        <v>0</v>
      </c>
      <c r="AT266">
        <f t="shared" si="132"/>
        <v>0</v>
      </c>
    </row>
    <row r="267" spans="14:46" x14ac:dyDescent="0.25">
      <c r="N267">
        <f t="shared" si="133"/>
        <v>254</v>
      </c>
      <c r="O267">
        <f t="shared" si="116"/>
        <v>531.97635600787169</v>
      </c>
      <c r="P267">
        <f t="shared" si="117"/>
        <v>478.77872040708451</v>
      </c>
      <c r="Q267">
        <f t="shared" si="118"/>
        <v>1.8729309437622938E-11</v>
      </c>
      <c r="R267">
        <f t="shared" si="119"/>
        <v>2.6501864538090053E-6</v>
      </c>
      <c r="S267">
        <f t="shared" si="120"/>
        <v>1.2486206291748626E-11</v>
      </c>
      <c r="T267">
        <f t="shared" si="101"/>
        <v>2.3285397904447379E-8</v>
      </c>
      <c r="U267">
        <f t="shared" si="121"/>
        <v>2.3285397904447379E-8</v>
      </c>
      <c r="V267">
        <f t="shared" si="122"/>
        <v>1.5584600966114466E-8</v>
      </c>
      <c r="W267">
        <f t="shared" si="123"/>
        <v>1.5584600966114466E-8</v>
      </c>
      <c r="X267">
        <f t="shared" si="102"/>
        <v>5.3638500692088746E-6</v>
      </c>
      <c r="Y267">
        <f t="shared" si="103"/>
        <v>7.1799041883428468E-6</v>
      </c>
      <c r="Z267">
        <f t="shared" si="104"/>
        <v>7.7982066592283852E-5</v>
      </c>
      <c r="AA267">
        <f t="shared" si="105"/>
        <v>4.4104240475039596E-3</v>
      </c>
      <c r="AB267">
        <f t="shared" si="124"/>
        <v>8.7953608138699146E-8</v>
      </c>
      <c r="AC267">
        <f t="shared" si="125"/>
        <v>7.8106827672831205E-8</v>
      </c>
      <c r="AD267">
        <f t="shared" si="106"/>
        <v>1</v>
      </c>
      <c r="AE267">
        <f t="shared" si="107"/>
        <v>-5.6127863891739532E-206</v>
      </c>
      <c r="AF267">
        <f t="shared" si="108"/>
        <v>-5.3858026665648826E-203</v>
      </c>
      <c r="AG267">
        <f t="shared" si="109"/>
        <v>-479.77872040708451</v>
      </c>
      <c r="AH267">
        <f t="shared" si="110"/>
        <v>1.1237295910872261E-205</v>
      </c>
      <c r="AI267">
        <f t="shared" si="111"/>
        <v>1</v>
      </c>
      <c r="AJ267">
        <f t="shared" si="112"/>
        <v>-2</v>
      </c>
      <c r="AK267">
        <f t="shared" si="113"/>
        <v>1</v>
      </c>
      <c r="AL267">
        <f t="shared" si="114"/>
        <v>2.1705862024480396E-3</v>
      </c>
      <c r="AM267">
        <f t="shared" si="126"/>
        <v>-2.4416965526671942E-208</v>
      </c>
      <c r="AN267" s="22">
        <f t="shared" si="115"/>
        <v>-6.9251642607880487E-5</v>
      </c>
      <c r="AO267">
        <f t="shared" si="127"/>
        <v>7.7982066592283852E-5</v>
      </c>
      <c r="AP267">
        <f t="shared" si="128"/>
        <v>4.4104240475039596E-3</v>
      </c>
      <c r="AQ267">
        <f t="shared" si="129"/>
        <v>7.7982066592283852E-5</v>
      </c>
      <c r="AR267">
        <f t="shared" si="130"/>
        <v>4.4104240475039596E-3</v>
      </c>
      <c r="AS267">
        <f t="shared" si="131"/>
        <v>0</v>
      </c>
      <c r="AT267">
        <f t="shared" si="132"/>
        <v>0</v>
      </c>
    </row>
    <row r="268" spans="14:46" x14ac:dyDescent="0.25">
      <c r="N268">
        <f t="shared" si="133"/>
        <v>255</v>
      </c>
      <c r="O268">
        <f t="shared" si="116"/>
        <v>534.07075111026484</v>
      </c>
      <c r="P268">
        <f t="shared" si="117"/>
        <v>480.66367599923836</v>
      </c>
      <c r="Q268">
        <f t="shared" si="118"/>
        <v>4.6288763396959841E-39</v>
      </c>
      <c r="R268">
        <f t="shared" si="119"/>
        <v>6.601508263535292E-34</v>
      </c>
      <c r="S268">
        <f t="shared" si="120"/>
        <v>3.0859175597973221E-39</v>
      </c>
      <c r="T268">
        <f t="shared" si="101"/>
        <v>-7.2922902765991929E-22</v>
      </c>
      <c r="U268">
        <f t="shared" si="121"/>
        <v>-7.2922902765991929E-22</v>
      </c>
      <c r="V268">
        <f t="shared" si="122"/>
        <v>-4.8805569319985815E-22</v>
      </c>
      <c r="W268">
        <f t="shared" si="123"/>
        <v>-4.8805569319985815E-22</v>
      </c>
      <c r="X268">
        <f t="shared" si="102"/>
        <v>1.3360515518296589E-33</v>
      </c>
      <c r="Y268">
        <f t="shared" si="103"/>
        <v>1.7883752334199903E-33</v>
      </c>
      <c r="Z268">
        <f t="shared" si="104"/>
        <v>1.225947186399867E-18</v>
      </c>
      <c r="AA268">
        <f t="shared" si="105"/>
        <v>6.9604445124060457E-17</v>
      </c>
      <c r="AB268">
        <f t="shared" si="124"/>
        <v>0</v>
      </c>
      <c r="AC268">
        <f t="shared" si="125"/>
        <v>0</v>
      </c>
      <c r="AD268">
        <f t="shared" si="106"/>
        <v>1</v>
      </c>
      <c r="AE268">
        <f t="shared" si="107"/>
        <v>-8.5557712716657379E-207</v>
      </c>
      <c r="AF268">
        <f t="shared" si="108"/>
        <v>-8.2420262833506805E-204</v>
      </c>
      <c r="AG268">
        <f t="shared" si="109"/>
        <v>-481.66367599923836</v>
      </c>
      <c r="AH268">
        <f t="shared" si="110"/>
        <v>1.7129342455617086E-206</v>
      </c>
      <c r="AI268">
        <f t="shared" si="111"/>
        <v>1</v>
      </c>
      <c r="AJ268">
        <f t="shared" si="112"/>
        <v>-2</v>
      </c>
      <c r="AK268">
        <f t="shared" si="113"/>
        <v>1</v>
      </c>
      <c r="AL268">
        <f t="shared" si="114"/>
        <v>3.4257874004693328E-17</v>
      </c>
      <c r="AM268">
        <f t="shared" si="126"/>
        <v>-5.8742464278014954E-223</v>
      </c>
      <c r="AN268" s="22">
        <f t="shared" si="115"/>
        <v>-1.088697114673792E-18</v>
      </c>
      <c r="AO268">
        <f t="shared" si="127"/>
        <v>1.225947186399867E-18</v>
      </c>
      <c r="AP268">
        <f t="shared" si="128"/>
        <v>6.9604445124060445E-17</v>
      </c>
      <c r="AQ268">
        <f t="shared" si="129"/>
        <v>1.225947186399867E-18</v>
      </c>
      <c r="AR268">
        <f t="shared" si="130"/>
        <v>6.9604445124060445E-17</v>
      </c>
      <c r="AS268">
        <f t="shared" si="131"/>
        <v>0</v>
      </c>
      <c r="AT268">
        <f t="shared" si="132"/>
        <v>0</v>
      </c>
    </row>
    <row r="269" spans="14:46" x14ac:dyDescent="0.25">
      <c r="N269">
        <f t="shared" si="133"/>
        <v>256</v>
      </c>
      <c r="O269">
        <f t="shared" si="116"/>
        <v>536.16514621265799</v>
      </c>
      <c r="P269">
        <f t="shared" si="117"/>
        <v>482.54863159139222</v>
      </c>
      <c r="Q269">
        <f t="shared" si="118"/>
        <v>1.815084191033783E-11</v>
      </c>
      <c r="R269">
        <f t="shared" si="119"/>
        <v>2.6089390691923814E-6</v>
      </c>
      <c r="S269">
        <f t="shared" si="120"/>
        <v>1.2100561273558553E-11</v>
      </c>
      <c r="T269">
        <f t="shared" si="101"/>
        <v>-2.2741796392605813E-8</v>
      </c>
      <c r="U269">
        <f t="shared" si="121"/>
        <v>-2.2741796392605813E-8</v>
      </c>
      <c r="V269">
        <f t="shared" si="122"/>
        <v>-1.5220315858526649E-8</v>
      </c>
      <c r="W269">
        <f t="shared" si="123"/>
        <v>-1.5220315858526649E-8</v>
      </c>
      <c r="X269">
        <f t="shared" si="102"/>
        <v>5.2798791473226297E-6</v>
      </c>
      <c r="Y269">
        <f t="shared" si="103"/>
        <v>7.0672894022767006E-6</v>
      </c>
      <c r="Z269">
        <f t="shared" si="104"/>
        <v>-7.676839692398231E-5</v>
      </c>
      <c r="AA269">
        <f t="shared" si="105"/>
        <v>-4.3754308351004216E-3</v>
      </c>
      <c r="AB269">
        <f t="shared" si="124"/>
        <v>-8.5908303588459548E-8</v>
      </c>
      <c r="AC269">
        <f t="shared" si="125"/>
        <v>-7.6290493814176266E-8</v>
      </c>
      <c r="AD269">
        <f t="shared" si="106"/>
        <v>1</v>
      </c>
      <c r="AE269">
        <f t="shared" si="107"/>
        <v>-1.3041667941359802E-207</v>
      </c>
      <c r="AF269">
        <f t="shared" si="108"/>
        <v>-1.2612588400067295E-204</v>
      </c>
      <c r="AG269">
        <f t="shared" si="109"/>
        <v>-483.54863159139222</v>
      </c>
      <c r="AH269">
        <f t="shared" si="110"/>
        <v>2.6110362522290313E-207</v>
      </c>
      <c r="AI269">
        <f t="shared" si="111"/>
        <v>1</v>
      </c>
      <c r="AJ269">
        <f t="shared" si="112"/>
        <v>-2</v>
      </c>
      <c r="AK269">
        <f t="shared" si="113"/>
        <v>1</v>
      </c>
      <c r="AL269">
        <f t="shared" si="114"/>
        <v>-2.1536284977414482E-3</v>
      </c>
      <c r="AM269">
        <f t="shared" si="126"/>
        <v>5.6290226155542365E-210</v>
      </c>
      <c r="AN269" s="22">
        <f t="shared" si="115"/>
        <v>6.8173839617525136E-5</v>
      </c>
      <c r="AO269">
        <f t="shared" si="127"/>
        <v>-7.676839692398231E-5</v>
      </c>
      <c r="AP269">
        <f t="shared" si="128"/>
        <v>-4.3754308351004216E-3</v>
      </c>
      <c r="AQ269">
        <f t="shared" si="129"/>
        <v>-7.676839692398231E-5</v>
      </c>
      <c r="AR269">
        <f t="shared" si="130"/>
        <v>-4.3754308351004216E-3</v>
      </c>
      <c r="AS269">
        <f t="shared" si="131"/>
        <v>0</v>
      </c>
      <c r="AT269">
        <f t="shared" si="132"/>
        <v>0</v>
      </c>
    </row>
    <row r="270" spans="14:46" x14ac:dyDescent="0.25">
      <c r="N270">
        <f t="shared" si="133"/>
        <v>257</v>
      </c>
      <c r="O270">
        <f t="shared" si="116"/>
        <v>538.25954131505125</v>
      </c>
      <c r="P270">
        <f t="shared" si="117"/>
        <v>484.43358718354614</v>
      </c>
      <c r="Q270">
        <f t="shared" si="118"/>
        <v>1.7869983194558336E-11</v>
      </c>
      <c r="R270">
        <f t="shared" si="119"/>
        <v>2.588675553187827E-6</v>
      </c>
      <c r="S270">
        <f t="shared" si="120"/>
        <v>1.1913322129705557E-11</v>
      </c>
      <c r="T270">
        <f t="shared" ref="T270:T333" si="134">(4*SIN(O270)-AK270*$H$13*2*$H$8*SIN(O270)/O270)*COS(O270*$K$20)/$H$7/((O270^3)+AK270*$H$13)</f>
        <v>2.2476332626316936E-8</v>
      </c>
      <c r="U270">
        <f t="shared" si="121"/>
        <v>2.2476332626316936E-8</v>
      </c>
      <c r="V270">
        <f t="shared" si="122"/>
        <v>1.5042425242466437E-8</v>
      </c>
      <c r="W270">
        <f t="shared" si="123"/>
        <v>1.5042425242466437E-8</v>
      </c>
      <c r="X270">
        <f t="shared" ref="X270:X333" si="135">(2*O270-AK270*$H$13*$H$8)*SIN(O270)*SIN($K$20*O270)/((O270^3)+AK270*$H$13)</f>
        <v>5.2386311808891832E-6</v>
      </c>
      <c r="Y270">
        <f t="shared" ref="Y270:Y333" si="136">(AM270*O270*O270+2*O270*SIN(O270)/$H$7/ (1+$H$7)-$H$9*AK270*$H$13*SIN(O270)/$H$7)*SIN($K$20*O270)/((O270^3)+AK270*$H$13)</f>
        <v>7.0119729247210372E-6</v>
      </c>
      <c r="Z270">
        <f t="shared" ref="Z270:Z333" si="137">AK270*$H$13*((2/O270)+O270*$H$8)*SIN(O270)*COS($K$14*O270)/((O270^3)+AK270*$H$13)/$H$7</f>
        <v>7.617215951467091E-5</v>
      </c>
      <c r="AA270">
        <f t="shared" ref="AA270:AA333" si="138">(((AM270+2*SIN(O270)/$H$7/N270/$H$5+$H$9*O270*SIN(O270)/$H$7)*AK270*$H$13/((O270^3)+AK270*$H$13))-AM270-2*SIN(O270)/$H$7/N270/$H$5)*COS($K$14*O270)</f>
        <v>4.3581415899357724E-3</v>
      </c>
      <c r="AB270">
        <f t="shared" si="124"/>
        <v>8.4909401879141963E-8</v>
      </c>
      <c r="AC270">
        <f t="shared" si="125"/>
        <v>7.5403418730638204E-8</v>
      </c>
      <c r="AD270">
        <f t="shared" ref="AD270:AD333" si="139">(-1+(1-2*P270+2*P270*P270)*EXP(-2*P270))/((1-2*P270)*EXP(-2*P270)-1)</f>
        <v>1</v>
      </c>
      <c r="AE270">
        <f t="shared" ref="AE270:AE333" si="140">P270*EXP(-P270)/((1-2*P270)*EXP(-2*P270)-1)</f>
        <v>-1.9879272364753631E-208</v>
      </c>
      <c r="AF270">
        <f t="shared" ref="AF270:AF333" si="141">-(AD270*(1+2*P270)+2*P270*P270)*EXP(-P270)</f>
        <v>-1.930017402535712E-205</v>
      </c>
      <c r="AG270">
        <f t="shared" ref="AG270:AG333" si="142">-AE270*(1+2*P270)*EXP(-P270)-(1+P270)</f>
        <v>-485.43358718354614</v>
      </c>
      <c r="AH270">
        <f t="shared" ref="AH270:AH333" si="143">(2*AD270-1+2*P270)*EXP(-P270)</f>
        <v>3.9799580844447865E-208</v>
      </c>
      <c r="AI270">
        <f t="shared" ref="AI270:AI333" si="144">2*AE270*EXP(-P270)+1</f>
        <v>1</v>
      </c>
      <c r="AJ270">
        <f t="shared" ref="AJ270:AJ333" si="145">(AF270*EXP(-P270)-AH270*EXP(-P270)-AD270-1)</f>
        <v>-2</v>
      </c>
      <c r="AK270">
        <f t="shared" ref="AK270:AK333" si="146">-2*(AF270*EXP(-P270)+AD270)/AJ270</f>
        <v>1</v>
      </c>
      <c r="AL270">
        <f t="shared" ref="AL270:AL333" si="147">-2*SIN(O270)/$H$5/N270</f>
        <v>2.1452486203182692E-3</v>
      </c>
      <c r="AM270">
        <f t="shared" si="126"/>
        <v>-8.5468028564756753E-211</v>
      </c>
      <c r="AN270" s="22">
        <f t="shared" ref="AN270:AN333" si="148">-(((AM270+2*SIN(O270)/$H$7/N270/$H$5+$H$9*O270*SIN(O270)/$H$7)*AK270*$H$13/((O270^3)+AK270*$H$13)))/(AF270*EXP(-P270)+AD270)-((AG270-AI270)*EXP(-P270)-AE270)*AL270/AJ270</f>
        <v>-6.7644349299233802E-5</v>
      </c>
      <c r="AO270">
        <f t="shared" si="127"/>
        <v>7.617215951467091E-5</v>
      </c>
      <c r="AP270">
        <f t="shared" si="128"/>
        <v>4.3581415899357724E-3</v>
      </c>
      <c r="AQ270">
        <f t="shared" si="129"/>
        <v>7.617215951467091E-5</v>
      </c>
      <c r="AR270">
        <f t="shared" si="130"/>
        <v>4.3581415899357724E-3</v>
      </c>
      <c r="AS270">
        <f t="shared" si="131"/>
        <v>0</v>
      </c>
      <c r="AT270">
        <f t="shared" si="132"/>
        <v>0</v>
      </c>
    </row>
    <row r="271" spans="14:46" x14ac:dyDescent="0.25">
      <c r="N271">
        <f t="shared" si="133"/>
        <v>258</v>
      </c>
      <c r="O271">
        <f t="shared" ref="O271:O334" si="149">N271*$H$5/(1+$H$7)</f>
        <v>540.3539364174444</v>
      </c>
      <c r="P271">
        <f t="shared" ref="P271:P334" si="150">O271*$H$14</f>
        <v>486.3185427757</v>
      </c>
      <c r="Q271">
        <f t="shared" ref="Q271:Q334" si="151">2*SIN(O271)*SIN(O271)/(((O271)^3)+$H$13*AK271)/O271</f>
        <v>2.9205026787180259E-38</v>
      </c>
      <c r="R271">
        <f t="shared" ref="R271:R334" si="152">(SIN(O271)*SIN(O271)*O271)/((O271^3)+AK271*$H$13)</f>
        <v>4.2636765650204646E-33</v>
      </c>
      <c r="S271">
        <f t="shared" ref="S271:S334" si="153">((AM271*$H$7+2*SIN(O271)/$H$5/N271)*SIN(O271))/((O271^3)+AK271*$H$13)</f>
        <v>1.9470017858120172E-38</v>
      </c>
      <c r="T271">
        <f t="shared" si="134"/>
        <v>-1.8101555892887496E-21</v>
      </c>
      <c r="U271">
        <f t="shared" ref="U271:U334" si="154">(4*SIN(O271)-AK271*$H$13*2*$H$8*SIN(O271)/O271)*COS(O271)/$H$7/((O271^3)+AK271*$H$13)</f>
        <v>-1.8101555892887496E-21</v>
      </c>
      <c r="V271">
        <f t="shared" ref="V271:V334" si="155">(2*AM271*O271*$H$7+4*SIN(O271)/(1+$H$7)-AK271*$H$13*2*$H$9*SIN(O271)/O271)*COS(O271*$K$20)/((O271^3)+AK271*$H$13)/$H$7</f>
        <v>-1.2114399167555067E-21</v>
      </c>
      <c r="W271">
        <f t="shared" ref="W271:W334" si="156">(2*AM271*O271*$H$7+4*SIN(O271)/(1+$H$7)-AK271*$H$13*2*$H$9*SIN(O271)/O271)*COS(O271)/((O271^3)+AK271*$H$13)/$H$7</f>
        <v>-1.2114399167555067E-21</v>
      </c>
      <c r="X271">
        <f t="shared" si="135"/>
        <v>8.627893234512713E-33</v>
      </c>
      <c r="Y271">
        <f t="shared" si="136"/>
        <v>1.1548371116430242E-32</v>
      </c>
      <c r="Z271">
        <f t="shared" si="137"/>
        <v>3.0793787665043906E-18</v>
      </c>
      <c r="AA271">
        <f t="shared" si="138"/>
        <v>1.7685955300229652E-16</v>
      </c>
      <c r="AB271">
        <f t="shared" ref="AB271:AB334" si="157">(24/$H$7)*(2/(O271^2)+$H$8)*(COS(O271*$K$10)-COS(O271))*SIN(O271)/((O271^3)+AK271*$H$13)</f>
        <v>0</v>
      </c>
      <c r="AC271">
        <f t="shared" ref="AC271:AC334" si="158">(24)*(AM271/O271+2*(1+$H$7)*SIN(O271)/$H$7/N271/N271/$H$5/$H$5+$H$9*SIN(O271)/$H$7)*(COS(O271*$K$10)-COS(O271))/((O271^3)+AK271*$H$13)</f>
        <v>0</v>
      </c>
      <c r="AD271">
        <f t="shared" si="139"/>
        <v>1</v>
      </c>
      <c r="AE271">
        <f t="shared" si="140"/>
        <v>-3.0301299520307248E-209</v>
      </c>
      <c r="AF271">
        <f t="shared" si="141"/>
        <v>-2.953283256040651E-206</v>
      </c>
      <c r="AG271">
        <f t="shared" si="142"/>
        <v>-487.3185427757</v>
      </c>
      <c r="AH271">
        <f t="shared" si="143"/>
        <v>6.0664906554836264E-209</v>
      </c>
      <c r="AI271">
        <f t="shared" si="144"/>
        <v>1</v>
      </c>
      <c r="AJ271">
        <f t="shared" si="145"/>
        <v>-2</v>
      </c>
      <c r="AK271">
        <f t="shared" si="146"/>
        <v>1</v>
      </c>
      <c r="AL271">
        <f t="shared" si="147"/>
        <v>8.7062462241100342E-17</v>
      </c>
      <c r="AM271">
        <f t="shared" ref="AM271:AM334" si="159">-((AF271*EXP(-P271)+AD271)*((AG271*EXP(-P271)-AI271*EXP(-P271)-AE271)*AL271)/(AJ271))+(AG271*EXP(-P271)+AE271)*AL271</f>
        <v>-5.2870607818945826E-225</v>
      </c>
      <c r="AN271" s="22">
        <f t="shared" si="148"/>
        <v>-2.7346285200958237E-18</v>
      </c>
      <c r="AO271">
        <f t="shared" ref="AO271:AO334" si="160">-(AK271*$H$13*((2/O271)+O271*$H$8)*SIN(O271)*COS($D$8*O271)/((O271^3)+AK271*$H$13)/$H$7)*((AF271+AH271*O271*$D$9)*EXP($D$9*O271-P271)+(AD271+O271*$D$9)*EXP(-$D$9*O271)+2*(AH271*EXP(O271*$D$9-P271)-EXP(-O271*$D$9)))/(AF271*EXP(-P271)+AD271)</f>
        <v>3.0793787665043906E-18</v>
      </c>
      <c r="AP271">
        <f t="shared" ref="AP271:AP334" si="161">-AR271+2*COS($D$8*O271)*((AH271*AN271+AI271*AL271)*EXP(O271*$D$9-P271)-AN271*EXP(-O271*$D$9)+AL271/$H$7)</f>
        <v>1.7685955300229652E-16</v>
      </c>
      <c r="AQ271">
        <f t="shared" ref="AQ271:AQ334" si="162">((AF271+AH271*O271*$D$9)*EXP($D$9*O271-P271)+(AD271+O271*$D$9)*EXP(-$D$9*O271))*(AK271*$H$13*((2/O271)+O271*$H$8)*SIN(O271)*COS($D$8*O271)/((O271^3)+AK271*$H$13)/$H$7)/(AF271*EXP(-P271)+AD271)</f>
        <v>3.0793787665043906E-18</v>
      </c>
      <c r="AR271">
        <f t="shared" ref="AR271:AR334" si="163">-(COS($D$8*O271)*((AF271*AN271+AG271*AL271+(AH271*AN271+AI271*AL271)*O271*$D$9)*EXP(O271*$D$9-P271)+(AD271*AN271+AE271*AL271+AN271*O271*$D$9)*EXP(-O271*$D$9)-AL271/$H$7))</f>
        <v>1.7685955300229652E-16</v>
      </c>
      <c r="AS271">
        <f t="shared" ref="AS271:AS334" si="164">(AK271*$H$13*((2/O271)+O271*$H$8)*SIN(O271)/((O271^3)+AK271*$H$13)/$H$7)*SIN(O271*$D$8)*((AF271+AH271+AH271*O271*$D$9)*EXP(O271*$D$9-P271)+(-(AD271-1)-O271*$D$9)*EXP(-O271*$D$9))/(AF271*EXP(-P271)+AD271)</f>
        <v>0</v>
      </c>
      <c r="AT271">
        <f t="shared" ref="AT271:AT334" si="165">SIN(O271*$D$8)*(((AF271+AH271)*AN271+AG271*AL271+AI271*AL271+(AH271*AN271+AI271*AL271)*O271*$D$9)*EXP(O271*$D$9-P271)+(-(AD271-1)*AN271-AE271*AL271-AN271*O271*$D$9)*EXP(-O271*$D$9))</f>
        <v>0</v>
      </c>
    </row>
    <row r="272" spans="14:46" x14ac:dyDescent="0.25">
      <c r="N272">
        <f t="shared" ref="N272:N335" si="166">N271+1</f>
        <v>259</v>
      </c>
      <c r="O272">
        <f t="shared" si="149"/>
        <v>542.44833151983755</v>
      </c>
      <c r="P272">
        <f t="shared" si="150"/>
        <v>488.2034983678538</v>
      </c>
      <c r="Q272">
        <f t="shared" si="151"/>
        <v>1.7324375363488406E-11</v>
      </c>
      <c r="R272">
        <f t="shared" si="152"/>
        <v>2.5488503916866303E-6</v>
      </c>
      <c r="S272">
        <f t="shared" si="153"/>
        <v>1.1549583575658936E-11</v>
      </c>
      <c r="T272">
        <f t="shared" si="134"/>
        <v>-2.1957672365435393E-8</v>
      </c>
      <c r="U272">
        <f t="shared" si="154"/>
        <v>-2.1957672365435393E-8</v>
      </c>
      <c r="V272">
        <f t="shared" si="155"/>
        <v>-1.4694874661307714E-8</v>
      </c>
      <c r="W272">
        <f t="shared" si="156"/>
        <v>-1.4694874661307714E-8</v>
      </c>
      <c r="X272">
        <f t="shared" si="135"/>
        <v>5.1575721768564082E-6</v>
      </c>
      <c r="Y272">
        <f t="shared" si="136"/>
        <v>6.9032705684102744E-6</v>
      </c>
      <c r="Z272">
        <f t="shared" si="137"/>
        <v>-7.5000335778281448E-5</v>
      </c>
      <c r="AA272">
        <f t="shared" si="138"/>
        <v>-4.3239696959236794E-3</v>
      </c>
      <c r="AB272">
        <f t="shared" si="157"/>
        <v>-8.2957581122767456E-8</v>
      </c>
      <c r="AC272">
        <f t="shared" si="158"/>
        <v>-7.3670103757681361E-8</v>
      </c>
      <c r="AD272">
        <f t="shared" si="139"/>
        <v>1</v>
      </c>
      <c r="AE272">
        <f t="shared" si="140"/>
        <v>-4.618654757573681E-210</v>
      </c>
      <c r="AF272">
        <f t="shared" si="141"/>
        <v>-4.5189335908281446E-207</v>
      </c>
      <c r="AG272">
        <f t="shared" si="142"/>
        <v>-489.2034983678538</v>
      </c>
      <c r="AH272">
        <f t="shared" si="143"/>
        <v>9.2467700265386467E-210</v>
      </c>
      <c r="AI272">
        <f t="shared" si="144"/>
        <v>1</v>
      </c>
      <c r="AJ272">
        <f t="shared" si="145"/>
        <v>-2</v>
      </c>
      <c r="AK272">
        <f t="shared" si="146"/>
        <v>1</v>
      </c>
      <c r="AL272">
        <f t="shared" si="147"/>
        <v>-2.1286829939066317E-3</v>
      </c>
      <c r="AM272">
        <f t="shared" si="159"/>
        <v>1.9703580533770674E-212</v>
      </c>
      <c r="AN272" s="22">
        <f t="shared" si="148"/>
        <v>6.6603708110415721E-5</v>
      </c>
      <c r="AO272">
        <f t="shared" si="160"/>
        <v>-7.5000335778281448E-5</v>
      </c>
      <c r="AP272">
        <f t="shared" si="161"/>
        <v>-4.3239696959236794E-3</v>
      </c>
      <c r="AQ272">
        <f t="shared" si="162"/>
        <v>-7.5000335778281448E-5</v>
      </c>
      <c r="AR272">
        <f t="shared" si="163"/>
        <v>-4.3239696959236794E-3</v>
      </c>
      <c r="AS272">
        <f t="shared" si="164"/>
        <v>0</v>
      </c>
      <c r="AT272">
        <f t="shared" si="165"/>
        <v>0</v>
      </c>
    </row>
    <row r="273" spans="1:46" x14ac:dyDescent="0.25">
      <c r="E273" s="4"/>
      <c r="N273">
        <f t="shared" si="166"/>
        <v>260</v>
      </c>
      <c r="O273">
        <f t="shared" si="149"/>
        <v>544.54272662223082</v>
      </c>
      <c r="P273">
        <f t="shared" si="150"/>
        <v>490.08845396000777</v>
      </c>
      <c r="Q273">
        <f t="shared" si="151"/>
        <v>1.7059380312957763E-11</v>
      </c>
      <c r="R273">
        <f t="shared" si="152"/>
        <v>2.5292815660275238E-6</v>
      </c>
      <c r="S273">
        <f t="shared" si="153"/>
        <v>1.137292020863851E-11</v>
      </c>
      <c r="T273">
        <f t="shared" si="134"/>
        <v>2.170431880999251E-8</v>
      </c>
      <c r="U273">
        <f t="shared" si="154"/>
        <v>2.170431880999251E-8</v>
      </c>
      <c r="V273">
        <f t="shared" si="155"/>
        <v>1.4525109187951512E-8</v>
      </c>
      <c r="W273">
        <f t="shared" si="156"/>
        <v>1.4525109187951512E-8</v>
      </c>
      <c r="X273">
        <f t="shared" si="135"/>
        <v>5.1177463556310157E-6</v>
      </c>
      <c r="Y273">
        <f t="shared" si="136"/>
        <v>6.8498647907399636E-6</v>
      </c>
      <c r="Z273">
        <f t="shared" si="137"/>
        <v>7.4424538201084032E-5</v>
      </c>
      <c r="AA273">
        <f t="shared" si="138"/>
        <v>4.3070838728786571E-3</v>
      </c>
      <c r="AB273">
        <f t="shared" si="157"/>
        <v>8.2004075598698324E-8</v>
      </c>
      <c r="AC273">
        <f t="shared" si="158"/>
        <v>7.2823343039506732E-8</v>
      </c>
      <c r="AD273">
        <f t="shared" si="139"/>
        <v>1</v>
      </c>
      <c r="AE273">
        <f t="shared" si="140"/>
        <v>-7.0398478296852041E-211</v>
      </c>
      <c r="AF273">
        <f t="shared" si="141"/>
        <v>-6.9143903380309872E-208</v>
      </c>
      <c r="AG273">
        <f t="shared" si="142"/>
        <v>-491.08845396000777</v>
      </c>
      <c r="AH273">
        <f t="shared" si="143"/>
        <v>1.4094060102712833E-210</v>
      </c>
      <c r="AI273">
        <f t="shared" si="144"/>
        <v>1</v>
      </c>
      <c r="AJ273">
        <f t="shared" si="145"/>
        <v>-2</v>
      </c>
      <c r="AK273">
        <f t="shared" si="146"/>
        <v>1</v>
      </c>
      <c r="AL273">
        <f t="shared" si="147"/>
        <v>2.1204957516222627E-3</v>
      </c>
      <c r="AM273">
        <f t="shared" si="159"/>
        <v>-2.9916854311993424E-213</v>
      </c>
      <c r="AN273" s="22">
        <f t="shared" si="148"/>
        <v>-6.6092369634131304E-5</v>
      </c>
      <c r="AO273">
        <f t="shared" si="160"/>
        <v>7.4424538201084032E-5</v>
      </c>
      <c r="AP273">
        <f t="shared" si="161"/>
        <v>4.3070838728786571E-3</v>
      </c>
      <c r="AQ273">
        <f t="shared" si="162"/>
        <v>7.4424538201084032E-5</v>
      </c>
      <c r="AR273">
        <f t="shared" si="163"/>
        <v>4.3070838728786571E-3</v>
      </c>
      <c r="AS273">
        <f t="shared" si="164"/>
        <v>0</v>
      </c>
      <c r="AT273">
        <f t="shared" si="165"/>
        <v>0</v>
      </c>
    </row>
    <row r="274" spans="1:46" x14ac:dyDescent="0.25">
      <c r="B274" t="s">
        <v>109</v>
      </c>
      <c r="N274">
        <f t="shared" si="166"/>
        <v>261</v>
      </c>
      <c r="O274">
        <f t="shared" si="149"/>
        <v>546.63712172462397</v>
      </c>
      <c r="P274">
        <f t="shared" si="150"/>
        <v>491.97340955216157</v>
      </c>
      <c r="Q274">
        <f t="shared" si="151"/>
        <v>7.2379172569362352E-38</v>
      </c>
      <c r="R274">
        <f t="shared" si="152"/>
        <v>1.0813887826485784E-32</v>
      </c>
      <c r="S274">
        <f t="shared" si="153"/>
        <v>4.8252781712908235E-38</v>
      </c>
      <c r="T274">
        <f t="shared" si="134"/>
        <v>-2.8165335940842264E-21</v>
      </c>
      <c r="U274">
        <f t="shared" si="154"/>
        <v>-2.8165335940842264E-21</v>
      </c>
      <c r="V274">
        <f t="shared" si="155"/>
        <v>-1.8848721146308312E-21</v>
      </c>
      <c r="W274">
        <f t="shared" si="156"/>
        <v>-1.8848721146308312E-21</v>
      </c>
      <c r="X274">
        <f t="shared" si="135"/>
        <v>2.1879842737714156E-32</v>
      </c>
      <c r="Y274">
        <f t="shared" si="136"/>
        <v>2.9284724695239724E-32</v>
      </c>
      <c r="Z274">
        <f t="shared" si="137"/>
        <v>4.8477636328918939E-18</v>
      </c>
      <c r="AA274">
        <f t="shared" si="138"/>
        <v>2.8161133778305681E-16</v>
      </c>
      <c r="AB274">
        <f t="shared" si="157"/>
        <v>0</v>
      </c>
      <c r="AC274">
        <f t="shared" si="158"/>
        <v>0</v>
      </c>
      <c r="AD274">
        <f t="shared" si="139"/>
        <v>1</v>
      </c>
      <c r="AE274">
        <f t="shared" si="140"/>
        <v>-1.0730120985076097E-211</v>
      </c>
      <c r="AF274">
        <f t="shared" si="141"/>
        <v>-1.0579350464208072E-208</v>
      </c>
      <c r="AG274">
        <f t="shared" si="142"/>
        <v>-492.97340955216157</v>
      </c>
      <c r="AH274">
        <f t="shared" si="143"/>
        <v>2.1482052337901219E-211</v>
      </c>
      <c r="AI274">
        <f t="shared" si="144"/>
        <v>1</v>
      </c>
      <c r="AJ274">
        <f t="shared" si="145"/>
        <v>-2</v>
      </c>
      <c r="AK274">
        <f t="shared" si="146"/>
        <v>1</v>
      </c>
      <c r="AL274">
        <f t="shared" si="147"/>
        <v>1.3865315189736008E-16</v>
      </c>
      <c r="AM274">
        <f t="shared" si="159"/>
        <v>-2.9815783421065002E-227</v>
      </c>
      <c r="AN274" s="22">
        <f t="shared" si="148"/>
        <v>-4.3050339883367148E-18</v>
      </c>
      <c r="AO274">
        <f t="shared" si="160"/>
        <v>4.8477636328918939E-18</v>
      </c>
      <c r="AP274">
        <f t="shared" si="161"/>
        <v>2.8161133778305686E-16</v>
      </c>
      <c r="AQ274">
        <f t="shared" si="162"/>
        <v>4.8477636328918939E-18</v>
      </c>
      <c r="AR274">
        <f t="shared" si="163"/>
        <v>2.8161133778305686E-16</v>
      </c>
      <c r="AS274">
        <f t="shared" si="164"/>
        <v>0</v>
      </c>
      <c r="AT274">
        <f t="shared" si="165"/>
        <v>0</v>
      </c>
    </row>
    <row r="275" spans="1:46" x14ac:dyDescent="0.25">
      <c r="A275" s="34" t="s">
        <v>97</v>
      </c>
      <c r="B275" s="34" t="s">
        <v>98</v>
      </c>
      <c r="C275" s="34" t="s">
        <v>99</v>
      </c>
      <c r="D275" s="34" t="s">
        <v>100</v>
      </c>
      <c r="E275" s="34" t="s">
        <v>101</v>
      </c>
      <c r="F275" s="34" t="s">
        <v>102</v>
      </c>
      <c r="G275" s="34" t="s">
        <v>103</v>
      </c>
      <c r="H275" s="34" t="s">
        <v>104</v>
      </c>
      <c r="N275">
        <f t="shared" si="166"/>
        <v>262</v>
      </c>
      <c r="O275">
        <f t="shared" si="149"/>
        <v>548.73151682701723</v>
      </c>
      <c r="P275">
        <f t="shared" si="150"/>
        <v>493.85836514431554</v>
      </c>
      <c r="Q275">
        <f t="shared" si="151"/>
        <v>1.6544417518975733E-11</v>
      </c>
      <c r="R275">
        <f t="shared" si="152"/>
        <v>2.4908139867626529E-6</v>
      </c>
      <c r="S275">
        <f t="shared" si="153"/>
        <v>1.1029611679317157E-11</v>
      </c>
      <c r="T275">
        <f t="shared" si="134"/>
        <v>-2.1209185652971721E-8</v>
      </c>
      <c r="U275">
        <f t="shared" si="154"/>
        <v>-2.1209185652971721E-8</v>
      </c>
      <c r="V275">
        <f t="shared" si="155"/>
        <v>-1.4193343155225746E-8</v>
      </c>
      <c r="W275">
        <f t="shared" si="156"/>
        <v>-1.4193343155225746E-8</v>
      </c>
      <c r="X275">
        <f t="shared" si="135"/>
        <v>5.0394661763802762E-6</v>
      </c>
      <c r="Y275">
        <f t="shared" si="136"/>
        <v>6.7448957193221315E-6</v>
      </c>
      <c r="Z275">
        <f t="shared" si="137"/>
        <v>-7.3292658574262591E-5</v>
      </c>
      <c r="AA275">
        <f t="shared" si="138"/>
        <v>-4.2737047235914104E-3</v>
      </c>
      <c r="AB275">
        <f t="shared" si="157"/>
        <v>-8.0140458122110674E-8</v>
      </c>
      <c r="AC275">
        <f t="shared" si="158"/>
        <v>-7.1168357521045082E-8</v>
      </c>
      <c r="AD275">
        <f t="shared" si="139"/>
        <v>1</v>
      </c>
      <c r="AE275">
        <f t="shared" si="140"/>
        <v>-1.6354587340267625E-212</v>
      </c>
      <c r="AF275">
        <f t="shared" si="141"/>
        <v>-1.6186441823576301E-209</v>
      </c>
      <c r="AG275">
        <f t="shared" si="142"/>
        <v>-494.85836514431554</v>
      </c>
      <c r="AH275">
        <f t="shared" si="143"/>
        <v>3.2742290627321912E-212</v>
      </c>
      <c r="AI275">
        <f t="shared" si="144"/>
        <v>1</v>
      </c>
      <c r="AJ275">
        <f t="shared" si="145"/>
        <v>-2</v>
      </c>
      <c r="AK275">
        <f t="shared" si="146"/>
        <v>1</v>
      </c>
      <c r="AL275">
        <f t="shared" si="147"/>
        <v>-2.1043087611518638E-3</v>
      </c>
      <c r="AM275">
        <f t="shared" si="159"/>
        <v>6.896957520421107E-215</v>
      </c>
      <c r="AN275" s="22">
        <f t="shared" si="148"/>
        <v>6.5087201287683782E-5</v>
      </c>
      <c r="AO275">
        <f t="shared" si="160"/>
        <v>-7.3292658574262591E-5</v>
      </c>
      <c r="AP275">
        <f t="shared" si="161"/>
        <v>-4.2737047235914113E-3</v>
      </c>
      <c r="AQ275">
        <f t="shared" si="162"/>
        <v>-7.3292658574262591E-5</v>
      </c>
      <c r="AR275">
        <f t="shared" si="163"/>
        <v>-4.2737047235914113E-3</v>
      </c>
      <c r="AS275">
        <f t="shared" si="164"/>
        <v>0</v>
      </c>
      <c r="AT275">
        <f t="shared" si="165"/>
        <v>0</v>
      </c>
    </row>
    <row r="276" spans="1:46" x14ac:dyDescent="0.25">
      <c r="A276" s="34">
        <v>1E-13</v>
      </c>
      <c r="B276" s="34">
        <v>0.99990882917071522</v>
      </c>
      <c r="C276" s="34">
        <v>0.99990882917071522</v>
      </c>
      <c r="D276" s="34">
        <v>0.99990882917071522</v>
      </c>
      <c r="E276" s="34">
        <v>0.99990882917071522</v>
      </c>
      <c r="F276" s="34">
        <v>0.99990882917071522</v>
      </c>
      <c r="G276" s="34">
        <v>0.99990882917071522</v>
      </c>
      <c r="H276" s="34">
        <v>0.99990882917071522</v>
      </c>
      <c r="N276">
        <f t="shared" si="166"/>
        <v>263</v>
      </c>
      <c r="O276">
        <f t="shared" si="149"/>
        <v>550.82591192941038</v>
      </c>
      <c r="P276">
        <f t="shared" si="150"/>
        <v>495.74332073646934</v>
      </c>
      <c r="Q276">
        <f t="shared" si="151"/>
        <v>1.629422295983814E-11</v>
      </c>
      <c r="R276">
        <f t="shared" si="152"/>
        <v>2.4719084562865214E-6</v>
      </c>
      <c r="S276">
        <f t="shared" si="153"/>
        <v>1.086281530655876E-11</v>
      </c>
      <c r="T276">
        <f t="shared" si="134"/>
        <v>2.0967259555121308E-8</v>
      </c>
      <c r="U276">
        <f t="shared" si="154"/>
        <v>2.0967259555121308E-8</v>
      </c>
      <c r="V276">
        <f t="shared" si="155"/>
        <v>1.4031244192923703E-8</v>
      </c>
      <c r="W276">
        <f t="shared" si="156"/>
        <v>1.4031244192923703E-8</v>
      </c>
      <c r="X276">
        <f t="shared" si="135"/>
        <v>5.0009978696815039E-6</v>
      </c>
      <c r="Y276">
        <f t="shared" si="136"/>
        <v>6.6933136524895223E-6</v>
      </c>
      <c r="Z276">
        <f t="shared" si="137"/>
        <v>7.2736377139180728E-5</v>
      </c>
      <c r="AA276">
        <f t="shared" si="138"/>
        <v>4.2572083686587487E-3</v>
      </c>
      <c r="AB276">
        <f t="shared" si="157"/>
        <v>7.922979899518974E-8</v>
      </c>
      <c r="AC276">
        <f t="shared" si="158"/>
        <v>7.0359646795523261E-8</v>
      </c>
      <c r="AD276">
        <f t="shared" si="139"/>
        <v>1</v>
      </c>
      <c r="AE276">
        <f t="shared" si="140"/>
        <v>-2.4926897928298152E-213</v>
      </c>
      <c r="AF276">
        <f t="shared" si="141"/>
        <v>-2.4764590386987071E-210</v>
      </c>
      <c r="AG276">
        <f t="shared" si="142"/>
        <v>-496.74332073646934</v>
      </c>
      <c r="AH276">
        <f t="shared" si="143"/>
        <v>4.9904077719983321E-213</v>
      </c>
      <c r="AI276">
        <f t="shared" si="144"/>
        <v>1</v>
      </c>
      <c r="AJ276">
        <f t="shared" si="145"/>
        <v>-2</v>
      </c>
      <c r="AK276">
        <f t="shared" si="146"/>
        <v>1</v>
      </c>
      <c r="AL276">
        <f t="shared" si="147"/>
        <v>2.0963075871550624E-3</v>
      </c>
      <c r="AM276">
        <f t="shared" si="159"/>
        <v>-1.0471970300609144E-215</v>
      </c>
      <c r="AN276" s="22">
        <f t="shared" si="148"/>
        <v>-6.4593194348624294E-5</v>
      </c>
      <c r="AO276">
        <f t="shared" si="160"/>
        <v>7.2736377139180728E-5</v>
      </c>
      <c r="AP276">
        <f t="shared" si="161"/>
        <v>4.2572083686587487E-3</v>
      </c>
      <c r="AQ276">
        <f t="shared" si="162"/>
        <v>7.2736377139180728E-5</v>
      </c>
      <c r="AR276">
        <f t="shared" si="163"/>
        <v>4.2572083686587487E-3</v>
      </c>
      <c r="AS276">
        <f t="shared" si="164"/>
        <v>0</v>
      </c>
      <c r="AT276">
        <f t="shared" si="165"/>
        <v>0</v>
      </c>
    </row>
    <row r="277" spans="1:46" x14ac:dyDescent="0.25">
      <c r="A277" s="34">
        <v>0.1</v>
      </c>
      <c r="B277" s="34">
        <v>0.99990882917071522</v>
      </c>
      <c r="C277" s="34">
        <v>1.0041583502699283</v>
      </c>
      <c r="D277" s="34">
        <v>1.0083992130873627</v>
      </c>
      <c r="E277" s="34">
        <v>1.0126314497346005</v>
      </c>
      <c r="F277" s="34">
        <v>1.0168550921513158</v>
      </c>
      <c r="G277" s="34">
        <v>1.0210701721065569</v>
      </c>
      <c r="H277" s="34">
        <v>1.025276721199851</v>
      </c>
      <c r="N277">
        <f t="shared" si="166"/>
        <v>264</v>
      </c>
      <c r="O277">
        <f t="shared" si="149"/>
        <v>552.92030703180365</v>
      </c>
      <c r="P277">
        <f t="shared" si="150"/>
        <v>497.62827632862331</v>
      </c>
      <c r="Q277">
        <f t="shared" si="151"/>
        <v>2.6635243846942129E-38</v>
      </c>
      <c r="R277">
        <f t="shared" si="152"/>
        <v>4.0714749065472084E-33</v>
      </c>
      <c r="S277">
        <f t="shared" si="153"/>
        <v>1.7756829231294754E-38</v>
      </c>
      <c r="T277">
        <f t="shared" si="134"/>
        <v>1.6889476594907519E-21</v>
      </c>
      <c r="U277">
        <f t="shared" si="154"/>
        <v>1.6889476594907519E-21</v>
      </c>
      <c r="V277">
        <f t="shared" si="155"/>
        <v>1.1302240676886343E-21</v>
      </c>
      <c r="W277">
        <f t="shared" si="156"/>
        <v>1.1302240676886343E-21</v>
      </c>
      <c r="X277">
        <f t="shared" si="135"/>
        <v>8.2367756876722136E-33</v>
      </c>
      <c r="Y277">
        <f t="shared" si="136"/>
        <v>1.1023908372822745E-32</v>
      </c>
      <c r="Z277">
        <f t="shared" si="137"/>
        <v>-2.9407850367386238E-18</v>
      </c>
      <c r="AA277">
        <f t="shared" si="138"/>
        <v>-1.7276654033329931E-16</v>
      </c>
      <c r="AB277">
        <f t="shared" si="157"/>
        <v>0</v>
      </c>
      <c r="AC277">
        <f t="shared" si="158"/>
        <v>0</v>
      </c>
      <c r="AD277">
        <f t="shared" si="139"/>
        <v>1</v>
      </c>
      <c r="AE277">
        <f t="shared" si="140"/>
        <v>-3.7991863953908615E-214</v>
      </c>
      <c r="AF277">
        <f t="shared" si="141"/>
        <v>-3.7887711621568539E-211</v>
      </c>
      <c r="AG277">
        <f t="shared" si="142"/>
        <v>-498.62827632862331</v>
      </c>
      <c r="AH277">
        <f t="shared" si="143"/>
        <v>7.6060073778341722E-214</v>
      </c>
      <c r="AI277">
        <f t="shared" si="144"/>
        <v>1</v>
      </c>
      <c r="AJ277">
        <f t="shared" si="145"/>
        <v>-2</v>
      </c>
      <c r="AK277">
        <f t="shared" si="146"/>
        <v>1</v>
      </c>
      <c r="AL277">
        <f t="shared" si="147"/>
        <v>-8.507749514889126E-17</v>
      </c>
      <c r="AM277">
        <f t="shared" si="159"/>
        <v>6.4774958733303626E-230</v>
      </c>
      <c r="AN277" s="22">
        <f t="shared" si="148"/>
        <v>2.6115500355167811E-18</v>
      </c>
      <c r="AO277">
        <f t="shared" si="160"/>
        <v>-2.9407850367386238E-18</v>
      </c>
      <c r="AP277">
        <f t="shared" si="161"/>
        <v>-1.7276654033329931E-16</v>
      </c>
      <c r="AQ277">
        <f t="shared" si="162"/>
        <v>-2.9407850367386238E-18</v>
      </c>
      <c r="AR277">
        <f t="shared" si="163"/>
        <v>-1.7276654033329931E-16</v>
      </c>
      <c r="AS277">
        <f t="shared" si="164"/>
        <v>0</v>
      </c>
      <c r="AT277">
        <f t="shared" si="165"/>
        <v>0</v>
      </c>
    </row>
    <row r="278" spans="1:46" x14ac:dyDescent="0.25">
      <c r="A278" s="34">
        <v>0.2</v>
      </c>
      <c r="B278" s="34">
        <v>0.99990882917071522</v>
      </c>
      <c r="C278" s="34">
        <v>1.0116780422262015</v>
      </c>
      <c r="D278" s="34">
        <v>1.0232673334695119</v>
      </c>
      <c r="E278" s="34">
        <v>1.0346814889010763</v>
      </c>
      <c r="F278" s="34">
        <v>1.0459251102830969</v>
      </c>
      <c r="G278" s="34">
        <v>1.0570026244071922</v>
      </c>
      <c r="H278" s="34">
        <v>1.0679182917887717</v>
      </c>
      <c r="N278">
        <f t="shared" si="166"/>
        <v>265</v>
      </c>
      <c r="O278">
        <f t="shared" si="149"/>
        <v>555.0147021341968</v>
      </c>
      <c r="P278">
        <f t="shared" si="150"/>
        <v>499.51323192077712</v>
      </c>
      <c r="Q278">
        <f t="shared" si="151"/>
        <v>1.5807862742537329E-11</v>
      </c>
      <c r="R278">
        <f t="shared" si="152"/>
        <v>2.4347374495157562E-6</v>
      </c>
      <c r="S278">
        <f t="shared" si="153"/>
        <v>1.0538575161691553E-11</v>
      </c>
      <c r="T278">
        <f t="shared" si="134"/>
        <v>-2.0494334489226876E-8</v>
      </c>
      <c r="U278">
        <f t="shared" si="154"/>
        <v>-2.0494334489226876E-8</v>
      </c>
      <c r="V278">
        <f t="shared" si="155"/>
        <v>-1.3714376714405111E-8</v>
      </c>
      <c r="W278">
        <f t="shared" si="156"/>
        <v>-1.3714376714405111E-8</v>
      </c>
      <c r="X278">
        <f t="shared" si="135"/>
        <v>4.9253709398727243E-6</v>
      </c>
      <c r="Y278">
        <f t="shared" si="136"/>
        <v>6.5919088578461366E-6</v>
      </c>
      <c r="Z278">
        <f t="shared" si="137"/>
        <v>-7.1642646625923829E-5</v>
      </c>
      <c r="AA278">
        <f t="shared" si="138"/>
        <v>-4.2245947003927437E-3</v>
      </c>
      <c r="AB278">
        <f t="shared" si="157"/>
        <v>-7.7449458204010944E-8</v>
      </c>
      <c r="AC278">
        <f t="shared" si="158"/>
        <v>-6.8778615606297624E-8</v>
      </c>
      <c r="AD278">
        <f t="shared" si="139"/>
        <v>1</v>
      </c>
      <c r="AE278">
        <f t="shared" si="140"/>
        <v>-5.7903756061673886E-215</v>
      </c>
      <c r="AF278">
        <f t="shared" si="141"/>
        <v>-5.7963308093926158E-212</v>
      </c>
      <c r="AG278">
        <f t="shared" si="142"/>
        <v>-500.51323192077712</v>
      </c>
      <c r="AH278">
        <f t="shared" si="143"/>
        <v>1.1592343248813774E-214</v>
      </c>
      <c r="AI278">
        <f t="shared" si="144"/>
        <v>1</v>
      </c>
      <c r="AJ278">
        <f t="shared" si="145"/>
        <v>-2</v>
      </c>
      <c r="AK278">
        <f t="shared" si="146"/>
        <v>1</v>
      </c>
      <c r="AL278">
        <f t="shared" si="147"/>
        <v>-2.0804863978180952E-3</v>
      </c>
      <c r="AM278">
        <f t="shared" si="159"/>
        <v>2.4141829522213048E-217</v>
      </c>
      <c r="AN278" s="22">
        <f t="shared" si="148"/>
        <v>6.3621904756553185E-5</v>
      </c>
      <c r="AO278">
        <f t="shared" si="160"/>
        <v>-7.1642646625923829E-5</v>
      </c>
      <c r="AP278">
        <f t="shared" si="161"/>
        <v>-4.2245947003927437E-3</v>
      </c>
      <c r="AQ278">
        <f t="shared" si="162"/>
        <v>-7.1642646625923829E-5</v>
      </c>
      <c r="AR278">
        <f t="shared" si="163"/>
        <v>-4.2245947003927437E-3</v>
      </c>
      <c r="AS278">
        <f t="shared" si="164"/>
        <v>0</v>
      </c>
      <c r="AT278">
        <f t="shared" si="165"/>
        <v>0</v>
      </c>
    </row>
    <row r="279" spans="1:46" x14ac:dyDescent="0.25">
      <c r="A279" s="34">
        <v>0.3</v>
      </c>
      <c r="B279" s="34">
        <v>0.99990882917071522</v>
      </c>
      <c r="C279" s="34">
        <v>1.0169106194994</v>
      </c>
      <c r="D279" s="34">
        <v>1.0330742179891315</v>
      </c>
      <c r="E279" s="34">
        <v>1.0484667811794723</v>
      </c>
      <c r="F279" s="34">
        <v>1.063147928444413</v>
      </c>
      <c r="G279" s="34">
        <v>1.0771708088610288</v>
      </c>
      <c r="H279" s="34">
        <v>1.0905829888775551</v>
      </c>
      <c r="N279">
        <f t="shared" si="166"/>
        <v>266</v>
      </c>
      <c r="O279">
        <f t="shared" si="149"/>
        <v>557.10909723658995</v>
      </c>
      <c r="P279">
        <f t="shared" si="150"/>
        <v>501.39818751293097</v>
      </c>
      <c r="Q279">
        <f t="shared" si="151"/>
        <v>1.5571487708250154E-11</v>
      </c>
      <c r="R279">
        <f t="shared" si="152"/>
        <v>2.4164655727631463E-6</v>
      </c>
      <c r="S279">
        <f t="shared" si="153"/>
        <v>1.0380991805500101E-11</v>
      </c>
      <c r="T279">
        <f t="shared" si="134"/>
        <v>2.0263198769674481E-8</v>
      </c>
      <c r="U279">
        <f t="shared" si="154"/>
        <v>2.0263198769674481E-8</v>
      </c>
      <c r="V279">
        <f t="shared" si="155"/>
        <v>1.3559516348567086E-8</v>
      </c>
      <c r="W279">
        <f t="shared" si="156"/>
        <v>1.3559516348567086E-8</v>
      </c>
      <c r="X279">
        <f t="shared" si="135"/>
        <v>4.8881991470890727E-6</v>
      </c>
      <c r="Y279">
        <f t="shared" si="136"/>
        <v>6.542068407205457E-6</v>
      </c>
      <c r="Z279">
        <f t="shared" si="137"/>
        <v>7.1105009236225084E-5</v>
      </c>
      <c r="AA279">
        <f t="shared" si="138"/>
        <v>4.2084744956344816E-3</v>
      </c>
      <c r="AB279">
        <f t="shared" si="157"/>
        <v>7.657926562922112E-8</v>
      </c>
      <c r="AC279">
        <f t="shared" si="158"/>
        <v>6.8005841422235627E-8</v>
      </c>
      <c r="AD279">
        <f t="shared" si="139"/>
        <v>1</v>
      </c>
      <c r="AE279">
        <f t="shared" si="140"/>
        <v>-8.8250400817287839E-216</v>
      </c>
      <c r="AF279">
        <f t="shared" si="141"/>
        <v>-8.8673858844405737E-213</v>
      </c>
      <c r="AG279">
        <f t="shared" si="142"/>
        <v>-502.39818751293097</v>
      </c>
      <c r="AH279">
        <f t="shared" si="143"/>
        <v>1.7667681025011343E-215</v>
      </c>
      <c r="AI279">
        <f t="shared" si="144"/>
        <v>1</v>
      </c>
      <c r="AJ279">
        <f t="shared" si="145"/>
        <v>-2</v>
      </c>
      <c r="AK279">
        <f t="shared" si="146"/>
        <v>1</v>
      </c>
      <c r="AL279">
        <f t="shared" si="147"/>
        <v>2.072665020382611E-3</v>
      </c>
      <c r="AM279">
        <f t="shared" si="159"/>
        <v>-3.6655665141889712E-218</v>
      </c>
      <c r="AN279" s="22">
        <f t="shared" si="148"/>
        <v>-6.314445486925865E-5</v>
      </c>
      <c r="AO279">
        <f t="shared" si="160"/>
        <v>7.1105009236225084E-5</v>
      </c>
      <c r="AP279">
        <f t="shared" si="161"/>
        <v>4.2084744956344807E-3</v>
      </c>
      <c r="AQ279">
        <f t="shared" si="162"/>
        <v>7.1105009236225084E-5</v>
      </c>
      <c r="AR279">
        <f t="shared" si="163"/>
        <v>4.2084744956344807E-3</v>
      </c>
      <c r="AS279">
        <f t="shared" si="164"/>
        <v>0</v>
      </c>
      <c r="AT279">
        <f t="shared" si="165"/>
        <v>0</v>
      </c>
    </row>
    <row r="280" spans="1:46" x14ac:dyDescent="0.25">
      <c r="A280" s="34">
        <v>0.4</v>
      </c>
      <c r="B280" s="34">
        <v>0.99990882917071522</v>
      </c>
      <c r="C280" s="34">
        <v>1.0173238622336116</v>
      </c>
      <c r="D280" s="34">
        <v>1.0327420613703153</v>
      </c>
      <c r="E280" s="34">
        <v>1.0464807802367582</v>
      </c>
      <c r="F280" s="34">
        <v>1.0587919914608355</v>
      </c>
      <c r="G280" s="34">
        <v>1.06987847112056</v>
      </c>
      <c r="H280" s="34">
        <v>1.0799053835776438</v>
      </c>
      <c r="N280">
        <f t="shared" si="166"/>
        <v>267</v>
      </c>
      <c r="O280">
        <f t="shared" si="149"/>
        <v>559.20349233898321</v>
      </c>
      <c r="P280">
        <f t="shared" si="150"/>
        <v>503.28314310508489</v>
      </c>
      <c r="Q280">
        <f t="shared" si="151"/>
        <v>3.8496970407686252E-39</v>
      </c>
      <c r="R280">
        <f t="shared" si="152"/>
        <v>6.0191658177957521E-34</v>
      </c>
      <c r="S280">
        <f t="shared" si="153"/>
        <v>2.56646469384575E-39</v>
      </c>
      <c r="T280">
        <f t="shared" si="134"/>
        <v>6.3480188587047113E-22</v>
      </c>
      <c r="U280">
        <f t="shared" si="154"/>
        <v>6.3480188587047113E-22</v>
      </c>
      <c r="V280">
        <f t="shared" si="155"/>
        <v>4.2478423193931564E-22</v>
      </c>
      <c r="W280">
        <f t="shared" si="156"/>
        <v>4.2478423193931564E-22</v>
      </c>
      <c r="X280">
        <f t="shared" si="135"/>
        <v>1.2175482905092013E-33</v>
      </c>
      <c r="Y280">
        <f t="shared" si="136"/>
        <v>1.6294700029877025E-33</v>
      </c>
      <c r="Z280">
        <f t="shared" si="137"/>
        <v>-1.1180172889835461E-18</v>
      </c>
      <c r="AA280">
        <f t="shared" si="138"/>
        <v>-6.6416829733626404E-17</v>
      </c>
      <c r="AB280">
        <f t="shared" si="157"/>
        <v>0</v>
      </c>
      <c r="AC280">
        <f t="shared" si="158"/>
        <v>0</v>
      </c>
      <c r="AD280">
        <f t="shared" si="139"/>
        <v>1</v>
      </c>
      <c r="AE280">
        <f t="shared" si="140"/>
        <v>-1.3449944707954984E-216</v>
      </c>
      <c r="AF280">
        <f t="shared" si="141"/>
        <v>-1.3565187508243579E-213</v>
      </c>
      <c r="AG280">
        <f t="shared" si="142"/>
        <v>-504.28314310508489</v>
      </c>
      <c r="AH280">
        <f t="shared" si="143"/>
        <v>2.6926613825205646E-216</v>
      </c>
      <c r="AI280">
        <f t="shared" si="144"/>
        <v>1</v>
      </c>
      <c r="AJ280">
        <f t="shared" si="145"/>
        <v>-2</v>
      </c>
      <c r="AK280">
        <f t="shared" si="146"/>
        <v>1</v>
      </c>
      <c r="AL280">
        <f t="shared" si="147"/>
        <v>-3.2711990008614994E-17</v>
      </c>
      <c r="AM280">
        <f t="shared" si="159"/>
        <v>8.816973310258276E-233</v>
      </c>
      <c r="AN280" s="22">
        <f t="shared" si="148"/>
        <v>9.9284971639640573E-19</v>
      </c>
      <c r="AO280">
        <f t="shared" si="160"/>
        <v>-1.1180172889835461E-18</v>
      </c>
      <c r="AP280">
        <f t="shared" si="161"/>
        <v>-6.6416829733626392E-17</v>
      </c>
      <c r="AQ280">
        <f t="shared" si="162"/>
        <v>-1.1180172889835461E-18</v>
      </c>
      <c r="AR280">
        <f t="shared" si="163"/>
        <v>-6.6416829733626392E-17</v>
      </c>
      <c r="AS280">
        <f t="shared" si="164"/>
        <v>0</v>
      </c>
      <c r="AT280">
        <f t="shared" si="165"/>
        <v>0</v>
      </c>
    </row>
    <row r="281" spans="1:46" x14ac:dyDescent="0.25">
      <c r="A281" s="34">
        <v>0.5</v>
      </c>
      <c r="B281" s="34">
        <v>0.99990882917071522</v>
      </c>
      <c r="C281" s="34">
        <v>1.0120987487769193</v>
      </c>
      <c r="D281" s="34">
        <v>1.0213961252085537</v>
      </c>
      <c r="E281" s="34">
        <v>1.0285157033244077</v>
      </c>
      <c r="F281" s="34">
        <v>1.0339611150854189</v>
      </c>
      <c r="G281" s="34">
        <v>1.0380969714038206</v>
      </c>
      <c r="H281" s="34">
        <v>1.0411933555257971</v>
      </c>
      <c r="N281">
        <f t="shared" si="166"/>
        <v>268</v>
      </c>
      <c r="O281">
        <f t="shared" si="149"/>
        <v>561.29788744137636</v>
      </c>
      <c r="P281">
        <f t="shared" si="150"/>
        <v>505.16809869723875</v>
      </c>
      <c r="Q281">
        <f t="shared" si="151"/>
        <v>1.5111844672699465E-11</v>
      </c>
      <c r="R281">
        <f t="shared" si="152"/>
        <v>2.3805335178330576E-6</v>
      </c>
      <c r="S281">
        <f t="shared" si="153"/>
        <v>1.0074563115132976E-11</v>
      </c>
      <c r="T281">
        <f t="shared" si="134"/>
        <v>-1.9811250532955299E-8</v>
      </c>
      <c r="U281">
        <f t="shared" si="154"/>
        <v>-1.9811250532955299E-8</v>
      </c>
      <c r="V281">
        <f t="shared" si="155"/>
        <v>-1.3256720442122734E-8</v>
      </c>
      <c r="W281">
        <f t="shared" si="156"/>
        <v>-1.3256720442122734E-8</v>
      </c>
      <c r="X281">
        <f t="shared" si="135"/>
        <v>4.8151069052624716E-6</v>
      </c>
      <c r="Y281">
        <f t="shared" si="136"/>
        <v>6.444068337414264E-6</v>
      </c>
      <c r="Z281">
        <f t="shared" si="137"/>
        <v>-7.0047732546449324E-5</v>
      </c>
      <c r="AA281">
        <f t="shared" si="138"/>
        <v>-4.1766002804448183E-3</v>
      </c>
      <c r="AB281">
        <f t="shared" si="157"/>
        <v>-7.4877601480832995E-8</v>
      </c>
      <c r="AC281">
        <f t="shared" si="158"/>
        <v>-6.6494679438002181E-8</v>
      </c>
      <c r="AD281">
        <f t="shared" si="139"/>
        <v>1</v>
      </c>
      <c r="AE281">
        <f t="shared" si="140"/>
        <v>-2.0498317673252482E-217</v>
      </c>
      <c r="AF281">
        <f t="shared" si="141"/>
        <v>-2.0751229543545613E-214</v>
      </c>
      <c r="AG281">
        <f t="shared" si="142"/>
        <v>-506.16809869723875</v>
      </c>
      <c r="AH281">
        <f t="shared" si="143"/>
        <v>4.1037212567683643E-217</v>
      </c>
      <c r="AI281">
        <f t="shared" si="144"/>
        <v>1</v>
      </c>
      <c r="AJ281">
        <f t="shared" si="145"/>
        <v>-2</v>
      </c>
      <c r="AK281">
        <f t="shared" si="146"/>
        <v>1</v>
      </c>
      <c r="AL281">
        <f t="shared" si="147"/>
        <v>-2.0571973709768735E-3</v>
      </c>
      <c r="AM281">
        <f t="shared" si="159"/>
        <v>8.4505121159188255E-220</v>
      </c>
      <c r="AN281" s="22">
        <f t="shared" si="148"/>
        <v>6.2205538491071386E-5</v>
      </c>
      <c r="AO281">
        <f t="shared" si="160"/>
        <v>-7.0047732546449324E-5</v>
      </c>
      <c r="AP281">
        <f t="shared" si="161"/>
        <v>-4.1766002804448183E-3</v>
      </c>
      <c r="AQ281">
        <f t="shared" si="162"/>
        <v>-7.0047732546449324E-5</v>
      </c>
      <c r="AR281">
        <f t="shared" si="163"/>
        <v>-4.1766002804448183E-3</v>
      </c>
      <c r="AS281">
        <f t="shared" si="164"/>
        <v>0</v>
      </c>
      <c r="AT281">
        <f t="shared" si="165"/>
        <v>0</v>
      </c>
    </row>
    <row r="282" spans="1:46" x14ac:dyDescent="0.25">
      <c r="A282" s="34">
        <v>0.6</v>
      </c>
      <c r="B282" s="34">
        <v>0.99990882917071522</v>
      </c>
      <c r="C282" s="34">
        <v>1.0018002633539635</v>
      </c>
      <c r="D282" s="34">
        <v>1.0012385424087975</v>
      </c>
      <c r="E282" s="34">
        <v>0.99909103498479956</v>
      </c>
      <c r="F282" s="34">
        <v>0.99589768958605185</v>
      </c>
      <c r="G282" s="34">
        <v>0.99200840338296981</v>
      </c>
      <c r="H282" s="34">
        <v>0.98765711587410854</v>
      </c>
      <c r="N282">
        <f t="shared" si="166"/>
        <v>269</v>
      </c>
      <c r="O282">
        <f t="shared" si="149"/>
        <v>563.39228254376951</v>
      </c>
      <c r="P282">
        <f t="shared" si="150"/>
        <v>507.05305428939255</v>
      </c>
      <c r="Q282">
        <f t="shared" si="151"/>
        <v>1.4888383219138552E-11</v>
      </c>
      <c r="R282">
        <f t="shared" si="152"/>
        <v>2.362867290797357E-6</v>
      </c>
      <c r="S282">
        <f t="shared" si="153"/>
        <v>9.925588812759036E-12</v>
      </c>
      <c r="T282">
        <f t="shared" si="134"/>
        <v>1.9590310261135799E-8</v>
      </c>
      <c r="U282">
        <f t="shared" si="154"/>
        <v>1.9590310261135799E-8</v>
      </c>
      <c r="V282">
        <f t="shared" si="155"/>
        <v>1.310869910166348E-8</v>
      </c>
      <c r="W282">
        <f t="shared" si="156"/>
        <v>1.310869910166348E-8</v>
      </c>
      <c r="X282">
        <f t="shared" si="135"/>
        <v>4.7791740139186458E-6</v>
      </c>
      <c r="Y282">
        <f t="shared" si="136"/>
        <v>6.3958919759667537E-6</v>
      </c>
      <c r="Z282">
        <f t="shared" si="137"/>
        <v>6.9527915278858184E-5</v>
      </c>
      <c r="AA282">
        <f t="shared" si="138"/>
        <v>4.1608435081661481E-3</v>
      </c>
      <c r="AB282">
        <f t="shared" si="157"/>
        <v>7.4045652487395961E-8</v>
      </c>
      <c r="AC282">
        <f t="shared" si="158"/>
        <v>6.5755867659547793E-8</v>
      </c>
      <c r="AD282">
        <f t="shared" si="139"/>
        <v>1</v>
      </c>
      <c r="AE282">
        <f t="shared" si="140"/>
        <v>-3.1239918557964094E-218</v>
      </c>
      <c r="AF282">
        <f t="shared" si="141"/>
        <v>-3.174313368900027E-215</v>
      </c>
      <c r="AG282">
        <f t="shared" si="142"/>
        <v>-508.05305428939255</v>
      </c>
      <c r="AH282">
        <f t="shared" si="143"/>
        <v>6.2541447865126308E-218</v>
      </c>
      <c r="AI282">
        <f t="shared" si="144"/>
        <v>1</v>
      </c>
      <c r="AJ282">
        <f t="shared" si="145"/>
        <v>-2</v>
      </c>
      <c r="AK282">
        <f t="shared" si="146"/>
        <v>1</v>
      </c>
      <c r="AL282">
        <f t="shared" si="147"/>
        <v>2.0495497971069433E-3</v>
      </c>
      <c r="AM282">
        <f t="shared" si="159"/>
        <v>-1.283080860812627E-220</v>
      </c>
      <c r="AN282" s="22">
        <f t="shared" si="148"/>
        <v>-6.1743913952261713E-5</v>
      </c>
      <c r="AO282">
        <f t="shared" si="160"/>
        <v>6.9527915278858184E-5</v>
      </c>
      <c r="AP282">
        <f t="shared" si="161"/>
        <v>4.1608435081661481E-3</v>
      </c>
      <c r="AQ282">
        <f t="shared" si="162"/>
        <v>6.9527915278858184E-5</v>
      </c>
      <c r="AR282">
        <f t="shared" si="163"/>
        <v>4.1608435081661481E-3</v>
      </c>
      <c r="AS282">
        <f t="shared" si="164"/>
        <v>0</v>
      </c>
      <c r="AT282">
        <f t="shared" si="165"/>
        <v>0</v>
      </c>
    </row>
    <row r="283" spans="1:46" x14ac:dyDescent="0.25">
      <c r="A283" s="34">
        <v>0.7</v>
      </c>
      <c r="B283" s="34">
        <v>0.99990882917071522</v>
      </c>
      <c r="C283" s="34">
        <v>0.98818417969587546</v>
      </c>
      <c r="D283" s="34">
        <v>0.97630418669261887</v>
      </c>
      <c r="E283" s="34">
        <v>0.96459749287374041</v>
      </c>
      <c r="F283" s="34">
        <v>0.95322172168313457</v>
      </c>
      <c r="G283" s="34">
        <v>0.94224942701379399</v>
      </c>
      <c r="H283" s="34">
        <v>0.93170862941268795</v>
      </c>
      <c r="N283">
        <f t="shared" si="166"/>
        <v>270</v>
      </c>
      <c r="O283">
        <f t="shared" si="149"/>
        <v>565.48667764616278</v>
      </c>
      <c r="P283">
        <f t="shared" si="150"/>
        <v>508.93800988154652</v>
      </c>
      <c r="Q283">
        <f t="shared" si="151"/>
        <v>1.2027456619860131E-39</v>
      </c>
      <c r="R283">
        <f t="shared" si="152"/>
        <v>1.9230410683863825E-34</v>
      </c>
      <c r="S283">
        <f t="shared" si="153"/>
        <v>8.0183044132400882E-40</v>
      </c>
      <c r="T283">
        <f t="shared" si="134"/>
        <v>-3.5083666218315574E-22</v>
      </c>
      <c r="U283">
        <f t="shared" si="154"/>
        <v>-3.5083666218315574E-22</v>
      </c>
      <c r="V283">
        <f t="shared" si="155"/>
        <v>-2.3475636008165327E-22</v>
      </c>
      <c r="W283">
        <f t="shared" si="156"/>
        <v>-2.3475636008165327E-22</v>
      </c>
      <c r="X283">
        <f t="shared" si="135"/>
        <v>3.8894132234521083E-34</v>
      </c>
      <c r="Y283">
        <f t="shared" si="136"/>
        <v>5.20506885175186E-34</v>
      </c>
      <c r="Z283">
        <f t="shared" si="137"/>
        <v>6.2491713640587806E-19</v>
      </c>
      <c r="AA283">
        <f t="shared" si="138"/>
        <v>3.753462895525878E-17</v>
      </c>
      <c r="AB283">
        <f t="shared" si="157"/>
        <v>0</v>
      </c>
      <c r="AC283">
        <f t="shared" si="158"/>
        <v>0</v>
      </c>
      <c r="AD283">
        <f t="shared" si="139"/>
        <v>1</v>
      </c>
      <c r="AE283">
        <f t="shared" si="140"/>
        <v>-4.7609713151513341E-219</v>
      </c>
      <c r="AF283">
        <f t="shared" si="141"/>
        <v>-4.855609829820316E-216</v>
      </c>
      <c r="AG283">
        <f t="shared" si="142"/>
        <v>-509.93800988154652</v>
      </c>
      <c r="AH283">
        <f t="shared" si="143"/>
        <v>9.5312973478177918E-219</v>
      </c>
      <c r="AI283">
        <f t="shared" si="144"/>
        <v>1</v>
      </c>
      <c r="AJ283">
        <f t="shared" si="145"/>
        <v>-2</v>
      </c>
      <c r="AK283">
        <f t="shared" si="146"/>
        <v>1</v>
      </c>
      <c r="AL283">
        <f t="shared" si="147"/>
        <v>1.848983723965513E-17</v>
      </c>
      <c r="AM283">
        <f t="shared" si="159"/>
        <v>-1.7640510384818518E-235</v>
      </c>
      <c r="AN283" s="22">
        <f t="shared" si="148"/>
        <v>-5.5495447594851856E-19</v>
      </c>
      <c r="AO283">
        <f t="shared" si="160"/>
        <v>6.2491713640587806E-19</v>
      </c>
      <c r="AP283">
        <f t="shared" si="161"/>
        <v>3.753462895525878E-17</v>
      </c>
      <c r="AQ283">
        <f t="shared" si="162"/>
        <v>6.2491713640587806E-19</v>
      </c>
      <c r="AR283">
        <f t="shared" si="163"/>
        <v>3.753462895525878E-17</v>
      </c>
      <c r="AS283">
        <f t="shared" si="164"/>
        <v>0</v>
      </c>
      <c r="AT283">
        <f t="shared" si="165"/>
        <v>0</v>
      </c>
    </row>
    <row r="284" spans="1:46" x14ac:dyDescent="0.25">
      <c r="A284" s="34">
        <v>0.8</v>
      </c>
      <c r="B284" s="34">
        <v>0.99990882917071522</v>
      </c>
      <c r="C284" s="34">
        <v>0.9733190698633214</v>
      </c>
      <c r="D284" s="34">
        <v>0.95051525604199094</v>
      </c>
      <c r="E284" s="34">
        <v>0.93041611822174397</v>
      </c>
      <c r="F284" s="34">
        <v>0.91238485871357633</v>
      </c>
      <c r="G284" s="34">
        <v>0.89600843024334775</v>
      </c>
      <c r="H284" s="34">
        <v>0.88099918634655683</v>
      </c>
      <c r="N284">
        <f t="shared" si="166"/>
        <v>271</v>
      </c>
      <c r="O284">
        <f t="shared" si="149"/>
        <v>567.58107274855593</v>
      </c>
      <c r="P284">
        <f t="shared" si="150"/>
        <v>510.82296547370032</v>
      </c>
      <c r="Q284">
        <f t="shared" si="151"/>
        <v>1.4453715382525769E-11</v>
      </c>
      <c r="R284">
        <f t="shared" si="152"/>
        <v>2.3281197327130787E-6</v>
      </c>
      <c r="S284">
        <f t="shared" si="153"/>
        <v>9.6358102550171784E-12</v>
      </c>
      <c r="T284">
        <f t="shared" si="134"/>
        <v>-1.9158188606546316E-8</v>
      </c>
      <c r="U284">
        <f t="shared" si="154"/>
        <v>-1.9158188606546316E-8</v>
      </c>
      <c r="V284">
        <f t="shared" si="155"/>
        <v>-1.281920226219843E-8</v>
      </c>
      <c r="W284">
        <f t="shared" si="156"/>
        <v>-1.281920226219843E-8</v>
      </c>
      <c r="X284">
        <f t="shared" si="135"/>
        <v>4.7085044476062389E-6</v>
      </c>
      <c r="Y284">
        <f t="shared" si="136"/>
        <v>6.3011459074685815E-6</v>
      </c>
      <c r="Z284">
        <f t="shared" si="137"/>
        <v>-6.8505490255606018E-5</v>
      </c>
      <c r="AA284">
        <f t="shared" si="138"/>
        <v>-4.1296838846499716E-3</v>
      </c>
      <c r="AB284">
        <f t="shared" si="157"/>
        <v>-7.2418366515141931E-8</v>
      </c>
      <c r="AC284">
        <f t="shared" si="158"/>
        <v>-6.4310757576587561E-8</v>
      </c>
      <c r="AD284">
        <f t="shared" si="139"/>
        <v>1</v>
      </c>
      <c r="AE284">
        <f t="shared" si="140"/>
        <v>-7.2556325302011743E-220</v>
      </c>
      <c r="AF284">
        <f t="shared" si="141"/>
        <v>-7.4272129198003869E-217</v>
      </c>
      <c r="AG284">
        <f t="shared" si="142"/>
        <v>-511.82296547370032</v>
      </c>
      <c r="AH284">
        <f t="shared" si="143"/>
        <v>1.4525468870764461E-219</v>
      </c>
      <c r="AI284">
        <f t="shared" si="144"/>
        <v>1</v>
      </c>
      <c r="AJ284">
        <f t="shared" si="145"/>
        <v>-2</v>
      </c>
      <c r="AK284">
        <f t="shared" si="146"/>
        <v>1</v>
      </c>
      <c r="AL284">
        <f t="shared" si="147"/>
        <v>-2.0344239683461585E-3</v>
      </c>
      <c r="AM284">
        <f t="shared" si="159"/>
        <v>2.9579858594391761E-222</v>
      </c>
      <c r="AN284" s="22">
        <f t="shared" si="148"/>
        <v>6.0835947957655003E-5</v>
      </c>
      <c r="AO284">
        <f t="shared" si="160"/>
        <v>-6.8505490255606018E-5</v>
      </c>
      <c r="AP284">
        <f t="shared" si="161"/>
        <v>-4.1296838846499716E-3</v>
      </c>
      <c r="AQ284">
        <f t="shared" si="162"/>
        <v>-6.8505490255606018E-5</v>
      </c>
      <c r="AR284">
        <f t="shared" si="163"/>
        <v>-4.1296838846499716E-3</v>
      </c>
      <c r="AS284">
        <f t="shared" si="164"/>
        <v>0</v>
      </c>
      <c r="AT284">
        <f t="shared" si="165"/>
        <v>0</v>
      </c>
    </row>
    <row r="285" spans="1:46" x14ac:dyDescent="0.25">
      <c r="A285" s="34">
        <v>0.9</v>
      </c>
      <c r="B285" s="34">
        <v>0.99990882917071522</v>
      </c>
      <c r="C285" s="34">
        <v>0.958878947591572</v>
      </c>
      <c r="D285" s="34">
        <v>0.92657991714522858</v>
      </c>
      <c r="E285" s="34">
        <v>0.89978369055069751</v>
      </c>
      <c r="F285" s="34">
        <v>0.87679876776781773</v>
      </c>
      <c r="G285" s="34">
        <v>0.85663186887995857</v>
      </c>
      <c r="H285" s="34">
        <v>0.83864865054353344</v>
      </c>
      <c r="N285">
        <f t="shared" si="166"/>
        <v>272</v>
      </c>
      <c r="O285">
        <f t="shared" si="149"/>
        <v>569.67546785094919</v>
      </c>
      <c r="P285">
        <f t="shared" si="150"/>
        <v>512.70792106585429</v>
      </c>
      <c r="Q285">
        <f t="shared" si="151"/>
        <v>1.424233010187607E-11</v>
      </c>
      <c r="R285">
        <f t="shared" si="152"/>
        <v>2.3110326814814081E-6</v>
      </c>
      <c r="S285">
        <f t="shared" si="153"/>
        <v>9.4948867345840477E-12</v>
      </c>
      <c r="T285">
        <f t="shared" si="134"/>
        <v>1.8946887782952941E-8</v>
      </c>
      <c r="U285">
        <f t="shared" si="154"/>
        <v>1.8946887782952941E-8</v>
      </c>
      <c r="V285">
        <f t="shared" si="155"/>
        <v>1.2677646553298017E-8</v>
      </c>
      <c r="W285">
        <f t="shared" si="156"/>
        <v>1.2677646553298017E-8</v>
      </c>
      <c r="X285">
        <f t="shared" si="135"/>
        <v>4.6737560100316175E-6</v>
      </c>
      <c r="Y285">
        <f t="shared" si="136"/>
        <v>6.2545603742736237E-6</v>
      </c>
      <c r="Z285">
        <f t="shared" si="137"/>
        <v>6.800271420204301E-5</v>
      </c>
      <c r="AA285">
        <f t="shared" si="138"/>
        <v>4.1142783939663525E-3</v>
      </c>
      <c r="AB285">
        <f t="shared" si="157"/>
        <v>7.1622583073738468E-8</v>
      </c>
      <c r="AC285">
        <f t="shared" si="158"/>
        <v>6.3604062785979783E-8</v>
      </c>
      <c r="AD285">
        <f t="shared" si="139"/>
        <v>1</v>
      </c>
      <c r="AE285">
        <f t="shared" si="140"/>
        <v>-1.10572996780504E-220</v>
      </c>
      <c r="AF285">
        <f t="shared" si="141"/>
        <v>-1.1360466426896199E-217</v>
      </c>
      <c r="AG285">
        <f t="shared" si="142"/>
        <v>-513.70792106585429</v>
      </c>
      <c r="AH285">
        <f t="shared" si="143"/>
        <v>2.2136165825475926E-220</v>
      </c>
      <c r="AI285">
        <f t="shared" si="144"/>
        <v>1</v>
      </c>
      <c r="AJ285">
        <f t="shared" si="145"/>
        <v>-2</v>
      </c>
      <c r="AK285">
        <f t="shared" si="146"/>
        <v>1</v>
      </c>
      <c r="AL285">
        <f t="shared" si="147"/>
        <v>2.0269444684624894E-3</v>
      </c>
      <c r="AM285">
        <f t="shared" si="159"/>
        <v>-4.4912492908721002E-223</v>
      </c>
      <c r="AN285" s="22">
        <f t="shared" si="148"/>
        <v>-6.0389457041374169E-5</v>
      </c>
      <c r="AO285">
        <f t="shared" si="160"/>
        <v>6.800271420204301E-5</v>
      </c>
      <c r="AP285">
        <f t="shared" si="161"/>
        <v>4.1142783939663533E-3</v>
      </c>
      <c r="AQ285">
        <f t="shared" si="162"/>
        <v>6.800271420204301E-5</v>
      </c>
      <c r="AR285">
        <f t="shared" si="163"/>
        <v>4.1142783939663533E-3</v>
      </c>
      <c r="AS285">
        <f t="shared" si="164"/>
        <v>0</v>
      </c>
      <c r="AT285">
        <f t="shared" si="165"/>
        <v>0</v>
      </c>
    </row>
    <row r="286" spans="1:46" x14ac:dyDescent="0.25">
      <c r="A286" s="34">
        <v>1</v>
      </c>
      <c r="B286" s="34">
        <v>0.99990882917071522</v>
      </c>
      <c r="C286" s="34">
        <v>0.94590303111814955</v>
      </c>
      <c r="D286" s="34">
        <v>0.90587688681678791</v>
      </c>
      <c r="E286" s="34">
        <v>0.87403128084699622</v>
      </c>
      <c r="F286" s="34">
        <v>0.84754037216537415</v>
      </c>
      <c r="G286" s="34">
        <v>0.82483539858383303</v>
      </c>
      <c r="H286" s="34">
        <v>0.80495956392176882</v>
      </c>
      <c r="N286">
        <f t="shared" si="166"/>
        <v>273</v>
      </c>
      <c r="O286">
        <f t="shared" si="149"/>
        <v>571.76986295334234</v>
      </c>
      <c r="P286">
        <f t="shared" si="150"/>
        <v>514.59287665800809</v>
      </c>
      <c r="Q286">
        <f t="shared" si="151"/>
        <v>1.6178264040724374E-38</v>
      </c>
      <c r="R286">
        <f t="shared" si="152"/>
        <v>2.6445053187329187E-33</v>
      </c>
      <c r="S286">
        <f t="shared" si="153"/>
        <v>1.0785509360482914E-38</v>
      </c>
      <c r="T286">
        <f t="shared" si="134"/>
        <v>-1.2724243683172262E-21</v>
      </c>
      <c r="U286">
        <f t="shared" si="154"/>
        <v>-1.2724243683172262E-21</v>
      </c>
      <c r="V286">
        <f t="shared" si="155"/>
        <v>-8.5138692776027478E-22</v>
      </c>
      <c r="W286">
        <f t="shared" si="156"/>
        <v>-8.5138692776027478E-22</v>
      </c>
      <c r="X286">
        <f t="shared" si="135"/>
        <v>5.3479433706741623E-33</v>
      </c>
      <c r="Y286">
        <f t="shared" si="136"/>
        <v>7.1566832411670071E-33</v>
      </c>
      <c r="Z286">
        <f t="shared" si="137"/>
        <v>2.2919322513345236E-18</v>
      </c>
      <c r="AA286">
        <f t="shared" si="138"/>
        <v>1.3916803762716409E-16</v>
      </c>
      <c r="AB286">
        <f t="shared" si="157"/>
        <v>0</v>
      </c>
      <c r="AC286">
        <f t="shared" si="158"/>
        <v>0</v>
      </c>
      <c r="AD286">
        <f t="shared" si="139"/>
        <v>1</v>
      </c>
      <c r="AE286">
        <f t="shared" si="140"/>
        <v>-1.6850663686380037E-221</v>
      </c>
      <c r="AF286">
        <f t="shared" si="141"/>
        <v>-1.7376197072936373E-218</v>
      </c>
      <c r="AG286">
        <f t="shared" si="142"/>
        <v>-515.59287665800809</v>
      </c>
      <c r="AH286">
        <f t="shared" si="143"/>
        <v>3.3734072994494707E-221</v>
      </c>
      <c r="AI286">
        <f t="shared" si="144"/>
        <v>1</v>
      </c>
      <c r="AJ286">
        <f t="shared" si="145"/>
        <v>-2</v>
      </c>
      <c r="AK286">
        <f t="shared" si="146"/>
        <v>1</v>
      </c>
      <c r="AL286">
        <f t="shared" si="147"/>
        <v>6.8566349603347883E-17</v>
      </c>
      <c r="AM286">
        <f t="shared" si="159"/>
        <v>-2.3152674902332167E-237</v>
      </c>
      <c r="AN286" s="22">
        <f t="shared" si="148"/>
        <v>-2.0353384204683235E-18</v>
      </c>
      <c r="AO286">
        <f t="shared" si="160"/>
        <v>2.2919322513345236E-18</v>
      </c>
      <c r="AP286">
        <f t="shared" si="161"/>
        <v>1.3916803762716409E-16</v>
      </c>
      <c r="AQ286">
        <f t="shared" si="162"/>
        <v>2.2919322513345236E-18</v>
      </c>
      <c r="AR286">
        <f t="shared" si="163"/>
        <v>1.3916803762716409E-16</v>
      </c>
      <c r="AS286">
        <f t="shared" si="164"/>
        <v>0</v>
      </c>
      <c r="AT286">
        <f t="shared" si="165"/>
        <v>0</v>
      </c>
    </row>
    <row r="287" spans="1:46" x14ac:dyDescent="0.25">
      <c r="A287" s="34">
        <v>1.5</v>
      </c>
      <c r="B287" s="34">
        <v>0.99990882917071522</v>
      </c>
      <c r="C287" s="34">
        <v>0.90877143302233154</v>
      </c>
      <c r="D287" s="34">
        <v>0.85025995741570237</v>
      </c>
      <c r="E287" s="34">
        <v>0.80787090446356769</v>
      </c>
      <c r="F287" s="34">
        <v>0.77485945466629313</v>
      </c>
      <c r="G287" s="34">
        <v>0.74791501194616838</v>
      </c>
      <c r="H287" s="34">
        <v>0.72519911435018347</v>
      </c>
      <c r="N287">
        <f t="shared" si="166"/>
        <v>274</v>
      </c>
      <c r="O287">
        <f t="shared" si="149"/>
        <v>573.8642580557356</v>
      </c>
      <c r="P287">
        <f t="shared" si="150"/>
        <v>516.47783225016201</v>
      </c>
      <c r="Q287">
        <f t="shared" si="151"/>
        <v>1.3831026560961032E-11</v>
      </c>
      <c r="R287">
        <f t="shared" si="152"/>
        <v>2.2774181244734009E-6</v>
      </c>
      <c r="S287">
        <f t="shared" si="153"/>
        <v>9.220684373974023E-12</v>
      </c>
      <c r="T287">
        <f t="shared" si="134"/>
        <v>-1.8533517326971788E-8</v>
      </c>
      <c r="U287">
        <f t="shared" si="154"/>
        <v>-1.8533517326971788E-8</v>
      </c>
      <c r="V287">
        <f t="shared" si="155"/>
        <v>-1.2400726611666655E-8</v>
      </c>
      <c r="W287">
        <f t="shared" si="156"/>
        <v>-1.2400726611666655E-8</v>
      </c>
      <c r="X287">
        <f t="shared" si="135"/>
        <v>4.605403226421468E-6</v>
      </c>
      <c r="Y287">
        <f t="shared" si="136"/>
        <v>6.1629258321330735E-6</v>
      </c>
      <c r="Z287">
        <f t="shared" si="137"/>
        <v>-6.7013625748674533E-5</v>
      </c>
      <c r="AA287">
        <f t="shared" si="138"/>
        <v>-4.0838096026452868E-3</v>
      </c>
      <c r="AB287">
        <f t="shared" si="157"/>
        <v>-7.006565557059049E-8</v>
      </c>
      <c r="AC287">
        <f t="shared" si="158"/>
        <v>-6.2221434858405527E-8</v>
      </c>
      <c r="AD287">
        <f t="shared" si="139"/>
        <v>1</v>
      </c>
      <c r="AE287">
        <f t="shared" si="140"/>
        <v>-2.5679059542687375E-222</v>
      </c>
      <c r="AF287">
        <f t="shared" si="141"/>
        <v>-2.6576737852322778E-219</v>
      </c>
      <c r="AG287">
        <f t="shared" si="142"/>
        <v>-517.47783225016201</v>
      </c>
      <c r="AH287">
        <f t="shared" si="143"/>
        <v>5.140783866274908E-222</v>
      </c>
      <c r="AI287">
        <f t="shared" si="144"/>
        <v>1</v>
      </c>
      <c r="AJ287">
        <f t="shared" si="145"/>
        <v>-2</v>
      </c>
      <c r="AK287">
        <f t="shared" si="146"/>
        <v>1</v>
      </c>
      <c r="AL287">
        <f t="shared" si="147"/>
        <v>-2.0121492533641595E-3</v>
      </c>
      <c r="AM287">
        <f t="shared" si="159"/>
        <v>1.0354028739280708E-224</v>
      </c>
      <c r="AN287" s="22">
        <f t="shared" si="148"/>
        <v>5.9511095916968954E-5</v>
      </c>
      <c r="AO287">
        <f t="shared" si="160"/>
        <v>-6.7013625748674533E-5</v>
      </c>
      <c r="AP287">
        <f t="shared" si="161"/>
        <v>-4.0838096026452877E-3</v>
      </c>
      <c r="AQ287">
        <f t="shared" si="162"/>
        <v>-6.7013625748674533E-5</v>
      </c>
      <c r="AR287">
        <f t="shared" si="163"/>
        <v>-4.0838096026452877E-3</v>
      </c>
      <c r="AS287">
        <f t="shared" si="164"/>
        <v>0</v>
      </c>
      <c r="AT287">
        <f t="shared" si="165"/>
        <v>0</v>
      </c>
    </row>
    <row r="288" spans="1:46" x14ac:dyDescent="0.25">
      <c r="A288" s="34">
        <v>2</v>
      </c>
      <c r="B288" s="34">
        <v>0.99990882917071522</v>
      </c>
      <c r="C288" s="34">
        <v>0.89905616904961616</v>
      </c>
      <c r="D288" s="34">
        <v>0.83650707294425497</v>
      </c>
      <c r="E288" s="34">
        <v>0.79213612444999171</v>
      </c>
      <c r="F288" s="34">
        <v>0.75806585846110019</v>
      </c>
      <c r="G288" s="34">
        <v>0.73053668250579695</v>
      </c>
      <c r="H288" s="34">
        <v>0.70750259249652458</v>
      </c>
      <c r="N288">
        <f t="shared" si="166"/>
        <v>275</v>
      </c>
      <c r="O288">
        <f t="shared" si="149"/>
        <v>575.95865315812875</v>
      </c>
      <c r="P288">
        <f t="shared" si="150"/>
        <v>518.36278784231592</v>
      </c>
      <c r="Q288">
        <f t="shared" si="151"/>
        <v>1.3630942719691505E-11</v>
      </c>
      <c r="R288">
        <f t="shared" si="152"/>
        <v>2.2608852059901352E-6</v>
      </c>
      <c r="S288">
        <f t="shared" si="153"/>
        <v>9.087295146461005E-12</v>
      </c>
      <c r="T288">
        <f t="shared" si="134"/>
        <v>1.8331335943181379E-8</v>
      </c>
      <c r="U288">
        <f t="shared" si="154"/>
        <v>1.8331335943181379E-8</v>
      </c>
      <c r="V288">
        <f t="shared" si="155"/>
        <v>1.2265287338694412E-8</v>
      </c>
      <c r="W288">
        <f t="shared" si="156"/>
        <v>1.2265287338694412E-8</v>
      </c>
      <c r="X288">
        <f t="shared" si="135"/>
        <v>4.5717877534045471E-6</v>
      </c>
      <c r="Y288">
        <f t="shared" si="136"/>
        <v>6.1178618536952454E-6</v>
      </c>
      <c r="Z288">
        <f t="shared" si="137"/>
        <v>6.6527154096934521E-5</v>
      </c>
      <c r="AA288">
        <f t="shared" si="138"/>
        <v>4.0687437782585918E-3</v>
      </c>
      <c r="AB288">
        <f t="shared" si="157"/>
        <v>6.9304093686742262E-8</v>
      </c>
      <c r="AC288">
        <f t="shared" si="158"/>
        <v>6.1545130670047194E-8</v>
      </c>
      <c r="AD288">
        <f t="shared" si="139"/>
        <v>1</v>
      </c>
      <c r="AE288">
        <f t="shared" si="140"/>
        <v>-3.9132305289688712E-223</v>
      </c>
      <c r="AF288">
        <f t="shared" si="141"/>
        <v>-4.0647801832017721E-220</v>
      </c>
      <c r="AG288">
        <f t="shared" si="142"/>
        <v>-519.36278784231592</v>
      </c>
      <c r="AH288">
        <f t="shared" si="143"/>
        <v>7.8340102698425115E-223</v>
      </c>
      <c r="AI288">
        <f t="shared" si="144"/>
        <v>1</v>
      </c>
      <c r="AJ288">
        <f t="shared" si="145"/>
        <v>-2</v>
      </c>
      <c r="AK288">
        <f t="shared" si="146"/>
        <v>1</v>
      </c>
      <c r="AL288">
        <f t="shared" si="147"/>
        <v>2.0048323469883281E-3</v>
      </c>
      <c r="AM288">
        <f t="shared" si="159"/>
        <v>-1.5721012099839978E-225</v>
      </c>
      <c r="AN288" s="22">
        <f t="shared" si="148"/>
        <v>-5.9079084281935504E-5</v>
      </c>
      <c r="AO288">
        <f t="shared" si="160"/>
        <v>6.6527154096934521E-5</v>
      </c>
      <c r="AP288">
        <f t="shared" si="161"/>
        <v>4.0687437782585918E-3</v>
      </c>
      <c r="AQ288">
        <f t="shared" si="162"/>
        <v>6.6527154096934521E-5</v>
      </c>
      <c r="AR288">
        <f t="shared" si="163"/>
        <v>4.0687437782585918E-3</v>
      </c>
      <c r="AS288">
        <f t="shared" si="164"/>
        <v>0</v>
      </c>
      <c r="AT288">
        <f t="shared" si="165"/>
        <v>0</v>
      </c>
    </row>
    <row r="289" spans="14:46" x14ac:dyDescent="0.25">
      <c r="N289">
        <f t="shared" si="166"/>
        <v>276</v>
      </c>
      <c r="O289">
        <f t="shared" si="149"/>
        <v>578.0530482605219</v>
      </c>
      <c r="P289">
        <f t="shared" si="150"/>
        <v>520.24774343446973</v>
      </c>
      <c r="Q289">
        <f t="shared" si="151"/>
        <v>4.652577413762619E-38</v>
      </c>
      <c r="R289">
        <f t="shared" si="152"/>
        <v>7.7731849973437987E-33</v>
      </c>
      <c r="S289">
        <f t="shared" si="153"/>
        <v>3.1017182758417455E-38</v>
      </c>
      <c r="T289">
        <f t="shared" si="134"/>
        <v>-2.1340980392211079E-21</v>
      </c>
      <c r="U289">
        <f t="shared" si="154"/>
        <v>-2.1340980392211079E-21</v>
      </c>
      <c r="V289">
        <f t="shared" si="155"/>
        <v>-1.4278820811192341E-21</v>
      </c>
      <c r="W289">
        <f t="shared" si="156"/>
        <v>-1.4278820811192341E-21</v>
      </c>
      <c r="X289">
        <f t="shared" si="135"/>
        <v>1.5717712340089751E-32</v>
      </c>
      <c r="Y289">
        <f t="shared" si="136"/>
        <v>2.1032810483994411E-32</v>
      </c>
      <c r="Z289">
        <f t="shared" si="137"/>
        <v>3.8867167603376033E-18</v>
      </c>
      <c r="AA289">
        <f t="shared" si="138"/>
        <v>2.3856006217327966E-16</v>
      </c>
      <c r="AB289">
        <f t="shared" si="157"/>
        <v>0</v>
      </c>
      <c r="AC289">
        <f t="shared" si="158"/>
        <v>0</v>
      </c>
      <c r="AD289">
        <f t="shared" si="139"/>
        <v>1</v>
      </c>
      <c r="AE289">
        <f t="shared" si="140"/>
        <v>-5.963291084128324E-224</v>
      </c>
      <c r="AF289">
        <f t="shared" si="141"/>
        <v>-6.2167155044960012E-221</v>
      </c>
      <c r="AG289">
        <f t="shared" si="142"/>
        <v>-521.24774343446973</v>
      </c>
      <c r="AH289">
        <f t="shared" si="143"/>
        <v>1.1938044574695476E-223</v>
      </c>
      <c r="AI289">
        <f t="shared" si="144"/>
        <v>1</v>
      </c>
      <c r="AJ289">
        <f t="shared" si="145"/>
        <v>-2</v>
      </c>
      <c r="AK289">
        <f t="shared" si="146"/>
        <v>1</v>
      </c>
      <c r="AL289">
        <f t="shared" si="147"/>
        <v>1.1755424213304733E-16</v>
      </c>
      <c r="AM289">
        <f t="shared" si="159"/>
        <v>-1.404715237030801E-239</v>
      </c>
      <c r="AN289" s="22">
        <f t="shared" si="148"/>
        <v>-3.4515779071850242E-18</v>
      </c>
      <c r="AO289">
        <f t="shared" si="160"/>
        <v>3.8867167603376033E-18</v>
      </c>
      <c r="AP289">
        <f t="shared" si="161"/>
        <v>2.3856006217327966E-16</v>
      </c>
      <c r="AQ289">
        <f t="shared" si="162"/>
        <v>3.8867167603376033E-18</v>
      </c>
      <c r="AR289">
        <f t="shared" si="163"/>
        <v>2.3856006217327966E-16</v>
      </c>
      <c r="AS289">
        <f t="shared" si="164"/>
        <v>0</v>
      </c>
      <c r="AT289">
        <f t="shared" si="165"/>
        <v>0</v>
      </c>
    </row>
    <row r="290" spans="14:46" x14ac:dyDescent="0.25">
      <c r="N290">
        <f t="shared" si="166"/>
        <v>277</v>
      </c>
      <c r="O290">
        <f t="shared" si="149"/>
        <v>580.14744336291517</v>
      </c>
      <c r="P290">
        <f t="shared" si="150"/>
        <v>522.13269902662364</v>
      </c>
      <c r="Q290">
        <f t="shared" si="151"/>
        <v>1.3241512498632775E-11</v>
      </c>
      <c r="R290">
        <f t="shared" si="152"/>
        <v>2.2283549226193347E-6</v>
      </c>
      <c r="S290">
        <f t="shared" si="153"/>
        <v>8.8276749990885186E-12</v>
      </c>
      <c r="T290">
        <f t="shared" si="134"/>
        <v>-1.793571054245584E-8</v>
      </c>
      <c r="U290">
        <f t="shared" si="154"/>
        <v>-1.793571054245584E-8</v>
      </c>
      <c r="V290">
        <f t="shared" si="155"/>
        <v>-1.2000268676473453E-8</v>
      </c>
      <c r="W290">
        <f t="shared" si="156"/>
        <v>-1.2000268676473453E-8</v>
      </c>
      <c r="X290">
        <f t="shared" si="135"/>
        <v>4.5056515824906725E-6</v>
      </c>
      <c r="Y290">
        <f t="shared" si="136"/>
        <v>6.0292040757993292E-6</v>
      </c>
      <c r="Z290">
        <f t="shared" si="137"/>
        <v>-6.5569968561354379E-5</v>
      </c>
      <c r="AA290">
        <f t="shared" si="138"/>
        <v>-4.0389431012106021E-3</v>
      </c>
      <c r="AB290">
        <f t="shared" si="157"/>
        <v>-6.781376284063426E-8</v>
      </c>
      <c r="AC290">
        <f t="shared" si="158"/>
        <v>-6.0221644180361717E-8</v>
      </c>
      <c r="AD290">
        <f t="shared" si="139"/>
        <v>1</v>
      </c>
      <c r="AE290">
        <f t="shared" si="140"/>
        <v>-9.0872166784105733E-225</v>
      </c>
      <c r="AF290">
        <f t="shared" si="141"/>
        <v>-9.5076577792700883E-222</v>
      </c>
      <c r="AG290">
        <f t="shared" si="142"/>
        <v>-523.13269902662364</v>
      </c>
      <c r="AH290">
        <f t="shared" si="143"/>
        <v>1.8191837393563822E-224</v>
      </c>
      <c r="AI290">
        <f t="shared" si="144"/>
        <v>1</v>
      </c>
      <c r="AJ290">
        <f t="shared" si="145"/>
        <v>-2</v>
      </c>
      <c r="AK290">
        <f t="shared" si="146"/>
        <v>1</v>
      </c>
      <c r="AL290">
        <f t="shared" si="147"/>
        <v>-1.9903570231833445E-3</v>
      </c>
      <c r="AM290">
        <f t="shared" si="159"/>
        <v>3.6242891567651656E-227</v>
      </c>
      <c r="AN290" s="22">
        <f t="shared" si="148"/>
        <v>5.8229054843912778E-5</v>
      </c>
      <c r="AO290">
        <f t="shared" si="160"/>
        <v>-6.5569968561354379E-5</v>
      </c>
      <c r="AP290">
        <f t="shared" si="161"/>
        <v>-4.0389431012106021E-3</v>
      </c>
      <c r="AQ290">
        <f t="shared" si="162"/>
        <v>-6.5569968561354379E-5</v>
      </c>
      <c r="AR290">
        <f t="shared" si="163"/>
        <v>-4.0389431012106021E-3</v>
      </c>
      <c r="AS290">
        <f t="shared" si="164"/>
        <v>0</v>
      </c>
      <c r="AT290">
        <f t="shared" si="165"/>
        <v>0</v>
      </c>
    </row>
    <row r="291" spans="14:46" x14ac:dyDescent="0.25">
      <c r="N291">
        <f t="shared" si="166"/>
        <v>278</v>
      </c>
      <c r="O291">
        <f t="shared" si="149"/>
        <v>582.24183846530832</v>
      </c>
      <c r="P291">
        <f t="shared" si="150"/>
        <v>524.01765461877756</v>
      </c>
      <c r="Q291">
        <f t="shared" si="151"/>
        <v>1.3052012733549857E-11</v>
      </c>
      <c r="R291">
        <f t="shared" si="152"/>
        <v>2.2123524328785409E-6</v>
      </c>
      <c r="S291">
        <f t="shared" si="153"/>
        <v>8.7013418223665716E-12</v>
      </c>
      <c r="T291">
        <f t="shared" si="134"/>
        <v>1.7742161892167812E-8</v>
      </c>
      <c r="U291">
        <f t="shared" si="154"/>
        <v>1.7742161892167812E-8</v>
      </c>
      <c r="V291">
        <f t="shared" si="155"/>
        <v>1.1870619032072026E-8</v>
      </c>
      <c r="W291">
        <f t="shared" si="156"/>
        <v>1.1870619032072026E-8</v>
      </c>
      <c r="X291">
        <f t="shared" si="135"/>
        <v>4.4731203524611981E-6</v>
      </c>
      <c r="Y291">
        <f t="shared" si="136"/>
        <v>5.985596108455618E-6</v>
      </c>
      <c r="Z291">
        <f t="shared" si="137"/>
        <v>6.5099103894302376E-5</v>
      </c>
      <c r="AA291">
        <f t="shared" si="138"/>
        <v>4.0242058342269058E-3</v>
      </c>
      <c r="AB291">
        <f t="shared" si="157"/>
        <v>6.708460257602962E-8</v>
      </c>
      <c r="AC291">
        <f t="shared" si="158"/>
        <v>5.9574114378987308E-8</v>
      </c>
      <c r="AD291">
        <f t="shared" si="139"/>
        <v>1</v>
      </c>
      <c r="AE291">
        <f t="shared" si="140"/>
        <v>-1.3847459326153779E-225</v>
      </c>
      <c r="AF291">
        <f t="shared" si="141"/>
        <v>-1.4540347661251111E-222</v>
      </c>
      <c r="AG291">
        <f t="shared" si="142"/>
        <v>-525.01765461877756</v>
      </c>
      <c r="AH291">
        <f t="shared" si="143"/>
        <v>2.7721344211072802E-225</v>
      </c>
      <c r="AI291">
        <f t="shared" si="144"/>
        <v>1</v>
      </c>
      <c r="AJ291">
        <f t="shared" si="145"/>
        <v>-2</v>
      </c>
      <c r="AK291">
        <f t="shared" si="146"/>
        <v>1</v>
      </c>
      <c r="AL291">
        <f t="shared" si="147"/>
        <v>1.9831974655459832E-3</v>
      </c>
      <c r="AM291">
        <f t="shared" si="159"/>
        <v>-5.5029306682096251E-228</v>
      </c>
      <c r="AN291" s="22">
        <f t="shared" si="148"/>
        <v>-5.7810903134939295E-5</v>
      </c>
      <c r="AO291">
        <f t="shared" si="160"/>
        <v>6.5099103894302376E-5</v>
      </c>
      <c r="AP291">
        <f t="shared" si="161"/>
        <v>4.0242058342269058E-3</v>
      </c>
      <c r="AQ291">
        <f t="shared" si="162"/>
        <v>6.5099103894302376E-5</v>
      </c>
      <c r="AR291">
        <f t="shared" si="163"/>
        <v>4.0242058342269058E-3</v>
      </c>
      <c r="AS291">
        <f t="shared" si="164"/>
        <v>0</v>
      </c>
      <c r="AT291">
        <f t="shared" si="165"/>
        <v>0</v>
      </c>
    </row>
    <row r="292" spans="14:46" x14ac:dyDescent="0.25">
      <c r="N292">
        <f t="shared" si="166"/>
        <v>279</v>
      </c>
      <c r="O292">
        <f t="shared" si="149"/>
        <v>584.33623356770147</v>
      </c>
      <c r="P292">
        <f t="shared" si="150"/>
        <v>525.90261021093136</v>
      </c>
      <c r="Q292">
        <f t="shared" si="151"/>
        <v>9.0232520266985407E-38</v>
      </c>
      <c r="R292">
        <f t="shared" si="152"/>
        <v>1.5404894410709431E-32</v>
      </c>
      <c r="S292">
        <f t="shared" si="153"/>
        <v>6.0155013511323594E-38</v>
      </c>
      <c r="T292">
        <f t="shared" si="134"/>
        <v>-2.9397004419358573E-21</v>
      </c>
      <c r="U292">
        <f t="shared" si="154"/>
        <v>-2.9397004419358573E-21</v>
      </c>
      <c r="V292">
        <f t="shared" si="155"/>
        <v>-1.9668189895256856E-21</v>
      </c>
      <c r="W292">
        <f t="shared" si="156"/>
        <v>-1.9668189895256856E-21</v>
      </c>
      <c r="X292">
        <f t="shared" si="135"/>
        <v>3.1145703752556158E-32</v>
      </c>
      <c r="Y292">
        <f t="shared" si="136"/>
        <v>4.1676329131228853E-32</v>
      </c>
      <c r="Z292">
        <f t="shared" si="137"/>
        <v>5.4127491057151918E-18</v>
      </c>
      <c r="AA292">
        <f t="shared" si="138"/>
        <v>3.3578402519371044E-16</v>
      </c>
      <c r="AB292">
        <f t="shared" si="157"/>
        <v>0</v>
      </c>
      <c r="AC292">
        <f t="shared" si="158"/>
        <v>0</v>
      </c>
      <c r="AD292">
        <f t="shared" si="139"/>
        <v>1</v>
      </c>
      <c r="AE292">
        <f t="shared" si="140"/>
        <v>-2.1101031860378979E-226</v>
      </c>
      <c r="AF292">
        <f t="shared" si="141"/>
        <v>-2.22364176542145E-223</v>
      </c>
      <c r="AG292">
        <f t="shared" si="142"/>
        <v>-526.90261021093136</v>
      </c>
      <c r="AH292">
        <f t="shared" si="143"/>
        <v>4.2242187179837035E-226</v>
      </c>
      <c r="AI292">
        <f t="shared" si="144"/>
        <v>1</v>
      </c>
      <c r="AJ292">
        <f t="shared" si="145"/>
        <v>-2</v>
      </c>
      <c r="AK292">
        <f t="shared" si="146"/>
        <v>1</v>
      </c>
      <c r="AL292">
        <f t="shared" si="147"/>
        <v>1.6548863159759194E-16</v>
      </c>
      <c r="AM292">
        <f t="shared" si="159"/>
        <v>-6.9972417284185306E-242</v>
      </c>
      <c r="AN292" s="22">
        <f t="shared" si="148"/>
        <v>-4.806761998526517E-18</v>
      </c>
      <c r="AO292">
        <f t="shared" si="160"/>
        <v>5.4127491057151918E-18</v>
      </c>
      <c r="AP292">
        <f t="shared" si="161"/>
        <v>3.3578402519371039E-16</v>
      </c>
      <c r="AQ292">
        <f t="shared" si="162"/>
        <v>5.4127491057151918E-18</v>
      </c>
      <c r="AR292">
        <f t="shared" si="163"/>
        <v>3.3578402519371039E-16</v>
      </c>
      <c r="AS292">
        <f t="shared" si="164"/>
        <v>0</v>
      </c>
      <c r="AT292">
        <f t="shared" si="165"/>
        <v>0</v>
      </c>
    </row>
    <row r="293" spans="14:46" x14ac:dyDescent="0.25">
      <c r="N293">
        <f t="shared" si="166"/>
        <v>280</v>
      </c>
      <c r="O293">
        <f t="shared" si="149"/>
        <v>586.43062867009473</v>
      </c>
      <c r="P293">
        <f t="shared" si="150"/>
        <v>527.78756580308527</v>
      </c>
      <c r="Q293">
        <f t="shared" si="151"/>
        <v>1.2683074687866509E-11</v>
      </c>
      <c r="R293">
        <f t="shared" si="152"/>
        <v>2.1808602873517882E-6</v>
      </c>
      <c r="S293">
        <f t="shared" si="153"/>
        <v>8.4553831252443402E-12</v>
      </c>
      <c r="T293">
        <f t="shared" si="134"/>
        <v>-1.7363339497782771E-8</v>
      </c>
      <c r="U293">
        <f t="shared" si="154"/>
        <v>-1.7363339497782771E-8</v>
      </c>
      <c r="V293">
        <f t="shared" si="155"/>
        <v>-1.1616869118189907E-8</v>
      </c>
      <c r="W293">
        <f t="shared" si="156"/>
        <v>-1.1616869118189907E-8</v>
      </c>
      <c r="X293">
        <f t="shared" si="135"/>
        <v>4.4091059798886177E-6</v>
      </c>
      <c r="Y293">
        <f t="shared" si="136"/>
        <v>5.8997875498702462E-6</v>
      </c>
      <c r="Z293">
        <f t="shared" si="137"/>
        <v>-6.41724638712471E-5</v>
      </c>
      <c r="AA293">
        <f t="shared" si="138"/>
        <v>-3.9950515386400574E-3</v>
      </c>
      <c r="AB293">
        <f t="shared" si="157"/>
        <v>-6.5657345371039419E-8</v>
      </c>
      <c r="AC293">
        <f t="shared" si="158"/>
        <v>-5.8306640676868368E-8</v>
      </c>
      <c r="AD293">
        <f t="shared" si="139"/>
        <v>1</v>
      </c>
      <c r="AE293">
        <f t="shared" si="140"/>
        <v>-3.2153755793517113E-227</v>
      </c>
      <c r="AF293">
        <f t="shared" si="141"/>
        <v>-3.4005073436737408E-224</v>
      </c>
      <c r="AG293">
        <f t="shared" si="142"/>
        <v>-528.78756580308527</v>
      </c>
      <c r="AH293">
        <f t="shared" si="143"/>
        <v>6.4368433362909323E-227</v>
      </c>
      <c r="AI293">
        <f t="shared" si="144"/>
        <v>1</v>
      </c>
      <c r="AJ293">
        <f t="shared" si="145"/>
        <v>-2</v>
      </c>
      <c r="AK293">
        <f t="shared" si="146"/>
        <v>1</v>
      </c>
      <c r="AL293">
        <f t="shared" si="147"/>
        <v>-1.9690317693635477E-3</v>
      </c>
      <c r="AM293">
        <f t="shared" si="159"/>
        <v>1.2686344714787307E-229</v>
      </c>
      <c r="AN293" s="22">
        <f t="shared" si="148"/>
        <v>5.6987999912962185E-5</v>
      </c>
      <c r="AO293">
        <f t="shared" si="160"/>
        <v>-6.41724638712471E-5</v>
      </c>
      <c r="AP293">
        <f t="shared" si="161"/>
        <v>-3.9950515386400574E-3</v>
      </c>
      <c r="AQ293">
        <f t="shared" si="162"/>
        <v>-6.41724638712471E-5</v>
      </c>
      <c r="AR293">
        <f t="shared" si="163"/>
        <v>-3.9950515386400574E-3</v>
      </c>
      <c r="AS293">
        <f t="shared" si="164"/>
        <v>0</v>
      </c>
      <c r="AT293">
        <f t="shared" si="165"/>
        <v>0</v>
      </c>
    </row>
    <row r="294" spans="14:46" x14ac:dyDescent="0.25">
      <c r="N294">
        <f t="shared" si="166"/>
        <v>281</v>
      </c>
      <c r="O294">
        <f t="shared" si="149"/>
        <v>588.52502377248788</v>
      </c>
      <c r="P294">
        <f t="shared" si="150"/>
        <v>529.67252139523907</v>
      </c>
      <c r="Q294">
        <f t="shared" si="151"/>
        <v>1.2503494201832644E-11</v>
      </c>
      <c r="R294">
        <f t="shared" si="152"/>
        <v>2.1653657763897961E-6</v>
      </c>
      <c r="S294">
        <f t="shared" si="153"/>
        <v>8.3356628012217644E-12</v>
      </c>
      <c r="T294">
        <f t="shared" si="134"/>
        <v>1.7177967715016956E-8</v>
      </c>
      <c r="U294">
        <f t="shared" si="154"/>
        <v>1.7177967715016956E-8</v>
      </c>
      <c r="V294">
        <f t="shared" si="155"/>
        <v>1.1492703026425989E-8</v>
      </c>
      <c r="W294">
        <f t="shared" si="156"/>
        <v>1.1492703026425989E-8</v>
      </c>
      <c r="X294">
        <f t="shared" si="135"/>
        <v>4.3776128623063859E-6</v>
      </c>
      <c r="Y294">
        <f t="shared" si="136"/>
        <v>5.8575735413879581E-6</v>
      </c>
      <c r="Z294">
        <f t="shared" si="137"/>
        <v>6.3716545666037729E-5</v>
      </c>
      <c r="AA294">
        <f t="shared" si="138"/>
        <v>3.980632199275083E-3</v>
      </c>
      <c r="AB294">
        <f t="shared" si="157"/>
        <v>6.4958881704922456E-8</v>
      </c>
      <c r="AC294">
        <f t="shared" si="158"/>
        <v>5.7686371101760732E-8</v>
      </c>
      <c r="AD294">
        <f t="shared" si="139"/>
        <v>1</v>
      </c>
      <c r="AE294">
        <f t="shared" si="140"/>
        <v>-4.8995273379475384E-228</v>
      </c>
      <c r="AF294">
        <f t="shared" si="141"/>
        <v>-5.2000983022537464E-225</v>
      </c>
      <c r="AG294">
        <f t="shared" si="142"/>
        <v>-530.67252139523907</v>
      </c>
      <c r="AH294">
        <f t="shared" si="143"/>
        <v>9.8083047825931581E-228</v>
      </c>
      <c r="AI294">
        <f t="shared" si="144"/>
        <v>1</v>
      </c>
      <c r="AJ294">
        <f t="shared" si="145"/>
        <v>-2</v>
      </c>
      <c r="AK294">
        <f t="shared" si="146"/>
        <v>1</v>
      </c>
      <c r="AL294">
        <f t="shared" si="147"/>
        <v>1.9620245388675323E-3</v>
      </c>
      <c r="AM294">
        <f t="shared" si="159"/>
        <v>-1.9262283604468333E-230</v>
      </c>
      <c r="AN294" s="22">
        <f t="shared" si="148"/>
        <v>-5.6583121540018897E-5</v>
      </c>
      <c r="AO294">
        <f t="shared" si="160"/>
        <v>6.3716545666037729E-5</v>
      </c>
      <c r="AP294">
        <f t="shared" si="161"/>
        <v>3.9806321992750839E-3</v>
      </c>
      <c r="AQ294">
        <f t="shared" si="162"/>
        <v>6.3716545666037729E-5</v>
      </c>
      <c r="AR294">
        <f t="shared" si="163"/>
        <v>3.9806321992750839E-3</v>
      </c>
      <c r="AS294">
        <f t="shared" si="164"/>
        <v>0</v>
      </c>
      <c r="AT294">
        <f t="shared" si="165"/>
        <v>0</v>
      </c>
    </row>
    <row r="295" spans="14:46" x14ac:dyDescent="0.25">
      <c r="N295">
        <f t="shared" si="166"/>
        <v>282</v>
      </c>
      <c r="O295">
        <f t="shared" si="149"/>
        <v>590.61941887488103</v>
      </c>
      <c r="P295">
        <f t="shared" si="150"/>
        <v>531.55747698739299</v>
      </c>
      <c r="Q295">
        <f t="shared" si="151"/>
        <v>1.4549860159368861E-37</v>
      </c>
      <c r="R295">
        <f t="shared" si="152"/>
        <v>2.5377233022071098E-32</v>
      </c>
      <c r="S295">
        <f t="shared" si="153"/>
        <v>9.699906772912574E-38</v>
      </c>
      <c r="T295">
        <f t="shared" si="134"/>
        <v>-3.6928035784298019E-21</v>
      </c>
      <c r="U295">
        <f t="shared" si="154"/>
        <v>-3.6928035784298019E-21</v>
      </c>
      <c r="V295">
        <f t="shared" si="155"/>
        <v>-2.4705930274813019E-21</v>
      </c>
      <c r="W295">
        <f t="shared" si="156"/>
        <v>-2.4705930274813019E-21</v>
      </c>
      <c r="X295">
        <f t="shared" si="135"/>
        <v>5.1301948169937495E-32</v>
      </c>
      <c r="Y295">
        <f t="shared" si="136"/>
        <v>6.8644991672558864E-32</v>
      </c>
      <c r="Z295">
        <f t="shared" si="137"/>
        <v>6.8733113672235901E-18</v>
      </c>
      <c r="AA295">
        <f t="shared" si="138"/>
        <v>4.30910086243858E-16</v>
      </c>
      <c r="AB295">
        <f t="shared" si="157"/>
        <v>0</v>
      </c>
      <c r="AC295">
        <f t="shared" si="158"/>
        <v>0</v>
      </c>
      <c r="AD295">
        <f t="shared" si="139"/>
        <v>1</v>
      </c>
      <c r="AE295">
        <f t="shared" si="140"/>
        <v>-7.4657107785304091E-229</v>
      </c>
      <c r="AF295">
        <f t="shared" si="141"/>
        <v>-7.9518542372371709E-226</v>
      </c>
      <c r="AG295">
        <f t="shared" si="142"/>
        <v>-532.55747698739299</v>
      </c>
      <c r="AH295">
        <f t="shared" si="143"/>
        <v>1.4945466530749913E-228</v>
      </c>
      <c r="AI295">
        <f t="shared" si="144"/>
        <v>1</v>
      </c>
      <c r="AJ295">
        <f t="shared" si="145"/>
        <v>-2</v>
      </c>
      <c r="AK295">
        <f t="shared" si="146"/>
        <v>1</v>
      </c>
      <c r="AL295">
        <f t="shared" si="147"/>
        <v>2.1240314043523136E-16</v>
      </c>
      <c r="AM295">
        <f t="shared" si="159"/>
        <v>-3.1774472229198185E-244</v>
      </c>
      <c r="AN295" s="22">
        <f t="shared" si="148"/>
        <v>-6.1038053733953345E-18</v>
      </c>
      <c r="AO295">
        <f t="shared" si="160"/>
        <v>6.8733113672235901E-18</v>
      </c>
      <c r="AP295">
        <f t="shared" si="161"/>
        <v>4.3091008624385805E-16</v>
      </c>
      <c r="AQ295">
        <f t="shared" si="162"/>
        <v>6.8733113672235901E-18</v>
      </c>
      <c r="AR295">
        <f t="shared" si="163"/>
        <v>4.3091008624385805E-16</v>
      </c>
      <c r="AS295">
        <f t="shared" si="164"/>
        <v>0</v>
      </c>
      <c r="AT295">
        <f t="shared" si="165"/>
        <v>0</v>
      </c>
    </row>
    <row r="296" spans="14:46" x14ac:dyDescent="0.25">
      <c r="N296">
        <f t="shared" si="166"/>
        <v>283</v>
      </c>
      <c r="O296">
        <f t="shared" si="149"/>
        <v>592.7138139772743</v>
      </c>
      <c r="P296">
        <f t="shared" si="150"/>
        <v>533.4424325795469</v>
      </c>
      <c r="Q296">
        <f t="shared" si="151"/>
        <v>1.2153767868563738E-11</v>
      </c>
      <c r="R296">
        <f t="shared" si="152"/>
        <v>2.134868060894855E-6</v>
      </c>
      <c r="S296">
        <f t="shared" si="153"/>
        <v>8.1025119123758246E-12</v>
      </c>
      <c r="T296">
        <f t="shared" si="134"/>
        <v>-1.6815065659186334E-8</v>
      </c>
      <c r="U296">
        <f t="shared" si="154"/>
        <v>-1.6815065659186334E-8</v>
      </c>
      <c r="V296">
        <f t="shared" si="155"/>
        <v>-1.1249629245155613E-8</v>
      </c>
      <c r="W296">
        <f t="shared" si="156"/>
        <v>-1.1249629245155613E-8</v>
      </c>
      <c r="X296">
        <f t="shared" si="135"/>
        <v>4.3156304894099696E-6</v>
      </c>
      <c r="Y296">
        <f t="shared" si="136"/>
        <v>5.7744934154840385E-6</v>
      </c>
      <c r="Z296">
        <f t="shared" si="137"/>
        <v>-6.2819165182311808E-5</v>
      </c>
      <c r="AA296">
        <f t="shared" si="138"/>
        <v>-3.9521034846341204E-3</v>
      </c>
      <c r="AB296">
        <f t="shared" si="157"/>
        <v>-6.359139642193608E-8</v>
      </c>
      <c r="AC296">
        <f t="shared" si="158"/>
        <v>-5.6471978063323638E-8</v>
      </c>
      <c r="AD296">
        <f t="shared" si="139"/>
        <v>1</v>
      </c>
      <c r="AE296">
        <f t="shared" si="140"/>
        <v>-1.1375819074683537E-229</v>
      </c>
      <c r="AF296">
        <f t="shared" si="141"/>
        <v>-1.2159462163015797E-226</v>
      </c>
      <c r="AG296">
        <f t="shared" si="142"/>
        <v>-534.4424325795469</v>
      </c>
      <c r="AH296">
        <f t="shared" si="143"/>
        <v>2.2772963447805882E-229</v>
      </c>
      <c r="AI296">
        <f t="shared" si="144"/>
        <v>1</v>
      </c>
      <c r="AJ296">
        <f t="shared" si="145"/>
        <v>-2</v>
      </c>
      <c r="AK296">
        <f t="shared" si="146"/>
        <v>1</v>
      </c>
      <c r="AL296">
        <f t="shared" si="147"/>
        <v>-1.9481586410664317E-3</v>
      </c>
      <c r="AM296">
        <f t="shared" si="159"/>
        <v>4.4406890587959918E-232</v>
      </c>
      <c r="AN296" s="22">
        <f t="shared" si="148"/>
        <v>5.578620250125668E-5</v>
      </c>
      <c r="AO296">
        <f t="shared" si="160"/>
        <v>-6.2819165182311808E-5</v>
      </c>
      <c r="AP296">
        <f t="shared" si="161"/>
        <v>-3.9521034846341204E-3</v>
      </c>
      <c r="AQ296">
        <f t="shared" si="162"/>
        <v>-6.2819165182311808E-5</v>
      </c>
      <c r="AR296">
        <f t="shared" si="163"/>
        <v>-3.9521034846341204E-3</v>
      </c>
      <c r="AS296">
        <f t="shared" si="164"/>
        <v>0</v>
      </c>
      <c r="AT296">
        <f t="shared" si="165"/>
        <v>0</v>
      </c>
    </row>
    <row r="297" spans="14:46" x14ac:dyDescent="0.25">
      <c r="N297">
        <f t="shared" si="166"/>
        <v>284</v>
      </c>
      <c r="O297">
        <f t="shared" si="149"/>
        <v>594.80820907966756</v>
      </c>
      <c r="P297">
        <f t="shared" si="150"/>
        <v>535.32738817170082</v>
      </c>
      <c r="Q297">
        <f t="shared" si="151"/>
        <v>1.1983490074116049E-11</v>
      </c>
      <c r="R297">
        <f t="shared" si="152"/>
        <v>2.1198602540122462E-6</v>
      </c>
      <c r="S297">
        <f t="shared" si="153"/>
        <v>7.9889933827440352E-12</v>
      </c>
      <c r="T297">
        <f t="shared" si="134"/>
        <v>1.6637443462286139E-8</v>
      </c>
      <c r="U297">
        <f t="shared" si="154"/>
        <v>1.6637443462286139E-8</v>
      </c>
      <c r="V297">
        <f t="shared" si="155"/>
        <v>1.1130659843333103E-8</v>
      </c>
      <c r="W297">
        <f t="shared" si="156"/>
        <v>1.1130659843333103E-8</v>
      </c>
      <c r="X297">
        <f t="shared" si="135"/>
        <v>4.2851317811620101E-6</v>
      </c>
      <c r="Y297">
        <f t="shared" si="136"/>
        <v>5.7336145842465306E-6</v>
      </c>
      <c r="Z297">
        <f t="shared" si="137"/>
        <v>6.2377567492863387E-5</v>
      </c>
      <c r="AA297">
        <f t="shared" si="138"/>
        <v>3.9379918966644251E-3</v>
      </c>
      <c r="AB297">
        <f t="shared" si="157"/>
        <v>6.2922030873827871E-8</v>
      </c>
      <c r="AC297">
        <f t="shared" si="158"/>
        <v>5.587754916865822E-8</v>
      </c>
      <c r="AD297">
        <f t="shared" si="139"/>
        <v>1</v>
      </c>
      <c r="AE297">
        <f t="shared" si="140"/>
        <v>-1.7333599926470699E-230</v>
      </c>
      <c r="AF297">
        <f t="shared" si="141"/>
        <v>-1.8593001131792341E-227</v>
      </c>
      <c r="AG297">
        <f t="shared" si="142"/>
        <v>-536.32738817170082</v>
      </c>
      <c r="AH297">
        <f t="shared" si="143"/>
        <v>3.4699579290850733E-230</v>
      </c>
      <c r="AI297">
        <f t="shared" si="144"/>
        <v>1</v>
      </c>
      <c r="AJ297">
        <f t="shared" si="145"/>
        <v>-2</v>
      </c>
      <c r="AK297">
        <f t="shared" si="146"/>
        <v>1</v>
      </c>
      <c r="AL297">
        <f t="shared" si="147"/>
        <v>1.94129892754157E-3</v>
      </c>
      <c r="AM297">
        <f t="shared" si="159"/>
        <v>-6.742511423155998E-233</v>
      </c>
      <c r="AN297" s="22">
        <f t="shared" si="148"/>
        <v>-5.539404158128581E-5</v>
      </c>
      <c r="AO297">
        <f t="shared" si="160"/>
        <v>6.2377567492863387E-5</v>
      </c>
      <c r="AP297">
        <f t="shared" si="161"/>
        <v>3.9379918966644259E-3</v>
      </c>
      <c r="AQ297">
        <f t="shared" si="162"/>
        <v>6.2377567492863387E-5</v>
      </c>
      <c r="AR297">
        <f t="shared" si="163"/>
        <v>3.9379918966644259E-3</v>
      </c>
      <c r="AS297">
        <f t="shared" si="164"/>
        <v>0</v>
      </c>
      <c r="AT297">
        <f t="shared" si="165"/>
        <v>0</v>
      </c>
    </row>
    <row r="298" spans="14:46" x14ac:dyDescent="0.25">
      <c r="N298">
        <f t="shared" si="166"/>
        <v>285</v>
      </c>
      <c r="O298">
        <f t="shared" si="149"/>
        <v>596.90260418206071</v>
      </c>
      <c r="P298">
        <f t="shared" si="150"/>
        <v>537.21234376385462</v>
      </c>
      <c r="Q298">
        <f t="shared" si="151"/>
        <v>6.0619127754706158E-41</v>
      </c>
      <c r="R298">
        <f t="shared" si="152"/>
        <v>1.079907692190873E-35</v>
      </c>
      <c r="S298">
        <f t="shared" si="153"/>
        <v>4.0412751836470777E-41</v>
      </c>
      <c r="T298">
        <f t="shared" si="134"/>
        <v>-7.4573942103382002E-23</v>
      </c>
      <c r="U298">
        <f t="shared" si="154"/>
        <v>-7.4573942103382002E-23</v>
      </c>
      <c r="V298">
        <f t="shared" si="155"/>
        <v>-4.9890301928488695E-23</v>
      </c>
      <c r="W298">
        <f t="shared" si="156"/>
        <v>-4.9890301928488695E-23</v>
      </c>
      <c r="X298">
        <f t="shared" si="135"/>
        <v>2.1828678063347947E-35</v>
      </c>
      <c r="Y298">
        <f t="shared" si="136"/>
        <v>2.9206967167444892E-35</v>
      </c>
      <c r="Z298">
        <f t="shared" si="137"/>
        <v>1.4029483986623653E-19</v>
      </c>
      <c r="AA298">
        <f t="shared" si="138"/>
        <v>8.8877756599058543E-18</v>
      </c>
      <c r="AB298">
        <f t="shared" si="157"/>
        <v>0</v>
      </c>
      <c r="AC298">
        <f t="shared" si="158"/>
        <v>0</v>
      </c>
      <c r="AD298">
        <f t="shared" si="139"/>
        <v>1</v>
      </c>
      <c r="AE298">
        <f t="shared" si="140"/>
        <v>-2.6411281624069142E-231</v>
      </c>
      <c r="AF298">
        <f t="shared" si="141"/>
        <v>-2.8429804732974184E-228</v>
      </c>
      <c r="AG298">
        <f t="shared" si="142"/>
        <v>-538.21234376385462</v>
      </c>
      <c r="AH298">
        <f t="shared" si="143"/>
        <v>5.287172682736475E-231</v>
      </c>
      <c r="AI298">
        <f t="shared" si="144"/>
        <v>1</v>
      </c>
      <c r="AJ298">
        <f t="shared" si="145"/>
        <v>-2</v>
      </c>
      <c r="AK298">
        <f t="shared" si="146"/>
        <v>1</v>
      </c>
      <c r="AL298">
        <f t="shared" si="147"/>
        <v>4.3815938183051557E-18</v>
      </c>
      <c r="AM298">
        <f t="shared" si="159"/>
        <v>-2.3187784626472467E-248</v>
      </c>
      <c r="AN298" s="22">
        <f t="shared" si="148"/>
        <v>-1.2458802329554407E-19</v>
      </c>
      <c r="AO298">
        <f t="shared" si="160"/>
        <v>1.4029483986623653E-19</v>
      </c>
      <c r="AP298">
        <f t="shared" si="161"/>
        <v>8.8877756599058559E-18</v>
      </c>
      <c r="AQ298">
        <f t="shared" si="162"/>
        <v>1.4029483986623653E-19</v>
      </c>
      <c r="AR298">
        <f t="shared" si="163"/>
        <v>8.8877756599058559E-18</v>
      </c>
      <c r="AS298">
        <f t="shared" si="164"/>
        <v>0</v>
      </c>
      <c r="AT298">
        <f t="shared" si="165"/>
        <v>0</v>
      </c>
    </row>
    <row r="299" spans="14:46" x14ac:dyDescent="0.25">
      <c r="N299">
        <f t="shared" si="166"/>
        <v>286</v>
      </c>
      <c r="O299">
        <f t="shared" si="149"/>
        <v>598.99699928445386</v>
      </c>
      <c r="P299">
        <f t="shared" si="150"/>
        <v>539.09729935600853</v>
      </c>
      <c r="Q299">
        <f t="shared" si="151"/>
        <v>1.1651787370648327E-11</v>
      </c>
      <c r="R299">
        <f t="shared" si="152"/>
        <v>2.0903155369844506E-6</v>
      </c>
      <c r="S299">
        <f t="shared" si="153"/>
        <v>7.7678582470988859E-12</v>
      </c>
      <c r="T299">
        <f t="shared" si="134"/>
        <v>-1.6289634137036003E-8</v>
      </c>
      <c r="U299">
        <f t="shared" si="154"/>
        <v>-1.6289634137036003E-8</v>
      </c>
      <c r="V299">
        <f t="shared" si="155"/>
        <v>-1.0897706586376532E-8</v>
      </c>
      <c r="W299">
        <f t="shared" si="156"/>
        <v>-1.0897706586376532E-8</v>
      </c>
      <c r="X299">
        <f t="shared" si="135"/>
        <v>4.2250963099154991E-6</v>
      </c>
      <c r="Y299">
        <f t="shared" si="136"/>
        <v>5.6531484375031236E-6</v>
      </c>
      <c r="Z299">
        <f t="shared" si="137"/>
        <v>-6.1508227543572141E-5</v>
      </c>
      <c r="AA299">
        <f t="shared" si="138"/>
        <v>-3.9100688452976809E-3</v>
      </c>
      <c r="AB299">
        <f t="shared" si="157"/>
        <v>-6.161122104155438E-8</v>
      </c>
      <c r="AC299">
        <f t="shared" si="158"/>
        <v>-5.4713486943752494E-8</v>
      </c>
      <c r="AD299">
        <f t="shared" si="139"/>
        <v>1</v>
      </c>
      <c r="AE299">
        <f t="shared" si="140"/>
        <v>-4.0242489271718131E-232</v>
      </c>
      <c r="AF299">
        <f t="shared" si="141"/>
        <v>-4.3469794197951019E-229</v>
      </c>
      <c r="AG299">
        <f t="shared" si="142"/>
        <v>-540.09729935600853</v>
      </c>
      <c r="AH299">
        <f t="shared" si="143"/>
        <v>8.0559626458237165E-232</v>
      </c>
      <c r="AI299">
        <f t="shared" si="144"/>
        <v>1</v>
      </c>
      <c r="AJ299">
        <f t="shared" si="145"/>
        <v>-2</v>
      </c>
      <c r="AK299">
        <f t="shared" si="146"/>
        <v>1</v>
      </c>
      <c r="AL299">
        <f t="shared" si="147"/>
        <v>-1.927723410565759E-3</v>
      </c>
      <c r="AM299">
        <f t="shared" si="159"/>
        <v>1.5544057840288807E-234</v>
      </c>
      <c r="AN299" s="22">
        <f t="shared" si="148"/>
        <v>5.4622024166162974E-5</v>
      </c>
      <c r="AO299">
        <f t="shared" si="160"/>
        <v>-6.1508227543572141E-5</v>
      </c>
      <c r="AP299">
        <f t="shared" si="161"/>
        <v>-3.9100688452976809E-3</v>
      </c>
      <c r="AQ299">
        <f t="shared" si="162"/>
        <v>-6.1508227543572141E-5</v>
      </c>
      <c r="AR299">
        <f t="shared" si="163"/>
        <v>-3.9100688452976809E-3</v>
      </c>
      <c r="AS299">
        <f t="shared" si="164"/>
        <v>0</v>
      </c>
      <c r="AT299">
        <f t="shared" si="165"/>
        <v>0</v>
      </c>
    </row>
    <row r="300" spans="14:46" x14ac:dyDescent="0.25">
      <c r="N300">
        <f t="shared" si="166"/>
        <v>287</v>
      </c>
      <c r="O300">
        <f t="shared" si="149"/>
        <v>601.09139438684713</v>
      </c>
      <c r="P300">
        <f t="shared" si="150"/>
        <v>540.98225494816245</v>
      </c>
      <c r="Q300">
        <f t="shared" si="151"/>
        <v>1.1490239935596281E-11</v>
      </c>
      <c r="R300">
        <f t="shared" si="152"/>
        <v>2.0757742616808817E-6</v>
      </c>
      <c r="S300">
        <f t="shared" si="153"/>
        <v>7.6601599570641882E-12</v>
      </c>
      <c r="T300">
        <f t="shared" si="134"/>
        <v>1.6119360759324041E-8</v>
      </c>
      <c r="U300">
        <f t="shared" si="154"/>
        <v>1.6119360759324041E-8</v>
      </c>
      <c r="V300">
        <f t="shared" si="155"/>
        <v>1.0783664832593945E-8</v>
      </c>
      <c r="W300">
        <f t="shared" si="156"/>
        <v>1.0783664832593945E-8</v>
      </c>
      <c r="X300">
        <f t="shared" si="135"/>
        <v>4.1955505836374949E-6</v>
      </c>
      <c r="Y300">
        <f t="shared" si="136"/>
        <v>5.613549067815259E-6</v>
      </c>
      <c r="Z300">
        <f t="shared" si="137"/>
        <v>6.1080356851103522E-5</v>
      </c>
      <c r="AA300">
        <f t="shared" si="138"/>
        <v>3.8962552621284305E-3</v>
      </c>
      <c r="AB300">
        <f t="shared" si="157"/>
        <v>6.0969453984689404E-8</v>
      </c>
      <c r="AC300">
        <f t="shared" si="158"/>
        <v>5.4143566972355117E-8</v>
      </c>
      <c r="AD300">
        <f t="shared" si="139"/>
        <v>1</v>
      </c>
      <c r="AE300">
        <f t="shared" si="140"/>
        <v>-6.1316151449689849E-233</v>
      </c>
      <c r="AF300">
        <f t="shared" si="141"/>
        <v>-6.6464645397151991E-230</v>
      </c>
      <c r="AG300">
        <f t="shared" si="142"/>
        <v>-541.98225494816245</v>
      </c>
      <c r="AH300">
        <f t="shared" si="143"/>
        <v>1.2274564515947945E-232</v>
      </c>
      <c r="AI300">
        <f t="shared" si="144"/>
        <v>1</v>
      </c>
      <c r="AJ300">
        <f t="shared" si="145"/>
        <v>-2</v>
      </c>
      <c r="AK300">
        <f t="shared" si="146"/>
        <v>1</v>
      </c>
      <c r="AL300">
        <f t="shared" si="147"/>
        <v>1.9210066042571392E-3</v>
      </c>
      <c r="AM300">
        <f t="shared" si="159"/>
        <v>-2.3601292622535646E-235</v>
      </c>
      <c r="AN300" s="22">
        <f t="shared" si="148"/>
        <v>-5.4242053614151632E-5</v>
      </c>
      <c r="AO300">
        <f t="shared" si="160"/>
        <v>6.1080356851103522E-5</v>
      </c>
      <c r="AP300">
        <f t="shared" si="161"/>
        <v>3.89625526212843E-3</v>
      </c>
      <c r="AQ300">
        <f t="shared" si="162"/>
        <v>6.1080356851103522E-5</v>
      </c>
      <c r="AR300">
        <f t="shared" si="163"/>
        <v>3.89625526212843E-3</v>
      </c>
      <c r="AS300">
        <f t="shared" si="164"/>
        <v>0</v>
      </c>
      <c r="AT300">
        <f t="shared" si="165"/>
        <v>0</v>
      </c>
    </row>
    <row r="301" spans="14:46" x14ac:dyDescent="0.25">
      <c r="N301">
        <f t="shared" si="166"/>
        <v>288</v>
      </c>
      <c r="O301">
        <f t="shared" si="149"/>
        <v>603.18578948924028</v>
      </c>
      <c r="P301">
        <f t="shared" si="150"/>
        <v>542.86721054031625</v>
      </c>
      <c r="Q301">
        <f t="shared" si="151"/>
        <v>8.3599823791283258E-39</v>
      </c>
      <c r="R301">
        <f t="shared" si="152"/>
        <v>1.5208191384343956E-33</v>
      </c>
      <c r="S301">
        <f t="shared" si="153"/>
        <v>5.5733215860855503E-39</v>
      </c>
      <c r="T301">
        <f t="shared" si="134"/>
        <v>-8.6654184021782964E-22</v>
      </c>
      <c r="U301">
        <f t="shared" si="154"/>
        <v>-8.6654184021782964E-22</v>
      </c>
      <c r="V301">
        <f t="shared" si="155"/>
        <v>-5.7969949810479431E-22</v>
      </c>
      <c r="W301">
        <f t="shared" si="156"/>
        <v>-5.7969949810479431E-22</v>
      </c>
      <c r="X301">
        <f t="shared" si="135"/>
        <v>3.0737645144761339E-33</v>
      </c>
      <c r="Y301">
        <f t="shared" si="136"/>
        <v>4.1125763665057917E-33</v>
      </c>
      <c r="Z301">
        <f t="shared" si="137"/>
        <v>1.647554451966295E-18</v>
      </c>
      <c r="AA301">
        <f t="shared" si="138"/>
        <v>1.0545693175857015E-16</v>
      </c>
      <c r="AB301">
        <f t="shared" si="157"/>
        <v>0</v>
      </c>
      <c r="AC301">
        <f t="shared" si="158"/>
        <v>0</v>
      </c>
      <c r="AD301">
        <f t="shared" si="139"/>
        <v>1</v>
      </c>
      <c r="AE301">
        <f t="shared" si="140"/>
        <v>-9.3424260089289477E-234</v>
      </c>
      <c r="AF301">
        <f t="shared" si="141"/>
        <v>-1.0162095555723934E-230</v>
      </c>
      <c r="AG301">
        <f t="shared" si="142"/>
        <v>-543.86721054031625</v>
      </c>
      <c r="AH301">
        <f t="shared" si="143"/>
        <v>1.8702061430818442E-233</v>
      </c>
      <c r="AI301">
        <f t="shared" si="144"/>
        <v>1</v>
      </c>
      <c r="AJ301">
        <f t="shared" si="145"/>
        <v>-2</v>
      </c>
      <c r="AK301">
        <f t="shared" si="146"/>
        <v>1</v>
      </c>
      <c r="AL301">
        <f t="shared" si="147"/>
        <v>5.1996915365361312E-17</v>
      </c>
      <c r="AM301">
        <f t="shared" si="159"/>
        <v>-9.7334434176525183E-250</v>
      </c>
      <c r="AN301" s="22">
        <f t="shared" si="148"/>
        <v>-1.4631010278475164E-18</v>
      </c>
      <c r="AO301">
        <f t="shared" si="160"/>
        <v>1.647554451966295E-18</v>
      </c>
      <c r="AP301">
        <f t="shared" si="161"/>
        <v>1.0545693175857014E-16</v>
      </c>
      <c r="AQ301">
        <f t="shared" si="162"/>
        <v>1.647554451966295E-18</v>
      </c>
      <c r="AR301">
        <f t="shared" si="163"/>
        <v>1.0545693175857014E-16</v>
      </c>
      <c r="AS301">
        <f t="shared" si="164"/>
        <v>0</v>
      </c>
      <c r="AT301">
        <f t="shared" si="165"/>
        <v>0</v>
      </c>
    </row>
    <row r="302" spans="14:46" x14ac:dyDescent="0.25">
      <c r="N302">
        <f t="shared" si="166"/>
        <v>289</v>
      </c>
      <c r="O302">
        <f t="shared" si="149"/>
        <v>605.28018459163343</v>
      </c>
      <c r="P302">
        <f t="shared" si="150"/>
        <v>544.75216613247005</v>
      </c>
      <c r="Q302">
        <f t="shared" si="151"/>
        <v>1.1175457620603483E-11</v>
      </c>
      <c r="R302">
        <f t="shared" si="152"/>
        <v>2.0471432470194311E-6</v>
      </c>
      <c r="S302">
        <f t="shared" si="153"/>
        <v>7.450305080402323E-12</v>
      </c>
      <c r="T302">
        <f t="shared" si="134"/>
        <v>-1.578586765085525E-8</v>
      </c>
      <c r="U302">
        <f t="shared" si="154"/>
        <v>-1.578586765085525E-8</v>
      </c>
      <c r="V302">
        <f t="shared" si="155"/>
        <v>-1.0560310830769036E-8</v>
      </c>
      <c r="W302">
        <f t="shared" si="156"/>
        <v>-1.0560310830769036E-8</v>
      </c>
      <c r="X302">
        <f t="shared" si="135"/>
        <v>4.1373813244521301E-6</v>
      </c>
      <c r="Y302">
        <f t="shared" si="136"/>
        <v>5.5355883855096459E-6</v>
      </c>
      <c r="Z302">
        <f t="shared" si="137"/>
        <v>-6.0237901257969546E-5</v>
      </c>
      <c r="AA302">
        <f t="shared" si="138"/>
        <v>-3.868918792870003E-3</v>
      </c>
      <c r="AB302">
        <f t="shared" si="157"/>
        <v>-5.9712413647185305E-8</v>
      </c>
      <c r="AC302">
        <f t="shared" si="158"/>
        <v>-5.3027254901031897E-8</v>
      </c>
      <c r="AD302">
        <f t="shared" si="139"/>
        <v>1</v>
      </c>
      <c r="AE302">
        <f t="shared" si="140"/>
        <v>-1.4234401439326177E-234</v>
      </c>
      <c r="AF302">
        <f t="shared" si="141"/>
        <v>-1.5536936968273003E-231</v>
      </c>
      <c r="AG302">
        <f t="shared" si="142"/>
        <v>-545.75216613247005</v>
      </c>
      <c r="AH302">
        <f t="shared" si="143"/>
        <v>2.8494932928837163E-234</v>
      </c>
      <c r="AI302">
        <f t="shared" si="144"/>
        <v>1</v>
      </c>
      <c r="AJ302">
        <f t="shared" si="145"/>
        <v>-2</v>
      </c>
      <c r="AK302">
        <f t="shared" si="146"/>
        <v>1</v>
      </c>
      <c r="AL302">
        <f t="shared" si="147"/>
        <v>-1.9077124409059302E-3</v>
      </c>
      <c r="AM302">
        <f t="shared" si="159"/>
        <v>5.4409986672941771E-237</v>
      </c>
      <c r="AN302" s="22">
        <f t="shared" si="148"/>
        <v>5.3493911058142432E-5</v>
      </c>
      <c r="AO302">
        <f t="shared" si="160"/>
        <v>-6.0237901257969546E-5</v>
      </c>
      <c r="AP302">
        <f t="shared" si="161"/>
        <v>-3.868918792870003E-3</v>
      </c>
      <c r="AQ302">
        <f t="shared" si="162"/>
        <v>-6.0237901257969546E-5</v>
      </c>
      <c r="AR302">
        <f t="shared" si="163"/>
        <v>-3.868918792870003E-3</v>
      </c>
      <c r="AS302">
        <f t="shared" si="164"/>
        <v>0</v>
      </c>
      <c r="AT302">
        <f t="shared" si="165"/>
        <v>0</v>
      </c>
    </row>
    <row r="303" spans="14:46" x14ac:dyDescent="0.25">
      <c r="N303">
        <f t="shared" si="166"/>
        <v>290</v>
      </c>
      <c r="O303">
        <f t="shared" si="149"/>
        <v>607.37457969402669</v>
      </c>
      <c r="P303">
        <f t="shared" si="150"/>
        <v>546.63712172462408</v>
      </c>
      <c r="Q303">
        <f t="shared" si="151"/>
        <v>1.1022108874824947E-11</v>
      </c>
      <c r="R303">
        <f t="shared" si="152"/>
        <v>2.0330493651750509E-6</v>
      </c>
      <c r="S303">
        <f t="shared" si="153"/>
        <v>7.3480725832166327E-12</v>
      </c>
      <c r="T303">
        <f t="shared" si="134"/>
        <v>1.562256694072811E-8</v>
      </c>
      <c r="U303">
        <f t="shared" si="154"/>
        <v>1.562256694072811E-8</v>
      </c>
      <c r="V303">
        <f t="shared" si="155"/>
        <v>1.0450944225612722E-8</v>
      </c>
      <c r="W303">
        <f t="shared" si="156"/>
        <v>1.0450944225612722E-8</v>
      </c>
      <c r="X303">
        <f t="shared" si="135"/>
        <v>4.1087492877958771E-6</v>
      </c>
      <c r="Y303">
        <f t="shared" si="136"/>
        <v>5.4972156376984519E-6</v>
      </c>
      <c r="Z303">
        <f t="shared" si="137"/>
        <v>5.982319447584891E-5</v>
      </c>
      <c r="AA303">
        <f t="shared" si="138"/>
        <v>3.8553938751034631E-3</v>
      </c>
      <c r="AB303">
        <f t="shared" si="157"/>
        <v>5.9096837249249709E-8</v>
      </c>
      <c r="AC303">
        <f t="shared" si="158"/>
        <v>5.2480593615232744E-8</v>
      </c>
      <c r="AD303">
        <f t="shared" si="139"/>
        <v>1</v>
      </c>
      <c r="AE303">
        <f t="shared" si="140"/>
        <v>-2.1687702764489148E-235</v>
      </c>
      <c r="AF303">
        <f t="shared" si="141"/>
        <v>-2.3754021912299274E-232</v>
      </c>
      <c r="AG303">
        <f t="shared" si="142"/>
        <v>-547.63712172462408</v>
      </c>
      <c r="AH303">
        <f t="shared" si="143"/>
        <v>4.3415080300234342E-235</v>
      </c>
      <c r="AI303">
        <f t="shared" si="144"/>
        <v>1</v>
      </c>
      <c r="AJ303">
        <f t="shared" si="145"/>
        <v>-2</v>
      </c>
      <c r="AK303">
        <f t="shared" si="146"/>
        <v>1</v>
      </c>
      <c r="AL303">
        <f t="shared" si="147"/>
        <v>1.9011341221441107E-3</v>
      </c>
      <c r="AM303">
        <f t="shared" si="159"/>
        <v>-8.2613317635825222E-238</v>
      </c>
      <c r="AN303" s="22">
        <f t="shared" si="148"/>
        <v>-5.312563081524168E-5</v>
      </c>
      <c r="AO303">
        <f t="shared" si="160"/>
        <v>5.982319447584891E-5</v>
      </c>
      <c r="AP303">
        <f t="shared" si="161"/>
        <v>3.8553938751034631E-3</v>
      </c>
      <c r="AQ303">
        <f t="shared" si="162"/>
        <v>5.982319447584891E-5</v>
      </c>
      <c r="AR303">
        <f t="shared" si="163"/>
        <v>3.8553938751034631E-3</v>
      </c>
      <c r="AS303">
        <f t="shared" si="164"/>
        <v>0</v>
      </c>
      <c r="AT303">
        <f t="shared" si="165"/>
        <v>0</v>
      </c>
    </row>
    <row r="304" spans="14:46" x14ac:dyDescent="0.25">
      <c r="N304">
        <f t="shared" si="166"/>
        <v>291</v>
      </c>
      <c r="O304">
        <f t="shared" si="149"/>
        <v>609.46897479641984</v>
      </c>
      <c r="P304">
        <f t="shared" si="150"/>
        <v>548.52207731677788</v>
      </c>
      <c r="Q304">
        <f t="shared" si="151"/>
        <v>2.9462627521133322E-38</v>
      </c>
      <c r="R304">
        <f t="shared" si="152"/>
        <v>5.4719823117129003E-33</v>
      </c>
      <c r="S304">
        <f t="shared" si="153"/>
        <v>1.9641751680755543E-38</v>
      </c>
      <c r="T304">
        <f t="shared" si="134"/>
        <v>-1.6098125044185295E-21</v>
      </c>
      <c r="U304">
        <f t="shared" si="154"/>
        <v>-1.6098125044185295E-21</v>
      </c>
      <c r="V304">
        <f t="shared" si="155"/>
        <v>-1.0768949954938227E-21</v>
      </c>
      <c r="W304">
        <f t="shared" si="156"/>
        <v>-1.0768949954938227E-21</v>
      </c>
      <c r="X304">
        <f t="shared" si="135"/>
        <v>1.1058364743829113E-32</v>
      </c>
      <c r="Y304">
        <f t="shared" si="136"/>
        <v>1.4795136226471745E-32</v>
      </c>
      <c r="Z304">
        <f t="shared" si="137"/>
        <v>3.0929511871392925E-18</v>
      </c>
      <c r="AA304">
        <f t="shared" si="138"/>
        <v>2.0000763213286103E-16</v>
      </c>
      <c r="AB304">
        <f t="shared" si="157"/>
        <v>0</v>
      </c>
      <c r="AC304">
        <f t="shared" si="158"/>
        <v>0</v>
      </c>
      <c r="AD304">
        <f t="shared" si="139"/>
        <v>1</v>
      </c>
      <c r="AE304">
        <f t="shared" si="140"/>
        <v>-3.3043248104415093E-236</v>
      </c>
      <c r="AF304">
        <f t="shared" si="141"/>
        <v>-3.631604891977085E-233</v>
      </c>
      <c r="AG304">
        <f t="shared" si="142"/>
        <v>-549.52207731677788</v>
      </c>
      <c r="AH304">
        <f t="shared" si="143"/>
        <v>6.6146736715950802E-236</v>
      </c>
      <c r="AI304">
        <f t="shared" si="144"/>
        <v>1</v>
      </c>
      <c r="AJ304">
        <f t="shared" si="145"/>
        <v>-2</v>
      </c>
      <c r="AK304">
        <f t="shared" si="146"/>
        <v>1</v>
      </c>
      <c r="AL304">
        <f t="shared" si="147"/>
        <v>9.8630477705261657E-17</v>
      </c>
      <c r="AM304">
        <f t="shared" si="159"/>
        <v>-6.5300257909329108E-252</v>
      </c>
      <c r="AN304" s="22">
        <f t="shared" si="148"/>
        <v>-2.7466767223376864E-18</v>
      </c>
      <c r="AO304">
        <f t="shared" si="160"/>
        <v>3.0929511871392925E-18</v>
      </c>
      <c r="AP304">
        <f t="shared" si="161"/>
        <v>2.0000763213286101E-16</v>
      </c>
      <c r="AQ304">
        <f t="shared" si="162"/>
        <v>3.0929511871392925E-18</v>
      </c>
      <c r="AR304">
        <f t="shared" si="163"/>
        <v>2.0000763213286101E-16</v>
      </c>
      <c r="AS304">
        <f t="shared" si="164"/>
        <v>0</v>
      </c>
      <c r="AT304">
        <f t="shared" si="165"/>
        <v>0</v>
      </c>
    </row>
    <row r="305" spans="1:46" x14ac:dyDescent="0.25">
      <c r="N305">
        <f t="shared" si="166"/>
        <v>292</v>
      </c>
      <c r="O305">
        <f t="shared" si="149"/>
        <v>611.56336989881299</v>
      </c>
      <c r="P305">
        <f t="shared" si="150"/>
        <v>550.40703290893168</v>
      </c>
      <c r="Q305">
        <f t="shared" si="151"/>
        <v>1.0723221694349566E-11</v>
      </c>
      <c r="R305">
        <f t="shared" si="152"/>
        <v>2.0052947615125096E-6</v>
      </c>
      <c r="S305">
        <f t="shared" si="153"/>
        <v>7.1488144628997103E-12</v>
      </c>
      <c r="T305">
        <f t="shared" si="134"/>
        <v>-1.5302660986880895E-8</v>
      </c>
      <c r="U305">
        <f t="shared" si="154"/>
        <v>-1.5302660986880895E-8</v>
      </c>
      <c r="V305">
        <f t="shared" si="155"/>
        <v>-1.023670009817262E-8</v>
      </c>
      <c r="W305">
        <f t="shared" si="156"/>
        <v>-1.023670009817262E-8</v>
      </c>
      <c r="X305">
        <f t="shared" si="135"/>
        <v>4.0523696882889091E-6</v>
      </c>
      <c r="Y305">
        <f t="shared" si="136"/>
        <v>5.42165747793831E-6</v>
      </c>
      <c r="Z305">
        <f t="shared" si="137"/>
        <v>-5.9006526041284849E-5</v>
      </c>
      <c r="AA305">
        <f t="shared" si="138"/>
        <v>-3.8286256998416907E-3</v>
      </c>
      <c r="AB305">
        <f t="shared" si="157"/>
        <v>-5.7890837429695734E-8</v>
      </c>
      <c r="AC305">
        <f t="shared" si="158"/>
        <v>-5.1409608206583378E-8</v>
      </c>
      <c r="AD305">
        <f t="shared" si="139"/>
        <v>1</v>
      </c>
      <c r="AE305">
        <f t="shared" si="140"/>
        <v>-5.0343891346601393E-237</v>
      </c>
      <c r="AF305">
        <f t="shared" si="141"/>
        <v>-5.5520042971695332E-234</v>
      </c>
      <c r="AG305">
        <f t="shared" si="142"/>
        <v>-551.40703290893168</v>
      </c>
      <c r="AH305">
        <f t="shared" si="143"/>
        <v>1.0077924935030659E-236</v>
      </c>
      <c r="AI305">
        <f t="shared" si="144"/>
        <v>1</v>
      </c>
      <c r="AJ305">
        <f t="shared" si="145"/>
        <v>-2</v>
      </c>
      <c r="AK305">
        <f t="shared" si="146"/>
        <v>1</v>
      </c>
      <c r="AL305">
        <f t="shared" si="147"/>
        <v>-1.888112655554181E-3</v>
      </c>
      <c r="AM305">
        <f t="shared" si="159"/>
        <v>1.9045527546840326E-239</v>
      </c>
      <c r="AN305" s="22">
        <f t="shared" si="148"/>
        <v>5.2400388733329068E-5</v>
      </c>
      <c r="AO305">
        <f t="shared" si="160"/>
        <v>-5.9006526041284849E-5</v>
      </c>
      <c r="AP305">
        <f t="shared" si="161"/>
        <v>-3.8286256998416911E-3</v>
      </c>
      <c r="AQ305">
        <f t="shared" si="162"/>
        <v>-5.9006526041284849E-5</v>
      </c>
      <c r="AR305">
        <f t="shared" si="163"/>
        <v>-3.8286256998416911E-3</v>
      </c>
      <c r="AS305">
        <f t="shared" si="164"/>
        <v>0</v>
      </c>
      <c r="AT305">
        <f t="shared" si="165"/>
        <v>0</v>
      </c>
    </row>
    <row r="306" spans="1:46" x14ac:dyDescent="0.25">
      <c r="N306">
        <f t="shared" si="166"/>
        <v>293</v>
      </c>
      <c r="O306">
        <f t="shared" si="149"/>
        <v>613.65776500120626</v>
      </c>
      <c r="P306">
        <f t="shared" si="150"/>
        <v>552.2919885010856</v>
      </c>
      <c r="Q306">
        <f t="shared" si="151"/>
        <v>1.0577577361482588E-11</v>
      </c>
      <c r="R306">
        <f t="shared" si="152"/>
        <v>1.9916301063872455E-6</v>
      </c>
      <c r="S306">
        <f t="shared" si="153"/>
        <v>7.0517182409883914E-12</v>
      </c>
      <c r="T306">
        <f t="shared" si="134"/>
        <v>1.5145979661913677E-8</v>
      </c>
      <c r="U306">
        <f t="shared" si="154"/>
        <v>1.5145979661913677E-8</v>
      </c>
      <c r="V306">
        <f t="shared" si="155"/>
        <v>1.0131771510141419E-8</v>
      </c>
      <c r="W306">
        <f t="shared" si="156"/>
        <v>1.0131771510141419E-8</v>
      </c>
      <c r="X306">
        <f t="shared" si="135"/>
        <v>4.0246140532371205E-6</v>
      </c>
      <c r="Y306">
        <f t="shared" si="136"/>
        <v>5.384461212032367E-6</v>
      </c>
      <c r="Z306">
        <f t="shared" si="137"/>
        <v>5.8604448661621124E-5</v>
      </c>
      <c r="AA306">
        <f t="shared" si="138"/>
        <v>3.8153804942354301E-3</v>
      </c>
      <c r="AB306">
        <f t="shared" si="157"/>
        <v>5.7300129163857294E-8</v>
      </c>
      <c r="AC306">
        <f t="shared" si="158"/>
        <v>5.0885031125536823E-8</v>
      </c>
      <c r="AD306">
        <f t="shared" si="139"/>
        <v>1</v>
      </c>
      <c r="AE306">
        <f t="shared" si="140"/>
        <v>-7.6701832171548267E-238</v>
      </c>
      <c r="AF306">
        <f t="shared" si="141"/>
        <v>-8.487715736687732E-235</v>
      </c>
      <c r="AG306">
        <f t="shared" si="142"/>
        <v>-553.2919885010856</v>
      </c>
      <c r="AH306">
        <f t="shared" si="143"/>
        <v>1.5354254347545497E-237</v>
      </c>
      <c r="AI306">
        <f t="shared" si="144"/>
        <v>1</v>
      </c>
      <c r="AJ306">
        <f t="shared" si="145"/>
        <v>-2</v>
      </c>
      <c r="AK306">
        <f t="shared" si="146"/>
        <v>1</v>
      </c>
      <c r="AL306">
        <f t="shared" si="147"/>
        <v>1.8816685850572873E-3</v>
      </c>
      <c r="AM306">
        <f t="shared" si="159"/>
        <v>-2.891775050280353E-240</v>
      </c>
      <c r="AN306" s="22">
        <f t="shared" si="148"/>
        <v>-5.2043324120855592E-5</v>
      </c>
      <c r="AO306">
        <f t="shared" si="160"/>
        <v>5.8604448661621124E-5</v>
      </c>
      <c r="AP306">
        <f t="shared" si="161"/>
        <v>3.8153804942354301E-3</v>
      </c>
      <c r="AQ306">
        <f t="shared" si="162"/>
        <v>5.8604448661621124E-5</v>
      </c>
      <c r="AR306">
        <f t="shared" si="163"/>
        <v>3.8153804942354301E-3</v>
      </c>
      <c r="AS306">
        <f t="shared" si="164"/>
        <v>0</v>
      </c>
      <c r="AT306">
        <f t="shared" si="165"/>
        <v>0</v>
      </c>
    </row>
    <row r="307" spans="1:46" x14ac:dyDescent="0.25">
      <c r="N307">
        <f t="shared" si="166"/>
        <v>294</v>
      </c>
      <c r="O307">
        <f t="shared" si="149"/>
        <v>615.75216010359952</v>
      </c>
      <c r="P307">
        <f t="shared" si="150"/>
        <v>554.17694409323963</v>
      </c>
      <c r="Q307">
        <f t="shared" si="151"/>
        <v>3.0786896888525351E-38</v>
      </c>
      <c r="R307">
        <f t="shared" si="152"/>
        <v>5.8364371020601983E-33</v>
      </c>
      <c r="S307">
        <f t="shared" si="153"/>
        <v>2.0524597925683568E-38</v>
      </c>
      <c r="T307">
        <f t="shared" si="134"/>
        <v>1.6286296240598529E-21</v>
      </c>
      <c r="U307">
        <f t="shared" si="154"/>
        <v>1.6286296240598529E-21</v>
      </c>
      <c r="V307">
        <f t="shared" si="155"/>
        <v>1.0894451663748531E-21</v>
      </c>
      <c r="W307">
        <f t="shared" si="156"/>
        <v>1.0894451663748531E-21</v>
      </c>
      <c r="X307">
        <f t="shared" si="135"/>
        <v>1.1793648708751431E-32</v>
      </c>
      <c r="Y307">
        <f t="shared" si="136"/>
        <v>1.577833706308671E-32</v>
      </c>
      <c r="Z307">
        <f t="shared" si="137"/>
        <v>-3.1616989303210803E-18</v>
      </c>
      <c r="AA307">
        <f t="shared" si="138"/>
        <v>-2.0653196107140704E-16</v>
      </c>
      <c r="AB307">
        <f t="shared" si="157"/>
        <v>0</v>
      </c>
      <c r="AC307">
        <f t="shared" si="158"/>
        <v>0</v>
      </c>
      <c r="AD307">
        <f t="shared" si="139"/>
        <v>1</v>
      </c>
      <c r="AE307">
        <f t="shared" si="140"/>
        <v>-1.168583192879937E-238</v>
      </c>
      <c r="AF307">
        <f t="shared" si="141"/>
        <v>-1.2975430005660525E-235</v>
      </c>
      <c r="AG307">
        <f t="shared" si="142"/>
        <v>-555.17694409323963</v>
      </c>
      <c r="AH307">
        <f t="shared" si="143"/>
        <v>2.3392750682038756E-238</v>
      </c>
      <c r="AI307">
        <f t="shared" si="144"/>
        <v>1</v>
      </c>
      <c r="AJ307">
        <f t="shared" si="145"/>
        <v>-2</v>
      </c>
      <c r="AK307">
        <f t="shared" si="146"/>
        <v>1</v>
      </c>
      <c r="AL307">
        <f t="shared" si="147"/>
        <v>-1.0186211684451402E-16</v>
      </c>
      <c r="AM307">
        <f t="shared" si="159"/>
        <v>2.3849830518634055E-254</v>
      </c>
      <c r="AN307" s="22">
        <f t="shared" si="148"/>
        <v>2.8077273823789803E-18</v>
      </c>
      <c r="AO307">
        <f t="shared" si="160"/>
        <v>-3.1616989303210803E-18</v>
      </c>
      <c r="AP307">
        <f t="shared" si="161"/>
        <v>-2.0653196107140701E-16</v>
      </c>
      <c r="AQ307">
        <f t="shared" si="162"/>
        <v>-3.1616989303210803E-18</v>
      </c>
      <c r="AR307">
        <f t="shared" si="163"/>
        <v>-2.0653196107140701E-16</v>
      </c>
      <c r="AS307">
        <f t="shared" si="164"/>
        <v>0</v>
      </c>
      <c r="AT307">
        <f t="shared" si="165"/>
        <v>0</v>
      </c>
    </row>
    <row r="308" spans="1:46" x14ac:dyDescent="0.25">
      <c r="B308" t="s">
        <v>110</v>
      </c>
      <c r="N308">
        <f t="shared" si="166"/>
        <v>295</v>
      </c>
      <c r="O308">
        <f t="shared" si="149"/>
        <v>617.84655520599267</v>
      </c>
      <c r="P308">
        <f t="shared" si="150"/>
        <v>556.06189968539343</v>
      </c>
      <c r="Q308">
        <f t="shared" si="151"/>
        <v>1.0293631811683078E-11</v>
      </c>
      <c r="R308">
        <f t="shared" si="152"/>
        <v>1.9647165056023819E-6</v>
      </c>
      <c r="S308">
        <f t="shared" si="153"/>
        <v>6.8624212077887186E-12</v>
      </c>
      <c r="T308">
        <f t="shared" si="134"/>
        <v>-1.4838975903400156E-8</v>
      </c>
      <c r="U308">
        <f t="shared" si="154"/>
        <v>-1.4838975903400156E-8</v>
      </c>
      <c r="V308">
        <f t="shared" si="155"/>
        <v>-9.9261775119478441E-9</v>
      </c>
      <c r="W308">
        <f t="shared" si="156"/>
        <v>-9.9261775119478441E-9</v>
      </c>
      <c r="X308">
        <f t="shared" si="135"/>
        <v>3.9699514462724096E-6</v>
      </c>
      <c r="Y308">
        <f t="shared" si="136"/>
        <v>5.3112078658318381E-6</v>
      </c>
      <c r="Z308">
        <f t="shared" si="137"/>
        <v>-5.7812525594699892E-5</v>
      </c>
      <c r="AA308">
        <f t="shared" si="138"/>
        <v>-3.78916307714222E-3</v>
      </c>
      <c r="AB308">
        <f t="shared" si="157"/>
        <v>-5.614260541641283E-8</v>
      </c>
      <c r="AC308">
        <f t="shared" si="158"/>
        <v>-4.9857095002833459E-8</v>
      </c>
      <c r="AD308">
        <f t="shared" si="139"/>
        <v>1</v>
      </c>
      <c r="AE308">
        <f t="shared" si="140"/>
        <v>-1.7803627908249487E-239</v>
      </c>
      <c r="AF308">
        <f t="shared" si="141"/>
        <v>-1.9835477585071694E-236</v>
      </c>
      <c r="AG308">
        <f t="shared" si="142"/>
        <v>-557.06189968539343</v>
      </c>
      <c r="AH308">
        <f t="shared" si="143"/>
        <v>3.5639273165499731E-239</v>
      </c>
      <c r="AI308">
        <f t="shared" si="144"/>
        <v>1</v>
      </c>
      <c r="AJ308">
        <f t="shared" si="145"/>
        <v>-2</v>
      </c>
      <c r="AK308">
        <f t="shared" si="146"/>
        <v>1</v>
      </c>
      <c r="AL308">
        <f t="shared" si="147"/>
        <v>-1.8689115099043776E-3</v>
      </c>
      <c r="AM308">
        <f t="shared" si="159"/>
        <v>6.6666485415692801E-242</v>
      </c>
      <c r="AN308" s="22">
        <f t="shared" si="148"/>
        <v>5.1340057333464222E-5</v>
      </c>
      <c r="AO308">
        <f t="shared" si="160"/>
        <v>-5.7812525594699892E-5</v>
      </c>
      <c r="AP308">
        <f t="shared" si="161"/>
        <v>-3.7891630771422196E-3</v>
      </c>
      <c r="AQ308">
        <f t="shared" si="162"/>
        <v>-5.7812525594699892E-5</v>
      </c>
      <c r="AR308">
        <f t="shared" si="163"/>
        <v>-3.7891630771422196E-3</v>
      </c>
      <c r="AS308">
        <f t="shared" si="164"/>
        <v>0</v>
      </c>
      <c r="AT308">
        <f t="shared" si="165"/>
        <v>0</v>
      </c>
    </row>
    <row r="309" spans="1:46" x14ac:dyDescent="0.25">
      <c r="A309" s="34" t="s">
        <v>97</v>
      </c>
      <c r="B309" s="34" t="s">
        <v>98</v>
      </c>
      <c r="C309" s="34" t="s">
        <v>99</v>
      </c>
      <c r="D309" s="34" t="s">
        <v>100</v>
      </c>
      <c r="E309" s="34" t="s">
        <v>101</v>
      </c>
      <c r="F309" s="34" t="s">
        <v>102</v>
      </c>
      <c r="G309" s="34" t="s">
        <v>103</v>
      </c>
      <c r="H309" s="34" t="s">
        <v>104</v>
      </c>
      <c r="N309">
        <f t="shared" si="166"/>
        <v>296</v>
      </c>
      <c r="O309">
        <f t="shared" si="149"/>
        <v>619.94095030838582</v>
      </c>
      <c r="P309">
        <f t="shared" si="150"/>
        <v>557.94685527754723</v>
      </c>
      <c r="Q309">
        <f t="shared" si="151"/>
        <v>1.0155232033406339E-11</v>
      </c>
      <c r="R309">
        <f t="shared" si="152"/>
        <v>1.9514638232673626E-6</v>
      </c>
      <c r="S309">
        <f t="shared" si="153"/>
        <v>6.7701546889375596E-12</v>
      </c>
      <c r="T309">
        <f t="shared" si="134"/>
        <v>1.4688581944545715E-8</v>
      </c>
      <c r="U309">
        <f t="shared" si="154"/>
        <v>1.4688581944545715E-8</v>
      </c>
      <c r="V309">
        <f t="shared" si="155"/>
        <v>9.8254640972271493E-9</v>
      </c>
      <c r="W309">
        <f t="shared" si="156"/>
        <v>9.8254640972271493E-9</v>
      </c>
      <c r="X309">
        <f t="shared" si="135"/>
        <v>3.9430368076924532E-6</v>
      </c>
      <c r="Y309">
        <f t="shared" si="136"/>
        <v>5.2751404777250694E-6</v>
      </c>
      <c r="Z309">
        <f t="shared" si="137"/>
        <v>5.7422569965306336E-5</v>
      </c>
      <c r="AA309">
        <f t="shared" si="138"/>
        <v>3.7761889968590269E-3</v>
      </c>
      <c r="AB309">
        <f t="shared" si="157"/>
        <v>5.5575522091331368E-8</v>
      </c>
      <c r="AC309">
        <f t="shared" si="158"/>
        <v>4.9353498100734954E-8</v>
      </c>
      <c r="AD309">
        <f t="shared" si="139"/>
        <v>1</v>
      </c>
      <c r="AE309">
        <f t="shared" si="140"/>
        <v>-2.7123916067723395E-240</v>
      </c>
      <c r="AF309">
        <f t="shared" si="141"/>
        <v>-3.0321703791530879E-237</v>
      </c>
      <c r="AG309">
        <f t="shared" si="142"/>
        <v>-558.94685527754723</v>
      </c>
      <c r="AH309">
        <f t="shared" si="143"/>
        <v>5.4296445934075037E-240</v>
      </c>
      <c r="AI309">
        <f t="shared" si="144"/>
        <v>1</v>
      </c>
      <c r="AJ309">
        <f t="shared" si="145"/>
        <v>-2</v>
      </c>
      <c r="AK309">
        <f t="shared" si="146"/>
        <v>1</v>
      </c>
      <c r="AL309">
        <f t="shared" si="147"/>
        <v>1.86259761966817E-3</v>
      </c>
      <c r="AM309">
        <f t="shared" si="159"/>
        <v>-1.0122297889885761E-242</v>
      </c>
      <c r="AN309" s="22">
        <f t="shared" si="148"/>
        <v>-5.0993757522686632E-5</v>
      </c>
      <c r="AO309">
        <f t="shared" si="160"/>
        <v>5.7422569965306336E-5</v>
      </c>
      <c r="AP309">
        <f t="shared" si="161"/>
        <v>3.7761889968590265E-3</v>
      </c>
      <c r="AQ309">
        <f t="shared" si="162"/>
        <v>5.7422569965306336E-5</v>
      </c>
      <c r="AR309">
        <f t="shared" si="163"/>
        <v>3.7761889968590265E-3</v>
      </c>
      <c r="AS309">
        <f t="shared" si="164"/>
        <v>0</v>
      </c>
      <c r="AT309">
        <f t="shared" si="165"/>
        <v>0</v>
      </c>
    </row>
    <row r="310" spans="1:46" x14ac:dyDescent="0.25">
      <c r="A310" s="34">
        <v>1E-13</v>
      </c>
      <c r="B310" s="34">
        <v>-1</v>
      </c>
      <c r="C310" s="34">
        <v>-1</v>
      </c>
      <c r="D310" s="34">
        <v>-1</v>
      </c>
      <c r="E310" s="34">
        <v>-1</v>
      </c>
      <c r="F310" s="34">
        <v>-1</v>
      </c>
      <c r="G310" s="34">
        <v>-1</v>
      </c>
      <c r="H310" s="34">
        <v>-1</v>
      </c>
      <c r="N310">
        <f t="shared" si="166"/>
        <v>297</v>
      </c>
      <c r="O310">
        <f t="shared" si="149"/>
        <v>622.03534541077909</v>
      </c>
      <c r="P310">
        <f t="shared" si="150"/>
        <v>559.83181086970114</v>
      </c>
      <c r="Q310">
        <f t="shared" si="151"/>
        <v>8.6730182212171046E-39</v>
      </c>
      <c r="R310">
        <f t="shared" si="152"/>
        <v>1.6779166711319236E-33</v>
      </c>
      <c r="S310">
        <f t="shared" si="153"/>
        <v>5.7820121474780704E-39</v>
      </c>
      <c r="T310">
        <f t="shared" si="134"/>
        <v>8.5559937302922887E-22</v>
      </c>
      <c r="U310">
        <f t="shared" si="154"/>
        <v>8.5559937302922887E-22</v>
      </c>
      <c r="V310">
        <f t="shared" si="155"/>
        <v>5.723198218285306E-22</v>
      </c>
      <c r="W310">
        <f t="shared" si="156"/>
        <v>5.723198218285306E-22</v>
      </c>
      <c r="X310">
        <f t="shared" si="135"/>
        <v>3.3902040698259803E-33</v>
      </c>
      <c r="Y310">
        <f t="shared" si="136"/>
        <v>4.5354895068135605E-33</v>
      </c>
      <c r="Z310">
        <f t="shared" si="137"/>
        <v>-1.6781195681605715E-18</v>
      </c>
      <c r="AA310">
        <f t="shared" si="138"/>
        <v>-1.1072327369451577E-16</v>
      </c>
      <c r="AB310">
        <f t="shared" si="157"/>
        <v>0</v>
      </c>
      <c r="AC310">
        <f t="shared" si="158"/>
        <v>0</v>
      </c>
      <c r="AD310">
        <f t="shared" si="139"/>
        <v>1</v>
      </c>
      <c r="AE310">
        <f t="shared" si="140"/>
        <v>-4.132295000177479E-241</v>
      </c>
      <c r="AF310">
        <f t="shared" si="141"/>
        <v>-4.6350523573097964E-238</v>
      </c>
      <c r="AG310">
        <f t="shared" si="142"/>
        <v>-560.83181086970114</v>
      </c>
      <c r="AH310">
        <f t="shared" si="143"/>
        <v>8.2719713154570025E-241</v>
      </c>
      <c r="AI310">
        <f t="shared" si="144"/>
        <v>1</v>
      </c>
      <c r="AJ310">
        <f t="shared" si="145"/>
        <v>-2</v>
      </c>
      <c r="AK310">
        <f t="shared" si="146"/>
        <v>1</v>
      </c>
      <c r="AL310">
        <f t="shared" si="147"/>
        <v>-5.4616515034612911E-17</v>
      </c>
      <c r="AM310">
        <f t="shared" si="159"/>
        <v>4.5218938742379019E-257</v>
      </c>
      <c r="AN310" s="22">
        <f t="shared" si="148"/>
        <v>1.4902436252899455E-18</v>
      </c>
      <c r="AO310">
        <f t="shared" si="160"/>
        <v>-1.6781195681605715E-18</v>
      </c>
      <c r="AP310">
        <f t="shared" si="161"/>
        <v>-1.1072327369451577E-16</v>
      </c>
      <c r="AQ310">
        <f t="shared" si="162"/>
        <v>-1.6781195681605715E-18</v>
      </c>
      <c r="AR310">
        <f t="shared" si="163"/>
        <v>-1.1072327369451577E-16</v>
      </c>
      <c r="AS310">
        <f t="shared" si="164"/>
        <v>0</v>
      </c>
      <c r="AT310">
        <f t="shared" si="165"/>
        <v>0</v>
      </c>
    </row>
    <row r="311" spans="1:46" x14ac:dyDescent="0.25">
      <c r="A311" s="34">
        <v>0.1</v>
      </c>
      <c r="B311" s="34">
        <v>-1</v>
      </c>
      <c r="C311" s="34">
        <v>-0.99833609035208781</v>
      </c>
      <c r="D311" s="34">
        <v>-0.99667770860717952</v>
      </c>
      <c r="E311" s="34">
        <v>-0.99502482726333896</v>
      </c>
      <c r="F311" s="34">
        <v>-0.99337741900075938</v>
      </c>
      <c r="G311" s="34">
        <v>-0.9917354566802582</v>
      </c>
      <c r="H311" s="34">
        <v>-0.99009891334178757</v>
      </c>
      <c r="N311">
        <f t="shared" si="166"/>
        <v>298</v>
      </c>
      <c r="O311">
        <f t="shared" si="149"/>
        <v>624.12974051317224</v>
      </c>
      <c r="P311">
        <f t="shared" si="150"/>
        <v>561.71676646185506</v>
      </c>
      <c r="Q311">
        <f t="shared" si="151"/>
        <v>9.8853406789336868E-12</v>
      </c>
      <c r="R311">
        <f t="shared" si="152"/>
        <v>1.9253575875019202E-6</v>
      </c>
      <c r="S311">
        <f t="shared" si="153"/>
        <v>6.5902271192891259E-12</v>
      </c>
      <c r="T311">
        <f t="shared" si="134"/>
        <v>-1.4393836443563797E-8</v>
      </c>
      <c r="U311">
        <f t="shared" si="154"/>
        <v>-1.4393836443563797E-8</v>
      </c>
      <c r="V311">
        <f t="shared" si="155"/>
        <v>-9.6280880459876026E-9</v>
      </c>
      <c r="W311">
        <f t="shared" si="156"/>
        <v>-9.6280880459876026E-9</v>
      </c>
      <c r="X311">
        <f t="shared" si="135"/>
        <v>3.8900221771440484E-6</v>
      </c>
      <c r="Y311">
        <f t="shared" si="136"/>
        <v>5.2040991530280458E-6</v>
      </c>
      <c r="Z311">
        <f t="shared" si="137"/>
        <v>-5.6654402557880527E-5</v>
      </c>
      <c r="AA311">
        <f t="shared" si="138"/>
        <v>-3.7505055161091332E-3</v>
      </c>
      <c r="AB311">
        <f t="shared" si="157"/>
        <v>-5.4464063043652572E-8</v>
      </c>
      <c r="AC311">
        <f t="shared" si="158"/>
        <v>-4.8366469826360743E-8</v>
      </c>
      <c r="AD311">
        <f t="shared" si="139"/>
        <v>1</v>
      </c>
      <c r="AE311">
        <f t="shared" si="140"/>
        <v>-6.2954288539063804E-242</v>
      </c>
      <c r="AF311">
        <f t="shared" si="141"/>
        <v>-7.085097943800704E-239</v>
      </c>
      <c r="AG311">
        <f t="shared" si="142"/>
        <v>-562.71676646185506</v>
      </c>
      <c r="AH311">
        <f t="shared" si="143"/>
        <v>1.2602065186794669E-241</v>
      </c>
      <c r="AI311">
        <f t="shared" si="144"/>
        <v>1</v>
      </c>
      <c r="AJ311">
        <f t="shared" si="145"/>
        <v>-2</v>
      </c>
      <c r="AK311">
        <f t="shared" si="146"/>
        <v>1</v>
      </c>
      <c r="AL311">
        <f t="shared" si="147"/>
        <v>-1.850096964502679E-3</v>
      </c>
      <c r="AM311">
        <f t="shared" si="159"/>
        <v>2.3335777471397858E-244</v>
      </c>
      <c r="AN311" s="22">
        <f t="shared" si="148"/>
        <v>5.0311587103775067E-5</v>
      </c>
      <c r="AO311">
        <f t="shared" si="160"/>
        <v>-5.6654402557880527E-5</v>
      </c>
      <c r="AP311">
        <f t="shared" si="161"/>
        <v>-3.7505055161091332E-3</v>
      </c>
      <c r="AQ311">
        <f t="shared" si="162"/>
        <v>-5.6654402557880527E-5</v>
      </c>
      <c r="AR311">
        <f t="shared" si="163"/>
        <v>-3.7505055161091332E-3</v>
      </c>
      <c r="AS311">
        <f t="shared" si="164"/>
        <v>0</v>
      </c>
      <c r="AT311">
        <f t="shared" si="165"/>
        <v>0</v>
      </c>
    </row>
    <row r="312" spans="1:46" x14ac:dyDescent="0.25">
      <c r="A312" s="34">
        <v>0.2</v>
      </c>
      <c r="B312" s="34">
        <v>-1</v>
      </c>
      <c r="C312" s="34">
        <v>-0.98682836816505193</v>
      </c>
      <c r="D312" s="34">
        <v>-0.97400097705690891</v>
      </c>
      <c r="E312" s="34">
        <v>-0.96150449442776298</v>
      </c>
      <c r="F312" s="34">
        <v>-0.94932626098845252</v>
      </c>
      <c r="G312" s="34">
        <v>-0.93745424921550813</v>
      </c>
      <c r="H312" s="34">
        <v>-0.92587702508847691</v>
      </c>
      <c r="N312">
        <f t="shared" si="166"/>
        <v>299</v>
      </c>
      <c r="O312">
        <f t="shared" si="149"/>
        <v>626.22413561556539</v>
      </c>
      <c r="P312">
        <f t="shared" si="150"/>
        <v>563.60172205400886</v>
      </c>
      <c r="Q312">
        <f t="shared" si="151"/>
        <v>9.7537573030114264E-12</v>
      </c>
      <c r="R312">
        <f t="shared" si="152"/>
        <v>1.9125004823487427E-6</v>
      </c>
      <c r="S312">
        <f t="shared" si="153"/>
        <v>6.5025048686742827E-12</v>
      </c>
      <c r="T312">
        <f t="shared" si="134"/>
        <v>1.4249417616937226E-8</v>
      </c>
      <c r="U312">
        <f t="shared" si="154"/>
        <v>1.4249417616937226E-8</v>
      </c>
      <c r="V312">
        <f t="shared" si="155"/>
        <v>9.5313802541394127E-9</v>
      </c>
      <c r="W312">
        <f t="shared" si="156"/>
        <v>9.5313802541394127E-9</v>
      </c>
      <c r="X312">
        <f t="shared" si="135"/>
        <v>3.8639148998385579E-6</v>
      </c>
      <c r="Y312">
        <f t="shared" si="136"/>
        <v>5.1691154221237867E-6</v>
      </c>
      <c r="Z312">
        <f t="shared" si="137"/>
        <v>5.6276086279211987E-5</v>
      </c>
      <c r="AA312">
        <f t="shared" si="138"/>
        <v>3.7377943221656371E-3</v>
      </c>
      <c r="AB312">
        <f t="shared" si="157"/>
        <v>5.3919435306238255E-8</v>
      </c>
      <c r="AC312">
        <f t="shared" si="158"/>
        <v>4.7882814650501755E-8</v>
      </c>
      <c r="AD312">
        <f t="shared" si="139"/>
        <v>1</v>
      </c>
      <c r="AE312">
        <f t="shared" si="140"/>
        <v>-9.5907911129085272E-243</v>
      </c>
      <c r="AF312">
        <f t="shared" si="141"/>
        <v>-1.082997137338247E-239</v>
      </c>
      <c r="AG312">
        <f t="shared" si="142"/>
        <v>-564.60172205400886</v>
      </c>
      <c r="AH312">
        <f t="shared" si="143"/>
        <v>1.9198599191411048E-242</v>
      </c>
      <c r="AI312">
        <f t="shared" si="144"/>
        <v>1</v>
      </c>
      <c r="AJ312">
        <f t="shared" si="145"/>
        <v>-2</v>
      </c>
      <c r="AK312">
        <f t="shared" si="146"/>
        <v>1</v>
      </c>
      <c r="AL312">
        <f t="shared" si="147"/>
        <v>1.8439093492366937E-3</v>
      </c>
      <c r="AM312">
        <f t="shared" si="159"/>
        <v>-3.5431854283245265E-245</v>
      </c>
      <c r="AN312" s="22">
        <f t="shared" si="148"/>
        <v>-4.9975623692249453E-5</v>
      </c>
      <c r="AO312">
        <f t="shared" si="160"/>
        <v>5.6276086279211987E-5</v>
      </c>
      <c r="AP312">
        <f t="shared" si="161"/>
        <v>3.7377943221656371E-3</v>
      </c>
      <c r="AQ312">
        <f t="shared" si="162"/>
        <v>5.6276086279211987E-5</v>
      </c>
      <c r="AR312">
        <f t="shared" si="163"/>
        <v>3.7377943221656371E-3</v>
      </c>
      <c r="AS312">
        <f t="shared" si="164"/>
        <v>0</v>
      </c>
      <c r="AT312">
        <f t="shared" si="165"/>
        <v>0</v>
      </c>
    </row>
    <row r="313" spans="1:46" x14ac:dyDescent="0.25">
      <c r="A313" s="34">
        <v>0.3</v>
      </c>
      <c r="B313" s="34">
        <v>-1</v>
      </c>
      <c r="C313" s="34">
        <v>-0.95618079253474664</v>
      </c>
      <c r="D313" s="34">
        <v>-0.91591790831935305</v>
      </c>
      <c r="E313" s="34">
        <v>-0.87882198869584904</v>
      </c>
      <c r="F313" s="34">
        <v>-0.84455550084744757</v>
      </c>
      <c r="G313" s="34">
        <v>-0.81282470408685747</v>
      </c>
      <c r="H313" s="34">
        <v>-0.78337303168968564</v>
      </c>
      <c r="N313">
        <f t="shared" si="166"/>
        <v>300</v>
      </c>
      <c r="O313">
        <f t="shared" si="149"/>
        <v>628.31853071795865</v>
      </c>
      <c r="P313">
        <f t="shared" si="150"/>
        <v>565.48667764616278</v>
      </c>
      <c r="Q313">
        <f t="shared" si="151"/>
        <v>1.9706222891920203E-40</v>
      </c>
      <c r="R313">
        <f t="shared" si="152"/>
        <v>3.8898524836588701E-35</v>
      </c>
      <c r="S313">
        <f t="shared" si="153"/>
        <v>1.31374819279468E-40</v>
      </c>
      <c r="T313">
        <f t="shared" si="134"/>
        <v>1.276668631708629E-22</v>
      </c>
      <c r="U313">
        <f t="shared" si="154"/>
        <v>1.276668631708629E-22</v>
      </c>
      <c r="V313">
        <f t="shared" si="155"/>
        <v>8.5394931067695983E-23</v>
      </c>
      <c r="W313">
        <f t="shared" si="156"/>
        <v>8.5394931067695983E-23</v>
      </c>
      <c r="X313">
        <f t="shared" si="135"/>
        <v>7.8585885565031956E-35</v>
      </c>
      <c r="Y313">
        <f t="shared" si="136"/>
        <v>1.0513043265954303E-34</v>
      </c>
      <c r="Z313">
        <f t="shared" si="137"/>
        <v>-2.5295290975897103E-19</v>
      </c>
      <c r="AA313">
        <f t="shared" si="138"/>
        <v>-1.6856283749929097E-17</v>
      </c>
      <c r="AB313">
        <f t="shared" si="157"/>
        <v>0</v>
      </c>
      <c r="AC313">
        <f t="shared" si="158"/>
        <v>0</v>
      </c>
      <c r="AD313">
        <f t="shared" si="139"/>
        <v>1</v>
      </c>
      <c r="AE313">
        <f t="shared" si="140"/>
        <v>-1.461095779522364E-243</v>
      </c>
      <c r="AF313">
        <f t="shared" si="141"/>
        <v>-1.6553851715135269E-240</v>
      </c>
      <c r="AG313">
        <f t="shared" si="142"/>
        <v>-566.48667764616278</v>
      </c>
      <c r="AH313">
        <f t="shared" si="143"/>
        <v>2.9247753436629694E-243</v>
      </c>
      <c r="AI313">
        <f t="shared" si="144"/>
        <v>1</v>
      </c>
      <c r="AJ313">
        <f t="shared" si="145"/>
        <v>-2</v>
      </c>
      <c r="AK313">
        <f t="shared" si="146"/>
        <v>1</v>
      </c>
      <c r="AL313">
        <f t="shared" si="147"/>
        <v>-8.3158252609098189E-18</v>
      </c>
      <c r="AM313">
        <f t="shared" si="159"/>
        <v>2.4343406986715831E-260</v>
      </c>
      <c r="AN313" s="22">
        <f t="shared" si="148"/>
        <v>2.2463322810945586E-19</v>
      </c>
      <c r="AO313">
        <f t="shared" si="160"/>
        <v>-2.5295290975897103E-19</v>
      </c>
      <c r="AP313">
        <f t="shared" si="161"/>
        <v>-1.6856283749929093E-17</v>
      </c>
      <c r="AQ313">
        <f t="shared" si="162"/>
        <v>-2.5295290975897103E-19</v>
      </c>
      <c r="AR313">
        <f t="shared" si="163"/>
        <v>-1.6856283749929093E-17</v>
      </c>
      <c r="AS313">
        <f t="shared" si="164"/>
        <v>0</v>
      </c>
      <c r="AT313">
        <f t="shared" si="165"/>
        <v>0</v>
      </c>
    </row>
    <row r="314" spans="1:46" x14ac:dyDescent="0.25">
      <c r="A314" s="34">
        <v>0.4</v>
      </c>
      <c r="B314" s="34">
        <v>-1</v>
      </c>
      <c r="C314" s="34">
        <v>-0.90391465775608593</v>
      </c>
      <c r="D314" s="34">
        <v>-0.82254483157806957</v>
      </c>
      <c r="E314" s="34">
        <v>-0.75305596941114028</v>
      </c>
      <c r="F314" s="34">
        <v>-0.69326165503357173</v>
      </c>
      <c r="G314" s="34">
        <v>-0.64145291038878516</v>
      </c>
      <c r="H314" s="34">
        <v>-0.59627810389813529</v>
      </c>
      <c r="N314">
        <f t="shared" si="166"/>
        <v>301</v>
      </c>
      <c r="O314">
        <f t="shared" si="149"/>
        <v>630.4129258203518</v>
      </c>
      <c r="P314">
        <f t="shared" si="150"/>
        <v>567.37163323831669</v>
      </c>
      <c r="Q314">
        <f t="shared" si="151"/>
        <v>9.4970935965477701E-12</v>
      </c>
      <c r="R314">
        <f t="shared" si="152"/>
        <v>1.8871696388523717E-6</v>
      </c>
      <c r="S314">
        <f t="shared" si="153"/>
        <v>6.3313957310318473E-12</v>
      </c>
      <c r="T314">
        <f t="shared" si="134"/>
        <v>-1.3966324619402742E-8</v>
      </c>
      <c r="U314">
        <f t="shared" si="154"/>
        <v>-1.3966324619402742E-8</v>
      </c>
      <c r="V314">
        <f t="shared" si="155"/>
        <v>-9.341815621688938E-9</v>
      </c>
      <c r="W314">
        <f t="shared" si="156"/>
        <v>-9.341815621688938E-9</v>
      </c>
      <c r="X314">
        <f t="shared" si="135"/>
        <v>3.8124826626622531E-6</v>
      </c>
      <c r="Y314">
        <f t="shared" si="136"/>
        <v>5.100197949859702E-6</v>
      </c>
      <c r="Z314">
        <f t="shared" si="137"/>
        <v>-5.5530733812339376E-5</v>
      </c>
      <c r="AA314">
        <f t="shared" si="138"/>
        <v>-3.7126286339681522E-3</v>
      </c>
      <c r="AB314">
        <f t="shared" si="157"/>
        <v>-5.2851772104840314E-8</v>
      </c>
      <c r="AC314">
        <f t="shared" si="158"/>
        <v>-4.693467935267884E-8</v>
      </c>
      <c r="AD314">
        <f t="shared" si="139"/>
        <v>1</v>
      </c>
      <c r="AE314">
        <f t="shared" si="140"/>
        <v>-2.2258613828582524E-244</v>
      </c>
      <c r="AF314">
        <f t="shared" si="141"/>
        <v>-2.5302368621845825E-241</v>
      </c>
      <c r="AG314">
        <f t="shared" si="142"/>
        <v>-568.37163323831669</v>
      </c>
      <c r="AH314">
        <f t="shared" si="143"/>
        <v>4.4556458758130633E-244</v>
      </c>
      <c r="AI314">
        <f t="shared" si="144"/>
        <v>1</v>
      </c>
      <c r="AJ314">
        <f t="shared" si="145"/>
        <v>-2</v>
      </c>
      <c r="AK314">
        <f t="shared" si="146"/>
        <v>1</v>
      </c>
      <c r="AL314">
        <f t="shared" si="147"/>
        <v>-1.831657459873107E-3</v>
      </c>
      <c r="AM314">
        <f t="shared" si="159"/>
        <v>8.1684028008601066E-247</v>
      </c>
      <c r="AN314" s="22">
        <f t="shared" si="148"/>
        <v>4.931371422193838E-5</v>
      </c>
      <c r="AO314">
        <f t="shared" si="160"/>
        <v>-5.5530733812339376E-5</v>
      </c>
      <c r="AP314">
        <f t="shared" si="161"/>
        <v>-3.7126286339681526E-3</v>
      </c>
      <c r="AQ314">
        <f t="shared" si="162"/>
        <v>-5.5530733812339376E-5</v>
      </c>
      <c r="AR314">
        <f t="shared" si="163"/>
        <v>-3.7126286339681526E-3</v>
      </c>
      <c r="AS314">
        <f t="shared" si="164"/>
        <v>0</v>
      </c>
      <c r="AT314">
        <f t="shared" si="165"/>
        <v>0</v>
      </c>
    </row>
    <row r="315" spans="1:46" x14ac:dyDescent="0.25">
      <c r="A315" s="34">
        <v>0.5</v>
      </c>
      <c r="B315" s="34">
        <v>-1</v>
      </c>
      <c r="C315" s="34">
        <v>-0.83965978959892273</v>
      </c>
      <c r="D315" s="34">
        <v>-0.71528358359949995</v>
      </c>
      <c r="E315" s="34">
        <v>-0.61703994290553621</v>
      </c>
      <c r="F315" s="34">
        <v>-0.53825160122935656</v>
      </c>
      <c r="G315" s="34">
        <v>-0.47424269796499041</v>
      </c>
      <c r="H315" s="34">
        <v>-0.42165422734583724</v>
      </c>
      <c r="N315">
        <f t="shared" si="166"/>
        <v>302</v>
      </c>
      <c r="O315">
        <f t="shared" si="149"/>
        <v>632.50732092274495</v>
      </c>
      <c r="P315">
        <f t="shared" si="150"/>
        <v>569.25658883047049</v>
      </c>
      <c r="Q315">
        <f t="shared" si="151"/>
        <v>9.3719277029285945E-12</v>
      </c>
      <c r="R315">
        <f t="shared" si="152"/>
        <v>1.87469252286138E-6</v>
      </c>
      <c r="S315">
        <f t="shared" si="153"/>
        <v>6.2479518019523955E-12</v>
      </c>
      <c r="T315">
        <f t="shared" si="134"/>
        <v>1.3827587114341324E-8</v>
      </c>
      <c r="U315">
        <f t="shared" si="154"/>
        <v>1.3827587114341324E-8</v>
      </c>
      <c r="V315">
        <f t="shared" si="155"/>
        <v>9.2489162796341503E-9</v>
      </c>
      <c r="W315">
        <f t="shared" si="156"/>
        <v>9.2489162796341503E-9</v>
      </c>
      <c r="X315">
        <f t="shared" si="135"/>
        <v>3.7871507762489638E-6</v>
      </c>
      <c r="Y315">
        <f t="shared" si="136"/>
        <v>5.0662548972914804E-6</v>
      </c>
      <c r="Z315">
        <f t="shared" si="137"/>
        <v>5.5163598244986637E-5</v>
      </c>
      <c r="AA315">
        <f t="shared" si="138"/>
        <v>3.700172417800511E-3</v>
      </c>
      <c r="AB315">
        <f t="shared" si="157"/>
        <v>5.2328499374059061E-8</v>
      </c>
      <c r="AC315">
        <f t="shared" si="158"/>
        <v>4.6469988524306077E-8</v>
      </c>
      <c r="AD315">
        <f t="shared" si="139"/>
        <v>1</v>
      </c>
      <c r="AE315">
        <f t="shared" si="140"/>
        <v>-3.3908825696195133E-245</v>
      </c>
      <c r="AF315">
        <f t="shared" si="141"/>
        <v>-3.8673522112375265E-242</v>
      </c>
      <c r="AG315">
        <f t="shared" si="142"/>
        <v>-570.25658883047049</v>
      </c>
      <c r="AH315">
        <f t="shared" si="143"/>
        <v>6.7877218249167208E-245</v>
      </c>
      <c r="AI315">
        <f t="shared" si="144"/>
        <v>1</v>
      </c>
      <c r="AJ315">
        <f t="shared" si="145"/>
        <v>-2</v>
      </c>
      <c r="AK315">
        <f t="shared" si="146"/>
        <v>1</v>
      </c>
      <c r="AL315">
        <f t="shared" si="147"/>
        <v>1.8255923689462405E-3</v>
      </c>
      <c r="AM315">
        <f t="shared" si="159"/>
        <v>-1.2402487646015225E-247</v>
      </c>
      <c r="AN315" s="22">
        <f t="shared" si="148"/>
        <v>-4.8987679908030136E-5</v>
      </c>
      <c r="AO315">
        <f t="shared" si="160"/>
        <v>5.5163598244986637E-5</v>
      </c>
      <c r="AP315">
        <f t="shared" si="161"/>
        <v>3.700172417800511E-3</v>
      </c>
      <c r="AQ315">
        <f t="shared" si="162"/>
        <v>5.5163598244986637E-5</v>
      </c>
      <c r="AR315">
        <f t="shared" si="163"/>
        <v>3.700172417800511E-3</v>
      </c>
      <c r="AS315">
        <f t="shared" si="164"/>
        <v>0</v>
      </c>
      <c r="AT315">
        <f t="shared" si="165"/>
        <v>0</v>
      </c>
    </row>
    <row r="316" spans="1:46" x14ac:dyDescent="0.25">
      <c r="A316" s="34">
        <v>0.6</v>
      </c>
      <c r="B316" s="34">
        <v>-1</v>
      </c>
      <c r="C316" s="34">
        <v>-0.77526801654388267</v>
      </c>
      <c r="D316" s="34">
        <v>-0.61482526655304937</v>
      </c>
      <c r="E316" s="34">
        <v>-0.49663782127261857</v>
      </c>
      <c r="F316" s="34">
        <v>-0.40744258029724445</v>
      </c>
      <c r="G316" s="34">
        <v>-0.33881684959605118</v>
      </c>
      <c r="H316" s="34">
        <v>-0.28518118670898207</v>
      </c>
      <c r="N316">
        <f t="shared" si="166"/>
        <v>303</v>
      </c>
      <c r="O316">
        <f t="shared" si="149"/>
        <v>634.60171602513822</v>
      </c>
      <c r="P316">
        <f t="shared" si="150"/>
        <v>571.14154442262441</v>
      </c>
      <c r="Q316">
        <f t="shared" si="151"/>
        <v>3.8383864200152054E-39</v>
      </c>
      <c r="R316">
        <f t="shared" si="152"/>
        <v>7.7289621899390756E-34</v>
      </c>
      <c r="S316">
        <f t="shared" si="153"/>
        <v>2.5589242800101372E-39</v>
      </c>
      <c r="T316">
        <f t="shared" si="134"/>
        <v>-5.5781000899155261E-22</v>
      </c>
      <c r="U316">
        <f t="shared" si="154"/>
        <v>-5.5781000899155261E-22</v>
      </c>
      <c r="V316">
        <f t="shared" si="155"/>
        <v>-3.7310070036197263E-22</v>
      </c>
      <c r="W316">
        <f t="shared" si="156"/>
        <v>-3.7310070036197263E-22</v>
      </c>
      <c r="X316">
        <f t="shared" si="135"/>
        <v>1.5613110666029323E-33</v>
      </c>
      <c r="Y316">
        <f t="shared" si="136"/>
        <v>2.0886188596206214E-33</v>
      </c>
      <c r="Z316">
        <f t="shared" si="137"/>
        <v>1.1163812582005149E-18</v>
      </c>
      <c r="AA316">
        <f t="shared" si="138"/>
        <v>7.5127433525206449E-17</v>
      </c>
      <c r="AB316">
        <f t="shared" si="157"/>
        <v>0</v>
      </c>
      <c r="AC316">
        <f t="shared" si="158"/>
        <v>0</v>
      </c>
      <c r="AD316">
        <f t="shared" si="139"/>
        <v>1</v>
      </c>
      <c r="AE316">
        <f t="shared" si="140"/>
        <v>-5.1656220012334364E-246</v>
      </c>
      <c r="AF316">
        <f t="shared" si="141"/>
        <v>-5.9109429437598417E-243</v>
      </c>
      <c r="AG316">
        <f t="shared" si="142"/>
        <v>-572.14154442262441</v>
      </c>
      <c r="AH316">
        <f t="shared" si="143"/>
        <v>1.0340288383937065E-245</v>
      </c>
      <c r="AI316">
        <f t="shared" si="144"/>
        <v>1</v>
      </c>
      <c r="AJ316">
        <f t="shared" si="145"/>
        <v>-2</v>
      </c>
      <c r="AK316">
        <f t="shared" si="146"/>
        <v>1</v>
      </c>
      <c r="AL316">
        <f t="shared" si="147"/>
        <v>3.706801917073975E-17</v>
      </c>
      <c r="AM316">
        <f t="shared" si="159"/>
        <v>-3.8362926535248127E-262</v>
      </c>
      <c r="AN316" s="22">
        <f t="shared" si="148"/>
        <v>-9.9139518372694947E-19</v>
      </c>
      <c r="AO316">
        <f t="shared" si="160"/>
        <v>1.1163812582005149E-18</v>
      </c>
      <c r="AP316">
        <f t="shared" si="161"/>
        <v>7.5127433525206449E-17</v>
      </c>
      <c r="AQ316">
        <f t="shared" si="162"/>
        <v>1.1163812582005149E-18</v>
      </c>
      <c r="AR316">
        <f t="shared" si="163"/>
        <v>7.5127433525206449E-17</v>
      </c>
      <c r="AS316">
        <f t="shared" si="164"/>
        <v>0</v>
      </c>
      <c r="AT316">
        <f t="shared" si="165"/>
        <v>0</v>
      </c>
    </row>
    <row r="317" spans="1:46" x14ac:dyDescent="0.25">
      <c r="A317" s="34">
        <v>0.7</v>
      </c>
      <c r="B317" s="34">
        <v>-1</v>
      </c>
      <c r="C317" s="34">
        <v>-0.71876585019607875</v>
      </c>
      <c r="D317" s="34">
        <v>-0.5318072487671508</v>
      </c>
      <c r="E317" s="34">
        <v>-0.40169652289705682</v>
      </c>
      <c r="F317" s="34">
        <v>-0.30810124031875441</v>
      </c>
      <c r="G317" s="34">
        <v>-0.23908306044505523</v>
      </c>
      <c r="H317" s="34">
        <v>-0.18721009126077159</v>
      </c>
      <c r="N317">
        <f t="shared" si="166"/>
        <v>304</v>
      </c>
      <c r="O317">
        <f t="shared" si="149"/>
        <v>636.69611112753137</v>
      </c>
      <c r="P317">
        <f t="shared" si="150"/>
        <v>573.02650001477821</v>
      </c>
      <c r="Q317">
        <f t="shared" si="151"/>
        <v>9.127721257260248E-12</v>
      </c>
      <c r="R317">
        <f t="shared" si="152"/>
        <v>1.8501066660533312E-6</v>
      </c>
      <c r="S317">
        <f t="shared" si="153"/>
        <v>6.0851475048401653E-12</v>
      </c>
      <c r="T317">
        <f t="shared" si="134"/>
        <v>-1.355557643426505E-8</v>
      </c>
      <c r="U317">
        <f t="shared" si="154"/>
        <v>-1.355557643426505E-8</v>
      </c>
      <c r="V317">
        <f t="shared" si="155"/>
        <v>-9.0667804327875474E-9</v>
      </c>
      <c r="W317">
        <f t="shared" si="156"/>
        <v>-9.0667804327875474E-9</v>
      </c>
      <c r="X317">
        <f t="shared" si="135"/>
        <v>3.737238579581881E-6</v>
      </c>
      <c r="Y317">
        <f t="shared" si="136"/>
        <v>4.9993774577316796E-6</v>
      </c>
      <c r="Z317">
        <f t="shared" si="137"/>
        <v>-5.4440166107638638E-5</v>
      </c>
      <c r="AA317">
        <f t="shared" si="138"/>
        <v>-3.6755090225835756E-3</v>
      </c>
      <c r="AB317">
        <f t="shared" si="157"/>
        <v>-5.1302495953268548E-8</v>
      </c>
      <c r="AC317">
        <f t="shared" si="158"/>
        <v>-4.5558849255237006E-8</v>
      </c>
      <c r="AD317">
        <f t="shared" si="139"/>
        <v>1</v>
      </c>
      <c r="AE317">
        <f t="shared" si="140"/>
        <v>-7.8691489512545013E-247</v>
      </c>
      <c r="AF317">
        <f t="shared" si="141"/>
        <v>-9.0342137937763064E-244</v>
      </c>
      <c r="AG317">
        <f t="shared" si="142"/>
        <v>-574.02650001477821</v>
      </c>
      <c r="AH317">
        <f t="shared" si="143"/>
        <v>1.575203051164846E-246</v>
      </c>
      <c r="AI317">
        <f t="shared" si="144"/>
        <v>1</v>
      </c>
      <c r="AJ317">
        <f t="shared" si="145"/>
        <v>-2</v>
      </c>
      <c r="AK317">
        <f t="shared" si="146"/>
        <v>1</v>
      </c>
      <c r="AL317">
        <f t="shared" si="147"/>
        <v>-1.8135818928349081E-3</v>
      </c>
      <c r="AM317">
        <f t="shared" si="159"/>
        <v>2.8592502522585336E-249</v>
      </c>
      <c r="AN317" s="22">
        <f t="shared" si="148"/>
        <v>4.8345236913759802E-5</v>
      </c>
      <c r="AO317">
        <f t="shared" si="160"/>
        <v>-5.4440166107638638E-5</v>
      </c>
      <c r="AP317">
        <f t="shared" si="161"/>
        <v>-3.675509022583576E-3</v>
      </c>
      <c r="AQ317">
        <f t="shared" si="162"/>
        <v>-5.4440166107638638E-5</v>
      </c>
      <c r="AR317">
        <f t="shared" si="163"/>
        <v>-3.675509022583576E-3</v>
      </c>
      <c r="AS317">
        <f t="shared" si="164"/>
        <v>0</v>
      </c>
      <c r="AT317">
        <f t="shared" si="165"/>
        <v>0</v>
      </c>
    </row>
    <row r="318" spans="1:46" x14ac:dyDescent="0.25">
      <c r="A318" s="34">
        <v>0.8</v>
      </c>
      <c r="B318" s="34">
        <v>-1</v>
      </c>
      <c r="C318" s="34">
        <v>-0.67350611294397034</v>
      </c>
      <c r="D318" s="34">
        <v>-0.46846025130942059</v>
      </c>
      <c r="E318" s="34">
        <v>-0.33180661424228786</v>
      </c>
      <c r="F318" s="34">
        <v>-0.23695262573839881</v>
      </c>
      <c r="G318" s="34">
        <v>-0.16917407777064253</v>
      </c>
      <c r="H318" s="34">
        <v>-0.11970716882596599</v>
      </c>
      <c r="N318">
        <f t="shared" si="166"/>
        <v>305</v>
      </c>
      <c r="O318">
        <f t="shared" si="149"/>
        <v>638.79050622992463</v>
      </c>
      <c r="P318">
        <f t="shared" si="150"/>
        <v>574.91145560693224</v>
      </c>
      <c r="Q318">
        <f t="shared" si="151"/>
        <v>9.0086008992255456E-12</v>
      </c>
      <c r="R318">
        <f t="shared" si="152"/>
        <v>1.8379947115253084E-6</v>
      </c>
      <c r="S318">
        <f t="shared" si="153"/>
        <v>6.0057339328170304E-12</v>
      </c>
      <c r="T318">
        <f t="shared" si="134"/>
        <v>1.3422243607490674E-8</v>
      </c>
      <c r="U318">
        <f t="shared" si="154"/>
        <v>1.3422243607490674E-8</v>
      </c>
      <c r="V318">
        <f t="shared" si="155"/>
        <v>8.9775039002237111E-9</v>
      </c>
      <c r="W318">
        <f t="shared" si="156"/>
        <v>8.9775039002237111E-9</v>
      </c>
      <c r="X318">
        <f t="shared" si="135"/>
        <v>3.7126516805842157E-6</v>
      </c>
      <c r="Y318">
        <f t="shared" si="136"/>
        <v>4.9664342143240412E-6</v>
      </c>
      <c r="Z318">
        <f t="shared" si="137"/>
        <v>5.4083774981719583E-5</v>
      </c>
      <c r="AA318">
        <f t="shared" si="138"/>
        <v>3.6633001896504733E-3</v>
      </c>
      <c r="AB318">
        <f t="shared" si="157"/>
        <v>5.0799541747340201E-8</v>
      </c>
      <c r="AC318">
        <f t="shared" si="158"/>
        <v>4.5112202319775378E-8</v>
      </c>
      <c r="AD318">
        <f t="shared" si="139"/>
        <v>1</v>
      </c>
      <c r="AE318">
        <f t="shared" si="140"/>
        <v>-1.1987488660697756E-247</v>
      </c>
      <c r="AF318">
        <f t="shared" si="141"/>
        <v>-1.3807484938325297E-244</v>
      </c>
      <c r="AG318">
        <f t="shared" si="142"/>
        <v>-575.91145560693224</v>
      </c>
      <c r="AH318">
        <f t="shared" si="143"/>
        <v>2.3995828338615272E-247</v>
      </c>
      <c r="AI318">
        <f t="shared" si="144"/>
        <v>1</v>
      </c>
      <c r="AJ318">
        <f t="shared" si="145"/>
        <v>-2</v>
      </c>
      <c r="AK318">
        <f t="shared" si="146"/>
        <v>1</v>
      </c>
      <c r="AL318">
        <f t="shared" si="147"/>
        <v>1.8076357226944064E-3</v>
      </c>
      <c r="AM318">
        <f t="shared" si="159"/>
        <v>-4.341340754410469E-250</v>
      </c>
      <c r="AN318" s="22">
        <f t="shared" si="148"/>
        <v>-4.8028744261660319E-5</v>
      </c>
      <c r="AO318">
        <f t="shared" si="160"/>
        <v>5.4083774981719583E-5</v>
      </c>
      <c r="AP318">
        <f t="shared" si="161"/>
        <v>3.6633001896504733E-3</v>
      </c>
      <c r="AQ318">
        <f t="shared" si="162"/>
        <v>5.4083774981719583E-5</v>
      </c>
      <c r="AR318">
        <f t="shared" si="163"/>
        <v>3.6633001896504733E-3</v>
      </c>
      <c r="AS318">
        <f t="shared" si="164"/>
        <v>0</v>
      </c>
      <c r="AT318">
        <f t="shared" si="165"/>
        <v>0</v>
      </c>
    </row>
    <row r="319" spans="1:46" x14ac:dyDescent="0.25">
      <c r="A319" s="34">
        <v>0.9</v>
      </c>
      <c r="B319" s="34">
        <v>-1</v>
      </c>
      <c r="C319" s="34">
        <v>-0.63948209630718167</v>
      </c>
      <c r="D319" s="34">
        <v>-0.42256185292271653</v>
      </c>
      <c r="E319" s="34">
        <v>-0.28247099673140974</v>
      </c>
      <c r="F319" s="34">
        <v>-0.18768497699003994</v>
      </c>
      <c r="G319" s="34">
        <v>-0.12146627931464826</v>
      </c>
      <c r="H319" s="34">
        <v>-7.4159697856589379E-2</v>
      </c>
      <c r="N319">
        <f t="shared" si="166"/>
        <v>306</v>
      </c>
      <c r="O319">
        <f t="shared" si="149"/>
        <v>640.88490133231778</v>
      </c>
      <c r="P319">
        <f t="shared" si="150"/>
        <v>576.79641119908604</v>
      </c>
      <c r="Q319">
        <f t="shared" si="151"/>
        <v>1.8220819644343834E-38</v>
      </c>
      <c r="R319">
        <f t="shared" si="152"/>
        <v>3.7419501187220701E-33</v>
      </c>
      <c r="S319">
        <f t="shared" si="153"/>
        <v>1.2147213096229223E-38</v>
      </c>
      <c r="T319">
        <f t="shared" si="134"/>
        <v>-1.2033024239087927E-21</v>
      </c>
      <c r="U319">
        <f t="shared" si="154"/>
        <v>-1.2033024239087927E-21</v>
      </c>
      <c r="V319">
        <f t="shared" si="155"/>
        <v>-8.0482356557082036E-22</v>
      </c>
      <c r="W319">
        <f t="shared" si="156"/>
        <v>-8.0482356557082036E-22</v>
      </c>
      <c r="X319">
        <f t="shared" si="135"/>
        <v>7.5582965402017197E-33</v>
      </c>
      <c r="Y319">
        <f t="shared" si="136"/>
        <v>1.0110667194314281E-32</v>
      </c>
      <c r="Z319">
        <f t="shared" si="137"/>
        <v>2.4323291478825599E-18</v>
      </c>
      <c r="AA319">
        <f t="shared" si="138"/>
        <v>1.6528398258268936E-16</v>
      </c>
      <c r="AB319">
        <f t="shared" si="157"/>
        <v>0</v>
      </c>
      <c r="AC319">
        <f t="shared" si="158"/>
        <v>0</v>
      </c>
      <c r="AD319">
        <f t="shared" si="139"/>
        <v>1</v>
      </c>
      <c r="AE319">
        <f t="shared" si="140"/>
        <v>-1.826097593726298E-248</v>
      </c>
      <c r="AF319">
        <f t="shared" si="141"/>
        <v>-2.110228438239605E-245</v>
      </c>
      <c r="AG319">
        <f t="shared" si="142"/>
        <v>-577.79641119908604</v>
      </c>
      <c r="AH319">
        <f t="shared" si="143"/>
        <v>3.6553611183742711E-248</v>
      </c>
      <c r="AI319">
        <f t="shared" si="144"/>
        <v>1</v>
      </c>
      <c r="AJ319">
        <f t="shared" si="145"/>
        <v>-2</v>
      </c>
      <c r="AK319">
        <f t="shared" si="146"/>
        <v>1</v>
      </c>
      <c r="AL319">
        <f t="shared" si="147"/>
        <v>8.1561984299807949E-17</v>
      </c>
      <c r="AM319">
        <f t="shared" si="159"/>
        <v>-2.9839672575509867E-264</v>
      </c>
      <c r="AN319" s="22">
        <f t="shared" si="148"/>
        <v>-2.1600139830734668E-18</v>
      </c>
      <c r="AO319">
        <f t="shared" si="160"/>
        <v>2.4323291478825599E-18</v>
      </c>
      <c r="AP319">
        <f t="shared" si="161"/>
        <v>1.6528398258268936E-16</v>
      </c>
      <c r="AQ319">
        <f t="shared" si="162"/>
        <v>2.4323291478825599E-18</v>
      </c>
      <c r="AR319">
        <f t="shared" si="163"/>
        <v>1.6528398258268936E-16</v>
      </c>
      <c r="AS319">
        <f t="shared" si="164"/>
        <v>0</v>
      </c>
      <c r="AT319">
        <f t="shared" si="165"/>
        <v>0</v>
      </c>
    </row>
    <row r="320" spans="1:46" x14ac:dyDescent="0.25">
      <c r="A320" s="34">
        <v>1</v>
      </c>
      <c r="B320" s="34">
        <v>-1</v>
      </c>
      <c r="C320" s="34">
        <v>-0.61501917130105488</v>
      </c>
      <c r="D320" s="34">
        <v>-0.39043091952997711</v>
      </c>
      <c r="E320" s="34">
        <v>-0.24856064686494395</v>
      </c>
      <c r="F320" s="34">
        <v>-0.15426435829812379</v>
      </c>
      <c r="G320" s="34">
        <v>-8.9418755264984329E-2</v>
      </c>
      <c r="H320" s="34">
        <v>-4.3789888238734642E-2</v>
      </c>
      <c r="N320">
        <f t="shared" si="166"/>
        <v>307</v>
      </c>
      <c r="O320">
        <f t="shared" si="149"/>
        <v>642.97929643471105</v>
      </c>
      <c r="P320">
        <f t="shared" si="150"/>
        <v>578.68136679123995</v>
      </c>
      <c r="Q320">
        <f t="shared" si="151"/>
        <v>8.7761331683425167E-12</v>
      </c>
      <c r="R320">
        <f t="shared" si="152"/>
        <v>1.8141249117107123E-6</v>
      </c>
      <c r="S320">
        <f t="shared" si="153"/>
        <v>5.8507554455616786E-12</v>
      </c>
      <c r="T320">
        <f t="shared" si="134"/>
        <v>-1.3160778214138859E-8</v>
      </c>
      <c r="U320">
        <f t="shared" si="154"/>
        <v>-1.3160778214138859E-8</v>
      </c>
      <c r="V320">
        <f t="shared" si="155"/>
        <v>-8.8024364781490234E-9</v>
      </c>
      <c r="W320">
        <f t="shared" si="156"/>
        <v>-8.8024364781490234E-9</v>
      </c>
      <c r="X320">
        <f t="shared" si="135"/>
        <v>3.6642002126963563E-6</v>
      </c>
      <c r="Y320">
        <f t="shared" si="136"/>
        <v>4.9015170821477542E-6</v>
      </c>
      <c r="Z320">
        <f t="shared" si="137"/>
        <v>-5.3381411985262457E-5</v>
      </c>
      <c r="AA320">
        <f t="shared" si="138"/>
        <v>-3.639124200248737E-3</v>
      </c>
      <c r="AB320">
        <f t="shared" si="157"/>
        <v>-4.9813185850238755E-8</v>
      </c>
      <c r="AC320">
        <f t="shared" si="158"/>
        <v>-4.4236272081611665E-8</v>
      </c>
      <c r="AD320">
        <f t="shared" si="139"/>
        <v>1</v>
      </c>
      <c r="AE320">
        <f t="shared" si="140"/>
        <v>-2.7817309392148671E-249</v>
      </c>
      <c r="AF320">
        <f t="shared" si="141"/>
        <v>-3.2250399927957127E-246</v>
      </c>
      <c r="AG320">
        <f t="shared" si="142"/>
        <v>-579.68136679123995</v>
      </c>
      <c r="AH320">
        <f t="shared" si="143"/>
        <v>5.568268895034812E-249</v>
      </c>
      <c r="AI320">
        <f t="shared" si="144"/>
        <v>1</v>
      </c>
      <c r="AJ320">
        <f t="shared" si="145"/>
        <v>-2</v>
      </c>
      <c r="AK320">
        <f t="shared" si="146"/>
        <v>1</v>
      </c>
      <c r="AL320">
        <f t="shared" si="147"/>
        <v>-1.7958595942077615E-3</v>
      </c>
      <c r="AM320">
        <f t="shared" si="159"/>
        <v>1.0008461845166666E-251</v>
      </c>
      <c r="AN320" s="22">
        <f t="shared" si="148"/>
        <v>4.7405011833214392E-5</v>
      </c>
      <c r="AO320">
        <f t="shared" si="160"/>
        <v>-5.3381411985262457E-5</v>
      </c>
      <c r="AP320">
        <f t="shared" si="161"/>
        <v>-3.6391242002487374E-3</v>
      </c>
      <c r="AQ320">
        <f t="shared" si="162"/>
        <v>-5.3381411985262457E-5</v>
      </c>
      <c r="AR320">
        <f t="shared" si="163"/>
        <v>-3.6391242002487374E-3</v>
      </c>
      <c r="AS320">
        <f t="shared" si="164"/>
        <v>0</v>
      </c>
      <c r="AT320">
        <f t="shared" si="165"/>
        <v>0</v>
      </c>
    </row>
    <row r="321" spans="1:46" x14ac:dyDescent="0.25">
      <c r="A321" s="34">
        <v>1.5</v>
      </c>
      <c r="B321" s="34">
        <v>-1</v>
      </c>
      <c r="C321" s="34">
        <v>-0.57020311678221702</v>
      </c>
      <c r="D321" s="34">
        <v>-0.33337077130825588</v>
      </c>
      <c r="E321" s="34">
        <v>-0.1895736563152236</v>
      </c>
      <c r="F321" s="34">
        <v>-9.6968539101209172E-2</v>
      </c>
      <c r="G321" s="34">
        <v>-3.5056753944398E-2</v>
      </c>
      <c r="H321" s="34">
        <v>7.3187393022255964E-3</v>
      </c>
      <c r="N321">
        <f t="shared" si="166"/>
        <v>308</v>
      </c>
      <c r="O321">
        <f t="shared" si="149"/>
        <v>645.0736915371042</v>
      </c>
      <c r="P321">
        <f t="shared" si="150"/>
        <v>580.56632238339375</v>
      </c>
      <c r="Q321">
        <f t="shared" si="151"/>
        <v>8.6627113081344605E-12</v>
      </c>
      <c r="R321">
        <f t="shared" si="152"/>
        <v>1.8023640071946002E-6</v>
      </c>
      <c r="S321">
        <f t="shared" si="153"/>
        <v>5.7751408720896406E-12</v>
      </c>
      <c r="T321">
        <f t="shared" si="134"/>
        <v>1.3032589430811978E-8</v>
      </c>
      <c r="U321">
        <f t="shared" si="154"/>
        <v>1.3032589430811978E-8</v>
      </c>
      <c r="V321">
        <f t="shared" si="155"/>
        <v>8.7166078681958918E-9</v>
      </c>
      <c r="W321">
        <f t="shared" si="156"/>
        <v>8.7166078681958918E-9</v>
      </c>
      <c r="X321">
        <f t="shared" si="135"/>
        <v>3.6403293732854512E-6</v>
      </c>
      <c r="Y321">
        <f t="shared" si="136"/>
        <v>4.8695347653605332E-6</v>
      </c>
      <c r="Z321">
        <f t="shared" si="137"/>
        <v>5.303535010383985E-5</v>
      </c>
      <c r="AA321">
        <f t="shared" si="138"/>
        <v>3.6271554546005997E-3</v>
      </c>
      <c r="AB321">
        <f t="shared" si="157"/>
        <v>4.9329573473194213E-8</v>
      </c>
      <c r="AC321">
        <f t="shared" si="158"/>
        <v>4.3806801678026014E-8</v>
      </c>
      <c r="AD321">
        <f t="shared" si="139"/>
        <v>1</v>
      </c>
      <c r="AE321">
        <f t="shared" si="140"/>
        <v>-4.2374213420010482E-250</v>
      </c>
      <c r="AF321">
        <f t="shared" si="141"/>
        <v>-4.9286903912851232E-247</v>
      </c>
      <c r="AG321">
        <f t="shared" si="142"/>
        <v>-581.56632238339375</v>
      </c>
      <c r="AH321">
        <f t="shared" si="143"/>
        <v>8.4821414562157597E-250</v>
      </c>
      <c r="AI321">
        <f t="shared" si="144"/>
        <v>1</v>
      </c>
      <c r="AJ321">
        <f t="shared" si="145"/>
        <v>-2</v>
      </c>
      <c r="AK321">
        <f t="shared" si="146"/>
        <v>1</v>
      </c>
      <c r="AL321">
        <f t="shared" si="147"/>
        <v>1.7900288812395684E-3</v>
      </c>
      <c r="AM321">
        <f t="shared" si="159"/>
        <v>-1.5196343194445708E-252</v>
      </c>
      <c r="AN321" s="22">
        <f t="shared" si="148"/>
        <v>-4.7097692121462993E-5</v>
      </c>
      <c r="AO321">
        <f t="shared" si="160"/>
        <v>5.303535010383985E-5</v>
      </c>
      <c r="AP321">
        <f t="shared" si="161"/>
        <v>3.6271554546005997E-3</v>
      </c>
      <c r="AQ321">
        <f t="shared" si="162"/>
        <v>5.303535010383985E-5</v>
      </c>
      <c r="AR321">
        <f t="shared" si="163"/>
        <v>3.6271554546005997E-3</v>
      </c>
      <c r="AS321">
        <f t="shared" si="164"/>
        <v>0</v>
      </c>
      <c r="AT321">
        <f t="shared" si="165"/>
        <v>0</v>
      </c>
    </row>
    <row r="322" spans="1:46" x14ac:dyDescent="0.25">
      <c r="A322" s="34">
        <v>2</v>
      </c>
      <c r="B322" s="34">
        <v>-1</v>
      </c>
      <c r="C322" s="34">
        <v>-0.5649104421903508</v>
      </c>
      <c r="D322" s="34">
        <v>-0.32678182837172776</v>
      </c>
      <c r="E322" s="34">
        <v>-0.18286233695288057</v>
      </c>
      <c r="F322" s="34">
        <v>-9.0516824406964846E-2</v>
      </c>
      <c r="G322" s="34">
        <v>-2.8981415709642966E-2</v>
      </c>
      <c r="H322" s="34">
        <v>1.2998294686522804E-2</v>
      </c>
      <c r="N322">
        <f t="shared" si="166"/>
        <v>309</v>
      </c>
      <c r="O322">
        <f t="shared" si="149"/>
        <v>647.16808663949735</v>
      </c>
      <c r="P322">
        <f t="shared" si="150"/>
        <v>582.45127797554767</v>
      </c>
      <c r="Q322">
        <f t="shared" si="151"/>
        <v>4.2098955274512937E-38</v>
      </c>
      <c r="R322">
        <f t="shared" si="152"/>
        <v>8.8160797268989084E-33</v>
      </c>
      <c r="S322">
        <f t="shared" si="153"/>
        <v>2.806597018300863E-38</v>
      </c>
      <c r="T322">
        <f t="shared" si="134"/>
        <v>-1.8111229760639316E-21</v>
      </c>
      <c r="U322">
        <f t="shared" si="154"/>
        <v>-1.8111229760639316E-21</v>
      </c>
      <c r="V322">
        <f t="shared" si="155"/>
        <v>-1.2113237438346963E-21</v>
      </c>
      <c r="W322">
        <f t="shared" si="156"/>
        <v>-1.2113237438346963E-21</v>
      </c>
      <c r="X322">
        <f t="shared" si="135"/>
        <v>1.7805736308812705E-32</v>
      </c>
      <c r="Y322">
        <f t="shared" si="136"/>
        <v>2.3817831756735486E-32</v>
      </c>
      <c r="Z322">
        <f t="shared" si="137"/>
        <v>3.6972110525815397E-18</v>
      </c>
      <c r="AA322">
        <f t="shared" si="138"/>
        <v>2.5366726160061242E-16</v>
      </c>
      <c r="AB322">
        <f t="shared" si="157"/>
        <v>0</v>
      </c>
      <c r="AC322">
        <f t="shared" si="158"/>
        <v>0</v>
      </c>
      <c r="AD322">
        <f t="shared" si="139"/>
        <v>1</v>
      </c>
      <c r="AE322">
        <f t="shared" si="140"/>
        <v>-6.4548120372701317E-251</v>
      </c>
      <c r="AF322">
        <f t="shared" si="141"/>
        <v>-7.5321477466237393E-248</v>
      </c>
      <c r="AG322">
        <f t="shared" si="142"/>
        <v>-583.45127797554767</v>
      </c>
      <c r="AH322">
        <f t="shared" si="143"/>
        <v>1.292070622386562E-250</v>
      </c>
      <c r="AI322">
        <f t="shared" si="144"/>
        <v>1</v>
      </c>
      <c r="AJ322">
        <f t="shared" si="145"/>
        <v>-2</v>
      </c>
      <c r="AK322">
        <f t="shared" si="146"/>
        <v>1</v>
      </c>
      <c r="AL322">
        <f t="shared" si="147"/>
        <v>1.2519198894093309E-16</v>
      </c>
      <c r="AM322">
        <f t="shared" si="159"/>
        <v>-1.6189563070030118E-266</v>
      </c>
      <c r="AN322" s="22">
        <f t="shared" si="148"/>
        <v>-3.2832837187462253E-18</v>
      </c>
      <c r="AO322">
        <f t="shared" si="160"/>
        <v>3.6972110525815397E-18</v>
      </c>
      <c r="AP322">
        <f t="shared" si="161"/>
        <v>2.5366726160061242E-16</v>
      </c>
      <c r="AQ322">
        <f t="shared" si="162"/>
        <v>3.6972110525815397E-18</v>
      </c>
      <c r="AR322">
        <f t="shared" si="163"/>
        <v>2.5366726160061242E-16</v>
      </c>
      <c r="AS322">
        <f t="shared" si="164"/>
        <v>0</v>
      </c>
      <c r="AT322">
        <f t="shared" si="165"/>
        <v>0</v>
      </c>
    </row>
    <row r="323" spans="1:46" x14ac:dyDescent="0.25">
      <c r="N323">
        <f t="shared" si="166"/>
        <v>310</v>
      </c>
      <c r="O323">
        <f t="shared" si="149"/>
        <v>649.26248174189061</v>
      </c>
      <c r="P323">
        <f t="shared" si="150"/>
        <v>584.33623356770158</v>
      </c>
      <c r="Q323">
        <f t="shared" si="151"/>
        <v>8.441311638426491E-12</v>
      </c>
      <c r="R323">
        <f t="shared" si="152"/>
        <v>1.7791827254261168E-6</v>
      </c>
      <c r="S323">
        <f t="shared" si="153"/>
        <v>5.6275410922843265E-12</v>
      </c>
      <c r="T323">
        <f t="shared" si="134"/>
        <v>-1.278116322111558E-8</v>
      </c>
      <c r="U323">
        <f t="shared" si="154"/>
        <v>-1.278116322111558E-8</v>
      </c>
      <c r="V323">
        <f t="shared" si="155"/>
        <v>-8.5482692844923732E-9</v>
      </c>
      <c r="W323">
        <f t="shared" si="156"/>
        <v>-8.5482692844923732E-9</v>
      </c>
      <c r="X323">
        <f t="shared" si="135"/>
        <v>3.5932821873180819E-6</v>
      </c>
      <c r="Y323">
        <f t="shared" si="136"/>
        <v>4.8065020719896115E-6</v>
      </c>
      <c r="Z323">
        <f t="shared" si="137"/>
        <v>-5.2353245977270756E-5</v>
      </c>
      <c r="AA323">
        <f t="shared" si="138"/>
        <v>-3.6034525663109695E-3</v>
      </c>
      <c r="AB323">
        <f t="shared" si="157"/>
        <v>-4.8380968359804559E-8</v>
      </c>
      <c r="AC323">
        <f t="shared" si="158"/>
        <v>-4.2964396059161368E-8</v>
      </c>
      <c r="AD323">
        <f t="shared" si="139"/>
        <v>1</v>
      </c>
      <c r="AE323">
        <f t="shared" si="140"/>
        <v>-9.8324331494206384E-252</v>
      </c>
      <c r="AF323">
        <f t="shared" si="141"/>
        <v>-1.1510575599646485E-248</v>
      </c>
      <c r="AG323">
        <f t="shared" si="142"/>
        <v>-585.33623356770158</v>
      </c>
      <c r="AH323">
        <f t="shared" si="143"/>
        <v>1.9681692969146125E-251</v>
      </c>
      <c r="AI323">
        <f t="shared" si="144"/>
        <v>1</v>
      </c>
      <c r="AJ323">
        <f t="shared" si="145"/>
        <v>-2</v>
      </c>
      <c r="AK323">
        <f t="shared" si="146"/>
        <v>1</v>
      </c>
      <c r="AL323">
        <f t="shared" si="147"/>
        <v>-1.7784803078122243E-3</v>
      </c>
      <c r="AM323">
        <f t="shared" si="159"/>
        <v>3.5033429271815917E-254</v>
      </c>
      <c r="AN323" s="22">
        <f t="shared" si="148"/>
        <v>4.6491950686520818E-5</v>
      </c>
      <c r="AO323">
        <f t="shared" si="160"/>
        <v>-5.2353245977270756E-5</v>
      </c>
      <c r="AP323">
        <f t="shared" si="161"/>
        <v>-3.6034525663109695E-3</v>
      </c>
      <c r="AQ323">
        <f t="shared" si="162"/>
        <v>-5.2353245977270756E-5</v>
      </c>
      <c r="AR323">
        <f t="shared" si="163"/>
        <v>-3.6034525663109695E-3</v>
      </c>
      <c r="AS323">
        <f t="shared" si="164"/>
        <v>0</v>
      </c>
      <c r="AT323">
        <f t="shared" si="165"/>
        <v>0</v>
      </c>
    </row>
    <row r="324" spans="1:46" x14ac:dyDescent="0.25">
      <c r="N324">
        <f t="shared" si="166"/>
        <v>311</v>
      </c>
      <c r="O324">
        <f t="shared" si="149"/>
        <v>651.35687684428376</v>
      </c>
      <c r="P324">
        <f t="shared" si="150"/>
        <v>586.22118915985538</v>
      </c>
      <c r="Q324">
        <f t="shared" si="151"/>
        <v>8.3332642589322477E-12</v>
      </c>
      <c r="R324">
        <f t="shared" si="152"/>
        <v>1.7677594345990518E-6</v>
      </c>
      <c r="S324">
        <f t="shared" si="153"/>
        <v>5.5555095059548302E-12</v>
      </c>
      <c r="T324">
        <f t="shared" si="134"/>
        <v>1.2657872784444742E-8</v>
      </c>
      <c r="U324">
        <f t="shared" si="154"/>
        <v>1.2657872784444742E-8</v>
      </c>
      <c r="V324">
        <f t="shared" si="155"/>
        <v>8.4657237439479098E-9</v>
      </c>
      <c r="W324">
        <f t="shared" si="156"/>
        <v>8.4657237439479098E-9</v>
      </c>
      <c r="X324">
        <f t="shared" si="135"/>
        <v>3.570099870196624E-6</v>
      </c>
      <c r="Y324">
        <f t="shared" si="136"/>
        <v>4.7754436711562697E-6</v>
      </c>
      <c r="Z324">
        <f t="shared" si="137"/>
        <v>5.2017118006613365E-5</v>
      </c>
      <c r="AA324">
        <f t="shared" si="138"/>
        <v>3.5917168960605348E-3</v>
      </c>
      <c r="AB324">
        <f t="shared" si="157"/>
        <v>4.79157769166072E-8</v>
      </c>
      <c r="AC324">
        <f t="shared" si="158"/>
        <v>4.2551284381108703E-8</v>
      </c>
      <c r="AD324">
        <f t="shared" si="139"/>
        <v>1</v>
      </c>
      <c r="AE324">
        <f t="shared" si="140"/>
        <v>-1.4977312287043612E-252</v>
      </c>
      <c r="AF324">
        <f t="shared" si="141"/>
        <v>-1.759001581214233E-249</v>
      </c>
      <c r="AG324">
        <f t="shared" si="142"/>
        <v>-587.22118915985538</v>
      </c>
      <c r="AH324">
        <f t="shared" si="143"/>
        <v>2.9980173483891234E-252</v>
      </c>
      <c r="AI324">
        <f t="shared" si="144"/>
        <v>1</v>
      </c>
      <c r="AJ324">
        <f t="shared" si="145"/>
        <v>-2</v>
      </c>
      <c r="AK324">
        <f t="shared" si="146"/>
        <v>1</v>
      </c>
      <c r="AL324">
        <f t="shared" si="147"/>
        <v>1.7727617216134412E-3</v>
      </c>
      <c r="AM324">
        <f t="shared" si="159"/>
        <v>-5.3192996088902166E-255</v>
      </c>
      <c r="AN324" s="22">
        <f t="shared" si="148"/>
        <v>-4.6193452833652198E-5</v>
      </c>
      <c r="AO324">
        <f t="shared" si="160"/>
        <v>5.2017118006613365E-5</v>
      </c>
      <c r="AP324">
        <f t="shared" si="161"/>
        <v>3.5917168960605344E-3</v>
      </c>
      <c r="AQ324">
        <f t="shared" si="162"/>
        <v>5.2017118006613365E-5</v>
      </c>
      <c r="AR324">
        <f t="shared" si="163"/>
        <v>3.5917168960605344E-3</v>
      </c>
      <c r="AS324">
        <f t="shared" si="164"/>
        <v>0</v>
      </c>
      <c r="AT324">
        <f t="shared" si="165"/>
        <v>0</v>
      </c>
    </row>
    <row r="325" spans="1:46" x14ac:dyDescent="0.25">
      <c r="N325">
        <f t="shared" si="166"/>
        <v>312</v>
      </c>
      <c r="O325">
        <f t="shared" si="149"/>
        <v>653.45127194667691</v>
      </c>
      <c r="P325">
        <f t="shared" si="150"/>
        <v>588.10614475200919</v>
      </c>
      <c r="Q325">
        <f t="shared" si="151"/>
        <v>7.434580141140093E-38</v>
      </c>
      <c r="R325">
        <f t="shared" si="152"/>
        <v>1.5872775251111523E-32</v>
      </c>
      <c r="S325">
        <f t="shared" si="153"/>
        <v>4.9563867607600617E-38</v>
      </c>
      <c r="T325">
        <f t="shared" si="134"/>
        <v>-2.3834370225311907E-21</v>
      </c>
      <c r="U325">
        <f t="shared" si="154"/>
        <v>-2.3834370225311907E-21</v>
      </c>
      <c r="V325">
        <f t="shared" si="155"/>
        <v>-1.5940525234038953E-21</v>
      </c>
      <c r="W325">
        <f t="shared" si="156"/>
        <v>-1.5940525234038953E-21</v>
      </c>
      <c r="X325">
        <f t="shared" si="135"/>
        <v>3.2055059342953212E-32</v>
      </c>
      <c r="Y325">
        <f t="shared" si="136"/>
        <v>4.2877112128795503E-32</v>
      </c>
      <c r="Z325">
        <f t="shared" si="137"/>
        <v>4.9132288726033849E-18</v>
      </c>
      <c r="AA325">
        <f t="shared" si="138"/>
        <v>3.4032906986159881E-16</v>
      </c>
      <c r="AB325">
        <f t="shared" si="157"/>
        <v>0</v>
      </c>
      <c r="AC325">
        <f t="shared" si="158"/>
        <v>0</v>
      </c>
      <c r="AD325">
        <f t="shared" si="139"/>
        <v>1</v>
      </c>
      <c r="AE325">
        <f t="shared" si="140"/>
        <v>-2.2814044162599216E-253</v>
      </c>
      <c r="AF325">
        <f t="shared" si="141"/>
        <v>-2.6879825998053906E-250</v>
      </c>
      <c r="AG325">
        <f t="shared" si="142"/>
        <v>-589.10614475200919</v>
      </c>
      <c r="AH325">
        <f t="shared" si="143"/>
        <v>4.5666880717296662E-253</v>
      </c>
      <c r="AI325">
        <f t="shared" si="144"/>
        <v>1</v>
      </c>
      <c r="AJ325">
        <f t="shared" si="145"/>
        <v>-2</v>
      </c>
      <c r="AK325">
        <f t="shared" si="146"/>
        <v>1</v>
      </c>
      <c r="AL325">
        <f t="shared" si="147"/>
        <v>1.6798295503126735E-16</v>
      </c>
      <c r="AM325">
        <f t="shared" si="159"/>
        <v>-7.6777740306092885E-269</v>
      </c>
      <c r="AN325" s="22">
        <f t="shared" si="148"/>
        <v>-4.3631597990641069E-18</v>
      </c>
      <c r="AO325">
        <f t="shared" si="160"/>
        <v>4.9132288726033849E-18</v>
      </c>
      <c r="AP325">
        <f t="shared" si="161"/>
        <v>3.4032906986159881E-16</v>
      </c>
      <c r="AQ325">
        <f t="shared" si="162"/>
        <v>4.9132288726033849E-18</v>
      </c>
      <c r="AR325">
        <f t="shared" si="163"/>
        <v>3.4032906986159881E-16</v>
      </c>
      <c r="AS325">
        <f t="shared" si="164"/>
        <v>0</v>
      </c>
      <c r="AT325">
        <f t="shared" si="165"/>
        <v>0</v>
      </c>
    </row>
    <row r="326" spans="1:46" x14ac:dyDescent="0.25">
      <c r="N326">
        <f t="shared" si="166"/>
        <v>313</v>
      </c>
      <c r="O326">
        <f t="shared" si="149"/>
        <v>655.54566704907018</v>
      </c>
      <c r="P326">
        <f t="shared" si="150"/>
        <v>589.99110034416321</v>
      </c>
      <c r="Q326">
        <f t="shared" si="151"/>
        <v>8.1223062755544463E-12</v>
      </c>
      <c r="R326">
        <f t="shared" si="152"/>
        <v>1.7452404432110403E-6</v>
      </c>
      <c r="S326">
        <f t="shared" si="153"/>
        <v>5.4148708503696306E-12</v>
      </c>
      <c r="T326">
        <f t="shared" si="134"/>
        <v>-1.2416008524842253E-8</v>
      </c>
      <c r="U326">
        <f t="shared" si="154"/>
        <v>-1.2416008524842253E-8</v>
      </c>
      <c r="V326">
        <f t="shared" si="155"/>
        <v>-8.3037938027714983E-9</v>
      </c>
      <c r="W326">
        <f t="shared" si="156"/>
        <v>-8.3037938027714983E-9</v>
      </c>
      <c r="X326">
        <f t="shared" si="135"/>
        <v>3.524403219699393E-6</v>
      </c>
      <c r="Y326">
        <f t="shared" si="136"/>
        <v>4.7142231830224307E-6</v>
      </c>
      <c r="Z326">
        <f t="shared" si="137"/>
        <v>-5.1354501058712584E-5</v>
      </c>
      <c r="AA326">
        <f t="shared" si="138"/>
        <v>-3.568473358434911E-3</v>
      </c>
      <c r="AB326">
        <f t="shared" si="157"/>
        <v>-4.7003133700708065E-8</v>
      </c>
      <c r="AC326">
        <f t="shared" si="158"/>
        <v>-4.174081475074296E-8</v>
      </c>
      <c r="AD326">
        <f t="shared" si="139"/>
        <v>1</v>
      </c>
      <c r="AE326">
        <f t="shared" si="140"/>
        <v>-3.4750912197081573E-254</v>
      </c>
      <c r="AF326">
        <f t="shared" si="141"/>
        <v>-4.1075018575372935E-251</v>
      </c>
      <c r="AG326">
        <f t="shared" si="142"/>
        <v>-590.99110034416321</v>
      </c>
      <c r="AH326">
        <f t="shared" si="143"/>
        <v>6.956072513381297E-254</v>
      </c>
      <c r="AI326">
        <f t="shared" si="144"/>
        <v>1</v>
      </c>
      <c r="AJ326">
        <f t="shared" si="145"/>
        <v>-2</v>
      </c>
      <c r="AK326">
        <f t="shared" si="146"/>
        <v>1</v>
      </c>
      <c r="AL326">
        <f t="shared" si="147"/>
        <v>-1.7614341706766658E-3</v>
      </c>
      <c r="AM326">
        <f t="shared" si="159"/>
        <v>1.2263038796324267E-256</v>
      </c>
      <c r="AN326" s="22">
        <f t="shared" si="148"/>
        <v>4.5605017081579472E-5</v>
      </c>
      <c r="AO326">
        <f t="shared" si="160"/>
        <v>-5.1354501058712584E-5</v>
      </c>
      <c r="AP326">
        <f t="shared" si="161"/>
        <v>-3.568473358434911E-3</v>
      </c>
      <c r="AQ326">
        <f t="shared" si="162"/>
        <v>-5.1354501058712584E-5</v>
      </c>
      <c r="AR326">
        <f t="shared" si="163"/>
        <v>-3.568473358434911E-3</v>
      </c>
      <c r="AS326">
        <f t="shared" si="164"/>
        <v>0</v>
      </c>
      <c r="AT326">
        <f t="shared" si="165"/>
        <v>0</v>
      </c>
    </row>
    <row r="327" spans="1:46" x14ac:dyDescent="0.25">
      <c r="N327">
        <f t="shared" si="166"/>
        <v>314</v>
      </c>
      <c r="O327">
        <f t="shared" si="149"/>
        <v>657.64006215146333</v>
      </c>
      <c r="P327">
        <f t="shared" si="150"/>
        <v>591.87605593631702</v>
      </c>
      <c r="Q327">
        <f t="shared" si="151"/>
        <v>8.0193306515209265E-12</v>
      </c>
      <c r="R327">
        <f t="shared" si="152"/>
        <v>1.7341419664868767E-6</v>
      </c>
      <c r="S327">
        <f t="shared" si="153"/>
        <v>5.3462204343472844E-12</v>
      </c>
      <c r="T327">
        <f t="shared" si="134"/>
        <v>1.2297384686709043E-8</v>
      </c>
      <c r="U327">
        <f t="shared" si="154"/>
        <v>1.2297384686709043E-8</v>
      </c>
      <c r="V327">
        <f t="shared" si="155"/>
        <v>8.2243758468977447E-9</v>
      </c>
      <c r="W327">
        <f t="shared" si="156"/>
        <v>8.2243758468977447E-9</v>
      </c>
      <c r="X327">
        <f t="shared" si="135"/>
        <v>3.5018831986594686E-6</v>
      </c>
      <c r="Y327">
        <f t="shared" si="136"/>
        <v>4.6840534522498492E-6</v>
      </c>
      <c r="Z327">
        <f t="shared" si="137"/>
        <v>5.102793039881606E-5</v>
      </c>
      <c r="AA327">
        <f t="shared" si="138"/>
        <v>3.5569640220683581E-3</v>
      </c>
      <c r="AB327">
        <f t="shared" si="157"/>
        <v>4.6555494413050569E-8</v>
      </c>
      <c r="AC327">
        <f t="shared" si="158"/>
        <v>4.1343290274747446E-8</v>
      </c>
      <c r="AD327">
        <f t="shared" si="139"/>
        <v>1</v>
      </c>
      <c r="AE327">
        <f t="shared" si="140"/>
        <v>-5.2932902352174567E-255</v>
      </c>
      <c r="AF327">
        <f t="shared" si="141"/>
        <v>-6.2765390184049336E-252</v>
      </c>
      <c r="AG327">
        <f t="shared" si="142"/>
        <v>-592.87605593631702</v>
      </c>
      <c r="AH327">
        <f t="shared" si="143"/>
        <v>1.0595523711476897E-254</v>
      </c>
      <c r="AI327">
        <f t="shared" si="144"/>
        <v>1</v>
      </c>
      <c r="AJ327">
        <f t="shared" si="145"/>
        <v>-2</v>
      </c>
      <c r="AK327">
        <f t="shared" si="146"/>
        <v>1</v>
      </c>
      <c r="AL327">
        <f t="shared" si="147"/>
        <v>1.7558245077126543E-3</v>
      </c>
      <c r="AM327">
        <f t="shared" si="159"/>
        <v>-1.8619582966461576E-257</v>
      </c>
      <c r="AN327" s="22">
        <f t="shared" si="148"/>
        <v>-4.5315006643049957E-5</v>
      </c>
      <c r="AO327">
        <f t="shared" si="160"/>
        <v>5.102793039881606E-5</v>
      </c>
      <c r="AP327">
        <f t="shared" si="161"/>
        <v>3.5569640220683586E-3</v>
      </c>
      <c r="AQ327">
        <f t="shared" si="162"/>
        <v>5.102793039881606E-5</v>
      </c>
      <c r="AR327">
        <f t="shared" si="163"/>
        <v>3.5569640220683586E-3</v>
      </c>
      <c r="AS327">
        <f t="shared" si="164"/>
        <v>0</v>
      </c>
      <c r="AT327">
        <f t="shared" si="165"/>
        <v>0</v>
      </c>
    </row>
    <row r="328" spans="1:46" x14ac:dyDescent="0.25">
      <c r="N328">
        <f t="shared" si="166"/>
        <v>315</v>
      </c>
      <c r="O328">
        <f t="shared" si="149"/>
        <v>659.73445725385659</v>
      </c>
      <c r="P328">
        <f t="shared" si="150"/>
        <v>593.76101152847093</v>
      </c>
      <c r="Q328">
        <f t="shared" si="151"/>
        <v>1.0137210284928434E-39</v>
      </c>
      <c r="R328">
        <f t="shared" si="152"/>
        <v>2.2061081281059005E-34</v>
      </c>
      <c r="S328">
        <f t="shared" si="153"/>
        <v>6.7581401899522897E-40</v>
      </c>
      <c r="T328">
        <f t="shared" si="134"/>
        <v>2.7563780845581062E-22</v>
      </c>
      <c r="U328">
        <f t="shared" si="154"/>
        <v>2.7563780845581062E-22</v>
      </c>
      <c r="V328">
        <f t="shared" si="155"/>
        <v>1.8434214714606279E-22</v>
      </c>
      <c r="W328">
        <f t="shared" si="156"/>
        <v>1.8434214714606279E-22</v>
      </c>
      <c r="X328">
        <f t="shared" si="135"/>
        <v>4.4548242441954998E-34</v>
      </c>
      <c r="Y328">
        <f t="shared" si="136"/>
        <v>5.95863006554842E-34</v>
      </c>
      <c r="Z328">
        <f t="shared" si="137"/>
        <v>-5.7371761235664002E-19</v>
      </c>
      <c r="AA328">
        <f t="shared" si="138"/>
        <v>-4.0117418672477913E-17</v>
      </c>
      <c r="AB328">
        <f t="shared" si="157"/>
        <v>0</v>
      </c>
      <c r="AC328">
        <f t="shared" si="158"/>
        <v>0</v>
      </c>
      <c r="AD328">
        <f t="shared" si="139"/>
        <v>1</v>
      </c>
      <c r="AE328">
        <f t="shared" si="140"/>
        <v>-8.0627055705055057E-256</v>
      </c>
      <c r="AF328">
        <f t="shared" si="141"/>
        <v>-9.5907794205819424E-253</v>
      </c>
      <c r="AG328">
        <f t="shared" si="142"/>
        <v>-594.76101152847093</v>
      </c>
      <c r="AH328">
        <f t="shared" si="143"/>
        <v>1.613899018277017E-255</v>
      </c>
      <c r="AI328">
        <f t="shared" si="144"/>
        <v>1</v>
      </c>
      <c r="AJ328">
        <f t="shared" si="145"/>
        <v>-2</v>
      </c>
      <c r="AK328">
        <f t="shared" si="146"/>
        <v>1</v>
      </c>
      <c r="AL328">
        <f t="shared" si="147"/>
        <v>-1.9803966332580511E-17</v>
      </c>
      <c r="AM328">
        <f t="shared" si="159"/>
        <v>3.1988493710725495E-272</v>
      </c>
      <c r="AN328" s="22">
        <f t="shared" si="148"/>
        <v>5.0948600731688275E-19</v>
      </c>
      <c r="AO328">
        <f t="shared" si="160"/>
        <v>-5.7371761235664002E-19</v>
      </c>
      <c r="AP328">
        <f t="shared" si="161"/>
        <v>-4.0117418672477907E-17</v>
      </c>
      <c r="AQ328">
        <f t="shared" si="162"/>
        <v>-5.7371761235664002E-19</v>
      </c>
      <c r="AR328">
        <f t="shared" si="163"/>
        <v>-4.0117418672477907E-17</v>
      </c>
      <c r="AS328">
        <f t="shared" si="164"/>
        <v>0</v>
      </c>
      <c r="AT328">
        <f t="shared" si="165"/>
        <v>0</v>
      </c>
    </row>
    <row r="329" spans="1:46" x14ac:dyDescent="0.25">
      <c r="N329">
        <f t="shared" si="166"/>
        <v>316</v>
      </c>
      <c r="O329">
        <f t="shared" si="149"/>
        <v>661.82885235624974</v>
      </c>
      <c r="P329">
        <f t="shared" si="150"/>
        <v>595.64596712062473</v>
      </c>
      <c r="Q329">
        <f t="shared" si="151"/>
        <v>7.8182289486366792E-12</v>
      </c>
      <c r="R329">
        <f t="shared" si="152"/>
        <v>1.7122602748786423E-6</v>
      </c>
      <c r="S329">
        <f t="shared" si="153"/>
        <v>5.2121526324244517E-12</v>
      </c>
      <c r="T329">
        <f t="shared" si="134"/>
        <v>-1.2064632110029655E-8</v>
      </c>
      <c r="U329">
        <f t="shared" si="154"/>
        <v>-1.2064632110029655E-8</v>
      </c>
      <c r="V329">
        <f t="shared" si="155"/>
        <v>-8.0685524634364321E-9</v>
      </c>
      <c r="W329">
        <f t="shared" si="156"/>
        <v>-8.0685524634364321E-9</v>
      </c>
      <c r="X329">
        <f t="shared" si="135"/>
        <v>3.4574858840411408E-6</v>
      </c>
      <c r="Y329">
        <f t="shared" si="136"/>
        <v>4.6245763637973499E-6</v>
      </c>
      <c r="Z329">
        <f t="shared" si="137"/>
        <v>-5.0384065334688625E-5</v>
      </c>
      <c r="AA329">
        <f t="shared" si="138"/>
        <v>-3.5341666123313927E-3</v>
      </c>
      <c r="AB329">
        <f t="shared" si="157"/>
        <v>-4.5677124974509406E-8</v>
      </c>
      <c r="AC329">
        <f t="shared" si="158"/>
        <v>-4.0563257488554181E-8</v>
      </c>
      <c r="AD329">
        <f t="shared" si="139"/>
        <v>1</v>
      </c>
      <c r="AE329">
        <f t="shared" si="140"/>
        <v>-1.2280937390234863E-256</v>
      </c>
      <c r="AF329">
        <f t="shared" si="141"/>
        <v>-1.4654764150535996E-253</v>
      </c>
      <c r="AG329">
        <f t="shared" si="142"/>
        <v>-596.64596712062473</v>
      </c>
      <c r="AH329">
        <f t="shared" si="143"/>
        <v>2.4582492627426034E-256</v>
      </c>
      <c r="AI329">
        <f t="shared" si="144"/>
        <v>1</v>
      </c>
      <c r="AJ329">
        <f t="shared" si="145"/>
        <v>-2</v>
      </c>
      <c r="AK329">
        <f t="shared" si="146"/>
        <v>1</v>
      </c>
      <c r="AL329">
        <f t="shared" si="147"/>
        <v>-1.7447116943727953E-3</v>
      </c>
      <c r="AM329">
        <f t="shared" si="159"/>
        <v>4.2925334562600685E-259</v>
      </c>
      <c r="AN329" s="22">
        <f t="shared" si="148"/>
        <v>4.474322358580236E-5</v>
      </c>
      <c r="AO329">
        <f t="shared" si="160"/>
        <v>-5.0384065334688625E-5</v>
      </c>
      <c r="AP329">
        <f t="shared" si="161"/>
        <v>-3.5341666123313931E-3</v>
      </c>
      <c r="AQ329">
        <f t="shared" si="162"/>
        <v>-5.0384065334688625E-5</v>
      </c>
      <c r="AR329">
        <f t="shared" si="163"/>
        <v>-3.5341666123313931E-3</v>
      </c>
      <c r="AS329">
        <f t="shared" si="164"/>
        <v>0</v>
      </c>
      <c r="AT329">
        <f t="shared" si="165"/>
        <v>0</v>
      </c>
    </row>
    <row r="330" spans="1:46" x14ac:dyDescent="0.25">
      <c r="N330">
        <f t="shared" si="166"/>
        <v>317</v>
      </c>
      <c r="O330">
        <f t="shared" si="149"/>
        <v>663.923247458643</v>
      </c>
      <c r="P330">
        <f t="shared" si="150"/>
        <v>597.53092271277876</v>
      </c>
      <c r="Q330">
        <f t="shared" si="151"/>
        <v>7.7200420625759971E-12</v>
      </c>
      <c r="R330">
        <f t="shared" si="152"/>
        <v>1.7014744135390911E-6</v>
      </c>
      <c r="S330">
        <f t="shared" si="153"/>
        <v>5.1466947083839986E-12</v>
      </c>
      <c r="T330">
        <f t="shared" si="134"/>
        <v>1.1950456155801883E-8</v>
      </c>
      <c r="U330">
        <f t="shared" si="154"/>
        <v>1.1950456155801883E-8</v>
      </c>
      <c r="V330">
        <f t="shared" si="155"/>
        <v>7.9921153606754847E-9</v>
      </c>
      <c r="W330">
        <f t="shared" si="156"/>
        <v>7.9921153606754847E-9</v>
      </c>
      <c r="X330">
        <f t="shared" si="135"/>
        <v>3.4356031697660877E-6</v>
      </c>
      <c r="Y330">
        <f t="shared" si="136"/>
        <v>4.5952617219456244E-6</v>
      </c>
      <c r="Z330">
        <f t="shared" si="137"/>
        <v>5.0066693064014556E-5</v>
      </c>
      <c r="AA330">
        <f t="shared" si="138"/>
        <v>3.5228771258029659E-3</v>
      </c>
      <c r="AB330">
        <f t="shared" si="157"/>
        <v>4.5246217772001432E-8</v>
      </c>
      <c r="AC330">
        <f t="shared" si="158"/>
        <v>4.0180591946750053E-8</v>
      </c>
      <c r="AD330">
        <f t="shared" si="139"/>
        <v>1</v>
      </c>
      <c r="AE330">
        <f t="shared" si="140"/>
        <v>-1.8705868827129487E-257</v>
      </c>
      <c r="AF330">
        <f t="shared" si="141"/>
        <v>-2.239211316376531E-254</v>
      </c>
      <c r="AG330">
        <f t="shared" si="142"/>
        <v>-598.53092271277876</v>
      </c>
      <c r="AH330">
        <f t="shared" si="143"/>
        <v>3.7443042927536224E-257</v>
      </c>
      <c r="AI330">
        <f t="shared" si="144"/>
        <v>1</v>
      </c>
      <c r="AJ330">
        <f t="shared" si="145"/>
        <v>-2</v>
      </c>
      <c r="AK330">
        <f t="shared" si="146"/>
        <v>1</v>
      </c>
      <c r="AL330">
        <f t="shared" si="147"/>
        <v>1.7392078719930687E-3</v>
      </c>
      <c r="AM330">
        <f t="shared" si="159"/>
        <v>-6.5175681388664075E-260</v>
      </c>
      <c r="AN330" s="22">
        <f t="shared" si="148"/>
        <v>-4.4461381816829015E-5</v>
      </c>
      <c r="AO330">
        <f t="shared" si="160"/>
        <v>5.0066693064014556E-5</v>
      </c>
      <c r="AP330">
        <f t="shared" si="161"/>
        <v>3.5228771258029663E-3</v>
      </c>
      <c r="AQ330">
        <f t="shared" si="162"/>
        <v>5.0066693064014556E-5</v>
      </c>
      <c r="AR330">
        <f t="shared" si="163"/>
        <v>3.5228771258029663E-3</v>
      </c>
      <c r="AS330">
        <f t="shared" si="164"/>
        <v>0</v>
      </c>
      <c r="AT330">
        <f t="shared" si="165"/>
        <v>0</v>
      </c>
    </row>
    <row r="331" spans="1:46" x14ac:dyDescent="0.25">
      <c r="N331">
        <f t="shared" si="166"/>
        <v>318</v>
      </c>
      <c r="O331">
        <f t="shared" si="149"/>
        <v>666.01764256103615</v>
      </c>
      <c r="P331">
        <f t="shared" si="150"/>
        <v>599.41587830493256</v>
      </c>
      <c r="Q331">
        <f t="shared" si="151"/>
        <v>1.4062771664268436E-39</v>
      </c>
      <c r="R331">
        <f t="shared" si="152"/>
        <v>3.118978613149459E-34</v>
      </c>
      <c r="S331">
        <f t="shared" si="153"/>
        <v>9.3751811095122894E-40</v>
      </c>
      <c r="T331">
        <f t="shared" si="134"/>
        <v>-3.215579636381795E-22</v>
      </c>
      <c r="U331">
        <f t="shared" si="154"/>
        <v>-3.215579636381795E-22</v>
      </c>
      <c r="V331">
        <f t="shared" si="155"/>
        <v>-2.1504644860633865E-22</v>
      </c>
      <c r="W331">
        <f t="shared" si="156"/>
        <v>-2.1504644860633865E-22</v>
      </c>
      <c r="X331">
        <f t="shared" si="135"/>
        <v>6.2976277792703605E-34</v>
      </c>
      <c r="Y331">
        <f t="shared" si="136"/>
        <v>8.4232557841457656E-34</v>
      </c>
      <c r="Z331">
        <f t="shared" si="137"/>
        <v>6.7573216966920052E-19</v>
      </c>
      <c r="AA331">
        <f t="shared" si="138"/>
        <v>4.7695098096567615E-17</v>
      </c>
      <c r="AB331">
        <f t="shared" si="157"/>
        <v>0</v>
      </c>
      <c r="AC331">
        <f t="shared" si="158"/>
        <v>0</v>
      </c>
      <c r="AD331">
        <f t="shared" si="139"/>
        <v>1</v>
      </c>
      <c r="AE331">
        <f t="shared" si="140"/>
        <v>-2.8491802815321498E-258</v>
      </c>
      <c r="AF331">
        <f t="shared" si="141"/>
        <v>-3.4213909156317154E-255</v>
      </c>
      <c r="AG331">
        <f t="shared" si="142"/>
        <v>-600.41587830493256</v>
      </c>
      <c r="AH331">
        <f t="shared" si="143"/>
        <v>5.7031138243385734E-258</v>
      </c>
      <c r="AI331">
        <f t="shared" si="144"/>
        <v>1</v>
      </c>
      <c r="AJ331">
        <f t="shared" si="145"/>
        <v>-2</v>
      </c>
      <c r="AK331">
        <f t="shared" si="146"/>
        <v>1</v>
      </c>
      <c r="AL331">
        <f t="shared" si="147"/>
        <v>2.3547509409573041E-17</v>
      </c>
      <c r="AM331">
        <f t="shared" si="159"/>
        <v>-1.3440605390706078E-274</v>
      </c>
      <c r="AN331" s="22">
        <f t="shared" si="148"/>
        <v>-6.0007927742153028E-19</v>
      </c>
      <c r="AO331">
        <f t="shared" si="160"/>
        <v>6.7573216966920052E-19</v>
      </c>
      <c r="AP331">
        <f t="shared" si="161"/>
        <v>4.7695098096567609E-17</v>
      </c>
      <c r="AQ331">
        <f t="shared" si="162"/>
        <v>6.7573216966920052E-19</v>
      </c>
      <c r="AR331">
        <f t="shared" si="163"/>
        <v>4.7695098096567609E-17</v>
      </c>
      <c r="AS331">
        <f t="shared" si="164"/>
        <v>0</v>
      </c>
      <c r="AT331">
        <f t="shared" si="165"/>
        <v>0</v>
      </c>
    </row>
    <row r="332" spans="1:46" x14ac:dyDescent="0.25">
      <c r="N332">
        <f t="shared" si="166"/>
        <v>319</v>
      </c>
      <c r="O332">
        <f t="shared" si="149"/>
        <v>668.11203766342931</v>
      </c>
      <c r="P332">
        <f t="shared" si="150"/>
        <v>601.30083389708636</v>
      </c>
      <c r="Q332">
        <f t="shared" si="151"/>
        <v>7.5282491693364594E-12</v>
      </c>
      <c r="R332">
        <f t="shared" si="152"/>
        <v>1.6802061988122964E-6</v>
      </c>
      <c r="S332">
        <f t="shared" si="153"/>
        <v>5.0188327795576399E-12</v>
      </c>
      <c r="T332">
        <f t="shared" si="134"/>
        <v>-1.1726390200189996E-8</v>
      </c>
      <c r="U332">
        <f t="shared" si="154"/>
        <v>-1.1726390200189996E-8</v>
      </c>
      <c r="V332">
        <f t="shared" si="155"/>
        <v>-7.8421133772170204E-9</v>
      </c>
      <c r="W332">
        <f t="shared" si="156"/>
        <v>-7.8421133772170204E-9</v>
      </c>
      <c r="X332">
        <f t="shared" si="135"/>
        <v>3.3924563948342276E-6</v>
      </c>
      <c r="Y332">
        <f t="shared" si="136"/>
        <v>4.53746246225439E-6</v>
      </c>
      <c r="Z332">
        <f t="shared" si="137"/>
        <v>-4.9440878944443196E-5</v>
      </c>
      <c r="AA332">
        <f t="shared" si="138"/>
        <v>-3.500513123784273E-3</v>
      </c>
      <c r="AB332">
        <f t="shared" si="157"/>
        <v>-4.4400528196453281E-8</v>
      </c>
      <c r="AC332">
        <f t="shared" si="158"/>
        <v>-3.9429580520867203E-8</v>
      </c>
      <c r="AD332">
        <f t="shared" si="139"/>
        <v>1</v>
      </c>
      <c r="AE332">
        <f t="shared" si="140"/>
        <v>-4.339679742069798E-259</v>
      </c>
      <c r="AF332">
        <f t="shared" si="141"/>
        <v>-5.2275926721422405E-256</v>
      </c>
      <c r="AG332">
        <f t="shared" si="142"/>
        <v>-602.30083389708636</v>
      </c>
      <c r="AH332">
        <f t="shared" si="143"/>
        <v>8.686576636515628E-259</v>
      </c>
      <c r="AI332">
        <f t="shared" si="144"/>
        <v>1</v>
      </c>
      <c r="AJ332">
        <f t="shared" si="145"/>
        <v>-2</v>
      </c>
      <c r="AK332">
        <f t="shared" si="146"/>
        <v>1</v>
      </c>
      <c r="AL332">
        <f t="shared" si="147"/>
        <v>-1.7283037474037936E-3</v>
      </c>
      <c r="AM332">
        <f t="shared" si="159"/>
        <v>1.5025516384497278E-261</v>
      </c>
      <c r="AN332" s="22">
        <f t="shared" si="148"/>
        <v>4.3905628976686192E-5</v>
      </c>
      <c r="AO332">
        <f t="shared" si="160"/>
        <v>-4.9440878944443196E-5</v>
      </c>
      <c r="AP332">
        <f t="shared" si="161"/>
        <v>-3.5005131237842734E-3</v>
      </c>
      <c r="AQ332">
        <f t="shared" si="162"/>
        <v>-4.9440878944443196E-5</v>
      </c>
      <c r="AR332">
        <f t="shared" si="163"/>
        <v>-3.5005131237842734E-3</v>
      </c>
      <c r="AS332">
        <f t="shared" si="164"/>
        <v>0</v>
      </c>
      <c r="AT332">
        <f t="shared" si="165"/>
        <v>0</v>
      </c>
    </row>
    <row r="333" spans="1:46" x14ac:dyDescent="0.25">
      <c r="N333">
        <f t="shared" si="166"/>
        <v>320</v>
      </c>
      <c r="O333">
        <f t="shared" si="149"/>
        <v>670.20643276582257</v>
      </c>
      <c r="P333">
        <f t="shared" si="150"/>
        <v>603.18578948924028</v>
      </c>
      <c r="Q333">
        <f t="shared" si="151"/>
        <v>7.4345862587902658E-12</v>
      </c>
      <c r="R333">
        <f t="shared" si="152"/>
        <v>1.6697213214727937E-6</v>
      </c>
      <c r="S333">
        <f t="shared" si="153"/>
        <v>4.9563908391935111E-12</v>
      </c>
      <c r="T333">
        <f t="shared" si="134"/>
        <v>1.1616455601524594E-8</v>
      </c>
      <c r="U333">
        <f t="shared" si="154"/>
        <v>1.1616455601524594E-8</v>
      </c>
      <c r="V333">
        <f t="shared" si="155"/>
        <v>7.7685185796613414E-9</v>
      </c>
      <c r="W333">
        <f t="shared" si="156"/>
        <v>7.7685185796613414E-9</v>
      </c>
      <c r="X333">
        <f t="shared" si="135"/>
        <v>3.3711871655521439E-6</v>
      </c>
      <c r="Y333">
        <f t="shared" si="136"/>
        <v>4.5089708994661857E-6</v>
      </c>
      <c r="Z333">
        <f t="shared" si="137"/>
        <v>4.9132362833351393E-5</v>
      </c>
      <c r="AA333">
        <f t="shared" si="138"/>
        <v>3.4894372483423156E-3</v>
      </c>
      <c r="AB333">
        <f t="shared" si="157"/>
        <v>4.3985578560256912E-8</v>
      </c>
      <c r="AC333">
        <f t="shared" si="158"/>
        <v>3.9061086097934296E-8</v>
      </c>
      <c r="AD333">
        <f t="shared" si="139"/>
        <v>1</v>
      </c>
      <c r="AE333">
        <f t="shared" si="140"/>
        <v>-6.6098433000759139E-260</v>
      </c>
      <c r="AF333">
        <f t="shared" si="141"/>
        <v>-7.9871577435342537E-257</v>
      </c>
      <c r="AG333">
        <f t="shared" si="142"/>
        <v>-604.18578948924028</v>
      </c>
      <c r="AH333">
        <f t="shared" si="143"/>
        <v>1.3230644821342139E-259</v>
      </c>
      <c r="AI333">
        <f t="shared" si="144"/>
        <v>1</v>
      </c>
      <c r="AJ333">
        <f t="shared" si="145"/>
        <v>-2</v>
      </c>
      <c r="AK333">
        <f t="shared" si="146"/>
        <v>1</v>
      </c>
      <c r="AL333">
        <f t="shared" si="147"/>
        <v>1.7229027981931118E-3</v>
      </c>
      <c r="AM333">
        <f t="shared" si="159"/>
        <v>-2.2813994934541587E-262</v>
      </c>
      <c r="AN333" s="22">
        <f t="shared" si="148"/>
        <v>-4.3631651956092319E-5</v>
      </c>
      <c r="AO333">
        <f t="shared" si="160"/>
        <v>4.9132362833351393E-5</v>
      </c>
      <c r="AP333">
        <f t="shared" si="161"/>
        <v>3.4894372483423156E-3</v>
      </c>
      <c r="AQ333">
        <f t="shared" si="162"/>
        <v>4.9132362833351393E-5</v>
      </c>
      <c r="AR333">
        <f t="shared" si="163"/>
        <v>3.4894372483423156E-3</v>
      </c>
      <c r="AS333">
        <f t="shared" si="164"/>
        <v>0</v>
      </c>
      <c r="AT333">
        <f t="shared" si="165"/>
        <v>0</v>
      </c>
    </row>
    <row r="334" spans="1:46" x14ac:dyDescent="0.25">
      <c r="N334">
        <f t="shared" si="166"/>
        <v>321</v>
      </c>
      <c r="O334">
        <f t="shared" si="149"/>
        <v>672.30082786821572</v>
      </c>
      <c r="P334">
        <f t="shared" si="150"/>
        <v>605.07074508139419</v>
      </c>
      <c r="Q334">
        <f t="shared" si="151"/>
        <v>1.0871244495250364E-38</v>
      </c>
      <c r="R334">
        <f t="shared" si="152"/>
        <v>2.4568382198431578E-33</v>
      </c>
      <c r="S334">
        <f t="shared" si="153"/>
        <v>7.2474963301669104E-39</v>
      </c>
      <c r="T334">
        <f t="shared" ref="T334:T397" si="167">(4*SIN(O334)-AK334*$H$13*2*$H$8*SIN(O334)/O334)*COS(O334*$K$20)/$H$7/((O334^3)+AK334*$H$13)</f>
        <v>-8.8561929111457238E-22</v>
      </c>
      <c r="U334">
        <f t="shared" si="154"/>
        <v>-8.8561929111457238E-22</v>
      </c>
      <c r="V334">
        <f t="shared" si="155"/>
        <v>-5.922532632500894E-22</v>
      </c>
      <c r="W334">
        <f t="shared" si="156"/>
        <v>-5.922532632500894E-22</v>
      </c>
      <c r="X334">
        <f t="shared" ref="X334:X397" si="168">(2*O334-AK334*$H$13*$H$8)*SIN(O334)*SIN($K$20*O334)/((O334^3)+AK334*$H$13)</f>
        <v>4.9602400142819854E-33</v>
      </c>
      <c r="Y334">
        <f t="shared" ref="Y334:Y397" si="169">(AM334*O334*O334+2*O334*SIN(O334)/$H$7/ (1+$H$7)-$H$9*AK334*$H$13*SIN(O334)/$H$7)*SIN($K$20*O334)/((O334^3)+AK334*$H$13)</f>
        <v>6.6342690689697825E-33</v>
      </c>
      <c r="Z334">
        <f t="shared" ref="Z334:Z397" si="170">AK334*$H$13*((2/O334)+O334*$H$8)*SIN(O334)*COS($K$14*O334)/((O334^3)+AK334*$H$13)/$H$7</f>
        <v>1.8787930140805188E-18</v>
      </c>
      <c r="AA334">
        <f t="shared" ref="AA334:AA397" si="171">(((AM334+2*SIN(O334)/$H$7/N334/$H$5+$H$9*O334*SIN(O334)/$H$7)*AK334*$H$13/((O334^3)+AK334*$H$13))-AM334-2*SIN(O334)/$H$7/N334/$H$5)*COS($K$14*O334)</f>
        <v>1.3384580335906986E-16</v>
      </c>
      <c r="AB334">
        <f t="shared" si="157"/>
        <v>0</v>
      </c>
      <c r="AC334">
        <f t="shared" si="158"/>
        <v>0</v>
      </c>
      <c r="AD334">
        <f t="shared" ref="AD334:AD397" si="172">(-1+(1-2*P334+2*P334*P334)*EXP(-2*P334))/((1-2*P334)*EXP(-2*P334)-1)</f>
        <v>1</v>
      </c>
      <c r="AE334">
        <f t="shared" ref="AE334:AE397" si="173">P334*EXP(-P334)/((1-2*P334)*EXP(-2*P334)-1)</f>
        <v>-1.0067471423660105E-260</v>
      </c>
      <c r="AF334">
        <f t="shared" ref="AF334:AF397" si="174">-(AD334*(1+2*P334)+2*P334*P334)*EXP(-P334)</f>
        <v>-1.2203216452149678E-257</v>
      </c>
      <c r="AG334">
        <f t="shared" ref="AG334:AG397" si="175">-AE334*(1+2*P334)*EXP(-P334)-(1+P334)</f>
        <v>-606.07074508139419</v>
      </c>
      <c r="AH334">
        <f t="shared" ref="AH334:AH397" si="176">(2*AD334-1+2*P334)*EXP(-P334)</f>
        <v>2.0151581350347334E-260</v>
      </c>
      <c r="AI334">
        <f t="shared" ref="AI334:AI397" si="177">2*AE334*EXP(-P334)+1</f>
        <v>1</v>
      </c>
      <c r="AJ334">
        <f t="shared" ref="AJ334:AJ397" si="178">(AF334*EXP(-P334)-AH334*EXP(-P334)-AD334-1)</f>
        <v>-2</v>
      </c>
      <c r="AK334">
        <f t="shared" ref="AK334:AK397" si="179">-2*(AF334*EXP(-P334)+AD334)/AJ334</f>
        <v>1</v>
      </c>
      <c r="AL334">
        <f t="shared" ref="AL334:AL397" si="180">-2*SIN(O334)/$H$5/N334</f>
        <v>6.6088677193929336E-17</v>
      </c>
      <c r="AM334">
        <f t="shared" si="159"/>
        <v>-1.3328909714658613E-276</v>
      </c>
      <c r="AN334" s="22">
        <f t="shared" ref="AN334:AN397" si="181">-(((AM334+2*SIN(O334)/$H$7/N334/$H$5+$H$9*O334*SIN(O334)/$H$7)*AK334*$H$13/((O334^3)+AK334*$H$13)))/(AF334*EXP(-P334)+AD334)-((AG334-AI334)*EXP(-P334)-AE334)*AL334/AJ334</f>
        <v>-1.6684489712111854E-18</v>
      </c>
      <c r="AO334">
        <f t="shared" si="160"/>
        <v>1.8787930140805188E-18</v>
      </c>
      <c r="AP334">
        <f t="shared" si="161"/>
        <v>1.3384580335906986E-16</v>
      </c>
      <c r="AQ334">
        <f t="shared" si="162"/>
        <v>1.8787930140805188E-18</v>
      </c>
      <c r="AR334">
        <f t="shared" si="163"/>
        <v>1.3384580335906986E-16</v>
      </c>
      <c r="AS334">
        <f t="shared" si="164"/>
        <v>0</v>
      </c>
      <c r="AT334">
        <f t="shared" si="165"/>
        <v>0</v>
      </c>
    </row>
    <row r="335" spans="1:46" x14ac:dyDescent="0.25">
      <c r="N335">
        <f t="shared" si="166"/>
        <v>322</v>
      </c>
      <c r="O335">
        <f t="shared" ref="O335:O398" si="182">N335*$H$5/(1+$H$7)</f>
        <v>674.39522297060887</v>
      </c>
      <c r="P335">
        <f t="shared" ref="P335:P398" si="183">O335*$H$14</f>
        <v>606.95570067354799</v>
      </c>
      <c r="Q335">
        <f t="shared" ref="Q335:Q398" si="184">2*SIN(O335)*SIN(O335)/(((O335)^3)+$H$13*AK335)/O335</f>
        <v>7.2515898557680008E-12</v>
      </c>
      <c r="R335">
        <f t="shared" ref="R335:R398" si="185">(SIN(O335)*SIN(O335)*O335)/((O335^3)+AK335*$H$13)</f>
        <v>1.6490438635650466E-6</v>
      </c>
      <c r="S335">
        <f t="shared" ref="S335:S398" si="186">((AM335*$H$7+2*SIN(O335)/$H$5/N335)*SIN(O335))/((O335^3)+AK335*$H$13)</f>
        <v>4.8343932371786664E-12</v>
      </c>
      <c r="T335">
        <f t="shared" si="167"/>
        <v>-1.1400674779578904E-8</v>
      </c>
      <c r="U335">
        <f t="shared" ref="U335:U398" si="187">(4*SIN(O335)-AK335*$H$13*2*$H$8*SIN(O335)/O335)*COS(O335)/$H$7/((O335^3)+AK335*$H$13)</f>
        <v>-1.1400674779578904E-8</v>
      </c>
      <c r="V335">
        <f t="shared" ref="V335:V398" si="188">(2*AM335*O335*$H$7+4*SIN(O335)/(1+$H$7)-AK335*$H$13*2*$H$9*SIN(O335)/O335)*COS(O335*$K$20)/((O335^3)+AK335*$H$13)/$H$7</f>
        <v>-7.6240686692863948E-9</v>
      </c>
      <c r="W335">
        <f t="shared" ref="W335:W398" si="189">(2*AM335*O335*$H$7+4*SIN(O335)/(1+$H$7)-AK335*$H$13*2*$H$9*SIN(O335)/O335)*COS(O335)/((O335^3)+AK335*$H$13)/$H$7</f>
        <v>-7.6240686692863948E-9</v>
      </c>
      <c r="X335">
        <f t="shared" si="168"/>
        <v>3.3292444033942511E-6</v>
      </c>
      <c r="Y335">
        <f t="shared" si="169"/>
        <v>4.4527869514847635E-6</v>
      </c>
      <c r="Z335">
        <f t="shared" si="170"/>
        <v>-4.852393116640651E-5</v>
      </c>
      <c r="AA335">
        <f t="shared" si="171"/>
        <v>-3.4674944128249923E-3</v>
      </c>
      <c r="AB335">
        <f t="shared" ref="AB335:AB398" si="190">(24/$H$7)*(2/(O335^2)+$H$8)*(COS(O335*$K$10)-COS(O335))*SIN(O335)/((O335^3)+AK335*$H$13)</f>
        <v>-4.3171063062395736E-8</v>
      </c>
      <c r="AC335">
        <f t="shared" ref="AC335:AC398" si="191">(24)*(AM335/O335+2*(1+$H$7)*SIN(O335)/$H$7/N335/N335/$H$5/$H$5+$H$9*SIN(O335)/$H$7)*(COS(O335*$K$10)-COS(O335))/((O335^3)+AK335*$H$13)</f>
        <v>-3.8337758812438975E-8</v>
      </c>
      <c r="AD335">
        <f t="shared" si="172"/>
        <v>1</v>
      </c>
      <c r="AE335">
        <f t="shared" si="173"/>
        <v>-1.5333645993902714E-261</v>
      </c>
      <c r="AF335">
        <f t="shared" si="174"/>
        <v>-1.8644380251411042E-258</v>
      </c>
      <c r="AG335">
        <f t="shared" si="175"/>
        <v>-607.95570067354799</v>
      </c>
      <c r="AH335">
        <f t="shared" si="176"/>
        <v>3.0692555192314235E-261</v>
      </c>
      <c r="AI335">
        <f t="shared" si="177"/>
        <v>1</v>
      </c>
      <c r="AJ335">
        <f t="shared" si="178"/>
        <v>-2</v>
      </c>
      <c r="AK335">
        <f t="shared" si="179"/>
        <v>1</v>
      </c>
      <c r="AL335">
        <f t="shared" si="180"/>
        <v>-1.7122015385770716E-3</v>
      </c>
      <c r="AM335">
        <f t="shared" ref="AM335:AM398" si="192">-((AF335*EXP(-P335)+AD335)*((AG335*EXP(-P335)-AI335*EXP(-P335)-AE335)*AL335)/(AJ335))+(AG335*EXP(-P335)+AE335)*AL335</f>
        <v>5.2595095920771496E-264</v>
      </c>
      <c r="AN335" s="22">
        <f t="shared" si="181"/>
        <v>4.3091335670848957E-5</v>
      </c>
      <c r="AO335">
        <f t="shared" ref="AO335:AO398" si="193">-(AK335*$H$13*((2/O335)+O335*$H$8)*SIN(O335)*COS($D$8*O335)/((O335^3)+AK335*$H$13)/$H$7)*((AF335+AH335*O335*$D$9)*EXP($D$9*O335-P335)+(AD335+O335*$D$9)*EXP(-$D$9*O335)+2*(AH335*EXP(O335*$D$9-P335)-EXP(-O335*$D$9)))/(AF335*EXP(-P335)+AD335)</f>
        <v>-4.852393116640651E-5</v>
      </c>
      <c r="AP335">
        <f t="shared" ref="AP335:AP398" si="194">-AR335+2*COS($D$8*O335)*((AH335*AN335+AI335*AL335)*EXP(O335*$D$9-P335)-AN335*EXP(-O335*$D$9)+AL335/$H$7)</f>
        <v>-3.4674944128249923E-3</v>
      </c>
      <c r="AQ335">
        <f t="shared" ref="AQ335:AQ398" si="195">((AF335+AH335*O335*$D$9)*EXP($D$9*O335-P335)+(AD335+O335*$D$9)*EXP(-$D$9*O335))*(AK335*$H$13*((2/O335)+O335*$H$8)*SIN(O335)*COS($D$8*O335)/((O335^3)+AK335*$H$13)/$H$7)/(AF335*EXP(-P335)+AD335)</f>
        <v>-4.852393116640651E-5</v>
      </c>
      <c r="AR335">
        <f t="shared" ref="AR335:AR398" si="196">-(COS($D$8*O335)*((AF335*AN335+AG335*AL335+(AH335*AN335+AI335*AL335)*O335*$D$9)*EXP(O335*$D$9-P335)+(AD335*AN335+AE335*AL335+AN335*O335*$D$9)*EXP(-O335*$D$9)-AL335/$H$7))</f>
        <v>-3.4674944128249923E-3</v>
      </c>
      <c r="AS335">
        <f t="shared" ref="AS335:AS398" si="197">(AK335*$H$13*((2/O335)+O335*$H$8)*SIN(O335)/((O335^3)+AK335*$H$13)/$H$7)*SIN(O335*$D$8)*((AF335+AH335+AH335*O335*$D$9)*EXP(O335*$D$9-P335)+(-(AD335-1)-O335*$D$9)*EXP(-O335*$D$9))/(AF335*EXP(-P335)+AD335)</f>
        <v>0</v>
      </c>
      <c r="AT335">
        <f t="shared" ref="AT335:AT398" si="198">SIN(O335*$D$8)*(((AF335+AH335)*AN335+AG335*AL335+AI335*AL335+(AH335*AN335+AI335*AL335)*O335*$D$9)*EXP(O335*$D$9-P335)+(-(AD335-1)*AN335-AE335*AL335-AN335*O335*$D$9)*EXP(-O335*$D$9))</f>
        <v>0</v>
      </c>
    </row>
    <row r="336" spans="1:46" x14ac:dyDescent="0.25">
      <c r="N336">
        <f t="shared" ref="N336:N399" si="199">N335+1</f>
        <v>323</v>
      </c>
      <c r="O336">
        <f t="shared" si="182"/>
        <v>676.48961807300213</v>
      </c>
      <c r="P336">
        <f t="shared" si="183"/>
        <v>608.84065626570191</v>
      </c>
      <c r="Q336">
        <f t="shared" si="184"/>
        <v>7.1622030799469275E-12</v>
      </c>
      <c r="R336">
        <f t="shared" si="185"/>
        <v>1.6388488748051774E-6</v>
      </c>
      <c r="S336">
        <f t="shared" si="186"/>
        <v>4.7748020532979519E-12</v>
      </c>
      <c r="T336">
        <f t="shared" si="167"/>
        <v>1.1294786409571189E-8</v>
      </c>
      <c r="U336">
        <f t="shared" si="187"/>
        <v>1.1294786409571189E-8</v>
      </c>
      <c r="V336">
        <f t="shared" si="188"/>
        <v>7.5531852851021506E-9</v>
      </c>
      <c r="W336">
        <f t="shared" si="189"/>
        <v>7.5531852851021506E-9</v>
      </c>
      <c r="X336">
        <f t="shared" si="168"/>
        <v>3.3085659400278289E-6</v>
      </c>
      <c r="Y336">
        <f t="shared" si="169"/>
        <v>4.4250879417837744E-6</v>
      </c>
      <c r="Z336">
        <f t="shared" si="170"/>
        <v>4.8223944754245399E-5</v>
      </c>
      <c r="AA336">
        <f t="shared" si="171"/>
        <v>3.4566261435234808E-3</v>
      </c>
      <c r="AB336">
        <f t="shared" si="190"/>
        <v>4.2771339100469389E-8</v>
      </c>
      <c r="AC336">
        <f t="shared" si="191"/>
        <v>3.7982785548223663E-8</v>
      </c>
      <c r="AD336">
        <f t="shared" si="172"/>
        <v>1</v>
      </c>
      <c r="AE336">
        <f t="shared" si="173"/>
        <v>-2.3354268604881736E-262</v>
      </c>
      <c r="AF336">
        <f t="shared" si="174"/>
        <v>-2.8484803343802285E-259</v>
      </c>
      <c r="AG336">
        <f t="shared" si="175"/>
        <v>-609.84065626570191</v>
      </c>
      <c r="AH336">
        <f t="shared" si="176"/>
        <v>4.6746895798935433E-262</v>
      </c>
      <c r="AI336">
        <f t="shared" si="177"/>
        <v>1</v>
      </c>
      <c r="AJ336">
        <f t="shared" si="178"/>
        <v>-2</v>
      </c>
      <c r="AK336">
        <f t="shared" si="179"/>
        <v>1</v>
      </c>
      <c r="AL336">
        <f t="shared" si="180"/>
        <v>1.7069006050210184E-3</v>
      </c>
      <c r="AM336">
        <f t="shared" si="192"/>
        <v>-7.9857779021122766E-265</v>
      </c>
      <c r="AN336" s="22">
        <f t="shared" si="181"/>
        <v>-4.2824933481444035E-5</v>
      </c>
      <c r="AO336">
        <f t="shared" si="193"/>
        <v>4.8223944754245399E-5</v>
      </c>
      <c r="AP336">
        <f t="shared" si="194"/>
        <v>3.4566261435234808E-3</v>
      </c>
      <c r="AQ336">
        <f t="shared" si="195"/>
        <v>4.8223944754245399E-5</v>
      </c>
      <c r="AR336">
        <f t="shared" si="196"/>
        <v>3.4566261435234808E-3</v>
      </c>
      <c r="AS336">
        <f t="shared" si="197"/>
        <v>0</v>
      </c>
      <c r="AT336">
        <f t="shared" si="198"/>
        <v>0</v>
      </c>
    </row>
    <row r="337" spans="1:46" x14ac:dyDescent="0.25">
      <c r="N337">
        <f t="shared" si="199"/>
        <v>324</v>
      </c>
      <c r="O337">
        <f t="shared" si="182"/>
        <v>678.58401317539528</v>
      </c>
      <c r="P337">
        <f t="shared" si="183"/>
        <v>610.72561185785582</v>
      </c>
      <c r="Q337">
        <f t="shared" si="184"/>
        <v>2.8413283558314642E-38</v>
      </c>
      <c r="R337">
        <f t="shared" si="185"/>
        <v>6.5418213153542121E-33</v>
      </c>
      <c r="S337">
        <f t="shared" si="186"/>
        <v>1.8942189038876426E-38</v>
      </c>
      <c r="T337">
        <f t="shared" si="167"/>
        <v>-1.4183728908551874E-21</v>
      </c>
      <c r="U337">
        <f t="shared" si="187"/>
        <v>-1.4183728908551874E-21</v>
      </c>
      <c r="V337">
        <f t="shared" si="188"/>
        <v>-9.4850240526305565E-22</v>
      </c>
      <c r="W337">
        <f t="shared" si="189"/>
        <v>-9.4850240526305565E-22</v>
      </c>
      <c r="X337">
        <f t="shared" si="168"/>
        <v>1.3206479419062542E-32</v>
      </c>
      <c r="Y337">
        <f t="shared" si="169"/>
        <v>1.7663024406064704E-32</v>
      </c>
      <c r="Z337">
        <f t="shared" si="170"/>
        <v>3.0373873916177701E-18</v>
      </c>
      <c r="AA337">
        <f t="shared" si="171"/>
        <v>2.1838142148125058E-16</v>
      </c>
      <c r="AB337">
        <f t="shared" si="190"/>
        <v>0</v>
      </c>
      <c r="AC337">
        <f t="shared" si="191"/>
        <v>0</v>
      </c>
      <c r="AD337">
        <f t="shared" si="172"/>
        <v>1</v>
      </c>
      <c r="AE337">
        <f t="shared" si="173"/>
        <v>-3.556992475130393E-263</v>
      </c>
      <c r="AF337">
        <f t="shared" si="174"/>
        <v>-4.3518126206530065E-260</v>
      </c>
      <c r="AG337">
        <f t="shared" si="175"/>
        <v>-611.72561185785582</v>
      </c>
      <c r="AH337">
        <f t="shared" si="176"/>
        <v>7.1198091574105558E-263</v>
      </c>
      <c r="AI337">
        <f t="shared" si="177"/>
        <v>1</v>
      </c>
      <c r="AJ337">
        <f t="shared" si="178"/>
        <v>-2</v>
      </c>
      <c r="AK337">
        <f t="shared" si="179"/>
        <v>1</v>
      </c>
      <c r="AL337">
        <f t="shared" si="180"/>
        <v>1.0784204557487162E-16</v>
      </c>
      <c r="AM337">
        <f t="shared" si="192"/>
        <v>-7.6844287805074038E-279</v>
      </c>
      <c r="AN337" s="22">
        <f t="shared" si="181"/>
        <v>-2.6973303315073195E-18</v>
      </c>
      <c r="AO337">
        <f t="shared" si="193"/>
        <v>3.0373873916177701E-18</v>
      </c>
      <c r="AP337">
        <f t="shared" si="194"/>
        <v>2.1838142148125056E-16</v>
      </c>
      <c r="AQ337">
        <f t="shared" si="195"/>
        <v>3.0373873916177701E-18</v>
      </c>
      <c r="AR337">
        <f t="shared" si="196"/>
        <v>2.1838142148125056E-16</v>
      </c>
      <c r="AS337">
        <f t="shared" si="197"/>
        <v>0</v>
      </c>
      <c r="AT337">
        <f t="shared" si="198"/>
        <v>0</v>
      </c>
    </row>
    <row r="338" spans="1:46" x14ac:dyDescent="0.25">
      <c r="N338">
        <f t="shared" si="199"/>
        <v>325</v>
      </c>
      <c r="O338">
        <f t="shared" si="182"/>
        <v>680.67840827778844</v>
      </c>
      <c r="P338">
        <f t="shared" si="183"/>
        <v>612.61056745000963</v>
      </c>
      <c r="Q338">
        <f t="shared" si="184"/>
        <v>6.9875234432516829E-12</v>
      </c>
      <c r="R338">
        <f t="shared" si="185"/>
        <v>1.6187404957876645E-6</v>
      </c>
      <c r="S338">
        <f t="shared" si="186"/>
        <v>4.6583489621677889E-12</v>
      </c>
      <c r="T338">
        <f t="shared" si="167"/>
        <v>-1.10869112969812E-8</v>
      </c>
      <c r="U338">
        <f t="shared" si="187"/>
        <v>-1.10869112969812E-8</v>
      </c>
      <c r="V338">
        <f t="shared" si="188"/>
        <v>-7.414032935784007E-9</v>
      </c>
      <c r="W338">
        <f t="shared" si="189"/>
        <v>-7.414032935784007E-9</v>
      </c>
      <c r="X338">
        <f t="shared" si="168"/>
        <v>3.2677828075409253E-6</v>
      </c>
      <c r="Y338">
        <f t="shared" si="169"/>
        <v>4.3704596732353986E-6</v>
      </c>
      <c r="Z338">
        <f t="shared" si="170"/>
        <v>-4.7632257709415129E-5</v>
      </c>
      <c r="AA338">
        <f t="shared" si="171"/>
        <v>-3.4350926899142501E-3</v>
      </c>
      <c r="AB338">
        <f t="shared" si="190"/>
        <v>-4.1986574391212418E-8</v>
      </c>
      <c r="AC338">
        <f t="shared" si="191"/>
        <v>-3.7285878444798833E-8</v>
      </c>
      <c r="AD338">
        <f t="shared" si="172"/>
        <v>1</v>
      </c>
      <c r="AE338">
        <f t="shared" si="173"/>
        <v>-5.4174571499288245E-264</v>
      </c>
      <c r="AF338">
        <f t="shared" si="174"/>
        <v>-6.6484267550395113E-261</v>
      </c>
      <c r="AG338">
        <f t="shared" si="175"/>
        <v>-613.61056745000963</v>
      </c>
      <c r="AH338">
        <f t="shared" si="176"/>
        <v>1.0843757531492518E-263</v>
      </c>
      <c r="AI338">
        <f t="shared" si="177"/>
        <v>1</v>
      </c>
      <c r="AJ338">
        <f t="shared" si="178"/>
        <v>-2</v>
      </c>
      <c r="AK338">
        <f t="shared" si="179"/>
        <v>1</v>
      </c>
      <c r="AL338">
        <f t="shared" si="180"/>
        <v>-1.6963966012979198E-3</v>
      </c>
      <c r="AM338">
        <f t="shared" si="192"/>
        <v>1.841031504981251E-266</v>
      </c>
      <c r="AN338" s="22">
        <f t="shared" si="181"/>
        <v>4.2299487318410393E-5</v>
      </c>
      <c r="AO338">
        <f t="shared" si="193"/>
        <v>-4.7632257709415129E-5</v>
      </c>
      <c r="AP338">
        <f t="shared" si="194"/>
        <v>-3.4350926899142501E-3</v>
      </c>
      <c r="AQ338">
        <f t="shared" si="195"/>
        <v>-4.7632257709415129E-5</v>
      </c>
      <c r="AR338">
        <f t="shared" si="196"/>
        <v>-3.4350926899142501E-3</v>
      </c>
      <c r="AS338">
        <f t="shared" si="197"/>
        <v>0</v>
      </c>
      <c r="AT338">
        <f t="shared" si="198"/>
        <v>0</v>
      </c>
    </row>
    <row r="339" spans="1:46" x14ac:dyDescent="0.25">
      <c r="N339">
        <f t="shared" si="199"/>
        <v>326</v>
      </c>
      <c r="O339">
        <f t="shared" si="182"/>
        <v>682.7728033801817</v>
      </c>
      <c r="P339">
        <f t="shared" si="183"/>
        <v>614.49552304216354</v>
      </c>
      <c r="Q339">
        <f t="shared" si="184"/>
        <v>6.9021806582402953E-12</v>
      </c>
      <c r="R339">
        <f t="shared" si="185"/>
        <v>1.6088248067858629E-6</v>
      </c>
      <c r="S339">
        <f t="shared" si="186"/>
        <v>4.6014537721601958E-12</v>
      </c>
      <c r="T339">
        <f t="shared" si="167"/>
        <v>1.0984884702560529E-8</v>
      </c>
      <c r="U339">
        <f t="shared" si="187"/>
        <v>1.0984884702560529E-8</v>
      </c>
      <c r="V339">
        <f t="shared" si="188"/>
        <v>7.3457372401522757E-9</v>
      </c>
      <c r="W339">
        <f t="shared" si="189"/>
        <v>7.3457372401522757E-9</v>
      </c>
      <c r="X339">
        <f t="shared" si="168"/>
        <v>3.2476734330193119E-6</v>
      </c>
      <c r="Y339">
        <f t="shared" si="169"/>
        <v>4.3435240927421446E-6</v>
      </c>
      <c r="Z339">
        <f t="shared" si="170"/>
        <v>4.7340489440588458E-5</v>
      </c>
      <c r="AA339">
        <f t="shared" si="171"/>
        <v>3.4244262447630722E-3</v>
      </c>
      <c r="AB339">
        <f t="shared" si="190"/>
        <v>4.1601384126217895E-8</v>
      </c>
      <c r="AC339">
        <f t="shared" si="191"/>
        <v>3.694381182579562E-8</v>
      </c>
      <c r="AD339">
        <f t="shared" si="172"/>
        <v>1</v>
      </c>
      <c r="AE339">
        <f t="shared" si="173"/>
        <v>-8.250949170584584E-265</v>
      </c>
      <c r="AF339">
        <f t="shared" si="174"/>
        <v>-1.0156857977878201E-261</v>
      </c>
      <c r="AG339">
        <f t="shared" si="175"/>
        <v>-615.49552304216354</v>
      </c>
      <c r="AH339">
        <f t="shared" si="176"/>
        <v>1.6515325532842979E-264</v>
      </c>
      <c r="AI339">
        <f t="shared" si="177"/>
        <v>1</v>
      </c>
      <c r="AJ339">
        <f t="shared" si="178"/>
        <v>-2</v>
      </c>
      <c r="AK339">
        <f t="shared" si="179"/>
        <v>1</v>
      </c>
      <c r="AL339">
        <f t="shared" si="180"/>
        <v>1.6911929307416628E-3</v>
      </c>
      <c r="AM339">
        <f t="shared" si="192"/>
        <v>-2.7953309761679787E-267</v>
      </c>
      <c r="AN339" s="22">
        <f t="shared" si="181"/>
        <v>-4.2040383279746561E-5</v>
      </c>
      <c r="AO339">
        <f t="shared" si="193"/>
        <v>4.7340489440588458E-5</v>
      </c>
      <c r="AP339">
        <f t="shared" si="194"/>
        <v>3.4244262447630722E-3</v>
      </c>
      <c r="AQ339">
        <f t="shared" si="195"/>
        <v>4.7340489440588458E-5</v>
      </c>
      <c r="AR339">
        <f t="shared" si="196"/>
        <v>3.4244262447630722E-3</v>
      </c>
      <c r="AS339">
        <f t="shared" si="197"/>
        <v>0</v>
      </c>
      <c r="AT339">
        <f t="shared" si="198"/>
        <v>0</v>
      </c>
    </row>
    <row r="340" spans="1:46" x14ac:dyDescent="0.25">
      <c r="A340" t="s">
        <v>111</v>
      </c>
      <c r="N340">
        <f t="shared" si="199"/>
        <v>327</v>
      </c>
      <c r="O340">
        <f t="shared" si="182"/>
        <v>684.86719848257496</v>
      </c>
      <c r="P340">
        <f t="shared" si="183"/>
        <v>616.38047863431746</v>
      </c>
      <c r="Q340">
        <f t="shared" si="184"/>
        <v>1.260776250260403E-38</v>
      </c>
      <c r="R340">
        <f t="shared" si="185"/>
        <v>2.9567918752746693E-33</v>
      </c>
      <c r="S340">
        <f t="shared" si="186"/>
        <v>8.4051750017360224E-39</v>
      </c>
      <c r="T340">
        <f t="shared" si="167"/>
        <v>9.3607127114265811E-22</v>
      </c>
      <c r="U340">
        <f t="shared" si="187"/>
        <v>9.3607127114265811E-22</v>
      </c>
      <c r="V340">
        <f t="shared" si="188"/>
        <v>6.2595739706427074E-22</v>
      </c>
      <c r="W340">
        <f t="shared" si="189"/>
        <v>6.2595739706427074E-22</v>
      </c>
      <c r="X340">
        <f t="shared" si="168"/>
        <v>5.9685945288172508E-33</v>
      </c>
      <c r="Y340">
        <f t="shared" si="169"/>
        <v>7.9824816989199332E-33</v>
      </c>
      <c r="Z340">
        <f t="shared" si="170"/>
        <v>-2.023292380693491E-18</v>
      </c>
      <c r="AA340">
        <f t="shared" si="171"/>
        <v>-1.4680049259537072E-16</v>
      </c>
      <c r="AB340">
        <f t="shared" si="190"/>
        <v>0</v>
      </c>
      <c r="AC340">
        <f t="shared" si="191"/>
        <v>0</v>
      </c>
      <c r="AD340">
        <f t="shared" si="172"/>
        <v>1</v>
      </c>
      <c r="AE340">
        <f t="shared" si="173"/>
        <v>-1.2566323969461184E-265</v>
      </c>
      <c r="AF340">
        <f t="shared" si="174"/>
        <v>-1.5516426601163845E-262</v>
      </c>
      <c r="AG340">
        <f t="shared" si="175"/>
        <v>-617.38047863431746</v>
      </c>
      <c r="AH340">
        <f t="shared" si="176"/>
        <v>2.5153035223083777E-265</v>
      </c>
      <c r="AI340">
        <f t="shared" si="177"/>
        <v>1</v>
      </c>
      <c r="AJ340">
        <f t="shared" si="178"/>
        <v>-2</v>
      </c>
      <c r="AK340">
        <f t="shared" si="179"/>
        <v>1</v>
      </c>
      <c r="AL340">
        <f t="shared" si="180"/>
        <v>-7.2501861156758002E-17</v>
      </c>
      <c r="AM340">
        <f t="shared" si="192"/>
        <v>1.8251199834606969E-281</v>
      </c>
      <c r="AN340" s="22">
        <f t="shared" si="181"/>
        <v>1.7967702818547286E-18</v>
      </c>
      <c r="AO340">
        <f t="shared" si="193"/>
        <v>-2.023292380693491E-18</v>
      </c>
      <c r="AP340">
        <f t="shared" si="194"/>
        <v>-1.4680049259537074E-16</v>
      </c>
      <c r="AQ340">
        <f t="shared" si="195"/>
        <v>-2.023292380693491E-18</v>
      </c>
      <c r="AR340">
        <f t="shared" si="196"/>
        <v>-1.4680049259537074E-16</v>
      </c>
      <c r="AS340">
        <f t="shared" si="197"/>
        <v>0</v>
      </c>
      <c r="AT340">
        <f t="shared" si="198"/>
        <v>0</v>
      </c>
    </row>
    <row r="341" spans="1:46" x14ac:dyDescent="0.25">
      <c r="A341" s="6" t="s">
        <v>112</v>
      </c>
      <c r="B341" s="6" t="s">
        <v>98</v>
      </c>
      <c r="C341" s="6" t="s">
        <v>99</v>
      </c>
      <c r="D341" s="6" t="s">
        <v>100</v>
      </c>
      <c r="E341" s="6" t="s">
        <v>101</v>
      </c>
      <c r="F341" s="6" t="s">
        <v>113</v>
      </c>
      <c r="G341" s="6" t="s">
        <v>103</v>
      </c>
      <c r="H341" s="6" t="s">
        <v>104</v>
      </c>
      <c r="N341">
        <f t="shared" si="199"/>
        <v>328</v>
      </c>
      <c r="O341">
        <f t="shared" si="182"/>
        <v>686.961593584968</v>
      </c>
      <c r="P341">
        <f t="shared" si="183"/>
        <v>618.26543422647126</v>
      </c>
      <c r="Q341">
        <f t="shared" si="184"/>
        <v>6.7353683108205063E-12</v>
      </c>
      <c r="R341">
        <f t="shared" si="185"/>
        <v>1.5892648140243761E-6</v>
      </c>
      <c r="S341">
        <f t="shared" si="186"/>
        <v>4.4902455405470034E-12</v>
      </c>
      <c r="T341">
        <f t="shared" si="167"/>
        <v>-1.0784556536465206E-8</v>
      </c>
      <c r="U341">
        <f t="shared" si="187"/>
        <v>-1.0784556536465206E-8</v>
      </c>
      <c r="V341">
        <f t="shared" si="188"/>
        <v>-7.211641812679435E-9</v>
      </c>
      <c r="W341">
        <f t="shared" si="189"/>
        <v>-7.211641812679435E-9</v>
      </c>
      <c r="X341">
        <f t="shared" si="168"/>
        <v>3.2080075734606253E-6</v>
      </c>
      <c r="Y341">
        <f t="shared" si="169"/>
        <v>4.2903945978559025E-6</v>
      </c>
      <c r="Z341">
        <f t="shared" si="170"/>
        <v>-4.6764938176551117E-5</v>
      </c>
      <c r="AA341">
        <f t="shared" si="171"/>
        <v>-3.4032908240008617E-3</v>
      </c>
      <c r="AB341">
        <f t="shared" si="190"/>
        <v>-4.0845024187597728E-8</v>
      </c>
      <c r="AC341">
        <f t="shared" si="191"/>
        <v>-3.6272129567489152E-8</v>
      </c>
      <c r="AD341">
        <f t="shared" si="172"/>
        <v>1</v>
      </c>
      <c r="AE341">
        <f t="shared" si="173"/>
        <v>-1.9138527949095834E-266</v>
      </c>
      <c r="AF341">
        <f t="shared" si="174"/>
        <v>-2.3703688596900989E-263</v>
      </c>
      <c r="AG341">
        <f t="shared" si="175"/>
        <v>-619.26543422647126</v>
      </c>
      <c r="AH341">
        <f t="shared" si="176"/>
        <v>3.8308011094600217E-266</v>
      </c>
      <c r="AI341">
        <f t="shared" si="177"/>
        <v>1</v>
      </c>
      <c r="AJ341">
        <f t="shared" si="178"/>
        <v>-2</v>
      </c>
      <c r="AK341">
        <f t="shared" si="179"/>
        <v>1</v>
      </c>
      <c r="AL341">
        <f t="shared" si="180"/>
        <v>-1.6808807787250936E-3</v>
      </c>
      <c r="AM341">
        <f t="shared" si="192"/>
        <v>6.4443231514745921E-269</v>
      </c>
      <c r="AN341" s="22">
        <f t="shared" si="181"/>
        <v>4.1529266550674221E-5</v>
      </c>
      <c r="AO341">
        <f t="shared" si="193"/>
        <v>-4.6764938176551117E-5</v>
      </c>
      <c r="AP341">
        <f t="shared" si="194"/>
        <v>-3.4032908240008613E-3</v>
      </c>
      <c r="AQ341">
        <f t="shared" si="195"/>
        <v>-4.6764938176551117E-5</v>
      </c>
      <c r="AR341">
        <f t="shared" si="196"/>
        <v>-3.4032908240008613E-3</v>
      </c>
      <c r="AS341">
        <f t="shared" si="197"/>
        <v>0</v>
      </c>
      <c r="AT341">
        <f t="shared" si="198"/>
        <v>0</v>
      </c>
    </row>
    <row r="342" spans="1:46" x14ac:dyDescent="0.25">
      <c r="A342">
        <v>-1.2</v>
      </c>
      <c r="B342">
        <v>10</v>
      </c>
      <c r="C342">
        <v>9.8580491929670409</v>
      </c>
      <c r="D342">
        <v>9.7331128630923338</v>
      </c>
      <c r="E342">
        <v>9.6214662860772417</v>
      </c>
      <c r="F342">
        <v>9.5204829869990473</v>
      </c>
      <c r="G342">
        <v>9.4282466674364969</v>
      </c>
      <c r="H342">
        <v>9.3433185556618419</v>
      </c>
      <c r="N342">
        <f t="shared" si="199"/>
        <v>329</v>
      </c>
      <c r="O342">
        <f t="shared" si="182"/>
        <v>689.05598868736126</v>
      </c>
      <c r="P342">
        <f t="shared" si="183"/>
        <v>620.15038981862517</v>
      </c>
      <c r="Q342">
        <f t="shared" si="184"/>
        <v>6.6538519436186876E-12</v>
      </c>
      <c r="R342">
        <f t="shared" si="185"/>
        <v>1.5796183150528838E-6</v>
      </c>
      <c r="S342">
        <f t="shared" si="186"/>
        <v>4.4359012957457912E-12</v>
      </c>
      <c r="T342">
        <f t="shared" si="167"/>
        <v>1.0686217263375096E-8</v>
      </c>
      <c r="U342">
        <f t="shared" si="187"/>
        <v>1.0686217263375096E-8</v>
      </c>
      <c r="V342">
        <f t="shared" si="188"/>
        <v>7.1458167941156591E-9</v>
      </c>
      <c r="W342">
        <f t="shared" si="189"/>
        <v>7.1458167941156591E-9</v>
      </c>
      <c r="X342">
        <f t="shared" si="168"/>
        <v>3.1884465958928693E-6</v>
      </c>
      <c r="Y342">
        <f t="shared" si="169"/>
        <v>4.2641946482147667E-6</v>
      </c>
      <c r="Z342">
        <f t="shared" si="170"/>
        <v>4.6481090591307762E-5</v>
      </c>
      <c r="AA342">
        <f t="shared" si="171"/>
        <v>3.392820633714841E-3</v>
      </c>
      <c r="AB342">
        <f t="shared" si="190"/>
        <v>4.0473713040231862E-8</v>
      </c>
      <c r="AC342">
        <f t="shared" si="191"/>
        <v>3.5942388291873554E-8</v>
      </c>
      <c r="AD342">
        <f t="shared" si="172"/>
        <v>1</v>
      </c>
      <c r="AE342">
        <f t="shared" si="173"/>
        <v>-2.914773232989306E-267</v>
      </c>
      <c r="AF342">
        <f t="shared" si="174"/>
        <v>-3.6210297599154763E-264</v>
      </c>
      <c r="AG342">
        <f t="shared" si="175"/>
        <v>-621.15038981862517</v>
      </c>
      <c r="AH342">
        <f t="shared" si="176"/>
        <v>5.8342465730507728E-267</v>
      </c>
      <c r="AI342">
        <f t="shared" si="177"/>
        <v>1</v>
      </c>
      <c r="AJ342">
        <f t="shared" si="178"/>
        <v>-2</v>
      </c>
      <c r="AK342">
        <f t="shared" si="179"/>
        <v>1</v>
      </c>
      <c r="AL342">
        <f t="shared" si="180"/>
        <v>1.6757717186072195E-3</v>
      </c>
      <c r="AM342">
        <f t="shared" si="192"/>
        <v>-9.784741713005523E-270</v>
      </c>
      <c r="AN342" s="22">
        <f t="shared" si="181"/>
        <v>-4.1277196500402021E-5</v>
      </c>
      <c r="AO342">
        <f t="shared" si="193"/>
        <v>4.6481090591307762E-5</v>
      </c>
      <c r="AP342">
        <f t="shared" si="194"/>
        <v>3.392820633714841E-3</v>
      </c>
      <c r="AQ342">
        <f t="shared" si="195"/>
        <v>4.6481090591307762E-5</v>
      </c>
      <c r="AR342">
        <f t="shared" si="196"/>
        <v>3.392820633714841E-3</v>
      </c>
      <c r="AS342">
        <f t="shared" si="197"/>
        <v>0</v>
      </c>
      <c r="AT342">
        <f t="shared" si="198"/>
        <v>0</v>
      </c>
    </row>
    <row r="343" spans="1:46" x14ac:dyDescent="0.25">
      <c r="A343">
        <f t="shared" ref="A343:A345" si="200">A344-0.02</f>
        <v>-1.1800000000000002</v>
      </c>
      <c r="B343">
        <v>10</v>
      </c>
      <c r="C343">
        <v>9.9088685297598431</v>
      </c>
      <c r="D343">
        <v>9.8277275408400868</v>
      </c>
      <c r="E343">
        <v>9.7545028184921314</v>
      </c>
      <c r="F343">
        <v>9.6877176862358674</v>
      </c>
      <c r="G343">
        <v>9.6262839238909379</v>
      </c>
      <c r="H343">
        <v>9.5693760731987467</v>
      </c>
      <c r="N343">
        <f t="shared" si="199"/>
        <v>330</v>
      </c>
      <c r="O343">
        <f t="shared" si="182"/>
        <v>691.15038378975441</v>
      </c>
      <c r="P343">
        <f t="shared" si="183"/>
        <v>622.03534541077897</v>
      </c>
      <c r="Q343">
        <f t="shared" si="184"/>
        <v>8.4189644559038414E-38</v>
      </c>
      <c r="R343">
        <f t="shared" si="185"/>
        <v>2.0108227372478027E-32</v>
      </c>
      <c r="S343">
        <f t="shared" si="186"/>
        <v>5.612642970602561E-38</v>
      </c>
      <c r="T343">
        <f t="shared" si="167"/>
        <v>-2.3967165152365751E-21</v>
      </c>
      <c r="U343">
        <f t="shared" si="187"/>
        <v>-2.3967165152365751E-21</v>
      </c>
      <c r="V343">
        <f t="shared" si="188"/>
        <v>-1.6026570246776721E-21</v>
      </c>
      <c r="W343">
        <f t="shared" si="189"/>
        <v>-1.6026570246776721E-21</v>
      </c>
      <c r="X343">
        <f t="shared" si="168"/>
        <v>4.0587165028130938E-32</v>
      </c>
      <c r="Y343">
        <f t="shared" si="169"/>
        <v>5.4280349578736316E-32</v>
      </c>
      <c r="Z343">
        <f t="shared" si="170"/>
        <v>5.2284039411654997E-18</v>
      </c>
      <c r="AA343">
        <f t="shared" si="171"/>
        <v>3.8278569794553167E-16</v>
      </c>
      <c r="AB343">
        <f t="shared" si="190"/>
        <v>0</v>
      </c>
      <c r="AC343">
        <f t="shared" si="191"/>
        <v>0</v>
      </c>
      <c r="AD343">
        <f t="shared" si="172"/>
        <v>1</v>
      </c>
      <c r="AE343">
        <f t="shared" si="173"/>
        <v>-4.4391211966409947E-268</v>
      </c>
      <c r="AF343">
        <f t="shared" si="174"/>
        <v>-5.5314659525843316E-265</v>
      </c>
      <c r="AG343">
        <f t="shared" si="175"/>
        <v>-623.03534541077897</v>
      </c>
      <c r="AH343">
        <f t="shared" si="176"/>
        <v>8.8853788385489533E-268</v>
      </c>
      <c r="AI343">
        <f t="shared" si="177"/>
        <v>1</v>
      </c>
      <c r="AJ343">
        <f t="shared" si="178"/>
        <v>-2</v>
      </c>
      <c r="AK343">
        <f t="shared" si="179"/>
        <v>1</v>
      </c>
      <c r="AL343">
        <f t="shared" si="180"/>
        <v>1.890713258796139E-16</v>
      </c>
      <c r="AM343">
        <f t="shared" si="192"/>
        <v>-1.6813196551158064E-283</v>
      </c>
      <c r="AN343" s="22">
        <f t="shared" si="181"/>
        <v>-4.6430461863038761E-18</v>
      </c>
      <c r="AO343">
        <f t="shared" si="193"/>
        <v>5.2284039411654997E-18</v>
      </c>
      <c r="AP343">
        <f t="shared" si="194"/>
        <v>3.8278569794553167E-16</v>
      </c>
      <c r="AQ343">
        <f t="shared" si="195"/>
        <v>5.2284039411654997E-18</v>
      </c>
      <c r="AR343">
        <f t="shared" si="196"/>
        <v>3.8278569794553167E-16</v>
      </c>
      <c r="AS343">
        <f t="shared" si="197"/>
        <v>0</v>
      </c>
      <c r="AT343">
        <f t="shared" si="198"/>
        <v>0</v>
      </c>
    </row>
    <row r="344" spans="1:46" x14ac:dyDescent="0.25">
      <c r="A344">
        <f t="shared" si="200"/>
        <v>-1.1600000000000001</v>
      </c>
      <c r="B344">
        <v>10</v>
      </c>
      <c r="C344">
        <v>9.9307838496166596</v>
      </c>
      <c r="D344">
        <v>9.8679279657220444</v>
      </c>
      <c r="E344">
        <v>9.8102238735602523</v>
      </c>
      <c r="F344">
        <v>9.7567968672589789</v>
      </c>
      <c r="G344">
        <v>9.7069913693259302</v>
      </c>
      <c r="H344">
        <v>9.6603016447176859</v>
      </c>
      <c r="N344">
        <f t="shared" si="199"/>
        <v>331</v>
      </c>
      <c r="O344">
        <f t="shared" si="182"/>
        <v>693.24477889214768</v>
      </c>
      <c r="P344">
        <f t="shared" si="183"/>
        <v>623.92030100293289</v>
      </c>
      <c r="Q344">
        <f t="shared" si="184"/>
        <v>6.4944854952493074E-12</v>
      </c>
      <c r="R344">
        <f t="shared" si="185"/>
        <v>1.5605869479525467E-6</v>
      </c>
      <c r="S344">
        <f t="shared" si="186"/>
        <v>4.3296569968328703E-12</v>
      </c>
      <c r="T344">
        <f t="shared" si="167"/>
        <v>-1.0493096641571639E-8</v>
      </c>
      <c r="U344">
        <f t="shared" si="187"/>
        <v>-1.0493096641571639E-8</v>
      </c>
      <c r="V344">
        <f t="shared" si="188"/>
        <v>-7.0165506478624114E-9</v>
      </c>
      <c r="W344">
        <f t="shared" si="189"/>
        <v>-7.0165506478624114E-9</v>
      </c>
      <c r="X344">
        <f t="shared" si="168"/>
        <v>3.1498575688684683E-6</v>
      </c>
      <c r="Y344">
        <f t="shared" si="169"/>
        <v>4.2125095994938063E-6</v>
      </c>
      <c r="Z344">
        <f t="shared" si="170"/>
        <v>-4.5921093689139091E-5</v>
      </c>
      <c r="AA344">
        <f t="shared" si="171"/>
        <v>-3.3720723123371239E-3</v>
      </c>
      <c r="AB344">
        <f t="shared" si="190"/>
        <v>-3.9744484275112758E-8</v>
      </c>
      <c r="AC344">
        <f t="shared" si="191"/>
        <v>-3.5294799855728116E-8</v>
      </c>
      <c r="AD344">
        <f t="shared" si="172"/>
        <v>1</v>
      </c>
      <c r="AE344">
        <f t="shared" si="173"/>
        <v>-6.7606000433574558E-269</v>
      </c>
      <c r="AF344">
        <f t="shared" si="174"/>
        <v>-8.4496832637896689E-266</v>
      </c>
      <c r="AG344">
        <f t="shared" si="175"/>
        <v>-624.92030100293289</v>
      </c>
      <c r="AH344">
        <f t="shared" si="176"/>
        <v>1.3532035765618917E-268</v>
      </c>
      <c r="AI344">
        <f t="shared" si="177"/>
        <v>1</v>
      </c>
      <c r="AJ344">
        <f t="shared" si="178"/>
        <v>-2</v>
      </c>
      <c r="AK344">
        <f t="shared" si="179"/>
        <v>1</v>
      </c>
      <c r="AL344">
        <f t="shared" si="180"/>
        <v>-1.6656462097335389E-3</v>
      </c>
      <c r="AM344">
        <f t="shared" si="192"/>
        <v>2.2557632490478181E-271</v>
      </c>
      <c r="AN344" s="22">
        <f t="shared" si="181"/>
        <v>4.0779892870045447E-5</v>
      </c>
      <c r="AO344">
        <f t="shared" si="193"/>
        <v>-4.5921093689139091E-5</v>
      </c>
      <c r="AP344">
        <f t="shared" si="194"/>
        <v>-3.3720723123371234E-3</v>
      </c>
      <c r="AQ344">
        <f t="shared" si="195"/>
        <v>-4.5921093689139091E-5</v>
      </c>
      <c r="AR344">
        <f t="shared" si="196"/>
        <v>-3.3720723123371234E-3</v>
      </c>
      <c r="AS344">
        <f t="shared" si="197"/>
        <v>0</v>
      </c>
      <c r="AT344">
        <f t="shared" si="198"/>
        <v>0</v>
      </c>
    </row>
    <row r="345" spans="1:46" x14ac:dyDescent="0.25">
      <c r="A345">
        <f t="shared" si="200"/>
        <v>-1.1400000000000001</v>
      </c>
      <c r="B345">
        <v>10</v>
      </c>
      <c r="C345">
        <v>9.9429010870060086</v>
      </c>
      <c r="D345">
        <v>9.8899141149429113</v>
      </c>
      <c r="E345">
        <v>9.8403705570159978</v>
      </c>
      <c r="F345">
        <v>9.7937708294351147</v>
      </c>
      <c r="G345">
        <v>9.7497287080683694</v>
      </c>
      <c r="H345">
        <v>9.7079373095848158</v>
      </c>
      <c r="N345">
        <f t="shared" si="199"/>
        <v>332</v>
      </c>
      <c r="O345">
        <f t="shared" si="182"/>
        <v>695.33917399454094</v>
      </c>
      <c r="P345">
        <f t="shared" si="183"/>
        <v>625.80525659508692</v>
      </c>
      <c r="Q345">
        <f t="shared" si="184"/>
        <v>6.4165915078679625E-12</v>
      </c>
      <c r="R345">
        <f t="shared" si="185"/>
        <v>1.5511999825993694E-6</v>
      </c>
      <c r="S345">
        <f t="shared" si="186"/>
        <v>4.2777276719119745E-12</v>
      </c>
      <c r="T345">
        <f t="shared" si="167"/>
        <v>1.0398279607696032E-8</v>
      </c>
      <c r="U345">
        <f t="shared" si="187"/>
        <v>1.0398279607696032E-8</v>
      </c>
      <c r="V345">
        <f t="shared" si="188"/>
        <v>6.953085587059892E-9</v>
      </c>
      <c r="W345">
        <f t="shared" si="189"/>
        <v>6.953085587059892E-9</v>
      </c>
      <c r="X345">
        <f t="shared" si="168"/>
        <v>3.1308252283006876E-6</v>
      </c>
      <c r="Y345">
        <f t="shared" si="169"/>
        <v>4.1870187361357905E-6</v>
      </c>
      <c r="Z345">
        <f t="shared" si="170"/>
        <v>4.5644882665163221E-5</v>
      </c>
      <c r="AA345">
        <f t="shared" si="171"/>
        <v>3.3617930106458341E-3</v>
      </c>
      <c r="AB345">
        <f t="shared" si="190"/>
        <v>3.9386432727163351E-8</v>
      </c>
      <c r="AC345">
        <f t="shared" si="191"/>
        <v>3.4976833757997694E-8</v>
      </c>
      <c r="AD345">
        <f t="shared" si="172"/>
        <v>1</v>
      </c>
      <c r="AE345">
        <f t="shared" si="173"/>
        <v>-1.0296023413248931E-269</v>
      </c>
      <c r="AF345">
        <f t="shared" si="174"/>
        <v>-1.2907219647341001E-266</v>
      </c>
      <c r="AG345">
        <f t="shared" si="175"/>
        <v>-626.80525659508692</v>
      </c>
      <c r="AH345">
        <f t="shared" si="176"/>
        <v>2.0608499266461799E-269</v>
      </c>
      <c r="AI345">
        <f t="shared" si="177"/>
        <v>1</v>
      </c>
      <c r="AJ345">
        <f t="shared" si="178"/>
        <v>-2</v>
      </c>
      <c r="AK345">
        <f t="shared" si="179"/>
        <v>1</v>
      </c>
      <c r="AL345">
        <f t="shared" si="180"/>
        <v>1.6606292030777244E-3</v>
      </c>
      <c r="AM345">
        <f t="shared" si="192"/>
        <v>-3.4250397115758336E-272</v>
      </c>
      <c r="AN345" s="22">
        <f t="shared" si="181"/>
        <v>-4.0534604490385064E-5</v>
      </c>
      <c r="AO345">
        <f t="shared" si="193"/>
        <v>4.5644882665163221E-5</v>
      </c>
      <c r="AP345">
        <f t="shared" si="194"/>
        <v>3.3617930106458337E-3</v>
      </c>
      <c r="AQ345">
        <f t="shared" si="195"/>
        <v>4.5644882665163221E-5</v>
      </c>
      <c r="AR345">
        <f t="shared" si="196"/>
        <v>3.3617930106458337E-3</v>
      </c>
      <c r="AS345">
        <f t="shared" si="197"/>
        <v>0</v>
      </c>
      <c r="AT345">
        <f t="shared" si="198"/>
        <v>0</v>
      </c>
    </row>
    <row r="346" spans="1:46" x14ac:dyDescent="0.25">
      <c r="A346">
        <f>A347-0.02</f>
        <v>-1.1200000000000001</v>
      </c>
      <c r="B346">
        <v>10</v>
      </c>
      <c r="C346">
        <v>9.9491520124150767</v>
      </c>
      <c r="D346">
        <v>9.9011626309785399</v>
      </c>
      <c r="E346">
        <v>9.8556655705664671</v>
      </c>
      <c r="F346">
        <v>9.8123711248447822</v>
      </c>
      <c r="G346">
        <v>9.7710436903754836</v>
      </c>
      <c r="H346">
        <v>9.731487516309663</v>
      </c>
      <c r="N346">
        <f t="shared" si="199"/>
        <v>333</v>
      </c>
      <c r="O346">
        <f t="shared" si="182"/>
        <v>697.43356909693409</v>
      </c>
      <c r="P346">
        <f t="shared" si="183"/>
        <v>627.69021218724072</v>
      </c>
      <c r="Q346">
        <f t="shared" si="184"/>
        <v>2.9246276580326218E-40</v>
      </c>
      <c r="R346">
        <f t="shared" si="185"/>
        <v>7.1128930948577532E-35</v>
      </c>
      <c r="S346">
        <f t="shared" si="186"/>
        <v>1.9497517720217483E-40</v>
      </c>
      <c r="T346">
        <f t="shared" si="167"/>
        <v>-1.3997697109830393E-22</v>
      </c>
      <c r="U346">
        <f t="shared" si="187"/>
        <v>-1.3997697109830393E-22</v>
      </c>
      <c r="V346">
        <f t="shared" si="188"/>
        <v>-9.3598478931944915E-23</v>
      </c>
      <c r="W346">
        <f t="shared" si="189"/>
        <v>-9.3598478931944915E-23</v>
      </c>
      <c r="X346">
        <f t="shared" si="168"/>
        <v>1.4355736354208112E-34</v>
      </c>
      <c r="Y346">
        <f t="shared" si="169"/>
        <v>1.9198516386788493E-34</v>
      </c>
      <c r="Z346">
        <f t="shared" si="170"/>
        <v>3.0815927337201815E-19</v>
      </c>
      <c r="AA346">
        <f t="shared" si="171"/>
        <v>2.2763785764512311E-17</v>
      </c>
      <c r="AB346">
        <f t="shared" si="190"/>
        <v>0</v>
      </c>
      <c r="AC346">
        <f t="shared" si="191"/>
        <v>0</v>
      </c>
      <c r="AD346">
        <f t="shared" si="172"/>
        <v>1</v>
      </c>
      <c r="AE346">
        <f t="shared" si="173"/>
        <v>-1.5680137220784573E-270</v>
      </c>
      <c r="AF346">
        <f t="shared" si="174"/>
        <v>-1.9715922573614372E-267</v>
      </c>
      <c r="AG346">
        <f t="shared" si="175"/>
        <v>-628.69021218724072</v>
      </c>
      <c r="AH346">
        <f t="shared" si="176"/>
        <v>3.1385255135733782E-270</v>
      </c>
      <c r="AI346">
        <f t="shared" si="177"/>
        <v>1</v>
      </c>
      <c r="AJ346">
        <f t="shared" si="178"/>
        <v>-2</v>
      </c>
      <c r="AK346">
        <f t="shared" si="179"/>
        <v>1</v>
      </c>
      <c r="AL346">
        <f t="shared" si="180"/>
        <v>1.1245063590853792E-17</v>
      </c>
      <c r="AM346">
        <f t="shared" si="192"/>
        <v>-3.5321009931092194E-287</v>
      </c>
      <c r="AN346" s="22">
        <f t="shared" si="181"/>
        <v>-2.7365858280473047E-19</v>
      </c>
      <c r="AO346">
        <f t="shared" si="193"/>
        <v>3.0815927337201815E-19</v>
      </c>
      <c r="AP346">
        <f t="shared" si="194"/>
        <v>2.2763785764512314E-17</v>
      </c>
      <c r="AQ346">
        <f t="shared" si="195"/>
        <v>3.0815927337201815E-19</v>
      </c>
      <c r="AR346">
        <f t="shared" si="196"/>
        <v>2.2763785764512314E-17</v>
      </c>
      <c r="AS346">
        <f t="shared" si="197"/>
        <v>0</v>
      </c>
      <c r="AT346">
        <f t="shared" si="198"/>
        <v>0</v>
      </c>
    </row>
    <row r="347" spans="1:46" x14ac:dyDescent="0.25">
      <c r="A347">
        <v>-1.1000000000000001</v>
      </c>
      <c r="B347">
        <v>10</v>
      </c>
      <c r="C347">
        <v>9.9510900670500213</v>
      </c>
      <c r="D347">
        <v>9.9046343253222453</v>
      </c>
      <c r="E347">
        <v>9.8603642059338785</v>
      </c>
      <c r="F347">
        <v>9.8180578418015418</v>
      </c>
      <c r="G347">
        <v>9.7775283029875553</v>
      </c>
      <c r="H347">
        <v>9.738615741778073</v>
      </c>
      <c r="N347">
        <f t="shared" si="199"/>
        <v>334</v>
      </c>
      <c r="O347">
        <f t="shared" si="182"/>
        <v>699.52796419932736</v>
      </c>
      <c r="P347">
        <f t="shared" si="183"/>
        <v>629.57516777939463</v>
      </c>
      <c r="Q347">
        <f t="shared" si="184"/>
        <v>6.2642756671347119E-12</v>
      </c>
      <c r="R347">
        <f t="shared" si="185"/>
        <v>1.5326783626779379E-6</v>
      </c>
      <c r="S347">
        <f t="shared" si="186"/>
        <v>4.176183778089809E-12</v>
      </c>
      <c r="T347">
        <f t="shared" si="167"/>
        <v>-1.0212045280602984E-8</v>
      </c>
      <c r="U347">
        <f t="shared" si="187"/>
        <v>-1.0212045280602984E-8</v>
      </c>
      <c r="V347">
        <f t="shared" si="188"/>
        <v>-6.828433268153314E-9</v>
      </c>
      <c r="W347">
        <f t="shared" si="189"/>
        <v>-6.828433268153314E-9</v>
      </c>
      <c r="X347">
        <f t="shared" si="168"/>
        <v>3.0932744066601713E-6</v>
      </c>
      <c r="Y347">
        <f t="shared" si="169"/>
        <v>4.1367262454438181E-6</v>
      </c>
      <c r="Z347">
        <f t="shared" si="170"/>
        <v>-4.5099884659460342E-5</v>
      </c>
      <c r="AA347">
        <f t="shared" si="171"/>
        <v>-3.3414212519401187E-3</v>
      </c>
      <c r="AB347">
        <f t="shared" si="190"/>
        <v>-3.8683129453802045E-8</v>
      </c>
      <c r="AC347">
        <f t="shared" si="191"/>
        <v>-3.4352268433927754E-8</v>
      </c>
      <c r="AD347">
        <f t="shared" si="172"/>
        <v>1</v>
      </c>
      <c r="AE347">
        <f t="shared" si="173"/>
        <v>-2.3879557782828074E-271</v>
      </c>
      <c r="AF347">
        <f t="shared" si="174"/>
        <v>-3.0115750240446447E-268</v>
      </c>
      <c r="AG347">
        <f t="shared" si="175"/>
        <v>-630.57516777939463</v>
      </c>
      <c r="AH347">
        <f t="shared" si="176"/>
        <v>4.7797045202981346E-271</v>
      </c>
      <c r="AI347">
        <f t="shared" si="177"/>
        <v>1</v>
      </c>
      <c r="AJ347">
        <f t="shared" si="178"/>
        <v>-2</v>
      </c>
      <c r="AK347">
        <f t="shared" si="179"/>
        <v>1</v>
      </c>
      <c r="AL347">
        <f t="shared" si="180"/>
        <v>-1.6506853156340482E-3</v>
      </c>
      <c r="AM347">
        <f t="shared" si="192"/>
        <v>7.8960490542618194E-274</v>
      </c>
      <c r="AN347" s="22">
        <f t="shared" si="181"/>
        <v>4.0050620672022388E-5</v>
      </c>
      <c r="AO347">
        <f t="shared" si="193"/>
        <v>-4.5099884659460342E-5</v>
      </c>
      <c r="AP347">
        <f t="shared" si="194"/>
        <v>-3.3414212519401187E-3</v>
      </c>
      <c r="AQ347">
        <f t="shared" si="195"/>
        <v>-4.5099884659460342E-5</v>
      </c>
      <c r="AR347">
        <f t="shared" si="196"/>
        <v>-3.3414212519401187E-3</v>
      </c>
      <c r="AS347">
        <f t="shared" si="197"/>
        <v>0</v>
      </c>
      <c r="AT347">
        <f t="shared" si="198"/>
        <v>0</v>
      </c>
    </row>
    <row r="348" spans="1:46" x14ac:dyDescent="0.25">
      <c r="A348">
        <v>-1.08</v>
      </c>
      <c r="B348">
        <v>10</v>
      </c>
      <c r="C348">
        <v>9.9491520124150767</v>
      </c>
      <c r="D348">
        <v>9.9011626309785399</v>
      </c>
      <c r="E348">
        <v>9.8556655705664671</v>
      </c>
      <c r="F348">
        <v>9.8123711248447822</v>
      </c>
      <c r="G348">
        <v>9.7710436903754836</v>
      </c>
      <c r="H348">
        <v>9.731487516309663</v>
      </c>
      <c r="N348">
        <f t="shared" si="199"/>
        <v>335</v>
      </c>
      <c r="O348">
        <f t="shared" si="182"/>
        <v>701.62235930172039</v>
      </c>
      <c r="P348">
        <f t="shared" si="183"/>
        <v>631.46012337154832</v>
      </c>
      <c r="Q348">
        <f t="shared" si="184"/>
        <v>6.1898126028054276E-12</v>
      </c>
      <c r="R348">
        <f t="shared" si="185"/>
        <v>1.5235417036709914E-6</v>
      </c>
      <c r="S348">
        <f t="shared" si="186"/>
        <v>4.1265417352036195E-12</v>
      </c>
      <c r="T348">
        <f t="shared" si="167"/>
        <v>1.012059419379123E-8</v>
      </c>
      <c r="U348">
        <f t="shared" si="187"/>
        <v>1.012059419379123E-8</v>
      </c>
      <c r="V348">
        <f t="shared" si="188"/>
        <v>6.7672233467600199E-9</v>
      </c>
      <c r="W348">
        <f t="shared" si="189"/>
        <v>6.7672233467600199E-9</v>
      </c>
      <c r="X348">
        <f t="shared" si="168"/>
        <v>3.0747518251564688E-6</v>
      </c>
      <c r="Y348">
        <f t="shared" si="169"/>
        <v>4.1119191103338221E-6</v>
      </c>
      <c r="Z348">
        <f t="shared" si="170"/>
        <v>4.4831038700620499E-5</v>
      </c>
      <c r="AA348">
        <f t="shared" si="171"/>
        <v>3.3313276664208714E-3</v>
      </c>
      <c r="AB348">
        <f t="shared" si="190"/>
        <v>3.8337750876617236E-8</v>
      </c>
      <c r="AC348">
        <f t="shared" si="191"/>
        <v>3.4045556556442099E-8</v>
      </c>
      <c r="AD348">
        <f t="shared" si="172"/>
        <v>1</v>
      </c>
      <c r="AE348">
        <f t="shared" si="173"/>
        <v>-3.6366274111119022E-272</v>
      </c>
      <c r="AF348">
        <f t="shared" si="174"/>
        <v>-4.6000494012532784E-269</v>
      </c>
      <c r="AG348">
        <f t="shared" si="175"/>
        <v>-632.46012337154832</v>
      </c>
      <c r="AH348">
        <f t="shared" si="176"/>
        <v>7.2790138991259135E-272</v>
      </c>
      <c r="AI348">
        <f t="shared" si="177"/>
        <v>1</v>
      </c>
      <c r="AJ348">
        <f t="shared" si="178"/>
        <v>-2</v>
      </c>
      <c r="AK348">
        <f t="shared" si="179"/>
        <v>1</v>
      </c>
      <c r="AL348">
        <f t="shared" si="180"/>
        <v>1.6457578967813778E-3</v>
      </c>
      <c r="AM348">
        <f t="shared" si="192"/>
        <v>-1.1988972651557697E-274</v>
      </c>
      <c r="AN348" s="22">
        <f t="shared" si="181"/>
        <v>-3.9811872858116225E-5</v>
      </c>
      <c r="AO348">
        <f t="shared" si="193"/>
        <v>4.4831038700620499E-5</v>
      </c>
      <c r="AP348">
        <f t="shared" si="194"/>
        <v>3.3313276664208719E-3</v>
      </c>
      <c r="AQ348">
        <f t="shared" si="195"/>
        <v>4.4831038700620499E-5</v>
      </c>
      <c r="AR348">
        <f t="shared" si="196"/>
        <v>3.3313276664208719E-3</v>
      </c>
      <c r="AS348">
        <f t="shared" si="197"/>
        <v>0</v>
      </c>
      <c r="AT348">
        <f t="shared" si="198"/>
        <v>0</v>
      </c>
    </row>
    <row r="349" spans="1:46" x14ac:dyDescent="0.25">
      <c r="A349">
        <v>-1.06</v>
      </c>
      <c r="B349">
        <v>10</v>
      </c>
      <c r="C349">
        <v>9.9429010870060086</v>
      </c>
      <c r="D349">
        <v>9.8899141149429113</v>
      </c>
      <c r="E349">
        <v>9.8403705570159978</v>
      </c>
      <c r="F349">
        <v>9.7937708294351147</v>
      </c>
      <c r="G349">
        <v>9.7497287080683694</v>
      </c>
      <c r="H349">
        <v>9.7079373095848158</v>
      </c>
      <c r="N349">
        <f t="shared" si="199"/>
        <v>336</v>
      </c>
      <c r="O349">
        <f t="shared" si="182"/>
        <v>703.71675440411366</v>
      </c>
      <c r="P349">
        <f t="shared" si="183"/>
        <v>633.34507896370235</v>
      </c>
      <c r="Q349">
        <f t="shared" si="184"/>
        <v>6.14202849213495E-39</v>
      </c>
      <c r="R349">
        <f t="shared" si="185"/>
        <v>1.5208192923862914E-33</v>
      </c>
      <c r="S349">
        <f t="shared" si="186"/>
        <v>4.0946856614233E-39</v>
      </c>
      <c r="T349">
        <f t="shared" si="167"/>
        <v>-6.3569247224054329E-22</v>
      </c>
      <c r="U349">
        <f t="shared" si="187"/>
        <v>-6.3569247224054329E-22</v>
      </c>
      <c r="V349">
        <f t="shared" si="188"/>
        <v>-4.2505756645902285E-22</v>
      </c>
      <c r="W349">
        <f t="shared" si="189"/>
        <v>-4.2505756645902285E-22</v>
      </c>
      <c r="X349">
        <f t="shared" si="168"/>
        <v>3.0691753626521278E-33</v>
      </c>
      <c r="Y349">
        <f t="shared" si="169"/>
        <v>4.1044255442787633E-33</v>
      </c>
      <c r="Z349">
        <f t="shared" si="170"/>
        <v>1.4121993715473663E-18</v>
      </c>
      <c r="AA349">
        <f t="shared" si="171"/>
        <v>1.0524792391852797E-16</v>
      </c>
      <c r="AB349">
        <f t="shared" si="190"/>
        <v>0</v>
      </c>
      <c r="AC349">
        <f t="shared" si="191"/>
        <v>0</v>
      </c>
      <c r="AD349">
        <f t="shared" si="172"/>
        <v>1</v>
      </c>
      <c r="AE349">
        <f t="shared" si="173"/>
        <v>-5.538185088424574E-273</v>
      </c>
      <c r="AF349">
        <f t="shared" si="174"/>
        <v>-7.0262496588051721E-270</v>
      </c>
      <c r="AG349">
        <f t="shared" si="175"/>
        <v>-634.34507896370235</v>
      </c>
      <c r="AH349">
        <f t="shared" si="176"/>
        <v>1.1085114517450146E-272</v>
      </c>
      <c r="AI349">
        <f t="shared" si="177"/>
        <v>1</v>
      </c>
      <c r="AJ349">
        <f t="shared" si="178"/>
        <v>-2</v>
      </c>
      <c r="AK349">
        <f t="shared" si="179"/>
        <v>1</v>
      </c>
      <c r="AL349">
        <f t="shared" si="180"/>
        <v>5.1996915365361312E-17</v>
      </c>
      <c r="AM349">
        <f t="shared" si="192"/>
        <v>-5.7684644011734926E-289</v>
      </c>
      <c r="AN349" s="22">
        <f t="shared" si="181"/>
        <v>-1.2540931878053258E-18</v>
      </c>
      <c r="AO349">
        <f t="shared" si="193"/>
        <v>1.4121993715473663E-18</v>
      </c>
      <c r="AP349">
        <f t="shared" si="194"/>
        <v>1.0524792391852796E-16</v>
      </c>
      <c r="AQ349">
        <f t="shared" si="195"/>
        <v>1.4121993715473663E-18</v>
      </c>
      <c r="AR349">
        <f t="shared" si="196"/>
        <v>1.0524792391852796E-16</v>
      </c>
      <c r="AS349">
        <f t="shared" si="197"/>
        <v>0</v>
      </c>
      <c r="AT349">
        <f t="shared" si="198"/>
        <v>0</v>
      </c>
    </row>
    <row r="350" spans="1:46" x14ac:dyDescent="0.25">
      <c r="A350">
        <v>-1.04</v>
      </c>
      <c r="B350">
        <v>10</v>
      </c>
      <c r="C350">
        <v>9.9307838496166596</v>
      </c>
      <c r="D350">
        <v>9.8679279657220444</v>
      </c>
      <c r="E350">
        <v>9.8102238735602523</v>
      </c>
      <c r="F350">
        <v>9.7567968672589789</v>
      </c>
      <c r="G350">
        <v>9.7069913693259302</v>
      </c>
      <c r="H350">
        <v>9.6603016447176859</v>
      </c>
      <c r="N350">
        <f t="shared" si="199"/>
        <v>337</v>
      </c>
      <c r="O350">
        <f t="shared" si="182"/>
        <v>705.81114950650681</v>
      </c>
      <c r="P350">
        <f t="shared" si="183"/>
        <v>635.23003455585615</v>
      </c>
      <c r="Q350">
        <f t="shared" si="184"/>
        <v>6.0441763460035186E-12</v>
      </c>
      <c r="R350">
        <f t="shared" si="185"/>
        <v>1.5055117877254893E-6</v>
      </c>
      <c r="S350">
        <f t="shared" si="186"/>
        <v>4.0294508973356796E-12</v>
      </c>
      <c r="T350">
        <f t="shared" si="167"/>
        <v>-9.9409419417884143E-9</v>
      </c>
      <c r="U350">
        <f t="shared" si="187"/>
        <v>-9.9409419417884143E-9</v>
      </c>
      <c r="V350">
        <f t="shared" si="188"/>
        <v>-6.6469808336759111E-9</v>
      </c>
      <c r="W350">
        <f t="shared" si="189"/>
        <v>-6.6469808336759111E-9</v>
      </c>
      <c r="X350">
        <f t="shared" si="168"/>
        <v>3.0382022983035174E-6</v>
      </c>
      <c r="Y350">
        <f t="shared" si="169"/>
        <v>4.0629695986375405E-6</v>
      </c>
      <c r="Z350">
        <f t="shared" si="170"/>
        <v>-4.4300508701617572E-5</v>
      </c>
      <c r="AA350">
        <f t="shared" si="171"/>
        <v>-3.3113223125935298E-3</v>
      </c>
      <c r="AB350">
        <f t="shared" si="190"/>
        <v>-3.7659231140729367E-8</v>
      </c>
      <c r="AC350">
        <f t="shared" si="191"/>
        <v>-3.3443000228078355E-8</v>
      </c>
      <c r="AD350">
        <f t="shared" si="172"/>
        <v>1</v>
      </c>
      <c r="AE350">
        <f t="shared" si="173"/>
        <v>-8.4339743743738077E-274</v>
      </c>
      <c r="AF350">
        <f t="shared" si="174"/>
        <v>-1.0731908892341784E-270</v>
      </c>
      <c r="AG350">
        <f t="shared" si="175"/>
        <v>-636.23003455585615</v>
      </c>
      <c r="AH350">
        <f t="shared" si="176"/>
        <v>1.6881225788427062E-273</v>
      </c>
      <c r="AI350">
        <f t="shared" si="177"/>
        <v>1</v>
      </c>
      <c r="AJ350">
        <f t="shared" si="178"/>
        <v>-2</v>
      </c>
      <c r="AK350">
        <f t="shared" si="179"/>
        <v>1</v>
      </c>
      <c r="AL350">
        <f t="shared" si="180"/>
        <v>-1.6359907876018255E-3</v>
      </c>
      <c r="AM350">
        <f t="shared" si="192"/>
        <v>2.7639250987895233E-276</v>
      </c>
      <c r="AN350" s="22">
        <f t="shared" si="181"/>
        <v>3.9340737389878907E-5</v>
      </c>
      <c r="AO350">
        <f t="shared" si="193"/>
        <v>-4.4300508701617572E-5</v>
      </c>
      <c r="AP350">
        <f t="shared" si="194"/>
        <v>-3.3113223125935298E-3</v>
      </c>
      <c r="AQ350">
        <f t="shared" si="195"/>
        <v>-4.4300508701617572E-5</v>
      </c>
      <c r="AR350">
        <f t="shared" si="196"/>
        <v>-3.3113223125935298E-3</v>
      </c>
      <c r="AS350">
        <f t="shared" si="197"/>
        <v>0</v>
      </c>
      <c r="AT350">
        <f t="shared" si="198"/>
        <v>0</v>
      </c>
    </row>
    <row r="351" spans="1:46" x14ac:dyDescent="0.25">
      <c r="A351">
        <v>-1.02</v>
      </c>
      <c r="B351">
        <v>10</v>
      </c>
      <c r="C351">
        <v>9.9088685297598431</v>
      </c>
      <c r="D351">
        <v>9.8277275408400868</v>
      </c>
      <c r="E351">
        <v>9.7545028184921314</v>
      </c>
      <c r="F351">
        <v>9.6877176862358674</v>
      </c>
      <c r="G351">
        <v>9.6262839238909379</v>
      </c>
      <c r="H351">
        <v>9.5693760731987467</v>
      </c>
      <c r="N351">
        <f t="shared" si="199"/>
        <v>338</v>
      </c>
      <c r="O351">
        <f t="shared" si="182"/>
        <v>707.90554460890007</v>
      </c>
      <c r="P351">
        <f t="shared" si="183"/>
        <v>637.11499014801007</v>
      </c>
      <c r="Q351">
        <f t="shared" si="184"/>
        <v>5.9729644503491552E-12</v>
      </c>
      <c r="R351">
        <f t="shared" si="185"/>
        <v>1.4966166142499949E-6</v>
      </c>
      <c r="S351">
        <f t="shared" si="186"/>
        <v>3.9819763002327704E-12</v>
      </c>
      <c r="T351">
        <f t="shared" si="167"/>
        <v>9.852708758629563E-9</v>
      </c>
      <c r="U351">
        <f t="shared" si="187"/>
        <v>9.852708758629563E-9</v>
      </c>
      <c r="V351">
        <f t="shared" si="188"/>
        <v>6.5879267706149173E-9</v>
      </c>
      <c r="W351">
        <f t="shared" si="189"/>
        <v>6.5879267706149173E-9</v>
      </c>
      <c r="X351">
        <f t="shared" si="168"/>
        <v>3.0201714331234109E-6</v>
      </c>
      <c r="Y351">
        <f t="shared" si="169"/>
        <v>4.0388219571990308E-6</v>
      </c>
      <c r="Z351">
        <f t="shared" si="170"/>
        <v>4.4038768270609532E-5</v>
      </c>
      <c r="AA351">
        <f t="shared" si="171"/>
        <v>3.3014094559990839E-3</v>
      </c>
      <c r="AB351">
        <f t="shared" si="190"/>
        <v>3.7325969776044015E-8</v>
      </c>
      <c r="AC351">
        <f t="shared" si="191"/>
        <v>3.314704902790303E-8</v>
      </c>
      <c r="AD351">
        <f t="shared" si="172"/>
        <v>1</v>
      </c>
      <c r="AE351">
        <f t="shared" si="173"/>
        <v>-1.2843792014831652E-274</v>
      </c>
      <c r="AF351">
        <f t="shared" si="174"/>
        <v>-1.6391652589314454E-271</v>
      </c>
      <c r="AG351">
        <f t="shared" si="175"/>
        <v>-638.11499014801007</v>
      </c>
      <c r="AH351">
        <f t="shared" si="176"/>
        <v>2.5707743329339876E-274</v>
      </c>
      <c r="AI351">
        <f t="shared" si="177"/>
        <v>1</v>
      </c>
      <c r="AJ351">
        <f t="shared" si="178"/>
        <v>-2</v>
      </c>
      <c r="AK351">
        <f t="shared" si="179"/>
        <v>1</v>
      </c>
      <c r="AL351">
        <f t="shared" si="180"/>
        <v>1.6311505781709788E-3</v>
      </c>
      <c r="AM351">
        <f t="shared" si="192"/>
        <v>-4.1966083248446834E-277</v>
      </c>
      <c r="AN351" s="22">
        <f t="shared" si="181"/>
        <v>-3.9108299657125914E-5</v>
      </c>
      <c r="AO351">
        <f t="shared" si="193"/>
        <v>4.4038768270609532E-5</v>
      </c>
      <c r="AP351">
        <f t="shared" si="194"/>
        <v>3.3014094559990835E-3</v>
      </c>
      <c r="AQ351">
        <f t="shared" si="195"/>
        <v>4.4038768270609532E-5</v>
      </c>
      <c r="AR351">
        <f t="shared" si="196"/>
        <v>3.3014094559990835E-3</v>
      </c>
      <c r="AS351">
        <f t="shared" si="197"/>
        <v>0</v>
      </c>
      <c r="AT351">
        <f t="shared" si="198"/>
        <v>0</v>
      </c>
    </row>
    <row r="352" spans="1:46" x14ac:dyDescent="0.25">
      <c r="A352">
        <v>-1</v>
      </c>
      <c r="B352">
        <v>10</v>
      </c>
      <c r="C352">
        <v>9.8580491929670409</v>
      </c>
      <c r="D352">
        <v>9.7331128630923338</v>
      </c>
      <c r="E352">
        <v>9.6214662860772417</v>
      </c>
      <c r="F352">
        <v>9.5204829869990473</v>
      </c>
      <c r="G352">
        <v>9.4282466674364969</v>
      </c>
      <c r="H352">
        <v>9.3433185556618419</v>
      </c>
      <c r="N352">
        <f t="shared" si="199"/>
        <v>339</v>
      </c>
      <c r="O352">
        <f t="shared" si="182"/>
        <v>709.99993971129322</v>
      </c>
      <c r="P352">
        <f t="shared" si="183"/>
        <v>638.99994574016387</v>
      </c>
      <c r="Q352">
        <f t="shared" si="184"/>
        <v>1.8900401556719368E-38</v>
      </c>
      <c r="R352">
        <f t="shared" si="185"/>
        <v>4.7638454033398066E-33</v>
      </c>
      <c r="S352">
        <f t="shared" si="186"/>
        <v>1.2600267704479579E-38</v>
      </c>
      <c r="T352">
        <f t="shared" si="167"/>
        <v>-1.1051768196327429E-21</v>
      </c>
      <c r="U352">
        <f t="shared" si="187"/>
        <v>-1.1051768196327429E-21</v>
      </c>
      <c r="V352">
        <f t="shared" si="188"/>
        <v>-7.3896034843935467E-22</v>
      </c>
      <c r="W352">
        <f t="shared" si="189"/>
        <v>-7.3896034843935467E-22</v>
      </c>
      <c r="X352">
        <f t="shared" si="168"/>
        <v>9.6131842377455136E-33</v>
      </c>
      <c r="Y352">
        <f t="shared" si="169"/>
        <v>1.285543063832403E-32</v>
      </c>
      <c r="Z352">
        <f t="shared" si="170"/>
        <v>2.4772838002241073E-18</v>
      </c>
      <c r="AA352">
        <f t="shared" si="171"/>
        <v>1.8625492419295641E-16</v>
      </c>
      <c r="AB352">
        <f t="shared" si="190"/>
        <v>0</v>
      </c>
      <c r="AC352">
        <f t="shared" si="191"/>
        <v>0</v>
      </c>
      <c r="AD352">
        <f t="shared" si="172"/>
        <v>1</v>
      </c>
      <c r="AE352">
        <f t="shared" si="173"/>
        <v>-1.9559171280892748E-275</v>
      </c>
      <c r="AF352">
        <f t="shared" si="174"/>
        <v>-2.5035767726022196E-272</v>
      </c>
      <c r="AG352">
        <f t="shared" si="175"/>
        <v>-639.99994574016387</v>
      </c>
      <c r="AH352">
        <f t="shared" si="176"/>
        <v>3.9148951596123107E-275</v>
      </c>
      <c r="AI352">
        <f t="shared" si="177"/>
        <v>1</v>
      </c>
      <c r="AJ352">
        <f t="shared" si="178"/>
        <v>-2</v>
      </c>
      <c r="AK352">
        <f t="shared" si="179"/>
        <v>1</v>
      </c>
      <c r="AL352">
        <f t="shared" si="180"/>
        <v>9.2027495427045693E-17</v>
      </c>
      <c r="AM352">
        <f t="shared" si="192"/>
        <v>-3.6055968367533834E-291</v>
      </c>
      <c r="AN352" s="22">
        <f t="shared" si="181"/>
        <v>-2.1999333388650347E-18</v>
      </c>
      <c r="AO352">
        <f t="shared" si="193"/>
        <v>2.4772838002241073E-18</v>
      </c>
      <c r="AP352">
        <f t="shared" si="194"/>
        <v>1.8625492419295641E-16</v>
      </c>
      <c r="AQ352">
        <f t="shared" si="195"/>
        <v>2.4772838002241073E-18</v>
      </c>
      <c r="AR352">
        <f t="shared" si="196"/>
        <v>1.8625492419295641E-16</v>
      </c>
      <c r="AS352">
        <f t="shared" si="197"/>
        <v>0</v>
      </c>
      <c r="AT352">
        <f t="shared" si="198"/>
        <v>0</v>
      </c>
    </row>
    <row r="353" spans="1:46" x14ac:dyDescent="0.25">
      <c r="N353">
        <f t="shared" si="199"/>
        <v>340</v>
      </c>
      <c r="O353">
        <f t="shared" si="182"/>
        <v>712.09433481368649</v>
      </c>
      <c r="P353">
        <f t="shared" si="183"/>
        <v>640.8849013323179</v>
      </c>
      <c r="Q353">
        <f t="shared" si="184"/>
        <v>5.8336593336377221E-12</v>
      </c>
      <c r="R353">
        <f t="shared" si="185"/>
        <v>1.4790611503952951E-6</v>
      </c>
      <c r="S353">
        <f t="shared" si="186"/>
        <v>3.8891062224251483E-12</v>
      </c>
      <c r="T353">
        <f t="shared" si="167"/>
        <v>-9.6793503480746149E-9</v>
      </c>
      <c r="U353">
        <f t="shared" si="187"/>
        <v>-9.6793503480746149E-9</v>
      </c>
      <c r="V353">
        <f t="shared" si="188"/>
        <v>-6.4719007726914863E-9</v>
      </c>
      <c r="W353">
        <f t="shared" si="189"/>
        <v>-6.4719007726914863E-9</v>
      </c>
      <c r="X353">
        <f t="shared" si="168"/>
        <v>2.9845879162813238E-6</v>
      </c>
      <c r="Y353">
        <f t="shared" si="169"/>
        <v>3.9911680323440378E-6</v>
      </c>
      <c r="Z353">
        <f t="shared" si="170"/>
        <v>-4.3522198670836829E-5</v>
      </c>
      <c r="AA353">
        <f t="shared" si="171"/>
        <v>-3.2817607112933271E-3</v>
      </c>
      <c r="AB353">
        <f t="shared" si="190"/>
        <v>-3.6671151455424406E-8</v>
      </c>
      <c r="AC353">
        <f t="shared" si="191"/>
        <v>-3.2565540713245464E-8</v>
      </c>
      <c r="AD353">
        <f t="shared" si="172"/>
        <v>1</v>
      </c>
      <c r="AE353">
        <f t="shared" si="173"/>
        <v>-2.9785428777394184E-276</v>
      </c>
      <c r="AF353">
        <f t="shared" si="174"/>
        <v>-3.8237680499309662E-273</v>
      </c>
      <c r="AG353">
        <f t="shared" si="175"/>
        <v>-641.8849013323179</v>
      </c>
      <c r="AH353">
        <f t="shared" si="176"/>
        <v>5.9617333027553402E-276</v>
      </c>
      <c r="AI353">
        <f t="shared" si="177"/>
        <v>1</v>
      </c>
      <c r="AJ353">
        <f t="shared" si="178"/>
        <v>-2</v>
      </c>
      <c r="AK353">
        <f t="shared" si="179"/>
        <v>1</v>
      </c>
      <c r="AL353">
        <f t="shared" si="180"/>
        <v>-1.6215555747699584E-3</v>
      </c>
      <c r="AM353">
        <f t="shared" si="192"/>
        <v>9.6748181285698597E-279</v>
      </c>
      <c r="AN353" s="22">
        <f t="shared" si="181"/>
        <v>3.8649561753410501E-5</v>
      </c>
      <c r="AO353">
        <f t="shared" si="193"/>
        <v>-4.3522198670836829E-5</v>
      </c>
      <c r="AP353">
        <f t="shared" si="194"/>
        <v>-3.2817607112933275E-3</v>
      </c>
      <c r="AQ353">
        <f t="shared" si="195"/>
        <v>-4.3522198670836829E-5</v>
      </c>
      <c r="AR353">
        <f t="shared" si="196"/>
        <v>-3.2817607112933275E-3</v>
      </c>
      <c r="AS353">
        <f t="shared" si="197"/>
        <v>0</v>
      </c>
      <c r="AT353">
        <f t="shared" si="198"/>
        <v>0</v>
      </c>
    </row>
    <row r="354" spans="1:46" x14ac:dyDescent="0.25">
      <c r="A354">
        <v>-1</v>
      </c>
      <c r="B354">
        <v>-1</v>
      </c>
      <c r="C354">
        <v>-1.1419508152786335</v>
      </c>
      <c r="D354">
        <v>-1.2668871524231926</v>
      </c>
      <c r="E354">
        <v>-1.3785337359576542</v>
      </c>
      <c r="F354">
        <v>-1.4795170409620728</v>
      </c>
      <c r="G354">
        <v>-1.571753365971309</v>
      </c>
      <c r="H354">
        <v>-1.6566814827974716</v>
      </c>
      <c r="N354">
        <f t="shared" si="199"/>
        <v>341</v>
      </c>
      <c r="O354">
        <f t="shared" si="182"/>
        <v>714.18872991607952</v>
      </c>
      <c r="P354">
        <f t="shared" si="183"/>
        <v>642.76985692447158</v>
      </c>
      <c r="Q354">
        <f t="shared" si="184"/>
        <v>5.7655297442995295E-12</v>
      </c>
      <c r="R354">
        <f t="shared" si="185"/>
        <v>1.4703990267961936E-6</v>
      </c>
      <c r="S354">
        <f t="shared" si="186"/>
        <v>3.843686496199686E-12</v>
      </c>
      <c r="T354">
        <f t="shared" si="167"/>
        <v>9.5941947704343686E-9</v>
      </c>
      <c r="U354">
        <f t="shared" si="187"/>
        <v>9.5941947704343686E-9</v>
      </c>
      <c r="V354">
        <f t="shared" si="188"/>
        <v>6.4149084858795187E-9</v>
      </c>
      <c r="W354">
        <f t="shared" si="189"/>
        <v>6.4149084858795187E-9</v>
      </c>
      <c r="X354">
        <f t="shared" si="168"/>
        <v>2.9670315159285512E-6</v>
      </c>
      <c r="Y354">
        <f t="shared" si="169"/>
        <v>3.9676567142570792E-6</v>
      </c>
      <c r="Z354">
        <f t="shared" si="170"/>
        <v>4.3267315562597006E-5</v>
      </c>
      <c r="AA354">
        <f t="shared" si="171"/>
        <v>3.2720237733393533E-3</v>
      </c>
      <c r="AB354">
        <f t="shared" si="190"/>
        <v>3.6349480536623361E-8</v>
      </c>
      <c r="AC354">
        <f t="shared" si="191"/>
        <v>3.2279882393713776E-8</v>
      </c>
      <c r="AD354">
        <f t="shared" si="172"/>
        <v>1</v>
      </c>
      <c r="AE354">
        <f t="shared" si="173"/>
        <v>-4.5357959200650357E-277</v>
      </c>
      <c r="AF354">
        <f t="shared" si="174"/>
        <v>-5.8400244376384206E-274</v>
      </c>
      <c r="AG354">
        <f t="shared" si="175"/>
        <v>-643.76985692447158</v>
      </c>
      <c r="AH354">
        <f t="shared" si="176"/>
        <v>9.0786484808097815E-277</v>
      </c>
      <c r="AI354">
        <f t="shared" si="177"/>
        <v>1</v>
      </c>
      <c r="AJ354">
        <f t="shared" si="178"/>
        <v>-2</v>
      </c>
      <c r="AK354">
        <f t="shared" si="179"/>
        <v>1</v>
      </c>
      <c r="AL354">
        <f t="shared" si="180"/>
        <v>1.6168002798291725E-3</v>
      </c>
      <c r="AM354">
        <f t="shared" si="192"/>
        <v>-1.4689770582869561E-279</v>
      </c>
      <c r="AN354" s="22">
        <f t="shared" si="181"/>
        <v>-3.8423213681008334E-5</v>
      </c>
      <c r="AO354">
        <f t="shared" si="193"/>
        <v>4.3267315562597006E-5</v>
      </c>
      <c r="AP354">
        <f t="shared" si="194"/>
        <v>3.2720237733393533E-3</v>
      </c>
      <c r="AQ354">
        <f t="shared" si="195"/>
        <v>4.3267315562597006E-5</v>
      </c>
      <c r="AR354">
        <f t="shared" si="196"/>
        <v>3.2720237733393533E-3</v>
      </c>
      <c r="AS354">
        <f t="shared" si="197"/>
        <v>0</v>
      </c>
      <c r="AT354">
        <f t="shared" si="198"/>
        <v>0</v>
      </c>
    </row>
    <row r="355" spans="1:46" x14ac:dyDescent="0.25">
      <c r="A355">
        <v>-0.9</v>
      </c>
      <c r="B355">
        <v>-1</v>
      </c>
      <c r="C355">
        <v>-1.2173404959091028</v>
      </c>
      <c r="D355">
        <v>-1.4014978325945096</v>
      </c>
      <c r="E355">
        <v>-1.5602598933117082</v>
      </c>
      <c r="F355">
        <v>-1.6990585108211531</v>
      </c>
      <c r="G355">
        <v>-1.8218105556970832</v>
      </c>
      <c r="H355">
        <v>-1.9314207277718176</v>
      </c>
      <c r="N355">
        <f t="shared" si="199"/>
        <v>342</v>
      </c>
      <c r="O355">
        <f t="shared" si="182"/>
        <v>716.28312501847279</v>
      </c>
      <c r="P355">
        <f t="shared" si="183"/>
        <v>644.6548125166255</v>
      </c>
      <c r="Q355">
        <f t="shared" si="184"/>
        <v>3.7833926684645934E-38</v>
      </c>
      <c r="R355">
        <f t="shared" si="185"/>
        <v>9.7055658751345729E-33</v>
      </c>
      <c r="S355">
        <f t="shared" si="186"/>
        <v>2.5222617789763951E-38</v>
      </c>
      <c r="T355">
        <f t="shared" si="167"/>
        <v>-1.5498036246585083E-21</v>
      </c>
      <c r="U355">
        <f t="shared" si="187"/>
        <v>-1.5498036246585083E-21</v>
      </c>
      <c r="V355">
        <f t="shared" si="188"/>
        <v>-1.0362270429447446E-21</v>
      </c>
      <c r="W355">
        <f t="shared" si="189"/>
        <v>-1.0362270429447446E-21</v>
      </c>
      <c r="X355">
        <f t="shared" si="168"/>
        <v>1.9583782926433417E-32</v>
      </c>
      <c r="Y355">
        <f t="shared" si="169"/>
        <v>2.6188150742003057E-32</v>
      </c>
      <c r="Z355">
        <f t="shared" si="170"/>
        <v>3.5049441228373617E-18</v>
      </c>
      <c r="AA355">
        <f t="shared" si="171"/>
        <v>2.6582410836508814E-16</v>
      </c>
      <c r="AB355">
        <f t="shared" si="190"/>
        <v>0</v>
      </c>
      <c r="AC355">
        <f t="shared" si="191"/>
        <v>0</v>
      </c>
      <c r="AD355">
        <f t="shared" si="172"/>
        <v>1</v>
      </c>
      <c r="AE355">
        <f t="shared" si="173"/>
        <v>-6.9071584812642884E-278</v>
      </c>
      <c r="AF355">
        <f t="shared" si="174"/>
        <v>-8.9192909429935971E-275</v>
      </c>
      <c r="AG355">
        <f t="shared" si="175"/>
        <v>-645.6548125166255</v>
      </c>
      <c r="AH355">
        <f t="shared" si="176"/>
        <v>1.3825031469497509E-277</v>
      </c>
      <c r="AI355">
        <f t="shared" si="177"/>
        <v>1</v>
      </c>
      <c r="AJ355">
        <f t="shared" si="178"/>
        <v>-2</v>
      </c>
      <c r="AK355">
        <f t="shared" si="179"/>
        <v>1</v>
      </c>
      <c r="AL355">
        <f t="shared" si="180"/>
        <v>1.3135578461045491E-16</v>
      </c>
      <c r="AM355">
        <f t="shared" si="192"/>
        <v>-1.8174052684096937E-293</v>
      </c>
      <c r="AN355" s="22">
        <f t="shared" si="181"/>
        <v>-3.1125391441783374E-18</v>
      </c>
      <c r="AO355">
        <f t="shared" si="193"/>
        <v>3.5049441228373617E-18</v>
      </c>
      <c r="AP355">
        <f t="shared" si="194"/>
        <v>2.6582410836508814E-16</v>
      </c>
      <c r="AQ355">
        <f t="shared" si="195"/>
        <v>3.5049441228373617E-18</v>
      </c>
      <c r="AR355">
        <f t="shared" si="196"/>
        <v>2.6582410836508814E-16</v>
      </c>
      <c r="AS355">
        <f t="shared" si="197"/>
        <v>0</v>
      </c>
      <c r="AT355">
        <f t="shared" si="198"/>
        <v>0</v>
      </c>
    </row>
    <row r="356" spans="1:46" x14ac:dyDescent="0.25">
      <c r="A356">
        <v>-0.8</v>
      </c>
      <c r="B356">
        <v>-1</v>
      </c>
      <c r="C356">
        <v>-1.1624115470482592</v>
      </c>
      <c r="D356">
        <v>-1.2929496152618423</v>
      </c>
      <c r="E356">
        <v>-1.3995729591105575</v>
      </c>
      <c r="F356">
        <v>-1.4877826475113953</v>
      </c>
      <c r="G356">
        <v>-1.5615063205121982</v>
      </c>
      <c r="H356">
        <v>-1.6236256451944868</v>
      </c>
      <c r="N356">
        <f t="shared" si="199"/>
        <v>343</v>
      </c>
      <c r="O356">
        <f t="shared" si="182"/>
        <v>718.37752012086605</v>
      </c>
      <c r="P356">
        <f t="shared" si="183"/>
        <v>646.53976810877941</v>
      </c>
      <c r="Q356">
        <f t="shared" si="184"/>
        <v>5.6322283468014957E-12</v>
      </c>
      <c r="R356">
        <f t="shared" si="185"/>
        <v>1.453301513184732E-6</v>
      </c>
      <c r="S356">
        <f t="shared" si="186"/>
        <v>3.7548188978676638E-12</v>
      </c>
      <c r="T356">
        <f t="shared" si="167"/>
        <v>-9.4268569821494702E-9</v>
      </c>
      <c r="U356">
        <f t="shared" si="187"/>
        <v>-9.4268569821494702E-9</v>
      </c>
      <c r="V356">
        <f t="shared" si="188"/>
        <v>-6.3029157905708854E-9</v>
      </c>
      <c r="W356">
        <f t="shared" si="189"/>
        <v>-6.3029157905708854E-9</v>
      </c>
      <c r="X356">
        <f t="shared" si="168"/>
        <v>2.9323802649628703E-6</v>
      </c>
      <c r="Y356">
        <f t="shared" si="169"/>
        <v>3.921253056239452E-6</v>
      </c>
      <c r="Z356">
        <f t="shared" si="170"/>
        <v>-4.2764220822334565E-5</v>
      </c>
      <c r="AA356">
        <f t="shared" si="171"/>
        <v>-3.2527221880535306E-3</v>
      </c>
      <c r="AB356">
        <f t="shared" si="190"/>
        <v>-3.5717337715528316E-8</v>
      </c>
      <c r="AC356">
        <f t="shared" si="191"/>
        <v>-3.1718511025352372E-8</v>
      </c>
      <c r="AD356">
        <f t="shared" si="172"/>
        <v>1</v>
      </c>
      <c r="AE356">
        <f t="shared" si="173"/>
        <v>-1.0518204794201344E-278</v>
      </c>
      <c r="AF356">
        <f t="shared" si="174"/>
        <v>-1.3621928055173166E-275</v>
      </c>
      <c r="AG356">
        <f t="shared" si="175"/>
        <v>-647.53976810877941</v>
      </c>
      <c r="AH356">
        <f t="shared" si="176"/>
        <v>2.1052678045987235E-278</v>
      </c>
      <c r="AI356">
        <f t="shared" si="177"/>
        <v>1</v>
      </c>
      <c r="AJ356">
        <f t="shared" si="178"/>
        <v>-2</v>
      </c>
      <c r="AK356">
        <f t="shared" si="179"/>
        <v>1</v>
      </c>
      <c r="AL356">
        <f t="shared" si="180"/>
        <v>-1.6073728729498328E-3</v>
      </c>
      <c r="AM356">
        <f t="shared" si="192"/>
        <v>3.3865653071472507E-281</v>
      </c>
      <c r="AN356" s="22">
        <f t="shared" si="181"/>
        <v>3.7976442153865018E-5</v>
      </c>
      <c r="AO356">
        <f t="shared" si="193"/>
        <v>-4.2764220822334565E-5</v>
      </c>
      <c r="AP356">
        <f t="shared" si="194"/>
        <v>-3.2527221880535306E-3</v>
      </c>
      <c r="AQ356">
        <f t="shared" si="195"/>
        <v>-4.2764220822334565E-5</v>
      </c>
      <c r="AR356">
        <f t="shared" si="196"/>
        <v>-3.2527221880535306E-3</v>
      </c>
      <c r="AS356">
        <f t="shared" si="197"/>
        <v>0</v>
      </c>
      <c r="AT356">
        <f t="shared" si="198"/>
        <v>0</v>
      </c>
    </row>
    <row r="357" spans="1:46" x14ac:dyDescent="0.25">
      <c r="A357">
        <v>-0.7</v>
      </c>
      <c r="B357">
        <v>-1</v>
      </c>
      <c r="C357">
        <v>-1.0862068506790885</v>
      </c>
      <c r="D357">
        <v>-1.148832024157403</v>
      </c>
      <c r="E357">
        <v>-1.1942814439854004</v>
      </c>
      <c r="F357">
        <v>-1.2269261534681288</v>
      </c>
      <c r="G357">
        <v>-1.249842356491381</v>
      </c>
      <c r="H357">
        <v>-1.2652515357306087</v>
      </c>
      <c r="N357">
        <f t="shared" si="199"/>
        <v>344</v>
      </c>
      <c r="O357">
        <f t="shared" si="182"/>
        <v>720.4719152232592</v>
      </c>
      <c r="P357">
        <f t="shared" si="183"/>
        <v>648.42472370093333</v>
      </c>
      <c r="Q357">
        <f t="shared" si="184"/>
        <v>5.5670223456566685E-12</v>
      </c>
      <c r="R357">
        <f t="shared" si="185"/>
        <v>1.4448643689602794E-6</v>
      </c>
      <c r="S357">
        <f t="shared" si="186"/>
        <v>3.7113482304377784E-12</v>
      </c>
      <c r="T357">
        <f t="shared" si="167"/>
        <v>9.344645988517757E-9</v>
      </c>
      <c r="U357">
        <f t="shared" si="187"/>
        <v>9.344645988517757E-9</v>
      </c>
      <c r="V357">
        <f t="shared" si="188"/>
        <v>6.2478960820478091E-9</v>
      </c>
      <c r="W357">
        <f t="shared" si="189"/>
        <v>6.2478960820478091E-9</v>
      </c>
      <c r="X357">
        <f t="shared" si="168"/>
        <v>2.9152818279100659E-6</v>
      </c>
      <c r="Y357">
        <f t="shared" si="169"/>
        <v>3.8983558998479791E-6</v>
      </c>
      <c r="Z357">
        <f t="shared" si="170"/>
        <v>4.2515957575430376E-5</v>
      </c>
      <c r="AA357">
        <f t="shared" si="171"/>
        <v>3.2431565276398533E-3</v>
      </c>
      <c r="AB357">
        <f t="shared" si="190"/>
        <v>3.540675771845185E-8</v>
      </c>
      <c r="AC357">
        <f t="shared" si="191"/>
        <v>3.144270198266959E-8</v>
      </c>
      <c r="AD357">
        <f t="shared" si="172"/>
        <v>1</v>
      </c>
      <c r="AE357">
        <f t="shared" si="173"/>
        <v>-1.6016961537945378E-279</v>
      </c>
      <c r="AF357">
        <f t="shared" si="174"/>
        <v>-2.0803646343960348E-276</v>
      </c>
      <c r="AG357">
        <f t="shared" si="175"/>
        <v>-649.42472370093333</v>
      </c>
      <c r="AH357">
        <f t="shared" si="176"/>
        <v>3.2058624418934137E-279</v>
      </c>
      <c r="AI357">
        <f t="shared" si="177"/>
        <v>1</v>
      </c>
      <c r="AJ357">
        <f t="shared" si="178"/>
        <v>-2</v>
      </c>
      <c r="AK357">
        <f t="shared" si="179"/>
        <v>1</v>
      </c>
      <c r="AL357">
        <f t="shared" si="180"/>
        <v>1.6027002773888869E-3</v>
      </c>
      <c r="AM357">
        <f t="shared" si="192"/>
        <v>-5.1419955098279388E-282</v>
      </c>
      <c r="AN357" s="22">
        <f t="shared" si="181"/>
        <v>-3.7755972862079186E-5</v>
      </c>
      <c r="AO357">
        <f t="shared" si="193"/>
        <v>4.2515957575430376E-5</v>
      </c>
      <c r="AP357">
        <f t="shared" si="194"/>
        <v>3.2431565276398529E-3</v>
      </c>
      <c r="AQ357">
        <f t="shared" si="195"/>
        <v>4.2515957575430376E-5</v>
      </c>
      <c r="AR357">
        <f t="shared" si="196"/>
        <v>3.2431565276398529E-3</v>
      </c>
      <c r="AS357">
        <f t="shared" si="197"/>
        <v>0</v>
      </c>
      <c r="AT357">
        <f t="shared" si="198"/>
        <v>0</v>
      </c>
    </row>
    <row r="358" spans="1:46" x14ac:dyDescent="0.25">
      <c r="A358">
        <v>-0.6</v>
      </c>
      <c r="B358">
        <v>-1</v>
      </c>
      <c r="C358">
        <v>-1.0134978282418365</v>
      </c>
      <c r="D358">
        <v>-1.0151665712968327</v>
      </c>
      <c r="E358">
        <v>-1.0087776394992014</v>
      </c>
      <c r="F358">
        <v>-0.99684252619730696</v>
      </c>
      <c r="G358">
        <v>-0.98107969890999669</v>
      </c>
      <c r="H358">
        <v>-0.96269082376009296</v>
      </c>
      <c r="N358">
        <f t="shared" si="199"/>
        <v>345</v>
      </c>
      <c r="O358">
        <f t="shared" si="182"/>
        <v>722.56631032565247</v>
      </c>
      <c r="P358">
        <f t="shared" si="183"/>
        <v>650.30967929308724</v>
      </c>
      <c r="Q358">
        <f t="shared" si="184"/>
        <v>3.410354809111751E-39</v>
      </c>
      <c r="R358">
        <f t="shared" si="185"/>
        <v>8.9027665744040412E-34</v>
      </c>
      <c r="S358">
        <f t="shared" si="186"/>
        <v>2.2735698727411678E-39</v>
      </c>
      <c r="T358">
        <f t="shared" si="167"/>
        <v>4.6122141393951597E-22</v>
      </c>
      <c r="U358">
        <f t="shared" si="187"/>
        <v>4.6122141393951597E-22</v>
      </c>
      <c r="V358">
        <f t="shared" si="188"/>
        <v>3.0837331239707848E-22</v>
      </c>
      <c r="W358">
        <f t="shared" si="189"/>
        <v>3.0837331239707848E-22</v>
      </c>
      <c r="X358">
        <f t="shared" si="168"/>
        <v>1.796252628929786E-33</v>
      </c>
      <c r="Y358">
        <f t="shared" si="169"/>
        <v>2.4019542733446379E-33</v>
      </c>
      <c r="Z358">
        <f t="shared" si="170"/>
        <v>-1.0523017946517591E-18</v>
      </c>
      <c r="AA358">
        <f t="shared" si="171"/>
        <v>-8.0501172802076177E-17</v>
      </c>
      <c r="AB358">
        <f t="shared" si="190"/>
        <v>0</v>
      </c>
      <c r="AC358">
        <f t="shared" si="191"/>
        <v>0</v>
      </c>
      <c r="AD358">
        <f t="shared" si="172"/>
        <v>1</v>
      </c>
      <c r="AE358">
        <f t="shared" si="173"/>
        <v>-2.439017817268698E-280</v>
      </c>
      <c r="AF358">
        <f t="shared" si="174"/>
        <v>-3.1771155752590331E-277</v>
      </c>
      <c r="AG358">
        <f t="shared" si="175"/>
        <v>-651.30967929308724</v>
      </c>
      <c r="AH358">
        <f t="shared" si="176"/>
        <v>4.8817861827683858E-280</v>
      </c>
      <c r="AI358">
        <f t="shared" si="177"/>
        <v>1</v>
      </c>
      <c r="AJ358">
        <f t="shared" si="178"/>
        <v>-2</v>
      </c>
      <c r="AK358">
        <f t="shared" si="179"/>
        <v>1</v>
      </c>
      <c r="AL358">
        <f t="shared" si="180"/>
        <v>-3.9783342109399108E-17</v>
      </c>
      <c r="AM358">
        <f t="shared" si="192"/>
        <v>1.9436297915738356E-296</v>
      </c>
      <c r="AN358" s="22">
        <f t="shared" si="181"/>
        <v>9.3448858327796051E-19</v>
      </c>
      <c r="AO358">
        <f t="shared" si="193"/>
        <v>-1.0523017946517591E-18</v>
      </c>
      <c r="AP358">
        <f t="shared" si="194"/>
        <v>-8.0501172802076177E-17</v>
      </c>
      <c r="AQ358">
        <f t="shared" si="195"/>
        <v>-1.0523017946517591E-18</v>
      </c>
      <c r="AR358">
        <f t="shared" si="196"/>
        <v>-8.0501172802076177E-17</v>
      </c>
      <c r="AS358">
        <f t="shared" si="197"/>
        <v>0</v>
      </c>
      <c r="AT358">
        <f t="shared" si="198"/>
        <v>0</v>
      </c>
    </row>
    <row r="359" spans="1:46" x14ac:dyDescent="0.25">
      <c r="A359">
        <v>-0.5</v>
      </c>
      <c r="B359">
        <v>-1</v>
      </c>
      <c r="C359">
        <v>-0.95324484092918849</v>
      </c>
      <c r="D359">
        <v>-0.90735948985311321</v>
      </c>
      <c r="E359">
        <v>-0.86293407755596241</v>
      </c>
      <c r="F359">
        <v>-0.82027680987409779</v>
      </c>
      <c r="G359">
        <v>-0.77952994819431642</v>
      </c>
      <c r="H359">
        <v>-0.74073653384334848</v>
      </c>
      <c r="N359">
        <f t="shared" si="199"/>
        <v>346</v>
      </c>
      <c r="O359">
        <f t="shared" si="182"/>
        <v>724.66070542804562</v>
      </c>
      <c r="P359">
        <f t="shared" si="183"/>
        <v>652.19463488524104</v>
      </c>
      <c r="Q359">
        <f t="shared" si="184"/>
        <v>5.4394168322725207E-12</v>
      </c>
      <c r="R359">
        <f t="shared" si="185"/>
        <v>1.4282090149874524E-6</v>
      </c>
      <c r="S359">
        <f t="shared" si="186"/>
        <v>3.6262778881816798E-12</v>
      </c>
      <c r="T359">
        <f t="shared" si="167"/>
        <v>-9.1830697132028789E-9</v>
      </c>
      <c r="U359">
        <f t="shared" si="187"/>
        <v>-9.1830697132028789E-9</v>
      </c>
      <c r="V359">
        <f t="shared" si="188"/>
        <v>-6.1397629471852372E-9</v>
      </c>
      <c r="W359">
        <f t="shared" si="189"/>
        <v>-6.1397629471852372E-9</v>
      </c>
      <c r="X359">
        <f t="shared" si="168"/>
        <v>2.8815305593021344E-6</v>
      </c>
      <c r="Y359">
        <f t="shared" si="169"/>
        <v>3.8531591530332809E-6</v>
      </c>
      <c r="Z359">
        <f t="shared" si="170"/>
        <v>-4.2025873081367909E-5</v>
      </c>
      <c r="AA359">
        <f t="shared" si="171"/>
        <v>-3.2241929829792872E-3</v>
      </c>
      <c r="AB359">
        <f t="shared" si="190"/>
        <v>-3.4796317310907587E-8</v>
      </c>
      <c r="AC359">
        <f t="shared" si="191"/>
        <v>-3.0900603409068761E-8</v>
      </c>
      <c r="AD359">
        <f t="shared" si="172"/>
        <v>1</v>
      </c>
      <c r="AE359">
        <f t="shared" si="173"/>
        <v>-3.7140364727599647E-281</v>
      </c>
      <c r="AF359">
        <f t="shared" si="174"/>
        <v>-4.8519830902248119E-278</v>
      </c>
      <c r="AG359">
        <f t="shared" si="175"/>
        <v>-653.19463488524104</v>
      </c>
      <c r="AH359">
        <f t="shared" si="176"/>
        <v>7.4337676205051244E-281</v>
      </c>
      <c r="AI359">
        <f t="shared" si="177"/>
        <v>1</v>
      </c>
      <c r="AJ359">
        <f t="shared" si="178"/>
        <v>-2</v>
      </c>
      <c r="AK359">
        <f t="shared" si="179"/>
        <v>1</v>
      </c>
      <c r="AL359">
        <f t="shared" si="180"/>
        <v>-1.5934361139358368E-3</v>
      </c>
      <c r="AM359">
        <f t="shared" si="192"/>
        <v>1.1854307889898275E-283</v>
      </c>
      <c r="AN359" s="22">
        <f t="shared" si="181"/>
        <v>3.732075510761391E-5</v>
      </c>
      <c r="AO359">
        <f t="shared" si="193"/>
        <v>-4.2025873081367909E-5</v>
      </c>
      <c r="AP359">
        <f t="shared" si="194"/>
        <v>-3.2241929829792877E-3</v>
      </c>
      <c r="AQ359">
        <f t="shared" si="195"/>
        <v>-4.2025873081367909E-5</v>
      </c>
      <c r="AR359">
        <f t="shared" si="196"/>
        <v>-3.2241929829792877E-3</v>
      </c>
      <c r="AS359">
        <f t="shared" si="197"/>
        <v>0</v>
      </c>
      <c r="AT359">
        <f t="shared" si="198"/>
        <v>0</v>
      </c>
    </row>
    <row r="360" spans="1:46" x14ac:dyDescent="0.25">
      <c r="A360">
        <v>-0.4</v>
      </c>
      <c r="B360">
        <v>-1</v>
      </c>
      <c r="C360">
        <v>-0.90757074303224061</v>
      </c>
      <c r="D360">
        <v>-0.82788201857216248</v>
      </c>
      <c r="E360">
        <v>-0.75827277513307512</v>
      </c>
      <c r="F360">
        <v>-0.69683585936314507</v>
      </c>
      <c r="G360">
        <v>-0.64215692986495831</v>
      </c>
      <c r="H360">
        <v>-0.59315698542161466</v>
      </c>
      <c r="N360">
        <f t="shared" si="199"/>
        <v>347</v>
      </c>
      <c r="O360">
        <f t="shared" si="182"/>
        <v>726.75510053043888</v>
      </c>
      <c r="P360">
        <f t="shared" si="183"/>
        <v>654.07959047739496</v>
      </c>
      <c r="Q360">
        <f t="shared" si="184"/>
        <v>5.3769851549127053E-12</v>
      </c>
      <c r="R360">
        <f t="shared" si="185"/>
        <v>1.4199891259842629E-6</v>
      </c>
      <c r="S360">
        <f t="shared" si="186"/>
        <v>3.5846567699418034E-12</v>
      </c>
      <c r="T360">
        <f t="shared" si="167"/>
        <v>9.1036771221748126E-9</v>
      </c>
      <c r="U360">
        <f t="shared" si="187"/>
        <v>9.1036771221748126E-9</v>
      </c>
      <c r="V360">
        <f t="shared" si="188"/>
        <v>6.0866312098522894E-9</v>
      </c>
      <c r="W360">
        <f t="shared" si="189"/>
        <v>6.0866312098522894E-9</v>
      </c>
      <c r="X360">
        <f t="shared" si="168"/>
        <v>2.8648742952047041E-6</v>
      </c>
      <c r="Y360">
        <f t="shared" si="169"/>
        <v>3.8308549531095057E-6</v>
      </c>
      <c r="Z360">
        <f t="shared" si="170"/>
        <v>4.1784002424742432E-5</v>
      </c>
      <c r="AA360">
        <f t="shared" si="171"/>
        <v>3.2147941208172017E-3</v>
      </c>
      <c r="AB360">
        <f t="shared" si="190"/>
        <v>3.449635432423743E-8</v>
      </c>
      <c r="AC360">
        <f t="shared" si="191"/>
        <v>3.063422278511233E-8</v>
      </c>
      <c r="AD360">
        <f t="shared" si="172"/>
        <v>1</v>
      </c>
      <c r="AE360">
        <f t="shared" si="173"/>
        <v>-5.655535437286794E-282</v>
      </c>
      <c r="AF360">
        <f t="shared" si="174"/>
        <v>-7.4096603229318902E-279</v>
      </c>
      <c r="AG360">
        <f t="shared" si="175"/>
        <v>-655.07959047739496</v>
      </c>
      <c r="AH360">
        <f t="shared" si="176"/>
        <v>1.1319717430007551E-281</v>
      </c>
      <c r="AI360">
        <f t="shared" si="177"/>
        <v>1</v>
      </c>
      <c r="AJ360">
        <f t="shared" si="178"/>
        <v>-2</v>
      </c>
      <c r="AK360">
        <f t="shared" si="179"/>
        <v>1</v>
      </c>
      <c r="AL360">
        <f t="shared" si="180"/>
        <v>1.5888440790253788E-3</v>
      </c>
      <c r="AM360">
        <f t="shared" si="192"/>
        <v>-1.799900404331309E-284</v>
      </c>
      <c r="AN360" s="22">
        <f t="shared" si="181"/>
        <v>-3.7105962766444596E-5</v>
      </c>
      <c r="AO360">
        <f t="shared" si="193"/>
        <v>4.1784002424742432E-5</v>
      </c>
      <c r="AP360">
        <f t="shared" si="194"/>
        <v>3.2147941208172021E-3</v>
      </c>
      <c r="AQ360">
        <f t="shared" si="195"/>
        <v>4.1784002424742432E-5</v>
      </c>
      <c r="AR360">
        <f t="shared" si="196"/>
        <v>3.2147941208172021E-3</v>
      </c>
      <c r="AS360">
        <f t="shared" si="197"/>
        <v>0</v>
      </c>
      <c r="AT360">
        <f t="shared" si="198"/>
        <v>0</v>
      </c>
    </row>
    <row r="361" spans="1:46" x14ac:dyDescent="0.25">
      <c r="A361">
        <v>-0.3</v>
      </c>
      <c r="B361">
        <v>-1</v>
      </c>
      <c r="C361">
        <v>-0.87545332124690067</v>
      </c>
      <c r="D361">
        <v>-0.77356304967863943</v>
      </c>
      <c r="E361">
        <v>-0.68874439623596961</v>
      </c>
      <c r="F361">
        <v>-0.61712634463490168</v>
      </c>
      <c r="G361">
        <v>-0.55593684726352643</v>
      </c>
      <c r="H361">
        <v>-0.50313577611363125</v>
      </c>
      <c r="N361">
        <f t="shared" si="199"/>
        <v>348</v>
      </c>
      <c r="O361">
        <f t="shared" si="182"/>
        <v>728.84949563283192</v>
      </c>
      <c r="P361">
        <f t="shared" si="183"/>
        <v>655.96454606954876</v>
      </c>
      <c r="Q361">
        <f t="shared" si="184"/>
        <v>9.1603511993770592E-38</v>
      </c>
      <c r="R361">
        <f t="shared" si="185"/>
        <v>2.4330881521070562E-32</v>
      </c>
      <c r="S361">
        <f t="shared" si="186"/>
        <v>6.1069007995847047E-38</v>
      </c>
      <c r="T361">
        <f t="shared" si="167"/>
        <v>-2.3695881616046099E-21</v>
      </c>
      <c r="U361">
        <f t="shared" si="187"/>
        <v>-2.3695881616046099E-21</v>
      </c>
      <c r="V361">
        <f t="shared" si="188"/>
        <v>-1.5842709323917565E-21</v>
      </c>
      <c r="W361">
        <f t="shared" si="189"/>
        <v>-1.5842709323917565E-21</v>
      </c>
      <c r="X361">
        <f t="shared" si="168"/>
        <v>4.9087119847619477E-32</v>
      </c>
      <c r="Y361">
        <f t="shared" si="169"/>
        <v>6.5637817059950571E-32</v>
      </c>
      <c r="Z361">
        <f t="shared" si="170"/>
        <v>5.4537688398874489E-18</v>
      </c>
      <c r="AA361">
        <f t="shared" si="171"/>
        <v>4.2079945969671059E-16</v>
      </c>
      <c r="AB361">
        <f t="shared" si="190"/>
        <v>0</v>
      </c>
      <c r="AC361">
        <f t="shared" si="191"/>
        <v>0</v>
      </c>
      <c r="AD361">
        <f t="shared" si="172"/>
        <v>1</v>
      </c>
      <c r="AE361">
        <f t="shared" si="173"/>
        <v>-8.6118743528867005E-283</v>
      </c>
      <c r="AF361">
        <f t="shared" si="174"/>
        <v>-1.1315405378671188E-279</v>
      </c>
      <c r="AG361">
        <f t="shared" si="175"/>
        <v>-656.96454606954876</v>
      </c>
      <c r="AH361">
        <f t="shared" si="176"/>
        <v>1.7236877272560263E-282</v>
      </c>
      <c r="AI361">
        <f t="shared" si="177"/>
        <v>1</v>
      </c>
      <c r="AJ361">
        <f t="shared" si="178"/>
        <v>-2</v>
      </c>
      <c r="AK361">
        <f t="shared" si="179"/>
        <v>1</v>
      </c>
      <c r="AL361">
        <f t="shared" si="180"/>
        <v>2.0797814112295907E-16</v>
      </c>
      <c r="AM361">
        <f t="shared" si="192"/>
        <v>-3.587624148827603E-298</v>
      </c>
      <c r="AN361" s="22">
        <f t="shared" si="181"/>
        <v>-4.8431774507924676E-18</v>
      </c>
      <c r="AO361">
        <f t="shared" si="193"/>
        <v>5.4537688398874489E-18</v>
      </c>
      <c r="AP361">
        <f t="shared" si="194"/>
        <v>4.2079945969671059E-16</v>
      </c>
      <c r="AQ361">
        <f t="shared" si="195"/>
        <v>5.4537688398874489E-18</v>
      </c>
      <c r="AR361">
        <f t="shared" si="196"/>
        <v>4.2079945969671059E-16</v>
      </c>
      <c r="AS361">
        <f t="shared" si="197"/>
        <v>0</v>
      </c>
      <c r="AT361">
        <f t="shared" si="198"/>
        <v>0</v>
      </c>
    </row>
    <row r="362" spans="1:46" x14ac:dyDescent="0.25">
      <c r="A362">
        <v>-0.2</v>
      </c>
      <c r="B362">
        <v>-1</v>
      </c>
      <c r="C362">
        <v>-0.85473917984524117</v>
      </c>
      <c r="D362">
        <v>-0.73947286616174168</v>
      </c>
      <c r="E362">
        <v>-0.64632294088163145</v>
      </c>
      <c r="F362">
        <v>-0.5698961533125142</v>
      </c>
      <c r="G362">
        <v>-0.50638236916683388</v>
      </c>
      <c r="H362">
        <v>-0.45301798761271639</v>
      </c>
      <c r="N362">
        <f t="shared" si="199"/>
        <v>349</v>
      </c>
      <c r="O362">
        <f t="shared" si="182"/>
        <v>730.94389073522518</v>
      </c>
      <c r="P362">
        <f t="shared" si="183"/>
        <v>657.84950166170267</v>
      </c>
      <c r="Q362">
        <f t="shared" si="184"/>
        <v>5.2547859487400106E-12</v>
      </c>
      <c r="R362">
        <f t="shared" si="185"/>
        <v>1.4037608158182661E-6</v>
      </c>
      <c r="S362">
        <f t="shared" si="186"/>
        <v>3.5031906324933404E-12</v>
      </c>
      <c r="T362">
        <f t="shared" si="167"/>
        <v>-8.9476165175503426E-9</v>
      </c>
      <c r="U362">
        <f t="shared" si="187"/>
        <v>-8.9476165175503426E-9</v>
      </c>
      <c r="V362">
        <f t="shared" si="188"/>
        <v>-5.9821927974152356E-9</v>
      </c>
      <c r="W362">
        <f t="shared" si="189"/>
        <v>-5.9821927974152356E-9</v>
      </c>
      <c r="X362">
        <f t="shared" si="168"/>
        <v>2.8319921108400921E-6</v>
      </c>
      <c r="Y362">
        <f t="shared" si="169"/>
        <v>3.7868236249451109E-6</v>
      </c>
      <c r="Z362">
        <f t="shared" si="170"/>
        <v>-4.1306483416968484E-5</v>
      </c>
      <c r="AA362">
        <f t="shared" si="171"/>
        <v>-3.1961598145385881E-3</v>
      </c>
      <c r="AB362">
        <f t="shared" si="190"/>
        <v>-3.39066929272114E-8</v>
      </c>
      <c r="AC362">
        <f t="shared" si="191"/>
        <v>-3.0110576976029502E-8</v>
      </c>
      <c r="AD362">
        <f t="shared" si="172"/>
        <v>1</v>
      </c>
      <c r="AE362">
        <f t="shared" si="173"/>
        <v>-1.3113482938952641E-283</v>
      </c>
      <c r="AF362">
        <f t="shared" si="174"/>
        <v>-1.7279643332621045E-280</v>
      </c>
      <c r="AG362">
        <f t="shared" si="175"/>
        <v>-658.84950166170267</v>
      </c>
      <c r="AH362">
        <f t="shared" si="176"/>
        <v>2.6246899742574678E-283</v>
      </c>
      <c r="AI362">
        <f t="shared" si="177"/>
        <v>1</v>
      </c>
      <c r="AJ362">
        <f t="shared" si="178"/>
        <v>-2</v>
      </c>
      <c r="AK362">
        <f t="shared" si="179"/>
        <v>1</v>
      </c>
      <c r="AL362">
        <f t="shared" si="180"/>
        <v>-1.5797389553633421E-3</v>
      </c>
      <c r="AM362">
        <f t="shared" si="192"/>
        <v>4.1494740283410468E-286</v>
      </c>
      <c r="AN362" s="22">
        <f t="shared" si="181"/>
        <v>3.6681903811903455E-5</v>
      </c>
      <c r="AO362">
        <f t="shared" si="193"/>
        <v>-4.1306483416968484E-5</v>
      </c>
      <c r="AP362">
        <f t="shared" si="194"/>
        <v>-3.1961598145385877E-3</v>
      </c>
      <c r="AQ362">
        <f t="shared" si="195"/>
        <v>-4.1306483416968484E-5</v>
      </c>
      <c r="AR362">
        <f t="shared" si="196"/>
        <v>-3.1961598145385877E-3</v>
      </c>
      <c r="AS362">
        <f t="shared" si="197"/>
        <v>0</v>
      </c>
      <c r="AT362">
        <f t="shared" si="198"/>
        <v>0</v>
      </c>
    </row>
    <row r="363" spans="1:46" x14ac:dyDescent="0.25">
      <c r="A363">
        <v>-0.1</v>
      </c>
      <c r="B363">
        <v>-1</v>
      </c>
      <c r="C363">
        <v>-0.84329952476073178</v>
      </c>
      <c r="D363">
        <v>-0.72106476637745653</v>
      </c>
      <c r="E363">
        <v>-0.62396229187789465</v>
      </c>
      <c r="F363">
        <v>-0.5456411021024874</v>
      </c>
      <c r="G363">
        <v>-0.48164444384747285</v>
      </c>
      <c r="H363">
        <v>-0.42876329742963259</v>
      </c>
      <c r="N363">
        <f t="shared" si="199"/>
        <v>350</v>
      </c>
      <c r="O363">
        <f t="shared" si="182"/>
        <v>733.03828583761833</v>
      </c>
      <c r="P363">
        <f t="shared" si="183"/>
        <v>659.73445725385648</v>
      </c>
      <c r="Q363">
        <f t="shared" si="184"/>
        <v>5.1949881463826285E-12</v>
      </c>
      <c r="R363">
        <f t="shared" si="185"/>
        <v>1.3957507865467255E-6</v>
      </c>
      <c r="S363">
        <f t="shared" si="186"/>
        <v>3.4633254309217518E-12</v>
      </c>
      <c r="T363">
        <f t="shared" si="167"/>
        <v>8.8709225809783157E-9</v>
      </c>
      <c r="U363">
        <f t="shared" si="187"/>
        <v>8.8709225809783157E-9</v>
      </c>
      <c r="V363">
        <f t="shared" si="188"/>
        <v>5.9308687417248279E-9</v>
      </c>
      <c r="W363">
        <f t="shared" si="189"/>
        <v>5.9308687417248279E-9</v>
      </c>
      <c r="X363">
        <f t="shared" si="168"/>
        <v>2.8157629040705649E-6</v>
      </c>
      <c r="Y363">
        <f t="shared" si="169"/>
        <v>3.7650920835831965E-6</v>
      </c>
      <c r="Z363">
        <f t="shared" si="170"/>
        <v>4.1070787749642926E-5</v>
      </c>
      <c r="AA363">
        <f t="shared" si="171"/>
        <v>3.1869234261605261E-3</v>
      </c>
      <c r="AB363">
        <f t="shared" si="190"/>
        <v>3.3616897133318102E-8</v>
      </c>
      <c r="AC363">
        <f t="shared" si="191"/>
        <v>2.985322530924642E-8</v>
      </c>
      <c r="AD363">
        <f t="shared" si="172"/>
        <v>1</v>
      </c>
      <c r="AE363">
        <f t="shared" si="173"/>
        <v>-1.9968013454969996E-284</v>
      </c>
      <c r="AF363">
        <f t="shared" si="174"/>
        <v>-2.6387139331957893E-281</v>
      </c>
      <c r="AG363">
        <f t="shared" si="175"/>
        <v>-660.73445725385648</v>
      </c>
      <c r="AH363">
        <f t="shared" si="176"/>
        <v>3.9966293653226504E-284</v>
      </c>
      <c r="AI363">
        <f t="shared" si="177"/>
        <v>1</v>
      </c>
      <c r="AJ363">
        <f t="shared" si="178"/>
        <v>-2</v>
      </c>
      <c r="AK363">
        <f t="shared" si="179"/>
        <v>1</v>
      </c>
      <c r="AL363">
        <f t="shared" si="180"/>
        <v>1.5752254154907525E-3</v>
      </c>
      <c r="AM363">
        <f t="shared" si="192"/>
        <v>-6.3003598468798208E-287</v>
      </c>
      <c r="AN363" s="22">
        <f t="shared" si="181"/>
        <v>-3.6472595179021769E-5</v>
      </c>
      <c r="AO363">
        <f t="shared" si="193"/>
        <v>4.1070787749642926E-5</v>
      </c>
      <c r="AP363">
        <f t="shared" si="194"/>
        <v>3.1869234261605265E-3</v>
      </c>
      <c r="AQ363">
        <f t="shared" si="195"/>
        <v>4.1070787749642926E-5</v>
      </c>
      <c r="AR363">
        <f t="shared" si="196"/>
        <v>3.1869234261605265E-3</v>
      </c>
      <c r="AS363">
        <f t="shared" si="197"/>
        <v>0</v>
      </c>
      <c r="AT363">
        <f t="shared" si="198"/>
        <v>0</v>
      </c>
    </row>
    <row r="364" spans="1:46" x14ac:dyDescent="0.25">
      <c r="A364">
        <v>0</v>
      </c>
      <c r="B364">
        <v>-1</v>
      </c>
      <c r="C364">
        <v>-0.83965978959892273</v>
      </c>
      <c r="D364">
        <v>-0.71528358359949995</v>
      </c>
      <c r="E364">
        <v>-0.61703994290553621</v>
      </c>
      <c r="F364">
        <v>-0.53825160122935656</v>
      </c>
      <c r="G364">
        <v>-0.47424269796499041</v>
      </c>
      <c r="H364">
        <v>-0.42165422734583724</v>
      </c>
      <c r="N364">
        <f t="shared" si="199"/>
        <v>351</v>
      </c>
      <c r="O364">
        <f t="shared" si="182"/>
        <v>735.1326809400116</v>
      </c>
      <c r="P364">
        <f t="shared" si="183"/>
        <v>661.6194128460105</v>
      </c>
      <c r="Q364">
        <f t="shared" si="184"/>
        <v>3.1841040270653687E-39</v>
      </c>
      <c r="R364">
        <f t="shared" si="185"/>
        <v>8.6037684242537033E-34</v>
      </c>
      <c r="S364">
        <f t="shared" si="186"/>
        <v>2.1227360180435791E-39</v>
      </c>
      <c r="T364">
        <f t="shared" si="167"/>
        <v>-4.3797608314978001E-22</v>
      </c>
      <c r="U364">
        <f t="shared" si="187"/>
        <v>-4.3797608314978001E-22</v>
      </c>
      <c r="V364">
        <f t="shared" si="188"/>
        <v>-2.928170892859379E-22</v>
      </c>
      <c r="W364">
        <f t="shared" si="189"/>
        <v>-2.928170892859379E-22</v>
      </c>
      <c r="X364">
        <f t="shared" si="168"/>
        <v>1.7356663883041449E-33</v>
      </c>
      <c r="Y364">
        <f t="shared" si="169"/>
        <v>2.3208243525062514E-33</v>
      </c>
      <c r="Z364">
        <f t="shared" si="170"/>
        <v>1.0167973834309035E-18</v>
      </c>
      <c r="AA364">
        <f t="shared" si="171"/>
        <v>7.912211427345142E-17</v>
      </c>
      <c r="AB364">
        <f t="shared" si="190"/>
        <v>0</v>
      </c>
      <c r="AC364">
        <f t="shared" si="191"/>
        <v>0</v>
      </c>
      <c r="AD364">
        <f t="shared" si="172"/>
        <v>1</v>
      </c>
      <c r="AE364">
        <f t="shared" si="173"/>
        <v>-3.0405217921435669E-285</v>
      </c>
      <c r="AF364">
        <f t="shared" si="174"/>
        <v>-4.0294221248865798E-282</v>
      </c>
      <c r="AG364">
        <f t="shared" si="175"/>
        <v>-662.6194128460105</v>
      </c>
      <c r="AH364">
        <f t="shared" si="176"/>
        <v>6.0856391595273832E-285</v>
      </c>
      <c r="AI364">
        <f t="shared" si="177"/>
        <v>1</v>
      </c>
      <c r="AJ364">
        <f t="shared" si="178"/>
        <v>-2</v>
      </c>
      <c r="AK364">
        <f t="shared" si="179"/>
        <v>1</v>
      </c>
      <c r="AL364">
        <f t="shared" si="180"/>
        <v>3.910957762470509E-17</v>
      </c>
      <c r="AM364">
        <f t="shared" si="192"/>
        <v>-2.3818650811206996E-301</v>
      </c>
      <c r="AN364" s="22">
        <f t="shared" si="181"/>
        <v>-9.0295902404125303E-19</v>
      </c>
      <c r="AO364">
        <f t="shared" si="193"/>
        <v>1.0167973834309035E-18</v>
      </c>
      <c r="AP364">
        <f t="shared" si="194"/>
        <v>7.9122114273451433E-17</v>
      </c>
      <c r="AQ364">
        <f t="shared" si="195"/>
        <v>1.0167973834309035E-18</v>
      </c>
      <c r="AR364">
        <f t="shared" si="196"/>
        <v>7.9122114273451433E-17</v>
      </c>
      <c r="AS364">
        <f t="shared" si="197"/>
        <v>0</v>
      </c>
      <c r="AT364">
        <f t="shared" si="198"/>
        <v>0</v>
      </c>
    </row>
    <row r="365" spans="1:46" x14ac:dyDescent="0.25">
      <c r="A365">
        <v>0.1</v>
      </c>
      <c r="B365">
        <v>-1</v>
      </c>
      <c r="C365">
        <v>-0.84329952476073178</v>
      </c>
      <c r="D365">
        <v>-0.72106476637745653</v>
      </c>
      <c r="E365">
        <v>-0.62396229187789465</v>
      </c>
      <c r="F365">
        <v>-0.5456411021024874</v>
      </c>
      <c r="G365">
        <v>-0.48164444384747285</v>
      </c>
      <c r="H365">
        <v>-0.42876329742963259</v>
      </c>
      <c r="N365">
        <f t="shared" si="199"/>
        <v>352</v>
      </c>
      <c r="O365">
        <f t="shared" si="182"/>
        <v>737.22707604240475</v>
      </c>
      <c r="P365">
        <f t="shared" si="183"/>
        <v>663.50436843816431</v>
      </c>
      <c r="Q365">
        <f t="shared" si="184"/>
        <v>5.0779227015137023E-12</v>
      </c>
      <c r="R365">
        <f t="shared" si="185"/>
        <v>1.379935044820399E-6</v>
      </c>
      <c r="S365">
        <f t="shared" si="186"/>
        <v>3.3852818010091342E-12</v>
      </c>
      <c r="T365">
        <f t="shared" si="167"/>
        <v>-8.7201442859885143E-9</v>
      </c>
      <c r="U365">
        <f t="shared" si="187"/>
        <v>-8.7201442859885143E-9</v>
      </c>
      <c r="V365">
        <f t="shared" si="188"/>
        <v>-5.8299685899795157E-9</v>
      </c>
      <c r="W365">
        <f t="shared" si="189"/>
        <v>-5.8299685899795157E-9</v>
      </c>
      <c r="X365">
        <f t="shared" si="168"/>
        <v>2.7837202205047925E-6</v>
      </c>
      <c r="Y365">
        <f t="shared" si="169"/>
        <v>3.7221864493481996E-6</v>
      </c>
      <c r="Z365">
        <f t="shared" si="170"/>
        <v>-4.0605408312259812E-5</v>
      </c>
      <c r="AA365">
        <f t="shared" si="171"/>
        <v>-3.1686098589557743E-3</v>
      </c>
      <c r="AB365">
        <f t="shared" si="190"/>
        <v>-3.3047138092298714E-8</v>
      </c>
      <c r="AC365">
        <f t="shared" si="191"/>
        <v>-2.934725374978383E-8</v>
      </c>
      <c r="AD365">
        <f t="shared" si="172"/>
        <v>1</v>
      </c>
      <c r="AE365">
        <f t="shared" si="173"/>
        <v>-4.629753355895357E-286</v>
      </c>
      <c r="AF365">
        <f t="shared" si="174"/>
        <v>-6.1529896372959534E-283</v>
      </c>
      <c r="AG365">
        <f t="shared" si="175"/>
        <v>-664.50436843816431</v>
      </c>
      <c r="AH365">
        <f t="shared" si="176"/>
        <v>9.2664844403123724E-286</v>
      </c>
      <c r="AI365">
        <f t="shared" si="177"/>
        <v>1</v>
      </c>
      <c r="AJ365">
        <f t="shared" si="178"/>
        <v>-2</v>
      </c>
      <c r="AK365">
        <f t="shared" si="179"/>
        <v>1</v>
      </c>
      <c r="AL365">
        <f t="shared" si="180"/>
        <v>-1.5662752710846968E-3</v>
      </c>
      <c r="AM365">
        <f t="shared" si="192"/>
        <v>1.4524794472384199E-288</v>
      </c>
      <c r="AN365" s="22">
        <f t="shared" si="181"/>
        <v>3.6059316786380773E-5</v>
      </c>
      <c r="AO365">
        <f t="shared" si="193"/>
        <v>-4.0605408312259812E-5</v>
      </c>
      <c r="AP365">
        <f t="shared" si="194"/>
        <v>-3.1686098589557743E-3</v>
      </c>
      <c r="AQ365">
        <f t="shared" si="195"/>
        <v>-4.0605408312259812E-5</v>
      </c>
      <c r="AR365">
        <f t="shared" si="196"/>
        <v>-3.1686098589557743E-3</v>
      </c>
      <c r="AS365">
        <f t="shared" si="197"/>
        <v>0</v>
      </c>
      <c r="AT365">
        <f t="shared" si="198"/>
        <v>0</v>
      </c>
    </row>
    <row r="366" spans="1:46" x14ac:dyDescent="0.25">
      <c r="A366">
        <v>0.2</v>
      </c>
      <c r="B366">
        <v>-1</v>
      </c>
      <c r="C366">
        <v>-0.85473917984524117</v>
      </c>
      <c r="D366">
        <v>-0.73947286616174168</v>
      </c>
      <c r="E366">
        <v>-0.64632294088163145</v>
      </c>
      <c r="F366">
        <v>-0.5698961533125142</v>
      </c>
      <c r="G366">
        <v>-0.50638236916683388</v>
      </c>
      <c r="H366">
        <v>-0.45301798761271639</v>
      </c>
      <c r="N366">
        <f t="shared" si="199"/>
        <v>353</v>
      </c>
      <c r="O366">
        <f t="shared" si="182"/>
        <v>739.32147114479801</v>
      </c>
      <c r="P366">
        <f t="shared" si="183"/>
        <v>665.38932403031822</v>
      </c>
      <c r="Q366">
        <f t="shared" si="184"/>
        <v>5.0206265509634463E-12</v>
      </c>
      <c r="R366">
        <f t="shared" si="185"/>
        <v>1.3721277918159003E-6</v>
      </c>
      <c r="S366">
        <f t="shared" si="186"/>
        <v>3.3470843673089647E-12</v>
      </c>
      <c r="T366">
        <f t="shared" si="167"/>
        <v>8.6460353095489E-9</v>
      </c>
      <c r="U366">
        <f t="shared" si="187"/>
        <v>8.6460353095489E-9</v>
      </c>
      <c r="V366">
        <f t="shared" si="188"/>
        <v>5.7803759890578582E-9</v>
      </c>
      <c r="W366">
        <f t="shared" si="189"/>
        <v>5.7803759890578582E-9</v>
      </c>
      <c r="X366">
        <f t="shared" si="168"/>
        <v>2.7679035958525406E-6</v>
      </c>
      <c r="Y366">
        <f t="shared" si="169"/>
        <v>3.7010081297777393E-6</v>
      </c>
      <c r="Z366">
        <f t="shared" si="170"/>
        <v>4.0375679213785054E-5</v>
      </c>
      <c r="AA366">
        <f t="shared" si="171"/>
        <v>3.1595317680856456E-3</v>
      </c>
      <c r="AB366">
        <f t="shared" si="190"/>
        <v>3.2767082350197822E-8</v>
      </c>
      <c r="AC366">
        <f t="shared" si="191"/>
        <v>2.9098551716767681E-8</v>
      </c>
      <c r="AD366">
        <f t="shared" si="172"/>
        <v>1</v>
      </c>
      <c r="AE366">
        <f t="shared" si="173"/>
        <v>-7.0495936579268605E-287</v>
      </c>
      <c r="AF366">
        <f t="shared" si="174"/>
        <v>-9.3955584994786587E-284</v>
      </c>
      <c r="AG366">
        <f t="shared" si="175"/>
        <v>-666.38932403031822</v>
      </c>
      <c r="AH366">
        <f t="shared" si="176"/>
        <v>1.4109782005914612E-286</v>
      </c>
      <c r="AI366">
        <f t="shared" si="177"/>
        <v>1</v>
      </c>
      <c r="AJ366">
        <f t="shared" si="178"/>
        <v>-2</v>
      </c>
      <c r="AK366">
        <f t="shared" si="179"/>
        <v>1</v>
      </c>
      <c r="AL366">
        <f t="shared" si="180"/>
        <v>1.5618382306566364E-3</v>
      </c>
      <c r="AM366">
        <f t="shared" si="192"/>
        <v>-2.2053744155047578E-289</v>
      </c>
      <c r="AN366" s="22">
        <f t="shared" si="181"/>
        <v>-3.5855306772372826E-5</v>
      </c>
      <c r="AO366">
        <f t="shared" si="193"/>
        <v>4.0375679213785054E-5</v>
      </c>
      <c r="AP366">
        <f t="shared" si="194"/>
        <v>3.1595317680856456E-3</v>
      </c>
      <c r="AQ366">
        <f t="shared" si="195"/>
        <v>4.0375679213785054E-5</v>
      </c>
      <c r="AR366">
        <f t="shared" si="196"/>
        <v>3.1595317680856456E-3</v>
      </c>
      <c r="AS366">
        <f t="shared" si="197"/>
        <v>0</v>
      </c>
      <c r="AT366">
        <f t="shared" si="198"/>
        <v>0</v>
      </c>
    </row>
    <row r="367" spans="1:46" x14ac:dyDescent="0.25">
      <c r="A367">
        <v>0.3</v>
      </c>
      <c r="B367">
        <v>-1</v>
      </c>
      <c r="C367">
        <v>-0.87545332124690067</v>
      </c>
      <c r="D367">
        <v>-0.77356304967863943</v>
      </c>
      <c r="E367">
        <v>-0.68874439623596961</v>
      </c>
      <c r="F367">
        <v>-0.61712634463490168</v>
      </c>
      <c r="G367">
        <v>-0.55593684726352643</v>
      </c>
      <c r="H367">
        <v>-0.50313577611363125</v>
      </c>
      <c r="N367">
        <f t="shared" si="199"/>
        <v>354</v>
      </c>
      <c r="O367">
        <f t="shared" si="182"/>
        <v>741.41586624719127</v>
      </c>
      <c r="P367">
        <f t="shared" si="183"/>
        <v>667.27427962247214</v>
      </c>
      <c r="Q367">
        <f t="shared" si="184"/>
        <v>3.295566616643262E-38</v>
      </c>
      <c r="R367">
        <f t="shared" si="185"/>
        <v>9.0578234324863105E-33</v>
      </c>
      <c r="S367">
        <f t="shared" si="186"/>
        <v>2.197044411095508E-38</v>
      </c>
      <c r="T367">
        <f t="shared" si="167"/>
        <v>1.3969924232486015E-21</v>
      </c>
      <c r="U367">
        <f t="shared" si="187"/>
        <v>1.3969924232486015E-21</v>
      </c>
      <c r="V367">
        <f t="shared" si="188"/>
        <v>9.3396304654724815E-22</v>
      </c>
      <c r="W367">
        <f t="shared" si="189"/>
        <v>9.3396304654724815E-22</v>
      </c>
      <c r="X367">
        <f t="shared" si="168"/>
        <v>1.8271313441446832E-32</v>
      </c>
      <c r="Y367">
        <f t="shared" si="169"/>
        <v>2.4430671608813175E-32</v>
      </c>
      <c r="Z367">
        <f t="shared" si="170"/>
        <v>-3.2711915218491382E-18</v>
      </c>
      <c r="AA367">
        <f t="shared" si="171"/>
        <v>-2.5669856968962339E-16</v>
      </c>
      <c r="AB367">
        <f t="shared" si="190"/>
        <v>0</v>
      </c>
      <c r="AC367">
        <f t="shared" si="191"/>
        <v>0</v>
      </c>
      <c r="AD367">
        <f t="shared" si="172"/>
        <v>1</v>
      </c>
      <c r="AE367">
        <f t="shared" si="173"/>
        <v>-1.073412946651271E-287</v>
      </c>
      <c r="AF367">
        <f t="shared" si="174"/>
        <v>-1.4346701359748889E-284</v>
      </c>
      <c r="AG367">
        <f t="shared" si="175"/>
        <v>-668.27427962247214</v>
      </c>
      <c r="AH367">
        <f t="shared" si="176"/>
        <v>2.1484345465646738E-287</v>
      </c>
      <c r="AI367">
        <f t="shared" si="177"/>
        <v>1</v>
      </c>
      <c r="AJ367">
        <f t="shared" si="178"/>
        <v>-2</v>
      </c>
      <c r="AK367">
        <f t="shared" si="179"/>
        <v>1</v>
      </c>
      <c r="AL367">
        <f t="shared" si="180"/>
        <v>-1.2689680683120561E-16</v>
      </c>
      <c r="AM367">
        <f t="shared" si="192"/>
        <v>2.7283361660716932E-303</v>
      </c>
      <c r="AN367" s="22">
        <f t="shared" si="181"/>
        <v>2.9049560272121886E-18</v>
      </c>
      <c r="AO367">
        <f t="shared" si="193"/>
        <v>-3.2711915218491382E-18</v>
      </c>
      <c r="AP367">
        <f t="shared" si="194"/>
        <v>-2.5669856968962339E-16</v>
      </c>
      <c r="AQ367">
        <f t="shared" si="195"/>
        <v>-3.2711915218491382E-18</v>
      </c>
      <c r="AR367">
        <f t="shared" si="196"/>
        <v>-2.5669856968962339E-16</v>
      </c>
      <c r="AS367">
        <f t="shared" si="197"/>
        <v>0</v>
      </c>
      <c r="AT367">
        <f t="shared" si="198"/>
        <v>0</v>
      </c>
    </row>
    <row r="368" spans="1:46" x14ac:dyDescent="0.25">
      <c r="A368">
        <v>0.4</v>
      </c>
      <c r="B368">
        <v>-1</v>
      </c>
      <c r="C368">
        <v>-0.90757074303224061</v>
      </c>
      <c r="D368">
        <v>-0.82788201857216248</v>
      </c>
      <c r="E368">
        <v>-0.75827277513307512</v>
      </c>
      <c r="F368">
        <v>-0.69683585936314507</v>
      </c>
      <c r="G368">
        <v>-0.64215692986495831</v>
      </c>
      <c r="H368">
        <v>-0.59315698542161466</v>
      </c>
      <c r="N368">
        <f t="shared" si="199"/>
        <v>355</v>
      </c>
      <c r="O368">
        <f t="shared" si="182"/>
        <v>743.51026134958431</v>
      </c>
      <c r="P368">
        <f t="shared" si="183"/>
        <v>669.15923521462594</v>
      </c>
      <c r="Q368">
        <f t="shared" si="184"/>
        <v>4.9084382172995558E-12</v>
      </c>
      <c r="R368">
        <f t="shared" si="185"/>
        <v>1.3567107513354653E-6</v>
      </c>
      <c r="S368">
        <f t="shared" si="186"/>
        <v>3.2722921448663701E-12</v>
      </c>
      <c r="T368">
        <f t="shared" si="167"/>
        <v>-8.5003177113157699E-9</v>
      </c>
      <c r="U368">
        <f t="shared" si="187"/>
        <v>-8.5003177113157699E-9</v>
      </c>
      <c r="V368">
        <f t="shared" si="188"/>
        <v>-5.6828655201625262E-9</v>
      </c>
      <c r="W368">
        <f t="shared" si="189"/>
        <v>-5.6828655201625262E-9</v>
      </c>
      <c r="X368">
        <f t="shared" si="168"/>
        <v>2.7366720777523366E-6</v>
      </c>
      <c r="Y368">
        <f t="shared" si="169"/>
        <v>3.6591901429630143E-6</v>
      </c>
      <c r="Z368">
        <f t="shared" si="170"/>
        <v>-3.9922031324876505E-5</v>
      </c>
      <c r="AA368">
        <f t="shared" si="171"/>
        <v>-3.1415307306612303E-3</v>
      </c>
      <c r="AB368">
        <f t="shared" si="190"/>
        <v>-3.2216393021188362E-8</v>
      </c>
      <c r="AC368">
        <f t="shared" si="191"/>
        <v>-2.8609514975853417E-8</v>
      </c>
      <c r="AD368">
        <f t="shared" si="172"/>
        <v>1</v>
      </c>
      <c r="AE368">
        <f t="shared" si="173"/>
        <v>-1.6344291819769173E-288</v>
      </c>
      <c r="AF368">
        <f t="shared" si="174"/>
        <v>-2.190658063723817E-285</v>
      </c>
      <c r="AG368">
        <f t="shared" si="175"/>
        <v>-670.15923521462594</v>
      </c>
      <c r="AH368">
        <f t="shared" si="176"/>
        <v>3.2713008755354804E-288</v>
      </c>
      <c r="AI368">
        <f t="shared" si="177"/>
        <v>1</v>
      </c>
      <c r="AJ368">
        <f t="shared" si="178"/>
        <v>-2</v>
      </c>
      <c r="AK368">
        <f t="shared" si="179"/>
        <v>1</v>
      </c>
      <c r="AL368">
        <f t="shared" si="180"/>
        <v>-1.5530391420332963E-3</v>
      </c>
      <c r="AM368">
        <f t="shared" si="192"/>
        <v>5.0842516211655588E-291</v>
      </c>
      <c r="AN368" s="22">
        <f t="shared" si="181"/>
        <v>3.5452446594637843E-5</v>
      </c>
      <c r="AO368">
        <f t="shared" si="193"/>
        <v>-3.9922031324876505E-5</v>
      </c>
      <c r="AP368">
        <f t="shared" si="194"/>
        <v>-3.1415307306612303E-3</v>
      </c>
      <c r="AQ368">
        <f t="shared" si="195"/>
        <v>-3.9922031324876505E-5</v>
      </c>
      <c r="AR368">
        <f t="shared" si="196"/>
        <v>-3.1415307306612303E-3</v>
      </c>
      <c r="AS368">
        <f t="shared" si="197"/>
        <v>0</v>
      </c>
      <c r="AT368">
        <f t="shared" si="198"/>
        <v>0</v>
      </c>
    </row>
    <row r="369" spans="1:46" x14ac:dyDescent="0.25">
      <c r="A369">
        <v>0.5</v>
      </c>
      <c r="B369">
        <v>-1</v>
      </c>
      <c r="C369">
        <v>-0.95324484092918849</v>
      </c>
      <c r="D369">
        <v>-0.90735948985311321</v>
      </c>
      <c r="E369">
        <v>-0.86293407755596241</v>
      </c>
      <c r="F369">
        <v>-0.82027680987409779</v>
      </c>
      <c r="G369">
        <v>-0.77952994819431642</v>
      </c>
      <c r="H369">
        <v>-0.74073653384334848</v>
      </c>
      <c r="N369">
        <f t="shared" si="199"/>
        <v>356</v>
      </c>
      <c r="O369">
        <f t="shared" si="182"/>
        <v>745.60465645197758</v>
      </c>
      <c r="P369">
        <f t="shared" si="183"/>
        <v>671.04419080677985</v>
      </c>
      <c r="Q369">
        <f t="shared" si="184"/>
        <v>4.8535191749603442E-12</v>
      </c>
      <c r="R369">
        <f t="shared" si="185"/>
        <v>1.3490994874918924E-6</v>
      </c>
      <c r="S369">
        <f t="shared" si="186"/>
        <v>3.2356794499735632E-12</v>
      </c>
      <c r="T369">
        <f t="shared" si="167"/>
        <v>8.4286857004516369E-9</v>
      </c>
      <c r="U369">
        <f t="shared" si="187"/>
        <v>8.4286857004516369E-9</v>
      </c>
      <c r="V369">
        <f t="shared" si="188"/>
        <v>5.6349319719931827E-9</v>
      </c>
      <c r="W369">
        <f t="shared" si="189"/>
        <v>5.6349319719931827E-9</v>
      </c>
      <c r="X369">
        <f t="shared" si="168"/>
        <v>2.7212541681359182E-6</v>
      </c>
      <c r="Y369">
        <f t="shared" si="169"/>
        <v>3.6385464260761665E-6</v>
      </c>
      <c r="Z369">
        <f t="shared" si="170"/>
        <v>3.9698069094423059E-5</v>
      </c>
      <c r="AA369">
        <f t="shared" si="171"/>
        <v>3.1326069029198951E-3</v>
      </c>
      <c r="AB369">
        <f t="shared" si="190"/>
        <v>3.1945671543949383E-8</v>
      </c>
      <c r="AC369">
        <f t="shared" si="191"/>
        <v>2.8369102216801852E-8</v>
      </c>
      <c r="AD369">
        <f t="shared" si="172"/>
        <v>1</v>
      </c>
      <c r="AE369">
        <f t="shared" si="173"/>
        <v>-2.4886392158554142E-289</v>
      </c>
      <c r="AF369">
        <f t="shared" si="174"/>
        <v>-3.3449547646661906E-286</v>
      </c>
      <c r="AG369">
        <f t="shared" si="175"/>
        <v>-672.04419080677985</v>
      </c>
      <c r="AH369">
        <f t="shared" si="176"/>
        <v>4.9809870387592904E-289</v>
      </c>
      <c r="AI369">
        <f t="shared" si="177"/>
        <v>1</v>
      </c>
      <c r="AJ369">
        <f t="shared" si="178"/>
        <v>-2</v>
      </c>
      <c r="AK369">
        <f t="shared" si="179"/>
        <v>1</v>
      </c>
      <c r="AL369">
        <f t="shared" si="180"/>
        <v>1.5486766725331064E-3</v>
      </c>
      <c r="AM369">
        <f t="shared" si="192"/>
        <v>-7.7196818663398139E-292</v>
      </c>
      <c r="AN369" s="22">
        <f t="shared" si="181"/>
        <v>-3.5253557853682237E-5</v>
      </c>
      <c r="AO369">
        <f t="shared" si="193"/>
        <v>3.9698069094423059E-5</v>
      </c>
      <c r="AP369">
        <f t="shared" si="194"/>
        <v>3.1326069029198951E-3</v>
      </c>
      <c r="AQ369">
        <f t="shared" si="195"/>
        <v>3.9698069094423059E-5</v>
      </c>
      <c r="AR369">
        <f t="shared" si="196"/>
        <v>3.1326069029198951E-3</v>
      </c>
      <c r="AS369">
        <f t="shared" si="197"/>
        <v>0</v>
      </c>
      <c r="AT369">
        <f t="shared" si="198"/>
        <v>0</v>
      </c>
    </row>
    <row r="370" spans="1:46" x14ac:dyDescent="0.25">
      <c r="A370">
        <v>0.6</v>
      </c>
      <c r="B370">
        <v>-1</v>
      </c>
      <c r="C370">
        <v>-1.0134978282418365</v>
      </c>
      <c r="D370">
        <v>-1.0151665712968327</v>
      </c>
      <c r="E370">
        <v>-1.0087776394992014</v>
      </c>
      <c r="F370">
        <v>-0.99684252619730696</v>
      </c>
      <c r="G370">
        <v>-0.98107969890999669</v>
      </c>
      <c r="H370">
        <v>-0.96269082376009296</v>
      </c>
      <c r="N370">
        <f t="shared" si="199"/>
        <v>357</v>
      </c>
      <c r="O370">
        <f t="shared" si="182"/>
        <v>747.69905155437073</v>
      </c>
      <c r="P370">
        <f t="shared" si="183"/>
        <v>672.92914639893365</v>
      </c>
      <c r="Q370">
        <f t="shared" si="184"/>
        <v>2.6775573162955367E-38</v>
      </c>
      <c r="R370">
        <f t="shared" si="185"/>
        <v>7.4844939218055567E-33</v>
      </c>
      <c r="S370">
        <f t="shared" si="186"/>
        <v>1.7850382108636911E-38</v>
      </c>
      <c r="T370">
        <f t="shared" si="167"/>
        <v>-1.2485396645334814E-21</v>
      </c>
      <c r="U370">
        <f t="shared" si="187"/>
        <v>-1.2485396645334814E-21</v>
      </c>
      <c r="V370">
        <f t="shared" si="188"/>
        <v>-8.3469493406607303E-22</v>
      </c>
      <c r="W370">
        <f t="shared" si="189"/>
        <v>-8.3469493406607303E-22</v>
      </c>
      <c r="X370">
        <f t="shared" si="168"/>
        <v>1.5096534479867047E-32</v>
      </c>
      <c r="Y370">
        <f t="shared" si="169"/>
        <v>2.0185183074671813E-32</v>
      </c>
      <c r="Z370">
        <f t="shared" si="170"/>
        <v>2.9485631794880841E-18</v>
      </c>
      <c r="AA370">
        <f t="shared" si="171"/>
        <v>2.3331971728704795E-16</v>
      </c>
      <c r="AB370">
        <f t="shared" si="190"/>
        <v>0</v>
      </c>
      <c r="AC370">
        <f t="shared" si="191"/>
        <v>0</v>
      </c>
      <c r="AD370">
        <f t="shared" si="172"/>
        <v>1</v>
      </c>
      <c r="AE370">
        <f t="shared" si="173"/>
        <v>-3.7892594840234369E-290</v>
      </c>
      <c r="AF370">
        <f t="shared" si="174"/>
        <v>-5.1073904500972117E-287</v>
      </c>
      <c r="AG370">
        <f t="shared" si="175"/>
        <v>-673.92914639893365</v>
      </c>
      <c r="AH370">
        <f t="shared" si="176"/>
        <v>7.5841499613012174E-290</v>
      </c>
      <c r="AI370">
        <f t="shared" si="177"/>
        <v>1</v>
      </c>
      <c r="AJ370">
        <f t="shared" si="178"/>
        <v>-2</v>
      </c>
      <c r="AK370">
        <f t="shared" si="179"/>
        <v>1</v>
      </c>
      <c r="AL370">
        <f t="shared" si="180"/>
        <v>1.153506345106041E-16</v>
      </c>
      <c r="AM370">
        <f t="shared" si="192"/>
        <v>-8.7483651025966894E-306</v>
      </c>
      <c r="AN370" s="22">
        <f t="shared" si="181"/>
        <v>-2.6184482658397563E-18</v>
      </c>
      <c r="AO370">
        <f t="shared" si="193"/>
        <v>2.9485631794880841E-18</v>
      </c>
      <c r="AP370">
        <f t="shared" si="194"/>
        <v>2.3331971728704795E-16</v>
      </c>
      <c r="AQ370">
        <f t="shared" si="195"/>
        <v>2.9485631794880841E-18</v>
      </c>
      <c r="AR370">
        <f t="shared" si="196"/>
        <v>2.3331971728704795E-16</v>
      </c>
      <c r="AS370">
        <f t="shared" si="197"/>
        <v>0</v>
      </c>
      <c r="AT370">
        <f t="shared" si="198"/>
        <v>0</v>
      </c>
    </row>
    <row r="371" spans="1:46" x14ac:dyDescent="0.25">
      <c r="A371">
        <v>0.7</v>
      </c>
      <c r="B371">
        <v>-1</v>
      </c>
      <c r="C371">
        <v>-1.0862068506790885</v>
      </c>
      <c r="D371">
        <v>-1.148832024157403</v>
      </c>
      <c r="E371">
        <v>-1.1942814439854004</v>
      </c>
      <c r="F371">
        <v>-1.2269261534681288</v>
      </c>
      <c r="G371">
        <v>-1.249842356491381</v>
      </c>
      <c r="H371">
        <v>-1.2652515357306087</v>
      </c>
      <c r="N371">
        <f t="shared" si="199"/>
        <v>358</v>
      </c>
      <c r="O371">
        <f t="shared" si="182"/>
        <v>749.79344665676399</v>
      </c>
      <c r="P371">
        <f t="shared" si="183"/>
        <v>674.81410199108757</v>
      </c>
      <c r="Q371">
        <f t="shared" si="184"/>
        <v>4.7459661474514145E-12</v>
      </c>
      <c r="R371">
        <f t="shared" si="185"/>
        <v>1.3340678588313524E-6</v>
      </c>
      <c r="S371">
        <f t="shared" si="186"/>
        <v>3.1639774316342766E-12</v>
      </c>
      <c r="T371">
        <f t="shared" si="167"/>
        <v>-8.2878182500086774E-9</v>
      </c>
      <c r="U371">
        <f t="shared" si="187"/>
        <v>-8.2878182500086774E-9</v>
      </c>
      <c r="V371">
        <f t="shared" si="188"/>
        <v>-5.5406700323981753E-9</v>
      </c>
      <c r="W371">
        <f t="shared" si="189"/>
        <v>-5.5406700323981753E-9</v>
      </c>
      <c r="X371">
        <f t="shared" si="168"/>
        <v>2.6908066656230284E-6</v>
      </c>
      <c r="Y371">
        <f t="shared" si="169"/>
        <v>3.5977796340259181E-6</v>
      </c>
      <c r="Z371">
        <f t="shared" si="170"/>
        <v>-3.9255761731465057E-5</v>
      </c>
      <c r="AA371">
        <f t="shared" si="171"/>
        <v>-3.1149104637342305E-3</v>
      </c>
      <c r="AB371">
        <f t="shared" si="190"/>
        <v>-3.1413260737208397E-8</v>
      </c>
      <c r="AC371">
        <f t="shared" si="191"/>
        <v>-2.7896297677073996E-8</v>
      </c>
      <c r="AD371">
        <f t="shared" si="172"/>
        <v>1</v>
      </c>
      <c r="AE371">
        <f t="shared" si="173"/>
        <v>-5.7695686402147123E-291</v>
      </c>
      <c r="AF371">
        <f t="shared" si="174"/>
        <v>-7.7983202487890599E-288</v>
      </c>
      <c r="AG371">
        <f t="shared" si="175"/>
        <v>-675.81410199108757</v>
      </c>
      <c r="AH371">
        <f t="shared" si="176"/>
        <v>1.1547687144196633E-290</v>
      </c>
      <c r="AI371">
        <f t="shared" si="177"/>
        <v>1</v>
      </c>
      <c r="AJ371">
        <f t="shared" si="178"/>
        <v>-2</v>
      </c>
      <c r="AK371">
        <f t="shared" si="179"/>
        <v>1</v>
      </c>
      <c r="AL371">
        <f t="shared" si="180"/>
        <v>-1.5400248475469019E-3</v>
      </c>
      <c r="AM371">
        <f t="shared" si="192"/>
        <v>1.7796892136405379E-293</v>
      </c>
      <c r="AN371" s="22">
        <f t="shared" si="181"/>
        <v>3.4860768640427235E-5</v>
      </c>
      <c r="AO371">
        <f t="shared" si="193"/>
        <v>-3.9255761731465057E-5</v>
      </c>
      <c r="AP371">
        <f t="shared" si="194"/>
        <v>-3.114910463734231E-3</v>
      </c>
      <c r="AQ371">
        <f t="shared" si="195"/>
        <v>-3.9255761731465057E-5</v>
      </c>
      <c r="AR371">
        <f t="shared" si="196"/>
        <v>-3.114910463734231E-3</v>
      </c>
      <c r="AS371">
        <f t="shared" si="197"/>
        <v>0</v>
      </c>
      <c r="AT371">
        <f t="shared" si="198"/>
        <v>0</v>
      </c>
    </row>
    <row r="372" spans="1:46" x14ac:dyDescent="0.25">
      <c r="A372">
        <v>0.8</v>
      </c>
      <c r="B372">
        <v>-1</v>
      </c>
      <c r="C372">
        <v>-1.1624115470482592</v>
      </c>
      <c r="D372">
        <v>-1.2929496152618423</v>
      </c>
      <c r="E372">
        <v>-1.3995729591105575</v>
      </c>
      <c r="F372">
        <v>-1.4877826475113953</v>
      </c>
      <c r="G372">
        <v>-1.5615063205121982</v>
      </c>
      <c r="H372">
        <v>-1.6236256451944868</v>
      </c>
      <c r="N372">
        <f t="shared" si="199"/>
        <v>359</v>
      </c>
      <c r="O372">
        <f t="shared" si="182"/>
        <v>751.88784175915714</v>
      </c>
      <c r="P372">
        <f t="shared" si="183"/>
        <v>676.69905758324148</v>
      </c>
      <c r="Q372">
        <f t="shared" si="184"/>
        <v>4.6933068437804206E-12</v>
      </c>
      <c r="R372">
        <f t="shared" si="185"/>
        <v>1.3266460786466811E-6</v>
      </c>
      <c r="S372">
        <f t="shared" si="186"/>
        <v>3.1288712291869468E-12</v>
      </c>
      <c r="T372">
        <f t="shared" si="167"/>
        <v>8.2185605793280695E-9</v>
      </c>
      <c r="U372">
        <f t="shared" si="187"/>
        <v>8.2185605793280695E-9</v>
      </c>
      <c r="V372">
        <f t="shared" si="188"/>
        <v>5.4943267377742848E-9</v>
      </c>
      <c r="W372">
        <f t="shared" si="189"/>
        <v>5.4943267377742848E-9</v>
      </c>
      <c r="X372">
        <f t="shared" si="168"/>
        <v>2.6757741816899114E-6</v>
      </c>
      <c r="Y372">
        <f t="shared" si="169"/>
        <v>3.5776526774490111E-6</v>
      </c>
      <c r="Z372">
        <f t="shared" si="170"/>
        <v>3.9037374953715367E-5</v>
      </c>
      <c r="AA372">
        <f t="shared" si="171"/>
        <v>3.1061370006654379E-3</v>
      </c>
      <c r="AB372">
        <f t="shared" si="190"/>
        <v>3.1151487856791791E-8</v>
      </c>
      <c r="AC372">
        <f t="shared" si="191"/>
        <v>2.7663831698888213E-8</v>
      </c>
      <c r="AD372">
        <f t="shared" si="172"/>
        <v>1</v>
      </c>
      <c r="AE372">
        <f t="shared" si="173"/>
        <v>-8.7847408459051218E-292</v>
      </c>
      <c r="AF372">
        <f t="shared" si="174"/>
        <v>-1.1906834166520038E-288</v>
      </c>
      <c r="AG372">
        <f t="shared" si="175"/>
        <v>-677.69905758324148</v>
      </c>
      <c r="AH372">
        <f t="shared" si="176"/>
        <v>1.7582463446029439E-291</v>
      </c>
      <c r="AI372">
        <f t="shared" si="177"/>
        <v>1</v>
      </c>
      <c r="AJ372">
        <f t="shared" si="178"/>
        <v>-2</v>
      </c>
      <c r="AK372">
        <f t="shared" si="179"/>
        <v>1</v>
      </c>
      <c r="AL372">
        <f t="shared" si="180"/>
        <v>1.5357350847403314E-3</v>
      </c>
      <c r="AM372">
        <f t="shared" si="192"/>
        <v>-2.7021942525647685E-294</v>
      </c>
      <c r="AN372" s="22">
        <f t="shared" si="181"/>
        <v>-3.4666831184775199E-5</v>
      </c>
      <c r="AO372">
        <f t="shared" si="193"/>
        <v>3.9037374953715367E-5</v>
      </c>
      <c r="AP372">
        <f t="shared" si="194"/>
        <v>3.1061370006654379E-3</v>
      </c>
      <c r="AQ372">
        <f t="shared" si="195"/>
        <v>3.9037374953715367E-5</v>
      </c>
      <c r="AR372">
        <f t="shared" si="196"/>
        <v>3.1061370006654379E-3</v>
      </c>
      <c r="AS372">
        <f t="shared" si="197"/>
        <v>0</v>
      </c>
      <c r="AT372">
        <f t="shared" si="198"/>
        <v>0</v>
      </c>
    </row>
    <row r="373" spans="1:46" x14ac:dyDescent="0.25">
      <c r="A373">
        <v>0.9</v>
      </c>
      <c r="B373">
        <v>-1</v>
      </c>
      <c r="C373">
        <v>-1.2173404959091028</v>
      </c>
      <c r="D373">
        <v>-1.4014978325945096</v>
      </c>
      <c r="E373">
        <v>-1.5602598933117082</v>
      </c>
      <c r="F373">
        <v>-1.6990585108211531</v>
      </c>
      <c r="G373">
        <v>-1.8218105556970832</v>
      </c>
      <c r="H373">
        <v>-1.9314207277718176</v>
      </c>
      <c r="N373">
        <f t="shared" si="199"/>
        <v>360</v>
      </c>
      <c r="O373">
        <f t="shared" si="182"/>
        <v>753.9822368615504</v>
      </c>
      <c r="P373">
        <f t="shared" si="183"/>
        <v>678.5840131753954</v>
      </c>
      <c r="Q373">
        <f t="shared" si="184"/>
        <v>4.6596053078617003E-39</v>
      </c>
      <c r="R373">
        <f t="shared" si="185"/>
        <v>1.3244676783497619E-33</v>
      </c>
      <c r="S373">
        <f t="shared" si="186"/>
        <v>3.1064035385744678E-39</v>
      </c>
      <c r="T373">
        <f t="shared" si="167"/>
        <v>5.1646709785950634E-22</v>
      </c>
      <c r="U373">
        <f t="shared" si="187"/>
        <v>5.1646709785950634E-22</v>
      </c>
      <c r="V373">
        <f t="shared" si="188"/>
        <v>3.4526937059615577E-22</v>
      </c>
      <c r="W373">
        <f t="shared" si="189"/>
        <v>3.4526937059615577E-22</v>
      </c>
      <c r="X373">
        <f t="shared" si="168"/>
        <v>2.6713181172856193E-33</v>
      </c>
      <c r="Y373">
        <f t="shared" si="169"/>
        <v>3.5716673098436631E-33</v>
      </c>
      <c r="Z373">
        <f t="shared" si="170"/>
        <v>-1.2300300958268344E-18</v>
      </c>
      <c r="AA373">
        <f t="shared" si="171"/>
        <v>-9.8140956468398561E-17</v>
      </c>
      <c r="AB373">
        <f t="shared" si="190"/>
        <v>0</v>
      </c>
      <c r="AC373">
        <f t="shared" si="191"/>
        <v>0</v>
      </c>
      <c r="AD373">
        <f t="shared" si="172"/>
        <v>1</v>
      </c>
      <c r="AE373">
        <f t="shared" si="173"/>
        <v>-1.3375535981917598E-292</v>
      </c>
      <c r="AF373">
        <f t="shared" si="174"/>
        <v>-1.8179620552877559E-289</v>
      </c>
      <c r="AG373">
        <f t="shared" si="175"/>
        <v>-679.5840131753954</v>
      </c>
      <c r="AH373">
        <f t="shared" si="176"/>
        <v>2.6770782914465062E-292</v>
      </c>
      <c r="AI373">
        <f t="shared" si="177"/>
        <v>1</v>
      </c>
      <c r="AJ373">
        <f t="shared" si="178"/>
        <v>-2</v>
      </c>
      <c r="AK373">
        <f t="shared" si="179"/>
        <v>1</v>
      </c>
      <c r="AL373">
        <f t="shared" si="180"/>
        <v>-4.8524319011757246E-17</v>
      </c>
      <c r="AM373">
        <f t="shared" si="192"/>
        <v>0</v>
      </c>
      <c r="AN373" s="22">
        <f t="shared" si="181"/>
        <v>1.0923184448840708E-18</v>
      </c>
      <c r="AO373">
        <f t="shared" si="193"/>
        <v>-1.2300300958268344E-18</v>
      </c>
      <c r="AP373">
        <f t="shared" si="194"/>
        <v>-9.8140956468398561E-17</v>
      </c>
      <c r="AQ373">
        <f t="shared" si="195"/>
        <v>-1.2300300958268344E-18</v>
      </c>
      <c r="AR373">
        <f t="shared" si="196"/>
        <v>-9.8140956468398561E-17</v>
      </c>
      <c r="AS373">
        <f t="shared" si="197"/>
        <v>0</v>
      </c>
      <c r="AT373">
        <f t="shared" si="198"/>
        <v>0</v>
      </c>
    </row>
    <row r="374" spans="1:46" x14ac:dyDescent="0.25">
      <c r="A374">
        <v>1</v>
      </c>
      <c r="B374">
        <v>-1</v>
      </c>
      <c r="C374">
        <v>-1.1419508152786335</v>
      </c>
      <c r="D374">
        <v>-1.2668871524231926</v>
      </c>
      <c r="E374">
        <v>-1.3785337359576542</v>
      </c>
      <c r="F374">
        <v>-1.4795170409620728</v>
      </c>
      <c r="G374">
        <v>-1.571753365971309</v>
      </c>
      <c r="H374">
        <v>-1.6566814827974716</v>
      </c>
      <c r="N374">
        <f t="shared" si="199"/>
        <v>361</v>
      </c>
      <c r="O374">
        <f t="shared" si="182"/>
        <v>756.07663196394344</v>
      </c>
      <c r="P374">
        <f t="shared" si="183"/>
        <v>680.46896876754909</v>
      </c>
      <c r="Q374">
        <f t="shared" si="184"/>
        <v>4.5901611891597324E-12</v>
      </c>
      <c r="R374">
        <f t="shared" si="185"/>
        <v>1.3119871215000199E-6</v>
      </c>
      <c r="S374">
        <f t="shared" si="186"/>
        <v>3.0601074594398208E-12</v>
      </c>
      <c r="T374">
        <f t="shared" si="167"/>
        <v>-8.0823431525319769E-9</v>
      </c>
      <c r="U374">
        <f t="shared" si="187"/>
        <v>-8.0823431525319769E-9</v>
      </c>
      <c r="V374">
        <f t="shared" si="188"/>
        <v>-5.4031791689932097E-9</v>
      </c>
      <c r="W374">
        <f t="shared" si="189"/>
        <v>-5.4031791689932097E-9</v>
      </c>
      <c r="X374">
        <f t="shared" si="168"/>
        <v>2.6460846713219457E-6</v>
      </c>
      <c r="Y374">
        <f t="shared" si="169"/>
        <v>3.5379021419054783E-6</v>
      </c>
      <c r="Z374">
        <f t="shared" si="170"/>
        <v>-3.8606033250718283E-5</v>
      </c>
      <c r="AA374">
        <f t="shared" si="171"/>
        <v>-3.0887374942820097E-3</v>
      </c>
      <c r="AB374">
        <f t="shared" si="190"/>
        <v>-3.0636603448860283E-8</v>
      </c>
      <c r="AC374">
        <f t="shared" si="191"/>
        <v>-2.7206591436028936E-8</v>
      </c>
      <c r="AD374">
        <f t="shared" si="172"/>
        <v>1</v>
      </c>
      <c r="AE374">
        <f t="shared" si="173"/>
        <v>-2.0365265806045773E-293</v>
      </c>
      <c r="AF374">
        <f t="shared" si="174"/>
        <v>-2.7756623303326053E-290</v>
      </c>
      <c r="AG374">
        <f t="shared" si="175"/>
        <v>-681.46896876754909</v>
      </c>
      <c r="AH374">
        <f t="shared" si="176"/>
        <v>4.0760459892058422E-293</v>
      </c>
      <c r="AI374">
        <f t="shared" si="177"/>
        <v>1</v>
      </c>
      <c r="AJ374">
        <f t="shared" si="178"/>
        <v>-2</v>
      </c>
      <c r="AK374">
        <f t="shared" si="179"/>
        <v>1</v>
      </c>
      <c r="AL374">
        <f t="shared" si="180"/>
        <v>-1.5272268571241935E-3</v>
      </c>
      <c r="AM374">
        <f t="shared" si="192"/>
        <v>6.2296176328838072E-296</v>
      </c>
      <c r="AN374" s="22">
        <f t="shared" si="181"/>
        <v>3.4283780033622306E-5</v>
      </c>
      <c r="AO374">
        <f t="shared" si="193"/>
        <v>-3.8606033250718283E-5</v>
      </c>
      <c r="AP374">
        <f t="shared" si="194"/>
        <v>-3.0887374942820092E-3</v>
      </c>
      <c r="AQ374">
        <f t="shared" si="195"/>
        <v>-3.8606033250718283E-5</v>
      </c>
      <c r="AR374">
        <f t="shared" si="196"/>
        <v>-3.0887374942820092E-3</v>
      </c>
      <c r="AS374">
        <f t="shared" si="197"/>
        <v>0</v>
      </c>
      <c r="AT374">
        <f t="shared" si="198"/>
        <v>0</v>
      </c>
    </row>
    <row r="375" spans="1:46" x14ac:dyDescent="0.25">
      <c r="N375">
        <f t="shared" si="199"/>
        <v>362</v>
      </c>
      <c r="O375">
        <f t="shared" si="182"/>
        <v>758.17102706633671</v>
      </c>
      <c r="P375">
        <f t="shared" si="183"/>
        <v>682.353924359703</v>
      </c>
      <c r="Q375">
        <f t="shared" si="184"/>
        <v>4.5396509602489658E-12</v>
      </c>
      <c r="R375">
        <f t="shared" si="185"/>
        <v>1.3047485871701534E-6</v>
      </c>
      <c r="S375">
        <f t="shared" si="186"/>
        <v>3.0264339734993101E-12</v>
      </c>
      <c r="T375">
        <f t="shared" si="167"/>
        <v>8.0153622569512882E-9</v>
      </c>
      <c r="U375">
        <f t="shared" si="187"/>
        <v>8.0153622569512882E-9</v>
      </c>
      <c r="V375">
        <f t="shared" si="188"/>
        <v>5.3583607240874398E-9</v>
      </c>
      <c r="W375">
        <f t="shared" si="189"/>
        <v>5.3583607240874398E-9</v>
      </c>
      <c r="X375">
        <f t="shared" si="168"/>
        <v>2.6314248728031189E-6</v>
      </c>
      <c r="Y375">
        <f t="shared" si="169"/>
        <v>3.5182748414363303E-6</v>
      </c>
      <c r="Z375">
        <f t="shared" si="170"/>
        <v>3.8393038386740418E-5</v>
      </c>
      <c r="AA375">
        <f t="shared" si="171"/>
        <v>3.0801106276756342E-3</v>
      </c>
      <c r="AB375">
        <f t="shared" si="190"/>
        <v>3.0383412461934593E-8</v>
      </c>
      <c r="AC375">
        <f t="shared" si="191"/>
        <v>2.6981746587328978E-8</v>
      </c>
      <c r="AD375">
        <f t="shared" si="172"/>
        <v>1</v>
      </c>
      <c r="AE375">
        <f t="shared" si="173"/>
        <v>-3.1007420519889003E-294</v>
      </c>
      <c r="AF375">
        <f t="shared" si="174"/>
        <v>-4.2378130434919375E-291</v>
      </c>
      <c r="AG375">
        <f t="shared" si="175"/>
        <v>-683.353924359703</v>
      </c>
      <c r="AH375">
        <f t="shared" si="176"/>
        <v>6.2060282883684728E-294</v>
      </c>
      <c r="AI375">
        <f t="shared" si="177"/>
        <v>1</v>
      </c>
      <c r="AJ375">
        <f t="shared" si="178"/>
        <v>-2</v>
      </c>
      <c r="AK375">
        <f t="shared" si="179"/>
        <v>1</v>
      </c>
      <c r="AL375">
        <f t="shared" si="180"/>
        <v>1.5230079984026854E-3</v>
      </c>
      <c r="AM375">
        <f t="shared" si="192"/>
        <v>-9.4587515506717207E-297</v>
      </c>
      <c r="AN375" s="22">
        <f t="shared" si="181"/>
        <v>-3.4094630870263496E-5</v>
      </c>
      <c r="AO375">
        <f t="shared" si="193"/>
        <v>3.8393038386740418E-5</v>
      </c>
      <c r="AP375">
        <f t="shared" si="194"/>
        <v>3.0801106276756342E-3</v>
      </c>
      <c r="AQ375">
        <f t="shared" si="195"/>
        <v>3.8393038386740418E-5</v>
      </c>
      <c r="AR375">
        <f t="shared" si="196"/>
        <v>3.0801106276756342E-3</v>
      </c>
      <c r="AS375">
        <f t="shared" si="197"/>
        <v>0</v>
      </c>
      <c r="AT375">
        <f t="shared" si="198"/>
        <v>0</v>
      </c>
    </row>
    <row r="376" spans="1:46" x14ac:dyDescent="0.25">
      <c r="A376">
        <v>1</v>
      </c>
      <c r="B376">
        <v>10</v>
      </c>
      <c r="C376">
        <v>9.8580491929670409</v>
      </c>
      <c r="D376">
        <v>9.7331128630923338</v>
      </c>
      <c r="E376">
        <v>9.6214662860772417</v>
      </c>
      <c r="F376">
        <v>9.5204829869990473</v>
      </c>
      <c r="G376">
        <v>9.4282466674364969</v>
      </c>
      <c r="H376">
        <v>9.3433185556618419</v>
      </c>
      <c r="N376">
        <f t="shared" si="199"/>
        <v>363</v>
      </c>
      <c r="O376">
        <f t="shared" si="182"/>
        <v>760.26542216872997</v>
      </c>
      <c r="P376">
        <f t="shared" si="183"/>
        <v>684.23887995185703</v>
      </c>
      <c r="Q376">
        <f t="shared" si="184"/>
        <v>2.0687525883549555E-40</v>
      </c>
      <c r="R376">
        <f t="shared" si="185"/>
        <v>5.9787313091452276E-35</v>
      </c>
      <c r="S376">
        <f t="shared" si="186"/>
        <v>1.3791683922366372E-40</v>
      </c>
      <c r="T376">
        <f t="shared" si="167"/>
        <v>1.0791657980838849E-22</v>
      </c>
      <c r="U376">
        <f t="shared" si="187"/>
        <v>1.0791657980838849E-22</v>
      </c>
      <c r="V376">
        <f t="shared" si="188"/>
        <v>7.2142915691970938E-23</v>
      </c>
      <c r="W376">
        <f t="shared" si="189"/>
        <v>7.2142915691970938E-23</v>
      </c>
      <c r="X376">
        <f t="shared" si="168"/>
        <v>1.2057664804444245E-34</v>
      </c>
      <c r="Y376">
        <f t="shared" si="169"/>
        <v>1.6121250265224771E-34</v>
      </c>
      <c r="Z376">
        <f t="shared" si="170"/>
        <v>-2.5917646881423483E-19</v>
      </c>
      <c r="AA376">
        <f t="shared" si="171"/>
        <v>-2.0849429323184248E-17</v>
      </c>
      <c r="AB376">
        <f t="shared" si="190"/>
        <v>0</v>
      </c>
      <c r="AC376">
        <f t="shared" si="191"/>
        <v>0</v>
      </c>
      <c r="AD376">
        <f t="shared" si="172"/>
        <v>1</v>
      </c>
      <c r="AE376">
        <f t="shared" si="173"/>
        <v>-4.7210421878497025E-295</v>
      </c>
      <c r="AF376">
        <f t="shared" si="174"/>
        <v>-6.4700902217140029E-292</v>
      </c>
      <c r="AG376">
        <f t="shared" si="175"/>
        <v>-685.23887995185703</v>
      </c>
      <c r="AH376">
        <f t="shared" si="176"/>
        <v>9.4489840745124601E-295</v>
      </c>
      <c r="AI376">
        <f t="shared" si="177"/>
        <v>1</v>
      </c>
      <c r="AJ376">
        <f t="shared" si="178"/>
        <v>-2</v>
      </c>
      <c r="AK376">
        <f t="shared" si="179"/>
        <v>1</v>
      </c>
      <c r="AL376">
        <f t="shared" si="180"/>
        <v>-1.0309634868389859E-17</v>
      </c>
      <c r="AM376">
        <f t="shared" si="192"/>
        <v>0</v>
      </c>
      <c r="AN376" s="22">
        <f t="shared" si="181"/>
        <v>2.301595864045346E-19</v>
      </c>
      <c r="AO376">
        <f t="shared" si="193"/>
        <v>-2.5917646881423483E-19</v>
      </c>
      <c r="AP376">
        <f t="shared" si="194"/>
        <v>-2.0849429323184251E-17</v>
      </c>
      <c r="AQ376">
        <f t="shared" si="195"/>
        <v>-2.5917646881423483E-19</v>
      </c>
      <c r="AR376">
        <f t="shared" si="196"/>
        <v>-2.0849429323184251E-17</v>
      </c>
      <c r="AS376">
        <f t="shared" si="197"/>
        <v>0</v>
      </c>
      <c r="AT376">
        <f t="shared" si="198"/>
        <v>0</v>
      </c>
    </row>
    <row r="377" spans="1:46" x14ac:dyDescent="0.25">
      <c r="A377">
        <v>1.02</v>
      </c>
      <c r="B377">
        <v>10</v>
      </c>
      <c r="C377">
        <v>9.9088685297598431</v>
      </c>
      <c r="D377">
        <v>9.8277275408400868</v>
      </c>
      <c r="E377">
        <v>9.7545028184921314</v>
      </c>
      <c r="F377">
        <v>9.6877176862358674</v>
      </c>
      <c r="G377">
        <v>9.6262839238909379</v>
      </c>
      <c r="H377">
        <v>9.5693760731987467</v>
      </c>
      <c r="N377">
        <f t="shared" si="199"/>
        <v>364</v>
      </c>
      <c r="O377">
        <f t="shared" si="182"/>
        <v>762.35981727112312</v>
      </c>
      <c r="P377">
        <f t="shared" si="183"/>
        <v>686.12383554401083</v>
      </c>
      <c r="Q377">
        <f t="shared" si="184"/>
        <v>4.4406977149643962E-12</v>
      </c>
      <c r="R377">
        <f t="shared" si="185"/>
        <v>1.2904500833461248E-6</v>
      </c>
      <c r="S377">
        <f t="shared" si="186"/>
        <v>2.960465143309597E-12</v>
      </c>
      <c r="T377">
        <f t="shared" si="167"/>
        <v>-7.8836045572430831E-9</v>
      </c>
      <c r="U377">
        <f t="shared" si="187"/>
        <v>-7.8836045572430831E-9</v>
      </c>
      <c r="V377">
        <f t="shared" si="188"/>
        <v>-5.2701999615998617E-9</v>
      </c>
      <c r="W377">
        <f t="shared" si="189"/>
        <v>-5.2701999615998617E-9</v>
      </c>
      <c r="X377">
        <f t="shared" si="168"/>
        <v>2.6024684019521062E-6</v>
      </c>
      <c r="Y377">
        <f t="shared" si="169"/>
        <v>3.4795070636645928E-6</v>
      </c>
      <c r="Z377">
        <f t="shared" si="170"/>
        <v>-3.7972302839731158E-5</v>
      </c>
      <c r="AA377">
        <f t="shared" si="171"/>
        <v>-3.0630006436960433E-3</v>
      </c>
      <c r="AB377">
        <f t="shared" si="190"/>
        <v>-2.988533916358759E-8</v>
      </c>
      <c r="AC377">
        <f t="shared" si="191"/>
        <v>-2.6539435387869923E-8</v>
      </c>
      <c r="AD377">
        <f t="shared" si="172"/>
        <v>1</v>
      </c>
      <c r="AE377">
        <f t="shared" si="173"/>
        <v>-7.1879794640968397E-296</v>
      </c>
      <c r="AF377">
        <f t="shared" si="174"/>
        <v>-9.8780745145766348E-293</v>
      </c>
      <c r="AG377">
        <f t="shared" si="175"/>
        <v>-687.12383554401083</v>
      </c>
      <c r="AH377">
        <f t="shared" si="176"/>
        <v>1.4386435141220731E-295</v>
      </c>
      <c r="AI377">
        <f t="shared" si="177"/>
        <v>1</v>
      </c>
      <c r="AJ377">
        <f t="shared" si="178"/>
        <v>-2</v>
      </c>
      <c r="AK377">
        <f t="shared" si="179"/>
        <v>1</v>
      </c>
      <c r="AL377">
        <f t="shared" si="180"/>
        <v>-1.5146398225873751E-3</v>
      </c>
      <c r="AM377">
        <f t="shared" si="192"/>
        <v>2.1806135259404029E-298</v>
      </c>
      <c r="AN377" s="22">
        <f t="shared" si="181"/>
        <v>3.3720998521292915E-5</v>
      </c>
      <c r="AO377">
        <f t="shared" si="193"/>
        <v>-3.7972302839731158E-5</v>
      </c>
      <c r="AP377">
        <f t="shared" si="194"/>
        <v>-3.0630006436960433E-3</v>
      </c>
      <c r="AQ377">
        <f t="shared" si="195"/>
        <v>-3.7972302839731158E-5</v>
      </c>
      <c r="AR377">
        <f t="shared" si="196"/>
        <v>-3.0630006436960433E-3</v>
      </c>
      <c r="AS377">
        <f t="shared" si="197"/>
        <v>0</v>
      </c>
      <c r="AT377">
        <f t="shared" si="198"/>
        <v>0</v>
      </c>
    </row>
    <row r="378" spans="1:46" x14ac:dyDescent="0.25">
      <c r="A378">
        <v>1.04</v>
      </c>
      <c r="B378">
        <v>10</v>
      </c>
      <c r="C378">
        <v>9.9307838496166596</v>
      </c>
      <c r="D378">
        <v>9.8679279657220444</v>
      </c>
      <c r="E378">
        <v>9.8102238735602523</v>
      </c>
      <c r="F378">
        <v>9.7567968672589789</v>
      </c>
      <c r="G378">
        <v>9.7069913693259302</v>
      </c>
      <c r="H378">
        <v>9.6603016447176859</v>
      </c>
      <c r="N378">
        <f t="shared" si="199"/>
        <v>365</v>
      </c>
      <c r="O378">
        <f t="shared" si="182"/>
        <v>764.45421237351638</v>
      </c>
      <c r="P378">
        <f t="shared" si="183"/>
        <v>688.00879113616475</v>
      </c>
      <c r="Q378">
        <f t="shared" si="184"/>
        <v>4.3922321682583615E-12</v>
      </c>
      <c r="R378">
        <f t="shared" si="185"/>
        <v>1.2833888116555258E-6</v>
      </c>
      <c r="S378">
        <f t="shared" si="186"/>
        <v>2.9281547788389074E-12</v>
      </c>
      <c r="T378">
        <f t="shared" si="167"/>
        <v>7.8188076432559248E-9</v>
      </c>
      <c r="U378">
        <f t="shared" si="187"/>
        <v>7.8188076432559248E-9</v>
      </c>
      <c r="V378">
        <f t="shared" si="188"/>
        <v>5.2268441640624685E-9</v>
      </c>
      <c r="W378">
        <f t="shared" si="189"/>
        <v>5.2268441640624685E-9</v>
      </c>
      <c r="X378">
        <f t="shared" si="168"/>
        <v>2.5881690706644972E-6</v>
      </c>
      <c r="Y378">
        <f t="shared" si="169"/>
        <v>3.4603630169308952E-6</v>
      </c>
      <c r="Z378">
        <f t="shared" si="170"/>
        <v>3.7764523841260842E-5</v>
      </c>
      <c r="AA378">
        <f t="shared" si="171"/>
        <v>3.0545167301959928E-3</v>
      </c>
      <c r="AB378">
        <f t="shared" si="190"/>
        <v>2.9640381252402529E-8</v>
      </c>
      <c r="AC378">
        <f t="shared" si="191"/>
        <v>2.6321901900664573E-8</v>
      </c>
      <c r="AD378">
        <f t="shared" si="172"/>
        <v>1</v>
      </c>
      <c r="AE378">
        <f t="shared" si="173"/>
        <v>-1.0943909579431611E-296</v>
      </c>
      <c r="AF378">
        <f t="shared" si="174"/>
        <v>-1.50809157258974E-293</v>
      </c>
      <c r="AG378">
        <f t="shared" si="175"/>
        <v>-689.00879113616475</v>
      </c>
      <c r="AH378">
        <f t="shared" si="176"/>
        <v>2.1903725800930046E-296</v>
      </c>
      <c r="AI378">
        <f t="shared" si="177"/>
        <v>1</v>
      </c>
      <c r="AJ378">
        <f t="shared" si="178"/>
        <v>-2</v>
      </c>
      <c r="AK378">
        <f t="shared" si="179"/>
        <v>1</v>
      </c>
      <c r="AL378">
        <f t="shared" si="180"/>
        <v>1.5104901244432916E-3</v>
      </c>
      <c r="AM378">
        <f t="shared" si="192"/>
        <v>-3.3109388336573555E-299</v>
      </c>
      <c r="AN378" s="22">
        <f t="shared" si="181"/>
        <v>-3.3536481309409746E-5</v>
      </c>
      <c r="AO378">
        <f t="shared" si="193"/>
        <v>3.7764523841260842E-5</v>
      </c>
      <c r="AP378">
        <f t="shared" si="194"/>
        <v>3.0545167301959928E-3</v>
      </c>
      <c r="AQ378">
        <f t="shared" si="195"/>
        <v>3.7764523841260842E-5</v>
      </c>
      <c r="AR378">
        <f t="shared" si="196"/>
        <v>3.0545167301959928E-3</v>
      </c>
      <c r="AS378">
        <f t="shared" si="197"/>
        <v>0</v>
      </c>
      <c r="AT378">
        <f t="shared" si="198"/>
        <v>0</v>
      </c>
    </row>
    <row r="379" spans="1:46" x14ac:dyDescent="0.25">
      <c r="A379">
        <v>1.06</v>
      </c>
      <c r="B379">
        <v>10</v>
      </c>
      <c r="C379">
        <v>9.9429010870060086</v>
      </c>
      <c r="D379">
        <v>9.8899141149429113</v>
      </c>
      <c r="E379">
        <v>9.8403705570159978</v>
      </c>
      <c r="F379">
        <v>9.7937708294351147</v>
      </c>
      <c r="G379">
        <v>9.7497287080683694</v>
      </c>
      <c r="H379">
        <v>9.7079373095848158</v>
      </c>
      <c r="N379">
        <f t="shared" si="199"/>
        <v>366</v>
      </c>
      <c r="O379">
        <f t="shared" si="182"/>
        <v>766.54860747590953</v>
      </c>
      <c r="P379">
        <f t="shared" si="183"/>
        <v>689.89374672831855</v>
      </c>
      <c r="Q379">
        <f t="shared" si="184"/>
        <v>1.424677463442455E-39</v>
      </c>
      <c r="R379">
        <f t="shared" si="185"/>
        <v>4.1856793621224303E-34</v>
      </c>
      <c r="S379">
        <f t="shared" si="186"/>
        <v>9.4978497562830331E-40</v>
      </c>
      <c r="T379">
        <f t="shared" si="167"/>
        <v>-2.808588604218305E-22</v>
      </c>
      <c r="U379">
        <f t="shared" si="187"/>
        <v>-2.808588604218305E-22</v>
      </c>
      <c r="V379">
        <f t="shared" si="188"/>
        <v>-1.8775172317047374E-22</v>
      </c>
      <c r="W379">
        <f t="shared" si="189"/>
        <v>-1.8775172317047374E-22</v>
      </c>
      <c r="X379">
        <f t="shared" si="168"/>
        <v>8.4409347562853483E-34</v>
      </c>
      <c r="Y379">
        <f t="shared" si="169"/>
        <v>1.1285384005915693E-33</v>
      </c>
      <c r="Z379">
        <f t="shared" si="170"/>
        <v>6.8014214175228368E-19</v>
      </c>
      <c r="AA379">
        <f t="shared" si="171"/>
        <v>5.5161152825333369E-17</v>
      </c>
      <c r="AB379">
        <f t="shared" si="190"/>
        <v>0</v>
      </c>
      <c r="AC379">
        <f t="shared" si="191"/>
        <v>0</v>
      </c>
      <c r="AD379">
        <f t="shared" si="172"/>
        <v>1</v>
      </c>
      <c r="AE379">
        <f t="shared" si="173"/>
        <v>-1.6662298283113402E-297</v>
      </c>
      <c r="AF379">
        <f t="shared" si="174"/>
        <v>-2.3023779531827645E-294</v>
      </c>
      <c r="AG379">
        <f t="shared" si="175"/>
        <v>-690.89374672831855</v>
      </c>
      <c r="AH379">
        <f t="shared" si="176"/>
        <v>3.3348748543777158E-297</v>
      </c>
      <c r="AI379">
        <f t="shared" si="177"/>
        <v>1</v>
      </c>
      <c r="AJ379">
        <f t="shared" si="178"/>
        <v>-2</v>
      </c>
      <c r="AK379">
        <f t="shared" si="179"/>
        <v>1</v>
      </c>
      <c r="AL379">
        <f t="shared" si="180"/>
        <v>2.7278579043119046E-17</v>
      </c>
      <c r="AM379">
        <f t="shared" si="192"/>
        <v>0</v>
      </c>
      <c r="AN379" s="22">
        <f t="shared" si="181"/>
        <v>-6.0399473909528314E-19</v>
      </c>
      <c r="AO379">
        <f t="shared" si="193"/>
        <v>6.8014214175228368E-19</v>
      </c>
      <c r="AP379">
        <f t="shared" si="194"/>
        <v>5.5161152825333375E-17</v>
      </c>
      <c r="AQ379">
        <f t="shared" si="195"/>
        <v>6.8014214175228368E-19</v>
      </c>
      <c r="AR379">
        <f t="shared" si="196"/>
        <v>5.5161152825333375E-17</v>
      </c>
      <c r="AS379">
        <f t="shared" si="197"/>
        <v>0</v>
      </c>
      <c r="AT379">
        <f t="shared" si="198"/>
        <v>0</v>
      </c>
    </row>
    <row r="380" spans="1:46" x14ac:dyDescent="0.25">
      <c r="A380">
        <v>1.08</v>
      </c>
      <c r="B380">
        <v>10</v>
      </c>
      <c r="C380">
        <v>9.9491520124150767</v>
      </c>
      <c r="D380">
        <v>9.9011626309785399</v>
      </c>
      <c r="E380">
        <v>9.8556655705664671</v>
      </c>
      <c r="F380">
        <v>9.8123711248447822</v>
      </c>
      <c r="G380">
        <v>9.7710436903754836</v>
      </c>
      <c r="H380">
        <v>9.731487516309663</v>
      </c>
      <c r="N380">
        <f t="shared" si="199"/>
        <v>367</v>
      </c>
      <c r="O380">
        <f t="shared" si="182"/>
        <v>768.6430025783028</v>
      </c>
      <c r="P380">
        <f t="shared" si="183"/>
        <v>691.77870232047258</v>
      </c>
      <c r="Q380">
        <f t="shared" si="184"/>
        <v>4.2972685018697924E-12</v>
      </c>
      <c r="R380">
        <f t="shared" si="185"/>
        <v>1.2694390396110764E-6</v>
      </c>
      <c r="S380">
        <f t="shared" si="186"/>
        <v>2.8648456679131949E-12</v>
      </c>
      <c r="T380">
        <f t="shared" si="167"/>
        <v>-7.6913286431966898E-9</v>
      </c>
      <c r="U380">
        <f t="shared" si="187"/>
        <v>-7.6913286431966898E-9</v>
      </c>
      <c r="V380">
        <f t="shared" si="188"/>
        <v>-5.141548862279511E-9</v>
      </c>
      <c r="W380">
        <f t="shared" si="189"/>
        <v>-5.141548862279511E-9</v>
      </c>
      <c r="X380">
        <f t="shared" si="168"/>
        <v>2.5599217050770852E-6</v>
      </c>
      <c r="Y380">
        <f t="shared" si="169"/>
        <v>3.4225458671320811E-6</v>
      </c>
      <c r="Z380">
        <f t="shared" si="170"/>
        <v>-3.7354049559003713E-5</v>
      </c>
      <c r="AA380">
        <f t="shared" si="171"/>
        <v>-3.0376891027428256E-3</v>
      </c>
      <c r="AB380">
        <f t="shared" si="190"/>
        <v>-2.9158438521164727E-8</v>
      </c>
      <c r="AC380">
        <f t="shared" si="191"/>
        <v>-2.5893915408174632E-8</v>
      </c>
      <c r="AD380">
        <f t="shared" si="172"/>
        <v>1</v>
      </c>
      <c r="AE380">
        <f t="shared" si="173"/>
        <v>-2.5368458090576287E-298</v>
      </c>
      <c r="AF380">
        <f t="shared" si="174"/>
        <v>-3.5149491623070274E-295</v>
      </c>
      <c r="AG380">
        <f t="shared" si="175"/>
        <v>-692.77870232047258</v>
      </c>
      <c r="AH380">
        <f t="shared" si="176"/>
        <v>5.0773587529960333E-298</v>
      </c>
      <c r="AI380">
        <f t="shared" si="177"/>
        <v>1</v>
      </c>
      <c r="AJ380">
        <f t="shared" si="178"/>
        <v>-2</v>
      </c>
      <c r="AK380">
        <f t="shared" si="179"/>
        <v>1</v>
      </c>
      <c r="AL380">
        <f t="shared" si="180"/>
        <v>-1.5022585706315401E-3</v>
      </c>
      <c r="AM380">
        <f t="shared" si="192"/>
        <v>7.6330146876636665E-301</v>
      </c>
      <c r="AN380" s="22">
        <f t="shared" si="181"/>
        <v>3.3171961479745536E-5</v>
      </c>
      <c r="AO380">
        <f t="shared" si="193"/>
        <v>-3.7354049559003713E-5</v>
      </c>
      <c r="AP380">
        <f t="shared" si="194"/>
        <v>-3.0376891027428256E-3</v>
      </c>
      <c r="AQ380">
        <f t="shared" si="195"/>
        <v>-3.7354049559003713E-5</v>
      </c>
      <c r="AR380">
        <f t="shared" si="196"/>
        <v>-3.0376891027428256E-3</v>
      </c>
      <c r="AS380">
        <f t="shared" si="197"/>
        <v>0</v>
      </c>
      <c r="AT380">
        <f t="shared" si="198"/>
        <v>0</v>
      </c>
    </row>
    <row r="381" spans="1:46" x14ac:dyDescent="0.25">
      <c r="A381">
        <v>1.1000000000000001</v>
      </c>
      <c r="B381">
        <v>10</v>
      </c>
      <c r="C381">
        <v>9.9510900670500213</v>
      </c>
      <c r="D381">
        <v>9.9046343253222453</v>
      </c>
      <c r="E381">
        <v>9.8603642059338785</v>
      </c>
      <c r="F381">
        <v>9.8180578418015418</v>
      </c>
      <c r="G381">
        <v>9.7775283029875553</v>
      </c>
      <c r="H381">
        <v>9.738615741778073</v>
      </c>
      <c r="N381">
        <f t="shared" si="199"/>
        <v>368</v>
      </c>
      <c r="O381">
        <f t="shared" si="182"/>
        <v>770.73739768069584</v>
      </c>
      <c r="P381">
        <f t="shared" si="183"/>
        <v>693.66365791262626</v>
      </c>
      <c r="Q381">
        <f t="shared" si="184"/>
        <v>4.2507491132596569E-12</v>
      </c>
      <c r="R381">
        <f t="shared" si="185"/>
        <v>1.2625492895633391E-6</v>
      </c>
      <c r="S381">
        <f t="shared" si="186"/>
        <v>2.833832742173105E-12</v>
      </c>
      <c r="T381">
        <f t="shared" si="167"/>
        <v>7.6286274188360262E-9</v>
      </c>
      <c r="U381">
        <f t="shared" si="187"/>
        <v>7.6286274188360262E-9</v>
      </c>
      <c r="V381">
        <f t="shared" si="188"/>
        <v>5.0995965299008526E-9</v>
      </c>
      <c r="W381">
        <f t="shared" si="189"/>
        <v>5.0995965299008526E-9</v>
      </c>
      <c r="X381">
        <f t="shared" si="168"/>
        <v>2.5459711194560461E-6</v>
      </c>
      <c r="Y381">
        <f t="shared" si="169"/>
        <v>3.4038693393121172E-6</v>
      </c>
      <c r="Z381">
        <f t="shared" si="170"/>
        <v>3.7151317504541434E-5</v>
      </c>
      <c r="AA381">
        <f t="shared" si="171"/>
        <v>3.0293446187170977E-3</v>
      </c>
      <c r="AB381">
        <f t="shared" si="190"/>
        <v>2.8921381744033321E-8</v>
      </c>
      <c r="AC381">
        <f t="shared" si="191"/>
        <v>2.568339850134878E-8</v>
      </c>
      <c r="AD381">
        <f t="shared" si="172"/>
        <v>1</v>
      </c>
      <c r="AE381">
        <f t="shared" si="173"/>
        <v>-3.8623356565233651E-299</v>
      </c>
      <c r="AF381">
        <f t="shared" si="174"/>
        <v>-5.3660539985174277E-296</v>
      </c>
      <c r="AG381">
        <f t="shared" si="175"/>
        <v>-694.66365791262626</v>
      </c>
      <c r="AH381">
        <f t="shared" si="176"/>
        <v>7.7302393367026698E-299</v>
      </c>
      <c r="AI381">
        <f t="shared" si="177"/>
        <v>1</v>
      </c>
      <c r="AJ381">
        <f t="shared" si="178"/>
        <v>-2</v>
      </c>
      <c r="AK381">
        <f t="shared" si="179"/>
        <v>1</v>
      </c>
      <c r="AL381">
        <f t="shared" si="180"/>
        <v>1.4981763462547785E-3</v>
      </c>
      <c r="AM381">
        <f t="shared" si="192"/>
        <v>-1.1589603606472885E-301</v>
      </c>
      <c r="AN381" s="22">
        <f t="shared" si="181"/>
        <v>-3.2991926207541046E-5</v>
      </c>
      <c r="AO381">
        <f t="shared" si="193"/>
        <v>3.7151317504541434E-5</v>
      </c>
      <c r="AP381">
        <f t="shared" si="194"/>
        <v>3.0293446187170982E-3</v>
      </c>
      <c r="AQ381">
        <f t="shared" si="195"/>
        <v>3.7151317504541434E-5</v>
      </c>
      <c r="AR381">
        <f t="shared" si="196"/>
        <v>3.0293446187170982E-3</v>
      </c>
      <c r="AS381">
        <f t="shared" si="197"/>
        <v>0</v>
      </c>
      <c r="AT381">
        <f t="shared" si="198"/>
        <v>0</v>
      </c>
    </row>
    <row r="382" spans="1:46" x14ac:dyDescent="0.25">
      <c r="A382">
        <f>A381+0.02</f>
        <v>1.1200000000000001</v>
      </c>
      <c r="B382">
        <v>10</v>
      </c>
      <c r="C382">
        <v>9.9491520124150767</v>
      </c>
      <c r="D382">
        <v>9.9011626309785399</v>
      </c>
      <c r="E382">
        <v>9.8556655705664671</v>
      </c>
      <c r="F382">
        <v>9.8123711248447822</v>
      </c>
      <c r="G382">
        <v>9.7710436903754836</v>
      </c>
      <c r="H382">
        <v>9.731487516309663</v>
      </c>
      <c r="N382">
        <f t="shared" si="199"/>
        <v>369</v>
      </c>
      <c r="O382">
        <f t="shared" si="182"/>
        <v>772.8317927830891</v>
      </c>
      <c r="P382">
        <f t="shared" si="183"/>
        <v>695.54861350478018</v>
      </c>
      <c r="Q382">
        <f t="shared" si="184"/>
        <v>7.7768640415684904E-39</v>
      </c>
      <c r="R382">
        <f t="shared" si="185"/>
        <v>2.3224398266055434E-33</v>
      </c>
      <c r="S382">
        <f t="shared" si="186"/>
        <v>5.1845760277123263E-39</v>
      </c>
      <c r="T382">
        <f t="shared" si="167"/>
        <v>-6.5081524977854968E-22</v>
      </c>
      <c r="U382">
        <f t="shared" si="187"/>
        <v>-6.5081524977854968E-22</v>
      </c>
      <c r="V382">
        <f t="shared" si="188"/>
        <v>-4.3505479926585033E-22</v>
      </c>
      <c r="W382">
        <f t="shared" si="189"/>
        <v>-4.3505479926585033E-22</v>
      </c>
      <c r="X382">
        <f t="shared" si="168"/>
        <v>4.6831703165427726E-33</v>
      </c>
      <c r="Y382">
        <f t="shared" si="169"/>
        <v>6.2611800282325125E-33</v>
      </c>
      <c r="Z382">
        <f t="shared" si="170"/>
        <v>1.5890727275526576E-18</v>
      </c>
      <c r="AA382">
        <f t="shared" si="171"/>
        <v>1.2992236808695823E-16</v>
      </c>
      <c r="AB382">
        <f t="shared" si="190"/>
        <v>0</v>
      </c>
      <c r="AC382">
        <f t="shared" si="191"/>
        <v>0</v>
      </c>
      <c r="AD382">
        <f t="shared" si="172"/>
        <v>1</v>
      </c>
      <c r="AE382">
        <f t="shared" si="173"/>
        <v>-5.8803442114385026E-300</v>
      </c>
      <c r="AF382">
        <f t="shared" si="174"/>
        <v>-8.1918996690700712E-297</v>
      </c>
      <c r="AG382">
        <f t="shared" si="175"/>
        <v>-696.54861350478018</v>
      </c>
      <c r="AH382">
        <f t="shared" si="176"/>
        <v>1.1769142676249474E-299</v>
      </c>
      <c r="AI382">
        <f t="shared" si="177"/>
        <v>1</v>
      </c>
      <c r="AJ382">
        <f t="shared" si="178"/>
        <v>-2</v>
      </c>
      <c r="AK382">
        <f t="shared" si="179"/>
        <v>1</v>
      </c>
      <c r="AL382">
        <f t="shared" si="180"/>
        <v>6.4255602484522104E-17</v>
      </c>
      <c r="AM382">
        <f t="shared" si="192"/>
        <v>0</v>
      </c>
      <c r="AN382" s="22">
        <f t="shared" si="181"/>
        <v>-1.411163117914012E-18</v>
      </c>
      <c r="AO382">
        <f t="shared" si="193"/>
        <v>1.5890727275526576E-18</v>
      </c>
      <c r="AP382">
        <f t="shared" si="194"/>
        <v>1.2992236808695821E-16</v>
      </c>
      <c r="AQ382">
        <f t="shared" si="195"/>
        <v>1.5890727275526576E-18</v>
      </c>
      <c r="AR382">
        <f t="shared" si="196"/>
        <v>1.2992236808695821E-16</v>
      </c>
      <c r="AS382">
        <f t="shared" si="197"/>
        <v>0</v>
      </c>
      <c r="AT382">
        <f t="shared" si="198"/>
        <v>0</v>
      </c>
    </row>
    <row r="383" spans="1:46" x14ac:dyDescent="0.25">
      <c r="A383">
        <f t="shared" ref="A383:A385" si="201">A382+0.02</f>
        <v>1.1400000000000001</v>
      </c>
      <c r="B383">
        <v>10</v>
      </c>
      <c r="C383">
        <v>9.9429010870060086</v>
      </c>
      <c r="D383">
        <v>9.8899141149429113</v>
      </c>
      <c r="E383">
        <v>9.8403705570159978</v>
      </c>
      <c r="F383">
        <v>9.7937708294351147</v>
      </c>
      <c r="G383">
        <v>9.7497287080683694</v>
      </c>
      <c r="H383">
        <v>9.7079373095848158</v>
      </c>
      <c r="N383">
        <f t="shared" si="199"/>
        <v>370</v>
      </c>
      <c r="O383">
        <f t="shared" si="182"/>
        <v>774.92618788548225</v>
      </c>
      <c r="P383">
        <f t="shared" si="183"/>
        <v>697.43356909693409</v>
      </c>
      <c r="Q383">
        <f t="shared" si="184"/>
        <v>4.1595835520591171E-12</v>
      </c>
      <c r="R383">
        <f t="shared" si="185"/>
        <v>1.2489370003743786E-6</v>
      </c>
      <c r="S383">
        <f t="shared" si="186"/>
        <v>2.7730557013727448E-12</v>
      </c>
      <c r="T383">
        <f t="shared" si="167"/>
        <v>-7.5052548376196715E-9</v>
      </c>
      <c r="U383">
        <f t="shared" si="187"/>
        <v>-7.5052548376196715E-9</v>
      </c>
      <c r="V383">
        <f t="shared" si="188"/>
        <v>-5.0170512113116611E-9</v>
      </c>
      <c r="W383">
        <f t="shared" si="189"/>
        <v>-5.0170512113116611E-9</v>
      </c>
      <c r="X383">
        <f t="shared" si="168"/>
        <v>2.518409893785192E-6</v>
      </c>
      <c r="Y383">
        <f t="shared" si="169"/>
        <v>3.3669719900414529E-6</v>
      </c>
      <c r="Z383">
        <f t="shared" si="170"/>
        <v>-3.6750773501549533E-5</v>
      </c>
      <c r="AA383">
        <f t="shared" si="171"/>
        <v>-3.0127924164327822E-3</v>
      </c>
      <c r="AB383">
        <f t="shared" si="190"/>
        <v>-2.8454921830809596E-8</v>
      </c>
      <c r="AC383">
        <f t="shared" si="191"/>
        <v>-2.5269161481724758E-8</v>
      </c>
      <c r="AD383">
        <f t="shared" si="172"/>
        <v>1</v>
      </c>
      <c r="AE383">
        <f t="shared" si="173"/>
        <v>-8.9526641823419716E-301</v>
      </c>
      <c r="AF383">
        <f t="shared" si="174"/>
        <v>-1.2505695232182187E-297</v>
      </c>
      <c r="AG383">
        <f t="shared" si="175"/>
        <v>-698.43356909693409</v>
      </c>
      <c r="AH383">
        <f t="shared" si="176"/>
        <v>1.7918164948093507E-300</v>
      </c>
      <c r="AI383">
        <f t="shared" si="177"/>
        <v>1</v>
      </c>
      <c r="AJ383">
        <f t="shared" si="178"/>
        <v>-2</v>
      </c>
      <c r="AK383">
        <f t="shared" si="179"/>
        <v>1</v>
      </c>
      <c r="AL383">
        <f t="shared" si="180"/>
        <v>-1.4900780957346441E-3</v>
      </c>
      <c r="AM383">
        <f t="shared" si="192"/>
        <v>2.671859261667708E-303</v>
      </c>
      <c r="AN383" s="22">
        <f t="shared" si="181"/>
        <v>3.2636224963494262E-5</v>
      </c>
      <c r="AO383">
        <f t="shared" si="193"/>
        <v>-3.6750773501549533E-5</v>
      </c>
      <c r="AP383">
        <f t="shared" si="194"/>
        <v>-3.0127924164327826E-3</v>
      </c>
      <c r="AQ383">
        <f t="shared" si="195"/>
        <v>-3.6750773501549533E-5</v>
      </c>
      <c r="AR383">
        <f t="shared" si="196"/>
        <v>-3.0127924164327826E-3</v>
      </c>
      <c r="AS383">
        <f t="shared" si="197"/>
        <v>0</v>
      </c>
      <c r="AT383">
        <f t="shared" si="198"/>
        <v>0</v>
      </c>
    </row>
    <row r="384" spans="1:46" x14ac:dyDescent="0.25">
      <c r="A384">
        <f t="shared" si="201"/>
        <v>1.1600000000000001</v>
      </c>
      <c r="B384">
        <v>10</v>
      </c>
      <c r="C384">
        <v>9.9307838496166596</v>
      </c>
      <c r="D384">
        <v>9.8679279657220444</v>
      </c>
      <c r="E384">
        <v>9.8102238735602523</v>
      </c>
      <c r="F384">
        <v>9.7567968672589789</v>
      </c>
      <c r="G384">
        <v>9.7069913693259302</v>
      </c>
      <c r="H384">
        <v>9.6603016447176859</v>
      </c>
      <c r="N384">
        <f t="shared" si="199"/>
        <v>371</v>
      </c>
      <c r="O384">
        <f t="shared" si="182"/>
        <v>777.02058298787551</v>
      </c>
      <c r="P384">
        <f t="shared" si="183"/>
        <v>699.31852468908801</v>
      </c>
      <c r="Q384">
        <f t="shared" si="184"/>
        <v>4.1149172918740766E-12</v>
      </c>
      <c r="R384">
        <f t="shared" si="185"/>
        <v>1.2422132615210331E-6</v>
      </c>
      <c r="S384">
        <f t="shared" si="186"/>
        <v>2.743278194582718E-12</v>
      </c>
      <c r="T384">
        <f t="shared" si="167"/>
        <v>7.4445652597283647E-9</v>
      </c>
      <c r="U384">
        <f t="shared" si="187"/>
        <v>7.4445652597283647E-9</v>
      </c>
      <c r="V384">
        <f t="shared" si="188"/>
        <v>4.9764460123176938E-9</v>
      </c>
      <c r="W384">
        <f t="shared" si="189"/>
        <v>4.9764460123176938E-9</v>
      </c>
      <c r="X384">
        <f t="shared" si="168"/>
        <v>2.5047968048601276E-6</v>
      </c>
      <c r="Y384">
        <f t="shared" si="169"/>
        <v>3.3487478815296461E-6</v>
      </c>
      <c r="Z384">
        <f t="shared" si="170"/>
        <v>3.6552926252956976E-5</v>
      </c>
      <c r="AA384">
        <f t="shared" si="171"/>
        <v>3.004583953097606E-3</v>
      </c>
      <c r="AB384">
        <f t="shared" si="190"/>
        <v>2.8225450177188646E-8</v>
      </c>
      <c r="AC384">
        <f t="shared" si="191"/>
        <v>2.506538052189426E-8</v>
      </c>
      <c r="AD384">
        <f t="shared" si="172"/>
        <v>1</v>
      </c>
      <c r="AE384">
        <f t="shared" si="173"/>
        <v>-1.363008824221674E-301</v>
      </c>
      <c r="AF384">
        <f t="shared" si="174"/>
        <v>-1.9090826068871992E-298</v>
      </c>
      <c r="AG384">
        <f t="shared" si="175"/>
        <v>-700.31852468908801</v>
      </c>
      <c r="AH384">
        <f t="shared" si="176"/>
        <v>2.7279667013800306E-301</v>
      </c>
      <c r="AI384">
        <f t="shared" si="177"/>
        <v>1</v>
      </c>
      <c r="AJ384">
        <f t="shared" si="178"/>
        <v>-2</v>
      </c>
      <c r="AK384">
        <f t="shared" si="179"/>
        <v>1</v>
      </c>
      <c r="AL384">
        <f t="shared" si="180"/>
        <v>1.4860617127271907E-3</v>
      </c>
      <c r="AM384">
        <f t="shared" si="192"/>
        <v>-4.0568232814608355E-304</v>
      </c>
      <c r="AN384" s="22">
        <f t="shared" si="181"/>
        <v>-3.2460527643225103E-5</v>
      </c>
      <c r="AO384">
        <f t="shared" si="193"/>
        <v>3.6552926252956976E-5</v>
      </c>
      <c r="AP384">
        <f t="shared" si="194"/>
        <v>3.0045839530976064E-3</v>
      </c>
      <c r="AQ384">
        <f t="shared" si="195"/>
        <v>3.6552926252956976E-5</v>
      </c>
      <c r="AR384">
        <f t="shared" si="196"/>
        <v>3.0045839530976064E-3</v>
      </c>
      <c r="AS384">
        <f t="shared" si="197"/>
        <v>0</v>
      </c>
      <c r="AT384">
        <f t="shared" si="198"/>
        <v>0</v>
      </c>
    </row>
    <row r="385" spans="1:46" x14ac:dyDescent="0.25">
      <c r="A385">
        <f t="shared" si="201"/>
        <v>1.1800000000000002</v>
      </c>
      <c r="B385">
        <v>10</v>
      </c>
      <c r="C385">
        <v>9.9088685297598431</v>
      </c>
      <c r="D385">
        <v>9.8277275408400868</v>
      </c>
      <c r="E385">
        <v>9.7545028184921314</v>
      </c>
      <c r="F385">
        <v>9.6877176862358674</v>
      </c>
      <c r="G385">
        <v>9.6262839238909379</v>
      </c>
      <c r="H385">
        <v>9.5693760731987467</v>
      </c>
      <c r="N385">
        <f t="shared" si="199"/>
        <v>372</v>
      </c>
      <c r="O385">
        <f t="shared" si="182"/>
        <v>779.11497809026866</v>
      </c>
      <c r="P385">
        <f t="shared" si="183"/>
        <v>701.20348028124181</v>
      </c>
      <c r="Q385">
        <f t="shared" si="184"/>
        <v>1.8769729423927569E-38</v>
      </c>
      <c r="R385">
        <f t="shared" si="185"/>
        <v>5.6968019765950564E-33</v>
      </c>
      <c r="S385">
        <f t="shared" si="186"/>
        <v>1.2513152949285047E-38</v>
      </c>
      <c r="T385">
        <f t="shared" si="167"/>
        <v>-1.0028575842701889E-21</v>
      </c>
      <c r="U385">
        <f t="shared" si="187"/>
        <v>-1.0028575842701889E-21</v>
      </c>
      <c r="V385">
        <f t="shared" si="188"/>
        <v>-6.7037236076356108E-22</v>
      </c>
      <c r="W385">
        <f t="shared" si="189"/>
        <v>-6.7037236076356108E-22</v>
      </c>
      <c r="X385">
        <f t="shared" si="168"/>
        <v>1.1486771137234899E-32</v>
      </c>
      <c r="Y385">
        <f t="shared" si="169"/>
        <v>1.5356944008002349E-32</v>
      </c>
      <c r="Z385">
        <f t="shared" si="170"/>
        <v>2.468713191061047E-18</v>
      </c>
      <c r="AA385">
        <f t="shared" si="171"/>
        <v>2.0346476518644598E-16</v>
      </c>
      <c r="AB385">
        <f t="shared" si="190"/>
        <v>0</v>
      </c>
      <c r="AC385">
        <f t="shared" si="191"/>
        <v>0</v>
      </c>
      <c r="AD385">
        <f t="shared" si="172"/>
        <v>1</v>
      </c>
      <c r="AE385">
        <f t="shared" si="173"/>
        <v>-2.0751136418021087E-302</v>
      </c>
      <c r="AF385">
        <f t="shared" si="174"/>
        <v>-2.9143070018652028E-299</v>
      </c>
      <c r="AG385">
        <f t="shared" si="175"/>
        <v>-702.20348028124181</v>
      </c>
      <c r="AH385">
        <f t="shared" si="176"/>
        <v>4.1531866437616565E-302</v>
      </c>
      <c r="AI385">
        <f t="shared" si="177"/>
        <v>1</v>
      </c>
      <c r="AJ385">
        <f t="shared" si="178"/>
        <v>-2</v>
      </c>
      <c r="AK385">
        <f t="shared" si="179"/>
        <v>1</v>
      </c>
      <c r="AL385">
        <f t="shared" si="180"/>
        <v>1.0063622232203158E-16</v>
      </c>
      <c r="AM385">
        <f t="shared" si="192"/>
        <v>0</v>
      </c>
      <c r="AN385" s="22">
        <f t="shared" si="181"/>
        <v>-2.1923205423828081E-18</v>
      </c>
      <c r="AO385">
        <f t="shared" si="193"/>
        <v>2.468713191061047E-18</v>
      </c>
      <c r="AP385">
        <f t="shared" si="194"/>
        <v>2.0346476518644598E-16</v>
      </c>
      <c r="AQ385">
        <f t="shared" si="195"/>
        <v>2.468713191061047E-18</v>
      </c>
      <c r="AR385">
        <f t="shared" si="196"/>
        <v>2.0346476518644598E-16</v>
      </c>
      <c r="AS385">
        <f t="shared" si="197"/>
        <v>0</v>
      </c>
      <c r="AT385">
        <f t="shared" si="198"/>
        <v>0</v>
      </c>
    </row>
    <row r="386" spans="1:46" x14ac:dyDescent="0.25">
      <c r="A386">
        <f>-A342</f>
        <v>1.2</v>
      </c>
      <c r="B386">
        <v>10</v>
      </c>
      <c r="C386">
        <v>9.8580491929670409</v>
      </c>
      <c r="D386">
        <v>9.7331128630923338</v>
      </c>
      <c r="E386">
        <v>9.6214662860772417</v>
      </c>
      <c r="F386">
        <v>9.5204829869990473</v>
      </c>
      <c r="G386">
        <v>9.4282466674364969</v>
      </c>
      <c r="H386">
        <v>9.3433185556618419</v>
      </c>
      <c r="N386">
        <f t="shared" si="199"/>
        <v>373</v>
      </c>
      <c r="O386">
        <f t="shared" si="182"/>
        <v>781.20937319266193</v>
      </c>
      <c r="P386">
        <f t="shared" si="183"/>
        <v>703.08843587339572</v>
      </c>
      <c r="Q386">
        <f t="shared" si="184"/>
        <v>4.0273689979415427E-12</v>
      </c>
      <c r="R386">
        <f t="shared" si="185"/>
        <v>1.2289276561959716E-6</v>
      </c>
      <c r="S386">
        <f t="shared" si="186"/>
        <v>2.6849126652943624E-12</v>
      </c>
      <c r="T386">
        <f t="shared" si="167"/>
        <v>-7.3251350741006138E-9</v>
      </c>
      <c r="U386">
        <f t="shared" si="187"/>
        <v>-7.3251350741006138E-9</v>
      </c>
      <c r="V386">
        <f t="shared" si="188"/>
        <v>-4.8965407390873172E-9</v>
      </c>
      <c r="W386">
        <f t="shared" si="189"/>
        <v>-4.8965407390873172E-9</v>
      </c>
      <c r="X386">
        <f t="shared" si="168"/>
        <v>2.4778996759721349E-6</v>
      </c>
      <c r="Y386">
        <f t="shared" si="169"/>
        <v>3.3127407448547393E-6</v>
      </c>
      <c r="Z386">
        <f t="shared" si="170"/>
        <v>-3.6161994782049698E-5</v>
      </c>
      <c r="AA386">
        <f t="shared" si="171"/>
        <v>-2.9883004696268007E-3</v>
      </c>
      <c r="AB386">
        <f t="shared" si="190"/>
        <v>-2.7773856297393627E-8</v>
      </c>
      <c r="AC386">
        <f t="shared" si="191"/>
        <v>-2.4664345239214766E-8</v>
      </c>
      <c r="AD386">
        <f t="shared" si="172"/>
        <v>1</v>
      </c>
      <c r="AE386">
        <f t="shared" si="173"/>
        <v>-3.1592352396099584E-303</v>
      </c>
      <c r="AF386">
        <f t="shared" si="174"/>
        <v>-4.4487664901944047E-300</v>
      </c>
      <c r="AG386">
        <f t="shared" si="175"/>
        <v>-704.08843587339572</v>
      </c>
      <c r="AH386">
        <f t="shared" si="176"/>
        <v>6.3229638474484604E-303</v>
      </c>
      <c r="AI386">
        <f t="shared" si="177"/>
        <v>1</v>
      </c>
      <c r="AJ386">
        <f t="shared" si="178"/>
        <v>-2</v>
      </c>
      <c r="AK386">
        <f t="shared" si="179"/>
        <v>1</v>
      </c>
      <c r="AL386">
        <f t="shared" si="180"/>
        <v>-1.4780935534096219E-3</v>
      </c>
      <c r="AM386">
        <f t="shared" si="192"/>
        <v>9.3459321013556701E-306</v>
      </c>
      <c r="AN386" s="22">
        <f t="shared" si="181"/>
        <v>3.2113362807557125E-5</v>
      </c>
      <c r="AO386">
        <f t="shared" si="193"/>
        <v>-3.6161994782049698E-5</v>
      </c>
      <c r="AP386">
        <f t="shared" si="194"/>
        <v>-2.9883004696268011E-3</v>
      </c>
      <c r="AQ386">
        <f t="shared" si="195"/>
        <v>-3.6161994782049698E-5</v>
      </c>
      <c r="AR386">
        <f t="shared" si="196"/>
        <v>-2.9883004696268011E-3</v>
      </c>
      <c r="AS386">
        <f t="shared" si="197"/>
        <v>0</v>
      </c>
      <c r="AT386">
        <f t="shared" si="198"/>
        <v>0</v>
      </c>
    </row>
    <row r="387" spans="1:46" x14ac:dyDescent="0.25">
      <c r="N387">
        <f t="shared" si="199"/>
        <v>374</v>
      </c>
      <c r="O387">
        <f t="shared" si="182"/>
        <v>783.30376829505519</v>
      </c>
      <c r="P387">
        <f t="shared" si="183"/>
        <v>704.97339146554964</v>
      </c>
      <c r="Q387">
        <f t="shared" si="184"/>
        <v>3.9844679835399584E-12</v>
      </c>
      <c r="R387">
        <f t="shared" si="185"/>
        <v>1.2223646376150756E-6</v>
      </c>
      <c r="S387">
        <f t="shared" si="186"/>
        <v>2.6563119890266393E-12</v>
      </c>
      <c r="T387">
        <f t="shared" si="167"/>
        <v>7.2663771116951574E-9</v>
      </c>
      <c r="U387">
        <f t="shared" si="187"/>
        <v>7.2663771116951574E-9</v>
      </c>
      <c r="V387">
        <f t="shared" si="188"/>
        <v>4.8572290332505615E-9</v>
      </c>
      <c r="W387">
        <f t="shared" si="189"/>
        <v>4.8572290332505615E-9</v>
      </c>
      <c r="X387">
        <f t="shared" si="168"/>
        <v>2.4646132846849722E-6</v>
      </c>
      <c r="Y387">
        <f t="shared" si="169"/>
        <v>3.2949545607368421E-6</v>
      </c>
      <c r="Z387">
        <f t="shared" si="170"/>
        <v>3.5968876660280934E-5</v>
      </c>
      <c r="AA387">
        <f t="shared" si="171"/>
        <v>2.9802247284058327E-3</v>
      </c>
      <c r="AB387">
        <f t="shared" si="190"/>
        <v>2.7551668802949406E-8</v>
      </c>
      <c r="AC387">
        <f t="shared" si="191"/>
        <v>2.4467032954852188E-8</v>
      </c>
      <c r="AD387">
        <f t="shared" si="172"/>
        <v>1</v>
      </c>
      <c r="AE387">
        <f t="shared" si="173"/>
        <v>-4.8097103506201307E-304</v>
      </c>
      <c r="AF387">
        <f t="shared" si="174"/>
        <v>-6.7910618789301887E-301</v>
      </c>
      <c r="AG387">
        <f t="shared" si="175"/>
        <v>-705.97339146554964</v>
      </c>
      <c r="AH387">
        <f t="shared" si="176"/>
        <v>9.6262432429260146E-304</v>
      </c>
      <c r="AI387">
        <f t="shared" si="177"/>
        <v>1</v>
      </c>
      <c r="AJ387">
        <f t="shared" si="178"/>
        <v>-2</v>
      </c>
      <c r="AK387">
        <f t="shared" si="179"/>
        <v>1</v>
      </c>
      <c r="AL387">
        <f t="shared" si="180"/>
        <v>1.4741414316091364E-3</v>
      </c>
      <c r="AM387">
        <f t="shared" si="192"/>
        <v>-1.4190443995144732E-306</v>
      </c>
      <c r="AN387" s="22">
        <f t="shared" si="181"/>
        <v>-3.1941865187559811E-5</v>
      </c>
      <c r="AO387">
        <f t="shared" si="193"/>
        <v>3.5968876660280934E-5</v>
      </c>
      <c r="AP387">
        <f t="shared" si="194"/>
        <v>2.9802247284058327E-3</v>
      </c>
      <c r="AQ387">
        <f t="shared" si="195"/>
        <v>3.5968876660280934E-5</v>
      </c>
      <c r="AR387">
        <f t="shared" si="196"/>
        <v>2.9802247284058327E-3</v>
      </c>
      <c r="AS387">
        <f t="shared" si="197"/>
        <v>0</v>
      </c>
      <c r="AT387">
        <f t="shared" si="198"/>
        <v>0</v>
      </c>
    </row>
    <row r="388" spans="1:46" x14ac:dyDescent="0.25">
      <c r="N388">
        <f t="shared" si="199"/>
        <v>375</v>
      </c>
      <c r="O388">
        <f t="shared" si="182"/>
        <v>785.39816339744823</v>
      </c>
      <c r="P388">
        <f t="shared" si="183"/>
        <v>706.85834705770344</v>
      </c>
      <c r="Q388">
        <f t="shared" si="184"/>
        <v>3.3948666434488831E-38</v>
      </c>
      <c r="R388">
        <f t="shared" si="185"/>
        <v>1.0470622114154547E-32</v>
      </c>
      <c r="S388">
        <f t="shared" si="186"/>
        <v>2.2632444289659217E-38</v>
      </c>
      <c r="T388">
        <f t="shared" si="167"/>
        <v>-1.3378428710910942E-21</v>
      </c>
      <c r="U388">
        <f t="shared" si="187"/>
        <v>-1.3378428710910942E-21</v>
      </c>
      <c r="V388">
        <f t="shared" si="188"/>
        <v>-8.942782915496145E-22</v>
      </c>
      <c r="W388">
        <f t="shared" si="189"/>
        <v>-8.942782915496145E-22</v>
      </c>
      <c r="X388">
        <f t="shared" si="168"/>
        <v>2.1111113961279984E-32</v>
      </c>
      <c r="Y388">
        <f t="shared" si="169"/>
        <v>2.8223360656106804E-32</v>
      </c>
      <c r="Z388">
        <f t="shared" si="170"/>
        <v>3.3201147887861717E-18</v>
      </c>
      <c r="AA388">
        <f t="shared" si="171"/>
        <v>2.7581790506489835E-16</v>
      </c>
      <c r="AB388">
        <f t="shared" si="190"/>
        <v>0</v>
      </c>
      <c r="AC388">
        <f t="shared" si="191"/>
        <v>0</v>
      </c>
      <c r="AD388">
        <f t="shared" si="172"/>
        <v>1</v>
      </c>
      <c r="AE388">
        <f t="shared" si="173"/>
        <v>-7.3223886535537082E-305</v>
      </c>
      <c r="AF388">
        <f t="shared" si="174"/>
        <v>-1.0366438216698107E-301</v>
      </c>
      <c r="AG388">
        <f t="shared" si="175"/>
        <v>-707.85834705770344</v>
      </c>
      <c r="AH388">
        <f t="shared" si="176"/>
        <v>1.4655136367991445E-304</v>
      </c>
      <c r="AI388">
        <f t="shared" si="177"/>
        <v>1</v>
      </c>
      <c r="AJ388">
        <f t="shared" si="178"/>
        <v>-2</v>
      </c>
      <c r="AK388">
        <f t="shared" si="179"/>
        <v>1</v>
      </c>
      <c r="AL388">
        <f t="shared" si="180"/>
        <v>1.3643475224214088E-16</v>
      </c>
      <c r="AM388">
        <f t="shared" si="192"/>
        <v>0</v>
      </c>
      <c r="AN388" s="22">
        <f t="shared" si="181"/>
        <v>-2.9484005806165253E-18</v>
      </c>
      <c r="AO388">
        <f t="shared" si="193"/>
        <v>3.3201147887861717E-18</v>
      </c>
      <c r="AP388">
        <f t="shared" si="194"/>
        <v>2.758179050648983E-16</v>
      </c>
      <c r="AQ388">
        <f t="shared" si="195"/>
        <v>3.3201147887861717E-18</v>
      </c>
      <c r="AR388">
        <f t="shared" si="196"/>
        <v>2.758179050648983E-16</v>
      </c>
      <c r="AS388">
        <f t="shared" si="197"/>
        <v>0</v>
      </c>
      <c r="AT388">
        <f t="shared" si="198"/>
        <v>0</v>
      </c>
    </row>
    <row r="389" spans="1:46" x14ac:dyDescent="0.25">
      <c r="N389">
        <f t="shared" si="199"/>
        <v>376</v>
      </c>
      <c r="O389">
        <f t="shared" si="182"/>
        <v>787.49255849984149</v>
      </c>
      <c r="P389">
        <f t="shared" si="183"/>
        <v>708.74330264985736</v>
      </c>
      <c r="Q389">
        <f t="shared" si="184"/>
        <v>3.9003660848940192E-12</v>
      </c>
      <c r="R389">
        <f t="shared" si="185"/>
        <v>1.2093953456728359E-6</v>
      </c>
      <c r="S389">
        <f t="shared" si="186"/>
        <v>2.6002440565960127E-12</v>
      </c>
      <c r="T389">
        <f t="shared" si="167"/>
        <v>-7.1507330978542223E-9</v>
      </c>
      <c r="U389">
        <f t="shared" si="187"/>
        <v>-7.1507330978542223E-9</v>
      </c>
      <c r="V389">
        <f t="shared" si="188"/>
        <v>-4.7798590996386166E-9</v>
      </c>
      <c r="W389">
        <f t="shared" si="189"/>
        <v>-4.7798590996386166E-9</v>
      </c>
      <c r="X389">
        <f t="shared" si="168"/>
        <v>2.4383590875790209E-6</v>
      </c>
      <c r="Y389">
        <f t="shared" si="169"/>
        <v>3.2598092289162657E-6</v>
      </c>
      <c r="Z389">
        <f t="shared" si="170"/>
        <v>-3.5587252582279443E-5</v>
      </c>
      <c r="AA389">
        <f t="shared" si="171"/>
        <v>-2.9642034733424706E-3</v>
      </c>
      <c r="AB389">
        <f t="shared" si="190"/>
        <v>-2.7114353423279768E-8</v>
      </c>
      <c r="AC389">
        <f t="shared" si="191"/>
        <v>-2.4078677649929783E-8</v>
      </c>
      <c r="AD389">
        <f t="shared" si="172"/>
        <v>1</v>
      </c>
      <c r="AE389">
        <f t="shared" si="173"/>
        <v>-1.1147655556359579E-305</v>
      </c>
      <c r="AF389">
        <f t="shared" si="174"/>
        <v>-1.5823963471510534E-302</v>
      </c>
      <c r="AG389">
        <f t="shared" si="175"/>
        <v>-709.74330264985736</v>
      </c>
      <c r="AH389">
        <f t="shared" si="176"/>
        <v>2.2311039875890087E-305</v>
      </c>
      <c r="AI389">
        <f t="shared" si="177"/>
        <v>1</v>
      </c>
      <c r="AJ389">
        <f t="shared" si="178"/>
        <v>-2</v>
      </c>
      <c r="AK389">
        <f t="shared" si="179"/>
        <v>1</v>
      </c>
      <c r="AL389">
        <f t="shared" si="180"/>
        <v>-1.4663002537813716E-3</v>
      </c>
      <c r="AM389">
        <f t="shared" si="192"/>
        <v>3.2714683432143937E-308</v>
      </c>
      <c r="AN389" s="22">
        <f t="shared" si="181"/>
        <v>3.160296577972714E-5</v>
      </c>
      <c r="AO389">
        <f t="shared" si="193"/>
        <v>-3.5587252582279443E-5</v>
      </c>
      <c r="AP389">
        <f t="shared" si="194"/>
        <v>-2.9642034733424701E-3</v>
      </c>
      <c r="AQ389">
        <f t="shared" si="195"/>
        <v>-3.5587252582279443E-5</v>
      </c>
      <c r="AR389">
        <f t="shared" si="196"/>
        <v>-2.9642034733424701E-3</v>
      </c>
      <c r="AS389">
        <f t="shared" si="197"/>
        <v>0</v>
      </c>
      <c r="AT389">
        <f t="shared" si="198"/>
        <v>0</v>
      </c>
    </row>
    <row r="390" spans="1:46" x14ac:dyDescent="0.25">
      <c r="N390">
        <f t="shared" si="199"/>
        <v>377</v>
      </c>
      <c r="O390">
        <f t="shared" si="182"/>
        <v>789.58695360223464</v>
      </c>
      <c r="P390">
        <f t="shared" si="183"/>
        <v>710.62825824201116</v>
      </c>
      <c r="Q390">
        <f t="shared" si="184"/>
        <v>3.8591472577688082E-12</v>
      </c>
      <c r="R390">
        <f t="shared" si="185"/>
        <v>1.2029879655562737E-6</v>
      </c>
      <c r="S390">
        <f t="shared" si="186"/>
        <v>2.5727648385125385E-12</v>
      </c>
      <c r="T390">
        <f t="shared" si="167"/>
        <v>7.0938305104379699E-9</v>
      </c>
      <c r="U390">
        <f t="shared" si="187"/>
        <v>7.0938305104379699E-9</v>
      </c>
      <c r="V390">
        <f t="shared" si="188"/>
        <v>4.7417897894353174E-9</v>
      </c>
      <c r="W390">
        <f t="shared" si="189"/>
        <v>4.7417897894353174E-9</v>
      </c>
      <c r="X390">
        <f t="shared" si="168"/>
        <v>2.4253890233603157E-6</v>
      </c>
      <c r="Y390">
        <f t="shared" si="169"/>
        <v>3.2424470501391763E-6</v>
      </c>
      <c r="Z390">
        <f t="shared" si="170"/>
        <v>3.5398714061037142E-5</v>
      </c>
      <c r="AA390">
        <f t="shared" si="171"/>
        <v>2.9562572614478216E-3</v>
      </c>
      <c r="AB390">
        <f t="shared" si="190"/>
        <v>2.6899163340688302E-8</v>
      </c>
      <c r="AC390">
        <f t="shared" si="191"/>
        <v>2.3887579394985929E-8</v>
      </c>
      <c r="AD390">
        <f t="shared" si="172"/>
        <v>1</v>
      </c>
      <c r="AE390">
        <f t="shared" si="173"/>
        <v>-1.697114852512542E-306</v>
      </c>
      <c r="AF390">
        <f t="shared" si="174"/>
        <v>-2.4154321612496665E-303</v>
      </c>
      <c r="AG390">
        <f t="shared" si="175"/>
        <v>-711.62825824201116</v>
      </c>
      <c r="AH390">
        <f t="shared" si="176"/>
        <v>3.3966178943953055E-306</v>
      </c>
      <c r="AI390">
        <f t="shared" si="177"/>
        <v>1</v>
      </c>
      <c r="AJ390">
        <f t="shared" si="178"/>
        <v>-2</v>
      </c>
      <c r="AK390">
        <f t="shared" si="179"/>
        <v>1</v>
      </c>
      <c r="AL390">
        <f t="shared" si="180"/>
        <v>1.4624108631877293E-3</v>
      </c>
      <c r="AM390">
        <f t="shared" si="192"/>
        <v>0</v>
      </c>
      <c r="AN390" s="22">
        <f t="shared" si="181"/>
        <v>-3.1435535072363051E-5</v>
      </c>
      <c r="AO390">
        <f t="shared" si="193"/>
        <v>3.5398714061037142E-5</v>
      </c>
      <c r="AP390">
        <f t="shared" si="194"/>
        <v>2.9562572614478216E-3</v>
      </c>
      <c r="AQ390">
        <f t="shared" si="195"/>
        <v>3.5398714061037142E-5</v>
      </c>
      <c r="AR390">
        <f t="shared" si="196"/>
        <v>2.9562572614478216E-3</v>
      </c>
      <c r="AS390">
        <f t="shared" si="197"/>
        <v>0</v>
      </c>
      <c r="AT390">
        <f t="shared" si="198"/>
        <v>0</v>
      </c>
    </row>
    <row r="391" spans="1:46" x14ac:dyDescent="0.25">
      <c r="N391">
        <f t="shared" si="199"/>
        <v>378</v>
      </c>
      <c r="O391">
        <f t="shared" si="182"/>
        <v>791.68134870462791</v>
      </c>
      <c r="P391">
        <f t="shared" si="183"/>
        <v>712.51321383416519</v>
      </c>
      <c r="Q391">
        <f t="shared" si="184"/>
        <v>7.0397299842419166E-40</v>
      </c>
      <c r="R391">
        <f t="shared" si="185"/>
        <v>2.2061083223098828E-34</v>
      </c>
      <c r="S391">
        <f t="shared" si="186"/>
        <v>4.6931533228279441E-40</v>
      </c>
      <c r="T391">
        <f t="shared" si="167"/>
        <v>1.9111003117070673E-22</v>
      </c>
      <c r="U391">
        <f t="shared" si="187"/>
        <v>1.9111003117070673E-22</v>
      </c>
      <c r="V391">
        <f t="shared" si="188"/>
        <v>1.2774442368955535E-22</v>
      </c>
      <c r="W391">
        <f t="shared" si="189"/>
        <v>1.2774442368955535E-22</v>
      </c>
      <c r="X391">
        <f t="shared" si="168"/>
        <v>4.447723304398504E-34</v>
      </c>
      <c r="Y391">
        <f t="shared" si="169"/>
        <v>5.946018079432774E-34</v>
      </c>
      <c r="Z391">
        <f t="shared" si="170"/>
        <v>-4.781012133956721E-19</v>
      </c>
      <c r="AA391">
        <f t="shared" si="171"/>
        <v>-4.0032506482641157E-17</v>
      </c>
      <c r="AB391">
        <f t="shared" si="190"/>
        <v>0</v>
      </c>
      <c r="AC391">
        <f t="shared" si="191"/>
        <v>0</v>
      </c>
      <c r="AD391">
        <f t="shared" si="172"/>
        <v>1</v>
      </c>
      <c r="AE391">
        <f t="shared" si="173"/>
        <v>-2.5836630342369035E-307</v>
      </c>
      <c r="AF391">
        <f t="shared" si="174"/>
        <v>-3.68695905617229E-304</v>
      </c>
      <c r="AG391">
        <f t="shared" si="175"/>
        <v>-713.51321383416519</v>
      </c>
      <c r="AH391">
        <f t="shared" si="176"/>
        <v>5.1709521949568984E-307</v>
      </c>
      <c r="AI391">
        <f t="shared" si="177"/>
        <v>1</v>
      </c>
      <c r="AJ391">
        <f t="shared" si="178"/>
        <v>-2</v>
      </c>
      <c r="AK391">
        <f t="shared" si="179"/>
        <v>1</v>
      </c>
      <c r="AL391">
        <f t="shared" si="180"/>
        <v>-1.9803966332580511E-17</v>
      </c>
      <c r="AM391">
        <f t="shared" si="192"/>
        <v>0</v>
      </c>
      <c r="AN391" s="22">
        <f t="shared" si="181"/>
        <v>4.245738174801298E-19</v>
      </c>
      <c r="AO391">
        <f t="shared" si="193"/>
        <v>-4.781012133956721E-19</v>
      </c>
      <c r="AP391">
        <f t="shared" si="194"/>
        <v>-4.0032506482641151E-17</v>
      </c>
      <c r="AQ391">
        <f t="shared" si="195"/>
        <v>-4.781012133956721E-19</v>
      </c>
      <c r="AR391">
        <f t="shared" si="196"/>
        <v>-4.0032506482641151E-17</v>
      </c>
      <c r="AS391">
        <f t="shared" si="197"/>
        <v>0</v>
      </c>
      <c r="AT391">
        <f t="shared" si="198"/>
        <v>0</v>
      </c>
    </row>
    <row r="392" spans="1:46" x14ac:dyDescent="0.25">
      <c r="N392">
        <f t="shared" si="199"/>
        <v>379</v>
      </c>
      <c r="O392">
        <f t="shared" si="182"/>
        <v>793.77574380702106</v>
      </c>
      <c r="P392">
        <f t="shared" si="183"/>
        <v>714.39816942631899</v>
      </c>
      <c r="Q392">
        <f t="shared" si="184"/>
        <v>3.778330225598156E-12</v>
      </c>
      <c r="R392">
        <f t="shared" si="185"/>
        <v>1.1903250247822457E-6</v>
      </c>
      <c r="S392">
        <f t="shared" si="186"/>
        <v>2.5188868170654378E-12</v>
      </c>
      <c r="T392">
        <f t="shared" si="167"/>
        <v>-6.9818238147660757E-9</v>
      </c>
      <c r="U392">
        <f t="shared" si="187"/>
        <v>-6.9818238147660757E-9</v>
      </c>
      <c r="V392">
        <f t="shared" si="188"/>
        <v>-4.6668554335886299E-9</v>
      </c>
      <c r="W392">
        <f t="shared" si="189"/>
        <v>-4.6668554335886299E-9</v>
      </c>
      <c r="X392">
        <f t="shared" si="168"/>
        <v>2.3997574295214016E-6</v>
      </c>
      <c r="Y392">
        <f t="shared" si="169"/>
        <v>3.2081362395799335E-6</v>
      </c>
      <c r="Z392">
        <f t="shared" si="170"/>
        <v>-3.5026104249157172E-5</v>
      </c>
      <c r="AA392">
        <f t="shared" si="171"/>
        <v>-2.940491951712572E-3</v>
      </c>
      <c r="AB392">
        <f t="shared" si="190"/>
        <v>-2.6475566573376079E-8</v>
      </c>
      <c r="AC392">
        <f t="shared" si="191"/>
        <v>-2.3511406859369325E-8</v>
      </c>
      <c r="AD392">
        <f t="shared" si="172"/>
        <v>1</v>
      </c>
      <c r="AE392">
        <f t="shared" si="173"/>
        <v>-3.933303598269392E-308</v>
      </c>
      <c r="AF392">
        <f t="shared" si="174"/>
        <v>-5.6277618937579792E-305</v>
      </c>
      <c r="AG392">
        <f t="shared" si="175"/>
        <v>-715.39816942631899</v>
      </c>
      <c r="AH392">
        <f t="shared" si="176"/>
        <v>7.8721129547652194E-308</v>
      </c>
      <c r="AI392">
        <f t="shared" si="177"/>
        <v>1</v>
      </c>
      <c r="AJ392">
        <f t="shared" si="178"/>
        <v>-2</v>
      </c>
      <c r="AK392">
        <f t="shared" si="179"/>
        <v>1</v>
      </c>
      <c r="AL392">
        <f t="shared" si="180"/>
        <v>-1.4546936554664981E-3</v>
      </c>
      <c r="AM392">
        <f t="shared" si="192"/>
        <v>0</v>
      </c>
      <c r="AN392" s="22">
        <f t="shared" si="181"/>
        <v>3.1104640779576243E-5</v>
      </c>
      <c r="AO392">
        <f t="shared" si="193"/>
        <v>-3.5026104249157172E-5</v>
      </c>
      <c r="AP392">
        <f t="shared" si="194"/>
        <v>-2.9404919517125724E-3</v>
      </c>
      <c r="AQ392">
        <f t="shared" si="195"/>
        <v>-3.5026104249157172E-5</v>
      </c>
      <c r="AR392">
        <f t="shared" si="196"/>
        <v>-2.9404919517125724E-3</v>
      </c>
      <c r="AS392">
        <f t="shared" si="197"/>
        <v>0</v>
      </c>
      <c r="AT392">
        <f t="shared" si="198"/>
        <v>0</v>
      </c>
    </row>
    <row r="393" spans="1:46" x14ac:dyDescent="0.25">
      <c r="N393">
        <f t="shared" si="199"/>
        <v>380</v>
      </c>
      <c r="O393">
        <f t="shared" si="182"/>
        <v>795.87013890941432</v>
      </c>
      <c r="P393">
        <f t="shared" si="183"/>
        <v>716.2831250184729</v>
      </c>
      <c r="Q393">
        <f t="shared" si="184"/>
        <v>3.7387150511014819E-12</v>
      </c>
      <c r="R393">
        <f t="shared" si="185"/>
        <v>1.1840684005973378E-6</v>
      </c>
      <c r="S393">
        <f t="shared" si="186"/>
        <v>2.4924767007343215E-12</v>
      </c>
      <c r="T393">
        <f t="shared" si="167"/>
        <v>6.9267039445159146E-9</v>
      </c>
      <c r="U393">
        <f t="shared" si="187"/>
        <v>6.9267039445159146E-9</v>
      </c>
      <c r="V393">
        <f t="shared" si="188"/>
        <v>4.6299798246784862E-9</v>
      </c>
      <c r="W393">
        <f t="shared" si="189"/>
        <v>4.6299798246784862E-9</v>
      </c>
      <c r="X393">
        <f t="shared" si="168"/>
        <v>2.3870937300525011E-6</v>
      </c>
      <c r="Y393">
        <f t="shared" si="169"/>
        <v>3.1911846957195161E-6</v>
      </c>
      <c r="Z393">
        <f t="shared" si="170"/>
        <v>3.4842001665405115E-5</v>
      </c>
      <c r="AA393">
        <f t="shared" si="171"/>
        <v>2.932672177939953E-3</v>
      </c>
      <c r="AB393">
        <f t="shared" si="190"/>
        <v>2.6267100594940227E-8</v>
      </c>
      <c r="AC393">
        <f t="shared" si="191"/>
        <v>2.3326279922911492E-8</v>
      </c>
      <c r="AD393">
        <f t="shared" si="172"/>
        <v>1</v>
      </c>
      <c r="AE393">
        <f t="shared" si="173"/>
        <v>0</v>
      </c>
      <c r="AF393">
        <f t="shared" si="174"/>
        <v>-8.5900773740480528E-306</v>
      </c>
      <c r="AG393">
        <f t="shared" si="175"/>
        <v>-717.2831250184729</v>
      </c>
      <c r="AH393">
        <f t="shared" si="176"/>
        <v>0</v>
      </c>
      <c r="AI393">
        <f t="shared" si="177"/>
        <v>1</v>
      </c>
      <c r="AJ393">
        <f t="shared" si="178"/>
        <v>-2</v>
      </c>
      <c r="AK393">
        <f t="shared" si="179"/>
        <v>1</v>
      </c>
      <c r="AL393">
        <f t="shared" si="180"/>
        <v>1.4508655142679034E-3</v>
      </c>
      <c r="AM393">
        <f t="shared" si="192"/>
        <v>0</v>
      </c>
      <c r="AN393" s="22">
        <f t="shared" si="181"/>
        <v>-3.0941149404146384E-5</v>
      </c>
      <c r="AO393">
        <f t="shared" si="193"/>
        <v>3.4842001665405115E-5</v>
      </c>
      <c r="AP393">
        <f t="shared" si="194"/>
        <v>2.932672177939953E-3</v>
      </c>
      <c r="AQ393">
        <f t="shared" si="195"/>
        <v>3.4842001665405115E-5</v>
      </c>
      <c r="AR393">
        <f t="shared" si="196"/>
        <v>2.932672177939953E-3</v>
      </c>
      <c r="AS393">
        <f t="shared" si="197"/>
        <v>0</v>
      </c>
      <c r="AT393">
        <f t="shared" si="198"/>
        <v>0</v>
      </c>
    </row>
    <row r="394" spans="1:46" x14ac:dyDescent="0.25">
      <c r="N394">
        <f t="shared" si="199"/>
        <v>381</v>
      </c>
      <c r="O394">
        <f t="shared" si="182"/>
        <v>797.96453401180736</v>
      </c>
      <c r="P394">
        <f t="shared" si="183"/>
        <v>718.16808061062659</v>
      </c>
      <c r="Q394">
        <f t="shared" si="184"/>
        <v>7.5223654863614042E-38</v>
      </c>
      <c r="R394">
        <f t="shared" si="185"/>
        <v>2.3949233233952315E-32</v>
      </c>
      <c r="S394">
        <f t="shared" si="186"/>
        <v>5.0149103242409365E-38</v>
      </c>
      <c r="T394">
        <f t="shared" si="167"/>
        <v>-1.9598472428633037E-21</v>
      </c>
      <c r="U394">
        <f t="shared" si="187"/>
        <v>-1.9598472428633037E-21</v>
      </c>
      <c r="V394">
        <f t="shared" si="188"/>
        <v>-1.3100012825414418E-21</v>
      </c>
      <c r="W394">
        <f t="shared" si="189"/>
        <v>-1.3100012825414418E-21</v>
      </c>
      <c r="X394">
        <f t="shared" si="168"/>
        <v>4.8280887195518948E-32</v>
      </c>
      <c r="Y394">
        <f t="shared" si="169"/>
        <v>6.4543830524224127E-32</v>
      </c>
      <c r="Z394">
        <f t="shared" si="170"/>
        <v>4.9421868784166674E-18</v>
      </c>
      <c r="AA394">
        <f t="shared" si="171"/>
        <v>4.170699537166085E-16</v>
      </c>
      <c r="AB394">
        <f t="shared" si="190"/>
        <v>0</v>
      </c>
      <c r="AC394">
        <f t="shared" si="191"/>
        <v>0</v>
      </c>
      <c r="AD394">
        <f t="shared" si="172"/>
        <v>1</v>
      </c>
      <c r="AE394">
        <f t="shared" si="173"/>
        <v>0</v>
      </c>
      <c r="AF394">
        <f t="shared" si="174"/>
        <v>-1.3111501534929495E-306</v>
      </c>
      <c r="AG394">
        <f t="shared" si="175"/>
        <v>-719.16808061062659</v>
      </c>
      <c r="AH394">
        <f t="shared" si="176"/>
        <v>0</v>
      </c>
      <c r="AI394">
        <f t="shared" si="177"/>
        <v>1</v>
      </c>
      <c r="AJ394">
        <f t="shared" si="178"/>
        <v>-2</v>
      </c>
      <c r="AK394">
        <f t="shared" si="179"/>
        <v>1</v>
      </c>
      <c r="AL394">
        <f t="shared" si="180"/>
        <v>2.0634054295227564E-16</v>
      </c>
      <c r="AM394">
        <f t="shared" si="192"/>
        <v>0</v>
      </c>
      <c r="AN394" s="22">
        <f t="shared" si="181"/>
        <v>-4.3888678120572359E-18</v>
      </c>
      <c r="AO394">
        <f t="shared" si="193"/>
        <v>4.9421868784166674E-18</v>
      </c>
      <c r="AP394">
        <f t="shared" si="194"/>
        <v>4.170699537166085E-16</v>
      </c>
      <c r="AQ394">
        <f t="shared" si="195"/>
        <v>4.9421868784166674E-18</v>
      </c>
      <c r="AR394">
        <f t="shared" si="196"/>
        <v>4.170699537166085E-16</v>
      </c>
      <c r="AS394">
        <f t="shared" si="197"/>
        <v>0</v>
      </c>
      <c r="AT394">
        <f t="shared" si="198"/>
        <v>0</v>
      </c>
    </row>
    <row r="395" spans="1:46" x14ac:dyDescent="0.25">
      <c r="N395">
        <f t="shared" si="199"/>
        <v>382</v>
      </c>
      <c r="O395">
        <f t="shared" si="182"/>
        <v>800.05892911420062</v>
      </c>
      <c r="P395">
        <f t="shared" si="183"/>
        <v>720.05303620278062</v>
      </c>
      <c r="Q395">
        <f t="shared" si="184"/>
        <v>3.6610301204369998E-12</v>
      </c>
      <c r="R395">
        <f t="shared" si="185"/>
        <v>1.1717022379062081E-6</v>
      </c>
      <c r="S395">
        <f t="shared" si="186"/>
        <v>2.4406867469579996E-12</v>
      </c>
      <c r="T395">
        <f t="shared" si="167"/>
        <v>-6.8181926811020411E-9</v>
      </c>
      <c r="U395">
        <f t="shared" si="187"/>
        <v>-6.8181926811020411E-9</v>
      </c>
      <c r="V395">
        <f t="shared" si="188"/>
        <v>-4.5573859584260369E-9</v>
      </c>
      <c r="W395">
        <f t="shared" si="189"/>
        <v>-4.5573859584260369E-9</v>
      </c>
      <c r="X395">
        <f t="shared" si="168"/>
        <v>2.3620652080902719E-6</v>
      </c>
      <c r="Y395">
        <f t="shared" si="169"/>
        <v>3.1576821940143037E-6</v>
      </c>
      <c r="Z395">
        <f t="shared" si="170"/>
        <v>-3.4478124442216512E-5</v>
      </c>
      <c r="AA395">
        <f t="shared" si="171"/>
        <v>-2.9171567295672644E-3</v>
      </c>
      <c r="AB395">
        <f t="shared" si="190"/>
        <v>-2.5856688691960591E-8</v>
      </c>
      <c r="AC395">
        <f t="shared" si="191"/>
        <v>-2.2961816161653738E-8</v>
      </c>
      <c r="AD395">
        <f t="shared" si="172"/>
        <v>1</v>
      </c>
      <c r="AE395">
        <f t="shared" si="173"/>
        <v>0</v>
      </c>
      <c r="AF395">
        <f t="shared" si="174"/>
        <v>-2.0012521396246164E-307</v>
      </c>
      <c r="AG395">
        <f t="shared" si="175"/>
        <v>-721.05303620278062</v>
      </c>
      <c r="AH395">
        <f t="shared" si="176"/>
        <v>0</v>
      </c>
      <c r="AI395">
        <f t="shared" si="177"/>
        <v>1</v>
      </c>
      <c r="AJ395">
        <f t="shared" si="178"/>
        <v>-2</v>
      </c>
      <c r="AK395">
        <f t="shared" si="179"/>
        <v>1</v>
      </c>
      <c r="AL395">
        <f t="shared" si="180"/>
        <v>-1.4432693597429568E-3</v>
      </c>
      <c r="AM395">
        <f t="shared" si="192"/>
        <v>0</v>
      </c>
      <c r="AN395" s="22">
        <f t="shared" si="181"/>
        <v>3.0618010081350689E-5</v>
      </c>
      <c r="AO395">
        <f t="shared" si="193"/>
        <v>-3.4478124442216512E-5</v>
      </c>
      <c r="AP395">
        <f t="shared" si="194"/>
        <v>-2.9171567295672644E-3</v>
      </c>
      <c r="AQ395">
        <f t="shared" si="195"/>
        <v>-3.4478124442216512E-5</v>
      </c>
      <c r="AR395">
        <f t="shared" si="196"/>
        <v>-2.9171567295672644E-3</v>
      </c>
      <c r="AS395">
        <f t="shared" si="197"/>
        <v>0</v>
      </c>
      <c r="AT395">
        <f t="shared" si="198"/>
        <v>0</v>
      </c>
    </row>
    <row r="396" spans="1:46" x14ac:dyDescent="0.25">
      <c r="N396">
        <f t="shared" si="199"/>
        <v>383</v>
      </c>
      <c r="O396">
        <f t="shared" si="182"/>
        <v>802.15332421659377</v>
      </c>
      <c r="P396">
        <f t="shared" si="183"/>
        <v>721.93799179493442</v>
      </c>
      <c r="Q396">
        <f t="shared" si="184"/>
        <v>3.6229443083598713E-12</v>
      </c>
      <c r="R396">
        <f t="shared" si="185"/>
        <v>1.1655916770902794E-6</v>
      </c>
      <c r="S396">
        <f t="shared" si="186"/>
        <v>2.4152962055732468E-12</v>
      </c>
      <c r="T396">
        <f t="shared" si="167"/>
        <v>6.7647862579914343E-9</v>
      </c>
      <c r="U396">
        <f t="shared" si="187"/>
        <v>6.7647862579914343E-9</v>
      </c>
      <c r="V396">
        <f t="shared" si="188"/>
        <v>4.5216576288241812E-9</v>
      </c>
      <c r="W396">
        <f t="shared" si="189"/>
        <v>4.5216576288241812E-9</v>
      </c>
      <c r="X396">
        <f t="shared" si="168"/>
        <v>2.3496983001661399E-6</v>
      </c>
      <c r="Y396">
        <f t="shared" si="169"/>
        <v>3.1411284375261307E-6</v>
      </c>
      <c r="Z396">
        <f t="shared" si="170"/>
        <v>3.4298319722416588E-5</v>
      </c>
      <c r="AA396">
        <f t="shared" si="171"/>
        <v>2.9094604002865639E-3</v>
      </c>
      <c r="AB396">
        <f t="shared" si="190"/>
        <v>2.5654686220429468E-8</v>
      </c>
      <c r="AC396">
        <f t="shared" si="191"/>
        <v>2.2782429120310707E-8</v>
      </c>
      <c r="AD396">
        <f t="shared" si="172"/>
        <v>1</v>
      </c>
      <c r="AE396">
        <f t="shared" si="173"/>
        <v>0</v>
      </c>
      <c r="AF396">
        <f t="shared" si="174"/>
        <v>-3.0545359737457822E-308</v>
      </c>
      <c r="AG396">
        <f t="shared" si="175"/>
        <v>-722.93799179493442</v>
      </c>
      <c r="AH396">
        <f t="shared" si="176"/>
        <v>0</v>
      </c>
      <c r="AI396">
        <f t="shared" si="177"/>
        <v>1</v>
      </c>
      <c r="AJ396">
        <f t="shared" si="178"/>
        <v>-2</v>
      </c>
      <c r="AK396">
        <f t="shared" si="179"/>
        <v>1</v>
      </c>
      <c r="AL396">
        <f t="shared" si="180"/>
        <v>1.4395010324327942E-3</v>
      </c>
      <c r="AM396">
        <f t="shared" si="192"/>
        <v>0</v>
      </c>
      <c r="AN396" s="22">
        <f t="shared" si="181"/>
        <v>-3.0458335420975177E-5</v>
      </c>
      <c r="AO396">
        <f t="shared" si="193"/>
        <v>3.4298319722416588E-5</v>
      </c>
      <c r="AP396">
        <f t="shared" si="194"/>
        <v>2.9094604002865634E-3</v>
      </c>
      <c r="AQ396">
        <f t="shared" si="195"/>
        <v>3.4298319722416588E-5</v>
      </c>
      <c r="AR396">
        <f t="shared" si="196"/>
        <v>2.9094604002865634E-3</v>
      </c>
      <c r="AS396">
        <f t="shared" si="197"/>
        <v>0</v>
      </c>
      <c r="AT396">
        <f t="shared" si="198"/>
        <v>0</v>
      </c>
    </row>
    <row r="397" spans="1:46" x14ac:dyDescent="0.25">
      <c r="N397">
        <f t="shared" si="199"/>
        <v>384</v>
      </c>
      <c r="O397">
        <f t="shared" si="182"/>
        <v>804.24771931898704</v>
      </c>
      <c r="P397">
        <f t="shared" si="183"/>
        <v>723.82294738708833</v>
      </c>
      <c r="Q397">
        <f t="shared" si="184"/>
        <v>4.7024908315312765E-39</v>
      </c>
      <c r="R397">
        <f t="shared" si="185"/>
        <v>1.5208193788137782E-33</v>
      </c>
      <c r="S397">
        <f t="shared" si="186"/>
        <v>3.1349938876875177E-39</v>
      </c>
      <c r="T397">
        <f t="shared" si="167"/>
        <v>-4.8615623763294818E-22</v>
      </c>
      <c r="U397">
        <f t="shared" si="187"/>
        <v>-4.8615623763294818E-22</v>
      </c>
      <c r="V397">
        <f t="shared" si="188"/>
        <v>-3.2494999175735271E-22</v>
      </c>
      <c r="W397">
        <f t="shared" si="189"/>
        <v>-3.2494999175735271E-22</v>
      </c>
      <c r="X397">
        <f t="shared" si="168"/>
        <v>3.0657334396414479E-33</v>
      </c>
      <c r="Y397">
        <f t="shared" si="169"/>
        <v>4.0983123482779435E-33</v>
      </c>
      <c r="Z397">
        <f t="shared" si="170"/>
        <v>1.2356800280955645E-18</v>
      </c>
      <c r="AA397">
        <f t="shared" si="171"/>
        <v>1.0509116600425902E-16</v>
      </c>
      <c r="AB397">
        <f t="shared" si="190"/>
        <v>0</v>
      </c>
      <c r="AC397">
        <f t="shared" si="191"/>
        <v>0</v>
      </c>
      <c r="AD397">
        <f t="shared" si="172"/>
        <v>1</v>
      </c>
      <c r="AE397">
        <f t="shared" si="173"/>
        <v>0</v>
      </c>
      <c r="AF397">
        <f t="shared" si="174"/>
        <v>0</v>
      </c>
      <c r="AG397">
        <f t="shared" si="175"/>
        <v>-724.82294738708833</v>
      </c>
      <c r="AH397">
        <f t="shared" si="176"/>
        <v>0</v>
      </c>
      <c r="AI397">
        <f t="shared" si="177"/>
        <v>1</v>
      </c>
      <c r="AJ397">
        <f t="shared" si="178"/>
        <v>-2</v>
      </c>
      <c r="AK397">
        <f t="shared" si="179"/>
        <v>1</v>
      </c>
      <c r="AL397">
        <f t="shared" si="180"/>
        <v>5.1996915365361312E-17</v>
      </c>
      <c r="AM397">
        <f t="shared" si="192"/>
        <v>0</v>
      </c>
      <c r="AN397" s="22">
        <f t="shared" si="181"/>
        <v>-1.0973352735363839E-18</v>
      </c>
      <c r="AO397">
        <f t="shared" si="193"/>
        <v>1.2356800280955645E-18</v>
      </c>
      <c r="AP397">
        <f t="shared" si="194"/>
        <v>1.05091166004259E-16</v>
      </c>
      <c r="AQ397">
        <f t="shared" si="195"/>
        <v>1.2356800280955645E-18</v>
      </c>
      <c r="AR397">
        <f t="shared" si="196"/>
        <v>1.05091166004259E-16</v>
      </c>
      <c r="AS397">
        <f t="shared" si="197"/>
        <v>0</v>
      </c>
      <c r="AT397">
        <f t="shared" si="198"/>
        <v>0</v>
      </c>
    </row>
    <row r="398" spans="1:46" x14ac:dyDescent="0.25">
      <c r="N398">
        <f t="shared" si="199"/>
        <v>385</v>
      </c>
      <c r="O398">
        <f t="shared" si="182"/>
        <v>806.3421144213803</v>
      </c>
      <c r="P398">
        <f t="shared" si="183"/>
        <v>725.70790297924225</v>
      </c>
      <c r="Q398">
        <f t="shared" si="184"/>
        <v>3.5482469388526505E-12</v>
      </c>
      <c r="R398">
        <f t="shared" si="185"/>
        <v>1.1535130904291019E-6</v>
      </c>
      <c r="S398">
        <f t="shared" si="186"/>
        <v>2.3654979592351004E-12</v>
      </c>
      <c r="T398">
        <f t="shared" ref="T398:T461" si="202">(4*SIN(O398)-AK398*$H$13*2*$H$8*SIN(O398)/O398)*COS(O398*$K$20)/$H$7/((O398^3)+AK398*$H$13)</f>
        <v>-6.6596351310671254E-9</v>
      </c>
      <c r="U398">
        <f t="shared" si="187"/>
        <v>-6.6596351310671254E-9</v>
      </c>
      <c r="V398">
        <f t="shared" si="188"/>
        <v>-4.4513135842113434E-9</v>
      </c>
      <c r="W398">
        <f t="shared" si="189"/>
        <v>-4.4513135842113434E-9</v>
      </c>
      <c r="X398">
        <f t="shared" ref="X398:X461" si="203">(2*O398-AK398*$H$13*$H$8)*SIN(O398)*SIN($K$20*O398)/((O398^3)+AK398*$H$13)</f>
        <v>2.3252540786013727E-6</v>
      </c>
      <c r="Y398">
        <f t="shared" ref="Y398:Y461" si="204">(AM398*O398*O398+2*O398*SIN(O398)/$H$7/ (1+$H$7)-$H$9*AK398*$H$13*SIN(O398)/$H$7)*SIN($K$20*O398)/((O398^3)+AK398*$H$13)</f>
        <v>3.1084090533838574E-6</v>
      </c>
      <c r="Z398">
        <f t="shared" ref="Z398:Z461" si="205">AK398*$H$13*((2/O398)+O398*$H$8)*SIN(O398)*COS($K$14*O398)/((O398^3)+AK398*$H$13)/$H$7</f>
        <v>-3.3942904327379556E-5</v>
      </c>
      <c r="AA398">
        <f t="shared" ref="AA398:AA461" si="206">(((AM398+2*SIN(O398)/$H$7/N398/$H$5+$H$9*O398*SIN(O398)/$H$7)*AK398*$H$13/((O398^3)+AK398*$H$13))-AM398-2*SIN(O398)/$H$7/N398/$H$5)*COS($K$14*O398)</f>
        <v>-2.8941889206012595E-3</v>
      </c>
      <c r="AB398">
        <f t="shared" si="190"/>
        <v>-2.5256950160717252E-8</v>
      </c>
      <c r="AC398">
        <f t="shared" si="191"/>
        <v>-2.2429222097334978E-8</v>
      </c>
      <c r="AD398">
        <f t="shared" ref="AD398:AD461" si="207">(-1+(1-2*P398+2*P398*P398)*EXP(-2*P398))/((1-2*P398)*EXP(-2*P398)-1)</f>
        <v>1</v>
      </c>
      <c r="AE398">
        <f t="shared" ref="AE398:AE461" si="208">P398*EXP(-P398)/((1-2*P398)*EXP(-2*P398)-1)</f>
        <v>0</v>
      </c>
      <c r="AF398">
        <f t="shared" ref="AF398:AF461" si="209">-(AD398*(1+2*P398)+2*P398*P398)*EXP(-P398)</f>
        <v>0</v>
      </c>
      <c r="AG398">
        <f t="shared" ref="AG398:AG461" si="210">-AE398*(1+2*P398)*EXP(-P398)-(1+P398)</f>
        <v>-726.70790297924225</v>
      </c>
      <c r="AH398">
        <f t="shared" ref="AH398:AH461" si="211">(2*AD398-1+2*P398)*EXP(-P398)</f>
        <v>0</v>
      </c>
      <c r="AI398">
        <f t="shared" ref="AI398:AI461" si="212">2*AE398*EXP(-P398)+1</f>
        <v>1</v>
      </c>
      <c r="AJ398">
        <f t="shared" ref="AJ398:AJ461" si="213">(AF398*EXP(-P398)-AH398*EXP(-P398)-AD398-1)</f>
        <v>-2</v>
      </c>
      <c r="AK398">
        <f t="shared" ref="AK398:AK461" si="214">-2*(AF398*EXP(-P398)+AD398)/AJ398</f>
        <v>1</v>
      </c>
      <c r="AL398">
        <f t="shared" ref="AL398:AL461" si="215">-2*SIN(O398)/$H$5/N398</f>
        <v>-1.4320231049916368E-3</v>
      </c>
      <c r="AM398">
        <f t="shared" si="192"/>
        <v>0</v>
      </c>
      <c r="AN398" s="22">
        <f t="shared" ref="AN398:AN461" si="216">-(((AM398+2*SIN(O398)/$H$7/N398/$H$5+$H$9*O398*SIN(O398)/$H$7)*AK398*$H$13/((O398^3)+AK398*$H$13)))/(AF398*EXP(-P398)+AD398)-((AG398-AI398)*EXP(-P398)-AE398)*AL398/AJ398</f>
        <v>3.0142710617985741E-5</v>
      </c>
      <c r="AO398">
        <f t="shared" si="193"/>
        <v>-3.3942904327379556E-5</v>
      </c>
      <c r="AP398">
        <f t="shared" si="194"/>
        <v>-2.8941889206012595E-3</v>
      </c>
      <c r="AQ398">
        <f t="shared" si="195"/>
        <v>-3.3942904327379556E-5</v>
      </c>
      <c r="AR398">
        <f t="shared" si="196"/>
        <v>-2.8941889206012595E-3</v>
      </c>
      <c r="AS398">
        <f t="shared" si="197"/>
        <v>0</v>
      </c>
      <c r="AT398">
        <f t="shared" si="198"/>
        <v>0</v>
      </c>
    </row>
    <row r="399" spans="1:46" x14ac:dyDescent="0.25">
      <c r="N399">
        <f t="shared" si="199"/>
        <v>386</v>
      </c>
      <c r="O399">
        <f t="shared" ref="O399:O462" si="217">N399*$H$5/(1+$H$7)</f>
        <v>808.43650952377345</v>
      </c>
      <c r="P399">
        <f t="shared" ref="P399:P462" si="218">O399*$H$14</f>
        <v>727.59285857139616</v>
      </c>
      <c r="Q399">
        <f t="shared" ref="Q399:Q462" si="219">2*SIN(O399)*SIN(O399)/(((O399)^3)+$H$13*AK399)/O399</f>
        <v>3.5116201832797197E-12</v>
      </c>
      <c r="R399">
        <f t="shared" ref="R399:R462" si="220">(SIN(O399)*SIN(O399)*O399)/((O399^3)+AK399*$H$13)</f>
        <v>1.1475440815897435E-6</v>
      </c>
      <c r="S399">
        <f t="shared" ref="S399:S462" si="221">((AM399*$H$7+2*SIN(O399)/$H$5/N399)*SIN(O399))/((O399^3)+AK399*$H$13)</f>
        <v>2.3410801221864797E-12</v>
      </c>
      <c r="T399">
        <f t="shared" si="202"/>
        <v>6.6078760899943908E-9</v>
      </c>
      <c r="U399">
        <f t="shared" ref="U399:U462" si="222">(4*SIN(O399)-AK399*$H$13*2*$H$8*SIN(O399)/O399)*COS(O399)/$H$7/((O399^3)+AK399*$H$13)</f>
        <v>6.6078760899943908E-9</v>
      </c>
      <c r="V399">
        <f t="shared" ref="V399:V462" si="223">(2*AM399*O399*$H$7+4*SIN(O399)/(1+$H$7)-AK399*$H$13*2*$H$9*SIN(O399)/O399)*COS(O399*$K$20)/((O399^3)+AK399*$H$13)/$H$7</f>
        <v>4.4166882615265152E-9</v>
      </c>
      <c r="W399">
        <f t="shared" ref="W399:W462" si="224">(2*AM399*O399*$H$7+4*SIN(O399)/(1+$H$7)-AK399*$H$13*2*$H$9*SIN(O399)/O399)*COS(O399)/((O399^3)+AK399*$H$13)/$H$7</f>
        <v>4.4166882615265152E-9</v>
      </c>
      <c r="X399">
        <f t="shared" si="203"/>
        <v>2.3131747600372293E-6</v>
      </c>
      <c r="Y399">
        <f t="shared" si="204"/>
        <v>3.0922407352600682E-6</v>
      </c>
      <c r="Z399">
        <f t="shared" si="205"/>
        <v>3.3767264728565367E-5</v>
      </c>
      <c r="AA399">
        <f t="shared" si="206"/>
        <v>2.8866131359388284E-3</v>
      </c>
      <c r="AB399">
        <f t="shared" ref="AB399:AB462" si="225">(24/$H$7)*(2/(O399^2)+$H$8)*(COS(O399*$K$10)-COS(O399))*SIN(O399)/((O399^3)+AK399*$H$13)</f>
        <v>2.5061162624971131E-8</v>
      </c>
      <c r="AC399">
        <f t="shared" ref="AC399:AC462" si="226">(24)*(AM399/O399+2*(1+$H$7)*SIN(O399)/$H$7/N399/N399/$H$5/$H$5+$H$9*SIN(O399)/$H$7)*(COS(O399*$K$10)-COS(O399))/((O399^3)+AK399*$H$13)</f>
        <v>2.2255354207585375E-8</v>
      </c>
      <c r="AD399">
        <f t="shared" si="207"/>
        <v>1</v>
      </c>
      <c r="AE399">
        <f t="shared" si="208"/>
        <v>0</v>
      </c>
      <c r="AF399">
        <f t="shared" si="209"/>
        <v>0</v>
      </c>
      <c r="AG399">
        <f t="shared" si="210"/>
        <v>-728.59285857139616</v>
      </c>
      <c r="AH399">
        <f t="shared" si="211"/>
        <v>0</v>
      </c>
      <c r="AI399">
        <f t="shared" si="212"/>
        <v>1</v>
      </c>
      <c r="AJ399">
        <f t="shared" si="213"/>
        <v>-2</v>
      </c>
      <c r="AK399">
        <f t="shared" si="214"/>
        <v>1</v>
      </c>
      <c r="AL399">
        <f t="shared" si="215"/>
        <v>1.4283132005745844E-3</v>
      </c>
      <c r="AM399">
        <f t="shared" ref="AM399:AM462" si="227">-((AF399*EXP(-P399)+AD399)*((AG399*EXP(-P399)-AI399*EXP(-P399)-AE399)*AL399)/(AJ399))+(AG399*EXP(-P399)+AE399)*AL399</f>
        <v>0</v>
      </c>
      <c r="AN399" s="22">
        <f t="shared" si="216"/>
        <v>-2.9986734789659108E-5</v>
      </c>
      <c r="AO399">
        <f t="shared" ref="AO399:AO462" si="228">-(AK399*$H$13*((2/O399)+O399*$H$8)*SIN(O399)*COS($D$8*O399)/((O399^3)+AK399*$H$13)/$H$7)*((AF399+AH399*O399*$D$9)*EXP($D$9*O399-P399)+(AD399+O399*$D$9)*EXP(-$D$9*O399)+2*(AH399*EXP(O399*$D$9-P399)-EXP(-O399*$D$9)))/(AF399*EXP(-P399)+AD399)</f>
        <v>3.3767264728565367E-5</v>
      </c>
      <c r="AP399">
        <f t="shared" ref="AP399:AP462" si="229">-AR399+2*COS($D$8*O399)*((AH399*AN399+AI399*AL399)*EXP(O399*$D$9-P399)-AN399*EXP(-O399*$D$9)+AL399/$H$7)</f>
        <v>2.886613135938828E-3</v>
      </c>
      <c r="AQ399">
        <f t="shared" ref="AQ399:AQ462" si="230">((AF399+AH399*O399*$D$9)*EXP($D$9*O399-P399)+(AD399+O399*$D$9)*EXP(-$D$9*O399))*(AK399*$H$13*((2/O399)+O399*$H$8)*SIN(O399)*COS($D$8*O399)/((O399^3)+AK399*$H$13)/$H$7)/(AF399*EXP(-P399)+AD399)</f>
        <v>3.3767264728565367E-5</v>
      </c>
      <c r="AR399">
        <f t="shared" ref="AR399:AR462" si="231">-(COS($D$8*O399)*((AF399*AN399+AG399*AL399+(AH399*AN399+AI399*AL399)*O399*$D$9)*EXP(O399*$D$9-P399)+(AD399*AN399+AE399*AL399+AN399*O399*$D$9)*EXP(-O399*$D$9)-AL399/$H$7))</f>
        <v>2.886613135938828E-3</v>
      </c>
      <c r="AS399">
        <f t="shared" ref="AS399:AS462" si="232">(AK399*$H$13*((2/O399)+O399*$H$8)*SIN(O399)/((O399^3)+AK399*$H$13)/$H$7)*SIN(O399*$D$8)*((AF399+AH399+AH399*O399*$D$9)*EXP(O399*$D$9-P399)+(-(AD399-1)-O399*$D$9)*EXP(-O399*$D$9))/(AF399*EXP(-P399)+AD399)</f>
        <v>0</v>
      </c>
      <c r="AT399">
        <f t="shared" ref="AT399:AT462" si="233">SIN(O399*$D$8)*(((AF399+AH399)*AN399+AG399*AL399+AI399*AL399+(AH399*AN399+AI399*AL399)*O399*$D$9)*EXP(O399*$D$9-P399)+(-(AD399-1)*AN399-AE399*AL399-AN399*O399*$D$9)*EXP(-O399*$D$9))</f>
        <v>0</v>
      </c>
    </row>
    <row r="400" spans="1:46" x14ac:dyDescent="0.25">
      <c r="N400">
        <f t="shared" ref="N400:N463" si="234">N399+1</f>
        <v>387</v>
      </c>
      <c r="O400">
        <f t="shared" si="217"/>
        <v>810.53090462616672</v>
      </c>
      <c r="P400">
        <f t="shared" si="218"/>
        <v>729.47781416355008</v>
      </c>
      <c r="Q400">
        <f t="shared" si="219"/>
        <v>1.7108495859693417E-38</v>
      </c>
      <c r="R400">
        <f t="shared" si="220"/>
        <v>5.6198016913452887E-33</v>
      </c>
      <c r="S400">
        <f t="shared" si="221"/>
        <v>1.140566390646228E-38</v>
      </c>
      <c r="T400">
        <f t="shared" si="202"/>
        <v>9.2005035609550687E-22</v>
      </c>
      <c r="U400">
        <f t="shared" si="222"/>
        <v>9.2005035609550687E-22</v>
      </c>
      <c r="V400">
        <f t="shared" si="223"/>
        <v>6.1495533103345265E-22</v>
      </c>
      <c r="W400">
        <f t="shared" si="224"/>
        <v>6.1495533103345265E-22</v>
      </c>
      <c r="X400">
        <f t="shared" si="203"/>
        <v>1.1327948959650144E-32</v>
      </c>
      <c r="Y400">
        <f t="shared" si="204"/>
        <v>1.5143046369711044E-32</v>
      </c>
      <c r="Z400">
        <f t="shared" si="205"/>
        <v>-2.356937473365965E-18</v>
      </c>
      <c r="AA400">
        <f t="shared" si="206"/>
        <v>-2.0200063394150007E-16</v>
      </c>
      <c r="AB400">
        <f t="shared" si="225"/>
        <v>0</v>
      </c>
      <c r="AC400">
        <f t="shared" si="226"/>
        <v>0</v>
      </c>
      <c r="AD400">
        <f t="shared" si="207"/>
        <v>1</v>
      </c>
      <c r="AE400">
        <f t="shared" si="208"/>
        <v>0</v>
      </c>
      <c r="AF400">
        <f t="shared" si="209"/>
        <v>0</v>
      </c>
      <c r="AG400">
        <f t="shared" si="210"/>
        <v>-730.47781416355008</v>
      </c>
      <c r="AH400">
        <f t="shared" si="211"/>
        <v>0</v>
      </c>
      <c r="AI400">
        <f t="shared" si="212"/>
        <v>1</v>
      </c>
      <c r="AJ400">
        <f t="shared" si="213"/>
        <v>-2</v>
      </c>
      <c r="AK400">
        <f t="shared" si="214"/>
        <v>1</v>
      </c>
      <c r="AL400">
        <f t="shared" si="215"/>
        <v>-9.9953787762841155E-17</v>
      </c>
      <c r="AM400">
        <f t="shared" si="227"/>
        <v>0</v>
      </c>
      <c r="AN400" s="22">
        <f t="shared" si="216"/>
        <v>2.0930584158177584E-18</v>
      </c>
      <c r="AO400">
        <f t="shared" si="228"/>
        <v>-2.356937473365965E-18</v>
      </c>
      <c r="AP400">
        <f t="shared" si="229"/>
        <v>-2.0200063394150007E-16</v>
      </c>
      <c r="AQ400">
        <f t="shared" si="230"/>
        <v>-2.356937473365965E-18</v>
      </c>
      <c r="AR400">
        <f t="shared" si="231"/>
        <v>-2.0200063394150007E-16</v>
      </c>
      <c r="AS400">
        <f t="shared" si="232"/>
        <v>0</v>
      </c>
      <c r="AT400">
        <f t="shared" si="233"/>
        <v>0</v>
      </c>
    </row>
    <row r="401" spans="1:46" x14ac:dyDescent="0.25">
      <c r="N401">
        <f t="shared" si="234"/>
        <v>388</v>
      </c>
      <c r="O401">
        <f t="shared" si="217"/>
        <v>812.62529972855975</v>
      </c>
      <c r="P401">
        <f t="shared" si="218"/>
        <v>731.36276975570377</v>
      </c>
      <c r="Q401">
        <f t="shared" si="219"/>
        <v>3.4397735570128643E-12</v>
      </c>
      <c r="R401">
        <f t="shared" si="220"/>
        <v>1.1357442228137101E-6</v>
      </c>
      <c r="S401">
        <f t="shared" si="221"/>
        <v>2.2931823713419091E-12</v>
      </c>
      <c r="T401">
        <f t="shared" si="202"/>
        <v>-6.5059560395812182E-9</v>
      </c>
      <c r="U401">
        <f t="shared" si="222"/>
        <v>-6.5059560395812182E-9</v>
      </c>
      <c r="V401">
        <f t="shared" si="223"/>
        <v>-4.3485075529443932E-9</v>
      </c>
      <c r="W401">
        <f t="shared" si="224"/>
        <v>-4.3485075529443932E-9</v>
      </c>
      <c r="X401">
        <f t="shared" si="203"/>
        <v>2.2892967920961857E-6</v>
      </c>
      <c r="Y401">
        <f t="shared" si="204"/>
        <v>3.0602802511412074E-6</v>
      </c>
      <c r="Z401">
        <f t="shared" si="205"/>
        <v>-3.342005081421004E-5</v>
      </c>
      <c r="AA401">
        <f t="shared" si="206"/>
        <v>-2.8715799160966373E-3</v>
      </c>
      <c r="AB401">
        <f t="shared" si="225"/>
        <v>-2.4675616788232968E-8</v>
      </c>
      <c r="AC401">
        <f t="shared" si="226"/>
        <v>-2.1912972667953248E-8</v>
      </c>
      <c r="AD401">
        <f t="shared" si="207"/>
        <v>1</v>
      </c>
      <c r="AE401">
        <f t="shared" si="208"/>
        <v>0</v>
      </c>
      <c r="AF401">
        <f t="shared" si="209"/>
        <v>0</v>
      </c>
      <c r="AG401">
        <f t="shared" si="210"/>
        <v>-732.36276975570377</v>
      </c>
      <c r="AH401">
        <f t="shared" si="211"/>
        <v>0</v>
      </c>
      <c r="AI401">
        <f t="shared" si="212"/>
        <v>1</v>
      </c>
      <c r="AJ401">
        <f t="shared" si="213"/>
        <v>-2</v>
      </c>
      <c r="AK401">
        <f t="shared" si="214"/>
        <v>1</v>
      </c>
      <c r="AL401">
        <f t="shared" si="215"/>
        <v>-1.4209507613964518E-3</v>
      </c>
      <c r="AM401">
        <f t="shared" si="227"/>
        <v>0</v>
      </c>
      <c r="AN401" s="22">
        <f t="shared" si="216"/>
        <v>2.9678393303733754E-5</v>
      </c>
      <c r="AO401">
        <f t="shared" si="228"/>
        <v>-3.342005081421004E-5</v>
      </c>
      <c r="AP401">
        <f t="shared" si="229"/>
        <v>-2.8715799160966373E-3</v>
      </c>
      <c r="AQ401">
        <f t="shared" si="230"/>
        <v>-3.342005081421004E-5</v>
      </c>
      <c r="AR401">
        <f t="shared" si="231"/>
        <v>-2.8715799160966373E-3</v>
      </c>
      <c r="AS401">
        <f t="shared" si="232"/>
        <v>0</v>
      </c>
      <c r="AT401">
        <f t="shared" si="233"/>
        <v>0</v>
      </c>
    </row>
    <row r="402" spans="1:46" x14ac:dyDescent="0.25">
      <c r="N402">
        <f t="shared" si="234"/>
        <v>389</v>
      </c>
      <c r="O402">
        <f t="shared" si="217"/>
        <v>814.71969483095302</v>
      </c>
      <c r="P402">
        <f t="shared" si="218"/>
        <v>733.24772534785768</v>
      </c>
      <c r="Q402">
        <f t="shared" si="219"/>
        <v>3.4045392939690972E-12</v>
      </c>
      <c r="R402">
        <f t="shared" si="220"/>
        <v>1.1299124273980261E-6</v>
      </c>
      <c r="S402">
        <f t="shared" si="221"/>
        <v>2.2696928626460647E-12</v>
      </c>
      <c r="T402">
        <f t="shared" si="202"/>
        <v>6.4557813487097337E-9</v>
      </c>
      <c r="U402">
        <f t="shared" si="222"/>
        <v>6.4557813487097337E-9</v>
      </c>
      <c r="V402">
        <f t="shared" si="223"/>
        <v>4.3149429991497544E-9</v>
      </c>
      <c r="W402">
        <f t="shared" si="224"/>
        <v>4.3149429991497544E-9</v>
      </c>
      <c r="X402">
        <f t="shared" si="203"/>
        <v>2.2774962146022263E-6</v>
      </c>
      <c r="Y402">
        <f t="shared" si="204"/>
        <v>3.0444854978714669E-6</v>
      </c>
      <c r="Z402">
        <f t="shared" si="205"/>
        <v>3.3248448678903598E-5</v>
      </c>
      <c r="AA402">
        <f t="shared" si="206"/>
        <v>2.8641218662917422E-3</v>
      </c>
      <c r="AB402">
        <f t="shared" si="225"/>
        <v>2.4485807000752258E-8</v>
      </c>
      <c r="AC402">
        <f t="shared" si="226"/>
        <v>2.1744413295520814E-8</v>
      </c>
      <c r="AD402">
        <f t="shared" si="207"/>
        <v>1</v>
      </c>
      <c r="AE402">
        <f t="shared" si="208"/>
        <v>0</v>
      </c>
      <c r="AF402">
        <f t="shared" si="209"/>
        <v>0</v>
      </c>
      <c r="AG402">
        <f t="shared" si="210"/>
        <v>-734.24772534785768</v>
      </c>
      <c r="AH402">
        <f t="shared" si="211"/>
        <v>0</v>
      </c>
      <c r="AI402">
        <f t="shared" si="212"/>
        <v>1</v>
      </c>
      <c r="AJ402">
        <f t="shared" si="213"/>
        <v>-2</v>
      </c>
      <c r="AK402">
        <f t="shared" si="214"/>
        <v>1</v>
      </c>
      <c r="AL402">
        <f t="shared" si="215"/>
        <v>1.4172979316755341E-3</v>
      </c>
      <c r="AM402">
        <f t="shared" si="227"/>
        <v>0</v>
      </c>
      <c r="AN402" s="22">
        <f t="shared" si="216"/>
        <v>-2.9526002940674225E-5</v>
      </c>
      <c r="AO402">
        <f t="shared" si="228"/>
        <v>3.3248448678903598E-5</v>
      </c>
      <c r="AP402">
        <f t="shared" si="229"/>
        <v>2.8641218662917426E-3</v>
      </c>
      <c r="AQ402">
        <f t="shared" si="230"/>
        <v>3.3248448678903598E-5</v>
      </c>
      <c r="AR402">
        <f t="shared" si="231"/>
        <v>2.8641218662917426E-3</v>
      </c>
      <c r="AS402">
        <f t="shared" si="232"/>
        <v>0</v>
      </c>
      <c r="AT402">
        <f t="shared" si="233"/>
        <v>0</v>
      </c>
    </row>
    <row r="403" spans="1:46" x14ac:dyDescent="0.25">
      <c r="N403">
        <f t="shared" si="234"/>
        <v>390</v>
      </c>
      <c r="O403">
        <f t="shared" si="217"/>
        <v>816.81408993334617</v>
      </c>
      <c r="P403">
        <f t="shared" si="218"/>
        <v>735.1326809400116</v>
      </c>
      <c r="Q403">
        <f t="shared" si="219"/>
        <v>2.492822262610747E-38</v>
      </c>
      <c r="R403">
        <f t="shared" si="220"/>
        <v>8.3158713160784355E-33</v>
      </c>
      <c r="S403">
        <f t="shared" si="221"/>
        <v>1.6618815084071645E-38</v>
      </c>
      <c r="T403">
        <f t="shared" si="202"/>
        <v>-1.1019747520867447E-21</v>
      </c>
      <c r="U403">
        <f t="shared" si="222"/>
        <v>-1.1019747520867447E-21</v>
      </c>
      <c r="V403">
        <f t="shared" si="223"/>
        <v>-7.3653782481991466E-22</v>
      </c>
      <c r="W403">
        <f t="shared" si="224"/>
        <v>-7.3653782481991466E-22</v>
      </c>
      <c r="X403">
        <f t="shared" si="203"/>
        <v>1.6761465917466816E-32</v>
      </c>
      <c r="Y403">
        <f t="shared" si="204"/>
        <v>2.2406055355199895E-32</v>
      </c>
      <c r="Z403">
        <f t="shared" si="205"/>
        <v>2.8450368775477054E-18</v>
      </c>
      <c r="AA403">
        <f t="shared" si="206"/>
        <v>2.4570358916050569E-16</v>
      </c>
      <c r="AB403">
        <f t="shared" si="225"/>
        <v>0</v>
      </c>
      <c r="AC403">
        <f t="shared" si="226"/>
        <v>0</v>
      </c>
      <c r="AD403">
        <f t="shared" si="207"/>
        <v>1</v>
      </c>
      <c r="AE403">
        <f t="shared" si="208"/>
        <v>0</v>
      </c>
      <c r="AF403">
        <f t="shared" si="209"/>
        <v>0</v>
      </c>
      <c r="AG403">
        <f t="shared" si="210"/>
        <v>-736.1326809400116</v>
      </c>
      <c r="AH403">
        <f t="shared" si="211"/>
        <v>0</v>
      </c>
      <c r="AI403">
        <f t="shared" si="212"/>
        <v>1</v>
      </c>
      <c r="AJ403">
        <f t="shared" si="213"/>
        <v>-2</v>
      </c>
      <c r="AK403">
        <f t="shared" si="214"/>
        <v>1</v>
      </c>
      <c r="AL403">
        <f t="shared" si="215"/>
        <v>1.2158853916490493E-16</v>
      </c>
      <c r="AM403">
        <f t="shared" si="227"/>
        <v>0</v>
      </c>
      <c r="AN403" s="22">
        <f t="shared" si="216"/>
        <v>-2.5265108306958489E-18</v>
      </c>
      <c r="AO403">
        <f t="shared" si="228"/>
        <v>2.8450368775477054E-18</v>
      </c>
      <c r="AP403">
        <f t="shared" si="229"/>
        <v>2.4570358916050569E-16</v>
      </c>
      <c r="AQ403">
        <f t="shared" si="230"/>
        <v>2.8450368775477054E-18</v>
      </c>
      <c r="AR403">
        <f t="shared" si="231"/>
        <v>2.4570358916050569E-16</v>
      </c>
      <c r="AS403">
        <f t="shared" si="232"/>
        <v>0</v>
      </c>
      <c r="AT403">
        <f t="shared" si="233"/>
        <v>0</v>
      </c>
    </row>
    <row r="404" spans="1:46" x14ac:dyDescent="0.25">
      <c r="N404">
        <f t="shared" si="234"/>
        <v>391</v>
      </c>
      <c r="O404">
        <f t="shared" si="217"/>
        <v>818.90848503573943</v>
      </c>
      <c r="P404">
        <f t="shared" si="218"/>
        <v>737.01763653216551</v>
      </c>
      <c r="Q404">
        <f t="shared" si="219"/>
        <v>3.3354138475055856E-12</v>
      </c>
      <c r="R404">
        <f t="shared" si="220"/>
        <v>1.1183827860618328E-6</v>
      </c>
      <c r="S404">
        <f t="shared" si="221"/>
        <v>2.2236092316703905E-12</v>
      </c>
      <c r="T404">
        <f t="shared" si="202"/>
        <v>-6.3569692178722789E-9</v>
      </c>
      <c r="U404">
        <f t="shared" si="222"/>
        <v>-6.3569692178722789E-9</v>
      </c>
      <c r="V404">
        <f t="shared" si="223"/>
        <v>-4.248843099979692E-9</v>
      </c>
      <c r="W404">
        <f t="shared" si="224"/>
        <v>-4.248843099979692E-9</v>
      </c>
      <c r="X404">
        <f t="shared" si="203"/>
        <v>2.2541671449004276E-6</v>
      </c>
      <c r="Y404">
        <f t="shared" si="204"/>
        <v>3.0132606251684175E-6</v>
      </c>
      <c r="Z404">
        <f t="shared" si="205"/>
        <v>-3.2909185833937702E-5</v>
      </c>
      <c r="AA404">
        <f t="shared" si="206"/>
        <v>-2.8493213741668825E-3</v>
      </c>
      <c r="AB404">
        <f t="shared" si="225"/>
        <v>-2.4111987921948085E-8</v>
      </c>
      <c r="AC404">
        <f t="shared" si="226"/>
        <v>-2.1412445659339886E-8</v>
      </c>
      <c r="AD404">
        <f t="shared" si="207"/>
        <v>1</v>
      </c>
      <c r="AE404">
        <f t="shared" si="208"/>
        <v>0</v>
      </c>
      <c r="AF404">
        <f t="shared" si="209"/>
        <v>0</v>
      </c>
      <c r="AG404">
        <f t="shared" si="210"/>
        <v>-738.01763653216551</v>
      </c>
      <c r="AH404">
        <f t="shared" si="211"/>
        <v>0</v>
      </c>
      <c r="AI404">
        <f t="shared" si="212"/>
        <v>1</v>
      </c>
      <c r="AJ404">
        <f t="shared" si="213"/>
        <v>-2</v>
      </c>
      <c r="AK404">
        <f t="shared" si="214"/>
        <v>1</v>
      </c>
      <c r="AL404">
        <f t="shared" si="215"/>
        <v>-1.410048325886941E-3</v>
      </c>
      <c r="AM404">
        <f t="shared" si="227"/>
        <v>0</v>
      </c>
      <c r="AN404" s="22">
        <f t="shared" si="216"/>
        <v>2.9224722393000294E-5</v>
      </c>
      <c r="AO404">
        <f t="shared" si="228"/>
        <v>-3.2909185833937702E-5</v>
      </c>
      <c r="AP404">
        <f t="shared" si="229"/>
        <v>-2.8493213741668825E-3</v>
      </c>
      <c r="AQ404">
        <f t="shared" si="230"/>
        <v>-3.2909185833937702E-5</v>
      </c>
      <c r="AR404">
        <f t="shared" si="231"/>
        <v>-2.8493213741668825E-3</v>
      </c>
      <c r="AS404">
        <f t="shared" si="232"/>
        <v>0</v>
      </c>
      <c r="AT404">
        <f t="shared" si="233"/>
        <v>0</v>
      </c>
    </row>
    <row r="405" spans="1:46" x14ac:dyDescent="0.25">
      <c r="N405">
        <f t="shared" si="234"/>
        <v>392</v>
      </c>
      <c r="O405">
        <f t="shared" si="217"/>
        <v>821.00288013813258</v>
      </c>
      <c r="P405">
        <f t="shared" si="218"/>
        <v>738.90259212431931</v>
      </c>
      <c r="Q405">
        <f t="shared" si="219"/>
        <v>3.301509029071515E-12</v>
      </c>
      <c r="R405">
        <f t="shared" si="220"/>
        <v>1.1126840304723727E-6</v>
      </c>
      <c r="S405">
        <f t="shared" si="221"/>
        <v>2.20100601938101E-12</v>
      </c>
      <c r="T405">
        <f t="shared" si="202"/>
        <v>6.3083187173802384E-9</v>
      </c>
      <c r="U405">
        <f t="shared" si="222"/>
        <v>6.3083187173802384E-9</v>
      </c>
      <c r="V405">
        <f t="shared" si="223"/>
        <v>4.2162990031769217E-9</v>
      </c>
      <c r="W405">
        <f t="shared" si="224"/>
        <v>4.2162990031769217E-9</v>
      </c>
      <c r="X405">
        <f t="shared" si="203"/>
        <v>2.2426367978780702E-6</v>
      </c>
      <c r="Y405">
        <f t="shared" si="204"/>
        <v>2.9978280169420441E-6</v>
      </c>
      <c r="Z405">
        <f t="shared" si="205"/>
        <v>3.274149835815876E-5</v>
      </c>
      <c r="AA405">
        <f t="shared" si="206"/>
        <v>2.8419783361007481E-3</v>
      </c>
      <c r="AB405">
        <f t="shared" si="225"/>
        <v>2.3927929475217689E-8</v>
      </c>
      <c r="AC405">
        <f t="shared" si="226"/>
        <v>2.1248993743165779E-8</v>
      </c>
      <c r="AD405">
        <f t="shared" si="207"/>
        <v>1</v>
      </c>
      <c r="AE405">
        <f t="shared" si="208"/>
        <v>0</v>
      </c>
      <c r="AF405">
        <f t="shared" si="209"/>
        <v>0</v>
      </c>
      <c r="AG405">
        <f t="shared" si="210"/>
        <v>-739.90259212431931</v>
      </c>
      <c r="AH405">
        <f t="shared" si="211"/>
        <v>0</v>
      </c>
      <c r="AI405">
        <f t="shared" si="212"/>
        <v>1</v>
      </c>
      <c r="AJ405">
        <f t="shared" si="213"/>
        <v>-2</v>
      </c>
      <c r="AK405">
        <f t="shared" si="214"/>
        <v>1</v>
      </c>
      <c r="AL405">
        <f t="shared" si="215"/>
        <v>1.4064512638310609E-3</v>
      </c>
      <c r="AM405">
        <f t="shared" si="227"/>
        <v>0</v>
      </c>
      <c r="AN405" s="22">
        <f t="shared" si="216"/>
        <v>-2.9075808438626256E-5</v>
      </c>
      <c r="AO405">
        <f t="shared" si="228"/>
        <v>3.274149835815876E-5</v>
      </c>
      <c r="AP405">
        <f t="shared" si="229"/>
        <v>2.8419783361007481E-3</v>
      </c>
      <c r="AQ405">
        <f t="shared" si="230"/>
        <v>3.274149835815876E-5</v>
      </c>
      <c r="AR405">
        <f t="shared" si="231"/>
        <v>2.8419783361007481E-3</v>
      </c>
      <c r="AS405">
        <f t="shared" si="232"/>
        <v>0</v>
      </c>
      <c r="AT405">
        <f t="shared" si="233"/>
        <v>0</v>
      </c>
    </row>
    <row r="406" spans="1:46" x14ac:dyDescent="0.25">
      <c r="A406" t="s">
        <v>114</v>
      </c>
      <c r="N406">
        <f t="shared" si="234"/>
        <v>393</v>
      </c>
      <c r="O406">
        <f t="shared" si="217"/>
        <v>823.09727524052585</v>
      </c>
      <c r="P406">
        <f t="shared" si="218"/>
        <v>740.78754771647323</v>
      </c>
      <c r="Q406">
        <f t="shared" si="219"/>
        <v>1.3557456988759409E-39</v>
      </c>
      <c r="R406">
        <f t="shared" si="220"/>
        <v>4.5925148329373003E-34</v>
      </c>
      <c r="S406">
        <f t="shared" si="221"/>
        <v>9.0383046591729381E-40</v>
      </c>
      <c r="T406">
        <f t="shared" si="202"/>
        <v>2.5501252023679782E-22</v>
      </c>
      <c r="U406">
        <f t="shared" si="222"/>
        <v>2.5501252023679782E-22</v>
      </c>
      <c r="V406">
        <f t="shared" si="223"/>
        <v>1.7044194484001988E-22</v>
      </c>
      <c r="W406">
        <f t="shared" si="224"/>
        <v>1.7044194484001988E-22</v>
      </c>
      <c r="X406">
        <f t="shared" si="203"/>
        <v>9.2561236418287872E-34</v>
      </c>
      <c r="Y406">
        <f t="shared" si="204"/>
        <v>1.2372974579664085E-33</v>
      </c>
      <c r="Z406">
        <f t="shared" si="205"/>
        <v>-6.6348552775047191E-19</v>
      </c>
      <c r="AA406">
        <f t="shared" si="206"/>
        <v>-5.7736281994585169E-17</v>
      </c>
      <c r="AB406">
        <f t="shared" si="225"/>
        <v>0</v>
      </c>
      <c r="AC406">
        <f t="shared" si="226"/>
        <v>0</v>
      </c>
      <c r="AD406">
        <f t="shared" si="207"/>
        <v>1</v>
      </c>
      <c r="AE406">
        <f t="shared" si="208"/>
        <v>0</v>
      </c>
      <c r="AF406">
        <f t="shared" si="209"/>
        <v>0</v>
      </c>
      <c r="AG406">
        <f t="shared" si="210"/>
        <v>-741.78754771647323</v>
      </c>
      <c r="AH406">
        <f t="shared" si="211"/>
        <v>0</v>
      </c>
      <c r="AI406">
        <f t="shared" si="212"/>
        <v>1</v>
      </c>
      <c r="AJ406">
        <f t="shared" si="213"/>
        <v>-2</v>
      </c>
      <c r="AK406">
        <f t="shared" si="214"/>
        <v>1</v>
      </c>
      <c r="AL406">
        <f t="shared" si="215"/>
        <v>-2.8573539669733711E-17</v>
      </c>
      <c r="AM406">
        <f t="shared" si="227"/>
        <v>0</v>
      </c>
      <c r="AN406" s="22">
        <f t="shared" si="216"/>
        <v>5.8920265511774811E-19</v>
      </c>
      <c r="AO406">
        <f t="shared" si="228"/>
        <v>-6.6348552775047191E-19</v>
      </c>
      <c r="AP406">
        <f t="shared" si="229"/>
        <v>-5.7736281994585169E-17</v>
      </c>
      <c r="AQ406">
        <f t="shared" si="230"/>
        <v>-6.6348552775047191E-19</v>
      </c>
      <c r="AR406">
        <f t="shared" si="231"/>
        <v>-5.7736281994585169E-17</v>
      </c>
      <c r="AS406">
        <f t="shared" si="232"/>
        <v>0</v>
      </c>
      <c r="AT406">
        <f t="shared" si="233"/>
        <v>0</v>
      </c>
    </row>
    <row r="407" spans="1:46" x14ac:dyDescent="0.25">
      <c r="A407" s="6" t="s">
        <v>112</v>
      </c>
      <c r="B407" s="6" t="s">
        <v>98</v>
      </c>
      <c r="C407" s="6" t="s">
        <v>99</v>
      </c>
      <c r="D407" s="6" t="s">
        <v>100</v>
      </c>
      <c r="E407" s="6" t="s">
        <v>101</v>
      </c>
      <c r="F407" s="6" t="s">
        <v>113</v>
      </c>
      <c r="G407" s="6" t="s">
        <v>103</v>
      </c>
      <c r="H407" s="6" t="s">
        <v>104</v>
      </c>
      <c r="N407">
        <f t="shared" si="234"/>
        <v>394</v>
      </c>
      <c r="O407">
        <f t="shared" si="217"/>
        <v>825.19167034291888</v>
      </c>
      <c r="P407">
        <f t="shared" si="218"/>
        <v>742.67250330862703</v>
      </c>
      <c r="Q407">
        <f t="shared" si="219"/>
        <v>3.2349820171641491E-12</v>
      </c>
      <c r="R407">
        <f t="shared" si="220"/>
        <v>1.1014164184816507E-6</v>
      </c>
      <c r="S407">
        <f t="shared" si="221"/>
        <v>2.1566546781094321E-12</v>
      </c>
      <c r="T407">
        <f t="shared" si="202"/>
        <v>-6.212496939614338E-9</v>
      </c>
      <c r="U407">
        <f t="shared" si="222"/>
        <v>-6.212496939614338E-9</v>
      </c>
      <c r="V407">
        <f t="shared" si="223"/>
        <v>-4.1522011359616309E-9</v>
      </c>
      <c r="W407">
        <f t="shared" si="224"/>
        <v>-4.1522011359616309E-9</v>
      </c>
      <c r="X407">
        <f t="shared" si="203"/>
        <v>2.2198399308784868E-6</v>
      </c>
      <c r="Y407">
        <f t="shared" si="204"/>
        <v>2.9673163535494096E-6</v>
      </c>
      <c r="Z407">
        <f t="shared" si="205"/>
        <v>-3.2409945655870865E-5</v>
      </c>
      <c r="AA407">
        <f t="shared" si="206"/>
        <v>-2.8274052095018862E-3</v>
      </c>
      <c r="AB407">
        <f t="shared" si="225"/>
        <v>-2.3565394674233583E-8</v>
      </c>
      <c r="AC407">
        <f t="shared" si="226"/>
        <v>-2.0927047066271968E-8</v>
      </c>
      <c r="AD407">
        <f t="shared" si="207"/>
        <v>1</v>
      </c>
      <c r="AE407">
        <f t="shared" si="208"/>
        <v>0</v>
      </c>
      <c r="AF407">
        <f t="shared" si="209"/>
        <v>0</v>
      </c>
      <c r="AG407">
        <f t="shared" si="210"/>
        <v>-743.67250330862703</v>
      </c>
      <c r="AH407">
        <f t="shared" si="211"/>
        <v>0</v>
      </c>
      <c r="AI407">
        <f t="shared" si="212"/>
        <v>1</v>
      </c>
      <c r="AJ407">
        <f t="shared" si="213"/>
        <v>-2</v>
      </c>
      <c r="AK407">
        <f t="shared" si="214"/>
        <v>1</v>
      </c>
      <c r="AL407">
        <f t="shared" si="215"/>
        <v>-1.3993119173143069E-3</v>
      </c>
      <c r="AM407">
        <f t="shared" si="227"/>
        <v>0</v>
      </c>
      <c r="AN407" s="22">
        <f t="shared" si="216"/>
        <v>2.8781374873272081E-5</v>
      </c>
      <c r="AO407">
        <f t="shared" si="228"/>
        <v>-3.2409945655870865E-5</v>
      </c>
      <c r="AP407">
        <f t="shared" si="229"/>
        <v>-2.8274052095018857E-3</v>
      </c>
      <c r="AQ407">
        <f t="shared" si="230"/>
        <v>-3.2409945655870865E-5</v>
      </c>
      <c r="AR407">
        <f t="shared" si="231"/>
        <v>-2.8274052095018857E-3</v>
      </c>
      <c r="AS407">
        <f t="shared" si="232"/>
        <v>0</v>
      </c>
      <c r="AT407">
        <f t="shared" si="233"/>
        <v>0</v>
      </c>
    </row>
    <row r="408" spans="1:46" x14ac:dyDescent="0.25">
      <c r="A408">
        <v>-1.2</v>
      </c>
      <c r="B408">
        <v>10</v>
      </c>
      <c r="C408">
        <v>9.6259487907319059</v>
      </c>
      <c r="D408">
        <v>9.3710511886345174</v>
      </c>
      <c r="E408">
        <v>9.1805094766797204</v>
      </c>
      <c r="F408">
        <v>9.029174146869714</v>
      </c>
      <c r="G408">
        <v>8.9038159981781053</v>
      </c>
      <c r="H408">
        <v>8.7967702983047626</v>
      </c>
      <c r="N408">
        <f t="shared" si="234"/>
        <v>395</v>
      </c>
      <c r="O408">
        <f t="shared" si="217"/>
        <v>827.28606544531215</v>
      </c>
      <c r="P408">
        <f t="shared" si="218"/>
        <v>744.55745890078094</v>
      </c>
      <c r="Q408">
        <f t="shared" si="219"/>
        <v>3.202346900807547E-12</v>
      </c>
      <c r="R408">
        <f t="shared" si="220"/>
        <v>1.0958466866059012E-6</v>
      </c>
      <c r="S408">
        <f t="shared" si="221"/>
        <v>2.134897933871698E-12</v>
      </c>
      <c r="T408">
        <f t="shared" si="202"/>
        <v>6.165313190183424E-9</v>
      </c>
      <c r="U408">
        <f t="shared" si="222"/>
        <v>6.165313190183424E-9</v>
      </c>
      <c r="V408">
        <f t="shared" si="223"/>
        <v>4.1206390086872303E-9</v>
      </c>
      <c r="W408">
        <f t="shared" si="224"/>
        <v>4.1206390086872303E-9</v>
      </c>
      <c r="X408">
        <f t="shared" si="203"/>
        <v>2.2085716260698875E-6</v>
      </c>
      <c r="Y408">
        <f t="shared" si="204"/>
        <v>2.9522349036067737E-6</v>
      </c>
      <c r="Z408">
        <f t="shared" si="205"/>
        <v>3.2246054669358026E-5</v>
      </c>
      <c r="AA408">
        <f t="shared" si="206"/>
        <v>2.8201745433823217E-3</v>
      </c>
      <c r="AB408">
        <f t="shared" si="225"/>
        <v>2.3386871373448278E-8</v>
      </c>
      <c r="AC408">
        <f t="shared" si="226"/>
        <v>2.0768510614724687E-8</v>
      </c>
      <c r="AD408">
        <f t="shared" si="207"/>
        <v>1</v>
      </c>
      <c r="AE408">
        <f t="shared" si="208"/>
        <v>0</v>
      </c>
      <c r="AF408">
        <f t="shared" si="209"/>
        <v>0</v>
      </c>
      <c r="AG408">
        <f t="shared" si="210"/>
        <v>-745.55745890078094</v>
      </c>
      <c r="AH408">
        <f t="shared" si="211"/>
        <v>0</v>
      </c>
      <c r="AI408">
        <f t="shared" si="212"/>
        <v>1</v>
      </c>
      <c r="AJ408">
        <f t="shared" si="213"/>
        <v>-2</v>
      </c>
      <c r="AK408">
        <f t="shared" si="214"/>
        <v>1</v>
      </c>
      <c r="AL408">
        <f t="shared" si="215"/>
        <v>1.3957693554981494E-3</v>
      </c>
      <c r="AM408">
        <f t="shared" si="227"/>
        <v>0</v>
      </c>
      <c r="AN408" s="22">
        <f t="shared" si="216"/>
        <v>-2.8635832386023443E-5</v>
      </c>
      <c r="AO408">
        <f t="shared" si="228"/>
        <v>3.2246054669358026E-5</v>
      </c>
      <c r="AP408">
        <f t="shared" si="229"/>
        <v>2.8201745433823222E-3</v>
      </c>
      <c r="AQ408">
        <f t="shared" si="230"/>
        <v>3.2246054669358026E-5</v>
      </c>
      <c r="AR408">
        <f t="shared" si="231"/>
        <v>2.8201745433823222E-3</v>
      </c>
      <c r="AS408">
        <f t="shared" si="232"/>
        <v>0</v>
      </c>
      <c r="AT408">
        <f t="shared" si="233"/>
        <v>0</v>
      </c>
    </row>
    <row r="409" spans="1:46" x14ac:dyDescent="0.25">
      <c r="A409">
        <f t="shared" ref="A409:A411" si="235">A410-0.02</f>
        <v>-1.1800000000000002</v>
      </c>
      <c r="B409">
        <v>10</v>
      </c>
      <c r="C409">
        <v>9.6674571877948736</v>
      </c>
      <c r="D409">
        <v>9.4426883060708668</v>
      </c>
      <c r="E409">
        <v>9.276032429998093</v>
      </c>
      <c r="F409">
        <v>9.1447080875992519</v>
      </c>
      <c r="G409">
        <v>9.0367393502237388</v>
      </c>
      <c r="H409">
        <v>8.945193268568346</v>
      </c>
      <c r="N409">
        <f t="shared" si="234"/>
        <v>396</v>
      </c>
      <c r="O409">
        <f t="shared" si="217"/>
        <v>829.38046054770541</v>
      </c>
      <c r="P409">
        <f t="shared" si="218"/>
        <v>746.44241449293486</v>
      </c>
      <c r="Q409">
        <f t="shared" si="219"/>
        <v>6.5024405173864445E-41</v>
      </c>
      <c r="R409">
        <f t="shared" si="220"/>
        <v>2.2364232138243362E-35</v>
      </c>
      <c r="S409">
        <f t="shared" si="221"/>
        <v>4.3349603449242965E-41</v>
      </c>
      <c r="T409">
        <f t="shared" si="202"/>
        <v>-5.5422061181970094E-23</v>
      </c>
      <c r="U409">
        <f t="shared" si="222"/>
        <v>-5.5422061181970094E-23</v>
      </c>
      <c r="V409">
        <f t="shared" si="223"/>
        <v>-3.70415665147387E-23</v>
      </c>
      <c r="W409">
        <f t="shared" si="224"/>
        <v>-3.70415665147387E-23</v>
      </c>
      <c r="X409">
        <f t="shared" si="203"/>
        <v>4.5072048798524394E-35</v>
      </c>
      <c r="Y409">
        <f t="shared" si="204"/>
        <v>6.0248184853479399E-35</v>
      </c>
      <c r="Z409">
        <f t="shared" si="205"/>
        <v>1.4530502125241743E-19</v>
      </c>
      <c r="AA409">
        <f t="shared" si="206"/>
        <v>1.2739927263998464E-17</v>
      </c>
      <c r="AB409">
        <f t="shared" si="225"/>
        <v>0</v>
      </c>
      <c r="AC409">
        <f t="shared" si="226"/>
        <v>0</v>
      </c>
      <c r="AD409">
        <f t="shared" si="207"/>
        <v>1</v>
      </c>
      <c r="AE409">
        <f t="shared" si="208"/>
        <v>0</v>
      </c>
      <c r="AF409">
        <f t="shared" si="209"/>
        <v>0</v>
      </c>
      <c r="AG409">
        <f t="shared" si="210"/>
        <v>-747.44241449293486</v>
      </c>
      <c r="AH409">
        <f t="shared" si="211"/>
        <v>0</v>
      </c>
      <c r="AI409">
        <f t="shared" si="212"/>
        <v>1</v>
      </c>
      <c r="AJ409">
        <f t="shared" si="213"/>
        <v>-2</v>
      </c>
      <c r="AK409">
        <f t="shared" si="214"/>
        <v>1</v>
      </c>
      <c r="AL409">
        <f t="shared" si="215"/>
        <v>6.3054451939437877E-18</v>
      </c>
      <c r="AM409">
        <f t="shared" si="227"/>
        <v>0</v>
      </c>
      <c r="AN409" s="22">
        <f t="shared" si="216"/>
        <v>-1.2903687611088882E-19</v>
      </c>
      <c r="AO409">
        <f t="shared" si="228"/>
        <v>1.4530502125241743E-19</v>
      </c>
      <c r="AP409">
        <f t="shared" si="229"/>
        <v>1.2739927263998464E-17</v>
      </c>
      <c r="AQ409">
        <f t="shared" si="230"/>
        <v>1.4530502125241743E-19</v>
      </c>
      <c r="AR409">
        <f t="shared" si="231"/>
        <v>1.2739927263998464E-17</v>
      </c>
      <c r="AS409">
        <f t="shared" si="232"/>
        <v>0</v>
      </c>
      <c r="AT409">
        <f t="shared" si="233"/>
        <v>0</v>
      </c>
    </row>
    <row r="410" spans="1:46" x14ac:dyDescent="0.25">
      <c r="A410">
        <f t="shared" si="235"/>
        <v>-1.1600000000000001</v>
      </c>
      <c r="B410">
        <v>10</v>
      </c>
      <c r="C410">
        <v>9.6836571084236507</v>
      </c>
      <c r="D410">
        <v>9.469625587555015</v>
      </c>
      <c r="E410">
        <v>9.3107335550363644</v>
      </c>
      <c r="F410">
        <v>9.1853446817244802</v>
      </c>
      <c r="G410">
        <v>9.0820874335648636</v>
      </c>
      <c r="H410">
        <v>8.9943805313942544</v>
      </c>
      <c r="N410">
        <f t="shared" si="234"/>
        <v>397</v>
      </c>
      <c r="O410">
        <f t="shared" si="217"/>
        <v>831.47485565009856</v>
      </c>
      <c r="P410">
        <f t="shared" si="218"/>
        <v>748.32737008508877</v>
      </c>
      <c r="Q410">
        <f t="shared" si="219"/>
        <v>3.1383019894022779E-12</v>
      </c>
      <c r="R410">
        <f t="shared" si="220"/>
        <v>1.0848332236748372E-6</v>
      </c>
      <c r="S410">
        <f t="shared" si="221"/>
        <v>2.0922013262681853E-12</v>
      </c>
      <c r="T410">
        <f t="shared" si="202"/>
        <v>-6.0723694955908602E-9</v>
      </c>
      <c r="U410">
        <f t="shared" si="222"/>
        <v>-6.0723694955908602E-9</v>
      </c>
      <c r="V410">
        <f t="shared" si="223"/>
        <v>-4.0584679479216666E-9</v>
      </c>
      <c r="W410">
        <f t="shared" si="224"/>
        <v>-4.0584679479216666E-9</v>
      </c>
      <c r="X410">
        <f t="shared" si="203"/>
        <v>2.1862908962040927E-6</v>
      </c>
      <c r="Y410">
        <f t="shared" si="204"/>
        <v>2.9224148937313226E-6</v>
      </c>
      <c r="Z410">
        <f t="shared" si="205"/>
        <v>-3.1921980239763459E-5</v>
      </c>
      <c r="AA410">
        <f t="shared" si="206"/>
        <v>-2.8058235835766638E-3</v>
      </c>
      <c r="AB410">
        <f t="shared" si="225"/>
        <v>-2.3035198254891769E-8</v>
      </c>
      <c r="AC410">
        <f t="shared" si="226"/>
        <v>-2.0456209611637573E-8</v>
      </c>
      <c r="AD410">
        <f t="shared" si="207"/>
        <v>1</v>
      </c>
      <c r="AE410">
        <f t="shared" si="208"/>
        <v>0</v>
      </c>
      <c r="AF410">
        <f t="shared" si="209"/>
        <v>0</v>
      </c>
      <c r="AG410">
        <f t="shared" si="210"/>
        <v>-749.32737008508877</v>
      </c>
      <c r="AH410">
        <f t="shared" si="211"/>
        <v>0</v>
      </c>
      <c r="AI410">
        <f t="shared" si="212"/>
        <v>1</v>
      </c>
      <c r="AJ410">
        <f t="shared" si="213"/>
        <v>-2</v>
      </c>
      <c r="AK410">
        <f t="shared" si="214"/>
        <v>1</v>
      </c>
      <c r="AL410">
        <f t="shared" si="215"/>
        <v>-1.3887377718433441E-3</v>
      </c>
      <c r="AM410">
        <f t="shared" si="227"/>
        <v>0</v>
      </c>
      <c r="AN410" s="22">
        <f t="shared" si="216"/>
        <v>2.8348039889974984E-5</v>
      </c>
      <c r="AO410">
        <f t="shared" si="228"/>
        <v>-3.1921980239763459E-5</v>
      </c>
      <c r="AP410">
        <f t="shared" si="229"/>
        <v>-2.8058235835766634E-3</v>
      </c>
      <c r="AQ410">
        <f t="shared" si="230"/>
        <v>-3.1921980239763459E-5</v>
      </c>
      <c r="AR410">
        <f t="shared" si="231"/>
        <v>-2.8058235835766634E-3</v>
      </c>
      <c r="AS410">
        <f t="shared" si="232"/>
        <v>0</v>
      </c>
      <c r="AT410">
        <f t="shared" si="233"/>
        <v>0</v>
      </c>
    </row>
    <row r="411" spans="1:46" x14ac:dyDescent="0.25">
      <c r="A411">
        <f t="shared" si="235"/>
        <v>-1.1400000000000001</v>
      </c>
      <c r="B411">
        <v>10</v>
      </c>
      <c r="C411">
        <v>9.6919807895425834</v>
      </c>
      <c r="D411">
        <v>9.4830160103941132</v>
      </c>
      <c r="E411">
        <v>9.327425287383674</v>
      </c>
      <c r="F411">
        <v>9.2042577877381468</v>
      </c>
      <c r="G411">
        <v>9.1025032604092768</v>
      </c>
      <c r="H411">
        <v>9.0157902581218767</v>
      </c>
      <c r="N411">
        <f t="shared" si="234"/>
        <v>398</v>
      </c>
      <c r="O411">
        <f t="shared" si="217"/>
        <v>833.56925075249183</v>
      </c>
      <c r="P411">
        <f t="shared" si="218"/>
        <v>750.21232567724269</v>
      </c>
      <c r="Q411">
        <f t="shared" si="219"/>
        <v>3.1068799414117288E-12</v>
      </c>
      <c r="R411">
        <f t="shared" si="220"/>
        <v>1.0793886498089921E-6</v>
      </c>
      <c r="S411">
        <f t="shared" si="221"/>
        <v>2.0712532942744864E-12</v>
      </c>
      <c r="T411">
        <f t="shared" si="202"/>
        <v>6.0265976359468904E-9</v>
      </c>
      <c r="U411">
        <f t="shared" si="222"/>
        <v>6.0265976359468904E-9</v>
      </c>
      <c r="V411">
        <f t="shared" si="223"/>
        <v>4.027851031533811E-9</v>
      </c>
      <c r="W411">
        <f t="shared" si="224"/>
        <v>4.027851031533811E-9</v>
      </c>
      <c r="X411">
        <f t="shared" si="203"/>
        <v>2.1752767531547046E-6</v>
      </c>
      <c r="Y411">
        <f t="shared" si="204"/>
        <v>2.9076740288101454E-6</v>
      </c>
      <c r="Z411">
        <f t="shared" si="205"/>
        <v>3.1761771997756123E-5</v>
      </c>
      <c r="AA411">
        <f t="shared" si="206"/>
        <v>2.7987027297769864E-3</v>
      </c>
      <c r="AB411">
        <f t="shared" si="225"/>
        <v>2.2862003584525209E-8</v>
      </c>
      <c r="AC411">
        <f t="shared" si="226"/>
        <v>2.0302405228795767E-8</v>
      </c>
      <c r="AD411">
        <f t="shared" si="207"/>
        <v>1</v>
      </c>
      <c r="AE411">
        <f t="shared" si="208"/>
        <v>0</v>
      </c>
      <c r="AF411">
        <f t="shared" si="209"/>
        <v>0</v>
      </c>
      <c r="AG411">
        <f t="shared" si="210"/>
        <v>-751.21232567724269</v>
      </c>
      <c r="AH411">
        <f t="shared" si="211"/>
        <v>0</v>
      </c>
      <c r="AI411">
        <f t="shared" si="212"/>
        <v>1</v>
      </c>
      <c r="AJ411">
        <f t="shared" si="213"/>
        <v>-2</v>
      </c>
      <c r="AK411">
        <f t="shared" si="214"/>
        <v>1</v>
      </c>
      <c r="AL411">
        <f t="shared" si="215"/>
        <v>1.3852484809592923E-3</v>
      </c>
      <c r="AM411">
        <f t="shared" si="227"/>
        <v>0</v>
      </c>
      <c r="AN411" s="22">
        <f t="shared" si="216"/>
        <v>-2.8205767858401583E-5</v>
      </c>
      <c r="AO411">
        <f t="shared" si="228"/>
        <v>3.1761771997756123E-5</v>
      </c>
      <c r="AP411">
        <f t="shared" si="229"/>
        <v>2.7987027297769864E-3</v>
      </c>
      <c r="AQ411">
        <f t="shared" si="230"/>
        <v>3.1761771997756123E-5</v>
      </c>
      <c r="AR411">
        <f t="shared" si="231"/>
        <v>2.7987027297769864E-3</v>
      </c>
      <c r="AS411">
        <f t="shared" si="232"/>
        <v>0</v>
      </c>
      <c r="AT411">
        <f t="shared" si="233"/>
        <v>0</v>
      </c>
    </row>
    <row r="412" spans="1:46" x14ac:dyDescent="0.25">
      <c r="A412">
        <f>A413-0.02</f>
        <v>-1.1200000000000001</v>
      </c>
      <c r="B412">
        <v>10</v>
      </c>
      <c r="C412">
        <v>9.6960360624728406</v>
      </c>
      <c r="D412">
        <v>9.4893527803169775</v>
      </c>
      <c r="E412">
        <v>9.3350846510019956</v>
      </c>
      <c r="F412">
        <v>9.2126551200460014</v>
      </c>
      <c r="G412">
        <v>9.1112510226026675</v>
      </c>
      <c r="H412">
        <v>9.0246152497185861</v>
      </c>
      <c r="N412">
        <f t="shared" si="234"/>
        <v>399</v>
      </c>
      <c r="O412">
        <f t="shared" si="217"/>
        <v>835.66364585488498</v>
      </c>
      <c r="P412">
        <f t="shared" si="218"/>
        <v>752.09728126939649</v>
      </c>
      <c r="Q412">
        <f t="shared" si="219"/>
        <v>2.6633166172686426E-39</v>
      </c>
      <c r="R412">
        <f t="shared" si="220"/>
        <v>9.2994191242707072E-34</v>
      </c>
      <c r="S412">
        <f t="shared" si="221"/>
        <v>1.7755444115124282E-39</v>
      </c>
      <c r="T412">
        <f t="shared" si="202"/>
        <v>-3.5200860237308526E-22</v>
      </c>
      <c r="U412">
        <f t="shared" si="222"/>
        <v>-3.5200860237308526E-22</v>
      </c>
      <c r="V412">
        <f t="shared" si="223"/>
        <v>-2.3526198991104547E-22</v>
      </c>
      <c r="W412">
        <f t="shared" si="224"/>
        <v>-2.3526198991104547E-22</v>
      </c>
      <c r="X412">
        <f t="shared" si="203"/>
        <v>1.8740632202070394E-33</v>
      </c>
      <c r="Y412">
        <f t="shared" si="204"/>
        <v>2.5050287943685838E-33</v>
      </c>
      <c r="Z412">
        <f t="shared" si="205"/>
        <v>9.2993783434872428E-19</v>
      </c>
      <c r="AA412">
        <f t="shared" si="206"/>
        <v>8.2145691353679595E-17</v>
      </c>
      <c r="AB412">
        <f t="shared" si="225"/>
        <v>0</v>
      </c>
      <c r="AC412">
        <f t="shared" si="226"/>
        <v>0</v>
      </c>
      <c r="AD412">
        <f t="shared" si="207"/>
        <v>1</v>
      </c>
      <c r="AE412">
        <f t="shared" si="208"/>
        <v>0</v>
      </c>
      <c r="AF412">
        <f t="shared" si="209"/>
        <v>0</v>
      </c>
      <c r="AG412">
        <f t="shared" si="210"/>
        <v>-753.09728126939649</v>
      </c>
      <c r="AH412">
        <f t="shared" si="211"/>
        <v>0</v>
      </c>
      <c r="AI412">
        <f t="shared" si="212"/>
        <v>1</v>
      </c>
      <c r="AJ412">
        <f t="shared" si="213"/>
        <v>-2</v>
      </c>
      <c r="AK412">
        <f t="shared" si="214"/>
        <v>1</v>
      </c>
      <c r="AL412">
        <f t="shared" si="215"/>
        <v>4.0659934044633654E-17</v>
      </c>
      <c r="AM412">
        <f t="shared" si="227"/>
        <v>0</v>
      </c>
      <c r="AN412" s="22">
        <f t="shared" si="216"/>
        <v>-8.2582326441226907E-19</v>
      </c>
      <c r="AO412">
        <f t="shared" si="228"/>
        <v>9.2993783434872428E-19</v>
      </c>
      <c r="AP412">
        <f t="shared" si="229"/>
        <v>8.2145691353679582E-17</v>
      </c>
      <c r="AQ412">
        <f t="shared" si="230"/>
        <v>9.2993783434872428E-19</v>
      </c>
      <c r="AR412">
        <f t="shared" si="231"/>
        <v>8.2145691353679582E-17</v>
      </c>
      <c r="AS412">
        <f t="shared" si="232"/>
        <v>0</v>
      </c>
      <c r="AT412">
        <f t="shared" si="233"/>
        <v>0</v>
      </c>
    </row>
    <row r="413" spans="1:46" x14ac:dyDescent="0.25">
      <c r="A413">
        <v>-1.1000000000000001</v>
      </c>
      <c r="B413">
        <v>10</v>
      </c>
      <c r="C413">
        <v>9.6972535015534653</v>
      </c>
      <c r="D413">
        <v>9.4912217213601355</v>
      </c>
      <c r="E413">
        <v>9.337299554264975</v>
      </c>
      <c r="F413">
        <v>9.2150300119685991</v>
      </c>
      <c r="G413">
        <v>9.1136628636174137</v>
      </c>
      <c r="H413">
        <v>9.0269774910810678</v>
      </c>
      <c r="N413">
        <f t="shared" si="234"/>
        <v>400</v>
      </c>
      <c r="O413">
        <f t="shared" si="217"/>
        <v>837.75804095727824</v>
      </c>
      <c r="P413">
        <f t="shared" si="218"/>
        <v>753.9822368615504</v>
      </c>
      <c r="Q413">
        <f t="shared" si="219"/>
        <v>3.0452068277845794E-12</v>
      </c>
      <c r="R413">
        <f t="shared" si="220"/>
        <v>1.068621749679291E-6</v>
      </c>
      <c r="S413">
        <f t="shared" si="221"/>
        <v>2.0301378851897202E-12</v>
      </c>
      <c r="T413">
        <f t="shared" si="202"/>
        <v>-5.936424774918198E-9</v>
      </c>
      <c r="U413">
        <f t="shared" si="222"/>
        <v>-5.936424774918198E-9</v>
      </c>
      <c r="V413">
        <f t="shared" si="223"/>
        <v>-3.967534918216457E-9</v>
      </c>
      <c r="W413">
        <f t="shared" si="224"/>
        <v>-3.967534918216457E-9</v>
      </c>
      <c r="X413">
        <f t="shared" si="203"/>
        <v>2.1534966965139636E-6</v>
      </c>
      <c r="Y413">
        <f t="shared" si="204"/>
        <v>2.8785249248949414E-6</v>
      </c>
      <c r="Z413">
        <f t="shared" si="205"/>
        <v>-3.1444952622116504E-5</v>
      </c>
      <c r="AA413">
        <f t="shared" si="206"/>
        <v>-2.7845688953103604E-3</v>
      </c>
      <c r="AB413">
        <f t="shared" si="225"/>
        <v>-2.2520788402951902E-8</v>
      </c>
      <c r="AC413">
        <f t="shared" si="226"/>
        <v>-1.999939135378104E-8</v>
      </c>
      <c r="AD413">
        <f t="shared" si="207"/>
        <v>1</v>
      </c>
      <c r="AE413">
        <f t="shared" si="208"/>
        <v>0</v>
      </c>
      <c r="AF413">
        <f t="shared" si="209"/>
        <v>0</v>
      </c>
      <c r="AG413">
        <f t="shared" si="210"/>
        <v>-754.9822368615504</v>
      </c>
      <c r="AH413">
        <f t="shared" si="211"/>
        <v>0</v>
      </c>
      <c r="AI413">
        <f t="shared" si="212"/>
        <v>1</v>
      </c>
      <c r="AJ413">
        <f t="shared" si="213"/>
        <v>-2</v>
      </c>
      <c r="AK413">
        <f t="shared" si="214"/>
        <v>1</v>
      </c>
      <c r="AL413">
        <f t="shared" si="215"/>
        <v>-1.3783222385544457E-3</v>
      </c>
      <c r="AM413">
        <f t="shared" si="227"/>
        <v>0</v>
      </c>
      <c r="AN413" s="22">
        <f t="shared" si="216"/>
        <v>2.792441820146852E-5</v>
      </c>
      <c r="AO413">
        <f t="shared" si="228"/>
        <v>-3.1444952622116504E-5</v>
      </c>
      <c r="AP413">
        <f t="shared" si="229"/>
        <v>-2.78456889531036E-3</v>
      </c>
      <c r="AQ413">
        <f t="shared" si="230"/>
        <v>-3.1444952622116504E-5</v>
      </c>
      <c r="AR413">
        <f t="shared" si="231"/>
        <v>-2.78456889531036E-3</v>
      </c>
      <c r="AS413">
        <f t="shared" si="232"/>
        <v>0</v>
      </c>
      <c r="AT413">
        <f t="shared" si="233"/>
        <v>0</v>
      </c>
    </row>
    <row r="414" spans="1:46" x14ac:dyDescent="0.25">
      <c r="A414">
        <v>-1.08</v>
      </c>
      <c r="B414">
        <v>10</v>
      </c>
      <c r="C414">
        <v>9.6960360624728406</v>
      </c>
      <c r="D414">
        <v>9.4893527803169775</v>
      </c>
      <c r="E414">
        <v>9.3350846510019956</v>
      </c>
      <c r="F414">
        <v>9.2126551200460014</v>
      </c>
      <c r="G414">
        <v>9.1112510226026675</v>
      </c>
      <c r="H414">
        <v>9.0246152497185861</v>
      </c>
      <c r="N414">
        <f t="shared" si="234"/>
        <v>401</v>
      </c>
      <c r="O414">
        <f t="shared" si="217"/>
        <v>839.85243605967128</v>
      </c>
      <c r="P414">
        <f t="shared" si="218"/>
        <v>755.86719245370421</v>
      </c>
      <c r="Q414">
        <f t="shared" si="219"/>
        <v>3.0149441397488452E-12</v>
      </c>
      <c r="R414">
        <f t="shared" si="220"/>
        <v>1.0632986118175814E-6</v>
      </c>
      <c r="S414">
        <f t="shared" si="221"/>
        <v>2.0099627598325631E-12</v>
      </c>
      <c r="T414">
        <f t="shared" si="202"/>
        <v>5.8920123878486016E-9</v>
      </c>
      <c r="U414">
        <f t="shared" si="222"/>
        <v>5.8920123878486016E-9</v>
      </c>
      <c r="V414">
        <f t="shared" si="223"/>
        <v>3.9378280929756005E-9</v>
      </c>
      <c r="W414">
        <f t="shared" si="224"/>
        <v>3.9378280929756005E-9</v>
      </c>
      <c r="X414">
        <f t="shared" si="203"/>
        <v>2.1427291287889837E-6</v>
      </c>
      <c r="Y414">
        <f t="shared" si="204"/>
        <v>2.8641144666918527E-6</v>
      </c>
      <c r="Z414">
        <f t="shared" si="205"/>
        <v>3.1288317607932666E-5</v>
      </c>
      <c r="AA414">
        <f t="shared" si="206"/>
        <v>2.7775553713477352E-3</v>
      </c>
      <c r="AB414">
        <f t="shared" si="225"/>
        <v>2.2352725024931687E-8</v>
      </c>
      <c r="AC414">
        <f t="shared" si="226"/>
        <v>1.9850143793784554E-8</v>
      </c>
      <c r="AD414">
        <f t="shared" si="207"/>
        <v>1</v>
      </c>
      <c r="AE414">
        <f t="shared" si="208"/>
        <v>0</v>
      </c>
      <c r="AF414">
        <f t="shared" si="209"/>
        <v>0</v>
      </c>
      <c r="AG414">
        <f t="shared" si="210"/>
        <v>-756.86719245370421</v>
      </c>
      <c r="AH414">
        <f t="shared" si="211"/>
        <v>0</v>
      </c>
      <c r="AI414">
        <f t="shared" si="212"/>
        <v>1</v>
      </c>
      <c r="AJ414">
        <f t="shared" si="213"/>
        <v>-2</v>
      </c>
      <c r="AK414">
        <f t="shared" si="214"/>
        <v>1</v>
      </c>
      <c r="AL414">
        <f t="shared" si="215"/>
        <v>1.3748850259894148E-3</v>
      </c>
      <c r="AM414">
        <f t="shared" si="227"/>
        <v>0</v>
      </c>
      <c r="AN414" s="22">
        <f t="shared" si="216"/>
        <v>-2.7785319368906018E-5</v>
      </c>
      <c r="AO414">
        <f t="shared" si="228"/>
        <v>3.1288317607932666E-5</v>
      </c>
      <c r="AP414">
        <f t="shared" si="229"/>
        <v>2.7775553713477357E-3</v>
      </c>
      <c r="AQ414">
        <f t="shared" si="230"/>
        <v>3.1288317607932666E-5</v>
      </c>
      <c r="AR414">
        <f t="shared" si="231"/>
        <v>2.7775553713477357E-3</v>
      </c>
      <c r="AS414">
        <f t="shared" si="232"/>
        <v>0</v>
      </c>
      <c r="AT414">
        <f t="shared" si="233"/>
        <v>0</v>
      </c>
    </row>
    <row r="415" spans="1:46" x14ac:dyDescent="0.25">
      <c r="A415">
        <v>-1.06</v>
      </c>
      <c r="B415">
        <v>10</v>
      </c>
      <c r="C415">
        <v>9.6919807895425834</v>
      </c>
      <c r="D415">
        <v>9.4830160103941132</v>
      </c>
      <c r="E415">
        <v>9.327425287383674</v>
      </c>
      <c r="F415">
        <v>9.2042577877381468</v>
      </c>
      <c r="G415">
        <v>9.1025032604092768</v>
      </c>
      <c r="H415">
        <v>9.0157902581218767</v>
      </c>
      <c r="N415">
        <f t="shared" si="234"/>
        <v>402</v>
      </c>
      <c r="O415">
        <f t="shared" si="217"/>
        <v>841.94683116206454</v>
      </c>
      <c r="P415">
        <f t="shared" si="218"/>
        <v>757.75214804585812</v>
      </c>
      <c r="Q415">
        <f t="shared" si="219"/>
        <v>8.8087676195974575E-39</v>
      </c>
      <c r="R415">
        <f t="shared" si="220"/>
        <v>3.1221552234492329E-33</v>
      </c>
      <c r="S415">
        <f t="shared" si="221"/>
        <v>5.8725117463983063E-39</v>
      </c>
      <c r="T415">
        <f t="shared" si="202"/>
        <v>-6.353627868655175E-22</v>
      </c>
      <c r="U415">
        <f t="shared" si="222"/>
        <v>-6.353627868655175E-22</v>
      </c>
      <c r="V415">
        <f t="shared" si="223"/>
        <v>-4.2463149479742196E-22</v>
      </c>
      <c r="W415">
        <f t="shared" si="224"/>
        <v>-4.2463149479742196E-22</v>
      </c>
      <c r="X415">
        <f t="shared" si="203"/>
        <v>6.2915606003818087E-33</v>
      </c>
      <c r="Y415">
        <f t="shared" si="204"/>
        <v>8.409667162059238E-33</v>
      </c>
      <c r="Z415">
        <f t="shared" si="205"/>
        <v>1.6912202966804412E-18</v>
      </c>
      <c r="AA415">
        <f t="shared" si="206"/>
        <v>1.5050521216762571E-16</v>
      </c>
      <c r="AB415">
        <f t="shared" si="225"/>
        <v>0</v>
      </c>
      <c r="AC415">
        <f t="shared" si="226"/>
        <v>0</v>
      </c>
      <c r="AD415">
        <f t="shared" si="207"/>
        <v>1</v>
      </c>
      <c r="AE415">
        <f t="shared" si="208"/>
        <v>0</v>
      </c>
      <c r="AF415">
        <f t="shared" si="209"/>
        <v>0</v>
      </c>
      <c r="AG415">
        <f t="shared" si="210"/>
        <v>-758.75214804585812</v>
      </c>
      <c r="AH415">
        <f t="shared" si="211"/>
        <v>0</v>
      </c>
      <c r="AI415">
        <f t="shared" si="212"/>
        <v>1</v>
      </c>
      <c r="AJ415">
        <f t="shared" si="213"/>
        <v>-2</v>
      </c>
      <c r="AK415">
        <f t="shared" si="214"/>
        <v>1</v>
      </c>
      <c r="AL415">
        <f t="shared" si="215"/>
        <v>7.4501669330387868E-17</v>
      </c>
      <c r="AM415">
        <f t="shared" si="227"/>
        <v>0</v>
      </c>
      <c r="AN415" s="22">
        <f t="shared" si="216"/>
        <v>-1.5018735068499998E-18</v>
      </c>
      <c r="AO415">
        <f t="shared" si="228"/>
        <v>1.6912202966804412E-18</v>
      </c>
      <c r="AP415">
        <f t="shared" si="229"/>
        <v>1.5050521216762574E-16</v>
      </c>
      <c r="AQ415">
        <f t="shared" si="230"/>
        <v>1.6912202966804412E-18</v>
      </c>
      <c r="AR415">
        <f t="shared" si="231"/>
        <v>1.5050521216762574E-16</v>
      </c>
      <c r="AS415">
        <f t="shared" si="232"/>
        <v>0</v>
      </c>
      <c r="AT415">
        <f t="shared" si="233"/>
        <v>0</v>
      </c>
    </row>
    <row r="416" spans="1:46" x14ac:dyDescent="0.25">
      <c r="A416">
        <v>-1.04</v>
      </c>
      <c r="B416">
        <v>10</v>
      </c>
      <c r="C416">
        <v>9.6836571084236507</v>
      </c>
      <c r="D416">
        <v>9.469625587555015</v>
      </c>
      <c r="E416">
        <v>9.3107335550363644</v>
      </c>
      <c r="F416">
        <v>9.1853446817244802</v>
      </c>
      <c r="G416">
        <v>9.0820874335648636</v>
      </c>
      <c r="H416">
        <v>8.9943805313942544</v>
      </c>
      <c r="N416">
        <f t="shared" si="234"/>
        <v>403</v>
      </c>
      <c r="O416">
        <f t="shared" si="217"/>
        <v>844.04122626445769</v>
      </c>
      <c r="P416">
        <f t="shared" si="218"/>
        <v>759.63710363801192</v>
      </c>
      <c r="Q416">
        <f t="shared" si="219"/>
        <v>2.9555381977761176E-12</v>
      </c>
      <c r="R416">
        <f t="shared" si="220"/>
        <v>1.0527709691918046E-6</v>
      </c>
      <c r="S416">
        <f t="shared" si="221"/>
        <v>1.9703587985174118E-12</v>
      </c>
      <c r="T416">
        <f t="shared" si="202"/>
        <v>-5.8045078710987792E-9</v>
      </c>
      <c r="U416">
        <f t="shared" si="222"/>
        <v>-5.8045078710987792E-9</v>
      </c>
      <c r="V416">
        <f t="shared" si="223"/>
        <v>-3.8792982601435623E-9</v>
      </c>
      <c r="W416">
        <f t="shared" si="224"/>
        <v>-3.8792982601435623E-9</v>
      </c>
      <c r="X416">
        <f t="shared" si="203"/>
        <v>2.1214348562881838E-6</v>
      </c>
      <c r="Y416">
        <f t="shared" si="204"/>
        <v>2.8356162933236929E-6</v>
      </c>
      <c r="Z416">
        <f t="shared" si="205"/>
        <v>-3.097853833429612E-5</v>
      </c>
      <c r="AA416">
        <f t="shared" si="206"/>
        <v>-2.7636337721427991E-3</v>
      </c>
      <c r="AB416">
        <f t="shared" si="225"/>
        <v>-2.2021581911157629E-8</v>
      </c>
      <c r="AC416">
        <f t="shared" si="226"/>
        <v>-1.9556074376164278E-8</v>
      </c>
      <c r="AD416">
        <f t="shared" si="207"/>
        <v>1</v>
      </c>
      <c r="AE416">
        <f t="shared" si="208"/>
        <v>0</v>
      </c>
      <c r="AF416">
        <f t="shared" si="209"/>
        <v>0</v>
      </c>
      <c r="AG416">
        <f t="shared" si="210"/>
        <v>-760.63710363801192</v>
      </c>
      <c r="AH416">
        <f t="shared" si="211"/>
        <v>0</v>
      </c>
      <c r="AI416">
        <f t="shared" si="212"/>
        <v>1</v>
      </c>
      <c r="AJ416">
        <f t="shared" si="213"/>
        <v>-2</v>
      </c>
      <c r="AK416">
        <f t="shared" si="214"/>
        <v>1</v>
      </c>
      <c r="AL416">
        <f t="shared" si="215"/>
        <v>-1.3680617752402516E-3</v>
      </c>
      <c r="AM416">
        <f t="shared" si="227"/>
        <v>0</v>
      </c>
      <c r="AN416" s="22">
        <f t="shared" si="216"/>
        <v>2.7510221662295861E-5</v>
      </c>
      <c r="AO416">
        <f t="shared" si="228"/>
        <v>-3.097853833429612E-5</v>
      </c>
      <c r="AP416">
        <f t="shared" si="229"/>
        <v>-2.7636337721427991E-3</v>
      </c>
      <c r="AQ416">
        <f t="shared" si="230"/>
        <v>-3.097853833429612E-5</v>
      </c>
      <c r="AR416">
        <f t="shared" si="231"/>
        <v>-2.7636337721427991E-3</v>
      </c>
      <c r="AS416">
        <f t="shared" si="232"/>
        <v>0</v>
      </c>
      <c r="AT416">
        <f t="shared" si="233"/>
        <v>0</v>
      </c>
    </row>
    <row r="417" spans="1:46" x14ac:dyDescent="0.25">
      <c r="A417">
        <v>-1.02</v>
      </c>
      <c r="B417">
        <v>10</v>
      </c>
      <c r="C417">
        <v>9.6674571877948736</v>
      </c>
      <c r="D417">
        <v>9.4426883060708668</v>
      </c>
      <c r="E417">
        <v>9.276032429998093</v>
      </c>
      <c r="F417">
        <v>9.1447080875992519</v>
      </c>
      <c r="G417">
        <v>9.0367393502237388</v>
      </c>
      <c r="H417">
        <v>8.945193268568346</v>
      </c>
      <c r="N417">
        <f t="shared" si="234"/>
        <v>404</v>
      </c>
      <c r="O417">
        <f t="shared" si="217"/>
        <v>846.13562136685096</v>
      </c>
      <c r="P417">
        <f t="shared" si="218"/>
        <v>761.52205923016584</v>
      </c>
      <c r="Q417">
        <f t="shared" si="219"/>
        <v>2.9263839151684452E-12</v>
      </c>
      <c r="R417">
        <f t="shared" si="220"/>
        <v>1.0475656826648501E-6</v>
      </c>
      <c r="S417">
        <f t="shared" si="221"/>
        <v>1.9509226101122969E-12</v>
      </c>
      <c r="T417">
        <f t="shared" si="202"/>
        <v>5.7614048573563044E-9</v>
      </c>
      <c r="U417">
        <f t="shared" si="222"/>
        <v>5.7614048573563044E-9</v>
      </c>
      <c r="V417">
        <f t="shared" si="223"/>
        <v>3.8504679605899178E-9</v>
      </c>
      <c r="W417">
        <f t="shared" si="224"/>
        <v>3.8504679605899178E-9</v>
      </c>
      <c r="X417">
        <f t="shared" si="203"/>
        <v>2.1109065584083832E-6</v>
      </c>
      <c r="Y417">
        <f t="shared" si="204"/>
        <v>2.8215264409244236E-6</v>
      </c>
      <c r="Z417">
        <f t="shared" si="205"/>
        <v>3.0825371072142784E-5</v>
      </c>
      <c r="AA417">
        <f t="shared" si="206"/>
        <v>2.7567251697952059E-3</v>
      </c>
      <c r="AB417">
        <f t="shared" si="225"/>
        <v>2.1858461192555237E-8</v>
      </c>
      <c r="AC417">
        <f t="shared" si="226"/>
        <v>1.9411216123776151E-8</v>
      </c>
      <c r="AD417">
        <f t="shared" si="207"/>
        <v>1</v>
      </c>
      <c r="AE417">
        <f t="shared" si="208"/>
        <v>0</v>
      </c>
      <c r="AF417">
        <f t="shared" si="209"/>
        <v>0</v>
      </c>
      <c r="AG417">
        <f t="shared" si="210"/>
        <v>-762.52205923016584</v>
      </c>
      <c r="AH417">
        <f t="shared" si="211"/>
        <v>0</v>
      </c>
      <c r="AI417">
        <f t="shared" si="212"/>
        <v>1</v>
      </c>
      <c r="AJ417">
        <f t="shared" si="213"/>
        <v>-2</v>
      </c>
      <c r="AK417">
        <f t="shared" si="214"/>
        <v>1</v>
      </c>
      <c r="AL417">
        <f t="shared" si="215"/>
        <v>1.3646754837172888E-3</v>
      </c>
      <c r="AM417">
        <f t="shared" si="227"/>
        <v>0</v>
      </c>
      <c r="AN417" s="22">
        <f t="shared" si="216"/>
        <v>-2.7374202360628911E-5</v>
      </c>
      <c r="AO417">
        <f t="shared" si="228"/>
        <v>3.0825371072142784E-5</v>
      </c>
      <c r="AP417">
        <f t="shared" si="229"/>
        <v>2.7567251697952063E-3</v>
      </c>
      <c r="AQ417">
        <f t="shared" si="230"/>
        <v>3.0825371072142784E-5</v>
      </c>
      <c r="AR417">
        <f t="shared" si="231"/>
        <v>2.7567251697952063E-3</v>
      </c>
      <c r="AS417">
        <f t="shared" si="232"/>
        <v>0</v>
      </c>
      <c r="AT417">
        <f t="shared" si="233"/>
        <v>0</v>
      </c>
    </row>
    <row r="418" spans="1:46" x14ac:dyDescent="0.25">
      <c r="A418">
        <v>-1</v>
      </c>
      <c r="B418">
        <v>10</v>
      </c>
      <c r="C418">
        <v>9.6259487907319059</v>
      </c>
      <c r="D418">
        <v>9.3710511886345174</v>
      </c>
      <c r="E418">
        <v>9.1805094766797204</v>
      </c>
      <c r="F418">
        <v>9.029174146869714</v>
      </c>
      <c r="G418">
        <v>8.9038159981781053</v>
      </c>
      <c r="H418">
        <v>8.7967702983047626</v>
      </c>
      <c r="N418">
        <f t="shared" si="234"/>
        <v>405</v>
      </c>
      <c r="O418">
        <f t="shared" si="217"/>
        <v>848.23001646924411</v>
      </c>
      <c r="P418">
        <f t="shared" si="218"/>
        <v>763.40701482231975</v>
      </c>
      <c r="Q418">
        <f t="shared" si="219"/>
        <v>1.8184503181289854E-38</v>
      </c>
      <c r="R418">
        <f t="shared" si="220"/>
        <v>6.541821928351901E-33</v>
      </c>
      <c r="S418">
        <f t="shared" si="221"/>
        <v>1.2123002120859904E-38</v>
      </c>
      <c r="T418">
        <f t="shared" si="202"/>
        <v>-9.0607007672343221E-22</v>
      </c>
      <c r="U418">
        <f t="shared" si="222"/>
        <v>-9.0607007672343221E-22</v>
      </c>
      <c r="V418">
        <f t="shared" si="223"/>
        <v>-6.0554200270518337E-22</v>
      </c>
      <c r="W418">
        <f t="shared" si="224"/>
        <v>-6.0554200270518337E-22</v>
      </c>
      <c r="X418">
        <f t="shared" si="203"/>
        <v>1.3181913296595377E-32</v>
      </c>
      <c r="Y418">
        <f t="shared" si="204"/>
        <v>1.761939254405579E-32</v>
      </c>
      <c r="Z418">
        <f t="shared" si="205"/>
        <v>2.4299280322998222E-18</v>
      </c>
      <c r="AA418">
        <f t="shared" si="206"/>
        <v>2.1784196754469207E-16</v>
      </c>
      <c r="AB418">
        <f t="shared" si="225"/>
        <v>0</v>
      </c>
      <c r="AC418">
        <f t="shared" si="226"/>
        <v>0</v>
      </c>
      <c r="AD418">
        <f t="shared" si="207"/>
        <v>1</v>
      </c>
      <c r="AE418">
        <f t="shared" si="208"/>
        <v>0</v>
      </c>
      <c r="AF418">
        <f t="shared" si="209"/>
        <v>0</v>
      </c>
      <c r="AG418">
        <f t="shared" si="210"/>
        <v>-764.40701482231975</v>
      </c>
      <c r="AH418">
        <f t="shared" si="211"/>
        <v>0</v>
      </c>
      <c r="AI418">
        <f t="shared" si="212"/>
        <v>1</v>
      </c>
      <c r="AJ418">
        <f t="shared" si="213"/>
        <v>-2</v>
      </c>
      <c r="AK418">
        <f t="shared" si="214"/>
        <v>1</v>
      </c>
      <c r="AL418">
        <f t="shared" si="215"/>
        <v>1.0784204557487162E-16</v>
      </c>
      <c r="AM418">
        <f t="shared" si="227"/>
        <v>0</v>
      </c>
      <c r="AN418" s="22">
        <f t="shared" si="216"/>
        <v>-2.1578763949488225E-18</v>
      </c>
      <c r="AO418">
        <f t="shared" si="228"/>
        <v>2.4299280322998222E-18</v>
      </c>
      <c r="AP418">
        <f t="shared" si="229"/>
        <v>2.1784196754469205E-16</v>
      </c>
      <c r="AQ418">
        <f t="shared" si="230"/>
        <v>2.4299280322998222E-18</v>
      </c>
      <c r="AR418">
        <f t="shared" si="231"/>
        <v>2.1784196754469205E-16</v>
      </c>
      <c r="AS418">
        <f t="shared" si="232"/>
        <v>0</v>
      </c>
      <c r="AT418">
        <f t="shared" si="233"/>
        <v>0</v>
      </c>
    </row>
    <row r="419" spans="1:46" x14ac:dyDescent="0.25">
      <c r="N419">
        <f t="shared" si="234"/>
        <v>406</v>
      </c>
      <c r="O419">
        <f t="shared" si="217"/>
        <v>850.32441157163737</v>
      </c>
      <c r="P419">
        <f t="shared" si="218"/>
        <v>765.29197041447367</v>
      </c>
      <c r="Q419">
        <f t="shared" si="219"/>
        <v>2.8691458638899391E-12</v>
      </c>
      <c r="R419">
        <f t="shared" si="220"/>
        <v>1.0372702608099271E-6</v>
      </c>
      <c r="S419">
        <f t="shared" si="221"/>
        <v>1.9127639092599601E-12</v>
      </c>
      <c r="T419">
        <f t="shared" si="202"/>
        <v>-5.6764707112448299E-9</v>
      </c>
      <c r="U419">
        <f t="shared" si="222"/>
        <v>-5.6764707112448299E-9</v>
      </c>
      <c r="V419">
        <f t="shared" si="223"/>
        <v>-3.7936587691194555E-9</v>
      </c>
      <c r="W419">
        <f t="shared" si="224"/>
        <v>-3.7936587691194555E-9</v>
      </c>
      <c r="X419">
        <f t="shared" si="203"/>
        <v>2.0900837303314564E-6</v>
      </c>
      <c r="Y419">
        <f t="shared" si="204"/>
        <v>2.793659960601476E-6</v>
      </c>
      <c r="Z419">
        <f t="shared" si="205"/>
        <v>-3.0522424850636195E-5</v>
      </c>
      <c r="AA419">
        <f t="shared" si="206"/>
        <v>-2.7430110615103628E-3</v>
      </c>
      <c r="AB419">
        <f t="shared" si="225"/>
        <v>-2.1537021237028035E-8</v>
      </c>
      <c r="AC419">
        <f t="shared" si="226"/>
        <v>-1.9125763553910736E-8</v>
      </c>
      <c r="AD419">
        <f t="shared" si="207"/>
        <v>1</v>
      </c>
      <c r="AE419">
        <f t="shared" si="208"/>
        <v>0</v>
      </c>
      <c r="AF419">
        <f t="shared" si="209"/>
        <v>0</v>
      </c>
      <c r="AG419">
        <f t="shared" si="210"/>
        <v>-766.29197041447367</v>
      </c>
      <c r="AH419">
        <f t="shared" si="211"/>
        <v>0</v>
      </c>
      <c r="AI419">
        <f t="shared" si="212"/>
        <v>1</v>
      </c>
      <c r="AJ419">
        <f t="shared" si="213"/>
        <v>-2</v>
      </c>
      <c r="AK419">
        <f t="shared" si="214"/>
        <v>1</v>
      </c>
      <c r="AL419">
        <f t="shared" si="215"/>
        <v>-1.3579529443886506E-3</v>
      </c>
      <c r="AM419">
        <f t="shared" si="227"/>
        <v>0</v>
      </c>
      <c r="AN419" s="22">
        <f t="shared" si="216"/>
        <v>2.7105172733062363E-5</v>
      </c>
      <c r="AO419">
        <f t="shared" si="228"/>
        <v>-3.0522424850636195E-5</v>
      </c>
      <c r="AP419">
        <f t="shared" si="229"/>
        <v>-2.7430110615103633E-3</v>
      </c>
      <c r="AQ419">
        <f t="shared" si="230"/>
        <v>-3.0522424850636195E-5</v>
      </c>
      <c r="AR419">
        <f t="shared" si="231"/>
        <v>-2.7430110615103633E-3</v>
      </c>
      <c r="AS419">
        <f t="shared" si="232"/>
        <v>0</v>
      </c>
      <c r="AT419">
        <f t="shared" si="233"/>
        <v>0</v>
      </c>
    </row>
    <row r="420" spans="1:46" x14ac:dyDescent="0.25">
      <c r="A420">
        <v>-1</v>
      </c>
      <c r="B420">
        <v>-1</v>
      </c>
      <c r="C420">
        <v>-1.3747593175893302</v>
      </c>
      <c r="D420">
        <v>-1.6301977184732837</v>
      </c>
      <c r="E420">
        <v>-1.8211877467228788</v>
      </c>
      <c r="F420">
        <v>-1.9729134752629234</v>
      </c>
      <c r="G420">
        <v>-2.0986224493422054</v>
      </c>
      <c r="H420">
        <v>-2.2059901500915906</v>
      </c>
      <c r="N420">
        <f t="shared" si="234"/>
        <v>407</v>
      </c>
      <c r="O420">
        <f t="shared" si="217"/>
        <v>852.41880667403063</v>
      </c>
      <c r="P420">
        <f t="shared" si="218"/>
        <v>767.17692600662758</v>
      </c>
      <c r="Q420">
        <f t="shared" si="219"/>
        <v>2.8410516258675513E-12</v>
      </c>
      <c r="R420">
        <f t="shared" si="220"/>
        <v>1.032179372248346E-6</v>
      </c>
      <c r="S420">
        <f t="shared" si="221"/>
        <v>1.8940344172450346E-12</v>
      </c>
      <c r="T420">
        <f t="shared" si="202"/>
        <v>5.6346291708369408E-9</v>
      </c>
      <c r="U420">
        <f t="shared" si="222"/>
        <v>5.6346291708369408E-9</v>
      </c>
      <c r="V420">
        <f t="shared" si="223"/>
        <v>3.7656729044108078E-9</v>
      </c>
      <c r="W420">
        <f t="shared" si="224"/>
        <v>3.7656729044108078E-9</v>
      </c>
      <c r="X420">
        <f t="shared" si="203"/>
        <v>2.0797876653794128E-6</v>
      </c>
      <c r="Y420">
        <f t="shared" si="204"/>
        <v>2.7798812738137183E-6</v>
      </c>
      <c r="Z420">
        <f t="shared" si="205"/>
        <v>3.0372623728004382E-5</v>
      </c>
      <c r="AA420">
        <f t="shared" si="206"/>
        <v>2.7362050440606941E-3</v>
      </c>
      <c r="AB420">
        <f t="shared" si="225"/>
        <v>2.137866280532533E-8</v>
      </c>
      <c r="AC420">
        <f t="shared" si="226"/>
        <v>1.8985134429568852E-8</v>
      </c>
      <c r="AD420">
        <f t="shared" si="207"/>
        <v>1</v>
      </c>
      <c r="AE420">
        <f t="shared" si="208"/>
        <v>0</v>
      </c>
      <c r="AF420">
        <f t="shared" si="209"/>
        <v>0</v>
      </c>
      <c r="AG420">
        <f t="shared" si="210"/>
        <v>-768.17692600662758</v>
      </c>
      <c r="AH420">
        <f t="shared" si="211"/>
        <v>0</v>
      </c>
      <c r="AI420">
        <f t="shared" si="212"/>
        <v>1</v>
      </c>
      <c r="AJ420">
        <f t="shared" si="213"/>
        <v>-2</v>
      </c>
      <c r="AK420">
        <f t="shared" si="214"/>
        <v>1</v>
      </c>
      <c r="AL420">
        <f t="shared" si="215"/>
        <v>1.3546164506678473E-3</v>
      </c>
      <c r="AM420">
        <f t="shared" si="227"/>
        <v>0</v>
      </c>
      <c r="AN420" s="22">
        <f t="shared" si="216"/>
        <v>-2.6972142724999623E-5</v>
      </c>
      <c r="AO420">
        <f t="shared" si="228"/>
        <v>3.0372623728004382E-5</v>
      </c>
      <c r="AP420">
        <f t="shared" si="229"/>
        <v>2.7362050440606941E-3</v>
      </c>
      <c r="AQ420">
        <f t="shared" si="230"/>
        <v>3.0372623728004382E-5</v>
      </c>
      <c r="AR420">
        <f t="shared" si="231"/>
        <v>2.7362050440606941E-3</v>
      </c>
      <c r="AS420">
        <f t="shared" si="232"/>
        <v>0</v>
      </c>
      <c r="AT420">
        <f t="shared" si="233"/>
        <v>0</v>
      </c>
    </row>
    <row r="421" spans="1:46" x14ac:dyDescent="0.25">
      <c r="A421">
        <v>-0.9</v>
      </c>
      <c r="B421">
        <v>-1</v>
      </c>
      <c r="C421">
        <v>-1.4068427809295962</v>
      </c>
      <c r="D421">
        <v>-1.6763975857359377</v>
      </c>
      <c r="E421">
        <v>-1.8721184344294592</v>
      </c>
      <c r="F421">
        <v>-2.0230961129251894</v>
      </c>
      <c r="G421">
        <v>-2.1446099753687786</v>
      </c>
      <c r="H421">
        <v>-2.2454953891696694</v>
      </c>
      <c r="N421">
        <f t="shared" si="234"/>
        <v>408</v>
      </c>
      <c r="O421">
        <f t="shared" si="217"/>
        <v>854.51320177642367</v>
      </c>
      <c r="P421">
        <f t="shared" si="218"/>
        <v>769.06188159878127</v>
      </c>
      <c r="Q421">
        <f t="shared" si="219"/>
        <v>3.049681520792191E-38</v>
      </c>
      <c r="R421">
        <f t="shared" si="220"/>
        <v>1.1134277627013888E-32</v>
      </c>
      <c r="S421">
        <f t="shared" si="221"/>
        <v>2.0331210138614605E-38</v>
      </c>
      <c r="T421">
        <f t="shared" si="202"/>
        <v>-1.1646873698835252E-21</v>
      </c>
      <c r="U421">
        <f t="shared" si="222"/>
        <v>-1.1646873698835252E-21</v>
      </c>
      <c r="V421">
        <f t="shared" si="223"/>
        <v>-7.7836629851439515E-22</v>
      </c>
      <c r="W421">
        <f t="shared" si="224"/>
        <v>-7.7836629851439515E-22</v>
      </c>
      <c r="X421">
        <f t="shared" si="203"/>
        <v>2.2434581469579485E-32</v>
      </c>
      <c r="Y421">
        <f t="shared" si="204"/>
        <v>2.9986282308431918E-32</v>
      </c>
      <c r="Z421">
        <f t="shared" si="205"/>
        <v>3.1468063579009452E-18</v>
      </c>
      <c r="AA421">
        <f t="shared" si="206"/>
        <v>2.8417873814309646E-16</v>
      </c>
      <c r="AB421">
        <f t="shared" si="225"/>
        <v>0</v>
      </c>
      <c r="AC421">
        <f t="shared" si="226"/>
        <v>0</v>
      </c>
      <c r="AD421">
        <f t="shared" si="207"/>
        <v>1</v>
      </c>
      <c r="AE421">
        <f t="shared" si="208"/>
        <v>0</v>
      </c>
      <c r="AF421">
        <f t="shared" si="209"/>
        <v>0</v>
      </c>
      <c r="AG421">
        <f t="shared" si="210"/>
        <v>-770.06188159878127</v>
      </c>
      <c r="AH421">
        <f t="shared" si="211"/>
        <v>0</v>
      </c>
      <c r="AI421">
        <f t="shared" si="212"/>
        <v>1</v>
      </c>
      <c r="AJ421">
        <f t="shared" si="213"/>
        <v>-2</v>
      </c>
      <c r="AK421">
        <f t="shared" si="214"/>
        <v>1</v>
      </c>
      <c r="AL421">
        <f t="shared" si="215"/>
        <v>1.4069212216870123E-16</v>
      </c>
      <c r="AM421">
        <f t="shared" si="227"/>
        <v>0</v>
      </c>
      <c r="AN421" s="22">
        <f t="shared" si="216"/>
        <v>-2.794493805694056E-18</v>
      </c>
      <c r="AO421">
        <f t="shared" si="228"/>
        <v>3.1468063579009452E-18</v>
      </c>
      <c r="AP421">
        <f t="shared" si="229"/>
        <v>2.8417873814309651E-16</v>
      </c>
      <c r="AQ421">
        <f t="shared" si="230"/>
        <v>3.1468063579009452E-18</v>
      </c>
      <c r="AR421">
        <f t="shared" si="231"/>
        <v>2.8417873814309651E-16</v>
      </c>
      <c r="AS421">
        <f t="shared" si="232"/>
        <v>0</v>
      </c>
      <c r="AT421">
        <f t="shared" si="233"/>
        <v>0</v>
      </c>
    </row>
    <row r="422" spans="1:46" x14ac:dyDescent="0.25">
      <c r="A422">
        <v>-0.8</v>
      </c>
      <c r="B422">
        <v>-1</v>
      </c>
      <c r="C422">
        <v>-1.3053566955581366</v>
      </c>
      <c r="D422">
        <v>-1.492613904310184</v>
      </c>
      <c r="E422">
        <v>-1.6173753952466385</v>
      </c>
      <c r="F422">
        <v>-1.7050206929879379</v>
      </c>
      <c r="G422">
        <v>-1.7687981690159398</v>
      </c>
      <c r="H422">
        <v>-1.816308067273124</v>
      </c>
      <c r="N422">
        <f t="shared" si="234"/>
        <v>409</v>
      </c>
      <c r="O422">
        <f t="shared" si="217"/>
        <v>856.60759687881693</v>
      </c>
      <c r="P422">
        <f t="shared" si="218"/>
        <v>770.9468371909353</v>
      </c>
      <c r="Q422">
        <f t="shared" si="219"/>
        <v>2.7858872196717379E-12</v>
      </c>
      <c r="R422">
        <f t="shared" si="220"/>
        <v>1.0221093912359876E-6</v>
      </c>
      <c r="S422">
        <f t="shared" si="221"/>
        <v>1.8572581464478254E-12</v>
      </c>
      <c r="T422">
        <f t="shared" si="202"/>
        <v>-5.5521717069369012E-9</v>
      </c>
      <c r="U422">
        <f t="shared" si="222"/>
        <v>-5.5521717069369012E-9</v>
      </c>
      <c r="V422">
        <f t="shared" si="223"/>
        <v>-3.7105215883876426E-9</v>
      </c>
      <c r="W422">
        <f t="shared" si="224"/>
        <v>-3.7105215883876426E-9</v>
      </c>
      <c r="X422">
        <f t="shared" si="203"/>
        <v>2.0594224672371015E-6</v>
      </c>
      <c r="Y422">
        <f t="shared" si="204"/>
        <v>2.7526279544800293E-6</v>
      </c>
      <c r="Z422">
        <f t="shared" si="205"/>
        <v>-3.0076311064810806E-5</v>
      </c>
      <c r="AA422">
        <f t="shared" si="206"/>
        <v>-2.7226938227039232E-3</v>
      </c>
      <c r="AB422">
        <f t="shared" si="225"/>
        <v>-2.1066573194819764E-8</v>
      </c>
      <c r="AC422">
        <f t="shared" si="226"/>
        <v>-1.8707985392194373E-8</v>
      </c>
      <c r="AD422">
        <f t="shared" si="207"/>
        <v>1</v>
      </c>
      <c r="AE422">
        <f t="shared" si="208"/>
        <v>0</v>
      </c>
      <c r="AF422">
        <f t="shared" si="209"/>
        <v>0</v>
      </c>
      <c r="AG422">
        <f t="shared" si="210"/>
        <v>-771.9468371909353</v>
      </c>
      <c r="AH422">
        <f t="shared" si="211"/>
        <v>0</v>
      </c>
      <c r="AI422">
        <f t="shared" si="212"/>
        <v>1</v>
      </c>
      <c r="AJ422">
        <f t="shared" si="213"/>
        <v>-2</v>
      </c>
      <c r="AK422">
        <f t="shared" si="214"/>
        <v>1</v>
      </c>
      <c r="AL422">
        <f t="shared" si="215"/>
        <v>-1.3479924093442518E-3</v>
      </c>
      <c r="AM422">
        <f t="shared" si="227"/>
        <v>0</v>
      </c>
      <c r="AN422" s="22">
        <f t="shared" si="216"/>
        <v>2.6709004015419725E-5</v>
      </c>
      <c r="AO422">
        <f t="shared" si="228"/>
        <v>-3.0076311064810806E-5</v>
      </c>
      <c r="AP422">
        <f t="shared" si="229"/>
        <v>-2.7226938227039232E-3</v>
      </c>
      <c r="AQ422">
        <f t="shared" si="230"/>
        <v>-3.0076311064810806E-5</v>
      </c>
      <c r="AR422">
        <f t="shared" si="231"/>
        <v>-2.7226938227039232E-3</v>
      </c>
      <c r="AS422">
        <f t="shared" si="232"/>
        <v>0</v>
      </c>
      <c r="AT422">
        <f t="shared" si="233"/>
        <v>0</v>
      </c>
    </row>
    <row r="423" spans="1:46" x14ac:dyDescent="0.25">
      <c r="A423">
        <v>-0.7</v>
      </c>
      <c r="B423">
        <v>-1</v>
      </c>
      <c r="C423">
        <v>-1.1736826767284638</v>
      </c>
      <c r="D423">
        <v>-1.2653846483357443</v>
      </c>
      <c r="E423">
        <v>-1.314948501509025</v>
      </c>
      <c r="F423">
        <v>-1.3404125461349676</v>
      </c>
      <c r="G423">
        <v>-1.3510858245734458</v>
      </c>
      <c r="H423">
        <v>-1.3522290268538886</v>
      </c>
      <c r="N423">
        <f t="shared" si="234"/>
        <v>410</v>
      </c>
      <c r="O423">
        <f t="shared" si="217"/>
        <v>858.70199198121009</v>
      </c>
      <c r="P423">
        <f t="shared" si="218"/>
        <v>772.8317927830891</v>
      </c>
      <c r="Q423">
        <f t="shared" si="219"/>
        <v>2.7588071092810226E-12</v>
      </c>
      <c r="R423">
        <f t="shared" si="220"/>
        <v>1.0171295728403419E-6</v>
      </c>
      <c r="S423">
        <f t="shared" si="221"/>
        <v>1.8392047395206815E-12</v>
      </c>
      <c r="T423">
        <f t="shared" si="202"/>
        <v>5.5115458273177348E-9</v>
      </c>
      <c r="U423">
        <f t="shared" si="222"/>
        <v>5.5115458273177348E-9</v>
      </c>
      <c r="V423">
        <f t="shared" si="223"/>
        <v>3.683349467272781E-9</v>
      </c>
      <c r="W423">
        <f t="shared" si="224"/>
        <v>3.683349467272781E-9</v>
      </c>
      <c r="X423">
        <f t="shared" si="203"/>
        <v>2.0493518550947002E-6</v>
      </c>
      <c r="Y423">
        <f t="shared" si="204"/>
        <v>2.7391513380162231E-6</v>
      </c>
      <c r="Z423">
        <f t="shared" si="205"/>
        <v>2.9929778163897103E-5</v>
      </c>
      <c r="AA423">
        <f t="shared" si="206"/>
        <v>2.7159881223046429E-3</v>
      </c>
      <c r="AB423">
        <f t="shared" si="225"/>
        <v>2.091280451895342E-8</v>
      </c>
      <c r="AC423">
        <f t="shared" si="226"/>
        <v>1.8571432179955525E-8</v>
      </c>
      <c r="AD423">
        <f t="shared" si="207"/>
        <v>1</v>
      </c>
      <c r="AE423">
        <f t="shared" si="208"/>
        <v>0</v>
      </c>
      <c r="AF423">
        <f t="shared" si="209"/>
        <v>0</v>
      </c>
      <c r="AG423">
        <f t="shared" si="210"/>
        <v>-773.8317927830891</v>
      </c>
      <c r="AH423">
        <f t="shared" si="211"/>
        <v>0</v>
      </c>
      <c r="AI423">
        <f t="shared" si="212"/>
        <v>1</v>
      </c>
      <c r="AJ423">
        <f t="shared" si="213"/>
        <v>-2</v>
      </c>
      <c r="AK423">
        <f t="shared" si="214"/>
        <v>1</v>
      </c>
      <c r="AL423">
        <f t="shared" si="215"/>
        <v>1.3447046229799289E-3</v>
      </c>
      <c r="AM423">
        <f t="shared" si="227"/>
        <v>0</v>
      </c>
      <c r="AN423" s="22">
        <f t="shared" si="216"/>
        <v>-2.6578876344785237E-5</v>
      </c>
      <c r="AO423">
        <f t="shared" si="228"/>
        <v>2.9929778163897103E-5</v>
      </c>
      <c r="AP423">
        <f t="shared" si="229"/>
        <v>2.7159881223046429E-3</v>
      </c>
      <c r="AQ423">
        <f t="shared" si="230"/>
        <v>2.9929778163897103E-5</v>
      </c>
      <c r="AR423">
        <f t="shared" si="231"/>
        <v>2.7159881223046429E-3</v>
      </c>
      <c r="AS423">
        <f t="shared" si="232"/>
        <v>0</v>
      </c>
      <c r="AT423">
        <f t="shared" si="233"/>
        <v>0</v>
      </c>
    </row>
    <row r="424" spans="1:46" x14ac:dyDescent="0.25">
      <c r="A424">
        <v>-0.6</v>
      </c>
      <c r="B424">
        <v>-1</v>
      </c>
      <c r="C424">
        <v>-1.0392984980326541</v>
      </c>
      <c r="D424">
        <v>-1.0422166379383575</v>
      </c>
      <c r="E424">
        <v>-1.0278818616721173</v>
      </c>
      <c r="F424">
        <v>-1.0047766931037216</v>
      </c>
      <c r="G424">
        <v>-0.97714928293097436</v>
      </c>
      <c r="H424">
        <v>-0.94730343748924628</v>
      </c>
      <c r="N424">
        <f t="shared" si="234"/>
        <v>411</v>
      </c>
      <c r="O424">
        <f t="shared" si="217"/>
        <v>860.79638708360335</v>
      </c>
      <c r="P424">
        <f t="shared" si="218"/>
        <v>774.71674837524301</v>
      </c>
      <c r="Q424">
        <f t="shared" si="219"/>
        <v>1.3966392760939419E-41</v>
      </c>
      <c r="R424">
        <f t="shared" si="220"/>
        <v>5.174341955092141E-36</v>
      </c>
      <c r="S424">
        <f t="shared" si="221"/>
        <v>9.3109285072929453E-42</v>
      </c>
      <c r="T424">
        <f t="shared" si="202"/>
        <v>2.4741107065686568E-23</v>
      </c>
      <c r="U424">
        <f t="shared" si="222"/>
        <v>2.4741107065686568E-23</v>
      </c>
      <c r="V424">
        <f t="shared" si="223"/>
        <v>1.6534309874419432E-23</v>
      </c>
      <c r="W424">
        <f t="shared" si="224"/>
        <v>1.6534309874419432E-23</v>
      </c>
      <c r="X424">
        <f t="shared" si="203"/>
        <v>1.0425276735564811E-35</v>
      </c>
      <c r="Y424">
        <f t="shared" si="204"/>
        <v>1.3934279950752159E-35</v>
      </c>
      <c r="Z424">
        <f t="shared" si="205"/>
        <v>-6.734184058055532E-20</v>
      </c>
      <c r="AA424">
        <f t="shared" si="206"/>
        <v>-6.1257172661631584E-18</v>
      </c>
      <c r="AB424">
        <f t="shared" si="225"/>
        <v>0</v>
      </c>
      <c r="AC424">
        <f t="shared" si="226"/>
        <v>0</v>
      </c>
      <c r="AD424">
        <f t="shared" si="207"/>
        <v>1</v>
      </c>
      <c r="AE424">
        <f t="shared" si="208"/>
        <v>0</v>
      </c>
      <c r="AF424">
        <f t="shared" si="209"/>
        <v>0</v>
      </c>
      <c r="AG424">
        <f t="shared" si="210"/>
        <v>-775.71674837524301</v>
      </c>
      <c r="AH424">
        <f t="shared" si="211"/>
        <v>0</v>
      </c>
      <c r="AI424">
        <f t="shared" si="212"/>
        <v>1</v>
      </c>
      <c r="AJ424">
        <f t="shared" si="213"/>
        <v>-2</v>
      </c>
      <c r="AK424">
        <f t="shared" si="214"/>
        <v>1</v>
      </c>
      <c r="AL424">
        <f t="shared" si="215"/>
        <v>-3.0329574688276771E-18</v>
      </c>
      <c r="AM424">
        <f t="shared" si="227"/>
        <v>0</v>
      </c>
      <c r="AN424" s="22">
        <f t="shared" si="216"/>
        <v>5.9802328507804739E-20</v>
      </c>
      <c r="AO424">
        <f t="shared" si="228"/>
        <v>-6.734184058055532E-20</v>
      </c>
      <c r="AP424">
        <f t="shared" si="229"/>
        <v>-6.1257172661631592E-18</v>
      </c>
      <c r="AQ424">
        <f t="shared" si="230"/>
        <v>-6.734184058055532E-20</v>
      </c>
      <c r="AR424">
        <f t="shared" si="231"/>
        <v>-6.1257172661631592E-18</v>
      </c>
      <c r="AS424">
        <f t="shared" si="232"/>
        <v>0</v>
      </c>
      <c r="AT424">
        <f t="shared" si="233"/>
        <v>0</v>
      </c>
    </row>
    <row r="425" spans="1:46" x14ac:dyDescent="0.25">
      <c r="A425">
        <v>-0.5</v>
      </c>
      <c r="B425">
        <v>-1</v>
      </c>
      <c r="C425">
        <v>-0.91557848970574507</v>
      </c>
      <c r="D425">
        <v>-0.84384766935083921</v>
      </c>
      <c r="E425">
        <v>-0.78084727809858723</v>
      </c>
      <c r="F425">
        <v>-0.72450898956227827</v>
      </c>
      <c r="G425">
        <v>-0.67356464022974605</v>
      </c>
      <c r="H425">
        <v>-0.62714755254466092</v>
      </c>
      <c r="N425">
        <f t="shared" si="234"/>
        <v>412</v>
      </c>
      <c r="O425">
        <f t="shared" si="217"/>
        <v>862.8907821859965</v>
      </c>
      <c r="P425">
        <f t="shared" si="218"/>
        <v>776.60170396739682</v>
      </c>
      <c r="Q425">
        <f t="shared" si="219"/>
        <v>2.705626848140512E-12</v>
      </c>
      <c r="R425">
        <f t="shared" si="220"/>
        <v>1.0072784983816254E-6</v>
      </c>
      <c r="S425">
        <f t="shared" si="221"/>
        <v>1.8037512320936747E-12</v>
      </c>
      <c r="T425">
        <f t="shared" si="202"/>
        <v>-5.4314754253381627E-9</v>
      </c>
      <c r="U425">
        <f t="shared" si="222"/>
        <v>-5.4314754253381627E-9</v>
      </c>
      <c r="V425">
        <f t="shared" si="223"/>
        <v>-3.6297959883298873E-9</v>
      </c>
      <c r="W425">
        <f t="shared" si="224"/>
        <v>-3.6297959883298873E-9</v>
      </c>
      <c r="X425">
        <f t="shared" si="203"/>
        <v>2.0294309747066223E-6</v>
      </c>
      <c r="Y425">
        <f t="shared" si="204"/>
        <v>2.7124933222445274E-6</v>
      </c>
      <c r="Z425">
        <f t="shared" si="205"/>
        <v>-2.9639906792749696E-5</v>
      </c>
      <c r="AA425">
        <f t="shared" si="206"/>
        <v>-2.702675319081525E-3</v>
      </c>
      <c r="AB425">
        <f t="shared" si="225"/>
        <v>-2.0609727723126883E-8</v>
      </c>
      <c r="AC425">
        <f t="shared" si="226"/>
        <v>-1.8302286931799573E-8</v>
      </c>
      <c r="AD425">
        <f t="shared" si="207"/>
        <v>1</v>
      </c>
      <c r="AE425">
        <f t="shared" si="208"/>
        <v>0</v>
      </c>
      <c r="AF425">
        <f t="shared" si="209"/>
        <v>0</v>
      </c>
      <c r="AG425">
        <f t="shared" si="210"/>
        <v>-777.60170396739682</v>
      </c>
      <c r="AH425">
        <f t="shared" si="211"/>
        <v>0</v>
      </c>
      <c r="AI425">
        <f t="shared" si="212"/>
        <v>1</v>
      </c>
      <c r="AJ425">
        <f t="shared" si="213"/>
        <v>-2</v>
      </c>
      <c r="AK425">
        <f t="shared" si="214"/>
        <v>1</v>
      </c>
      <c r="AL425">
        <f t="shared" si="215"/>
        <v>-1.338176930635451E-3</v>
      </c>
      <c r="AM425">
        <f t="shared" si="227"/>
        <v>0</v>
      </c>
      <c r="AN425" s="22">
        <f t="shared" si="216"/>
        <v>2.6321457810622451E-5</v>
      </c>
      <c r="AO425">
        <f t="shared" si="228"/>
        <v>-2.9639906792749696E-5</v>
      </c>
      <c r="AP425">
        <f t="shared" si="229"/>
        <v>-2.7026753190815245E-3</v>
      </c>
      <c r="AQ425">
        <f t="shared" si="230"/>
        <v>-2.9639906792749696E-5</v>
      </c>
      <c r="AR425">
        <f t="shared" si="231"/>
        <v>-2.7026753190815245E-3</v>
      </c>
      <c r="AS425">
        <f t="shared" si="232"/>
        <v>0</v>
      </c>
      <c r="AT425">
        <f t="shared" si="233"/>
        <v>0</v>
      </c>
    </row>
    <row r="426" spans="1:46" x14ac:dyDescent="0.25">
      <c r="A426">
        <v>-0.4</v>
      </c>
      <c r="B426">
        <v>-1</v>
      </c>
      <c r="C426">
        <v>-0.80962985727137649</v>
      </c>
      <c r="D426">
        <v>-0.67932028037509307</v>
      </c>
      <c r="E426">
        <v>-0.58212951652786593</v>
      </c>
      <c r="F426">
        <v>-0.50558121086833396</v>
      </c>
      <c r="G426">
        <v>-0.44303350607439029</v>
      </c>
      <c r="H426">
        <v>-0.39058120554925568</v>
      </c>
      <c r="N426">
        <f t="shared" si="234"/>
        <v>413</v>
      </c>
      <c r="O426">
        <f t="shared" si="217"/>
        <v>864.98517728838976</v>
      </c>
      <c r="P426">
        <f t="shared" si="218"/>
        <v>778.48665955955084</v>
      </c>
      <c r="Q426">
        <f t="shared" si="219"/>
        <v>2.6795172521909586E-12</v>
      </c>
      <c r="R426">
        <f t="shared" si="220"/>
        <v>1.0024065424842186E-6</v>
      </c>
      <c r="S426">
        <f t="shared" si="221"/>
        <v>1.7863448347939725E-12</v>
      </c>
      <c r="T426">
        <f t="shared" si="202"/>
        <v>5.392021376037728E-9</v>
      </c>
      <c r="U426">
        <f t="shared" si="222"/>
        <v>5.392021376037728E-9</v>
      </c>
      <c r="V426">
        <f t="shared" si="223"/>
        <v>3.6034082484449839E-9</v>
      </c>
      <c r="W426">
        <f t="shared" si="224"/>
        <v>3.6034082484449839E-9</v>
      </c>
      <c r="X426">
        <f t="shared" si="203"/>
        <v>2.0195792808936921E-6</v>
      </c>
      <c r="Y426">
        <f t="shared" si="204"/>
        <v>2.6993100107138745E-6</v>
      </c>
      <c r="Z426">
        <f t="shared" si="205"/>
        <v>2.9496547730430625E-5</v>
      </c>
      <c r="AA426">
        <f t="shared" si="206"/>
        <v>2.6960677342379668E-3</v>
      </c>
      <c r="AB426">
        <f t="shared" si="225"/>
        <v>2.0460383718642094E-8</v>
      </c>
      <c r="AC426">
        <f t="shared" si="226"/>
        <v>1.8169663028693961E-8</v>
      </c>
      <c r="AD426">
        <f t="shared" si="207"/>
        <v>1</v>
      </c>
      <c r="AE426">
        <f t="shared" si="208"/>
        <v>0</v>
      </c>
      <c r="AF426">
        <f t="shared" si="209"/>
        <v>0</v>
      </c>
      <c r="AG426">
        <f t="shared" si="210"/>
        <v>-779.48665955955084</v>
      </c>
      <c r="AH426">
        <f t="shared" si="211"/>
        <v>0</v>
      </c>
      <c r="AI426">
        <f t="shared" si="212"/>
        <v>1</v>
      </c>
      <c r="AJ426">
        <f t="shared" si="213"/>
        <v>-2</v>
      </c>
      <c r="AK426">
        <f t="shared" si="214"/>
        <v>1</v>
      </c>
      <c r="AL426">
        <f t="shared" si="215"/>
        <v>1.3349367927888624E-3</v>
      </c>
      <c r="AM426">
        <f t="shared" si="227"/>
        <v>0</v>
      </c>
      <c r="AN426" s="22">
        <f t="shared" si="216"/>
        <v>-2.6194148660242296E-5</v>
      </c>
      <c r="AO426">
        <f t="shared" si="228"/>
        <v>2.9496547730430625E-5</v>
      </c>
      <c r="AP426">
        <f t="shared" si="229"/>
        <v>2.6960677342379672E-3</v>
      </c>
      <c r="AQ426">
        <f t="shared" si="230"/>
        <v>2.9496547730430625E-5</v>
      </c>
      <c r="AR426">
        <f t="shared" si="231"/>
        <v>2.6960677342379672E-3</v>
      </c>
      <c r="AS426">
        <f t="shared" si="232"/>
        <v>0</v>
      </c>
      <c r="AT426">
        <f t="shared" si="233"/>
        <v>0</v>
      </c>
    </row>
    <row r="427" spans="1:46" x14ac:dyDescent="0.25">
      <c r="A427">
        <v>-0.3</v>
      </c>
      <c r="B427">
        <v>-1</v>
      </c>
      <c r="C427">
        <v>-0.72520097757773405</v>
      </c>
      <c r="D427">
        <v>-0.55181923536824629</v>
      </c>
      <c r="E427">
        <v>-0.43232916098803353</v>
      </c>
      <c r="F427">
        <v>-0.34500759288567784</v>
      </c>
      <c r="G427">
        <v>-0.2784928902294308</v>
      </c>
      <c r="H427">
        <v>-0.22625124612151626</v>
      </c>
      <c r="N427">
        <f t="shared" si="234"/>
        <v>414</v>
      </c>
      <c r="O427">
        <f t="shared" si="217"/>
        <v>867.0795723907828</v>
      </c>
      <c r="P427">
        <f t="shared" si="218"/>
        <v>780.37161515170453</v>
      </c>
      <c r="Q427">
        <f t="shared" si="219"/>
        <v>6.2862231876564588E-38</v>
      </c>
      <c r="R427">
        <f t="shared" si="220"/>
        <v>2.3630761126581605E-32</v>
      </c>
      <c r="S427">
        <f t="shared" si="221"/>
        <v>4.190815458437638E-38</v>
      </c>
      <c r="T427">
        <f t="shared" si="202"/>
        <v>-1.647745980521248E-21</v>
      </c>
      <c r="U427">
        <f t="shared" si="222"/>
        <v>-1.647745980521248E-21</v>
      </c>
      <c r="V427">
        <f t="shared" si="223"/>
        <v>-1.1011579074912891E-21</v>
      </c>
      <c r="W427">
        <f t="shared" si="224"/>
        <v>-1.1011579074912891E-21</v>
      </c>
      <c r="X427">
        <f t="shared" si="203"/>
        <v>4.7608780169229796E-32</v>
      </c>
      <c r="Y427">
        <f t="shared" si="204"/>
        <v>6.3632119718814663E-32</v>
      </c>
      <c r="Z427">
        <f t="shared" si="205"/>
        <v>4.5179127031946992E-18</v>
      </c>
      <c r="AA427">
        <f t="shared" si="206"/>
        <v>4.1394011472052024E-16</v>
      </c>
      <c r="AB427">
        <f t="shared" si="225"/>
        <v>0</v>
      </c>
      <c r="AC427">
        <f t="shared" si="226"/>
        <v>0</v>
      </c>
      <c r="AD427">
        <f t="shared" si="207"/>
        <v>1</v>
      </c>
      <c r="AE427">
        <f t="shared" si="208"/>
        <v>0</v>
      </c>
      <c r="AF427">
        <f t="shared" si="209"/>
        <v>0</v>
      </c>
      <c r="AG427">
        <f t="shared" si="210"/>
        <v>-781.37161515170453</v>
      </c>
      <c r="AH427">
        <f t="shared" si="211"/>
        <v>0</v>
      </c>
      <c r="AI427">
        <f t="shared" si="212"/>
        <v>1</v>
      </c>
      <c r="AJ427">
        <f t="shared" si="213"/>
        <v>-2</v>
      </c>
      <c r="AK427">
        <f t="shared" si="214"/>
        <v>1</v>
      </c>
      <c r="AL427">
        <f t="shared" si="215"/>
        <v>2.0496401115662867E-16</v>
      </c>
      <c r="AM427">
        <f t="shared" si="227"/>
        <v>0</v>
      </c>
      <c r="AN427" s="22">
        <f t="shared" si="216"/>
        <v>-4.0120924072629227E-18</v>
      </c>
      <c r="AO427">
        <f t="shared" si="228"/>
        <v>4.5179127031946992E-18</v>
      </c>
      <c r="AP427">
        <f t="shared" si="229"/>
        <v>4.1394011472052024E-16</v>
      </c>
      <c r="AQ427">
        <f t="shared" si="230"/>
        <v>4.5179127031946992E-18</v>
      </c>
      <c r="AR427">
        <f t="shared" si="231"/>
        <v>4.1394011472052024E-16</v>
      </c>
      <c r="AS427">
        <f t="shared" si="232"/>
        <v>0</v>
      </c>
      <c r="AT427">
        <f t="shared" si="233"/>
        <v>0</v>
      </c>
    </row>
    <row r="428" spans="1:46" x14ac:dyDescent="0.25">
      <c r="A428">
        <v>-0.2</v>
      </c>
      <c r="B428">
        <v>-1</v>
      </c>
      <c r="C428">
        <v>-0.6641541542192051</v>
      </c>
      <c r="D428">
        <v>-0.46168490624588521</v>
      </c>
      <c r="E428">
        <v>-0.32884237980062325</v>
      </c>
      <c r="F428">
        <v>-0.23666337076064758</v>
      </c>
      <c r="G428">
        <v>-0.17012566252430761</v>
      </c>
      <c r="H428">
        <v>-0.1206826438737576</v>
      </c>
      <c r="N428">
        <f t="shared" si="234"/>
        <v>415</v>
      </c>
      <c r="O428">
        <f t="shared" si="217"/>
        <v>869.17396749317606</v>
      </c>
      <c r="P428">
        <f t="shared" si="218"/>
        <v>782.25657074385845</v>
      </c>
      <c r="Q428">
        <f t="shared" si="219"/>
        <v>2.6282361105225269E-12</v>
      </c>
      <c r="R428">
        <f t="shared" si="220"/>
        <v>9.927680753263084E-7</v>
      </c>
      <c r="S428">
        <f t="shared" si="221"/>
        <v>1.7521574070150175E-12</v>
      </c>
      <c r="T428">
        <f t="shared" si="202"/>
        <v>-5.3142522792237772E-9</v>
      </c>
      <c r="U428">
        <f t="shared" si="222"/>
        <v>-5.3142522792237772E-9</v>
      </c>
      <c r="V428">
        <f t="shared" si="223"/>
        <v>-3.5513951584795915E-9</v>
      </c>
      <c r="W428">
        <f t="shared" si="224"/>
        <v>-3.5513951584795915E-9</v>
      </c>
      <c r="X428">
        <f t="shared" si="203"/>
        <v>2.0000898866283372E-6</v>
      </c>
      <c r="Y428">
        <f t="shared" si="204"/>
        <v>2.6732300864472255E-6</v>
      </c>
      <c r="Z428">
        <f t="shared" si="205"/>
        <v>-2.9212932300646725E-5</v>
      </c>
      <c r="AA428">
        <f t="shared" si="206"/>
        <v>-2.6829490106247671E-3</v>
      </c>
      <c r="AB428">
        <f t="shared" si="225"/>
        <v>-2.0165996723233654E-8</v>
      </c>
      <c r="AC428">
        <f t="shared" si="226"/>
        <v>-1.7908234717513846E-8</v>
      </c>
      <c r="AD428">
        <f t="shared" si="207"/>
        <v>1</v>
      </c>
      <c r="AE428">
        <f t="shared" si="208"/>
        <v>0</v>
      </c>
      <c r="AF428">
        <f t="shared" si="209"/>
        <v>0</v>
      </c>
      <c r="AG428">
        <f t="shared" si="210"/>
        <v>-783.25657074385845</v>
      </c>
      <c r="AH428">
        <f t="shared" si="211"/>
        <v>0</v>
      </c>
      <c r="AI428">
        <f t="shared" si="212"/>
        <v>1</v>
      </c>
      <c r="AJ428">
        <f t="shared" si="213"/>
        <v>-2</v>
      </c>
      <c r="AK428">
        <f t="shared" si="214"/>
        <v>1</v>
      </c>
      <c r="AL428">
        <f t="shared" si="215"/>
        <v>-1.3285033624621991E-3</v>
      </c>
      <c r="AM428">
        <f t="shared" si="227"/>
        <v>0</v>
      </c>
      <c r="AN428" s="22">
        <f t="shared" si="216"/>
        <v>2.5942285700368545E-5</v>
      </c>
      <c r="AO428">
        <f t="shared" si="228"/>
        <v>-2.9212932300646725E-5</v>
      </c>
      <c r="AP428">
        <f t="shared" si="229"/>
        <v>-2.6829490106247667E-3</v>
      </c>
      <c r="AQ428">
        <f t="shared" si="230"/>
        <v>-2.9212932300646725E-5</v>
      </c>
      <c r="AR428">
        <f t="shared" si="231"/>
        <v>-2.6829490106247667E-3</v>
      </c>
      <c r="AS428">
        <f t="shared" si="232"/>
        <v>0</v>
      </c>
      <c r="AT428">
        <f t="shared" si="233"/>
        <v>0</v>
      </c>
    </row>
    <row r="429" spans="1:46" x14ac:dyDescent="0.25">
      <c r="A429">
        <v>-0.1</v>
      </c>
      <c r="B429">
        <v>-1</v>
      </c>
      <c r="C429">
        <v>-0.62732182583519513</v>
      </c>
      <c r="D429">
        <v>-0.40816172188930078</v>
      </c>
      <c r="E429">
        <v>-0.26840640210738897</v>
      </c>
      <c r="F429">
        <v>-0.17448976447619469</v>
      </c>
      <c r="G429">
        <v>-0.10907810140730356</v>
      </c>
      <c r="H429">
        <v>-6.2365530850799322E-2</v>
      </c>
      <c r="N429">
        <f t="shared" si="234"/>
        <v>416</v>
      </c>
      <c r="O429">
        <f t="shared" si="217"/>
        <v>871.26836259556933</v>
      </c>
      <c r="P429">
        <f t="shared" si="218"/>
        <v>784.14152633601236</v>
      </c>
      <c r="Q429">
        <f t="shared" si="219"/>
        <v>2.6030555884287509E-12</v>
      </c>
      <c r="R429">
        <f t="shared" si="220"/>
        <v>9.8800088922348504E-7</v>
      </c>
      <c r="S429">
        <f t="shared" si="221"/>
        <v>1.7353703922858337E-12</v>
      </c>
      <c r="T429">
        <f t="shared" si="202"/>
        <v>5.2759281125247774E-9</v>
      </c>
      <c r="U429">
        <f t="shared" si="222"/>
        <v>5.2759281125247774E-9</v>
      </c>
      <c r="V429">
        <f t="shared" si="223"/>
        <v>3.5257636997055812E-9</v>
      </c>
      <c r="W429">
        <f t="shared" si="224"/>
        <v>3.5257636997055812E-9</v>
      </c>
      <c r="X429">
        <f t="shared" si="203"/>
        <v>1.9904508116985369E-6</v>
      </c>
      <c r="Y429">
        <f t="shared" si="204"/>
        <v>2.6603316300979085E-6</v>
      </c>
      <c r="Z429">
        <f t="shared" si="205"/>
        <v>2.9072656076447481E-5</v>
      </c>
      <c r="AA429">
        <f t="shared" si="206"/>
        <v>2.6764374037849094E-3</v>
      </c>
      <c r="AB429">
        <f t="shared" si="225"/>
        <v>2.0020919379997646E-8</v>
      </c>
      <c r="AC429">
        <f t="shared" si="226"/>
        <v>1.7779399802934094E-8</v>
      </c>
      <c r="AD429">
        <f t="shared" si="207"/>
        <v>1</v>
      </c>
      <c r="AE429">
        <f t="shared" si="208"/>
        <v>0</v>
      </c>
      <c r="AF429">
        <f t="shared" si="209"/>
        <v>0</v>
      </c>
      <c r="AG429">
        <f t="shared" si="210"/>
        <v>-785.14152633601236</v>
      </c>
      <c r="AH429">
        <f t="shared" si="211"/>
        <v>0</v>
      </c>
      <c r="AI429">
        <f t="shared" si="212"/>
        <v>1</v>
      </c>
      <c r="AJ429">
        <f t="shared" si="213"/>
        <v>-2</v>
      </c>
      <c r="AK429">
        <f t="shared" si="214"/>
        <v>1</v>
      </c>
      <c r="AL429">
        <f t="shared" si="215"/>
        <v>1.3253098447639261E-3</v>
      </c>
      <c r="AM429">
        <f t="shared" si="227"/>
        <v>0</v>
      </c>
      <c r="AN429" s="22">
        <f t="shared" si="216"/>
        <v>-2.5817714257057349E-5</v>
      </c>
      <c r="AO429">
        <f t="shared" si="228"/>
        <v>2.9072656076447481E-5</v>
      </c>
      <c r="AP429">
        <f t="shared" si="229"/>
        <v>2.6764374037849094E-3</v>
      </c>
      <c r="AQ429">
        <f t="shared" si="230"/>
        <v>2.9072656076447481E-5</v>
      </c>
      <c r="AR429">
        <f t="shared" si="231"/>
        <v>2.6764374037849094E-3</v>
      </c>
      <c r="AS429">
        <f t="shared" si="232"/>
        <v>0</v>
      </c>
      <c r="AT429">
        <f t="shared" si="233"/>
        <v>0</v>
      </c>
    </row>
    <row r="430" spans="1:46" x14ac:dyDescent="0.25">
      <c r="A430">
        <v>0</v>
      </c>
      <c r="B430">
        <v>-1</v>
      </c>
      <c r="C430">
        <v>-0.61501917130105488</v>
      </c>
      <c r="D430">
        <v>-0.39043091952997711</v>
      </c>
      <c r="E430">
        <v>-0.24856064686494395</v>
      </c>
      <c r="F430">
        <v>-0.15426435829812379</v>
      </c>
      <c r="G430">
        <v>-8.9418755264984329E-2</v>
      </c>
      <c r="H430">
        <v>-4.3789888238734642E-2</v>
      </c>
      <c r="N430">
        <f t="shared" si="234"/>
        <v>417</v>
      </c>
      <c r="O430">
        <f t="shared" si="217"/>
        <v>873.36275769796248</v>
      </c>
      <c r="P430">
        <f t="shared" si="218"/>
        <v>786.02648192816628</v>
      </c>
      <c r="Q430">
        <f t="shared" si="219"/>
        <v>5.8250293694242007E-39</v>
      </c>
      <c r="R430">
        <f t="shared" si="220"/>
        <v>2.2215570012274727E-33</v>
      </c>
      <c r="S430">
        <f t="shared" si="221"/>
        <v>3.8833529129494674E-39</v>
      </c>
      <c r="T430">
        <f t="shared" si="202"/>
        <v>-4.9795020896336221E-22</v>
      </c>
      <c r="U430">
        <f t="shared" si="222"/>
        <v>-4.9795020896336221E-22</v>
      </c>
      <c r="V430">
        <f t="shared" si="223"/>
        <v>-3.3276509511807243E-22</v>
      </c>
      <c r="W430">
        <f t="shared" si="224"/>
        <v>-3.3276509511807243E-22</v>
      </c>
      <c r="X430">
        <f t="shared" si="203"/>
        <v>4.4755252831221999E-33</v>
      </c>
      <c r="Y430">
        <f t="shared" si="204"/>
        <v>5.9817169256417586E-33</v>
      </c>
      <c r="Z430">
        <f t="shared" si="205"/>
        <v>1.3752830012182592E-18</v>
      </c>
      <c r="AA430">
        <f t="shared" si="206"/>
        <v>1.2691036901960794E-16</v>
      </c>
      <c r="AB430">
        <f t="shared" si="225"/>
        <v>0</v>
      </c>
      <c r="AC430">
        <f t="shared" si="226"/>
        <v>0</v>
      </c>
      <c r="AD430">
        <f t="shared" si="207"/>
        <v>1</v>
      </c>
      <c r="AE430">
        <f t="shared" si="208"/>
        <v>0</v>
      </c>
      <c r="AF430">
        <f t="shared" si="209"/>
        <v>0</v>
      </c>
      <c r="AG430">
        <f t="shared" si="210"/>
        <v>-787.02648192816628</v>
      </c>
      <c r="AH430">
        <f t="shared" si="211"/>
        <v>0</v>
      </c>
      <c r="AI430">
        <f t="shared" si="212"/>
        <v>1</v>
      </c>
      <c r="AJ430">
        <f t="shared" si="213"/>
        <v>-2</v>
      </c>
      <c r="AK430">
        <f t="shared" si="214"/>
        <v>1</v>
      </c>
      <c r="AL430">
        <f t="shared" si="215"/>
        <v>6.2844530585913679E-17</v>
      </c>
      <c r="AM430">
        <f t="shared" si="227"/>
        <v>0</v>
      </c>
      <c r="AN430" s="22">
        <f t="shared" si="216"/>
        <v>-1.2213078477806079E-18</v>
      </c>
      <c r="AO430">
        <f t="shared" si="228"/>
        <v>1.3752830012182592E-18</v>
      </c>
      <c r="AP430">
        <f t="shared" si="229"/>
        <v>1.2691036901960796E-16</v>
      </c>
      <c r="AQ430">
        <f t="shared" si="230"/>
        <v>1.3752830012182592E-18</v>
      </c>
      <c r="AR430">
        <f t="shared" si="231"/>
        <v>1.2691036901960796E-16</v>
      </c>
      <c r="AS430">
        <f t="shared" si="232"/>
        <v>0</v>
      </c>
      <c r="AT430">
        <f t="shared" si="233"/>
        <v>0</v>
      </c>
    </row>
    <row r="431" spans="1:46" x14ac:dyDescent="0.25">
      <c r="A431">
        <v>0.1</v>
      </c>
      <c r="B431">
        <v>-1</v>
      </c>
      <c r="C431">
        <v>-0.62732182583519513</v>
      </c>
      <c r="D431">
        <v>-0.40816172188930078</v>
      </c>
      <c r="E431">
        <v>-0.26840640210738897</v>
      </c>
      <c r="F431">
        <v>-0.17448976447619469</v>
      </c>
      <c r="G431">
        <v>-0.10907810140730356</v>
      </c>
      <c r="H431">
        <v>-6.2365530850799322E-2</v>
      </c>
      <c r="N431">
        <f t="shared" si="234"/>
        <v>418</v>
      </c>
      <c r="O431">
        <f t="shared" si="217"/>
        <v>875.45715280035574</v>
      </c>
      <c r="P431">
        <f t="shared" si="218"/>
        <v>787.91143752032019</v>
      </c>
      <c r="Q431">
        <f t="shared" si="219"/>
        <v>2.5535927612613869E-12</v>
      </c>
      <c r="R431">
        <f t="shared" si="220"/>
        <v>9.785689550779251E-7</v>
      </c>
      <c r="S431">
        <f t="shared" si="221"/>
        <v>1.7023951741742582E-12</v>
      </c>
      <c r="T431">
        <f t="shared" si="202"/>
        <v>-5.2003782347261415E-9</v>
      </c>
      <c r="U431">
        <f t="shared" si="222"/>
        <v>-5.2003782347261415E-9</v>
      </c>
      <c r="V431">
        <f t="shared" si="223"/>
        <v>-3.4752360114313722E-9</v>
      </c>
      <c r="W431">
        <f t="shared" si="224"/>
        <v>-3.4752360114313722E-9</v>
      </c>
      <c r="X431">
        <f t="shared" si="203"/>
        <v>1.971380531807937E-6</v>
      </c>
      <c r="Y431">
        <f t="shared" si="204"/>
        <v>2.6348132028648308E-6</v>
      </c>
      <c r="Z431">
        <f t="shared" si="205"/>
        <v>-2.8795117856580792E-5</v>
      </c>
      <c r="AA431">
        <f t="shared" si="206"/>
        <v>-2.6635085468174296E-3</v>
      </c>
      <c r="AB431">
        <f t="shared" si="225"/>
        <v>-1.9734912963682996E-8</v>
      </c>
      <c r="AC431">
        <f t="shared" si="226"/>
        <v>-1.7525413825324071E-8</v>
      </c>
      <c r="AD431">
        <f t="shared" si="207"/>
        <v>1</v>
      </c>
      <c r="AE431">
        <f t="shared" si="208"/>
        <v>0</v>
      </c>
      <c r="AF431">
        <f t="shared" si="209"/>
        <v>0</v>
      </c>
      <c r="AG431">
        <f t="shared" si="210"/>
        <v>-788.91143752032019</v>
      </c>
      <c r="AH431">
        <f t="shared" si="211"/>
        <v>0</v>
      </c>
      <c r="AI431">
        <f t="shared" si="212"/>
        <v>1</v>
      </c>
      <c r="AJ431">
        <f t="shared" si="213"/>
        <v>-2</v>
      </c>
      <c r="AK431">
        <f t="shared" si="214"/>
        <v>1</v>
      </c>
      <c r="AL431">
        <f t="shared" si="215"/>
        <v>-1.3189686493344098E-3</v>
      </c>
      <c r="AM431">
        <f t="shared" si="227"/>
        <v>0</v>
      </c>
      <c r="AN431" s="22">
        <f t="shared" si="216"/>
        <v>2.557124814860993E-5</v>
      </c>
      <c r="AO431">
        <f t="shared" si="228"/>
        <v>-2.8795117856580792E-5</v>
      </c>
      <c r="AP431">
        <f t="shared" si="229"/>
        <v>-2.6635085468174296E-3</v>
      </c>
      <c r="AQ431">
        <f t="shared" si="230"/>
        <v>-2.8795117856580792E-5</v>
      </c>
      <c r="AR431">
        <f t="shared" si="231"/>
        <v>-2.6635085468174296E-3</v>
      </c>
      <c r="AS431">
        <f t="shared" si="232"/>
        <v>0</v>
      </c>
      <c r="AT431">
        <f t="shared" si="233"/>
        <v>0</v>
      </c>
    </row>
    <row r="432" spans="1:46" x14ac:dyDescent="0.25">
      <c r="A432">
        <v>0.2</v>
      </c>
      <c r="B432">
        <v>-1</v>
      </c>
      <c r="C432">
        <v>-0.6641541542192051</v>
      </c>
      <c r="D432">
        <v>-0.46168490624588521</v>
      </c>
      <c r="E432">
        <v>-0.32884237980062325</v>
      </c>
      <c r="F432">
        <v>-0.23666337076064758</v>
      </c>
      <c r="G432">
        <v>-0.17012566252430761</v>
      </c>
      <c r="H432">
        <v>-0.1206826438737576</v>
      </c>
      <c r="N432">
        <f t="shared" si="234"/>
        <v>419</v>
      </c>
      <c r="O432">
        <f t="shared" si="217"/>
        <v>877.55154790274889</v>
      </c>
      <c r="P432">
        <f t="shared" si="218"/>
        <v>789.79639311247399</v>
      </c>
      <c r="Q432">
        <f t="shared" si="219"/>
        <v>2.5293019222304842E-12</v>
      </c>
      <c r="R432">
        <f t="shared" si="220"/>
        <v>9.7390355612150146E-7</v>
      </c>
      <c r="S432">
        <f t="shared" si="221"/>
        <v>1.6862012814869898E-12</v>
      </c>
      <c r="T432">
        <f t="shared" si="202"/>
        <v>5.1631437919796361E-9</v>
      </c>
      <c r="U432">
        <f t="shared" si="222"/>
        <v>5.1631437919796361E-9</v>
      </c>
      <c r="V432">
        <f t="shared" si="223"/>
        <v>3.4503339330377041E-9</v>
      </c>
      <c r="W432">
        <f t="shared" si="224"/>
        <v>3.4503339330377041E-9</v>
      </c>
      <c r="X432">
        <f t="shared" si="203"/>
        <v>1.961948001278176E-6</v>
      </c>
      <c r="Y432">
        <f t="shared" si="204"/>
        <v>2.6221914540443585E-6</v>
      </c>
      <c r="Z432">
        <f t="shared" si="205"/>
        <v>2.8657836708242425E-5</v>
      </c>
      <c r="AA432">
        <f t="shared" si="206"/>
        <v>2.6570908420681578E-3</v>
      </c>
      <c r="AB432">
        <f t="shared" si="225"/>
        <v>1.9593950994718274E-8</v>
      </c>
      <c r="AC432">
        <f t="shared" si="226"/>
        <v>1.7400233549169714E-8</v>
      </c>
      <c r="AD432">
        <f t="shared" si="207"/>
        <v>1</v>
      </c>
      <c r="AE432">
        <f t="shared" si="208"/>
        <v>0</v>
      </c>
      <c r="AF432">
        <f t="shared" si="209"/>
        <v>0</v>
      </c>
      <c r="AG432">
        <f t="shared" si="210"/>
        <v>-790.79639311247399</v>
      </c>
      <c r="AH432">
        <f t="shared" si="211"/>
        <v>0</v>
      </c>
      <c r="AI432">
        <f t="shared" si="212"/>
        <v>1</v>
      </c>
      <c r="AJ432">
        <f t="shared" si="213"/>
        <v>-2</v>
      </c>
      <c r="AK432">
        <f t="shared" si="214"/>
        <v>1</v>
      </c>
      <c r="AL432">
        <f t="shared" si="215"/>
        <v>1.3158207527966263E-3</v>
      </c>
      <c r="AM432">
        <f t="shared" si="227"/>
        <v>0</v>
      </c>
      <c r="AN432" s="22">
        <f t="shared" si="216"/>
        <v>-2.5449336474905108E-5</v>
      </c>
      <c r="AO432">
        <f t="shared" si="228"/>
        <v>2.8657836708242425E-5</v>
      </c>
      <c r="AP432">
        <f t="shared" si="229"/>
        <v>2.6570908420681578E-3</v>
      </c>
      <c r="AQ432">
        <f t="shared" si="230"/>
        <v>2.8657836708242425E-5</v>
      </c>
      <c r="AR432">
        <f t="shared" si="231"/>
        <v>2.6570908420681578E-3</v>
      </c>
      <c r="AS432">
        <f t="shared" si="232"/>
        <v>0</v>
      </c>
      <c r="AT432">
        <f t="shared" si="233"/>
        <v>0</v>
      </c>
    </row>
    <row r="433" spans="1:46" x14ac:dyDescent="0.25">
      <c r="A433">
        <v>0.3</v>
      </c>
      <c r="B433">
        <v>-1</v>
      </c>
      <c r="C433">
        <v>-0.72520097757773405</v>
      </c>
      <c r="D433">
        <v>-0.55181923536824629</v>
      </c>
      <c r="E433">
        <v>-0.43232916098803353</v>
      </c>
      <c r="F433">
        <v>-0.34500759288567784</v>
      </c>
      <c r="G433">
        <v>-0.2784928902294308</v>
      </c>
      <c r="H433">
        <v>-0.22625124612151626</v>
      </c>
      <c r="N433">
        <f t="shared" si="234"/>
        <v>420</v>
      </c>
      <c r="O433">
        <f t="shared" si="217"/>
        <v>879.64594300514216</v>
      </c>
      <c r="P433">
        <f t="shared" si="218"/>
        <v>791.68134870462791</v>
      </c>
      <c r="Q433">
        <f t="shared" si="219"/>
        <v>8.6750850125183768E-39</v>
      </c>
      <c r="R433">
        <f t="shared" si="220"/>
        <v>3.3562905629995279E-33</v>
      </c>
      <c r="S433">
        <f t="shared" si="221"/>
        <v>5.7833900083455845E-39</v>
      </c>
      <c r="T433">
        <f t="shared" si="202"/>
        <v>6.0330653314280764E-22</v>
      </c>
      <c r="U433">
        <f t="shared" si="222"/>
        <v>6.0330653314280764E-22</v>
      </c>
      <c r="V433">
        <f t="shared" si="223"/>
        <v>4.0316468778561025E-22</v>
      </c>
      <c r="W433">
        <f t="shared" si="224"/>
        <v>4.0316468778561025E-22</v>
      </c>
      <c r="X433">
        <f t="shared" si="203"/>
        <v>6.7611977779288262E-33</v>
      </c>
      <c r="Y433">
        <f t="shared" si="204"/>
        <v>9.0364550736605399E-33</v>
      </c>
      <c r="Z433">
        <f t="shared" si="205"/>
        <v>-1.6783400639170505E-18</v>
      </c>
      <c r="AA433">
        <f t="shared" si="206"/>
        <v>-1.5597977829576094E-16</v>
      </c>
      <c r="AB433">
        <f t="shared" si="225"/>
        <v>0</v>
      </c>
      <c r="AC433">
        <f t="shared" si="226"/>
        <v>0</v>
      </c>
      <c r="AD433">
        <f t="shared" si="207"/>
        <v>1</v>
      </c>
      <c r="AE433">
        <f t="shared" si="208"/>
        <v>0</v>
      </c>
      <c r="AF433">
        <f t="shared" si="209"/>
        <v>0</v>
      </c>
      <c r="AG433">
        <f t="shared" si="210"/>
        <v>-792.68134870462791</v>
      </c>
      <c r="AH433">
        <f t="shared" si="211"/>
        <v>0</v>
      </c>
      <c r="AI433">
        <f t="shared" si="212"/>
        <v>1</v>
      </c>
      <c r="AJ433">
        <f t="shared" si="213"/>
        <v>-2</v>
      </c>
      <c r="AK433">
        <f t="shared" si="214"/>
        <v>1</v>
      </c>
      <c r="AL433">
        <f t="shared" si="215"/>
        <v>-7.7244671690933972E-17</v>
      </c>
      <c r="AM433">
        <f t="shared" si="227"/>
        <v>0</v>
      </c>
      <c r="AN433" s="22">
        <f t="shared" si="216"/>
        <v>1.4904349138929976E-18</v>
      </c>
      <c r="AO433">
        <f t="shared" si="228"/>
        <v>-1.6783400639170505E-18</v>
      </c>
      <c r="AP433">
        <f t="shared" si="229"/>
        <v>-1.5597977829576094E-16</v>
      </c>
      <c r="AQ433">
        <f t="shared" si="230"/>
        <v>-1.6783400639170505E-18</v>
      </c>
      <c r="AR433">
        <f t="shared" si="231"/>
        <v>-1.5597977829576094E-16</v>
      </c>
      <c r="AS433">
        <f t="shared" si="232"/>
        <v>0</v>
      </c>
      <c r="AT433">
        <f t="shared" si="233"/>
        <v>0</v>
      </c>
    </row>
    <row r="434" spans="1:46" x14ac:dyDescent="0.25">
      <c r="A434">
        <v>0.4</v>
      </c>
      <c r="B434">
        <v>-1</v>
      </c>
      <c r="C434">
        <v>-0.80962985727137649</v>
      </c>
      <c r="D434">
        <v>-0.67932028037509307</v>
      </c>
      <c r="E434">
        <v>-0.58212951652786593</v>
      </c>
      <c r="F434">
        <v>-0.50558121086833396</v>
      </c>
      <c r="G434">
        <v>-0.44303350607439029</v>
      </c>
      <c r="H434">
        <v>-0.39058120554925568</v>
      </c>
      <c r="N434">
        <f t="shared" si="234"/>
        <v>421</v>
      </c>
      <c r="O434">
        <f t="shared" si="217"/>
        <v>881.74033810753519</v>
      </c>
      <c r="P434">
        <f t="shared" si="218"/>
        <v>793.56630429678171</v>
      </c>
      <c r="Q434">
        <f t="shared" si="219"/>
        <v>2.4815805874567749E-12</v>
      </c>
      <c r="R434">
        <f t="shared" si="220"/>
        <v>9.6467229609170798E-7</v>
      </c>
      <c r="S434">
        <f t="shared" si="221"/>
        <v>1.6543870583045164E-12</v>
      </c>
      <c r="T434">
        <f t="shared" si="202"/>
        <v>-5.0897345356556023E-9</v>
      </c>
      <c r="U434">
        <f t="shared" si="222"/>
        <v>-5.0897345356556023E-9</v>
      </c>
      <c r="V434">
        <f t="shared" si="223"/>
        <v>-3.4012389978804831E-9</v>
      </c>
      <c r="W434">
        <f t="shared" si="224"/>
        <v>-3.4012389978804831E-9</v>
      </c>
      <c r="X434">
        <f t="shared" si="203"/>
        <v>1.9432849042604753E-6</v>
      </c>
      <c r="Y434">
        <f t="shared" si="204"/>
        <v>2.5972185205575947E-6</v>
      </c>
      <c r="Z434">
        <f t="shared" si="205"/>
        <v>-2.8386203304434664E-5</v>
      </c>
      <c r="AA434">
        <f t="shared" si="206"/>
        <v>-2.6443477598325541E-3</v>
      </c>
      <c r="AB434">
        <f t="shared" si="225"/>
        <v>-1.931602904684461E-8</v>
      </c>
      <c r="AC434">
        <f t="shared" si="226"/>
        <v>-1.7153426944672035E-8</v>
      </c>
      <c r="AD434">
        <f t="shared" si="207"/>
        <v>1</v>
      </c>
      <c r="AE434">
        <f t="shared" si="208"/>
        <v>0</v>
      </c>
      <c r="AF434">
        <f t="shared" si="209"/>
        <v>0</v>
      </c>
      <c r="AG434">
        <f t="shared" si="210"/>
        <v>-794.56630429678171</v>
      </c>
      <c r="AH434">
        <f t="shared" si="211"/>
        <v>0</v>
      </c>
      <c r="AI434">
        <f t="shared" si="212"/>
        <v>1</v>
      </c>
      <c r="AJ434">
        <f t="shared" si="213"/>
        <v>-2</v>
      </c>
      <c r="AK434">
        <f t="shared" si="214"/>
        <v>1</v>
      </c>
      <c r="AL434">
        <f t="shared" si="215"/>
        <v>-1.3095698228546945E-3</v>
      </c>
      <c r="AM434">
        <f t="shared" si="227"/>
        <v>0</v>
      </c>
      <c r="AN434" s="22">
        <f t="shared" si="216"/>
        <v>2.5208114123164942E-5</v>
      </c>
      <c r="AO434">
        <f t="shared" si="228"/>
        <v>-2.8386203304434664E-5</v>
      </c>
      <c r="AP434">
        <f t="shared" si="229"/>
        <v>-2.6443477598325541E-3</v>
      </c>
      <c r="AQ434">
        <f t="shared" si="230"/>
        <v>-2.8386203304434664E-5</v>
      </c>
      <c r="AR434">
        <f t="shared" si="231"/>
        <v>-2.6443477598325541E-3</v>
      </c>
      <c r="AS434">
        <f t="shared" si="232"/>
        <v>0</v>
      </c>
      <c r="AT434">
        <f t="shared" si="233"/>
        <v>0</v>
      </c>
    </row>
    <row r="435" spans="1:46" x14ac:dyDescent="0.25">
      <c r="A435">
        <v>0.5</v>
      </c>
      <c r="B435">
        <v>-1</v>
      </c>
      <c r="C435">
        <v>-0.91557848970574507</v>
      </c>
      <c r="D435">
        <v>-0.84384766935083921</v>
      </c>
      <c r="E435">
        <v>-0.78084727809858723</v>
      </c>
      <c r="F435">
        <v>-0.72450898956227827</v>
      </c>
      <c r="G435">
        <v>-0.67356464022974605</v>
      </c>
      <c r="H435">
        <v>-0.62714755254466092</v>
      </c>
      <c r="N435">
        <f t="shared" si="234"/>
        <v>422</v>
      </c>
      <c r="O435">
        <f t="shared" si="217"/>
        <v>883.83473320992846</v>
      </c>
      <c r="P435">
        <f t="shared" si="218"/>
        <v>795.45125988893562</v>
      </c>
      <c r="Q435">
        <f t="shared" si="219"/>
        <v>2.4581419754276142E-12</v>
      </c>
      <c r="R435">
        <f t="shared" si="220"/>
        <v>9.6010580702193807E-7</v>
      </c>
      <c r="S435">
        <f t="shared" si="221"/>
        <v>1.6387613169517426E-12</v>
      </c>
      <c r="T435">
        <f t="shared" si="202"/>
        <v>5.05355135889322E-9</v>
      </c>
      <c r="U435">
        <f t="shared" si="222"/>
        <v>5.05355135889322E-9</v>
      </c>
      <c r="V435">
        <f t="shared" si="223"/>
        <v>3.3770405392251862E-9</v>
      </c>
      <c r="W435">
        <f t="shared" si="224"/>
        <v>3.3770405392251862E-9</v>
      </c>
      <c r="X435">
        <f t="shared" si="203"/>
        <v>1.9340530590376628E-6</v>
      </c>
      <c r="Y435">
        <f t="shared" si="204"/>
        <v>2.5848656208425706E-6</v>
      </c>
      <c r="Z435">
        <f t="shared" si="205"/>
        <v>2.825183257060692E-5</v>
      </c>
      <c r="AA435">
        <f t="shared" si="206"/>
        <v>2.6380219406931123E-3</v>
      </c>
      <c r="AB435">
        <f t="shared" si="225"/>
        <v>1.9179037556943705E-8</v>
      </c>
      <c r="AC435">
        <f t="shared" si="226"/>
        <v>1.7031772633061271E-8</v>
      </c>
      <c r="AD435">
        <f t="shared" si="207"/>
        <v>1</v>
      </c>
      <c r="AE435">
        <f t="shared" si="208"/>
        <v>0</v>
      </c>
      <c r="AF435">
        <f t="shared" si="209"/>
        <v>0</v>
      </c>
      <c r="AG435">
        <f t="shared" si="210"/>
        <v>-796.45125988893562</v>
      </c>
      <c r="AH435">
        <f t="shared" si="211"/>
        <v>0</v>
      </c>
      <c r="AI435">
        <f t="shared" si="212"/>
        <v>1</v>
      </c>
      <c r="AJ435">
        <f t="shared" si="213"/>
        <v>-2</v>
      </c>
      <c r="AK435">
        <f t="shared" si="214"/>
        <v>1</v>
      </c>
      <c r="AL435">
        <f t="shared" si="215"/>
        <v>1.3064665768288616E-3</v>
      </c>
      <c r="AM435">
        <f t="shared" si="227"/>
        <v>0</v>
      </c>
      <c r="AN435" s="22">
        <f t="shared" si="216"/>
        <v>-2.5088787035389206E-5</v>
      </c>
      <c r="AO435">
        <f t="shared" si="228"/>
        <v>2.825183257060692E-5</v>
      </c>
      <c r="AP435">
        <f t="shared" si="229"/>
        <v>2.6380219406931123E-3</v>
      </c>
      <c r="AQ435">
        <f t="shared" si="230"/>
        <v>2.825183257060692E-5</v>
      </c>
      <c r="AR435">
        <f t="shared" si="231"/>
        <v>2.6380219406931123E-3</v>
      </c>
      <c r="AS435">
        <f t="shared" si="232"/>
        <v>0</v>
      </c>
      <c r="AT435">
        <f t="shared" si="233"/>
        <v>0</v>
      </c>
    </row>
    <row r="436" spans="1:46" x14ac:dyDescent="0.25">
      <c r="A436">
        <v>0.6</v>
      </c>
      <c r="B436">
        <v>-1</v>
      </c>
      <c r="C436">
        <v>-1.0392984980326541</v>
      </c>
      <c r="D436">
        <v>-1.0422166379383575</v>
      </c>
      <c r="E436">
        <v>-1.0278818616721173</v>
      </c>
      <c r="F436">
        <v>-1.0047766931037216</v>
      </c>
      <c r="G436">
        <v>-0.97714928293097436</v>
      </c>
      <c r="H436">
        <v>-0.94730343748924628</v>
      </c>
      <c r="N436">
        <f t="shared" si="234"/>
        <v>423</v>
      </c>
      <c r="O436">
        <f t="shared" si="217"/>
        <v>885.92912831232161</v>
      </c>
      <c r="P436">
        <f t="shared" si="218"/>
        <v>797.33621548108943</v>
      </c>
      <c r="Q436">
        <f t="shared" si="219"/>
        <v>2.3065191279441359E-38</v>
      </c>
      <c r="R436">
        <f t="shared" si="220"/>
        <v>9.0515931879611678E-33</v>
      </c>
      <c r="S436">
        <f t="shared" si="221"/>
        <v>1.5376794186294238E-38</v>
      </c>
      <c r="T436">
        <f t="shared" si="202"/>
        <v>-9.7671186634318524E-22</v>
      </c>
      <c r="U436">
        <f t="shared" si="222"/>
        <v>-9.7671186634318524E-22</v>
      </c>
      <c r="V436">
        <f t="shared" si="223"/>
        <v>-6.5268500879740597E-22</v>
      </c>
      <c r="W436">
        <f t="shared" si="224"/>
        <v>-6.5268500879740597E-22</v>
      </c>
      <c r="X436">
        <f t="shared" si="203"/>
        <v>1.823337092562138E-32</v>
      </c>
      <c r="Y436">
        <f t="shared" si="204"/>
        <v>2.4368799587849078E-32</v>
      </c>
      <c r="Z436">
        <f t="shared" si="205"/>
        <v>2.7366653755256795E-18</v>
      </c>
      <c r="AA436">
        <f t="shared" si="206"/>
        <v>2.5613657861926315E-16</v>
      </c>
      <c r="AB436">
        <f t="shared" si="225"/>
        <v>0</v>
      </c>
      <c r="AC436">
        <f t="shared" si="226"/>
        <v>0</v>
      </c>
      <c r="AD436">
        <f t="shared" si="207"/>
        <v>1</v>
      </c>
      <c r="AE436">
        <f t="shared" si="208"/>
        <v>0</v>
      </c>
      <c r="AF436">
        <f t="shared" si="209"/>
        <v>0</v>
      </c>
      <c r="AG436">
        <f t="shared" si="210"/>
        <v>-798.33621548108943</v>
      </c>
      <c r="AH436">
        <f t="shared" si="211"/>
        <v>0</v>
      </c>
      <c r="AI436">
        <f t="shared" si="212"/>
        <v>1</v>
      </c>
      <c r="AJ436">
        <f t="shared" si="213"/>
        <v>-2</v>
      </c>
      <c r="AK436">
        <f t="shared" si="214"/>
        <v>1</v>
      </c>
      <c r="AL436">
        <f t="shared" si="215"/>
        <v>1.2685315373130067E-16</v>
      </c>
      <c r="AM436">
        <f t="shared" si="227"/>
        <v>0</v>
      </c>
      <c r="AN436" s="22">
        <f t="shared" si="216"/>
        <v>-2.4302711566618412E-18</v>
      </c>
      <c r="AO436">
        <f t="shared" si="228"/>
        <v>2.7366653755256795E-18</v>
      </c>
      <c r="AP436">
        <f t="shared" si="229"/>
        <v>2.561365786192632E-16</v>
      </c>
      <c r="AQ436">
        <f t="shared" si="230"/>
        <v>2.7366653755256795E-18</v>
      </c>
      <c r="AR436">
        <f t="shared" si="231"/>
        <v>2.561365786192632E-16</v>
      </c>
      <c r="AS436">
        <f t="shared" si="232"/>
        <v>0</v>
      </c>
      <c r="AT436">
        <f t="shared" si="233"/>
        <v>0</v>
      </c>
    </row>
    <row r="437" spans="1:46" x14ac:dyDescent="0.25">
      <c r="A437">
        <v>0.7</v>
      </c>
      <c r="B437">
        <v>-1</v>
      </c>
      <c r="C437">
        <v>-1.1736826767284638</v>
      </c>
      <c r="D437">
        <v>-1.2653846483357443</v>
      </c>
      <c r="E437">
        <v>-1.314948501509025</v>
      </c>
      <c r="F437">
        <v>-1.3404125461349676</v>
      </c>
      <c r="G437">
        <v>-1.3510858245734458</v>
      </c>
      <c r="H437">
        <v>-1.3522290268538886</v>
      </c>
      <c r="N437">
        <f t="shared" si="234"/>
        <v>424</v>
      </c>
      <c r="O437">
        <f t="shared" si="217"/>
        <v>888.02352341471487</v>
      </c>
      <c r="P437">
        <f t="shared" si="218"/>
        <v>799.22117107324345</v>
      </c>
      <c r="Q437">
        <f t="shared" si="219"/>
        <v>2.4120890710141882E-12</v>
      </c>
      <c r="R437">
        <f t="shared" si="220"/>
        <v>9.5106956850180553E-7</v>
      </c>
      <c r="S437">
        <f t="shared" si="221"/>
        <v>1.6080593806761258E-12</v>
      </c>
      <c r="T437">
        <f t="shared" si="202"/>
        <v>-4.9822074433615715E-9</v>
      </c>
      <c r="U437">
        <f t="shared" si="222"/>
        <v>-4.9822074433615715E-9</v>
      </c>
      <c r="V437">
        <f t="shared" si="223"/>
        <v>-3.3293279320965271E-9</v>
      </c>
      <c r="W437">
        <f t="shared" si="224"/>
        <v>-3.3293279320965271E-9</v>
      </c>
      <c r="X437">
        <f t="shared" si="203"/>
        <v>1.9157856349695373E-6</v>
      </c>
      <c r="Y437">
        <f t="shared" si="204"/>
        <v>2.5604227439031879E-6</v>
      </c>
      <c r="Z437">
        <f t="shared" si="205"/>
        <v>-2.7985937658811358E-5</v>
      </c>
      <c r="AA437">
        <f t="shared" si="206"/>
        <v>-2.625460658008606E-3</v>
      </c>
      <c r="AB437">
        <f t="shared" si="225"/>
        <v>-1.8908916433562602E-8</v>
      </c>
      <c r="AC437">
        <f t="shared" si="226"/>
        <v>-1.6791893512288052E-8</v>
      </c>
      <c r="AD437">
        <f t="shared" si="207"/>
        <v>1</v>
      </c>
      <c r="AE437">
        <f t="shared" si="208"/>
        <v>0</v>
      </c>
      <c r="AF437">
        <f t="shared" si="209"/>
        <v>0</v>
      </c>
      <c r="AG437">
        <f t="shared" si="210"/>
        <v>-800.22117107324345</v>
      </c>
      <c r="AH437">
        <f t="shared" si="211"/>
        <v>0</v>
      </c>
      <c r="AI437">
        <f t="shared" si="212"/>
        <v>1</v>
      </c>
      <c r="AJ437">
        <f t="shared" si="213"/>
        <v>-2</v>
      </c>
      <c r="AK437">
        <f t="shared" si="214"/>
        <v>1</v>
      </c>
      <c r="AL437">
        <f t="shared" si="215"/>
        <v>-1.3003039986363139E-3</v>
      </c>
      <c r="AM437">
        <f t="shared" si="227"/>
        <v>0</v>
      </c>
      <c r="AN437" s="22">
        <f t="shared" si="216"/>
        <v>2.4852660735978106E-5</v>
      </c>
      <c r="AO437">
        <f t="shared" si="228"/>
        <v>-2.7985937658811358E-5</v>
      </c>
      <c r="AP437">
        <f t="shared" si="229"/>
        <v>-2.625460658008606E-3</v>
      </c>
      <c r="AQ437">
        <f t="shared" si="230"/>
        <v>-2.7985937658811358E-5</v>
      </c>
      <c r="AR437">
        <f t="shared" si="231"/>
        <v>-2.625460658008606E-3</v>
      </c>
      <c r="AS437">
        <f t="shared" si="232"/>
        <v>0</v>
      </c>
      <c r="AT437">
        <f t="shared" si="233"/>
        <v>0</v>
      </c>
    </row>
    <row r="438" spans="1:46" x14ac:dyDescent="0.25">
      <c r="A438">
        <v>0.8</v>
      </c>
      <c r="B438">
        <v>-1</v>
      </c>
      <c r="C438">
        <v>-1.3053566955581366</v>
      </c>
      <c r="D438">
        <v>-1.492613904310184</v>
      </c>
      <c r="E438">
        <v>-1.6173753952466385</v>
      </c>
      <c r="F438">
        <v>-1.7050206929879379</v>
      </c>
      <c r="G438">
        <v>-1.7687981690159398</v>
      </c>
      <c r="H438">
        <v>-1.816308067273124</v>
      </c>
      <c r="N438">
        <f t="shared" si="234"/>
        <v>425</v>
      </c>
      <c r="O438">
        <f t="shared" si="217"/>
        <v>890.11791851710802</v>
      </c>
      <c r="P438">
        <f t="shared" si="218"/>
        <v>801.10612666539726</v>
      </c>
      <c r="Q438">
        <f t="shared" si="219"/>
        <v>2.3894670568158146E-12</v>
      </c>
      <c r="R438">
        <f t="shared" si="220"/>
        <v>9.4659921301110245E-7</v>
      </c>
      <c r="S438">
        <f t="shared" si="221"/>
        <v>1.5929780378772099E-12</v>
      </c>
      <c r="T438">
        <f t="shared" si="202"/>
        <v>4.9470386918554237E-9</v>
      </c>
      <c r="U438">
        <f t="shared" si="222"/>
        <v>4.9470386918554237E-9</v>
      </c>
      <c r="V438">
        <f t="shared" si="223"/>
        <v>3.3058084166482209E-9</v>
      </c>
      <c r="W438">
        <f t="shared" si="224"/>
        <v>3.3058084166482209E-9</v>
      </c>
      <c r="X438">
        <f t="shared" si="203"/>
        <v>1.906748822252239E-6</v>
      </c>
      <c r="Y438">
        <f t="shared" si="204"/>
        <v>2.5483311118682267E-6</v>
      </c>
      <c r="Z438">
        <f t="shared" si="205"/>
        <v>2.7854395648512052E-5</v>
      </c>
      <c r="AA438">
        <f t="shared" si="206"/>
        <v>2.619224765320183E-3</v>
      </c>
      <c r="AB438">
        <f t="shared" si="225"/>
        <v>1.8775756606439555E-8</v>
      </c>
      <c r="AC438">
        <f t="shared" si="226"/>
        <v>1.6673641889731169E-8</v>
      </c>
      <c r="AD438">
        <f t="shared" si="207"/>
        <v>1</v>
      </c>
      <c r="AE438">
        <f t="shared" si="208"/>
        <v>0</v>
      </c>
      <c r="AF438">
        <f t="shared" si="209"/>
        <v>0</v>
      </c>
      <c r="AG438">
        <f t="shared" si="210"/>
        <v>-802.10612666539726</v>
      </c>
      <c r="AH438">
        <f t="shared" si="211"/>
        <v>0</v>
      </c>
      <c r="AI438">
        <f t="shared" si="212"/>
        <v>1</v>
      </c>
      <c r="AJ438">
        <f t="shared" si="213"/>
        <v>-2</v>
      </c>
      <c r="AK438">
        <f t="shared" si="214"/>
        <v>1</v>
      </c>
      <c r="AL438">
        <f t="shared" si="215"/>
        <v>1.2972444598159359E-3</v>
      </c>
      <c r="AM438">
        <f t="shared" si="227"/>
        <v>0</v>
      </c>
      <c r="AN438" s="22">
        <f t="shared" si="216"/>
        <v>-2.4735845688311087E-5</v>
      </c>
      <c r="AO438">
        <f t="shared" si="228"/>
        <v>2.7854395648512052E-5</v>
      </c>
      <c r="AP438">
        <f t="shared" si="229"/>
        <v>2.619224765320183E-3</v>
      </c>
      <c r="AQ438">
        <f t="shared" si="230"/>
        <v>2.7854395648512052E-5</v>
      </c>
      <c r="AR438">
        <f t="shared" si="231"/>
        <v>2.619224765320183E-3</v>
      </c>
      <c r="AS438">
        <f t="shared" si="232"/>
        <v>0</v>
      </c>
      <c r="AT438">
        <f t="shared" si="233"/>
        <v>0</v>
      </c>
    </row>
    <row r="439" spans="1:46" x14ac:dyDescent="0.25">
      <c r="A439">
        <v>0.9</v>
      </c>
      <c r="B439">
        <v>-1</v>
      </c>
      <c r="C439">
        <v>-1.4068427809295962</v>
      </c>
      <c r="D439">
        <v>-1.6763975857359377</v>
      </c>
      <c r="E439">
        <v>-1.8721184344294592</v>
      </c>
      <c r="F439">
        <v>-2.0230961129251894</v>
      </c>
      <c r="G439">
        <v>-2.1446099753687786</v>
      </c>
      <c r="H439">
        <v>-2.2454953891696694</v>
      </c>
      <c r="N439">
        <f t="shared" si="234"/>
        <v>426</v>
      </c>
      <c r="O439">
        <f t="shared" si="217"/>
        <v>892.21231361950129</v>
      </c>
      <c r="P439">
        <f t="shared" si="218"/>
        <v>802.99108225755117</v>
      </c>
      <c r="Q439">
        <f t="shared" si="219"/>
        <v>1.9391267297175033E-40</v>
      </c>
      <c r="R439">
        <f t="shared" si="220"/>
        <v>7.7181394793112729E-35</v>
      </c>
      <c r="S439">
        <f t="shared" si="221"/>
        <v>1.2927511531450023E-40</v>
      </c>
      <c r="T439">
        <f t="shared" si="202"/>
        <v>8.8920103928920125E-23</v>
      </c>
      <c r="U439">
        <f t="shared" si="222"/>
        <v>8.8920103928920125E-23</v>
      </c>
      <c r="V439">
        <f t="shared" si="223"/>
        <v>5.9419631281993191E-23</v>
      </c>
      <c r="W439">
        <f t="shared" si="224"/>
        <v>5.9419631281993191E-23</v>
      </c>
      <c r="X439">
        <f t="shared" si="203"/>
        <v>1.5546503375332745E-34</v>
      </c>
      <c r="Y439">
        <f t="shared" si="204"/>
        <v>2.0777472303113014E-34</v>
      </c>
      <c r="Z439">
        <f t="shared" si="205"/>
        <v>-2.5092638919732108E-19</v>
      </c>
      <c r="AA439">
        <f t="shared" si="206"/>
        <v>-2.3650285203921771E-17</v>
      </c>
      <c r="AB439">
        <f t="shared" si="225"/>
        <v>0</v>
      </c>
      <c r="AC439">
        <f t="shared" si="226"/>
        <v>0</v>
      </c>
      <c r="AD439">
        <f t="shared" si="207"/>
        <v>1</v>
      </c>
      <c r="AE439">
        <f t="shared" si="208"/>
        <v>0</v>
      </c>
      <c r="AF439">
        <f t="shared" si="209"/>
        <v>0</v>
      </c>
      <c r="AG439">
        <f t="shared" si="210"/>
        <v>-803.99108225755117</v>
      </c>
      <c r="AH439">
        <f t="shared" si="211"/>
        <v>0</v>
      </c>
      <c r="AI439">
        <f t="shared" si="212"/>
        <v>1</v>
      </c>
      <c r="AJ439">
        <f t="shared" si="213"/>
        <v>-2</v>
      </c>
      <c r="AK439">
        <f t="shared" si="214"/>
        <v>1</v>
      </c>
      <c r="AL439">
        <f t="shared" si="215"/>
        <v>-1.1713726141263124E-17</v>
      </c>
      <c r="AM439">
        <f t="shared" si="227"/>
        <v>0</v>
      </c>
      <c r="AN439" s="22">
        <f t="shared" si="216"/>
        <v>2.2283292139552305E-19</v>
      </c>
      <c r="AO439">
        <f t="shared" si="228"/>
        <v>-2.5092638919732108E-19</v>
      </c>
      <c r="AP439">
        <f t="shared" si="229"/>
        <v>-2.3650285203921771E-17</v>
      </c>
      <c r="AQ439">
        <f t="shared" si="230"/>
        <v>-2.5092638919732108E-19</v>
      </c>
      <c r="AR439">
        <f t="shared" si="231"/>
        <v>-2.3650285203921771E-17</v>
      </c>
      <c r="AS439">
        <f t="shared" si="232"/>
        <v>0</v>
      </c>
      <c r="AT439">
        <f t="shared" si="233"/>
        <v>0</v>
      </c>
    </row>
    <row r="440" spans="1:46" x14ac:dyDescent="0.25">
      <c r="A440">
        <v>1</v>
      </c>
      <c r="B440">
        <v>-1</v>
      </c>
      <c r="C440">
        <v>-1.3747593175893302</v>
      </c>
      <c r="D440">
        <v>-1.6301977184732837</v>
      </c>
      <c r="E440">
        <v>-1.8211877467228788</v>
      </c>
      <c r="F440">
        <v>-1.9729134752629234</v>
      </c>
      <c r="G440">
        <v>-2.0986224493422054</v>
      </c>
      <c r="H440">
        <v>-2.2059901500915906</v>
      </c>
      <c r="N440">
        <f t="shared" si="234"/>
        <v>427</v>
      </c>
      <c r="O440">
        <f t="shared" si="217"/>
        <v>894.30670872189455</v>
      </c>
      <c r="P440">
        <f t="shared" si="218"/>
        <v>804.87603784970509</v>
      </c>
      <c r="Q440">
        <f t="shared" si="219"/>
        <v>2.3450130719399448E-12</v>
      </c>
      <c r="R440">
        <f t="shared" si="220"/>
        <v>9.377525410306042E-7</v>
      </c>
      <c r="S440">
        <f t="shared" si="221"/>
        <v>1.5633420479599636E-12</v>
      </c>
      <c r="T440">
        <f t="shared" si="202"/>
        <v>-4.8776879911296871E-9</v>
      </c>
      <c r="U440">
        <f t="shared" si="222"/>
        <v>-4.8776879911296871E-9</v>
      </c>
      <c r="V440">
        <f t="shared" si="223"/>
        <v>-3.2594298271566717E-9</v>
      </c>
      <c r="W440">
        <f t="shared" si="224"/>
        <v>-3.2594298271566717E-9</v>
      </c>
      <c r="X440">
        <f t="shared" si="203"/>
        <v>1.8888659650412407E-6</v>
      </c>
      <c r="Y440">
        <f t="shared" si="204"/>
        <v>2.5244033965077776E-6</v>
      </c>
      <c r="Z440">
        <f t="shared" si="205"/>
        <v>-2.7594078719845875E-5</v>
      </c>
      <c r="AA440">
        <f t="shared" si="206"/>
        <v>-2.6068414196072204E-3</v>
      </c>
      <c r="AB440">
        <f t="shared" si="225"/>
        <v>-1.8513164522236484E-8</v>
      </c>
      <c r="AC440">
        <f t="shared" si="226"/>
        <v>-1.6440448894364669E-8</v>
      </c>
      <c r="AD440">
        <f t="shared" si="207"/>
        <v>1</v>
      </c>
      <c r="AE440">
        <f t="shared" si="208"/>
        <v>0</v>
      </c>
      <c r="AF440">
        <f t="shared" si="209"/>
        <v>0</v>
      </c>
      <c r="AG440">
        <f t="shared" si="210"/>
        <v>-805.87603784970509</v>
      </c>
      <c r="AH440">
        <f t="shared" si="211"/>
        <v>0</v>
      </c>
      <c r="AI440">
        <f t="shared" si="212"/>
        <v>1</v>
      </c>
      <c r="AJ440">
        <f t="shared" si="213"/>
        <v>-2</v>
      </c>
      <c r="AK440">
        <f t="shared" si="214"/>
        <v>1</v>
      </c>
      <c r="AL440">
        <f t="shared" si="215"/>
        <v>-1.2911683733530862E-3</v>
      </c>
      <c r="AM440">
        <f t="shared" si="227"/>
        <v>0</v>
      </c>
      <c r="AN440" s="22">
        <f t="shared" si="216"/>
        <v>2.4504672901048546E-5</v>
      </c>
      <c r="AO440">
        <f t="shared" si="228"/>
        <v>-2.7594078719845875E-5</v>
      </c>
      <c r="AP440">
        <f t="shared" si="229"/>
        <v>-2.6068414196072209E-3</v>
      </c>
      <c r="AQ440">
        <f t="shared" si="230"/>
        <v>-2.7594078719845875E-5</v>
      </c>
      <c r="AR440">
        <f t="shared" si="231"/>
        <v>-2.6068414196072209E-3</v>
      </c>
      <c r="AS440">
        <f t="shared" si="232"/>
        <v>0</v>
      </c>
      <c r="AT440">
        <f t="shared" si="233"/>
        <v>0</v>
      </c>
    </row>
    <row r="441" spans="1:46" x14ac:dyDescent="0.25">
      <c r="N441">
        <f t="shared" si="234"/>
        <v>428</v>
      </c>
      <c r="O441">
        <f t="shared" si="217"/>
        <v>896.40110382428759</v>
      </c>
      <c r="P441">
        <f t="shared" si="218"/>
        <v>806.76099344185889</v>
      </c>
      <c r="Q441">
        <f t="shared" si="219"/>
        <v>2.3231737521614963E-12</v>
      </c>
      <c r="R441">
        <f t="shared" si="220"/>
        <v>9.3337563954203054E-7</v>
      </c>
      <c r="S441">
        <f t="shared" si="221"/>
        <v>1.5487825014409975E-12</v>
      </c>
      <c r="T441">
        <f t="shared" si="202"/>
        <v>4.8434983626065402E-9</v>
      </c>
      <c r="U441">
        <f t="shared" si="222"/>
        <v>4.8434983626065402E-9</v>
      </c>
      <c r="V441">
        <f t="shared" si="223"/>
        <v>3.2365656096413091E-9</v>
      </c>
      <c r="W441">
        <f t="shared" si="224"/>
        <v>3.2365656096413091E-9</v>
      </c>
      <c r="X441">
        <f t="shared" si="203"/>
        <v>1.880018729663399E-6</v>
      </c>
      <c r="Y441">
        <f t="shared" si="204"/>
        <v>2.5125657160893722E-6</v>
      </c>
      <c r="Z441">
        <f t="shared" si="205"/>
        <v>2.7465286588263604E-5</v>
      </c>
      <c r="AA441">
        <f t="shared" si="206"/>
        <v>2.6006935495096516E-3</v>
      </c>
      <c r="AB441">
        <f t="shared" si="225"/>
        <v>1.8383703325056579E-8</v>
      </c>
      <c r="AC441">
        <f t="shared" si="226"/>
        <v>1.6325481821370321E-8</v>
      </c>
      <c r="AD441">
        <f t="shared" si="207"/>
        <v>1</v>
      </c>
      <c r="AE441">
        <f t="shared" si="208"/>
        <v>0</v>
      </c>
      <c r="AF441">
        <f t="shared" si="209"/>
        <v>0</v>
      </c>
      <c r="AG441">
        <f t="shared" si="210"/>
        <v>-807.76099344185889</v>
      </c>
      <c r="AH441">
        <f t="shared" si="211"/>
        <v>0</v>
      </c>
      <c r="AI441">
        <f t="shared" si="212"/>
        <v>1</v>
      </c>
      <c r="AJ441">
        <f t="shared" si="213"/>
        <v>-2</v>
      </c>
      <c r="AK441">
        <f t="shared" si="214"/>
        <v>1</v>
      </c>
      <c r="AL441">
        <f t="shared" si="215"/>
        <v>1.2881516248172101E-3</v>
      </c>
      <c r="AM441">
        <f t="shared" si="227"/>
        <v>0</v>
      </c>
      <c r="AN441" s="22">
        <f t="shared" si="216"/>
        <v>-2.439029987523167E-5</v>
      </c>
      <c r="AO441">
        <f t="shared" si="228"/>
        <v>2.7465286588263604E-5</v>
      </c>
      <c r="AP441">
        <f t="shared" si="229"/>
        <v>2.600693549509652E-3</v>
      </c>
      <c r="AQ441">
        <f t="shared" si="230"/>
        <v>2.7465286588263604E-5</v>
      </c>
      <c r="AR441">
        <f t="shared" si="231"/>
        <v>2.600693549509652E-3</v>
      </c>
      <c r="AS441">
        <f t="shared" si="232"/>
        <v>0</v>
      </c>
      <c r="AT441">
        <f t="shared" si="233"/>
        <v>0</v>
      </c>
    </row>
    <row r="442" spans="1:46" x14ac:dyDescent="0.25">
      <c r="A442">
        <v>1</v>
      </c>
      <c r="B442">
        <v>10</v>
      </c>
      <c r="C442">
        <v>9.6259487907319059</v>
      </c>
      <c r="D442">
        <v>9.3710511886345174</v>
      </c>
      <c r="E442">
        <v>9.1805094766797204</v>
      </c>
      <c r="F442">
        <v>9.029174146869714</v>
      </c>
      <c r="G442">
        <v>8.9038159981781053</v>
      </c>
      <c r="H442">
        <v>8.7967702983047626</v>
      </c>
      <c r="N442">
        <f t="shared" si="234"/>
        <v>429</v>
      </c>
      <c r="O442">
        <f t="shared" si="217"/>
        <v>898.49549892668085</v>
      </c>
      <c r="P442">
        <f t="shared" si="218"/>
        <v>808.6459490340128</v>
      </c>
      <c r="Q442">
        <f t="shared" si="219"/>
        <v>5.7791260611646097E-40</v>
      </c>
      <c r="R442">
        <f t="shared" si="220"/>
        <v>2.3327273641397506E-34</v>
      </c>
      <c r="S442">
        <f t="shared" si="221"/>
        <v>3.8527507074430734E-40</v>
      </c>
      <c r="T442">
        <f t="shared" si="202"/>
        <v>-1.5242588436814916E-22</v>
      </c>
      <c r="U442">
        <f t="shared" si="222"/>
        <v>-1.5242588436814916E-22</v>
      </c>
      <c r="V442">
        <f t="shared" si="223"/>
        <v>-1.0185483071808382E-22</v>
      </c>
      <c r="W442">
        <f t="shared" si="224"/>
        <v>-1.0185483071808382E-22</v>
      </c>
      <c r="X442">
        <f t="shared" si="203"/>
        <v>4.6985359452250836E-34</v>
      </c>
      <c r="Y442">
        <f t="shared" si="204"/>
        <v>6.2793610849960639E-34</v>
      </c>
      <c r="Z442">
        <f t="shared" si="205"/>
        <v>4.3318598438988596E-19</v>
      </c>
      <c r="AA442">
        <f t="shared" si="206"/>
        <v>4.1113405084300087E-17</v>
      </c>
      <c r="AB442">
        <f t="shared" si="225"/>
        <v>0</v>
      </c>
      <c r="AC442">
        <f t="shared" si="226"/>
        <v>0</v>
      </c>
      <c r="AD442">
        <f t="shared" si="207"/>
        <v>1</v>
      </c>
      <c r="AE442">
        <f t="shared" si="208"/>
        <v>0</v>
      </c>
      <c r="AF442">
        <f t="shared" si="209"/>
        <v>0</v>
      </c>
      <c r="AG442">
        <f t="shared" si="210"/>
        <v>-809.6459490340128</v>
      </c>
      <c r="AH442">
        <f t="shared" si="211"/>
        <v>0</v>
      </c>
      <c r="AI442">
        <f t="shared" si="212"/>
        <v>1</v>
      </c>
      <c r="AJ442">
        <f t="shared" si="213"/>
        <v>-2</v>
      </c>
      <c r="AK442">
        <f t="shared" si="214"/>
        <v>1</v>
      </c>
      <c r="AL442">
        <f t="shared" si="215"/>
        <v>2.0364359092841489E-17</v>
      </c>
      <c r="AM442">
        <f t="shared" si="227"/>
        <v>0</v>
      </c>
      <c r="AN442" s="22">
        <f t="shared" si="216"/>
        <v>-3.8468689861711246E-19</v>
      </c>
      <c r="AO442">
        <f t="shared" si="228"/>
        <v>4.3318598438988596E-19</v>
      </c>
      <c r="AP442">
        <f t="shared" si="229"/>
        <v>4.1113405084300093E-17</v>
      </c>
      <c r="AQ442">
        <f t="shared" si="230"/>
        <v>4.3318598438988596E-19</v>
      </c>
      <c r="AR442">
        <f t="shared" si="231"/>
        <v>4.1113405084300093E-17</v>
      </c>
      <c r="AS442">
        <f t="shared" si="232"/>
        <v>0</v>
      </c>
      <c r="AT442">
        <f t="shared" si="233"/>
        <v>0</v>
      </c>
    </row>
    <row r="443" spans="1:46" x14ac:dyDescent="0.25">
      <c r="A443">
        <v>1.02</v>
      </c>
      <c r="B443">
        <v>10</v>
      </c>
      <c r="C443">
        <v>9.6674571877948736</v>
      </c>
      <c r="D443">
        <v>9.4426883060708668</v>
      </c>
      <c r="E443">
        <v>9.276032429998093</v>
      </c>
      <c r="F443">
        <v>9.1447080875992519</v>
      </c>
      <c r="G443">
        <v>9.0367393502237388</v>
      </c>
      <c r="H443">
        <v>8.945193268568346</v>
      </c>
      <c r="N443">
        <f t="shared" si="234"/>
        <v>430</v>
      </c>
      <c r="O443">
        <f t="shared" si="217"/>
        <v>900.589894029074</v>
      </c>
      <c r="P443">
        <f t="shared" si="218"/>
        <v>810.5309046261666</v>
      </c>
      <c r="Q443">
        <f t="shared" si="219"/>
        <v>2.2802525313077865E-12</v>
      </c>
      <c r="R443">
        <f t="shared" si="220"/>
        <v>9.2471326853275087E-7</v>
      </c>
      <c r="S443">
        <f t="shared" si="221"/>
        <v>1.520168354205191E-12</v>
      </c>
      <c r="T443">
        <f t="shared" si="202"/>
        <v>-4.7760717522347688E-9</v>
      </c>
      <c r="U443">
        <f t="shared" si="222"/>
        <v>-4.7760717522347688E-9</v>
      </c>
      <c r="V443">
        <f t="shared" si="223"/>
        <v>-3.1914747393468499E-9</v>
      </c>
      <c r="W443">
        <f t="shared" si="224"/>
        <v>-3.1914747393468499E-9</v>
      </c>
      <c r="X443">
        <f t="shared" si="203"/>
        <v>1.8625097201644452E-6</v>
      </c>
      <c r="Y443">
        <f t="shared" si="204"/>
        <v>2.4891387868749964E-6</v>
      </c>
      <c r="Z443">
        <f t="shared" si="205"/>
        <v>-2.7210392706726979E-5</v>
      </c>
      <c r="AA443">
        <f t="shared" si="206"/>
        <v>-2.5884843868313498E-3</v>
      </c>
      <c r="AB443">
        <f t="shared" si="225"/>
        <v>-1.8128379778941388E-8</v>
      </c>
      <c r="AC443">
        <f t="shared" si="226"/>
        <v>-1.6098743614056057E-8</v>
      </c>
      <c r="AD443">
        <f t="shared" si="207"/>
        <v>1</v>
      </c>
      <c r="AE443">
        <f t="shared" si="208"/>
        <v>0</v>
      </c>
      <c r="AF443">
        <f t="shared" si="209"/>
        <v>0</v>
      </c>
      <c r="AG443">
        <f t="shared" si="210"/>
        <v>-811.5309046261666</v>
      </c>
      <c r="AH443">
        <f t="shared" si="211"/>
        <v>0</v>
      </c>
      <c r="AI443">
        <f t="shared" si="212"/>
        <v>1</v>
      </c>
      <c r="AJ443">
        <f t="shared" si="213"/>
        <v>-2</v>
      </c>
      <c r="AK443">
        <f t="shared" si="214"/>
        <v>1</v>
      </c>
      <c r="AL443">
        <f t="shared" si="215"/>
        <v>-1.2821602219111878E-3</v>
      </c>
      <c r="AM443">
        <f t="shared" si="227"/>
        <v>0</v>
      </c>
      <c r="AN443" s="22">
        <f t="shared" si="216"/>
        <v>2.4163943008974113E-5</v>
      </c>
      <c r="AO443">
        <f t="shared" si="228"/>
        <v>-2.7210392706726979E-5</v>
      </c>
      <c r="AP443">
        <f t="shared" si="229"/>
        <v>-2.5884843868313498E-3</v>
      </c>
      <c r="AQ443">
        <f t="shared" si="230"/>
        <v>-2.7210392706726979E-5</v>
      </c>
      <c r="AR443">
        <f t="shared" si="231"/>
        <v>-2.5884843868313498E-3</v>
      </c>
      <c r="AS443">
        <f t="shared" si="232"/>
        <v>0</v>
      </c>
      <c r="AT443">
        <f t="shared" si="233"/>
        <v>0</v>
      </c>
    </row>
    <row r="444" spans="1:46" x14ac:dyDescent="0.25">
      <c r="A444">
        <v>1.04</v>
      </c>
      <c r="B444">
        <v>10</v>
      </c>
      <c r="C444">
        <v>9.6836571084236507</v>
      </c>
      <c r="D444">
        <v>9.469625587555015</v>
      </c>
      <c r="E444">
        <v>9.3107335550363644</v>
      </c>
      <c r="F444">
        <v>9.1853446817244802</v>
      </c>
      <c r="G444">
        <v>9.0820874335648636</v>
      </c>
      <c r="H444">
        <v>8.9943805313942544</v>
      </c>
      <c r="N444">
        <f t="shared" si="234"/>
        <v>431</v>
      </c>
      <c r="O444">
        <f t="shared" si="217"/>
        <v>902.68428913146727</v>
      </c>
      <c r="P444">
        <f t="shared" si="218"/>
        <v>812.41586021832052</v>
      </c>
      <c r="Q444">
        <f t="shared" si="219"/>
        <v>2.2591636334251269E-12</v>
      </c>
      <c r="R444">
        <f t="shared" si="220"/>
        <v>9.2042723418386313E-7</v>
      </c>
      <c r="S444">
        <f t="shared" si="221"/>
        <v>1.5061090889500848E-12</v>
      </c>
      <c r="T444">
        <f t="shared" si="202"/>
        <v>4.742827408441926E-9</v>
      </c>
      <c r="U444">
        <f t="shared" si="222"/>
        <v>4.742827408441926E-9</v>
      </c>
      <c r="V444">
        <f t="shared" si="223"/>
        <v>3.1692431558159643E-9</v>
      </c>
      <c r="W444">
        <f t="shared" si="224"/>
        <v>3.1692431558159643E-9</v>
      </c>
      <c r="X444">
        <f t="shared" si="203"/>
        <v>1.8538467963615804E-6</v>
      </c>
      <c r="Y444">
        <f t="shared" si="204"/>
        <v>2.477547996303915E-6</v>
      </c>
      <c r="Z444">
        <f t="shared" si="205"/>
        <v>2.7084274337052478E-5</v>
      </c>
      <c r="AA444">
        <f t="shared" si="206"/>
        <v>2.5824226888260522E-3</v>
      </c>
      <c r="AB444">
        <f t="shared" si="225"/>
        <v>1.8002489683150626E-8</v>
      </c>
      <c r="AC444">
        <f t="shared" si="226"/>
        <v>1.5986947839212728E-8</v>
      </c>
      <c r="AD444">
        <f t="shared" si="207"/>
        <v>1</v>
      </c>
      <c r="AE444">
        <f t="shared" si="208"/>
        <v>0</v>
      </c>
      <c r="AF444">
        <f t="shared" si="209"/>
        <v>0</v>
      </c>
      <c r="AG444">
        <f t="shared" si="210"/>
        <v>-813.41586021832052</v>
      </c>
      <c r="AH444">
        <f t="shared" si="211"/>
        <v>0</v>
      </c>
      <c r="AI444">
        <f t="shared" si="212"/>
        <v>1</v>
      </c>
      <c r="AJ444">
        <f t="shared" si="213"/>
        <v>-2</v>
      </c>
      <c r="AK444">
        <f t="shared" si="214"/>
        <v>1</v>
      </c>
      <c r="AL444">
        <f t="shared" si="215"/>
        <v>1.2791853722083416E-3</v>
      </c>
      <c r="AM444">
        <f t="shared" si="227"/>
        <v>0</v>
      </c>
      <c r="AN444" s="22">
        <f t="shared" si="216"/>
        <v>-2.4051944409369448E-5</v>
      </c>
      <c r="AO444">
        <f t="shared" si="228"/>
        <v>2.7084274337052478E-5</v>
      </c>
      <c r="AP444">
        <f t="shared" si="229"/>
        <v>2.5824226888260526E-3</v>
      </c>
      <c r="AQ444">
        <f t="shared" si="230"/>
        <v>2.7084274337052478E-5</v>
      </c>
      <c r="AR444">
        <f t="shared" si="231"/>
        <v>2.5824226888260526E-3</v>
      </c>
      <c r="AS444">
        <f t="shared" si="232"/>
        <v>0</v>
      </c>
      <c r="AT444">
        <f t="shared" si="233"/>
        <v>0</v>
      </c>
    </row>
    <row r="445" spans="1:46" x14ac:dyDescent="0.25">
      <c r="A445">
        <v>1.06</v>
      </c>
      <c r="B445">
        <v>10</v>
      </c>
      <c r="C445">
        <v>9.6919807895425834</v>
      </c>
      <c r="D445">
        <v>9.4830160103941132</v>
      </c>
      <c r="E445">
        <v>9.327425287383674</v>
      </c>
      <c r="F445">
        <v>9.2042577877381468</v>
      </c>
      <c r="G445">
        <v>9.1025032604092768</v>
      </c>
      <c r="H445">
        <v>9.0157902581218767</v>
      </c>
      <c r="N445">
        <f t="shared" si="234"/>
        <v>432</v>
      </c>
      <c r="O445">
        <f t="shared" si="217"/>
        <v>904.77868423386042</v>
      </c>
      <c r="P445">
        <f t="shared" si="218"/>
        <v>814.30081581047443</v>
      </c>
      <c r="Q445">
        <f t="shared" si="219"/>
        <v>3.7155484388999064E-39</v>
      </c>
      <c r="R445">
        <f t="shared" si="220"/>
        <v>1.5208194310283286E-33</v>
      </c>
      <c r="S445">
        <f t="shared" si="221"/>
        <v>2.4770322925999379E-39</v>
      </c>
      <c r="T445">
        <f t="shared" si="202"/>
        <v>-3.8378801998924177E-22</v>
      </c>
      <c r="U445">
        <f t="shared" si="222"/>
        <v>-3.8378801998924177E-22</v>
      </c>
      <c r="V445">
        <f t="shared" si="223"/>
        <v>-2.5645273579884544E-22</v>
      </c>
      <c r="W445">
        <f t="shared" si="224"/>
        <v>-2.5645273579884544E-22</v>
      </c>
      <c r="X445">
        <f t="shared" si="203"/>
        <v>3.0630563579154474E-33</v>
      </c>
      <c r="Y445">
        <f t="shared" si="204"/>
        <v>4.0935575994033559E-33</v>
      </c>
      <c r="Z445">
        <f t="shared" si="205"/>
        <v>1.0983856414476938E-18</v>
      </c>
      <c r="AA445">
        <f t="shared" si="206"/>
        <v>1.0496924213393766E-16</v>
      </c>
      <c r="AB445">
        <f t="shared" si="225"/>
        <v>0</v>
      </c>
      <c r="AC445">
        <f t="shared" si="226"/>
        <v>0</v>
      </c>
      <c r="AD445">
        <f t="shared" si="207"/>
        <v>1</v>
      </c>
      <c r="AE445">
        <f t="shared" si="208"/>
        <v>0</v>
      </c>
      <c r="AF445">
        <f t="shared" si="209"/>
        <v>0</v>
      </c>
      <c r="AG445">
        <f t="shared" si="210"/>
        <v>-815.30081581047443</v>
      </c>
      <c r="AH445">
        <f t="shared" si="211"/>
        <v>0</v>
      </c>
      <c r="AI445">
        <f t="shared" si="212"/>
        <v>1</v>
      </c>
      <c r="AJ445">
        <f t="shared" si="213"/>
        <v>-2</v>
      </c>
      <c r="AK445">
        <f t="shared" si="214"/>
        <v>1</v>
      </c>
      <c r="AL445">
        <f t="shared" si="215"/>
        <v>5.1996915365361312E-17</v>
      </c>
      <c r="AM445">
        <f t="shared" si="227"/>
        <v>0</v>
      </c>
      <c r="AN445" s="22">
        <f t="shared" si="216"/>
        <v>-9.7541140321502319E-19</v>
      </c>
      <c r="AO445">
        <f t="shared" si="228"/>
        <v>1.0983856414476938E-18</v>
      </c>
      <c r="AP445">
        <f t="shared" si="229"/>
        <v>1.0496924213393765E-16</v>
      </c>
      <c r="AQ445">
        <f t="shared" si="230"/>
        <v>1.0983856414476938E-18</v>
      </c>
      <c r="AR445">
        <f t="shared" si="231"/>
        <v>1.0496924213393765E-16</v>
      </c>
      <c r="AS445">
        <f t="shared" si="232"/>
        <v>0</v>
      </c>
      <c r="AT445">
        <f t="shared" si="233"/>
        <v>0</v>
      </c>
    </row>
    <row r="446" spans="1:46" x14ac:dyDescent="0.25">
      <c r="A446">
        <v>1.08</v>
      </c>
      <c r="B446">
        <v>10</v>
      </c>
      <c r="C446">
        <v>9.6960360624728406</v>
      </c>
      <c r="D446">
        <v>9.4893527803169775</v>
      </c>
      <c r="E446">
        <v>9.3350846510019956</v>
      </c>
      <c r="F446">
        <v>9.2126551200460014</v>
      </c>
      <c r="G446">
        <v>9.1112510226026675</v>
      </c>
      <c r="H446">
        <v>9.0246152497185861</v>
      </c>
      <c r="N446">
        <f t="shared" si="234"/>
        <v>433</v>
      </c>
      <c r="O446">
        <f t="shared" si="217"/>
        <v>906.87307933625368</v>
      </c>
      <c r="P446">
        <f t="shared" si="218"/>
        <v>816.18577140262835</v>
      </c>
      <c r="Q446">
        <f t="shared" si="219"/>
        <v>2.2177121925546571E-12</v>
      </c>
      <c r="R446">
        <f t="shared" si="220"/>
        <v>9.1194408014119608E-7</v>
      </c>
      <c r="S446">
        <f t="shared" si="221"/>
        <v>1.4784747950364381E-12</v>
      </c>
      <c r="T446">
        <f t="shared" si="202"/>
        <v>-4.6772586207894294E-9</v>
      </c>
      <c r="U446">
        <f t="shared" si="222"/>
        <v>-4.6772586207894294E-9</v>
      </c>
      <c r="V446">
        <f t="shared" si="223"/>
        <v>-3.1253956211530855E-9</v>
      </c>
      <c r="W446">
        <f t="shared" si="224"/>
        <v>-3.1253956211530855E-9</v>
      </c>
      <c r="X446">
        <f t="shared" si="203"/>
        <v>1.8367012863095587E-6</v>
      </c>
      <c r="Y446">
        <f t="shared" si="204"/>
        <v>2.4546079757416807E-6</v>
      </c>
      <c r="Z446">
        <f t="shared" si="205"/>
        <v>-2.6834653908930605E-5</v>
      </c>
      <c r="AA446">
        <f t="shared" si="206"/>
        <v>-2.5703840600942753E-3</v>
      </c>
      <c r="AB446">
        <f t="shared" si="225"/>
        <v>-1.7754184915427136E-8</v>
      </c>
      <c r="AC446">
        <f t="shared" si="226"/>
        <v>-1.5766442621496733E-8</v>
      </c>
      <c r="AD446">
        <f t="shared" si="207"/>
        <v>1</v>
      </c>
      <c r="AE446">
        <f t="shared" si="208"/>
        <v>0</v>
      </c>
      <c r="AF446">
        <f t="shared" si="209"/>
        <v>0</v>
      </c>
      <c r="AG446">
        <f t="shared" si="210"/>
        <v>-817.18577140262835</v>
      </c>
      <c r="AH446">
        <f t="shared" si="211"/>
        <v>0</v>
      </c>
      <c r="AI446">
        <f t="shared" si="212"/>
        <v>1</v>
      </c>
      <c r="AJ446">
        <f t="shared" si="213"/>
        <v>-2</v>
      </c>
      <c r="AK446">
        <f t="shared" si="214"/>
        <v>1</v>
      </c>
      <c r="AL446">
        <f t="shared" si="215"/>
        <v>-1.2732768947385253E-3</v>
      </c>
      <c r="AM446">
        <f t="shared" si="227"/>
        <v>0</v>
      </c>
      <c r="AN446" s="22">
        <f t="shared" si="216"/>
        <v>2.3830270617224705E-5</v>
      </c>
      <c r="AO446">
        <f t="shared" si="228"/>
        <v>-2.6834653908930605E-5</v>
      </c>
      <c r="AP446">
        <f t="shared" si="229"/>
        <v>-2.5703840600942753E-3</v>
      </c>
      <c r="AQ446">
        <f t="shared" si="230"/>
        <v>-2.6834653908930605E-5</v>
      </c>
      <c r="AR446">
        <f t="shared" si="231"/>
        <v>-2.5703840600942753E-3</v>
      </c>
      <c r="AS446">
        <f t="shared" si="232"/>
        <v>0</v>
      </c>
      <c r="AT446">
        <f t="shared" si="233"/>
        <v>0</v>
      </c>
    </row>
    <row r="447" spans="1:46" x14ac:dyDescent="0.25">
      <c r="A447">
        <v>1.1000000000000001</v>
      </c>
      <c r="B447">
        <v>10</v>
      </c>
      <c r="C447">
        <v>9.6972535015534653</v>
      </c>
      <c r="D447">
        <v>9.4912217213601355</v>
      </c>
      <c r="E447">
        <v>9.337299554264975</v>
      </c>
      <c r="F447">
        <v>9.2150300119685991</v>
      </c>
      <c r="G447">
        <v>9.1136628636174137</v>
      </c>
      <c r="H447">
        <v>9.0269774910810678</v>
      </c>
      <c r="N447">
        <f t="shared" si="234"/>
        <v>434</v>
      </c>
      <c r="O447">
        <f t="shared" si="217"/>
        <v>908.96747443864672</v>
      </c>
      <c r="P447">
        <f t="shared" si="218"/>
        <v>818.07072699478204</v>
      </c>
      <c r="Q447">
        <f t="shared" si="219"/>
        <v>2.1973429858847995E-12</v>
      </c>
      <c r="R447">
        <f t="shared" si="220"/>
        <v>9.0774641496121852E-7</v>
      </c>
      <c r="S447">
        <f t="shared" si="221"/>
        <v>1.4648953239231993E-12</v>
      </c>
      <c r="T447">
        <f t="shared" si="202"/>
        <v>4.6449271171474478E-9</v>
      </c>
      <c r="U447">
        <f t="shared" si="222"/>
        <v>4.6449271171474478E-9</v>
      </c>
      <c r="V447">
        <f t="shared" si="223"/>
        <v>3.1037749417955701E-9</v>
      </c>
      <c r="W447">
        <f t="shared" si="224"/>
        <v>3.1037749417955701E-9</v>
      </c>
      <c r="X447">
        <f t="shared" si="203"/>
        <v>1.8282175898826707E-6</v>
      </c>
      <c r="Y447">
        <f t="shared" si="204"/>
        <v>2.4432572570105191E-6</v>
      </c>
      <c r="Z447">
        <f t="shared" si="205"/>
        <v>2.6711135799874566E-5</v>
      </c>
      <c r="AA447">
        <f t="shared" si="206"/>
        <v>2.5644067351882145E-3</v>
      </c>
      <c r="AB447">
        <f t="shared" si="225"/>
        <v>1.7631743632877008E-8</v>
      </c>
      <c r="AC447">
        <f t="shared" si="226"/>
        <v>1.5657709547137276E-8</v>
      </c>
      <c r="AD447">
        <f t="shared" si="207"/>
        <v>1</v>
      </c>
      <c r="AE447">
        <f t="shared" si="208"/>
        <v>0</v>
      </c>
      <c r="AF447">
        <f t="shared" si="209"/>
        <v>0</v>
      </c>
      <c r="AG447">
        <f t="shared" si="210"/>
        <v>-819.07072699478204</v>
      </c>
      <c r="AH447">
        <f t="shared" si="211"/>
        <v>0</v>
      </c>
      <c r="AI447">
        <f t="shared" si="212"/>
        <v>1</v>
      </c>
      <c r="AJ447">
        <f t="shared" si="213"/>
        <v>-2</v>
      </c>
      <c r="AK447">
        <f t="shared" si="214"/>
        <v>1</v>
      </c>
      <c r="AL447">
        <f t="shared" si="215"/>
        <v>1.2703430770086455E-3</v>
      </c>
      <c r="AM447">
        <f t="shared" si="227"/>
        <v>0</v>
      </c>
      <c r="AN447" s="22">
        <f t="shared" si="216"/>
        <v>-2.3720581170923703E-5</v>
      </c>
      <c r="AO447">
        <f t="shared" si="228"/>
        <v>2.6711135799874566E-5</v>
      </c>
      <c r="AP447">
        <f t="shared" si="229"/>
        <v>2.5644067351882145E-3</v>
      </c>
      <c r="AQ447">
        <f t="shared" si="230"/>
        <v>2.6711135799874566E-5</v>
      </c>
      <c r="AR447">
        <f t="shared" si="231"/>
        <v>2.5644067351882145E-3</v>
      </c>
      <c r="AS447">
        <f t="shared" si="232"/>
        <v>0</v>
      </c>
      <c r="AT447">
        <f t="shared" si="233"/>
        <v>0</v>
      </c>
    </row>
    <row r="448" spans="1:46" x14ac:dyDescent="0.25">
      <c r="A448">
        <f>A447+0.02</f>
        <v>1.1200000000000001</v>
      </c>
      <c r="B448">
        <v>10</v>
      </c>
      <c r="C448">
        <v>9.6960360624728406</v>
      </c>
      <c r="D448">
        <v>9.4893527803169775</v>
      </c>
      <c r="E448">
        <v>9.3350846510019956</v>
      </c>
      <c r="F448">
        <v>9.2126551200460014</v>
      </c>
      <c r="G448">
        <v>9.1112510226026675</v>
      </c>
      <c r="H448">
        <v>9.0246152497185861</v>
      </c>
      <c r="N448">
        <f t="shared" si="234"/>
        <v>435</v>
      </c>
      <c r="O448">
        <f t="shared" si="217"/>
        <v>911.06186954103998</v>
      </c>
      <c r="P448">
        <f t="shared" si="218"/>
        <v>819.95568258693595</v>
      </c>
      <c r="Q448">
        <f t="shared" si="219"/>
        <v>9.3806297273836551E-39</v>
      </c>
      <c r="R448">
        <f t="shared" si="220"/>
        <v>3.8931195418018847E-33</v>
      </c>
      <c r="S448">
        <f t="shared" si="221"/>
        <v>6.2537531515891021E-39</v>
      </c>
      <c r="T448">
        <f t="shared" si="202"/>
        <v>-6.0557717035026729E-22</v>
      </c>
      <c r="U448">
        <f t="shared" si="222"/>
        <v>-6.0557717035026729E-22</v>
      </c>
      <c r="V448">
        <f t="shared" si="223"/>
        <v>-4.0464905156666025E-22</v>
      </c>
      <c r="W448">
        <f t="shared" si="224"/>
        <v>-4.0464905156666025E-22</v>
      </c>
      <c r="X448">
        <f t="shared" si="203"/>
        <v>7.8406872511380894E-33</v>
      </c>
      <c r="Y448">
        <f t="shared" si="204"/>
        <v>1.0478356236476743E-32</v>
      </c>
      <c r="Z448">
        <f t="shared" si="205"/>
        <v>1.7452572435477664E-18</v>
      </c>
      <c r="AA448">
        <f t="shared" si="206"/>
        <v>1.6793618083304756E-16</v>
      </c>
      <c r="AB448">
        <f t="shared" si="225"/>
        <v>0</v>
      </c>
      <c r="AC448">
        <f t="shared" si="226"/>
        <v>0</v>
      </c>
      <c r="AD448">
        <f t="shared" si="207"/>
        <v>1</v>
      </c>
      <c r="AE448">
        <f t="shared" si="208"/>
        <v>0</v>
      </c>
      <c r="AF448">
        <f t="shared" si="209"/>
        <v>0</v>
      </c>
      <c r="AG448">
        <f t="shared" si="210"/>
        <v>-820.95568258693595</v>
      </c>
      <c r="AH448">
        <f t="shared" si="211"/>
        <v>0</v>
      </c>
      <c r="AI448">
        <f t="shared" si="212"/>
        <v>1</v>
      </c>
      <c r="AJ448">
        <f t="shared" si="213"/>
        <v>-2</v>
      </c>
      <c r="AK448">
        <f t="shared" si="214"/>
        <v>1</v>
      </c>
      <c r="AL448">
        <f t="shared" si="215"/>
        <v>8.3193160516880857E-17</v>
      </c>
      <c r="AM448">
        <f t="shared" si="227"/>
        <v>0</v>
      </c>
      <c r="AN448" s="22">
        <f t="shared" si="216"/>
        <v>-1.5498597992858409E-18</v>
      </c>
      <c r="AO448">
        <f t="shared" si="228"/>
        <v>1.7452572435477664E-18</v>
      </c>
      <c r="AP448">
        <f t="shared" si="229"/>
        <v>1.6793618083304756E-16</v>
      </c>
      <c r="AQ448">
        <f t="shared" si="230"/>
        <v>1.7452572435477664E-18</v>
      </c>
      <c r="AR448">
        <f t="shared" si="231"/>
        <v>1.6793618083304756E-16</v>
      </c>
      <c r="AS448">
        <f t="shared" si="232"/>
        <v>0</v>
      </c>
      <c r="AT448">
        <f t="shared" si="233"/>
        <v>0</v>
      </c>
    </row>
    <row r="449" spans="1:46" x14ac:dyDescent="0.25">
      <c r="A449">
        <f t="shared" ref="A449:A451" si="236">A448+0.02</f>
        <v>1.1400000000000001</v>
      </c>
      <c r="B449">
        <v>10</v>
      </c>
      <c r="C449">
        <v>9.6919807895425834</v>
      </c>
      <c r="D449">
        <v>9.4830160103941132</v>
      </c>
      <c r="E449">
        <v>9.327425287383674</v>
      </c>
      <c r="F449">
        <v>9.2042577877381468</v>
      </c>
      <c r="G449">
        <v>9.1025032604092768</v>
      </c>
      <c r="H449">
        <v>9.0157902581218767</v>
      </c>
      <c r="N449">
        <f t="shared" si="234"/>
        <v>436</v>
      </c>
      <c r="O449">
        <f t="shared" si="217"/>
        <v>913.15626464343313</v>
      </c>
      <c r="P449">
        <f t="shared" si="218"/>
        <v>821.84063817908986</v>
      </c>
      <c r="Q449">
        <f t="shared" si="219"/>
        <v>2.1573013398631961E-12</v>
      </c>
      <c r="R449">
        <f t="shared" si="220"/>
        <v>8.9943756798460023E-7</v>
      </c>
      <c r="S449">
        <f t="shared" si="221"/>
        <v>1.4382008932421309E-12</v>
      </c>
      <c r="T449">
        <f t="shared" si="202"/>
        <v>-4.5811526045876674E-9</v>
      </c>
      <c r="U449">
        <f t="shared" si="222"/>
        <v>-4.5811526045876674E-9</v>
      </c>
      <c r="V449">
        <f t="shared" si="223"/>
        <v>-3.0611281823050987E-9</v>
      </c>
      <c r="W449">
        <f t="shared" si="224"/>
        <v>-3.0611281823050987E-9</v>
      </c>
      <c r="X449">
        <f t="shared" si="203"/>
        <v>1.8114255866025333E-6</v>
      </c>
      <c r="Y449">
        <f t="shared" si="204"/>
        <v>2.4207907449949029E-6</v>
      </c>
      <c r="Z449">
        <f t="shared" si="205"/>
        <v>-2.6466644354228303E-5</v>
      </c>
      <c r="AA449">
        <f t="shared" si="206"/>
        <v>-2.5525350925306545E-3</v>
      </c>
      <c r="AB449">
        <f t="shared" si="225"/>
        <v>-1.7390218112052072E-8</v>
      </c>
      <c r="AC449">
        <f t="shared" si="226"/>
        <v>-1.5443224603724874E-8</v>
      </c>
      <c r="AD449">
        <f t="shared" si="207"/>
        <v>1</v>
      </c>
      <c r="AE449">
        <f t="shared" si="208"/>
        <v>0</v>
      </c>
      <c r="AF449">
        <f t="shared" si="209"/>
        <v>0</v>
      </c>
      <c r="AG449">
        <f t="shared" si="210"/>
        <v>-822.84063817908986</v>
      </c>
      <c r="AH449">
        <f t="shared" si="211"/>
        <v>0</v>
      </c>
      <c r="AI449">
        <f t="shared" si="212"/>
        <v>1</v>
      </c>
      <c r="AJ449">
        <f t="shared" si="213"/>
        <v>-2</v>
      </c>
      <c r="AK449">
        <f t="shared" si="214"/>
        <v>1</v>
      </c>
      <c r="AL449">
        <f t="shared" si="215"/>
        <v>-1.264515815187671E-3</v>
      </c>
      <c r="AM449">
        <f t="shared" si="227"/>
        <v>0</v>
      </c>
      <c r="AN449" s="22">
        <f t="shared" si="216"/>
        <v>2.3503462155313E-5</v>
      </c>
      <c r="AO449">
        <f t="shared" si="228"/>
        <v>-2.6466644354228303E-5</v>
      </c>
      <c r="AP449">
        <f t="shared" si="229"/>
        <v>-2.5525350925306549E-3</v>
      </c>
      <c r="AQ449">
        <f t="shared" si="230"/>
        <v>-2.6466644354228303E-5</v>
      </c>
      <c r="AR449">
        <f t="shared" si="231"/>
        <v>-2.5525350925306549E-3</v>
      </c>
      <c r="AS449">
        <f t="shared" si="232"/>
        <v>0</v>
      </c>
      <c r="AT449">
        <f t="shared" si="233"/>
        <v>0</v>
      </c>
    </row>
    <row r="450" spans="1:46" x14ac:dyDescent="0.25">
      <c r="A450">
        <f t="shared" si="236"/>
        <v>1.1600000000000001</v>
      </c>
      <c r="B450">
        <v>10</v>
      </c>
      <c r="C450">
        <v>9.6836571084236507</v>
      </c>
      <c r="D450">
        <v>9.469625587555015</v>
      </c>
      <c r="E450">
        <v>9.3107335550363644</v>
      </c>
      <c r="F450">
        <v>9.1853446817244802</v>
      </c>
      <c r="G450">
        <v>9.0820874335648636</v>
      </c>
      <c r="H450">
        <v>8.9943805313942544</v>
      </c>
      <c r="N450">
        <f t="shared" si="234"/>
        <v>437</v>
      </c>
      <c r="O450">
        <f t="shared" si="217"/>
        <v>915.2506597458264</v>
      </c>
      <c r="P450">
        <f t="shared" si="218"/>
        <v>823.72559377124378</v>
      </c>
      <c r="Q450">
        <f t="shared" si="219"/>
        <v>2.1376225519502182E-12</v>
      </c>
      <c r="R450">
        <f t="shared" si="220"/>
        <v>8.9532585925387592E-7</v>
      </c>
      <c r="S450">
        <f t="shared" si="221"/>
        <v>1.4250817013001456E-12</v>
      </c>
      <c r="T450">
        <f t="shared" si="202"/>
        <v>4.5497028236816017E-9</v>
      </c>
      <c r="U450">
        <f t="shared" si="222"/>
        <v>4.5497028236816017E-9</v>
      </c>
      <c r="V450">
        <f t="shared" si="223"/>
        <v>3.0400975668357021E-9</v>
      </c>
      <c r="W450">
        <f t="shared" si="224"/>
        <v>3.0400975668357021E-9</v>
      </c>
      <c r="X450">
        <f t="shared" si="203"/>
        <v>1.8031162074569179E-6</v>
      </c>
      <c r="Y450">
        <f t="shared" si="204"/>
        <v>2.4096735138301032E-6</v>
      </c>
      <c r="Z450">
        <f t="shared" si="205"/>
        <v>2.634565551290766E-5</v>
      </c>
      <c r="AA450">
        <f t="shared" si="206"/>
        <v>2.5466403914567448E-3</v>
      </c>
      <c r="AB450">
        <f t="shared" si="225"/>
        <v>1.7271108345482929E-8</v>
      </c>
      <c r="AC450">
        <f t="shared" si="226"/>
        <v>1.5337450064342341E-8</v>
      </c>
      <c r="AD450">
        <f t="shared" si="207"/>
        <v>1</v>
      </c>
      <c r="AE450">
        <f t="shared" si="208"/>
        <v>0</v>
      </c>
      <c r="AF450">
        <f t="shared" si="209"/>
        <v>0</v>
      </c>
      <c r="AG450">
        <f t="shared" si="210"/>
        <v>-824.72559377124378</v>
      </c>
      <c r="AH450">
        <f t="shared" si="211"/>
        <v>0</v>
      </c>
      <c r="AI450">
        <f t="shared" si="212"/>
        <v>1</v>
      </c>
      <c r="AJ450">
        <f t="shared" si="213"/>
        <v>-2</v>
      </c>
      <c r="AK450">
        <f t="shared" si="214"/>
        <v>1</v>
      </c>
      <c r="AL450">
        <f t="shared" si="215"/>
        <v>1.261622186319866E-3</v>
      </c>
      <c r="AM450">
        <f t="shared" si="227"/>
        <v>0</v>
      </c>
      <c r="AN450" s="22">
        <f t="shared" si="216"/>
        <v>-2.339601881701288E-5</v>
      </c>
      <c r="AO450">
        <f t="shared" si="228"/>
        <v>2.634565551290766E-5</v>
      </c>
      <c r="AP450">
        <f t="shared" si="229"/>
        <v>2.5466403914567448E-3</v>
      </c>
      <c r="AQ450">
        <f t="shared" si="230"/>
        <v>2.634565551290766E-5</v>
      </c>
      <c r="AR450">
        <f t="shared" si="231"/>
        <v>2.5466403914567448E-3</v>
      </c>
      <c r="AS450">
        <f t="shared" si="232"/>
        <v>0</v>
      </c>
      <c r="AT450">
        <f t="shared" si="233"/>
        <v>0</v>
      </c>
    </row>
    <row r="451" spans="1:46" x14ac:dyDescent="0.25">
      <c r="A451">
        <f t="shared" si="236"/>
        <v>1.1800000000000002</v>
      </c>
      <c r="B451">
        <v>10</v>
      </c>
      <c r="C451">
        <v>9.6674571877948736</v>
      </c>
      <c r="D451">
        <v>9.4426883060708668</v>
      </c>
      <c r="E451">
        <v>9.276032429998093</v>
      </c>
      <c r="F451">
        <v>9.1447080875992519</v>
      </c>
      <c r="G451">
        <v>9.0367393502237388</v>
      </c>
      <c r="H451">
        <v>8.945193268568346</v>
      </c>
      <c r="N451">
        <f t="shared" si="234"/>
        <v>438</v>
      </c>
      <c r="O451">
        <f t="shared" si="217"/>
        <v>917.34505484821966</v>
      </c>
      <c r="P451">
        <f t="shared" si="218"/>
        <v>825.61054936339769</v>
      </c>
      <c r="Q451">
        <f t="shared" si="219"/>
        <v>3.5152377937571654E-39</v>
      </c>
      <c r="R451">
        <f t="shared" si="220"/>
        <v>1.479074880850827E-33</v>
      </c>
      <c r="S451">
        <f t="shared" si="221"/>
        <v>2.343491862504777E-39</v>
      </c>
      <c r="T451">
        <f t="shared" si="202"/>
        <v>3.6815045494616815E-22</v>
      </c>
      <c r="U451">
        <f t="shared" si="222"/>
        <v>3.6815045494616815E-22</v>
      </c>
      <c r="V451">
        <f t="shared" si="223"/>
        <v>2.4599573510813356E-22</v>
      </c>
      <c r="W451">
        <f t="shared" si="224"/>
        <v>2.4599573510813356E-22</v>
      </c>
      <c r="X451">
        <f t="shared" si="203"/>
        <v>2.9786940375011225E-33</v>
      </c>
      <c r="Y451">
        <f t="shared" si="204"/>
        <v>3.9806878930759266E-33</v>
      </c>
      <c r="Z451">
        <f t="shared" si="205"/>
        <v>-1.06836800709771E-18</v>
      </c>
      <c r="AA451">
        <f t="shared" si="206"/>
        <v>-1.0350540530744218E-16</v>
      </c>
      <c r="AB451">
        <f t="shared" si="225"/>
        <v>0</v>
      </c>
      <c r="AC451">
        <f t="shared" si="226"/>
        <v>0</v>
      </c>
      <c r="AD451">
        <f t="shared" si="207"/>
        <v>1</v>
      </c>
      <c r="AE451">
        <f t="shared" si="208"/>
        <v>0</v>
      </c>
      <c r="AF451">
        <f t="shared" si="209"/>
        <v>0</v>
      </c>
      <c r="AG451">
        <f t="shared" si="210"/>
        <v>-826.61054936339769</v>
      </c>
      <c r="AH451">
        <f t="shared" si="211"/>
        <v>0</v>
      </c>
      <c r="AI451">
        <f t="shared" si="212"/>
        <v>1</v>
      </c>
      <c r="AJ451">
        <f t="shared" si="213"/>
        <v>-2</v>
      </c>
      <c r="AK451">
        <f t="shared" si="214"/>
        <v>1</v>
      </c>
      <c r="AL451">
        <f t="shared" si="215"/>
        <v>-5.1278325433048162E-17</v>
      </c>
      <c r="AM451">
        <f t="shared" si="227"/>
        <v>0</v>
      </c>
      <c r="AN451" s="22">
        <f t="shared" si="216"/>
        <v>9.4875444134585263E-19</v>
      </c>
      <c r="AO451">
        <f t="shared" si="228"/>
        <v>-1.06836800709771E-18</v>
      </c>
      <c r="AP451">
        <f t="shared" si="229"/>
        <v>-1.0350540530744218E-16</v>
      </c>
      <c r="AQ451">
        <f t="shared" si="230"/>
        <v>-1.06836800709771E-18</v>
      </c>
      <c r="AR451">
        <f t="shared" si="231"/>
        <v>-1.0350540530744218E-16</v>
      </c>
      <c r="AS451">
        <f t="shared" si="232"/>
        <v>0</v>
      </c>
      <c r="AT451">
        <f t="shared" si="233"/>
        <v>0</v>
      </c>
    </row>
    <row r="452" spans="1:46" x14ac:dyDescent="0.25">
      <c r="A452">
        <f>-A408</f>
        <v>1.2</v>
      </c>
      <c r="B452">
        <v>10</v>
      </c>
      <c r="C452">
        <v>9.6259487907319059</v>
      </c>
      <c r="D452">
        <v>9.3710511886345174</v>
      </c>
      <c r="E452">
        <v>9.1805094766797204</v>
      </c>
      <c r="F452">
        <v>9.029174146869714</v>
      </c>
      <c r="G452">
        <v>8.9038159981781053</v>
      </c>
      <c r="H452">
        <v>8.7967702983047626</v>
      </c>
      <c r="N452">
        <f t="shared" si="234"/>
        <v>439</v>
      </c>
      <c r="O452">
        <f t="shared" si="217"/>
        <v>919.43944995061281</v>
      </c>
      <c r="P452">
        <f t="shared" si="218"/>
        <v>827.4955049555515</v>
      </c>
      <c r="Q452">
        <f t="shared" si="219"/>
        <v>2.0989335524607386E-12</v>
      </c>
      <c r="R452">
        <f t="shared" si="220"/>
        <v>8.871865764390399E-7</v>
      </c>
      <c r="S452">
        <f t="shared" si="221"/>
        <v>1.399289034973826E-12</v>
      </c>
      <c r="T452">
        <f t="shared" si="202"/>
        <v>-4.4876616292394796E-9</v>
      </c>
      <c r="U452">
        <f t="shared" si="222"/>
        <v>-4.4876616292394796E-9</v>
      </c>
      <c r="V452">
        <f t="shared" si="223"/>
        <v>-2.9986107583991486E-9</v>
      </c>
      <c r="W452">
        <f t="shared" si="224"/>
        <v>-2.9986107583991486E-9</v>
      </c>
      <c r="X452">
        <f t="shared" si="203"/>
        <v>1.7866680592978636E-6</v>
      </c>
      <c r="Y452">
        <f t="shared" si="204"/>
        <v>2.3876675680677992E-6</v>
      </c>
      <c r="Z452">
        <f t="shared" si="205"/>
        <v>-2.610615349246922E-5</v>
      </c>
      <c r="AA452">
        <f t="shared" si="206"/>
        <v>-2.5349322847296007E-3</v>
      </c>
      <c r="AB452">
        <f t="shared" si="225"/>
        <v>-1.7036132282906513E-8</v>
      </c>
      <c r="AC452">
        <f t="shared" si="226"/>
        <v>-1.512878133207251E-8</v>
      </c>
      <c r="AD452">
        <f t="shared" si="207"/>
        <v>1</v>
      </c>
      <c r="AE452">
        <f t="shared" si="208"/>
        <v>0</v>
      </c>
      <c r="AF452">
        <f t="shared" si="209"/>
        <v>0</v>
      </c>
      <c r="AG452">
        <f t="shared" si="210"/>
        <v>-828.4955049555515</v>
      </c>
      <c r="AH452">
        <f t="shared" si="211"/>
        <v>0</v>
      </c>
      <c r="AI452">
        <f t="shared" si="212"/>
        <v>1</v>
      </c>
      <c r="AJ452">
        <f t="shared" si="213"/>
        <v>-2</v>
      </c>
      <c r="AK452">
        <f t="shared" si="214"/>
        <v>1</v>
      </c>
      <c r="AL452">
        <f t="shared" si="215"/>
        <v>-1.2558744770428136E-3</v>
      </c>
      <c r="AM452">
        <f t="shared" si="227"/>
        <v>0</v>
      </c>
      <c r="AN452" s="22">
        <f t="shared" si="216"/>
        <v>2.3183330643973204E-5</v>
      </c>
      <c r="AO452">
        <f t="shared" si="228"/>
        <v>-2.610615349246922E-5</v>
      </c>
      <c r="AP452">
        <f t="shared" si="229"/>
        <v>-2.5349322847296003E-3</v>
      </c>
      <c r="AQ452">
        <f t="shared" si="230"/>
        <v>-2.610615349246922E-5</v>
      </c>
      <c r="AR452">
        <f t="shared" si="231"/>
        <v>-2.5349322847296003E-3</v>
      </c>
      <c r="AS452">
        <f t="shared" si="232"/>
        <v>0</v>
      </c>
      <c r="AT452">
        <f t="shared" si="233"/>
        <v>0</v>
      </c>
    </row>
    <row r="453" spans="1:46" x14ac:dyDescent="0.25">
      <c r="N453">
        <f t="shared" si="234"/>
        <v>440</v>
      </c>
      <c r="O453">
        <f t="shared" si="217"/>
        <v>921.53384505300608</v>
      </c>
      <c r="P453">
        <f t="shared" si="218"/>
        <v>829.38046054770552</v>
      </c>
      <c r="Q453">
        <f t="shared" si="219"/>
        <v>2.0799172905293708E-12</v>
      </c>
      <c r="R453">
        <f t="shared" si="220"/>
        <v>8.8315849322160887E-7</v>
      </c>
      <c r="S453">
        <f t="shared" si="221"/>
        <v>1.386611527019581E-12</v>
      </c>
      <c r="T453">
        <f t="shared" si="202"/>
        <v>4.4570637179110868E-9</v>
      </c>
      <c r="U453">
        <f t="shared" si="222"/>
        <v>4.4570637179110868E-9</v>
      </c>
      <c r="V453">
        <f t="shared" si="223"/>
        <v>2.9781502138641085E-9</v>
      </c>
      <c r="W453">
        <f t="shared" si="224"/>
        <v>2.9781502138641085E-9</v>
      </c>
      <c r="X453">
        <f t="shared" si="203"/>
        <v>1.7785282543379177E-6</v>
      </c>
      <c r="Y453">
        <f t="shared" si="204"/>
        <v>2.3767774643806391E-6</v>
      </c>
      <c r="Z453">
        <f t="shared" si="205"/>
        <v>2.5987625332381848E-5</v>
      </c>
      <c r="AA453">
        <f t="shared" si="206"/>
        <v>2.5291185062408755E-3</v>
      </c>
      <c r="AB453">
        <f t="shared" si="225"/>
        <v>1.6920241489916957E-8</v>
      </c>
      <c r="AC453">
        <f t="shared" si="226"/>
        <v>1.5025865384712308E-8</v>
      </c>
      <c r="AD453">
        <f t="shared" si="207"/>
        <v>1</v>
      </c>
      <c r="AE453">
        <f t="shared" si="208"/>
        <v>0</v>
      </c>
      <c r="AF453">
        <f t="shared" si="209"/>
        <v>0</v>
      </c>
      <c r="AG453">
        <f t="shared" si="210"/>
        <v>-830.38046054770552</v>
      </c>
      <c r="AH453">
        <f t="shared" si="211"/>
        <v>0</v>
      </c>
      <c r="AI453">
        <f t="shared" si="212"/>
        <v>1</v>
      </c>
      <c r="AJ453">
        <f t="shared" si="213"/>
        <v>-2</v>
      </c>
      <c r="AK453">
        <f t="shared" si="214"/>
        <v>1</v>
      </c>
      <c r="AL453">
        <f t="shared" si="215"/>
        <v>1.2530202168677517E-3</v>
      </c>
      <c r="AM453">
        <f t="shared" si="227"/>
        <v>0</v>
      </c>
      <c r="AN453" s="22">
        <f t="shared" si="216"/>
        <v>-2.3078072505372117E-5</v>
      </c>
      <c r="AO453">
        <f t="shared" si="228"/>
        <v>2.5987625332381848E-5</v>
      </c>
      <c r="AP453">
        <f t="shared" si="229"/>
        <v>2.5291185062408755E-3</v>
      </c>
      <c r="AQ453">
        <f t="shared" si="230"/>
        <v>2.5987625332381848E-5</v>
      </c>
      <c r="AR453">
        <f t="shared" si="231"/>
        <v>2.5291185062408755E-3</v>
      </c>
      <c r="AS453">
        <f t="shared" si="232"/>
        <v>0</v>
      </c>
      <c r="AT453">
        <f t="shared" si="233"/>
        <v>0</v>
      </c>
    </row>
    <row r="454" spans="1:46" x14ac:dyDescent="0.25">
      <c r="N454">
        <f t="shared" si="234"/>
        <v>441</v>
      </c>
      <c r="O454">
        <f t="shared" si="217"/>
        <v>923.62824015539911</v>
      </c>
      <c r="P454">
        <f t="shared" si="218"/>
        <v>831.26541613985921</v>
      </c>
      <c r="Q454">
        <f t="shared" si="219"/>
        <v>2.7464075778890942E-38</v>
      </c>
      <c r="R454">
        <f t="shared" si="220"/>
        <v>1.1714652201478392E-32</v>
      </c>
      <c r="S454">
        <f t="shared" si="221"/>
        <v>1.8309383852593962E-38</v>
      </c>
      <c r="T454">
        <f t="shared" si="202"/>
        <v>-1.0219875982850186E-21</v>
      </c>
      <c r="U454">
        <f t="shared" si="222"/>
        <v>-1.0219875982850186E-21</v>
      </c>
      <c r="V454">
        <f t="shared" si="223"/>
        <v>-6.8287491168187057E-22</v>
      </c>
      <c r="W454">
        <f t="shared" si="224"/>
        <v>-6.8287491168187057E-22</v>
      </c>
      <c r="X454">
        <f t="shared" si="203"/>
        <v>2.3590913422502742E-32</v>
      </c>
      <c r="Y454">
        <f t="shared" si="204"/>
        <v>3.1526102561165238E-32</v>
      </c>
      <c r="Z454">
        <f t="shared" si="205"/>
        <v>2.9862494344611044E-18</v>
      </c>
      <c r="AA454">
        <f t="shared" si="206"/>
        <v>2.9127658079129533E-16</v>
      </c>
      <c r="AB454">
        <f t="shared" si="225"/>
        <v>0</v>
      </c>
      <c r="AC454">
        <f t="shared" si="226"/>
        <v>0</v>
      </c>
      <c r="AD454">
        <f t="shared" si="207"/>
        <v>1</v>
      </c>
      <c r="AE454">
        <f t="shared" si="208"/>
        <v>0</v>
      </c>
      <c r="AF454">
        <f t="shared" si="209"/>
        <v>0</v>
      </c>
      <c r="AG454">
        <f t="shared" si="210"/>
        <v>-832.26541613985921</v>
      </c>
      <c r="AH454">
        <f t="shared" si="211"/>
        <v>0</v>
      </c>
      <c r="AI454">
        <f t="shared" si="212"/>
        <v>1</v>
      </c>
      <c r="AJ454">
        <f t="shared" si="213"/>
        <v>-2</v>
      </c>
      <c r="AK454">
        <f t="shared" si="214"/>
        <v>1</v>
      </c>
      <c r="AL454">
        <f t="shared" si="215"/>
        <v>1.4431233469128653E-16</v>
      </c>
      <c r="AM454">
        <f t="shared" si="227"/>
        <v>0</v>
      </c>
      <c r="AN454" s="22">
        <f t="shared" si="216"/>
        <v>-2.6519114087223394E-18</v>
      </c>
      <c r="AO454">
        <f t="shared" si="228"/>
        <v>2.9862494344611044E-18</v>
      </c>
      <c r="AP454">
        <f t="shared" si="229"/>
        <v>2.9127658079129538E-16</v>
      </c>
      <c r="AQ454">
        <f t="shared" si="230"/>
        <v>2.9862494344611044E-18</v>
      </c>
      <c r="AR454">
        <f t="shared" si="231"/>
        <v>2.9127658079129538E-16</v>
      </c>
      <c r="AS454">
        <f t="shared" si="232"/>
        <v>0</v>
      </c>
      <c r="AT454">
        <f t="shared" si="233"/>
        <v>0</v>
      </c>
    </row>
    <row r="455" spans="1:46" x14ac:dyDescent="0.25">
      <c r="N455">
        <f t="shared" si="234"/>
        <v>442</v>
      </c>
      <c r="O455">
        <f t="shared" si="217"/>
        <v>925.72263525779238</v>
      </c>
      <c r="P455">
        <f t="shared" si="218"/>
        <v>833.15037173201313</v>
      </c>
      <c r="Q455">
        <f t="shared" si="219"/>
        <v>2.0425264737830083E-12</v>
      </c>
      <c r="R455">
        <f t="shared" si="220"/>
        <v>8.7518419189226794E-7</v>
      </c>
      <c r="S455">
        <f t="shared" si="221"/>
        <v>1.361684315855339E-12</v>
      </c>
      <c r="T455">
        <f t="shared" si="202"/>
        <v>-4.3966973528733979E-9</v>
      </c>
      <c r="U455">
        <f t="shared" si="222"/>
        <v>-4.3966973528733979E-9</v>
      </c>
      <c r="V455">
        <f t="shared" si="223"/>
        <v>-2.9377841866145123E-9</v>
      </c>
      <c r="W455">
        <f t="shared" si="224"/>
        <v>-2.9377841866145123E-9</v>
      </c>
      <c r="X455">
        <f t="shared" si="203"/>
        <v>1.7624146368053477E-6</v>
      </c>
      <c r="Y455">
        <f t="shared" si="204"/>
        <v>2.3552195817530941E-6</v>
      </c>
      <c r="Z455">
        <f t="shared" si="205"/>
        <v>-2.5752977894387872E-5</v>
      </c>
      <c r="AA455">
        <f t="shared" si="206"/>
        <v>-2.5175705796892317E-3</v>
      </c>
      <c r="AB455">
        <f t="shared" si="225"/>
        <v>-1.6691594380566789E-8</v>
      </c>
      <c r="AC455">
        <f t="shared" si="226"/>
        <v>-1.4822817044749867E-8</v>
      </c>
      <c r="AD455">
        <f t="shared" si="207"/>
        <v>1</v>
      </c>
      <c r="AE455">
        <f t="shared" si="208"/>
        <v>0</v>
      </c>
      <c r="AF455">
        <f t="shared" si="209"/>
        <v>0</v>
      </c>
      <c r="AG455">
        <f t="shared" si="210"/>
        <v>-834.15037173201313</v>
      </c>
      <c r="AH455">
        <f t="shared" si="211"/>
        <v>0</v>
      </c>
      <c r="AI455">
        <f t="shared" si="212"/>
        <v>1</v>
      </c>
      <c r="AJ455">
        <f t="shared" si="213"/>
        <v>-2</v>
      </c>
      <c r="AK455">
        <f t="shared" si="214"/>
        <v>1</v>
      </c>
      <c r="AL455">
        <f t="shared" si="215"/>
        <v>-1.247350442130774E-3</v>
      </c>
      <c r="AM455">
        <f t="shared" si="227"/>
        <v>0</v>
      </c>
      <c r="AN455" s="22">
        <f t="shared" si="216"/>
        <v>2.2869695427683695E-5</v>
      </c>
      <c r="AO455">
        <f t="shared" si="228"/>
        <v>-2.5752977894387872E-5</v>
      </c>
      <c r="AP455">
        <f t="shared" si="229"/>
        <v>-2.5175705796892317E-3</v>
      </c>
      <c r="AQ455">
        <f t="shared" si="230"/>
        <v>-2.5752977894387872E-5</v>
      </c>
      <c r="AR455">
        <f t="shared" si="231"/>
        <v>-2.5175705796892317E-3</v>
      </c>
      <c r="AS455">
        <f t="shared" si="232"/>
        <v>0</v>
      </c>
      <c r="AT455">
        <f t="shared" si="233"/>
        <v>0</v>
      </c>
    </row>
    <row r="456" spans="1:46" x14ac:dyDescent="0.25">
      <c r="N456">
        <f t="shared" si="234"/>
        <v>443</v>
      </c>
      <c r="O456">
        <f t="shared" si="217"/>
        <v>927.81703036018553</v>
      </c>
      <c r="P456">
        <f t="shared" si="218"/>
        <v>835.03532732416704</v>
      </c>
      <c r="Q456">
        <f t="shared" si="219"/>
        <v>2.0241461509175665E-12</v>
      </c>
      <c r="R456">
        <f t="shared" si="220"/>
        <v>8.7123748173083753E-7</v>
      </c>
      <c r="S456">
        <f t="shared" si="221"/>
        <v>1.3494307672783777E-12</v>
      </c>
      <c r="T456">
        <f t="shared" si="202"/>
        <v>4.3669226627033573E-9</v>
      </c>
      <c r="U456">
        <f t="shared" si="222"/>
        <v>4.3669226627033573E-9</v>
      </c>
      <c r="V456">
        <f t="shared" si="223"/>
        <v>2.9178745274726122E-9</v>
      </c>
      <c r="W456">
        <f t="shared" si="224"/>
        <v>2.9178745274726122E-9</v>
      </c>
      <c r="X456">
        <f t="shared" si="203"/>
        <v>1.7544398231632938E-6</v>
      </c>
      <c r="Y456">
        <f t="shared" si="204"/>
        <v>2.3445504605399406E-6</v>
      </c>
      <c r="Z456">
        <f t="shared" si="205"/>
        <v>2.5636844138180691E-5</v>
      </c>
      <c r="AA456">
        <f t="shared" si="206"/>
        <v>2.5118360689212805E-3</v>
      </c>
      <c r="AB456">
        <f t="shared" si="225"/>
        <v>1.6578814550254205E-8</v>
      </c>
      <c r="AC456">
        <f t="shared" si="226"/>
        <v>1.4722663770654662E-8</v>
      </c>
      <c r="AD456">
        <f t="shared" si="207"/>
        <v>1</v>
      </c>
      <c r="AE456">
        <f t="shared" si="208"/>
        <v>0</v>
      </c>
      <c r="AF456">
        <f t="shared" si="209"/>
        <v>0</v>
      </c>
      <c r="AG456">
        <f t="shared" si="210"/>
        <v>-836.03532732416704</v>
      </c>
      <c r="AH456">
        <f t="shared" si="211"/>
        <v>0</v>
      </c>
      <c r="AI456">
        <f t="shared" si="212"/>
        <v>1</v>
      </c>
      <c r="AJ456">
        <f t="shared" si="213"/>
        <v>-2</v>
      </c>
      <c r="AK456">
        <f t="shared" si="214"/>
        <v>1</v>
      </c>
      <c r="AL456">
        <f t="shared" si="215"/>
        <v>1.2445347526450739E-3</v>
      </c>
      <c r="AM456">
        <f t="shared" si="227"/>
        <v>0</v>
      </c>
      <c r="AN456" s="22">
        <f t="shared" si="216"/>
        <v>-2.2766563631132826E-5</v>
      </c>
      <c r="AO456">
        <f t="shared" si="228"/>
        <v>2.5636844138180691E-5</v>
      </c>
      <c r="AP456">
        <f t="shared" si="229"/>
        <v>2.5118360689212805E-3</v>
      </c>
      <c r="AQ456">
        <f t="shared" si="230"/>
        <v>2.5636844138180691E-5</v>
      </c>
      <c r="AR456">
        <f t="shared" si="231"/>
        <v>2.5118360689212805E-3</v>
      </c>
      <c r="AS456">
        <f t="shared" si="232"/>
        <v>0</v>
      </c>
      <c r="AT456">
        <f t="shared" si="233"/>
        <v>0</v>
      </c>
    </row>
    <row r="457" spans="1:46" x14ac:dyDescent="0.25">
      <c r="N457">
        <f t="shared" si="234"/>
        <v>444</v>
      </c>
      <c r="O457">
        <f t="shared" si="217"/>
        <v>929.91142546257879</v>
      </c>
      <c r="P457">
        <f t="shared" si="218"/>
        <v>836.92028291632096</v>
      </c>
      <c r="Q457">
        <f t="shared" si="219"/>
        <v>1.6451032258555672E-40</v>
      </c>
      <c r="R457">
        <f t="shared" si="220"/>
        <v>7.1128938221529303E-35</v>
      </c>
      <c r="S457">
        <f t="shared" si="221"/>
        <v>1.0967354839037115E-40</v>
      </c>
      <c r="T457">
        <f t="shared" si="202"/>
        <v>-7.8558869543962238E-23</v>
      </c>
      <c r="U457">
        <f t="shared" si="222"/>
        <v>-7.8558869543962238E-23</v>
      </c>
      <c r="V457">
        <f t="shared" si="223"/>
        <v>-5.2490914886090905E-23</v>
      </c>
      <c r="W457">
        <f t="shared" si="224"/>
        <v>-5.2490914886090905E-23</v>
      </c>
      <c r="X457">
        <f t="shared" si="203"/>
        <v>1.4323250277640893E-34</v>
      </c>
      <c r="Y457">
        <f t="shared" si="204"/>
        <v>1.9140817977149974E-34</v>
      </c>
      <c r="Z457">
        <f t="shared" si="205"/>
        <v>2.3112143644680901E-19</v>
      </c>
      <c r="AA457">
        <f t="shared" si="206"/>
        <v>2.269537244498789E-17</v>
      </c>
      <c r="AB457">
        <f t="shared" si="225"/>
        <v>0</v>
      </c>
      <c r="AC457">
        <f t="shared" si="226"/>
        <v>0</v>
      </c>
      <c r="AD457">
        <f t="shared" si="207"/>
        <v>1</v>
      </c>
      <c r="AE457">
        <f t="shared" si="208"/>
        <v>0</v>
      </c>
      <c r="AF457">
        <f t="shared" si="209"/>
        <v>0</v>
      </c>
      <c r="AG457">
        <f t="shared" si="210"/>
        <v>-837.92028291632096</v>
      </c>
      <c r="AH457">
        <f t="shared" si="211"/>
        <v>0</v>
      </c>
      <c r="AI457">
        <f t="shared" si="212"/>
        <v>1</v>
      </c>
      <c r="AJ457">
        <f t="shared" si="213"/>
        <v>-2</v>
      </c>
      <c r="AK457">
        <f t="shared" si="214"/>
        <v>1</v>
      </c>
      <c r="AL457">
        <f t="shared" si="215"/>
        <v>1.124506359085379E-17</v>
      </c>
      <c r="AM457">
        <f t="shared" si="227"/>
        <v>0</v>
      </c>
      <c r="AN457" s="22">
        <f t="shared" si="216"/>
        <v>-2.0524526328030786E-19</v>
      </c>
      <c r="AO457">
        <f t="shared" si="228"/>
        <v>2.3112143644680901E-19</v>
      </c>
      <c r="AP457">
        <f t="shared" si="229"/>
        <v>2.269537244498789E-17</v>
      </c>
      <c r="AQ457">
        <f t="shared" si="230"/>
        <v>2.3112143644680901E-19</v>
      </c>
      <c r="AR457">
        <f t="shared" si="231"/>
        <v>2.269537244498789E-17</v>
      </c>
      <c r="AS457">
        <f t="shared" si="232"/>
        <v>0</v>
      </c>
      <c r="AT457">
        <f t="shared" si="233"/>
        <v>0</v>
      </c>
    </row>
    <row r="458" spans="1:46" x14ac:dyDescent="0.25">
      <c r="N458">
        <f t="shared" si="234"/>
        <v>445</v>
      </c>
      <c r="O458">
        <f t="shared" si="217"/>
        <v>932.00582056497194</v>
      </c>
      <c r="P458">
        <f t="shared" si="218"/>
        <v>838.80523850847476</v>
      </c>
      <c r="Q458">
        <f t="shared" si="219"/>
        <v>1.9880015944945727E-12</v>
      </c>
      <c r="R458">
        <f t="shared" si="220"/>
        <v>8.6342373298636147E-7</v>
      </c>
      <c r="S458">
        <f t="shared" si="221"/>
        <v>1.3253343963297153E-12</v>
      </c>
      <c r="T458">
        <f t="shared" si="202"/>
        <v>-4.3081749908022892E-9</v>
      </c>
      <c r="U458">
        <f t="shared" si="222"/>
        <v>-4.3081749908022892E-9</v>
      </c>
      <c r="V458">
        <f t="shared" si="223"/>
        <v>-2.878591688117329E-9</v>
      </c>
      <c r="W458">
        <f t="shared" si="224"/>
        <v>-2.878591688117329E-9</v>
      </c>
      <c r="X458">
        <f t="shared" si="203"/>
        <v>1.7386517257004586E-6</v>
      </c>
      <c r="Y458">
        <f t="shared" si="204"/>
        <v>2.3234285593400003E-6</v>
      </c>
      <c r="Z458">
        <f t="shared" si="205"/>
        <v>-2.5406920964532508E-5</v>
      </c>
      <c r="AA458">
        <f t="shared" si="206"/>
        <v>-2.5004450579728037E-3</v>
      </c>
      <c r="AB458">
        <f t="shared" si="225"/>
        <v>-1.6356284738091221E-8</v>
      </c>
      <c r="AC458">
        <f t="shared" si="226"/>
        <v>-1.4525047862502799E-8</v>
      </c>
      <c r="AD458">
        <f t="shared" si="207"/>
        <v>1</v>
      </c>
      <c r="AE458">
        <f t="shared" si="208"/>
        <v>0</v>
      </c>
      <c r="AF458">
        <f t="shared" si="209"/>
        <v>0</v>
      </c>
      <c r="AG458">
        <f t="shared" si="210"/>
        <v>-839.80523850847476</v>
      </c>
      <c r="AH458">
        <f t="shared" si="211"/>
        <v>0</v>
      </c>
      <c r="AI458">
        <f t="shared" si="212"/>
        <v>1</v>
      </c>
      <c r="AJ458">
        <f t="shared" si="213"/>
        <v>-2</v>
      </c>
      <c r="AK458">
        <f t="shared" si="214"/>
        <v>1</v>
      </c>
      <c r="AL458">
        <f t="shared" si="215"/>
        <v>-1.238941338026537E-3</v>
      </c>
      <c r="AM458">
        <f t="shared" si="227"/>
        <v>0</v>
      </c>
      <c r="AN458" s="22">
        <f t="shared" si="216"/>
        <v>2.2562381919729713E-5</v>
      </c>
      <c r="AO458">
        <f t="shared" si="228"/>
        <v>-2.5406920964532508E-5</v>
      </c>
      <c r="AP458">
        <f t="shared" si="229"/>
        <v>-2.5004450579728037E-3</v>
      </c>
      <c r="AQ458">
        <f t="shared" si="230"/>
        <v>-2.5406920964532508E-5</v>
      </c>
      <c r="AR458">
        <f t="shared" si="231"/>
        <v>-2.5004450579728037E-3</v>
      </c>
      <c r="AS458">
        <f t="shared" si="232"/>
        <v>0</v>
      </c>
      <c r="AT458">
        <f t="shared" si="233"/>
        <v>0</v>
      </c>
    </row>
    <row r="459" spans="1:46" x14ac:dyDescent="0.25">
      <c r="N459">
        <f t="shared" si="234"/>
        <v>446</v>
      </c>
      <c r="O459">
        <f t="shared" si="217"/>
        <v>934.10021566736521</v>
      </c>
      <c r="P459">
        <f t="shared" si="218"/>
        <v>840.69019410062867</v>
      </c>
      <c r="Q459">
        <f t="shared" si="219"/>
        <v>1.9702318602363549E-12</v>
      </c>
      <c r="R459">
        <f t="shared" si="220"/>
        <v>8.5955621875395842E-7</v>
      </c>
      <c r="S459">
        <f t="shared" si="221"/>
        <v>1.3134879068242367E-12</v>
      </c>
      <c r="T459">
        <f t="shared" si="202"/>
        <v>4.2791960217636367E-9</v>
      </c>
      <c r="U459">
        <f t="shared" si="222"/>
        <v>4.2791960217636367E-9</v>
      </c>
      <c r="V459">
        <f t="shared" si="223"/>
        <v>2.8592144984494569E-9</v>
      </c>
      <c r="W459">
        <f t="shared" si="224"/>
        <v>2.8592144984494569E-9</v>
      </c>
      <c r="X459">
        <f t="shared" si="203"/>
        <v>1.7308374742870535E-6</v>
      </c>
      <c r="Y459">
        <f t="shared" si="204"/>
        <v>2.3129744820156935E-6</v>
      </c>
      <c r="Z459">
        <f t="shared" si="205"/>
        <v>2.5293117551350378E-5</v>
      </c>
      <c r="AA459">
        <f t="shared" si="206"/>
        <v>2.494788204875492E-3</v>
      </c>
      <c r="AB459">
        <f t="shared" si="225"/>
        <v>1.6246512179603486E-8</v>
      </c>
      <c r="AC459">
        <f t="shared" si="226"/>
        <v>1.4427565179335168E-8</v>
      </c>
      <c r="AD459">
        <f t="shared" si="207"/>
        <v>1</v>
      </c>
      <c r="AE459">
        <f t="shared" si="208"/>
        <v>0</v>
      </c>
      <c r="AF459">
        <f t="shared" si="209"/>
        <v>0</v>
      </c>
      <c r="AG459">
        <f t="shared" si="210"/>
        <v>-841.69019410062867</v>
      </c>
      <c r="AH459">
        <f t="shared" si="211"/>
        <v>0</v>
      </c>
      <c r="AI459">
        <f t="shared" si="212"/>
        <v>1</v>
      </c>
      <c r="AJ459">
        <f t="shared" si="213"/>
        <v>-2</v>
      </c>
      <c r="AK459">
        <f t="shared" si="214"/>
        <v>1</v>
      </c>
      <c r="AL459">
        <f t="shared" si="215"/>
        <v>1.2361634426497692E-3</v>
      </c>
      <c r="AM459">
        <f t="shared" si="227"/>
        <v>0</v>
      </c>
      <c r="AN459" s="22">
        <f t="shared" si="216"/>
        <v>-2.2461319575953449E-5</v>
      </c>
      <c r="AO459">
        <f t="shared" si="228"/>
        <v>2.5293117551350378E-5</v>
      </c>
      <c r="AP459">
        <f t="shared" si="229"/>
        <v>2.494788204875492E-3</v>
      </c>
      <c r="AQ459">
        <f t="shared" si="230"/>
        <v>2.5293117551350378E-5</v>
      </c>
      <c r="AR459">
        <f t="shared" si="231"/>
        <v>2.494788204875492E-3</v>
      </c>
      <c r="AS459">
        <f t="shared" si="232"/>
        <v>0</v>
      </c>
      <c r="AT459">
        <f t="shared" si="233"/>
        <v>0</v>
      </c>
    </row>
    <row r="460" spans="1:46" x14ac:dyDescent="0.25">
      <c r="N460">
        <f t="shared" si="234"/>
        <v>447</v>
      </c>
      <c r="O460">
        <f t="shared" si="217"/>
        <v>936.19461076975824</v>
      </c>
      <c r="P460">
        <f t="shared" si="218"/>
        <v>842.57514969278247</v>
      </c>
      <c r="Q460">
        <f t="shared" si="219"/>
        <v>5.3307589984482257E-38</v>
      </c>
      <c r="R460">
        <f t="shared" si="220"/>
        <v>2.3360994467320139E-32</v>
      </c>
      <c r="S460">
        <f t="shared" si="221"/>
        <v>3.5538393322988164E-38</v>
      </c>
      <c r="T460">
        <f t="shared" si="202"/>
        <v>-1.4045874584635872E-21</v>
      </c>
      <c r="U460">
        <f t="shared" si="222"/>
        <v>-1.4045874584635872E-21</v>
      </c>
      <c r="V460">
        <f t="shared" si="223"/>
        <v>-9.3849330040780435E-22</v>
      </c>
      <c r="W460">
        <f t="shared" si="224"/>
        <v>-9.3849330040780435E-22</v>
      </c>
      <c r="X460">
        <f t="shared" si="203"/>
        <v>4.7039938758778564E-32</v>
      </c>
      <c r="Y460">
        <f t="shared" si="204"/>
        <v>6.2860688539818047E-32</v>
      </c>
      <c r="Z460">
        <f t="shared" si="205"/>
        <v>4.16043018844632E-18</v>
      </c>
      <c r="AA460">
        <f t="shared" si="206"/>
        <v>4.1127608291475581E-16</v>
      </c>
      <c r="AB460">
        <f t="shared" si="225"/>
        <v>0</v>
      </c>
      <c r="AC460">
        <f t="shared" si="226"/>
        <v>0</v>
      </c>
      <c r="AD460">
        <f t="shared" si="207"/>
        <v>1</v>
      </c>
      <c r="AE460">
        <f t="shared" si="208"/>
        <v>0</v>
      </c>
      <c r="AF460">
        <f t="shared" si="209"/>
        <v>0</v>
      </c>
      <c r="AG460">
        <f t="shared" si="210"/>
        <v>-843.57514969278247</v>
      </c>
      <c r="AH460">
        <f t="shared" si="211"/>
        <v>0</v>
      </c>
      <c r="AI460">
        <f t="shared" si="212"/>
        <v>1</v>
      </c>
      <c r="AJ460">
        <f t="shared" si="213"/>
        <v>-2</v>
      </c>
      <c r="AK460">
        <f t="shared" si="214"/>
        <v>1</v>
      </c>
      <c r="AL460">
        <f t="shared" si="215"/>
        <v>2.0379072566637925E-16</v>
      </c>
      <c r="AM460">
        <f t="shared" si="227"/>
        <v>0</v>
      </c>
      <c r="AN460" s="22">
        <f t="shared" si="216"/>
        <v>-3.6946315819972412E-18</v>
      </c>
      <c r="AO460">
        <f t="shared" si="228"/>
        <v>4.16043018844632E-18</v>
      </c>
      <c r="AP460">
        <f t="shared" si="229"/>
        <v>4.1127608291475576E-16</v>
      </c>
      <c r="AQ460">
        <f t="shared" si="230"/>
        <v>4.16043018844632E-18</v>
      </c>
      <c r="AR460">
        <f t="shared" si="231"/>
        <v>4.1127608291475576E-16</v>
      </c>
      <c r="AS460">
        <f t="shared" si="232"/>
        <v>0</v>
      </c>
      <c r="AT460">
        <f t="shared" si="233"/>
        <v>0</v>
      </c>
    </row>
    <row r="461" spans="1:46" x14ac:dyDescent="0.25">
      <c r="N461">
        <f t="shared" si="234"/>
        <v>448</v>
      </c>
      <c r="O461">
        <f t="shared" si="217"/>
        <v>938.28900587215151</v>
      </c>
      <c r="P461">
        <f t="shared" si="218"/>
        <v>844.46010528493639</v>
      </c>
      <c r="Q461">
        <f t="shared" si="219"/>
        <v>1.9352840484590555E-12</v>
      </c>
      <c r="R461">
        <f t="shared" si="220"/>
        <v>8.5189874131803857E-7</v>
      </c>
      <c r="S461">
        <f t="shared" si="221"/>
        <v>1.2901893656393704E-12</v>
      </c>
      <c r="T461">
        <f t="shared" si="202"/>
        <v>-4.2220131495302637E-9</v>
      </c>
      <c r="U461">
        <f t="shared" si="222"/>
        <v>-4.2220131495302637E-9</v>
      </c>
      <c r="V461">
        <f t="shared" si="223"/>
        <v>-2.8209787567339937E-9</v>
      </c>
      <c r="W461">
        <f t="shared" si="224"/>
        <v>-2.8209787567339937E-9</v>
      </c>
      <c r="X461">
        <f t="shared" si="203"/>
        <v>1.715366187675351E-6</v>
      </c>
      <c r="Y461">
        <f t="shared" si="204"/>
        <v>2.2922768850164883E-6</v>
      </c>
      <c r="Z461">
        <f t="shared" si="205"/>
        <v>-2.5067792667631205E-5</v>
      </c>
      <c r="AA461">
        <f t="shared" si="206"/>
        <v>-2.4835509330637345E-3</v>
      </c>
      <c r="AB461">
        <f t="shared" si="225"/>
        <v>-1.602989644602899E-8</v>
      </c>
      <c r="AC461">
        <f t="shared" si="226"/>
        <v>-1.4235201235363549E-8</v>
      </c>
      <c r="AD461">
        <f t="shared" si="207"/>
        <v>1</v>
      </c>
      <c r="AE461">
        <f t="shared" si="208"/>
        <v>0</v>
      </c>
      <c r="AF461">
        <f t="shared" si="209"/>
        <v>0</v>
      </c>
      <c r="AG461">
        <f t="shared" si="210"/>
        <v>-845.46010528493639</v>
      </c>
      <c r="AH461">
        <f t="shared" si="211"/>
        <v>0</v>
      </c>
      <c r="AI461">
        <f t="shared" si="212"/>
        <v>1</v>
      </c>
      <c r="AJ461">
        <f t="shared" si="213"/>
        <v>-2</v>
      </c>
      <c r="AK461">
        <f t="shared" si="214"/>
        <v>1</v>
      </c>
      <c r="AL461">
        <f t="shared" si="215"/>
        <v>-1.2306448558522672E-3</v>
      </c>
      <c r="AM461">
        <f t="shared" si="227"/>
        <v>0</v>
      </c>
      <c r="AN461" s="22">
        <f t="shared" si="216"/>
        <v>2.2261221359199765E-5</v>
      </c>
      <c r="AO461">
        <f t="shared" si="228"/>
        <v>-2.5067792667631205E-5</v>
      </c>
      <c r="AP461">
        <f t="shared" si="229"/>
        <v>-2.4835509330637341E-3</v>
      </c>
      <c r="AQ461">
        <f t="shared" si="230"/>
        <v>-2.5067792667631205E-5</v>
      </c>
      <c r="AR461">
        <f t="shared" si="231"/>
        <v>-2.4835509330637341E-3</v>
      </c>
      <c r="AS461">
        <f t="shared" si="232"/>
        <v>0</v>
      </c>
      <c r="AT461">
        <f t="shared" si="233"/>
        <v>0</v>
      </c>
    </row>
    <row r="462" spans="1:46" x14ac:dyDescent="0.25">
      <c r="N462">
        <f t="shared" si="234"/>
        <v>449</v>
      </c>
      <c r="O462">
        <f t="shared" si="217"/>
        <v>940.38340097454477</v>
      </c>
      <c r="P462">
        <f t="shared" si="218"/>
        <v>846.3450608770903</v>
      </c>
      <c r="Q462">
        <f t="shared" si="219"/>
        <v>1.9181007235213328E-12</v>
      </c>
      <c r="R462">
        <f t="shared" si="220"/>
        <v>8.4810831821405928E-7</v>
      </c>
      <c r="S462">
        <f t="shared" si="221"/>
        <v>1.2787338156808884E-12</v>
      </c>
      <c r="T462">
        <f t="shared" ref="T462:T525" si="237">(4*SIN(O462)-AK462*$H$13*2*$H$8*SIN(O462)/O462)*COS(O462*$K$20)/$H$7/((O462^3)+AK462*$H$13)</f>
        <v>4.1938034966435414E-9</v>
      </c>
      <c r="U462">
        <f t="shared" si="222"/>
        <v>4.1938034966435414E-9</v>
      </c>
      <c r="V462">
        <f t="shared" si="223"/>
        <v>2.8021163544672815E-9</v>
      </c>
      <c r="W462">
        <f t="shared" si="224"/>
        <v>2.8021163544672815E-9</v>
      </c>
      <c r="X462">
        <f t="shared" ref="X462:X525" si="238">(2*O462-AK462*$H$13*$H$8)*SIN(O462)*SIN($K$20*O462)/((O462^3)+AK462*$H$13)</f>
        <v>1.7077082170274507E-6</v>
      </c>
      <c r="Y462">
        <f t="shared" ref="Y462:Y525" si="239">(AM462*O462*O462+2*O462*SIN(O462)/$H$7/ (1+$H$7)-$H$9*AK462*$H$13*SIN(O462)/$H$7)*SIN($K$20*O462)/((O462^3)+AK462*$H$13)</f>
        <v>2.2820321111471026E-6</v>
      </c>
      <c r="Z462">
        <f t="shared" ref="Z462:Z525" si="240">AK462*$H$13*((2/O462)+O462*$H$8)*SIN(O462)*COS($K$14*O462)/((O462^3)+AK462*$H$13)/$H$7</f>
        <v>2.4956257664745049E-5</v>
      </c>
      <c r="AA462">
        <f t="shared" ref="AA462:AA525" si="241">(((AM462+2*SIN(O462)/$H$7/N462/$H$5+$H$9*O462*SIN(O462)/$H$7)*AK462*$H$13/((O462^3)+AK462*$H$13))-AM462-2*SIN(O462)/$H$7/N462/$H$5)*COS($K$14*O462)</f>
        <v>2.4779701708932712E-3</v>
      </c>
      <c r="AB462">
        <f t="shared" si="225"/>
        <v>1.5923031588317463E-8</v>
      </c>
      <c r="AC462">
        <f t="shared" si="226"/>
        <v>1.4140300719376047E-8</v>
      </c>
      <c r="AD462">
        <f t="shared" ref="AD462:AD525" si="242">(-1+(1-2*P462+2*P462*P462)*EXP(-2*P462))/((1-2*P462)*EXP(-2*P462)-1)</f>
        <v>1</v>
      </c>
      <c r="AE462">
        <f t="shared" ref="AE462:AE525" si="243">P462*EXP(-P462)/((1-2*P462)*EXP(-2*P462)-1)</f>
        <v>0</v>
      </c>
      <c r="AF462">
        <f t="shared" ref="AF462:AF525" si="244">-(AD462*(1+2*P462)+2*P462*P462)*EXP(-P462)</f>
        <v>0</v>
      </c>
      <c r="AG462">
        <f t="shared" ref="AG462:AG525" si="245">-AE462*(1+2*P462)*EXP(-P462)-(1+P462)</f>
        <v>-847.3450608770903</v>
      </c>
      <c r="AH462">
        <f t="shared" ref="AH462:AH525" si="246">(2*AD462-1+2*P462)*EXP(-P462)</f>
        <v>0</v>
      </c>
      <c r="AI462">
        <f t="shared" ref="AI462:AI525" si="247">2*AE462*EXP(-P462)+1</f>
        <v>1</v>
      </c>
      <c r="AJ462">
        <f t="shared" ref="AJ462:AJ525" si="248">(AF462*EXP(-P462)-AH462*EXP(-P462)-AD462-1)</f>
        <v>-2</v>
      </c>
      <c r="AK462">
        <f t="shared" ref="AK462:AK525" si="249">-2*(AF462*EXP(-P462)+AD462)/AJ462</f>
        <v>1</v>
      </c>
      <c r="AL462">
        <f t="shared" ref="AL462:AL525" si="250">-2*SIN(O462)/$H$5/N462</f>
        <v>1.2279039987122275E-3</v>
      </c>
      <c r="AM462">
        <f t="shared" si="227"/>
        <v>0</v>
      </c>
      <c r="AN462" s="22">
        <f t="shared" ref="AN462:AN525" si="251">-(((AM462+2*SIN(O462)/$H$7/N462/$H$5+$H$9*O462*SIN(O462)/$H$7)*AK462*$H$13/((O462^3)+AK462*$H$13)))/(AF462*EXP(-P462)+AD462)-((AG462-AI462)*EXP(-P462)-AE462)*AL462/AJ462</f>
        <v>-2.2162173468816005E-5</v>
      </c>
      <c r="AO462">
        <f t="shared" si="228"/>
        <v>2.4956257664745049E-5</v>
      </c>
      <c r="AP462">
        <f t="shared" si="229"/>
        <v>2.4779701708932712E-3</v>
      </c>
      <c r="AQ462">
        <f t="shared" si="230"/>
        <v>2.4956257664745049E-5</v>
      </c>
      <c r="AR462">
        <f t="shared" si="231"/>
        <v>2.4779701708932712E-3</v>
      </c>
      <c r="AS462">
        <f t="shared" si="232"/>
        <v>0</v>
      </c>
      <c r="AT462">
        <f t="shared" si="233"/>
        <v>0</v>
      </c>
    </row>
    <row r="463" spans="1:46" x14ac:dyDescent="0.25">
      <c r="N463">
        <f t="shared" si="234"/>
        <v>450</v>
      </c>
      <c r="O463">
        <f t="shared" ref="O463:O526" si="252">N463*$H$5/(1+$H$7)</f>
        <v>942.47779607693792</v>
      </c>
      <c r="P463">
        <f t="shared" ref="P463:P526" si="253">O463*$H$14</f>
        <v>848.23001646924411</v>
      </c>
      <c r="Q463">
        <f t="shared" ref="Q463:Q526" si="254">2*SIN(O463)*SIN(O463)/(((O463)^3)+$H$13*AK463)/O463</f>
        <v>6.5840749697573807E-39</v>
      </c>
      <c r="R463">
        <f t="shared" ref="R463:R526" si="255">(SIN(O463)*SIN(O463)*O463)/((O463^3)+AK463*$H$13)</f>
        <v>2.9241996884378873E-33</v>
      </c>
      <c r="S463">
        <f t="shared" ref="S463:S526" si="256">((AM463*$H$7+2*SIN(O463)/$H$5/N463)*SIN(O463))/((O463^3)+AK463*$H$13)</f>
        <v>4.3893833131715874E-39</v>
      </c>
      <c r="T463">
        <f t="shared" si="237"/>
        <v>-4.9031715127502142E-22</v>
      </c>
      <c r="U463">
        <f t="shared" ref="U463:U526" si="257">(4*SIN(O463)-AK463*$H$13*2*$H$8*SIN(O463)/O463)*COS(O463)/$H$7/((O463^3)+AK463*$H$13)</f>
        <v>-4.9031715127502142E-22</v>
      </c>
      <c r="V463">
        <f t="shared" ref="V463:V526" si="258">(2*AM463*O463*$H$7+4*SIN(O463)/(1+$H$7)-AK463*$H$13*2*$H$9*SIN(O463)/O463)*COS(O463*$K$20)/((O463^3)+AK463*$H$13)/$H$7</f>
        <v>-3.2760689626688626E-22</v>
      </c>
      <c r="W463">
        <f t="shared" ref="W463:W526" si="259">(2*AM463*O463*$H$7+4*SIN(O463)/(1+$H$7)-AK463*$H$13*2*$H$9*SIN(O463)/O463)*COS(O463)/((O463^3)+AK463*$H$13)/$H$7</f>
        <v>-3.2760689626688626E-22</v>
      </c>
      <c r="X463">
        <f t="shared" si="238"/>
        <v>5.8879332440147843E-33</v>
      </c>
      <c r="Y463">
        <f t="shared" si="239"/>
        <v>7.8680810185094148E-33</v>
      </c>
      <c r="Z463">
        <f t="shared" si="240"/>
        <v>1.4621474145545534E-18</v>
      </c>
      <c r="AA463">
        <f t="shared" si="241"/>
        <v>1.4550077093502984E-16</v>
      </c>
      <c r="AB463">
        <f t="shared" ref="AB463:AB526" si="260">(24/$H$7)*(2/(O463^2)+$H$8)*(COS(O463*$K$10)-COS(O463))*SIN(O463)/((O463^3)+AK463*$H$13)</f>
        <v>0</v>
      </c>
      <c r="AC463">
        <f t="shared" ref="AC463:AC526" si="261">(24)*(AM463/O463+2*(1+$H$7)*SIN(O463)/$H$7/N463/N463/$H$5/$H$5+$H$9*SIN(O463)/$H$7)*(COS(O463*$K$10)-COS(O463))/((O463^3)+AK463*$H$13)</f>
        <v>0</v>
      </c>
      <c r="AD463">
        <f t="shared" si="242"/>
        <v>1</v>
      </c>
      <c r="AE463">
        <f t="shared" si="243"/>
        <v>0</v>
      </c>
      <c r="AF463">
        <f t="shared" si="244"/>
        <v>0</v>
      </c>
      <c r="AG463">
        <f t="shared" si="245"/>
        <v>-849.23001646924411</v>
      </c>
      <c r="AH463">
        <f t="shared" si="246"/>
        <v>0</v>
      </c>
      <c r="AI463">
        <f t="shared" si="247"/>
        <v>1</v>
      </c>
      <c r="AJ463">
        <f t="shared" si="248"/>
        <v>-2</v>
      </c>
      <c r="AK463">
        <f t="shared" si="249"/>
        <v>1</v>
      </c>
      <c r="AL463">
        <f t="shared" si="250"/>
        <v>7.2101162240785031E-17</v>
      </c>
      <c r="AM463">
        <f t="shared" ref="AM463:AM526" si="262">-((AF463*EXP(-P463)+AD463)*((AG463*EXP(-P463)-AI463*EXP(-P463)-AE463)*AL463)/(AJ463))+(AG463*EXP(-P463)+AE463)*AL463</f>
        <v>0</v>
      </c>
      <c r="AN463" s="22">
        <f t="shared" si="251"/>
        <v>-1.2984464534597904E-18</v>
      </c>
      <c r="AO463">
        <f t="shared" ref="AO463:AO526" si="263">-(AK463*$H$13*((2/O463)+O463*$H$8)*SIN(O463)*COS($D$8*O463)/((O463^3)+AK463*$H$13)/$H$7)*((AF463+AH463*O463*$D$9)*EXP($D$9*O463-P463)+(AD463+O463*$D$9)*EXP(-$D$9*O463)+2*(AH463*EXP(O463*$D$9-P463)-EXP(-O463*$D$9)))/(AF463*EXP(-P463)+AD463)</f>
        <v>1.4621474145545534E-18</v>
      </c>
      <c r="AP463">
        <f t="shared" ref="AP463:AP526" si="264">-AR463+2*COS($D$8*O463)*((AH463*AN463+AI463*AL463)*EXP(O463*$D$9-P463)-AN463*EXP(-O463*$D$9)+AL463/$H$7)</f>
        <v>1.4550077093502986E-16</v>
      </c>
      <c r="AQ463">
        <f t="shared" ref="AQ463:AQ526" si="265">((AF463+AH463*O463*$D$9)*EXP($D$9*O463-P463)+(AD463+O463*$D$9)*EXP(-$D$9*O463))*(AK463*$H$13*((2/O463)+O463*$H$8)*SIN(O463)*COS($D$8*O463)/((O463^3)+AK463*$H$13)/$H$7)/(AF463*EXP(-P463)+AD463)</f>
        <v>1.4621474145545534E-18</v>
      </c>
      <c r="AR463">
        <f t="shared" ref="AR463:AR526" si="266">-(COS($D$8*O463)*((AF463*AN463+AG463*AL463+(AH463*AN463+AI463*AL463)*O463*$D$9)*EXP(O463*$D$9-P463)+(AD463*AN463+AE463*AL463+AN463*O463*$D$9)*EXP(-O463*$D$9)-AL463/$H$7))</f>
        <v>1.4550077093502986E-16</v>
      </c>
      <c r="AS463">
        <f t="shared" ref="AS463:AS526" si="267">(AK463*$H$13*((2/O463)+O463*$H$8)*SIN(O463)/((O463^3)+AK463*$H$13)/$H$7)*SIN(O463*$D$8)*((AF463+AH463+AH463*O463*$D$9)*EXP(O463*$D$9-P463)+(-(AD463-1)-O463*$D$9)*EXP(-O463*$D$9))/(AF463*EXP(-P463)+AD463)</f>
        <v>0</v>
      </c>
      <c r="AT463">
        <f t="shared" ref="AT463:AT526" si="268">SIN(O463*$D$8)*(((AF463+AH463)*AN463+AG463*AL463+AI463*AL463+(AH463*AN463+AI463*AL463)*O463*$D$9)*EXP(O463*$D$9-P463)+(-(AD463-1)*AN463-AE463*AL463-AN463*O463*$D$9)*EXP(-O463*$D$9))</f>
        <v>0</v>
      </c>
    </row>
    <row r="464" spans="1:46" x14ac:dyDescent="0.25">
      <c r="N464">
        <f t="shared" ref="N464:N527" si="269">N463+1</f>
        <v>451</v>
      </c>
      <c r="O464">
        <f t="shared" si="252"/>
        <v>944.57219117933118</v>
      </c>
      <c r="P464">
        <f t="shared" si="253"/>
        <v>850.11497206139813</v>
      </c>
      <c r="Q464">
        <f t="shared" si="254"/>
        <v>1.8843024208000891E-12</v>
      </c>
      <c r="R464">
        <f t="shared" si="255"/>
        <v>8.4060297256975653E-7</v>
      </c>
      <c r="S464">
        <f t="shared" si="256"/>
        <v>1.2562016138667261E-12</v>
      </c>
      <c r="T464">
        <f t="shared" si="237"/>
        <v>-4.1381336695571718E-9</v>
      </c>
      <c r="U464">
        <f t="shared" si="257"/>
        <v>-4.1381336695571718E-9</v>
      </c>
      <c r="V464">
        <f t="shared" si="258"/>
        <v>-2.7648930535290003E-9</v>
      </c>
      <c r="W464">
        <f t="shared" si="259"/>
        <v>-2.7648930535290003E-9</v>
      </c>
      <c r="X464">
        <f t="shared" si="238"/>
        <v>1.6925453213751874E-6</v>
      </c>
      <c r="Y464">
        <f t="shared" si="239"/>
        <v>2.2617475294625014E-6</v>
      </c>
      <c r="Z464">
        <f t="shared" si="240"/>
        <v>-2.4735409267644683E-5</v>
      </c>
      <c r="AA464">
        <f t="shared" si="241"/>
        <v>-2.4668835469064611E-3</v>
      </c>
      <c r="AB464">
        <f t="shared" si="260"/>
        <v>-1.5712134762359611E-8</v>
      </c>
      <c r="AC464">
        <f t="shared" si="261"/>
        <v>-1.3953015418645803E-8</v>
      </c>
      <c r="AD464">
        <f t="shared" si="242"/>
        <v>1</v>
      </c>
      <c r="AE464">
        <f t="shared" si="243"/>
        <v>0</v>
      </c>
      <c r="AF464">
        <f t="shared" si="244"/>
        <v>0</v>
      </c>
      <c r="AG464">
        <f t="shared" si="245"/>
        <v>-851.11497206139813</v>
      </c>
      <c r="AH464">
        <f t="shared" si="246"/>
        <v>0</v>
      </c>
      <c r="AI464">
        <f t="shared" si="247"/>
        <v>1</v>
      </c>
      <c r="AJ464">
        <f t="shared" si="248"/>
        <v>-2</v>
      </c>
      <c r="AK464">
        <f t="shared" si="249"/>
        <v>1</v>
      </c>
      <c r="AL464">
        <f t="shared" si="250"/>
        <v>-1.2224587481636062E-3</v>
      </c>
      <c r="AM464">
        <f t="shared" si="262"/>
        <v>0</v>
      </c>
      <c r="AN464" s="22">
        <f t="shared" si="251"/>
        <v>2.1966050579248539E-5</v>
      </c>
      <c r="AO464">
        <f t="shared" si="263"/>
        <v>-2.4735409267644683E-5</v>
      </c>
      <c r="AP464">
        <f t="shared" si="264"/>
        <v>-2.4668835469064611E-3</v>
      </c>
      <c r="AQ464">
        <f t="shared" si="265"/>
        <v>-2.4735409267644683E-5</v>
      </c>
      <c r="AR464">
        <f t="shared" si="266"/>
        <v>-2.4668835469064611E-3</v>
      </c>
      <c r="AS464">
        <f t="shared" si="267"/>
        <v>0</v>
      </c>
      <c r="AT464">
        <f t="shared" si="268"/>
        <v>0</v>
      </c>
    </row>
    <row r="465" spans="1:46" x14ac:dyDescent="0.25">
      <c r="N465">
        <f t="shared" si="269"/>
        <v>452</v>
      </c>
      <c r="O465">
        <f t="shared" si="252"/>
        <v>946.66658628172434</v>
      </c>
      <c r="P465">
        <f t="shared" si="253"/>
        <v>851.99992765355194</v>
      </c>
      <c r="Q465">
        <f t="shared" si="254"/>
        <v>1.8676824356387662E-12</v>
      </c>
      <c r="R465">
        <f t="shared" si="255"/>
        <v>8.3688760525625194E-7</v>
      </c>
      <c r="S465">
        <f t="shared" si="256"/>
        <v>1.2451216237591776E-12</v>
      </c>
      <c r="T465">
        <f t="shared" si="237"/>
        <v>4.1106679723518193E-9</v>
      </c>
      <c r="U465">
        <f t="shared" si="257"/>
        <v>4.1106679723518193E-9</v>
      </c>
      <c r="V465">
        <f t="shared" si="258"/>
        <v>2.746528456544332E-9</v>
      </c>
      <c r="W465">
        <f t="shared" si="259"/>
        <v>2.746528456544332E-9</v>
      </c>
      <c r="X465">
        <f t="shared" si="238"/>
        <v>1.6850394917914034E-6</v>
      </c>
      <c r="Y465">
        <f t="shared" si="239"/>
        <v>2.2517065088856037E-6</v>
      </c>
      <c r="Z465">
        <f t="shared" si="240"/>
        <v>2.4626082786183627E-5</v>
      </c>
      <c r="AA465">
        <f t="shared" si="241"/>
        <v>2.4613773507799843E-3</v>
      </c>
      <c r="AB465">
        <f t="shared" si="260"/>
        <v>1.560808196447026E-8</v>
      </c>
      <c r="AC465">
        <f t="shared" si="261"/>
        <v>1.3860612136209472E-8</v>
      </c>
      <c r="AD465">
        <f t="shared" si="242"/>
        <v>1</v>
      </c>
      <c r="AE465">
        <f t="shared" si="243"/>
        <v>0</v>
      </c>
      <c r="AF465">
        <f t="shared" si="244"/>
        <v>0</v>
      </c>
      <c r="AG465">
        <f t="shared" si="245"/>
        <v>-852.99992765355194</v>
      </c>
      <c r="AH465">
        <f t="shared" si="246"/>
        <v>0</v>
      </c>
      <c r="AI465">
        <f t="shared" si="247"/>
        <v>1</v>
      </c>
      <c r="AJ465">
        <f t="shared" si="248"/>
        <v>-2</v>
      </c>
      <c r="AK465">
        <f t="shared" si="249"/>
        <v>1</v>
      </c>
      <c r="AL465">
        <f t="shared" si="250"/>
        <v>1.219754193411025E-3</v>
      </c>
      <c r="AM465">
        <f t="shared" si="262"/>
        <v>0</v>
      </c>
      <c r="AN465" s="22">
        <f t="shared" si="251"/>
        <v>-2.1868963957933757E-5</v>
      </c>
      <c r="AO465">
        <f t="shared" si="263"/>
        <v>2.4626082786183627E-5</v>
      </c>
      <c r="AP465">
        <f t="shared" si="264"/>
        <v>2.4613773507799839E-3</v>
      </c>
      <c r="AQ465">
        <f t="shared" si="265"/>
        <v>2.4626082786183627E-5</v>
      </c>
      <c r="AR465">
        <f t="shared" si="266"/>
        <v>2.4613773507799839E-3</v>
      </c>
      <c r="AS465">
        <f t="shared" si="267"/>
        <v>0</v>
      </c>
      <c r="AT465">
        <f t="shared" si="268"/>
        <v>0</v>
      </c>
    </row>
    <row r="466" spans="1:46" x14ac:dyDescent="0.25">
      <c r="N466">
        <f t="shared" si="269"/>
        <v>453</v>
      </c>
      <c r="O466">
        <f t="shared" si="252"/>
        <v>948.7609813841176</v>
      </c>
      <c r="P466">
        <f t="shared" si="253"/>
        <v>853.88488324570585</v>
      </c>
      <c r="Q466">
        <f t="shared" si="254"/>
        <v>4.1817496244568533E-39</v>
      </c>
      <c r="R466">
        <f t="shared" si="255"/>
        <v>1.8820955255283625E-33</v>
      </c>
      <c r="S466">
        <f t="shared" si="256"/>
        <v>2.7878330829712355E-39</v>
      </c>
      <c r="T466">
        <f t="shared" si="237"/>
        <v>3.8815368625964451E-22</v>
      </c>
      <c r="U466">
        <f t="shared" si="257"/>
        <v>3.8815368625964451E-22</v>
      </c>
      <c r="V466">
        <f t="shared" si="258"/>
        <v>2.5934227099198411E-22</v>
      </c>
      <c r="W466">
        <f t="shared" si="259"/>
        <v>2.5934227099198411E-22</v>
      </c>
      <c r="X466">
        <f t="shared" si="238"/>
        <v>3.7894676271973968E-33</v>
      </c>
      <c r="Y466">
        <f t="shared" si="239"/>
        <v>5.0638145408753497E-33</v>
      </c>
      <c r="Z466">
        <f t="shared" si="240"/>
        <v>-1.1652600341438921E-18</v>
      </c>
      <c r="AA466">
        <f t="shared" si="241"/>
        <v>-1.1672313544543576E-16</v>
      </c>
      <c r="AB466">
        <f t="shared" si="260"/>
        <v>0</v>
      </c>
      <c r="AC466">
        <f t="shared" si="261"/>
        <v>0</v>
      </c>
      <c r="AD466">
        <f t="shared" si="242"/>
        <v>1</v>
      </c>
      <c r="AE466">
        <f t="shared" si="243"/>
        <v>0</v>
      </c>
      <c r="AF466">
        <f t="shared" si="244"/>
        <v>0</v>
      </c>
      <c r="AG466">
        <f t="shared" si="245"/>
        <v>-854.88488324570585</v>
      </c>
      <c r="AH466">
        <f t="shared" si="246"/>
        <v>0</v>
      </c>
      <c r="AI466">
        <f t="shared" si="247"/>
        <v>1</v>
      </c>
      <c r="AJ466">
        <f t="shared" si="248"/>
        <v>-2</v>
      </c>
      <c r="AK466">
        <f t="shared" si="249"/>
        <v>1</v>
      </c>
      <c r="AL466">
        <f t="shared" si="250"/>
        <v>-5.7844168556655648E-17</v>
      </c>
      <c r="AM466">
        <f t="shared" si="262"/>
        <v>0</v>
      </c>
      <c r="AN466" s="22">
        <f t="shared" si="251"/>
        <v>1.0347983321244539E-18</v>
      </c>
      <c r="AO466">
        <f t="shared" si="263"/>
        <v>-1.1652600341438921E-18</v>
      </c>
      <c r="AP466">
        <f t="shared" si="264"/>
        <v>-1.1672313544543576E-16</v>
      </c>
      <c r="AQ466">
        <f t="shared" si="265"/>
        <v>-1.1652600341438921E-18</v>
      </c>
      <c r="AR466">
        <f t="shared" si="266"/>
        <v>-1.1672313544543576E-16</v>
      </c>
      <c r="AS466">
        <f t="shared" si="267"/>
        <v>0</v>
      </c>
      <c r="AT466">
        <f t="shared" si="268"/>
        <v>0</v>
      </c>
    </row>
    <row r="467" spans="1:46" x14ac:dyDescent="0.25">
      <c r="N467">
        <f t="shared" si="269"/>
        <v>454</v>
      </c>
      <c r="O467">
        <f t="shared" si="252"/>
        <v>950.85537648651064</v>
      </c>
      <c r="P467">
        <f t="shared" si="253"/>
        <v>855.76983883785954</v>
      </c>
      <c r="Q467">
        <f t="shared" si="254"/>
        <v>1.8349885672656125E-12</v>
      </c>
      <c r="R467">
        <f t="shared" si="255"/>
        <v>8.2953038805045391E-7</v>
      </c>
      <c r="S467">
        <f t="shared" si="256"/>
        <v>1.2233257115104084E-12</v>
      </c>
      <c r="T467">
        <f t="shared" si="237"/>
        <v>-4.0564614764520903E-9</v>
      </c>
      <c r="U467">
        <f t="shared" si="257"/>
        <v>-4.0564614764520903E-9</v>
      </c>
      <c r="V467">
        <f t="shared" si="258"/>
        <v>-2.7102843069322525E-9</v>
      </c>
      <c r="W467">
        <f t="shared" si="259"/>
        <v>-2.7102843069322525E-9</v>
      </c>
      <c r="X467">
        <f t="shared" si="238"/>
        <v>1.6701768450761265E-6</v>
      </c>
      <c r="Y467">
        <f t="shared" si="239"/>
        <v>2.2318240265753006E-6</v>
      </c>
      <c r="Z467">
        <f t="shared" si="240"/>
        <v>-2.4409593078860138E-5</v>
      </c>
      <c r="AA467">
        <f t="shared" si="241"/>
        <v>-2.4504383656267117E-3</v>
      </c>
      <c r="AB467">
        <f t="shared" si="260"/>
        <v>-1.5402716553417795E-8</v>
      </c>
      <c r="AC467">
        <f t="shared" si="261"/>
        <v>-1.3678238976456518E-8</v>
      </c>
      <c r="AD467">
        <f t="shared" si="242"/>
        <v>1</v>
      </c>
      <c r="AE467">
        <f t="shared" si="243"/>
        <v>0</v>
      </c>
      <c r="AF467">
        <f t="shared" si="244"/>
        <v>0</v>
      </c>
      <c r="AG467">
        <f t="shared" si="245"/>
        <v>-856.76983883785954</v>
      </c>
      <c r="AH467">
        <f t="shared" si="246"/>
        <v>0</v>
      </c>
      <c r="AI467">
        <f t="shared" si="247"/>
        <v>1</v>
      </c>
      <c r="AJ467">
        <f t="shared" si="248"/>
        <v>-2</v>
      </c>
      <c r="AK467">
        <f t="shared" si="249"/>
        <v>1</v>
      </c>
      <c r="AL467">
        <f t="shared" si="250"/>
        <v>-1.2143808269203292E-3</v>
      </c>
      <c r="AM467">
        <f t="shared" si="262"/>
        <v>0</v>
      </c>
      <c r="AN467" s="22">
        <f t="shared" si="251"/>
        <v>2.1676711786053187E-5</v>
      </c>
      <c r="AO467">
        <f t="shared" si="263"/>
        <v>-2.4409593078860138E-5</v>
      </c>
      <c r="AP467">
        <f t="shared" si="264"/>
        <v>-2.4504383656267117E-3</v>
      </c>
      <c r="AQ467">
        <f t="shared" si="265"/>
        <v>-2.4409593078860138E-5</v>
      </c>
      <c r="AR467">
        <f t="shared" si="266"/>
        <v>-2.4504383656267117E-3</v>
      </c>
      <c r="AS467">
        <f t="shared" si="267"/>
        <v>0</v>
      </c>
      <c r="AT467">
        <f t="shared" si="268"/>
        <v>0</v>
      </c>
    </row>
    <row r="468" spans="1:46" x14ac:dyDescent="0.25">
      <c r="N468">
        <f t="shared" si="269"/>
        <v>455</v>
      </c>
      <c r="O468">
        <f t="shared" si="252"/>
        <v>952.9497715889039</v>
      </c>
      <c r="P468">
        <f t="shared" si="253"/>
        <v>857.65479443001357</v>
      </c>
      <c r="Q468">
        <f t="shared" si="254"/>
        <v>1.8189099042486067E-12</v>
      </c>
      <c r="R468">
        <f t="shared" si="255"/>
        <v>8.2588810791875933E-7</v>
      </c>
      <c r="S468">
        <f t="shared" si="256"/>
        <v>1.2126066028324044E-12</v>
      </c>
      <c r="T468">
        <f t="shared" si="237"/>
        <v>4.0297153710812957E-9</v>
      </c>
      <c r="U468">
        <f t="shared" si="257"/>
        <v>4.0297153710812957E-9</v>
      </c>
      <c r="V468">
        <f t="shared" si="258"/>
        <v>2.6924012009524851E-9</v>
      </c>
      <c r="W468">
        <f t="shared" si="259"/>
        <v>2.6924012009524851E-9</v>
      </c>
      <c r="X468">
        <f t="shared" si="238"/>
        <v>1.6628191530203168E-6</v>
      </c>
      <c r="Y468">
        <f t="shared" si="239"/>
        <v>2.2219813918804823E-6</v>
      </c>
      <c r="Z468">
        <f t="shared" si="240"/>
        <v>2.4302417193395253E-5</v>
      </c>
      <c r="AA468">
        <f t="shared" si="241"/>
        <v>2.4450052511328048E-3</v>
      </c>
      <c r="AB468">
        <f t="shared" si="260"/>
        <v>1.53013839247006E-8</v>
      </c>
      <c r="AC468">
        <f t="shared" si="261"/>
        <v>1.3588251324397402E-8</v>
      </c>
      <c r="AD468">
        <f t="shared" si="242"/>
        <v>1</v>
      </c>
      <c r="AE468">
        <f t="shared" si="243"/>
        <v>0</v>
      </c>
      <c r="AF468">
        <f t="shared" si="244"/>
        <v>0</v>
      </c>
      <c r="AG468">
        <f t="shared" si="245"/>
        <v>-858.65479443001357</v>
      </c>
      <c r="AH468">
        <f t="shared" si="246"/>
        <v>0</v>
      </c>
      <c r="AI468">
        <f t="shared" si="247"/>
        <v>1</v>
      </c>
      <c r="AJ468">
        <f t="shared" si="248"/>
        <v>-2</v>
      </c>
      <c r="AK468">
        <f t="shared" si="249"/>
        <v>1</v>
      </c>
      <c r="AL468">
        <f t="shared" si="250"/>
        <v>1.2117118580698386E-3</v>
      </c>
      <c r="AM468">
        <f t="shared" si="262"/>
        <v>0</v>
      </c>
      <c r="AN468" s="22">
        <f t="shared" si="251"/>
        <v>-2.1581534993127929E-5</v>
      </c>
      <c r="AO468">
        <f t="shared" si="263"/>
        <v>2.4302417193395253E-5</v>
      </c>
      <c r="AP468">
        <f t="shared" si="264"/>
        <v>2.4450052511328052E-3</v>
      </c>
      <c r="AQ468">
        <f t="shared" si="265"/>
        <v>2.4302417193395253E-5</v>
      </c>
      <c r="AR468">
        <f t="shared" si="266"/>
        <v>2.4450052511328052E-3</v>
      </c>
      <c r="AS468">
        <f t="shared" si="267"/>
        <v>0</v>
      </c>
      <c r="AT468">
        <f t="shared" si="268"/>
        <v>0</v>
      </c>
    </row>
    <row r="469" spans="1:46" x14ac:dyDescent="0.25">
      <c r="N469">
        <f t="shared" si="269"/>
        <v>456</v>
      </c>
      <c r="O469">
        <f t="shared" si="252"/>
        <v>955.04416669129705</v>
      </c>
      <c r="P469">
        <f t="shared" si="253"/>
        <v>859.53975002216737</v>
      </c>
      <c r="Q469">
        <f t="shared" si="254"/>
        <v>2.1281585768848841E-38</v>
      </c>
      <c r="R469">
        <f t="shared" si="255"/>
        <v>9.7055667912278032E-33</v>
      </c>
      <c r="S469">
        <f t="shared" si="256"/>
        <v>1.4187723845899229E-38</v>
      </c>
      <c r="T469">
        <f t="shared" si="237"/>
        <v>-8.6984324585491726E-22</v>
      </c>
      <c r="U469">
        <f t="shared" si="257"/>
        <v>-8.6984324585491726E-22</v>
      </c>
      <c r="V469">
        <f t="shared" si="258"/>
        <v>-5.8117151166416113E-22</v>
      </c>
      <c r="W469">
        <f t="shared" si="259"/>
        <v>-5.8117151166416113E-22</v>
      </c>
      <c r="X469">
        <f t="shared" si="238"/>
        <v>1.9540621976801012E-32</v>
      </c>
      <c r="Y469">
        <f t="shared" si="239"/>
        <v>2.6111492771214864E-32</v>
      </c>
      <c r="Z469">
        <f t="shared" si="240"/>
        <v>2.6287294511521126E-18</v>
      </c>
      <c r="AA469">
        <f t="shared" si="241"/>
        <v>2.6504598787332065E-16</v>
      </c>
      <c r="AB469">
        <f t="shared" si="260"/>
        <v>0</v>
      </c>
      <c r="AC469">
        <f t="shared" si="261"/>
        <v>0</v>
      </c>
      <c r="AD469">
        <f t="shared" si="242"/>
        <v>1</v>
      </c>
      <c r="AE469">
        <f t="shared" si="243"/>
        <v>0</v>
      </c>
      <c r="AF469">
        <f t="shared" si="244"/>
        <v>0</v>
      </c>
      <c r="AG469">
        <f t="shared" si="245"/>
        <v>-860.53975002216737</v>
      </c>
      <c r="AH469">
        <f t="shared" si="246"/>
        <v>0</v>
      </c>
      <c r="AI469">
        <f t="shared" si="247"/>
        <v>1</v>
      </c>
      <c r="AJ469">
        <f t="shared" si="248"/>
        <v>-2</v>
      </c>
      <c r="AK469">
        <f t="shared" si="249"/>
        <v>1</v>
      </c>
      <c r="AL469">
        <f t="shared" si="250"/>
        <v>1.3135578461045491E-16</v>
      </c>
      <c r="AM469">
        <f t="shared" si="262"/>
        <v>0</v>
      </c>
      <c r="AN469" s="22">
        <f t="shared" si="251"/>
        <v>-2.3344186524108292E-18</v>
      </c>
      <c r="AO469">
        <f t="shared" si="263"/>
        <v>2.6287294511521126E-18</v>
      </c>
      <c r="AP469">
        <f t="shared" si="264"/>
        <v>2.6504598787332065E-16</v>
      </c>
      <c r="AQ469">
        <f t="shared" si="265"/>
        <v>2.6287294511521126E-18</v>
      </c>
      <c r="AR469">
        <f t="shared" si="266"/>
        <v>2.6504598787332065E-16</v>
      </c>
      <c r="AS469">
        <f t="shared" si="267"/>
        <v>0</v>
      </c>
      <c r="AT469">
        <f t="shared" si="268"/>
        <v>0</v>
      </c>
    </row>
    <row r="470" spans="1:46" x14ac:dyDescent="0.25">
      <c r="N470">
        <f t="shared" si="269"/>
        <v>457</v>
      </c>
      <c r="O470">
        <f t="shared" si="252"/>
        <v>957.13856179369031</v>
      </c>
      <c r="P470">
        <f t="shared" si="253"/>
        <v>861.42470561432128</v>
      </c>
      <c r="Q470">
        <f t="shared" si="254"/>
        <v>1.7872774441551965E-12</v>
      </c>
      <c r="R470">
        <f t="shared" si="255"/>
        <v>8.1867514662198692E-7</v>
      </c>
      <c r="S470">
        <f t="shared" si="256"/>
        <v>1.1915182961034645E-12</v>
      </c>
      <c r="T470">
        <f t="shared" si="237"/>
        <v>-3.9769244397216999E-9</v>
      </c>
      <c r="U470">
        <f t="shared" si="257"/>
        <v>-3.9769244397216999E-9</v>
      </c>
      <c r="V470">
        <f t="shared" si="258"/>
        <v>-2.6571042180973978E-9</v>
      </c>
      <c r="W470">
        <f t="shared" si="259"/>
        <v>-2.6571042180973978E-9</v>
      </c>
      <c r="X470">
        <f t="shared" si="238"/>
        <v>1.6482488801557255E-6</v>
      </c>
      <c r="Y470">
        <f t="shared" si="239"/>
        <v>2.2024904512606573E-6</v>
      </c>
      <c r="Z470">
        <f t="shared" si="240"/>
        <v>-2.4090172228359139E-5</v>
      </c>
      <c r="AA470">
        <f t="shared" si="241"/>
        <v>-2.4342109754192059E-3</v>
      </c>
      <c r="AB470">
        <f t="shared" si="260"/>
        <v>-1.5101369763984943E-8</v>
      </c>
      <c r="AC470">
        <f t="shared" si="261"/>
        <v>-1.3410630311109365E-8</v>
      </c>
      <c r="AD470">
        <f t="shared" si="242"/>
        <v>1</v>
      </c>
      <c r="AE470">
        <f t="shared" si="243"/>
        <v>0</v>
      </c>
      <c r="AF470">
        <f t="shared" si="244"/>
        <v>0</v>
      </c>
      <c r="AG470">
        <f t="shared" si="245"/>
        <v>-862.42470561432128</v>
      </c>
      <c r="AH470">
        <f t="shared" si="246"/>
        <v>0</v>
      </c>
      <c r="AI470">
        <f t="shared" si="247"/>
        <v>1</v>
      </c>
      <c r="AJ470">
        <f t="shared" si="248"/>
        <v>-2</v>
      </c>
      <c r="AK470">
        <f t="shared" si="249"/>
        <v>1</v>
      </c>
      <c r="AL470">
        <f t="shared" si="250"/>
        <v>-1.2064089615356679E-3</v>
      </c>
      <c r="AM470">
        <f t="shared" si="262"/>
        <v>0</v>
      </c>
      <c r="AN470" s="22">
        <f t="shared" si="251"/>
        <v>2.1393052347870457E-5</v>
      </c>
      <c r="AO470">
        <f t="shared" si="263"/>
        <v>-2.4090172228359139E-5</v>
      </c>
      <c r="AP470">
        <f t="shared" si="264"/>
        <v>-2.4342109754192064E-3</v>
      </c>
      <c r="AQ470">
        <f t="shared" si="265"/>
        <v>-2.4090172228359139E-5</v>
      </c>
      <c r="AR470">
        <f t="shared" si="266"/>
        <v>-2.4342109754192064E-3</v>
      </c>
      <c r="AS470">
        <f t="shared" si="267"/>
        <v>0</v>
      </c>
      <c r="AT470">
        <f t="shared" si="268"/>
        <v>0</v>
      </c>
    </row>
    <row r="471" spans="1:46" x14ac:dyDescent="0.25">
      <c r="N471">
        <f t="shared" si="269"/>
        <v>458</v>
      </c>
      <c r="O471">
        <f t="shared" si="252"/>
        <v>959.23295689608346</v>
      </c>
      <c r="P471">
        <f t="shared" si="253"/>
        <v>863.30966120647508</v>
      </c>
      <c r="Q471">
        <f t="shared" si="254"/>
        <v>1.7717190831030283E-12</v>
      </c>
      <c r="R471">
        <f t="shared" si="255"/>
        <v>8.1510404918529461E-7</v>
      </c>
      <c r="S471">
        <f t="shared" si="256"/>
        <v>1.1811460554020187E-12</v>
      </c>
      <c r="T471">
        <f t="shared" si="237"/>
        <v>3.9508745135635442E-9</v>
      </c>
      <c r="U471">
        <f t="shared" si="257"/>
        <v>3.9508745135635442E-9</v>
      </c>
      <c r="V471">
        <f t="shared" si="258"/>
        <v>2.6396869262440659E-9</v>
      </c>
      <c r="W471">
        <f t="shared" si="259"/>
        <v>2.6396869262440659E-9</v>
      </c>
      <c r="X471">
        <f t="shared" si="238"/>
        <v>1.6410354529191297E-6</v>
      </c>
      <c r="Y471">
        <f t="shared" si="239"/>
        <v>2.1928410106179219E-6</v>
      </c>
      <c r="Z471">
        <f t="shared" si="240"/>
        <v>2.3985090900173271E-5</v>
      </c>
      <c r="AA471">
        <f t="shared" si="241"/>
        <v>2.4288494972852744E-3</v>
      </c>
      <c r="AB471">
        <f t="shared" si="260"/>
        <v>1.500266899364215E-8</v>
      </c>
      <c r="AC471">
        <f t="shared" si="261"/>
        <v>1.3322979865338388E-8</v>
      </c>
      <c r="AD471">
        <f t="shared" si="242"/>
        <v>1</v>
      </c>
      <c r="AE471">
        <f t="shared" si="243"/>
        <v>0</v>
      </c>
      <c r="AF471">
        <f t="shared" si="244"/>
        <v>0</v>
      </c>
      <c r="AG471">
        <f t="shared" si="245"/>
        <v>-864.30966120647508</v>
      </c>
      <c r="AH471">
        <f t="shared" si="246"/>
        <v>0</v>
      </c>
      <c r="AI471">
        <f t="shared" si="247"/>
        <v>1</v>
      </c>
      <c r="AJ471">
        <f t="shared" si="248"/>
        <v>-2</v>
      </c>
      <c r="AK471">
        <f t="shared" si="249"/>
        <v>1</v>
      </c>
      <c r="AL471">
        <f t="shared" si="250"/>
        <v>1.2037748808335581E-3</v>
      </c>
      <c r="AM471">
        <f t="shared" si="262"/>
        <v>0</v>
      </c>
      <c r="AN471" s="22">
        <f t="shared" si="251"/>
        <v>-2.1299735618158344E-5</v>
      </c>
      <c r="AO471">
        <f t="shared" si="263"/>
        <v>2.3985090900173271E-5</v>
      </c>
      <c r="AP471">
        <f t="shared" si="264"/>
        <v>2.4288494972852744E-3</v>
      </c>
      <c r="AQ471">
        <f t="shared" si="265"/>
        <v>2.3985090900173271E-5</v>
      </c>
      <c r="AR471">
        <f t="shared" si="266"/>
        <v>2.4288494972852744E-3</v>
      </c>
      <c r="AS471">
        <f t="shared" si="267"/>
        <v>0</v>
      </c>
      <c r="AT471">
        <f t="shared" si="268"/>
        <v>0</v>
      </c>
    </row>
    <row r="472" spans="1:46" x14ac:dyDescent="0.25">
      <c r="N472">
        <f t="shared" si="269"/>
        <v>459</v>
      </c>
      <c r="O472">
        <f t="shared" si="252"/>
        <v>961.32735199847673</v>
      </c>
      <c r="P472">
        <f t="shared" si="253"/>
        <v>865.19461679862911</v>
      </c>
      <c r="Q472">
        <f t="shared" si="254"/>
        <v>9.0182540543662873E-42</v>
      </c>
      <c r="R472">
        <f t="shared" si="255"/>
        <v>4.1671109943576955E-36</v>
      </c>
      <c r="S472">
        <f t="shared" si="256"/>
        <v>6.0121693695775249E-42</v>
      </c>
      <c r="T472">
        <f t="shared" si="237"/>
        <v>-1.7788264675101977E-23</v>
      </c>
      <c r="U472">
        <f t="shared" si="257"/>
        <v>-1.7788264675101977E-23</v>
      </c>
      <c r="V472">
        <f t="shared" si="258"/>
        <v>-1.1884768139081372E-23</v>
      </c>
      <c r="W472">
        <f t="shared" si="259"/>
        <v>-1.1884768139081372E-23</v>
      </c>
      <c r="X472">
        <f t="shared" si="238"/>
        <v>8.3894548025022563E-36</v>
      </c>
      <c r="Y472">
        <f t="shared" si="239"/>
        <v>1.1210393701933201E-35</v>
      </c>
      <c r="Z472">
        <f t="shared" si="240"/>
        <v>5.4113445801111766E-20</v>
      </c>
      <c r="AA472">
        <f t="shared" si="241"/>
        <v>5.4916558880684774E-18</v>
      </c>
      <c r="AB472">
        <f t="shared" si="260"/>
        <v>0</v>
      </c>
      <c r="AC472">
        <f t="shared" si="261"/>
        <v>0</v>
      </c>
      <c r="AD472">
        <f t="shared" si="242"/>
        <v>1</v>
      </c>
      <c r="AE472">
        <f t="shared" si="243"/>
        <v>0</v>
      </c>
      <c r="AF472">
        <f t="shared" si="244"/>
        <v>0</v>
      </c>
      <c r="AG472">
        <f t="shared" si="245"/>
        <v>-866.19461679862911</v>
      </c>
      <c r="AH472">
        <f t="shared" si="246"/>
        <v>0</v>
      </c>
      <c r="AI472">
        <f t="shared" si="247"/>
        <v>1</v>
      </c>
      <c r="AJ472">
        <f t="shared" si="248"/>
        <v>-2</v>
      </c>
      <c r="AK472">
        <f t="shared" si="249"/>
        <v>1</v>
      </c>
      <c r="AL472">
        <f t="shared" si="250"/>
        <v>2.7218004746169234E-18</v>
      </c>
      <c r="AM472">
        <f t="shared" si="262"/>
        <v>0</v>
      </c>
      <c r="AN472" s="22">
        <f t="shared" si="251"/>
        <v>-4.8054938834630984E-20</v>
      </c>
      <c r="AO472">
        <f t="shared" si="263"/>
        <v>5.4113445801111766E-20</v>
      </c>
      <c r="AP472">
        <f t="shared" si="264"/>
        <v>5.4916558880684774E-18</v>
      </c>
      <c r="AQ472">
        <f t="shared" si="265"/>
        <v>5.4113445801111766E-20</v>
      </c>
      <c r="AR472">
        <f t="shared" si="266"/>
        <v>5.4916558880684774E-18</v>
      </c>
      <c r="AS472">
        <f t="shared" si="267"/>
        <v>0</v>
      </c>
      <c r="AT472">
        <f t="shared" si="268"/>
        <v>0</v>
      </c>
    </row>
    <row r="473" spans="1:46" x14ac:dyDescent="0.25">
      <c r="N473">
        <f t="shared" si="269"/>
        <v>460</v>
      </c>
      <c r="O473">
        <f t="shared" si="252"/>
        <v>963.42174710086999</v>
      </c>
      <c r="P473">
        <f t="shared" si="253"/>
        <v>867.07957239078303</v>
      </c>
      <c r="Q473">
        <f t="shared" si="254"/>
        <v>1.7411069481378863E-12</v>
      </c>
      <c r="R473">
        <f t="shared" si="255"/>
        <v>8.0803159699552289E-7</v>
      </c>
      <c r="S473">
        <f t="shared" si="256"/>
        <v>1.1607379654252576E-12</v>
      </c>
      <c r="T473">
        <f t="shared" si="237"/>
        <v>-3.8994532389969746E-9</v>
      </c>
      <c r="U473">
        <f t="shared" si="257"/>
        <v>-3.8994532389969746E-9</v>
      </c>
      <c r="V473">
        <f t="shared" si="258"/>
        <v>-2.6053063711712093E-9</v>
      </c>
      <c r="W473">
        <f t="shared" si="259"/>
        <v>-2.6053063711712093E-9</v>
      </c>
      <c r="X473">
        <f t="shared" si="238"/>
        <v>1.6267499353231175E-6</v>
      </c>
      <c r="Y473">
        <f t="shared" si="239"/>
        <v>2.1737313982458863E-6</v>
      </c>
      <c r="Z473">
        <f t="shared" si="240"/>
        <v>-2.3776980429331682E-5</v>
      </c>
      <c r="AA473">
        <f t="shared" si="241"/>
        <v>-2.4181970786014252E-3</v>
      </c>
      <c r="AB473">
        <f t="shared" si="260"/>
        <v>-1.4807832914846888E-8</v>
      </c>
      <c r="AC473">
        <f t="shared" si="261"/>
        <v>-1.3149957216929669E-8</v>
      </c>
      <c r="AD473">
        <f t="shared" si="242"/>
        <v>1</v>
      </c>
      <c r="AE473">
        <f t="shared" si="243"/>
        <v>0</v>
      </c>
      <c r="AF473">
        <f t="shared" si="244"/>
        <v>0</v>
      </c>
      <c r="AG473">
        <f t="shared" si="245"/>
        <v>-868.07957239078303</v>
      </c>
      <c r="AH473">
        <f t="shared" si="246"/>
        <v>0</v>
      </c>
      <c r="AI473">
        <f t="shared" si="247"/>
        <v>1</v>
      </c>
      <c r="AJ473">
        <f t="shared" si="248"/>
        <v>-2</v>
      </c>
      <c r="AK473">
        <f t="shared" si="249"/>
        <v>1</v>
      </c>
      <c r="AL473">
        <f t="shared" si="250"/>
        <v>-1.1985410770038497E-3</v>
      </c>
      <c r="AM473">
        <f t="shared" si="262"/>
        <v>0</v>
      </c>
      <c r="AN473" s="22">
        <f t="shared" si="251"/>
        <v>2.1114924593725978E-5</v>
      </c>
      <c r="AO473">
        <f t="shared" si="263"/>
        <v>-2.3776980429331682E-5</v>
      </c>
      <c r="AP473">
        <f t="shared" si="264"/>
        <v>-2.4181970786014252E-3</v>
      </c>
      <c r="AQ473">
        <f t="shared" si="265"/>
        <v>-2.3776980429331682E-5</v>
      </c>
      <c r="AR473">
        <f t="shared" si="266"/>
        <v>-2.4181970786014252E-3</v>
      </c>
      <c r="AS473">
        <f t="shared" si="267"/>
        <v>0</v>
      </c>
      <c r="AT473">
        <f t="shared" si="268"/>
        <v>0</v>
      </c>
    </row>
    <row r="474" spans="1:46" x14ac:dyDescent="0.25">
      <c r="B474" t="s">
        <v>115</v>
      </c>
      <c r="N474">
        <f t="shared" si="269"/>
        <v>461</v>
      </c>
      <c r="O474">
        <f t="shared" si="252"/>
        <v>965.51614220326303</v>
      </c>
      <c r="P474">
        <f t="shared" si="253"/>
        <v>868.96452798293672</v>
      </c>
      <c r="Q474">
        <f t="shared" si="254"/>
        <v>1.7260488150127239E-12</v>
      </c>
      <c r="R474">
        <f t="shared" si="255"/>
        <v>8.0452983939818703E-7</v>
      </c>
      <c r="S474">
        <f t="shared" si="256"/>
        <v>1.1506992100084826E-12</v>
      </c>
      <c r="T474">
        <f t="shared" si="237"/>
        <v>3.8740769876103409E-9</v>
      </c>
      <c r="U474">
        <f t="shared" si="257"/>
        <v>3.8740769876103409E-9</v>
      </c>
      <c r="V474">
        <f t="shared" si="258"/>
        <v>2.5883398251013529E-9</v>
      </c>
      <c r="W474">
        <f t="shared" si="259"/>
        <v>2.5883398251013529E-9</v>
      </c>
      <c r="X474">
        <f t="shared" si="238"/>
        <v>1.6196770259262876E-6</v>
      </c>
      <c r="Y474">
        <f t="shared" si="239"/>
        <v>2.1642701285565631E-6</v>
      </c>
      <c r="Z474">
        <f t="shared" si="240"/>
        <v>2.3673939433144792E-5</v>
      </c>
      <c r="AA474">
        <f t="shared" si="241"/>
        <v>2.4129058294113655E-3</v>
      </c>
      <c r="AB474">
        <f t="shared" si="260"/>
        <v>1.4711679110277673E-8</v>
      </c>
      <c r="AC474">
        <f t="shared" si="261"/>
        <v>1.3064568588884318E-8</v>
      </c>
      <c r="AD474">
        <f t="shared" si="242"/>
        <v>1</v>
      </c>
      <c r="AE474">
        <f t="shared" si="243"/>
        <v>0</v>
      </c>
      <c r="AF474">
        <f t="shared" si="244"/>
        <v>0</v>
      </c>
      <c r="AG474">
        <f t="shared" si="245"/>
        <v>-869.96452798293672</v>
      </c>
      <c r="AH474">
        <f t="shared" si="246"/>
        <v>0</v>
      </c>
      <c r="AI474">
        <f t="shared" si="247"/>
        <v>1</v>
      </c>
      <c r="AJ474">
        <f t="shared" si="248"/>
        <v>-2</v>
      </c>
      <c r="AK474">
        <f t="shared" si="249"/>
        <v>1</v>
      </c>
      <c r="AL474">
        <f t="shared" si="250"/>
        <v>1.1959412048194421E-3</v>
      </c>
      <c r="AM474">
        <f t="shared" si="262"/>
        <v>0</v>
      </c>
      <c r="AN474" s="22">
        <f t="shared" si="251"/>
        <v>-2.1023419772481405E-5</v>
      </c>
      <c r="AO474">
        <f t="shared" si="263"/>
        <v>2.3673939433144792E-5</v>
      </c>
      <c r="AP474">
        <f t="shared" si="264"/>
        <v>2.4129058294113655E-3</v>
      </c>
      <c r="AQ474">
        <f t="shared" si="265"/>
        <v>2.3673939433144792E-5</v>
      </c>
      <c r="AR474">
        <f t="shared" si="266"/>
        <v>2.4129058294113655E-3</v>
      </c>
      <c r="AS474">
        <f t="shared" si="267"/>
        <v>0</v>
      </c>
      <c r="AT474">
        <f t="shared" si="268"/>
        <v>0</v>
      </c>
    </row>
    <row r="475" spans="1:46" x14ac:dyDescent="0.25">
      <c r="A475" s="34" t="s">
        <v>97</v>
      </c>
      <c r="B475" s="34" t="s">
        <v>98</v>
      </c>
      <c r="C475" s="34" t="s">
        <v>99</v>
      </c>
      <c r="D475" s="34" t="s">
        <v>100</v>
      </c>
      <c r="E475" s="34" t="s">
        <v>101</v>
      </c>
      <c r="F475" s="34" t="s">
        <v>102</v>
      </c>
      <c r="G475" s="34" t="s">
        <v>103</v>
      </c>
      <c r="H475" s="34" t="s">
        <v>104</v>
      </c>
      <c r="N475">
        <f t="shared" si="269"/>
        <v>462</v>
      </c>
      <c r="O475">
        <f t="shared" si="252"/>
        <v>967.61053730565629</v>
      </c>
      <c r="P475">
        <f t="shared" si="253"/>
        <v>870.84948357509063</v>
      </c>
      <c r="Q475">
        <f t="shared" si="254"/>
        <v>1.2625236664251283E-39</v>
      </c>
      <c r="R475">
        <f t="shared" si="255"/>
        <v>5.9103161247371881E-34</v>
      </c>
      <c r="S475">
        <f t="shared" si="256"/>
        <v>8.4168244428341879E-40</v>
      </c>
      <c r="T475">
        <f t="shared" si="237"/>
        <v>-2.0909529345448159E-22</v>
      </c>
      <c r="U475">
        <f t="shared" si="257"/>
        <v>-2.0909529345448159E-22</v>
      </c>
      <c r="V475">
        <f t="shared" si="258"/>
        <v>-1.3969963666015565E-22</v>
      </c>
      <c r="W475">
        <f t="shared" si="259"/>
        <v>-1.3969963666015565E-22</v>
      </c>
      <c r="X475">
        <f t="shared" si="238"/>
        <v>1.1898461620495672E-33</v>
      </c>
      <c r="Y475">
        <f t="shared" si="239"/>
        <v>1.5899073936448047E-33</v>
      </c>
      <c r="Z475">
        <f t="shared" si="240"/>
        <v>6.4027092121357566E-19</v>
      </c>
      <c r="AA475">
        <f t="shared" si="241"/>
        <v>6.5398300018434482E-17</v>
      </c>
      <c r="AB475">
        <f t="shared" si="260"/>
        <v>0</v>
      </c>
      <c r="AC475">
        <f t="shared" si="261"/>
        <v>0</v>
      </c>
      <c r="AD475">
        <f t="shared" si="242"/>
        <v>1</v>
      </c>
      <c r="AE475">
        <f t="shared" si="243"/>
        <v>0</v>
      </c>
      <c r="AF475">
        <f t="shared" si="244"/>
        <v>0</v>
      </c>
      <c r="AG475">
        <f t="shared" si="245"/>
        <v>-871.84948357509063</v>
      </c>
      <c r="AH475">
        <f t="shared" si="246"/>
        <v>0</v>
      </c>
      <c r="AI475">
        <f t="shared" si="247"/>
        <v>1</v>
      </c>
      <c r="AJ475">
        <f t="shared" si="248"/>
        <v>-2</v>
      </c>
      <c r="AK475">
        <f t="shared" si="249"/>
        <v>1</v>
      </c>
      <c r="AL475">
        <f t="shared" si="250"/>
        <v>3.241485672046809E-17</v>
      </c>
      <c r="AM475">
        <f t="shared" si="262"/>
        <v>0</v>
      </c>
      <c r="AN475" s="22">
        <f t="shared" si="251"/>
        <v>-5.6858657749830175E-19</v>
      </c>
      <c r="AO475">
        <f t="shared" si="263"/>
        <v>6.4027092121357566E-19</v>
      </c>
      <c r="AP475">
        <f t="shared" si="264"/>
        <v>6.5398300018434482E-17</v>
      </c>
      <c r="AQ475">
        <f t="shared" si="265"/>
        <v>6.4027092121357566E-19</v>
      </c>
      <c r="AR475">
        <f t="shared" si="266"/>
        <v>6.5398300018434482E-17</v>
      </c>
      <c r="AS475">
        <f t="shared" si="267"/>
        <v>0</v>
      </c>
      <c r="AT475">
        <f t="shared" si="268"/>
        <v>0</v>
      </c>
    </row>
    <row r="476" spans="1:46" x14ac:dyDescent="0.25">
      <c r="A476" s="34">
        <v>1E-13</v>
      </c>
      <c r="B476" s="34">
        <v>-1</v>
      </c>
      <c r="C476" s="34">
        <v>-1</v>
      </c>
      <c r="D476" s="34">
        <v>-1</v>
      </c>
      <c r="E476" s="34">
        <v>-1</v>
      </c>
      <c r="F476" s="34">
        <v>-1</v>
      </c>
      <c r="G476" s="34">
        <v>-1</v>
      </c>
      <c r="H476" s="34">
        <v>-0.99999999999999989</v>
      </c>
      <c r="N476">
        <f t="shared" si="269"/>
        <v>463</v>
      </c>
      <c r="O476">
        <f t="shared" si="252"/>
        <v>969.70493240804944</v>
      </c>
      <c r="P476">
        <f t="shared" si="253"/>
        <v>872.73443916724455</v>
      </c>
      <c r="Q476">
        <f t="shared" si="254"/>
        <v>1.6964177653156762E-12</v>
      </c>
      <c r="R476">
        <f t="shared" si="255"/>
        <v>7.9759427037416258E-7</v>
      </c>
      <c r="S476">
        <f t="shared" si="256"/>
        <v>1.1309451768771176E-12</v>
      </c>
      <c r="T476">
        <f t="shared" si="237"/>
        <v>-3.8239812371357655E-9</v>
      </c>
      <c r="U476">
        <f t="shared" si="257"/>
        <v>-3.8239812371357655E-9</v>
      </c>
      <c r="V476">
        <f t="shared" si="258"/>
        <v>-2.5548461482037125E-9</v>
      </c>
      <c r="W476">
        <f t="shared" si="259"/>
        <v>-2.5548461482037125E-9</v>
      </c>
      <c r="X476">
        <f t="shared" si="238"/>
        <v>1.6056688915602937E-6</v>
      </c>
      <c r="Y476">
        <f t="shared" si="239"/>
        <v>2.145531961849266E-6</v>
      </c>
      <c r="Z476">
        <f t="shared" si="240"/>
        <v>-2.3469856764607985E-5</v>
      </c>
      <c r="AA476">
        <f t="shared" si="241"/>
        <v>-2.4023924898190774E-3</v>
      </c>
      <c r="AB476">
        <f t="shared" si="260"/>
        <v>-1.4521854626226235E-8</v>
      </c>
      <c r="AC476">
        <f t="shared" si="261"/>
        <v>-1.2895996457037542E-8</v>
      </c>
      <c r="AD476">
        <f t="shared" si="242"/>
        <v>1</v>
      </c>
      <c r="AE476">
        <f t="shared" si="243"/>
        <v>0</v>
      </c>
      <c r="AF476">
        <f t="shared" si="244"/>
        <v>0</v>
      </c>
      <c r="AG476">
        <f t="shared" si="245"/>
        <v>-873.73443916724455</v>
      </c>
      <c r="AH476">
        <f t="shared" si="246"/>
        <v>0</v>
      </c>
      <c r="AI476">
        <f t="shared" si="247"/>
        <v>1</v>
      </c>
      <c r="AJ476">
        <f t="shared" si="248"/>
        <v>-2</v>
      </c>
      <c r="AK476">
        <f t="shared" si="249"/>
        <v>1</v>
      </c>
      <c r="AL476">
        <f t="shared" si="250"/>
        <v>-1.19077515209895E-3</v>
      </c>
      <c r="AM476">
        <f t="shared" si="262"/>
        <v>0</v>
      </c>
      <c r="AN476" s="22">
        <f t="shared" si="251"/>
        <v>2.0842185621177552E-5</v>
      </c>
      <c r="AO476">
        <f t="shared" si="263"/>
        <v>-2.3469856764607985E-5</v>
      </c>
      <c r="AP476">
        <f t="shared" si="264"/>
        <v>-2.4023924898190774E-3</v>
      </c>
      <c r="AQ476">
        <f t="shared" si="265"/>
        <v>-2.3469856764607985E-5</v>
      </c>
      <c r="AR476">
        <f t="shared" si="266"/>
        <v>-2.4023924898190774E-3</v>
      </c>
      <c r="AS476">
        <f t="shared" si="267"/>
        <v>0</v>
      </c>
      <c r="AT476">
        <f t="shared" si="268"/>
        <v>0</v>
      </c>
    </row>
    <row r="477" spans="1:46" x14ac:dyDescent="0.25">
      <c r="A477" s="34">
        <v>0.1</v>
      </c>
      <c r="B477" s="34">
        <v>-1</v>
      </c>
      <c r="C477" s="34">
        <v>-0.99833608855336453</v>
      </c>
      <c r="D477" s="34">
        <v>-0.99667770500277597</v>
      </c>
      <c r="E477" s="34">
        <v>-0.99502482184634278</v>
      </c>
      <c r="F477" s="34">
        <v>-0.99337741176430183</v>
      </c>
      <c r="G477" s="34">
        <v>-0.99173544761751387</v>
      </c>
      <c r="H477" s="34">
        <v>-0.99009890244597198</v>
      </c>
      <c r="N477">
        <f t="shared" si="269"/>
        <v>464</v>
      </c>
      <c r="O477">
        <f t="shared" si="252"/>
        <v>971.79932751044271</v>
      </c>
      <c r="P477">
        <f t="shared" si="253"/>
        <v>874.61939475939846</v>
      </c>
      <c r="Q477">
        <f t="shared" si="254"/>
        <v>1.6818406838624307E-12</v>
      </c>
      <c r="R477">
        <f t="shared" si="255"/>
        <v>7.9416006901386789E-7</v>
      </c>
      <c r="S477">
        <f t="shared" si="256"/>
        <v>1.1212271225749538E-12</v>
      </c>
      <c r="T477">
        <f t="shared" si="237"/>
        <v>3.7992570234245E-9</v>
      </c>
      <c r="U477">
        <f t="shared" si="257"/>
        <v>3.7992570234245E-9</v>
      </c>
      <c r="V477">
        <f t="shared" si="258"/>
        <v>2.5383158607284741E-9</v>
      </c>
      <c r="W477">
        <f t="shared" si="259"/>
        <v>2.5383158607284741E-9</v>
      </c>
      <c r="X477">
        <f t="shared" si="238"/>
        <v>1.5987328738867405E-6</v>
      </c>
      <c r="Y477">
        <f t="shared" si="239"/>
        <v>2.136254002208531E-6</v>
      </c>
      <c r="Z477">
        <f t="shared" si="240"/>
        <v>2.3368803618611842E-5</v>
      </c>
      <c r="AA477">
        <f t="shared" si="241"/>
        <v>2.3971700987820907E-3</v>
      </c>
      <c r="AB477">
        <f t="shared" si="260"/>
        <v>1.4428166159660605E-8</v>
      </c>
      <c r="AC477">
        <f t="shared" si="261"/>
        <v>1.2812797157484748E-8</v>
      </c>
      <c r="AD477">
        <f t="shared" si="242"/>
        <v>1</v>
      </c>
      <c r="AE477">
        <f t="shared" si="243"/>
        <v>0</v>
      </c>
      <c r="AF477">
        <f t="shared" si="244"/>
        <v>0</v>
      </c>
      <c r="AG477">
        <f t="shared" si="245"/>
        <v>-875.61939475939846</v>
      </c>
      <c r="AH477">
        <f t="shared" si="246"/>
        <v>0</v>
      </c>
      <c r="AI477">
        <f t="shared" si="247"/>
        <v>1</v>
      </c>
      <c r="AJ477">
        <f t="shared" si="248"/>
        <v>-2</v>
      </c>
      <c r="AK477">
        <f t="shared" si="249"/>
        <v>1</v>
      </c>
      <c r="AL477">
        <f t="shared" si="250"/>
        <v>1.1882088263400691E-3</v>
      </c>
      <c r="AM477">
        <f t="shared" si="262"/>
        <v>0</v>
      </c>
      <c r="AN477" s="22">
        <f t="shared" si="251"/>
        <v>-2.0752446101952318E-5</v>
      </c>
      <c r="AO477">
        <f t="shared" si="263"/>
        <v>2.3368803618611842E-5</v>
      </c>
      <c r="AP477">
        <f t="shared" si="264"/>
        <v>2.3971700987820907E-3</v>
      </c>
      <c r="AQ477">
        <f t="shared" si="265"/>
        <v>2.3368803618611842E-5</v>
      </c>
      <c r="AR477">
        <f t="shared" si="266"/>
        <v>2.3971700987820907E-3</v>
      </c>
      <c r="AS477">
        <f t="shared" si="267"/>
        <v>0</v>
      </c>
      <c r="AT477">
        <f t="shared" si="268"/>
        <v>0</v>
      </c>
    </row>
    <row r="478" spans="1:46" x14ac:dyDescent="0.25">
      <c r="A478" s="34">
        <v>0.2</v>
      </c>
      <c r="B478" s="34">
        <v>-1</v>
      </c>
      <c r="C478" s="34">
        <v>-0.98682412456244328</v>
      </c>
      <c r="D478" s="34">
        <v>-0.97399311415524525</v>
      </c>
      <c r="E478" s="34">
        <v>-0.96149360810446916</v>
      </c>
      <c r="F478" s="34">
        <v>-0.94931291813663476</v>
      </c>
      <c r="G478" s="34">
        <v>-0.93743898745109844</v>
      </c>
      <c r="H478" s="34">
        <v>-0.92586035268525313</v>
      </c>
      <c r="N478">
        <f t="shared" si="269"/>
        <v>465</v>
      </c>
      <c r="O478">
        <f t="shared" si="252"/>
        <v>973.89372261283586</v>
      </c>
      <c r="P478">
        <f t="shared" si="253"/>
        <v>876.50435035155226</v>
      </c>
      <c r="Q478">
        <f t="shared" si="254"/>
        <v>4.519063219286878E-39</v>
      </c>
      <c r="R478">
        <f t="shared" si="255"/>
        <v>2.1430956477298844E-33</v>
      </c>
      <c r="S478">
        <f t="shared" si="256"/>
        <v>3.012708812857918E-39</v>
      </c>
      <c r="T478">
        <f t="shared" si="237"/>
        <v>-3.9302429455440778E-22</v>
      </c>
      <c r="U478">
        <f t="shared" si="257"/>
        <v>-3.9302429455440778E-22</v>
      </c>
      <c r="V478">
        <f t="shared" si="258"/>
        <v>-2.625816559686178E-22</v>
      </c>
      <c r="W478">
        <f t="shared" si="259"/>
        <v>-2.625816559686178E-22</v>
      </c>
      <c r="X478">
        <f t="shared" si="238"/>
        <v>4.3142303514013926E-33</v>
      </c>
      <c r="Y478">
        <f t="shared" si="239"/>
        <v>5.7647212429216704E-33</v>
      </c>
      <c r="Z478">
        <f t="shared" si="240"/>
        <v>1.2113461942000859E-18</v>
      </c>
      <c r="AA478">
        <f t="shared" si="241"/>
        <v>1.2452527808824333E-16</v>
      </c>
      <c r="AB478">
        <f t="shared" si="260"/>
        <v>0</v>
      </c>
      <c r="AC478">
        <f t="shared" si="261"/>
        <v>0</v>
      </c>
      <c r="AD478">
        <f t="shared" si="242"/>
        <v>1</v>
      </c>
      <c r="AE478">
        <f t="shared" si="243"/>
        <v>0</v>
      </c>
      <c r="AF478">
        <f t="shared" si="244"/>
        <v>0</v>
      </c>
      <c r="AG478">
        <f t="shared" si="245"/>
        <v>-877.50435035155226</v>
      </c>
      <c r="AH478">
        <f t="shared" si="246"/>
        <v>0</v>
      </c>
      <c r="AI478">
        <f t="shared" si="247"/>
        <v>1</v>
      </c>
      <c r="AJ478">
        <f t="shared" si="248"/>
        <v>-2</v>
      </c>
      <c r="AK478">
        <f t="shared" si="249"/>
        <v>1</v>
      </c>
      <c r="AL478">
        <f t="shared" si="250"/>
        <v>6.1724776756695366E-17</v>
      </c>
      <c r="AM478">
        <f t="shared" si="262"/>
        <v>0</v>
      </c>
      <c r="AN478" s="22">
        <f t="shared" si="251"/>
        <v>-1.0757245748525948E-18</v>
      </c>
      <c r="AO478">
        <f t="shared" si="263"/>
        <v>1.2113461942000859E-18</v>
      </c>
      <c r="AP478">
        <f t="shared" si="264"/>
        <v>1.2452527808824333E-16</v>
      </c>
      <c r="AQ478">
        <f t="shared" si="265"/>
        <v>1.2113461942000859E-18</v>
      </c>
      <c r="AR478">
        <f t="shared" si="266"/>
        <v>1.2452527808824333E-16</v>
      </c>
      <c r="AS478">
        <f t="shared" si="267"/>
        <v>0</v>
      </c>
      <c r="AT478">
        <f t="shared" si="268"/>
        <v>0</v>
      </c>
    </row>
    <row r="479" spans="1:46" x14ac:dyDescent="0.25">
      <c r="A479" s="34">
        <v>0.3</v>
      </c>
      <c r="B479" s="34">
        <v>-1</v>
      </c>
      <c r="C479" s="34">
        <v>-0.95597649823742348</v>
      </c>
      <c r="D479" s="34">
        <v>-0.91548938829230375</v>
      </c>
      <c r="E479" s="34">
        <v>-0.87816032568454139</v>
      </c>
      <c r="F479" s="34">
        <v>-0.84366010134212632</v>
      </c>
      <c r="G479" s="34">
        <v>-0.81170117575698442</v>
      </c>
      <c r="H479" s="34">
        <v>-0.78203151063361731</v>
      </c>
      <c r="N479">
        <f t="shared" si="269"/>
        <v>466</v>
      </c>
      <c r="O479">
        <f t="shared" si="252"/>
        <v>975.98811771522912</v>
      </c>
      <c r="P479">
        <f t="shared" si="253"/>
        <v>878.38930594370618</v>
      </c>
      <c r="Q479">
        <f t="shared" si="254"/>
        <v>1.6531532289478291E-12</v>
      </c>
      <c r="R479">
        <f t="shared" si="255"/>
        <v>7.8735787342606916E-7</v>
      </c>
      <c r="S479">
        <f t="shared" si="256"/>
        <v>1.1021021526318863E-12</v>
      </c>
      <c r="T479">
        <f t="shared" si="237"/>
        <v>-3.7504443598322706E-9</v>
      </c>
      <c r="U479">
        <f t="shared" si="257"/>
        <v>-3.7504443598322706E-9</v>
      </c>
      <c r="V479">
        <f t="shared" si="258"/>
        <v>-2.505680648424437E-9</v>
      </c>
      <c r="W479">
        <f t="shared" si="259"/>
        <v>-2.505680648424437E-9</v>
      </c>
      <c r="X479">
        <f t="shared" si="238"/>
        <v>1.5849949877419966E-6</v>
      </c>
      <c r="Y479">
        <f t="shared" si="239"/>
        <v>2.1178777166620669E-6</v>
      </c>
      <c r="Z479">
        <f t="shared" si="240"/>
        <v>-2.3168645479913906E-5</v>
      </c>
      <c r="AA479">
        <f t="shared" si="241"/>
        <v>-2.3867931323993427E-3</v>
      </c>
      <c r="AB479">
        <f t="shared" si="260"/>
        <v>-1.4243193165600176E-8</v>
      </c>
      <c r="AC479">
        <f t="shared" si="261"/>
        <v>-1.2648533361786568E-8</v>
      </c>
      <c r="AD479">
        <f t="shared" si="242"/>
        <v>1</v>
      </c>
      <c r="AE479">
        <f t="shared" si="243"/>
        <v>0</v>
      </c>
      <c r="AF479">
        <f t="shared" si="244"/>
        <v>0</v>
      </c>
      <c r="AG479">
        <f t="shared" si="245"/>
        <v>-879.38930594370618</v>
      </c>
      <c r="AH479">
        <f t="shared" si="246"/>
        <v>0</v>
      </c>
      <c r="AI479">
        <f t="shared" si="247"/>
        <v>1</v>
      </c>
      <c r="AJ479">
        <f t="shared" si="248"/>
        <v>-2</v>
      </c>
      <c r="AK479">
        <f t="shared" si="249"/>
        <v>1</v>
      </c>
      <c r="AL479">
        <f t="shared" si="250"/>
        <v>-1.1831092176433147E-3</v>
      </c>
      <c r="AM479">
        <f t="shared" si="262"/>
        <v>0</v>
      </c>
      <c r="AN479" s="22">
        <f t="shared" si="251"/>
        <v>2.0574697112713641E-5</v>
      </c>
      <c r="AO479">
        <f t="shared" si="263"/>
        <v>-2.3168645479913906E-5</v>
      </c>
      <c r="AP479">
        <f t="shared" si="264"/>
        <v>-2.3867931323993431E-3</v>
      </c>
      <c r="AQ479">
        <f t="shared" si="265"/>
        <v>-2.3168645479913906E-5</v>
      </c>
      <c r="AR479">
        <f t="shared" si="266"/>
        <v>-2.3867931323993431E-3</v>
      </c>
      <c r="AS479">
        <f t="shared" si="267"/>
        <v>0</v>
      </c>
      <c r="AT479">
        <f t="shared" si="268"/>
        <v>0</v>
      </c>
    </row>
    <row r="480" spans="1:46" x14ac:dyDescent="0.25">
      <c r="A480" s="34">
        <v>0.4</v>
      </c>
      <c r="B480" s="34">
        <v>-1</v>
      </c>
      <c r="C480" s="34">
        <v>-0.90473999248026737</v>
      </c>
      <c r="D480" s="34">
        <v>-0.82342617875286006</v>
      </c>
      <c r="E480" s="34">
        <v>-0.7535090329951214</v>
      </c>
      <c r="F480" s="34">
        <v>-0.69299520351823607</v>
      </c>
      <c r="G480" s="34">
        <v>-0.64030673589380083</v>
      </c>
      <c r="H480" s="34">
        <v>-0.59418065289697886</v>
      </c>
      <c r="N480">
        <f t="shared" si="269"/>
        <v>467</v>
      </c>
      <c r="O480">
        <f t="shared" si="252"/>
        <v>978.08251281762216</v>
      </c>
      <c r="P480">
        <f t="shared" si="253"/>
        <v>880.27426153585998</v>
      </c>
      <c r="Q480">
        <f t="shared" si="254"/>
        <v>1.6390388750984577E-12</v>
      </c>
      <c r="R480">
        <f t="shared" si="255"/>
        <v>7.8398950168245366E-7</v>
      </c>
      <c r="S480">
        <f t="shared" si="256"/>
        <v>1.0926925833989717E-12</v>
      </c>
      <c r="T480">
        <f t="shared" si="237"/>
        <v>3.7263513752938821E-9</v>
      </c>
      <c r="U480">
        <f t="shared" si="257"/>
        <v>3.7263513752938821E-9</v>
      </c>
      <c r="V480">
        <f t="shared" si="258"/>
        <v>2.4895726875263531E-9</v>
      </c>
      <c r="W480">
        <f t="shared" si="259"/>
        <v>2.4895726875263531E-9</v>
      </c>
      <c r="X480">
        <f t="shared" si="238"/>
        <v>1.5781923518903912E-6</v>
      </c>
      <c r="Y480">
        <f t="shared" si="239"/>
        <v>2.1087783621153715E-6</v>
      </c>
      <c r="Z480">
        <f t="shared" si="240"/>
        <v>2.3069529378937458E-5</v>
      </c>
      <c r="AA480">
        <f t="shared" si="241"/>
        <v>2.3816382641666505E-3</v>
      </c>
      <c r="AB480">
        <f t="shared" si="260"/>
        <v>1.4151891528546883E-8</v>
      </c>
      <c r="AC480">
        <f t="shared" si="261"/>
        <v>1.2567453671564937E-8</v>
      </c>
      <c r="AD480">
        <f t="shared" si="242"/>
        <v>1</v>
      </c>
      <c r="AE480">
        <f t="shared" si="243"/>
        <v>0</v>
      </c>
      <c r="AF480">
        <f t="shared" si="244"/>
        <v>0</v>
      </c>
      <c r="AG480">
        <f t="shared" si="245"/>
        <v>-881.27426153585998</v>
      </c>
      <c r="AH480">
        <f t="shared" si="246"/>
        <v>0</v>
      </c>
      <c r="AI480">
        <f t="shared" si="247"/>
        <v>1</v>
      </c>
      <c r="AJ480">
        <f t="shared" si="248"/>
        <v>-2</v>
      </c>
      <c r="AK480">
        <f t="shared" si="249"/>
        <v>1</v>
      </c>
      <c r="AL480">
        <f t="shared" si="250"/>
        <v>1.1805757931943233E-3</v>
      </c>
      <c r="AM480">
        <f t="shared" si="262"/>
        <v>0</v>
      </c>
      <c r="AN480" s="22">
        <f t="shared" si="251"/>
        <v>-2.0486677778003877E-5</v>
      </c>
      <c r="AO480">
        <f t="shared" si="263"/>
        <v>2.3069529378937458E-5</v>
      </c>
      <c r="AP480">
        <f t="shared" si="264"/>
        <v>2.3816382641666505E-3</v>
      </c>
      <c r="AQ480">
        <f t="shared" si="265"/>
        <v>2.3069529378937458E-5</v>
      </c>
      <c r="AR480">
        <f t="shared" si="266"/>
        <v>2.3816382641666505E-3</v>
      </c>
      <c r="AS480">
        <f t="shared" si="267"/>
        <v>0</v>
      </c>
      <c r="AT480">
        <f t="shared" si="268"/>
        <v>0</v>
      </c>
    </row>
    <row r="481" spans="1:46" x14ac:dyDescent="0.25">
      <c r="A481" s="34">
        <v>0.5</v>
      </c>
      <c r="B481" s="34">
        <v>-1</v>
      </c>
      <c r="C481" s="34">
        <v>-0.84591182235880857</v>
      </c>
      <c r="D481" s="34">
        <v>-0.72393525919249591</v>
      </c>
      <c r="E481" s="34">
        <v>-0.62592520299687526</v>
      </c>
      <c r="F481" s="34">
        <v>-0.54617561135110826</v>
      </c>
      <c r="G481" s="34">
        <v>-0.48058213772605007</v>
      </c>
      <c r="H481" s="34">
        <v>-0.42612596859335294</v>
      </c>
      <c r="N481">
        <f t="shared" si="269"/>
        <v>468</v>
      </c>
      <c r="O481">
        <f t="shared" si="252"/>
        <v>980.17690792001542</v>
      </c>
      <c r="P481">
        <f t="shared" si="253"/>
        <v>882.15921712801389</v>
      </c>
      <c r="Q481">
        <f t="shared" si="254"/>
        <v>9.6242019134334608E-39</v>
      </c>
      <c r="R481">
        <f t="shared" si="255"/>
        <v>4.6232104550237101E-33</v>
      </c>
      <c r="S481">
        <f t="shared" si="256"/>
        <v>6.4161346089556401E-39</v>
      </c>
      <c r="T481">
        <f t="shared" si="237"/>
        <v>-5.6985787940400483E-22</v>
      </c>
      <c r="U481">
        <f t="shared" si="257"/>
        <v>-5.6985787940400483E-22</v>
      </c>
      <c r="V481">
        <f t="shared" si="258"/>
        <v>-3.8071990832590421E-22</v>
      </c>
      <c r="W481">
        <f t="shared" si="259"/>
        <v>-3.8071990832590421E-22</v>
      </c>
      <c r="X481">
        <f t="shared" si="238"/>
        <v>9.3065206504624128E-33</v>
      </c>
      <c r="Y481">
        <f t="shared" si="239"/>
        <v>1.2435302965654784E-32</v>
      </c>
      <c r="Z481">
        <f t="shared" si="240"/>
        <v>1.767772969773449E-18</v>
      </c>
      <c r="AA481">
        <f t="shared" si="241"/>
        <v>1.8288771125543135E-16</v>
      </c>
      <c r="AB481">
        <f t="shared" si="260"/>
        <v>0</v>
      </c>
      <c r="AC481">
        <f t="shared" si="261"/>
        <v>0</v>
      </c>
      <c r="AD481">
        <f t="shared" si="242"/>
        <v>1</v>
      </c>
      <c r="AE481">
        <f t="shared" si="243"/>
        <v>0</v>
      </c>
      <c r="AF481">
        <f t="shared" si="244"/>
        <v>0</v>
      </c>
      <c r="AG481">
        <f t="shared" si="245"/>
        <v>-883.15921712801389</v>
      </c>
      <c r="AH481">
        <f t="shared" si="246"/>
        <v>0</v>
      </c>
      <c r="AI481">
        <f t="shared" si="247"/>
        <v>1</v>
      </c>
      <c r="AJ481">
        <f t="shared" si="248"/>
        <v>-2</v>
      </c>
      <c r="AK481">
        <f t="shared" si="249"/>
        <v>1</v>
      </c>
      <c r="AL481">
        <f t="shared" si="250"/>
        <v>9.065892858732999E-17</v>
      </c>
      <c r="AM481">
        <f t="shared" si="262"/>
        <v>0</v>
      </c>
      <c r="AN481" s="22">
        <f t="shared" si="251"/>
        <v>-1.5698540807713817E-18</v>
      </c>
      <c r="AO481">
        <f t="shared" si="263"/>
        <v>1.767772969773449E-18</v>
      </c>
      <c r="AP481">
        <f t="shared" si="264"/>
        <v>1.8288771125543135E-16</v>
      </c>
      <c r="AQ481">
        <f t="shared" si="265"/>
        <v>1.767772969773449E-18</v>
      </c>
      <c r="AR481">
        <f t="shared" si="266"/>
        <v>1.8288771125543135E-16</v>
      </c>
      <c r="AS481">
        <f t="shared" si="267"/>
        <v>0</v>
      </c>
      <c r="AT481">
        <f t="shared" si="268"/>
        <v>0</v>
      </c>
    </row>
    <row r="482" spans="1:46" x14ac:dyDescent="0.25">
      <c r="A482" s="34">
        <v>0.6</v>
      </c>
      <c r="B482" s="34">
        <v>-1</v>
      </c>
      <c r="C482" s="34">
        <v>-0.79022430323668358</v>
      </c>
      <c r="D482" s="34">
        <v>-0.6355100630096977</v>
      </c>
      <c r="E482" s="34">
        <v>-0.51852377350912282</v>
      </c>
      <c r="F482" s="34">
        <v>-0.4283021221501836</v>
      </c>
      <c r="G482" s="34">
        <v>-0.35760081461514959</v>
      </c>
      <c r="H482" s="34">
        <v>-0.30146125295114701</v>
      </c>
      <c r="N482">
        <f t="shared" si="269"/>
        <v>469</v>
      </c>
      <c r="O482">
        <f t="shared" si="252"/>
        <v>982.27130302240857</v>
      </c>
      <c r="P482">
        <f t="shared" si="253"/>
        <v>884.04417272016769</v>
      </c>
      <c r="Q482">
        <f t="shared" si="254"/>
        <v>1.6112591852915805E-12</v>
      </c>
      <c r="R482">
        <f t="shared" si="255"/>
        <v>7.7731728157328075E-7</v>
      </c>
      <c r="S482">
        <f t="shared" si="256"/>
        <v>1.0741727901943868E-12</v>
      </c>
      <c r="T482">
        <f t="shared" si="237"/>
        <v>-3.6787809813507506E-9</v>
      </c>
      <c r="U482">
        <f t="shared" si="257"/>
        <v>-3.6787809813507506E-9</v>
      </c>
      <c r="V482">
        <f t="shared" si="258"/>
        <v>-2.457768611627913E-9</v>
      </c>
      <c r="W482">
        <f t="shared" si="259"/>
        <v>-2.457768611627913E-9</v>
      </c>
      <c r="X482">
        <f t="shared" si="238"/>
        <v>1.564717806903605E-6</v>
      </c>
      <c r="Y482">
        <f t="shared" si="239"/>
        <v>2.0907546991019303E-6</v>
      </c>
      <c r="Z482">
        <f t="shared" si="240"/>
        <v>-2.2873195786383805E-5</v>
      </c>
      <c r="AA482">
        <f t="shared" si="241"/>
        <v>-2.3713950348483379E-3</v>
      </c>
      <c r="AB482">
        <f t="shared" si="260"/>
        <v>-1.3971616018508806E-8</v>
      </c>
      <c r="AC482">
        <f t="shared" si="261"/>
        <v>-1.2407361447619392E-8</v>
      </c>
      <c r="AD482">
        <f t="shared" si="242"/>
        <v>1</v>
      </c>
      <c r="AE482">
        <f t="shared" si="243"/>
        <v>0</v>
      </c>
      <c r="AF482">
        <f t="shared" si="244"/>
        <v>0</v>
      </c>
      <c r="AG482">
        <f t="shared" si="245"/>
        <v>-885.04417272016769</v>
      </c>
      <c r="AH482">
        <f t="shared" si="246"/>
        <v>0</v>
      </c>
      <c r="AI482">
        <f t="shared" si="247"/>
        <v>1</v>
      </c>
      <c r="AJ482">
        <f t="shared" si="248"/>
        <v>-2</v>
      </c>
      <c r="AK482">
        <f t="shared" si="249"/>
        <v>1</v>
      </c>
      <c r="AL482">
        <f t="shared" si="250"/>
        <v>-1.1755413548439821E-3</v>
      </c>
      <c r="AM482">
        <f t="shared" si="262"/>
        <v>0</v>
      </c>
      <c r="AN482" s="22">
        <f t="shared" si="251"/>
        <v>2.0312325160373143E-5</v>
      </c>
      <c r="AO482">
        <f t="shared" si="263"/>
        <v>-2.2873195786383805E-5</v>
      </c>
      <c r="AP482">
        <f t="shared" si="264"/>
        <v>-2.3713950348483374E-3</v>
      </c>
      <c r="AQ482">
        <f t="shared" si="265"/>
        <v>-2.2873195786383805E-5</v>
      </c>
      <c r="AR482">
        <f t="shared" si="266"/>
        <v>-2.3713950348483374E-3</v>
      </c>
      <c r="AS482">
        <f t="shared" si="267"/>
        <v>0</v>
      </c>
      <c r="AT482">
        <f t="shared" si="268"/>
        <v>0</v>
      </c>
    </row>
    <row r="483" spans="1:46" x14ac:dyDescent="0.25">
      <c r="A483" s="34">
        <v>0.7</v>
      </c>
      <c r="B483" s="34">
        <v>-1</v>
      </c>
      <c r="C483" s="34">
        <v>-0.7415768874680696</v>
      </c>
      <c r="D483" s="34">
        <v>-0.56287629099294834</v>
      </c>
      <c r="E483" s="34">
        <v>-0.4347139265824651</v>
      </c>
      <c r="F483" s="34">
        <v>-0.34025061167611415</v>
      </c>
      <c r="G483" s="34">
        <v>-0.26914095219500078</v>
      </c>
      <c r="H483" s="34">
        <v>-0.21471305960650566</v>
      </c>
      <c r="N483">
        <f t="shared" si="269"/>
        <v>470</v>
      </c>
      <c r="O483">
        <f t="shared" si="252"/>
        <v>984.36569812480184</v>
      </c>
      <c r="P483">
        <f t="shared" si="253"/>
        <v>885.92912831232172</v>
      </c>
      <c r="Q483">
        <f t="shared" si="254"/>
        <v>1.597590044157376E-12</v>
      </c>
      <c r="R483">
        <f t="shared" si="255"/>
        <v>7.7401306763718592E-7</v>
      </c>
      <c r="S483">
        <f t="shared" si="256"/>
        <v>1.0650600294382508E-12</v>
      </c>
      <c r="T483">
        <f t="shared" si="237"/>
        <v>3.6552992092926518E-9</v>
      </c>
      <c r="U483">
        <f t="shared" si="257"/>
        <v>3.6552992092926518E-9</v>
      </c>
      <c r="V483">
        <f t="shared" si="258"/>
        <v>2.4420695757983289E-9</v>
      </c>
      <c r="W483">
        <f t="shared" si="259"/>
        <v>2.4420695757983289E-9</v>
      </c>
      <c r="X483">
        <f t="shared" si="238"/>
        <v>1.5580451547465448E-6</v>
      </c>
      <c r="Y483">
        <f t="shared" si="239"/>
        <v>2.0818293946791983E-6</v>
      </c>
      <c r="Z483">
        <f t="shared" si="240"/>
        <v>2.2775967538024079E-5</v>
      </c>
      <c r="AA483">
        <f t="shared" si="241"/>
        <v>2.3663063883750204E-3</v>
      </c>
      <c r="AB483">
        <f t="shared" si="260"/>
        <v>1.3882625683572133E-8</v>
      </c>
      <c r="AC483">
        <f t="shared" si="261"/>
        <v>1.2328334294925358E-8</v>
      </c>
      <c r="AD483">
        <f t="shared" si="242"/>
        <v>1</v>
      </c>
      <c r="AE483">
        <f t="shared" si="243"/>
        <v>0</v>
      </c>
      <c r="AF483">
        <f t="shared" si="244"/>
        <v>0</v>
      </c>
      <c r="AG483">
        <f t="shared" si="245"/>
        <v>-886.92912831232172</v>
      </c>
      <c r="AH483">
        <f t="shared" si="246"/>
        <v>0</v>
      </c>
      <c r="AI483">
        <f t="shared" si="247"/>
        <v>1</v>
      </c>
      <c r="AJ483">
        <f t="shared" si="248"/>
        <v>-2</v>
      </c>
      <c r="AK483">
        <f t="shared" si="249"/>
        <v>1</v>
      </c>
      <c r="AL483">
        <f t="shared" si="250"/>
        <v>1.1730402030250603E-3</v>
      </c>
      <c r="AM483">
        <f t="shared" si="262"/>
        <v>0</v>
      </c>
      <c r="AN483" s="22">
        <f t="shared" si="251"/>
        <v>-2.0225982324899728E-5</v>
      </c>
      <c r="AO483">
        <f t="shared" si="263"/>
        <v>2.2775967538024079E-5</v>
      </c>
      <c r="AP483">
        <f t="shared" si="264"/>
        <v>2.3663063883750204E-3</v>
      </c>
      <c r="AQ483">
        <f t="shared" si="265"/>
        <v>2.2775967538024079E-5</v>
      </c>
      <c r="AR483">
        <f t="shared" si="266"/>
        <v>2.3663063883750204E-3</v>
      </c>
      <c r="AS483">
        <f t="shared" si="267"/>
        <v>0</v>
      </c>
      <c r="AT483">
        <f t="shared" si="268"/>
        <v>0</v>
      </c>
    </row>
    <row r="484" spans="1:46" x14ac:dyDescent="0.25">
      <c r="A484" s="34">
        <v>0.8</v>
      </c>
      <c r="B484" s="34">
        <v>-1</v>
      </c>
      <c r="C484" s="34">
        <v>-0.70038148692668911</v>
      </c>
      <c r="D484" s="34">
        <v>-0.5047727942005471</v>
      </c>
      <c r="E484" s="34">
        <v>-0.37068156045491063</v>
      </c>
      <c r="F484" s="34">
        <v>-0.27550152052156129</v>
      </c>
      <c r="G484" s="34">
        <v>-0.20617453840379563</v>
      </c>
      <c r="H484" s="34">
        <v>-0.15468037388641676</v>
      </c>
      <c r="N484">
        <f t="shared" si="269"/>
        <v>471</v>
      </c>
      <c r="O484">
        <f t="shared" si="252"/>
        <v>986.4600932271951</v>
      </c>
      <c r="P484">
        <f t="shared" si="253"/>
        <v>887.81408390447564</v>
      </c>
      <c r="Q484">
        <f t="shared" si="254"/>
        <v>1.37114359944501E-39</v>
      </c>
      <c r="R484">
        <f t="shared" si="255"/>
        <v>6.6713232845806596E-34</v>
      </c>
      <c r="S484">
        <f t="shared" si="256"/>
        <v>9.140957329633401E-40</v>
      </c>
      <c r="T484">
        <f t="shared" si="237"/>
        <v>2.1371388896417316E-22</v>
      </c>
      <c r="U484">
        <f t="shared" si="257"/>
        <v>2.1371388896417316E-22</v>
      </c>
      <c r="V484">
        <f t="shared" si="258"/>
        <v>1.4277951281132785E-22</v>
      </c>
      <c r="W484">
        <f t="shared" si="259"/>
        <v>1.4277951281132785E-22</v>
      </c>
      <c r="X484">
        <f t="shared" si="238"/>
        <v>1.3428818508116632E-33</v>
      </c>
      <c r="Y484">
        <f t="shared" si="239"/>
        <v>1.7943243403727117E-33</v>
      </c>
      <c r="Z484">
        <f t="shared" si="240"/>
        <v>-6.6724549577055898E-19</v>
      </c>
      <c r="AA484">
        <f t="shared" si="241"/>
        <v>-6.9469622931168079E-17</v>
      </c>
      <c r="AB484">
        <f t="shared" si="260"/>
        <v>0</v>
      </c>
      <c r="AC484">
        <f t="shared" si="261"/>
        <v>0</v>
      </c>
      <c r="AD484">
        <f t="shared" si="242"/>
        <v>1</v>
      </c>
      <c r="AE484">
        <f t="shared" si="243"/>
        <v>0</v>
      </c>
      <c r="AF484">
        <f t="shared" si="244"/>
        <v>0</v>
      </c>
      <c r="AG484">
        <f t="shared" si="245"/>
        <v>-888.81408390447564</v>
      </c>
      <c r="AH484">
        <f t="shared" si="246"/>
        <v>0</v>
      </c>
      <c r="AI484">
        <f t="shared" si="247"/>
        <v>1</v>
      </c>
      <c r="AJ484">
        <f t="shared" si="248"/>
        <v>-2</v>
      </c>
      <c r="AK484">
        <f t="shared" si="249"/>
        <v>1</v>
      </c>
      <c r="AL484">
        <f t="shared" si="250"/>
        <v>-3.4438540946173756E-17</v>
      </c>
      <c r="AM484">
        <f t="shared" si="262"/>
        <v>0</v>
      </c>
      <c r="AN484" s="22">
        <f t="shared" si="251"/>
        <v>5.9254103882057598E-19</v>
      </c>
      <c r="AO484">
        <f t="shared" si="263"/>
        <v>-6.6724549577055898E-19</v>
      </c>
      <c r="AP484">
        <f t="shared" si="264"/>
        <v>-6.9469622931168091E-17</v>
      </c>
      <c r="AQ484">
        <f t="shared" si="265"/>
        <v>-6.6724549577055898E-19</v>
      </c>
      <c r="AR484">
        <f t="shared" si="266"/>
        <v>-6.9469622931168091E-17</v>
      </c>
      <c r="AS484">
        <f t="shared" si="267"/>
        <v>0</v>
      </c>
      <c r="AT484">
        <f t="shared" si="268"/>
        <v>0</v>
      </c>
    </row>
    <row r="485" spans="1:46" x14ac:dyDescent="0.25">
      <c r="A485" s="34">
        <v>0.9</v>
      </c>
      <c r="B485" s="34">
        <v>-1</v>
      </c>
      <c r="C485" s="34">
        <v>-0.66609338205580793</v>
      </c>
      <c r="D485" s="34">
        <v>-0.45877187395066232</v>
      </c>
      <c r="E485" s="34">
        <v>-0.32192942945639424</v>
      </c>
      <c r="F485" s="34">
        <v>-0.22774325148227736</v>
      </c>
      <c r="G485" s="34">
        <v>-0.16094572854961298</v>
      </c>
      <c r="H485" s="34">
        <v>-0.11252243231470549</v>
      </c>
      <c r="N485">
        <f t="shared" si="269"/>
        <v>472</v>
      </c>
      <c r="O485">
        <f t="shared" si="252"/>
        <v>988.55448832958825</v>
      </c>
      <c r="P485">
        <f t="shared" si="253"/>
        <v>889.69903949662944</v>
      </c>
      <c r="Q485">
        <f t="shared" si="254"/>
        <v>1.5706838670374764E-12</v>
      </c>
      <c r="R485">
        <f t="shared" si="255"/>
        <v>7.6746753257509156E-7</v>
      </c>
      <c r="S485">
        <f t="shared" si="256"/>
        <v>1.0471225780249843E-12</v>
      </c>
      <c r="T485">
        <f t="shared" si="237"/>
        <v>-3.608931816059078E-9</v>
      </c>
      <c r="U485">
        <f t="shared" si="257"/>
        <v>-3.608931816059078E-9</v>
      </c>
      <c r="V485">
        <f t="shared" si="258"/>
        <v>-2.4110703454504977E-9</v>
      </c>
      <c r="W485">
        <f t="shared" si="259"/>
        <v>-2.4110703454504977E-9</v>
      </c>
      <c r="X485">
        <f t="shared" si="238"/>
        <v>1.5448272631137628E-6</v>
      </c>
      <c r="Y485">
        <f t="shared" si="239"/>
        <v>2.0641493897794793E-6</v>
      </c>
      <c r="Z485">
        <f t="shared" si="240"/>
        <v>-2.2583361671786507E-5</v>
      </c>
      <c r="AA485">
        <f t="shared" si="241"/>
        <v>-2.3561943274786044E-3</v>
      </c>
      <c r="AB485">
        <f t="shared" si="260"/>
        <v>-1.370689948104724E-8</v>
      </c>
      <c r="AC485">
        <f t="shared" si="261"/>
        <v>-1.217228205517968E-8</v>
      </c>
      <c r="AD485">
        <f t="shared" si="242"/>
        <v>1</v>
      </c>
      <c r="AE485">
        <f t="shared" si="243"/>
        <v>0</v>
      </c>
      <c r="AF485">
        <f t="shared" si="244"/>
        <v>0</v>
      </c>
      <c r="AG485">
        <f t="shared" si="245"/>
        <v>-890.69903949662944</v>
      </c>
      <c r="AH485">
        <f t="shared" si="246"/>
        <v>0</v>
      </c>
      <c r="AI485">
        <f t="shared" si="247"/>
        <v>1</v>
      </c>
      <c r="AJ485">
        <f t="shared" si="248"/>
        <v>-2</v>
      </c>
      <c r="AK485">
        <f t="shared" si="249"/>
        <v>1</v>
      </c>
      <c r="AL485">
        <f t="shared" si="250"/>
        <v>-1.1680696936902507E-3</v>
      </c>
      <c r="AM485">
        <f t="shared" si="262"/>
        <v>0</v>
      </c>
      <c r="AN485" s="22">
        <f t="shared" si="251"/>
        <v>2.0054940098102857E-5</v>
      </c>
      <c r="AO485">
        <f t="shared" si="263"/>
        <v>-2.2583361671786507E-5</v>
      </c>
      <c r="AP485">
        <f t="shared" si="264"/>
        <v>-2.3561943274786044E-3</v>
      </c>
      <c r="AQ485">
        <f t="shared" si="265"/>
        <v>-2.2583361671786507E-5</v>
      </c>
      <c r="AR485">
        <f t="shared" si="266"/>
        <v>-2.3561943274786044E-3</v>
      </c>
      <c r="AS485">
        <f t="shared" si="267"/>
        <v>0</v>
      </c>
      <c r="AT485">
        <f t="shared" si="268"/>
        <v>0</v>
      </c>
    </row>
    <row r="486" spans="1:46" x14ac:dyDescent="0.25">
      <c r="A486" s="34">
        <v>1</v>
      </c>
      <c r="B486" s="34">
        <v>-1</v>
      </c>
      <c r="C486" s="34">
        <v>-0.63801912021278273</v>
      </c>
      <c r="D486" s="34">
        <v>-0.42265988857549475</v>
      </c>
      <c r="E486" s="34">
        <v>-0.28485507598543969</v>
      </c>
      <c r="F486" s="34">
        <v>-0.19232685558129026</v>
      </c>
      <c r="G486" s="34">
        <v>-0.128088168346561</v>
      </c>
      <c r="H486" s="34">
        <v>-8.241917058498438E-2</v>
      </c>
      <c r="N486">
        <f t="shared" si="269"/>
        <v>473</v>
      </c>
      <c r="O486">
        <f t="shared" si="252"/>
        <v>990.64888343198152</v>
      </c>
      <c r="P486">
        <f t="shared" si="253"/>
        <v>891.58399508878335</v>
      </c>
      <c r="Q486">
        <f t="shared" si="254"/>
        <v>1.5574431923284787E-12</v>
      </c>
      <c r="R486">
        <f t="shared" si="255"/>
        <v>7.6422585737398878E-7</v>
      </c>
      <c r="S486">
        <f t="shared" si="256"/>
        <v>1.0382954615523193E-12</v>
      </c>
      <c r="T486">
        <f t="shared" si="237"/>
        <v>3.5860419966678348E-9</v>
      </c>
      <c r="U486">
        <f t="shared" si="257"/>
        <v>3.5860419966678348E-9</v>
      </c>
      <c r="V486">
        <f t="shared" si="258"/>
        <v>2.3957673402702242E-9</v>
      </c>
      <c r="W486">
        <f t="shared" si="259"/>
        <v>2.3957673402702242E-9</v>
      </c>
      <c r="X486">
        <f t="shared" si="238"/>
        <v>1.5382813040539152E-6</v>
      </c>
      <c r="Y486">
        <f t="shared" si="239"/>
        <v>2.0553937247946994E-6</v>
      </c>
      <c r="Z486">
        <f t="shared" si="240"/>
        <v>2.2487973635364592E-5</v>
      </c>
      <c r="AA486">
        <f t="shared" si="241"/>
        <v>2.3511706349294745E-3</v>
      </c>
      <c r="AB486">
        <f t="shared" si="260"/>
        <v>1.3620147770695785E-8</v>
      </c>
      <c r="AC486">
        <f t="shared" si="261"/>
        <v>1.2095242899027436E-8</v>
      </c>
      <c r="AD486">
        <f t="shared" si="242"/>
        <v>1</v>
      </c>
      <c r="AE486">
        <f t="shared" si="243"/>
        <v>0</v>
      </c>
      <c r="AF486">
        <f t="shared" si="244"/>
        <v>0</v>
      </c>
      <c r="AG486">
        <f t="shared" si="245"/>
        <v>-892.58399508878335</v>
      </c>
      <c r="AH486">
        <f t="shared" si="246"/>
        <v>0</v>
      </c>
      <c r="AI486">
        <f t="shared" si="247"/>
        <v>1</v>
      </c>
      <c r="AJ486">
        <f t="shared" si="248"/>
        <v>-2</v>
      </c>
      <c r="AK486">
        <f t="shared" si="249"/>
        <v>1</v>
      </c>
      <c r="AL486">
        <f t="shared" si="250"/>
        <v>1.1656002017374368E-3</v>
      </c>
      <c r="AM486">
        <f t="shared" si="262"/>
        <v>0</v>
      </c>
      <c r="AN486" s="22">
        <f t="shared" si="251"/>
        <v>-1.9970231454600782E-5</v>
      </c>
      <c r="AO486">
        <f t="shared" si="263"/>
        <v>2.2487973635364592E-5</v>
      </c>
      <c r="AP486">
        <f t="shared" si="264"/>
        <v>2.3511706349294745E-3</v>
      </c>
      <c r="AQ486">
        <f t="shared" si="265"/>
        <v>2.2487973635364592E-5</v>
      </c>
      <c r="AR486">
        <f t="shared" si="266"/>
        <v>2.3511706349294745E-3</v>
      </c>
      <c r="AS486">
        <f t="shared" si="267"/>
        <v>0</v>
      </c>
      <c r="AT486">
        <f t="shared" si="268"/>
        <v>0</v>
      </c>
    </row>
    <row r="487" spans="1:46" x14ac:dyDescent="0.25">
      <c r="A487" s="34">
        <v>1.5</v>
      </c>
      <c r="B487" s="34">
        <v>-1</v>
      </c>
      <c r="C487" s="34">
        <v>-0.56485683988669522</v>
      </c>
      <c r="D487" s="34">
        <v>-0.33469299207834025</v>
      </c>
      <c r="E487" s="34">
        <v>-0.19877394726054698</v>
      </c>
      <c r="F487" s="34">
        <v>-0.11302075220183427</v>
      </c>
      <c r="G487" s="34">
        <v>-5.6578970649501459E-2</v>
      </c>
      <c r="H487" s="34">
        <v>-1.8397902000676591E-2</v>
      </c>
      <c r="N487">
        <f t="shared" si="269"/>
        <v>474</v>
      </c>
      <c r="O487">
        <f t="shared" si="252"/>
        <v>992.74327853437455</v>
      </c>
      <c r="P487">
        <f t="shared" si="253"/>
        <v>893.46895068093716</v>
      </c>
      <c r="Q487">
        <f t="shared" si="254"/>
        <v>2.4810829508816807E-38</v>
      </c>
      <c r="R487">
        <f t="shared" si="255"/>
        <v>1.2226022744552529E-32</v>
      </c>
      <c r="S487">
        <f t="shared" si="256"/>
        <v>1.6540553005877869E-38</v>
      </c>
      <c r="T487">
        <f t="shared" si="237"/>
        <v>-9.0331005859665395E-22</v>
      </c>
      <c r="U487">
        <f t="shared" si="257"/>
        <v>-9.0331005859665395E-22</v>
      </c>
      <c r="V487">
        <f t="shared" si="258"/>
        <v>-6.0348181451602114E-22</v>
      </c>
      <c r="W487">
        <f t="shared" si="259"/>
        <v>-6.0348181451602114E-22</v>
      </c>
      <c r="X487">
        <f t="shared" si="238"/>
        <v>2.4608966697346319E-32</v>
      </c>
      <c r="Y487">
        <f t="shared" si="239"/>
        <v>3.2881431429980762E-32</v>
      </c>
      <c r="Z487">
        <f t="shared" si="240"/>
        <v>2.8383429951158886E-18</v>
      </c>
      <c r="AA487">
        <f t="shared" si="241"/>
        <v>2.9737749749861379E-16</v>
      </c>
      <c r="AB487">
        <f t="shared" si="260"/>
        <v>0</v>
      </c>
      <c r="AC487">
        <f t="shared" si="261"/>
        <v>0</v>
      </c>
      <c r="AD487">
        <f t="shared" si="242"/>
        <v>1</v>
      </c>
      <c r="AE487">
        <f t="shared" si="243"/>
        <v>0</v>
      </c>
      <c r="AF487">
        <f t="shared" si="244"/>
        <v>0</v>
      </c>
      <c r="AG487">
        <f t="shared" si="245"/>
        <v>-894.46895068093716</v>
      </c>
      <c r="AH487">
        <f t="shared" si="246"/>
        <v>0</v>
      </c>
      <c r="AI487">
        <f t="shared" si="247"/>
        <v>1</v>
      </c>
      <c r="AJ487">
        <f t="shared" si="248"/>
        <v>-2</v>
      </c>
      <c r="AK487">
        <f t="shared" si="249"/>
        <v>1</v>
      </c>
      <c r="AL487">
        <f t="shared" si="250"/>
        <v>1.4742846698920804E-16</v>
      </c>
      <c r="AM487">
        <f t="shared" si="262"/>
        <v>0</v>
      </c>
      <c r="AN487" s="22">
        <f t="shared" si="251"/>
        <v>-2.5205635201977281E-18</v>
      </c>
      <c r="AO487">
        <f t="shared" si="263"/>
        <v>2.8383429951158886E-18</v>
      </c>
      <c r="AP487">
        <f t="shared" si="264"/>
        <v>2.9737749749861379E-16</v>
      </c>
      <c r="AQ487">
        <f t="shared" si="265"/>
        <v>2.8383429951158886E-18</v>
      </c>
      <c r="AR487">
        <f t="shared" si="266"/>
        <v>2.9737749749861379E-16</v>
      </c>
      <c r="AS487">
        <f t="shared" si="267"/>
        <v>0</v>
      </c>
      <c r="AT487">
        <f t="shared" si="268"/>
        <v>0</v>
      </c>
    </row>
    <row r="488" spans="1:46" x14ac:dyDescent="0.25">
      <c r="A488" s="34">
        <v>2</v>
      </c>
      <c r="B488" s="34">
        <v>-1</v>
      </c>
      <c r="C488" s="34">
        <v>-0.54660221474554826</v>
      </c>
      <c r="D488" s="34">
        <v>-0.31402467984927707</v>
      </c>
      <c r="E488" s="34">
        <v>-0.17936934169205221</v>
      </c>
      <c r="F488" s="34">
        <v>-9.5679887179488721E-2</v>
      </c>
      <c r="G488" s="34">
        <v>-4.1304427235965613E-2</v>
      </c>
      <c r="H488" s="34">
        <v>-4.9731169444938716E-3</v>
      </c>
      <c r="N488">
        <f t="shared" si="269"/>
        <v>475</v>
      </c>
      <c r="O488">
        <f t="shared" si="252"/>
        <v>994.83767363676782</v>
      </c>
      <c r="P488">
        <f t="shared" si="253"/>
        <v>895.35390627309107</v>
      </c>
      <c r="Q488">
        <f t="shared" si="254"/>
        <v>1.5313777738772413E-12</v>
      </c>
      <c r="R488">
        <f t="shared" si="255"/>
        <v>7.5780382039734968E-7</v>
      </c>
      <c r="S488">
        <f t="shared" si="256"/>
        <v>1.0209185159181609E-12</v>
      </c>
      <c r="T488">
        <f t="shared" si="237"/>
        <v>-3.5408398154044595E-9</v>
      </c>
      <c r="U488">
        <f t="shared" si="257"/>
        <v>-3.5408398154044595E-9</v>
      </c>
      <c r="V488">
        <f t="shared" si="258"/>
        <v>-2.3655476562985044E-9</v>
      </c>
      <c r="W488">
        <f t="shared" si="259"/>
        <v>-2.3655476562985044E-9</v>
      </c>
      <c r="X488">
        <f t="shared" si="238"/>
        <v>1.5253135889336507E-6</v>
      </c>
      <c r="Y488">
        <f t="shared" si="239"/>
        <v>2.0380486966536797E-6</v>
      </c>
      <c r="Z488">
        <f t="shared" si="240"/>
        <v>-2.2299001720116418E-5</v>
      </c>
      <c r="AA488">
        <f t="shared" si="241"/>
        <v>-2.3411872391701973E-3</v>
      </c>
      <c r="AB488">
        <f t="shared" si="260"/>
        <v>-1.344882827281688E-8</v>
      </c>
      <c r="AC488">
        <f t="shared" si="261"/>
        <v>-1.1943104005592937E-8</v>
      </c>
      <c r="AD488">
        <f t="shared" si="242"/>
        <v>1</v>
      </c>
      <c r="AE488">
        <f t="shared" si="243"/>
        <v>0</v>
      </c>
      <c r="AF488">
        <f t="shared" si="244"/>
        <v>0</v>
      </c>
      <c r="AG488">
        <f t="shared" si="245"/>
        <v>-896.35390627309107</v>
      </c>
      <c r="AH488">
        <f t="shared" si="246"/>
        <v>0</v>
      </c>
      <c r="AI488">
        <f t="shared" si="247"/>
        <v>1</v>
      </c>
      <c r="AJ488">
        <f t="shared" si="248"/>
        <v>-2</v>
      </c>
      <c r="AK488">
        <f t="shared" si="249"/>
        <v>1</v>
      </c>
      <c r="AL488">
        <f t="shared" si="250"/>
        <v>-1.1606924114143267E-3</v>
      </c>
      <c r="AM488">
        <f t="shared" si="262"/>
        <v>0</v>
      </c>
      <c r="AN488" s="22">
        <f t="shared" si="251"/>
        <v>1.980241634154387E-5</v>
      </c>
      <c r="AO488">
        <f t="shared" si="263"/>
        <v>-2.2299001720116418E-5</v>
      </c>
      <c r="AP488">
        <f t="shared" si="264"/>
        <v>-2.3411872391701973E-3</v>
      </c>
      <c r="AQ488">
        <f t="shared" si="265"/>
        <v>-2.2299001720116418E-5</v>
      </c>
      <c r="AR488">
        <f t="shared" si="266"/>
        <v>-2.3411872391701973E-3</v>
      </c>
      <c r="AS488">
        <f t="shared" si="267"/>
        <v>0</v>
      </c>
      <c r="AT488">
        <f t="shared" si="268"/>
        <v>0</v>
      </c>
    </row>
    <row r="489" spans="1:46" x14ac:dyDescent="0.25">
      <c r="N489">
        <f t="shared" si="269"/>
        <v>476</v>
      </c>
      <c r="O489">
        <f t="shared" si="252"/>
        <v>996.93206873916097</v>
      </c>
      <c r="P489">
        <f t="shared" si="253"/>
        <v>897.23886186524487</v>
      </c>
      <c r="Q489">
        <f t="shared" si="254"/>
        <v>1.5185495495950413E-12</v>
      </c>
      <c r="R489">
        <f t="shared" si="255"/>
        <v>7.5462311561090688E-7</v>
      </c>
      <c r="S489">
        <f t="shared" si="256"/>
        <v>1.0123663663966942E-12</v>
      </c>
      <c r="T489">
        <f t="shared" si="237"/>
        <v>3.5185234125692644E-9</v>
      </c>
      <c r="U489">
        <f t="shared" si="257"/>
        <v>3.5185234125692644E-9</v>
      </c>
      <c r="V489">
        <f t="shared" si="258"/>
        <v>2.3506282721953776E-9</v>
      </c>
      <c r="W489">
        <f t="shared" si="259"/>
        <v>2.3506282721953776E-9</v>
      </c>
      <c r="X489">
        <f t="shared" si="238"/>
        <v>1.5188911358448964E-6</v>
      </c>
      <c r="Y489">
        <f t="shared" si="239"/>
        <v>2.029458399253258E-6</v>
      </c>
      <c r="Z489">
        <f t="shared" si="240"/>
        <v>2.2205407748299041E-5</v>
      </c>
      <c r="AA489">
        <f t="shared" si="241"/>
        <v>2.3362272648659132E-3</v>
      </c>
      <c r="AB489">
        <f t="shared" si="260"/>
        <v>1.3364245234713181E-8</v>
      </c>
      <c r="AC489">
        <f t="shared" si="261"/>
        <v>1.1867990725100741E-8</v>
      </c>
      <c r="AD489">
        <f t="shared" si="242"/>
        <v>1</v>
      </c>
      <c r="AE489">
        <f t="shared" si="243"/>
        <v>0</v>
      </c>
      <c r="AF489">
        <f t="shared" si="244"/>
        <v>0</v>
      </c>
      <c r="AG489">
        <f t="shared" si="245"/>
        <v>-898.23886186524487</v>
      </c>
      <c r="AH489">
        <f t="shared" si="246"/>
        <v>0</v>
      </c>
      <c r="AI489">
        <f t="shared" si="247"/>
        <v>1</v>
      </c>
      <c r="AJ489">
        <f t="shared" si="248"/>
        <v>-2</v>
      </c>
      <c r="AK489">
        <f t="shared" si="249"/>
        <v>1</v>
      </c>
      <c r="AL489">
        <f t="shared" si="250"/>
        <v>1.1582539819784971E-3</v>
      </c>
      <c r="AM489">
        <f t="shared" si="262"/>
        <v>0</v>
      </c>
      <c r="AN489" s="22">
        <f t="shared" si="251"/>
        <v>-1.9719300908918776E-5</v>
      </c>
      <c r="AO489">
        <f t="shared" si="263"/>
        <v>2.2205407748299041E-5</v>
      </c>
      <c r="AP489">
        <f t="shared" si="264"/>
        <v>2.3362272648659132E-3</v>
      </c>
      <c r="AQ489">
        <f t="shared" si="265"/>
        <v>2.2205407748299041E-5</v>
      </c>
      <c r="AR489">
        <f t="shared" si="266"/>
        <v>2.3362272648659132E-3</v>
      </c>
      <c r="AS489">
        <f t="shared" si="267"/>
        <v>0</v>
      </c>
      <c r="AT489">
        <f t="shared" si="268"/>
        <v>0</v>
      </c>
    </row>
    <row r="490" spans="1:46" x14ac:dyDescent="0.25">
      <c r="N490">
        <f t="shared" si="269"/>
        <v>477</v>
      </c>
      <c r="O490">
        <f t="shared" si="252"/>
        <v>999.02646384155423</v>
      </c>
      <c r="P490">
        <f t="shared" si="253"/>
        <v>899.12381745739879</v>
      </c>
      <c r="Q490">
        <f t="shared" si="254"/>
        <v>6.2501216329233024E-40</v>
      </c>
      <c r="R490">
        <f t="shared" si="255"/>
        <v>3.1189790589044937E-34</v>
      </c>
      <c r="S490">
        <f t="shared" si="256"/>
        <v>4.1667477552822019E-40</v>
      </c>
      <c r="T490">
        <f t="shared" si="237"/>
        <v>-1.4246329475439028E-22</v>
      </c>
      <c r="U490">
        <f t="shared" si="257"/>
        <v>-1.4246329475439028E-22</v>
      </c>
      <c r="V490">
        <f t="shared" si="258"/>
        <v>-9.5175373671503429E-23</v>
      </c>
      <c r="W490">
        <f t="shared" si="259"/>
        <v>-9.5175373671503429E-23</v>
      </c>
      <c r="X490">
        <f t="shared" si="238"/>
        <v>6.2777384921419065E-34</v>
      </c>
      <c r="Y490">
        <f t="shared" si="239"/>
        <v>8.38793048878541E-34</v>
      </c>
      <c r="Z490">
        <f t="shared" si="240"/>
        <v>4.5049349118861814E-19</v>
      </c>
      <c r="AA490">
        <f t="shared" si="241"/>
        <v>4.7495075270397064E-17</v>
      </c>
      <c r="AB490">
        <f t="shared" si="260"/>
        <v>0</v>
      </c>
      <c r="AC490">
        <f t="shared" si="261"/>
        <v>0</v>
      </c>
      <c r="AD490">
        <f t="shared" si="242"/>
        <v>1</v>
      </c>
      <c r="AE490">
        <f t="shared" si="243"/>
        <v>0</v>
      </c>
      <c r="AF490">
        <f t="shared" si="244"/>
        <v>0</v>
      </c>
      <c r="AG490">
        <f t="shared" si="245"/>
        <v>-900.12381745739879</v>
      </c>
      <c r="AH490">
        <f t="shared" si="246"/>
        <v>0</v>
      </c>
      <c r="AI490">
        <f t="shared" si="247"/>
        <v>1</v>
      </c>
      <c r="AJ490">
        <f t="shared" si="248"/>
        <v>-2</v>
      </c>
      <c r="AK490">
        <f t="shared" si="249"/>
        <v>1</v>
      </c>
      <c r="AL490">
        <f t="shared" si="250"/>
        <v>2.3547509409573044E-17</v>
      </c>
      <c r="AM490">
        <f t="shared" si="262"/>
        <v>0</v>
      </c>
      <c r="AN490" s="22">
        <f t="shared" si="251"/>
        <v>-4.00056451250978E-19</v>
      </c>
      <c r="AO490">
        <f t="shared" si="263"/>
        <v>4.5049349118861814E-19</v>
      </c>
      <c r="AP490">
        <f t="shared" si="264"/>
        <v>4.7495075270397064E-17</v>
      </c>
      <c r="AQ490">
        <f t="shared" si="265"/>
        <v>4.5049349118861814E-19</v>
      </c>
      <c r="AR490">
        <f t="shared" si="266"/>
        <v>4.7495075270397064E-17</v>
      </c>
      <c r="AS490">
        <f t="shared" si="267"/>
        <v>0</v>
      </c>
      <c r="AT490">
        <f t="shared" si="268"/>
        <v>0</v>
      </c>
    </row>
    <row r="491" spans="1:46" x14ac:dyDescent="0.25">
      <c r="N491">
        <f t="shared" si="269"/>
        <v>478</v>
      </c>
      <c r="O491">
        <f t="shared" si="252"/>
        <v>1001.1208589439474</v>
      </c>
      <c r="P491">
        <f t="shared" si="253"/>
        <v>901.0087730495527</v>
      </c>
      <c r="Q491">
        <f t="shared" si="254"/>
        <v>1.4932935597488278E-12</v>
      </c>
      <c r="R491">
        <f t="shared" si="255"/>
        <v>7.483214893476431E-7</v>
      </c>
      <c r="S491">
        <f t="shared" si="256"/>
        <v>9.9552903983255214E-13</v>
      </c>
      <c r="T491">
        <f t="shared" si="237"/>
        <v>-3.4744500700522677E-9</v>
      </c>
      <c r="U491">
        <f t="shared" si="257"/>
        <v>-3.4744500700522677E-9</v>
      </c>
      <c r="V491">
        <f t="shared" si="258"/>
        <v>-2.321163783740192E-9</v>
      </c>
      <c r="W491">
        <f t="shared" si="259"/>
        <v>-2.321163783740192E-9</v>
      </c>
      <c r="X491">
        <f t="shared" si="238"/>
        <v>1.5061673234219347E-6</v>
      </c>
      <c r="Y491">
        <f t="shared" si="239"/>
        <v>2.012439938920925E-6</v>
      </c>
      <c r="Z491">
        <f t="shared" si="240"/>
        <v>-2.2019978939047121E-5</v>
      </c>
      <c r="AA491">
        <f t="shared" si="241"/>
        <v>-2.3263700942507499E-3</v>
      </c>
      <c r="AB491">
        <f t="shared" si="260"/>
        <v>-1.319719516918739E-8</v>
      </c>
      <c r="AC491">
        <f t="shared" si="261"/>
        <v>-1.1719643273896295E-8</v>
      </c>
      <c r="AD491">
        <f t="shared" si="242"/>
        <v>1</v>
      </c>
      <c r="AE491">
        <f t="shared" si="243"/>
        <v>0</v>
      </c>
      <c r="AF491">
        <f t="shared" si="244"/>
        <v>0</v>
      </c>
      <c r="AG491">
        <f t="shared" si="245"/>
        <v>-902.0087730495527</v>
      </c>
      <c r="AH491">
        <f t="shared" si="246"/>
        <v>0</v>
      </c>
      <c r="AI491">
        <f t="shared" si="247"/>
        <v>1</v>
      </c>
      <c r="AJ491">
        <f t="shared" si="248"/>
        <v>-2</v>
      </c>
      <c r="AK491">
        <f t="shared" si="249"/>
        <v>1</v>
      </c>
      <c r="AL491">
        <f t="shared" si="250"/>
        <v>-1.153407731007975E-3</v>
      </c>
      <c r="AM491">
        <f t="shared" si="262"/>
        <v>0</v>
      </c>
      <c r="AN491" s="22">
        <f t="shared" si="251"/>
        <v>1.9554632234800228E-5</v>
      </c>
      <c r="AO491">
        <f t="shared" si="263"/>
        <v>-2.2019978939047121E-5</v>
      </c>
      <c r="AP491">
        <f t="shared" si="264"/>
        <v>-2.3263700942507503E-3</v>
      </c>
      <c r="AQ491">
        <f t="shared" si="265"/>
        <v>-2.2019978939047121E-5</v>
      </c>
      <c r="AR491">
        <f t="shared" si="266"/>
        <v>-2.3263700942507503E-3</v>
      </c>
      <c r="AS491">
        <f t="shared" si="267"/>
        <v>0</v>
      </c>
      <c r="AT491">
        <f t="shared" si="268"/>
        <v>0</v>
      </c>
    </row>
    <row r="492" spans="1:46" x14ac:dyDescent="0.25">
      <c r="N492">
        <f t="shared" si="269"/>
        <v>479</v>
      </c>
      <c r="O492">
        <f t="shared" si="252"/>
        <v>1003.2152540463406</v>
      </c>
      <c r="P492">
        <f t="shared" si="253"/>
        <v>902.89372864170662</v>
      </c>
      <c r="Q492">
        <f t="shared" si="254"/>
        <v>1.4808624640172868E-12</v>
      </c>
      <c r="R492">
        <f t="shared" si="255"/>
        <v>7.4520023551151545E-7</v>
      </c>
      <c r="S492">
        <f t="shared" si="256"/>
        <v>9.8724164267819131E-13</v>
      </c>
      <c r="T492">
        <f t="shared" si="237"/>
        <v>3.4526892398323308E-9</v>
      </c>
      <c r="U492">
        <f t="shared" si="257"/>
        <v>3.4526892398323308E-9</v>
      </c>
      <c r="V492">
        <f t="shared" si="258"/>
        <v>2.3066160748495119E-9</v>
      </c>
      <c r="W492">
        <f t="shared" si="259"/>
        <v>2.3066160748495119E-9</v>
      </c>
      <c r="X492">
        <f t="shared" si="238"/>
        <v>1.499865288771457E-6</v>
      </c>
      <c r="Y492">
        <f t="shared" si="239"/>
        <v>2.0040108708752794E-6</v>
      </c>
      <c r="Z492">
        <f t="shared" si="240"/>
        <v>2.1928134322038807E-5</v>
      </c>
      <c r="AA492">
        <f t="shared" si="241"/>
        <v>2.3214726336563507E-3</v>
      </c>
      <c r="AB492">
        <f t="shared" si="260"/>
        <v>1.3114713457711734E-8</v>
      </c>
      <c r="AC492">
        <f t="shared" si="261"/>
        <v>1.1646396063073545E-8</v>
      </c>
      <c r="AD492">
        <f t="shared" si="242"/>
        <v>1</v>
      </c>
      <c r="AE492">
        <f t="shared" si="243"/>
        <v>0</v>
      </c>
      <c r="AF492">
        <f t="shared" si="244"/>
        <v>0</v>
      </c>
      <c r="AG492">
        <f t="shared" si="245"/>
        <v>-903.89372864170662</v>
      </c>
      <c r="AH492">
        <f t="shared" si="246"/>
        <v>0</v>
      </c>
      <c r="AI492">
        <f t="shared" si="247"/>
        <v>1</v>
      </c>
      <c r="AJ492">
        <f t="shared" si="248"/>
        <v>-2</v>
      </c>
      <c r="AK492">
        <f t="shared" si="249"/>
        <v>1</v>
      </c>
      <c r="AL492">
        <f t="shared" si="250"/>
        <v>1.1509997816738914E-3</v>
      </c>
      <c r="AM492">
        <f t="shared" si="262"/>
        <v>0</v>
      </c>
      <c r="AN492" s="22">
        <f t="shared" si="251"/>
        <v>-1.9473070308567777E-5</v>
      </c>
      <c r="AO492">
        <f t="shared" si="263"/>
        <v>2.1928134322038807E-5</v>
      </c>
      <c r="AP492">
        <f t="shared" si="264"/>
        <v>2.3214726336563507E-3</v>
      </c>
      <c r="AQ492">
        <f t="shared" si="265"/>
        <v>2.1928134322038807E-5</v>
      </c>
      <c r="AR492">
        <f t="shared" si="266"/>
        <v>2.3214726336563507E-3</v>
      </c>
      <c r="AS492">
        <f t="shared" si="267"/>
        <v>0</v>
      </c>
      <c r="AT492">
        <f t="shared" si="268"/>
        <v>0</v>
      </c>
    </row>
    <row r="493" spans="1:46" x14ac:dyDescent="0.25">
      <c r="N493">
        <f t="shared" si="269"/>
        <v>480</v>
      </c>
      <c r="O493">
        <f t="shared" si="252"/>
        <v>1005.3096491487337</v>
      </c>
      <c r="P493">
        <f t="shared" si="253"/>
        <v>904.7786842338603</v>
      </c>
      <c r="Q493">
        <f t="shared" si="254"/>
        <v>4.5771774583135986E-38</v>
      </c>
      <c r="R493">
        <f t="shared" si="255"/>
        <v>2.3129564563015112E-32</v>
      </c>
      <c r="S493">
        <f t="shared" si="256"/>
        <v>3.0514516388757321E-38</v>
      </c>
      <c r="T493">
        <f t="shared" si="237"/>
        <v>-1.2114836747582203E-21</v>
      </c>
      <c r="U493">
        <f t="shared" si="257"/>
        <v>-1.2114836747582203E-21</v>
      </c>
      <c r="V493">
        <f t="shared" si="258"/>
        <v>-8.0934466662234111E-22</v>
      </c>
      <c r="W493">
        <f t="shared" si="259"/>
        <v>-8.0934466662234111E-22</v>
      </c>
      <c r="X493">
        <f t="shared" si="238"/>
        <v>4.6552286623115937E-32</v>
      </c>
      <c r="Y493">
        <f t="shared" si="239"/>
        <v>6.2199509052423227E-32</v>
      </c>
      <c r="Z493">
        <f t="shared" si="240"/>
        <v>3.8551671488543574E-18</v>
      </c>
      <c r="AA493">
        <f t="shared" si="241"/>
        <v>4.0898107820513564E-16</v>
      </c>
      <c r="AB493">
        <f t="shared" si="260"/>
        <v>0</v>
      </c>
      <c r="AC493">
        <f t="shared" si="261"/>
        <v>0</v>
      </c>
      <c r="AD493">
        <f t="shared" si="242"/>
        <v>1</v>
      </c>
      <c r="AE493">
        <f t="shared" si="243"/>
        <v>0</v>
      </c>
      <c r="AF493">
        <f t="shared" si="244"/>
        <v>0</v>
      </c>
      <c r="AG493">
        <f t="shared" si="245"/>
        <v>-905.7786842338603</v>
      </c>
      <c r="AH493">
        <f t="shared" si="246"/>
        <v>0</v>
      </c>
      <c r="AI493">
        <f t="shared" si="247"/>
        <v>1</v>
      </c>
      <c r="AJ493">
        <f t="shared" si="248"/>
        <v>-2</v>
      </c>
      <c r="AK493">
        <f t="shared" si="249"/>
        <v>1</v>
      </c>
      <c r="AL493">
        <f t="shared" si="250"/>
        <v>2.0277876693103914E-16</v>
      </c>
      <c r="AM493">
        <f t="shared" si="262"/>
        <v>0</v>
      </c>
      <c r="AN493" s="22">
        <f t="shared" si="251"/>
        <v>-3.4235443430573106E-18</v>
      </c>
      <c r="AO493">
        <f t="shared" si="263"/>
        <v>3.8551671488543574E-18</v>
      </c>
      <c r="AP493">
        <f t="shared" si="264"/>
        <v>4.0898107820513559E-16</v>
      </c>
      <c r="AQ493">
        <f t="shared" si="265"/>
        <v>3.8551671488543574E-18</v>
      </c>
      <c r="AR493">
        <f t="shared" si="266"/>
        <v>4.0898107820513559E-16</v>
      </c>
      <c r="AS493">
        <f t="shared" si="267"/>
        <v>0</v>
      </c>
      <c r="AT493">
        <f t="shared" si="268"/>
        <v>0</v>
      </c>
    </row>
    <row r="494" spans="1:46" x14ac:dyDescent="0.25">
      <c r="N494">
        <f t="shared" si="269"/>
        <v>481</v>
      </c>
      <c r="O494">
        <f t="shared" si="252"/>
        <v>1007.4040442511269</v>
      </c>
      <c r="P494">
        <f t="shared" si="253"/>
        <v>906.66363982601422</v>
      </c>
      <c r="Q494">
        <f t="shared" si="254"/>
        <v>1.4563859263547428E-12</v>
      </c>
      <c r="R494">
        <f t="shared" si="255"/>
        <v>7.3901602846732348E-7</v>
      </c>
      <c r="S494">
        <f t="shared" si="256"/>
        <v>9.709239509031618E-13</v>
      </c>
      <c r="T494">
        <f t="shared" si="237"/>
        <v>-3.40970971687975E-9</v>
      </c>
      <c r="U494">
        <f t="shared" si="257"/>
        <v>-3.40970971687975E-9</v>
      </c>
      <c r="V494">
        <f t="shared" si="258"/>
        <v>-2.2778833381547453E-9</v>
      </c>
      <c r="W494">
        <f t="shared" si="259"/>
        <v>-2.2778833381547453E-9</v>
      </c>
      <c r="X494">
        <f t="shared" si="238"/>
        <v>1.487379300666573E-6</v>
      </c>
      <c r="Y494">
        <f t="shared" si="239"/>
        <v>1.9873108316124332E-6</v>
      </c>
      <c r="Z494">
        <f t="shared" si="240"/>
        <v>-2.1746160594917689E-5</v>
      </c>
      <c r="AA494">
        <f t="shared" si="241"/>
        <v>-2.3117393094956597E-3</v>
      </c>
      <c r="AB494">
        <f t="shared" si="260"/>
        <v>-1.2951800651792334E-8</v>
      </c>
      <c r="AC494">
        <f t="shared" si="261"/>
        <v>-1.1501722678660764E-8</v>
      </c>
      <c r="AD494">
        <f t="shared" si="242"/>
        <v>1</v>
      </c>
      <c r="AE494">
        <f t="shared" si="243"/>
        <v>0</v>
      </c>
      <c r="AF494">
        <f t="shared" si="244"/>
        <v>0</v>
      </c>
      <c r="AG494">
        <f t="shared" si="245"/>
        <v>-907.66363982601422</v>
      </c>
      <c r="AH494">
        <f t="shared" si="246"/>
        <v>0</v>
      </c>
      <c r="AI494">
        <f t="shared" si="247"/>
        <v>1</v>
      </c>
      <c r="AJ494">
        <f t="shared" si="248"/>
        <v>-2</v>
      </c>
      <c r="AK494">
        <f t="shared" si="249"/>
        <v>1</v>
      </c>
      <c r="AL494">
        <f t="shared" si="250"/>
        <v>-1.1462139197958813E-3</v>
      </c>
      <c r="AM494">
        <f t="shared" si="262"/>
        <v>0</v>
      </c>
      <c r="AN494" s="22">
        <f t="shared" si="251"/>
        <v>1.9311469903897205E-5</v>
      </c>
      <c r="AO494">
        <f t="shared" si="263"/>
        <v>-2.1746160594917689E-5</v>
      </c>
      <c r="AP494">
        <f t="shared" si="264"/>
        <v>-2.3117393094956597E-3</v>
      </c>
      <c r="AQ494">
        <f t="shared" si="265"/>
        <v>-2.1746160594917689E-5</v>
      </c>
      <c r="AR494">
        <f t="shared" si="266"/>
        <v>-2.3117393094956597E-3</v>
      </c>
      <c r="AS494">
        <f t="shared" si="267"/>
        <v>0</v>
      </c>
      <c r="AT494">
        <f t="shared" si="268"/>
        <v>0</v>
      </c>
    </row>
    <row r="495" spans="1:46" x14ac:dyDescent="0.25">
      <c r="N495">
        <f t="shared" si="269"/>
        <v>482</v>
      </c>
      <c r="O495">
        <f t="shared" si="252"/>
        <v>1009.4984393535202</v>
      </c>
      <c r="P495">
        <f t="shared" si="253"/>
        <v>908.54859541816825</v>
      </c>
      <c r="Q495">
        <f t="shared" si="254"/>
        <v>1.4443372972501295E-12</v>
      </c>
      <c r="R495">
        <f t="shared" si="255"/>
        <v>7.3595275315737041E-7</v>
      </c>
      <c r="S495">
        <f t="shared" si="256"/>
        <v>9.6289153150008625E-13</v>
      </c>
      <c r="T495">
        <f t="shared" si="237"/>
        <v>3.3884872775401394E-9</v>
      </c>
      <c r="U495">
        <f t="shared" si="257"/>
        <v>3.3884872775401394E-9</v>
      </c>
      <c r="V495">
        <f t="shared" si="258"/>
        <v>2.2636958022318891E-9</v>
      </c>
      <c r="W495">
        <f t="shared" si="259"/>
        <v>2.2636958022318891E-9</v>
      </c>
      <c r="X495">
        <f t="shared" si="238"/>
        <v>1.4811946928019942E-6</v>
      </c>
      <c r="Y495">
        <f t="shared" si="239"/>
        <v>1.9790389833295209E-6</v>
      </c>
      <c r="Z495">
        <f t="shared" si="240"/>
        <v>2.1656022007045841E-5</v>
      </c>
      <c r="AA495">
        <f t="shared" si="241"/>
        <v>2.3069031882443788E-3</v>
      </c>
      <c r="AB495">
        <f t="shared" si="260"/>
        <v>1.2871355415416684E-8</v>
      </c>
      <c r="AC495">
        <f t="shared" si="261"/>
        <v>1.1430283946390317E-8</v>
      </c>
      <c r="AD495">
        <f t="shared" si="242"/>
        <v>1</v>
      </c>
      <c r="AE495">
        <f t="shared" si="243"/>
        <v>0</v>
      </c>
      <c r="AF495">
        <f t="shared" si="244"/>
        <v>0</v>
      </c>
      <c r="AG495">
        <f t="shared" si="245"/>
        <v>-909.54859541816825</v>
      </c>
      <c r="AH495">
        <f t="shared" si="246"/>
        <v>0</v>
      </c>
      <c r="AI495">
        <f t="shared" si="247"/>
        <v>1</v>
      </c>
      <c r="AJ495">
        <f t="shared" si="248"/>
        <v>-2</v>
      </c>
      <c r="AK495">
        <f t="shared" si="249"/>
        <v>1</v>
      </c>
      <c r="AL495">
        <f t="shared" si="250"/>
        <v>1.1438358826178156E-3</v>
      </c>
      <c r="AM495">
        <f t="shared" si="262"/>
        <v>0</v>
      </c>
      <c r="AN495" s="22">
        <f t="shared" si="251"/>
        <v>-1.9231423008747526E-5</v>
      </c>
      <c r="AO495">
        <f t="shared" si="263"/>
        <v>2.1656022007045841E-5</v>
      </c>
      <c r="AP495">
        <f t="shared" si="264"/>
        <v>2.3069031882443788E-3</v>
      </c>
      <c r="AQ495">
        <f t="shared" si="265"/>
        <v>2.1656022007045841E-5</v>
      </c>
      <c r="AR495">
        <f t="shared" si="266"/>
        <v>2.3069031882443788E-3</v>
      </c>
      <c r="AS495">
        <f t="shared" si="267"/>
        <v>0</v>
      </c>
      <c r="AT495">
        <f t="shared" si="268"/>
        <v>0</v>
      </c>
    </row>
    <row r="496" spans="1:46" x14ac:dyDescent="0.25">
      <c r="N496">
        <f t="shared" si="269"/>
        <v>483</v>
      </c>
      <c r="O496">
        <f t="shared" si="252"/>
        <v>1011.5928344559134</v>
      </c>
      <c r="P496">
        <f t="shared" si="253"/>
        <v>910.43355101032205</v>
      </c>
      <c r="Q496">
        <f t="shared" si="254"/>
        <v>7.0522740789619423E-39</v>
      </c>
      <c r="R496">
        <f t="shared" si="255"/>
        <v>3.6083667764099705E-33</v>
      </c>
      <c r="S496">
        <f t="shared" si="256"/>
        <v>4.7015160526412955E-39</v>
      </c>
      <c r="T496">
        <f t="shared" si="237"/>
        <v>-4.7256374721071231E-22</v>
      </c>
      <c r="U496">
        <f t="shared" si="257"/>
        <v>-4.7256374721071231E-22</v>
      </c>
      <c r="V496">
        <f t="shared" si="258"/>
        <v>-3.1569721512792097E-22</v>
      </c>
      <c r="W496">
        <f t="shared" si="259"/>
        <v>-3.1569721512792097E-22</v>
      </c>
      <c r="X496">
        <f t="shared" si="238"/>
        <v>7.2621840177747869E-33</v>
      </c>
      <c r="Y496">
        <f t="shared" si="239"/>
        <v>9.7030349183164188E-33</v>
      </c>
      <c r="Z496">
        <f t="shared" si="240"/>
        <v>1.5132440634970402E-18</v>
      </c>
      <c r="AA496">
        <f t="shared" si="241"/>
        <v>1.6152964699301909E-16</v>
      </c>
      <c r="AB496">
        <f t="shared" si="260"/>
        <v>0</v>
      </c>
      <c r="AC496">
        <f t="shared" si="261"/>
        <v>0</v>
      </c>
      <c r="AD496">
        <f t="shared" si="242"/>
        <v>1</v>
      </c>
      <c r="AE496">
        <f t="shared" si="243"/>
        <v>0</v>
      </c>
      <c r="AF496">
        <f t="shared" si="244"/>
        <v>0</v>
      </c>
      <c r="AG496">
        <f t="shared" si="245"/>
        <v>-911.43355101032205</v>
      </c>
      <c r="AH496">
        <f t="shared" si="246"/>
        <v>0</v>
      </c>
      <c r="AI496">
        <f t="shared" si="247"/>
        <v>1</v>
      </c>
      <c r="AJ496">
        <f t="shared" si="248"/>
        <v>-2</v>
      </c>
      <c r="AK496">
        <f t="shared" si="249"/>
        <v>1</v>
      </c>
      <c r="AL496">
        <f t="shared" si="250"/>
        <v>8.0092912551512473E-17</v>
      </c>
      <c r="AM496">
        <f t="shared" si="262"/>
        <v>0</v>
      </c>
      <c r="AN496" s="22">
        <f t="shared" si="251"/>
        <v>-1.3438218899941674E-18</v>
      </c>
      <c r="AO496">
        <f t="shared" si="263"/>
        <v>1.5132440634970402E-18</v>
      </c>
      <c r="AP496">
        <f t="shared" si="264"/>
        <v>1.6152964699301911E-16</v>
      </c>
      <c r="AQ496">
        <f t="shared" si="265"/>
        <v>1.5132440634970402E-18</v>
      </c>
      <c r="AR496">
        <f t="shared" si="266"/>
        <v>1.6152964699301911E-16</v>
      </c>
      <c r="AS496">
        <f t="shared" si="267"/>
        <v>0</v>
      </c>
      <c r="AT496">
        <f t="shared" si="268"/>
        <v>0</v>
      </c>
    </row>
    <row r="497" spans="14:46" x14ac:dyDescent="0.25">
      <c r="N497">
        <f t="shared" si="269"/>
        <v>484</v>
      </c>
      <c r="O497">
        <f t="shared" si="252"/>
        <v>1013.6872295583066</v>
      </c>
      <c r="P497">
        <f t="shared" si="253"/>
        <v>912.31850660247596</v>
      </c>
      <c r="Q497">
        <f t="shared" si="254"/>
        <v>1.420611522563772E-12</v>
      </c>
      <c r="R497">
        <f t="shared" si="255"/>
        <v>7.2988306616540476E-7</v>
      </c>
      <c r="S497">
        <f t="shared" si="256"/>
        <v>9.4707434837584804E-13</v>
      </c>
      <c r="T497">
        <f t="shared" si="237"/>
        <v>-3.3465678505655149E-9</v>
      </c>
      <c r="U497">
        <f t="shared" si="257"/>
        <v>-3.3465678505655149E-9</v>
      </c>
      <c r="V497">
        <f t="shared" si="258"/>
        <v>-2.2356722414642859E-9</v>
      </c>
      <c r="W497">
        <f t="shared" si="259"/>
        <v>-2.2356722414642859E-9</v>
      </c>
      <c r="X497">
        <f t="shared" si="238"/>
        <v>1.4689406388127953E-6</v>
      </c>
      <c r="Y497">
        <f t="shared" si="239"/>
        <v>1.9626494708587056E-6</v>
      </c>
      <c r="Z497">
        <f t="shared" si="240"/>
        <v>-2.1477418054846116E-5</v>
      </c>
      <c r="AA497">
        <f t="shared" si="241"/>
        <v>-2.2972913912396664E-3</v>
      </c>
      <c r="AB497">
        <f t="shared" si="260"/>
        <v>-1.271245257624754E-8</v>
      </c>
      <c r="AC497">
        <f t="shared" si="261"/>
        <v>-1.128917158690823E-8</v>
      </c>
      <c r="AD497">
        <f t="shared" si="242"/>
        <v>1</v>
      </c>
      <c r="AE497">
        <f t="shared" si="243"/>
        <v>0</v>
      </c>
      <c r="AF497">
        <f t="shared" si="244"/>
        <v>0</v>
      </c>
      <c r="AG497">
        <f t="shared" si="245"/>
        <v>-913.31850660247596</v>
      </c>
      <c r="AH497">
        <f t="shared" si="246"/>
        <v>0</v>
      </c>
      <c r="AI497">
        <f t="shared" si="247"/>
        <v>1</v>
      </c>
      <c r="AJ497">
        <f t="shared" si="248"/>
        <v>-2</v>
      </c>
      <c r="AK497">
        <f t="shared" si="249"/>
        <v>1</v>
      </c>
      <c r="AL497">
        <f t="shared" si="250"/>
        <v>-1.1391092880615487E-3</v>
      </c>
      <c r="AM497">
        <f t="shared" si="262"/>
        <v>0</v>
      </c>
      <c r="AN497" s="22">
        <f t="shared" si="251"/>
        <v>1.9072815116568843E-5</v>
      </c>
      <c r="AO497">
        <f t="shared" si="263"/>
        <v>-2.1477418054846116E-5</v>
      </c>
      <c r="AP497">
        <f t="shared" si="264"/>
        <v>-2.2972913912396664E-3</v>
      </c>
      <c r="AQ497">
        <f t="shared" si="265"/>
        <v>-2.1477418054846116E-5</v>
      </c>
      <c r="AR497">
        <f t="shared" si="266"/>
        <v>-2.2972913912396664E-3</v>
      </c>
      <c r="AS497">
        <f t="shared" si="267"/>
        <v>0</v>
      </c>
      <c r="AT497">
        <f t="shared" si="268"/>
        <v>0</v>
      </c>
    </row>
    <row r="498" spans="14:46" x14ac:dyDescent="0.25">
      <c r="N498">
        <f t="shared" si="269"/>
        <v>485</v>
      </c>
      <c r="O498">
        <f t="shared" si="252"/>
        <v>1015.7816246606998</v>
      </c>
      <c r="P498">
        <f t="shared" si="253"/>
        <v>914.20346219462976</v>
      </c>
      <c r="Q498">
        <f t="shared" si="254"/>
        <v>1.4089313258280812E-12</v>
      </c>
      <c r="R498">
        <f t="shared" si="255"/>
        <v>7.2687634226137608E-7</v>
      </c>
      <c r="S498">
        <f t="shared" si="256"/>
        <v>9.3928755055205413E-13</v>
      </c>
      <c r="T498">
        <f t="shared" si="237"/>
        <v>3.3258672540806612E-9</v>
      </c>
      <c r="U498">
        <f t="shared" si="257"/>
        <v>3.3258672540806612E-9</v>
      </c>
      <c r="V498">
        <f t="shared" si="258"/>
        <v>2.2218338007818759E-9</v>
      </c>
      <c r="W498">
        <f t="shared" si="259"/>
        <v>2.2218338007818759E-9</v>
      </c>
      <c r="X498">
        <f t="shared" si="238"/>
        <v>1.4628705584122591E-6</v>
      </c>
      <c r="Y498">
        <f t="shared" si="239"/>
        <v>1.9545309566165783E-6</v>
      </c>
      <c r="Z498">
        <f t="shared" si="240"/>
        <v>2.138894350346527E-5</v>
      </c>
      <c r="AA498">
        <f t="shared" si="241"/>
        <v>2.2925154641951361E-3</v>
      </c>
      <c r="AB498">
        <f t="shared" si="260"/>
        <v>1.2633981350436568E-8</v>
      </c>
      <c r="AC498">
        <f t="shared" si="261"/>
        <v>1.1219485861837065E-8</v>
      </c>
      <c r="AD498">
        <f t="shared" si="242"/>
        <v>1</v>
      </c>
      <c r="AE498">
        <f t="shared" si="243"/>
        <v>0</v>
      </c>
      <c r="AF498">
        <f t="shared" si="244"/>
        <v>0</v>
      </c>
      <c r="AG498">
        <f t="shared" si="245"/>
        <v>-915.20346219462976</v>
      </c>
      <c r="AH498">
        <f t="shared" si="246"/>
        <v>0</v>
      </c>
      <c r="AI498">
        <f t="shared" si="247"/>
        <v>1</v>
      </c>
      <c r="AJ498">
        <f t="shared" si="248"/>
        <v>-2</v>
      </c>
      <c r="AK498">
        <f t="shared" si="249"/>
        <v>1</v>
      </c>
      <c r="AL498">
        <f t="shared" si="250"/>
        <v>1.1367606091170727E-3</v>
      </c>
      <c r="AM498">
        <f t="shared" si="262"/>
        <v>0</v>
      </c>
      <c r="AN498" s="22">
        <f t="shared" si="251"/>
        <v>-1.8994245960990597E-5</v>
      </c>
      <c r="AO498">
        <f t="shared" si="263"/>
        <v>2.138894350346527E-5</v>
      </c>
      <c r="AP498">
        <f t="shared" si="264"/>
        <v>2.2925154641951361E-3</v>
      </c>
      <c r="AQ498">
        <f t="shared" si="265"/>
        <v>2.138894350346527E-5</v>
      </c>
      <c r="AR498">
        <f t="shared" si="266"/>
        <v>2.2925154641951361E-3</v>
      </c>
      <c r="AS498">
        <f t="shared" si="267"/>
        <v>0</v>
      </c>
      <c r="AT498">
        <f t="shared" si="268"/>
        <v>0</v>
      </c>
    </row>
    <row r="499" spans="14:46" x14ac:dyDescent="0.25">
      <c r="N499">
        <f t="shared" si="269"/>
        <v>486</v>
      </c>
      <c r="O499">
        <f t="shared" si="252"/>
        <v>1017.876019763093</v>
      </c>
      <c r="P499">
        <f t="shared" si="253"/>
        <v>916.08841778678379</v>
      </c>
      <c r="Q499">
        <f t="shared" si="254"/>
        <v>1.8322624924470161E-39</v>
      </c>
      <c r="R499">
        <f t="shared" si="255"/>
        <v>9.4917755839730365E-34</v>
      </c>
      <c r="S499">
        <f t="shared" si="256"/>
        <v>1.2215083282980109E-39</v>
      </c>
      <c r="T499">
        <f t="shared" si="237"/>
        <v>2.3937772738828864E-22</v>
      </c>
      <c r="U499">
        <f t="shared" si="257"/>
        <v>2.3937772738828864E-22</v>
      </c>
      <c r="V499">
        <f t="shared" si="258"/>
        <v>1.5991476478580831E-22</v>
      </c>
      <c r="W499">
        <f t="shared" si="259"/>
        <v>1.5991476478580831E-22</v>
      </c>
      <c r="X499">
        <f t="shared" si="238"/>
        <v>1.9102370191202564E-33</v>
      </c>
      <c r="Y499">
        <f t="shared" si="239"/>
        <v>2.5522433263162843E-33</v>
      </c>
      <c r="Z499">
        <f t="shared" si="240"/>
        <v>-7.7132655396805314E-19</v>
      </c>
      <c r="AA499">
        <f t="shared" si="241"/>
        <v>-8.2841572436686178E-17</v>
      </c>
      <c r="AB499">
        <f t="shared" si="260"/>
        <v>0</v>
      </c>
      <c r="AC499">
        <f t="shared" si="261"/>
        <v>0</v>
      </c>
      <c r="AD499">
        <f t="shared" si="242"/>
        <v>1</v>
      </c>
      <c r="AE499">
        <f t="shared" si="243"/>
        <v>0</v>
      </c>
      <c r="AF499">
        <f t="shared" si="244"/>
        <v>0</v>
      </c>
      <c r="AG499">
        <f t="shared" si="245"/>
        <v>-917.08841778678379</v>
      </c>
      <c r="AH499">
        <f t="shared" si="246"/>
        <v>0</v>
      </c>
      <c r="AI499">
        <f t="shared" si="247"/>
        <v>1</v>
      </c>
      <c r="AJ499">
        <f t="shared" si="248"/>
        <v>-2</v>
      </c>
      <c r="AK499">
        <f t="shared" si="249"/>
        <v>1</v>
      </c>
      <c r="AL499">
        <f t="shared" si="250"/>
        <v>-4.1078301650489204E-17</v>
      </c>
      <c r="AM499">
        <f t="shared" si="262"/>
        <v>0</v>
      </c>
      <c r="AN499" s="22">
        <f t="shared" si="251"/>
        <v>6.8496913570778219E-19</v>
      </c>
      <c r="AO499">
        <f t="shared" si="263"/>
        <v>-7.7132655396805314E-19</v>
      </c>
      <c r="AP499">
        <f t="shared" si="264"/>
        <v>-8.284157243668619E-17</v>
      </c>
      <c r="AQ499">
        <f t="shared" si="265"/>
        <v>-7.7132655396805314E-19</v>
      </c>
      <c r="AR499">
        <f t="shared" si="266"/>
        <v>-8.284157243668619E-17</v>
      </c>
      <c r="AS499">
        <f t="shared" si="267"/>
        <v>0</v>
      </c>
      <c r="AT499">
        <f t="shared" si="268"/>
        <v>0</v>
      </c>
    </row>
    <row r="500" spans="14:46" x14ac:dyDescent="0.25">
      <c r="N500">
        <f t="shared" si="269"/>
        <v>487</v>
      </c>
      <c r="O500">
        <f t="shared" si="252"/>
        <v>1019.9704148654861</v>
      </c>
      <c r="P500">
        <f t="shared" si="253"/>
        <v>917.97337337893748</v>
      </c>
      <c r="Q500">
        <f t="shared" si="254"/>
        <v>1.3859288493397395E-12</v>
      </c>
      <c r="R500">
        <f t="shared" si="255"/>
        <v>7.2091836508380753E-7</v>
      </c>
      <c r="S500">
        <f t="shared" si="256"/>
        <v>9.2395256622649307E-13</v>
      </c>
      <c r="T500">
        <f t="shared" si="237"/>
        <v>-3.2849754395148353E-9</v>
      </c>
      <c r="U500">
        <f t="shared" si="257"/>
        <v>-3.2849754395148353E-9</v>
      </c>
      <c r="V500">
        <f t="shared" si="258"/>
        <v>-2.1944976707744081E-9</v>
      </c>
      <c r="W500">
        <f t="shared" si="259"/>
        <v>-2.1944976707744081E-9</v>
      </c>
      <c r="X500">
        <f t="shared" si="238"/>
        <v>1.4508427295655235E-6</v>
      </c>
      <c r="Y500">
        <f t="shared" si="239"/>
        <v>1.9384443197917834E-6</v>
      </c>
      <c r="Z500">
        <f t="shared" si="240"/>
        <v>-2.1213626635639579E-5</v>
      </c>
      <c r="AA500">
        <f t="shared" si="241"/>
        <v>-2.2830229325970864E-3</v>
      </c>
      <c r="AB500">
        <f t="shared" si="260"/>
        <v>-1.247896585614339E-8</v>
      </c>
      <c r="AC500">
        <f t="shared" si="261"/>
        <v>-1.1081825633480546E-8</v>
      </c>
      <c r="AD500">
        <f t="shared" si="242"/>
        <v>1</v>
      </c>
      <c r="AE500">
        <f t="shared" si="243"/>
        <v>0</v>
      </c>
      <c r="AF500">
        <f t="shared" si="244"/>
        <v>0</v>
      </c>
      <c r="AG500">
        <f t="shared" si="245"/>
        <v>-918.97337337893748</v>
      </c>
      <c r="AH500">
        <f t="shared" si="246"/>
        <v>0</v>
      </c>
      <c r="AI500">
        <f t="shared" si="247"/>
        <v>1</v>
      </c>
      <c r="AJ500">
        <f t="shared" si="248"/>
        <v>-2</v>
      </c>
      <c r="AK500">
        <f t="shared" si="249"/>
        <v>1</v>
      </c>
      <c r="AL500">
        <f t="shared" si="250"/>
        <v>-1.1320921877245023E-3</v>
      </c>
      <c r="AM500">
        <f t="shared" si="262"/>
        <v>0</v>
      </c>
      <c r="AN500" s="22">
        <f t="shared" si="251"/>
        <v>1.8838557148081605E-5</v>
      </c>
      <c r="AO500">
        <f t="shared" si="263"/>
        <v>-2.1213626635639579E-5</v>
      </c>
      <c r="AP500">
        <f t="shared" si="264"/>
        <v>-2.2830229325970864E-3</v>
      </c>
      <c r="AQ500">
        <f t="shared" si="265"/>
        <v>-2.1213626635639579E-5</v>
      </c>
      <c r="AR500">
        <f t="shared" si="266"/>
        <v>-2.2830229325970864E-3</v>
      </c>
      <c r="AS500">
        <f t="shared" si="267"/>
        <v>0</v>
      </c>
      <c r="AT500">
        <f t="shared" si="268"/>
        <v>0</v>
      </c>
    </row>
    <row r="501" spans="14:46" x14ac:dyDescent="0.25">
      <c r="N501">
        <f t="shared" si="269"/>
        <v>488</v>
      </c>
      <c r="O501">
        <f t="shared" si="252"/>
        <v>1022.0648099678793</v>
      </c>
      <c r="P501">
        <f t="shared" si="253"/>
        <v>919.8583289710914</v>
      </c>
      <c r="Q501">
        <f t="shared" si="254"/>
        <v>1.3746036478583645E-12</v>
      </c>
      <c r="R501">
        <f t="shared" si="255"/>
        <v>7.1796680910641014E-7</v>
      </c>
      <c r="S501">
        <f t="shared" si="256"/>
        <v>9.1640243190557638E-13</v>
      </c>
      <c r="T501">
        <f t="shared" si="237"/>
        <v>3.2647807444691993E-9</v>
      </c>
      <c r="U501">
        <f t="shared" si="257"/>
        <v>3.2647807444691993E-9</v>
      </c>
      <c r="V501">
        <f t="shared" si="258"/>
        <v>2.1809976539566852E-9</v>
      </c>
      <c r="W501">
        <f t="shared" si="259"/>
        <v>2.1809976539566852E-9</v>
      </c>
      <c r="X501">
        <f t="shared" si="238"/>
        <v>1.444884366238297E-6</v>
      </c>
      <c r="Y501">
        <f t="shared" si="239"/>
        <v>1.9304753731735006E-6</v>
      </c>
      <c r="Z501">
        <f t="shared" si="240"/>
        <v>2.1126775412209089E-5</v>
      </c>
      <c r="AA501">
        <f t="shared" si="241"/>
        <v>2.2783060829488395E-3</v>
      </c>
      <c r="AB501">
        <f t="shared" si="260"/>
        <v>1.2402408461479323E-8</v>
      </c>
      <c r="AC501">
        <f t="shared" si="261"/>
        <v>1.1013839473549464E-8</v>
      </c>
      <c r="AD501">
        <f t="shared" si="242"/>
        <v>1</v>
      </c>
      <c r="AE501">
        <f t="shared" si="243"/>
        <v>0</v>
      </c>
      <c r="AF501">
        <f t="shared" si="244"/>
        <v>0</v>
      </c>
      <c r="AG501">
        <f t="shared" si="245"/>
        <v>-920.8583289710914</v>
      </c>
      <c r="AH501">
        <f t="shared" si="246"/>
        <v>0</v>
      </c>
      <c r="AI501">
        <f t="shared" si="247"/>
        <v>1</v>
      </c>
      <c r="AJ501">
        <f t="shared" si="248"/>
        <v>-2</v>
      </c>
      <c r="AK501">
        <f t="shared" si="249"/>
        <v>1</v>
      </c>
      <c r="AL501">
        <f t="shared" si="250"/>
        <v>1.129772326683962E-3</v>
      </c>
      <c r="AM501">
        <f t="shared" si="262"/>
        <v>0</v>
      </c>
      <c r="AN501" s="22">
        <f t="shared" si="251"/>
        <v>-1.8761429580916133E-5</v>
      </c>
      <c r="AO501">
        <f t="shared" si="263"/>
        <v>2.1126775412209089E-5</v>
      </c>
      <c r="AP501">
        <f t="shared" si="264"/>
        <v>2.27830608294884E-3</v>
      </c>
      <c r="AQ501">
        <f t="shared" si="265"/>
        <v>2.1126775412209089E-5</v>
      </c>
      <c r="AR501">
        <f t="shared" si="266"/>
        <v>2.27830608294884E-3</v>
      </c>
      <c r="AS501">
        <f t="shared" si="267"/>
        <v>0</v>
      </c>
      <c r="AT501">
        <f t="shared" si="268"/>
        <v>0</v>
      </c>
    </row>
    <row r="502" spans="14:46" x14ac:dyDescent="0.25">
      <c r="N502">
        <f t="shared" si="269"/>
        <v>489</v>
      </c>
      <c r="O502">
        <f t="shared" si="252"/>
        <v>1024.1592050702725</v>
      </c>
      <c r="P502">
        <f t="shared" si="253"/>
        <v>921.74328456324531</v>
      </c>
      <c r="Q502">
        <f t="shared" si="254"/>
        <v>1.9619890790523062E-38</v>
      </c>
      <c r="R502">
        <f t="shared" si="255"/>
        <v>1.0289672103585381E-32</v>
      </c>
      <c r="S502">
        <f t="shared" si="256"/>
        <v>1.3079927193682044E-38</v>
      </c>
      <c r="T502">
        <f t="shared" si="237"/>
        <v>-7.7848280418394118E-22</v>
      </c>
      <c r="U502">
        <f t="shared" si="257"/>
        <v>-7.7848280418394118E-22</v>
      </c>
      <c r="V502">
        <f t="shared" si="258"/>
        <v>-5.2005393897395724E-22</v>
      </c>
      <c r="W502">
        <f t="shared" si="259"/>
        <v>-5.2005393897395724E-22</v>
      </c>
      <c r="X502">
        <f t="shared" si="238"/>
        <v>2.0707361153084676E-32</v>
      </c>
      <c r="Y502">
        <f t="shared" si="239"/>
        <v>2.7666493532138414E-32</v>
      </c>
      <c r="Z502">
        <f t="shared" si="240"/>
        <v>2.5240199218720392E-18</v>
      </c>
      <c r="AA502">
        <f t="shared" si="241"/>
        <v>2.7274282845676128E-16</v>
      </c>
      <c r="AB502">
        <f t="shared" si="260"/>
        <v>0</v>
      </c>
      <c r="AC502">
        <f t="shared" si="261"/>
        <v>0</v>
      </c>
      <c r="AD502">
        <f t="shared" si="242"/>
        <v>1</v>
      </c>
      <c r="AE502">
        <f t="shared" si="243"/>
        <v>0</v>
      </c>
      <c r="AF502">
        <f t="shared" si="244"/>
        <v>0</v>
      </c>
      <c r="AG502">
        <f t="shared" si="245"/>
        <v>-922.74328456324531</v>
      </c>
      <c r="AH502">
        <f t="shared" si="246"/>
        <v>0</v>
      </c>
      <c r="AI502">
        <f t="shared" si="247"/>
        <v>1</v>
      </c>
      <c r="AJ502">
        <f t="shared" si="248"/>
        <v>-2</v>
      </c>
      <c r="AK502">
        <f t="shared" si="249"/>
        <v>1</v>
      </c>
      <c r="AL502">
        <f t="shared" si="250"/>
        <v>1.3525069843843497E-16</v>
      </c>
      <c r="AM502">
        <f t="shared" si="262"/>
        <v>0</v>
      </c>
      <c r="AN502" s="22">
        <f t="shared" si="251"/>
        <v>-2.241431579891345E-18</v>
      </c>
      <c r="AO502">
        <f t="shared" si="263"/>
        <v>2.5240199218720392E-18</v>
      </c>
      <c r="AP502">
        <f t="shared" si="264"/>
        <v>2.7274282845676128E-16</v>
      </c>
      <c r="AQ502">
        <f t="shared" si="265"/>
        <v>2.5240199218720392E-18</v>
      </c>
      <c r="AR502">
        <f t="shared" si="266"/>
        <v>2.7274282845676128E-16</v>
      </c>
      <c r="AS502">
        <f t="shared" si="267"/>
        <v>0</v>
      </c>
      <c r="AT502">
        <f t="shared" si="268"/>
        <v>0</v>
      </c>
    </row>
    <row r="503" spans="14:46" x14ac:dyDescent="0.25">
      <c r="N503">
        <f t="shared" si="269"/>
        <v>490</v>
      </c>
      <c r="O503">
        <f t="shared" si="252"/>
        <v>1026.2536001726658</v>
      </c>
      <c r="P503">
        <f t="shared" si="253"/>
        <v>923.62824015539923</v>
      </c>
      <c r="Q503">
        <f t="shared" si="254"/>
        <v>1.3522981698577951E-12</v>
      </c>
      <c r="R503">
        <f t="shared" si="255"/>
        <v>7.1211781718047559E-7</v>
      </c>
      <c r="S503">
        <f t="shared" si="256"/>
        <v>9.0153211323852992E-13</v>
      </c>
      <c r="T503">
        <f t="shared" si="237"/>
        <v>-3.2248852458927581E-9</v>
      </c>
      <c r="U503">
        <f t="shared" si="257"/>
        <v>-3.2248852458927581E-9</v>
      </c>
      <c r="V503">
        <f t="shared" si="258"/>
        <v>-2.1543280047701836E-9</v>
      </c>
      <c r="W503">
        <f t="shared" si="259"/>
        <v>-2.1543280047701836E-9</v>
      </c>
      <c r="X503">
        <f t="shared" si="238"/>
        <v>1.4330772281386221E-6</v>
      </c>
      <c r="Y503">
        <f t="shared" si="239"/>
        <v>1.9146841950481801E-6</v>
      </c>
      <c r="Z503">
        <f t="shared" si="240"/>
        <v>-2.0954665459137613E-5</v>
      </c>
      <c r="AA503">
        <f t="shared" si="241"/>
        <v>-2.2689306107825801E-3</v>
      </c>
      <c r="AB503">
        <f t="shared" si="260"/>
        <v>-1.2251162162419652E-8</v>
      </c>
      <c r="AC503">
        <f t="shared" si="261"/>
        <v>-1.0879526454069172E-8</v>
      </c>
      <c r="AD503">
        <f t="shared" si="242"/>
        <v>1</v>
      </c>
      <c r="AE503">
        <f t="shared" si="243"/>
        <v>0</v>
      </c>
      <c r="AF503">
        <f t="shared" si="244"/>
        <v>0</v>
      </c>
      <c r="AG503">
        <f t="shared" si="245"/>
        <v>-924.62824015539923</v>
      </c>
      <c r="AH503">
        <f t="shared" si="246"/>
        <v>0</v>
      </c>
      <c r="AI503">
        <f t="shared" si="247"/>
        <v>1</v>
      </c>
      <c r="AJ503">
        <f t="shared" si="248"/>
        <v>-2</v>
      </c>
      <c r="AK503">
        <f t="shared" si="249"/>
        <v>1</v>
      </c>
      <c r="AL503">
        <f t="shared" si="250"/>
        <v>-1.1251610110649046E-3</v>
      </c>
      <c r="AM503">
        <f t="shared" si="262"/>
        <v>0</v>
      </c>
      <c r="AN503" s="22">
        <f t="shared" si="251"/>
        <v>1.860858865277079E-5</v>
      </c>
      <c r="AO503">
        <f t="shared" si="263"/>
        <v>-2.0954665459137613E-5</v>
      </c>
      <c r="AP503">
        <f t="shared" si="264"/>
        <v>-2.2689306107825801E-3</v>
      </c>
      <c r="AQ503">
        <f t="shared" si="265"/>
        <v>-2.0954665459137613E-5</v>
      </c>
      <c r="AR503">
        <f t="shared" si="266"/>
        <v>-2.2689306107825801E-3</v>
      </c>
      <c r="AS503">
        <f t="shared" si="267"/>
        <v>0</v>
      </c>
      <c r="AT503">
        <f t="shared" si="268"/>
        <v>0</v>
      </c>
    </row>
    <row r="504" spans="14:46" x14ac:dyDescent="0.25">
      <c r="N504">
        <f t="shared" si="269"/>
        <v>491</v>
      </c>
      <c r="O504">
        <f t="shared" si="252"/>
        <v>1028.347995275059</v>
      </c>
      <c r="P504">
        <f t="shared" si="253"/>
        <v>925.51319574755314</v>
      </c>
      <c r="Q504">
        <f t="shared" si="254"/>
        <v>1.3413150947991895E-12</v>
      </c>
      <c r="R504">
        <f t="shared" si="255"/>
        <v>7.0922008770042482E-7</v>
      </c>
      <c r="S504">
        <f t="shared" si="256"/>
        <v>8.9421006319945979E-13</v>
      </c>
      <c r="T504">
        <f t="shared" si="237"/>
        <v>3.2051810916923697E-9</v>
      </c>
      <c r="U504">
        <f t="shared" si="257"/>
        <v>3.2051810916923697E-9</v>
      </c>
      <c r="V504">
        <f t="shared" si="258"/>
        <v>2.1411561295066922E-9</v>
      </c>
      <c r="W504">
        <f t="shared" si="259"/>
        <v>2.1411561295066922E-9</v>
      </c>
      <c r="X504">
        <f t="shared" si="238"/>
        <v>1.427227857173247E-6</v>
      </c>
      <c r="Y504">
        <f t="shared" si="239"/>
        <v>1.9068611645750367E-6</v>
      </c>
      <c r="Z504">
        <f t="shared" si="240"/>
        <v>2.0869398092399038E-5</v>
      </c>
      <c r="AA504">
        <f t="shared" si="241"/>
        <v>2.2642717491768351E-3</v>
      </c>
      <c r="AB504">
        <f t="shared" si="260"/>
        <v>1.2176460607666122E-8</v>
      </c>
      <c r="AC504">
        <f t="shared" si="261"/>
        <v>1.0813188360428592E-8</v>
      </c>
      <c r="AD504">
        <f t="shared" si="242"/>
        <v>1</v>
      </c>
      <c r="AE504">
        <f t="shared" si="243"/>
        <v>0</v>
      </c>
      <c r="AF504">
        <f t="shared" si="244"/>
        <v>0</v>
      </c>
      <c r="AG504">
        <f t="shared" si="245"/>
        <v>-926.51319574755314</v>
      </c>
      <c r="AH504">
        <f t="shared" si="246"/>
        <v>0</v>
      </c>
      <c r="AI504">
        <f t="shared" si="247"/>
        <v>1</v>
      </c>
      <c r="AJ504">
        <f t="shared" si="248"/>
        <v>-2</v>
      </c>
      <c r="AK504">
        <f t="shared" si="249"/>
        <v>1</v>
      </c>
      <c r="AL504">
        <f t="shared" si="250"/>
        <v>1.1228694407776024E-3</v>
      </c>
      <c r="AM504">
        <f t="shared" si="262"/>
        <v>0</v>
      </c>
      <c r="AN504" s="22">
        <f t="shared" si="251"/>
        <v>-1.8532867621630931E-5</v>
      </c>
      <c r="AO504">
        <f t="shared" si="263"/>
        <v>2.0869398092399038E-5</v>
      </c>
      <c r="AP504">
        <f t="shared" si="264"/>
        <v>2.264271749176836E-3</v>
      </c>
      <c r="AQ504">
        <f t="shared" si="265"/>
        <v>2.0869398092399038E-5</v>
      </c>
      <c r="AR504">
        <f t="shared" si="266"/>
        <v>2.264271749176836E-3</v>
      </c>
      <c r="AS504">
        <f t="shared" si="267"/>
        <v>0</v>
      </c>
      <c r="AT504">
        <f t="shared" si="268"/>
        <v>0</v>
      </c>
    </row>
    <row r="505" spans="14:46" x14ac:dyDescent="0.25">
      <c r="N505">
        <f t="shared" si="269"/>
        <v>492</v>
      </c>
      <c r="O505">
        <f t="shared" si="252"/>
        <v>1030.4423903774521</v>
      </c>
      <c r="P505">
        <f t="shared" si="253"/>
        <v>927.39815133970683</v>
      </c>
      <c r="Q505">
        <f t="shared" si="254"/>
        <v>2.7917493326431419E-38</v>
      </c>
      <c r="R505">
        <f t="shared" si="255"/>
        <v>1.4821558010183833E-32</v>
      </c>
      <c r="S505">
        <f t="shared" si="256"/>
        <v>1.8611662217620943E-38</v>
      </c>
      <c r="T505">
        <f t="shared" si="237"/>
        <v>-9.2292482222065704E-22</v>
      </c>
      <c r="U505">
        <f t="shared" si="257"/>
        <v>-9.2292482222065704E-22</v>
      </c>
      <c r="V505">
        <f t="shared" si="258"/>
        <v>-6.1653864129554579E-22</v>
      </c>
      <c r="W505">
        <f t="shared" si="259"/>
        <v>-6.1653864129554579E-22</v>
      </c>
      <c r="X505">
        <f t="shared" si="238"/>
        <v>2.9826391152402564E-32</v>
      </c>
      <c r="Y505">
        <f t="shared" si="239"/>
        <v>3.9849665396593286E-32</v>
      </c>
      <c r="Z505">
        <f t="shared" si="240"/>
        <v>3.0108057982585232E-18</v>
      </c>
      <c r="AA505">
        <f t="shared" si="241"/>
        <v>3.2732391589148224E-16</v>
      </c>
      <c r="AB505">
        <f t="shared" si="260"/>
        <v>0</v>
      </c>
      <c r="AC505">
        <f t="shared" si="261"/>
        <v>0</v>
      </c>
      <c r="AD505">
        <f t="shared" si="242"/>
        <v>1</v>
      </c>
      <c r="AE505">
        <f t="shared" si="243"/>
        <v>0</v>
      </c>
      <c r="AF505">
        <f t="shared" si="244"/>
        <v>0</v>
      </c>
      <c r="AG505">
        <f t="shared" si="245"/>
        <v>-928.39815133970683</v>
      </c>
      <c r="AH505">
        <f t="shared" si="246"/>
        <v>0</v>
      </c>
      <c r="AI505">
        <f t="shared" si="247"/>
        <v>1</v>
      </c>
      <c r="AJ505">
        <f t="shared" si="248"/>
        <v>-2</v>
      </c>
      <c r="AK505">
        <f t="shared" si="249"/>
        <v>1</v>
      </c>
      <c r="AL505">
        <f t="shared" si="250"/>
        <v>1.623250994378085E-16</v>
      </c>
      <c r="AM505">
        <f t="shared" si="262"/>
        <v>0</v>
      </c>
      <c r="AN505" s="22">
        <f t="shared" si="251"/>
        <v>-2.6737170158651669E-18</v>
      </c>
      <c r="AO505">
        <f t="shared" si="263"/>
        <v>3.0108057982585232E-18</v>
      </c>
      <c r="AP505">
        <f t="shared" si="264"/>
        <v>3.2732391589148219E-16</v>
      </c>
      <c r="AQ505">
        <f t="shared" si="265"/>
        <v>3.0108057982585232E-18</v>
      </c>
      <c r="AR505">
        <f t="shared" si="266"/>
        <v>3.2732391589148219E-16</v>
      </c>
      <c r="AS505">
        <f t="shared" si="267"/>
        <v>0</v>
      </c>
      <c r="AT505">
        <f t="shared" si="268"/>
        <v>0</v>
      </c>
    </row>
    <row r="506" spans="14:46" x14ac:dyDescent="0.25">
      <c r="N506">
        <f t="shared" si="269"/>
        <v>493</v>
      </c>
      <c r="O506">
        <f t="shared" si="252"/>
        <v>1032.5367854798453</v>
      </c>
      <c r="P506">
        <f t="shared" si="253"/>
        <v>929.28310693186086</v>
      </c>
      <c r="Q506">
        <f t="shared" si="254"/>
        <v>1.319681424502872E-12</v>
      </c>
      <c r="R506">
        <f t="shared" si="255"/>
        <v>7.0347743902363531E-7</v>
      </c>
      <c r="S506">
        <f t="shared" si="256"/>
        <v>8.7978761633524812E-13</v>
      </c>
      <c r="T506">
        <f t="shared" si="237"/>
        <v>-3.1662517495234948E-9</v>
      </c>
      <c r="U506">
        <f t="shared" si="257"/>
        <v>-3.1662517495234948E-9</v>
      </c>
      <c r="V506">
        <f t="shared" si="258"/>
        <v>-2.1151327727055478E-9</v>
      </c>
      <c r="W506">
        <f t="shared" si="259"/>
        <v>-2.1151327727055478E-9</v>
      </c>
      <c r="X506">
        <f t="shared" si="238"/>
        <v>1.4156360436369654E-6</v>
      </c>
      <c r="Y506">
        <f t="shared" si="239"/>
        <v>1.8913582538535584E-6</v>
      </c>
      <c r="Z506">
        <f t="shared" si="240"/>
        <v>-2.0700417313732702E-5</v>
      </c>
      <c r="AA506">
        <f t="shared" si="241"/>
        <v>-2.2550111845342077E-3</v>
      </c>
      <c r="AB506">
        <f t="shared" si="260"/>
        <v>-1.2028869637285822E-8</v>
      </c>
      <c r="AC506">
        <f t="shared" si="261"/>
        <v>-1.0682121431161976E-8</v>
      </c>
      <c r="AD506">
        <f t="shared" si="242"/>
        <v>1</v>
      </c>
      <c r="AE506">
        <f t="shared" si="243"/>
        <v>0</v>
      </c>
      <c r="AF506">
        <f t="shared" si="244"/>
        <v>0</v>
      </c>
      <c r="AG506">
        <f t="shared" si="245"/>
        <v>-930.28310693186086</v>
      </c>
      <c r="AH506">
        <f t="shared" si="246"/>
        <v>0</v>
      </c>
      <c r="AI506">
        <f t="shared" si="247"/>
        <v>1</v>
      </c>
      <c r="AJ506">
        <f t="shared" si="248"/>
        <v>-2</v>
      </c>
      <c r="AK506">
        <f t="shared" si="249"/>
        <v>1</v>
      </c>
      <c r="AL506">
        <f t="shared" si="250"/>
        <v>-1.1183141894965723E-3</v>
      </c>
      <c r="AM506">
        <f t="shared" si="262"/>
        <v>0</v>
      </c>
      <c r="AN506" s="22">
        <f t="shared" si="251"/>
        <v>1.8382805541062858E-5</v>
      </c>
      <c r="AO506">
        <f t="shared" si="263"/>
        <v>-2.0700417313732702E-5</v>
      </c>
      <c r="AP506">
        <f t="shared" si="264"/>
        <v>-2.2550111845342077E-3</v>
      </c>
      <c r="AQ506">
        <f t="shared" si="265"/>
        <v>-2.0700417313732702E-5</v>
      </c>
      <c r="AR506">
        <f t="shared" si="266"/>
        <v>-2.2550111845342077E-3</v>
      </c>
      <c r="AS506">
        <f t="shared" si="267"/>
        <v>0</v>
      </c>
      <c r="AT506">
        <f t="shared" si="268"/>
        <v>0</v>
      </c>
    </row>
    <row r="507" spans="14:46" x14ac:dyDescent="0.25">
      <c r="N507">
        <f t="shared" si="269"/>
        <v>494</v>
      </c>
      <c r="O507">
        <f t="shared" si="252"/>
        <v>1034.6311805822386</v>
      </c>
      <c r="P507">
        <f t="shared" si="253"/>
        <v>931.16806252401477</v>
      </c>
      <c r="Q507">
        <f t="shared" si="254"/>
        <v>1.3090281480148336E-12</v>
      </c>
      <c r="R507">
        <f t="shared" si="255"/>
        <v>7.0063223513631783E-7</v>
      </c>
      <c r="S507">
        <f t="shared" si="256"/>
        <v>8.7268543200988927E-13</v>
      </c>
      <c r="T507">
        <f t="shared" si="237"/>
        <v>3.1470233318603026E-9</v>
      </c>
      <c r="U507">
        <f t="shared" si="257"/>
        <v>3.1470233318603026E-9</v>
      </c>
      <c r="V507">
        <f t="shared" si="258"/>
        <v>2.1022791293051136E-9</v>
      </c>
      <c r="W507">
        <f t="shared" si="259"/>
        <v>2.1022791293051136E-9</v>
      </c>
      <c r="X507">
        <f t="shared" si="238"/>
        <v>1.4098930228839792E-6</v>
      </c>
      <c r="Y507">
        <f t="shared" si="239"/>
        <v>1.8836775987992327E-6</v>
      </c>
      <c r="Z507">
        <f t="shared" si="240"/>
        <v>2.0616695524842775E-5</v>
      </c>
      <c r="AA507">
        <f t="shared" si="241"/>
        <v>2.2504092482338481E-3</v>
      </c>
      <c r="AB507">
        <f t="shared" si="260"/>
        <v>1.1955968027122818E-8</v>
      </c>
      <c r="AC507">
        <f t="shared" si="261"/>
        <v>1.0617381766235934E-8</v>
      </c>
      <c r="AD507">
        <f t="shared" si="242"/>
        <v>1</v>
      </c>
      <c r="AE507">
        <f t="shared" si="243"/>
        <v>0</v>
      </c>
      <c r="AF507">
        <f t="shared" si="244"/>
        <v>0</v>
      </c>
      <c r="AG507">
        <f t="shared" si="245"/>
        <v>-932.16806252401477</v>
      </c>
      <c r="AH507">
        <f t="shared" si="246"/>
        <v>0</v>
      </c>
      <c r="AI507">
        <f t="shared" si="247"/>
        <v>1</v>
      </c>
      <c r="AJ507">
        <f t="shared" si="248"/>
        <v>-2</v>
      </c>
      <c r="AK507">
        <f t="shared" si="249"/>
        <v>1</v>
      </c>
      <c r="AL507">
        <f t="shared" si="250"/>
        <v>1.1160503955906797E-3</v>
      </c>
      <c r="AM507">
        <f t="shared" si="262"/>
        <v>0</v>
      </c>
      <c r="AN507" s="22">
        <f t="shared" si="251"/>
        <v>-1.8308457052488489E-5</v>
      </c>
      <c r="AO507">
        <f t="shared" si="263"/>
        <v>2.0616695524842775E-5</v>
      </c>
      <c r="AP507">
        <f t="shared" si="264"/>
        <v>2.2504092482338481E-3</v>
      </c>
      <c r="AQ507">
        <f t="shared" si="265"/>
        <v>2.0616695524842775E-5</v>
      </c>
      <c r="AR507">
        <f t="shared" si="266"/>
        <v>2.2504092482338481E-3</v>
      </c>
      <c r="AS507">
        <f t="shared" si="267"/>
        <v>0</v>
      </c>
      <c r="AT507">
        <f t="shared" si="268"/>
        <v>0</v>
      </c>
    </row>
    <row r="508" spans="14:46" x14ac:dyDescent="0.25">
      <c r="N508">
        <f t="shared" si="269"/>
        <v>495</v>
      </c>
      <c r="O508">
        <f t="shared" si="252"/>
        <v>1036.7255756846318</v>
      </c>
      <c r="P508">
        <f t="shared" si="253"/>
        <v>933.05301811616869</v>
      </c>
      <c r="Q508">
        <f t="shared" si="254"/>
        <v>1.1180987242172236E-38</v>
      </c>
      <c r="R508">
        <f t="shared" si="255"/>
        <v>6.0086620926710629E-33</v>
      </c>
      <c r="S508">
        <f t="shared" si="256"/>
        <v>7.453991494781492E-39</v>
      </c>
      <c r="T508">
        <f t="shared" si="237"/>
        <v>5.8051296330426287E-22</v>
      </c>
      <c r="U508">
        <f t="shared" si="257"/>
        <v>5.8051296330426287E-22</v>
      </c>
      <c r="V508">
        <f t="shared" si="258"/>
        <v>3.8779353972616118E-22</v>
      </c>
      <c r="W508">
        <f t="shared" si="259"/>
        <v>3.8779353972616118E-22</v>
      </c>
      <c r="X508">
        <f t="shared" si="238"/>
        <v>1.2091173652846657E-32</v>
      </c>
      <c r="Y508">
        <f t="shared" si="239"/>
        <v>1.6154261236793546E-32</v>
      </c>
      <c r="Z508">
        <f t="shared" si="240"/>
        <v>-1.9053933974356004E-18</v>
      </c>
      <c r="AA508">
        <f t="shared" si="241"/>
        <v>-2.0840023259722639E-16</v>
      </c>
      <c r="AB508">
        <f t="shared" si="260"/>
        <v>0</v>
      </c>
      <c r="AC508">
        <f t="shared" si="261"/>
        <v>0</v>
      </c>
      <c r="AD508">
        <f t="shared" si="242"/>
        <v>1</v>
      </c>
      <c r="AE508">
        <f t="shared" si="243"/>
        <v>0</v>
      </c>
      <c r="AF508">
        <f t="shared" si="244"/>
        <v>0</v>
      </c>
      <c r="AG508">
        <f t="shared" si="245"/>
        <v>-934.05301811616869</v>
      </c>
      <c r="AH508">
        <f t="shared" si="246"/>
        <v>0</v>
      </c>
      <c r="AI508">
        <f t="shared" si="247"/>
        <v>1</v>
      </c>
      <c r="AJ508">
        <f t="shared" si="248"/>
        <v>-2</v>
      </c>
      <c r="AK508">
        <f t="shared" si="249"/>
        <v>1</v>
      </c>
      <c r="AL508">
        <f t="shared" si="250"/>
        <v>-1.0335408321745828E-16</v>
      </c>
      <c r="AM508">
        <f t="shared" si="262"/>
        <v>0</v>
      </c>
      <c r="AN508" s="22">
        <f t="shared" si="251"/>
        <v>1.6920661623098544E-18</v>
      </c>
      <c r="AO508">
        <f t="shared" si="263"/>
        <v>-1.9053933974356004E-18</v>
      </c>
      <c r="AP508">
        <f t="shared" si="264"/>
        <v>-2.0840023259722642E-16</v>
      </c>
      <c r="AQ508">
        <f t="shared" si="265"/>
        <v>-1.9053933974356004E-18</v>
      </c>
      <c r="AR508">
        <f t="shared" si="266"/>
        <v>-2.0840023259722642E-16</v>
      </c>
      <c r="AS508">
        <f t="shared" si="267"/>
        <v>0</v>
      </c>
      <c r="AT508">
        <f t="shared" si="268"/>
        <v>0</v>
      </c>
    </row>
    <row r="509" spans="14:46" x14ac:dyDescent="0.25">
      <c r="N509">
        <f t="shared" si="269"/>
        <v>496</v>
      </c>
      <c r="O509">
        <f t="shared" si="252"/>
        <v>1038.8199707870249</v>
      </c>
      <c r="P509">
        <f t="shared" si="253"/>
        <v>934.93797370832237</v>
      </c>
      <c r="Q509">
        <f t="shared" si="254"/>
        <v>1.2880421504487635E-12</v>
      </c>
      <c r="R509">
        <f t="shared" si="255"/>
        <v>6.9499336728236181E-7</v>
      </c>
      <c r="S509">
        <f t="shared" si="256"/>
        <v>8.5869476696584238E-13</v>
      </c>
      <c r="T509">
        <f t="shared" si="237"/>
        <v>-3.1090310754676063E-9</v>
      </c>
      <c r="U509">
        <f t="shared" si="257"/>
        <v>-3.1090310754676063E-9</v>
      </c>
      <c r="V509">
        <f t="shared" si="258"/>
        <v>-2.0768826058594976E-9</v>
      </c>
      <c r="W509">
        <f t="shared" si="259"/>
        <v>-2.0768826058594976E-9</v>
      </c>
      <c r="X509">
        <f t="shared" si="238"/>
        <v>1.3985113298410107E-6</v>
      </c>
      <c r="Y509">
        <f t="shared" si="239"/>
        <v>1.8684559816484813E-6</v>
      </c>
      <c r="Z509">
        <f t="shared" si="240"/>
        <v>-2.04507685217017E-5</v>
      </c>
      <c r="AA509">
        <f t="shared" si="241"/>
        <v>-2.2412614916270494E-3</v>
      </c>
      <c r="AB509">
        <f t="shared" si="260"/>
        <v>-1.1811922621899718E-8</v>
      </c>
      <c r="AC509">
        <f t="shared" si="261"/>
        <v>-1.0489463452208151E-8</v>
      </c>
      <c r="AD509">
        <f t="shared" si="242"/>
        <v>1</v>
      </c>
      <c r="AE509">
        <f t="shared" si="243"/>
        <v>0</v>
      </c>
      <c r="AF509">
        <f t="shared" si="244"/>
        <v>0</v>
      </c>
      <c r="AG509">
        <f t="shared" si="245"/>
        <v>-935.93797370832237</v>
      </c>
      <c r="AH509">
        <f t="shared" si="246"/>
        <v>0</v>
      </c>
      <c r="AI509">
        <f t="shared" si="247"/>
        <v>1</v>
      </c>
      <c r="AJ509">
        <f t="shared" si="248"/>
        <v>-2</v>
      </c>
      <c r="AK509">
        <f t="shared" si="249"/>
        <v>1</v>
      </c>
      <c r="AL509">
        <f t="shared" si="250"/>
        <v>-1.1115501923826957E-3</v>
      </c>
      <c r="AM509">
        <f t="shared" si="262"/>
        <v>0</v>
      </c>
      <c r="AN509" s="22">
        <f t="shared" si="251"/>
        <v>1.8161106861658219E-5</v>
      </c>
      <c r="AO509">
        <f t="shared" si="263"/>
        <v>-2.04507685217017E-5</v>
      </c>
      <c r="AP509">
        <f t="shared" si="264"/>
        <v>-2.2412614916270494E-3</v>
      </c>
      <c r="AQ509">
        <f t="shared" si="265"/>
        <v>-2.04507685217017E-5</v>
      </c>
      <c r="AR509">
        <f t="shared" si="266"/>
        <v>-2.2412614916270494E-3</v>
      </c>
      <c r="AS509">
        <f t="shared" si="267"/>
        <v>0</v>
      </c>
      <c r="AT509">
        <f t="shared" si="268"/>
        <v>0</v>
      </c>
    </row>
    <row r="510" spans="14:46" x14ac:dyDescent="0.25">
      <c r="N510">
        <f t="shared" si="269"/>
        <v>497</v>
      </c>
      <c r="O510">
        <f t="shared" si="252"/>
        <v>1040.9143658894181</v>
      </c>
      <c r="P510">
        <f t="shared" si="253"/>
        <v>936.8229293004764</v>
      </c>
      <c r="Q510">
        <f t="shared" si="254"/>
        <v>1.2777068598245904E-12</v>
      </c>
      <c r="R510">
        <f t="shared" si="255"/>
        <v>6.9219942714818964E-7</v>
      </c>
      <c r="S510">
        <f t="shared" si="256"/>
        <v>8.518045732163937E-13</v>
      </c>
      <c r="T510">
        <f t="shared" si="237"/>
        <v>3.0902641229543258E-9</v>
      </c>
      <c r="U510">
        <f t="shared" si="257"/>
        <v>3.0902641229543258E-9</v>
      </c>
      <c r="V510">
        <f t="shared" si="258"/>
        <v>2.0643376415893152E-9</v>
      </c>
      <c r="W510">
        <f t="shared" si="259"/>
        <v>2.0643376415893152E-9</v>
      </c>
      <c r="X510">
        <f t="shared" si="238"/>
        <v>1.3928720967302653E-6</v>
      </c>
      <c r="Y510">
        <f t="shared" si="239"/>
        <v>1.8609142680340523E-6</v>
      </c>
      <c r="Z510">
        <f t="shared" si="240"/>
        <v>2.0368555181274453E-5</v>
      </c>
      <c r="AA510">
        <f t="shared" si="241"/>
        <v>2.2367154437046934E-3</v>
      </c>
      <c r="AB510">
        <f t="shared" si="260"/>
        <v>1.1740767069078047E-8</v>
      </c>
      <c r="AC510">
        <f t="shared" si="261"/>
        <v>1.0426274361683037E-8</v>
      </c>
      <c r="AD510">
        <f t="shared" si="242"/>
        <v>1</v>
      </c>
      <c r="AE510">
        <f t="shared" si="243"/>
        <v>0</v>
      </c>
      <c r="AF510">
        <f t="shared" si="244"/>
        <v>0</v>
      </c>
      <c r="AG510">
        <f t="shared" si="245"/>
        <v>-937.8229293004764</v>
      </c>
      <c r="AH510">
        <f t="shared" si="246"/>
        <v>0</v>
      </c>
      <c r="AI510">
        <f t="shared" si="247"/>
        <v>1</v>
      </c>
      <c r="AJ510">
        <f t="shared" si="248"/>
        <v>-2</v>
      </c>
      <c r="AK510">
        <f t="shared" si="249"/>
        <v>1</v>
      </c>
      <c r="AL510">
        <f t="shared" si="250"/>
        <v>1.1093136728808632E-3</v>
      </c>
      <c r="AM510">
        <f t="shared" si="262"/>
        <v>0</v>
      </c>
      <c r="AN510" s="22">
        <f t="shared" si="251"/>
        <v>-1.8088097942967224E-5</v>
      </c>
      <c r="AO510">
        <f t="shared" si="263"/>
        <v>2.0368555181274453E-5</v>
      </c>
      <c r="AP510">
        <f t="shared" si="264"/>
        <v>2.2367154437046939E-3</v>
      </c>
      <c r="AQ510">
        <f t="shared" si="265"/>
        <v>2.0368555181274453E-5</v>
      </c>
      <c r="AR510">
        <f t="shared" si="266"/>
        <v>2.2367154437046939E-3</v>
      </c>
      <c r="AS510">
        <f t="shared" si="267"/>
        <v>0</v>
      </c>
      <c r="AT510">
        <f t="shared" si="268"/>
        <v>0</v>
      </c>
    </row>
    <row r="511" spans="14:46" x14ac:dyDescent="0.25">
      <c r="N511">
        <f t="shared" si="269"/>
        <v>498</v>
      </c>
      <c r="O511">
        <f t="shared" si="252"/>
        <v>1043.0087609918112</v>
      </c>
      <c r="P511">
        <f t="shared" si="253"/>
        <v>938.70788489263009</v>
      </c>
      <c r="Q511">
        <f t="shared" si="254"/>
        <v>4.8023325050886891E-38</v>
      </c>
      <c r="R511">
        <f t="shared" si="255"/>
        <v>2.612150189191583E-32</v>
      </c>
      <c r="S511">
        <f t="shared" si="256"/>
        <v>3.2015550033924591E-38</v>
      </c>
      <c r="T511">
        <f t="shared" si="237"/>
        <v>-1.1957980379812215E-21</v>
      </c>
      <c r="U511">
        <f t="shared" si="257"/>
        <v>-1.1957980379812215E-21</v>
      </c>
      <c r="V511">
        <f t="shared" si="258"/>
        <v>-7.9880582087919735E-22</v>
      </c>
      <c r="W511">
        <f t="shared" si="259"/>
        <v>-7.9880582087919735E-22</v>
      </c>
      <c r="X511">
        <f t="shared" si="238"/>
        <v>5.256211611502681E-32</v>
      </c>
      <c r="Y511">
        <f t="shared" si="239"/>
        <v>7.0224106373840745E-32</v>
      </c>
      <c r="Z511">
        <f t="shared" si="240"/>
        <v>3.9488509287824863E-18</v>
      </c>
      <c r="AA511">
        <f t="shared" si="241"/>
        <v>4.3449735600896261E-16</v>
      </c>
      <c r="AB511">
        <f t="shared" si="260"/>
        <v>0</v>
      </c>
      <c r="AC511">
        <f t="shared" si="261"/>
        <v>0</v>
      </c>
      <c r="AD511">
        <f t="shared" si="242"/>
        <v>1</v>
      </c>
      <c r="AE511">
        <f t="shared" si="243"/>
        <v>0</v>
      </c>
      <c r="AF511">
        <f t="shared" si="244"/>
        <v>0</v>
      </c>
      <c r="AG511">
        <f t="shared" si="245"/>
        <v>-939.70788489263009</v>
      </c>
      <c r="AH511">
        <f t="shared" si="246"/>
        <v>0</v>
      </c>
      <c r="AI511">
        <f t="shared" si="247"/>
        <v>1</v>
      </c>
      <c r="AJ511">
        <f t="shared" si="248"/>
        <v>-2</v>
      </c>
      <c r="AK511">
        <f t="shared" si="249"/>
        <v>1</v>
      </c>
      <c r="AL511">
        <f t="shared" si="250"/>
        <v>2.1549530862934933E-16</v>
      </c>
      <c r="AM511">
        <f t="shared" si="262"/>
        <v>0</v>
      </c>
      <c r="AN511" s="22">
        <f t="shared" si="251"/>
        <v>-3.5067387502639363E-18</v>
      </c>
      <c r="AO511">
        <f t="shared" si="263"/>
        <v>3.9488509287824863E-18</v>
      </c>
      <c r="AP511">
        <f t="shared" si="264"/>
        <v>4.3449735600896261E-16</v>
      </c>
      <c r="AQ511">
        <f t="shared" si="265"/>
        <v>3.9488509287824863E-18</v>
      </c>
      <c r="AR511">
        <f t="shared" si="266"/>
        <v>4.3449735600896261E-16</v>
      </c>
      <c r="AS511">
        <f t="shared" si="267"/>
        <v>0</v>
      </c>
      <c r="AT511">
        <f t="shared" si="268"/>
        <v>0</v>
      </c>
    </row>
    <row r="512" spans="14:46" x14ac:dyDescent="0.25">
      <c r="N512">
        <f t="shared" si="269"/>
        <v>499</v>
      </c>
      <c r="O512">
        <f t="shared" si="252"/>
        <v>1045.1031560942045</v>
      </c>
      <c r="P512">
        <f t="shared" si="253"/>
        <v>940.59284048478401</v>
      </c>
      <c r="Q512">
        <f t="shared" si="254"/>
        <v>1.2573454055521605E-12</v>
      </c>
      <c r="R512">
        <f t="shared" si="255"/>
        <v>6.8666185440782067E-7</v>
      </c>
      <c r="S512">
        <f t="shared" si="256"/>
        <v>8.3823027036810715E-13</v>
      </c>
      <c r="T512">
        <f t="shared" si="237"/>
        <v>-3.0531809250616397E-9</v>
      </c>
      <c r="U512">
        <f t="shared" si="257"/>
        <v>-3.0531809250616397E-9</v>
      </c>
      <c r="V512">
        <f t="shared" si="258"/>
        <v>-2.0395491913146348E-9</v>
      </c>
      <c r="W512">
        <f t="shared" si="259"/>
        <v>-2.0395491913146348E-9</v>
      </c>
      <c r="X512">
        <f t="shared" si="238"/>
        <v>1.3816954763821454E-6</v>
      </c>
      <c r="Y512">
        <f t="shared" si="239"/>
        <v>1.8459671802393441E-6</v>
      </c>
      <c r="Z512">
        <f t="shared" si="240"/>
        <v>-2.0205608812125155E-5</v>
      </c>
      <c r="AA512">
        <f t="shared" si="241"/>
        <v>-2.2276784464795537E-3</v>
      </c>
      <c r="AB512">
        <f t="shared" si="260"/>
        <v>-1.160016139706462E-8</v>
      </c>
      <c r="AC512">
        <f t="shared" si="261"/>
        <v>-1.0301410679344219E-8</v>
      </c>
      <c r="AD512">
        <f t="shared" si="242"/>
        <v>1</v>
      </c>
      <c r="AE512">
        <f t="shared" si="243"/>
        <v>0</v>
      </c>
      <c r="AF512">
        <f t="shared" si="244"/>
        <v>0</v>
      </c>
      <c r="AG512">
        <f t="shared" si="245"/>
        <v>-941.59284048478401</v>
      </c>
      <c r="AH512">
        <f t="shared" si="246"/>
        <v>0</v>
      </c>
      <c r="AI512">
        <f t="shared" si="247"/>
        <v>1</v>
      </c>
      <c r="AJ512">
        <f t="shared" si="248"/>
        <v>-2</v>
      </c>
      <c r="AK512">
        <f t="shared" si="249"/>
        <v>1</v>
      </c>
      <c r="AL512">
        <f t="shared" si="250"/>
        <v>-1.1048675258954388E-3</v>
      </c>
      <c r="AM512">
        <f t="shared" si="262"/>
        <v>0</v>
      </c>
      <c r="AN512" s="22">
        <f t="shared" si="251"/>
        <v>1.7943394688676345E-5</v>
      </c>
      <c r="AO512">
        <f t="shared" si="263"/>
        <v>-2.0205608812125155E-5</v>
      </c>
      <c r="AP512">
        <f t="shared" si="264"/>
        <v>-2.2276784464795537E-3</v>
      </c>
      <c r="AQ512">
        <f t="shared" si="265"/>
        <v>-2.0205608812125155E-5</v>
      </c>
      <c r="AR512">
        <f t="shared" si="266"/>
        <v>-2.2276784464795537E-3</v>
      </c>
      <c r="AS512">
        <f t="shared" si="267"/>
        <v>0</v>
      </c>
      <c r="AT512">
        <f t="shared" si="268"/>
        <v>0</v>
      </c>
    </row>
    <row r="513" spans="1:46" x14ac:dyDescent="0.25">
      <c r="A513" t="s">
        <v>116</v>
      </c>
      <c r="N513">
        <f t="shared" si="269"/>
        <v>500</v>
      </c>
      <c r="O513">
        <f t="shared" si="252"/>
        <v>1047.1975511965977</v>
      </c>
      <c r="P513">
        <f t="shared" si="253"/>
        <v>942.47779607693792</v>
      </c>
      <c r="Q513">
        <f t="shared" si="254"/>
        <v>1.2473167787749358E-12</v>
      </c>
      <c r="R513">
        <f t="shared" si="255"/>
        <v>6.8391795385276157E-7</v>
      </c>
      <c r="S513">
        <f t="shared" si="256"/>
        <v>8.3154451918329057E-13</v>
      </c>
      <c r="T513">
        <f t="shared" si="237"/>
        <v>3.0348616769850797E-9</v>
      </c>
      <c r="U513">
        <f t="shared" si="257"/>
        <v>3.0348616769850797E-9</v>
      </c>
      <c r="V513">
        <f t="shared" si="258"/>
        <v>2.0273036954894943E-9</v>
      </c>
      <c r="W513">
        <f t="shared" si="259"/>
        <v>2.0273036954894943E-9</v>
      </c>
      <c r="X513">
        <f t="shared" si="238"/>
        <v>1.3761575450634827E-6</v>
      </c>
      <c r="Y513">
        <f t="shared" si="239"/>
        <v>1.838561076994129E-6</v>
      </c>
      <c r="Z513">
        <f t="shared" si="240"/>
        <v>2.012486789905721E-5</v>
      </c>
      <c r="AA513">
        <f t="shared" si="241"/>
        <v>2.2231872750385277E-3</v>
      </c>
      <c r="AB513">
        <f t="shared" si="260"/>
        <v>1.1530699938743111E-8</v>
      </c>
      <c r="AC513">
        <f t="shared" si="261"/>
        <v>1.0239726017872031E-8</v>
      </c>
      <c r="AD513">
        <f t="shared" si="242"/>
        <v>1</v>
      </c>
      <c r="AE513">
        <f t="shared" si="243"/>
        <v>0</v>
      </c>
      <c r="AF513">
        <f t="shared" si="244"/>
        <v>0</v>
      </c>
      <c r="AG513">
        <f t="shared" si="245"/>
        <v>-943.47779607693792</v>
      </c>
      <c r="AH513">
        <f t="shared" si="246"/>
        <v>0</v>
      </c>
      <c r="AI513">
        <f t="shared" si="247"/>
        <v>1</v>
      </c>
      <c r="AJ513">
        <f t="shared" si="248"/>
        <v>-2</v>
      </c>
      <c r="AK513">
        <f t="shared" si="249"/>
        <v>1</v>
      </c>
      <c r="AL513">
        <f t="shared" si="250"/>
        <v>1.1026577908435642E-3</v>
      </c>
      <c r="AM513">
        <f t="shared" si="262"/>
        <v>0</v>
      </c>
      <c r="AN513" s="22">
        <f t="shared" si="251"/>
        <v>-1.7871693351399144E-5</v>
      </c>
      <c r="AO513">
        <f t="shared" si="263"/>
        <v>2.012486789905721E-5</v>
      </c>
      <c r="AP513">
        <f t="shared" si="264"/>
        <v>2.2231872750385277E-3</v>
      </c>
      <c r="AQ513">
        <f t="shared" si="265"/>
        <v>2.012486789905721E-5</v>
      </c>
      <c r="AR513">
        <f t="shared" si="266"/>
        <v>2.2231872750385277E-3</v>
      </c>
      <c r="AS513">
        <f t="shared" si="267"/>
        <v>0</v>
      </c>
      <c r="AT513">
        <f t="shared" si="268"/>
        <v>0</v>
      </c>
    </row>
    <row r="514" spans="1:46" x14ac:dyDescent="0.25">
      <c r="A514" s="6" t="s">
        <v>112</v>
      </c>
      <c r="B514" s="6" t="s">
        <v>98</v>
      </c>
      <c r="C514" s="6" t="s">
        <v>99</v>
      </c>
      <c r="D514" s="6" t="s">
        <v>100</v>
      </c>
      <c r="E514" s="6" t="s">
        <v>101</v>
      </c>
      <c r="F514" s="6" t="s">
        <v>113</v>
      </c>
      <c r="G514" s="6" t="s">
        <v>103</v>
      </c>
      <c r="H514" s="6" t="s">
        <v>104</v>
      </c>
      <c r="N514">
        <f t="shared" si="269"/>
        <v>501</v>
      </c>
      <c r="O514">
        <f t="shared" si="252"/>
        <v>1049.291946298991</v>
      </c>
      <c r="P514">
        <f t="shared" si="253"/>
        <v>944.36275166909195</v>
      </c>
      <c r="Q514">
        <f t="shared" si="254"/>
        <v>2.2880101917661506E-39</v>
      </c>
      <c r="R514">
        <f t="shared" si="255"/>
        <v>1.2595651559582175E-33</v>
      </c>
      <c r="S514">
        <f t="shared" si="256"/>
        <v>1.5253401278441006E-39</v>
      </c>
      <c r="T514">
        <f t="shared" si="237"/>
        <v>2.5943975704030593E-22</v>
      </c>
      <c r="U514">
        <f t="shared" si="257"/>
        <v>2.5943975704030593E-22</v>
      </c>
      <c r="V514">
        <f t="shared" si="258"/>
        <v>1.7330644460965302E-22</v>
      </c>
      <c r="W514">
        <f t="shared" si="259"/>
        <v>1.7330644460965302E-22</v>
      </c>
      <c r="X514">
        <f t="shared" si="238"/>
        <v>2.5344256012879975E-33</v>
      </c>
      <c r="Y514">
        <f t="shared" si="239"/>
        <v>3.3860060238852806E-33</v>
      </c>
      <c r="Z514">
        <f t="shared" si="240"/>
        <v>-8.6193327766366604E-19</v>
      </c>
      <c r="AA514">
        <f t="shared" si="241"/>
        <v>-9.5406375250811144E-17</v>
      </c>
      <c r="AB514">
        <f t="shared" si="260"/>
        <v>0</v>
      </c>
      <c r="AC514">
        <f t="shared" si="261"/>
        <v>0</v>
      </c>
      <c r="AD514">
        <f t="shared" si="242"/>
        <v>1</v>
      </c>
      <c r="AE514">
        <f t="shared" si="243"/>
        <v>0</v>
      </c>
      <c r="AF514">
        <f t="shared" si="244"/>
        <v>0</v>
      </c>
      <c r="AG514">
        <f t="shared" si="245"/>
        <v>-945.36275166909195</v>
      </c>
      <c r="AH514">
        <f t="shared" si="246"/>
        <v>0</v>
      </c>
      <c r="AI514">
        <f t="shared" si="247"/>
        <v>1</v>
      </c>
      <c r="AJ514">
        <f t="shared" si="248"/>
        <v>-2</v>
      </c>
      <c r="AK514">
        <f t="shared" si="249"/>
        <v>1</v>
      </c>
      <c r="AL514">
        <f t="shared" si="250"/>
        <v>-4.7320471893468398E-17</v>
      </c>
      <c r="AM514">
        <f t="shared" si="262"/>
        <v>0</v>
      </c>
      <c r="AN514" s="22">
        <f t="shared" si="251"/>
        <v>7.6543146387435243E-19</v>
      </c>
      <c r="AO514">
        <f t="shared" si="263"/>
        <v>-8.6193327766366604E-19</v>
      </c>
      <c r="AP514">
        <f t="shared" si="264"/>
        <v>-9.5406375250811144E-17</v>
      </c>
      <c r="AQ514">
        <f t="shared" si="265"/>
        <v>-8.6193327766366604E-19</v>
      </c>
      <c r="AR514">
        <f t="shared" si="266"/>
        <v>-9.5406375250811144E-17</v>
      </c>
      <c r="AS514">
        <f t="shared" si="267"/>
        <v>0</v>
      </c>
      <c r="AT514">
        <f t="shared" si="268"/>
        <v>0</v>
      </c>
    </row>
    <row r="515" spans="1:46" x14ac:dyDescent="0.25">
      <c r="A515">
        <v>-2</v>
      </c>
      <c r="B515">
        <v>2</v>
      </c>
      <c r="C515">
        <v>1.9229559111794055</v>
      </c>
      <c r="D515">
        <v>1.8619676295962506</v>
      </c>
      <c r="E515">
        <v>1.8129626014984412</v>
      </c>
      <c r="F515">
        <v>1.7730878056755586</v>
      </c>
      <c r="G515">
        <v>1.7402910688630313</v>
      </c>
      <c r="H515">
        <v>1.7130629842966836</v>
      </c>
      <c r="N515">
        <f t="shared" si="269"/>
        <v>502</v>
      </c>
      <c r="O515">
        <f t="shared" si="252"/>
        <v>1051.3863414013842</v>
      </c>
      <c r="P515">
        <f t="shared" si="253"/>
        <v>946.24770726124586</v>
      </c>
      <c r="Q515">
        <f t="shared" si="254"/>
        <v>1.2275576963019424E-12</v>
      </c>
      <c r="R515">
        <f t="shared" si="255"/>
        <v>6.7847926449390777E-7</v>
      </c>
      <c r="S515">
        <f t="shared" si="256"/>
        <v>8.1837179753462838E-13</v>
      </c>
      <c r="T515">
        <f t="shared" si="237"/>
        <v>-2.9986605102446631E-9</v>
      </c>
      <c r="U515">
        <f t="shared" si="257"/>
        <v>-2.9986605102446631E-9</v>
      </c>
      <c r="V515">
        <f t="shared" si="258"/>
        <v>-2.0031052279401823E-9</v>
      </c>
      <c r="W515">
        <f t="shared" si="259"/>
        <v>-2.0031052279401823E-9</v>
      </c>
      <c r="X515">
        <f t="shared" si="238"/>
        <v>1.3651811002857088E-6</v>
      </c>
      <c r="Y515">
        <f t="shared" si="239"/>
        <v>1.8238819564434893E-6</v>
      </c>
      <c r="Z515">
        <f t="shared" si="240"/>
        <v>-1.9964831199096087E-5</v>
      </c>
      <c r="AA515">
        <f t="shared" si="241"/>
        <v>-2.2142590378452049E-3</v>
      </c>
      <c r="AB515">
        <f t="shared" si="260"/>
        <v>-1.1393431936248868E-8</v>
      </c>
      <c r="AC515">
        <f t="shared" si="261"/>
        <v>-1.0117826330063109E-8</v>
      </c>
      <c r="AD515">
        <f t="shared" si="242"/>
        <v>1</v>
      </c>
      <c r="AE515">
        <f t="shared" si="243"/>
        <v>0</v>
      </c>
      <c r="AF515">
        <f t="shared" si="244"/>
        <v>0</v>
      </c>
      <c r="AG515">
        <f t="shared" si="245"/>
        <v>-947.24770726124586</v>
      </c>
      <c r="AH515">
        <f t="shared" si="246"/>
        <v>0</v>
      </c>
      <c r="AI515">
        <f t="shared" si="247"/>
        <v>1</v>
      </c>
      <c r="AJ515">
        <f t="shared" si="248"/>
        <v>-2</v>
      </c>
      <c r="AK515">
        <f t="shared" si="249"/>
        <v>1</v>
      </c>
      <c r="AL515">
        <f t="shared" si="250"/>
        <v>-1.0982647319158535E-3</v>
      </c>
      <c r="AM515">
        <f t="shared" si="262"/>
        <v>0</v>
      </c>
      <c r="AN515" s="22">
        <f t="shared" si="251"/>
        <v>1.7729574013498333E-5</v>
      </c>
      <c r="AO515">
        <f t="shared" si="263"/>
        <v>-1.9964831199096087E-5</v>
      </c>
      <c r="AP515">
        <f t="shared" si="264"/>
        <v>-2.2142590378452054E-3</v>
      </c>
      <c r="AQ515">
        <f t="shared" si="265"/>
        <v>-1.9964831199096087E-5</v>
      </c>
      <c r="AR515">
        <f t="shared" si="266"/>
        <v>-2.2142590378452054E-3</v>
      </c>
      <c r="AS515">
        <f t="shared" si="267"/>
        <v>0</v>
      </c>
      <c r="AT515">
        <f t="shared" si="268"/>
        <v>0</v>
      </c>
    </row>
    <row r="516" spans="1:46" x14ac:dyDescent="0.25">
      <c r="A516">
        <v>-1.9</v>
      </c>
      <c r="B516">
        <v>2</v>
      </c>
      <c r="C516">
        <v>2.0827452621237299</v>
      </c>
      <c r="D516">
        <v>2.1635377405349665</v>
      </c>
      <c r="E516">
        <v>2.2418744526759755</v>
      </c>
      <c r="F516">
        <v>2.3174906583139343</v>
      </c>
      <c r="G516">
        <v>2.3902682678689224</v>
      </c>
      <c r="H516">
        <v>2.4601806938035926</v>
      </c>
      <c r="N516">
        <f t="shared" si="269"/>
        <v>503</v>
      </c>
      <c r="O516">
        <f t="shared" si="252"/>
        <v>1053.4807365037773</v>
      </c>
      <c r="P516">
        <f t="shared" si="253"/>
        <v>948.13266285339955</v>
      </c>
      <c r="Q516">
        <f t="shared" si="254"/>
        <v>1.2178248788878678E-12</v>
      </c>
      <c r="R516">
        <f t="shared" si="255"/>
        <v>6.7578421566851045E-7</v>
      </c>
      <c r="S516">
        <f t="shared" si="256"/>
        <v>8.1188325259191181E-13</v>
      </c>
      <c r="T516">
        <f t="shared" si="237"/>
        <v>2.9807756953725142E-9</v>
      </c>
      <c r="U516">
        <f t="shared" si="257"/>
        <v>2.9807756953725142E-9</v>
      </c>
      <c r="V516">
        <f t="shared" si="258"/>
        <v>1.9911503177182403E-9</v>
      </c>
      <c r="W516">
        <f t="shared" si="259"/>
        <v>1.9911503177182403E-9</v>
      </c>
      <c r="X516">
        <f t="shared" si="238"/>
        <v>1.3597420588894896E-6</v>
      </c>
      <c r="Y516">
        <f t="shared" si="239"/>
        <v>1.816608231726947E-6</v>
      </c>
      <c r="Z516">
        <f t="shared" si="240"/>
        <v>1.9885527761107548E-5</v>
      </c>
      <c r="AA516">
        <f t="shared" si="241"/>
        <v>2.2098217552691318E-3</v>
      </c>
      <c r="AB516">
        <f t="shared" si="260"/>
        <v>1.1325614454291552E-8</v>
      </c>
      <c r="AC516">
        <f t="shared" si="261"/>
        <v>1.005760159048138E-8</v>
      </c>
      <c r="AD516">
        <f t="shared" si="242"/>
        <v>1</v>
      </c>
      <c r="AE516">
        <f t="shared" si="243"/>
        <v>0</v>
      </c>
      <c r="AF516">
        <f t="shared" si="244"/>
        <v>0</v>
      </c>
      <c r="AG516">
        <f t="shared" si="245"/>
        <v>-949.13266285339955</v>
      </c>
      <c r="AH516">
        <f t="shared" si="246"/>
        <v>0</v>
      </c>
      <c r="AI516">
        <f t="shared" si="247"/>
        <v>1</v>
      </c>
      <c r="AJ516">
        <f t="shared" si="248"/>
        <v>-2</v>
      </c>
      <c r="AK516">
        <f t="shared" si="249"/>
        <v>1</v>
      </c>
      <c r="AL516">
        <f t="shared" si="250"/>
        <v>1.096081303025398E-3</v>
      </c>
      <c r="AM516">
        <f t="shared" si="262"/>
        <v>0</v>
      </c>
      <c r="AN516" s="22">
        <f t="shared" si="251"/>
        <v>-1.7659149218335938E-5</v>
      </c>
      <c r="AO516">
        <f t="shared" si="263"/>
        <v>1.9885527761107548E-5</v>
      </c>
      <c r="AP516">
        <f t="shared" si="264"/>
        <v>2.2098217552691318E-3</v>
      </c>
      <c r="AQ516">
        <f t="shared" si="265"/>
        <v>1.9885527761107548E-5</v>
      </c>
      <c r="AR516">
        <f t="shared" si="266"/>
        <v>2.2098217552691318E-3</v>
      </c>
      <c r="AS516">
        <f t="shared" si="267"/>
        <v>0</v>
      </c>
      <c r="AT516">
        <f t="shared" si="268"/>
        <v>0</v>
      </c>
    </row>
    <row r="517" spans="1:46" x14ac:dyDescent="0.25">
      <c r="A517">
        <v>-1.8</v>
      </c>
      <c r="B517">
        <v>2</v>
      </c>
      <c r="C517">
        <v>2.0638719015828269</v>
      </c>
      <c r="D517">
        <v>2.1196341576083406</v>
      </c>
      <c r="E517">
        <v>2.1687398616830391</v>
      </c>
      <c r="F517">
        <v>2.2122660093739004</v>
      </c>
      <c r="G517">
        <v>2.2510358217004347</v>
      </c>
      <c r="H517">
        <v>2.2856950634339714</v>
      </c>
      <c r="N517">
        <f t="shared" si="269"/>
        <v>504</v>
      </c>
      <c r="O517">
        <f t="shared" si="252"/>
        <v>1055.5751316061705</v>
      </c>
      <c r="P517">
        <f t="shared" si="253"/>
        <v>950.01761844555347</v>
      </c>
      <c r="Q517">
        <f t="shared" si="254"/>
        <v>3.9598483929578639E-40</v>
      </c>
      <c r="R517">
        <f t="shared" si="255"/>
        <v>2.2061084765326783E-34</v>
      </c>
      <c r="S517">
        <f t="shared" si="256"/>
        <v>2.639898928638576E-40</v>
      </c>
      <c r="T517">
        <f t="shared" si="237"/>
        <v>1.0728485519247526E-22</v>
      </c>
      <c r="U517">
        <f t="shared" si="257"/>
        <v>1.0728485519247526E-22</v>
      </c>
      <c r="V517">
        <f t="shared" si="258"/>
        <v>7.1665719282213932E-23</v>
      </c>
      <c r="W517">
        <f t="shared" si="259"/>
        <v>7.1665719282213932E-23</v>
      </c>
      <c r="X517">
        <f t="shared" si="238"/>
        <v>4.4388469497610372E-34</v>
      </c>
      <c r="Y517">
        <f t="shared" si="239"/>
        <v>5.9302528556816822E-34</v>
      </c>
      <c r="Z517">
        <f t="shared" si="240"/>
        <v>-3.5857829240230989E-19</v>
      </c>
      <c r="AA517">
        <f t="shared" si="241"/>
        <v>-3.9926364622057379E-17</v>
      </c>
      <c r="AB517">
        <f t="shared" si="260"/>
        <v>0</v>
      </c>
      <c r="AC517">
        <f t="shared" si="261"/>
        <v>0</v>
      </c>
      <c r="AD517">
        <f t="shared" si="242"/>
        <v>1</v>
      </c>
      <c r="AE517">
        <f t="shared" si="243"/>
        <v>0</v>
      </c>
      <c r="AF517">
        <f t="shared" si="244"/>
        <v>0</v>
      </c>
      <c r="AG517">
        <f t="shared" si="245"/>
        <v>-951.01761844555347</v>
      </c>
      <c r="AH517">
        <f t="shared" si="246"/>
        <v>0</v>
      </c>
      <c r="AI517">
        <f t="shared" si="247"/>
        <v>1</v>
      </c>
      <c r="AJ517">
        <f t="shared" si="248"/>
        <v>-2</v>
      </c>
      <c r="AK517">
        <f t="shared" si="249"/>
        <v>1</v>
      </c>
      <c r="AL517">
        <f t="shared" si="250"/>
        <v>-1.9803966332580511E-17</v>
      </c>
      <c r="AM517">
        <f t="shared" si="262"/>
        <v>0</v>
      </c>
      <c r="AN517" s="22">
        <f t="shared" si="251"/>
        <v>3.1843195689634889E-19</v>
      </c>
      <c r="AO517">
        <f t="shared" si="263"/>
        <v>-3.5857829240230989E-19</v>
      </c>
      <c r="AP517">
        <f t="shared" si="264"/>
        <v>-3.9926364622057373E-17</v>
      </c>
      <c r="AQ517">
        <f t="shared" si="265"/>
        <v>-3.5857829240230989E-19</v>
      </c>
      <c r="AR517">
        <f t="shared" si="266"/>
        <v>-3.9926364622057373E-17</v>
      </c>
      <c r="AS517">
        <f t="shared" si="267"/>
        <v>0</v>
      </c>
      <c r="AT517">
        <f t="shared" si="268"/>
        <v>0</v>
      </c>
    </row>
    <row r="518" spans="1:46" x14ac:dyDescent="0.25">
      <c r="A518">
        <v>-1.7</v>
      </c>
      <c r="B518">
        <v>2</v>
      </c>
      <c r="C518">
        <v>2.0165045135953257</v>
      </c>
      <c r="D518">
        <v>2.0232429037031117</v>
      </c>
      <c r="E518">
        <v>2.0228816332265396</v>
      </c>
      <c r="F518">
        <v>2.0172782477690805</v>
      </c>
      <c r="G518">
        <v>2.007760013873801</v>
      </c>
      <c r="H518">
        <v>1.9952955635167107</v>
      </c>
      <c r="N518">
        <f t="shared" si="269"/>
        <v>505</v>
      </c>
      <c r="O518">
        <f t="shared" si="252"/>
        <v>1057.6695267085636</v>
      </c>
      <c r="P518">
        <f t="shared" si="253"/>
        <v>951.90257403770727</v>
      </c>
      <c r="Q518">
        <f t="shared" si="254"/>
        <v>1.1986469095884064E-12</v>
      </c>
      <c r="R518">
        <f t="shared" si="255"/>
        <v>6.7044206931065738E-7</v>
      </c>
      <c r="S518">
        <f t="shared" si="256"/>
        <v>7.9909793972560428E-13</v>
      </c>
      <c r="T518">
        <f t="shared" si="237"/>
        <v>-2.9454304909883056E-9</v>
      </c>
      <c r="U518">
        <f t="shared" si="257"/>
        <v>-2.9454304909883056E-9</v>
      </c>
      <c r="V518">
        <f t="shared" si="258"/>
        <v>-1.9675243844564363E-9</v>
      </c>
      <c r="W518">
        <f t="shared" si="259"/>
        <v>-1.9675243844564363E-9</v>
      </c>
      <c r="X518">
        <f t="shared" si="238"/>
        <v>1.3489610378679895E-6</v>
      </c>
      <c r="Y518">
        <f t="shared" si="239"/>
        <v>1.8021907112100099E-6</v>
      </c>
      <c r="Z518">
        <f t="shared" si="240"/>
        <v>-1.9728331864995003E-5</v>
      </c>
      <c r="AA518">
        <f t="shared" si="241"/>
        <v>-2.2010003265889801E-3</v>
      </c>
      <c r="AB518">
        <f t="shared" si="260"/>
        <v>-1.1191585670273033E-8</v>
      </c>
      <c r="AC518">
        <f t="shared" si="261"/>
        <v>-9.9385784682446225E-9</v>
      </c>
      <c r="AD518">
        <f t="shared" si="242"/>
        <v>1</v>
      </c>
      <c r="AE518">
        <f t="shared" si="243"/>
        <v>0</v>
      </c>
      <c r="AF518">
        <f t="shared" si="244"/>
        <v>0</v>
      </c>
      <c r="AG518">
        <f t="shared" si="245"/>
        <v>-952.90257403770727</v>
      </c>
      <c r="AH518">
        <f t="shared" si="246"/>
        <v>0</v>
      </c>
      <c r="AI518">
        <f t="shared" si="247"/>
        <v>1</v>
      </c>
      <c r="AJ518">
        <f t="shared" si="248"/>
        <v>-2</v>
      </c>
      <c r="AK518">
        <f t="shared" si="249"/>
        <v>1</v>
      </c>
      <c r="AL518">
        <f t="shared" si="250"/>
        <v>-1.0917403869739359E-3</v>
      </c>
      <c r="AM518">
        <f t="shared" si="262"/>
        <v>0</v>
      </c>
      <c r="AN518" s="22">
        <f t="shared" si="251"/>
        <v>1.751955264110846E-5</v>
      </c>
      <c r="AO518">
        <f t="shared" si="263"/>
        <v>-1.9728331864995003E-5</v>
      </c>
      <c r="AP518">
        <f t="shared" si="264"/>
        <v>-2.2010003265889801E-3</v>
      </c>
      <c r="AQ518">
        <f t="shared" si="265"/>
        <v>-1.9728331864995003E-5</v>
      </c>
      <c r="AR518">
        <f t="shared" si="266"/>
        <v>-2.2010003265889801E-3</v>
      </c>
      <c r="AS518">
        <f t="shared" si="267"/>
        <v>0</v>
      </c>
      <c r="AT518">
        <f t="shared" si="268"/>
        <v>0</v>
      </c>
    </row>
    <row r="519" spans="1:46" x14ac:dyDescent="0.25">
      <c r="A519">
        <v>-1.6</v>
      </c>
      <c r="B519">
        <v>2</v>
      </c>
      <c r="C519">
        <v>1.9776552326858023</v>
      </c>
      <c r="D519">
        <v>1.9457095155455966</v>
      </c>
      <c r="E519">
        <v>1.907481073557628</v>
      </c>
      <c r="F519">
        <v>1.8652189590363759</v>
      </c>
      <c r="G519">
        <v>1.8204784058638386</v>
      </c>
      <c r="H519">
        <v>1.7743511052668723</v>
      </c>
      <c r="N519">
        <f t="shared" si="269"/>
        <v>506</v>
      </c>
      <c r="O519">
        <f t="shared" si="252"/>
        <v>1059.7639218109568</v>
      </c>
      <c r="P519">
        <f t="shared" si="253"/>
        <v>953.78752962986118</v>
      </c>
      <c r="Q519">
        <f t="shared" si="254"/>
        <v>1.1891994926507443E-12</v>
      </c>
      <c r="R519">
        <f t="shared" si="255"/>
        <v>6.6779471940356895E-7</v>
      </c>
      <c r="S519">
        <f t="shared" si="256"/>
        <v>7.9279966176716273E-13</v>
      </c>
      <c r="T519">
        <f t="shared" si="237"/>
        <v>2.9279673073790344E-9</v>
      </c>
      <c r="U519">
        <f t="shared" si="257"/>
        <v>2.9279673073790344E-9</v>
      </c>
      <c r="V519">
        <f t="shared" si="258"/>
        <v>1.955851491307707E-9</v>
      </c>
      <c r="W519">
        <f t="shared" si="259"/>
        <v>1.955851491307707E-9</v>
      </c>
      <c r="X519">
        <f t="shared" si="238"/>
        <v>1.3436185458773035E-6</v>
      </c>
      <c r="Y519">
        <f t="shared" si="239"/>
        <v>1.7950462288837467E-6</v>
      </c>
      <c r="Z519">
        <f t="shared" si="240"/>
        <v>1.9650431980786797E-5</v>
      </c>
      <c r="AA519">
        <f t="shared" si="241"/>
        <v>2.1966159688167702E-3</v>
      </c>
      <c r="AB519">
        <f t="shared" si="260"/>
        <v>1.1125363815296742E-8</v>
      </c>
      <c r="AC519">
        <f t="shared" si="261"/>
        <v>9.879770714126863E-9</v>
      </c>
      <c r="AD519">
        <f t="shared" si="242"/>
        <v>1</v>
      </c>
      <c r="AE519">
        <f t="shared" si="243"/>
        <v>0</v>
      </c>
      <c r="AF519">
        <f t="shared" si="244"/>
        <v>0</v>
      </c>
      <c r="AG519">
        <f t="shared" si="245"/>
        <v>-954.78752962986118</v>
      </c>
      <c r="AH519">
        <f t="shared" si="246"/>
        <v>0</v>
      </c>
      <c r="AI519">
        <f t="shared" si="247"/>
        <v>1</v>
      </c>
      <c r="AJ519">
        <f t="shared" si="248"/>
        <v>-2</v>
      </c>
      <c r="AK519">
        <f t="shared" si="249"/>
        <v>1</v>
      </c>
      <c r="AL519">
        <f t="shared" si="250"/>
        <v>1.089582797276222E-3</v>
      </c>
      <c r="AM519">
        <f t="shared" si="262"/>
        <v>0</v>
      </c>
      <c r="AN519" s="22">
        <f t="shared" si="251"/>
        <v>-1.7450374264326125E-5</v>
      </c>
      <c r="AO519">
        <f t="shared" si="263"/>
        <v>1.9650431980786797E-5</v>
      </c>
      <c r="AP519">
        <f t="shared" si="264"/>
        <v>2.1966159688167702E-3</v>
      </c>
      <c r="AQ519">
        <f t="shared" si="265"/>
        <v>1.9650431980786797E-5</v>
      </c>
      <c r="AR519">
        <f t="shared" si="266"/>
        <v>2.1966159688167702E-3</v>
      </c>
      <c r="AS519">
        <f t="shared" si="267"/>
        <v>0</v>
      </c>
      <c r="AT519">
        <f t="shared" si="268"/>
        <v>0</v>
      </c>
    </row>
    <row r="520" spans="1:46" x14ac:dyDescent="0.25">
      <c r="A520">
        <v>-1.5</v>
      </c>
      <c r="B520">
        <v>2</v>
      </c>
      <c r="C520">
        <v>1.9631740438181218</v>
      </c>
      <c r="D520">
        <v>1.917006853702228</v>
      </c>
      <c r="E520">
        <v>1.8650198361518964</v>
      </c>
      <c r="F520">
        <v>1.8095783228709137</v>
      </c>
      <c r="G520">
        <v>1.7522997343342466</v>
      </c>
      <c r="H520">
        <v>1.6943036807707987</v>
      </c>
      <c r="N520">
        <f t="shared" si="269"/>
        <v>507</v>
      </c>
      <c r="O520">
        <f t="shared" si="252"/>
        <v>1061.8583169133501</v>
      </c>
      <c r="P520">
        <f t="shared" si="253"/>
        <v>955.6724852220151</v>
      </c>
      <c r="Q520">
        <f t="shared" si="254"/>
        <v>5.4443220491086574E-41</v>
      </c>
      <c r="R520">
        <f t="shared" si="255"/>
        <v>3.0693538400318799E-35</v>
      </c>
      <c r="S520">
        <f t="shared" si="256"/>
        <v>3.6295480327391054E-41</v>
      </c>
      <c r="T520">
        <f t="shared" si="237"/>
        <v>-3.9543782034534637E-23</v>
      </c>
      <c r="U520">
        <f t="shared" si="257"/>
        <v>-3.9543782034534637E-23</v>
      </c>
      <c r="V520">
        <f t="shared" si="258"/>
        <v>-2.6414729622017497E-23</v>
      </c>
      <c r="W520">
        <f t="shared" si="259"/>
        <v>-2.6414729622017497E-23</v>
      </c>
      <c r="X520">
        <f t="shared" si="238"/>
        <v>6.1755387032383884E-35</v>
      </c>
      <c r="Y520">
        <f t="shared" si="239"/>
        <v>8.2503582977412209E-35</v>
      </c>
      <c r="Z520">
        <f t="shared" si="240"/>
        <v>1.3295867007842566E-19</v>
      </c>
      <c r="AA520">
        <f t="shared" si="241"/>
        <v>1.4891872866340997E-17</v>
      </c>
      <c r="AB520">
        <f t="shared" si="260"/>
        <v>0</v>
      </c>
      <c r="AC520">
        <f t="shared" si="261"/>
        <v>0</v>
      </c>
      <c r="AD520">
        <f t="shared" si="242"/>
        <v>1</v>
      </c>
      <c r="AE520">
        <f t="shared" si="243"/>
        <v>0</v>
      </c>
      <c r="AF520">
        <f t="shared" si="244"/>
        <v>0</v>
      </c>
      <c r="AG520">
        <f t="shared" si="245"/>
        <v>-956.6724852220151</v>
      </c>
      <c r="AH520">
        <f t="shared" si="246"/>
        <v>0</v>
      </c>
      <c r="AI520">
        <f t="shared" si="247"/>
        <v>1</v>
      </c>
      <c r="AJ520">
        <f t="shared" si="248"/>
        <v>-2</v>
      </c>
      <c r="AK520">
        <f t="shared" si="249"/>
        <v>1</v>
      </c>
      <c r="AL520">
        <f t="shared" si="250"/>
        <v>7.3869001092436109E-18</v>
      </c>
      <c r="AM520">
        <f t="shared" si="262"/>
        <v>0</v>
      </c>
      <c r="AN520" s="22">
        <f t="shared" si="251"/>
        <v>-1.1807264785377714E-19</v>
      </c>
      <c r="AO520">
        <f t="shared" si="263"/>
        <v>1.3295867007842566E-19</v>
      </c>
      <c r="AP520">
        <f t="shared" si="264"/>
        <v>1.4891872866340997E-17</v>
      </c>
      <c r="AQ520">
        <f t="shared" si="265"/>
        <v>1.3295867007842566E-19</v>
      </c>
      <c r="AR520">
        <f t="shared" si="266"/>
        <v>1.4891872866340997E-17</v>
      </c>
      <c r="AS520">
        <f t="shared" si="267"/>
        <v>0</v>
      </c>
      <c r="AT520">
        <f t="shared" si="268"/>
        <v>0</v>
      </c>
    </row>
    <row r="521" spans="1:46" x14ac:dyDescent="0.25">
      <c r="A521">
        <v>-1.4</v>
      </c>
      <c r="B521">
        <v>2</v>
      </c>
      <c r="C521">
        <v>1.9776552326858023</v>
      </c>
      <c r="D521">
        <v>1.9457095155455966</v>
      </c>
      <c r="E521">
        <v>1.907481073557628</v>
      </c>
      <c r="F521">
        <v>1.8652189590363759</v>
      </c>
      <c r="G521">
        <v>1.8204784058638386</v>
      </c>
      <c r="H521">
        <v>1.7743511052668723</v>
      </c>
      <c r="N521">
        <f t="shared" si="269"/>
        <v>508</v>
      </c>
      <c r="O521">
        <f t="shared" si="252"/>
        <v>1063.9527120157434</v>
      </c>
      <c r="P521">
        <f t="shared" si="253"/>
        <v>957.55744081416901</v>
      </c>
      <c r="Q521">
        <f t="shared" si="254"/>
        <v>1.1705822480617142E-12</v>
      </c>
      <c r="R521">
        <f t="shared" si="255"/>
        <v>6.6254684449832568E-7</v>
      </c>
      <c r="S521">
        <f t="shared" si="256"/>
        <v>7.8038816537447618E-13</v>
      </c>
      <c r="T521">
        <f t="shared" si="237"/>
        <v>-2.8934529156834522E-9</v>
      </c>
      <c r="U521">
        <f t="shared" si="257"/>
        <v>-2.8934529156834522E-9</v>
      </c>
      <c r="V521">
        <f t="shared" si="258"/>
        <v>-1.932781259482045E-9</v>
      </c>
      <c r="W521">
        <f t="shared" si="259"/>
        <v>-1.932781259482045E-9</v>
      </c>
      <c r="X521">
        <f t="shared" si="238"/>
        <v>1.3330283369625126E-6</v>
      </c>
      <c r="Y521">
        <f t="shared" si="239"/>
        <v>1.7808841291831329E-6</v>
      </c>
      <c r="Z521">
        <f t="shared" si="240"/>
        <v>-1.9496010048534285E-5</v>
      </c>
      <c r="AA521">
        <f t="shared" si="241"/>
        <v>-2.1878994435385931E-3</v>
      </c>
      <c r="AB521">
        <f t="shared" si="260"/>
        <v>-1.0994479263048207E-8</v>
      </c>
      <c r="AC521">
        <f t="shared" si="261"/>
        <v>-9.7635398049998332E-9</v>
      </c>
      <c r="AD521">
        <f t="shared" si="242"/>
        <v>1</v>
      </c>
      <c r="AE521">
        <f t="shared" si="243"/>
        <v>0</v>
      </c>
      <c r="AF521">
        <f t="shared" si="244"/>
        <v>0</v>
      </c>
      <c r="AG521">
        <f t="shared" si="245"/>
        <v>-958.55744081416901</v>
      </c>
      <c r="AH521">
        <f t="shared" si="246"/>
        <v>0</v>
      </c>
      <c r="AI521">
        <f t="shared" si="247"/>
        <v>1</v>
      </c>
      <c r="AJ521">
        <f t="shared" si="248"/>
        <v>-2</v>
      </c>
      <c r="AK521">
        <f t="shared" si="249"/>
        <v>1</v>
      </c>
      <c r="AL521">
        <f t="shared" si="250"/>
        <v>-1.0852931012239608E-3</v>
      </c>
      <c r="AM521">
        <f t="shared" si="262"/>
        <v>0</v>
      </c>
      <c r="AN521" s="22">
        <f t="shared" si="251"/>
        <v>1.7313241090671432E-5</v>
      </c>
      <c r="AO521">
        <f t="shared" si="263"/>
        <v>-1.9496010048534285E-5</v>
      </c>
      <c r="AP521">
        <f t="shared" si="264"/>
        <v>-2.1878994435385931E-3</v>
      </c>
      <c r="AQ521">
        <f t="shared" si="265"/>
        <v>-1.9496010048534285E-5</v>
      </c>
      <c r="AR521">
        <f t="shared" si="266"/>
        <v>-2.1878994435385931E-3</v>
      </c>
      <c r="AS521">
        <f t="shared" si="267"/>
        <v>0</v>
      </c>
      <c r="AT521">
        <f t="shared" si="268"/>
        <v>0</v>
      </c>
    </row>
    <row r="522" spans="1:46" x14ac:dyDescent="0.25">
      <c r="A522">
        <v>-1.3</v>
      </c>
      <c r="B522">
        <v>2</v>
      </c>
      <c r="C522">
        <v>2.0165045135953257</v>
      </c>
      <c r="D522">
        <v>2.0232429037031117</v>
      </c>
      <c r="E522">
        <v>2.0228816332265396</v>
      </c>
      <c r="F522">
        <v>2.0172782477690805</v>
      </c>
      <c r="G522">
        <v>2.007760013873801</v>
      </c>
      <c r="H522">
        <v>1.9952955635167107</v>
      </c>
      <c r="N522">
        <f t="shared" si="269"/>
        <v>509</v>
      </c>
      <c r="O522">
        <f t="shared" si="252"/>
        <v>1066.0471071181364</v>
      </c>
      <c r="P522">
        <f t="shared" si="253"/>
        <v>959.44239640632281</v>
      </c>
      <c r="Q522">
        <f t="shared" si="254"/>
        <v>1.1614102475292318E-12</v>
      </c>
      <c r="R522">
        <f t="shared" si="255"/>
        <v>6.5994607450455304E-7</v>
      </c>
      <c r="S522">
        <f t="shared" si="256"/>
        <v>7.7427349835282116E-13</v>
      </c>
      <c r="T522">
        <f t="shared" si="237"/>
        <v>2.8763990114340537E-9</v>
      </c>
      <c r="U522">
        <f t="shared" si="257"/>
        <v>2.8763990114340537E-9</v>
      </c>
      <c r="V522">
        <f t="shared" si="258"/>
        <v>1.9213821162858662E-9</v>
      </c>
      <c r="W522">
        <f t="shared" si="259"/>
        <v>1.9213821162858662E-9</v>
      </c>
      <c r="X522">
        <f t="shared" si="238"/>
        <v>1.3277801226974638E-6</v>
      </c>
      <c r="Y522">
        <f t="shared" si="239"/>
        <v>1.7738658454334892E-6</v>
      </c>
      <c r="Z522">
        <f t="shared" si="240"/>
        <v>1.9419480791527544E-5</v>
      </c>
      <c r="AA522">
        <f t="shared" si="241"/>
        <v>2.1835670693683665E-3</v>
      </c>
      <c r="AB522">
        <f t="shared" si="260"/>
        <v>1.0929806382023192E-8</v>
      </c>
      <c r="AC522">
        <f t="shared" si="261"/>
        <v>9.7061076063613322E-9</v>
      </c>
      <c r="AD522">
        <f t="shared" si="242"/>
        <v>1</v>
      </c>
      <c r="AE522">
        <f t="shared" si="243"/>
        <v>0</v>
      </c>
      <c r="AF522">
        <f t="shared" si="244"/>
        <v>0</v>
      </c>
      <c r="AG522">
        <f t="shared" si="245"/>
        <v>-960.44239640632281</v>
      </c>
      <c r="AH522">
        <f t="shared" si="246"/>
        <v>0</v>
      </c>
      <c r="AI522">
        <f t="shared" si="247"/>
        <v>1</v>
      </c>
      <c r="AJ522">
        <f t="shared" si="248"/>
        <v>-2</v>
      </c>
      <c r="AK522">
        <f t="shared" si="249"/>
        <v>1</v>
      </c>
      <c r="AL522">
        <f t="shared" si="250"/>
        <v>1.0831608947382348E-3</v>
      </c>
      <c r="AM522">
        <f t="shared" si="262"/>
        <v>0</v>
      </c>
      <c r="AN522" s="22">
        <f t="shared" si="251"/>
        <v>-1.7245279891897109E-5</v>
      </c>
      <c r="AO522">
        <f t="shared" si="263"/>
        <v>1.9419480791527544E-5</v>
      </c>
      <c r="AP522">
        <f t="shared" si="264"/>
        <v>2.1835670693683665E-3</v>
      </c>
      <c r="AQ522">
        <f t="shared" si="265"/>
        <v>1.9419480791527544E-5</v>
      </c>
      <c r="AR522">
        <f t="shared" si="266"/>
        <v>2.1835670693683665E-3</v>
      </c>
      <c r="AS522">
        <f t="shared" si="267"/>
        <v>0</v>
      </c>
      <c r="AT522">
        <f t="shared" si="268"/>
        <v>0</v>
      </c>
    </row>
    <row r="523" spans="1:46" x14ac:dyDescent="0.25">
      <c r="A523">
        <v>-1.2</v>
      </c>
      <c r="B523">
        <v>2</v>
      </c>
      <c r="C523">
        <v>2.0638719015828269</v>
      </c>
      <c r="D523">
        <v>2.1196341576083406</v>
      </c>
      <c r="E523">
        <v>2.1687398616830391</v>
      </c>
      <c r="F523">
        <v>2.2122660093739004</v>
      </c>
      <c r="G523">
        <v>2.2510358217004347</v>
      </c>
      <c r="H523">
        <v>2.2856950634339714</v>
      </c>
      <c r="N523">
        <f t="shared" si="269"/>
        <v>510</v>
      </c>
      <c r="O523">
        <f t="shared" si="252"/>
        <v>1068.1415022205297</v>
      </c>
      <c r="P523">
        <f t="shared" si="253"/>
        <v>961.32735199847673</v>
      </c>
      <c r="Q523">
        <f t="shared" si="254"/>
        <v>1.1572194837454269E-39</v>
      </c>
      <c r="R523">
        <f t="shared" si="255"/>
        <v>6.6015105386645273E-34</v>
      </c>
      <c r="S523">
        <f t="shared" si="256"/>
        <v>7.7147965583028441E-40</v>
      </c>
      <c r="T523">
        <f t="shared" si="237"/>
        <v>-1.8123276469078257E-22</v>
      </c>
      <c r="U523">
        <f t="shared" si="257"/>
        <v>-1.8123276469078257E-22</v>
      </c>
      <c r="V523">
        <f t="shared" si="258"/>
        <v>-1.2105971922082512E-22</v>
      </c>
      <c r="W523">
        <f t="shared" si="259"/>
        <v>-1.2105971922082512E-22</v>
      </c>
      <c r="X523">
        <f t="shared" si="238"/>
        <v>1.328177060008211E-33</v>
      </c>
      <c r="Y523">
        <f t="shared" si="239"/>
        <v>1.7743893300361116E-33</v>
      </c>
      <c r="Z523">
        <f t="shared" si="240"/>
        <v>6.129889843141771E-19</v>
      </c>
      <c r="AA523">
        <f t="shared" si="241"/>
        <v>6.9060106874233572E-17</v>
      </c>
      <c r="AB523">
        <f t="shared" si="260"/>
        <v>0</v>
      </c>
      <c r="AC523">
        <f t="shared" si="261"/>
        <v>0</v>
      </c>
      <c r="AD523">
        <f t="shared" si="242"/>
        <v>1</v>
      </c>
      <c r="AE523">
        <f t="shared" si="243"/>
        <v>0</v>
      </c>
      <c r="AF523">
        <f t="shared" si="244"/>
        <v>0</v>
      </c>
      <c r="AG523">
        <f t="shared" si="245"/>
        <v>-962.32735199847673</v>
      </c>
      <c r="AH523">
        <f t="shared" si="246"/>
        <v>0</v>
      </c>
      <c r="AI523">
        <f t="shared" si="247"/>
        <v>1</v>
      </c>
      <c r="AJ523">
        <f t="shared" si="248"/>
        <v>-2</v>
      </c>
      <c r="AK523">
        <f t="shared" si="249"/>
        <v>1</v>
      </c>
      <c r="AL523">
        <f t="shared" si="250"/>
        <v>3.4257874004693328E-17</v>
      </c>
      <c r="AM523">
        <f t="shared" si="262"/>
        <v>0</v>
      </c>
      <c r="AN523" s="22">
        <f t="shared" si="251"/>
        <v>-5.4435886484689968E-19</v>
      </c>
      <c r="AO523">
        <f t="shared" si="263"/>
        <v>6.129889843141771E-19</v>
      </c>
      <c r="AP523">
        <f t="shared" si="264"/>
        <v>6.906010687423356E-17</v>
      </c>
      <c r="AQ523">
        <f t="shared" si="265"/>
        <v>6.129889843141771E-19</v>
      </c>
      <c r="AR523">
        <f t="shared" si="266"/>
        <v>6.906010687423356E-17</v>
      </c>
      <c r="AS523">
        <f t="shared" si="267"/>
        <v>0</v>
      </c>
      <c r="AT523">
        <f t="shared" si="268"/>
        <v>0</v>
      </c>
    </row>
    <row r="524" spans="1:46" x14ac:dyDescent="0.25">
      <c r="A524">
        <v>-1.1000000000000001</v>
      </c>
      <c r="B524">
        <v>2</v>
      </c>
      <c r="C524">
        <v>2.0827452621237299</v>
      </c>
      <c r="D524">
        <v>2.1635377405349665</v>
      </c>
      <c r="E524">
        <v>2.2418744526759755</v>
      </c>
      <c r="F524">
        <v>2.3174906583139343</v>
      </c>
      <c r="G524">
        <v>2.3902682678689224</v>
      </c>
      <c r="H524">
        <v>2.4601806938035926</v>
      </c>
      <c r="N524">
        <f t="shared" si="269"/>
        <v>511</v>
      </c>
      <c r="O524">
        <f t="shared" si="252"/>
        <v>1070.2358973229227</v>
      </c>
      <c r="P524">
        <f t="shared" si="253"/>
        <v>963.21230759063042</v>
      </c>
      <c r="Q524">
        <f t="shared" si="254"/>
        <v>1.1433341688838525E-12</v>
      </c>
      <c r="R524">
        <f t="shared" si="255"/>
        <v>6.5479026592195334E-7</v>
      </c>
      <c r="S524">
        <f t="shared" si="256"/>
        <v>7.6222277925590175E-13</v>
      </c>
      <c r="T524">
        <f t="shared" si="237"/>
        <v>-2.8426911642958401E-9</v>
      </c>
      <c r="U524">
        <f t="shared" si="257"/>
        <v>-2.8426911642958401E-9</v>
      </c>
      <c r="V524">
        <f t="shared" si="258"/>
        <v>-1.8988513434382201E-9</v>
      </c>
      <c r="W524">
        <f t="shared" si="259"/>
        <v>-1.8988513434382201E-9</v>
      </c>
      <c r="X524">
        <f t="shared" si="238"/>
        <v>1.3173762494748994E-6</v>
      </c>
      <c r="Y524">
        <f t="shared" si="239"/>
        <v>1.7599531687070631E-6</v>
      </c>
      <c r="Z524">
        <f t="shared" si="240"/>
        <v>-1.9267767937456711E-5</v>
      </c>
      <c r="AA524">
        <f t="shared" si="241"/>
        <v>-2.1749535874194259E-3</v>
      </c>
      <c r="AB524">
        <f t="shared" si="260"/>
        <v>-1.0801974397785108E-8</v>
      </c>
      <c r="AC524">
        <f t="shared" si="261"/>
        <v>-9.5925875088142045E-9</v>
      </c>
      <c r="AD524">
        <f t="shared" si="242"/>
        <v>1</v>
      </c>
      <c r="AE524">
        <f t="shared" si="243"/>
        <v>0</v>
      </c>
      <c r="AF524">
        <f t="shared" si="244"/>
        <v>0</v>
      </c>
      <c r="AG524">
        <f t="shared" si="245"/>
        <v>-964.21230759063042</v>
      </c>
      <c r="AH524">
        <f t="shared" si="246"/>
        <v>0</v>
      </c>
      <c r="AI524">
        <f t="shared" si="247"/>
        <v>1</v>
      </c>
      <c r="AJ524">
        <f t="shared" si="248"/>
        <v>-2</v>
      </c>
      <c r="AK524">
        <f t="shared" si="249"/>
        <v>1</v>
      </c>
      <c r="AL524">
        <f t="shared" si="250"/>
        <v>-1.0789215174595917E-3</v>
      </c>
      <c r="AM524">
        <f t="shared" si="262"/>
        <v>0</v>
      </c>
      <c r="AN524" s="22">
        <f t="shared" si="251"/>
        <v>1.7110552500242555E-5</v>
      </c>
      <c r="AO524">
        <f t="shared" si="263"/>
        <v>-1.9267767937456711E-5</v>
      </c>
      <c r="AP524">
        <f t="shared" si="264"/>
        <v>-2.1749535874194259E-3</v>
      </c>
      <c r="AQ524">
        <f t="shared" si="265"/>
        <v>-1.9267767937456711E-5</v>
      </c>
      <c r="AR524">
        <f t="shared" si="266"/>
        <v>-2.1749535874194259E-3</v>
      </c>
      <c r="AS524">
        <f t="shared" si="267"/>
        <v>0</v>
      </c>
      <c r="AT524">
        <f t="shared" si="268"/>
        <v>0</v>
      </c>
    </row>
    <row r="525" spans="1:46" x14ac:dyDescent="0.25">
      <c r="A525">
        <v>-1</v>
      </c>
      <c r="B525">
        <v>2</v>
      </c>
      <c r="C525">
        <v>1.9229559111794055</v>
      </c>
      <c r="D525">
        <v>1.8619676295962506</v>
      </c>
      <c r="E525">
        <v>1.8129626014984412</v>
      </c>
      <c r="F525">
        <v>1.7730878056755586</v>
      </c>
      <c r="G525">
        <v>1.7402910688630313</v>
      </c>
      <c r="H525">
        <v>1.7130629842966836</v>
      </c>
      <c r="N525">
        <f t="shared" si="269"/>
        <v>512</v>
      </c>
      <c r="O525">
        <f t="shared" si="252"/>
        <v>1072.330292425316</v>
      </c>
      <c r="P525">
        <f t="shared" si="253"/>
        <v>965.09726318278445</v>
      </c>
      <c r="Q525">
        <f t="shared" si="254"/>
        <v>1.1344280057987476E-12</v>
      </c>
      <c r="R525">
        <f t="shared" si="255"/>
        <v>6.5223498945879323E-7</v>
      </c>
      <c r="S525">
        <f t="shared" si="256"/>
        <v>7.5628533719916509E-13</v>
      </c>
      <c r="T525">
        <f t="shared" si="237"/>
        <v>2.8260346191980984E-9</v>
      </c>
      <c r="U525">
        <f t="shared" si="257"/>
        <v>2.8260346191980984E-9</v>
      </c>
      <c r="V525">
        <f t="shared" si="258"/>
        <v>1.8877179721899408E-9</v>
      </c>
      <c r="W525">
        <f t="shared" si="259"/>
        <v>1.8877179721899408E-9</v>
      </c>
      <c r="X525">
        <f t="shared" si="238"/>
        <v>1.3122201076746263E-6</v>
      </c>
      <c r="Y525">
        <f t="shared" si="239"/>
        <v>1.7530581287990743E-6</v>
      </c>
      <c r="Z525">
        <f t="shared" si="240"/>
        <v>1.9192577340973588E-5</v>
      </c>
      <c r="AA525">
        <f t="shared" si="241"/>
        <v>2.1706722778327748E-3</v>
      </c>
      <c r="AB525">
        <f t="shared" si="260"/>
        <v>1.0738805465002705E-8</v>
      </c>
      <c r="AC525">
        <f t="shared" si="261"/>
        <v>9.5364908808078724E-9</v>
      </c>
      <c r="AD525">
        <f t="shared" si="242"/>
        <v>1</v>
      </c>
      <c r="AE525">
        <f t="shared" si="243"/>
        <v>0</v>
      </c>
      <c r="AF525">
        <f t="shared" si="244"/>
        <v>0</v>
      </c>
      <c r="AG525">
        <f t="shared" si="245"/>
        <v>-966.09726318278445</v>
      </c>
      <c r="AH525">
        <f t="shared" si="246"/>
        <v>0</v>
      </c>
      <c r="AI525">
        <f t="shared" si="247"/>
        <v>1</v>
      </c>
      <c r="AJ525">
        <f t="shared" si="248"/>
        <v>-2</v>
      </c>
      <c r="AK525">
        <f t="shared" si="249"/>
        <v>1</v>
      </c>
      <c r="AL525">
        <f t="shared" si="250"/>
        <v>1.0768142488706146E-3</v>
      </c>
      <c r="AM525">
        <f t="shared" si="262"/>
        <v>0</v>
      </c>
      <c r="AN525" s="22">
        <f t="shared" si="251"/>
        <v>-1.704378009154562E-5</v>
      </c>
      <c r="AO525">
        <f t="shared" si="263"/>
        <v>1.9192577340973588E-5</v>
      </c>
      <c r="AP525">
        <f t="shared" si="264"/>
        <v>2.1706722778327748E-3</v>
      </c>
      <c r="AQ525">
        <f t="shared" si="265"/>
        <v>1.9192577340973588E-5</v>
      </c>
      <c r="AR525">
        <f t="shared" si="266"/>
        <v>2.1706722778327748E-3</v>
      </c>
      <c r="AS525">
        <f t="shared" si="267"/>
        <v>0</v>
      </c>
      <c r="AT525">
        <f t="shared" si="268"/>
        <v>0</v>
      </c>
    </row>
    <row r="526" spans="1:46" x14ac:dyDescent="0.25">
      <c r="N526">
        <f t="shared" si="269"/>
        <v>513</v>
      </c>
      <c r="O526">
        <f t="shared" si="252"/>
        <v>1074.4246875277092</v>
      </c>
      <c r="P526">
        <f t="shared" si="253"/>
        <v>966.98221877493836</v>
      </c>
      <c r="Q526">
        <f t="shared" si="254"/>
        <v>3.6042573183535762E-39</v>
      </c>
      <c r="R526">
        <f t="shared" si="255"/>
        <v>2.0803564359849838E-33</v>
      </c>
      <c r="S526">
        <f t="shared" si="256"/>
        <v>2.4028382122357179E-39</v>
      </c>
      <c r="T526">
        <f t="shared" ref="T526:T589" si="270">(4*SIN(O526)-AK526*$H$13*2*$H$8*SIN(O526)/O526)*COS(O526*$K$20)/$H$7/((O526^3)+AK526*$H$13)</f>
        <v>-3.1796146843404764E-22</v>
      </c>
      <c r="U526">
        <f t="shared" si="257"/>
        <v>-3.1796146843404764E-22</v>
      </c>
      <c r="V526">
        <f t="shared" si="258"/>
        <v>-2.1238922471972134E-22</v>
      </c>
      <c r="W526">
        <f t="shared" si="259"/>
        <v>-2.1238922471972134E-22</v>
      </c>
      <c r="X526">
        <f t="shared" ref="X526:X589" si="271">(2*O526-AK526*$H$13*$H$8)*SIN(O526)*SIN($K$20*O526)/((O526^3)+AK526*$H$13)</f>
        <v>4.1853843501804857E-33</v>
      </c>
      <c r="Y526">
        <f t="shared" ref="Y526:Y589" si="272">(AM526*O526*O526+2*O526*SIN(O526)/$H$7/ (1+$H$7)-$H$9*AK526*$H$13*SIN(O526)/$H$7)*SIN($K$20*O526)/((O526^3)+AK526*$H$13)</f>
        <v>5.5914356017214859E-33</v>
      </c>
      <c r="Z526">
        <f t="shared" ref="Z526:Z589" si="273">AK526*$H$13*((2/O526)+O526*$H$8)*SIN(O526)*COS($K$14*O526)/((O526^3)+AK526*$H$13)/$H$7</f>
        <v>1.0818143501970803E-18</v>
      </c>
      <c r="AA526">
        <f t="shared" ref="AA526:AA589" si="274">(((AM526+2*SIN(O526)/$H$7/N526/$H$5+$H$9*O526*SIN(O526)/$H$7)*AK526*$H$13/((O526^3)+AK526*$H$13))-AM526-2*SIN(O526)/$H$7/N526/$H$5)*COS($K$14*O526)</f>
        <v>1.2258982962441984E-16</v>
      </c>
      <c r="AB526">
        <f t="shared" si="260"/>
        <v>0</v>
      </c>
      <c r="AC526">
        <f t="shared" si="261"/>
        <v>0</v>
      </c>
      <c r="AD526">
        <f t="shared" ref="AD526:AD589" si="275">(-1+(1-2*P526+2*P526*P526)*EXP(-2*P526))/((1-2*P526)*EXP(-2*P526)-1)</f>
        <v>1</v>
      </c>
      <c r="AE526">
        <f t="shared" ref="AE526:AE589" si="276">P526*EXP(-P526)/((1-2*P526)*EXP(-2*P526)-1)</f>
        <v>0</v>
      </c>
      <c r="AF526">
        <f t="shared" ref="AF526:AF589" si="277">-(AD526*(1+2*P526)+2*P526*P526)*EXP(-P526)</f>
        <v>0</v>
      </c>
      <c r="AG526">
        <f t="shared" ref="AG526:AG589" si="278">-AE526*(1+2*P526)*EXP(-P526)-(1+P526)</f>
        <v>-967.98221877493836</v>
      </c>
      <c r="AH526">
        <f t="shared" ref="AH526:AH589" si="279">(2*AD526-1+2*P526)*EXP(-P526)</f>
        <v>0</v>
      </c>
      <c r="AI526">
        <f t="shared" ref="AI526:AI589" si="280">2*AE526*EXP(-P526)+1</f>
        <v>1</v>
      </c>
      <c r="AJ526">
        <f t="shared" ref="AJ526:AJ589" si="281">(AF526*EXP(-P526)-AH526*EXP(-P526)-AD526-1)</f>
        <v>-2</v>
      </c>
      <c r="AK526">
        <f t="shared" ref="AK526:AK589" si="282">-2*(AF526*EXP(-P526)+AD526)/AJ526</f>
        <v>1</v>
      </c>
      <c r="AL526">
        <f t="shared" ref="AL526:AL589" si="283">-2*SIN(O526)/$H$5/N526</f>
        <v>6.0814567503705057E-17</v>
      </c>
      <c r="AM526">
        <f t="shared" si="262"/>
        <v>0</v>
      </c>
      <c r="AN526" s="22">
        <f t="shared" ref="AN526:AN589" si="284">-(((AM526+2*SIN(O526)/$H$7/N526/$H$5+$H$9*O526*SIN(O526)/$H$7)*AK526*$H$13/((O526^3)+AK526*$H$13)))/(AF526*EXP(-P526)+AD526)-((AG526-AI526)*EXP(-P526)-AE526)*AL526/AJ526</f>
        <v>-9.6069461700975533E-19</v>
      </c>
      <c r="AO526">
        <f t="shared" si="263"/>
        <v>1.0818143501970803E-18</v>
      </c>
      <c r="AP526">
        <f t="shared" si="264"/>
        <v>1.2258982962441986E-16</v>
      </c>
      <c r="AQ526">
        <f t="shared" si="265"/>
        <v>1.0818143501970803E-18</v>
      </c>
      <c r="AR526">
        <f t="shared" si="266"/>
        <v>1.2258982962441986E-16</v>
      </c>
      <c r="AS526">
        <f t="shared" si="267"/>
        <v>0</v>
      </c>
      <c r="AT526">
        <f t="shared" si="268"/>
        <v>0</v>
      </c>
    </row>
    <row r="527" spans="1:46" x14ac:dyDescent="0.25">
      <c r="A527">
        <v>-1</v>
      </c>
      <c r="B527">
        <v>-1</v>
      </c>
      <c r="C527">
        <v>-1.0771600644078301</v>
      </c>
      <c r="D527">
        <v>-1.138257133423483</v>
      </c>
      <c r="E527">
        <v>-1.1873649060311933</v>
      </c>
      <c r="F527">
        <v>-1.2273372595055458</v>
      </c>
      <c r="G527">
        <v>-1.260227027444959</v>
      </c>
      <c r="H527">
        <v>-1.2875441395851241</v>
      </c>
      <c r="N527">
        <f t="shared" si="269"/>
        <v>514</v>
      </c>
      <c r="O527">
        <f t="shared" ref="O527:O590" si="285">N527*$H$5/(1+$H$7)</f>
        <v>1076.5190826301025</v>
      </c>
      <c r="P527">
        <f t="shared" ref="P527:P590" si="286">O527*$H$14</f>
        <v>968.86717436709228</v>
      </c>
      <c r="Q527">
        <f t="shared" ref="Q527:Q590" si="287">2*SIN(O527)*SIN(O527)/(((O527)^3)+$H$13*AK527)/O527</f>
        <v>1.1168743256601939E-12</v>
      </c>
      <c r="R527">
        <f t="shared" ref="R527:R590" si="288">(SIN(O527)*SIN(O527)*O527)/((O527^3)+AK527*$H$13)</f>
        <v>6.4716910616907644E-7</v>
      </c>
      <c r="S527">
        <f t="shared" ref="S527:S590" si="289">((AM527*$H$7+2*SIN(O527)/$H$5/N527)*SIN(O527))/((O527^3)+AK527*$H$13)</f>
        <v>7.4458288377346268E-13</v>
      </c>
      <c r="T527">
        <f t="shared" si="270"/>
        <v>-2.7931098941887539E-9</v>
      </c>
      <c r="U527">
        <f t="shared" ref="U527:U590" si="290">(4*SIN(O527)-AK527*$H$13*2*$H$8*SIN(O527)/O527)*COS(O527)/$H$7/((O527^3)+AK527*$H$13)</f>
        <v>-2.7931098941887539E-9</v>
      </c>
      <c r="V527">
        <f t="shared" ref="V527:V590" si="291">(2*AM527*O527*$H$7+4*SIN(O527)/(1+$H$7)-AK527*$H$13*2*$H$9*SIN(O527)/O527)*COS(O527*$K$20)/((O527^3)+AK527*$H$13)/$H$7</f>
        <v>-1.8657109822414357E-9</v>
      </c>
      <c r="W527">
        <f t="shared" ref="W527:W590" si="292">(2*AM527*O527*$H$7+4*SIN(O527)/(1+$H$7)-AK527*$H$13*2*$H$9*SIN(O527)/O527)*COS(O527)/((O527^3)+AK527*$H$13)/$H$7</f>
        <v>-1.8657109822414357E-9</v>
      </c>
      <c r="X527">
        <f t="shared" si="271"/>
        <v>1.3019982242311183E-6</v>
      </c>
      <c r="Y527">
        <f t="shared" si="272"/>
        <v>1.7393890522251586E-6</v>
      </c>
      <c r="Z527">
        <f t="shared" si="273"/>
        <v>-1.9043510565525924E-5</v>
      </c>
      <c r="AA527">
        <f t="shared" si="274"/>
        <v>-2.1621600228535222E-3</v>
      </c>
      <c r="AB527">
        <f t="shared" ref="AB527:AB590" si="293">(24/$H$7)*(2/(O527^2)+$H$8)*(COS(O527*$K$10)-COS(O527))*SIN(O527)/((O527^3)+AK527*$H$13)</f>
        <v>-1.0613937573126839E-8</v>
      </c>
      <c r="AC527">
        <f t="shared" ref="AC527:AC590" si="294">(24)*(AM527/O527+2*(1+$H$7)*SIN(O527)/$H$7/N527/N527/$H$5/$H$5+$H$9*SIN(O527)/$H$7)*(COS(O527*$K$10)-COS(O527))/((O527^3)+AK527*$H$13)</f>
        <v>-9.4256030245033731E-9</v>
      </c>
      <c r="AD527">
        <f t="shared" si="275"/>
        <v>1</v>
      </c>
      <c r="AE527">
        <f t="shared" si="276"/>
        <v>0</v>
      </c>
      <c r="AF527">
        <f t="shared" si="277"/>
        <v>0</v>
      </c>
      <c r="AG527">
        <f t="shared" si="278"/>
        <v>-969.86717436709228</v>
      </c>
      <c r="AH527">
        <f t="shared" si="279"/>
        <v>0</v>
      </c>
      <c r="AI527">
        <f t="shared" si="280"/>
        <v>1</v>
      </c>
      <c r="AJ527">
        <f t="shared" si="281"/>
        <v>-2</v>
      </c>
      <c r="AK527">
        <f t="shared" si="282"/>
        <v>1</v>
      </c>
      <c r="AL527">
        <f t="shared" si="283"/>
        <v>-1.0726243101591164E-3</v>
      </c>
      <c r="AM527">
        <f t="shared" ref="AM527:AM590" si="295">-((AF527*EXP(-P527)+AD527)*((AG527*EXP(-P527)-AI527*EXP(-P527)-AE527)*AL527)/(AJ527))+(AG527*EXP(-P527)+AE527)*AL527</f>
        <v>0</v>
      </c>
      <c r="AN527" s="22">
        <f t="shared" si="284"/>
        <v>1.6911402535289628E-5</v>
      </c>
      <c r="AO527">
        <f t="shared" ref="AO527:AO590" si="296">-(AK527*$H$13*((2/O527)+O527*$H$8)*SIN(O527)*COS($D$8*O527)/((O527^3)+AK527*$H$13)/$H$7)*((AF527+AH527*O527*$D$9)*EXP($D$9*O527-P527)+(AD527+O527*$D$9)*EXP(-$D$9*O527)+2*(AH527*EXP(O527*$D$9-P527)-EXP(-O527*$D$9)))/(AF527*EXP(-P527)+AD527)</f>
        <v>-1.9043510565525924E-5</v>
      </c>
      <c r="AP527">
        <f t="shared" ref="AP527:AP590" si="297">-AR527+2*COS($D$8*O527)*((AH527*AN527+AI527*AL527)*EXP(O527*$D$9-P527)-AN527*EXP(-O527*$D$9)+AL527/$H$7)</f>
        <v>-2.1621600228535222E-3</v>
      </c>
      <c r="AQ527">
        <f t="shared" ref="AQ527:AQ590" si="298">((AF527+AH527*O527*$D$9)*EXP($D$9*O527-P527)+(AD527+O527*$D$9)*EXP(-$D$9*O527))*(AK527*$H$13*((2/O527)+O527*$H$8)*SIN(O527)*COS($D$8*O527)/((O527^3)+AK527*$H$13)/$H$7)/(AF527*EXP(-P527)+AD527)</f>
        <v>-1.9043510565525924E-5</v>
      </c>
      <c r="AR527">
        <f t="shared" ref="AR527:AR590" si="299">-(COS($D$8*O527)*((AF527*AN527+AG527*AL527+(AH527*AN527+AI527*AL527)*O527*$D$9)*EXP(O527*$D$9-P527)+(AD527*AN527+AE527*AL527+AN527*O527*$D$9)*EXP(-O527*$D$9)-AL527/$H$7))</f>
        <v>-2.1621600228535222E-3</v>
      </c>
      <c r="AS527">
        <f t="shared" ref="AS527:AS590" si="300">(AK527*$H$13*((2/O527)+O527*$H$8)*SIN(O527)/((O527^3)+AK527*$H$13)/$H$7)*SIN(O527*$D$8)*((AF527+AH527+AH527*O527*$D$9)*EXP(O527*$D$9-P527)+(-(AD527-1)-O527*$D$9)*EXP(-O527*$D$9))/(AF527*EXP(-P527)+AD527)</f>
        <v>0</v>
      </c>
      <c r="AT527">
        <f t="shared" ref="AT527:AT590" si="301">SIN(O527*$D$8)*(((AF527+AH527)*AN527+AG527*AL527+AI527*AL527+(AH527*AN527+AI527*AL527)*O527*$D$9)*EXP(O527*$D$9-P527)+(-(AD527-1)*AN527-AE527*AL527-AN527*O527*$D$9)*EXP(-O527*$D$9))</f>
        <v>0</v>
      </c>
    </row>
    <row r="528" spans="1:46" x14ac:dyDescent="0.25">
      <c r="A528">
        <v>-0.9</v>
      </c>
      <c r="B528">
        <v>-1</v>
      </c>
      <c r="C528">
        <v>-1.2322947514885714</v>
      </c>
      <c r="D528">
        <v>-1.4321631607168159</v>
      </c>
      <c r="E528">
        <v>-1.6067541303530479</v>
      </c>
      <c r="F528">
        <v>-1.7611724443008532</v>
      </c>
      <c r="G528">
        <v>-1.8991696007053291</v>
      </c>
      <c r="H528">
        <v>-2.0235711202706002</v>
      </c>
      <c r="N528">
        <f t="shared" ref="N528:N591" si="302">N527+1</f>
        <v>515</v>
      </c>
      <c r="O528">
        <f t="shared" si="285"/>
        <v>1078.6134777324958</v>
      </c>
      <c r="P528">
        <f t="shared" si="286"/>
        <v>970.75212995924619</v>
      </c>
      <c r="Q528">
        <f t="shared" si="287"/>
        <v>1.108224807503066E-12</v>
      </c>
      <c r="R528">
        <f t="shared" si="288"/>
        <v>6.4465826834300924E-7</v>
      </c>
      <c r="S528">
        <f t="shared" si="289"/>
        <v>7.3881653833537739E-13</v>
      </c>
      <c r="T528">
        <f t="shared" si="270"/>
        <v>2.7768392022226565E-9</v>
      </c>
      <c r="U528">
        <f t="shared" si="290"/>
        <v>2.7768392022226565E-9</v>
      </c>
      <c r="V528">
        <f t="shared" si="291"/>
        <v>1.8548356823205141E-9</v>
      </c>
      <c r="W528">
        <f t="shared" si="292"/>
        <v>1.8548356823205141E-9</v>
      </c>
      <c r="X528">
        <f t="shared" si="271"/>
        <v>1.2969320137400819E-6</v>
      </c>
      <c r="Y528">
        <f t="shared" si="272"/>
        <v>1.7326143873965767E-6</v>
      </c>
      <c r="Z528">
        <f t="shared" si="273"/>
        <v>1.8969627589426355E-5</v>
      </c>
      <c r="AA528">
        <f t="shared" si="274"/>
        <v>2.1579288803683302E-3</v>
      </c>
      <c r="AB528">
        <f t="shared" si="293"/>
        <v>1.0552229124359226E-8</v>
      </c>
      <c r="AC528">
        <f t="shared" si="294"/>
        <v>9.3708033689503532E-9</v>
      </c>
      <c r="AD528">
        <f t="shared" si="275"/>
        <v>1</v>
      </c>
      <c r="AE528">
        <f t="shared" si="276"/>
        <v>0</v>
      </c>
      <c r="AF528">
        <f t="shared" si="277"/>
        <v>0</v>
      </c>
      <c r="AG528">
        <f t="shared" si="278"/>
        <v>-971.75212995924619</v>
      </c>
      <c r="AH528">
        <f t="shared" si="279"/>
        <v>0</v>
      </c>
      <c r="AI528">
        <f t="shared" si="280"/>
        <v>1</v>
      </c>
      <c r="AJ528">
        <f t="shared" si="281"/>
        <v>-2</v>
      </c>
      <c r="AK528">
        <f t="shared" si="282"/>
        <v>1</v>
      </c>
      <c r="AL528">
        <f t="shared" si="283"/>
        <v>1.0705415445083886E-3</v>
      </c>
      <c r="AM528">
        <f t="shared" si="295"/>
        <v>0</v>
      </c>
      <c r="AN528" s="22">
        <f t="shared" si="284"/>
        <v>-1.6845791351552405E-5</v>
      </c>
      <c r="AO528">
        <f t="shared" si="296"/>
        <v>1.8969627589426355E-5</v>
      </c>
      <c r="AP528">
        <f t="shared" si="297"/>
        <v>2.1579288803683298E-3</v>
      </c>
      <c r="AQ528">
        <f t="shared" si="298"/>
        <v>1.8969627589426355E-5</v>
      </c>
      <c r="AR528">
        <f t="shared" si="299"/>
        <v>2.1579288803683298E-3</v>
      </c>
      <c r="AS528">
        <f t="shared" si="300"/>
        <v>0</v>
      </c>
      <c r="AT528">
        <f t="shared" si="301"/>
        <v>0</v>
      </c>
    </row>
    <row r="529" spans="1:46" x14ac:dyDescent="0.25">
      <c r="A529">
        <v>-0.8</v>
      </c>
      <c r="B529">
        <v>-1</v>
      </c>
      <c r="C529">
        <v>-1.1992591460375219</v>
      </c>
      <c r="D529">
        <v>-1.3647893929371067</v>
      </c>
      <c r="E529">
        <v>-1.5042642702696374</v>
      </c>
      <c r="F529">
        <v>-1.6231499117449255</v>
      </c>
      <c r="G529">
        <v>-1.7254521444172295</v>
      </c>
      <c r="H529">
        <v>-1.8141784752133283</v>
      </c>
      <c r="N529">
        <f t="shared" si="302"/>
        <v>516</v>
      </c>
      <c r="O529">
        <f t="shared" si="285"/>
        <v>1080.7078728348888</v>
      </c>
      <c r="P529">
        <f t="shared" si="286"/>
        <v>972.63708555139999</v>
      </c>
      <c r="Q529">
        <f t="shared" si="287"/>
        <v>7.3012591263232499E-39</v>
      </c>
      <c r="R529">
        <f t="shared" si="288"/>
        <v>4.2636779837792912E-33</v>
      </c>
      <c r="S529">
        <f t="shared" si="289"/>
        <v>4.8675060842154997E-39</v>
      </c>
      <c r="T529">
        <f t="shared" si="270"/>
        <v>-4.49902348429908E-22</v>
      </c>
      <c r="U529">
        <f t="shared" si="290"/>
        <v>-4.49902348429908E-22</v>
      </c>
      <c r="V529">
        <f t="shared" si="291"/>
        <v>-3.0051858963454032E-22</v>
      </c>
      <c r="W529">
        <f t="shared" si="292"/>
        <v>-3.0051858963454032E-22</v>
      </c>
      <c r="X529">
        <f t="shared" si="271"/>
        <v>8.5776260365220764E-33</v>
      </c>
      <c r="Y529">
        <f t="shared" si="272"/>
        <v>1.1459091457975447E-32</v>
      </c>
      <c r="Z529">
        <f t="shared" si="273"/>
        <v>1.5397271433150688E-18</v>
      </c>
      <c r="AA529">
        <f t="shared" si="274"/>
        <v>1.7549226402904488E-16</v>
      </c>
      <c r="AB529">
        <f t="shared" si="293"/>
        <v>0</v>
      </c>
      <c r="AC529">
        <f t="shared" si="294"/>
        <v>0</v>
      </c>
      <c r="AD529">
        <f t="shared" si="275"/>
        <v>1</v>
      </c>
      <c r="AE529">
        <f t="shared" si="276"/>
        <v>0</v>
      </c>
      <c r="AF529">
        <f t="shared" si="277"/>
        <v>0</v>
      </c>
      <c r="AG529">
        <f t="shared" si="278"/>
        <v>-973.63708555139999</v>
      </c>
      <c r="AH529">
        <f t="shared" si="279"/>
        <v>0</v>
      </c>
      <c r="AI529">
        <f t="shared" si="280"/>
        <v>1</v>
      </c>
      <c r="AJ529">
        <f t="shared" si="281"/>
        <v>-2</v>
      </c>
      <c r="AK529">
        <f t="shared" si="282"/>
        <v>1</v>
      </c>
      <c r="AL529">
        <f t="shared" si="283"/>
        <v>8.7062462241100342E-17</v>
      </c>
      <c r="AM529">
        <f t="shared" si="295"/>
        <v>0</v>
      </c>
      <c r="AN529" s="22">
        <f t="shared" si="284"/>
        <v>-1.3673395468441872E-18</v>
      </c>
      <c r="AO529">
        <f t="shared" si="296"/>
        <v>1.5397271433150688E-18</v>
      </c>
      <c r="AP529">
        <f t="shared" si="297"/>
        <v>1.7549226402904488E-16</v>
      </c>
      <c r="AQ529">
        <f t="shared" si="298"/>
        <v>1.5397271433150688E-18</v>
      </c>
      <c r="AR529">
        <f t="shared" si="299"/>
        <v>1.7549226402904488E-16</v>
      </c>
      <c r="AS529">
        <f t="shared" si="300"/>
        <v>0</v>
      </c>
      <c r="AT529">
        <f t="shared" si="301"/>
        <v>0</v>
      </c>
    </row>
    <row r="530" spans="1:46" x14ac:dyDescent="0.25">
      <c r="A530">
        <v>-0.7</v>
      </c>
      <c r="B530">
        <v>-1</v>
      </c>
      <c r="C530">
        <v>-1.1265996374473366</v>
      </c>
      <c r="D530">
        <v>-1.2256691861935791</v>
      </c>
      <c r="E530">
        <v>-1.3038714552885899</v>
      </c>
      <c r="F530">
        <v>-1.3659187641785779</v>
      </c>
      <c r="G530">
        <v>-1.4152367214380894</v>
      </c>
      <c r="H530">
        <v>-1.4543742192789491</v>
      </c>
      <c r="N530">
        <f t="shared" si="302"/>
        <v>517</v>
      </c>
      <c r="O530">
        <f t="shared" si="285"/>
        <v>1082.8022679372821</v>
      </c>
      <c r="P530">
        <f t="shared" si="286"/>
        <v>974.52204114355391</v>
      </c>
      <c r="Q530">
        <f t="shared" si="287"/>
        <v>1.0911755133865403E-12</v>
      </c>
      <c r="R530">
        <f t="shared" si="288"/>
        <v>6.3968023119457772E-7</v>
      </c>
      <c r="S530">
        <f t="shared" si="289"/>
        <v>7.2745034225769357E-13</v>
      </c>
      <c r="T530">
        <f t="shared" si="270"/>
        <v>-2.7446749884279167E-9</v>
      </c>
      <c r="U530">
        <f t="shared" si="290"/>
        <v>-2.7446749884279167E-9</v>
      </c>
      <c r="V530">
        <f t="shared" si="291"/>
        <v>-1.8333373426606801E-9</v>
      </c>
      <c r="W530">
        <f t="shared" si="292"/>
        <v>-1.8333373426606801E-9</v>
      </c>
      <c r="X530">
        <f t="shared" si="271"/>
        <v>1.2868879001268754E-6</v>
      </c>
      <c r="Y530">
        <f t="shared" si="272"/>
        <v>1.7191832570836656E-6</v>
      </c>
      <c r="Z530">
        <f t="shared" si="273"/>
        <v>-1.8823145713766901E-5</v>
      </c>
      <c r="AA530">
        <f t="shared" si="274"/>
        <v>-2.149516078437518E-3</v>
      </c>
      <c r="AB530">
        <f t="shared" si="293"/>
        <v>-1.0430239908690596E-8</v>
      </c>
      <c r="AC530">
        <f t="shared" si="294"/>
        <v>-9.2624719005245751E-9</v>
      </c>
      <c r="AD530">
        <f t="shared" si="275"/>
        <v>1</v>
      </c>
      <c r="AE530">
        <f t="shared" si="276"/>
        <v>0</v>
      </c>
      <c r="AF530">
        <f t="shared" si="277"/>
        <v>0</v>
      </c>
      <c r="AG530">
        <f t="shared" si="278"/>
        <v>-975.52204114355391</v>
      </c>
      <c r="AH530">
        <f t="shared" si="279"/>
        <v>0</v>
      </c>
      <c r="AI530">
        <f t="shared" si="280"/>
        <v>1</v>
      </c>
      <c r="AJ530">
        <f t="shared" si="281"/>
        <v>-2</v>
      </c>
      <c r="AK530">
        <f t="shared" si="282"/>
        <v>1</v>
      </c>
      <c r="AL530">
        <f t="shared" si="283"/>
        <v>-1.0664001845682642E-3</v>
      </c>
      <c r="AM530">
        <f t="shared" si="295"/>
        <v>0</v>
      </c>
      <c r="AN530" s="22">
        <f t="shared" si="284"/>
        <v>1.6715709300988951E-5</v>
      </c>
      <c r="AO530">
        <f t="shared" si="296"/>
        <v>-1.8823145713766901E-5</v>
      </c>
      <c r="AP530">
        <f t="shared" si="297"/>
        <v>-2.1495160784375175E-3</v>
      </c>
      <c r="AQ530">
        <f t="shared" si="298"/>
        <v>-1.8823145713766901E-5</v>
      </c>
      <c r="AR530">
        <f t="shared" si="299"/>
        <v>-2.1495160784375175E-3</v>
      </c>
      <c r="AS530">
        <f t="shared" si="300"/>
        <v>0</v>
      </c>
      <c r="AT530">
        <f t="shared" si="301"/>
        <v>0</v>
      </c>
    </row>
    <row r="531" spans="1:46" x14ac:dyDescent="0.25">
      <c r="A531">
        <v>-0.6</v>
      </c>
      <c r="B531">
        <v>-1</v>
      </c>
      <c r="C531">
        <v>-1.0493063279776913</v>
      </c>
      <c r="D531">
        <v>-1.0816334061584654</v>
      </c>
      <c r="E531">
        <v>-1.1015229016650372</v>
      </c>
      <c r="F531">
        <v>-1.1121462610198807</v>
      </c>
      <c r="G531">
        <v>-1.1157756648590458</v>
      </c>
      <c r="H531">
        <v>-1.1140742964625205</v>
      </c>
      <c r="N531">
        <f t="shared" si="302"/>
        <v>518</v>
      </c>
      <c r="O531">
        <f t="shared" si="285"/>
        <v>1084.8966630396751</v>
      </c>
      <c r="P531">
        <f t="shared" si="286"/>
        <v>976.40699673570759</v>
      </c>
      <c r="Q531">
        <f t="shared" si="287"/>
        <v>1.0827738163585423E-12</v>
      </c>
      <c r="R531">
        <f t="shared" si="288"/>
        <v>6.3721280751048885E-7</v>
      </c>
      <c r="S531">
        <f t="shared" si="289"/>
        <v>7.2184921090569474E-13</v>
      </c>
      <c r="T531">
        <f t="shared" si="270"/>
        <v>2.7287790410760896E-9</v>
      </c>
      <c r="U531">
        <f t="shared" si="290"/>
        <v>2.7287790410760896E-9</v>
      </c>
      <c r="V531">
        <f t="shared" si="291"/>
        <v>1.8227126796492876E-9</v>
      </c>
      <c r="W531">
        <f t="shared" si="292"/>
        <v>1.8227126796492876E-9</v>
      </c>
      <c r="X531">
        <f t="shared" si="271"/>
        <v>1.2819095416679466E-6</v>
      </c>
      <c r="Y531">
        <f t="shared" si="272"/>
        <v>1.7125261815556582E-6</v>
      </c>
      <c r="Z531">
        <f t="shared" si="273"/>
        <v>1.8750540212381422E-5</v>
      </c>
      <c r="AA531">
        <f t="shared" si="274"/>
        <v>2.145334226477765E-3</v>
      </c>
      <c r="AB531">
        <f t="shared" si="293"/>
        <v>1.0369949978377312E-8</v>
      </c>
      <c r="AC531">
        <f t="shared" si="294"/>
        <v>9.2089319501327813E-9</v>
      </c>
      <c r="AD531">
        <f t="shared" si="275"/>
        <v>1</v>
      </c>
      <c r="AE531">
        <f t="shared" si="276"/>
        <v>0</v>
      </c>
      <c r="AF531">
        <f t="shared" si="277"/>
        <v>0</v>
      </c>
      <c r="AG531">
        <f t="shared" si="278"/>
        <v>-977.40699673570759</v>
      </c>
      <c r="AH531">
        <f t="shared" si="279"/>
        <v>0</v>
      </c>
      <c r="AI531">
        <f t="shared" si="280"/>
        <v>1</v>
      </c>
      <c r="AJ531">
        <f t="shared" si="281"/>
        <v>-2</v>
      </c>
      <c r="AK531">
        <f t="shared" si="282"/>
        <v>1</v>
      </c>
      <c r="AL531">
        <f t="shared" si="283"/>
        <v>1.0643414969531678E-3</v>
      </c>
      <c r="AM531">
        <f t="shared" si="295"/>
        <v>0</v>
      </c>
      <c r="AN531" s="22">
        <f t="shared" si="284"/>
        <v>-1.6651232571429292E-5</v>
      </c>
      <c r="AO531">
        <f t="shared" si="296"/>
        <v>1.8750540212381422E-5</v>
      </c>
      <c r="AP531">
        <f t="shared" si="297"/>
        <v>2.145334226477765E-3</v>
      </c>
      <c r="AQ531">
        <f t="shared" si="298"/>
        <v>1.8750540212381422E-5</v>
      </c>
      <c r="AR531">
        <f t="shared" si="299"/>
        <v>2.145334226477765E-3</v>
      </c>
      <c r="AS531">
        <f t="shared" si="300"/>
        <v>0</v>
      </c>
      <c r="AT531">
        <f t="shared" si="301"/>
        <v>0</v>
      </c>
    </row>
    <row r="532" spans="1:46" x14ac:dyDescent="0.25">
      <c r="A532">
        <v>-0.5</v>
      </c>
      <c r="B532">
        <v>-1</v>
      </c>
      <c r="C532">
        <v>-0.98158702190906078</v>
      </c>
      <c r="D532">
        <v>-0.95850342685111389</v>
      </c>
      <c r="E532">
        <v>-0.93250991807594796</v>
      </c>
      <c r="F532">
        <v>-0.90478916143545673</v>
      </c>
      <c r="G532">
        <v>-0.87614986716712306</v>
      </c>
      <c r="H532">
        <v>-0.84715184038539948</v>
      </c>
      <c r="N532">
        <f t="shared" si="302"/>
        <v>519</v>
      </c>
      <c r="O532">
        <f t="shared" si="285"/>
        <v>1086.9910581420684</v>
      </c>
      <c r="P532">
        <f t="shared" si="286"/>
        <v>978.29195232786151</v>
      </c>
      <c r="Q532">
        <f t="shared" si="287"/>
        <v>1.215935625639791E-38</v>
      </c>
      <c r="R532">
        <f t="shared" si="288"/>
        <v>7.1834410202382896E-33</v>
      </c>
      <c r="S532">
        <f t="shared" si="289"/>
        <v>8.1062375042652726E-39</v>
      </c>
      <c r="T532">
        <f t="shared" si="270"/>
        <v>-5.772212380800815E-22</v>
      </c>
      <c r="U532">
        <f t="shared" si="290"/>
        <v>-5.772212380800815E-22</v>
      </c>
      <c r="V532">
        <f t="shared" si="291"/>
        <v>-3.8555872584701004E-22</v>
      </c>
      <c r="W532">
        <f t="shared" si="292"/>
        <v>-3.8555872584701004E-22</v>
      </c>
      <c r="X532">
        <f t="shared" si="271"/>
        <v>1.4451087443373085E-32</v>
      </c>
      <c r="Y532">
        <f t="shared" si="272"/>
        <v>1.930539797982156E-32</v>
      </c>
      <c r="Z532">
        <f t="shared" si="273"/>
        <v>1.9870107507581285E-18</v>
      </c>
      <c r="AA532">
        <f t="shared" si="274"/>
        <v>2.277783715320386E-16</v>
      </c>
      <c r="AB532">
        <f t="shared" si="293"/>
        <v>0</v>
      </c>
      <c r="AC532">
        <f t="shared" si="294"/>
        <v>0</v>
      </c>
      <c r="AD532">
        <f t="shared" si="275"/>
        <v>1</v>
      </c>
      <c r="AE532">
        <f t="shared" si="276"/>
        <v>0</v>
      </c>
      <c r="AF532">
        <f t="shared" si="277"/>
        <v>0</v>
      </c>
      <c r="AG532">
        <f t="shared" si="278"/>
        <v>-979.29195232786151</v>
      </c>
      <c r="AH532">
        <f t="shared" si="279"/>
        <v>0</v>
      </c>
      <c r="AI532">
        <f t="shared" si="280"/>
        <v>1</v>
      </c>
      <c r="AJ532">
        <f t="shared" si="281"/>
        <v>-2</v>
      </c>
      <c r="AK532">
        <f t="shared" si="282"/>
        <v>1</v>
      </c>
      <c r="AL532">
        <f t="shared" si="283"/>
        <v>1.1300691310869915E-16</v>
      </c>
      <c r="AM532">
        <f t="shared" si="295"/>
        <v>0</v>
      </c>
      <c r="AN532" s="22">
        <f t="shared" si="284"/>
        <v>-1.7645453146402429E-18</v>
      </c>
      <c r="AO532">
        <f t="shared" si="296"/>
        <v>1.9870107507581285E-18</v>
      </c>
      <c r="AP532">
        <f t="shared" si="297"/>
        <v>2.2777837153203855E-16</v>
      </c>
      <c r="AQ532">
        <f t="shared" si="298"/>
        <v>1.9870107507581285E-18</v>
      </c>
      <c r="AR532">
        <f t="shared" si="299"/>
        <v>2.2777837153203855E-16</v>
      </c>
      <c r="AS532">
        <f t="shared" si="300"/>
        <v>0</v>
      </c>
      <c r="AT532">
        <f t="shared" si="301"/>
        <v>0</v>
      </c>
    </row>
    <row r="533" spans="1:46" x14ac:dyDescent="0.25">
      <c r="A533">
        <v>-0.4</v>
      </c>
      <c r="B533">
        <v>-1</v>
      </c>
      <c r="C533">
        <v>-0.92834890470811038</v>
      </c>
      <c r="D533">
        <v>-0.86407610938712975</v>
      </c>
      <c r="E533">
        <v>-0.80595817189258911</v>
      </c>
      <c r="F533">
        <v>-0.75307269801649435</v>
      </c>
      <c r="G533">
        <v>-0.70470274100479224</v>
      </c>
      <c r="H533">
        <v>-0.66027680880435025</v>
      </c>
      <c r="N533">
        <f t="shared" si="302"/>
        <v>520</v>
      </c>
      <c r="O533">
        <f t="shared" si="285"/>
        <v>1089.0854532444616</v>
      </c>
      <c r="P533">
        <f t="shared" si="286"/>
        <v>980.17690792001554</v>
      </c>
      <c r="Q533">
        <f t="shared" si="287"/>
        <v>1.066211616222246E-12</v>
      </c>
      <c r="R533">
        <f t="shared" si="288"/>
        <v>6.3232059709624362E-7</v>
      </c>
      <c r="S533">
        <f t="shared" si="289"/>
        <v>7.1080774414816396E-13</v>
      </c>
      <c r="T533">
        <f t="shared" si="270"/>
        <v>-2.6973535064820266E-9</v>
      </c>
      <c r="U533">
        <f t="shared" si="290"/>
        <v>-2.6973535064820266E-9</v>
      </c>
      <c r="V533">
        <f t="shared" si="291"/>
        <v>-1.8017083792810634E-9</v>
      </c>
      <c r="W533">
        <f t="shared" si="292"/>
        <v>-1.8017083792810634E-9</v>
      </c>
      <c r="X533">
        <f t="shared" si="271"/>
        <v>1.272039099544799E-6</v>
      </c>
      <c r="Y533">
        <f t="shared" si="272"/>
        <v>1.6993275066953292E-6</v>
      </c>
      <c r="Z533">
        <f t="shared" si="273"/>
        <v>-1.8606583815618246E-5</v>
      </c>
      <c r="AA533">
        <f t="shared" si="274"/>
        <v>-2.1370191448803009E-3</v>
      </c>
      <c r="AB533">
        <f t="shared" si="293"/>
        <v>-1.0250756959532063E-8</v>
      </c>
      <c r="AC533">
        <f t="shared" si="294"/>
        <v>-9.1030836242119164E-9</v>
      </c>
      <c r="AD533">
        <f t="shared" si="275"/>
        <v>1</v>
      </c>
      <c r="AE533">
        <f t="shared" si="276"/>
        <v>0</v>
      </c>
      <c r="AF533">
        <f t="shared" si="277"/>
        <v>0</v>
      </c>
      <c r="AG533">
        <f t="shared" si="278"/>
        <v>-981.17690792001554</v>
      </c>
      <c r="AH533">
        <f t="shared" si="279"/>
        <v>0</v>
      </c>
      <c r="AI533">
        <f t="shared" si="280"/>
        <v>1</v>
      </c>
      <c r="AJ533">
        <f t="shared" si="281"/>
        <v>-2</v>
      </c>
      <c r="AK533">
        <f t="shared" si="282"/>
        <v>1</v>
      </c>
      <c r="AL533">
        <f t="shared" si="283"/>
        <v>-1.060247875811153E-3</v>
      </c>
      <c r="AM533">
        <f t="shared" si="295"/>
        <v>0</v>
      </c>
      <c r="AN533" s="22">
        <f t="shared" si="284"/>
        <v>1.6523393257995346E-5</v>
      </c>
      <c r="AO533">
        <f t="shared" si="296"/>
        <v>-1.8606583815618246E-5</v>
      </c>
      <c r="AP533">
        <f t="shared" si="297"/>
        <v>-2.1370191448803013E-3</v>
      </c>
      <c r="AQ533">
        <f t="shared" si="298"/>
        <v>-1.8606583815618246E-5</v>
      </c>
      <c r="AR533">
        <f t="shared" si="299"/>
        <v>-2.1370191448803013E-3</v>
      </c>
      <c r="AS533">
        <f t="shared" si="300"/>
        <v>0</v>
      </c>
      <c r="AT533">
        <f t="shared" si="301"/>
        <v>0</v>
      </c>
    </row>
    <row r="534" spans="1:46" x14ac:dyDescent="0.25">
      <c r="A534">
        <v>-0.3</v>
      </c>
      <c r="B534">
        <v>-1</v>
      </c>
      <c r="C534">
        <v>-0.88990487614798841</v>
      </c>
      <c r="D534">
        <v>-0.79757371750953254</v>
      </c>
      <c r="E534">
        <v>-0.71901017793795052</v>
      </c>
      <c r="F534">
        <v>-0.65135948359050189</v>
      </c>
      <c r="G534">
        <v>-0.59252329243571311</v>
      </c>
      <c r="H534">
        <v>-0.54092134423776117</v>
      </c>
      <c r="N534">
        <f t="shared" si="302"/>
        <v>521</v>
      </c>
      <c r="O534">
        <f t="shared" si="285"/>
        <v>1091.1798483468549</v>
      </c>
      <c r="P534">
        <f t="shared" si="286"/>
        <v>982.06186351216945</v>
      </c>
      <c r="Q534">
        <f t="shared" si="287"/>
        <v>1.0580492684420815E-12</v>
      </c>
      <c r="R534">
        <f t="shared" si="288"/>
        <v>6.2989559241407883E-7</v>
      </c>
      <c r="S534">
        <f t="shared" si="289"/>
        <v>7.0536617896138781E-13</v>
      </c>
      <c r="T534">
        <f t="shared" si="270"/>
        <v>2.6818215767924758E-9</v>
      </c>
      <c r="U534">
        <f t="shared" si="290"/>
        <v>2.6818215767924758E-9</v>
      </c>
      <c r="V534">
        <f t="shared" si="291"/>
        <v>1.7913271742844958E-9</v>
      </c>
      <c r="W534">
        <f t="shared" si="292"/>
        <v>1.7913271742844958E-9</v>
      </c>
      <c r="X534">
        <f t="shared" si="271"/>
        <v>1.2671465735893276E-6</v>
      </c>
      <c r="Y534">
        <f t="shared" si="272"/>
        <v>1.6927853148134309E-6</v>
      </c>
      <c r="Z534">
        <f t="shared" si="273"/>
        <v>1.853522650702124E-5</v>
      </c>
      <c r="AA534">
        <f t="shared" si="274"/>
        <v>2.1328857271739137E-3</v>
      </c>
      <c r="AB534">
        <f t="shared" si="293"/>
        <v>1.0191845020837816E-8</v>
      </c>
      <c r="AC534">
        <f t="shared" si="294"/>
        <v>9.050767389344413E-9</v>
      </c>
      <c r="AD534">
        <f t="shared" si="275"/>
        <v>1</v>
      </c>
      <c r="AE534">
        <f t="shared" si="276"/>
        <v>0</v>
      </c>
      <c r="AF534">
        <f t="shared" si="277"/>
        <v>0</v>
      </c>
      <c r="AG534">
        <f t="shared" si="278"/>
        <v>-983.06186351216945</v>
      </c>
      <c r="AH534">
        <f t="shared" si="279"/>
        <v>0</v>
      </c>
      <c r="AI534">
        <f t="shared" si="280"/>
        <v>1</v>
      </c>
      <c r="AJ534">
        <f t="shared" si="281"/>
        <v>-2</v>
      </c>
      <c r="AK534">
        <f t="shared" si="282"/>
        <v>1</v>
      </c>
      <c r="AL534">
        <f t="shared" si="283"/>
        <v>1.0582128510975171E-3</v>
      </c>
      <c r="AM534">
        <f t="shared" si="295"/>
        <v>0</v>
      </c>
      <c r="AN534" s="22">
        <f t="shared" si="284"/>
        <v>-1.6460024978879589E-5</v>
      </c>
      <c r="AO534">
        <f t="shared" si="296"/>
        <v>1.853522650702124E-5</v>
      </c>
      <c r="AP534">
        <f t="shared" si="297"/>
        <v>2.1328857271739137E-3</v>
      </c>
      <c r="AQ534">
        <f t="shared" si="298"/>
        <v>1.853522650702124E-5</v>
      </c>
      <c r="AR534">
        <f t="shared" si="299"/>
        <v>2.1328857271739137E-3</v>
      </c>
      <c r="AS534">
        <f t="shared" si="300"/>
        <v>0</v>
      </c>
      <c r="AT534">
        <f t="shared" si="301"/>
        <v>0</v>
      </c>
    </row>
    <row r="535" spans="1:46" x14ac:dyDescent="0.25">
      <c r="A535">
        <v>-0.2</v>
      </c>
      <c r="B535">
        <v>-1</v>
      </c>
      <c r="C535">
        <v>-0.86461275554530459</v>
      </c>
      <c r="D535">
        <v>-0.75484476467123485</v>
      </c>
      <c r="E535">
        <v>-0.66447559141340373</v>
      </c>
      <c r="F535">
        <v>-0.58911609762897421</v>
      </c>
      <c r="G535">
        <v>-0.52558367728321009</v>
      </c>
      <c r="H535">
        <v>-0.47151658822064235</v>
      </c>
      <c r="N535">
        <f t="shared" si="302"/>
        <v>522</v>
      </c>
      <c r="O535">
        <f t="shared" si="285"/>
        <v>1093.2742434492479</v>
      </c>
      <c r="P535">
        <f t="shared" si="286"/>
        <v>983.94681910432314</v>
      </c>
      <c r="Q535">
        <f t="shared" si="287"/>
        <v>1.8094798958222006E-38</v>
      </c>
      <c r="R535">
        <f t="shared" si="288"/>
        <v>1.0813891302197764E-32</v>
      </c>
      <c r="S535">
        <f t="shared" si="289"/>
        <v>1.2063199305481339E-38</v>
      </c>
      <c r="T535">
        <f t="shared" si="270"/>
        <v>-7.0007763338928554E-22</v>
      </c>
      <c r="U535">
        <f t="shared" si="290"/>
        <v>-7.0007763338928554E-22</v>
      </c>
      <c r="V535">
        <f t="shared" si="291"/>
        <v>-4.676163040366151E-22</v>
      </c>
      <c r="W535">
        <f t="shared" si="292"/>
        <v>-4.676163040366151E-22</v>
      </c>
      <c r="X535">
        <f t="shared" si="271"/>
        <v>2.1753816187275501E-32</v>
      </c>
      <c r="Y535">
        <f t="shared" si="272"/>
        <v>2.906088879011271E-32</v>
      </c>
      <c r="Z535">
        <f t="shared" si="273"/>
        <v>2.4239398930714608E-18</v>
      </c>
      <c r="AA535">
        <f t="shared" si="274"/>
        <v>2.7945885967910708E-16</v>
      </c>
      <c r="AB535">
        <f t="shared" si="293"/>
        <v>0</v>
      </c>
      <c r="AC535">
        <f t="shared" si="294"/>
        <v>0</v>
      </c>
      <c r="AD535">
        <f t="shared" si="275"/>
        <v>1</v>
      </c>
      <c r="AE535">
        <f t="shared" si="276"/>
        <v>0</v>
      </c>
      <c r="AF535">
        <f t="shared" si="277"/>
        <v>0</v>
      </c>
      <c r="AG535">
        <f t="shared" si="278"/>
        <v>-984.94681910432314</v>
      </c>
      <c r="AH535">
        <f t="shared" si="279"/>
        <v>0</v>
      </c>
      <c r="AI535">
        <f t="shared" si="280"/>
        <v>1</v>
      </c>
      <c r="AJ535">
        <f t="shared" si="281"/>
        <v>-2</v>
      </c>
      <c r="AK535">
        <f t="shared" si="282"/>
        <v>1</v>
      </c>
      <c r="AL535">
        <f t="shared" si="283"/>
        <v>1.3865315189736008E-16</v>
      </c>
      <c r="AM535">
        <f t="shared" si="295"/>
        <v>0</v>
      </c>
      <c r="AN535" s="22">
        <f t="shared" si="284"/>
        <v>-2.1525558843869581E-18</v>
      </c>
      <c r="AO535">
        <f t="shared" si="296"/>
        <v>2.4239398930714608E-18</v>
      </c>
      <c r="AP535">
        <f t="shared" si="297"/>
        <v>2.7945885967910713E-16</v>
      </c>
      <c r="AQ535">
        <f t="shared" si="298"/>
        <v>2.4239398930714608E-18</v>
      </c>
      <c r="AR535">
        <f t="shared" si="299"/>
        <v>2.7945885967910713E-16</v>
      </c>
      <c r="AS535">
        <f t="shared" si="300"/>
        <v>0</v>
      </c>
      <c r="AT535">
        <f t="shared" si="301"/>
        <v>0</v>
      </c>
    </row>
    <row r="536" spans="1:46" x14ac:dyDescent="0.25">
      <c r="A536">
        <v>-0.1</v>
      </c>
      <c r="B536">
        <v>-1</v>
      </c>
      <c r="C536">
        <v>-0.85045051063515742</v>
      </c>
      <c r="D536">
        <v>-0.73137457981814968</v>
      </c>
      <c r="E536">
        <v>-0.63512032232292404</v>
      </c>
      <c r="F536">
        <v>-0.55631821401308335</v>
      </c>
      <c r="G536">
        <v>-0.49109866716359241</v>
      </c>
      <c r="H536">
        <v>-0.4366095735329899</v>
      </c>
      <c r="N536">
        <f t="shared" si="302"/>
        <v>523</v>
      </c>
      <c r="O536">
        <f t="shared" si="285"/>
        <v>1095.3686385516412</v>
      </c>
      <c r="P536">
        <f t="shared" si="286"/>
        <v>985.83177469647705</v>
      </c>
      <c r="Q536">
        <f t="shared" si="287"/>
        <v>1.0419575579410027E-12</v>
      </c>
      <c r="R536">
        <f t="shared" si="288"/>
        <v>6.2508724702210329E-7</v>
      </c>
      <c r="S536">
        <f t="shared" si="289"/>
        <v>6.9463837196066845E-13</v>
      </c>
      <c r="T536">
        <f t="shared" si="270"/>
        <v>-2.6511136371652877E-9</v>
      </c>
      <c r="U536">
        <f t="shared" si="290"/>
        <v>-2.6511136371652877E-9</v>
      </c>
      <c r="V536">
        <f t="shared" si="291"/>
        <v>-1.7708028029707768E-9</v>
      </c>
      <c r="W536">
        <f t="shared" si="292"/>
        <v>-1.7708028029707768E-9</v>
      </c>
      <c r="X536">
        <f t="shared" si="271"/>
        <v>1.2574458220413318E-6</v>
      </c>
      <c r="Y536">
        <f t="shared" si="272"/>
        <v>1.6798137620653468E-6</v>
      </c>
      <c r="Z536">
        <f t="shared" si="273"/>
        <v>-1.8393737865921481E-5</v>
      </c>
      <c r="AA536">
        <f t="shared" si="274"/>
        <v>-2.1246666732097131E-3</v>
      </c>
      <c r="AB536">
        <f t="shared" si="293"/>
        <v>-1.0075368539074984E-8</v>
      </c>
      <c r="AC536">
        <f t="shared" si="294"/>
        <v>-8.9473314645291061E-9</v>
      </c>
      <c r="AD536">
        <f t="shared" si="275"/>
        <v>1</v>
      </c>
      <c r="AE536">
        <f t="shared" si="276"/>
        <v>0</v>
      </c>
      <c r="AF536">
        <f t="shared" si="277"/>
        <v>0</v>
      </c>
      <c r="AG536">
        <f t="shared" si="278"/>
        <v>-986.83177469647705</v>
      </c>
      <c r="AH536">
        <f t="shared" si="279"/>
        <v>0</v>
      </c>
      <c r="AI536">
        <f t="shared" si="280"/>
        <v>1</v>
      </c>
      <c r="AJ536">
        <f t="shared" si="281"/>
        <v>-2</v>
      </c>
      <c r="AK536">
        <f t="shared" si="282"/>
        <v>1</v>
      </c>
      <c r="AL536">
        <f t="shared" si="283"/>
        <v>-1.0541661480340467E-3</v>
      </c>
      <c r="AM536">
        <f t="shared" si="295"/>
        <v>0</v>
      </c>
      <c r="AN536" s="22">
        <f t="shared" si="284"/>
        <v>1.633437714161961E-5</v>
      </c>
      <c r="AO536">
        <f t="shared" si="296"/>
        <v>-1.8393737865921481E-5</v>
      </c>
      <c r="AP536">
        <f t="shared" si="297"/>
        <v>-2.1246666732097131E-3</v>
      </c>
      <c r="AQ536">
        <f t="shared" si="298"/>
        <v>-1.8393737865921481E-5</v>
      </c>
      <c r="AR536">
        <f t="shared" si="299"/>
        <v>-2.1246666732097131E-3</v>
      </c>
      <c r="AS536">
        <f t="shared" si="300"/>
        <v>0</v>
      </c>
      <c r="AT536">
        <f t="shared" si="301"/>
        <v>0</v>
      </c>
    </row>
    <row r="537" spans="1:46" x14ac:dyDescent="0.25">
      <c r="A537">
        <v>0</v>
      </c>
      <c r="B537">
        <v>-1</v>
      </c>
      <c r="C537">
        <v>-0.84591182235880857</v>
      </c>
      <c r="D537">
        <v>-0.72393525919249591</v>
      </c>
      <c r="E537">
        <v>-0.62592520299687526</v>
      </c>
      <c r="F537">
        <v>-0.54617561135110826</v>
      </c>
      <c r="G537">
        <v>-0.48058213772605007</v>
      </c>
      <c r="H537">
        <v>-0.42612596859335294</v>
      </c>
      <c r="N537">
        <f t="shared" si="302"/>
        <v>524</v>
      </c>
      <c r="O537">
        <f t="shared" si="285"/>
        <v>1097.4630336540345</v>
      </c>
      <c r="P537">
        <f t="shared" si="286"/>
        <v>987.71673028863108</v>
      </c>
      <c r="Q537">
        <f t="shared" si="287"/>
        <v>1.0340264234932852E-12</v>
      </c>
      <c r="R537">
        <f t="shared" si="288"/>
        <v>6.2270369455199553E-7</v>
      </c>
      <c r="S537">
        <f t="shared" si="289"/>
        <v>6.8935094899552347E-13</v>
      </c>
      <c r="T537">
        <f t="shared" si="270"/>
        <v>2.6359353645533761E-9</v>
      </c>
      <c r="U537">
        <f t="shared" si="290"/>
        <v>2.6359353645533761E-9</v>
      </c>
      <c r="V537">
        <f t="shared" si="291"/>
        <v>1.7606581224334999E-9</v>
      </c>
      <c r="W537">
        <f t="shared" si="292"/>
        <v>1.7606581224334999E-9</v>
      </c>
      <c r="X537">
        <f t="shared" si="271"/>
        <v>1.2526371667580922E-6</v>
      </c>
      <c r="Y537">
        <f t="shared" si="272"/>
        <v>1.6733838255464263E-6</v>
      </c>
      <c r="Z537">
        <f t="shared" si="273"/>
        <v>1.8323600302383724E-5</v>
      </c>
      <c r="AA537">
        <f t="shared" si="274"/>
        <v>2.1205808532019296E-3</v>
      </c>
      <c r="AB537">
        <f t="shared" si="293"/>
        <v>1.0017795446671869E-8</v>
      </c>
      <c r="AC537">
        <f t="shared" si="294"/>
        <v>8.896204182391925E-9</v>
      </c>
      <c r="AD537">
        <f t="shared" si="275"/>
        <v>1</v>
      </c>
      <c r="AE537">
        <f t="shared" si="276"/>
        <v>0</v>
      </c>
      <c r="AF537">
        <f t="shared" si="277"/>
        <v>0</v>
      </c>
      <c r="AG537">
        <f t="shared" si="278"/>
        <v>-988.71673028863108</v>
      </c>
      <c r="AH537">
        <f t="shared" si="279"/>
        <v>0</v>
      </c>
      <c r="AI537">
        <f t="shared" si="280"/>
        <v>1</v>
      </c>
      <c r="AJ537">
        <f t="shared" si="281"/>
        <v>-2</v>
      </c>
      <c r="AK537">
        <f t="shared" si="282"/>
        <v>1</v>
      </c>
      <c r="AL537">
        <f t="shared" si="283"/>
        <v>1.0521543805759534E-3</v>
      </c>
      <c r="AM537">
        <f t="shared" si="295"/>
        <v>0</v>
      </c>
      <c r="AN537" s="22">
        <f t="shared" si="284"/>
        <v>-1.6272092050022809E-5</v>
      </c>
      <c r="AO537">
        <f t="shared" si="296"/>
        <v>1.8323600302383724E-5</v>
      </c>
      <c r="AP537">
        <f t="shared" si="297"/>
        <v>2.1205808532019296E-3</v>
      </c>
      <c r="AQ537">
        <f t="shared" si="298"/>
        <v>1.8323600302383724E-5</v>
      </c>
      <c r="AR537">
        <f t="shared" si="299"/>
        <v>2.1205808532019296E-3</v>
      </c>
      <c r="AS537">
        <f t="shared" si="300"/>
        <v>0</v>
      </c>
      <c r="AT537">
        <f t="shared" si="301"/>
        <v>0</v>
      </c>
    </row>
    <row r="538" spans="1:46" x14ac:dyDescent="0.25">
      <c r="A538">
        <v>0.1</v>
      </c>
      <c r="B538">
        <v>-1</v>
      </c>
      <c r="C538">
        <v>-0.85045051063515742</v>
      </c>
      <c r="D538">
        <v>-0.73137457981814968</v>
      </c>
      <c r="E538">
        <v>-0.63512032232292404</v>
      </c>
      <c r="F538">
        <v>-0.55631821401308335</v>
      </c>
      <c r="G538">
        <v>-0.49109866716359241</v>
      </c>
      <c r="H538">
        <v>-0.4366095735329899</v>
      </c>
      <c r="N538">
        <f t="shared" si="302"/>
        <v>525</v>
      </c>
      <c r="O538">
        <f t="shared" si="285"/>
        <v>1099.5574287564275</v>
      </c>
      <c r="P538">
        <f t="shared" si="286"/>
        <v>989.60168588078477</v>
      </c>
      <c r="Q538">
        <f t="shared" si="287"/>
        <v>2.5028664805722127E-38</v>
      </c>
      <c r="R538">
        <f t="shared" si="288"/>
        <v>1.5130159994596655E-32</v>
      </c>
      <c r="S538">
        <f t="shared" si="289"/>
        <v>1.6685776537148082E-38</v>
      </c>
      <c r="T538">
        <f t="shared" si="270"/>
        <v>-8.1862496373345635E-22</v>
      </c>
      <c r="U538">
        <f t="shared" si="290"/>
        <v>-8.1862496373345635E-22</v>
      </c>
      <c r="V538">
        <f t="shared" si="291"/>
        <v>-5.467939350002484E-22</v>
      </c>
      <c r="W538">
        <f t="shared" si="292"/>
        <v>-5.467939350002484E-22</v>
      </c>
      <c r="X538">
        <f t="shared" si="271"/>
        <v>3.043565110747209E-32</v>
      </c>
      <c r="Y538">
        <f t="shared" si="272"/>
        <v>4.0658494843477467E-32</v>
      </c>
      <c r="Z538">
        <f t="shared" si="273"/>
        <v>2.8507809330001015E-18</v>
      </c>
      <c r="AA538">
        <f t="shared" si="274"/>
        <v>3.3054418942625439E-16</v>
      </c>
      <c r="AB538">
        <f t="shared" si="293"/>
        <v>0</v>
      </c>
      <c r="AC538">
        <f t="shared" si="294"/>
        <v>0</v>
      </c>
      <c r="AD538">
        <f t="shared" si="275"/>
        <v>1</v>
      </c>
      <c r="AE538">
        <f t="shared" si="276"/>
        <v>0</v>
      </c>
      <c r="AF538">
        <f t="shared" si="277"/>
        <v>0</v>
      </c>
      <c r="AG538">
        <f t="shared" si="278"/>
        <v>-990.60168588078477</v>
      </c>
      <c r="AH538">
        <f t="shared" si="279"/>
        <v>0</v>
      </c>
      <c r="AI538">
        <f t="shared" si="280"/>
        <v>1</v>
      </c>
      <c r="AJ538">
        <f t="shared" si="281"/>
        <v>-2</v>
      </c>
      <c r="AK538">
        <f t="shared" si="282"/>
        <v>1</v>
      </c>
      <c r="AL538">
        <f t="shared" si="283"/>
        <v>1.6400629081415056E-16</v>
      </c>
      <c r="AM538">
        <f t="shared" si="295"/>
        <v>0</v>
      </c>
      <c r="AN538" s="22">
        <f t="shared" si="284"/>
        <v>-2.5316077979532322E-18</v>
      </c>
      <c r="AO538">
        <f t="shared" si="296"/>
        <v>2.8507809330001015E-18</v>
      </c>
      <c r="AP538">
        <f t="shared" si="297"/>
        <v>3.3054418942625434E-16</v>
      </c>
      <c r="AQ538">
        <f t="shared" si="298"/>
        <v>2.8507809330001015E-18</v>
      </c>
      <c r="AR538">
        <f t="shared" si="299"/>
        <v>3.3054418942625434E-16</v>
      </c>
      <c r="AS538">
        <f t="shared" si="300"/>
        <v>0</v>
      </c>
      <c r="AT538">
        <f t="shared" si="301"/>
        <v>0</v>
      </c>
    </row>
    <row r="539" spans="1:46" x14ac:dyDescent="0.25">
      <c r="A539">
        <v>0.2</v>
      </c>
      <c r="B539">
        <v>-1</v>
      </c>
      <c r="C539">
        <v>-0.86461275554530459</v>
      </c>
      <c r="D539">
        <v>-0.75484476467123485</v>
      </c>
      <c r="E539">
        <v>-0.66447559141340373</v>
      </c>
      <c r="F539">
        <v>-0.58911609762897421</v>
      </c>
      <c r="G539">
        <v>-0.52558367728321009</v>
      </c>
      <c r="H539">
        <v>-0.47151658822064235</v>
      </c>
      <c r="N539">
        <f t="shared" si="302"/>
        <v>526</v>
      </c>
      <c r="O539">
        <f t="shared" si="285"/>
        <v>1101.6518238588208</v>
      </c>
      <c r="P539">
        <f t="shared" si="286"/>
        <v>991.48664147293869</v>
      </c>
      <c r="Q539">
        <f t="shared" si="287"/>
        <v>1.0183892549015145E-12</v>
      </c>
      <c r="R539">
        <f t="shared" si="288"/>
        <v>6.1797730819988475E-7</v>
      </c>
      <c r="S539">
        <f t="shared" si="289"/>
        <v>6.7892616993434293E-13</v>
      </c>
      <c r="T539">
        <f t="shared" si="270"/>
        <v>-2.6059246537230939E-9</v>
      </c>
      <c r="U539">
        <f t="shared" si="290"/>
        <v>-2.6059246537230939E-9</v>
      </c>
      <c r="V539">
        <f t="shared" si="291"/>
        <v>-1.7406000507850417E-9</v>
      </c>
      <c r="W539">
        <f t="shared" si="292"/>
        <v>-1.7406000507850417E-9</v>
      </c>
      <c r="X539">
        <f t="shared" si="271"/>
        <v>1.2431022382836447E-6</v>
      </c>
      <c r="Y539">
        <f t="shared" si="272"/>
        <v>1.6606342136532326E-6</v>
      </c>
      <c r="Z539">
        <f t="shared" si="273"/>
        <v>-1.818452333351852E-5</v>
      </c>
      <c r="AA539">
        <f t="shared" si="274"/>
        <v>-2.112456173039394E-3</v>
      </c>
      <c r="AB539">
        <f t="shared" si="293"/>
        <v>-9.9039585500735526E-9</v>
      </c>
      <c r="AC539">
        <f t="shared" si="294"/>
        <v>-8.7951123219558051E-9</v>
      </c>
      <c r="AD539">
        <f t="shared" si="275"/>
        <v>1</v>
      </c>
      <c r="AE539">
        <f t="shared" si="276"/>
        <v>0</v>
      </c>
      <c r="AF539">
        <f t="shared" si="277"/>
        <v>0</v>
      </c>
      <c r="AG539">
        <f t="shared" si="278"/>
        <v>-992.48664147293869</v>
      </c>
      <c r="AH539">
        <f t="shared" si="279"/>
        <v>0</v>
      </c>
      <c r="AI539">
        <f t="shared" si="280"/>
        <v>1</v>
      </c>
      <c r="AJ539">
        <f t="shared" si="281"/>
        <v>-2</v>
      </c>
      <c r="AK539">
        <f t="shared" si="282"/>
        <v>1</v>
      </c>
      <c r="AL539">
        <f t="shared" si="283"/>
        <v>-1.0481537935775919E-3</v>
      </c>
      <c r="AM539">
        <f t="shared" si="295"/>
        <v>0</v>
      </c>
      <c r="AN539" s="22">
        <f t="shared" si="284"/>
        <v>1.6148585884210286E-5</v>
      </c>
      <c r="AO539">
        <f t="shared" si="296"/>
        <v>-1.818452333351852E-5</v>
      </c>
      <c r="AP539">
        <f t="shared" si="297"/>
        <v>-2.112456173039394E-3</v>
      </c>
      <c r="AQ539">
        <f t="shared" si="298"/>
        <v>-1.818452333351852E-5</v>
      </c>
      <c r="AR539">
        <f t="shared" si="299"/>
        <v>-2.112456173039394E-3</v>
      </c>
      <c r="AS539">
        <f t="shared" si="300"/>
        <v>0</v>
      </c>
      <c r="AT539">
        <f t="shared" si="301"/>
        <v>0</v>
      </c>
    </row>
    <row r="540" spans="1:46" x14ac:dyDescent="0.25">
      <c r="A540">
        <v>0.3</v>
      </c>
      <c r="B540">
        <v>-1</v>
      </c>
      <c r="C540">
        <v>-0.88990487614798841</v>
      </c>
      <c r="D540">
        <v>-0.79757371750953254</v>
      </c>
      <c r="E540">
        <v>-0.71901017793795052</v>
      </c>
      <c r="F540">
        <v>-0.65135948359050189</v>
      </c>
      <c r="G540">
        <v>-0.59252329243571311</v>
      </c>
      <c r="H540">
        <v>-0.54092134423776117</v>
      </c>
      <c r="N540">
        <f t="shared" si="302"/>
        <v>527</v>
      </c>
      <c r="O540">
        <f t="shared" si="285"/>
        <v>1103.746218961214</v>
      </c>
      <c r="P540">
        <f t="shared" si="286"/>
        <v>993.3715970650926</v>
      </c>
      <c r="Q540">
        <f t="shared" si="287"/>
        <v>1.0106815186971733E-12</v>
      </c>
      <c r="R540">
        <f t="shared" si="288"/>
        <v>6.1563426853909622E-7</v>
      </c>
      <c r="S540">
        <f t="shared" si="289"/>
        <v>6.7378767913144876E-13</v>
      </c>
      <c r="T540">
        <f t="shared" si="270"/>
        <v>2.591090029453277E-9</v>
      </c>
      <c r="U540">
        <f t="shared" si="290"/>
        <v>2.591090029453277E-9</v>
      </c>
      <c r="V540">
        <f t="shared" si="291"/>
        <v>1.7306851967625289E-9</v>
      </c>
      <c r="W540">
        <f t="shared" si="292"/>
        <v>1.7306851967625289E-9</v>
      </c>
      <c r="X540">
        <f t="shared" si="271"/>
        <v>1.238375547573295E-6</v>
      </c>
      <c r="Y540">
        <f t="shared" si="272"/>
        <v>1.6543139789473219E-6</v>
      </c>
      <c r="Z540">
        <f t="shared" si="273"/>
        <v>1.811557787316037E-5</v>
      </c>
      <c r="AA540">
        <f t="shared" si="274"/>
        <v>2.1084171333295891E-3</v>
      </c>
      <c r="AB540">
        <f t="shared" si="293"/>
        <v>9.8476864855091862E-9</v>
      </c>
      <c r="AC540">
        <f t="shared" si="294"/>
        <v>8.7451404080821601E-9</v>
      </c>
      <c r="AD540">
        <f t="shared" si="275"/>
        <v>1</v>
      </c>
      <c r="AE540">
        <f t="shared" si="276"/>
        <v>0</v>
      </c>
      <c r="AF540">
        <f t="shared" si="277"/>
        <v>0</v>
      </c>
      <c r="AG540">
        <f t="shared" si="278"/>
        <v>-994.3715970650926</v>
      </c>
      <c r="AH540">
        <f t="shared" si="279"/>
        <v>0</v>
      </c>
      <c r="AI540">
        <f t="shared" si="280"/>
        <v>1</v>
      </c>
      <c r="AJ540">
        <f t="shared" si="281"/>
        <v>-2</v>
      </c>
      <c r="AK540">
        <f t="shared" si="282"/>
        <v>1</v>
      </c>
      <c r="AL540">
        <f t="shared" si="283"/>
        <v>1.0461648869483731E-3</v>
      </c>
      <c r="AM540">
        <f t="shared" si="295"/>
        <v>0</v>
      </c>
      <c r="AN540" s="22">
        <f t="shared" si="284"/>
        <v>-1.6087359432842709E-5</v>
      </c>
      <c r="AO540">
        <f t="shared" si="296"/>
        <v>1.811557787316037E-5</v>
      </c>
      <c r="AP540">
        <f t="shared" si="297"/>
        <v>2.1084171333295887E-3</v>
      </c>
      <c r="AQ540">
        <f t="shared" si="298"/>
        <v>1.811557787316037E-5</v>
      </c>
      <c r="AR540">
        <f t="shared" si="299"/>
        <v>2.1084171333295887E-3</v>
      </c>
      <c r="AS540">
        <f t="shared" si="300"/>
        <v>0</v>
      </c>
      <c r="AT540">
        <f t="shared" si="301"/>
        <v>0</v>
      </c>
    </row>
    <row r="541" spans="1:46" x14ac:dyDescent="0.25">
      <c r="A541">
        <v>0.4</v>
      </c>
      <c r="B541">
        <v>-1</v>
      </c>
      <c r="C541">
        <v>-0.92834890470811038</v>
      </c>
      <c r="D541">
        <v>-0.86407610938712975</v>
      </c>
      <c r="E541">
        <v>-0.80595817189258911</v>
      </c>
      <c r="F541">
        <v>-0.75307269801649435</v>
      </c>
      <c r="G541">
        <v>-0.70470274100479224</v>
      </c>
      <c r="H541">
        <v>-0.66027680880435025</v>
      </c>
      <c r="N541">
        <f t="shared" si="302"/>
        <v>528</v>
      </c>
      <c r="O541">
        <f t="shared" si="285"/>
        <v>1105.8406140636073</v>
      </c>
      <c r="P541">
        <f t="shared" si="286"/>
        <v>995.25655265724663</v>
      </c>
      <c r="Q541">
        <f t="shared" si="287"/>
        <v>6.6588130298203595E-39</v>
      </c>
      <c r="R541">
        <f t="shared" si="288"/>
        <v>4.0714761710605772E-33</v>
      </c>
      <c r="S541">
        <f t="shared" si="289"/>
        <v>4.4392086865469068E-39</v>
      </c>
      <c r="T541">
        <f t="shared" si="270"/>
        <v>4.1983217536550191E-22</v>
      </c>
      <c r="U541">
        <f t="shared" si="290"/>
        <v>4.1983217536550191E-22</v>
      </c>
      <c r="V541">
        <f t="shared" si="291"/>
        <v>2.8042048724586076E-22</v>
      </c>
      <c r="W541">
        <f t="shared" si="292"/>
        <v>2.8042048724586076E-22</v>
      </c>
      <c r="X541">
        <f t="shared" si="271"/>
        <v>8.1898652939802117E-33</v>
      </c>
      <c r="Y541">
        <f t="shared" si="272"/>
        <v>1.0940590793054353E-32</v>
      </c>
      <c r="Z541">
        <f t="shared" si="273"/>
        <v>-1.4704269478015823E-18</v>
      </c>
      <c r="AA541">
        <f t="shared" si="274"/>
        <v>-1.7146078836959326E-16</v>
      </c>
      <c r="AB541">
        <f t="shared" si="293"/>
        <v>0</v>
      </c>
      <c r="AC541">
        <f t="shared" si="294"/>
        <v>0</v>
      </c>
      <c r="AD541">
        <f t="shared" si="275"/>
        <v>1</v>
      </c>
      <c r="AE541">
        <f t="shared" si="276"/>
        <v>0</v>
      </c>
      <c r="AF541">
        <f t="shared" si="277"/>
        <v>0</v>
      </c>
      <c r="AG541">
        <f t="shared" si="278"/>
        <v>-996.25655265724663</v>
      </c>
      <c r="AH541">
        <f t="shared" si="279"/>
        <v>0</v>
      </c>
      <c r="AI541">
        <f t="shared" si="280"/>
        <v>1</v>
      </c>
      <c r="AJ541">
        <f t="shared" si="281"/>
        <v>-2</v>
      </c>
      <c r="AK541">
        <f t="shared" si="282"/>
        <v>1</v>
      </c>
      <c r="AL541">
        <f t="shared" si="283"/>
        <v>-8.507749514889126E-17</v>
      </c>
      <c r="AM541">
        <f t="shared" si="295"/>
        <v>0</v>
      </c>
      <c r="AN541" s="22">
        <f t="shared" si="284"/>
        <v>1.3057980718107459E-18</v>
      </c>
      <c r="AO541">
        <f t="shared" si="296"/>
        <v>-1.4704269478015823E-18</v>
      </c>
      <c r="AP541">
        <f t="shared" si="297"/>
        <v>-1.7146078836959326E-16</v>
      </c>
      <c r="AQ541">
        <f t="shared" si="298"/>
        <v>-1.4704269478015823E-18</v>
      </c>
      <c r="AR541">
        <f t="shared" si="299"/>
        <v>-1.7146078836959326E-16</v>
      </c>
      <c r="AS541">
        <f t="shared" si="300"/>
        <v>0</v>
      </c>
      <c r="AT541">
        <f t="shared" si="301"/>
        <v>0</v>
      </c>
    </row>
    <row r="542" spans="1:46" x14ac:dyDescent="0.25">
      <c r="A542">
        <v>0.5</v>
      </c>
      <c r="B542">
        <v>-1</v>
      </c>
      <c r="C542">
        <v>-0.98158702190906078</v>
      </c>
      <c r="D542">
        <v>-0.95850342685111389</v>
      </c>
      <c r="E542">
        <v>-0.93250991807594796</v>
      </c>
      <c r="F542">
        <v>-0.90478916143545673</v>
      </c>
      <c r="G542">
        <v>-0.87614986716712306</v>
      </c>
      <c r="H542">
        <v>-0.84715184038539948</v>
      </c>
      <c r="N542">
        <f t="shared" si="302"/>
        <v>529</v>
      </c>
      <c r="O542">
        <f t="shared" si="285"/>
        <v>1107.9350091660003</v>
      </c>
      <c r="P542">
        <f t="shared" si="286"/>
        <v>997.14150824940032</v>
      </c>
      <c r="Q542">
        <f t="shared" si="287"/>
        <v>9.9548357139837944E-13</v>
      </c>
      <c r="R542">
        <f t="shared" si="288"/>
        <v>6.1098798908422377E-7</v>
      </c>
      <c r="S542">
        <f t="shared" si="289"/>
        <v>6.6365571426558619E-13</v>
      </c>
      <c r="T542">
        <f t="shared" si="270"/>
        <v>-2.5617568709469158E-9</v>
      </c>
      <c r="U542">
        <f t="shared" si="290"/>
        <v>-2.5617568709469158E-9</v>
      </c>
      <c r="V542">
        <f t="shared" si="291"/>
        <v>-1.7110802572306069E-9</v>
      </c>
      <c r="W542">
        <f t="shared" si="292"/>
        <v>-1.7110802572306069E-9</v>
      </c>
      <c r="X542">
        <f t="shared" si="271"/>
        <v>1.2290026842275584E-6</v>
      </c>
      <c r="Y542">
        <f t="shared" si="272"/>
        <v>1.6417812735584726E-6</v>
      </c>
      <c r="Z542">
        <f t="shared" si="273"/>
        <v>-1.7978858077311367E-5</v>
      </c>
      <c r="AA542">
        <f t="shared" si="274"/>
        <v>-2.1003852108953175E-3</v>
      </c>
      <c r="AB542">
        <f t="shared" si="293"/>
        <v>-9.7364148232001797E-9</v>
      </c>
      <c r="AC542">
        <f t="shared" si="294"/>
        <v>-8.6463265851456544E-9</v>
      </c>
      <c r="AD542">
        <f t="shared" si="275"/>
        <v>1</v>
      </c>
      <c r="AE542">
        <f t="shared" si="276"/>
        <v>0</v>
      </c>
      <c r="AF542">
        <f t="shared" si="277"/>
        <v>0</v>
      </c>
      <c r="AG542">
        <f t="shared" si="278"/>
        <v>-998.14150824940032</v>
      </c>
      <c r="AH542">
        <f t="shared" si="279"/>
        <v>0</v>
      </c>
      <c r="AI542">
        <f t="shared" si="280"/>
        <v>1</v>
      </c>
      <c r="AJ542">
        <f t="shared" si="281"/>
        <v>-2</v>
      </c>
      <c r="AK542">
        <f t="shared" si="282"/>
        <v>1</v>
      </c>
      <c r="AL542">
        <f t="shared" si="283"/>
        <v>-1.0422096321773538E-3</v>
      </c>
      <c r="AM542">
        <f t="shared" si="295"/>
        <v>0</v>
      </c>
      <c r="AN542" s="22">
        <f t="shared" si="284"/>
        <v>1.5965946540610117E-5</v>
      </c>
      <c r="AO542">
        <f t="shared" si="296"/>
        <v>-1.7978858077311367E-5</v>
      </c>
      <c r="AP542">
        <f t="shared" si="297"/>
        <v>-2.1003852108953175E-3</v>
      </c>
      <c r="AQ542">
        <f t="shared" si="298"/>
        <v>-1.7978858077311367E-5</v>
      </c>
      <c r="AR542">
        <f t="shared" si="299"/>
        <v>-2.1003852108953175E-3</v>
      </c>
      <c r="AS542">
        <f t="shared" si="300"/>
        <v>0</v>
      </c>
      <c r="AT542">
        <f t="shared" si="301"/>
        <v>0</v>
      </c>
    </row>
    <row r="543" spans="1:46" x14ac:dyDescent="0.25">
      <c r="A543">
        <v>0.6</v>
      </c>
      <c r="B543">
        <v>-1</v>
      </c>
      <c r="C543">
        <v>-1.0493063279776913</v>
      </c>
      <c r="D543">
        <v>-1.0816334061584654</v>
      </c>
      <c r="E543">
        <v>-1.1015229016650372</v>
      </c>
      <c r="F543">
        <v>-1.1121462610198807</v>
      </c>
      <c r="G543">
        <v>-1.1157756648590458</v>
      </c>
      <c r="H543">
        <v>-1.1140742964625205</v>
      </c>
      <c r="N543">
        <f t="shared" si="302"/>
        <v>530</v>
      </c>
      <c r="O543">
        <f t="shared" si="285"/>
        <v>1110.0294042683936</v>
      </c>
      <c r="P543">
        <f t="shared" si="286"/>
        <v>999.02646384155423</v>
      </c>
      <c r="Q543">
        <f t="shared" si="287"/>
        <v>9.8799172479696583E-13</v>
      </c>
      <c r="R543">
        <f t="shared" si="288"/>
        <v>6.0868454929125477E-7</v>
      </c>
      <c r="S543">
        <f t="shared" si="289"/>
        <v>6.5866114986464409E-13</v>
      </c>
      <c r="T543">
        <f t="shared" si="270"/>
        <v>2.5472562242716098E-9</v>
      </c>
      <c r="U543">
        <f t="shared" si="290"/>
        <v>2.5472562242716098E-9</v>
      </c>
      <c r="V543">
        <f t="shared" si="291"/>
        <v>1.7013887581017585E-9</v>
      </c>
      <c r="W543">
        <f t="shared" si="292"/>
        <v>1.7013887581017585E-9</v>
      </c>
      <c r="X543">
        <f t="shared" si="271"/>
        <v>1.224356105833202E-6</v>
      </c>
      <c r="Y543">
        <f t="shared" si="272"/>
        <v>1.6355682593128396E-6</v>
      </c>
      <c r="Z543">
        <f t="shared" si="273"/>
        <v>1.7911077856861873E-5</v>
      </c>
      <c r="AA543">
        <f t="shared" si="274"/>
        <v>2.0963921526916856E-3</v>
      </c>
      <c r="AB543">
        <f t="shared" si="293"/>
        <v>9.681407242720947E-9</v>
      </c>
      <c r="AC543">
        <f t="shared" si="294"/>
        <v>8.5974775870604625E-9</v>
      </c>
      <c r="AD543">
        <f t="shared" si="275"/>
        <v>1</v>
      </c>
      <c r="AE543">
        <f t="shared" si="276"/>
        <v>0</v>
      </c>
      <c r="AF543">
        <f t="shared" si="277"/>
        <v>0</v>
      </c>
      <c r="AG543">
        <f t="shared" si="278"/>
        <v>-1000.0264638415542</v>
      </c>
      <c r="AH543">
        <f t="shared" si="279"/>
        <v>0</v>
      </c>
      <c r="AI543">
        <f t="shared" si="280"/>
        <v>1</v>
      </c>
      <c r="AJ543">
        <f t="shared" si="281"/>
        <v>-2</v>
      </c>
      <c r="AK543">
        <f t="shared" si="282"/>
        <v>1</v>
      </c>
      <c r="AL543">
        <f t="shared" si="283"/>
        <v>1.04024319890903E-3</v>
      </c>
      <c r="AM543">
        <f t="shared" si="295"/>
        <v>0</v>
      </c>
      <c r="AN543" s="22">
        <f t="shared" si="284"/>
        <v>-1.5905754873625804E-5</v>
      </c>
      <c r="AO543">
        <f t="shared" si="296"/>
        <v>1.7911077856861873E-5</v>
      </c>
      <c r="AP543">
        <f t="shared" si="297"/>
        <v>2.096392152691686E-3</v>
      </c>
      <c r="AQ543">
        <f t="shared" si="298"/>
        <v>1.7911077856861873E-5</v>
      </c>
      <c r="AR543">
        <f t="shared" si="299"/>
        <v>2.096392152691686E-3</v>
      </c>
      <c r="AS543">
        <f t="shared" si="300"/>
        <v>0</v>
      </c>
      <c r="AT543">
        <f t="shared" si="301"/>
        <v>0</v>
      </c>
    </row>
    <row r="544" spans="1:46" x14ac:dyDescent="0.25">
      <c r="A544">
        <v>0.7</v>
      </c>
      <c r="B544">
        <v>-1</v>
      </c>
      <c r="C544">
        <v>-1.1265996374473366</v>
      </c>
      <c r="D544">
        <v>-1.2256691861935791</v>
      </c>
      <c r="E544">
        <v>-1.3038714552885899</v>
      </c>
      <c r="F544">
        <v>-1.3659187641785779</v>
      </c>
      <c r="G544">
        <v>-1.4152367214380894</v>
      </c>
      <c r="H544">
        <v>-1.4543742192789491</v>
      </c>
      <c r="N544">
        <f t="shared" si="302"/>
        <v>531</v>
      </c>
      <c r="O544">
        <f t="shared" si="285"/>
        <v>1112.1237993707866</v>
      </c>
      <c r="P544">
        <f t="shared" si="286"/>
        <v>1000.911419433708</v>
      </c>
      <c r="Q544">
        <f t="shared" si="287"/>
        <v>4.1598483427080544E-38</v>
      </c>
      <c r="R544">
        <f t="shared" si="288"/>
        <v>2.5724904515277262E-32</v>
      </c>
      <c r="S544">
        <f t="shared" si="289"/>
        <v>2.7732322284720361E-38</v>
      </c>
      <c r="T544">
        <f t="shared" si="270"/>
        <v>-1.0433773490112442E-21</v>
      </c>
      <c r="U544">
        <f t="shared" si="290"/>
        <v>-1.0433773490112442E-21</v>
      </c>
      <c r="V544">
        <f t="shared" si="291"/>
        <v>-6.9690052698235355E-22</v>
      </c>
      <c r="W544">
        <f t="shared" si="292"/>
        <v>-6.9690052698235355E-22</v>
      </c>
      <c r="X544">
        <f t="shared" si="271"/>
        <v>5.174454560797237E-32</v>
      </c>
      <c r="Y544">
        <f t="shared" si="272"/>
        <v>6.9123220159669679E-32</v>
      </c>
      <c r="Z544">
        <f t="shared" si="273"/>
        <v>3.6752241325482674E-18</v>
      </c>
      <c r="AA544">
        <f t="shared" si="274"/>
        <v>4.309700267004577E-16</v>
      </c>
      <c r="AB544">
        <f t="shared" si="293"/>
        <v>0</v>
      </c>
      <c r="AC544">
        <f t="shared" si="294"/>
        <v>0</v>
      </c>
      <c r="AD544">
        <f t="shared" si="275"/>
        <v>1</v>
      </c>
      <c r="AE544">
        <f t="shared" si="276"/>
        <v>0</v>
      </c>
      <c r="AF544">
        <f t="shared" si="277"/>
        <v>0</v>
      </c>
      <c r="AG544">
        <f t="shared" si="278"/>
        <v>-1001.911419433708</v>
      </c>
      <c r="AH544">
        <f t="shared" si="279"/>
        <v>0</v>
      </c>
      <c r="AI544">
        <f t="shared" si="280"/>
        <v>1</v>
      </c>
      <c r="AJ544">
        <f t="shared" si="281"/>
        <v>-2</v>
      </c>
      <c r="AK544">
        <f t="shared" si="282"/>
        <v>1</v>
      </c>
      <c r="AL544">
        <f t="shared" si="283"/>
        <v>2.1385314020987424E-16</v>
      </c>
      <c r="AM544">
        <f t="shared" si="295"/>
        <v>0</v>
      </c>
      <c r="AN544" s="22">
        <f t="shared" si="284"/>
        <v>-3.263746280709191E-18</v>
      </c>
      <c r="AO544">
        <f t="shared" si="296"/>
        <v>3.6752241325482674E-18</v>
      </c>
      <c r="AP544">
        <f t="shared" si="297"/>
        <v>4.309700267004577E-16</v>
      </c>
      <c r="AQ544">
        <f t="shared" si="298"/>
        <v>3.6752241325482674E-18</v>
      </c>
      <c r="AR544">
        <f t="shared" si="299"/>
        <v>4.309700267004577E-16</v>
      </c>
      <c r="AS544">
        <f t="shared" si="300"/>
        <v>0</v>
      </c>
      <c r="AT544">
        <f t="shared" si="301"/>
        <v>0</v>
      </c>
    </row>
    <row r="545" spans="1:46" x14ac:dyDescent="0.25">
      <c r="A545">
        <v>0.8</v>
      </c>
      <c r="B545">
        <v>-1</v>
      </c>
      <c r="C545">
        <v>-1.1992591460375219</v>
      </c>
      <c r="D545">
        <v>-1.3647893929371067</v>
      </c>
      <c r="E545">
        <v>-1.5042642702696374</v>
      </c>
      <c r="F545">
        <v>-1.6231499117449255</v>
      </c>
      <c r="G545">
        <v>-1.7254521444172295</v>
      </c>
      <c r="H545">
        <v>-1.8141784752133283</v>
      </c>
      <c r="N545">
        <f t="shared" si="302"/>
        <v>532</v>
      </c>
      <c r="O545">
        <f t="shared" si="285"/>
        <v>1114.2181944731799</v>
      </c>
      <c r="P545">
        <f t="shared" si="286"/>
        <v>1002.7963750258619</v>
      </c>
      <c r="Q545">
        <f t="shared" si="287"/>
        <v>9.7321827725981379E-13</v>
      </c>
      <c r="R545">
        <f t="shared" si="288"/>
        <v>6.0411657661616634E-7</v>
      </c>
      <c r="S545">
        <f t="shared" si="289"/>
        <v>6.4881218483987579E-13</v>
      </c>
      <c r="T545">
        <f t="shared" si="270"/>
        <v>-2.5185816042165047E-9</v>
      </c>
      <c r="U545">
        <f t="shared" si="290"/>
        <v>-2.5185816042165047E-9</v>
      </c>
      <c r="V545">
        <f t="shared" si="291"/>
        <v>-1.6822242268224482E-9</v>
      </c>
      <c r="W545">
        <f t="shared" si="292"/>
        <v>-1.6822242268224482E-9</v>
      </c>
      <c r="X545">
        <f t="shared" si="271"/>
        <v>1.2151416555252797E-6</v>
      </c>
      <c r="Y545">
        <f t="shared" si="272"/>
        <v>1.6232475680149081E-6</v>
      </c>
      <c r="Z545">
        <f t="shared" si="273"/>
        <v>-1.7776662265625807E-5</v>
      </c>
      <c r="AA545">
        <f t="shared" si="274"/>
        <v>-2.0884514085993547E-3</v>
      </c>
      <c r="AB545">
        <f t="shared" si="293"/>
        <v>-9.5726289628737055E-9</v>
      </c>
      <c r="AC545">
        <f t="shared" si="294"/>
        <v>-8.5008779940142269E-9</v>
      </c>
      <c r="AD545">
        <f t="shared" si="275"/>
        <v>1</v>
      </c>
      <c r="AE545">
        <f t="shared" si="276"/>
        <v>0</v>
      </c>
      <c r="AF545">
        <f t="shared" si="277"/>
        <v>0</v>
      </c>
      <c r="AG545">
        <f t="shared" si="278"/>
        <v>-1003.7963750258619</v>
      </c>
      <c r="AH545">
        <f t="shared" si="279"/>
        <v>0</v>
      </c>
      <c r="AI545">
        <f t="shared" si="280"/>
        <v>1</v>
      </c>
      <c r="AJ545">
        <f t="shared" si="281"/>
        <v>-2</v>
      </c>
      <c r="AK545">
        <f t="shared" si="282"/>
        <v>1</v>
      </c>
      <c r="AL545">
        <f t="shared" si="283"/>
        <v>-1.0363325101914041E-3</v>
      </c>
      <c r="AM545">
        <f t="shared" si="295"/>
        <v>0</v>
      </c>
      <c r="AN545" s="22">
        <f t="shared" si="284"/>
        <v>1.5786388216546533E-5</v>
      </c>
      <c r="AO545">
        <f t="shared" si="296"/>
        <v>-1.7776662265625807E-5</v>
      </c>
      <c r="AP545">
        <f t="shared" si="297"/>
        <v>-2.0884514085993547E-3</v>
      </c>
      <c r="AQ545">
        <f t="shared" si="298"/>
        <v>-1.7776662265625807E-5</v>
      </c>
      <c r="AR545">
        <f t="shared" si="299"/>
        <v>-2.0884514085993547E-3</v>
      </c>
      <c r="AS545">
        <f t="shared" si="300"/>
        <v>0</v>
      </c>
      <c r="AT545">
        <f t="shared" si="301"/>
        <v>0</v>
      </c>
    </row>
    <row r="546" spans="1:46" x14ac:dyDescent="0.25">
      <c r="A546">
        <v>0.9</v>
      </c>
      <c r="B546">
        <v>-1</v>
      </c>
      <c r="C546">
        <v>-1.2322947514885714</v>
      </c>
      <c r="D546">
        <v>-1.4321631607168159</v>
      </c>
      <c r="E546">
        <v>-1.6067541303530479</v>
      </c>
      <c r="F546">
        <v>-1.7611724443008532</v>
      </c>
      <c r="G546">
        <v>-1.8991696007053291</v>
      </c>
      <c r="H546">
        <v>-2.0235711202706002</v>
      </c>
      <c r="N546">
        <f t="shared" si="302"/>
        <v>533</v>
      </c>
      <c r="O546">
        <f t="shared" si="285"/>
        <v>1116.3125895755732</v>
      </c>
      <c r="P546">
        <f t="shared" si="286"/>
        <v>1004.6813306180159</v>
      </c>
      <c r="Q546">
        <f t="shared" si="287"/>
        <v>9.6593510441288924E-13</v>
      </c>
      <c r="R546">
        <f t="shared" si="288"/>
        <v>6.0185184932133321E-7</v>
      </c>
      <c r="S546">
        <f t="shared" si="289"/>
        <v>6.4395673627525969E-13</v>
      </c>
      <c r="T546">
        <f t="shared" si="270"/>
        <v>2.5044055891348704E-9</v>
      </c>
      <c r="U546">
        <f t="shared" si="290"/>
        <v>2.5044055891348704E-9</v>
      </c>
      <c r="V546">
        <f t="shared" si="291"/>
        <v>1.6727498284176336E-9</v>
      </c>
      <c r="W546">
        <f t="shared" si="292"/>
        <v>1.6727498284176336E-9</v>
      </c>
      <c r="X546">
        <f t="shared" si="271"/>
        <v>1.2105733892176451E-6</v>
      </c>
      <c r="Y546">
        <f t="shared" si="272"/>
        <v>1.6171393626383713E-6</v>
      </c>
      <c r="Z546">
        <f t="shared" si="273"/>
        <v>1.7710021174252345E-5</v>
      </c>
      <c r="AA546">
        <f t="shared" si="274"/>
        <v>2.0845035511923775E-3</v>
      </c>
      <c r="AB546">
        <f t="shared" si="293"/>
        <v>9.5188505475797922E-9</v>
      </c>
      <c r="AC546">
        <f t="shared" si="294"/>
        <v>8.4531205469693219E-9</v>
      </c>
      <c r="AD546">
        <f t="shared" si="275"/>
        <v>1</v>
      </c>
      <c r="AE546">
        <f t="shared" si="276"/>
        <v>0</v>
      </c>
      <c r="AF546">
        <f t="shared" si="277"/>
        <v>0</v>
      </c>
      <c r="AG546">
        <f t="shared" si="278"/>
        <v>-1005.6813306180159</v>
      </c>
      <c r="AH546">
        <f t="shared" si="279"/>
        <v>0</v>
      </c>
      <c r="AI546">
        <f t="shared" si="280"/>
        <v>1</v>
      </c>
      <c r="AJ546">
        <f t="shared" si="281"/>
        <v>-2</v>
      </c>
      <c r="AK546">
        <f t="shared" si="282"/>
        <v>1</v>
      </c>
      <c r="AL546">
        <f t="shared" si="283"/>
        <v>1.0343881715230375E-3</v>
      </c>
      <c r="AM546">
        <f t="shared" si="295"/>
        <v>0</v>
      </c>
      <c r="AN546" s="22">
        <f t="shared" si="284"/>
        <v>-1.572720814630264E-5</v>
      </c>
      <c r="AO546">
        <f t="shared" si="296"/>
        <v>1.7710021174252345E-5</v>
      </c>
      <c r="AP546">
        <f t="shared" si="297"/>
        <v>2.0845035511923779E-3</v>
      </c>
      <c r="AQ546">
        <f t="shared" si="298"/>
        <v>1.7710021174252345E-5</v>
      </c>
      <c r="AR546">
        <f t="shared" si="299"/>
        <v>2.0845035511923779E-3</v>
      </c>
      <c r="AS546">
        <f t="shared" si="300"/>
        <v>0</v>
      </c>
      <c r="AT546">
        <f t="shared" si="301"/>
        <v>0</v>
      </c>
    </row>
    <row r="547" spans="1:46" x14ac:dyDescent="0.25">
      <c r="A547">
        <v>1</v>
      </c>
      <c r="B547">
        <v>-1</v>
      </c>
      <c r="C547">
        <v>-1.0771600644078301</v>
      </c>
      <c r="D547">
        <v>-1.138257133423483</v>
      </c>
      <c r="E547">
        <v>-1.1873649060311933</v>
      </c>
      <c r="F547">
        <v>-1.2273372595055458</v>
      </c>
      <c r="G547">
        <v>-1.260227027444959</v>
      </c>
      <c r="H547">
        <v>-1.2875441395851241</v>
      </c>
      <c r="N547">
        <f t="shared" si="302"/>
        <v>534</v>
      </c>
      <c r="O547">
        <f t="shared" si="285"/>
        <v>1118.4069846779664</v>
      </c>
      <c r="P547">
        <f t="shared" si="286"/>
        <v>1006.5662862101698</v>
      </c>
      <c r="Q547">
        <f t="shared" si="287"/>
        <v>9.6242454913784679E-40</v>
      </c>
      <c r="R547">
        <f t="shared" si="288"/>
        <v>6.0191676249114868E-34</v>
      </c>
      <c r="S547">
        <f t="shared" si="289"/>
        <v>6.4161636609189783E-40</v>
      </c>
      <c r="T547">
        <f t="shared" si="270"/>
        <v>1.5780667458060466E-22</v>
      </c>
      <c r="U547">
        <f t="shared" si="290"/>
        <v>1.5780667458060466E-22</v>
      </c>
      <c r="V547">
        <f t="shared" si="291"/>
        <v>1.0540232161635142E-22</v>
      </c>
      <c r="W547">
        <f t="shared" si="292"/>
        <v>1.0540232161635142E-22</v>
      </c>
      <c r="X547">
        <f t="shared" si="271"/>
        <v>1.210691090516148E-33</v>
      </c>
      <c r="Y547">
        <f t="shared" si="272"/>
        <v>1.6172909294207792E-33</v>
      </c>
      <c r="Z547">
        <f t="shared" si="273"/>
        <v>-5.5902143934779131E-19</v>
      </c>
      <c r="AA547">
        <f t="shared" si="274"/>
        <v>-6.5920413442486026E-17</v>
      </c>
      <c r="AB547">
        <f t="shared" si="293"/>
        <v>0</v>
      </c>
      <c r="AC547">
        <f t="shared" si="294"/>
        <v>0</v>
      </c>
      <c r="AD547">
        <f t="shared" si="275"/>
        <v>1</v>
      </c>
      <c r="AE547">
        <f t="shared" si="276"/>
        <v>0</v>
      </c>
      <c r="AF547">
        <f t="shared" si="277"/>
        <v>0</v>
      </c>
      <c r="AG547">
        <f t="shared" si="278"/>
        <v>-1007.5662862101698</v>
      </c>
      <c r="AH547">
        <f t="shared" si="279"/>
        <v>0</v>
      </c>
      <c r="AI547">
        <f t="shared" si="280"/>
        <v>1</v>
      </c>
      <c r="AJ547">
        <f t="shared" si="281"/>
        <v>-2</v>
      </c>
      <c r="AK547">
        <f t="shared" si="282"/>
        <v>1</v>
      </c>
      <c r="AL547">
        <f t="shared" si="283"/>
        <v>-3.2711990008614994E-17</v>
      </c>
      <c r="AM547">
        <f t="shared" si="295"/>
        <v>0</v>
      </c>
      <c r="AN547" s="22">
        <f t="shared" si="284"/>
        <v>4.9643342525602784E-19</v>
      </c>
      <c r="AO547">
        <f t="shared" si="296"/>
        <v>-5.5902143934779131E-19</v>
      </c>
      <c r="AP547">
        <f t="shared" si="297"/>
        <v>-6.5920413442486014E-17</v>
      </c>
      <c r="AQ547">
        <f t="shared" si="298"/>
        <v>-5.5902143934779131E-19</v>
      </c>
      <c r="AR547">
        <f t="shared" si="299"/>
        <v>-6.5920413442486014E-17</v>
      </c>
      <c r="AS547">
        <f t="shared" si="300"/>
        <v>0</v>
      </c>
      <c r="AT547">
        <f t="shared" si="301"/>
        <v>0</v>
      </c>
    </row>
    <row r="548" spans="1:46" x14ac:dyDescent="0.25">
      <c r="N548">
        <f t="shared" si="302"/>
        <v>535</v>
      </c>
      <c r="O548">
        <f t="shared" si="285"/>
        <v>1120.5013797803597</v>
      </c>
      <c r="P548">
        <f t="shared" si="286"/>
        <v>1008.4512418023237</v>
      </c>
      <c r="Q548">
        <f t="shared" si="287"/>
        <v>9.5157200756703259E-13</v>
      </c>
      <c r="R548">
        <f t="shared" si="288"/>
        <v>5.9736043358977817E-7</v>
      </c>
      <c r="S548">
        <f t="shared" si="289"/>
        <v>6.3438133837802176E-13</v>
      </c>
      <c r="T548">
        <f t="shared" si="270"/>
        <v>-2.4763711303731541E-9</v>
      </c>
      <c r="U548">
        <f t="shared" si="290"/>
        <v>-2.4763711303731541E-9</v>
      </c>
      <c r="V548">
        <f t="shared" si="291"/>
        <v>-1.6540134078680791E-9</v>
      </c>
      <c r="W548">
        <f t="shared" si="292"/>
        <v>-1.6540134078680791E-9</v>
      </c>
      <c r="X548">
        <f t="shared" si="271"/>
        <v>1.2015138021523121E-6</v>
      </c>
      <c r="Y548">
        <f t="shared" si="272"/>
        <v>1.6050259301795508E-6</v>
      </c>
      <c r="Z548">
        <f t="shared" si="273"/>
        <v>-1.7577858298728864E-5</v>
      </c>
      <c r="AA548">
        <f t="shared" si="274"/>
        <v>-2.0766524417073426E-3</v>
      </c>
      <c r="AB548">
        <f t="shared" si="293"/>
        <v>-9.4124961999647583E-9</v>
      </c>
      <c r="AC548">
        <f t="shared" si="294"/>
        <v>-8.3586735089342115E-9</v>
      </c>
      <c r="AD548">
        <f t="shared" si="275"/>
        <v>1</v>
      </c>
      <c r="AE548">
        <f t="shared" si="276"/>
        <v>0</v>
      </c>
      <c r="AF548">
        <f t="shared" si="277"/>
        <v>0</v>
      </c>
      <c r="AG548">
        <f t="shared" si="278"/>
        <v>-1009.4512418023237</v>
      </c>
      <c r="AH548">
        <f t="shared" si="279"/>
        <v>0</v>
      </c>
      <c r="AI548">
        <f t="shared" si="280"/>
        <v>1</v>
      </c>
      <c r="AJ548">
        <f t="shared" si="281"/>
        <v>-2</v>
      </c>
      <c r="AK548">
        <f t="shared" si="282"/>
        <v>1</v>
      </c>
      <c r="AL548">
        <f t="shared" si="283"/>
        <v>-1.0305212998537598E-3</v>
      </c>
      <c r="AM548">
        <f t="shared" si="295"/>
        <v>0</v>
      </c>
      <c r="AN548" s="22">
        <f t="shared" si="284"/>
        <v>1.560984199982301E-5</v>
      </c>
      <c r="AO548">
        <f t="shared" si="296"/>
        <v>-1.7577858298728864E-5</v>
      </c>
      <c r="AP548">
        <f t="shared" si="297"/>
        <v>-2.0766524417073426E-3</v>
      </c>
      <c r="AQ548">
        <f t="shared" si="298"/>
        <v>-1.7577858298728864E-5</v>
      </c>
      <c r="AR548">
        <f t="shared" si="299"/>
        <v>-2.0766524417073426E-3</v>
      </c>
      <c r="AS548">
        <f t="shared" si="300"/>
        <v>0</v>
      </c>
      <c r="AT548">
        <f t="shared" si="301"/>
        <v>0</v>
      </c>
    </row>
    <row r="549" spans="1:46" x14ac:dyDescent="0.25">
      <c r="A549">
        <v>1</v>
      </c>
      <c r="B549">
        <v>2</v>
      </c>
      <c r="C549">
        <v>1.9229559111794055</v>
      </c>
      <c r="D549">
        <v>1.8619676295962506</v>
      </c>
      <c r="E549">
        <v>1.8129626014984412</v>
      </c>
      <c r="F549">
        <v>1.7730878056755586</v>
      </c>
      <c r="G549">
        <v>1.7402910688630313</v>
      </c>
      <c r="H549">
        <v>1.7130629842966836</v>
      </c>
      <c r="N549">
        <f t="shared" si="302"/>
        <v>536</v>
      </c>
      <c r="O549">
        <f t="shared" si="285"/>
        <v>1122.5957748827527</v>
      </c>
      <c r="P549">
        <f t="shared" si="286"/>
        <v>1010.3361973944775</v>
      </c>
      <c r="Q549">
        <f t="shared" si="287"/>
        <v>9.4449057244267832E-13</v>
      </c>
      <c r="R549">
        <f t="shared" si="288"/>
        <v>5.9513355614063287E-7</v>
      </c>
      <c r="S549">
        <f t="shared" si="289"/>
        <v>6.2966038162845218E-13</v>
      </c>
      <c r="T549">
        <f t="shared" si="270"/>
        <v>2.4625107129787858E-9</v>
      </c>
      <c r="U549">
        <f t="shared" si="290"/>
        <v>2.4625107129787858E-9</v>
      </c>
      <c r="V549">
        <f t="shared" si="291"/>
        <v>1.644750064991999E-9</v>
      </c>
      <c r="W549">
        <f t="shared" si="292"/>
        <v>1.644750064991999E-9</v>
      </c>
      <c r="X549">
        <f t="shared" si="271"/>
        <v>1.1970220979862203E-6</v>
      </c>
      <c r="Y549">
        <f t="shared" si="272"/>
        <v>1.5990201895025467E-6</v>
      </c>
      <c r="Z549">
        <f t="shared" si="273"/>
        <v>1.7512330952889684E-5</v>
      </c>
      <c r="AA549">
        <f t="shared" si="274"/>
        <v>2.0727490219613091E-3</v>
      </c>
      <c r="AB549">
        <f t="shared" si="293"/>
        <v>9.3599128081803227E-9</v>
      </c>
      <c r="AC549">
        <f t="shared" si="294"/>
        <v>8.3119772936107706E-9</v>
      </c>
      <c r="AD549">
        <f t="shared" si="275"/>
        <v>1</v>
      </c>
      <c r="AE549">
        <f t="shared" si="276"/>
        <v>0</v>
      </c>
      <c r="AF549">
        <f t="shared" si="277"/>
        <v>0</v>
      </c>
      <c r="AG549">
        <f t="shared" si="278"/>
        <v>-1011.3361973944775</v>
      </c>
      <c r="AH549">
        <f t="shared" si="279"/>
        <v>0</v>
      </c>
      <c r="AI549">
        <f t="shared" si="280"/>
        <v>1</v>
      </c>
      <c r="AJ549">
        <f t="shared" si="281"/>
        <v>-2</v>
      </c>
      <c r="AK549">
        <f t="shared" si="282"/>
        <v>1</v>
      </c>
      <c r="AL549">
        <f t="shared" si="283"/>
        <v>1.0285986854883808E-3</v>
      </c>
      <c r="AM549">
        <f t="shared" si="295"/>
        <v>0</v>
      </c>
      <c r="AN549" s="22">
        <f t="shared" si="284"/>
        <v>-1.5551650984547488E-5</v>
      </c>
      <c r="AO549">
        <f t="shared" si="296"/>
        <v>1.7512330952889684E-5</v>
      </c>
      <c r="AP549">
        <f t="shared" si="297"/>
        <v>2.0727490219613091E-3</v>
      </c>
      <c r="AQ549">
        <f t="shared" si="298"/>
        <v>1.7512330952889684E-5</v>
      </c>
      <c r="AR549">
        <f t="shared" si="299"/>
        <v>2.0727490219613091E-3</v>
      </c>
      <c r="AS549">
        <f t="shared" si="300"/>
        <v>0</v>
      </c>
      <c r="AT549">
        <f t="shared" si="301"/>
        <v>0</v>
      </c>
    </row>
    <row r="550" spans="1:46" x14ac:dyDescent="0.25">
      <c r="A550">
        <v>1.1000000000000001</v>
      </c>
      <c r="B550">
        <v>2</v>
      </c>
      <c r="C550">
        <v>2.0827452621237299</v>
      </c>
      <c r="D550">
        <v>2.1635377405349665</v>
      </c>
      <c r="E550">
        <v>2.2418744526759755</v>
      </c>
      <c r="F550">
        <v>2.3174906583139343</v>
      </c>
      <c r="G550">
        <v>2.3902682678689224</v>
      </c>
      <c r="H550">
        <v>2.4601806938035926</v>
      </c>
      <c r="N550">
        <f t="shared" si="302"/>
        <v>537</v>
      </c>
      <c r="O550">
        <f t="shared" si="285"/>
        <v>1124.690169985146</v>
      </c>
      <c r="P550">
        <f t="shared" si="286"/>
        <v>1012.2211529866314</v>
      </c>
      <c r="Q550">
        <f t="shared" si="287"/>
        <v>4.3182699256092418E-41</v>
      </c>
      <c r="R550">
        <f t="shared" si="288"/>
        <v>2.7311502237253832E-35</v>
      </c>
      <c r="S550">
        <f t="shared" si="289"/>
        <v>2.8788466170728279E-41</v>
      </c>
      <c r="T550">
        <f t="shared" si="270"/>
        <v>3.3239167922238232E-23</v>
      </c>
      <c r="U550">
        <f t="shared" si="290"/>
        <v>3.3239167922238232E-23</v>
      </c>
      <c r="V550">
        <f t="shared" si="291"/>
        <v>2.2200891947801061E-23</v>
      </c>
      <c r="W550">
        <f t="shared" si="292"/>
        <v>2.2200891947801061E-23</v>
      </c>
      <c r="X550">
        <f t="shared" si="271"/>
        <v>5.4932422840717549E-35</v>
      </c>
      <c r="Y550">
        <f t="shared" si="272"/>
        <v>7.3380223402148765E-35</v>
      </c>
      <c r="Z550">
        <f t="shared" si="273"/>
        <v>-1.1841318083101184E-19</v>
      </c>
      <c r="AA550">
        <f t="shared" si="274"/>
        <v>-1.404126468578395E-17</v>
      </c>
      <c r="AB550">
        <f t="shared" si="293"/>
        <v>0</v>
      </c>
      <c r="AC550">
        <f t="shared" si="294"/>
        <v>0</v>
      </c>
      <c r="AD550">
        <f t="shared" si="275"/>
        <v>1</v>
      </c>
      <c r="AE550">
        <f t="shared" si="276"/>
        <v>0</v>
      </c>
      <c r="AF550">
        <f t="shared" si="277"/>
        <v>0</v>
      </c>
      <c r="AG550">
        <f t="shared" si="278"/>
        <v>-1013.2211529866314</v>
      </c>
      <c r="AH550">
        <f t="shared" si="279"/>
        <v>0</v>
      </c>
      <c r="AI550">
        <f t="shared" si="280"/>
        <v>1</v>
      </c>
      <c r="AJ550">
        <f t="shared" si="281"/>
        <v>-2</v>
      </c>
      <c r="AK550">
        <f t="shared" si="282"/>
        <v>1</v>
      </c>
      <c r="AL550">
        <f t="shared" si="283"/>
        <v>-6.9680545206579504E-18</v>
      </c>
      <c r="AM550">
        <f t="shared" si="295"/>
        <v>0</v>
      </c>
      <c r="AN550" s="22">
        <f t="shared" si="284"/>
        <v>1.0515564446804958E-19</v>
      </c>
      <c r="AO550">
        <f t="shared" si="296"/>
        <v>-1.1841318083101184E-19</v>
      </c>
      <c r="AP550">
        <f t="shared" si="297"/>
        <v>-1.404126468578395E-17</v>
      </c>
      <c r="AQ550">
        <f t="shared" si="298"/>
        <v>-1.1841318083101184E-19</v>
      </c>
      <c r="AR550">
        <f t="shared" si="299"/>
        <v>-1.404126468578395E-17</v>
      </c>
      <c r="AS550">
        <f t="shared" si="300"/>
        <v>0</v>
      </c>
      <c r="AT550">
        <f t="shared" si="301"/>
        <v>0</v>
      </c>
    </row>
    <row r="551" spans="1:46" x14ac:dyDescent="0.25">
      <c r="A551">
        <v>1.2</v>
      </c>
      <c r="B551">
        <v>2</v>
      </c>
      <c r="C551">
        <v>2.0638719015828269</v>
      </c>
      <c r="D551">
        <v>2.1196341576083406</v>
      </c>
      <c r="E551">
        <v>2.1687398616830391</v>
      </c>
      <c r="F551">
        <v>2.2122660093739004</v>
      </c>
      <c r="G551">
        <v>2.2510358217004347</v>
      </c>
      <c r="H551">
        <v>2.2856950634339714</v>
      </c>
      <c r="N551">
        <f t="shared" si="302"/>
        <v>538</v>
      </c>
      <c r="O551">
        <f t="shared" si="285"/>
        <v>1126.784565087539</v>
      </c>
      <c r="P551">
        <f t="shared" si="286"/>
        <v>1014.1061085787851</v>
      </c>
      <c r="Q551">
        <f t="shared" si="287"/>
        <v>9.3052422437971468E-13</v>
      </c>
      <c r="R551">
        <f t="shared" si="288"/>
        <v>5.9071699612219567E-7</v>
      </c>
      <c r="S551">
        <f t="shared" si="289"/>
        <v>6.2034948291980955E-13</v>
      </c>
      <c r="T551">
        <f t="shared" si="270"/>
        <v>-2.4350986503279783E-9</v>
      </c>
      <c r="U551">
        <f t="shared" si="290"/>
        <v>-2.4350986503279783E-9</v>
      </c>
      <c r="V551">
        <f t="shared" si="291"/>
        <v>-1.6264298674150666E-9</v>
      </c>
      <c r="W551">
        <f t="shared" si="292"/>
        <v>-1.6264298674150666E-9</v>
      </c>
      <c r="X551">
        <f t="shared" si="271"/>
        <v>1.1881139232459787E-6</v>
      </c>
      <c r="Y551">
        <f t="shared" si="272"/>
        <v>1.5871093932056375E-6</v>
      </c>
      <c r="Z551">
        <f t="shared" si="273"/>
        <v>-1.738237073437605E-5</v>
      </c>
      <c r="AA551">
        <f t="shared" si="274"/>
        <v>-2.0649860380014158E-3</v>
      </c>
      <c r="AB551">
        <f t="shared" si="293"/>
        <v>-9.255915251035103E-9</v>
      </c>
      <c r="AC551">
        <f t="shared" si="294"/>
        <v>-8.2196231857331354E-9</v>
      </c>
      <c r="AD551">
        <f t="shared" si="275"/>
        <v>1</v>
      </c>
      <c r="AE551">
        <f t="shared" si="276"/>
        <v>0</v>
      </c>
      <c r="AF551">
        <f t="shared" si="277"/>
        <v>0</v>
      </c>
      <c r="AG551">
        <f t="shared" si="278"/>
        <v>-1015.1061085787851</v>
      </c>
      <c r="AH551">
        <f t="shared" si="279"/>
        <v>0</v>
      </c>
      <c r="AI551">
        <f t="shared" si="280"/>
        <v>1</v>
      </c>
      <c r="AJ551">
        <f t="shared" si="281"/>
        <v>-2</v>
      </c>
      <c r="AK551">
        <f t="shared" si="282"/>
        <v>1</v>
      </c>
      <c r="AL551">
        <f t="shared" si="283"/>
        <v>-1.0247748985536072E-3</v>
      </c>
      <c r="AM551">
        <f t="shared" si="295"/>
        <v>0</v>
      </c>
      <c r="AN551" s="22">
        <f t="shared" si="284"/>
        <v>1.5436240894200965E-5</v>
      </c>
      <c r="AO551">
        <f t="shared" si="296"/>
        <v>-1.738237073437605E-5</v>
      </c>
      <c r="AP551">
        <f t="shared" si="297"/>
        <v>-2.0649860380014154E-3</v>
      </c>
      <c r="AQ551">
        <f t="shared" si="298"/>
        <v>-1.738237073437605E-5</v>
      </c>
      <c r="AR551">
        <f t="shared" si="299"/>
        <v>-2.0649860380014154E-3</v>
      </c>
      <c r="AS551">
        <f t="shared" si="300"/>
        <v>0</v>
      </c>
      <c r="AT551">
        <f t="shared" si="301"/>
        <v>0</v>
      </c>
    </row>
    <row r="552" spans="1:46" x14ac:dyDescent="0.25">
      <c r="A552">
        <v>1.3</v>
      </c>
      <c r="B552">
        <v>2</v>
      </c>
      <c r="C552">
        <v>2.0165045135953257</v>
      </c>
      <c r="D552">
        <v>2.0232429037031117</v>
      </c>
      <c r="E552">
        <v>2.0228816332265396</v>
      </c>
      <c r="F552">
        <v>2.0172782477690805</v>
      </c>
      <c r="G552">
        <v>2.007760013873801</v>
      </c>
      <c r="H552">
        <v>1.9952955635167107</v>
      </c>
      <c r="N552">
        <f t="shared" si="302"/>
        <v>539</v>
      </c>
      <c r="O552">
        <f t="shared" si="285"/>
        <v>1128.8789601899323</v>
      </c>
      <c r="P552">
        <f t="shared" si="286"/>
        <v>1015.9910641709391</v>
      </c>
      <c r="Q552">
        <f t="shared" si="287"/>
        <v>9.2363785842914701E-13</v>
      </c>
      <c r="R552">
        <f t="shared" si="288"/>
        <v>5.8852712976130506E-7</v>
      </c>
      <c r="S552">
        <f t="shared" si="289"/>
        <v>6.1575857228609804E-13</v>
      </c>
      <c r="T552">
        <f t="shared" si="270"/>
        <v>2.4215450967200095E-9</v>
      </c>
      <c r="U552">
        <f t="shared" si="290"/>
        <v>2.4215450967200095E-9</v>
      </c>
      <c r="V552">
        <f t="shared" si="291"/>
        <v>1.6173717357473264E-9</v>
      </c>
      <c r="W552">
        <f t="shared" si="292"/>
        <v>1.6173717357473264E-9</v>
      </c>
      <c r="X552">
        <f t="shared" si="271"/>
        <v>1.183697079883037E-6</v>
      </c>
      <c r="Y552">
        <f t="shared" si="272"/>
        <v>1.5812038382292664E-6</v>
      </c>
      <c r="Z552">
        <f t="shared" si="273"/>
        <v>1.7317932453636453E-5</v>
      </c>
      <c r="AA552">
        <f t="shared" si="274"/>
        <v>2.0611263098616562E-3</v>
      </c>
      <c r="AB552">
        <f t="shared" si="293"/>
        <v>9.2044938727834446E-9</v>
      </c>
      <c r="AC552">
        <f t="shared" si="294"/>
        <v>8.1739588878134022E-9</v>
      </c>
      <c r="AD552">
        <f t="shared" si="275"/>
        <v>1</v>
      </c>
      <c r="AE552">
        <f t="shared" si="276"/>
        <v>0</v>
      </c>
      <c r="AF552">
        <f t="shared" si="277"/>
        <v>0</v>
      </c>
      <c r="AG552">
        <f t="shared" si="278"/>
        <v>-1016.9910641709391</v>
      </c>
      <c r="AH552">
        <f t="shared" si="279"/>
        <v>0</v>
      </c>
      <c r="AI552">
        <f t="shared" si="280"/>
        <v>1</v>
      </c>
      <c r="AJ552">
        <f t="shared" si="281"/>
        <v>-2</v>
      </c>
      <c r="AK552">
        <f t="shared" si="282"/>
        <v>1</v>
      </c>
      <c r="AL552">
        <f t="shared" si="283"/>
        <v>1.0228736464225701E-3</v>
      </c>
      <c r="AM552">
        <f t="shared" si="295"/>
        <v>0</v>
      </c>
      <c r="AN552" s="22">
        <f t="shared" si="284"/>
        <v>-1.5379017016516004E-5</v>
      </c>
      <c r="AO552">
        <f t="shared" si="296"/>
        <v>1.7317932453636453E-5</v>
      </c>
      <c r="AP552">
        <f t="shared" si="297"/>
        <v>2.0611263098616562E-3</v>
      </c>
      <c r="AQ552">
        <f t="shared" si="298"/>
        <v>1.7317932453636453E-5</v>
      </c>
      <c r="AR552">
        <f t="shared" si="299"/>
        <v>2.0611263098616562E-3</v>
      </c>
      <c r="AS552">
        <f t="shared" si="300"/>
        <v>0</v>
      </c>
      <c r="AT552">
        <f t="shared" si="301"/>
        <v>0</v>
      </c>
    </row>
    <row r="553" spans="1:46" x14ac:dyDescent="0.25">
      <c r="A553">
        <v>1.4</v>
      </c>
      <c r="B553">
        <v>2</v>
      </c>
      <c r="C553">
        <v>1.9776552326858023</v>
      </c>
      <c r="D553">
        <v>1.9457095155455966</v>
      </c>
      <c r="E553">
        <v>1.907481073557628</v>
      </c>
      <c r="F553">
        <v>1.8652189590363759</v>
      </c>
      <c r="G553">
        <v>1.8204784058638386</v>
      </c>
      <c r="H553">
        <v>1.7743511052668723</v>
      </c>
      <c r="N553">
        <f t="shared" si="302"/>
        <v>540</v>
      </c>
      <c r="O553">
        <f t="shared" si="285"/>
        <v>1130.9733552923256</v>
      </c>
      <c r="P553">
        <f t="shared" si="286"/>
        <v>1017.876019763093</v>
      </c>
      <c r="Q553">
        <f t="shared" si="287"/>
        <v>3.0068650279483809E-40</v>
      </c>
      <c r="R553">
        <f t="shared" si="288"/>
        <v>1.9230416267032016E-34</v>
      </c>
      <c r="S553">
        <f t="shared" si="289"/>
        <v>2.004576685298921E-40</v>
      </c>
      <c r="T553">
        <f t="shared" si="270"/>
        <v>-8.7220616726843234E-23</v>
      </c>
      <c r="U553">
        <f t="shared" si="290"/>
        <v>-8.7220616726843234E-23</v>
      </c>
      <c r="V553">
        <f t="shared" si="291"/>
        <v>-5.8255234344240271E-23</v>
      </c>
      <c r="W553">
        <f t="shared" si="292"/>
        <v>-5.8255234344240271E-23</v>
      </c>
      <c r="X553">
        <f t="shared" si="271"/>
        <v>3.8677488030362359E-34</v>
      </c>
      <c r="Y553">
        <f t="shared" si="272"/>
        <v>5.1665906837411004E-34</v>
      </c>
      <c r="Z553">
        <f t="shared" si="273"/>
        <v>3.1246556083572447E-19</v>
      </c>
      <c r="AA553">
        <f t="shared" si="274"/>
        <v>3.7257156399122291E-17</v>
      </c>
      <c r="AB553">
        <f t="shared" si="293"/>
        <v>0</v>
      </c>
      <c r="AC553">
        <f t="shared" si="294"/>
        <v>0</v>
      </c>
      <c r="AD553">
        <f t="shared" si="275"/>
        <v>1</v>
      </c>
      <c r="AE553">
        <f t="shared" si="276"/>
        <v>0</v>
      </c>
      <c r="AF553">
        <f t="shared" si="277"/>
        <v>0</v>
      </c>
      <c r="AG553">
        <f t="shared" si="278"/>
        <v>-1018.876019763093</v>
      </c>
      <c r="AH553">
        <f t="shared" si="279"/>
        <v>0</v>
      </c>
      <c r="AI553">
        <f t="shared" si="280"/>
        <v>1</v>
      </c>
      <c r="AJ553">
        <f t="shared" si="281"/>
        <v>-2</v>
      </c>
      <c r="AK553">
        <f t="shared" si="282"/>
        <v>1</v>
      </c>
      <c r="AL553">
        <f t="shared" si="283"/>
        <v>1.848983723965513E-17</v>
      </c>
      <c r="AM553">
        <f t="shared" si="295"/>
        <v>0</v>
      </c>
      <c r="AN553" s="22">
        <f t="shared" si="284"/>
        <v>-2.774819198120297E-19</v>
      </c>
      <c r="AO553">
        <f t="shared" si="296"/>
        <v>3.1246556083572447E-19</v>
      </c>
      <c r="AP553">
        <f t="shared" si="297"/>
        <v>3.7257156399122291E-17</v>
      </c>
      <c r="AQ553">
        <f t="shared" si="298"/>
        <v>3.1246556083572447E-19</v>
      </c>
      <c r="AR553">
        <f t="shared" si="299"/>
        <v>3.7257156399122291E-17</v>
      </c>
      <c r="AS553">
        <f t="shared" si="300"/>
        <v>0</v>
      </c>
      <c r="AT553">
        <f t="shared" si="301"/>
        <v>0</v>
      </c>
    </row>
    <row r="554" spans="1:46" x14ac:dyDescent="0.25">
      <c r="A554">
        <v>1.5</v>
      </c>
      <c r="B554">
        <v>2</v>
      </c>
      <c r="C554">
        <v>1.9631740438181218</v>
      </c>
      <c r="D554">
        <v>1.917006853702228</v>
      </c>
      <c r="E554">
        <v>1.8650198361518964</v>
      </c>
      <c r="F554">
        <v>1.8095783228709137</v>
      </c>
      <c r="G554">
        <v>1.7522997343342466</v>
      </c>
      <c r="H554">
        <v>1.6943036807707987</v>
      </c>
      <c r="N554">
        <f t="shared" si="302"/>
        <v>541</v>
      </c>
      <c r="O554">
        <f t="shared" si="285"/>
        <v>1133.0677503947188</v>
      </c>
      <c r="P554">
        <f t="shared" si="286"/>
        <v>1019.760975355247</v>
      </c>
      <c r="Q554">
        <f t="shared" si="287"/>
        <v>9.1005518035181707E-13</v>
      </c>
      <c r="R554">
        <f t="shared" si="288"/>
        <v>5.8418377121912801E-7</v>
      </c>
      <c r="S554">
        <f t="shared" si="289"/>
        <v>6.0670345356787798E-13</v>
      </c>
      <c r="T554">
        <f t="shared" si="270"/>
        <v>-2.3947382533329892E-9</v>
      </c>
      <c r="U554">
        <f t="shared" si="290"/>
        <v>-2.3947382533329892E-9</v>
      </c>
      <c r="V554">
        <f t="shared" si="291"/>
        <v>-1.5994562673132623E-9</v>
      </c>
      <c r="W554">
        <f t="shared" si="292"/>
        <v>-1.5994562673132623E-9</v>
      </c>
      <c r="X554">
        <f t="shared" si="271"/>
        <v>1.1749369621392969E-6</v>
      </c>
      <c r="Y554">
        <f t="shared" si="272"/>
        <v>1.5694911835781259E-6</v>
      </c>
      <c r="Z554">
        <f t="shared" si="273"/>
        <v>-1.7190126216203914E-5</v>
      </c>
      <c r="AA554">
        <f t="shared" si="274"/>
        <v>-2.0534499760285455E-3</v>
      </c>
      <c r="AB554">
        <f t="shared" si="293"/>
        <v>-9.1027881837865577E-9</v>
      </c>
      <c r="AC554">
        <f t="shared" si="294"/>
        <v>-8.0836400562054776E-9</v>
      </c>
      <c r="AD554">
        <f t="shared" si="275"/>
        <v>1</v>
      </c>
      <c r="AE554">
        <f t="shared" si="276"/>
        <v>0</v>
      </c>
      <c r="AF554">
        <f t="shared" si="277"/>
        <v>0</v>
      </c>
      <c r="AG554">
        <f t="shared" si="278"/>
        <v>-1020.760975355247</v>
      </c>
      <c r="AH554">
        <f t="shared" si="279"/>
        <v>0</v>
      </c>
      <c r="AI554">
        <f t="shared" si="280"/>
        <v>1</v>
      </c>
      <c r="AJ554">
        <f t="shared" si="281"/>
        <v>-2</v>
      </c>
      <c r="AK554">
        <f t="shared" si="282"/>
        <v>1</v>
      </c>
      <c r="AL554">
        <f t="shared" si="283"/>
        <v>-1.0190922281363682E-3</v>
      </c>
      <c r="AM554">
        <f t="shared" si="295"/>
        <v>0</v>
      </c>
      <c r="AN554" s="22">
        <f t="shared" si="284"/>
        <v>1.5265519755808498E-5</v>
      </c>
      <c r="AO554">
        <f t="shared" si="296"/>
        <v>-1.7190126216203914E-5</v>
      </c>
      <c r="AP554">
        <f t="shared" si="297"/>
        <v>-2.053449976028545E-3</v>
      </c>
      <c r="AQ554">
        <f t="shared" si="298"/>
        <v>-1.7190126216203914E-5</v>
      </c>
      <c r="AR554">
        <f t="shared" si="299"/>
        <v>-2.053449976028545E-3</v>
      </c>
      <c r="AS554">
        <f t="shared" si="300"/>
        <v>0</v>
      </c>
      <c r="AT554">
        <f t="shared" si="301"/>
        <v>0</v>
      </c>
    </row>
    <row r="555" spans="1:46" x14ac:dyDescent="0.25">
      <c r="A555">
        <v>1.6</v>
      </c>
      <c r="B555">
        <v>2</v>
      </c>
      <c r="C555">
        <v>1.9776552326858023</v>
      </c>
      <c r="D555">
        <v>1.9457095155455966</v>
      </c>
      <c r="E555">
        <v>1.907481073557628</v>
      </c>
      <c r="F555">
        <v>1.8652189590363759</v>
      </c>
      <c r="G555">
        <v>1.8204784058638386</v>
      </c>
      <c r="H555">
        <v>1.7743511052668723</v>
      </c>
      <c r="N555">
        <f t="shared" si="302"/>
        <v>542</v>
      </c>
      <c r="O555">
        <f t="shared" si="285"/>
        <v>1135.1621454971119</v>
      </c>
      <c r="P555">
        <f t="shared" si="286"/>
        <v>1021.6459309474006</v>
      </c>
      <c r="Q555">
        <f t="shared" si="287"/>
        <v>9.0335747078686001E-13</v>
      </c>
      <c r="R555">
        <f t="shared" si="288"/>
        <v>5.8203010029526374E-7</v>
      </c>
      <c r="S555">
        <f t="shared" si="289"/>
        <v>6.0223831385790664E-13</v>
      </c>
      <c r="T555">
        <f t="shared" si="270"/>
        <v>2.3814831180525151E-9</v>
      </c>
      <c r="U555">
        <f t="shared" si="290"/>
        <v>2.3814831180525151E-9</v>
      </c>
      <c r="V555">
        <f t="shared" si="291"/>
        <v>1.5905976956611281E-9</v>
      </c>
      <c r="W555">
        <f t="shared" si="292"/>
        <v>1.5905976956611281E-9</v>
      </c>
      <c r="X555">
        <f t="shared" si="271"/>
        <v>1.1705933252388791E-6</v>
      </c>
      <c r="Y555">
        <f t="shared" si="272"/>
        <v>1.5636835983148878E-6</v>
      </c>
      <c r="Z555">
        <f t="shared" si="273"/>
        <v>1.7126753000010163E-5</v>
      </c>
      <c r="AA555">
        <f t="shared" si="274"/>
        <v>2.0496332100480765E-3</v>
      </c>
      <c r="AB555">
        <f t="shared" si="293"/>
        <v>9.0524968972662692E-9</v>
      </c>
      <c r="AC555">
        <f t="shared" si="294"/>
        <v>8.0389793277215025E-9</v>
      </c>
      <c r="AD555">
        <f t="shared" si="275"/>
        <v>1</v>
      </c>
      <c r="AE555">
        <f t="shared" si="276"/>
        <v>0</v>
      </c>
      <c r="AF555">
        <f t="shared" si="277"/>
        <v>0</v>
      </c>
      <c r="AG555">
        <f t="shared" si="278"/>
        <v>-1022.6459309474006</v>
      </c>
      <c r="AH555">
        <f t="shared" si="279"/>
        <v>0</v>
      </c>
      <c r="AI555">
        <f t="shared" si="280"/>
        <v>1</v>
      </c>
      <c r="AJ555">
        <f t="shared" si="281"/>
        <v>-2</v>
      </c>
      <c r="AK555">
        <f t="shared" si="282"/>
        <v>1</v>
      </c>
      <c r="AL555">
        <f t="shared" si="283"/>
        <v>1.017211984172986E-3</v>
      </c>
      <c r="AM555">
        <f t="shared" si="295"/>
        <v>0</v>
      </c>
      <c r="AN555" s="22">
        <f t="shared" si="284"/>
        <v>-1.5209241702104526E-5</v>
      </c>
      <c r="AO555">
        <f t="shared" si="296"/>
        <v>1.7126753000010163E-5</v>
      </c>
      <c r="AP555">
        <f t="shared" si="297"/>
        <v>2.0496332100480765E-3</v>
      </c>
      <c r="AQ555">
        <f t="shared" si="298"/>
        <v>1.7126753000010163E-5</v>
      </c>
      <c r="AR555">
        <f t="shared" si="299"/>
        <v>2.0496332100480765E-3</v>
      </c>
      <c r="AS555">
        <f t="shared" si="300"/>
        <v>0</v>
      </c>
      <c r="AT555">
        <f t="shared" si="301"/>
        <v>0</v>
      </c>
    </row>
    <row r="556" spans="1:46" x14ac:dyDescent="0.25">
      <c r="A556">
        <v>1.7</v>
      </c>
      <c r="B556">
        <v>2</v>
      </c>
      <c r="C556">
        <v>2.0165045135953257</v>
      </c>
      <c r="D556">
        <v>2.0232429037031117</v>
      </c>
      <c r="E556">
        <v>2.0228816332265396</v>
      </c>
      <c r="F556">
        <v>2.0172782477690805</v>
      </c>
      <c r="G556">
        <v>2.007760013873801</v>
      </c>
      <c r="H556">
        <v>1.9952955635167107</v>
      </c>
      <c r="N556">
        <f t="shared" si="302"/>
        <v>543</v>
      </c>
      <c r="O556">
        <f t="shared" si="285"/>
        <v>1137.2565405995051</v>
      </c>
      <c r="P556">
        <f t="shared" si="286"/>
        <v>1023.5308865395547</v>
      </c>
      <c r="Q556">
        <f t="shared" si="287"/>
        <v>1.6585589777660023E-39</v>
      </c>
      <c r="R556">
        <f t="shared" si="288"/>
        <v>1.0725506496725782E-33</v>
      </c>
      <c r="S556">
        <f t="shared" si="289"/>
        <v>1.1057059851773347E-39</v>
      </c>
      <c r="T556">
        <f t="shared" si="270"/>
        <v>-2.0370802377276339E-22</v>
      </c>
      <c r="U556">
        <f t="shared" si="290"/>
        <v>-2.0370802377276339E-22</v>
      </c>
      <c r="V556">
        <f t="shared" si="291"/>
        <v>-1.3605656621596351E-22</v>
      </c>
      <c r="W556">
        <f t="shared" si="292"/>
        <v>-1.3605656621596351E-22</v>
      </c>
      <c r="X556">
        <f t="shared" si="271"/>
        <v>2.1571182081776969E-33</v>
      </c>
      <c r="Y556">
        <f t="shared" si="272"/>
        <v>2.8814780183030787E-33</v>
      </c>
      <c r="Z556">
        <f t="shared" si="273"/>
        <v>7.3385572332434776E-19</v>
      </c>
      <c r="AA556">
        <f t="shared" si="274"/>
        <v>8.7984545887966619E-17</v>
      </c>
      <c r="AB556">
        <f t="shared" si="293"/>
        <v>0</v>
      </c>
      <c r="AC556">
        <f t="shared" si="294"/>
        <v>0</v>
      </c>
      <c r="AD556">
        <f t="shared" si="275"/>
        <v>1</v>
      </c>
      <c r="AE556">
        <f t="shared" si="276"/>
        <v>0</v>
      </c>
      <c r="AF556">
        <f t="shared" si="277"/>
        <v>0</v>
      </c>
      <c r="AG556">
        <f t="shared" si="278"/>
        <v>-1024.5308865395546</v>
      </c>
      <c r="AH556">
        <f t="shared" si="279"/>
        <v>0</v>
      </c>
      <c r="AI556">
        <f t="shared" si="280"/>
        <v>1</v>
      </c>
      <c r="AJ556">
        <f t="shared" si="281"/>
        <v>-2</v>
      </c>
      <c r="AK556">
        <f t="shared" si="282"/>
        <v>1</v>
      </c>
      <c r="AL556">
        <f t="shared" si="283"/>
        <v>4.366642632858353E-17</v>
      </c>
      <c r="AM556">
        <f t="shared" si="295"/>
        <v>0</v>
      </c>
      <c r="AN556" s="22">
        <f t="shared" si="284"/>
        <v>-6.5169323079955851E-19</v>
      </c>
      <c r="AO556">
        <f t="shared" si="296"/>
        <v>7.3385572332434776E-19</v>
      </c>
      <c r="AP556">
        <f t="shared" si="297"/>
        <v>8.7984545887966619E-17</v>
      </c>
      <c r="AQ556">
        <f t="shared" si="298"/>
        <v>7.3385572332434776E-19</v>
      </c>
      <c r="AR556">
        <f t="shared" si="299"/>
        <v>8.7984545887966619E-17</v>
      </c>
      <c r="AS556">
        <f t="shared" si="300"/>
        <v>0</v>
      </c>
      <c r="AT556">
        <f t="shared" si="301"/>
        <v>0</v>
      </c>
    </row>
    <row r="557" spans="1:46" x14ac:dyDescent="0.25">
      <c r="A557">
        <v>1.8</v>
      </c>
      <c r="B557">
        <v>2</v>
      </c>
      <c r="C557">
        <v>2.0638719015828269</v>
      </c>
      <c r="D557">
        <v>2.1196341576083406</v>
      </c>
      <c r="E557">
        <v>2.1687398616830391</v>
      </c>
      <c r="F557">
        <v>2.2122660093739004</v>
      </c>
      <c r="G557">
        <v>2.2510358217004347</v>
      </c>
      <c r="H557">
        <v>2.2856950634339714</v>
      </c>
      <c r="N557">
        <f t="shared" si="302"/>
        <v>544</v>
      </c>
      <c r="O557">
        <f t="shared" si="285"/>
        <v>1139.3509357018984</v>
      </c>
      <c r="P557">
        <f t="shared" si="286"/>
        <v>1025.4158421317086</v>
      </c>
      <c r="Q557">
        <f t="shared" si="287"/>
        <v>8.9014588414434701E-13</v>
      </c>
      <c r="R557">
        <f t="shared" si="288"/>
        <v>5.777583344379218E-7</v>
      </c>
      <c r="S557">
        <f t="shared" si="289"/>
        <v>5.9343058942956474E-13</v>
      </c>
      <c r="T557">
        <f t="shared" si="270"/>
        <v>-2.3552648828067845E-9</v>
      </c>
      <c r="U557">
        <f t="shared" si="290"/>
        <v>-2.3552648828067845E-9</v>
      </c>
      <c r="V557">
        <f t="shared" si="291"/>
        <v>-1.5730758413192519E-9</v>
      </c>
      <c r="W557">
        <f t="shared" si="292"/>
        <v>-1.5730758413192519E-9</v>
      </c>
      <c r="X557">
        <f t="shared" si="271"/>
        <v>1.1619780015942857E-6</v>
      </c>
      <c r="Y557">
        <f t="shared" si="272"/>
        <v>1.5521647147170117E-6</v>
      </c>
      <c r="Z557">
        <f t="shared" si="273"/>
        <v>-1.7001053404935858E-5</v>
      </c>
      <c r="AA557">
        <f t="shared" si="274"/>
        <v>-2.0420420836944819E-3</v>
      </c>
      <c r="AB557">
        <f t="shared" si="293"/>
        <v>-8.9530202884132335E-9</v>
      </c>
      <c r="AC557">
        <f t="shared" si="294"/>
        <v>-7.9506400138672617E-9</v>
      </c>
      <c r="AD557">
        <f t="shared" si="275"/>
        <v>1</v>
      </c>
      <c r="AE557">
        <f t="shared" si="276"/>
        <v>0</v>
      </c>
      <c r="AF557">
        <f t="shared" si="277"/>
        <v>0</v>
      </c>
      <c r="AG557">
        <f t="shared" si="278"/>
        <v>-1026.4158421317086</v>
      </c>
      <c r="AH557">
        <f t="shared" si="279"/>
        <v>0</v>
      </c>
      <c r="AI557">
        <f t="shared" si="280"/>
        <v>1</v>
      </c>
      <c r="AJ557">
        <f t="shared" si="281"/>
        <v>-2</v>
      </c>
      <c r="AK557">
        <f t="shared" si="282"/>
        <v>1</v>
      </c>
      <c r="AL557">
        <f t="shared" si="283"/>
        <v>-1.0134722342312172E-3</v>
      </c>
      <c r="AM557">
        <f t="shared" si="295"/>
        <v>0</v>
      </c>
      <c r="AN557" s="22">
        <f t="shared" si="284"/>
        <v>1.5097615232047426E-5</v>
      </c>
      <c r="AO557">
        <f t="shared" si="296"/>
        <v>-1.7001053404935858E-5</v>
      </c>
      <c r="AP557">
        <f t="shared" si="297"/>
        <v>-2.0420420836944819E-3</v>
      </c>
      <c r="AQ557">
        <f t="shared" si="298"/>
        <v>-1.7001053404935858E-5</v>
      </c>
      <c r="AR557">
        <f t="shared" si="299"/>
        <v>-2.0420420836944819E-3</v>
      </c>
      <c r="AS557">
        <f t="shared" si="300"/>
        <v>0</v>
      </c>
      <c r="AT557">
        <f t="shared" si="301"/>
        <v>0</v>
      </c>
    </row>
    <row r="558" spans="1:46" x14ac:dyDescent="0.25">
      <c r="A558">
        <v>1.9</v>
      </c>
      <c r="B558">
        <v>2</v>
      </c>
      <c r="C558">
        <v>2.0827452621237299</v>
      </c>
      <c r="D558">
        <v>2.1635377405349665</v>
      </c>
      <c r="E558">
        <v>2.2418744526759755</v>
      </c>
      <c r="F558">
        <v>2.3174906583139343</v>
      </c>
      <c r="G558">
        <v>2.3902682678689224</v>
      </c>
      <c r="H558">
        <v>2.4601806938035926</v>
      </c>
      <c r="N558">
        <f t="shared" si="302"/>
        <v>545</v>
      </c>
      <c r="O558">
        <f t="shared" si="285"/>
        <v>1141.4453308042914</v>
      </c>
      <c r="P558">
        <f t="shared" si="286"/>
        <v>1027.3007977238624</v>
      </c>
      <c r="Q558">
        <f t="shared" si="287"/>
        <v>8.8363066278641171E-13</v>
      </c>
      <c r="R558">
        <f t="shared" si="288"/>
        <v>5.7564006564535971E-7</v>
      </c>
      <c r="S558">
        <f t="shared" si="289"/>
        <v>5.8908710852427444E-13</v>
      </c>
      <c r="T558">
        <f t="shared" si="270"/>
        <v>2.3422999977884884E-9</v>
      </c>
      <c r="U558">
        <f t="shared" si="290"/>
        <v>2.3422999977884884E-9</v>
      </c>
      <c r="V558">
        <f t="shared" si="291"/>
        <v>1.5644113642157597E-9</v>
      </c>
      <c r="W558">
        <f t="shared" si="292"/>
        <v>1.5644113642157597E-9</v>
      </c>
      <c r="X558">
        <f t="shared" si="271"/>
        <v>1.1577059622620796E-6</v>
      </c>
      <c r="Y558">
        <f t="shared" si="272"/>
        <v>1.5464529441089E-6</v>
      </c>
      <c r="Z558">
        <f t="shared" si="273"/>
        <v>1.6938721910248282E-5</v>
      </c>
      <c r="AA558">
        <f t="shared" si="274"/>
        <v>2.0382675665726259E-3</v>
      </c>
      <c r="AB558">
        <f t="shared" si="293"/>
        <v>8.9038282183768245E-9</v>
      </c>
      <c r="AC558">
        <f t="shared" si="294"/>
        <v>7.9069554362390936E-9</v>
      </c>
      <c r="AD558">
        <f t="shared" si="275"/>
        <v>1</v>
      </c>
      <c r="AE558">
        <f t="shared" si="276"/>
        <v>0</v>
      </c>
      <c r="AF558">
        <f t="shared" si="277"/>
        <v>0</v>
      </c>
      <c r="AG558">
        <f t="shared" si="278"/>
        <v>-1028.3007977238624</v>
      </c>
      <c r="AH558">
        <f t="shared" si="279"/>
        <v>0</v>
      </c>
      <c r="AI558">
        <f t="shared" si="280"/>
        <v>1</v>
      </c>
      <c r="AJ558">
        <f t="shared" si="281"/>
        <v>-2</v>
      </c>
      <c r="AK558">
        <f t="shared" si="282"/>
        <v>1</v>
      </c>
      <c r="AL558">
        <f t="shared" si="283"/>
        <v>1.0116126521500029E-3</v>
      </c>
      <c r="AM558">
        <f t="shared" si="295"/>
        <v>0</v>
      </c>
      <c r="AN558" s="22">
        <f t="shared" si="284"/>
        <v>-1.5042262272620098E-5</v>
      </c>
      <c r="AO558">
        <f t="shared" si="296"/>
        <v>1.6938721910248282E-5</v>
      </c>
      <c r="AP558">
        <f t="shared" si="297"/>
        <v>2.0382675665726259E-3</v>
      </c>
      <c r="AQ558">
        <f t="shared" si="298"/>
        <v>1.6938721910248282E-5</v>
      </c>
      <c r="AR558">
        <f t="shared" si="299"/>
        <v>2.0382675665726259E-3</v>
      </c>
      <c r="AS558">
        <f t="shared" si="300"/>
        <v>0</v>
      </c>
      <c r="AT558">
        <f t="shared" si="301"/>
        <v>0</v>
      </c>
    </row>
    <row r="559" spans="1:46" x14ac:dyDescent="0.25">
      <c r="A559">
        <v>2</v>
      </c>
      <c r="B559">
        <v>2</v>
      </c>
      <c r="C559">
        <v>1.9229559111794055</v>
      </c>
      <c r="D559">
        <v>1.8619676295962506</v>
      </c>
      <c r="E559">
        <v>1.8129626014984412</v>
      </c>
      <c r="F559">
        <v>1.7730878056755586</v>
      </c>
      <c r="G559">
        <v>1.7402910688630313</v>
      </c>
      <c r="H559">
        <v>1.7130629842966836</v>
      </c>
      <c r="N559">
        <f t="shared" si="302"/>
        <v>546</v>
      </c>
      <c r="O559">
        <f t="shared" si="285"/>
        <v>1143.5397259066847</v>
      </c>
      <c r="P559">
        <f t="shared" si="286"/>
        <v>1029.1857533160162</v>
      </c>
      <c r="Q559">
        <f t="shared" si="287"/>
        <v>4.0445671461525835E-39</v>
      </c>
      <c r="R559">
        <f t="shared" si="288"/>
        <v>2.6445060614782809E-33</v>
      </c>
      <c r="S559">
        <f t="shared" si="289"/>
        <v>2.696378097435055E-39</v>
      </c>
      <c r="T559">
        <f t="shared" si="270"/>
        <v>-3.1635346403105183E-22</v>
      </c>
      <c r="U559">
        <f t="shared" si="290"/>
        <v>-3.1635346403105183E-22</v>
      </c>
      <c r="V559">
        <f t="shared" si="291"/>
        <v>-2.1129031140660902E-22</v>
      </c>
      <c r="W559">
        <f t="shared" si="292"/>
        <v>-2.1129031140660902E-22</v>
      </c>
      <c r="X559">
        <f t="shared" si="271"/>
        <v>5.3184784978367554E-33</v>
      </c>
      <c r="Y559">
        <f t="shared" si="272"/>
        <v>7.1043507075805592E-33</v>
      </c>
      <c r="Z559">
        <f t="shared" si="273"/>
        <v>1.1459912075480909E-18</v>
      </c>
      <c r="AA559">
        <f t="shared" si="274"/>
        <v>1.3815038520943662E-16</v>
      </c>
      <c r="AB559">
        <f t="shared" si="293"/>
        <v>0</v>
      </c>
      <c r="AC559">
        <f t="shared" si="294"/>
        <v>0</v>
      </c>
      <c r="AD559">
        <f t="shared" si="275"/>
        <v>1</v>
      </c>
      <c r="AE559">
        <f t="shared" si="276"/>
        <v>0</v>
      </c>
      <c r="AF559">
        <f t="shared" si="277"/>
        <v>0</v>
      </c>
      <c r="AG559">
        <f t="shared" si="278"/>
        <v>-1030.1857533160162</v>
      </c>
      <c r="AH559">
        <f t="shared" si="279"/>
        <v>0</v>
      </c>
      <c r="AI559">
        <f t="shared" si="280"/>
        <v>1</v>
      </c>
      <c r="AJ559">
        <f t="shared" si="281"/>
        <v>-2</v>
      </c>
      <c r="AK559">
        <f t="shared" si="282"/>
        <v>1</v>
      </c>
      <c r="AL559">
        <f t="shared" si="283"/>
        <v>6.8566349603347883E-17</v>
      </c>
      <c r="AM559">
        <f t="shared" si="295"/>
        <v>0</v>
      </c>
      <c r="AN559" s="22">
        <f t="shared" si="284"/>
        <v>-1.0176860027408457E-18</v>
      </c>
      <c r="AO559">
        <f t="shared" si="296"/>
        <v>1.1459912075480909E-18</v>
      </c>
      <c r="AP559">
        <f t="shared" si="297"/>
        <v>1.3815038520943662E-16</v>
      </c>
      <c r="AQ559">
        <f t="shared" si="298"/>
        <v>1.1459912075480909E-18</v>
      </c>
      <c r="AR559">
        <f t="shared" si="299"/>
        <v>1.3815038520943662E-16</v>
      </c>
      <c r="AS559">
        <f t="shared" si="300"/>
        <v>0</v>
      </c>
      <c r="AT559">
        <f t="shared" si="301"/>
        <v>0</v>
      </c>
    </row>
    <row r="560" spans="1:46" x14ac:dyDescent="0.25">
      <c r="N560">
        <f t="shared" si="302"/>
        <v>547</v>
      </c>
      <c r="O560">
        <f t="shared" si="285"/>
        <v>1145.6341210090779</v>
      </c>
      <c r="P560">
        <f t="shared" si="286"/>
        <v>1031.0707089081702</v>
      </c>
      <c r="Q560">
        <f t="shared" si="287"/>
        <v>8.7077806752530139E-13</v>
      </c>
      <c r="R560">
        <f t="shared" si="288"/>
        <v>5.7143832763628295E-7</v>
      </c>
      <c r="S560">
        <f t="shared" si="289"/>
        <v>5.8051871168353436E-13</v>
      </c>
      <c r="T560">
        <f t="shared" si="270"/>
        <v>-2.3166543036697644E-9</v>
      </c>
      <c r="U560">
        <f t="shared" si="290"/>
        <v>-2.3166543036697644E-9</v>
      </c>
      <c r="V560">
        <f t="shared" si="291"/>
        <v>-1.5472723732126959E-9</v>
      </c>
      <c r="W560">
        <f t="shared" si="292"/>
        <v>-1.5472723732126959E-9</v>
      </c>
      <c r="X560">
        <f t="shared" si="271"/>
        <v>1.1492322592105918E-6</v>
      </c>
      <c r="Y560">
        <f t="shared" si="272"/>
        <v>1.5351235808161708E-6</v>
      </c>
      <c r="Z560">
        <f t="shared" si="273"/>
        <v>-1.6815082912165432E-5</v>
      </c>
      <c r="AA560">
        <f t="shared" si="274"/>
        <v>-2.0307602368976299E-3</v>
      </c>
      <c r="AB560">
        <f t="shared" si="293"/>
        <v>-8.8065199545670402E-9</v>
      </c>
      <c r="AC560">
        <f t="shared" si="294"/>
        <v>-7.820541704695478E-9</v>
      </c>
      <c r="AD560">
        <f t="shared" si="275"/>
        <v>1</v>
      </c>
      <c r="AE560">
        <f t="shared" si="276"/>
        <v>0</v>
      </c>
      <c r="AF560">
        <f t="shared" si="277"/>
        <v>0</v>
      </c>
      <c r="AG560">
        <f t="shared" si="278"/>
        <v>-1032.0707089081702</v>
      </c>
      <c r="AH560">
        <f t="shared" si="279"/>
        <v>0</v>
      </c>
      <c r="AI560">
        <f t="shared" si="280"/>
        <v>1</v>
      </c>
      <c r="AJ560">
        <f t="shared" si="281"/>
        <v>-2</v>
      </c>
      <c r="AK560">
        <f t="shared" si="282"/>
        <v>1</v>
      </c>
      <c r="AL560">
        <f t="shared" si="283"/>
        <v>-1.0079138855974205E-3</v>
      </c>
      <c r="AM560">
        <f t="shared" si="295"/>
        <v>0</v>
      </c>
      <c r="AN560" s="22">
        <f t="shared" si="284"/>
        <v>1.4932465702789315E-5</v>
      </c>
      <c r="AO560">
        <f t="shared" si="296"/>
        <v>-1.6815082912165432E-5</v>
      </c>
      <c r="AP560">
        <f t="shared" si="297"/>
        <v>-2.0307602368976304E-3</v>
      </c>
      <c r="AQ560">
        <f t="shared" si="298"/>
        <v>-1.6815082912165432E-5</v>
      </c>
      <c r="AR560">
        <f t="shared" si="299"/>
        <v>-2.0307602368976304E-3</v>
      </c>
      <c r="AS560">
        <f t="shared" si="300"/>
        <v>0</v>
      </c>
      <c r="AT560">
        <f t="shared" si="301"/>
        <v>0</v>
      </c>
    </row>
    <row r="561" spans="14:46" x14ac:dyDescent="0.25">
      <c r="N561">
        <f t="shared" si="302"/>
        <v>548</v>
      </c>
      <c r="O561">
        <f t="shared" si="285"/>
        <v>1147.7285161114712</v>
      </c>
      <c r="P561">
        <f t="shared" si="286"/>
        <v>1032.955664500324</v>
      </c>
      <c r="Q561">
        <f t="shared" si="287"/>
        <v>8.6443940020111259E-13</v>
      </c>
      <c r="R561">
        <f t="shared" si="288"/>
        <v>5.6935468928493973E-7</v>
      </c>
      <c r="S561">
        <f t="shared" si="289"/>
        <v>5.7629293346740842E-13</v>
      </c>
      <c r="T561">
        <f t="shared" si="270"/>
        <v>2.3039717676673077E-9</v>
      </c>
      <c r="U561">
        <f t="shared" si="290"/>
        <v>2.3039717676673077E-9</v>
      </c>
      <c r="V561">
        <f t="shared" si="291"/>
        <v>1.5387967038323649E-9</v>
      </c>
      <c r="W561">
        <f t="shared" si="292"/>
        <v>1.5387967038323649E-9</v>
      </c>
      <c r="X561">
        <f t="shared" si="271"/>
        <v>1.14503025251015E-6</v>
      </c>
      <c r="Y561">
        <f t="shared" si="272"/>
        <v>1.5295055287373526E-6</v>
      </c>
      <c r="Z561">
        <f t="shared" si="273"/>
        <v>1.6753770431971577E-5</v>
      </c>
      <c r="AA561">
        <f t="shared" si="274"/>
        <v>2.0270272710370542E-3</v>
      </c>
      <c r="AB561">
        <f t="shared" si="293"/>
        <v>8.7583972325091053E-9</v>
      </c>
      <c r="AC561">
        <f t="shared" si="294"/>
        <v>7.7778067533763517E-9</v>
      </c>
      <c r="AD561">
        <f t="shared" si="275"/>
        <v>1</v>
      </c>
      <c r="AE561">
        <f t="shared" si="276"/>
        <v>0</v>
      </c>
      <c r="AF561">
        <f t="shared" si="277"/>
        <v>0</v>
      </c>
      <c r="AG561">
        <f t="shared" si="278"/>
        <v>-1033.955664500324</v>
      </c>
      <c r="AH561">
        <f t="shared" si="279"/>
        <v>0</v>
      </c>
      <c r="AI561">
        <f t="shared" si="280"/>
        <v>1</v>
      </c>
      <c r="AJ561">
        <f t="shared" si="281"/>
        <v>-2</v>
      </c>
      <c r="AK561">
        <f t="shared" si="282"/>
        <v>1</v>
      </c>
      <c r="AL561">
        <f t="shared" si="283"/>
        <v>1.0060746266821478E-3</v>
      </c>
      <c r="AM561">
        <f t="shared" si="295"/>
        <v>0</v>
      </c>
      <c r="AN561" s="22">
        <f t="shared" si="284"/>
        <v>-1.4878017672758043E-5</v>
      </c>
      <c r="AO561">
        <f t="shared" si="296"/>
        <v>1.6753770431971577E-5</v>
      </c>
      <c r="AP561">
        <f t="shared" si="297"/>
        <v>2.0270272710370537E-3</v>
      </c>
      <c r="AQ561">
        <f t="shared" si="298"/>
        <v>1.6753770431971577E-5</v>
      </c>
      <c r="AR561">
        <f t="shared" si="299"/>
        <v>2.0270272710370537E-3</v>
      </c>
      <c r="AS561">
        <f t="shared" si="300"/>
        <v>0</v>
      </c>
      <c r="AT561">
        <f t="shared" si="301"/>
        <v>0</v>
      </c>
    </row>
    <row r="562" spans="14:46" x14ac:dyDescent="0.25">
      <c r="N562">
        <f t="shared" si="302"/>
        <v>549</v>
      </c>
      <c r="O562">
        <f t="shared" si="285"/>
        <v>1149.8229112138642</v>
      </c>
      <c r="P562">
        <f t="shared" si="286"/>
        <v>1034.8406200924778</v>
      </c>
      <c r="Q562">
        <f t="shared" si="287"/>
        <v>7.3903979267310577E-39</v>
      </c>
      <c r="R562">
        <f t="shared" si="288"/>
        <v>4.8853956748463802E-33</v>
      </c>
      <c r="S562">
        <f t="shared" si="289"/>
        <v>4.9269319511540389E-39</v>
      </c>
      <c r="T562">
        <f t="shared" si="270"/>
        <v>-4.2528261603869389E-22</v>
      </c>
      <c r="U562">
        <f t="shared" si="290"/>
        <v>-4.2528261603869389E-22</v>
      </c>
      <c r="V562">
        <f t="shared" si="291"/>
        <v>-2.8404051122237971E-22</v>
      </c>
      <c r="W562">
        <f t="shared" si="292"/>
        <v>-2.8404051122237971E-22</v>
      </c>
      <c r="X562">
        <f t="shared" si="271"/>
        <v>9.8249293468328043E-33</v>
      </c>
      <c r="Y562">
        <f t="shared" si="272"/>
        <v>1.3123875038166354E-32</v>
      </c>
      <c r="Z562">
        <f t="shared" si="273"/>
        <v>1.5490991172408446E-18</v>
      </c>
      <c r="AA562">
        <f t="shared" si="274"/>
        <v>1.8776394705186838E-16</v>
      </c>
      <c r="AB562">
        <f t="shared" si="293"/>
        <v>0</v>
      </c>
      <c r="AC562">
        <f t="shared" si="294"/>
        <v>0</v>
      </c>
      <c r="AD562">
        <f t="shared" si="275"/>
        <v>1</v>
      </c>
      <c r="AE562">
        <f t="shared" si="276"/>
        <v>0</v>
      </c>
      <c r="AF562">
        <f t="shared" si="277"/>
        <v>0</v>
      </c>
      <c r="AG562">
        <f t="shared" si="278"/>
        <v>-1035.8406200924778</v>
      </c>
      <c r="AH562">
        <f t="shared" si="279"/>
        <v>0</v>
      </c>
      <c r="AI562">
        <f t="shared" si="280"/>
        <v>1</v>
      </c>
      <c r="AJ562">
        <f t="shared" si="281"/>
        <v>-2</v>
      </c>
      <c r="AK562">
        <f t="shared" si="282"/>
        <v>1</v>
      </c>
      <c r="AL562">
        <f t="shared" si="283"/>
        <v>9.319414256909842E-17</v>
      </c>
      <c r="AM562">
        <f t="shared" si="295"/>
        <v>0</v>
      </c>
      <c r="AN562" s="22">
        <f t="shared" si="284"/>
        <v>-1.3756619136715355E-18</v>
      </c>
      <c r="AO562">
        <f t="shared" si="296"/>
        <v>1.5490991172408446E-18</v>
      </c>
      <c r="AP562">
        <f t="shared" si="297"/>
        <v>1.8776394705186838E-16</v>
      </c>
      <c r="AQ562">
        <f t="shared" si="298"/>
        <v>1.5490991172408446E-18</v>
      </c>
      <c r="AR562">
        <f t="shared" si="299"/>
        <v>1.8776394705186838E-16</v>
      </c>
      <c r="AS562">
        <f t="shared" si="300"/>
        <v>0</v>
      </c>
      <c r="AT562">
        <f t="shared" si="301"/>
        <v>0</v>
      </c>
    </row>
    <row r="563" spans="14:46" x14ac:dyDescent="0.25">
      <c r="N563">
        <f t="shared" si="302"/>
        <v>550</v>
      </c>
      <c r="O563">
        <f t="shared" si="285"/>
        <v>1151.9173063162575</v>
      </c>
      <c r="P563">
        <f t="shared" si="286"/>
        <v>1036.7255756846318</v>
      </c>
      <c r="Q563">
        <f t="shared" si="287"/>
        <v>8.5193415407527094E-13</v>
      </c>
      <c r="R563">
        <f t="shared" si="288"/>
        <v>5.65221456809142E-7</v>
      </c>
      <c r="S563">
        <f t="shared" si="289"/>
        <v>5.6795610271684716E-13</v>
      </c>
      <c r="T563">
        <f t="shared" si="270"/>
        <v>-2.2788830710895777E-9</v>
      </c>
      <c r="U563">
        <f t="shared" si="290"/>
        <v>-2.2788830710895777E-9</v>
      </c>
      <c r="V563">
        <f t="shared" si="291"/>
        <v>-1.52203017585802E-9</v>
      </c>
      <c r="W563">
        <f t="shared" si="292"/>
        <v>-1.52203017585802E-9</v>
      </c>
      <c r="X563">
        <f t="shared" si="271"/>
        <v>1.1366950830142904E-6</v>
      </c>
      <c r="Y563">
        <f t="shared" si="272"/>
        <v>1.5183615509241557E-6</v>
      </c>
      <c r="Z563">
        <f t="shared" si="273"/>
        <v>-1.6632147236696721E-5</v>
      </c>
      <c r="AA563">
        <f t="shared" si="274"/>
        <v>-2.0196023582121905E-3</v>
      </c>
      <c r="AB563">
        <f t="shared" si="293"/>
        <v>-8.6631985536626391E-9</v>
      </c>
      <c r="AC563">
        <f t="shared" si="294"/>
        <v>-7.6932664226092354E-9</v>
      </c>
      <c r="AD563">
        <f t="shared" si="275"/>
        <v>1</v>
      </c>
      <c r="AE563">
        <f t="shared" si="276"/>
        <v>0</v>
      </c>
      <c r="AF563">
        <f t="shared" si="277"/>
        <v>0</v>
      </c>
      <c r="AG563">
        <f t="shared" si="278"/>
        <v>-1037.7255756846318</v>
      </c>
      <c r="AH563">
        <f t="shared" si="279"/>
        <v>0</v>
      </c>
      <c r="AI563">
        <f t="shared" si="280"/>
        <v>1</v>
      </c>
      <c r="AJ563">
        <f t="shared" si="281"/>
        <v>-2</v>
      </c>
      <c r="AK563">
        <f t="shared" si="282"/>
        <v>1</v>
      </c>
      <c r="AL563">
        <f t="shared" si="283"/>
        <v>-1.002416173494174E-3</v>
      </c>
      <c r="AM563">
        <f t="shared" si="295"/>
        <v>0</v>
      </c>
      <c r="AN563" s="22">
        <f t="shared" si="284"/>
        <v>1.4770011223842337E-5</v>
      </c>
      <c r="AO563">
        <f t="shared" si="296"/>
        <v>-1.6632147236696721E-5</v>
      </c>
      <c r="AP563">
        <f t="shared" si="297"/>
        <v>-2.0196023582121905E-3</v>
      </c>
      <c r="AQ563">
        <f t="shared" si="298"/>
        <v>-1.6632147236696721E-5</v>
      </c>
      <c r="AR563">
        <f t="shared" si="299"/>
        <v>-2.0196023582121905E-3</v>
      </c>
      <c r="AS563">
        <f t="shared" si="300"/>
        <v>0</v>
      </c>
      <c r="AT563">
        <f t="shared" si="301"/>
        <v>0</v>
      </c>
    </row>
    <row r="564" spans="14:46" x14ac:dyDescent="0.25">
      <c r="N564">
        <f t="shared" si="302"/>
        <v>551</v>
      </c>
      <c r="O564">
        <f t="shared" si="285"/>
        <v>1154.0117014186505</v>
      </c>
      <c r="P564">
        <f t="shared" si="286"/>
        <v>1038.6105312767854</v>
      </c>
      <c r="Q564">
        <f t="shared" si="287"/>
        <v>8.4576633052473854E-13</v>
      </c>
      <c r="R564">
        <f t="shared" si="288"/>
        <v>5.6317169812090866E-7</v>
      </c>
      <c r="S564">
        <f t="shared" si="289"/>
        <v>5.6384422034982573E-13</v>
      </c>
      <c r="T564">
        <f t="shared" si="270"/>
        <v>2.2664752395651302E-9</v>
      </c>
      <c r="U564">
        <f t="shared" si="290"/>
        <v>2.2664752395651302E-9</v>
      </c>
      <c r="V564">
        <f t="shared" si="291"/>
        <v>1.5137381992436772E-9</v>
      </c>
      <c r="W564">
        <f t="shared" si="292"/>
        <v>1.5137381992436772E-9</v>
      </c>
      <c r="X564">
        <f t="shared" si="271"/>
        <v>1.1325615865321948E-6</v>
      </c>
      <c r="Y564">
        <f t="shared" si="272"/>
        <v>1.5128351782556865E-6</v>
      </c>
      <c r="Z564">
        <f t="shared" si="273"/>
        <v>1.6571831679317599E-5</v>
      </c>
      <c r="AA564">
        <f t="shared" si="274"/>
        <v>2.0159102612878504E-3</v>
      </c>
      <c r="AB564">
        <f t="shared" si="293"/>
        <v>8.6161162797294675E-9</v>
      </c>
      <c r="AC564">
        <f t="shared" si="294"/>
        <v>7.6514554332594829E-9</v>
      </c>
      <c r="AD564">
        <f t="shared" si="275"/>
        <v>1</v>
      </c>
      <c r="AE564">
        <f t="shared" si="276"/>
        <v>0</v>
      </c>
      <c r="AF564">
        <f t="shared" si="277"/>
        <v>0</v>
      </c>
      <c r="AG564">
        <f t="shared" si="278"/>
        <v>-1039.6105312767854</v>
      </c>
      <c r="AH564">
        <f t="shared" si="279"/>
        <v>0</v>
      </c>
      <c r="AI564">
        <f t="shared" si="280"/>
        <v>1</v>
      </c>
      <c r="AJ564">
        <f t="shared" si="281"/>
        <v>-2</v>
      </c>
      <c r="AK564">
        <f t="shared" si="282"/>
        <v>1</v>
      </c>
      <c r="AL564">
        <f t="shared" si="283"/>
        <v>1.0005969063915387E-3</v>
      </c>
      <c r="AM564">
        <f t="shared" si="295"/>
        <v>0</v>
      </c>
      <c r="AN564" s="22">
        <f t="shared" si="284"/>
        <v>-1.4716448504773144E-5</v>
      </c>
      <c r="AO564">
        <f t="shared" si="296"/>
        <v>1.6571831679317599E-5</v>
      </c>
      <c r="AP564">
        <f t="shared" si="297"/>
        <v>2.0159102612878504E-3</v>
      </c>
      <c r="AQ564">
        <f t="shared" si="298"/>
        <v>1.6571831679317599E-5</v>
      </c>
      <c r="AR564">
        <f t="shared" si="299"/>
        <v>2.0159102612878504E-3</v>
      </c>
      <c r="AS564">
        <f t="shared" si="300"/>
        <v>0</v>
      </c>
      <c r="AT564">
        <f t="shared" si="301"/>
        <v>0</v>
      </c>
    </row>
    <row r="565" spans="14:46" x14ac:dyDescent="0.25">
      <c r="N565">
        <f t="shared" si="302"/>
        <v>552</v>
      </c>
      <c r="O565">
        <f t="shared" si="285"/>
        <v>1156.1060965210438</v>
      </c>
      <c r="P565">
        <f t="shared" si="286"/>
        <v>1040.4954868689395</v>
      </c>
      <c r="Q565">
        <f t="shared" si="287"/>
        <v>1.1631446695882013E-38</v>
      </c>
      <c r="R565">
        <f t="shared" si="288"/>
        <v>7.7731871101283041E-33</v>
      </c>
      <c r="S565">
        <f t="shared" si="289"/>
        <v>7.7542977972546752E-39</v>
      </c>
      <c r="T565">
        <f t="shared" si="270"/>
        <v>-5.3061661821376115E-22</v>
      </c>
      <c r="U565">
        <f t="shared" si="290"/>
        <v>-5.3061661821376115E-22</v>
      </c>
      <c r="V565">
        <f t="shared" si="291"/>
        <v>-3.5438816918896185E-22</v>
      </c>
      <c r="W565">
        <f t="shared" si="292"/>
        <v>-3.5438816918896185E-22</v>
      </c>
      <c r="X565">
        <f t="shared" si="271"/>
        <v>1.5632045416243471E-32</v>
      </c>
      <c r="Y565">
        <f t="shared" si="272"/>
        <v>2.0880657580571631E-32</v>
      </c>
      <c r="Z565">
        <f t="shared" si="273"/>
        <v>1.9433999891896127E-18</v>
      </c>
      <c r="AA565">
        <f t="shared" si="274"/>
        <v>2.3683430107596911E-16</v>
      </c>
      <c r="AB565">
        <f t="shared" si="293"/>
        <v>0</v>
      </c>
      <c r="AC565">
        <f t="shared" si="294"/>
        <v>0</v>
      </c>
      <c r="AD565">
        <f t="shared" si="275"/>
        <v>1</v>
      </c>
      <c r="AE565">
        <f t="shared" si="276"/>
        <v>0</v>
      </c>
      <c r="AF565">
        <f t="shared" si="277"/>
        <v>0</v>
      </c>
      <c r="AG565">
        <f t="shared" si="278"/>
        <v>-1041.4954868689395</v>
      </c>
      <c r="AH565">
        <f t="shared" si="279"/>
        <v>0</v>
      </c>
      <c r="AI565">
        <f t="shared" si="280"/>
        <v>1</v>
      </c>
      <c r="AJ565">
        <f t="shared" si="281"/>
        <v>-2</v>
      </c>
      <c r="AK565">
        <f t="shared" si="282"/>
        <v>1</v>
      </c>
      <c r="AL565">
        <f t="shared" si="283"/>
        <v>1.1755424213304733E-16</v>
      </c>
      <c r="AM565">
        <f t="shared" si="295"/>
        <v>0</v>
      </c>
      <c r="AN565" s="22">
        <f t="shared" si="284"/>
        <v>-1.7258168098744352E-18</v>
      </c>
      <c r="AO565">
        <f t="shared" si="296"/>
        <v>1.9433999891896127E-18</v>
      </c>
      <c r="AP565">
        <f t="shared" si="297"/>
        <v>2.3683430107596911E-16</v>
      </c>
      <c r="AQ565">
        <f t="shared" si="298"/>
        <v>1.9433999891896127E-18</v>
      </c>
      <c r="AR565">
        <f t="shared" si="299"/>
        <v>2.3683430107596911E-16</v>
      </c>
      <c r="AS565">
        <f t="shared" si="300"/>
        <v>0</v>
      </c>
      <c r="AT565">
        <f t="shared" si="301"/>
        <v>0</v>
      </c>
    </row>
    <row r="566" spans="14:46" x14ac:dyDescent="0.25">
      <c r="N566">
        <f t="shared" si="302"/>
        <v>553</v>
      </c>
      <c r="O566">
        <f t="shared" si="285"/>
        <v>1158.2004916234371</v>
      </c>
      <c r="P566">
        <f t="shared" si="286"/>
        <v>1042.3804424610935</v>
      </c>
      <c r="Q566">
        <f t="shared" si="287"/>
        <v>8.3359722940712492E-13</v>
      </c>
      <c r="R566">
        <f t="shared" si="288"/>
        <v>5.5910549000654003E-7</v>
      </c>
      <c r="S566">
        <f t="shared" si="289"/>
        <v>5.5573148627141671E-13</v>
      </c>
      <c r="T566">
        <f t="shared" si="270"/>
        <v>-2.2419285005817188E-9</v>
      </c>
      <c r="U566">
        <f t="shared" si="290"/>
        <v>-2.2419285005817188E-9</v>
      </c>
      <c r="V566">
        <f t="shared" si="291"/>
        <v>-1.497334071174491E-9</v>
      </c>
      <c r="W566">
        <f t="shared" si="292"/>
        <v>-1.497334071174491E-9</v>
      </c>
      <c r="X566">
        <f t="shared" si="271"/>
        <v>1.1243619472123731E-6</v>
      </c>
      <c r="Y566">
        <f t="shared" si="272"/>
        <v>1.5018725632475317E-6</v>
      </c>
      <c r="Z566">
        <f t="shared" si="273"/>
        <v>-1.6452180703282163E-5</v>
      </c>
      <c r="AA566">
        <f t="shared" si="274"/>
        <v>-2.008566415612882E-3</v>
      </c>
      <c r="AB566">
        <f t="shared" si="293"/>
        <v>-8.5229703262624254E-9</v>
      </c>
      <c r="AC566">
        <f t="shared" si="294"/>
        <v>-7.5687380094622305E-9</v>
      </c>
      <c r="AD566">
        <f t="shared" si="275"/>
        <v>1</v>
      </c>
      <c r="AE566">
        <f t="shared" si="276"/>
        <v>0</v>
      </c>
      <c r="AF566">
        <f t="shared" si="277"/>
        <v>0</v>
      </c>
      <c r="AG566">
        <f t="shared" si="278"/>
        <v>-1043.3804424610935</v>
      </c>
      <c r="AH566">
        <f t="shared" si="279"/>
        <v>0</v>
      </c>
      <c r="AI566">
        <f t="shared" si="280"/>
        <v>1</v>
      </c>
      <c r="AJ566">
        <f t="shared" si="281"/>
        <v>-2</v>
      </c>
      <c r="AK566">
        <f t="shared" si="282"/>
        <v>1</v>
      </c>
      <c r="AL566">
        <f t="shared" si="283"/>
        <v>-9.9697811107016775E-4</v>
      </c>
      <c r="AM566">
        <f t="shared" si="295"/>
        <v>0</v>
      </c>
      <c r="AN566" s="22">
        <f t="shared" si="284"/>
        <v>1.4610193472547196E-5</v>
      </c>
      <c r="AO566">
        <f t="shared" si="296"/>
        <v>-1.6452180703282163E-5</v>
      </c>
      <c r="AP566">
        <f t="shared" si="297"/>
        <v>-2.0085664156128825E-3</v>
      </c>
      <c r="AQ566">
        <f t="shared" si="298"/>
        <v>-1.6452180703282163E-5</v>
      </c>
      <c r="AR566">
        <f t="shared" si="299"/>
        <v>-2.0085664156128825E-3</v>
      </c>
      <c r="AS566">
        <f t="shared" si="300"/>
        <v>0</v>
      </c>
      <c r="AT566">
        <f t="shared" si="301"/>
        <v>0</v>
      </c>
    </row>
    <row r="567" spans="14:46" x14ac:dyDescent="0.25">
      <c r="N567">
        <f t="shared" si="302"/>
        <v>554</v>
      </c>
      <c r="O567">
        <f t="shared" si="285"/>
        <v>1160.2948867258303</v>
      </c>
      <c r="P567">
        <f t="shared" si="286"/>
        <v>1044.2653980532473</v>
      </c>
      <c r="Q567">
        <f t="shared" si="287"/>
        <v>8.2759475368085863E-13</v>
      </c>
      <c r="R567">
        <f t="shared" si="288"/>
        <v>5.5708888043993254E-7</v>
      </c>
      <c r="S567">
        <f t="shared" si="289"/>
        <v>5.5172983578723916E-13</v>
      </c>
      <c r="T567">
        <f t="shared" si="270"/>
        <v>2.2297879760239576E-9</v>
      </c>
      <c r="U567">
        <f t="shared" si="290"/>
        <v>2.2297879760239576E-9</v>
      </c>
      <c r="V567">
        <f t="shared" si="291"/>
        <v>1.4892208377513163E-9</v>
      </c>
      <c r="W567">
        <f t="shared" si="292"/>
        <v>1.4892208377513163E-9</v>
      </c>
      <c r="X567">
        <f t="shared" si="271"/>
        <v>1.1202954796812435E-6</v>
      </c>
      <c r="Y567">
        <f t="shared" si="272"/>
        <v>1.4964358860297204E-6</v>
      </c>
      <c r="Z567">
        <f t="shared" si="273"/>
        <v>1.6392840572485384E-5</v>
      </c>
      <c r="AA567">
        <f t="shared" si="274"/>
        <v>2.0049145201581973E-3</v>
      </c>
      <c r="AB567">
        <f t="shared" si="293"/>
        <v>8.4769005327997612E-9</v>
      </c>
      <c r="AC567">
        <f t="shared" si="294"/>
        <v>7.5278261455779285E-9</v>
      </c>
      <c r="AD567">
        <f t="shared" si="275"/>
        <v>1</v>
      </c>
      <c r="AE567">
        <f t="shared" si="276"/>
        <v>0</v>
      </c>
      <c r="AF567">
        <f t="shared" si="277"/>
        <v>0</v>
      </c>
      <c r="AG567">
        <f t="shared" si="278"/>
        <v>-1045.2653980532473</v>
      </c>
      <c r="AH567">
        <f t="shared" si="279"/>
        <v>0</v>
      </c>
      <c r="AI567">
        <f t="shared" si="280"/>
        <v>1</v>
      </c>
      <c r="AJ567">
        <f t="shared" si="281"/>
        <v>-2</v>
      </c>
      <c r="AK567">
        <f t="shared" si="282"/>
        <v>1</v>
      </c>
      <c r="AL567">
        <f t="shared" si="283"/>
        <v>9.951785115917028E-4</v>
      </c>
      <c r="AM567">
        <f t="shared" si="295"/>
        <v>0</v>
      </c>
      <c r="AN567" s="22">
        <f t="shared" si="284"/>
        <v>-1.4557496974792109E-5</v>
      </c>
      <c r="AO567">
        <f t="shared" si="296"/>
        <v>1.6392840572485384E-5</v>
      </c>
      <c r="AP567">
        <f t="shared" si="297"/>
        <v>2.0049145201581978E-3</v>
      </c>
      <c r="AQ567">
        <f t="shared" si="298"/>
        <v>1.6392840572485384E-5</v>
      </c>
      <c r="AR567">
        <f t="shared" si="299"/>
        <v>2.0049145201581978E-3</v>
      </c>
      <c r="AS567">
        <f t="shared" si="300"/>
        <v>0</v>
      </c>
      <c r="AT567">
        <f t="shared" si="301"/>
        <v>0</v>
      </c>
    </row>
    <row r="568" spans="14:46" x14ac:dyDescent="0.25">
      <c r="N568">
        <f t="shared" si="302"/>
        <v>555</v>
      </c>
      <c r="O568">
        <f t="shared" si="285"/>
        <v>1162.3892818282236</v>
      </c>
      <c r="P568">
        <f t="shared" si="286"/>
        <v>1046.1503536454013</v>
      </c>
      <c r="Q568">
        <f t="shared" si="287"/>
        <v>1.1822697709016245E-38</v>
      </c>
      <c r="R568">
        <f t="shared" si="288"/>
        <v>7.9871121624363417E-33</v>
      </c>
      <c r="S568">
        <f t="shared" si="289"/>
        <v>7.8817984726774973E-39</v>
      </c>
      <c r="T568">
        <f t="shared" si="270"/>
        <v>5.3205374153758688E-22</v>
      </c>
      <c r="U568">
        <f t="shared" si="290"/>
        <v>5.3205374153758688E-22</v>
      </c>
      <c r="V568">
        <f t="shared" si="291"/>
        <v>3.5534452478521382E-22</v>
      </c>
      <c r="W568">
        <f t="shared" si="292"/>
        <v>3.5534452478521382E-22</v>
      </c>
      <c r="X568">
        <f t="shared" si="271"/>
        <v>1.6061777436566141E-32</v>
      </c>
      <c r="Y568">
        <f t="shared" si="272"/>
        <v>2.1454466813477948E-32</v>
      </c>
      <c r="Z568">
        <f t="shared" si="273"/>
        <v>-1.9593122528713203E-18</v>
      </c>
      <c r="AA568">
        <f t="shared" si="274"/>
        <v>-2.4006167167774991E-16</v>
      </c>
      <c r="AB568">
        <f t="shared" si="293"/>
        <v>0</v>
      </c>
      <c r="AC568">
        <f t="shared" si="294"/>
        <v>0</v>
      </c>
      <c r="AD568">
        <f t="shared" si="275"/>
        <v>1</v>
      </c>
      <c r="AE568">
        <f t="shared" si="276"/>
        <v>0</v>
      </c>
      <c r="AF568">
        <f t="shared" si="277"/>
        <v>0</v>
      </c>
      <c r="AG568">
        <f t="shared" si="278"/>
        <v>-1047.1503536454013</v>
      </c>
      <c r="AH568">
        <f t="shared" si="279"/>
        <v>0</v>
      </c>
      <c r="AI568">
        <f t="shared" si="280"/>
        <v>1</v>
      </c>
      <c r="AJ568">
        <f t="shared" si="281"/>
        <v>-2</v>
      </c>
      <c r="AK568">
        <f t="shared" si="282"/>
        <v>1</v>
      </c>
      <c r="AL568">
        <f t="shared" si="283"/>
        <v>-1.1916086208757027E-16</v>
      </c>
      <c r="AM568">
        <f t="shared" si="295"/>
        <v>0</v>
      </c>
      <c r="AN568" s="22">
        <f t="shared" si="284"/>
        <v>1.7399475026093491E-18</v>
      </c>
      <c r="AO568">
        <f t="shared" si="296"/>
        <v>-1.9593122528713203E-18</v>
      </c>
      <c r="AP568">
        <f t="shared" si="297"/>
        <v>-2.4006167167774991E-16</v>
      </c>
      <c r="AQ568">
        <f t="shared" si="298"/>
        <v>-1.9593122528713203E-18</v>
      </c>
      <c r="AR568">
        <f t="shared" si="299"/>
        <v>-2.4006167167774991E-16</v>
      </c>
      <c r="AS568">
        <f t="shared" si="300"/>
        <v>0</v>
      </c>
      <c r="AT568">
        <f t="shared" si="301"/>
        <v>0</v>
      </c>
    </row>
    <row r="569" spans="14:46" x14ac:dyDescent="0.25">
      <c r="N569">
        <f t="shared" si="302"/>
        <v>556</v>
      </c>
      <c r="O569">
        <f t="shared" si="285"/>
        <v>1164.4836769306166</v>
      </c>
      <c r="P569">
        <f t="shared" si="286"/>
        <v>1048.0353092375551</v>
      </c>
      <c r="Q569">
        <f t="shared" si="287"/>
        <v>8.1575101282037872E-13</v>
      </c>
      <c r="R569">
        <f t="shared" si="288"/>
        <v>5.5308825533008875E-7</v>
      </c>
      <c r="S569">
        <f t="shared" si="289"/>
        <v>5.4383400854691901E-13</v>
      </c>
      <c r="T569">
        <f t="shared" si="270"/>
        <v>-2.2057686393954588E-9</v>
      </c>
      <c r="U569">
        <f t="shared" si="290"/>
        <v>-2.2057686393954588E-9</v>
      </c>
      <c r="V569">
        <f t="shared" si="291"/>
        <v>-1.4731693709678421E-9</v>
      </c>
      <c r="W569">
        <f t="shared" si="292"/>
        <v>-1.4731693709678421E-9</v>
      </c>
      <c r="X569">
        <f t="shared" si="271"/>
        <v>1.1122284481078868E-6</v>
      </c>
      <c r="Y569">
        <f t="shared" si="272"/>
        <v>1.48565071966995E-6</v>
      </c>
      <c r="Z569">
        <f t="shared" si="273"/>
        <v>-1.6275119403670171E-5</v>
      </c>
      <c r="AA569">
        <f t="shared" si="274"/>
        <v>-1.9976504212415019E-3</v>
      </c>
      <c r="AB569">
        <f t="shared" si="293"/>
        <v>-8.3857522742962627E-9</v>
      </c>
      <c r="AC569">
        <f t="shared" si="294"/>
        <v>-7.4468827593286926E-9</v>
      </c>
      <c r="AD569">
        <f t="shared" si="275"/>
        <v>1</v>
      </c>
      <c r="AE569">
        <f t="shared" si="276"/>
        <v>0</v>
      </c>
      <c r="AF569">
        <f t="shared" si="277"/>
        <v>0</v>
      </c>
      <c r="AG569">
        <f t="shared" si="278"/>
        <v>-1049.0353092375551</v>
      </c>
      <c r="AH569">
        <f t="shared" si="279"/>
        <v>0</v>
      </c>
      <c r="AI569">
        <f t="shared" si="280"/>
        <v>1</v>
      </c>
      <c r="AJ569">
        <f t="shared" si="281"/>
        <v>-2</v>
      </c>
      <c r="AK569">
        <f t="shared" si="282"/>
        <v>1</v>
      </c>
      <c r="AL569">
        <f t="shared" si="283"/>
        <v>-9.9159873277303865E-4</v>
      </c>
      <c r="AM569">
        <f t="shared" si="295"/>
        <v>0</v>
      </c>
      <c r="AN569" s="22">
        <f t="shared" si="284"/>
        <v>1.4452955695424276E-5</v>
      </c>
      <c r="AO569">
        <f t="shared" si="296"/>
        <v>-1.6275119403670171E-5</v>
      </c>
      <c r="AP569">
        <f t="shared" si="297"/>
        <v>-1.9976504212415014E-3</v>
      </c>
      <c r="AQ569">
        <f t="shared" si="298"/>
        <v>-1.6275119403670171E-5</v>
      </c>
      <c r="AR569">
        <f t="shared" si="299"/>
        <v>-1.9976504212415014E-3</v>
      </c>
      <c r="AS569">
        <f t="shared" si="300"/>
        <v>0</v>
      </c>
      <c r="AT569">
        <f t="shared" si="301"/>
        <v>0</v>
      </c>
    </row>
    <row r="570" spans="14:46" x14ac:dyDescent="0.25">
      <c r="N570">
        <f t="shared" si="302"/>
        <v>557</v>
      </c>
      <c r="O570">
        <f t="shared" si="285"/>
        <v>1166.5780720330099</v>
      </c>
      <c r="P570">
        <f t="shared" si="286"/>
        <v>1049.9202648297089</v>
      </c>
      <c r="Q570">
        <f t="shared" si="287"/>
        <v>8.0990859413501908E-13</v>
      </c>
      <c r="R570">
        <f t="shared" si="288"/>
        <v>5.5110408392820855E-7</v>
      </c>
      <c r="S570">
        <f t="shared" si="289"/>
        <v>5.3993906275667932E-13</v>
      </c>
      <c r="T570">
        <f t="shared" si="270"/>
        <v>2.1938882620607148E-9</v>
      </c>
      <c r="U570">
        <f t="shared" si="290"/>
        <v>2.1938882620607148E-9</v>
      </c>
      <c r="V570">
        <f t="shared" si="291"/>
        <v>1.4652300903410272E-9</v>
      </c>
      <c r="W570">
        <f t="shared" si="292"/>
        <v>1.4652300903410272E-9</v>
      </c>
      <c r="X570">
        <f t="shared" si="271"/>
        <v>1.1082275680771034E-6</v>
      </c>
      <c r="Y570">
        <f t="shared" si="272"/>
        <v>1.480301807318839E-6</v>
      </c>
      <c r="Z570">
        <f t="shared" si="273"/>
        <v>1.6216733779499485E-5</v>
      </c>
      <c r="AA570">
        <f t="shared" si="274"/>
        <v>1.9940380742443161E-3</v>
      </c>
      <c r="AB570">
        <f t="shared" si="293"/>
        <v>8.3406678909564543E-9</v>
      </c>
      <c r="AC570">
        <f t="shared" si="294"/>
        <v>7.406845981255162E-9</v>
      </c>
      <c r="AD570">
        <f t="shared" si="275"/>
        <v>1</v>
      </c>
      <c r="AE570">
        <f t="shared" si="276"/>
        <v>0</v>
      </c>
      <c r="AF570">
        <f t="shared" si="277"/>
        <v>0</v>
      </c>
      <c r="AG570">
        <f t="shared" si="278"/>
        <v>-1050.9202648297089</v>
      </c>
      <c r="AH570">
        <f t="shared" si="279"/>
        <v>0</v>
      </c>
      <c r="AI570">
        <f t="shared" si="280"/>
        <v>1</v>
      </c>
      <c r="AJ570">
        <f t="shared" si="281"/>
        <v>-2</v>
      </c>
      <c r="AK570">
        <f t="shared" si="282"/>
        <v>1</v>
      </c>
      <c r="AL570">
        <f t="shared" si="283"/>
        <v>9.8981848370160931E-4</v>
      </c>
      <c r="AM570">
        <f t="shared" si="295"/>
        <v>0</v>
      </c>
      <c r="AN570" s="22">
        <f t="shared" si="284"/>
        <v>-1.4401106841096942E-5</v>
      </c>
      <c r="AO570">
        <f t="shared" si="296"/>
        <v>1.6216733779499485E-5</v>
      </c>
      <c r="AP570">
        <f t="shared" si="297"/>
        <v>1.9940380742443156E-3</v>
      </c>
      <c r="AQ570">
        <f t="shared" si="298"/>
        <v>1.6216733779499485E-5</v>
      </c>
      <c r="AR570">
        <f t="shared" si="299"/>
        <v>1.9940380742443156E-3</v>
      </c>
      <c r="AS570">
        <f t="shared" si="300"/>
        <v>0</v>
      </c>
      <c r="AT570">
        <f t="shared" si="301"/>
        <v>0</v>
      </c>
    </row>
    <row r="571" spans="14:46" x14ac:dyDescent="0.25">
      <c r="N571">
        <f t="shared" si="302"/>
        <v>558</v>
      </c>
      <c r="O571">
        <f t="shared" si="285"/>
        <v>1168.6724671354029</v>
      </c>
      <c r="P571">
        <f t="shared" si="286"/>
        <v>1051.8052204218627</v>
      </c>
      <c r="Q571">
        <f t="shared" si="287"/>
        <v>2.2558136002473545E-38</v>
      </c>
      <c r="R571">
        <f t="shared" si="288"/>
        <v>1.540489846420369E-32</v>
      </c>
      <c r="S571">
        <f t="shared" si="289"/>
        <v>1.5038757334982362E-38</v>
      </c>
      <c r="T571">
        <f t="shared" si="270"/>
        <v>-7.3096211868865806E-22</v>
      </c>
      <c r="U571">
        <f t="shared" si="290"/>
        <v>-7.3096211868865806E-22</v>
      </c>
      <c r="V571">
        <f t="shared" si="291"/>
        <v>-4.8818541621934854E-22</v>
      </c>
      <c r="W571">
        <f t="shared" si="292"/>
        <v>-4.8818541621934854E-22</v>
      </c>
      <c r="X571">
        <f t="shared" si="271"/>
        <v>3.0977754438170726E-32</v>
      </c>
      <c r="Y571">
        <f t="shared" si="272"/>
        <v>4.1378034667704863E-32</v>
      </c>
      <c r="Z571">
        <f t="shared" si="273"/>
        <v>2.7064312515063286E-18</v>
      </c>
      <c r="AA571">
        <f t="shared" si="274"/>
        <v>3.3338068215119591E-16</v>
      </c>
      <c r="AB571">
        <f t="shared" si="293"/>
        <v>0</v>
      </c>
      <c r="AC571">
        <f t="shared" si="294"/>
        <v>0</v>
      </c>
      <c r="AD571">
        <f t="shared" si="275"/>
        <v>1</v>
      </c>
      <c r="AE571">
        <f t="shared" si="276"/>
        <v>0</v>
      </c>
      <c r="AF571">
        <f t="shared" si="277"/>
        <v>0</v>
      </c>
      <c r="AG571">
        <f t="shared" si="278"/>
        <v>-1052.8052204218627</v>
      </c>
      <c r="AH571">
        <f t="shared" si="279"/>
        <v>0</v>
      </c>
      <c r="AI571">
        <f t="shared" si="280"/>
        <v>1</v>
      </c>
      <c r="AJ571">
        <f t="shared" si="281"/>
        <v>-2</v>
      </c>
      <c r="AK571">
        <f t="shared" si="282"/>
        <v>1</v>
      </c>
      <c r="AL571">
        <f t="shared" si="283"/>
        <v>1.6548863159759194E-16</v>
      </c>
      <c r="AM571">
        <f t="shared" si="295"/>
        <v>0</v>
      </c>
      <c r="AN571" s="22">
        <f t="shared" si="284"/>
        <v>-2.4034189560120022E-18</v>
      </c>
      <c r="AO571">
        <f t="shared" si="296"/>
        <v>2.7064312515063286E-18</v>
      </c>
      <c r="AP571">
        <f t="shared" si="297"/>
        <v>3.3338068215119586E-16</v>
      </c>
      <c r="AQ571">
        <f t="shared" si="298"/>
        <v>2.7064312515063286E-18</v>
      </c>
      <c r="AR571">
        <f t="shared" si="299"/>
        <v>3.3338068215119586E-16</v>
      </c>
      <c r="AS571">
        <f t="shared" si="300"/>
        <v>0</v>
      </c>
      <c r="AT571">
        <f t="shared" si="301"/>
        <v>0</v>
      </c>
    </row>
    <row r="572" spans="14:46" x14ac:dyDescent="0.25">
      <c r="N572">
        <f t="shared" si="302"/>
        <v>559</v>
      </c>
      <c r="O572">
        <f t="shared" si="285"/>
        <v>1170.7668622377962</v>
      </c>
      <c r="P572">
        <f t="shared" si="286"/>
        <v>1053.6901760140165</v>
      </c>
      <c r="Q572">
        <f t="shared" si="287"/>
        <v>7.9837983031363981E-13</v>
      </c>
      <c r="R572">
        <f t="shared" si="288"/>
        <v>5.4716763900449886E-7</v>
      </c>
      <c r="S572">
        <f t="shared" si="289"/>
        <v>5.322532202090932E-13</v>
      </c>
      <c r="T572">
        <f t="shared" si="270"/>
        <v>-2.1703822391238476E-9</v>
      </c>
      <c r="U572">
        <f t="shared" si="290"/>
        <v>-2.1703822391238476E-9</v>
      </c>
      <c r="V572">
        <f t="shared" si="291"/>
        <v>-1.4495218585823799E-9</v>
      </c>
      <c r="W572">
        <f t="shared" si="292"/>
        <v>-1.4495218585823799E-9</v>
      </c>
      <c r="X572">
        <f t="shared" si="271"/>
        <v>1.1002903001685206E-6</v>
      </c>
      <c r="Y572">
        <f t="shared" si="272"/>
        <v>1.4696902804773001E-6</v>
      </c>
      <c r="Z572">
        <f t="shared" si="273"/>
        <v>-1.6100901139861423E-5</v>
      </c>
      <c r="AA572">
        <f t="shared" si="274"/>
        <v>-1.9868524302134758E-3</v>
      </c>
      <c r="AB572">
        <f t="shared" si="293"/>
        <v>-8.2514640578836785E-9</v>
      </c>
      <c r="AC572">
        <f t="shared" si="294"/>
        <v>-7.3276293268765867E-9</v>
      </c>
      <c r="AD572">
        <f t="shared" si="275"/>
        <v>1</v>
      </c>
      <c r="AE572">
        <f t="shared" si="276"/>
        <v>0</v>
      </c>
      <c r="AF572">
        <f t="shared" si="277"/>
        <v>0</v>
      </c>
      <c r="AG572">
        <f t="shared" si="278"/>
        <v>-1054.6901760140165</v>
      </c>
      <c r="AH572">
        <f t="shared" si="279"/>
        <v>0</v>
      </c>
      <c r="AI572">
        <f t="shared" si="280"/>
        <v>1</v>
      </c>
      <c r="AJ572">
        <f t="shared" si="281"/>
        <v>-2</v>
      </c>
      <c r="AK572">
        <f t="shared" si="282"/>
        <v>1</v>
      </c>
      <c r="AL572">
        <f t="shared" si="283"/>
        <v>-9.8627709377784685E-4</v>
      </c>
      <c r="AM572">
        <f t="shared" si="295"/>
        <v>0</v>
      </c>
      <c r="AN572" s="22">
        <f t="shared" si="284"/>
        <v>1.4298242657782224E-5</v>
      </c>
      <c r="AO572">
        <f t="shared" si="296"/>
        <v>-1.6100901139861423E-5</v>
      </c>
      <c r="AP572">
        <f t="shared" si="297"/>
        <v>-1.9868524302134758E-3</v>
      </c>
      <c r="AQ572">
        <f t="shared" si="298"/>
        <v>-1.6100901139861423E-5</v>
      </c>
      <c r="AR572">
        <f t="shared" si="299"/>
        <v>-1.9868524302134758E-3</v>
      </c>
      <c r="AS572">
        <f t="shared" si="300"/>
        <v>0</v>
      </c>
      <c r="AT572">
        <f t="shared" si="301"/>
        <v>0</v>
      </c>
    </row>
    <row r="573" spans="14:46" x14ac:dyDescent="0.25">
      <c r="N573">
        <f t="shared" si="302"/>
        <v>560</v>
      </c>
      <c r="O573">
        <f t="shared" si="285"/>
        <v>1172.8612573401895</v>
      </c>
      <c r="P573">
        <f t="shared" si="286"/>
        <v>1055.5751316061705</v>
      </c>
      <c r="Q573">
        <f t="shared" si="287"/>
        <v>7.9269237434613451E-13</v>
      </c>
      <c r="R573">
        <f t="shared" si="288"/>
        <v>5.4521521376892095E-7</v>
      </c>
      <c r="S573">
        <f t="shared" si="289"/>
        <v>5.2846158289742304E-13</v>
      </c>
      <c r="T573">
        <f t="shared" si="270"/>
        <v>2.1587550781655133E-9</v>
      </c>
      <c r="U573">
        <f t="shared" si="290"/>
        <v>2.1587550781655133E-9</v>
      </c>
      <c r="V573">
        <f t="shared" si="291"/>
        <v>1.441751893595037E-9</v>
      </c>
      <c r="W573">
        <f t="shared" si="292"/>
        <v>1.441751893595037E-9</v>
      </c>
      <c r="X573">
        <f t="shared" si="271"/>
        <v>1.0963536047278995E-6</v>
      </c>
      <c r="Y573">
        <f t="shared" si="272"/>
        <v>1.4644272540722219E-6</v>
      </c>
      <c r="Z573">
        <f t="shared" si="273"/>
        <v>1.6043449660205198E-5</v>
      </c>
      <c r="AA573">
        <f t="shared" si="274"/>
        <v>1.9832789927279239E-3</v>
      </c>
      <c r="AB573">
        <f t="shared" si="293"/>
        <v>8.2073388782174699E-9</v>
      </c>
      <c r="AC573">
        <f t="shared" si="294"/>
        <v>7.2884443621402948E-9</v>
      </c>
      <c r="AD573">
        <f t="shared" si="275"/>
        <v>1</v>
      </c>
      <c r="AE573">
        <f t="shared" si="276"/>
        <v>0</v>
      </c>
      <c r="AF573">
        <f t="shared" si="277"/>
        <v>0</v>
      </c>
      <c r="AG573">
        <f t="shared" si="278"/>
        <v>-1056.5751316061705</v>
      </c>
      <c r="AH573">
        <f t="shared" si="279"/>
        <v>0</v>
      </c>
      <c r="AI573">
        <f t="shared" si="280"/>
        <v>1</v>
      </c>
      <c r="AJ573">
        <f t="shared" si="281"/>
        <v>-2</v>
      </c>
      <c r="AK573">
        <f t="shared" si="282"/>
        <v>1</v>
      </c>
      <c r="AL573">
        <f t="shared" si="283"/>
        <v>9.8451588468176712E-4</v>
      </c>
      <c r="AM573">
        <f t="shared" si="295"/>
        <v>0</v>
      </c>
      <c r="AN573" s="22">
        <f t="shared" si="284"/>
        <v>-1.4247223364389741E-5</v>
      </c>
      <c r="AO573">
        <f t="shared" si="296"/>
        <v>1.6043449660205198E-5</v>
      </c>
      <c r="AP573">
        <f t="shared" si="297"/>
        <v>1.9832789927279239E-3</v>
      </c>
      <c r="AQ573">
        <f t="shared" si="298"/>
        <v>1.6043449660205198E-5</v>
      </c>
      <c r="AR573">
        <f t="shared" si="299"/>
        <v>1.9832789927279239E-3</v>
      </c>
      <c r="AS573">
        <f t="shared" si="300"/>
        <v>0</v>
      </c>
      <c r="AT573">
        <f t="shared" si="301"/>
        <v>0</v>
      </c>
    </row>
    <row r="574" spans="14:46" x14ac:dyDescent="0.25">
      <c r="N574">
        <f t="shared" si="302"/>
        <v>561</v>
      </c>
      <c r="O574">
        <f t="shared" si="285"/>
        <v>1174.9556524425827</v>
      </c>
      <c r="P574">
        <f t="shared" si="286"/>
        <v>1057.4600871983246</v>
      </c>
      <c r="Q574">
        <f t="shared" si="287"/>
        <v>3.8742877905762377E-39</v>
      </c>
      <c r="R574">
        <f t="shared" si="288"/>
        <v>2.6742674113816648E-33</v>
      </c>
      <c r="S574">
        <f t="shared" si="289"/>
        <v>2.5828585270508253E-39</v>
      </c>
      <c r="T574">
        <f t="shared" si="270"/>
        <v>3.0129918021385347E-22</v>
      </c>
      <c r="U574">
        <f t="shared" si="290"/>
        <v>3.0129918021385347E-22</v>
      </c>
      <c r="V574">
        <f t="shared" si="291"/>
        <v>2.0122583096194473E-22</v>
      </c>
      <c r="W574">
        <f t="shared" si="292"/>
        <v>2.0122583096194473E-22</v>
      </c>
      <c r="X574">
        <f t="shared" si="271"/>
        <v>5.377536075393578E-33</v>
      </c>
      <c r="Y574">
        <f t="shared" si="272"/>
        <v>7.1828882145040343E-33</v>
      </c>
      <c r="Z574">
        <f t="shared" si="273"/>
        <v>-1.1216086897322504E-18</v>
      </c>
      <c r="AA574">
        <f t="shared" si="274"/>
        <v>-1.3889822108173491E-16</v>
      </c>
      <c r="AB574">
        <f t="shared" si="293"/>
        <v>0</v>
      </c>
      <c r="AC574">
        <f t="shared" si="294"/>
        <v>0</v>
      </c>
      <c r="AD574">
        <f t="shared" si="275"/>
        <v>1</v>
      </c>
      <c r="AE574">
        <f t="shared" si="276"/>
        <v>0</v>
      </c>
      <c r="AF574">
        <f t="shared" si="277"/>
        <v>0</v>
      </c>
      <c r="AG574">
        <f t="shared" si="278"/>
        <v>-1058.4600871983246</v>
      </c>
      <c r="AH574">
        <f t="shared" si="279"/>
        <v>0</v>
      </c>
      <c r="AI574">
        <f t="shared" si="280"/>
        <v>1</v>
      </c>
      <c r="AJ574">
        <f t="shared" si="281"/>
        <v>-2</v>
      </c>
      <c r="AK574">
        <f t="shared" si="282"/>
        <v>1</v>
      </c>
      <c r="AL574">
        <f t="shared" si="283"/>
        <v>-6.8951093911920373E-17</v>
      </c>
      <c r="AM574">
        <f t="shared" si="295"/>
        <v>0</v>
      </c>
      <c r="AN574" s="22">
        <f t="shared" si="284"/>
        <v>9.9603325789415716E-19</v>
      </c>
      <c r="AO574">
        <f t="shared" si="296"/>
        <v>-1.1216086897322504E-18</v>
      </c>
      <c r="AP574">
        <f t="shared" si="297"/>
        <v>-1.3889822108173491E-16</v>
      </c>
      <c r="AQ574">
        <f t="shared" si="298"/>
        <v>-1.1216086897322504E-18</v>
      </c>
      <c r="AR574">
        <f t="shared" si="299"/>
        <v>-1.3889822108173491E-16</v>
      </c>
      <c r="AS574">
        <f t="shared" si="300"/>
        <v>0</v>
      </c>
      <c r="AT574">
        <f t="shared" si="301"/>
        <v>0</v>
      </c>
    </row>
    <row r="575" spans="14:46" x14ac:dyDescent="0.25">
      <c r="N575">
        <f t="shared" si="302"/>
        <v>562</v>
      </c>
      <c r="O575">
        <f t="shared" si="285"/>
        <v>1177.0500475449758</v>
      </c>
      <c r="P575">
        <f t="shared" si="286"/>
        <v>1059.3450427904781</v>
      </c>
      <c r="Q575">
        <f t="shared" si="287"/>
        <v>7.8146858888321531E-13</v>
      </c>
      <c r="R575">
        <f t="shared" si="288"/>
        <v>5.4134158352097129E-7</v>
      </c>
      <c r="S575">
        <f t="shared" si="289"/>
        <v>5.2097905925547677E-13</v>
      </c>
      <c r="T575">
        <f t="shared" si="270"/>
        <v>-2.1357487294791865E-9</v>
      </c>
      <c r="U575">
        <f t="shared" si="290"/>
        <v>-2.1357487294791865E-9</v>
      </c>
      <c r="V575">
        <f t="shared" si="291"/>
        <v>-1.4263777713342512E-9</v>
      </c>
      <c r="W575">
        <f t="shared" si="292"/>
        <v>-1.4263777713342512E-9</v>
      </c>
      <c r="X575">
        <f t="shared" si="271"/>
        <v>1.088543332242088E-6</v>
      </c>
      <c r="Y575">
        <f t="shared" si="272"/>
        <v>1.4539856592801122E-6</v>
      </c>
      <c r="Z575">
        <f t="shared" si="273"/>
        <v>-1.5929465369479683E-5</v>
      </c>
      <c r="AA575">
        <f t="shared" si="274"/>
        <v>-1.9761705394629029E-3</v>
      </c>
      <c r="AB575">
        <f t="shared" si="293"/>
        <v>-8.1200278965385832E-9</v>
      </c>
      <c r="AC575">
        <f t="shared" si="294"/>
        <v>-7.2109086396326814E-9</v>
      </c>
      <c r="AD575">
        <f t="shared" si="275"/>
        <v>1</v>
      </c>
      <c r="AE575">
        <f t="shared" si="276"/>
        <v>0</v>
      </c>
      <c r="AF575">
        <f t="shared" si="277"/>
        <v>0</v>
      </c>
      <c r="AG575">
        <f t="shared" si="278"/>
        <v>-1060.3450427904781</v>
      </c>
      <c r="AH575">
        <f t="shared" si="279"/>
        <v>0</v>
      </c>
      <c r="AI575">
        <f t="shared" si="280"/>
        <v>1</v>
      </c>
      <c r="AJ575">
        <f t="shared" si="281"/>
        <v>-2</v>
      </c>
      <c r="AK575">
        <f t="shared" si="282"/>
        <v>1</v>
      </c>
      <c r="AL575">
        <f t="shared" si="283"/>
        <v>-9.8101226943384922E-4</v>
      </c>
      <c r="AM575">
        <f t="shared" si="295"/>
        <v>0</v>
      </c>
      <c r="AN575" s="22">
        <f t="shared" si="284"/>
        <v>1.4146000595204341E-5</v>
      </c>
      <c r="AO575">
        <f t="shared" si="296"/>
        <v>-1.5929465369479683E-5</v>
      </c>
      <c r="AP575">
        <f t="shared" si="297"/>
        <v>-1.9761705394629029E-3</v>
      </c>
      <c r="AQ575">
        <f t="shared" si="298"/>
        <v>-1.5929465369479683E-5</v>
      </c>
      <c r="AR575">
        <f t="shared" si="299"/>
        <v>-1.9761705394629029E-3</v>
      </c>
      <c r="AS575">
        <f t="shared" si="300"/>
        <v>0</v>
      </c>
      <c r="AT575">
        <f t="shared" si="301"/>
        <v>0</v>
      </c>
    </row>
    <row r="576" spans="14:46" x14ac:dyDescent="0.25">
      <c r="N576">
        <f t="shared" si="302"/>
        <v>563</v>
      </c>
      <c r="O576">
        <f t="shared" si="285"/>
        <v>1179.144442647369</v>
      </c>
      <c r="P576">
        <f t="shared" si="286"/>
        <v>1061.2299983826322</v>
      </c>
      <c r="Q576">
        <f t="shared" si="287"/>
        <v>7.7593118947745733E-13</v>
      </c>
      <c r="R576">
        <f t="shared" si="288"/>
        <v>5.3942023080816883E-7</v>
      </c>
      <c r="S576">
        <f t="shared" si="289"/>
        <v>5.1728745965163825E-13</v>
      </c>
      <c r="T576">
        <f t="shared" si="270"/>
        <v>2.1243680744561254E-9</v>
      </c>
      <c r="U576">
        <f t="shared" si="290"/>
        <v>2.1243680744561254E-9</v>
      </c>
      <c r="V576">
        <f t="shared" si="291"/>
        <v>1.418772632379342E-9</v>
      </c>
      <c r="W576">
        <f t="shared" si="292"/>
        <v>1.418772632379342E-9</v>
      </c>
      <c r="X576">
        <f t="shared" si="271"/>
        <v>1.0846694557916355E-6</v>
      </c>
      <c r="Y576">
        <f t="shared" si="272"/>
        <v>1.4488066899131422E-6</v>
      </c>
      <c r="Z576">
        <f t="shared" si="273"/>
        <v>1.5872928212313353E-5</v>
      </c>
      <c r="AA576">
        <f t="shared" si="274"/>
        <v>1.9726353862324626E-3</v>
      </c>
      <c r="AB576">
        <f t="shared" si="293"/>
        <v>8.0768365460009359E-9</v>
      </c>
      <c r="AC576">
        <f t="shared" si="294"/>
        <v>7.1725529545289012E-9</v>
      </c>
      <c r="AD576">
        <f t="shared" si="275"/>
        <v>1</v>
      </c>
      <c r="AE576">
        <f t="shared" si="276"/>
        <v>0</v>
      </c>
      <c r="AF576">
        <f t="shared" si="277"/>
        <v>0</v>
      </c>
      <c r="AG576">
        <f t="shared" si="278"/>
        <v>-1062.2299983826322</v>
      </c>
      <c r="AH576">
        <f t="shared" si="279"/>
        <v>0</v>
      </c>
      <c r="AI576">
        <f t="shared" si="280"/>
        <v>1</v>
      </c>
      <c r="AJ576">
        <f t="shared" si="281"/>
        <v>-2</v>
      </c>
      <c r="AK576">
        <f t="shared" si="282"/>
        <v>1</v>
      </c>
      <c r="AL576">
        <f t="shared" si="283"/>
        <v>9.7926979648629256E-4</v>
      </c>
      <c r="AM576">
        <f t="shared" si="295"/>
        <v>0</v>
      </c>
      <c r="AN576" s="22">
        <f t="shared" si="284"/>
        <v>-1.409579325987763E-5</v>
      </c>
      <c r="AO576">
        <f t="shared" si="296"/>
        <v>1.5872928212313353E-5</v>
      </c>
      <c r="AP576">
        <f t="shared" si="297"/>
        <v>1.9726353862324626E-3</v>
      </c>
      <c r="AQ576">
        <f t="shared" si="298"/>
        <v>1.5872928212313353E-5</v>
      </c>
      <c r="AR576">
        <f t="shared" si="299"/>
        <v>1.9726353862324626E-3</v>
      </c>
      <c r="AS576">
        <f t="shared" si="300"/>
        <v>0</v>
      </c>
      <c r="AT576">
        <f t="shared" si="301"/>
        <v>0</v>
      </c>
    </row>
    <row r="577" spans="1:46" x14ac:dyDescent="0.25">
      <c r="A577" t="s">
        <v>117</v>
      </c>
      <c r="N577">
        <f t="shared" si="302"/>
        <v>564</v>
      </c>
      <c r="O577">
        <f t="shared" si="285"/>
        <v>1181.2388377497621</v>
      </c>
      <c r="P577">
        <f t="shared" si="286"/>
        <v>1063.114953974786</v>
      </c>
      <c r="Q577">
        <f t="shared" si="287"/>
        <v>3.6374659667466279E-38</v>
      </c>
      <c r="R577">
        <f t="shared" si="288"/>
        <v>2.5377239488736483E-32</v>
      </c>
      <c r="S577">
        <f t="shared" si="289"/>
        <v>2.4249773111644182E-38</v>
      </c>
      <c r="T577">
        <f t="shared" si="270"/>
        <v>-9.1827503898769326E-22</v>
      </c>
      <c r="U577">
        <f t="shared" si="290"/>
        <v>-9.1827503898769326E-22</v>
      </c>
      <c r="V577">
        <f t="shared" si="291"/>
        <v>-6.1327385650235684E-22</v>
      </c>
      <c r="W577">
        <f t="shared" si="292"/>
        <v>-6.1327385650235684E-22</v>
      </c>
      <c r="X577">
        <f t="shared" si="271"/>
        <v>5.1028220110125743E-32</v>
      </c>
      <c r="Y577">
        <f t="shared" si="272"/>
        <v>6.8158823900705714E-32</v>
      </c>
      <c r="Z577">
        <f t="shared" si="273"/>
        <v>3.4367261484945305E-18</v>
      </c>
      <c r="AA577">
        <f t="shared" si="274"/>
        <v>4.2785823072761679E-16</v>
      </c>
      <c r="AB577">
        <f t="shared" si="293"/>
        <v>0</v>
      </c>
      <c r="AC577">
        <f t="shared" si="294"/>
        <v>0</v>
      </c>
      <c r="AD577">
        <f t="shared" si="275"/>
        <v>1</v>
      </c>
      <c r="AE577">
        <f t="shared" si="276"/>
        <v>0</v>
      </c>
      <c r="AF577">
        <f t="shared" si="277"/>
        <v>0</v>
      </c>
      <c r="AG577">
        <f t="shared" si="278"/>
        <v>-1064.114953974786</v>
      </c>
      <c r="AH577">
        <f t="shared" si="279"/>
        <v>0</v>
      </c>
      <c r="AI577">
        <f t="shared" si="280"/>
        <v>1</v>
      </c>
      <c r="AJ577">
        <f t="shared" si="281"/>
        <v>-2</v>
      </c>
      <c r="AK577">
        <f t="shared" si="282"/>
        <v>1</v>
      </c>
      <c r="AL577">
        <f t="shared" si="283"/>
        <v>2.1240314043523136E-16</v>
      </c>
      <c r="AM577">
        <f t="shared" si="295"/>
        <v>0</v>
      </c>
      <c r="AN577" s="22">
        <f t="shared" si="284"/>
        <v>-3.0519498571540967E-18</v>
      </c>
      <c r="AO577">
        <f t="shared" si="296"/>
        <v>3.4367261484945305E-18</v>
      </c>
      <c r="AP577">
        <f t="shared" si="297"/>
        <v>4.2785823072761684E-16</v>
      </c>
      <c r="AQ577">
        <f t="shared" si="298"/>
        <v>3.4367261484945305E-18</v>
      </c>
      <c r="AR577">
        <f t="shared" si="299"/>
        <v>4.2785823072761684E-16</v>
      </c>
      <c r="AS577">
        <f t="shared" si="300"/>
        <v>0</v>
      </c>
      <c r="AT577">
        <f t="shared" si="301"/>
        <v>0</v>
      </c>
    </row>
    <row r="578" spans="1:46" x14ac:dyDescent="0.25">
      <c r="A578" s="6" t="s">
        <v>112</v>
      </c>
      <c r="B578" s="6" t="s">
        <v>98</v>
      </c>
      <c r="C578" s="6" t="s">
        <v>99</v>
      </c>
      <c r="D578" s="6" t="s">
        <v>100</v>
      </c>
      <c r="E578" s="6" t="s">
        <v>101</v>
      </c>
      <c r="F578" s="6" t="s">
        <v>113</v>
      </c>
      <c r="G578" s="6" t="s">
        <v>103</v>
      </c>
      <c r="H578" s="6" t="s">
        <v>104</v>
      </c>
      <c r="N578">
        <f t="shared" si="302"/>
        <v>565</v>
      </c>
      <c r="O578">
        <f t="shared" si="285"/>
        <v>1183.3332328521553</v>
      </c>
      <c r="P578">
        <f t="shared" si="286"/>
        <v>1064.9999095669398</v>
      </c>
      <c r="Q578">
        <f t="shared" si="287"/>
        <v>7.6500275204013763E-13</v>
      </c>
      <c r="R578">
        <f t="shared" si="288"/>
        <v>5.3560808584941439E-7</v>
      </c>
      <c r="S578">
        <f t="shared" si="289"/>
        <v>5.1000183469342505E-13</v>
      </c>
      <c r="T578">
        <f t="shared" si="270"/>
        <v>-2.1018481931784884E-9</v>
      </c>
      <c r="U578">
        <f t="shared" si="290"/>
        <v>-2.1018481931784884E-9</v>
      </c>
      <c r="V578">
        <f t="shared" si="291"/>
        <v>-1.4037237836886743E-9</v>
      </c>
      <c r="W578">
        <f t="shared" si="292"/>
        <v>-1.4037237836886743E-9</v>
      </c>
      <c r="X578">
        <f t="shared" si="271"/>
        <v>1.0769834839126722E-6</v>
      </c>
      <c r="Y578">
        <f t="shared" si="272"/>
        <v>1.438531418124854E-6</v>
      </c>
      <c r="Z578">
        <f t="shared" si="273"/>
        <v>-1.5760753153167699E-5</v>
      </c>
      <c r="AA578">
        <f t="shared" si="274"/>
        <v>-1.965602886624639E-3</v>
      </c>
      <c r="AB578">
        <f t="shared" si="293"/>
        <v>-7.9913684745482417E-9</v>
      </c>
      <c r="AC578">
        <f t="shared" si="294"/>
        <v>-7.0966538139545802E-9</v>
      </c>
      <c r="AD578">
        <f t="shared" si="275"/>
        <v>1</v>
      </c>
      <c r="AE578">
        <f t="shared" si="276"/>
        <v>0</v>
      </c>
      <c r="AF578">
        <f t="shared" si="277"/>
        <v>0</v>
      </c>
      <c r="AG578">
        <f t="shared" si="278"/>
        <v>-1065.9999095669398</v>
      </c>
      <c r="AH578">
        <f t="shared" si="279"/>
        <v>0</v>
      </c>
      <c r="AI578">
        <f t="shared" si="280"/>
        <v>1</v>
      </c>
      <c r="AJ578">
        <f t="shared" si="281"/>
        <v>-2</v>
      </c>
      <c r="AK578">
        <f t="shared" si="282"/>
        <v>1</v>
      </c>
      <c r="AL578">
        <f t="shared" si="283"/>
        <v>-9.7580335472890296E-4</v>
      </c>
      <c r="AM578">
        <f t="shared" si="295"/>
        <v>0</v>
      </c>
      <c r="AN578" s="22">
        <f t="shared" si="284"/>
        <v>1.3996177166833387E-5</v>
      </c>
      <c r="AO578">
        <f t="shared" si="296"/>
        <v>-1.5760753153167699E-5</v>
      </c>
      <c r="AP578">
        <f t="shared" si="297"/>
        <v>-1.9656028866246395E-3</v>
      </c>
      <c r="AQ578">
        <f t="shared" si="298"/>
        <v>-1.5760753153167699E-5</v>
      </c>
      <c r="AR578">
        <f t="shared" si="299"/>
        <v>-1.9656028866246395E-3</v>
      </c>
      <c r="AS578">
        <f t="shared" si="300"/>
        <v>0</v>
      </c>
      <c r="AT578">
        <f t="shared" si="301"/>
        <v>0</v>
      </c>
    </row>
    <row r="579" spans="1:46" x14ac:dyDescent="0.25">
      <c r="A579">
        <v>-2</v>
      </c>
      <c r="B579">
        <v>2</v>
      </c>
      <c r="C579">
        <v>1.8190095601063923</v>
      </c>
      <c r="D579">
        <v>1.7113299442877488</v>
      </c>
      <c r="E579">
        <v>1.6424275379927229</v>
      </c>
      <c r="F579">
        <v>1.596163427790648</v>
      </c>
      <c r="G579">
        <v>1.5640440841732843</v>
      </c>
      <c r="H579">
        <v>1.5412095852924965</v>
      </c>
      <c r="N579">
        <f t="shared" si="302"/>
        <v>566</v>
      </c>
      <c r="O579">
        <f t="shared" si="285"/>
        <v>1185.4276279545486</v>
      </c>
      <c r="P579">
        <f t="shared" si="286"/>
        <v>1066.8848651590938</v>
      </c>
      <c r="Q579">
        <f t="shared" si="287"/>
        <v>7.596106833055909E-13</v>
      </c>
      <c r="R579">
        <f t="shared" si="288"/>
        <v>5.3371714978961896E-7</v>
      </c>
      <c r="S579">
        <f t="shared" si="289"/>
        <v>5.0640712220372716E-13</v>
      </c>
      <c r="T579">
        <f t="shared" si="270"/>
        <v>2.0907075459210117E-9</v>
      </c>
      <c r="U579">
        <f t="shared" si="290"/>
        <v>2.0907075459210117E-9</v>
      </c>
      <c r="V579">
        <f t="shared" si="291"/>
        <v>1.3962791232605955E-9</v>
      </c>
      <c r="W579">
        <f t="shared" si="292"/>
        <v>1.3962791232605955E-9</v>
      </c>
      <c r="X579">
        <f t="shared" si="271"/>
        <v>1.0731710969781868E-6</v>
      </c>
      <c r="Y579">
        <f t="shared" si="272"/>
        <v>1.4334347253118172E-6</v>
      </c>
      <c r="Z579">
        <f t="shared" si="273"/>
        <v>1.5705111019454178E-5</v>
      </c>
      <c r="AA579">
        <f t="shared" si="274"/>
        <v>1.9621054057174878E-3</v>
      </c>
      <c r="AB579">
        <f t="shared" si="293"/>
        <v>7.949086379851174E-9</v>
      </c>
      <c r="AC579">
        <f t="shared" si="294"/>
        <v>7.0591055863312526E-9</v>
      </c>
      <c r="AD579">
        <f t="shared" si="275"/>
        <v>1</v>
      </c>
      <c r="AE579">
        <f t="shared" si="276"/>
        <v>0</v>
      </c>
      <c r="AF579">
        <f t="shared" si="277"/>
        <v>0</v>
      </c>
      <c r="AG579">
        <f t="shared" si="278"/>
        <v>-1067.8848651590938</v>
      </c>
      <c r="AH579">
        <f t="shared" si="279"/>
        <v>0</v>
      </c>
      <c r="AI579">
        <f t="shared" si="280"/>
        <v>1</v>
      </c>
      <c r="AJ579">
        <f t="shared" si="281"/>
        <v>-2</v>
      </c>
      <c r="AK579">
        <f t="shared" si="282"/>
        <v>1</v>
      </c>
      <c r="AL579">
        <f t="shared" si="283"/>
        <v>9.740793205331729E-4</v>
      </c>
      <c r="AM579">
        <f t="shared" si="295"/>
        <v>0</v>
      </c>
      <c r="AN579" s="22">
        <f t="shared" si="284"/>
        <v>-1.3946764651141853E-5</v>
      </c>
      <c r="AO579">
        <f t="shared" si="296"/>
        <v>1.5705111019454178E-5</v>
      </c>
      <c r="AP579">
        <f t="shared" si="297"/>
        <v>1.9621054057174878E-3</v>
      </c>
      <c r="AQ579">
        <f t="shared" si="298"/>
        <v>1.5705111019454178E-5</v>
      </c>
      <c r="AR579">
        <f t="shared" si="299"/>
        <v>1.9621054057174878E-3</v>
      </c>
      <c r="AS579">
        <f t="shared" si="300"/>
        <v>0</v>
      </c>
      <c r="AT579">
        <f t="shared" si="301"/>
        <v>0</v>
      </c>
    </row>
    <row r="580" spans="1:46" x14ac:dyDescent="0.25">
      <c r="A580">
        <v>-1.9</v>
      </c>
      <c r="B580">
        <v>2</v>
      </c>
      <c r="C580">
        <v>1.9503198397554036</v>
      </c>
      <c r="D580">
        <v>1.9325510499781613</v>
      </c>
      <c r="E580">
        <v>1.9302251711502199</v>
      </c>
      <c r="F580">
        <v>1.9358608548948315</v>
      </c>
      <c r="G580">
        <v>1.9456723939333713</v>
      </c>
      <c r="H580">
        <v>1.9576034661735451</v>
      </c>
      <c r="N580">
        <f t="shared" si="302"/>
        <v>567</v>
      </c>
      <c r="O580">
        <f t="shared" si="285"/>
        <v>1187.5220230569419</v>
      </c>
      <c r="P580">
        <f t="shared" si="286"/>
        <v>1068.7698207512476</v>
      </c>
      <c r="Q580">
        <f t="shared" si="287"/>
        <v>3.1287691481191724E-40</v>
      </c>
      <c r="R580">
        <f t="shared" si="288"/>
        <v>2.2061085100325279E-34</v>
      </c>
      <c r="S580">
        <f t="shared" si="289"/>
        <v>2.0858460987461151E-40</v>
      </c>
      <c r="T580">
        <f t="shared" si="270"/>
        <v>8.4711776291164988E-23</v>
      </c>
      <c r="U580">
        <f t="shared" si="290"/>
        <v>8.4711776291164988E-23</v>
      </c>
      <c r="V580">
        <f t="shared" si="291"/>
        <v>5.6574587533711842E-23</v>
      </c>
      <c r="W580">
        <f t="shared" si="292"/>
        <v>5.6574587533711842E-23</v>
      </c>
      <c r="X580">
        <f t="shared" si="271"/>
        <v>4.4358881285984409E-34</v>
      </c>
      <c r="Y580">
        <f t="shared" si="272"/>
        <v>5.9249977325128868E-34</v>
      </c>
      <c r="Z580">
        <f t="shared" si="273"/>
        <v>-3.1873683016984499E-19</v>
      </c>
      <c r="AA580">
        <f t="shared" si="274"/>
        <v>-3.9890983674755915E-17</v>
      </c>
      <c r="AB580">
        <f t="shared" si="293"/>
        <v>0</v>
      </c>
      <c r="AC580">
        <f t="shared" si="294"/>
        <v>0</v>
      </c>
      <c r="AD580">
        <f t="shared" si="275"/>
        <v>1</v>
      </c>
      <c r="AE580">
        <f t="shared" si="276"/>
        <v>0</v>
      </c>
      <c r="AF580">
        <f t="shared" si="277"/>
        <v>0</v>
      </c>
      <c r="AG580">
        <f t="shared" si="278"/>
        <v>-1069.7698207512476</v>
      </c>
      <c r="AH580">
        <f t="shared" si="279"/>
        <v>0</v>
      </c>
      <c r="AI580">
        <f t="shared" si="280"/>
        <v>1</v>
      </c>
      <c r="AJ580">
        <f t="shared" si="281"/>
        <v>-2</v>
      </c>
      <c r="AK580">
        <f t="shared" si="282"/>
        <v>1</v>
      </c>
      <c r="AL580">
        <f t="shared" si="283"/>
        <v>-1.9803966332580511E-17</v>
      </c>
      <c r="AM580">
        <f t="shared" si="295"/>
        <v>0</v>
      </c>
      <c r="AN580" s="22">
        <f t="shared" si="284"/>
        <v>2.8305100959488389E-19</v>
      </c>
      <c r="AO580">
        <f t="shared" si="296"/>
        <v>-3.1873683016984499E-19</v>
      </c>
      <c r="AP580">
        <f t="shared" si="297"/>
        <v>-3.9890983674755909E-17</v>
      </c>
      <c r="AQ580">
        <f t="shared" si="298"/>
        <v>-3.1873683016984499E-19</v>
      </c>
      <c r="AR580">
        <f t="shared" si="299"/>
        <v>-3.9890983674755909E-17</v>
      </c>
      <c r="AS580">
        <f t="shared" si="300"/>
        <v>0</v>
      </c>
      <c r="AT580">
        <f t="shared" si="301"/>
        <v>0</v>
      </c>
    </row>
    <row r="581" spans="1:46" x14ac:dyDescent="0.25">
      <c r="A581">
        <v>-1.8</v>
      </c>
      <c r="B581">
        <v>2</v>
      </c>
      <c r="C581">
        <v>1.9265160015734788</v>
      </c>
      <c r="D581">
        <v>1.8756907798534568</v>
      </c>
      <c r="E581">
        <v>1.8371390893942228</v>
      </c>
      <c r="F581">
        <v>1.8059744522949639</v>
      </c>
      <c r="G581">
        <v>1.7796016425089736</v>
      </c>
      <c r="H581">
        <v>1.7565183585496813</v>
      </c>
      <c r="N581">
        <f t="shared" si="302"/>
        <v>568</v>
      </c>
      <c r="O581">
        <f t="shared" si="285"/>
        <v>1189.6164181593351</v>
      </c>
      <c r="P581">
        <f t="shared" si="286"/>
        <v>1070.6547763434016</v>
      </c>
      <c r="Q581">
        <f t="shared" si="287"/>
        <v>7.4896831648156574E-13</v>
      </c>
      <c r="R581">
        <f t="shared" si="288"/>
        <v>5.299651957164415E-7</v>
      </c>
      <c r="S581">
        <f t="shared" si="289"/>
        <v>4.9931221098771056E-13</v>
      </c>
      <c r="T581">
        <f t="shared" si="270"/>
        <v>-2.0686613418868758E-9</v>
      </c>
      <c r="U581">
        <f t="shared" si="290"/>
        <v>-2.0686613418868758E-9</v>
      </c>
      <c r="V581">
        <f t="shared" si="291"/>
        <v>-1.3815469911462261E-9</v>
      </c>
      <c r="W581">
        <f t="shared" si="292"/>
        <v>-1.3815469911462261E-9</v>
      </c>
      <c r="X581">
        <f t="shared" si="271"/>
        <v>1.0656068019911984E-6</v>
      </c>
      <c r="Y581">
        <f t="shared" si="272"/>
        <v>1.4233222627857263E-6</v>
      </c>
      <c r="Z581">
        <f t="shared" si="273"/>
        <v>-1.5594707103920674E-5</v>
      </c>
      <c r="AA581">
        <f t="shared" si="274"/>
        <v>-1.9551476489518015E-3</v>
      </c>
      <c r="AB581">
        <f t="shared" si="293"/>
        <v>-7.8654128503290654E-9</v>
      </c>
      <c r="AC581">
        <f t="shared" si="294"/>
        <v>-6.9848000745343698E-9</v>
      </c>
      <c r="AD581">
        <f t="shared" si="275"/>
        <v>1</v>
      </c>
      <c r="AE581">
        <f t="shared" si="276"/>
        <v>0</v>
      </c>
      <c r="AF581">
        <f t="shared" si="277"/>
        <v>0</v>
      </c>
      <c r="AG581">
        <f t="shared" si="278"/>
        <v>-1071.6547763434016</v>
      </c>
      <c r="AH581">
        <f t="shared" si="279"/>
        <v>0</v>
      </c>
      <c r="AI581">
        <f t="shared" si="280"/>
        <v>1</v>
      </c>
      <c r="AJ581">
        <f t="shared" si="281"/>
        <v>-2</v>
      </c>
      <c r="AK581">
        <f t="shared" si="282"/>
        <v>1</v>
      </c>
      <c r="AL581">
        <f t="shared" si="283"/>
        <v>-9.7064946377071245E-4</v>
      </c>
      <c r="AM581">
        <f t="shared" si="295"/>
        <v>0</v>
      </c>
      <c r="AN581" s="22">
        <f t="shared" si="284"/>
        <v>1.3848721410377039E-5</v>
      </c>
      <c r="AO581">
        <f t="shared" si="296"/>
        <v>-1.5594707103920674E-5</v>
      </c>
      <c r="AP581">
        <f t="shared" si="297"/>
        <v>-1.955147648951802E-3</v>
      </c>
      <c r="AQ581">
        <f t="shared" si="298"/>
        <v>-1.5594707103920674E-5</v>
      </c>
      <c r="AR581">
        <f t="shared" si="299"/>
        <v>-1.955147648951802E-3</v>
      </c>
      <c r="AS581">
        <f t="shared" si="300"/>
        <v>0</v>
      </c>
      <c r="AT581">
        <f t="shared" si="301"/>
        <v>0</v>
      </c>
    </row>
    <row r="582" spans="1:46" x14ac:dyDescent="0.25">
      <c r="A582">
        <v>-1.7</v>
      </c>
      <c r="B582">
        <v>2</v>
      </c>
      <c r="C582">
        <v>1.8806904438679581</v>
      </c>
      <c r="D582">
        <v>1.7829895187970108</v>
      </c>
      <c r="E582">
        <v>1.6993060161459694</v>
      </c>
      <c r="F582">
        <v>1.6257149275650646</v>
      </c>
      <c r="G582">
        <v>1.5598843693439641</v>
      </c>
      <c r="H582">
        <v>1.5002868884886373</v>
      </c>
      <c r="N582">
        <f t="shared" si="302"/>
        <v>569</v>
      </c>
      <c r="O582">
        <f t="shared" si="285"/>
        <v>1191.7108132617282</v>
      </c>
      <c r="P582">
        <f t="shared" si="286"/>
        <v>1072.5397319355554</v>
      </c>
      <c r="Q582">
        <f t="shared" si="287"/>
        <v>7.4371702526339754E-13</v>
      </c>
      <c r="R582">
        <f t="shared" si="288"/>
        <v>5.2810403765399626E-7</v>
      </c>
      <c r="S582">
        <f t="shared" si="289"/>
        <v>4.9581135017559822E-13</v>
      </c>
      <c r="T582">
        <f t="shared" si="270"/>
        <v>2.0577544087034468E-9</v>
      </c>
      <c r="U582">
        <f t="shared" si="290"/>
        <v>2.0577544087034468E-9</v>
      </c>
      <c r="V582">
        <f t="shared" si="291"/>
        <v>1.3742585986207493E-9</v>
      </c>
      <c r="W582">
        <f t="shared" si="292"/>
        <v>1.3742585986207493E-9</v>
      </c>
      <c r="X582">
        <f t="shared" si="271"/>
        <v>1.0618546100837879E-6</v>
      </c>
      <c r="Y582">
        <f t="shared" si="272"/>
        <v>1.4183061129361721E-6</v>
      </c>
      <c r="Z582">
        <f t="shared" si="273"/>
        <v>1.5539941201141135E-5</v>
      </c>
      <c r="AA582">
        <f t="shared" si="274"/>
        <v>1.9516872414080194E-3</v>
      </c>
      <c r="AB582">
        <f t="shared" si="293"/>
        <v>7.8240162100780605E-9</v>
      </c>
      <c r="AC582">
        <f t="shared" si="294"/>
        <v>6.9480381677158398E-9</v>
      </c>
      <c r="AD582">
        <f t="shared" si="275"/>
        <v>1</v>
      </c>
      <c r="AE582">
        <f t="shared" si="276"/>
        <v>0</v>
      </c>
      <c r="AF582">
        <f t="shared" si="277"/>
        <v>0</v>
      </c>
      <c r="AG582">
        <f t="shared" si="278"/>
        <v>-1073.5397319355554</v>
      </c>
      <c r="AH582">
        <f t="shared" si="279"/>
        <v>0</v>
      </c>
      <c r="AI582">
        <f t="shared" si="280"/>
        <v>1</v>
      </c>
      <c r="AJ582">
        <f t="shared" si="281"/>
        <v>-2</v>
      </c>
      <c r="AK582">
        <f t="shared" si="282"/>
        <v>1</v>
      </c>
      <c r="AL582">
        <f t="shared" si="283"/>
        <v>9.6894357719115815E-4</v>
      </c>
      <c r="AM582">
        <f t="shared" si="295"/>
        <v>0</v>
      </c>
      <c r="AN582" s="22">
        <f t="shared" si="284"/>
        <v>-1.3800087025703038E-5</v>
      </c>
      <c r="AO582">
        <f t="shared" si="296"/>
        <v>1.5539941201141135E-5</v>
      </c>
      <c r="AP582">
        <f t="shared" si="297"/>
        <v>1.9516872414080194E-3</v>
      </c>
      <c r="AQ582">
        <f t="shared" si="298"/>
        <v>1.5539941201141135E-5</v>
      </c>
      <c r="AR582">
        <f t="shared" si="299"/>
        <v>1.9516872414080194E-3</v>
      </c>
      <c r="AS582">
        <f t="shared" si="300"/>
        <v>0</v>
      </c>
      <c r="AT582">
        <f t="shared" si="301"/>
        <v>0</v>
      </c>
    </row>
    <row r="583" spans="1:46" x14ac:dyDescent="0.25">
      <c r="A583">
        <v>-1.6</v>
      </c>
      <c r="B583">
        <v>2</v>
      </c>
      <c r="C583">
        <v>1.8444335787860555</v>
      </c>
      <c r="D583">
        <v>1.7117384219555216</v>
      </c>
      <c r="E583">
        <v>1.5955356572337804</v>
      </c>
      <c r="F583">
        <v>1.4921891765336301</v>
      </c>
      <c r="G583">
        <v>1.3993236686302744</v>
      </c>
      <c r="H583">
        <v>1.3152453818373686</v>
      </c>
      <c r="N583">
        <f t="shared" si="302"/>
        <v>570</v>
      </c>
      <c r="O583">
        <f t="shared" si="285"/>
        <v>1193.8052083641214</v>
      </c>
      <c r="P583">
        <f t="shared" si="286"/>
        <v>1074.4246875277092</v>
      </c>
      <c r="Q583">
        <f t="shared" si="287"/>
        <v>1.5154785679770011E-41</v>
      </c>
      <c r="R583">
        <f t="shared" si="288"/>
        <v>1.0799079587757457E-35</v>
      </c>
      <c r="S583">
        <f t="shared" si="289"/>
        <v>1.0103190453180006E-41</v>
      </c>
      <c r="T583">
        <f t="shared" si="270"/>
        <v>-1.8545046786818131E-23</v>
      </c>
      <c r="U583">
        <f t="shared" si="290"/>
        <v>-1.8545046786818131E-23</v>
      </c>
      <c r="V583">
        <f t="shared" si="291"/>
        <v>-1.2385157095704364E-23</v>
      </c>
      <c r="W583">
        <f t="shared" si="292"/>
        <v>-1.2385157095704364E-23</v>
      </c>
      <c r="X583">
        <f t="shared" si="271"/>
        <v>2.1713421313733638E-35</v>
      </c>
      <c r="Y583">
        <f t="shared" si="272"/>
        <v>2.9002259972399595E-35</v>
      </c>
      <c r="Z583">
        <f t="shared" si="273"/>
        <v>7.0148827924009662E-20</v>
      </c>
      <c r="AA583">
        <f t="shared" si="274"/>
        <v>8.8254825907521654E-18</v>
      </c>
      <c r="AB583">
        <f t="shared" si="293"/>
        <v>0</v>
      </c>
      <c r="AC583">
        <f t="shared" si="294"/>
        <v>0</v>
      </c>
      <c r="AD583">
        <f t="shared" si="275"/>
        <v>1</v>
      </c>
      <c r="AE583">
        <f t="shared" si="276"/>
        <v>0</v>
      </c>
      <c r="AF583">
        <f t="shared" si="277"/>
        <v>0</v>
      </c>
      <c r="AG583">
        <f t="shared" si="278"/>
        <v>-1075.4246875277092</v>
      </c>
      <c r="AH583">
        <f t="shared" si="279"/>
        <v>0</v>
      </c>
      <c r="AI583">
        <f t="shared" si="280"/>
        <v>1</v>
      </c>
      <c r="AJ583">
        <f t="shared" si="281"/>
        <v>-2</v>
      </c>
      <c r="AK583">
        <f t="shared" si="282"/>
        <v>1</v>
      </c>
      <c r="AL583">
        <f t="shared" si="283"/>
        <v>4.3815938183051557E-18</v>
      </c>
      <c r="AM583">
        <f t="shared" si="295"/>
        <v>0</v>
      </c>
      <c r="AN583" s="22">
        <f t="shared" si="284"/>
        <v>-6.2294954141854894E-20</v>
      </c>
      <c r="AO583">
        <f t="shared" si="296"/>
        <v>7.0148827924009662E-20</v>
      </c>
      <c r="AP583">
        <f t="shared" si="297"/>
        <v>8.8254825907521669E-18</v>
      </c>
      <c r="AQ583">
        <f t="shared" si="298"/>
        <v>7.0148827924009662E-20</v>
      </c>
      <c r="AR583">
        <f t="shared" si="299"/>
        <v>8.8254825907521669E-18</v>
      </c>
      <c r="AS583">
        <f t="shared" si="300"/>
        <v>0</v>
      </c>
      <c r="AT583">
        <f t="shared" si="301"/>
        <v>0</v>
      </c>
    </row>
    <row r="584" spans="1:46" x14ac:dyDescent="0.25">
      <c r="A584">
        <v>-1.5</v>
      </c>
      <c r="B584">
        <v>2</v>
      </c>
      <c r="C584">
        <v>1.8310639714595387</v>
      </c>
      <c r="D584">
        <v>1.6857211951068347</v>
      </c>
      <c r="E584">
        <v>1.557927686171275</v>
      </c>
      <c r="F584">
        <v>1.4440987216030379</v>
      </c>
      <c r="G584">
        <v>1.3418120803057181</v>
      </c>
      <c r="H584">
        <v>1.2492936931638332</v>
      </c>
      <c r="N584">
        <f t="shared" si="302"/>
        <v>571</v>
      </c>
      <c r="O584">
        <f t="shared" si="285"/>
        <v>1195.8996034665145</v>
      </c>
      <c r="P584">
        <f t="shared" si="286"/>
        <v>1076.309643119863</v>
      </c>
      <c r="Q584">
        <f t="shared" si="287"/>
        <v>7.3335178985776385E-13</v>
      </c>
      <c r="R584">
        <f t="shared" si="288"/>
        <v>5.2441101394736563E-7</v>
      </c>
      <c r="S584">
        <f t="shared" si="289"/>
        <v>4.889011932385092E-13</v>
      </c>
      <c r="T584">
        <f t="shared" si="270"/>
        <v>-2.0361694931653187E-9</v>
      </c>
      <c r="U584">
        <f t="shared" si="290"/>
        <v>-2.0361694931653187E-9</v>
      </c>
      <c r="V584">
        <f t="shared" si="291"/>
        <v>-1.3598348948022443E-9</v>
      </c>
      <c r="W584">
        <f t="shared" si="292"/>
        <v>-1.3598348948022443E-9</v>
      </c>
      <c r="X584">
        <f t="shared" si="271"/>
        <v>1.0544094371367482E-6</v>
      </c>
      <c r="Y584">
        <f t="shared" si="272"/>
        <v>1.4083530382319996E-6</v>
      </c>
      <c r="Z584">
        <f t="shared" si="273"/>
        <v>-1.5431271338290458E-5</v>
      </c>
      <c r="AA584">
        <f t="shared" si="274"/>
        <v>-1.944803042269156E-3</v>
      </c>
      <c r="AB584">
        <f t="shared" si="293"/>
        <v>-7.7420903695722751E-9</v>
      </c>
      <c r="AC584">
        <f t="shared" si="294"/>
        <v>-6.875284677267846E-9</v>
      </c>
      <c r="AD584">
        <f t="shared" si="275"/>
        <v>1</v>
      </c>
      <c r="AE584">
        <f t="shared" si="276"/>
        <v>0</v>
      </c>
      <c r="AF584">
        <f t="shared" si="277"/>
        <v>0</v>
      </c>
      <c r="AG584">
        <f t="shared" si="278"/>
        <v>-1077.309643119863</v>
      </c>
      <c r="AH584">
        <f t="shared" si="279"/>
        <v>0</v>
      </c>
      <c r="AI584">
        <f t="shared" si="280"/>
        <v>1</v>
      </c>
      <c r="AJ584">
        <f t="shared" si="281"/>
        <v>-2</v>
      </c>
      <c r="AK584">
        <f t="shared" si="282"/>
        <v>1</v>
      </c>
      <c r="AL584">
        <f t="shared" si="283"/>
        <v>-9.6554972928519062E-4</v>
      </c>
      <c r="AM584">
        <f t="shared" si="295"/>
        <v>0</v>
      </c>
      <c r="AN584" s="22">
        <f t="shared" si="284"/>
        <v>1.3703583698774655E-5</v>
      </c>
      <c r="AO584">
        <f t="shared" si="296"/>
        <v>-1.5431271338290458E-5</v>
      </c>
      <c r="AP584">
        <f t="shared" si="297"/>
        <v>-1.944803042269156E-3</v>
      </c>
      <c r="AQ584">
        <f t="shared" si="298"/>
        <v>-1.5431271338290458E-5</v>
      </c>
      <c r="AR584">
        <f t="shared" si="299"/>
        <v>-1.944803042269156E-3</v>
      </c>
      <c r="AS584">
        <f t="shared" si="300"/>
        <v>0</v>
      </c>
      <c r="AT584">
        <f t="shared" si="301"/>
        <v>0</v>
      </c>
    </row>
    <row r="585" spans="1:46" x14ac:dyDescent="0.25">
      <c r="A585">
        <v>-1.4</v>
      </c>
      <c r="B585">
        <v>2</v>
      </c>
      <c r="C585">
        <v>1.8444335787860555</v>
      </c>
      <c r="D585">
        <v>1.7117384219555216</v>
      </c>
      <c r="E585">
        <v>1.5955356572337804</v>
      </c>
      <c r="F585">
        <v>1.4921891765336301</v>
      </c>
      <c r="G585">
        <v>1.3993236686302744</v>
      </c>
      <c r="H585">
        <v>1.3152453818373686</v>
      </c>
      <c r="N585">
        <f t="shared" si="302"/>
        <v>572</v>
      </c>
      <c r="O585">
        <f t="shared" si="285"/>
        <v>1197.9939985689077</v>
      </c>
      <c r="P585">
        <f t="shared" si="286"/>
        <v>1078.1945987120171</v>
      </c>
      <c r="Q585">
        <f t="shared" si="287"/>
        <v>7.2823688855801566E-13</v>
      </c>
      <c r="R585">
        <f t="shared" si="288"/>
        <v>5.2257901190084407E-7</v>
      </c>
      <c r="S585">
        <f t="shared" si="289"/>
        <v>4.8549125903867707E-13</v>
      </c>
      <c r="T585">
        <f t="shared" si="270"/>
        <v>2.0254901773772082E-9</v>
      </c>
      <c r="U585">
        <f t="shared" si="290"/>
        <v>2.0254901773772082E-9</v>
      </c>
      <c r="V585">
        <f t="shared" si="291"/>
        <v>1.3526986914362451E-9</v>
      </c>
      <c r="W585">
        <f t="shared" si="292"/>
        <v>1.3526986914362451E-9</v>
      </c>
      <c r="X585">
        <f t="shared" si="271"/>
        <v>1.0507161796527497E-6</v>
      </c>
      <c r="Y585">
        <f t="shared" si="272"/>
        <v>1.4034157431734362E-6</v>
      </c>
      <c r="Z585">
        <f t="shared" si="273"/>
        <v>1.5377363364566892E-5</v>
      </c>
      <c r="AA585">
        <f t="shared" si="274"/>
        <v>1.9413791217578152E-3</v>
      </c>
      <c r="AB585">
        <f t="shared" si="293"/>
        <v>7.7015561261260704E-9</v>
      </c>
      <c r="AC585">
        <f t="shared" si="294"/>
        <v>6.839288615065018E-9</v>
      </c>
      <c r="AD585">
        <f t="shared" si="275"/>
        <v>1</v>
      </c>
      <c r="AE585">
        <f t="shared" si="276"/>
        <v>0</v>
      </c>
      <c r="AF585">
        <f t="shared" si="277"/>
        <v>0</v>
      </c>
      <c r="AG585">
        <f t="shared" si="278"/>
        <v>-1079.1945987120171</v>
      </c>
      <c r="AH585">
        <f t="shared" si="279"/>
        <v>0</v>
      </c>
      <c r="AI585">
        <f t="shared" si="280"/>
        <v>1</v>
      </c>
      <c r="AJ585">
        <f t="shared" si="281"/>
        <v>-2</v>
      </c>
      <c r="AK585">
        <f t="shared" si="282"/>
        <v>1</v>
      </c>
      <c r="AL585">
        <f t="shared" si="283"/>
        <v>9.638617052828009E-4</v>
      </c>
      <c r="AM585">
        <f t="shared" si="295"/>
        <v>0</v>
      </c>
      <c r="AN585" s="22">
        <f t="shared" si="284"/>
        <v>-1.3655711192213506E-5</v>
      </c>
      <c r="AO585">
        <f t="shared" si="296"/>
        <v>1.5377363364566892E-5</v>
      </c>
      <c r="AP585">
        <f t="shared" si="297"/>
        <v>1.9413791217578152E-3</v>
      </c>
      <c r="AQ585">
        <f t="shared" si="298"/>
        <v>1.5377363364566892E-5</v>
      </c>
      <c r="AR585">
        <f t="shared" si="299"/>
        <v>1.9413791217578152E-3</v>
      </c>
      <c r="AS585">
        <f t="shared" si="300"/>
        <v>0</v>
      </c>
      <c r="AT585">
        <f t="shared" si="301"/>
        <v>0</v>
      </c>
    </row>
    <row r="586" spans="1:46" x14ac:dyDescent="0.25">
      <c r="A586">
        <v>-1.3</v>
      </c>
      <c r="B586">
        <v>2</v>
      </c>
      <c r="C586">
        <v>1.8806904438679581</v>
      </c>
      <c r="D586">
        <v>1.7829895187970108</v>
      </c>
      <c r="E586">
        <v>1.6993060161459694</v>
      </c>
      <c r="F586">
        <v>1.6257149275650646</v>
      </c>
      <c r="G586">
        <v>1.5598843693439641</v>
      </c>
      <c r="H586">
        <v>1.5002868884886373</v>
      </c>
      <c r="N586">
        <f t="shared" si="302"/>
        <v>573</v>
      </c>
      <c r="O586">
        <f t="shared" si="285"/>
        <v>1200.088393671301</v>
      </c>
      <c r="P586">
        <f t="shared" si="286"/>
        <v>1080.0795543041709</v>
      </c>
      <c r="Q586">
        <f t="shared" si="287"/>
        <v>6.2621791259069995E-40</v>
      </c>
      <c r="R586">
        <f t="shared" si="288"/>
        <v>4.5094332395215633E-34</v>
      </c>
      <c r="S586">
        <f t="shared" si="289"/>
        <v>4.1747860839379999E-40</v>
      </c>
      <c r="T586">
        <f t="shared" si="270"/>
        <v>-1.185834115715655E-22</v>
      </c>
      <c r="U586">
        <f t="shared" si="290"/>
        <v>-1.185834115715655E-22</v>
      </c>
      <c r="V586">
        <f t="shared" si="291"/>
        <v>-7.9194231190150213E-23</v>
      </c>
      <c r="W586">
        <f t="shared" si="292"/>
        <v>-7.9194231190150213E-23</v>
      </c>
      <c r="X586">
        <f t="shared" si="271"/>
        <v>9.0667451542931047E-34</v>
      </c>
      <c r="Y586">
        <f t="shared" si="272"/>
        <v>1.2110191507821925E-33</v>
      </c>
      <c r="Z586">
        <f t="shared" si="273"/>
        <v>4.509291312101842E-19</v>
      </c>
      <c r="AA586">
        <f t="shared" si="274"/>
        <v>5.702824708890679E-17</v>
      </c>
      <c r="AB586">
        <f t="shared" si="293"/>
        <v>0</v>
      </c>
      <c r="AC586">
        <f t="shared" si="294"/>
        <v>0</v>
      </c>
      <c r="AD586">
        <f t="shared" si="275"/>
        <v>1</v>
      </c>
      <c r="AE586">
        <f t="shared" si="276"/>
        <v>0</v>
      </c>
      <c r="AF586">
        <f t="shared" si="277"/>
        <v>0</v>
      </c>
      <c r="AG586">
        <f t="shared" si="278"/>
        <v>-1081.0795543041709</v>
      </c>
      <c r="AH586">
        <f t="shared" si="279"/>
        <v>0</v>
      </c>
      <c r="AI586">
        <f t="shared" si="280"/>
        <v>1</v>
      </c>
      <c r="AJ586">
        <f t="shared" si="281"/>
        <v>-2</v>
      </c>
      <c r="AK586">
        <f t="shared" si="282"/>
        <v>1</v>
      </c>
      <c r="AL586">
        <f t="shared" si="283"/>
        <v>2.8313902030438094E-17</v>
      </c>
      <c r="AM586">
        <f t="shared" si="295"/>
        <v>0</v>
      </c>
      <c r="AN586" s="22">
        <f t="shared" si="284"/>
        <v>-4.0044302803060601E-19</v>
      </c>
      <c r="AO586">
        <f t="shared" si="296"/>
        <v>4.509291312101842E-19</v>
      </c>
      <c r="AP586">
        <f t="shared" si="297"/>
        <v>5.702824708890679E-17</v>
      </c>
      <c r="AQ586">
        <f t="shared" si="298"/>
        <v>4.509291312101842E-19</v>
      </c>
      <c r="AR586">
        <f t="shared" si="299"/>
        <v>5.702824708890679E-17</v>
      </c>
      <c r="AS586">
        <f t="shared" si="300"/>
        <v>0</v>
      </c>
      <c r="AT586">
        <f t="shared" si="301"/>
        <v>0</v>
      </c>
    </row>
    <row r="587" spans="1:46" x14ac:dyDescent="0.25">
      <c r="A587">
        <v>-1.2</v>
      </c>
      <c r="B587">
        <v>2</v>
      </c>
      <c r="C587">
        <v>1.9265160015734788</v>
      </c>
      <c r="D587">
        <v>1.8756907798534568</v>
      </c>
      <c r="E587">
        <v>1.8371390893942228</v>
      </c>
      <c r="F587">
        <v>1.8059744522949639</v>
      </c>
      <c r="G587">
        <v>1.7796016425089736</v>
      </c>
      <c r="H587">
        <v>1.7565183585496813</v>
      </c>
      <c r="N587">
        <f t="shared" si="302"/>
        <v>574</v>
      </c>
      <c r="O587">
        <f t="shared" si="285"/>
        <v>1202.1827887736943</v>
      </c>
      <c r="P587">
        <f t="shared" si="286"/>
        <v>1081.9645098963249</v>
      </c>
      <c r="Q587">
        <f t="shared" si="287"/>
        <v>7.1814016957357513E-13</v>
      </c>
      <c r="R587">
        <f t="shared" si="288"/>
        <v>5.1894369086649078E-7</v>
      </c>
      <c r="S587">
        <f t="shared" si="289"/>
        <v>4.7876011304905015E-13</v>
      </c>
      <c r="T587">
        <f t="shared" si="270"/>
        <v>-2.004354548387376E-9</v>
      </c>
      <c r="U587">
        <f t="shared" si="290"/>
        <v>-2.004354548387376E-9</v>
      </c>
      <c r="V587">
        <f t="shared" si="291"/>
        <v>-1.338575386555625E-9</v>
      </c>
      <c r="W587">
        <f t="shared" si="292"/>
        <v>-1.338575386555625E-9</v>
      </c>
      <c r="X587">
        <f t="shared" si="271"/>
        <v>1.0433876405970469E-6</v>
      </c>
      <c r="Y587">
        <f t="shared" si="272"/>
        <v>1.3936187242553919E-6</v>
      </c>
      <c r="Z587">
        <f t="shared" si="273"/>
        <v>-1.5270391429337773E-5</v>
      </c>
      <c r="AA587">
        <f t="shared" si="274"/>
        <v>-1.9345673199554836E-3</v>
      </c>
      <c r="AB587">
        <f t="shared" si="293"/>
        <v>-7.621332582001924E-9</v>
      </c>
      <c r="AC587">
        <f t="shared" si="294"/>
        <v>-6.7680468353317012E-9</v>
      </c>
      <c r="AD587">
        <f t="shared" si="275"/>
        <v>1</v>
      </c>
      <c r="AE587">
        <f t="shared" si="276"/>
        <v>0</v>
      </c>
      <c r="AF587">
        <f t="shared" si="277"/>
        <v>0</v>
      </c>
      <c r="AG587">
        <f t="shared" si="278"/>
        <v>-1082.9645098963249</v>
      </c>
      <c r="AH587">
        <f t="shared" si="279"/>
        <v>0</v>
      </c>
      <c r="AI587">
        <f t="shared" si="280"/>
        <v>1</v>
      </c>
      <c r="AJ587">
        <f t="shared" si="281"/>
        <v>-2</v>
      </c>
      <c r="AK587">
        <f t="shared" si="282"/>
        <v>1</v>
      </c>
      <c r="AL587">
        <f t="shared" si="283"/>
        <v>-9.605033021285337E-4</v>
      </c>
      <c r="AM587">
        <f t="shared" si="295"/>
        <v>0</v>
      </c>
      <c r="AN587" s="22">
        <f t="shared" si="284"/>
        <v>1.3560715698416397E-5</v>
      </c>
      <c r="AO587">
        <f t="shared" si="296"/>
        <v>-1.5270391429337773E-5</v>
      </c>
      <c r="AP587">
        <f t="shared" si="297"/>
        <v>-1.9345673199554839E-3</v>
      </c>
      <c r="AQ587">
        <f t="shared" si="298"/>
        <v>-1.5270391429337773E-5</v>
      </c>
      <c r="AR587">
        <f t="shared" si="299"/>
        <v>-1.9345673199554839E-3</v>
      </c>
      <c r="AS587">
        <f t="shared" si="300"/>
        <v>0</v>
      </c>
      <c r="AT587">
        <f t="shared" si="301"/>
        <v>0</v>
      </c>
    </row>
    <row r="588" spans="1:46" x14ac:dyDescent="0.25">
      <c r="A588">
        <v>-1.1000000000000001</v>
      </c>
      <c r="B588">
        <v>2</v>
      </c>
      <c r="C588">
        <v>1.9503198397554036</v>
      </c>
      <c r="D588">
        <v>1.9325510499781613</v>
      </c>
      <c r="E588">
        <v>1.9302251711502199</v>
      </c>
      <c r="F588">
        <v>1.9358608548948315</v>
      </c>
      <c r="G588">
        <v>1.9456723939333713</v>
      </c>
      <c r="H588">
        <v>1.9576034661735451</v>
      </c>
      <c r="N588">
        <f t="shared" si="302"/>
        <v>575</v>
      </c>
      <c r="O588">
        <f t="shared" si="285"/>
        <v>1204.2771838760873</v>
      </c>
      <c r="P588">
        <f t="shared" si="286"/>
        <v>1083.8494654884787</v>
      </c>
      <c r="Q588">
        <f t="shared" si="287"/>
        <v>7.1315742930832629E-13</v>
      </c>
      <c r="R588">
        <f t="shared" si="288"/>
        <v>5.1714023900995471E-7</v>
      </c>
      <c r="S588">
        <f t="shared" si="289"/>
        <v>4.7543828620555086E-13</v>
      </c>
      <c r="T588">
        <f t="shared" si="270"/>
        <v>1.9938969431674221E-9</v>
      </c>
      <c r="U588">
        <f t="shared" si="290"/>
        <v>1.9938969431674221E-9</v>
      </c>
      <c r="V588">
        <f t="shared" si="291"/>
        <v>1.3315874206906243E-9</v>
      </c>
      <c r="W588">
        <f t="shared" si="292"/>
        <v>1.3315874206906243E-9</v>
      </c>
      <c r="X588">
        <f t="shared" si="271"/>
        <v>1.0397520897610885E-6</v>
      </c>
      <c r="Y588">
        <f t="shared" si="272"/>
        <v>1.3887586398154174E-6</v>
      </c>
      <c r="Z588">
        <f t="shared" si="273"/>
        <v>1.5217323558155134E-5</v>
      </c>
      <c r="AA588">
        <f t="shared" si="274"/>
        <v>1.9311793124453141E-3</v>
      </c>
      <c r="AB588">
        <f t="shared" si="293"/>
        <v>7.5816383944986784E-9</v>
      </c>
      <c r="AC588">
        <f t="shared" si="294"/>
        <v>6.732796778088024E-9</v>
      </c>
      <c r="AD588">
        <f t="shared" si="275"/>
        <v>1</v>
      </c>
      <c r="AE588">
        <f t="shared" si="276"/>
        <v>0</v>
      </c>
      <c r="AF588">
        <f t="shared" si="277"/>
        <v>0</v>
      </c>
      <c r="AG588">
        <f t="shared" si="278"/>
        <v>-1084.8494654884787</v>
      </c>
      <c r="AH588">
        <f t="shared" si="279"/>
        <v>0</v>
      </c>
      <c r="AI588">
        <f t="shared" si="280"/>
        <v>1</v>
      </c>
      <c r="AJ588">
        <f t="shared" si="281"/>
        <v>-2</v>
      </c>
      <c r="AK588">
        <f t="shared" si="282"/>
        <v>1</v>
      </c>
      <c r="AL588">
        <f t="shared" si="283"/>
        <v>9.5883286160305275E-4</v>
      </c>
      <c r="AM588">
        <f t="shared" si="295"/>
        <v>0</v>
      </c>
      <c r="AN588" s="22">
        <f t="shared" si="284"/>
        <v>-1.351358923920883E-5</v>
      </c>
      <c r="AO588">
        <f t="shared" si="296"/>
        <v>1.5217323558155134E-5</v>
      </c>
      <c r="AP588">
        <f t="shared" si="297"/>
        <v>1.9311793124453143E-3</v>
      </c>
      <c r="AQ588">
        <f t="shared" si="298"/>
        <v>1.5217323558155134E-5</v>
      </c>
      <c r="AR588">
        <f t="shared" si="299"/>
        <v>1.9311793124453143E-3</v>
      </c>
      <c r="AS588">
        <f t="shared" si="300"/>
        <v>0</v>
      </c>
      <c r="AT588">
        <f t="shared" si="301"/>
        <v>0</v>
      </c>
    </row>
    <row r="589" spans="1:46" x14ac:dyDescent="0.25">
      <c r="A589">
        <v>-1</v>
      </c>
      <c r="B589">
        <v>2</v>
      </c>
      <c r="C589">
        <v>1.8190095601063923</v>
      </c>
      <c r="D589">
        <v>1.7113299442877488</v>
      </c>
      <c r="E589">
        <v>1.6424275379927229</v>
      </c>
      <c r="F589">
        <v>1.596163427790648</v>
      </c>
      <c r="G589">
        <v>1.5640440841732843</v>
      </c>
      <c r="H589">
        <v>1.5412095852924965</v>
      </c>
      <c r="N589">
        <f t="shared" si="302"/>
        <v>576</v>
      </c>
      <c r="O589">
        <f t="shared" si="285"/>
        <v>1206.3715789784806</v>
      </c>
      <c r="P589">
        <f t="shared" si="286"/>
        <v>1085.7344210806325</v>
      </c>
      <c r="Q589">
        <f t="shared" si="287"/>
        <v>2.089996094760611E-39</v>
      </c>
      <c r="R589">
        <f t="shared" si="288"/>
        <v>1.5208195022518689E-33</v>
      </c>
      <c r="S589">
        <f t="shared" si="289"/>
        <v>1.3933307298404074E-39</v>
      </c>
      <c r="T589">
        <f t="shared" si="270"/>
        <v>-2.1550340109172305E-22</v>
      </c>
      <c r="U589">
        <f t="shared" si="290"/>
        <v>-2.1550340109172305E-22</v>
      </c>
      <c r="V589">
        <f t="shared" si="291"/>
        <v>-1.4391955136604935E-22</v>
      </c>
      <c r="W589">
        <f t="shared" si="292"/>
        <v>-1.4391955136604935E-22</v>
      </c>
      <c r="X589">
        <f t="shared" si="271"/>
        <v>3.0577021271501039E-33</v>
      </c>
      <c r="Y589">
        <f t="shared" si="272"/>
        <v>4.0840480115036057E-33</v>
      </c>
      <c r="Z589">
        <f t="shared" si="273"/>
        <v>8.2379341598091781E-19</v>
      </c>
      <c r="AA589">
        <f t="shared" si="274"/>
        <v>1.0472539208160461E-16</v>
      </c>
      <c r="AB589">
        <f t="shared" si="293"/>
        <v>0</v>
      </c>
      <c r="AC589">
        <f t="shared" si="294"/>
        <v>0</v>
      </c>
      <c r="AD589">
        <f t="shared" si="275"/>
        <v>1</v>
      </c>
      <c r="AE589">
        <f t="shared" si="276"/>
        <v>0</v>
      </c>
      <c r="AF589">
        <f t="shared" si="277"/>
        <v>0</v>
      </c>
      <c r="AG589">
        <f t="shared" si="278"/>
        <v>-1086.7344210806325</v>
      </c>
      <c r="AH589">
        <f t="shared" si="279"/>
        <v>0</v>
      </c>
      <c r="AI589">
        <f t="shared" si="280"/>
        <v>1</v>
      </c>
      <c r="AJ589">
        <f t="shared" si="281"/>
        <v>-2</v>
      </c>
      <c r="AK589">
        <f t="shared" si="282"/>
        <v>1</v>
      </c>
      <c r="AL589">
        <f t="shared" si="283"/>
        <v>5.1996915365361312E-17</v>
      </c>
      <c r="AM589">
        <f t="shared" si="295"/>
        <v>0</v>
      </c>
      <c r="AN589" s="22">
        <f t="shared" si="284"/>
        <v>-7.3156135088198067E-19</v>
      </c>
      <c r="AO589">
        <f t="shared" si="296"/>
        <v>8.2379341598091781E-19</v>
      </c>
      <c r="AP589">
        <f t="shared" si="297"/>
        <v>1.047253920816046E-16</v>
      </c>
      <c r="AQ589">
        <f t="shared" si="298"/>
        <v>8.2379341598091781E-19</v>
      </c>
      <c r="AR589">
        <f t="shared" si="299"/>
        <v>1.047253920816046E-16</v>
      </c>
      <c r="AS589">
        <f t="shared" si="300"/>
        <v>0</v>
      </c>
      <c r="AT589">
        <f t="shared" si="301"/>
        <v>0</v>
      </c>
    </row>
    <row r="590" spans="1:46" x14ac:dyDescent="0.25">
      <c r="N590">
        <f t="shared" si="302"/>
        <v>577</v>
      </c>
      <c r="O590">
        <f t="shared" si="285"/>
        <v>1208.4659740808738</v>
      </c>
      <c r="P590">
        <f t="shared" si="286"/>
        <v>1087.6193766727865</v>
      </c>
      <c r="Q590">
        <f t="shared" si="287"/>
        <v>7.0332092257890496E-13</v>
      </c>
      <c r="R590">
        <f t="shared" si="288"/>
        <v>5.135614247588893E-7</v>
      </c>
      <c r="S590">
        <f t="shared" si="289"/>
        <v>4.688806150526033E-13</v>
      </c>
      <c r="T590">
        <f t="shared" ref="T590:T653" si="303">(4*SIN(O590)-AK590*$H$13*2*$H$8*SIN(O590)/O590)*COS(O590*$K$20)/$H$7/((O590^3)+AK590*$H$13)</f>
        <v>-1.9731989715580413E-9</v>
      </c>
      <c r="U590">
        <f t="shared" si="290"/>
        <v>-1.9731989715580413E-9</v>
      </c>
      <c r="V590">
        <f t="shared" si="291"/>
        <v>-1.3177567349222114E-9</v>
      </c>
      <c r="W590">
        <f t="shared" si="292"/>
        <v>-1.3177567349222114E-9</v>
      </c>
      <c r="X590">
        <f t="shared" ref="X590:X653" si="304">(2*O590-AK590*$H$13*$H$8)*SIN(O590)*SIN($K$20*O590)/((O590^3)+AK590*$H$13)</f>
        <v>1.0325377610744497E-6</v>
      </c>
      <c r="Y590">
        <f t="shared" ref="Y590:Y653" si="305">(AM590*O590*O590+2*O590*SIN(O590)/$H$7/ (1+$H$7)-$H$9*AK590*$H$13*SIN(O590)/$H$7)*SIN($K$20*O590)/((O590^3)+AK590*$H$13)</f>
        <v>1.3791144312658938E-6</v>
      </c>
      <c r="Z590">
        <f t="shared" ref="Z590:Z653" si="306">AK590*$H$13*((2/O590)+O590*$H$8)*SIN(O590)*COS($K$14*O590)/((O590^3)+AK590*$H$13)/$H$7</f>
        <v>-1.5112014361342614E-5</v>
      </c>
      <c r="AA590">
        <f t="shared" ref="AA590:AA653" si="307">(((AM590+2*SIN(O590)/$H$7/N590/$H$5+$H$9*O590*SIN(O590)/$H$7)*AK590*$H$13/((O590^3)+AK590*$H$13))-AM590-2*SIN(O590)/$H$7/N590/$H$5)*COS($K$14*O590)</f>
        <v>-1.9244387719642277E-3</v>
      </c>
      <c r="AB590">
        <f t="shared" si="293"/>
        <v>-7.503073161577389E-9</v>
      </c>
      <c r="AC590">
        <f t="shared" si="294"/>
        <v>-6.6630276483195855E-9</v>
      </c>
      <c r="AD590">
        <f t="shared" ref="AD590:AD653" si="308">(-1+(1-2*P590+2*P590*P590)*EXP(-2*P590))/((1-2*P590)*EXP(-2*P590)-1)</f>
        <v>1</v>
      </c>
      <c r="AE590">
        <f t="shared" ref="AE590:AE653" si="309">P590*EXP(-P590)/((1-2*P590)*EXP(-2*P590)-1)</f>
        <v>0</v>
      </c>
      <c r="AF590">
        <f t="shared" ref="AF590:AF653" si="310">-(AD590*(1+2*P590)+2*P590*P590)*EXP(-P590)</f>
        <v>0</v>
      </c>
      <c r="AG590">
        <f t="shared" ref="AG590:AG653" si="311">-AE590*(1+2*P590)*EXP(-P590)-(1+P590)</f>
        <v>-1088.6193766727865</v>
      </c>
      <c r="AH590">
        <f t="shared" ref="AH590:AH653" si="312">(2*AD590-1+2*P590)*EXP(-P590)</f>
        <v>0</v>
      </c>
      <c r="AI590">
        <f t="shared" ref="AI590:AI653" si="313">2*AE590*EXP(-P590)+1</f>
        <v>1</v>
      </c>
      <c r="AJ590">
        <f t="shared" ref="AJ590:AJ653" si="314">(AF590*EXP(-P590)-AH590*EXP(-P590)-AD590-1)</f>
        <v>-2</v>
      </c>
      <c r="AK590">
        <f t="shared" ref="AK590:AK653" si="315">-2*(AF590*EXP(-P590)+AD590)/AJ590</f>
        <v>1</v>
      </c>
      <c r="AL590">
        <f t="shared" ref="AL590:AL653" si="316">-2*SIN(O590)/$H$5/N590</f>
        <v>-9.5550935081765195E-4</v>
      </c>
      <c r="AM590">
        <f t="shared" si="295"/>
        <v>0</v>
      </c>
      <c r="AN590" s="22">
        <f t="shared" ref="AN590:AN653" si="317">-(((AM590+2*SIN(O590)/$H$7/N590/$H$5+$H$9*O590*SIN(O590)/$H$7)*AK590*$H$13/((O590^3)+AK590*$H$13)))/(AF590*EXP(-P590)+AD590)-((AG590-AI590)*EXP(-P590)-AE590)*AL590/AJ590</f>
        <v>1.3420070328923702E-5</v>
      </c>
      <c r="AO590">
        <f t="shared" si="296"/>
        <v>-1.5112014361342614E-5</v>
      </c>
      <c r="AP590">
        <f t="shared" si="297"/>
        <v>-1.9244387719642277E-3</v>
      </c>
      <c r="AQ590">
        <f t="shared" si="298"/>
        <v>-1.5112014361342614E-5</v>
      </c>
      <c r="AR590">
        <f t="shared" si="299"/>
        <v>-1.9244387719642277E-3</v>
      </c>
      <c r="AS590">
        <f t="shared" si="300"/>
        <v>0</v>
      </c>
      <c r="AT590">
        <f t="shared" si="301"/>
        <v>0</v>
      </c>
    </row>
    <row r="591" spans="1:46" x14ac:dyDescent="0.25">
      <c r="A591">
        <v>-1</v>
      </c>
      <c r="B591">
        <v>-1</v>
      </c>
      <c r="C591">
        <v>-1.1820074253269948</v>
      </c>
      <c r="D591">
        <v>-1.2904904156890871</v>
      </c>
      <c r="E591">
        <v>-1.3600669007247552</v>
      </c>
      <c r="F591">
        <v>-1.4069175345380662</v>
      </c>
      <c r="G591">
        <v>-1.4395594642591203</v>
      </c>
      <c r="H591">
        <v>-1.4628673242947985</v>
      </c>
      <c r="N591">
        <f t="shared" si="302"/>
        <v>578</v>
      </c>
      <c r="O591">
        <f t="shared" ref="O591:O654" si="318">N591*$H$5/(1+$H$7)</f>
        <v>1210.5603691832669</v>
      </c>
      <c r="P591">
        <f t="shared" ref="P591:P654" si="319">O591*$H$14</f>
        <v>1089.5043322649401</v>
      </c>
      <c r="Q591">
        <f t="shared" ref="Q591:Q654" si="320">2*SIN(O591)*SIN(O591)/(((O591)^3)+$H$13*AK591)/O591</f>
        <v>6.9846626664937546E-13</v>
      </c>
      <c r="R591">
        <f t="shared" ref="R591:R654" si="321">(SIN(O591)*SIN(O591)*O591)/((O591^3)+AK591*$H$13)</f>
        <v>5.1178593292000824E-7</v>
      </c>
      <c r="S591">
        <f t="shared" ref="S591:S654" si="322">((AM591*$H$7+2*SIN(O591)/$H$5/N591)*SIN(O591))/((O591^3)+AK591*$H$13)</f>
        <v>4.6564417776625031E-13</v>
      </c>
      <c r="T591">
        <f t="shared" si="303"/>
        <v>1.9629573530725793E-9</v>
      </c>
      <c r="U591">
        <f t="shared" ref="U591:U654" si="323">(4*SIN(O591)-AK591*$H$13*2*$H$8*SIN(O591)/O591)*COS(O591)/$H$7/((O591^3)+AK591*$H$13)</f>
        <v>1.9629573530725793E-9</v>
      </c>
      <c r="V591">
        <f t="shared" ref="V591:V654" si="324">(2*AM591*O591*$H$7+4*SIN(O591)/(1+$H$7)-AK591*$H$13*2*$H$9*SIN(O591)/O591)*COS(O591*$K$20)/((O591^3)+AK591*$H$13)/$H$7</f>
        <v>1.3109131773910753E-9</v>
      </c>
      <c r="W591">
        <f t="shared" ref="W591:W654" si="325">(2*AM591*O591*$H$7+4*SIN(O591)/(1+$H$7)-AK591*$H$13*2*$H$9*SIN(O591)/O591)*COS(O591)/((O591^3)+AK591*$H$13)/$H$7</f>
        <v>1.3109131773910753E-9</v>
      </c>
      <c r="X591">
        <f t="shared" si="304"/>
        <v>1.028958720917011E-6</v>
      </c>
      <c r="Y591">
        <f t="shared" si="305"/>
        <v>1.374329955900679E-6</v>
      </c>
      <c r="Z591">
        <f t="shared" si="306"/>
        <v>1.5059769226795511E-5</v>
      </c>
      <c r="AA591">
        <f t="shared" si="307"/>
        <v>1.9210861154010581E-3</v>
      </c>
      <c r="AB591">
        <f t="shared" ref="AB591:AB654" si="326">(24/$H$7)*(2/(O591^2)+$H$8)*(COS(O591*$K$10)-COS(O591))*SIN(O591)/((O591^3)+AK591*$H$13)</f>
        <v>7.4641973800730651E-9</v>
      </c>
      <c r="AC591">
        <f t="shared" ref="AC591:AC654" si="327">(24)*(AM591/O591+2*(1+$H$7)*SIN(O591)/$H$7/N591/N591/$H$5/$H$5+$H$9*SIN(O591)/$H$7)*(COS(O591*$K$10)-COS(O591))/((O591^3)+AK591*$H$13)</f>
        <v>6.6285043699446904E-9</v>
      </c>
      <c r="AD591">
        <f t="shared" si="308"/>
        <v>1</v>
      </c>
      <c r="AE591">
        <f t="shared" si="309"/>
        <v>0</v>
      </c>
      <c r="AF591">
        <f t="shared" si="310"/>
        <v>0</v>
      </c>
      <c r="AG591">
        <f t="shared" si="311"/>
        <v>-1090.5043322649401</v>
      </c>
      <c r="AH591">
        <f t="shared" si="312"/>
        <v>0</v>
      </c>
      <c r="AI591">
        <f t="shared" si="313"/>
        <v>1</v>
      </c>
      <c r="AJ591">
        <f t="shared" si="314"/>
        <v>-2</v>
      </c>
      <c r="AK591">
        <f t="shared" si="315"/>
        <v>1</v>
      </c>
      <c r="AL591">
        <f t="shared" si="316"/>
        <v>9.5385622045285204E-4</v>
      </c>
      <c r="AM591">
        <f t="shared" ref="AM591:AM654" si="328">-((AF591*EXP(-P591)+AD591)*((AG591*EXP(-P591)-AI591*EXP(-P591)-AE591)*AL591)/(AJ591))+(AG591*EXP(-P591)+AE591)*AL591</f>
        <v>0</v>
      </c>
      <c r="AN591" s="22">
        <f t="shared" si="317"/>
        <v>-1.3373674495354179E-5</v>
      </c>
      <c r="AO591">
        <f t="shared" ref="AO591:AO654" si="329">-(AK591*$H$13*((2/O591)+O591*$H$8)*SIN(O591)*COS($D$8*O591)/((O591^3)+AK591*$H$13)/$H$7)*((AF591+AH591*O591*$D$9)*EXP($D$9*O591-P591)+(AD591+O591*$D$9)*EXP(-$D$9*O591)+2*(AH591*EXP(O591*$D$9-P591)-EXP(-O591*$D$9)))/(AF591*EXP(-P591)+AD591)</f>
        <v>1.5059769226795511E-5</v>
      </c>
      <c r="AP591">
        <f t="shared" ref="AP591:AP654" si="330">-AR591+2*COS($D$8*O591)*((AH591*AN591+AI591*AL591)*EXP(O591*$D$9-P591)-AN591*EXP(-O591*$D$9)+AL591/$H$7)</f>
        <v>1.9210861154010583E-3</v>
      </c>
      <c r="AQ591">
        <f t="shared" ref="AQ591:AQ654" si="331">((AF591+AH591*O591*$D$9)*EXP($D$9*O591-P591)+(AD591+O591*$D$9)*EXP(-$D$9*O591))*(AK591*$H$13*((2/O591)+O591*$H$8)*SIN(O591)*COS($D$8*O591)/((O591^3)+AK591*$H$13)/$H$7)/(AF591*EXP(-P591)+AD591)</f>
        <v>1.5059769226795511E-5</v>
      </c>
      <c r="AR591">
        <f t="shared" ref="AR591:AR654" si="332">-(COS($D$8*O591)*((AF591*AN591+AG591*AL591+(AH591*AN591+AI591*AL591)*O591*$D$9)*EXP(O591*$D$9-P591)+(AD591*AN591+AE591*AL591+AN591*O591*$D$9)*EXP(-O591*$D$9)-AL591/$H$7))</f>
        <v>1.9210861154010583E-3</v>
      </c>
      <c r="AS591">
        <f t="shared" ref="AS591:AS654" si="333">(AK591*$H$13*((2/O591)+O591*$H$8)*SIN(O591)/((O591^3)+AK591*$H$13)/$H$7)*SIN(O591*$D$8)*((AF591+AH591+AH591*O591*$D$9)*EXP(O591*$D$9-P591)+(-(AD591-1)-O591*$D$9)*EXP(-O591*$D$9))/(AF591*EXP(-P591)+AD591)</f>
        <v>0</v>
      </c>
      <c r="AT591">
        <f t="shared" ref="AT591:AT654" si="334">SIN(O591*$D$8)*(((AF591+AH591)*AN591+AG591*AL591+AI591*AL591+(AH591*AN591+AI591*AL591)*O591*$D$9)*EXP(O591*$D$9-P591)+(-(AD591-1)*AN591-AE591*AL591-AN591*O591*$D$9)*EXP(-O591*$D$9))</f>
        <v>0</v>
      </c>
    </row>
    <row r="592" spans="1:46" x14ac:dyDescent="0.25">
      <c r="A592">
        <v>-0.9</v>
      </c>
      <c r="B592">
        <v>-1</v>
      </c>
      <c r="C592">
        <v>-1.3006925448501607</v>
      </c>
      <c r="D592">
        <v>-1.4930313110781204</v>
      </c>
      <c r="E592">
        <v>-1.6263801893555496</v>
      </c>
      <c r="F592">
        <v>-1.7240634785521014</v>
      </c>
      <c r="G592">
        <v>-1.7985354372412821</v>
      </c>
      <c r="H592">
        <v>-1.8570519795155263</v>
      </c>
      <c r="N592">
        <f t="shared" ref="N592:N655" si="335">N591+1</f>
        <v>579</v>
      </c>
      <c r="O592">
        <f t="shared" si="318"/>
        <v>1212.6547642856601</v>
      </c>
      <c r="P592">
        <f t="shared" si="319"/>
        <v>1091.3892878570941</v>
      </c>
      <c r="Q592">
        <f t="shared" si="320"/>
        <v>4.3532968983821334E-39</v>
      </c>
      <c r="R592">
        <f t="shared" si="321"/>
        <v>3.2008302773138563E-33</v>
      </c>
      <c r="S592">
        <f t="shared" si="322"/>
        <v>2.9021979322547563E-39</v>
      </c>
      <c r="T592">
        <f t="shared" si="303"/>
        <v>-3.0940165573549036E-22</v>
      </c>
      <c r="U592">
        <f t="shared" si="323"/>
        <v>-3.0940165573549036E-22</v>
      </c>
      <c r="V592">
        <f t="shared" si="324"/>
        <v>-2.0662573115122215E-22</v>
      </c>
      <c r="W592">
        <f t="shared" si="325"/>
        <v>-2.0662573115122215E-22</v>
      </c>
      <c r="X592">
        <f t="shared" si="304"/>
        <v>6.4352930327547575E-33</v>
      </c>
      <c r="Y592">
        <f t="shared" si="305"/>
        <v>8.5952812689669963E-33</v>
      </c>
      <c r="Z592">
        <f t="shared" si="306"/>
        <v>1.1889258019489073E-18</v>
      </c>
      <c r="AA592">
        <f t="shared" si="307"/>
        <v>1.5192483117490535E-16</v>
      </c>
      <c r="AB592">
        <f t="shared" si="326"/>
        <v>0</v>
      </c>
      <c r="AC592">
        <f t="shared" si="327"/>
        <v>0</v>
      </c>
      <c r="AD592">
        <f t="shared" si="308"/>
        <v>1</v>
      </c>
      <c r="AE592">
        <f t="shared" si="309"/>
        <v>0</v>
      </c>
      <c r="AF592">
        <f t="shared" si="310"/>
        <v>0</v>
      </c>
      <c r="AG592">
        <f t="shared" si="311"/>
        <v>-1092.3892878570941</v>
      </c>
      <c r="AH592">
        <f t="shared" si="312"/>
        <v>0</v>
      </c>
      <c r="AI592">
        <f t="shared" si="313"/>
        <v>1</v>
      </c>
      <c r="AJ592">
        <f t="shared" si="314"/>
        <v>-2</v>
      </c>
      <c r="AK592">
        <f t="shared" si="315"/>
        <v>1</v>
      </c>
      <c r="AL592">
        <f t="shared" si="316"/>
        <v>7.5434508872979633E-17</v>
      </c>
      <c r="AM592">
        <f t="shared" si="328"/>
        <v>0</v>
      </c>
      <c r="AN592" s="22">
        <f t="shared" si="317"/>
        <v>-1.0558134289460951E-18</v>
      </c>
      <c r="AO592">
        <f t="shared" si="329"/>
        <v>1.1889258019489073E-18</v>
      </c>
      <c r="AP592">
        <f t="shared" si="330"/>
        <v>1.5192483117490535E-16</v>
      </c>
      <c r="AQ592">
        <f t="shared" si="331"/>
        <v>1.1889258019489073E-18</v>
      </c>
      <c r="AR592">
        <f t="shared" si="332"/>
        <v>1.5192483117490535E-16</v>
      </c>
      <c r="AS592">
        <f t="shared" si="333"/>
        <v>0</v>
      </c>
      <c r="AT592">
        <f t="shared" si="334"/>
        <v>0</v>
      </c>
    </row>
    <row r="593" spans="1:46" x14ac:dyDescent="0.25">
      <c r="A593">
        <v>-0.8</v>
      </c>
      <c r="B593">
        <v>-1</v>
      </c>
      <c r="C593">
        <v>-1.2422511708768968</v>
      </c>
      <c r="D593">
        <v>-1.3854837316424171</v>
      </c>
      <c r="E593">
        <v>-1.4757503048955012</v>
      </c>
      <c r="F593">
        <v>-1.5346831996176729</v>
      </c>
      <c r="G593">
        <v>-1.5737435571647205</v>
      </c>
      <c r="H593">
        <v>-1.5995439925106729</v>
      </c>
      <c r="N593">
        <f t="shared" si="335"/>
        <v>580</v>
      </c>
      <c r="O593">
        <f t="shared" si="318"/>
        <v>1214.7491593880534</v>
      </c>
      <c r="P593">
        <f t="shared" si="319"/>
        <v>1093.2742434492482</v>
      </c>
      <c r="Q593">
        <f t="shared" si="320"/>
        <v>6.888819660879458E-13</v>
      </c>
      <c r="R593">
        <f t="shared" si="321"/>
        <v>5.0826246038433628E-7</v>
      </c>
      <c r="S593">
        <f t="shared" si="322"/>
        <v>4.592546440586306E-13</v>
      </c>
      <c r="T593">
        <f t="shared" si="303"/>
        <v>-1.9426857690190949E-9</v>
      </c>
      <c r="U593">
        <f t="shared" si="323"/>
        <v>-1.9426857690190949E-9</v>
      </c>
      <c r="V593">
        <f t="shared" si="324"/>
        <v>-1.2973675714422462E-9</v>
      </c>
      <c r="W593">
        <f t="shared" si="325"/>
        <v>-1.2973675714422462E-9</v>
      </c>
      <c r="X593">
        <f t="shared" si="304"/>
        <v>1.0218562416985721E-6</v>
      </c>
      <c r="Y593">
        <f t="shared" si="305"/>
        <v>1.3648353962308217E-6</v>
      </c>
      <c r="Z593">
        <f t="shared" si="306"/>
        <v>-1.4956088486100111E-5</v>
      </c>
      <c r="AA593">
        <f t="shared" si="307"/>
        <v>-1.9144157238684485E-3</v>
      </c>
      <c r="AB593">
        <f t="shared" si="326"/>
        <v>-7.3872478299805275E-9</v>
      </c>
      <c r="AC593">
        <f t="shared" si="327"/>
        <v>-6.5601700342950845E-9</v>
      </c>
      <c r="AD593">
        <f t="shared" si="308"/>
        <v>1</v>
      </c>
      <c r="AE593">
        <f t="shared" si="309"/>
        <v>0</v>
      </c>
      <c r="AF593">
        <f t="shared" si="310"/>
        <v>0</v>
      </c>
      <c r="AG593">
        <f t="shared" si="311"/>
        <v>-1094.2742434492482</v>
      </c>
      <c r="AH593">
        <f t="shared" si="312"/>
        <v>0</v>
      </c>
      <c r="AI593">
        <f t="shared" si="313"/>
        <v>1</v>
      </c>
      <c r="AJ593">
        <f t="shared" si="314"/>
        <v>-2</v>
      </c>
      <c r="AK593">
        <f t="shared" si="315"/>
        <v>1</v>
      </c>
      <c r="AL593">
        <f t="shared" si="316"/>
        <v>-9.5056706107205533E-4</v>
      </c>
      <c r="AM593">
        <f t="shared" si="328"/>
        <v>0</v>
      </c>
      <c r="AN593" s="22">
        <f t="shared" si="317"/>
        <v>1.3281601724337754E-5</v>
      </c>
      <c r="AO593">
        <f t="shared" si="329"/>
        <v>-1.4956088486100111E-5</v>
      </c>
      <c r="AP593">
        <f t="shared" si="330"/>
        <v>-1.9144157238684485E-3</v>
      </c>
      <c r="AQ593">
        <f t="shared" si="331"/>
        <v>-1.4956088486100111E-5</v>
      </c>
      <c r="AR593">
        <f t="shared" si="332"/>
        <v>-1.9144157238684485E-3</v>
      </c>
      <c r="AS593">
        <f t="shared" si="333"/>
        <v>0</v>
      </c>
      <c r="AT593">
        <f t="shared" si="334"/>
        <v>0</v>
      </c>
    </row>
    <row r="594" spans="1:46" x14ac:dyDescent="0.25">
      <c r="A594">
        <v>-0.7</v>
      </c>
      <c r="B594">
        <v>-1</v>
      </c>
      <c r="C594">
        <v>-1.1394106416493703</v>
      </c>
      <c r="D594">
        <v>-1.2081254156228181</v>
      </c>
      <c r="E594">
        <v>-1.2403476776108682</v>
      </c>
      <c r="F594">
        <v>-1.2519542009857367</v>
      </c>
      <c r="G594">
        <v>-1.2512232161518397</v>
      </c>
      <c r="H594">
        <v>-1.2428343191512252</v>
      </c>
      <c r="N594">
        <f t="shared" si="335"/>
        <v>581</v>
      </c>
      <c r="O594">
        <f t="shared" si="318"/>
        <v>1216.8435544904466</v>
      </c>
      <c r="P594">
        <f t="shared" si="319"/>
        <v>1095.159199041402</v>
      </c>
      <c r="Q594">
        <f t="shared" si="320"/>
        <v>6.8415146375438497E-13</v>
      </c>
      <c r="R594">
        <f t="shared" si="321"/>
        <v>5.0651435356218573E-7</v>
      </c>
      <c r="S594">
        <f t="shared" si="322"/>
        <v>4.5610097583625678E-13</v>
      </c>
      <c r="T594">
        <f t="shared" si="303"/>
        <v>1.9326545898454731E-9</v>
      </c>
      <c r="U594">
        <f t="shared" si="323"/>
        <v>1.9326545898454731E-9</v>
      </c>
      <c r="V594">
        <f t="shared" si="324"/>
        <v>1.290664711160575E-9</v>
      </c>
      <c r="W594">
        <f t="shared" si="325"/>
        <v>1.290664711160575E-9</v>
      </c>
      <c r="X594">
        <f t="shared" si="304"/>
        <v>1.0183325470736924E-6</v>
      </c>
      <c r="Y594">
        <f t="shared" si="305"/>
        <v>1.3601249697074611E-6</v>
      </c>
      <c r="Z594">
        <f t="shared" si="306"/>
        <v>1.4904649168694332E-5</v>
      </c>
      <c r="AA594">
        <f t="shared" si="307"/>
        <v>1.9110978678656999E-3</v>
      </c>
      <c r="AB594">
        <f t="shared" si="326"/>
        <v>7.3491694706482111E-9</v>
      </c>
      <c r="AC594">
        <f t="shared" si="327"/>
        <v>6.5263549002406358E-9</v>
      </c>
      <c r="AD594">
        <f t="shared" si="308"/>
        <v>1</v>
      </c>
      <c r="AE594">
        <f t="shared" si="309"/>
        <v>0</v>
      </c>
      <c r="AF594">
        <f t="shared" si="310"/>
        <v>0</v>
      </c>
      <c r="AG594">
        <f t="shared" si="311"/>
        <v>-1096.159199041402</v>
      </c>
      <c r="AH594">
        <f t="shared" si="312"/>
        <v>0</v>
      </c>
      <c r="AI594">
        <f t="shared" si="313"/>
        <v>1</v>
      </c>
      <c r="AJ594">
        <f t="shared" si="314"/>
        <v>-2</v>
      </c>
      <c r="AK594">
        <f t="shared" si="315"/>
        <v>1</v>
      </c>
      <c r="AL594">
        <f t="shared" si="316"/>
        <v>9.4893097318728722E-4</v>
      </c>
      <c r="AM594">
        <f t="shared" si="328"/>
        <v>0</v>
      </c>
      <c r="AN594" s="22">
        <f t="shared" si="317"/>
        <v>-1.3235921491125458E-5</v>
      </c>
      <c r="AO594">
        <f t="shared" si="329"/>
        <v>1.4904649168694332E-5</v>
      </c>
      <c r="AP594">
        <f t="shared" si="330"/>
        <v>1.9110978678656999E-3</v>
      </c>
      <c r="AQ594">
        <f t="shared" si="331"/>
        <v>1.4904649168694332E-5</v>
      </c>
      <c r="AR594">
        <f t="shared" si="332"/>
        <v>1.9110978678656999E-3</v>
      </c>
      <c r="AS594">
        <f t="shared" si="333"/>
        <v>0</v>
      </c>
      <c r="AT594">
        <f t="shared" si="334"/>
        <v>0</v>
      </c>
    </row>
    <row r="595" spans="1:46" x14ac:dyDescent="0.25">
      <c r="A595">
        <v>-0.6</v>
      </c>
      <c r="B595">
        <v>-1</v>
      </c>
      <c r="C595">
        <v>-1.0251660969173495</v>
      </c>
      <c r="D595">
        <v>-1.0186469869424708</v>
      </c>
      <c r="E595">
        <v>-0.99741928879564312</v>
      </c>
      <c r="F595">
        <v>-0.96912661398295463</v>
      </c>
      <c r="G595">
        <v>-0.93758616256450855</v>
      </c>
      <c r="H595">
        <v>-0.90483251027143319</v>
      </c>
      <c r="N595">
        <f t="shared" si="335"/>
        <v>582</v>
      </c>
      <c r="O595">
        <f t="shared" si="318"/>
        <v>1218.9379495928397</v>
      </c>
      <c r="P595">
        <f t="shared" si="319"/>
        <v>1097.0441546335558</v>
      </c>
      <c r="Q595">
        <f t="shared" si="320"/>
        <v>7.3656585883938418E-39</v>
      </c>
      <c r="R595">
        <f t="shared" si="321"/>
        <v>5.4719835806765043E-33</v>
      </c>
      <c r="S595">
        <f t="shared" si="322"/>
        <v>4.9104390589292263E-39</v>
      </c>
      <c r="T595">
        <f t="shared" si="303"/>
        <v>-4.0037150582536166E-22</v>
      </c>
      <c r="U595">
        <f t="shared" si="323"/>
        <v>-4.0037150582536166E-22</v>
      </c>
      <c r="V595">
        <f t="shared" si="324"/>
        <v>-2.6737516972562609E-22</v>
      </c>
      <c r="W595">
        <f t="shared" si="325"/>
        <v>-2.6737516972562609E-22</v>
      </c>
      <c r="X595">
        <f t="shared" si="304"/>
        <v>1.1001167234819473E-32</v>
      </c>
      <c r="Y595">
        <f t="shared" si="305"/>
        <v>1.4693547936315335E-32</v>
      </c>
      <c r="Z595">
        <f t="shared" si="306"/>
        <v>1.54650535983459E-18</v>
      </c>
      <c r="AA595">
        <f t="shared" si="307"/>
        <v>1.9863431369526153E-16</v>
      </c>
      <c r="AB595">
        <f t="shared" si="326"/>
        <v>0</v>
      </c>
      <c r="AC595">
        <f t="shared" si="327"/>
        <v>0</v>
      </c>
      <c r="AD595">
        <f t="shared" si="308"/>
        <v>1</v>
      </c>
      <c r="AE595">
        <f t="shared" si="309"/>
        <v>0</v>
      </c>
      <c r="AF595">
        <f t="shared" si="310"/>
        <v>0</v>
      </c>
      <c r="AG595">
        <f t="shared" si="311"/>
        <v>-1098.0441546335558</v>
      </c>
      <c r="AH595">
        <f t="shared" si="312"/>
        <v>0</v>
      </c>
      <c r="AI595">
        <f t="shared" si="313"/>
        <v>1</v>
      </c>
      <c r="AJ595">
        <f t="shared" si="314"/>
        <v>-2</v>
      </c>
      <c r="AK595">
        <f t="shared" si="315"/>
        <v>1</v>
      </c>
      <c r="AL595">
        <f t="shared" si="316"/>
        <v>9.8630477705261657E-17</v>
      </c>
      <c r="AM595">
        <f t="shared" si="328"/>
        <v>0</v>
      </c>
      <c r="AN595" s="22">
        <f t="shared" si="317"/>
        <v>-1.373358284738194E-18</v>
      </c>
      <c r="AO595">
        <f t="shared" si="329"/>
        <v>1.54650535983459E-18</v>
      </c>
      <c r="AP595">
        <f t="shared" si="330"/>
        <v>1.9863431369526151E-16</v>
      </c>
      <c r="AQ595">
        <f t="shared" si="331"/>
        <v>1.54650535983459E-18</v>
      </c>
      <c r="AR595">
        <f t="shared" si="332"/>
        <v>1.9863431369526151E-16</v>
      </c>
      <c r="AS595">
        <f t="shared" si="333"/>
        <v>0</v>
      </c>
      <c r="AT595">
        <f t="shared" si="334"/>
        <v>0</v>
      </c>
    </row>
    <row r="596" spans="1:46" x14ac:dyDescent="0.25">
      <c r="A596">
        <v>-0.5</v>
      </c>
      <c r="B596">
        <v>-1</v>
      </c>
      <c r="C596">
        <v>-0.91553198572976924</v>
      </c>
      <c r="D596">
        <v>-0.84286059755341725</v>
      </c>
      <c r="E596">
        <v>-0.7789638430856376</v>
      </c>
      <c r="F596">
        <v>-0.72204936080151916</v>
      </c>
      <c r="G596">
        <v>-0.67090604015285904</v>
      </c>
      <c r="H596">
        <v>-0.62464684658191594</v>
      </c>
      <c r="N596">
        <f t="shared" si="335"/>
        <v>583</v>
      </c>
      <c r="O596">
        <f t="shared" si="318"/>
        <v>1221.032344695233</v>
      </c>
      <c r="P596">
        <f t="shared" si="319"/>
        <v>1098.9291102257098</v>
      </c>
      <c r="Q596">
        <f t="shared" si="320"/>
        <v>6.7481164918744073E-13</v>
      </c>
      <c r="R596">
        <f t="shared" si="321"/>
        <v>5.0304508754679255E-7</v>
      </c>
      <c r="S596">
        <f t="shared" si="322"/>
        <v>4.4987443279162713E-13</v>
      </c>
      <c r="T596">
        <f t="shared" si="303"/>
        <v>-1.9127984699787219E-9</v>
      </c>
      <c r="U596">
        <f t="shared" si="323"/>
        <v>-1.9127984699787219E-9</v>
      </c>
      <c r="V596">
        <f t="shared" si="324"/>
        <v>-1.2773968776402035E-9</v>
      </c>
      <c r="W596">
        <f t="shared" si="325"/>
        <v>-1.2773968776402035E-9</v>
      </c>
      <c r="X596">
        <f t="shared" si="304"/>
        <v>1.0113396171123051E-6</v>
      </c>
      <c r="Y596">
        <f t="shared" si="305"/>
        <v>1.3507769787660572E-6</v>
      </c>
      <c r="Z596">
        <f t="shared" si="306"/>
        <v>-1.4802563480818412E-5</v>
      </c>
      <c r="AA596">
        <f t="shared" si="307"/>
        <v>-1.9044965359394663E-3</v>
      </c>
      <c r="AB596">
        <f t="shared" si="326"/>
        <v>-7.2737942832364124E-9</v>
      </c>
      <c r="AC596">
        <f t="shared" si="327"/>
        <v>-6.4594186646274959E-9</v>
      </c>
      <c r="AD596">
        <f t="shared" si="308"/>
        <v>1</v>
      </c>
      <c r="AE596">
        <f t="shared" si="309"/>
        <v>0</v>
      </c>
      <c r="AF596">
        <f t="shared" si="310"/>
        <v>0</v>
      </c>
      <c r="AG596">
        <f t="shared" si="311"/>
        <v>-1099.9291102257098</v>
      </c>
      <c r="AH596">
        <f t="shared" si="312"/>
        <v>0</v>
      </c>
      <c r="AI596">
        <f t="shared" si="313"/>
        <v>1</v>
      </c>
      <c r="AJ596">
        <f t="shared" si="314"/>
        <v>-2</v>
      </c>
      <c r="AK596">
        <f t="shared" si="315"/>
        <v>1</v>
      </c>
      <c r="AL596">
        <f t="shared" si="316"/>
        <v>-9.4567563537186785E-4</v>
      </c>
      <c r="AM596">
        <f t="shared" si="328"/>
        <v>0</v>
      </c>
      <c r="AN596" s="22">
        <f t="shared" si="317"/>
        <v>1.31452651957306E-5</v>
      </c>
      <c r="AO596">
        <f t="shared" si="329"/>
        <v>-1.4802563480818412E-5</v>
      </c>
      <c r="AP596">
        <f t="shared" si="330"/>
        <v>-1.9044965359394663E-3</v>
      </c>
      <c r="AQ596">
        <f t="shared" si="331"/>
        <v>-1.4802563480818412E-5</v>
      </c>
      <c r="AR596">
        <f t="shared" si="332"/>
        <v>-1.9044965359394663E-3</v>
      </c>
      <c r="AS596">
        <f t="shared" si="333"/>
        <v>0</v>
      </c>
      <c r="AT596">
        <f t="shared" si="334"/>
        <v>0</v>
      </c>
    </row>
    <row r="597" spans="1:46" x14ac:dyDescent="0.25">
      <c r="A597">
        <v>-0.4</v>
      </c>
      <c r="B597">
        <v>-1</v>
      </c>
      <c r="C597">
        <v>-0.81926748186870546</v>
      </c>
      <c r="D597">
        <v>-0.69309143501305126</v>
      </c>
      <c r="E597">
        <v>-0.59811636843813354</v>
      </c>
      <c r="F597">
        <v>-0.52306256255067174</v>
      </c>
      <c r="G597">
        <v>-0.46173750606576303</v>
      </c>
      <c r="H597">
        <v>-0.41041287156593265</v>
      </c>
      <c r="N597">
        <f t="shared" si="335"/>
        <v>584</v>
      </c>
      <c r="O597">
        <f t="shared" si="318"/>
        <v>1223.126739797626</v>
      </c>
      <c r="P597">
        <f t="shared" si="319"/>
        <v>1100.8140658178634</v>
      </c>
      <c r="Q597">
        <f t="shared" si="320"/>
        <v>6.7020150972633949E-13</v>
      </c>
      <c r="R597">
        <f t="shared" si="321"/>
        <v>5.0132380544558849E-7</v>
      </c>
      <c r="S597">
        <f t="shared" si="322"/>
        <v>4.4680100648422626E-13</v>
      </c>
      <c r="T597">
        <f t="shared" si="303"/>
        <v>1.9029723527970269E-9</v>
      </c>
      <c r="U597">
        <f t="shared" si="323"/>
        <v>1.9029723527970269E-9</v>
      </c>
      <c r="V597">
        <f t="shared" si="324"/>
        <v>1.2708311173814684E-9</v>
      </c>
      <c r="W597">
        <f t="shared" si="325"/>
        <v>1.2708311173814684E-9</v>
      </c>
      <c r="X597">
        <f t="shared" si="304"/>
        <v>1.007870132747874E-6</v>
      </c>
      <c r="Y597">
        <f t="shared" si="305"/>
        <v>1.3461390808886907E-6</v>
      </c>
      <c r="Z597">
        <f t="shared" si="306"/>
        <v>1.4751913493761189E-5</v>
      </c>
      <c r="AA597">
        <f t="shared" si="307"/>
        <v>1.9012129414757402E-3</v>
      </c>
      <c r="AB597">
        <f t="shared" si="326"/>
        <v>7.2364930045778543E-9</v>
      </c>
      <c r="AC597">
        <f t="shared" si="327"/>
        <v>6.4262936107619118E-9</v>
      </c>
      <c r="AD597">
        <f t="shared" si="308"/>
        <v>1</v>
      </c>
      <c r="AE597">
        <f t="shared" si="309"/>
        <v>0</v>
      </c>
      <c r="AF597">
        <f t="shared" si="310"/>
        <v>0</v>
      </c>
      <c r="AG597">
        <f t="shared" si="311"/>
        <v>-1101.8140658178634</v>
      </c>
      <c r="AH597">
        <f t="shared" si="312"/>
        <v>0</v>
      </c>
      <c r="AI597">
        <f t="shared" si="313"/>
        <v>1</v>
      </c>
      <c r="AJ597">
        <f t="shared" si="314"/>
        <v>-2</v>
      </c>
      <c r="AK597">
        <f t="shared" si="315"/>
        <v>1</v>
      </c>
      <c r="AL597">
        <f t="shared" si="316"/>
        <v>9.4405632777694293E-4</v>
      </c>
      <c r="AM597">
        <f t="shared" si="328"/>
        <v>0</v>
      </c>
      <c r="AN597" s="22">
        <f t="shared" si="317"/>
        <v>-1.3100285921854521E-5</v>
      </c>
      <c r="AO597">
        <f t="shared" si="329"/>
        <v>1.4751913493761189E-5</v>
      </c>
      <c r="AP597">
        <f t="shared" si="330"/>
        <v>1.9012129414757405E-3</v>
      </c>
      <c r="AQ597">
        <f t="shared" si="331"/>
        <v>1.4751913493761189E-5</v>
      </c>
      <c r="AR597">
        <f t="shared" si="332"/>
        <v>1.9012129414757405E-3</v>
      </c>
      <c r="AS597">
        <f t="shared" si="333"/>
        <v>0</v>
      </c>
      <c r="AT597">
        <f t="shared" si="334"/>
        <v>0</v>
      </c>
    </row>
    <row r="598" spans="1:46" x14ac:dyDescent="0.25">
      <c r="A598">
        <v>-0.3</v>
      </c>
      <c r="B598">
        <v>-1</v>
      </c>
      <c r="C598">
        <v>-0.74127980221858669</v>
      </c>
      <c r="D598">
        <v>-0.57486410317419145</v>
      </c>
      <c r="E598">
        <v>-0.45895833853509793</v>
      </c>
      <c r="F598">
        <v>-0.3737607265793278</v>
      </c>
      <c r="G598">
        <v>-0.30866115319212439</v>
      </c>
      <c r="H598">
        <v>-0.25745256933741156</v>
      </c>
      <c r="N598">
        <f t="shared" si="335"/>
        <v>585</v>
      </c>
      <c r="O598">
        <f t="shared" si="318"/>
        <v>1225.2211349000193</v>
      </c>
      <c r="P598">
        <f t="shared" si="319"/>
        <v>1102.6990214100174</v>
      </c>
      <c r="Q598">
        <f t="shared" si="320"/>
        <v>1.1079210914428985E-38</v>
      </c>
      <c r="R598">
        <f t="shared" si="321"/>
        <v>8.3158719603651431E-33</v>
      </c>
      <c r="S598">
        <f t="shared" si="322"/>
        <v>7.3861406096193227E-39</v>
      </c>
      <c r="T598">
        <f t="shared" si="303"/>
        <v>-4.8850309850325981E-22</v>
      </c>
      <c r="U598">
        <f t="shared" si="323"/>
        <v>-4.8850309850325981E-22</v>
      </c>
      <c r="V598">
        <f t="shared" si="324"/>
        <v>-3.2622813685156387E-22</v>
      </c>
      <c r="W598">
        <f t="shared" si="325"/>
        <v>-3.2622813685156387E-22</v>
      </c>
      <c r="X598">
        <f t="shared" si="304"/>
        <v>1.6718226117637274E-32</v>
      </c>
      <c r="Y598">
        <f t="shared" si="305"/>
        <v>2.2329257581090112E-32</v>
      </c>
      <c r="Z598">
        <f t="shared" si="306"/>
        <v>1.8967062727824883E-18</v>
      </c>
      <c r="AA598">
        <f t="shared" si="307"/>
        <v>2.4486142893019401E-16</v>
      </c>
      <c r="AB598">
        <f t="shared" si="326"/>
        <v>0</v>
      </c>
      <c r="AC598">
        <f t="shared" si="327"/>
        <v>0</v>
      </c>
      <c r="AD598">
        <f t="shared" si="308"/>
        <v>1</v>
      </c>
      <c r="AE598">
        <f t="shared" si="309"/>
        <v>0</v>
      </c>
      <c r="AF598">
        <f t="shared" si="310"/>
        <v>0</v>
      </c>
      <c r="AG598">
        <f t="shared" si="311"/>
        <v>-1103.6990214100174</v>
      </c>
      <c r="AH598">
        <f t="shared" si="312"/>
        <v>0</v>
      </c>
      <c r="AI598">
        <f t="shared" si="313"/>
        <v>1</v>
      </c>
      <c r="AJ598">
        <f t="shared" si="314"/>
        <v>-2</v>
      </c>
      <c r="AK598">
        <f t="shared" si="315"/>
        <v>1</v>
      </c>
      <c r="AL598">
        <f t="shared" si="316"/>
        <v>1.2158853916490493E-16</v>
      </c>
      <c r="AM598">
        <f t="shared" si="328"/>
        <v>0</v>
      </c>
      <c r="AN598" s="22">
        <f t="shared" si="317"/>
        <v>-1.6843506003841612E-18</v>
      </c>
      <c r="AO598">
        <f t="shared" si="329"/>
        <v>1.8967062727824883E-18</v>
      </c>
      <c r="AP598">
        <f t="shared" si="330"/>
        <v>2.4486142893019401E-16</v>
      </c>
      <c r="AQ598">
        <f t="shared" si="331"/>
        <v>1.8967062727824883E-18</v>
      </c>
      <c r="AR598">
        <f t="shared" si="332"/>
        <v>2.4486142893019401E-16</v>
      </c>
      <c r="AS598">
        <f t="shared" si="333"/>
        <v>0</v>
      </c>
      <c r="AT598">
        <f t="shared" si="334"/>
        <v>0</v>
      </c>
    </row>
    <row r="599" spans="1:46" x14ac:dyDescent="0.25">
      <c r="A599">
        <v>-0.2</v>
      </c>
      <c r="B599">
        <v>-1</v>
      </c>
      <c r="C599">
        <v>-0.68426483069658384</v>
      </c>
      <c r="D599">
        <v>-0.49020704821104033</v>
      </c>
      <c r="E599">
        <v>-0.36138878449872303</v>
      </c>
      <c r="F599">
        <v>-0.27129125267729692</v>
      </c>
      <c r="G599">
        <v>-0.20585808534425731</v>
      </c>
      <c r="H599">
        <v>-0.15697436603900627</v>
      </c>
      <c r="N599">
        <f t="shared" si="335"/>
        <v>586</v>
      </c>
      <c r="O599">
        <f t="shared" si="318"/>
        <v>1227.3155300024125</v>
      </c>
      <c r="P599">
        <f t="shared" si="319"/>
        <v>1104.5839770021712</v>
      </c>
      <c r="Q599">
        <f t="shared" si="320"/>
        <v>6.6109873528471627E-13</v>
      </c>
      <c r="R599">
        <f t="shared" si="321"/>
        <v>4.9790763971421331E-7</v>
      </c>
      <c r="S599">
        <f t="shared" si="322"/>
        <v>4.4073249018981081E-13</v>
      </c>
      <c r="T599">
        <f t="shared" si="303"/>
        <v>-1.8835211078388838E-9</v>
      </c>
      <c r="U599">
        <f t="shared" si="323"/>
        <v>-1.8835211078388838E-9</v>
      </c>
      <c r="V599">
        <f t="shared" si="324"/>
        <v>-1.2578339725192082E-9</v>
      </c>
      <c r="W599">
        <f t="shared" si="325"/>
        <v>-1.2578339725192082E-9</v>
      </c>
      <c r="X599">
        <f t="shared" si="304"/>
        <v>1.0009845106606298E-6</v>
      </c>
      <c r="Y599">
        <f t="shared" si="305"/>
        <v>1.3369346573653119E-6</v>
      </c>
      <c r="Z599">
        <f t="shared" si="306"/>
        <v>-1.4651390307509504E-5</v>
      </c>
      <c r="AA599">
        <f t="shared" si="307"/>
        <v>-1.8946796022524996E-3</v>
      </c>
      <c r="AB599">
        <f t="shared" si="326"/>
        <v>-7.1626521213238478E-9</v>
      </c>
      <c r="AC599">
        <f t="shared" si="327"/>
        <v>-6.360719901482655E-9</v>
      </c>
      <c r="AD599">
        <f t="shared" si="308"/>
        <v>1</v>
      </c>
      <c r="AE599">
        <f t="shared" si="309"/>
        <v>0</v>
      </c>
      <c r="AF599">
        <f t="shared" si="310"/>
        <v>0</v>
      </c>
      <c r="AG599">
        <f t="shared" si="311"/>
        <v>-1105.5839770021712</v>
      </c>
      <c r="AH599">
        <f t="shared" si="312"/>
        <v>0</v>
      </c>
      <c r="AI599">
        <f t="shared" si="313"/>
        <v>1</v>
      </c>
      <c r="AJ599">
        <f t="shared" si="314"/>
        <v>-2</v>
      </c>
      <c r="AK599">
        <f t="shared" si="315"/>
        <v>1</v>
      </c>
      <c r="AL599">
        <f t="shared" si="316"/>
        <v>-9.4083429252867889E-4</v>
      </c>
      <c r="AM599">
        <f t="shared" si="328"/>
        <v>0</v>
      </c>
      <c r="AN599" s="22">
        <f t="shared" si="317"/>
        <v>1.3011017195142123E-5</v>
      </c>
      <c r="AO599">
        <f t="shared" si="329"/>
        <v>-1.4651390307509504E-5</v>
      </c>
      <c r="AP599">
        <f t="shared" si="330"/>
        <v>-1.8946796022524998E-3</v>
      </c>
      <c r="AQ599">
        <f t="shared" si="331"/>
        <v>-1.4651390307509504E-5</v>
      </c>
      <c r="AR599">
        <f t="shared" si="332"/>
        <v>-1.8946796022524998E-3</v>
      </c>
      <c r="AS599">
        <f t="shared" si="333"/>
        <v>0</v>
      </c>
      <c r="AT599">
        <f t="shared" si="334"/>
        <v>0</v>
      </c>
    </row>
    <row r="600" spans="1:46" x14ac:dyDescent="0.25">
      <c r="A600">
        <v>-0.1</v>
      </c>
      <c r="B600">
        <v>-1</v>
      </c>
      <c r="C600">
        <v>-0.64962729490524329</v>
      </c>
      <c r="D600">
        <v>-0.43951973890003881</v>
      </c>
      <c r="E600">
        <v>-0.30384498179467068</v>
      </c>
      <c r="F600">
        <v>-0.21179737634273044</v>
      </c>
      <c r="G600">
        <v>-0.14713695669209159</v>
      </c>
      <c r="H600">
        <v>-0.10055148665801783</v>
      </c>
      <c r="N600">
        <f t="shared" si="335"/>
        <v>587</v>
      </c>
      <c r="O600">
        <f t="shared" si="318"/>
        <v>1229.4099251048058</v>
      </c>
      <c r="P600">
        <f t="shared" si="319"/>
        <v>1106.4689325943252</v>
      </c>
      <c r="Q600">
        <f t="shared" si="320"/>
        <v>6.5660530231892045E-13</v>
      </c>
      <c r="R600">
        <f t="shared" si="321"/>
        <v>4.9621263629522793E-7</v>
      </c>
      <c r="S600">
        <f t="shared" si="322"/>
        <v>4.3773686821261368E-13</v>
      </c>
      <c r="T600">
        <f t="shared" si="303"/>
        <v>1.8738948393742561E-9</v>
      </c>
      <c r="U600">
        <f t="shared" si="323"/>
        <v>1.8738948393742561E-9</v>
      </c>
      <c r="V600">
        <f t="shared" si="324"/>
        <v>1.2514018248578178E-9</v>
      </c>
      <c r="W600">
        <f t="shared" si="325"/>
        <v>1.2514018248578178E-9</v>
      </c>
      <c r="X600">
        <f t="shared" si="304"/>
        <v>9.9756813024575877E-7</v>
      </c>
      <c r="Y600">
        <f t="shared" si="305"/>
        <v>1.3323678067509962E-6</v>
      </c>
      <c r="Z600">
        <f t="shared" si="306"/>
        <v>1.4601513583511293E-5</v>
      </c>
      <c r="AA600">
        <f t="shared" si="307"/>
        <v>1.8914297413814567E-3</v>
      </c>
      <c r="AB600">
        <f t="shared" si="326"/>
        <v>7.1261082013469108E-9</v>
      </c>
      <c r="AC600">
        <f t="shared" si="327"/>
        <v>6.3282674138236179E-9</v>
      </c>
      <c r="AD600">
        <f t="shared" si="308"/>
        <v>1</v>
      </c>
      <c r="AE600">
        <f t="shared" si="309"/>
        <v>0</v>
      </c>
      <c r="AF600">
        <f t="shared" si="310"/>
        <v>0</v>
      </c>
      <c r="AG600">
        <f t="shared" si="311"/>
        <v>-1107.4689325943252</v>
      </c>
      <c r="AH600">
        <f t="shared" si="312"/>
        <v>0</v>
      </c>
      <c r="AI600">
        <f t="shared" si="313"/>
        <v>1</v>
      </c>
      <c r="AJ600">
        <f t="shared" si="314"/>
        <v>-2</v>
      </c>
      <c r="AK600">
        <f t="shared" si="315"/>
        <v>1</v>
      </c>
      <c r="AL600">
        <f t="shared" si="316"/>
        <v>9.3923150838466814E-4</v>
      </c>
      <c r="AM600">
        <f t="shared" si="328"/>
        <v>0</v>
      </c>
      <c r="AN600" s="22">
        <f t="shared" si="317"/>
        <v>-1.2966724612120317E-5</v>
      </c>
      <c r="AO600">
        <f t="shared" si="329"/>
        <v>1.4601513583511293E-5</v>
      </c>
      <c r="AP600">
        <f t="shared" si="330"/>
        <v>1.8914297413814567E-3</v>
      </c>
      <c r="AQ600">
        <f t="shared" si="331"/>
        <v>1.4601513583511293E-5</v>
      </c>
      <c r="AR600">
        <f t="shared" si="332"/>
        <v>1.8914297413814567E-3</v>
      </c>
      <c r="AS600">
        <f t="shared" si="333"/>
        <v>0</v>
      </c>
      <c r="AT600">
        <f t="shared" si="334"/>
        <v>0</v>
      </c>
    </row>
    <row r="601" spans="1:46" x14ac:dyDescent="0.25">
      <c r="A601">
        <v>0</v>
      </c>
      <c r="B601">
        <v>-1</v>
      </c>
      <c r="C601">
        <v>-0.63801912021278273</v>
      </c>
      <c r="D601">
        <v>-0.42265988857549475</v>
      </c>
      <c r="E601">
        <v>-0.28485507598543969</v>
      </c>
      <c r="F601">
        <v>-0.19232685558129026</v>
      </c>
      <c r="G601">
        <v>-0.128088168346561</v>
      </c>
      <c r="H601">
        <v>-8.241917058498438E-2</v>
      </c>
      <c r="N601">
        <f t="shared" si="335"/>
        <v>588</v>
      </c>
      <c r="O601">
        <f t="shared" si="318"/>
        <v>1231.504320207199</v>
      </c>
      <c r="P601">
        <f t="shared" si="319"/>
        <v>1108.3538881864793</v>
      </c>
      <c r="Q601">
        <f t="shared" si="320"/>
        <v>7.696725952933316E-39</v>
      </c>
      <c r="R601">
        <f t="shared" si="321"/>
        <v>5.8364384145298412E-33</v>
      </c>
      <c r="S601">
        <f t="shared" si="322"/>
        <v>5.1311506352888778E-39</v>
      </c>
      <c r="T601">
        <f t="shared" si="303"/>
        <v>4.0507272100154486E-22</v>
      </c>
      <c r="U601">
        <f t="shared" si="323"/>
        <v>4.0507272100154486E-22</v>
      </c>
      <c r="V601">
        <f t="shared" si="324"/>
        <v>2.7050999123001438E-22</v>
      </c>
      <c r="W601">
        <f t="shared" si="325"/>
        <v>2.7050999123001438E-22</v>
      </c>
      <c r="X601">
        <f t="shared" si="304"/>
        <v>1.1733264094954791E-32</v>
      </c>
      <c r="Y601">
        <f t="shared" si="305"/>
        <v>1.5671088191661064E-32</v>
      </c>
      <c r="Z601">
        <f t="shared" si="306"/>
        <v>-1.5808792715578779E-18</v>
      </c>
      <c r="AA601">
        <f t="shared" si="307"/>
        <v>-2.0512811732984732E-16</v>
      </c>
      <c r="AB601">
        <f t="shared" si="326"/>
        <v>0</v>
      </c>
      <c r="AC601">
        <f t="shared" si="327"/>
        <v>0</v>
      </c>
      <c r="AD601">
        <f t="shared" si="308"/>
        <v>1</v>
      </c>
      <c r="AE601">
        <f t="shared" si="309"/>
        <v>0</v>
      </c>
      <c r="AF601">
        <f t="shared" si="310"/>
        <v>0</v>
      </c>
      <c r="AG601">
        <f t="shared" si="311"/>
        <v>-1109.3538881864793</v>
      </c>
      <c r="AH601">
        <f t="shared" si="312"/>
        <v>0</v>
      </c>
      <c r="AI601">
        <f t="shared" si="313"/>
        <v>1</v>
      </c>
      <c r="AJ601">
        <f t="shared" si="314"/>
        <v>-2</v>
      </c>
      <c r="AK601">
        <f t="shared" si="315"/>
        <v>1</v>
      </c>
      <c r="AL601">
        <f t="shared" si="316"/>
        <v>-1.0186211684451402E-16</v>
      </c>
      <c r="AM601">
        <f t="shared" si="328"/>
        <v>0</v>
      </c>
      <c r="AN601" s="22">
        <f t="shared" si="317"/>
        <v>1.4038836408192652E-18</v>
      </c>
      <c r="AO601">
        <f t="shared" si="329"/>
        <v>-1.5808792715578779E-18</v>
      </c>
      <c r="AP601">
        <f t="shared" si="330"/>
        <v>-2.051281173298473E-16</v>
      </c>
      <c r="AQ601">
        <f t="shared" si="331"/>
        <v>-1.5808792715578779E-18</v>
      </c>
      <c r="AR601">
        <f t="shared" si="332"/>
        <v>-2.051281173298473E-16</v>
      </c>
      <c r="AS601">
        <f t="shared" si="333"/>
        <v>0</v>
      </c>
      <c r="AT601">
        <f t="shared" si="334"/>
        <v>0</v>
      </c>
    </row>
    <row r="602" spans="1:46" x14ac:dyDescent="0.25">
      <c r="A602">
        <v>0.1</v>
      </c>
      <c r="B602">
        <v>-1</v>
      </c>
      <c r="C602">
        <v>-0.64962729490524329</v>
      </c>
      <c r="D602">
        <v>-0.43951973890003881</v>
      </c>
      <c r="E602">
        <v>-0.30384498179467068</v>
      </c>
      <c r="F602">
        <v>-0.21179737634273044</v>
      </c>
      <c r="G602">
        <v>-0.14713695669209159</v>
      </c>
      <c r="H602">
        <v>-0.10055148665801783</v>
      </c>
      <c r="N602">
        <f t="shared" si="335"/>
        <v>589</v>
      </c>
      <c r="O602">
        <f t="shared" si="318"/>
        <v>1233.5987153095921</v>
      </c>
      <c r="P602">
        <f t="shared" si="319"/>
        <v>1110.2388437786328</v>
      </c>
      <c r="Q602">
        <f t="shared" si="320"/>
        <v>6.4773238535434042E-13</v>
      </c>
      <c r="R602">
        <f t="shared" si="321"/>
        <v>4.9284849268757699E-7</v>
      </c>
      <c r="S602">
        <f t="shared" si="322"/>
        <v>4.3182159023622691E-13</v>
      </c>
      <c r="T602">
        <f t="shared" si="303"/>
        <v>-1.8548382022804392E-9</v>
      </c>
      <c r="U602">
        <f t="shared" si="323"/>
        <v>-1.8548382022804392E-9</v>
      </c>
      <c r="V602">
        <f t="shared" si="324"/>
        <v>-1.2386685005632124E-9</v>
      </c>
      <c r="W602">
        <f t="shared" si="325"/>
        <v>-1.2386685005632124E-9</v>
      </c>
      <c r="X602">
        <f t="shared" si="304"/>
        <v>9.9078763167993307E-7</v>
      </c>
      <c r="Y602">
        <f t="shared" si="305"/>
        <v>1.3233040257642979E-6</v>
      </c>
      <c r="Z602">
        <f t="shared" si="306"/>
        <v>-1.4502521173826197E-5</v>
      </c>
      <c r="AA602">
        <f t="shared" si="307"/>
        <v>-1.8849633498200635E-3</v>
      </c>
      <c r="AB602">
        <f t="shared" si="326"/>
        <v>-7.0537627806394121E-9</v>
      </c>
      <c r="AC602">
        <f t="shared" si="327"/>
        <v>-6.2640217378478551E-9</v>
      </c>
      <c r="AD602">
        <f t="shared" si="308"/>
        <v>1</v>
      </c>
      <c r="AE602">
        <f t="shared" si="309"/>
        <v>0</v>
      </c>
      <c r="AF602">
        <f t="shared" si="310"/>
        <v>0</v>
      </c>
      <c r="AG602">
        <f t="shared" si="311"/>
        <v>-1111.2388437786328</v>
      </c>
      <c r="AH602">
        <f t="shared" si="312"/>
        <v>0</v>
      </c>
      <c r="AI602">
        <f t="shared" si="313"/>
        <v>1</v>
      </c>
      <c r="AJ602">
        <f t="shared" si="314"/>
        <v>-2</v>
      </c>
      <c r="AK602">
        <f t="shared" si="315"/>
        <v>1</v>
      </c>
      <c r="AL602">
        <f t="shared" si="316"/>
        <v>-9.360422672696309E-4</v>
      </c>
      <c r="AM602">
        <f t="shared" si="328"/>
        <v>0</v>
      </c>
      <c r="AN602" s="22">
        <f t="shared" si="317"/>
        <v>1.2878815280801267E-5</v>
      </c>
      <c r="AO602">
        <f t="shared" si="329"/>
        <v>-1.4502521173826197E-5</v>
      </c>
      <c r="AP602">
        <f t="shared" si="330"/>
        <v>-1.884963349820063E-3</v>
      </c>
      <c r="AQ602">
        <f t="shared" si="331"/>
        <v>-1.4502521173826197E-5</v>
      </c>
      <c r="AR602">
        <f t="shared" si="332"/>
        <v>-1.884963349820063E-3</v>
      </c>
      <c r="AS602">
        <f t="shared" si="333"/>
        <v>0</v>
      </c>
      <c r="AT602">
        <f t="shared" si="334"/>
        <v>0</v>
      </c>
    </row>
    <row r="603" spans="1:46" x14ac:dyDescent="0.25">
      <c r="A603">
        <v>0.2</v>
      </c>
      <c r="B603">
        <v>-1</v>
      </c>
      <c r="C603">
        <v>-0.68426483069658384</v>
      </c>
      <c r="D603">
        <v>-0.49020704821104033</v>
      </c>
      <c r="E603">
        <v>-0.36138878449872303</v>
      </c>
      <c r="F603">
        <v>-0.27129125267729692</v>
      </c>
      <c r="G603">
        <v>-0.20585808534425731</v>
      </c>
      <c r="H603">
        <v>-0.15697436603900627</v>
      </c>
      <c r="N603">
        <f t="shared" si="335"/>
        <v>590</v>
      </c>
      <c r="O603">
        <f t="shared" si="318"/>
        <v>1235.6931104119853</v>
      </c>
      <c r="P603">
        <f t="shared" si="319"/>
        <v>1112.1237993707869</v>
      </c>
      <c r="Q603">
        <f t="shared" si="320"/>
        <v>6.433521314377906E-13</v>
      </c>
      <c r="R603">
        <f t="shared" si="321"/>
        <v>4.9117923573511884E-7</v>
      </c>
      <c r="S603">
        <f t="shared" si="322"/>
        <v>4.2890142095852713E-13</v>
      </c>
      <c r="T603">
        <f t="shared" si="303"/>
        <v>1.8454067274974596E-9</v>
      </c>
      <c r="U603">
        <f t="shared" si="323"/>
        <v>1.8454067274974596E-9</v>
      </c>
      <c r="V603">
        <f t="shared" si="324"/>
        <v>1.2323665839864748E-9</v>
      </c>
      <c r="W603">
        <f t="shared" si="325"/>
        <v>1.2323665839864748E-9</v>
      </c>
      <c r="X603">
        <f t="shared" si="304"/>
        <v>9.8742327698109879E-7</v>
      </c>
      <c r="Y603">
        <f t="shared" si="305"/>
        <v>1.318806778657528E-6</v>
      </c>
      <c r="Z603">
        <f t="shared" si="306"/>
        <v>1.4453402052343502E-5</v>
      </c>
      <c r="AA603">
        <f t="shared" si="307"/>
        <v>1.881746705385746E-3</v>
      </c>
      <c r="AB603">
        <f t="shared" si="326"/>
        <v>7.0179570949576525E-9</v>
      </c>
      <c r="AC603">
        <f t="shared" si="327"/>
        <v>6.232224833113708E-9</v>
      </c>
      <c r="AD603">
        <f t="shared" si="308"/>
        <v>1</v>
      </c>
      <c r="AE603">
        <f t="shared" si="309"/>
        <v>0</v>
      </c>
      <c r="AF603">
        <f t="shared" si="310"/>
        <v>0</v>
      </c>
      <c r="AG603">
        <f t="shared" si="311"/>
        <v>-1113.1237993707869</v>
      </c>
      <c r="AH603">
        <f t="shared" si="312"/>
        <v>0</v>
      </c>
      <c r="AI603">
        <f t="shared" si="313"/>
        <v>1</v>
      </c>
      <c r="AJ603">
        <f t="shared" si="314"/>
        <v>-2</v>
      </c>
      <c r="AK603">
        <f t="shared" si="315"/>
        <v>1</v>
      </c>
      <c r="AL603">
        <f t="shared" si="316"/>
        <v>9.3445575495219207E-4</v>
      </c>
      <c r="AM603">
        <f t="shared" si="328"/>
        <v>0</v>
      </c>
      <c r="AN603" s="22">
        <f t="shared" si="317"/>
        <v>-1.2835195481361853E-5</v>
      </c>
      <c r="AO603">
        <f t="shared" si="329"/>
        <v>1.4453402052343502E-5</v>
      </c>
      <c r="AP603">
        <f t="shared" si="330"/>
        <v>1.881746705385746E-3</v>
      </c>
      <c r="AQ603">
        <f t="shared" si="331"/>
        <v>1.4453402052343502E-5</v>
      </c>
      <c r="AR603">
        <f t="shared" si="332"/>
        <v>1.881746705385746E-3</v>
      </c>
      <c r="AS603">
        <f t="shared" si="333"/>
        <v>0</v>
      </c>
      <c r="AT603">
        <f t="shared" si="334"/>
        <v>0</v>
      </c>
    </row>
    <row r="604" spans="1:46" x14ac:dyDescent="0.25">
      <c r="A604">
        <v>0.3</v>
      </c>
      <c r="B604">
        <v>-1</v>
      </c>
      <c r="C604">
        <v>-0.74127980221858669</v>
      </c>
      <c r="D604">
        <v>-0.57486410317419145</v>
      </c>
      <c r="E604">
        <v>-0.45895833853509793</v>
      </c>
      <c r="F604">
        <v>-0.3737607265793278</v>
      </c>
      <c r="G604">
        <v>-0.30866115319212439</v>
      </c>
      <c r="H604">
        <v>-0.25745256933741156</v>
      </c>
      <c r="N604">
        <f t="shared" si="335"/>
        <v>591</v>
      </c>
      <c r="O604">
        <f t="shared" si="318"/>
        <v>1237.7875055143784</v>
      </c>
      <c r="P604">
        <f t="shared" si="319"/>
        <v>1114.0087549629407</v>
      </c>
      <c r="Q604">
        <f t="shared" si="320"/>
        <v>2.0430580056642647E-38</v>
      </c>
      <c r="R604">
        <f t="shared" si="321"/>
        <v>1.565102879605385E-32</v>
      </c>
      <c r="S604">
        <f t="shared" si="322"/>
        <v>1.362038670442843E-38</v>
      </c>
      <c r="T604">
        <f t="shared" si="303"/>
        <v>-6.56596907917071E-22</v>
      </c>
      <c r="U604">
        <f t="shared" si="323"/>
        <v>-6.56596907917071E-22</v>
      </c>
      <c r="V604">
        <f t="shared" si="324"/>
        <v>-4.3847557306423488E-22</v>
      </c>
      <c r="W604">
        <f t="shared" si="325"/>
        <v>-4.3847557306423488E-22</v>
      </c>
      <c r="X604">
        <f t="shared" si="304"/>
        <v>3.1463170447722402E-32</v>
      </c>
      <c r="Y604">
        <f t="shared" si="305"/>
        <v>4.2022225588138802E-32</v>
      </c>
      <c r="Z604">
        <f t="shared" si="306"/>
        <v>2.5756453859045733E-18</v>
      </c>
      <c r="AA604">
        <f t="shared" si="307"/>
        <v>3.3589813903317438E-16</v>
      </c>
      <c r="AB604">
        <f t="shared" si="326"/>
        <v>0</v>
      </c>
      <c r="AC604">
        <f t="shared" si="327"/>
        <v>0</v>
      </c>
      <c r="AD604">
        <f t="shared" si="308"/>
        <v>1</v>
      </c>
      <c r="AE604">
        <f t="shared" si="309"/>
        <v>0</v>
      </c>
      <c r="AF604">
        <f t="shared" si="310"/>
        <v>0</v>
      </c>
      <c r="AG604">
        <f t="shared" si="311"/>
        <v>-1115.0087549629407</v>
      </c>
      <c r="AH604">
        <f t="shared" si="312"/>
        <v>0</v>
      </c>
      <c r="AI604">
        <f t="shared" si="313"/>
        <v>1</v>
      </c>
      <c r="AJ604">
        <f t="shared" si="314"/>
        <v>-2</v>
      </c>
      <c r="AK604">
        <f t="shared" si="315"/>
        <v>1</v>
      </c>
      <c r="AL604">
        <f t="shared" si="316"/>
        <v>1.6680543178592819E-16</v>
      </c>
      <c r="AM604">
        <f t="shared" si="328"/>
        <v>0</v>
      </c>
      <c r="AN604" s="22">
        <f t="shared" si="317"/>
        <v>-2.2872754613180196E-18</v>
      </c>
      <c r="AO604">
        <f t="shared" si="329"/>
        <v>2.5756453859045733E-18</v>
      </c>
      <c r="AP604">
        <f t="shared" si="330"/>
        <v>3.3589813903317438E-16</v>
      </c>
      <c r="AQ604">
        <f t="shared" si="331"/>
        <v>2.5756453859045733E-18</v>
      </c>
      <c r="AR604">
        <f t="shared" si="332"/>
        <v>3.3589813903317438E-16</v>
      </c>
      <c r="AS604">
        <f t="shared" si="333"/>
        <v>0</v>
      </c>
      <c r="AT604">
        <f t="shared" si="334"/>
        <v>0</v>
      </c>
    </row>
    <row r="605" spans="1:46" x14ac:dyDescent="0.25">
      <c r="A605">
        <v>0.4</v>
      </c>
      <c r="B605">
        <v>-1</v>
      </c>
      <c r="C605">
        <v>-0.81926748186870546</v>
      </c>
      <c r="D605">
        <v>-0.69309143501305126</v>
      </c>
      <c r="E605">
        <v>-0.59811636843813354</v>
      </c>
      <c r="F605">
        <v>-0.52306256255067174</v>
      </c>
      <c r="G605">
        <v>-0.46173750606576303</v>
      </c>
      <c r="H605">
        <v>-0.41041287156593265</v>
      </c>
      <c r="N605">
        <f t="shared" si="335"/>
        <v>592</v>
      </c>
      <c r="O605">
        <f t="shared" si="318"/>
        <v>1239.8819006167716</v>
      </c>
      <c r="P605">
        <f t="shared" si="319"/>
        <v>1115.8937105550945</v>
      </c>
      <c r="Q605">
        <f t="shared" si="320"/>
        <v>6.3470214194305115E-13</v>
      </c>
      <c r="R605">
        <f t="shared" si="321"/>
        <v>4.8786606331700393E-7</v>
      </c>
      <c r="S605">
        <f t="shared" si="322"/>
        <v>4.231347612953674E-13</v>
      </c>
      <c r="T605">
        <f t="shared" si="303"/>
        <v>-1.8267347420720508E-9</v>
      </c>
      <c r="U605">
        <f t="shared" si="323"/>
        <v>-1.8267347420720508E-9</v>
      </c>
      <c r="V605">
        <f t="shared" si="324"/>
        <v>-1.2198904202241744E-9</v>
      </c>
      <c r="W605">
        <f t="shared" si="325"/>
        <v>-1.2198904202241744E-9</v>
      </c>
      <c r="X605">
        <f t="shared" si="304"/>
        <v>9.8074577288346913E-7</v>
      </c>
      <c r="Y605">
        <f t="shared" si="305"/>
        <v>1.3098807894339687E-6</v>
      </c>
      <c r="Z605">
        <f t="shared" si="306"/>
        <v>-1.4355909495284764E-5</v>
      </c>
      <c r="AA605">
        <f t="shared" si="307"/>
        <v>-1.8753462377518869E-3</v>
      </c>
      <c r="AB605">
        <f t="shared" si="326"/>
        <v>-6.9470694691854732E-9</v>
      </c>
      <c r="AC605">
        <f t="shared" si="327"/>
        <v>-6.1692737399757614E-9</v>
      </c>
      <c r="AD605">
        <f t="shared" si="308"/>
        <v>1</v>
      </c>
      <c r="AE605">
        <f t="shared" si="309"/>
        <v>0</v>
      </c>
      <c r="AF605">
        <f t="shared" si="310"/>
        <v>0</v>
      </c>
      <c r="AG605">
        <f t="shared" si="311"/>
        <v>-1116.8937105550945</v>
      </c>
      <c r="AH605">
        <f t="shared" si="312"/>
        <v>0</v>
      </c>
      <c r="AI605">
        <f t="shared" si="313"/>
        <v>1</v>
      </c>
      <c r="AJ605">
        <f t="shared" si="314"/>
        <v>-2</v>
      </c>
      <c r="AK605">
        <f t="shared" si="315"/>
        <v>1</v>
      </c>
      <c r="AL605">
        <f t="shared" si="316"/>
        <v>-9.312988098341546E-4</v>
      </c>
      <c r="AM605">
        <f t="shared" si="328"/>
        <v>0</v>
      </c>
      <c r="AN605" s="22">
        <f t="shared" si="317"/>
        <v>1.2748618083577777E-5</v>
      </c>
      <c r="AO605">
        <f t="shared" si="329"/>
        <v>-1.4355909495284764E-5</v>
      </c>
      <c r="AP605">
        <f t="shared" si="330"/>
        <v>-1.8753462377518869E-3</v>
      </c>
      <c r="AQ605">
        <f t="shared" si="331"/>
        <v>-1.4355909495284764E-5</v>
      </c>
      <c r="AR605">
        <f t="shared" si="332"/>
        <v>-1.8753462377518869E-3</v>
      </c>
      <c r="AS605">
        <f t="shared" si="333"/>
        <v>0</v>
      </c>
      <c r="AT605">
        <f t="shared" si="334"/>
        <v>0</v>
      </c>
    </row>
    <row r="606" spans="1:46" x14ac:dyDescent="0.25">
      <c r="A606">
        <v>0.5</v>
      </c>
      <c r="B606">
        <v>-1</v>
      </c>
      <c r="C606">
        <v>-0.91553198572976924</v>
      </c>
      <c r="D606">
        <v>-0.84286059755341725</v>
      </c>
      <c r="E606">
        <v>-0.7789638430856376</v>
      </c>
      <c r="F606">
        <v>-0.72204936080151916</v>
      </c>
      <c r="G606">
        <v>-0.67090604015285904</v>
      </c>
      <c r="H606">
        <v>-0.62464684658191594</v>
      </c>
      <c r="N606">
        <f t="shared" si="335"/>
        <v>593</v>
      </c>
      <c r="O606">
        <f t="shared" si="318"/>
        <v>1241.9762957191649</v>
      </c>
      <c r="P606">
        <f t="shared" si="319"/>
        <v>1117.7786661472485</v>
      </c>
      <c r="Q606">
        <f t="shared" si="320"/>
        <v>6.3043166339168164E-13</v>
      </c>
      <c r="R606">
        <f t="shared" si="321"/>
        <v>4.8622203402111864E-7</v>
      </c>
      <c r="S606">
        <f t="shared" si="322"/>
        <v>4.2028777559445442E-13</v>
      </c>
      <c r="T606">
        <f t="shared" si="303"/>
        <v>1.8174931585975189E-9</v>
      </c>
      <c r="U606">
        <f t="shared" si="323"/>
        <v>1.8174931585975189E-9</v>
      </c>
      <c r="V606">
        <f t="shared" si="324"/>
        <v>1.2137154553973076E-9</v>
      </c>
      <c r="W606">
        <f t="shared" si="325"/>
        <v>1.2137154553973076E-9</v>
      </c>
      <c r="X606">
        <f t="shared" si="304"/>
        <v>9.7743239289475153E-7</v>
      </c>
      <c r="Y606">
        <f t="shared" si="305"/>
        <v>1.3054517385669489E-6</v>
      </c>
      <c r="Z606">
        <f t="shared" si="306"/>
        <v>1.4307532710233607E-5</v>
      </c>
      <c r="AA606">
        <f t="shared" si="307"/>
        <v>1.872162303115424E-3</v>
      </c>
      <c r="AB606">
        <f t="shared" si="326"/>
        <v>6.91198346999803E-9</v>
      </c>
      <c r="AC606">
        <f t="shared" si="327"/>
        <v>6.1381159469186818E-9</v>
      </c>
      <c r="AD606">
        <f t="shared" si="308"/>
        <v>1</v>
      </c>
      <c r="AE606">
        <f t="shared" si="309"/>
        <v>0</v>
      </c>
      <c r="AF606">
        <f t="shared" si="310"/>
        <v>0</v>
      </c>
      <c r="AG606">
        <f t="shared" si="311"/>
        <v>-1118.7786661472485</v>
      </c>
      <c r="AH606">
        <f t="shared" si="312"/>
        <v>0</v>
      </c>
      <c r="AI606">
        <f t="shared" si="313"/>
        <v>1</v>
      </c>
      <c r="AJ606">
        <f t="shared" si="314"/>
        <v>-2</v>
      </c>
      <c r="AK606">
        <f t="shared" si="315"/>
        <v>1</v>
      </c>
      <c r="AL606">
        <f t="shared" si="316"/>
        <v>9.2972832280233803E-4</v>
      </c>
      <c r="AM606">
        <f t="shared" si="328"/>
        <v>0</v>
      </c>
      <c r="AN606" s="22">
        <f t="shared" si="317"/>
        <v>-1.2705657510747869E-5</v>
      </c>
      <c r="AO606">
        <f t="shared" si="329"/>
        <v>1.4307532710233607E-5</v>
      </c>
      <c r="AP606">
        <f t="shared" si="330"/>
        <v>1.872162303115424E-3</v>
      </c>
      <c r="AQ606">
        <f t="shared" si="331"/>
        <v>1.4307532710233607E-5</v>
      </c>
      <c r="AR606">
        <f t="shared" si="332"/>
        <v>1.872162303115424E-3</v>
      </c>
      <c r="AS606">
        <f t="shared" si="333"/>
        <v>0</v>
      </c>
      <c r="AT606">
        <f t="shared" si="334"/>
        <v>0</v>
      </c>
    </row>
    <row r="607" spans="1:46" x14ac:dyDescent="0.25">
      <c r="A607">
        <v>0.6</v>
      </c>
      <c r="B607">
        <v>-1</v>
      </c>
      <c r="C607">
        <v>-1.0251660969173495</v>
      </c>
      <c r="D607">
        <v>-1.0186469869424708</v>
      </c>
      <c r="E607">
        <v>-0.99741928879564312</v>
      </c>
      <c r="F607">
        <v>-0.96912661398295463</v>
      </c>
      <c r="G607">
        <v>-0.93758616256450855</v>
      </c>
      <c r="H607">
        <v>-0.90483251027143319</v>
      </c>
      <c r="N607">
        <f t="shared" si="335"/>
        <v>594</v>
      </c>
      <c r="O607">
        <f t="shared" si="318"/>
        <v>1244.0706908215582</v>
      </c>
      <c r="P607">
        <f t="shared" si="319"/>
        <v>1119.6636217394023</v>
      </c>
      <c r="Q607">
        <f t="shared" si="320"/>
        <v>2.1682550282642282E-39</v>
      </c>
      <c r="R607">
        <f t="shared" si="321"/>
        <v>1.6779170371347927E-33</v>
      </c>
      <c r="S607">
        <f t="shared" si="322"/>
        <v>1.4455033521761523E-39</v>
      </c>
      <c r="T607">
        <f t="shared" si="303"/>
        <v>2.128156049148248E-22</v>
      </c>
      <c r="U607">
        <f t="shared" si="323"/>
        <v>2.128156049148248E-22</v>
      </c>
      <c r="V607">
        <f t="shared" si="324"/>
        <v>1.4211709997170468E-22</v>
      </c>
      <c r="W607">
        <f t="shared" si="325"/>
        <v>1.4211709997170468E-22</v>
      </c>
      <c r="X607">
        <f t="shared" si="304"/>
        <v>3.3730194417992842E-33</v>
      </c>
      <c r="Y607">
        <f t="shared" si="305"/>
        <v>4.5049679642481878E-33</v>
      </c>
      <c r="Z607">
        <f t="shared" si="306"/>
        <v>-8.3907528441574553E-19</v>
      </c>
      <c r="AA607">
        <f t="shared" si="307"/>
        <v>-1.09978162255945E-16</v>
      </c>
      <c r="AB607">
        <f t="shared" si="326"/>
        <v>0</v>
      </c>
      <c r="AC607">
        <f t="shared" si="327"/>
        <v>0</v>
      </c>
      <c r="AD607">
        <f t="shared" si="308"/>
        <v>1</v>
      </c>
      <c r="AE607">
        <f t="shared" si="309"/>
        <v>0</v>
      </c>
      <c r="AF607">
        <f t="shared" si="310"/>
        <v>0</v>
      </c>
      <c r="AG607">
        <f t="shared" si="311"/>
        <v>-1120.6636217394023</v>
      </c>
      <c r="AH607">
        <f t="shared" si="312"/>
        <v>0</v>
      </c>
      <c r="AI607">
        <f t="shared" si="313"/>
        <v>1</v>
      </c>
      <c r="AJ607">
        <f t="shared" si="314"/>
        <v>-2</v>
      </c>
      <c r="AK607">
        <f t="shared" si="315"/>
        <v>1</v>
      </c>
      <c r="AL607">
        <f t="shared" si="316"/>
        <v>-5.4616515034612911E-17</v>
      </c>
      <c r="AM607">
        <f t="shared" si="328"/>
        <v>0</v>
      </c>
      <c r="AN607" s="22">
        <f t="shared" si="317"/>
        <v>7.4513218671917202E-19</v>
      </c>
      <c r="AO607">
        <f t="shared" si="329"/>
        <v>-8.3907528441574553E-19</v>
      </c>
      <c r="AP607">
        <f t="shared" si="330"/>
        <v>-1.09978162255945E-16</v>
      </c>
      <c r="AQ607">
        <f t="shared" si="331"/>
        <v>-8.3907528441574553E-19</v>
      </c>
      <c r="AR607">
        <f t="shared" si="332"/>
        <v>-1.09978162255945E-16</v>
      </c>
      <c r="AS607">
        <f t="shared" si="333"/>
        <v>0</v>
      </c>
      <c r="AT607">
        <f t="shared" si="334"/>
        <v>0</v>
      </c>
    </row>
    <row r="608" spans="1:46" x14ac:dyDescent="0.25">
      <c r="A608">
        <v>0.7</v>
      </c>
      <c r="B608">
        <v>-1</v>
      </c>
      <c r="C608">
        <v>-1.1394106416493703</v>
      </c>
      <c r="D608">
        <v>-1.2081254156228181</v>
      </c>
      <c r="E608">
        <v>-1.2403476776108682</v>
      </c>
      <c r="F608">
        <v>-1.2519542009857367</v>
      </c>
      <c r="G608">
        <v>-1.2512232161518397</v>
      </c>
      <c r="H608">
        <v>-1.2428343191512252</v>
      </c>
      <c r="N608">
        <f t="shared" si="335"/>
        <v>595</v>
      </c>
      <c r="O608">
        <f t="shared" si="318"/>
        <v>1246.1650859239512</v>
      </c>
      <c r="P608">
        <f t="shared" si="319"/>
        <v>1121.5485773315561</v>
      </c>
      <c r="Q608">
        <f t="shared" si="320"/>
        <v>6.2199791389502029E-13</v>
      </c>
      <c r="R608">
        <f t="shared" si="321"/>
        <v>4.8295880826307546E-7</v>
      </c>
      <c r="S608">
        <f t="shared" si="322"/>
        <v>4.1466527593001353E-13</v>
      </c>
      <c r="T608">
        <f t="shared" si="303"/>
        <v>-1.7991961685701826E-9</v>
      </c>
      <c r="U608">
        <f t="shared" si="323"/>
        <v>-1.7991961685701826E-9</v>
      </c>
      <c r="V608">
        <f t="shared" si="324"/>
        <v>-1.2014899928723012E-9</v>
      </c>
      <c r="W608">
        <f t="shared" si="325"/>
        <v>-1.2014899928723012E-9</v>
      </c>
      <c r="X608">
        <f t="shared" si="304"/>
        <v>9.7085580783909983E-7</v>
      </c>
      <c r="Y608">
        <f t="shared" si="305"/>
        <v>1.2966607621976278E-6</v>
      </c>
      <c r="Z608">
        <f t="shared" si="306"/>
        <v>-1.4211509858817477E-5</v>
      </c>
      <c r="AA608">
        <f t="shared" si="307"/>
        <v>-1.8658267564404182E-3</v>
      </c>
      <c r="AB608">
        <f t="shared" si="326"/>
        <v>-6.8425171043592538E-9</v>
      </c>
      <c r="AC608">
        <f t="shared" si="327"/>
        <v>-6.0764269921382171E-9</v>
      </c>
      <c r="AD608">
        <f t="shared" si="308"/>
        <v>1</v>
      </c>
      <c r="AE608">
        <f t="shared" si="309"/>
        <v>0</v>
      </c>
      <c r="AF608">
        <f t="shared" si="310"/>
        <v>0</v>
      </c>
      <c r="AG608">
        <f t="shared" si="311"/>
        <v>-1122.5485773315561</v>
      </c>
      <c r="AH608">
        <f t="shared" si="312"/>
        <v>0</v>
      </c>
      <c r="AI608">
        <f t="shared" si="313"/>
        <v>1</v>
      </c>
      <c r="AJ608">
        <f t="shared" si="314"/>
        <v>-2</v>
      </c>
      <c r="AK608">
        <f t="shared" si="315"/>
        <v>1</v>
      </c>
      <c r="AL608">
        <f t="shared" si="316"/>
        <v>-9.266031855829015E-4</v>
      </c>
      <c r="AM608">
        <f t="shared" si="328"/>
        <v>0</v>
      </c>
      <c r="AN608" s="22">
        <f t="shared" si="317"/>
        <v>1.2620385274615015E-5</v>
      </c>
      <c r="AO608">
        <f t="shared" si="329"/>
        <v>-1.4211509858817477E-5</v>
      </c>
      <c r="AP608">
        <f t="shared" si="330"/>
        <v>-1.865826756440418E-3</v>
      </c>
      <c r="AQ608">
        <f t="shared" si="331"/>
        <v>-1.4211509858817477E-5</v>
      </c>
      <c r="AR608">
        <f t="shared" si="332"/>
        <v>-1.865826756440418E-3</v>
      </c>
      <c r="AS608">
        <f t="shared" si="333"/>
        <v>0</v>
      </c>
      <c r="AT608">
        <f t="shared" si="334"/>
        <v>0</v>
      </c>
    </row>
    <row r="609" spans="1:46" x14ac:dyDescent="0.25">
      <c r="A609">
        <v>0.8</v>
      </c>
      <c r="B609">
        <v>-1</v>
      </c>
      <c r="C609">
        <v>-1.2422511708768968</v>
      </c>
      <c r="D609">
        <v>-1.3854837316424171</v>
      </c>
      <c r="E609">
        <v>-1.4757503048955012</v>
      </c>
      <c r="F609">
        <v>-1.5346831996176729</v>
      </c>
      <c r="G609">
        <v>-1.5737435571647205</v>
      </c>
      <c r="H609">
        <v>-1.5995439925106729</v>
      </c>
      <c r="N609">
        <f t="shared" si="335"/>
        <v>596</v>
      </c>
      <c r="O609">
        <f t="shared" si="318"/>
        <v>1248.2594810263445</v>
      </c>
      <c r="P609">
        <f t="shared" si="319"/>
        <v>1123.4335329237101</v>
      </c>
      <c r="Q609">
        <f t="shared" si="320"/>
        <v>6.1783392584882185E-13</v>
      </c>
      <c r="R609">
        <f t="shared" si="321"/>
        <v>4.8133950081625006E-7</v>
      </c>
      <c r="S609">
        <f t="shared" si="322"/>
        <v>4.1188928389921465E-13</v>
      </c>
      <c r="T609">
        <f t="shared" si="303"/>
        <v>1.7901397213417608E-9</v>
      </c>
      <c r="U609">
        <f t="shared" si="323"/>
        <v>1.7901397213417608E-9</v>
      </c>
      <c r="V609">
        <f t="shared" si="324"/>
        <v>1.1954387990547826E-9</v>
      </c>
      <c r="W609">
        <f t="shared" si="325"/>
        <v>1.1954387990547826E-9</v>
      </c>
      <c r="X609">
        <f t="shared" si="304"/>
        <v>9.6759237796102393E-7</v>
      </c>
      <c r="Y609">
        <f t="shared" si="305"/>
        <v>1.2922985356889459E-6</v>
      </c>
      <c r="Z609">
        <f t="shared" si="306"/>
        <v>1.4163860526708609E-5</v>
      </c>
      <c r="AA609">
        <f t="shared" si="307"/>
        <v>1.8626750352138002E-3</v>
      </c>
      <c r="AB609">
        <f t="shared" si="326"/>
        <v>6.8081328002715177E-9</v>
      </c>
      <c r="AC609">
        <f t="shared" si="327"/>
        <v>6.0458923336240139E-9</v>
      </c>
      <c r="AD609">
        <f t="shared" si="308"/>
        <v>1</v>
      </c>
      <c r="AE609">
        <f t="shared" si="309"/>
        <v>0</v>
      </c>
      <c r="AF609">
        <f t="shared" si="310"/>
        <v>0</v>
      </c>
      <c r="AG609">
        <f t="shared" si="311"/>
        <v>-1124.4335329237101</v>
      </c>
      <c r="AH609">
        <f t="shared" si="312"/>
        <v>0</v>
      </c>
      <c r="AI609">
        <f t="shared" si="313"/>
        <v>1</v>
      </c>
      <c r="AJ609">
        <f t="shared" si="314"/>
        <v>-2</v>
      </c>
      <c r="AK609">
        <f t="shared" si="315"/>
        <v>1</v>
      </c>
      <c r="AL609">
        <f t="shared" si="316"/>
        <v>9.2504848225130815E-4</v>
      </c>
      <c r="AM609">
        <f t="shared" si="328"/>
        <v>0</v>
      </c>
      <c r="AN609" s="22">
        <f t="shared" si="317"/>
        <v>-1.2578070711184157E-5</v>
      </c>
      <c r="AO609">
        <f t="shared" si="329"/>
        <v>1.4163860526708609E-5</v>
      </c>
      <c r="AP609">
        <f t="shared" si="330"/>
        <v>1.8626750352138005E-3</v>
      </c>
      <c r="AQ609">
        <f t="shared" si="331"/>
        <v>1.4163860526708609E-5</v>
      </c>
      <c r="AR609">
        <f t="shared" si="332"/>
        <v>1.8626750352138005E-3</v>
      </c>
      <c r="AS609">
        <f t="shared" si="333"/>
        <v>0</v>
      </c>
      <c r="AT609">
        <f t="shared" si="334"/>
        <v>0</v>
      </c>
    </row>
    <row r="610" spans="1:46" x14ac:dyDescent="0.25">
      <c r="A610">
        <v>0.9</v>
      </c>
      <c r="B610">
        <v>-1</v>
      </c>
      <c r="C610">
        <v>-1.3006925448501607</v>
      </c>
      <c r="D610">
        <v>-1.4930313110781204</v>
      </c>
      <c r="E610">
        <v>-1.6263801893555496</v>
      </c>
      <c r="F610">
        <v>-1.7240634785521014</v>
      </c>
      <c r="G610">
        <v>-1.7985354372412821</v>
      </c>
      <c r="H610">
        <v>-1.8570519795155263</v>
      </c>
      <c r="N610">
        <f t="shared" si="335"/>
        <v>597</v>
      </c>
      <c r="O610">
        <f t="shared" si="318"/>
        <v>1250.3538761287375</v>
      </c>
      <c r="P610">
        <f t="shared" si="319"/>
        <v>1125.3184885158637</v>
      </c>
      <c r="Q610">
        <f t="shared" si="320"/>
        <v>3.2071435066747993E-38</v>
      </c>
      <c r="R610">
        <f t="shared" si="321"/>
        <v>2.5069997298128345E-32</v>
      </c>
      <c r="S610">
        <f t="shared" si="322"/>
        <v>2.1380956711165327E-38</v>
      </c>
      <c r="T610">
        <f t="shared" si="303"/>
        <v>-8.1434508602382439E-22</v>
      </c>
      <c r="U610">
        <f t="shared" si="323"/>
        <v>-8.1434508602382439E-22</v>
      </c>
      <c r="V610">
        <f t="shared" si="324"/>
        <v>-5.4381061379454182E-22</v>
      </c>
      <c r="W610">
        <f t="shared" si="325"/>
        <v>-5.4381061379454182E-22</v>
      </c>
      <c r="X610">
        <f t="shared" si="304"/>
        <v>5.0395473322206097E-32</v>
      </c>
      <c r="Y610">
        <f t="shared" si="305"/>
        <v>6.7307075956282214E-32</v>
      </c>
      <c r="Z610">
        <f t="shared" si="306"/>
        <v>3.2270446241303311E-18</v>
      </c>
      <c r="AA610">
        <f t="shared" si="307"/>
        <v>4.250926280706991E-16</v>
      </c>
      <c r="AB610">
        <f t="shared" si="326"/>
        <v>0</v>
      </c>
      <c r="AC610">
        <f t="shared" si="327"/>
        <v>0</v>
      </c>
      <c r="AD610">
        <f t="shared" si="308"/>
        <v>1</v>
      </c>
      <c r="AE610">
        <f t="shared" si="309"/>
        <v>0</v>
      </c>
      <c r="AF610">
        <f t="shared" si="310"/>
        <v>0</v>
      </c>
      <c r="AG610">
        <f t="shared" si="311"/>
        <v>-1126.3184885158637</v>
      </c>
      <c r="AH610">
        <f t="shared" si="312"/>
        <v>0</v>
      </c>
      <c r="AI610">
        <f t="shared" si="313"/>
        <v>1</v>
      </c>
      <c r="AJ610">
        <f t="shared" si="314"/>
        <v>-2</v>
      </c>
      <c r="AK610">
        <f t="shared" si="315"/>
        <v>1</v>
      </c>
      <c r="AL610">
        <f t="shared" si="316"/>
        <v>2.1111344214321228E-16</v>
      </c>
      <c r="AM610">
        <f t="shared" si="328"/>
        <v>0</v>
      </c>
      <c r="AN610" s="22">
        <f t="shared" si="317"/>
        <v>-2.8657437842744721E-18</v>
      </c>
      <c r="AO610">
        <f t="shared" si="329"/>
        <v>3.2270446241303311E-18</v>
      </c>
      <c r="AP610">
        <f t="shared" si="330"/>
        <v>4.2509262807069905E-16</v>
      </c>
      <c r="AQ610">
        <f t="shared" si="331"/>
        <v>3.2270446241303311E-18</v>
      </c>
      <c r="AR610">
        <f t="shared" si="332"/>
        <v>4.2509262807069905E-16</v>
      </c>
      <c r="AS610">
        <f t="shared" si="333"/>
        <v>0</v>
      </c>
      <c r="AT610">
        <f t="shared" si="334"/>
        <v>0</v>
      </c>
    </row>
    <row r="611" spans="1:46" x14ac:dyDescent="0.25">
      <c r="A611">
        <v>1</v>
      </c>
      <c r="B611">
        <v>-1</v>
      </c>
      <c r="C611">
        <v>-1.1820074253269948</v>
      </c>
      <c r="D611">
        <v>-1.2904904156890871</v>
      </c>
      <c r="E611">
        <v>-1.3600669007247552</v>
      </c>
      <c r="F611">
        <v>-1.4069175345380662</v>
      </c>
      <c r="G611">
        <v>-1.4395594642591203</v>
      </c>
      <c r="H611">
        <v>-1.4628673242947985</v>
      </c>
      <c r="N611">
        <f t="shared" si="335"/>
        <v>598</v>
      </c>
      <c r="O611">
        <f t="shared" si="318"/>
        <v>1252.4482712311308</v>
      </c>
      <c r="P611">
        <f t="shared" si="319"/>
        <v>1127.2034441080177</v>
      </c>
      <c r="Q611">
        <f t="shared" si="320"/>
        <v>6.0960996176158423E-13</v>
      </c>
      <c r="R611">
        <f t="shared" si="321"/>
        <v>4.7812522280154276E-7</v>
      </c>
      <c r="S611">
        <f t="shared" si="322"/>
        <v>4.064066411743894E-13</v>
      </c>
      <c r="T611">
        <f t="shared" si="303"/>
        <v>-1.7722083598790521E-9</v>
      </c>
      <c r="U611">
        <f t="shared" si="323"/>
        <v>-1.7722083598790521E-9</v>
      </c>
      <c r="V611">
        <f t="shared" si="324"/>
        <v>-1.1834577721884998E-9</v>
      </c>
      <c r="W611">
        <f t="shared" si="325"/>
        <v>-1.1834577721884998E-9</v>
      </c>
      <c r="X611">
        <f t="shared" si="304"/>
        <v>9.6111468853560489E-7</v>
      </c>
      <c r="Y611">
        <f t="shared" si="305"/>
        <v>1.2836398629669231E-6</v>
      </c>
      <c r="Z611">
        <f t="shared" si="306"/>
        <v>-1.4069277987601852E-5</v>
      </c>
      <c r="AA611">
        <f t="shared" si="307"/>
        <v>-1.8564034267709972E-3</v>
      </c>
      <c r="AB611">
        <f t="shared" si="326"/>
        <v>-6.7400522532260726E-9</v>
      </c>
      <c r="AC611">
        <f t="shared" si="327"/>
        <v>-5.9854340435860859E-9</v>
      </c>
      <c r="AD611">
        <f t="shared" si="308"/>
        <v>1</v>
      </c>
      <c r="AE611">
        <f t="shared" si="309"/>
        <v>0</v>
      </c>
      <c r="AF611">
        <f t="shared" si="310"/>
        <v>0</v>
      </c>
      <c r="AG611">
        <f t="shared" si="311"/>
        <v>-1128.2034441080177</v>
      </c>
      <c r="AH611">
        <f t="shared" si="312"/>
        <v>0</v>
      </c>
      <c r="AI611">
        <f t="shared" si="313"/>
        <v>1</v>
      </c>
      <c r="AJ611">
        <f t="shared" si="314"/>
        <v>-2</v>
      </c>
      <c r="AK611">
        <f t="shared" si="315"/>
        <v>1</v>
      </c>
      <c r="AL611">
        <f t="shared" si="316"/>
        <v>-9.219546746184503E-4</v>
      </c>
      <c r="AM611">
        <f t="shared" si="328"/>
        <v>0</v>
      </c>
      <c r="AN611" s="22">
        <f t="shared" si="317"/>
        <v>1.2494077534096511E-5</v>
      </c>
      <c r="AO611">
        <f t="shared" si="329"/>
        <v>-1.4069277987601852E-5</v>
      </c>
      <c r="AP611">
        <f t="shared" si="330"/>
        <v>-1.8564034267709972E-3</v>
      </c>
      <c r="AQ611">
        <f t="shared" si="331"/>
        <v>-1.4069277987601852E-5</v>
      </c>
      <c r="AR611">
        <f t="shared" si="332"/>
        <v>-1.8564034267709972E-3</v>
      </c>
      <c r="AS611">
        <f t="shared" si="333"/>
        <v>0</v>
      </c>
      <c r="AT611">
        <f t="shared" si="334"/>
        <v>0</v>
      </c>
    </row>
    <row r="612" spans="1:46" x14ac:dyDescent="0.25">
      <c r="N612">
        <f t="shared" si="335"/>
        <v>599</v>
      </c>
      <c r="O612">
        <f t="shared" si="318"/>
        <v>1254.542666333524</v>
      </c>
      <c r="P612">
        <f t="shared" si="319"/>
        <v>1129.0883997001717</v>
      </c>
      <c r="Q612">
        <f t="shared" si="320"/>
        <v>6.0554929346736947E-13</v>
      </c>
      <c r="R612">
        <f t="shared" si="321"/>
        <v>4.765301440096155E-7</v>
      </c>
      <c r="S612">
        <f t="shared" si="322"/>
        <v>4.0369952897824636E-13</v>
      </c>
      <c r="T612">
        <f t="shared" si="303"/>
        <v>1.7633324360067656E-9</v>
      </c>
      <c r="U612">
        <f t="shared" si="323"/>
        <v>1.7633324360067656E-9</v>
      </c>
      <c r="V612">
        <f t="shared" si="324"/>
        <v>1.1775272637930325E-9</v>
      </c>
      <c r="W612">
        <f t="shared" si="325"/>
        <v>1.1775272637930325E-9</v>
      </c>
      <c r="X612">
        <f t="shared" si="304"/>
        <v>9.5790020978297797E-7</v>
      </c>
      <c r="Y612">
        <f t="shared" si="305"/>
        <v>1.2793431232591404E-6</v>
      </c>
      <c r="Z612">
        <f t="shared" si="306"/>
        <v>1.4022341596092005E-5</v>
      </c>
      <c r="AA612">
        <f t="shared" si="307"/>
        <v>1.8532834325591368E-3</v>
      </c>
      <c r="AB612">
        <f t="shared" si="326"/>
        <v>6.7063521898734428E-9</v>
      </c>
      <c r="AC612">
        <f t="shared" si="327"/>
        <v>5.9555070193872099E-9</v>
      </c>
      <c r="AD612">
        <f t="shared" si="308"/>
        <v>1</v>
      </c>
      <c r="AE612">
        <f t="shared" si="309"/>
        <v>0</v>
      </c>
      <c r="AF612">
        <f t="shared" si="310"/>
        <v>0</v>
      </c>
      <c r="AG612">
        <f t="shared" si="311"/>
        <v>-1130.0883997001717</v>
      </c>
      <c r="AH612">
        <f t="shared" si="312"/>
        <v>0</v>
      </c>
      <c r="AI612">
        <f t="shared" si="313"/>
        <v>1</v>
      </c>
      <c r="AJ612">
        <f t="shared" si="314"/>
        <v>-2</v>
      </c>
      <c r="AK612">
        <f t="shared" si="315"/>
        <v>1</v>
      </c>
      <c r="AL612">
        <f t="shared" si="316"/>
        <v>9.2041551823334356E-4</v>
      </c>
      <c r="AM612">
        <f t="shared" si="328"/>
        <v>0</v>
      </c>
      <c r="AN612" s="22">
        <f t="shared" si="317"/>
        <v>-1.2452396092449645E-5</v>
      </c>
      <c r="AO612">
        <f t="shared" si="329"/>
        <v>1.4022341596092005E-5</v>
      </c>
      <c r="AP612">
        <f t="shared" si="330"/>
        <v>1.8532834325591368E-3</v>
      </c>
      <c r="AQ612">
        <f t="shared" si="331"/>
        <v>1.4022341596092005E-5</v>
      </c>
      <c r="AR612">
        <f t="shared" si="332"/>
        <v>1.8532834325591368E-3</v>
      </c>
      <c r="AS612">
        <f t="shared" si="333"/>
        <v>0</v>
      </c>
      <c r="AT612">
        <f t="shared" si="334"/>
        <v>0</v>
      </c>
    </row>
    <row r="613" spans="1:46" x14ac:dyDescent="0.25">
      <c r="A613">
        <v>1</v>
      </c>
      <c r="B613">
        <v>2</v>
      </c>
      <c r="C613">
        <v>1.8190095601063923</v>
      </c>
      <c r="D613">
        <v>1.7113299442877488</v>
      </c>
      <c r="E613">
        <v>1.6424275379927229</v>
      </c>
      <c r="F613">
        <v>1.596163427790648</v>
      </c>
      <c r="G613">
        <v>1.5640440841732843</v>
      </c>
      <c r="H613">
        <v>1.5412095852924965</v>
      </c>
      <c r="N613">
        <f t="shared" si="335"/>
        <v>600</v>
      </c>
      <c r="O613">
        <f t="shared" si="318"/>
        <v>1256.6370614359173</v>
      </c>
      <c r="P613">
        <f t="shared" si="319"/>
        <v>1130.9733552923256</v>
      </c>
      <c r="Q613">
        <f t="shared" si="320"/>
        <v>4.9265567656889606E-41</v>
      </c>
      <c r="R613">
        <f t="shared" si="321"/>
        <v>3.8898533069488262E-35</v>
      </c>
      <c r="S613">
        <f t="shared" si="322"/>
        <v>3.2843711771259734E-41</v>
      </c>
      <c r="T613">
        <f t="shared" si="303"/>
        <v>3.1756534391251588E-23</v>
      </c>
      <c r="U613">
        <f t="shared" si="323"/>
        <v>3.1756534391251588E-23</v>
      </c>
      <c r="V613">
        <f t="shared" si="324"/>
        <v>2.1206484054229851E-23</v>
      </c>
      <c r="W613">
        <f t="shared" si="325"/>
        <v>2.1206484054229851E-23</v>
      </c>
      <c r="X613">
        <f t="shared" si="304"/>
        <v>7.8191484168382623E-35</v>
      </c>
      <c r="Y613">
        <f t="shared" si="305"/>
        <v>1.0442993821455341E-34</v>
      </c>
      <c r="Z613">
        <f t="shared" si="306"/>
        <v>-1.264787445699233E-19</v>
      </c>
      <c r="AA613">
        <f t="shared" si="307"/>
        <v>-1.6743968668260663E-17</v>
      </c>
      <c r="AB613">
        <f t="shared" si="326"/>
        <v>0</v>
      </c>
      <c r="AC613">
        <f t="shared" si="327"/>
        <v>0</v>
      </c>
      <c r="AD613">
        <f t="shared" si="308"/>
        <v>1</v>
      </c>
      <c r="AE613">
        <f t="shared" si="309"/>
        <v>0</v>
      </c>
      <c r="AF613">
        <f t="shared" si="310"/>
        <v>0</v>
      </c>
      <c r="AG613">
        <f t="shared" si="311"/>
        <v>-1131.9733552923256</v>
      </c>
      <c r="AH613">
        <f t="shared" si="312"/>
        <v>0</v>
      </c>
      <c r="AI613">
        <f t="shared" si="313"/>
        <v>1</v>
      </c>
      <c r="AJ613">
        <f t="shared" si="314"/>
        <v>-2</v>
      </c>
      <c r="AK613">
        <f t="shared" si="315"/>
        <v>1</v>
      </c>
      <c r="AL613">
        <f t="shared" si="316"/>
        <v>-8.3158252609098189E-18</v>
      </c>
      <c r="AM613">
        <f t="shared" si="328"/>
        <v>0</v>
      </c>
      <c r="AN613" s="22">
        <f t="shared" si="317"/>
        <v>1.1231814644102267E-19</v>
      </c>
      <c r="AO613">
        <f t="shared" si="329"/>
        <v>-1.264787445699233E-19</v>
      </c>
      <c r="AP613">
        <f t="shared" si="330"/>
        <v>-1.674396866826066E-17</v>
      </c>
      <c r="AQ613">
        <f t="shared" si="331"/>
        <v>-1.264787445699233E-19</v>
      </c>
      <c r="AR613">
        <f t="shared" si="332"/>
        <v>-1.674396866826066E-17</v>
      </c>
      <c r="AS613">
        <f t="shared" si="333"/>
        <v>0</v>
      </c>
      <c r="AT613">
        <f t="shared" si="334"/>
        <v>0</v>
      </c>
    </row>
    <row r="614" spans="1:46" x14ac:dyDescent="0.25">
      <c r="A614">
        <v>1.1000000000000001</v>
      </c>
      <c r="B614">
        <v>2</v>
      </c>
      <c r="C614">
        <v>1.9503198397554036</v>
      </c>
      <c r="D614">
        <v>1.9325510499781613</v>
      </c>
      <c r="E614">
        <v>1.9302251711502199</v>
      </c>
      <c r="F614">
        <v>1.9358608548948315</v>
      </c>
      <c r="G614">
        <v>1.9456723939333713</v>
      </c>
      <c r="H614">
        <v>1.9576034661735451</v>
      </c>
      <c r="N614">
        <f t="shared" si="335"/>
        <v>601</v>
      </c>
      <c r="O614">
        <f t="shared" si="318"/>
        <v>1258.7314565383106</v>
      </c>
      <c r="P614">
        <f t="shared" si="319"/>
        <v>1132.8583108844796</v>
      </c>
      <c r="Q614">
        <f t="shared" si="320"/>
        <v>5.9752888386137339E-13</v>
      </c>
      <c r="R614">
        <f t="shared" si="321"/>
        <v>4.7336383966957018E-7</v>
      </c>
      <c r="S614">
        <f t="shared" si="322"/>
        <v>3.9835258924091564E-13</v>
      </c>
      <c r="T614">
        <f t="shared" si="303"/>
        <v>-1.7457576156414775E-9</v>
      </c>
      <c r="U614">
        <f t="shared" si="323"/>
        <v>-1.7457576156414775E-9</v>
      </c>
      <c r="V614">
        <f t="shared" si="324"/>
        <v>-1.1657845939795366E-9</v>
      </c>
      <c r="W614">
        <f t="shared" si="325"/>
        <v>-1.1657845939795366E-9</v>
      </c>
      <c r="X614">
        <f t="shared" si="304"/>
        <v>9.5151944303377759E-7</v>
      </c>
      <c r="Y614">
        <f t="shared" si="305"/>
        <v>1.2708141125916473E-6</v>
      </c>
      <c r="Z614">
        <f t="shared" si="306"/>
        <v>-1.3929170707113892E-5</v>
      </c>
      <c r="AA614">
        <f t="shared" si="307"/>
        <v>-1.8470747993556012E-3</v>
      </c>
      <c r="AB614">
        <f t="shared" si="326"/>
        <v>-6.6396230751657046E-9</v>
      </c>
      <c r="AC614">
        <f t="shared" si="327"/>
        <v>-5.896248857616561E-9</v>
      </c>
      <c r="AD614">
        <f t="shared" si="308"/>
        <v>1</v>
      </c>
      <c r="AE614">
        <f t="shared" si="309"/>
        <v>0</v>
      </c>
      <c r="AF614">
        <f t="shared" si="310"/>
        <v>0</v>
      </c>
      <c r="AG614">
        <f t="shared" si="311"/>
        <v>-1133.8583108844796</v>
      </c>
      <c r="AH614">
        <f t="shared" si="312"/>
        <v>0</v>
      </c>
      <c r="AI614">
        <f t="shared" si="313"/>
        <v>1</v>
      </c>
      <c r="AJ614">
        <f t="shared" si="314"/>
        <v>-2</v>
      </c>
      <c r="AK614">
        <f t="shared" si="315"/>
        <v>1</v>
      </c>
      <c r="AL614">
        <f t="shared" si="316"/>
        <v>-9.1735257141725083E-4</v>
      </c>
      <c r="AM614">
        <f t="shared" si="328"/>
        <v>0</v>
      </c>
      <c r="AN614" s="22">
        <f t="shared" si="317"/>
        <v>1.2369656521099527E-5</v>
      </c>
      <c r="AO614">
        <f t="shared" si="329"/>
        <v>-1.3929170707113892E-5</v>
      </c>
      <c r="AP614">
        <f t="shared" si="330"/>
        <v>-1.8470747993556012E-3</v>
      </c>
      <c r="AQ614">
        <f t="shared" si="331"/>
        <v>-1.3929170707113892E-5</v>
      </c>
      <c r="AR614">
        <f t="shared" si="332"/>
        <v>-1.8470747993556012E-3</v>
      </c>
      <c r="AS614">
        <f t="shared" si="333"/>
        <v>0</v>
      </c>
      <c r="AT614">
        <f t="shared" si="334"/>
        <v>0</v>
      </c>
    </row>
    <row r="615" spans="1:46" x14ac:dyDescent="0.25">
      <c r="A615">
        <v>1.2</v>
      </c>
      <c r="B615">
        <v>2</v>
      </c>
      <c r="C615">
        <v>1.9265160015734788</v>
      </c>
      <c r="D615">
        <v>1.8756907798534568</v>
      </c>
      <c r="E615">
        <v>1.8371390893942228</v>
      </c>
      <c r="F615">
        <v>1.8059744522949639</v>
      </c>
      <c r="G615">
        <v>1.7796016425089736</v>
      </c>
      <c r="H615">
        <v>1.7565183585496813</v>
      </c>
      <c r="N615">
        <f t="shared" si="335"/>
        <v>602</v>
      </c>
      <c r="O615">
        <f t="shared" si="318"/>
        <v>1260.8258516407036</v>
      </c>
      <c r="P615">
        <f t="shared" si="319"/>
        <v>1134.7432664766334</v>
      </c>
      <c r="Q615">
        <f t="shared" si="320"/>
        <v>5.935684741653383E-13</v>
      </c>
      <c r="R615">
        <f t="shared" si="321"/>
        <v>4.7179250857628232E-7</v>
      </c>
      <c r="S615">
        <f t="shared" si="322"/>
        <v>3.9571231611022555E-13</v>
      </c>
      <c r="T615">
        <f t="shared" si="303"/>
        <v>1.7370577394725825E-9</v>
      </c>
      <c r="U615">
        <f t="shared" si="323"/>
        <v>1.7370577394725825E-9</v>
      </c>
      <c r="V615">
        <f t="shared" si="324"/>
        <v>1.1599717772672822E-9</v>
      </c>
      <c r="W615">
        <f t="shared" si="325"/>
        <v>1.1599717772672822E-9</v>
      </c>
      <c r="X615">
        <f t="shared" si="304"/>
        <v>9.4835294127136232E-7</v>
      </c>
      <c r="Y615">
        <f t="shared" si="305"/>
        <v>1.2665815554262528E-6</v>
      </c>
      <c r="Z615">
        <f t="shared" si="306"/>
        <v>1.3882933103956576E-5</v>
      </c>
      <c r="AA615">
        <f t="shared" si="307"/>
        <v>1.8439860555063811E-3</v>
      </c>
      <c r="AB615">
        <f t="shared" si="326"/>
        <v>6.6065903166046972E-9</v>
      </c>
      <c r="AC615">
        <f t="shared" si="327"/>
        <v>5.8669144278865337E-9</v>
      </c>
      <c r="AD615">
        <f t="shared" si="308"/>
        <v>1</v>
      </c>
      <c r="AE615">
        <f t="shared" si="309"/>
        <v>0</v>
      </c>
      <c r="AF615">
        <f t="shared" si="310"/>
        <v>0</v>
      </c>
      <c r="AG615">
        <f t="shared" si="311"/>
        <v>-1135.7432664766334</v>
      </c>
      <c r="AH615">
        <f t="shared" si="312"/>
        <v>0</v>
      </c>
      <c r="AI615">
        <f t="shared" si="313"/>
        <v>1</v>
      </c>
      <c r="AJ615">
        <f t="shared" si="314"/>
        <v>-2</v>
      </c>
      <c r="AK615">
        <f t="shared" si="315"/>
        <v>1</v>
      </c>
      <c r="AL615">
        <f t="shared" si="316"/>
        <v>9.1582872993648814E-4</v>
      </c>
      <c r="AM615">
        <f t="shared" si="328"/>
        <v>0</v>
      </c>
      <c r="AN615" s="22">
        <f t="shared" si="317"/>
        <v>-1.2328595633404698E-5</v>
      </c>
      <c r="AO615">
        <f t="shared" si="329"/>
        <v>1.3882933103956576E-5</v>
      </c>
      <c r="AP615">
        <f t="shared" si="330"/>
        <v>1.8439860555063809E-3</v>
      </c>
      <c r="AQ615">
        <f t="shared" si="331"/>
        <v>1.3882933103956576E-5</v>
      </c>
      <c r="AR615">
        <f t="shared" si="332"/>
        <v>1.8439860555063809E-3</v>
      </c>
      <c r="AS615">
        <f t="shared" si="333"/>
        <v>0</v>
      </c>
      <c r="AT615">
        <f t="shared" si="334"/>
        <v>0</v>
      </c>
    </row>
    <row r="616" spans="1:46" x14ac:dyDescent="0.25">
      <c r="A616">
        <v>1.3</v>
      </c>
      <c r="B616">
        <v>2</v>
      </c>
      <c r="C616">
        <v>1.8806904438679581</v>
      </c>
      <c r="D616">
        <v>1.7829895187970108</v>
      </c>
      <c r="E616">
        <v>1.6993060161459694</v>
      </c>
      <c r="F616">
        <v>1.6257149275650646</v>
      </c>
      <c r="G616">
        <v>1.5598843693439641</v>
      </c>
      <c r="H616">
        <v>1.5002868884886373</v>
      </c>
      <c r="N616">
        <f t="shared" si="335"/>
        <v>603</v>
      </c>
      <c r="O616">
        <f t="shared" si="318"/>
        <v>1262.9202467430969</v>
      </c>
      <c r="P616">
        <f t="shared" si="319"/>
        <v>1136.6282220687872</v>
      </c>
      <c r="Q616">
        <f t="shared" si="320"/>
        <v>1.4807338637508188E-40</v>
      </c>
      <c r="R616">
        <f t="shared" si="321"/>
        <v>1.1808612311631013E-34</v>
      </c>
      <c r="S616">
        <f t="shared" si="322"/>
        <v>9.8715590916721274E-41</v>
      </c>
      <c r="T616">
        <f t="shared" si="303"/>
        <v>-5.4780109931396897E-23</v>
      </c>
      <c r="U616">
        <f t="shared" si="323"/>
        <v>-5.4780109931396897E-23</v>
      </c>
      <c r="V616">
        <f t="shared" si="324"/>
        <v>-3.6580941026060352E-23</v>
      </c>
      <c r="W616">
        <f t="shared" si="325"/>
        <v>-3.6580941026060352E-23</v>
      </c>
      <c r="X616">
        <f t="shared" si="304"/>
        <v>2.3736364278236953E-34</v>
      </c>
      <c r="Y616">
        <f t="shared" si="305"/>
        <v>3.1701234003461225E-34</v>
      </c>
      <c r="Z616">
        <f t="shared" si="306"/>
        <v>2.1927258201966791E-19</v>
      </c>
      <c r="AA616">
        <f t="shared" si="307"/>
        <v>2.9172706935814175E-17</v>
      </c>
      <c r="AB616">
        <f t="shared" si="326"/>
        <v>0</v>
      </c>
      <c r="AC616">
        <f t="shared" si="327"/>
        <v>0</v>
      </c>
      <c r="AD616">
        <f t="shared" si="308"/>
        <v>1</v>
      </c>
      <c r="AE616">
        <f t="shared" si="309"/>
        <v>0</v>
      </c>
      <c r="AF616">
        <f t="shared" si="310"/>
        <v>0</v>
      </c>
      <c r="AG616">
        <f t="shared" si="311"/>
        <v>-1137.6282220687872</v>
      </c>
      <c r="AH616">
        <f t="shared" si="312"/>
        <v>0</v>
      </c>
      <c r="AI616">
        <f t="shared" si="313"/>
        <v>1</v>
      </c>
      <c r="AJ616">
        <f t="shared" si="314"/>
        <v>-2</v>
      </c>
      <c r="AK616">
        <f t="shared" si="315"/>
        <v>1</v>
      </c>
      <c r="AL616">
        <f t="shared" si="316"/>
        <v>1.4488992090317078E-17</v>
      </c>
      <c r="AM616">
        <f t="shared" si="328"/>
        <v>0</v>
      </c>
      <c r="AN616" s="22">
        <f t="shared" si="317"/>
        <v>-1.9472275518002127E-19</v>
      </c>
      <c r="AO616">
        <f t="shared" si="329"/>
        <v>2.1927258201966791E-19</v>
      </c>
      <c r="AP616">
        <f t="shared" si="330"/>
        <v>2.9172706935814175E-17</v>
      </c>
      <c r="AQ616">
        <f t="shared" si="331"/>
        <v>2.1927258201966791E-19</v>
      </c>
      <c r="AR616">
        <f t="shared" si="332"/>
        <v>2.9172706935814175E-17</v>
      </c>
      <c r="AS616">
        <f t="shared" si="333"/>
        <v>0</v>
      </c>
      <c r="AT616">
        <f t="shared" si="334"/>
        <v>0</v>
      </c>
    </row>
    <row r="617" spans="1:46" x14ac:dyDescent="0.25">
      <c r="A617">
        <v>1.4</v>
      </c>
      <c r="B617">
        <v>2</v>
      </c>
      <c r="C617">
        <v>1.8444335787860555</v>
      </c>
      <c r="D617">
        <v>1.7117384219555216</v>
      </c>
      <c r="E617">
        <v>1.5955356572337804</v>
      </c>
      <c r="F617">
        <v>1.4921891765336301</v>
      </c>
      <c r="G617">
        <v>1.3993236686302744</v>
      </c>
      <c r="H617">
        <v>1.3152453818373686</v>
      </c>
      <c r="N617">
        <f t="shared" si="335"/>
        <v>604</v>
      </c>
      <c r="O617">
        <f t="shared" si="318"/>
        <v>1265.0146418454899</v>
      </c>
      <c r="P617">
        <f t="shared" si="319"/>
        <v>1138.513177660941</v>
      </c>
      <c r="Q617">
        <f t="shared" si="320"/>
        <v>5.8574560295987376E-13</v>
      </c>
      <c r="R617">
        <f t="shared" si="321"/>
        <v>4.6867322795273697E-7</v>
      </c>
      <c r="S617">
        <f t="shared" si="322"/>
        <v>3.9049706863991579E-13</v>
      </c>
      <c r="T617">
        <f t="shared" si="303"/>
        <v>-1.7198306424293081E-9</v>
      </c>
      <c r="U617">
        <f t="shared" si="323"/>
        <v>-1.7198306424293081E-9</v>
      </c>
      <c r="V617">
        <f t="shared" si="324"/>
        <v>-1.1484615663949363E-9</v>
      </c>
      <c r="W617">
        <f t="shared" si="325"/>
        <v>-1.1484615663949363E-9</v>
      </c>
      <c r="X617">
        <f t="shared" si="304"/>
        <v>9.4206717320067426E-7</v>
      </c>
      <c r="Y617">
        <f t="shared" si="305"/>
        <v>1.2581796308211407E-6</v>
      </c>
      <c r="Z617">
        <f t="shared" si="306"/>
        <v>-1.3791145912369549E-5</v>
      </c>
      <c r="AA617">
        <f t="shared" si="307"/>
        <v>-1.8378394537910169E-3</v>
      </c>
      <c r="AB617">
        <f t="shared" si="326"/>
        <v>-6.5411792667863713E-9</v>
      </c>
      <c r="AC617">
        <f t="shared" si="327"/>
        <v>-5.8088267626542292E-9</v>
      </c>
      <c r="AD617">
        <f t="shared" si="308"/>
        <v>1</v>
      </c>
      <c r="AE617">
        <f t="shared" si="309"/>
        <v>0</v>
      </c>
      <c r="AF617">
        <f t="shared" si="310"/>
        <v>0</v>
      </c>
      <c r="AG617">
        <f t="shared" si="311"/>
        <v>-1139.513177660941</v>
      </c>
      <c r="AH617">
        <f t="shared" si="312"/>
        <v>0</v>
      </c>
      <c r="AI617">
        <f t="shared" si="313"/>
        <v>1</v>
      </c>
      <c r="AJ617">
        <f t="shared" si="314"/>
        <v>-2</v>
      </c>
      <c r="AK617">
        <f t="shared" si="315"/>
        <v>1</v>
      </c>
      <c r="AL617">
        <f t="shared" si="316"/>
        <v>-9.1279618447325656E-4</v>
      </c>
      <c r="AM617">
        <f t="shared" si="328"/>
        <v>0</v>
      </c>
      <c r="AN617" s="22">
        <f t="shared" si="317"/>
        <v>1.2247084844503781E-5</v>
      </c>
      <c r="AO617">
        <f t="shared" si="329"/>
        <v>-1.3791145912369549E-5</v>
      </c>
      <c r="AP617">
        <f t="shared" si="330"/>
        <v>-1.8378394537910169E-3</v>
      </c>
      <c r="AQ617">
        <f t="shared" si="331"/>
        <v>-1.3791145912369549E-5</v>
      </c>
      <c r="AR617">
        <f t="shared" si="332"/>
        <v>-1.8378394537910169E-3</v>
      </c>
      <c r="AS617">
        <f t="shared" si="333"/>
        <v>0</v>
      </c>
      <c r="AT617">
        <f t="shared" si="334"/>
        <v>0</v>
      </c>
    </row>
    <row r="618" spans="1:46" x14ac:dyDescent="0.25">
      <c r="A618">
        <v>1.5</v>
      </c>
      <c r="B618">
        <v>2</v>
      </c>
      <c r="C618">
        <v>1.8310639714595387</v>
      </c>
      <c r="D618">
        <v>1.6857211951068347</v>
      </c>
      <c r="E618">
        <v>1.557927686171275</v>
      </c>
      <c r="F618">
        <v>1.4440987216030379</v>
      </c>
      <c r="G618">
        <v>1.3418120803057181</v>
      </c>
      <c r="H618">
        <v>1.2492936931638332</v>
      </c>
      <c r="N618">
        <f t="shared" si="335"/>
        <v>605</v>
      </c>
      <c r="O618">
        <f t="shared" si="318"/>
        <v>1267.1090369478832</v>
      </c>
      <c r="P618">
        <f t="shared" si="319"/>
        <v>1140.3981332530948</v>
      </c>
      <c r="Q618">
        <f t="shared" si="320"/>
        <v>5.8188249599870864E-13</v>
      </c>
      <c r="R618">
        <f t="shared" si="321"/>
        <v>4.671251754766438E-7</v>
      </c>
      <c r="S618">
        <f t="shared" si="322"/>
        <v>3.8792166399913902E-13</v>
      </c>
      <c r="T618">
        <f t="shared" si="303"/>
        <v>1.7113024708102273E-9</v>
      </c>
      <c r="U618">
        <f t="shared" si="323"/>
        <v>1.7113024708102273E-9</v>
      </c>
      <c r="V618">
        <f t="shared" si="324"/>
        <v>1.1427635363027747E-9</v>
      </c>
      <c r="W618">
        <f t="shared" si="325"/>
        <v>1.1427635363027747E-9</v>
      </c>
      <c r="X618">
        <f t="shared" si="304"/>
        <v>9.3894769840410591E-7</v>
      </c>
      <c r="Y618">
        <f t="shared" si="305"/>
        <v>1.2540099842473906E-6</v>
      </c>
      <c r="Z618">
        <f t="shared" si="306"/>
        <v>1.3745593294738694E-5</v>
      </c>
      <c r="AA618">
        <f t="shared" si="307"/>
        <v>1.834781493151608E-3</v>
      </c>
      <c r="AB618">
        <f t="shared" si="326"/>
        <v>6.5087973776189937E-9</v>
      </c>
      <c r="AC618">
        <f t="shared" si="327"/>
        <v>5.7800703320532698E-9</v>
      </c>
      <c r="AD618">
        <f t="shared" si="308"/>
        <v>1</v>
      </c>
      <c r="AE618">
        <f t="shared" si="309"/>
        <v>0</v>
      </c>
      <c r="AF618">
        <f t="shared" si="310"/>
        <v>0</v>
      </c>
      <c r="AG618">
        <f t="shared" si="311"/>
        <v>-1141.3981332530948</v>
      </c>
      <c r="AH618">
        <f t="shared" si="312"/>
        <v>0</v>
      </c>
      <c r="AI618">
        <f t="shared" si="313"/>
        <v>1</v>
      </c>
      <c r="AJ618">
        <f t="shared" si="314"/>
        <v>-2</v>
      </c>
      <c r="AK618">
        <f t="shared" si="315"/>
        <v>1</v>
      </c>
      <c r="AL618">
        <f t="shared" si="316"/>
        <v>9.1128743044918844E-4</v>
      </c>
      <c r="AM618">
        <f t="shared" si="328"/>
        <v>0</v>
      </c>
      <c r="AN618" s="22">
        <f t="shared" si="317"/>
        <v>-1.2206632253231015E-5</v>
      </c>
      <c r="AO618">
        <f t="shared" si="329"/>
        <v>1.3745593294738694E-5</v>
      </c>
      <c r="AP618">
        <f t="shared" si="330"/>
        <v>1.8347814931516078E-3</v>
      </c>
      <c r="AQ618">
        <f t="shared" si="331"/>
        <v>1.3745593294738694E-5</v>
      </c>
      <c r="AR618">
        <f t="shared" si="332"/>
        <v>1.8347814931516078E-3</v>
      </c>
      <c r="AS618">
        <f t="shared" si="333"/>
        <v>0</v>
      </c>
      <c r="AT618">
        <f t="shared" si="334"/>
        <v>0</v>
      </c>
    </row>
    <row r="619" spans="1:46" x14ac:dyDescent="0.25">
      <c r="A619">
        <v>1.6</v>
      </c>
      <c r="B619">
        <v>2</v>
      </c>
      <c r="C619">
        <v>1.8444335787860555</v>
      </c>
      <c r="D619">
        <v>1.7117384219555216</v>
      </c>
      <c r="E619">
        <v>1.5955356572337804</v>
      </c>
      <c r="F619">
        <v>1.4921891765336301</v>
      </c>
      <c r="G619">
        <v>1.3993236686302744</v>
      </c>
      <c r="H619">
        <v>1.3152453818373686</v>
      </c>
      <c r="N619">
        <f t="shared" si="335"/>
        <v>606</v>
      </c>
      <c r="O619">
        <f t="shared" si="318"/>
        <v>1269.2034320502764</v>
      </c>
      <c r="P619">
        <f t="shared" si="319"/>
        <v>1142.2830888452488</v>
      </c>
      <c r="Q619">
        <f t="shared" si="320"/>
        <v>9.5959680212996383E-40</v>
      </c>
      <c r="R619">
        <f t="shared" si="321"/>
        <v>7.7289637776694265E-34</v>
      </c>
      <c r="S619">
        <f t="shared" si="322"/>
        <v>6.3973120141997583E-40</v>
      </c>
      <c r="T619">
        <f t="shared" si="303"/>
        <v>-1.3875948769480838E-22</v>
      </c>
      <c r="U619">
        <f t="shared" si="323"/>
        <v>-1.3875948769480838E-22</v>
      </c>
      <c r="V619">
        <f t="shared" si="324"/>
        <v>-9.2659745290672619E-23</v>
      </c>
      <c r="W619">
        <f t="shared" si="325"/>
        <v>-9.2659745290672619E-23</v>
      </c>
      <c r="X619">
        <f t="shared" si="304"/>
        <v>1.5535520714354096E-33</v>
      </c>
      <c r="Y619">
        <f t="shared" si="305"/>
        <v>2.0748381480279529E-33</v>
      </c>
      <c r="Z619">
        <f t="shared" si="306"/>
        <v>5.5820053414409957E-19</v>
      </c>
      <c r="AA619">
        <f t="shared" si="307"/>
        <v>7.4631742562090144E-17</v>
      </c>
      <c r="AB619">
        <f t="shared" si="326"/>
        <v>0</v>
      </c>
      <c r="AC619">
        <f t="shared" si="327"/>
        <v>0</v>
      </c>
      <c r="AD619">
        <f t="shared" si="308"/>
        <v>1</v>
      </c>
      <c r="AE619">
        <f t="shared" si="309"/>
        <v>0</v>
      </c>
      <c r="AF619">
        <f t="shared" si="310"/>
        <v>0</v>
      </c>
      <c r="AG619">
        <f t="shared" si="311"/>
        <v>-1143.2830888452488</v>
      </c>
      <c r="AH619">
        <f t="shared" si="312"/>
        <v>0</v>
      </c>
      <c r="AI619">
        <f t="shared" si="313"/>
        <v>1</v>
      </c>
      <c r="AJ619">
        <f t="shared" si="314"/>
        <v>-2</v>
      </c>
      <c r="AK619">
        <f t="shared" si="315"/>
        <v>1</v>
      </c>
      <c r="AL619">
        <f t="shared" si="316"/>
        <v>3.706801917073975E-17</v>
      </c>
      <c r="AM619">
        <f t="shared" si="328"/>
        <v>0</v>
      </c>
      <c r="AN619" s="22">
        <f t="shared" si="317"/>
        <v>-4.9570422061063986E-19</v>
      </c>
      <c r="AO619">
        <f t="shared" si="329"/>
        <v>5.5820053414409957E-19</v>
      </c>
      <c r="AP619">
        <f t="shared" si="330"/>
        <v>7.4631742562090144E-17</v>
      </c>
      <c r="AQ619">
        <f t="shared" si="331"/>
        <v>5.5820053414409957E-19</v>
      </c>
      <c r="AR619">
        <f t="shared" si="332"/>
        <v>7.4631742562090144E-17</v>
      </c>
      <c r="AS619">
        <f t="shared" si="333"/>
        <v>0</v>
      </c>
      <c r="AT619">
        <f t="shared" si="334"/>
        <v>0</v>
      </c>
    </row>
    <row r="620" spans="1:46" x14ac:dyDescent="0.25">
      <c r="A620">
        <v>1.7</v>
      </c>
      <c r="B620">
        <v>2</v>
      </c>
      <c r="C620">
        <v>1.8806904438679581</v>
      </c>
      <c r="D620">
        <v>1.7829895187970108</v>
      </c>
      <c r="E620">
        <v>1.6993060161459694</v>
      </c>
      <c r="F620">
        <v>1.6257149275650646</v>
      </c>
      <c r="G620">
        <v>1.5598843693439641</v>
      </c>
      <c r="H620">
        <v>1.5002868884886373</v>
      </c>
      <c r="N620">
        <f t="shared" si="335"/>
        <v>607</v>
      </c>
      <c r="O620">
        <f t="shared" si="318"/>
        <v>1271.2978271526697</v>
      </c>
      <c r="P620">
        <f t="shared" si="319"/>
        <v>1144.1680444374028</v>
      </c>
      <c r="Q620">
        <f t="shared" si="320"/>
        <v>5.7425135353462139E-13</v>
      </c>
      <c r="R620">
        <f t="shared" si="321"/>
        <v>4.6405199200848076E-7</v>
      </c>
      <c r="S620">
        <f t="shared" si="322"/>
        <v>3.8283423568974761E-13</v>
      </c>
      <c r="T620">
        <f t="shared" si="303"/>
        <v>-1.6944145397167999E-9</v>
      </c>
      <c r="U620">
        <f t="shared" si="323"/>
        <v>-1.6944145397167999E-9</v>
      </c>
      <c r="V620">
        <f t="shared" si="324"/>
        <v>-1.1314800605344312E-9</v>
      </c>
      <c r="W620">
        <f t="shared" si="325"/>
        <v>-1.1314800605344312E-9</v>
      </c>
      <c r="X620">
        <f t="shared" si="304"/>
        <v>9.327550525182985E-7</v>
      </c>
      <c r="Y620">
        <f t="shared" si="305"/>
        <v>1.2457326333656189E-6</v>
      </c>
      <c r="Z620">
        <f t="shared" si="306"/>
        <v>-1.3655162536267713E-5</v>
      </c>
      <c r="AA620">
        <f t="shared" si="307"/>
        <v>-1.8286959979353116E-3</v>
      </c>
      <c r="AB620">
        <f t="shared" si="326"/>
        <v>-6.4446720090058649E-9</v>
      </c>
      <c r="AC620">
        <f t="shared" si="327"/>
        <v>-5.7231244052566659E-9</v>
      </c>
      <c r="AD620">
        <f t="shared" si="308"/>
        <v>1</v>
      </c>
      <c r="AE620">
        <f t="shared" si="309"/>
        <v>0</v>
      </c>
      <c r="AF620">
        <f t="shared" si="310"/>
        <v>0</v>
      </c>
      <c r="AG620">
        <f t="shared" si="311"/>
        <v>-1145.1680444374028</v>
      </c>
      <c r="AH620">
        <f t="shared" si="312"/>
        <v>0</v>
      </c>
      <c r="AI620">
        <f t="shared" si="313"/>
        <v>1</v>
      </c>
      <c r="AJ620">
        <f t="shared" si="314"/>
        <v>-2</v>
      </c>
      <c r="AK620">
        <f t="shared" si="315"/>
        <v>1</v>
      </c>
      <c r="AL620">
        <f t="shared" si="316"/>
        <v>-9.0828483595021647E-4</v>
      </c>
      <c r="AM620">
        <f t="shared" si="328"/>
        <v>0</v>
      </c>
      <c r="AN620" s="22">
        <f t="shared" si="317"/>
        <v>1.2126326034878459E-5</v>
      </c>
      <c r="AO620">
        <f t="shared" si="329"/>
        <v>-1.3655162536267713E-5</v>
      </c>
      <c r="AP620">
        <f t="shared" si="330"/>
        <v>-1.8286959979353114E-3</v>
      </c>
      <c r="AQ620">
        <f t="shared" si="331"/>
        <v>-1.3655162536267713E-5</v>
      </c>
      <c r="AR620">
        <f t="shared" si="332"/>
        <v>-1.8286959979353114E-3</v>
      </c>
      <c r="AS620">
        <f t="shared" si="333"/>
        <v>0</v>
      </c>
      <c r="AT620">
        <f t="shared" si="334"/>
        <v>0</v>
      </c>
    </row>
    <row r="621" spans="1:46" x14ac:dyDescent="0.25">
      <c r="A621">
        <v>1.8</v>
      </c>
      <c r="B621">
        <v>2</v>
      </c>
      <c r="C621">
        <v>1.9265160015734788</v>
      </c>
      <c r="D621">
        <v>1.8756907798534568</v>
      </c>
      <c r="E621">
        <v>1.8371390893942228</v>
      </c>
      <c r="F621">
        <v>1.8059744522949639</v>
      </c>
      <c r="G621">
        <v>1.7796016425089736</v>
      </c>
      <c r="H621">
        <v>1.7565183585496813</v>
      </c>
      <c r="N621">
        <f t="shared" si="335"/>
        <v>608</v>
      </c>
      <c r="O621">
        <f t="shared" si="318"/>
        <v>1273.3922222550627</v>
      </c>
      <c r="P621">
        <f t="shared" si="319"/>
        <v>1146.0530000295564</v>
      </c>
      <c r="Q621">
        <f t="shared" si="320"/>
        <v>5.7048269461793758E-13</v>
      </c>
      <c r="R621">
        <f t="shared" si="321"/>
        <v>4.6252676059370175E-7</v>
      </c>
      <c r="S621">
        <f t="shared" si="322"/>
        <v>3.8032179641195836E-13</v>
      </c>
      <c r="T621">
        <f t="shared" si="303"/>
        <v>1.6860538574362143E-9</v>
      </c>
      <c r="U621">
        <f t="shared" si="323"/>
        <v>1.6860538574362143E-9</v>
      </c>
      <c r="V621">
        <f t="shared" si="324"/>
        <v>1.1258939976236008E-9</v>
      </c>
      <c r="W621">
        <f t="shared" si="325"/>
        <v>1.1258939976236008E-9</v>
      </c>
      <c r="X621">
        <f t="shared" si="304"/>
        <v>9.2968167806319723E-7</v>
      </c>
      <c r="Y621">
        <f t="shared" si="305"/>
        <v>1.2416246567872042E-6</v>
      </c>
      <c r="Z621">
        <f t="shared" si="306"/>
        <v>1.3610281440468388E-5</v>
      </c>
      <c r="AA621">
        <f t="shared" si="307"/>
        <v>1.8256683626183732E-3</v>
      </c>
      <c r="AB621">
        <f t="shared" si="326"/>
        <v>6.4129250372050133E-9</v>
      </c>
      <c r="AC621">
        <f t="shared" si="327"/>
        <v>5.6949318076998385E-9</v>
      </c>
      <c r="AD621">
        <f t="shared" si="308"/>
        <v>1</v>
      </c>
      <c r="AE621">
        <f t="shared" si="309"/>
        <v>0</v>
      </c>
      <c r="AF621">
        <f t="shared" si="310"/>
        <v>0</v>
      </c>
      <c r="AG621">
        <f t="shared" si="311"/>
        <v>-1147.0530000295564</v>
      </c>
      <c r="AH621">
        <f t="shared" si="312"/>
        <v>0</v>
      </c>
      <c r="AI621">
        <f t="shared" si="313"/>
        <v>1</v>
      </c>
      <c r="AJ621">
        <f t="shared" si="314"/>
        <v>-2</v>
      </c>
      <c r="AK621">
        <f t="shared" si="315"/>
        <v>1</v>
      </c>
      <c r="AL621">
        <f t="shared" si="316"/>
        <v>9.0679094641735549E-4</v>
      </c>
      <c r="AM621">
        <f t="shared" si="328"/>
        <v>0</v>
      </c>
      <c r="AN621" s="22">
        <f t="shared" si="317"/>
        <v>-1.2086469783662354E-5</v>
      </c>
      <c r="AO621">
        <f t="shared" si="329"/>
        <v>1.3610281440468388E-5</v>
      </c>
      <c r="AP621">
        <f t="shared" si="330"/>
        <v>1.8256683626183734E-3</v>
      </c>
      <c r="AQ621">
        <f t="shared" si="331"/>
        <v>1.3610281440468388E-5</v>
      </c>
      <c r="AR621">
        <f t="shared" si="332"/>
        <v>1.8256683626183734E-3</v>
      </c>
      <c r="AS621">
        <f t="shared" si="333"/>
        <v>0</v>
      </c>
      <c r="AT621">
        <f t="shared" si="334"/>
        <v>0</v>
      </c>
    </row>
    <row r="622" spans="1:46" x14ac:dyDescent="0.25">
      <c r="A622">
        <v>1.9</v>
      </c>
      <c r="B622">
        <v>2</v>
      </c>
      <c r="C622">
        <v>1.9503198397554036</v>
      </c>
      <c r="D622">
        <v>1.9325510499781613</v>
      </c>
      <c r="E622">
        <v>1.9302251711502199</v>
      </c>
      <c r="F622">
        <v>1.9358608548948315</v>
      </c>
      <c r="G622">
        <v>1.9456723939333713</v>
      </c>
      <c r="H622">
        <v>1.9576034661735451</v>
      </c>
      <c r="N622">
        <f t="shared" si="335"/>
        <v>609</v>
      </c>
      <c r="O622">
        <f t="shared" si="318"/>
        <v>1275.486617357456</v>
      </c>
      <c r="P622">
        <f t="shared" si="319"/>
        <v>1147.9379556217104</v>
      </c>
      <c r="Q622">
        <f t="shared" si="320"/>
        <v>2.4419295256682133E-39</v>
      </c>
      <c r="R622">
        <f t="shared" si="321"/>
        <v>1.9863461954507344E-33</v>
      </c>
      <c r="S622">
        <f t="shared" si="322"/>
        <v>1.6279530171121422E-39</v>
      </c>
      <c r="T622">
        <f t="shared" si="303"/>
        <v>-2.2025688909309685E-22</v>
      </c>
      <c r="U622">
        <f t="shared" si="323"/>
        <v>-2.2025688909309685E-22</v>
      </c>
      <c r="V622">
        <f t="shared" si="324"/>
        <v>-1.4708026057143722E-22</v>
      </c>
      <c r="W622">
        <f t="shared" si="325"/>
        <v>-1.4708026057143722E-22</v>
      </c>
      <c r="X622">
        <f t="shared" si="304"/>
        <v>3.9925356240849981E-33</v>
      </c>
      <c r="Y622">
        <f t="shared" si="305"/>
        <v>5.3321662931774469E-33</v>
      </c>
      <c r="Z622">
        <f t="shared" si="306"/>
        <v>8.9045594913673281E-19</v>
      </c>
      <c r="AA622">
        <f t="shared" si="307"/>
        <v>1.1963994576462315E-16</v>
      </c>
      <c r="AB622">
        <f t="shared" si="326"/>
        <v>0</v>
      </c>
      <c r="AC622">
        <f t="shared" si="327"/>
        <v>0</v>
      </c>
      <c r="AD622">
        <f t="shared" si="308"/>
        <v>1</v>
      </c>
      <c r="AE622">
        <f t="shared" si="309"/>
        <v>0</v>
      </c>
      <c r="AF622">
        <f t="shared" si="310"/>
        <v>0</v>
      </c>
      <c r="AG622">
        <f t="shared" si="311"/>
        <v>-1148.9379556217104</v>
      </c>
      <c r="AH622">
        <f t="shared" si="312"/>
        <v>0</v>
      </c>
      <c r="AI622">
        <f t="shared" si="313"/>
        <v>1</v>
      </c>
      <c r="AJ622">
        <f t="shared" si="314"/>
        <v>-2</v>
      </c>
      <c r="AK622">
        <f t="shared" si="315"/>
        <v>1</v>
      </c>
      <c r="AL622">
        <f t="shared" si="316"/>
        <v>5.9424592782389782E-17</v>
      </c>
      <c r="AM622">
        <f t="shared" si="328"/>
        <v>0</v>
      </c>
      <c r="AN622" s="22">
        <f t="shared" si="317"/>
        <v>-7.9076019984358964E-19</v>
      </c>
      <c r="AO622">
        <f t="shared" si="329"/>
        <v>8.9045594913673281E-19</v>
      </c>
      <c r="AP622">
        <f t="shared" si="330"/>
        <v>1.1963994576462315E-16</v>
      </c>
      <c r="AQ622">
        <f t="shared" si="331"/>
        <v>8.9045594913673281E-19</v>
      </c>
      <c r="AR622">
        <f t="shared" si="332"/>
        <v>1.1963994576462315E-16</v>
      </c>
      <c r="AS622">
        <f t="shared" si="333"/>
        <v>0</v>
      </c>
      <c r="AT622">
        <f t="shared" si="334"/>
        <v>0</v>
      </c>
    </row>
    <row r="623" spans="1:46" x14ac:dyDescent="0.25">
      <c r="A623">
        <v>2</v>
      </c>
      <c r="B623">
        <v>2</v>
      </c>
      <c r="C623">
        <v>1.8190095601063923</v>
      </c>
      <c r="D623">
        <v>1.7113299442877488</v>
      </c>
      <c r="E623">
        <v>1.6424275379927229</v>
      </c>
      <c r="F623">
        <v>1.596163427790648</v>
      </c>
      <c r="G623">
        <v>1.5640440841732843</v>
      </c>
      <c r="H623">
        <v>1.5412095852924965</v>
      </c>
      <c r="N623">
        <f t="shared" si="335"/>
        <v>610</v>
      </c>
      <c r="O623">
        <f t="shared" si="318"/>
        <v>1277.5810124598493</v>
      </c>
      <c r="P623">
        <f t="shared" si="319"/>
        <v>1149.8229112138645</v>
      </c>
      <c r="Q623">
        <f t="shared" si="320"/>
        <v>5.6303766960373729E-13</v>
      </c>
      <c r="R623">
        <f t="shared" si="321"/>
        <v>4.5949877042956502E-7</v>
      </c>
      <c r="S623">
        <f t="shared" si="322"/>
        <v>3.7535844640249154E-13</v>
      </c>
      <c r="T623">
        <f t="shared" si="303"/>
        <v>-1.6694967863928515E-9</v>
      </c>
      <c r="U623">
        <f t="shared" si="323"/>
        <v>-1.6694967863928515E-9</v>
      </c>
      <c r="V623">
        <f t="shared" si="324"/>
        <v>-1.1148317014164619E-9</v>
      </c>
      <c r="W623">
        <f t="shared" si="325"/>
        <v>-1.1148317014164619E-9</v>
      </c>
      <c r="X623">
        <f t="shared" si="304"/>
        <v>9.2358032397385434E-7</v>
      </c>
      <c r="Y623">
        <f t="shared" si="305"/>
        <v>1.2334694290669377E-6</v>
      </c>
      <c r="Z623">
        <f t="shared" si="306"/>
        <v>-1.3521180519065316E-5</v>
      </c>
      <c r="AA623">
        <f t="shared" si="307"/>
        <v>-1.8196430672117625E-3</v>
      </c>
      <c r="AB623">
        <f t="shared" si="326"/>
        <v>-6.3500539162045547E-9</v>
      </c>
      <c r="AC623">
        <f t="shared" si="327"/>
        <v>-5.6390997049599425E-9</v>
      </c>
      <c r="AD623">
        <f t="shared" si="308"/>
        <v>1</v>
      </c>
      <c r="AE623">
        <f t="shared" si="309"/>
        <v>0</v>
      </c>
      <c r="AF623">
        <f t="shared" si="310"/>
        <v>0</v>
      </c>
      <c r="AG623">
        <f t="shared" si="311"/>
        <v>-1150.8229112138645</v>
      </c>
      <c r="AH623">
        <f t="shared" si="312"/>
        <v>0</v>
      </c>
      <c r="AI623">
        <f t="shared" si="313"/>
        <v>1</v>
      </c>
      <c r="AJ623">
        <f t="shared" si="314"/>
        <v>-2</v>
      </c>
      <c r="AK623">
        <f t="shared" si="315"/>
        <v>1</v>
      </c>
      <c r="AL623">
        <f t="shared" si="316"/>
        <v>-9.0381786134719399E-4</v>
      </c>
      <c r="AM623">
        <f t="shared" si="328"/>
        <v>0</v>
      </c>
      <c r="AN623" s="22">
        <f t="shared" si="317"/>
        <v>1.2007344517374519E-5</v>
      </c>
      <c r="AO623">
        <f t="shared" si="329"/>
        <v>-1.3521180519065316E-5</v>
      </c>
      <c r="AP623">
        <f t="shared" si="330"/>
        <v>-1.8196430672117625E-3</v>
      </c>
      <c r="AQ623">
        <f t="shared" si="331"/>
        <v>-1.3521180519065316E-5</v>
      </c>
      <c r="AR623">
        <f t="shared" si="332"/>
        <v>-1.8196430672117625E-3</v>
      </c>
      <c r="AS623">
        <f t="shared" si="333"/>
        <v>0</v>
      </c>
      <c r="AT623">
        <f t="shared" si="334"/>
        <v>0</v>
      </c>
    </row>
    <row r="624" spans="1:46" x14ac:dyDescent="0.25">
      <c r="N624">
        <f t="shared" si="335"/>
        <v>611</v>
      </c>
      <c r="O624">
        <f t="shared" si="318"/>
        <v>1279.6754075622423</v>
      </c>
      <c r="P624">
        <f t="shared" si="319"/>
        <v>1151.707866806018</v>
      </c>
      <c r="Q624">
        <f t="shared" si="320"/>
        <v>5.593607012746775E-13</v>
      </c>
      <c r="R624">
        <f t="shared" si="321"/>
        <v>4.579959137067835E-7</v>
      </c>
      <c r="S624">
        <f t="shared" si="322"/>
        <v>3.7290713418311822E-13</v>
      </c>
      <c r="T624">
        <f t="shared" si="303"/>
        <v>1.6612995018091297E-9</v>
      </c>
      <c r="U624">
        <f t="shared" si="323"/>
        <v>1.6612995018091297E-9</v>
      </c>
      <c r="V624">
        <f t="shared" si="324"/>
        <v>1.1093548689446913E-9</v>
      </c>
      <c r="W624">
        <f t="shared" si="325"/>
        <v>1.1093548689446913E-9</v>
      </c>
      <c r="X624">
        <f t="shared" si="304"/>
        <v>9.2055214594590601E-7</v>
      </c>
      <c r="Y624">
        <f t="shared" si="305"/>
        <v>1.2294219123168137E-6</v>
      </c>
      <c r="Z624">
        <f t="shared" si="306"/>
        <v>1.3476957810571542E-5</v>
      </c>
      <c r="AA624">
        <f t="shared" si="307"/>
        <v>1.8166453083652285E-3</v>
      </c>
      <c r="AB624">
        <f t="shared" si="326"/>
        <v>6.3189263766095374E-9</v>
      </c>
      <c r="AC624">
        <f t="shared" si="327"/>
        <v>5.6114571889604226E-9</v>
      </c>
      <c r="AD624">
        <f t="shared" si="308"/>
        <v>1</v>
      </c>
      <c r="AE624">
        <f t="shared" si="309"/>
        <v>0</v>
      </c>
      <c r="AF624">
        <f t="shared" si="310"/>
        <v>0</v>
      </c>
      <c r="AG624">
        <f t="shared" si="311"/>
        <v>-1152.707866806018</v>
      </c>
      <c r="AH624">
        <f t="shared" si="312"/>
        <v>0</v>
      </c>
      <c r="AI624">
        <f t="shared" si="313"/>
        <v>1</v>
      </c>
      <c r="AJ624">
        <f t="shared" si="314"/>
        <v>-2</v>
      </c>
      <c r="AK624">
        <f t="shared" si="315"/>
        <v>1</v>
      </c>
      <c r="AL624">
        <f t="shared" si="316"/>
        <v>9.0233861771153061E-4</v>
      </c>
      <c r="AM624">
        <f t="shared" si="328"/>
        <v>0</v>
      </c>
      <c r="AN624" s="22">
        <f t="shared" si="317"/>
        <v>-1.1968072942167322E-5</v>
      </c>
      <c r="AO624">
        <f t="shared" si="329"/>
        <v>1.3476957810571542E-5</v>
      </c>
      <c r="AP624">
        <f t="shared" si="330"/>
        <v>1.8166453083652285E-3</v>
      </c>
      <c r="AQ624">
        <f t="shared" si="331"/>
        <v>1.3476957810571542E-5</v>
      </c>
      <c r="AR624">
        <f t="shared" si="332"/>
        <v>1.8166453083652285E-3</v>
      </c>
      <c r="AS624">
        <f t="shared" si="333"/>
        <v>0</v>
      </c>
      <c r="AT624">
        <f t="shared" si="334"/>
        <v>0</v>
      </c>
    </row>
    <row r="625" spans="14:46" x14ac:dyDescent="0.25">
      <c r="N625">
        <f t="shared" si="335"/>
        <v>612</v>
      </c>
      <c r="O625">
        <f t="shared" si="318"/>
        <v>1281.7698026646356</v>
      </c>
      <c r="P625">
        <f t="shared" si="319"/>
        <v>1153.5928223981721</v>
      </c>
      <c r="Q625">
        <f t="shared" si="320"/>
        <v>4.5552058195904714E-39</v>
      </c>
      <c r="R625">
        <f t="shared" si="321"/>
        <v>3.7419508650284677E-33</v>
      </c>
      <c r="S625">
        <f t="shared" si="322"/>
        <v>3.0368038797269807E-39</v>
      </c>
      <c r="T625">
        <f t="shared" si="303"/>
        <v>-2.9934515266046335E-22</v>
      </c>
      <c r="U625">
        <f t="shared" si="323"/>
        <v>-2.9934515266046335E-22</v>
      </c>
      <c r="V625">
        <f t="shared" si="324"/>
        <v>-1.9989117887629496E-22</v>
      </c>
      <c r="W625">
        <f t="shared" si="325"/>
        <v>-1.9989117887629496E-22</v>
      </c>
      <c r="X625">
        <f t="shared" si="304"/>
        <v>7.5210998888546425E-33</v>
      </c>
      <c r="Y625">
        <f t="shared" si="305"/>
        <v>1.0044602425446861E-32</v>
      </c>
      <c r="Z625">
        <f t="shared" si="306"/>
        <v>1.2161857311865835E-18</v>
      </c>
      <c r="AA625">
        <f t="shared" si="307"/>
        <v>1.6420398974967903E-16</v>
      </c>
      <c r="AB625">
        <f t="shared" si="326"/>
        <v>0</v>
      </c>
      <c r="AC625">
        <f t="shared" si="327"/>
        <v>0</v>
      </c>
      <c r="AD625">
        <f t="shared" si="308"/>
        <v>1</v>
      </c>
      <c r="AE625">
        <f t="shared" si="309"/>
        <v>0</v>
      </c>
      <c r="AF625">
        <f t="shared" si="310"/>
        <v>0</v>
      </c>
      <c r="AG625">
        <f t="shared" si="311"/>
        <v>-1154.5928223981721</v>
      </c>
      <c r="AH625">
        <f t="shared" si="312"/>
        <v>0</v>
      </c>
      <c r="AI625">
        <f t="shared" si="313"/>
        <v>1</v>
      </c>
      <c r="AJ625">
        <f t="shared" si="314"/>
        <v>-2</v>
      </c>
      <c r="AK625">
        <f t="shared" si="315"/>
        <v>1</v>
      </c>
      <c r="AL625">
        <f t="shared" si="316"/>
        <v>8.1561984299807949E-17</v>
      </c>
      <c r="AM625">
        <f t="shared" si="328"/>
        <v>0</v>
      </c>
      <c r="AN625" s="22">
        <f t="shared" si="317"/>
        <v>-1.0800211500631422E-18</v>
      </c>
      <c r="AO625">
        <f t="shared" si="329"/>
        <v>1.2161857311865835E-18</v>
      </c>
      <c r="AP625">
        <f t="shared" si="330"/>
        <v>1.6420398974967903E-16</v>
      </c>
      <c r="AQ625">
        <f t="shared" si="331"/>
        <v>1.2161857311865835E-18</v>
      </c>
      <c r="AR625">
        <f t="shared" si="332"/>
        <v>1.6420398974967903E-16</v>
      </c>
      <c r="AS625">
        <f t="shared" si="333"/>
        <v>0</v>
      </c>
      <c r="AT625">
        <f t="shared" si="334"/>
        <v>0</v>
      </c>
    </row>
    <row r="626" spans="14:46" x14ac:dyDescent="0.25">
      <c r="N626">
        <f t="shared" si="335"/>
        <v>613</v>
      </c>
      <c r="O626">
        <f t="shared" si="318"/>
        <v>1283.8641977670288</v>
      </c>
      <c r="P626">
        <f t="shared" si="319"/>
        <v>1155.4777779903259</v>
      </c>
      <c r="Q626">
        <f t="shared" si="320"/>
        <v>5.5209637308283401E-13</v>
      </c>
      <c r="R626">
        <f t="shared" si="321"/>
        <v>4.550122350399356E-7</v>
      </c>
      <c r="S626">
        <f t="shared" si="322"/>
        <v>3.6806424872188931E-13</v>
      </c>
      <c r="T626">
        <f t="shared" si="303"/>
        <v>-1.6450652278106529E-9</v>
      </c>
      <c r="U626">
        <f t="shared" si="323"/>
        <v>-1.6450652278106529E-9</v>
      </c>
      <c r="V626">
        <f t="shared" si="324"/>
        <v>-1.098508359306697E-9</v>
      </c>
      <c r="W626">
        <f t="shared" si="325"/>
        <v>-1.098508359306697E-9</v>
      </c>
      <c r="X626">
        <f t="shared" si="304"/>
        <v>9.1454029801617913E-7</v>
      </c>
      <c r="Y626">
        <f t="shared" si="305"/>
        <v>1.2213864171582177E-6</v>
      </c>
      <c r="Z626">
        <f t="shared" si="306"/>
        <v>-1.3389160778850862E-5</v>
      </c>
      <c r="AA626">
        <f t="shared" si="307"/>
        <v>-1.8106793239274133E-3</v>
      </c>
      <c r="AB626">
        <f t="shared" si="326"/>
        <v>-6.2572789873592507E-9</v>
      </c>
      <c r="AC626">
        <f t="shared" si="327"/>
        <v>-5.5567118108832497E-9</v>
      </c>
      <c r="AD626">
        <f t="shared" si="308"/>
        <v>1</v>
      </c>
      <c r="AE626">
        <f t="shared" si="309"/>
        <v>0</v>
      </c>
      <c r="AF626">
        <f t="shared" si="310"/>
        <v>0</v>
      </c>
      <c r="AG626">
        <f t="shared" si="311"/>
        <v>-1156.4777779903259</v>
      </c>
      <c r="AH626">
        <f t="shared" si="312"/>
        <v>0</v>
      </c>
      <c r="AI626">
        <f t="shared" si="313"/>
        <v>1</v>
      </c>
      <c r="AJ626">
        <f t="shared" si="314"/>
        <v>-2</v>
      </c>
      <c r="AK626">
        <f t="shared" si="315"/>
        <v>1</v>
      </c>
      <c r="AL626">
        <f t="shared" si="316"/>
        <v>-8.9939460917095465E-4</v>
      </c>
      <c r="AM626">
        <f t="shared" si="328"/>
        <v>0</v>
      </c>
      <c r="AN626" s="22">
        <f t="shared" si="317"/>
        <v>1.1890105585503731E-5</v>
      </c>
      <c r="AO626">
        <f t="shared" si="329"/>
        <v>-1.3389160778850862E-5</v>
      </c>
      <c r="AP626">
        <f t="shared" si="330"/>
        <v>-1.810679323927413E-3</v>
      </c>
      <c r="AQ626">
        <f t="shared" si="331"/>
        <v>-1.3389160778850862E-5</v>
      </c>
      <c r="AR626">
        <f t="shared" si="332"/>
        <v>-1.810679323927413E-3</v>
      </c>
      <c r="AS626">
        <f t="shared" si="333"/>
        <v>0</v>
      </c>
      <c r="AT626">
        <f t="shared" si="334"/>
        <v>0</v>
      </c>
    </row>
    <row r="627" spans="14:46" x14ac:dyDescent="0.25">
      <c r="N627">
        <f t="shared" si="335"/>
        <v>614</v>
      </c>
      <c r="O627">
        <f t="shared" si="318"/>
        <v>1285.9585928694221</v>
      </c>
      <c r="P627">
        <f t="shared" si="319"/>
        <v>1157.3627335824799</v>
      </c>
      <c r="Q627">
        <f t="shared" si="320"/>
        <v>5.4850843135216211E-13</v>
      </c>
      <c r="R627">
        <f t="shared" si="321"/>
        <v>4.5353131750039416E-7</v>
      </c>
      <c r="S627">
        <f t="shared" si="322"/>
        <v>3.6567228756810811E-13</v>
      </c>
      <c r="T627">
        <f t="shared" si="303"/>
        <v>1.6370273686440811E-9</v>
      </c>
      <c r="U627">
        <f t="shared" si="323"/>
        <v>1.6370273686440811E-9</v>
      </c>
      <c r="V627">
        <f t="shared" si="324"/>
        <v>1.0931381004107543E-9</v>
      </c>
      <c r="W627">
        <f t="shared" si="325"/>
        <v>1.0931381004107543E-9</v>
      </c>
      <c r="X627">
        <f t="shared" si="304"/>
        <v>9.1155643454768295E-7</v>
      </c>
      <c r="Y627">
        <f t="shared" si="305"/>
        <v>1.2173981796089344E-6</v>
      </c>
      <c r="Z627">
        <f t="shared" si="306"/>
        <v>1.3345583642704094E-5</v>
      </c>
      <c r="AA627">
        <f t="shared" si="307"/>
        <v>1.8077110015139015E-3</v>
      </c>
      <c r="AB627">
        <f t="shared" si="326"/>
        <v>6.2267558458122625E-9</v>
      </c>
      <c r="AC627">
        <f t="shared" si="327"/>
        <v>5.5296060254647881E-9</v>
      </c>
      <c r="AD627">
        <f t="shared" si="308"/>
        <v>1</v>
      </c>
      <c r="AE627">
        <f t="shared" si="309"/>
        <v>0</v>
      </c>
      <c r="AF627">
        <f t="shared" si="310"/>
        <v>0</v>
      </c>
      <c r="AG627">
        <f t="shared" si="311"/>
        <v>-1158.3627335824799</v>
      </c>
      <c r="AH627">
        <f t="shared" si="312"/>
        <v>0</v>
      </c>
      <c r="AI627">
        <f t="shared" si="313"/>
        <v>1</v>
      </c>
      <c r="AJ627">
        <f t="shared" si="314"/>
        <v>-2</v>
      </c>
      <c r="AK627">
        <f t="shared" si="315"/>
        <v>1</v>
      </c>
      <c r="AL627">
        <f t="shared" si="316"/>
        <v>8.9792979710392627E-4</v>
      </c>
      <c r="AM627">
        <f t="shared" si="328"/>
        <v>0</v>
      </c>
      <c r="AN627" s="22">
        <f t="shared" si="317"/>
        <v>-1.1851407306048693E-5</v>
      </c>
      <c r="AO627">
        <f t="shared" si="329"/>
        <v>1.3345583642704094E-5</v>
      </c>
      <c r="AP627">
        <f t="shared" si="330"/>
        <v>1.8077110015139012E-3</v>
      </c>
      <c r="AQ627">
        <f t="shared" si="331"/>
        <v>1.3345583642704094E-5</v>
      </c>
      <c r="AR627">
        <f t="shared" si="332"/>
        <v>1.8077110015139012E-3</v>
      </c>
      <c r="AS627">
        <f t="shared" si="333"/>
        <v>0</v>
      </c>
      <c r="AT627">
        <f t="shared" si="334"/>
        <v>0</v>
      </c>
    </row>
    <row r="628" spans="14:46" x14ac:dyDescent="0.25">
      <c r="N628">
        <f t="shared" si="335"/>
        <v>615</v>
      </c>
      <c r="O628">
        <f t="shared" si="318"/>
        <v>1288.0529879718151</v>
      </c>
      <c r="P628">
        <f t="shared" si="319"/>
        <v>1159.2476891746337</v>
      </c>
      <c r="Q628">
        <f t="shared" si="320"/>
        <v>7.2615016527341806E-39</v>
      </c>
      <c r="R628">
        <f t="shared" si="321"/>
        <v>6.0237078957423217E-33</v>
      </c>
      <c r="S628">
        <f t="shared" si="322"/>
        <v>4.8410011018227864E-39</v>
      </c>
      <c r="T628">
        <f t="shared" si="303"/>
        <v>-3.7609475465683246E-22</v>
      </c>
      <c r="U628">
        <f t="shared" si="323"/>
        <v>-3.7609475465683246E-22</v>
      </c>
      <c r="V628">
        <f t="shared" si="324"/>
        <v>-2.5113961220778163E-22</v>
      </c>
      <c r="W628">
        <f t="shared" si="325"/>
        <v>-2.5113961220778163E-22</v>
      </c>
      <c r="X628">
        <f t="shared" si="304"/>
        <v>1.2107004445210428E-32</v>
      </c>
      <c r="Y628">
        <f t="shared" si="305"/>
        <v>1.6169055078379822E-32</v>
      </c>
      <c r="Z628">
        <f t="shared" si="306"/>
        <v>1.5355329709458069E-18</v>
      </c>
      <c r="AA628">
        <f t="shared" si="307"/>
        <v>2.0833041667353552E-16</v>
      </c>
      <c r="AB628">
        <f t="shared" si="326"/>
        <v>0</v>
      </c>
      <c r="AC628">
        <f t="shared" si="327"/>
        <v>0</v>
      </c>
      <c r="AD628">
        <f t="shared" si="308"/>
        <v>1</v>
      </c>
      <c r="AE628">
        <f t="shared" si="309"/>
        <v>0</v>
      </c>
      <c r="AF628">
        <f t="shared" si="310"/>
        <v>0</v>
      </c>
      <c r="AG628">
        <f t="shared" si="311"/>
        <v>-1160.2476891746337</v>
      </c>
      <c r="AH628">
        <f t="shared" si="312"/>
        <v>0</v>
      </c>
      <c r="AI628">
        <f t="shared" si="313"/>
        <v>1</v>
      </c>
      <c r="AJ628">
        <f t="shared" si="314"/>
        <v>-2</v>
      </c>
      <c r="AK628">
        <f t="shared" si="315"/>
        <v>1</v>
      </c>
      <c r="AL628">
        <f t="shared" si="316"/>
        <v>1.0348340126583666E-16</v>
      </c>
      <c r="AM628">
        <f t="shared" si="328"/>
        <v>0</v>
      </c>
      <c r="AN628" s="22">
        <f t="shared" si="317"/>
        <v>-1.3636141418621929E-18</v>
      </c>
      <c r="AO628">
        <f t="shared" si="329"/>
        <v>1.5355329709458069E-18</v>
      </c>
      <c r="AP628">
        <f t="shared" si="330"/>
        <v>2.0833041667353552E-16</v>
      </c>
      <c r="AQ628">
        <f t="shared" si="331"/>
        <v>1.5355329709458069E-18</v>
      </c>
      <c r="AR628">
        <f t="shared" si="332"/>
        <v>2.0833041667353552E-16</v>
      </c>
      <c r="AS628">
        <f t="shared" si="333"/>
        <v>0</v>
      </c>
      <c r="AT628">
        <f t="shared" si="334"/>
        <v>0</v>
      </c>
    </row>
    <row r="629" spans="14:46" x14ac:dyDescent="0.25">
      <c r="N629">
        <f t="shared" si="335"/>
        <v>616</v>
      </c>
      <c r="O629">
        <f t="shared" si="318"/>
        <v>1290.1473830742084</v>
      </c>
      <c r="P629">
        <f t="shared" si="319"/>
        <v>1161.1326447667875</v>
      </c>
      <c r="Q629">
        <f t="shared" si="320"/>
        <v>5.4141956265092298E-13</v>
      </c>
      <c r="R629">
        <f t="shared" si="321"/>
        <v>4.5059108992665451E-7</v>
      </c>
      <c r="S629">
        <f t="shared" si="322"/>
        <v>3.6094637510061535E-13</v>
      </c>
      <c r="T629">
        <f t="shared" si="303"/>
        <v>-1.6211080633332116E-9</v>
      </c>
      <c r="U629">
        <f t="shared" si="323"/>
        <v>-1.6211080633332116E-9</v>
      </c>
      <c r="V629">
        <f t="shared" si="324"/>
        <v>-1.0825021413787829E-9</v>
      </c>
      <c r="W629">
        <f t="shared" si="325"/>
        <v>-1.0825021413787829E-9</v>
      </c>
      <c r="X629">
        <f t="shared" si="304"/>
        <v>9.0563235058571862E-7</v>
      </c>
      <c r="Y629">
        <f t="shared" si="305"/>
        <v>1.209480084622137E-6</v>
      </c>
      <c r="Z629">
        <f t="shared" si="306"/>
        <v>-1.3259065183050497E-5</v>
      </c>
      <c r="AA629">
        <f t="shared" si="307"/>
        <v>-1.8018034566154519E-3</v>
      </c>
      <c r="AB629">
        <f t="shared" si="326"/>
        <v>-6.1663025590717064E-9</v>
      </c>
      <c r="AC629">
        <f t="shared" si="327"/>
        <v>-5.4759210600160399E-9</v>
      </c>
      <c r="AD629">
        <f t="shared" si="308"/>
        <v>1</v>
      </c>
      <c r="AE629">
        <f t="shared" si="309"/>
        <v>0</v>
      </c>
      <c r="AF629">
        <f t="shared" si="310"/>
        <v>0</v>
      </c>
      <c r="AG629">
        <f t="shared" si="311"/>
        <v>-1162.1326447667875</v>
      </c>
      <c r="AH629">
        <f t="shared" si="312"/>
        <v>0</v>
      </c>
      <c r="AI629">
        <f t="shared" si="313"/>
        <v>1</v>
      </c>
      <c r="AJ629">
        <f t="shared" si="314"/>
        <v>-2</v>
      </c>
      <c r="AK629">
        <f t="shared" si="315"/>
        <v>1</v>
      </c>
      <c r="AL629">
        <f t="shared" si="316"/>
        <v>-8.9501444061980862E-4</v>
      </c>
      <c r="AM629">
        <f t="shared" si="328"/>
        <v>0</v>
      </c>
      <c r="AN629" s="22">
        <f t="shared" si="317"/>
        <v>1.1774575375834611E-5</v>
      </c>
      <c r="AO629">
        <f t="shared" si="329"/>
        <v>-1.3259065183050497E-5</v>
      </c>
      <c r="AP629">
        <f t="shared" si="330"/>
        <v>-1.8018034566154519E-3</v>
      </c>
      <c r="AQ629">
        <f t="shared" si="331"/>
        <v>-1.3259065183050497E-5</v>
      </c>
      <c r="AR629">
        <f t="shared" si="332"/>
        <v>-1.8018034566154519E-3</v>
      </c>
      <c r="AS629">
        <f t="shared" si="333"/>
        <v>0</v>
      </c>
      <c r="AT629">
        <f t="shared" si="334"/>
        <v>0</v>
      </c>
    </row>
    <row r="630" spans="14:46" x14ac:dyDescent="0.25">
      <c r="N630">
        <f t="shared" si="335"/>
        <v>617</v>
      </c>
      <c r="O630">
        <f t="shared" si="318"/>
        <v>1292.2417781766014</v>
      </c>
      <c r="P630">
        <f t="shared" si="319"/>
        <v>1163.0176003589413</v>
      </c>
      <c r="Q630">
        <f t="shared" si="320"/>
        <v>5.3791807339298486E-13</v>
      </c>
      <c r="R630">
        <f t="shared" si="321"/>
        <v>4.4913168660601001E-7</v>
      </c>
      <c r="S630">
        <f t="shared" si="322"/>
        <v>3.5861204892865656E-13</v>
      </c>
      <c r="T630">
        <f t="shared" si="303"/>
        <v>1.613225772625414E-9</v>
      </c>
      <c r="U630">
        <f t="shared" si="323"/>
        <v>1.613225772625414E-9</v>
      </c>
      <c r="V630">
        <f t="shared" si="324"/>
        <v>1.077235876369021E-9</v>
      </c>
      <c r="W630">
        <f t="shared" si="325"/>
        <v>1.077235876369021E-9</v>
      </c>
      <c r="X630">
        <f t="shared" si="304"/>
        <v>9.0269194121228365E-7</v>
      </c>
      <c r="Y630">
        <f t="shared" si="305"/>
        <v>1.2055499743232258E-6</v>
      </c>
      <c r="Z630">
        <f t="shared" si="306"/>
        <v>1.3216121114566025E-5</v>
      </c>
      <c r="AA630">
        <f t="shared" si="307"/>
        <v>1.7988641391957808E-3</v>
      </c>
      <c r="AB630">
        <f t="shared" si="326"/>
        <v>6.1363692171673426E-9</v>
      </c>
      <c r="AC630">
        <f t="shared" si="327"/>
        <v>5.4493390411698191E-9</v>
      </c>
      <c r="AD630">
        <f t="shared" si="308"/>
        <v>1</v>
      </c>
      <c r="AE630">
        <f t="shared" si="309"/>
        <v>0</v>
      </c>
      <c r="AF630">
        <f t="shared" si="310"/>
        <v>0</v>
      </c>
      <c r="AG630">
        <f t="shared" si="311"/>
        <v>-1164.0176003589413</v>
      </c>
      <c r="AH630">
        <f t="shared" si="312"/>
        <v>0</v>
      </c>
      <c r="AI630">
        <f t="shared" si="313"/>
        <v>1</v>
      </c>
      <c r="AJ630">
        <f t="shared" si="314"/>
        <v>-2</v>
      </c>
      <c r="AK630">
        <f t="shared" si="315"/>
        <v>1</v>
      </c>
      <c r="AL630">
        <f t="shared" si="316"/>
        <v>8.9356384995418407E-4</v>
      </c>
      <c r="AM630">
        <f t="shared" si="328"/>
        <v>0</v>
      </c>
      <c r="AN630" s="22">
        <f t="shared" si="317"/>
        <v>-1.1736439287412817E-5</v>
      </c>
      <c r="AO630">
        <f t="shared" si="329"/>
        <v>1.3216121114566025E-5</v>
      </c>
      <c r="AP630">
        <f t="shared" si="330"/>
        <v>1.798864139195781E-3</v>
      </c>
      <c r="AQ630">
        <f t="shared" si="331"/>
        <v>1.3216121114566025E-5</v>
      </c>
      <c r="AR630">
        <f t="shared" si="332"/>
        <v>1.798864139195781E-3</v>
      </c>
      <c r="AS630">
        <f t="shared" si="333"/>
        <v>0</v>
      </c>
      <c r="AT630">
        <f t="shared" si="334"/>
        <v>0</v>
      </c>
    </row>
    <row r="631" spans="14:46" x14ac:dyDescent="0.25">
      <c r="N631">
        <f t="shared" si="335"/>
        <v>618</v>
      </c>
      <c r="O631">
        <f t="shared" si="318"/>
        <v>1294.3361732789947</v>
      </c>
      <c r="P631">
        <f t="shared" si="319"/>
        <v>1164.9025559510953</v>
      </c>
      <c r="Q631">
        <f t="shared" si="320"/>
        <v>1.0524740857168712E-38</v>
      </c>
      <c r="R631">
        <f t="shared" si="321"/>
        <v>8.8160814344885875E-33</v>
      </c>
      <c r="S631">
        <f t="shared" si="322"/>
        <v>7.0164939047791422E-39</v>
      </c>
      <c r="T631">
        <f t="shared" si="303"/>
        <v>-4.5057389482095039E-22</v>
      </c>
      <c r="U631">
        <f t="shared" si="323"/>
        <v>-4.5057389482095039E-22</v>
      </c>
      <c r="V631">
        <f t="shared" si="324"/>
        <v>-3.0087114994927104E-22</v>
      </c>
      <c r="W631">
        <f t="shared" si="325"/>
        <v>-3.0087114994927104E-22</v>
      </c>
      <c r="X631">
        <f t="shared" si="304"/>
        <v>1.7718951313294702E-32</v>
      </c>
      <c r="Y631">
        <f t="shared" si="305"/>
        <v>2.3663693430994764E-32</v>
      </c>
      <c r="Z631">
        <f t="shared" si="306"/>
        <v>1.8486370609672163E-18</v>
      </c>
      <c r="AA631">
        <f t="shared" si="307"/>
        <v>2.5202564084362242E-16</v>
      </c>
      <c r="AB631">
        <f t="shared" si="326"/>
        <v>0</v>
      </c>
      <c r="AC631">
        <f t="shared" si="327"/>
        <v>0</v>
      </c>
      <c r="AD631">
        <f t="shared" si="308"/>
        <v>1</v>
      </c>
      <c r="AE631">
        <f t="shared" si="309"/>
        <v>0</v>
      </c>
      <c r="AF631">
        <f t="shared" si="310"/>
        <v>0</v>
      </c>
      <c r="AG631">
        <f t="shared" si="311"/>
        <v>-1165.9025559510953</v>
      </c>
      <c r="AH631">
        <f t="shared" si="312"/>
        <v>0</v>
      </c>
      <c r="AI631">
        <f t="shared" si="313"/>
        <v>1</v>
      </c>
      <c r="AJ631">
        <f t="shared" si="314"/>
        <v>-2</v>
      </c>
      <c r="AK631">
        <f t="shared" si="315"/>
        <v>1</v>
      </c>
      <c r="AL631">
        <f t="shared" si="316"/>
        <v>1.2519198894093309E-16</v>
      </c>
      <c r="AM631">
        <f t="shared" si="328"/>
        <v>0</v>
      </c>
      <c r="AN631" s="22">
        <f t="shared" si="317"/>
        <v>-1.6416629617562344E-18</v>
      </c>
      <c r="AO631">
        <f t="shared" si="329"/>
        <v>1.8486370609672163E-18</v>
      </c>
      <c r="AP631">
        <f t="shared" si="330"/>
        <v>2.5202564084362242E-16</v>
      </c>
      <c r="AQ631">
        <f t="shared" si="331"/>
        <v>1.8486370609672163E-18</v>
      </c>
      <c r="AR631">
        <f t="shared" si="332"/>
        <v>2.5202564084362242E-16</v>
      </c>
      <c r="AS631">
        <f t="shared" si="333"/>
        <v>0</v>
      </c>
      <c r="AT631">
        <f t="shared" si="334"/>
        <v>0</v>
      </c>
    </row>
    <row r="632" spans="14:46" x14ac:dyDescent="0.25">
      <c r="N632">
        <f t="shared" si="335"/>
        <v>619</v>
      </c>
      <c r="O632">
        <f t="shared" si="318"/>
        <v>1296.430568381388</v>
      </c>
      <c r="P632">
        <f t="shared" si="319"/>
        <v>1166.7875115432491</v>
      </c>
      <c r="Q632">
        <f t="shared" si="320"/>
        <v>5.3099960309755E-13</v>
      </c>
      <c r="R632">
        <f t="shared" si="321"/>
        <v>4.4623407050387659E-7</v>
      </c>
      <c r="S632">
        <f t="shared" si="322"/>
        <v>3.5399973539836671E-13</v>
      </c>
      <c r="T632">
        <f t="shared" si="303"/>
        <v>-1.597613834362805E-9</v>
      </c>
      <c r="U632">
        <f t="shared" si="323"/>
        <v>-1.597613834362805E-9</v>
      </c>
      <c r="V632">
        <f t="shared" si="324"/>
        <v>-1.0668053836992818E-9</v>
      </c>
      <c r="W632">
        <f t="shared" si="325"/>
        <v>-1.0668053836992818E-9</v>
      </c>
      <c r="X632">
        <f t="shared" si="304"/>
        <v>8.9685392120988468E-7</v>
      </c>
      <c r="Y632">
        <f t="shared" si="305"/>
        <v>1.197747003636978E-6</v>
      </c>
      <c r="Z632">
        <f t="shared" si="306"/>
        <v>-1.3130856520887793E-5</v>
      </c>
      <c r="AA632">
        <f t="shared" si="307"/>
        <v>-1.793014179395422E-3</v>
      </c>
      <c r="AB632">
        <f t="shared" si="326"/>
        <v>-6.0770812604093962E-9</v>
      </c>
      <c r="AC632">
        <f t="shared" si="327"/>
        <v>-5.396688937114563E-9</v>
      </c>
      <c r="AD632">
        <f t="shared" si="308"/>
        <v>1</v>
      </c>
      <c r="AE632">
        <f t="shared" si="309"/>
        <v>0</v>
      </c>
      <c r="AF632">
        <f t="shared" si="310"/>
        <v>0</v>
      </c>
      <c r="AG632">
        <f t="shared" si="311"/>
        <v>-1167.7875115432491</v>
      </c>
      <c r="AH632">
        <f t="shared" si="312"/>
        <v>0</v>
      </c>
      <c r="AI632">
        <f t="shared" si="313"/>
        <v>1</v>
      </c>
      <c r="AJ632">
        <f t="shared" si="314"/>
        <v>-2</v>
      </c>
      <c r="AK632">
        <f t="shared" si="315"/>
        <v>1</v>
      </c>
      <c r="AL632">
        <f t="shared" si="316"/>
        <v>-8.9067672927594342E-4</v>
      </c>
      <c r="AM632">
        <f t="shared" si="328"/>
        <v>0</v>
      </c>
      <c r="AN632" s="22">
        <f t="shared" si="317"/>
        <v>1.1660720843535324E-5</v>
      </c>
      <c r="AO632">
        <f t="shared" si="329"/>
        <v>-1.3130856520887793E-5</v>
      </c>
      <c r="AP632">
        <f t="shared" si="330"/>
        <v>-1.7930141793954222E-3</v>
      </c>
      <c r="AQ632">
        <f t="shared" si="331"/>
        <v>-1.3130856520887793E-5</v>
      </c>
      <c r="AR632">
        <f t="shared" si="332"/>
        <v>-1.7930141793954222E-3</v>
      </c>
      <c r="AS632">
        <f t="shared" si="333"/>
        <v>0</v>
      </c>
      <c r="AT632">
        <f t="shared" si="334"/>
        <v>0</v>
      </c>
    </row>
    <row r="633" spans="14:46" x14ac:dyDescent="0.25">
      <c r="N633">
        <f t="shared" si="335"/>
        <v>620</v>
      </c>
      <c r="O633">
        <f t="shared" si="318"/>
        <v>1298.5249634837812</v>
      </c>
      <c r="P633">
        <f t="shared" si="319"/>
        <v>1168.6724671354032</v>
      </c>
      <c r="Q633">
        <f t="shared" si="320"/>
        <v>5.275820786034894E-13</v>
      </c>
      <c r="R633">
        <f t="shared" si="321"/>
        <v>4.447957666781295E-7</v>
      </c>
      <c r="S633">
        <f t="shared" si="322"/>
        <v>3.5172138573565963E-13</v>
      </c>
      <c r="T633">
        <f t="shared" si="303"/>
        <v>1.5898833665867232E-9</v>
      </c>
      <c r="U633">
        <f t="shared" si="323"/>
        <v>1.5898833665867232E-9</v>
      </c>
      <c r="V633">
        <f t="shared" si="324"/>
        <v>1.0616406074550592E-9</v>
      </c>
      <c r="W633">
        <f t="shared" si="325"/>
        <v>1.0616406074550592E-9</v>
      </c>
      <c r="X633">
        <f t="shared" si="304"/>
        <v>8.9395612625171481E-7</v>
      </c>
      <c r="Y633">
        <f t="shared" si="305"/>
        <v>1.1938738964853167E-6</v>
      </c>
      <c r="Z633">
        <f t="shared" si="306"/>
        <v>1.3088533316695364E-5</v>
      </c>
      <c r="AA633">
        <f t="shared" si="307"/>
        <v>1.7901034439212582E-3</v>
      </c>
      <c r="AB633">
        <f t="shared" si="326"/>
        <v>6.0477235408306683E-9</v>
      </c>
      <c r="AC633">
        <f t="shared" si="327"/>
        <v>5.3706180947769149E-9</v>
      </c>
      <c r="AD633">
        <f t="shared" si="308"/>
        <v>1</v>
      </c>
      <c r="AE633">
        <f t="shared" si="309"/>
        <v>0</v>
      </c>
      <c r="AF633">
        <f t="shared" si="310"/>
        <v>0</v>
      </c>
      <c r="AG633">
        <f t="shared" si="311"/>
        <v>-1169.6724671354032</v>
      </c>
      <c r="AH633">
        <f t="shared" si="312"/>
        <v>0</v>
      </c>
      <c r="AI633">
        <f t="shared" si="313"/>
        <v>1</v>
      </c>
      <c r="AJ633">
        <f t="shared" si="314"/>
        <v>-2</v>
      </c>
      <c r="AK633">
        <f t="shared" si="315"/>
        <v>1</v>
      </c>
      <c r="AL633">
        <f t="shared" si="316"/>
        <v>8.892401539061243E-4</v>
      </c>
      <c r="AM633">
        <f t="shared" si="328"/>
        <v>0</v>
      </c>
      <c r="AN633" s="22">
        <f t="shared" si="317"/>
        <v>-1.1623136109009319E-5</v>
      </c>
      <c r="AO633">
        <f t="shared" si="329"/>
        <v>1.3088533316695364E-5</v>
      </c>
      <c r="AP633">
        <f t="shared" si="330"/>
        <v>1.790103443921258E-3</v>
      </c>
      <c r="AQ633">
        <f t="shared" si="331"/>
        <v>1.3088533316695364E-5</v>
      </c>
      <c r="AR633">
        <f t="shared" si="332"/>
        <v>1.790103443921258E-3</v>
      </c>
      <c r="AS633">
        <f t="shared" si="333"/>
        <v>0</v>
      </c>
      <c r="AT633">
        <f t="shared" si="334"/>
        <v>0</v>
      </c>
    </row>
    <row r="634" spans="14:46" x14ac:dyDescent="0.25">
      <c r="N634">
        <f t="shared" si="335"/>
        <v>621</v>
      </c>
      <c r="O634">
        <f t="shared" si="318"/>
        <v>1300.6193585861745</v>
      </c>
      <c r="P634">
        <f t="shared" si="319"/>
        <v>1170.557422727557</v>
      </c>
      <c r="Q634">
        <f t="shared" si="320"/>
        <v>4.9647630239711288E-39</v>
      </c>
      <c r="R634">
        <f t="shared" si="321"/>
        <v>4.1992231666990927E-33</v>
      </c>
      <c r="S634">
        <f t="shared" si="322"/>
        <v>3.309842015980753E-39</v>
      </c>
      <c r="T634">
        <f t="shared" si="303"/>
        <v>3.0796132598336183E-22</v>
      </c>
      <c r="U634">
        <f t="shared" si="323"/>
        <v>3.0796132598336183E-22</v>
      </c>
      <c r="V634">
        <f t="shared" si="324"/>
        <v>2.0563986519879336E-22</v>
      </c>
      <c r="W634">
        <f t="shared" si="325"/>
        <v>2.0563986519879336E-22</v>
      </c>
      <c r="X634">
        <f t="shared" si="304"/>
        <v>8.4395851828313543E-33</v>
      </c>
      <c r="Y634">
        <f t="shared" si="305"/>
        <v>1.12709941989595E-32</v>
      </c>
      <c r="Z634">
        <f t="shared" si="306"/>
        <v>-1.2696827966691793E-18</v>
      </c>
      <c r="AA634">
        <f t="shared" si="307"/>
        <v>-1.7393129979624848E-16</v>
      </c>
      <c r="AB634">
        <f t="shared" si="326"/>
        <v>0</v>
      </c>
      <c r="AC634">
        <f t="shared" si="327"/>
        <v>0</v>
      </c>
      <c r="AD634">
        <f t="shared" si="308"/>
        <v>1</v>
      </c>
      <c r="AE634">
        <f t="shared" si="309"/>
        <v>0</v>
      </c>
      <c r="AF634">
        <f t="shared" si="310"/>
        <v>0</v>
      </c>
      <c r="AG634">
        <f t="shared" si="311"/>
        <v>-1171.557422727557</v>
      </c>
      <c r="AH634">
        <f t="shared" si="312"/>
        <v>0</v>
      </c>
      <c r="AI634">
        <f t="shared" si="313"/>
        <v>1</v>
      </c>
      <c r="AJ634">
        <f t="shared" si="314"/>
        <v>-2</v>
      </c>
      <c r="AK634">
        <f t="shared" si="315"/>
        <v>1</v>
      </c>
      <c r="AL634">
        <f t="shared" si="316"/>
        <v>-8.64018855886425E-17</v>
      </c>
      <c r="AM634">
        <f t="shared" si="328"/>
        <v>0</v>
      </c>
      <c r="AN634" s="22">
        <f t="shared" si="317"/>
        <v>1.1275286189634793E-18</v>
      </c>
      <c r="AO634">
        <f t="shared" si="329"/>
        <v>-1.2696827966691793E-18</v>
      </c>
      <c r="AP634">
        <f t="shared" si="330"/>
        <v>-1.7393129979624848E-16</v>
      </c>
      <c r="AQ634">
        <f t="shared" si="331"/>
        <v>-1.2696827966691793E-18</v>
      </c>
      <c r="AR634">
        <f t="shared" si="332"/>
        <v>-1.7393129979624848E-16</v>
      </c>
      <c r="AS634">
        <f t="shared" si="333"/>
        <v>0</v>
      </c>
      <c r="AT634">
        <f t="shared" si="334"/>
        <v>0</v>
      </c>
    </row>
    <row r="635" spans="14:46" x14ac:dyDescent="0.25">
      <c r="N635">
        <f t="shared" si="335"/>
        <v>622</v>
      </c>
      <c r="O635">
        <f t="shared" si="318"/>
        <v>1302.7137536885675</v>
      </c>
      <c r="P635">
        <f t="shared" si="319"/>
        <v>1172.4423783197108</v>
      </c>
      <c r="Q635">
        <f t="shared" si="320"/>
        <v>5.2082911512915329E-13</v>
      </c>
      <c r="R635">
        <f t="shared" si="321"/>
        <v>4.4193994260847173E-7</v>
      </c>
      <c r="S635">
        <f t="shared" si="322"/>
        <v>3.4721941008610216E-13</v>
      </c>
      <c r="T635">
        <f t="shared" si="303"/>
        <v>-1.5745714128303953E-9</v>
      </c>
      <c r="U635">
        <f t="shared" si="323"/>
        <v>-1.5745714128303953E-9</v>
      </c>
      <c r="V635">
        <f t="shared" si="324"/>
        <v>-1.0514106435207486E-9</v>
      </c>
      <c r="W635">
        <f t="shared" si="325"/>
        <v>-1.0514106435207486E-9</v>
      </c>
      <c r="X635">
        <f t="shared" si="304"/>
        <v>8.882025111629608E-7</v>
      </c>
      <c r="Y635">
        <f t="shared" si="305"/>
        <v>1.1861838291092927E-6</v>
      </c>
      <c r="Z635">
        <f t="shared" si="306"/>
        <v>-1.3004498476772818E-5</v>
      </c>
      <c r="AA635">
        <f t="shared" si="307"/>
        <v>-1.7843102313522975E-3</v>
      </c>
      <c r="AB635">
        <f t="shared" si="326"/>
        <v>-5.989572969480372E-9</v>
      </c>
      <c r="AC635">
        <f t="shared" si="327"/>
        <v>-5.318978036138338E-9</v>
      </c>
      <c r="AD635">
        <f t="shared" si="308"/>
        <v>1</v>
      </c>
      <c r="AE635">
        <f t="shared" si="309"/>
        <v>0</v>
      </c>
      <c r="AF635">
        <f t="shared" si="310"/>
        <v>0</v>
      </c>
      <c r="AG635">
        <f t="shared" si="311"/>
        <v>-1173.4423783197108</v>
      </c>
      <c r="AH635">
        <f t="shared" si="312"/>
        <v>0</v>
      </c>
      <c r="AI635">
        <f t="shared" si="313"/>
        <v>1</v>
      </c>
      <c r="AJ635">
        <f t="shared" si="314"/>
        <v>-2</v>
      </c>
      <c r="AK635">
        <f t="shared" si="315"/>
        <v>1</v>
      </c>
      <c r="AL635">
        <f t="shared" si="316"/>
        <v>-8.8638086080677773E-4</v>
      </c>
      <c r="AM635">
        <f t="shared" si="328"/>
        <v>0</v>
      </c>
      <c r="AN635" s="22">
        <f t="shared" si="317"/>
        <v>1.1548509738741863E-5</v>
      </c>
      <c r="AO635">
        <f t="shared" si="329"/>
        <v>-1.3004498476772818E-5</v>
      </c>
      <c r="AP635">
        <f t="shared" si="330"/>
        <v>-1.7843102313522972E-3</v>
      </c>
      <c r="AQ635">
        <f t="shared" si="331"/>
        <v>-1.3004498476772818E-5</v>
      </c>
      <c r="AR635">
        <f t="shared" si="332"/>
        <v>-1.7843102313522972E-3</v>
      </c>
      <c r="AS635">
        <f t="shared" si="333"/>
        <v>0</v>
      </c>
      <c r="AT635">
        <f t="shared" si="334"/>
        <v>0</v>
      </c>
    </row>
    <row r="636" spans="14:46" x14ac:dyDescent="0.25">
      <c r="N636">
        <f t="shared" si="335"/>
        <v>623</v>
      </c>
      <c r="O636">
        <f t="shared" si="318"/>
        <v>1304.8081487909608</v>
      </c>
      <c r="P636">
        <f t="shared" si="319"/>
        <v>1174.3273339118648</v>
      </c>
      <c r="Q636">
        <f t="shared" si="320"/>
        <v>5.1749315080624053E-13</v>
      </c>
      <c r="R636">
        <f t="shared" si="321"/>
        <v>4.4052233349847425E-7</v>
      </c>
      <c r="S636">
        <f t="shared" si="322"/>
        <v>3.4499543387082709E-13</v>
      </c>
      <c r="T636">
        <f t="shared" si="303"/>
        <v>1.5669891301552641E-9</v>
      </c>
      <c r="U636">
        <f t="shared" si="323"/>
        <v>1.5669891301552641E-9</v>
      </c>
      <c r="V636">
        <f t="shared" si="324"/>
        <v>1.0463449229896689E-9</v>
      </c>
      <c r="W636">
        <f t="shared" si="325"/>
        <v>1.0463449229896689E-9</v>
      </c>
      <c r="X636">
        <f t="shared" si="304"/>
        <v>8.8534651112368425E-7</v>
      </c>
      <c r="Y636">
        <f t="shared" si="305"/>
        <v>1.1823666280430341E-6</v>
      </c>
      <c r="Z636">
        <f t="shared" si="306"/>
        <v>1.2962784226134116E-5</v>
      </c>
      <c r="AA636">
        <f t="shared" si="307"/>
        <v>1.7814276629615521E-3</v>
      </c>
      <c r="AB636">
        <f t="shared" si="326"/>
        <v>5.9607771018960225E-9</v>
      </c>
      <c r="AC636">
        <f t="shared" si="327"/>
        <v>5.2934061416669042E-9</v>
      </c>
      <c r="AD636">
        <f t="shared" si="308"/>
        <v>1</v>
      </c>
      <c r="AE636">
        <f t="shared" si="309"/>
        <v>0</v>
      </c>
      <c r="AF636">
        <f t="shared" si="310"/>
        <v>0</v>
      </c>
      <c r="AG636">
        <f t="shared" si="311"/>
        <v>-1175.3273339118648</v>
      </c>
      <c r="AH636">
        <f t="shared" si="312"/>
        <v>0</v>
      </c>
      <c r="AI636">
        <f t="shared" si="313"/>
        <v>1</v>
      </c>
      <c r="AJ636">
        <f t="shared" si="314"/>
        <v>-2</v>
      </c>
      <c r="AK636">
        <f t="shared" si="315"/>
        <v>1</v>
      </c>
      <c r="AL636">
        <f t="shared" si="316"/>
        <v>8.8495809859035347E-4</v>
      </c>
      <c r="AM636">
        <f t="shared" si="328"/>
        <v>0</v>
      </c>
      <c r="AN636" s="22">
        <f t="shared" si="317"/>
        <v>-1.1511465780845119E-5</v>
      </c>
      <c r="AO636">
        <f t="shared" si="329"/>
        <v>1.2962784226134116E-5</v>
      </c>
      <c r="AP636">
        <f t="shared" si="330"/>
        <v>1.7814276629615521E-3</v>
      </c>
      <c r="AQ636">
        <f t="shared" si="331"/>
        <v>1.2962784226134116E-5</v>
      </c>
      <c r="AR636">
        <f t="shared" si="332"/>
        <v>1.7814276629615521E-3</v>
      </c>
      <c r="AS636">
        <f t="shared" si="333"/>
        <v>0</v>
      </c>
      <c r="AT636">
        <f t="shared" si="334"/>
        <v>0</v>
      </c>
    </row>
    <row r="637" spans="14:46" x14ac:dyDescent="0.25">
      <c r="N637">
        <f t="shared" si="335"/>
        <v>624</v>
      </c>
      <c r="O637">
        <f t="shared" si="318"/>
        <v>1306.9025438933538</v>
      </c>
      <c r="P637">
        <f t="shared" si="319"/>
        <v>1176.2122895040184</v>
      </c>
      <c r="Q637">
        <f t="shared" si="320"/>
        <v>1.8586453850015246E-38</v>
      </c>
      <c r="R637">
        <f t="shared" si="321"/>
        <v>1.5872778237680405E-32</v>
      </c>
      <c r="S637">
        <f t="shared" si="322"/>
        <v>1.2390969233343495E-38</v>
      </c>
      <c r="T637">
        <f t="shared" si="303"/>
        <v>-5.9298269639020202E-22</v>
      </c>
      <c r="U637">
        <f t="shared" si="323"/>
        <v>-5.9298269639020202E-22</v>
      </c>
      <c r="V637">
        <f t="shared" si="324"/>
        <v>-3.9595861126117645E-22</v>
      </c>
      <c r="W637">
        <f t="shared" si="325"/>
        <v>-3.9595861126117645E-22</v>
      </c>
      <c r="X637">
        <f t="shared" si="304"/>
        <v>3.190031092484397E-32</v>
      </c>
      <c r="Y637">
        <f t="shared" si="305"/>
        <v>4.2602264415112744E-32</v>
      </c>
      <c r="Z637">
        <f t="shared" si="306"/>
        <v>2.4566555362521325E-18</v>
      </c>
      <c r="AA637">
        <f t="shared" si="307"/>
        <v>3.3814751746436029E-16</v>
      </c>
      <c r="AB637">
        <f t="shared" si="326"/>
        <v>0</v>
      </c>
      <c r="AC637">
        <f t="shared" si="327"/>
        <v>0</v>
      </c>
      <c r="AD637">
        <f t="shared" si="308"/>
        <v>1</v>
      </c>
      <c r="AE637">
        <f t="shared" si="309"/>
        <v>0</v>
      </c>
      <c r="AF637">
        <f t="shared" si="310"/>
        <v>0</v>
      </c>
      <c r="AG637">
        <f t="shared" si="311"/>
        <v>-1177.2122895040184</v>
      </c>
      <c r="AH637">
        <f t="shared" si="312"/>
        <v>0</v>
      </c>
      <c r="AI637">
        <f t="shared" si="313"/>
        <v>1</v>
      </c>
      <c r="AJ637">
        <f t="shared" si="314"/>
        <v>-2</v>
      </c>
      <c r="AK637">
        <f t="shared" si="315"/>
        <v>1</v>
      </c>
      <c r="AL637">
        <f t="shared" si="316"/>
        <v>1.6798295503126735E-16</v>
      </c>
      <c r="AM637">
        <f t="shared" si="328"/>
        <v>0</v>
      </c>
      <c r="AN637" s="22">
        <f t="shared" si="317"/>
        <v>-2.1816074018255734E-18</v>
      </c>
      <c r="AO637">
        <f t="shared" si="329"/>
        <v>2.4566555362521325E-18</v>
      </c>
      <c r="AP637">
        <f t="shared" si="330"/>
        <v>3.3814751746436029E-16</v>
      </c>
      <c r="AQ637">
        <f t="shared" si="331"/>
        <v>2.4566555362521325E-18</v>
      </c>
      <c r="AR637">
        <f t="shared" si="332"/>
        <v>3.3814751746436029E-16</v>
      </c>
      <c r="AS637">
        <f t="shared" si="333"/>
        <v>0</v>
      </c>
      <c r="AT637">
        <f t="shared" si="334"/>
        <v>0</v>
      </c>
    </row>
    <row r="638" spans="14:46" x14ac:dyDescent="0.25">
      <c r="N638">
        <f t="shared" si="335"/>
        <v>625</v>
      </c>
      <c r="O638">
        <f t="shared" si="318"/>
        <v>1308.9969389957471</v>
      </c>
      <c r="P638">
        <f t="shared" si="319"/>
        <v>1178.0972450961724</v>
      </c>
      <c r="Q638">
        <f t="shared" si="320"/>
        <v>5.1090096561261433E-13</v>
      </c>
      <c r="R638">
        <f t="shared" si="321"/>
        <v>4.3770750162596011E-7</v>
      </c>
      <c r="S638">
        <f t="shared" si="322"/>
        <v>3.4060064374174289E-13</v>
      </c>
      <c r="T638">
        <f t="shared" si="303"/>
        <v>-1.5519699901256176E-9</v>
      </c>
      <c r="U638">
        <f t="shared" si="323"/>
        <v>-1.5519699901256176E-9</v>
      </c>
      <c r="V638">
        <f t="shared" si="324"/>
        <v>-1.0363106918699436E-9</v>
      </c>
      <c r="W638">
        <f t="shared" si="325"/>
        <v>-1.0363106918699436E-9</v>
      </c>
      <c r="X638">
        <f t="shared" si="304"/>
        <v>8.7967568168782972E-7</v>
      </c>
      <c r="Y638">
        <f t="shared" si="305"/>
        <v>1.1747872962895267E-6</v>
      </c>
      <c r="Z638">
        <f t="shared" si="306"/>
        <v>-1.287995560458319E-5</v>
      </c>
      <c r="AA638">
        <f t="shared" si="307"/>
        <v>-1.7756903759335505E-3</v>
      </c>
      <c r="AB638">
        <f t="shared" si="326"/>
        <v>-5.9037367716675709E-9</v>
      </c>
      <c r="AC638">
        <f t="shared" si="327"/>
        <v>-5.2427520231603132E-9</v>
      </c>
      <c r="AD638">
        <f t="shared" si="308"/>
        <v>1</v>
      </c>
      <c r="AE638">
        <f t="shared" si="309"/>
        <v>0</v>
      </c>
      <c r="AF638">
        <f t="shared" si="310"/>
        <v>0</v>
      </c>
      <c r="AG638">
        <f t="shared" si="311"/>
        <v>-1179.0972450961724</v>
      </c>
      <c r="AH638">
        <f t="shared" si="312"/>
        <v>0</v>
      </c>
      <c r="AI638">
        <f t="shared" si="313"/>
        <v>1</v>
      </c>
      <c r="AJ638">
        <f t="shared" si="314"/>
        <v>-2</v>
      </c>
      <c r="AK638">
        <f t="shared" si="315"/>
        <v>1</v>
      </c>
      <c r="AL638">
        <f t="shared" si="316"/>
        <v>-8.8212623267491623E-4</v>
      </c>
      <c r="AM638">
        <f t="shared" si="328"/>
        <v>0</v>
      </c>
      <c r="AN638" s="22">
        <f t="shared" si="317"/>
        <v>1.1437910583718315E-5</v>
      </c>
      <c r="AO638">
        <f t="shared" si="329"/>
        <v>-1.287995560458319E-5</v>
      </c>
      <c r="AP638">
        <f t="shared" si="330"/>
        <v>-1.7756903759335507E-3</v>
      </c>
      <c r="AQ638">
        <f t="shared" si="331"/>
        <v>-1.287995560458319E-5</v>
      </c>
      <c r="AR638">
        <f t="shared" si="332"/>
        <v>-1.7756903759335507E-3</v>
      </c>
      <c r="AS638">
        <f t="shared" si="333"/>
        <v>0</v>
      </c>
      <c r="AT638">
        <f t="shared" si="334"/>
        <v>0</v>
      </c>
    </row>
    <row r="639" spans="14:46" x14ac:dyDescent="0.25">
      <c r="N639">
        <f t="shared" si="335"/>
        <v>626</v>
      </c>
      <c r="O639">
        <f t="shared" si="318"/>
        <v>1311.0913340981404</v>
      </c>
      <c r="P639">
        <f t="shared" si="319"/>
        <v>1179.9822006883264</v>
      </c>
      <c r="Q639">
        <f t="shared" si="320"/>
        <v>5.0764423682619815E-13</v>
      </c>
      <c r="R639">
        <f t="shared" si="321"/>
        <v>4.3631019211306786E-7</v>
      </c>
      <c r="S639">
        <f t="shared" si="322"/>
        <v>3.3842949121746535E-13</v>
      </c>
      <c r="T639">
        <f t="shared" si="303"/>
        <v>1.5445323588198842E-9</v>
      </c>
      <c r="U639">
        <f t="shared" si="323"/>
        <v>1.5445323588198842E-9</v>
      </c>
      <c r="V639">
        <f t="shared" si="324"/>
        <v>1.0313416636595118E-9</v>
      </c>
      <c r="W639">
        <f t="shared" si="325"/>
        <v>1.0313416636595118E-9</v>
      </c>
      <c r="X639">
        <f t="shared" si="304"/>
        <v>8.7686067667601614E-7</v>
      </c>
      <c r="Y639">
        <f t="shared" si="305"/>
        <v>1.1710249305124563E-6</v>
      </c>
      <c r="Z639">
        <f t="shared" si="306"/>
        <v>1.2838838681018058E-5</v>
      </c>
      <c r="AA639">
        <f t="shared" si="307"/>
        <v>1.7728355677542429E-3</v>
      </c>
      <c r="AB639">
        <f t="shared" si="326"/>
        <v>5.8754893791665738E-9</v>
      </c>
      <c r="AC639">
        <f t="shared" si="327"/>
        <v>5.2176671972872634E-9</v>
      </c>
      <c r="AD639">
        <f t="shared" si="308"/>
        <v>1</v>
      </c>
      <c r="AE639">
        <f t="shared" si="309"/>
        <v>0</v>
      </c>
      <c r="AF639">
        <f t="shared" si="310"/>
        <v>0</v>
      </c>
      <c r="AG639">
        <f t="shared" si="311"/>
        <v>-1180.9822006883264</v>
      </c>
      <c r="AH639">
        <f t="shared" si="312"/>
        <v>0</v>
      </c>
      <c r="AI639">
        <f t="shared" si="313"/>
        <v>1</v>
      </c>
      <c r="AJ639">
        <f t="shared" si="314"/>
        <v>-2</v>
      </c>
      <c r="AK639">
        <f t="shared" si="315"/>
        <v>1</v>
      </c>
      <c r="AL639">
        <f t="shared" si="316"/>
        <v>8.8071708533831198E-4</v>
      </c>
      <c r="AM639">
        <f t="shared" si="328"/>
        <v>0</v>
      </c>
      <c r="AN639" s="22">
        <f t="shared" si="317"/>
        <v>-1.1401397077618925E-5</v>
      </c>
      <c r="AO639">
        <f t="shared" si="329"/>
        <v>1.2838838681018058E-5</v>
      </c>
      <c r="AP639">
        <f t="shared" si="330"/>
        <v>1.7728355677542429E-3</v>
      </c>
      <c r="AQ639">
        <f t="shared" si="331"/>
        <v>1.2838838681018058E-5</v>
      </c>
      <c r="AR639">
        <f t="shared" si="332"/>
        <v>1.7728355677542429E-3</v>
      </c>
      <c r="AS639">
        <f t="shared" si="333"/>
        <v>0</v>
      </c>
      <c r="AT639">
        <f t="shared" si="334"/>
        <v>0</v>
      </c>
    </row>
    <row r="640" spans="14:46" x14ac:dyDescent="0.25">
      <c r="N640">
        <f t="shared" si="335"/>
        <v>627</v>
      </c>
      <c r="O640">
        <f t="shared" si="318"/>
        <v>1313.1857292005336</v>
      </c>
      <c r="P640">
        <f t="shared" si="319"/>
        <v>1181.8671562804802</v>
      </c>
      <c r="Q640">
        <f t="shared" si="320"/>
        <v>1.1393637202844714E-39</v>
      </c>
      <c r="R640">
        <f t="shared" si="321"/>
        <v>9.8239173441613563E-34</v>
      </c>
      <c r="S640">
        <f t="shared" si="322"/>
        <v>7.5957581352298096E-40</v>
      </c>
      <c r="T640">
        <f t="shared" si="303"/>
        <v>1.4611066358930035E-22</v>
      </c>
      <c r="U640">
        <f t="shared" si="323"/>
        <v>1.4611066358930035E-22</v>
      </c>
      <c r="V640">
        <f t="shared" si="324"/>
        <v>9.7563272510672697E-23</v>
      </c>
      <c r="W640">
        <f t="shared" si="325"/>
        <v>9.7563272510672697E-23</v>
      </c>
      <c r="X640">
        <f t="shared" si="304"/>
        <v>1.9743156424652213E-33</v>
      </c>
      <c r="Y640">
        <f t="shared" si="305"/>
        <v>2.6366411638421139E-33</v>
      </c>
      <c r="Z640">
        <f t="shared" si="306"/>
        <v>-6.0824313067022915E-19</v>
      </c>
      <c r="AA640">
        <f t="shared" si="307"/>
        <v>-8.4121822373933042E-17</v>
      </c>
      <c r="AB640">
        <f t="shared" si="326"/>
        <v>0</v>
      </c>
      <c r="AC640">
        <f t="shared" si="327"/>
        <v>0</v>
      </c>
      <c r="AD640">
        <f t="shared" si="308"/>
        <v>1</v>
      </c>
      <c r="AE640">
        <f t="shared" si="309"/>
        <v>0</v>
      </c>
      <c r="AF640">
        <f t="shared" si="310"/>
        <v>0</v>
      </c>
      <c r="AG640">
        <f t="shared" si="311"/>
        <v>-1182.8671562804802</v>
      </c>
      <c r="AH640">
        <f t="shared" si="312"/>
        <v>0</v>
      </c>
      <c r="AI640">
        <f t="shared" si="313"/>
        <v>1</v>
      </c>
      <c r="AJ640">
        <f t="shared" si="314"/>
        <v>-2</v>
      </c>
      <c r="AK640">
        <f t="shared" si="315"/>
        <v>1</v>
      </c>
      <c r="AL640">
        <f t="shared" si="316"/>
        <v>-4.1790839197022028E-17</v>
      </c>
      <c r="AM640">
        <f t="shared" si="328"/>
        <v>0</v>
      </c>
      <c r="AN640" s="22">
        <f t="shared" si="317"/>
        <v>5.4014397988898896E-19</v>
      </c>
      <c r="AO640">
        <f t="shared" si="329"/>
        <v>-6.0824313067022915E-19</v>
      </c>
      <c r="AP640">
        <f t="shared" si="330"/>
        <v>-8.4121822373933042E-17</v>
      </c>
      <c r="AQ640">
        <f t="shared" si="331"/>
        <v>-6.0824313067022915E-19</v>
      </c>
      <c r="AR640">
        <f t="shared" si="332"/>
        <v>-8.4121822373933042E-17</v>
      </c>
      <c r="AS640">
        <f t="shared" si="333"/>
        <v>0</v>
      </c>
      <c r="AT640">
        <f t="shared" si="334"/>
        <v>0</v>
      </c>
    </row>
    <row r="641" spans="1:46" x14ac:dyDescent="0.25">
      <c r="N641">
        <f t="shared" si="335"/>
        <v>628</v>
      </c>
      <c r="O641">
        <f t="shared" si="318"/>
        <v>1315.2801243029267</v>
      </c>
      <c r="P641">
        <f t="shared" si="319"/>
        <v>1183.752111872634</v>
      </c>
      <c r="Q641">
        <f t="shared" si="320"/>
        <v>5.0120825823526462E-13</v>
      </c>
      <c r="R641">
        <f t="shared" si="321"/>
        <v>4.3353557164560621E-7</v>
      </c>
      <c r="S641">
        <f t="shared" si="322"/>
        <v>3.3413883882350969E-13</v>
      </c>
      <c r="T641">
        <f t="shared" si="303"/>
        <v>-1.5297990664484746E-9</v>
      </c>
      <c r="U641">
        <f t="shared" si="323"/>
        <v>-1.5297990664484746E-9</v>
      </c>
      <c r="V641">
        <f t="shared" si="324"/>
        <v>-1.0214985064185419E-9</v>
      </c>
      <c r="W641">
        <f t="shared" si="325"/>
        <v>-1.0214985064185419E-9</v>
      </c>
      <c r="X641">
        <f t="shared" si="304"/>
        <v>8.7127105227716448E-7</v>
      </c>
      <c r="Y641">
        <f t="shared" si="305"/>
        <v>1.1635542184674367E-6</v>
      </c>
      <c r="Z641">
        <f t="shared" si="306"/>
        <v>-1.2757193302803074E-5</v>
      </c>
      <c r="AA641">
        <f t="shared" si="307"/>
        <v>-1.7671534003636121E-3</v>
      </c>
      <c r="AB641">
        <f t="shared" si="326"/>
        <v>-5.8195329194516386E-9</v>
      </c>
      <c r="AC641">
        <f t="shared" si="327"/>
        <v>-5.1679756006876791E-9</v>
      </c>
      <c r="AD641">
        <f t="shared" si="308"/>
        <v>1</v>
      </c>
      <c r="AE641">
        <f t="shared" si="309"/>
        <v>0</v>
      </c>
      <c r="AF641">
        <f t="shared" si="310"/>
        <v>0</v>
      </c>
      <c r="AG641">
        <f t="shared" si="311"/>
        <v>-1184.752111872634</v>
      </c>
      <c r="AH641">
        <f t="shared" si="312"/>
        <v>0</v>
      </c>
      <c r="AI641">
        <f t="shared" si="313"/>
        <v>1</v>
      </c>
      <c r="AJ641">
        <f t="shared" si="314"/>
        <v>-2</v>
      </c>
      <c r="AK641">
        <f t="shared" si="315"/>
        <v>1</v>
      </c>
      <c r="AL641">
        <f t="shared" si="316"/>
        <v>-8.7791225385641636E-4</v>
      </c>
      <c r="AM641">
        <f t="shared" si="328"/>
        <v>0</v>
      </c>
      <c r="AN641" s="22">
        <f t="shared" si="317"/>
        <v>1.1328892650779073E-5</v>
      </c>
      <c r="AO641">
        <f t="shared" si="329"/>
        <v>-1.2757193302803074E-5</v>
      </c>
      <c r="AP641">
        <f t="shared" si="330"/>
        <v>-1.7671534003636119E-3</v>
      </c>
      <c r="AQ641">
        <f t="shared" si="331"/>
        <v>-1.2757193302803074E-5</v>
      </c>
      <c r="AR641">
        <f t="shared" si="332"/>
        <v>-1.7671534003636119E-3</v>
      </c>
      <c r="AS641">
        <f t="shared" si="333"/>
        <v>0</v>
      </c>
      <c r="AT641">
        <f t="shared" si="334"/>
        <v>0</v>
      </c>
    </row>
    <row r="642" spans="1:46" x14ac:dyDescent="0.25">
      <c r="N642">
        <f t="shared" si="335"/>
        <v>629</v>
      </c>
      <c r="O642">
        <f t="shared" si="318"/>
        <v>1317.3745194053199</v>
      </c>
      <c r="P642">
        <f t="shared" si="319"/>
        <v>1185.6370674647881</v>
      </c>
      <c r="Q642">
        <f t="shared" si="320"/>
        <v>4.9802851728441842E-13</v>
      </c>
      <c r="R642">
        <f t="shared" si="321"/>
        <v>4.3215817599621183E-7</v>
      </c>
      <c r="S642">
        <f t="shared" si="322"/>
        <v>3.3201901152294563E-13</v>
      </c>
      <c r="T642">
        <f t="shared" si="303"/>
        <v>1.5225026534213622E-9</v>
      </c>
      <c r="U642">
        <f t="shared" si="323"/>
        <v>1.5225026534213622E-9</v>
      </c>
      <c r="V642">
        <f t="shared" si="324"/>
        <v>1.0166238744806912E-9</v>
      </c>
      <c r="W642">
        <f t="shared" si="325"/>
        <v>1.0166238744806912E-9</v>
      </c>
      <c r="X642">
        <f t="shared" si="304"/>
        <v>8.6849626144597313E-7</v>
      </c>
      <c r="Y642">
        <f t="shared" si="305"/>
        <v>1.1598456426976657E-6</v>
      </c>
      <c r="Z642">
        <f t="shared" si="306"/>
        <v>1.2716662355985772E-5</v>
      </c>
      <c r="AA642">
        <f t="shared" si="307"/>
        <v>1.7643259533222139E-3</v>
      </c>
      <c r="AB642">
        <f t="shared" si="326"/>
        <v>5.7918210054920143E-9</v>
      </c>
      <c r="AC642">
        <f t="shared" si="327"/>
        <v>5.143366301929667E-9</v>
      </c>
      <c r="AD642">
        <f t="shared" si="308"/>
        <v>1</v>
      </c>
      <c r="AE642">
        <f t="shared" si="309"/>
        <v>0</v>
      </c>
      <c r="AF642">
        <f t="shared" si="310"/>
        <v>0</v>
      </c>
      <c r="AG642">
        <f t="shared" si="311"/>
        <v>-1186.6370674647881</v>
      </c>
      <c r="AH642">
        <f t="shared" si="312"/>
        <v>0</v>
      </c>
      <c r="AI642">
        <f t="shared" si="313"/>
        <v>1</v>
      </c>
      <c r="AJ642">
        <f t="shared" si="314"/>
        <v>-2</v>
      </c>
      <c r="AK642">
        <f t="shared" si="315"/>
        <v>1</v>
      </c>
      <c r="AL642">
        <f t="shared" si="316"/>
        <v>8.7651652690266541E-4</v>
      </c>
      <c r="AM642">
        <f t="shared" si="328"/>
        <v>0</v>
      </c>
      <c r="AN642" s="22">
        <f t="shared" si="317"/>
        <v>-1.1292899516883202E-5</v>
      </c>
      <c r="AO642">
        <f t="shared" si="329"/>
        <v>1.2716662355985772E-5</v>
      </c>
      <c r="AP642">
        <f t="shared" si="330"/>
        <v>1.7643259533222141E-3</v>
      </c>
      <c r="AQ642">
        <f t="shared" si="331"/>
        <v>1.2716662355985772E-5</v>
      </c>
      <c r="AR642">
        <f t="shared" si="332"/>
        <v>1.7643259533222141E-3</v>
      </c>
      <c r="AS642">
        <f t="shared" si="333"/>
        <v>0</v>
      </c>
      <c r="AT642">
        <f t="shared" si="334"/>
        <v>0</v>
      </c>
    </row>
    <row r="643" spans="1:46" x14ac:dyDescent="0.25">
      <c r="N643">
        <f t="shared" si="335"/>
        <v>630</v>
      </c>
      <c r="O643">
        <f t="shared" si="318"/>
        <v>1319.4689145077132</v>
      </c>
      <c r="P643">
        <f t="shared" si="319"/>
        <v>1187.5220230569419</v>
      </c>
      <c r="Q643">
        <f t="shared" si="320"/>
        <v>2.534303034583268E-40</v>
      </c>
      <c r="R643">
        <f t="shared" si="321"/>
        <v>2.2061085314526715E-34</v>
      </c>
      <c r="S643">
        <f t="shared" si="322"/>
        <v>1.6895353563888454E-40</v>
      </c>
      <c r="T643">
        <f t="shared" si="303"/>
        <v>6.8579923805733896E-23</v>
      </c>
      <c r="U643">
        <f t="shared" si="323"/>
        <v>6.8579923805733896E-23</v>
      </c>
      <c r="V643">
        <f t="shared" si="324"/>
        <v>4.5792900239100667E-23</v>
      </c>
      <c r="W643">
        <f t="shared" si="325"/>
        <v>4.5792900239100667E-23</v>
      </c>
      <c r="X643">
        <f t="shared" si="304"/>
        <v>4.4335210607922415E-34</v>
      </c>
      <c r="Y643">
        <f t="shared" si="305"/>
        <v>5.9207936194247047E-34</v>
      </c>
      <c r="Z643">
        <f t="shared" si="306"/>
        <v>-2.8686351393344115E-19</v>
      </c>
      <c r="AA643">
        <f t="shared" si="307"/>
        <v>-3.9862678818933397E-17</v>
      </c>
      <c r="AB643">
        <f t="shared" si="326"/>
        <v>0</v>
      </c>
      <c r="AC643">
        <f t="shared" si="327"/>
        <v>0</v>
      </c>
      <c r="AD643">
        <f t="shared" si="308"/>
        <v>1</v>
      </c>
      <c r="AE643">
        <f t="shared" si="309"/>
        <v>0</v>
      </c>
      <c r="AF643">
        <f t="shared" si="310"/>
        <v>0</v>
      </c>
      <c r="AG643">
        <f t="shared" si="311"/>
        <v>-1188.5220230569419</v>
      </c>
      <c r="AH643">
        <f t="shared" si="312"/>
        <v>0</v>
      </c>
      <c r="AI643">
        <f t="shared" si="313"/>
        <v>1</v>
      </c>
      <c r="AJ643">
        <f t="shared" si="314"/>
        <v>-2</v>
      </c>
      <c r="AK643">
        <f t="shared" si="315"/>
        <v>1</v>
      </c>
      <c r="AL643">
        <f t="shared" si="316"/>
        <v>-1.9803966332580511E-17</v>
      </c>
      <c r="AM643">
        <f t="shared" si="328"/>
        <v>0</v>
      </c>
      <c r="AN643" s="22">
        <f t="shared" si="317"/>
        <v>2.5474615377237094E-19</v>
      </c>
      <c r="AO643">
        <f t="shared" si="329"/>
        <v>-2.8686351393344115E-19</v>
      </c>
      <c r="AP643">
        <f t="shared" si="330"/>
        <v>-3.986267881893339E-17</v>
      </c>
      <c r="AQ643">
        <f t="shared" si="331"/>
        <v>-2.8686351393344115E-19</v>
      </c>
      <c r="AR643">
        <f t="shared" si="332"/>
        <v>-3.986267881893339E-17</v>
      </c>
      <c r="AS643">
        <f t="shared" si="333"/>
        <v>0</v>
      </c>
      <c r="AT643">
        <f t="shared" si="334"/>
        <v>0</v>
      </c>
    </row>
    <row r="644" spans="1:46" x14ac:dyDescent="0.25">
      <c r="A644" t="s">
        <v>118</v>
      </c>
      <c r="N644">
        <f t="shared" si="335"/>
        <v>631</v>
      </c>
      <c r="O644">
        <f t="shared" si="318"/>
        <v>1321.5633096101062</v>
      </c>
      <c r="P644">
        <f t="shared" si="319"/>
        <v>1189.4069786490957</v>
      </c>
      <c r="Q644">
        <f t="shared" si="320"/>
        <v>4.9174432456169127E-13</v>
      </c>
      <c r="R644">
        <f t="shared" si="321"/>
        <v>4.2942300464356392E-7</v>
      </c>
      <c r="S644">
        <f t="shared" si="322"/>
        <v>3.2782954970779418E-13</v>
      </c>
      <c r="T644">
        <f t="shared" si="303"/>
        <v>-1.5080484405647365E-9</v>
      </c>
      <c r="U644">
        <f t="shared" si="323"/>
        <v>-1.5080484405647365E-9</v>
      </c>
      <c r="V644">
        <f t="shared" si="324"/>
        <v>-1.0069672646242731E-9</v>
      </c>
      <c r="W644">
        <f t="shared" si="325"/>
        <v>-1.0069672646242731E-9</v>
      </c>
      <c r="X644">
        <f t="shared" si="304"/>
        <v>8.6298629901182034E-7</v>
      </c>
      <c r="Y644">
        <f t="shared" si="305"/>
        <v>1.1524814847442609E-6</v>
      </c>
      <c r="Z644">
        <f t="shared" si="306"/>
        <v>-1.2636177790487564E-5</v>
      </c>
      <c r="AA644">
        <f t="shared" si="307"/>
        <v>-1.7586981150751321E-3</v>
      </c>
      <c r="AB644">
        <f t="shared" si="326"/>
        <v>-5.7369227937545578E-9</v>
      </c>
      <c r="AC644">
        <f t="shared" si="327"/>
        <v>-5.0946144733332586E-9</v>
      </c>
      <c r="AD644">
        <f t="shared" si="308"/>
        <v>1</v>
      </c>
      <c r="AE644">
        <f t="shared" si="309"/>
        <v>0</v>
      </c>
      <c r="AF644">
        <f t="shared" si="310"/>
        <v>0</v>
      </c>
      <c r="AG644">
        <f t="shared" si="311"/>
        <v>-1190.4069786490957</v>
      </c>
      <c r="AH644">
        <f t="shared" si="312"/>
        <v>0</v>
      </c>
      <c r="AI644">
        <f t="shared" si="313"/>
        <v>1</v>
      </c>
      <c r="AJ644">
        <f t="shared" si="314"/>
        <v>-2</v>
      </c>
      <c r="AK644">
        <f t="shared" si="315"/>
        <v>1</v>
      </c>
      <c r="AL644">
        <f t="shared" si="316"/>
        <v>-8.7373834456709414E-4</v>
      </c>
      <c r="AM644">
        <f t="shared" si="328"/>
        <v>0</v>
      </c>
      <c r="AN644" s="22">
        <f t="shared" si="317"/>
        <v>1.1221425940943987E-5</v>
      </c>
      <c r="AO644">
        <f t="shared" si="329"/>
        <v>-1.2636177790487564E-5</v>
      </c>
      <c r="AP644">
        <f t="shared" si="330"/>
        <v>-1.7586981150751323E-3</v>
      </c>
      <c r="AQ644">
        <f t="shared" si="331"/>
        <v>-1.2636177790487564E-5</v>
      </c>
      <c r="AR644">
        <f t="shared" si="332"/>
        <v>-1.7586981150751323E-3</v>
      </c>
      <c r="AS644">
        <f t="shared" si="333"/>
        <v>0</v>
      </c>
      <c r="AT644">
        <f t="shared" si="334"/>
        <v>0</v>
      </c>
    </row>
    <row r="645" spans="1:46" x14ac:dyDescent="0.25">
      <c r="A645" s="6" t="s">
        <v>112</v>
      </c>
      <c r="B645" s="6" t="s">
        <v>98</v>
      </c>
      <c r="C645" s="6" t="s">
        <v>99</v>
      </c>
      <c r="D645" s="6" t="s">
        <v>100</v>
      </c>
      <c r="E645" s="6" t="s">
        <v>101</v>
      </c>
      <c r="F645" s="6" t="s">
        <v>113</v>
      </c>
      <c r="G645" s="6" t="s">
        <v>103</v>
      </c>
      <c r="H645" s="6" t="s">
        <v>104</v>
      </c>
      <c r="N645">
        <f t="shared" si="335"/>
        <v>632</v>
      </c>
      <c r="O645">
        <f t="shared" si="318"/>
        <v>1323.6577047124995</v>
      </c>
      <c r="P645">
        <f t="shared" si="319"/>
        <v>1191.2919342412495</v>
      </c>
      <c r="Q645">
        <f t="shared" si="320"/>
        <v>4.8863939778307637E-13</v>
      </c>
      <c r="R645">
        <f t="shared" si="321"/>
        <v>4.280651462428622E-7</v>
      </c>
      <c r="S645">
        <f t="shared" si="322"/>
        <v>3.2575959852205093E-13</v>
      </c>
      <c r="T645">
        <f t="shared" si="303"/>
        <v>1.5008899100381092E-9</v>
      </c>
      <c r="U645">
        <f t="shared" si="323"/>
        <v>1.5008899100381092E-9</v>
      </c>
      <c r="V645">
        <f t="shared" si="324"/>
        <v>1.0021847980271753E-9</v>
      </c>
      <c r="W645">
        <f t="shared" si="325"/>
        <v>1.0021847980271753E-9</v>
      </c>
      <c r="X645">
        <f t="shared" si="304"/>
        <v>8.6025096001746511E-7</v>
      </c>
      <c r="Y645">
        <f t="shared" si="305"/>
        <v>1.1488256784881664E-6</v>
      </c>
      <c r="Z645">
        <f t="shared" si="306"/>
        <v>1.2596221738412909E-5</v>
      </c>
      <c r="AA645">
        <f t="shared" si="307"/>
        <v>1.7558976377106275E-3</v>
      </c>
      <c r="AB645">
        <f t="shared" si="326"/>
        <v>5.7097337296046674E-9</v>
      </c>
      <c r="AC645">
        <f t="shared" si="327"/>
        <v>5.0704694868387086E-9</v>
      </c>
      <c r="AD645">
        <f t="shared" si="308"/>
        <v>1</v>
      </c>
      <c r="AE645">
        <f t="shared" si="309"/>
        <v>0</v>
      </c>
      <c r="AF645">
        <f t="shared" si="310"/>
        <v>0</v>
      </c>
      <c r="AG645">
        <f t="shared" si="311"/>
        <v>-1192.2919342412495</v>
      </c>
      <c r="AH645">
        <f t="shared" si="312"/>
        <v>0</v>
      </c>
      <c r="AI645">
        <f t="shared" si="313"/>
        <v>1</v>
      </c>
      <c r="AJ645">
        <f t="shared" si="314"/>
        <v>-2</v>
      </c>
      <c r="AK645">
        <f t="shared" si="315"/>
        <v>1</v>
      </c>
      <c r="AL645">
        <f t="shared" si="316"/>
        <v>8.7235584718634441E-4</v>
      </c>
      <c r="AM645">
        <f t="shared" si="328"/>
        <v>0</v>
      </c>
      <c r="AN645" s="22">
        <f t="shared" si="317"/>
        <v>-1.1185943337939026E-5</v>
      </c>
      <c r="AO645">
        <f t="shared" si="329"/>
        <v>1.2596221738412909E-5</v>
      </c>
      <c r="AP645">
        <f t="shared" si="330"/>
        <v>1.7558976377106278E-3</v>
      </c>
      <c r="AQ645">
        <f t="shared" si="331"/>
        <v>1.2596221738412909E-5</v>
      </c>
      <c r="AR645">
        <f t="shared" si="332"/>
        <v>1.7558976377106278E-3</v>
      </c>
      <c r="AS645">
        <f t="shared" si="333"/>
        <v>0</v>
      </c>
      <c r="AT645">
        <f t="shared" si="334"/>
        <v>0</v>
      </c>
    </row>
    <row r="646" spans="1:46" x14ac:dyDescent="0.25">
      <c r="A646">
        <v>-1.2</v>
      </c>
      <c r="B646">
        <v>-1.0200740988558677E-17</v>
      </c>
      <c r="C646">
        <v>-9.6604114894106005E-18</v>
      </c>
      <c r="D646">
        <v>-9.2169047558990736E-18</v>
      </c>
      <c r="E646">
        <v>-8.8453144140845534E-18</v>
      </c>
      <c r="F646">
        <v>-8.5285596605283023E-18</v>
      </c>
      <c r="G646">
        <v>-8.2545480676727932E-18</v>
      </c>
      <c r="H646">
        <v>-8.0144869783423741E-18</v>
      </c>
      <c r="N646">
        <f t="shared" si="335"/>
        <v>633</v>
      </c>
      <c r="O646">
        <f t="shared" si="318"/>
        <v>1325.7520998148927</v>
      </c>
      <c r="P646">
        <f t="shared" si="319"/>
        <v>1193.1768898334035</v>
      </c>
      <c r="Q646">
        <f t="shared" si="320"/>
        <v>2.4954117049077457E-42</v>
      </c>
      <c r="R646">
        <f t="shared" si="321"/>
        <v>2.1929910512370795E-36</v>
      </c>
      <c r="S646">
        <f t="shared" si="322"/>
        <v>1.6636078032718307E-42</v>
      </c>
      <c r="T646">
        <f t="shared" si="303"/>
        <v>-6.7727614532746827E-24</v>
      </c>
      <c r="U646">
        <f t="shared" si="323"/>
        <v>-6.7727614532746827E-24</v>
      </c>
      <c r="V646">
        <f t="shared" si="324"/>
        <v>-4.5223447614093255E-24</v>
      </c>
      <c r="W646">
        <f t="shared" si="325"/>
        <v>-4.5223447614093255E-24</v>
      </c>
      <c r="X646">
        <f t="shared" si="304"/>
        <v>4.4070590607188042E-36</v>
      </c>
      <c r="Y646">
        <f t="shared" si="305"/>
        <v>5.885410432350828E-36</v>
      </c>
      <c r="Z646">
        <f t="shared" si="306"/>
        <v>2.846539196773425E-20</v>
      </c>
      <c r="AA646">
        <f t="shared" si="307"/>
        <v>3.9742787023378889E-18</v>
      </c>
      <c r="AB646">
        <f t="shared" si="326"/>
        <v>0</v>
      </c>
      <c r="AC646">
        <f t="shared" si="327"/>
        <v>0</v>
      </c>
      <c r="AD646">
        <f t="shared" si="308"/>
        <v>1</v>
      </c>
      <c r="AE646">
        <f t="shared" si="309"/>
        <v>0</v>
      </c>
      <c r="AF646">
        <f t="shared" si="310"/>
        <v>0</v>
      </c>
      <c r="AG646">
        <f t="shared" si="311"/>
        <v>-1194.1768898334035</v>
      </c>
      <c r="AH646">
        <f t="shared" si="312"/>
        <v>0</v>
      </c>
      <c r="AI646">
        <f t="shared" si="313"/>
        <v>1</v>
      </c>
      <c r="AJ646">
        <f t="shared" si="314"/>
        <v>-2</v>
      </c>
      <c r="AK646">
        <f t="shared" si="315"/>
        <v>1</v>
      </c>
      <c r="AL646">
        <f t="shared" si="316"/>
        <v>1.974500153998999E-18</v>
      </c>
      <c r="AM646">
        <f t="shared" si="328"/>
        <v>0</v>
      </c>
      <c r="AN646" s="22">
        <f t="shared" si="317"/>
        <v>-2.5278394339891229E-20</v>
      </c>
      <c r="AO646">
        <f t="shared" si="329"/>
        <v>2.846539196773425E-20</v>
      </c>
      <c r="AP646">
        <f t="shared" si="330"/>
        <v>3.9742787023378889E-18</v>
      </c>
      <c r="AQ646">
        <f t="shared" si="331"/>
        <v>2.846539196773425E-20</v>
      </c>
      <c r="AR646">
        <f t="shared" si="332"/>
        <v>3.9742787023378889E-18</v>
      </c>
      <c r="AS646">
        <f t="shared" si="333"/>
        <v>0</v>
      </c>
      <c r="AT646">
        <f t="shared" si="334"/>
        <v>0</v>
      </c>
    </row>
    <row r="647" spans="1:46" x14ac:dyDescent="0.25">
      <c r="A647">
        <f t="shared" ref="A647:A649" si="336">A648-0.02</f>
        <v>-1.1800000000000002</v>
      </c>
      <c r="B647">
        <v>-1.2606928525218377E-4</v>
      </c>
      <c r="C647">
        <v>-1.2551989861686602E-4</v>
      </c>
      <c r="D647">
        <v>-1.249910715549654E-4</v>
      </c>
      <c r="E647">
        <v>-1.2448222073756286E-4</v>
      </c>
      <c r="F647">
        <v>-1.2399246006018205E-4</v>
      </c>
      <c r="G647">
        <v>-1.2352077686105371E-4</v>
      </c>
      <c r="H647">
        <v>-1.2306612584449232E-4</v>
      </c>
      <c r="N647">
        <f t="shared" si="335"/>
        <v>634</v>
      </c>
      <c r="O647">
        <f t="shared" si="318"/>
        <v>1327.846494917286</v>
      </c>
      <c r="P647">
        <f t="shared" si="319"/>
        <v>1195.0618454255575</v>
      </c>
      <c r="Q647">
        <f t="shared" si="320"/>
        <v>4.8250271546857246E-13</v>
      </c>
      <c r="R647">
        <f t="shared" si="321"/>
        <v>4.2536867969290368E-7</v>
      </c>
      <c r="S647">
        <f t="shared" si="322"/>
        <v>3.2166847697904831E-13</v>
      </c>
      <c r="T647">
        <f t="shared" si="303"/>
        <v>-1.486708199948314E-9</v>
      </c>
      <c r="U647">
        <f t="shared" si="323"/>
        <v>-1.486708199948314E-9</v>
      </c>
      <c r="V647">
        <f t="shared" si="324"/>
        <v>-9.9271033713127151E-10</v>
      </c>
      <c r="W647">
        <f t="shared" si="325"/>
        <v>-9.9271033713127151E-10</v>
      </c>
      <c r="X647">
        <f t="shared" si="304"/>
        <v>8.5481915295404049E-7</v>
      </c>
      <c r="Y647">
        <f t="shared" si="305"/>
        <v>1.141566057878439E-6</v>
      </c>
      <c r="Z647">
        <f t="shared" si="306"/>
        <v>-1.2516876084019688E-5</v>
      </c>
      <c r="AA647">
        <f t="shared" si="307"/>
        <v>-1.7503233531562655E-3</v>
      </c>
      <c r="AB647">
        <f t="shared" si="326"/>
        <v>-5.6558688667396903E-9</v>
      </c>
      <c r="AC647">
        <f t="shared" si="327"/>
        <v>-5.0226353147802419E-9</v>
      </c>
      <c r="AD647">
        <f t="shared" si="308"/>
        <v>1</v>
      </c>
      <c r="AE647">
        <f t="shared" si="309"/>
        <v>0</v>
      </c>
      <c r="AF647">
        <f t="shared" si="310"/>
        <v>0</v>
      </c>
      <c r="AG647">
        <f t="shared" si="311"/>
        <v>-1196.0618454255575</v>
      </c>
      <c r="AH647">
        <f t="shared" si="312"/>
        <v>0</v>
      </c>
      <c r="AI647">
        <f t="shared" si="313"/>
        <v>1</v>
      </c>
      <c r="AJ647">
        <f t="shared" si="314"/>
        <v>-2</v>
      </c>
      <c r="AK647">
        <f t="shared" si="315"/>
        <v>1</v>
      </c>
      <c r="AL647">
        <f t="shared" si="316"/>
        <v>-8.6960393599648403E-4</v>
      </c>
      <c r="AM647">
        <f t="shared" si="328"/>
        <v>0</v>
      </c>
      <c r="AN647" s="22">
        <f t="shared" si="317"/>
        <v>1.1115481163297446E-5</v>
      </c>
      <c r="AO647">
        <f t="shared" si="329"/>
        <v>-1.2516876084019688E-5</v>
      </c>
      <c r="AP647">
        <f t="shared" si="330"/>
        <v>-1.7503233531562655E-3</v>
      </c>
      <c r="AQ647">
        <f t="shared" si="331"/>
        <v>-1.2516876084019688E-5</v>
      </c>
      <c r="AR647">
        <f t="shared" si="332"/>
        <v>-1.7503233531562655E-3</v>
      </c>
      <c r="AS647">
        <f t="shared" si="333"/>
        <v>0</v>
      </c>
      <c r="AT647">
        <f t="shared" si="334"/>
        <v>0</v>
      </c>
    </row>
    <row r="648" spans="1:46" x14ac:dyDescent="0.25">
      <c r="A648">
        <f t="shared" si="336"/>
        <v>-1.1600000000000001</v>
      </c>
      <c r="B648">
        <v>-4.0332326460056967E-4</v>
      </c>
      <c r="C648">
        <v>-4.0133847493993975E-4</v>
      </c>
      <c r="D648">
        <v>-3.9945985672946082E-4</v>
      </c>
      <c r="E648">
        <v>-3.9767538606791088E-4</v>
      </c>
      <c r="F648">
        <v>-3.959752237003354E-4</v>
      </c>
      <c r="G648">
        <v>-3.9435114154174326E-4</v>
      </c>
      <c r="H648">
        <v>-3.9279614527508005E-4</v>
      </c>
      <c r="N648">
        <f t="shared" si="335"/>
        <v>635</v>
      </c>
      <c r="O648">
        <f t="shared" si="318"/>
        <v>1329.940890019679</v>
      </c>
      <c r="P648">
        <f t="shared" si="319"/>
        <v>1196.9468010177111</v>
      </c>
      <c r="Q648">
        <f t="shared" si="320"/>
        <v>4.7947050046250298E-13</v>
      </c>
      <c r="R648">
        <f t="shared" si="321"/>
        <v>4.2402999078753697E-7</v>
      </c>
      <c r="S648">
        <f t="shared" si="322"/>
        <v>3.196470003083353E-13</v>
      </c>
      <c r="T648">
        <f t="shared" si="303"/>
        <v>1.4796843102533389E-9</v>
      </c>
      <c r="U648">
        <f t="shared" si="323"/>
        <v>1.4796843102533389E-9</v>
      </c>
      <c r="V648">
        <f t="shared" si="324"/>
        <v>9.880178679147427E-10</v>
      </c>
      <c r="W648">
        <f t="shared" si="325"/>
        <v>9.880178679147427E-10</v>
      </c>
      <c r="X648">
        <f t="shared" si="304"/>
        <v>8.5212252143235941E-7</v>
      </c>
      <c r="Y648">
        <f t="shared" si="305"/>
        <v>1.1379620247288956E-6</v>
      </c>
      <c r="Z648">
        <f t="shared" si="306"/>
        <v>1.2477484105428856E-5</v>
      </c>
      <c r="AA648">
        <f t="shared" si="307"/>
        <v>1.7475494614397338E-3</v>
      </c>
      <c r="AB648">
        <f t="shared" si="326"/>
        <v>5.6291903793911729E-9</v>
      </c>
      <c r="AC648">
        <f t="shared" si="327"/>
        <v>4.998943741595486E-9</v>
      </c>
      <c r="AD648">
        <f t="shared" si="308"/>
        <v>1</v>
      </c>
      <c r="AE648">
        <f t="shared" si="309"/>
        <v>0</v>
      </c>
      <c r="AF648">
        <f t="shared" si="310"/>
        <v>0</v>
      </c>
      <c r="AG648">
        <f t="shared" si="311"/>
        <v>-1197.9468010177111</v>
      </c>
      <c r="AH648">
        <f t="shared" si="312"/>
        <v>0</v>
      </c>
      <c r="AI648">
        <f t="shared" si="313"/>
        <v>1</v>
      </c>
      <c r="AJ648">
        <f t="shared" si="314"/>
        <v>-2</v>
      </c>
      <c r="AK648">
        <f t="shared" si="315"/>
        <v>1</v>
      </c>
      <c r="AL648">
        <f t="shared" si="316"/>
        <v>8.6823448097915403E-4</v>
      </c>
      <c r="AM648">
        <f t="shared" si="328"/>
        <v>0</v>
      </c>
      <c r="AN648" s="22">
        <f t="shared" si="317"/>
        <v>-1.108049948142575E-5</v>
      </c>
      <c r="AO648">
        <f t="shared" si="329"/>
        <v>1.2477484105428856E-5</v>
      </c>
      <c r="AP648">
        <f t="shared" si="330"/>
        <v>1.7475494614397338E-3</v>
      </c>
      <c r="AQ648">
        <f t="shared" si="331"/>
        <v>1.2477484105428856E-5</v>
      </c>
      <c r="AR648">
        <f t="shared" si="332"/>
        <v>1.7475494614397338E-3</v>
      </c>
      <c r="AS648">
        <f t="shared" si="333"/>
        <v>0</v>
      </c>
      <c r="AT648">
        <f t="shared" si="334"/>
        <v>0</v>
      </c>
    </row>
    <row r="649" spans="1:46" x14ac:dyDescent="0.25">
      <c r="A649">
        <f t="shared" si="336"/>
        <v>-1.1400000000000001</v>
      </c>
      <c r="B649">
        <v>-6.9557613814910516E-4</v>
      </c>
      <c r="C649">
        <v>-6.9384375868632349E-4</v>
      </c>
      <c r="D649">
        <v>-6.9052437866811919E-4</v>
      </c>
      <c r="E649">
        <v>-6.8737897183436601E-4</v>
      </c>
      <c r="F649">
        <v>-6.8438787953895822E-4</v>
      </c>
      <c r="G649">
        <v>-6.8153499640770984E-4</v>
      </c>
      <c r="H649">
        <v>-6.7880685894093694E-4</v>
      </c>
      <c r="N649">
        <f t="shared" si="335"/>
        <v>636</v>
      </c>
      <c r="O649">
        <f t="shared" si="318"/>
        <v>1332.0352851220723</v>
      </c>
      <c r="P649">
        <f t="shared" si="319"/>
        <v>1198.8317566098651</v>
      </c>
      <c r="Q649">
        <f t="shared" si="320"/>
        <v>3.5156935408268346E-40</v>
      </c>
      <c r="R649">
        <f t="shared" si="321"/>
        <v>3.1189791674106726E-34</v>
      </c>
      <c r="S649">
        <f t="shared" si="322"/>
        <v>2.3437956938845563E-40</v>
      </c>
      <c r="T649">
        <f t="shared" si="303"/>
        <v>-8.0008656533153807E-23</v>
      </c>
      <c r="U649">
        <f t="shared" si="323"/>
        <v>-8.0008656533153807E-23</v>
      </c>
      <c r="V649">
        <f t="shared" si="324"/>
        <v>-5.3423413476362145E-23</v>
      </c>
      <c r="W649">
        <f t="shared" si="325"/>
        <v>-5.3423413476362145E-23</v>
      </c>
      <c r="X649">
        <f t="shared" si="304"/>
        <v>6.2677936166089734E-34</v>
      </c>
      <c r="Y649">
        <f t="shared" si="305"/>
        <v>8.3702675303853262E-34</v>
      </c>
      <c r="Z649">
        <f t="shared" si="306"/>
        <v>3.3787152499019832E-19</v>
      </c>
      <c r="AA649">
        <f t="shared" si="307"/>
        <v>4.7395062097918877E-17</v>
      </c>
      <c r="AB649">
        <f t="shared" si="326"/>
        <v>0</v>
      </c>
      <c r="AC649">
        <f t="shared" si="327"/>
        <v>0</v>
      </c>
      <c r="AD649">
        <f t="shared" si="308"/>
        <v>1</v>
      </c>
      <c r="AE649">
        <f t="shared" si="309"/>
        <v>0</v>
      </c>
      <c r="AF649">
        <f t="shared" si="310"/>
        <v>0</v>
      </c>
      <c r="AG649">
        <f t="shared" si="311"/>
        <v>-1199.8317566098651</v>
      </c>
      <c r="AH649">
        <f t="shared" si="312"/>
        <v>0</v>
      </c>
      <c r="AI649">
        <f t="shared" si="313"/>
        <v>1</v>
      </c>
      <c r="AJ649">
        <f t="shared" si="314"/>
        <v>-2</v>
      </c>
      <c r="AK649">
        <f t="shared" si="315"/>
        <v>1</v>
      </c>
      <c r="AL649">
        <f t="shared" si="316"/>
        <v>2.3547509409573041E-17</v>
      </c>
      <c r="AM649">
        <f t="shared" si="328"/>
        <v>0</v>
      </c>
      <c r="AN649" s="22">
        <f t="shared" si="317"/>
        <v>-3.0004327877278758E-19</v>
      </c>
      <c r="AO649">
        <f t="shared" si="329"/>
        <v>3.3787152499019832E-19</v>
      </c>
      <c r="AP649">
        <f t="shared" si="330"/>
        <v>4.7395062097918871E-17</v>
      </c>
      <c r="AQ649">
        <f t="shared" si="331"/>
        <v>3.3787152499019832E-19</v>
      </c>
      <c r="AR649">
        <f t="shared" si="332"/>
        <v>4.7395062097918871E-17</v>
      </c>
      <c r="AS649">
        <f t="shared" si="333"/>
        <v>0</v>
      </c>
      <c r="AT649">
        <f t="shared" si="334"/>
        <v>0</v>
      </c>
    </row>
    <row r="650" spans="1:46" x14ac:dyDescent="0.25">
      <c r="A650">
        <f>A651-0.02</f>
        <v>-1.1200000000000001</v>
      </c>
      <c r="B650">
        <v>-9.0983288557389358E-4</v>
      </c>
      <c r="C650">
        <v>-9.0755203686263702E-4</v>
      </c>
      <c r="D650">
        <v>-9.031841634317316E-4</v>
      </c>
      <c r="E650">
        <v>-8.9904766238776013E-4</v>
      </c>
      <c r="F650">
        <v>-8.9511588591343954E-4</v>
      </c>
      <c r="G650">
        <v>-8.9136710824638127E-4</v>
      </c>
      <c r="H650">
        <v>-8.8778324057748898E-4</v>
      </c>
      <c r="N650">
        <f t="shared" si="335"/>
        <v>637</v>
      </c>
      <c r="O650">
        <f t="shared" si="318"/>
        <v>1334.1296802244653</v>
      </c>
      <c r="P650">
        <f t="shared" si="319"/>
        <v>1200.7167122020189</v>
      </c>
      <c r="Q650">
        <f t="shared" si="320"/>
        <v>4.7347719294074545E-13</v>
      </c>
      <c r="R650">
        <f t="shared" si="321"/>
        <v>4.2137150220028641E-7</v>
      </c>
      <c r="S650">
        <f t="shared" si="322"/>
        <v>3.1565146196049695E-13</v>
      </c>
      <c r="T650">
        <f t="shared" si="303"/>
        <v>-1.4657687112915268E-9</v>
      </c>
      <c r="U650">
        <f t="shared" si="323"/>
        <v>-1.4657687112915268E-9</v>
      </c>
      <c r="V650">
        <f t="shared" si="324"/>
        <v>-9.7872128141686591E-10</v>
      </c>
      <c r="W650">
        <f t="shared" si="325"/>
        <v>-9.7872128141686591E-10</v>
      </c>
      <c r="X650">
        <f t="shared" si="304"/>
        <v>8.4676739859496758E-7</v>
      </c>
      <c r="Y650">
        <f t="shared" si="305"/>
        <v>1.1308049722041892E-6</v>
      </c>
      <c r="Z650">
        <f t="shared" si="306"/>
        <v>-1.2399255974641612E-5</v>
      </c>
      <c r="AA650">
        <f t="shared" si="307"/>
        <v>-1.7420279698150351E-3</v>
      </c>
      <c r="AB650">
        <f t="shared" si="326"/>
        <v>-5.5763346660067486E-9</v>
      </c>
      <c r="AC650">
        <f t="shared" si="327"/>
        <v>-4.9520057359856732E-9</v>
      </c>
      <c r="AD650">
        <f t="shared" si="308"/>
        <v>1</v>
      </c>
      <c r="AE650">
        <f t="shared" si="309"/>
        <v>0</v>
      </c>
      <c r="AF650">
        <f t="shared" si="310"/>
        <v>0</v>
      </c>
      <c r="AG650">
        <f t="shared" si="311"/>
        <v>-1201.7167122020189</v>
      </c>
      <c r="AH650">
        <f t="shared" si="312"/>
        <v>0</v>
      </c>
      <c r="AI650">
        <f t="shared" si="313"/>
        <v>1</v>
      </c>
      <c r="AJ650">
        <f t="shared" si="314"/>
        <v>-2</v>
      </c>
      <c r="AK650">
        <f t="shared" si="315"/>
        <v>1</v>
      </c>
      <c r="AL650">
        <f t="shared" si="316"/>
        <v>-8.6550847005000008E-4</v>
      </c>
      <c r="AM650">
        <f t="shared" si="328"/>
        <v>0</v>
      </c>
      <c r="AN650" s="22">
        <f t="shared" si="317"/>
        <v>1.1011029715034968E-5</v>
      </c>
      <c r="AO650">
        <f t="shared" si="329"/>
        <v>-1.2399255974641612E-5</v>
      </c>
      <c r="AP650">
        <f t="shared" si="330"/>
        <v>-1.7420279698150351E-3</v>
      </c>
      <c r="AQ650">
        <f t="shared" si="331"/>
        <v>-1.2399255974641612E-5</v>
      </c>
      <c r="AR650">
        <f t="shared" si="332"/>
        <v>-1.7420279698150351E-3</v>
      </c>
      <c r="AS650">
        <f t="shared" si="333"/>
        <v>0</v>
      </c>
      <c r="AT650">
        <f t="shared" si="334"/>
        <v>0</v>
      </c>
    </row>
    <row r="651" spans="1:46" x14ac:dyDescent="0.25">
      <c r="A651">
        <v>-1.1000000000000001</v>
      </c>
      <c r="B651">
        <v>-9.9019256502584922E-4</v>
      </c>
      <c r="C651">
        <v>-9.8515639828060993E-4</v>
      </c>
      <c r="D651">
        <v>-9.8040896970265725E-4</v>
      </c>
      <c r="E651">
        <v>-9.7591351062450917E-4</v>
      </c>
      <c r="F651">
        <v>-9.7164088707791987E-4</v>
      </c>
      <c r="G651">
        <v>-9.6756736984759018E-4</v>
      </c>
      <c r="H651">
        <v>-9.6367321841393328E-4</v>
      </c>
      <c r="N651">
        <f t="shared" si="335"/>
        <v>638</v>
      </c>
      <c r="O651">
        <f t="shared" si="318"/>
        <v>1336.2240753268586</v>
      </c>
      <c r="P651">
        <f t="shared" si="319"/>
        <v>1202.6016677941727</v>
      </c>
      <c r="Q651">
        <f t="shared" si="320"/>
        <v>4.705156559130056E-13</v>
      </c>
      <c r="R651">
        <f t="shared" si="321"/>
        <v>4.2005162364887342E-7</v>
      </c>
      <c r="S651">
        <f t="shared" si="322"/>
        <v>3.136771039420038E-13</v>
      </c>
      <c r="T651">
        <f t="shared" si="303"/>
        <v>1.4588763117872026E-9</v>
      </c>
      <c r="U651">
        <f t="shared" si="323"/>
        <v>1.4588763117872026E-9</v>
      </c>
      <c r="V651">
        <f t="shared" si="324"/>
        <v>9.7411670252939643E-10</v>
      </c>
      <c r="W651">
        <f t="shared" si="325"/>
        <v>9.7411670252939643E-10</v>
      </c>
      <c r="X651">
        <f t="shared" si="304"/>
        <v>8.4410874765407859E-7</v>
      </c>
      <c r="Y651">
        <f t="shared" si="305"/>
        <v>1.1272517391603894E-6</v>
      </c>
      <c r="Z651">
        <f t="shared" si="306"/>
        <v>1.2360417501688107E-5</v>
      </c>
      <c r="AA651">
        <f t="shared" si="307"/>
        <v>1.7392802869732043E-3</v>
      </c>
      <c r="AB651">
        <f t="shared" si="326"/>
        <v>5.5501548265392808E-9</v>
      </c>
      <c r="AC651">
        <f t="shared" si="327"/>
        <v>4.9287569827223404E-9</v>
      </c>
      <c r="AD651">
        <f t="shared" si="308"/>
        <v>1</v>
      </c>
      <c r="AE651">
        <f t="shared" si="309"/>
        <v>0</v>
      </c>
      <c r="AF651">
        <f t="shared" si="310"/>
        <v>0</v>
      </c>
      <c r="AG651">
        <f t="shared" si="311"/>
        <v>-1203.6016677941727</v>
      </c>
      <c r="AH651">
        <f t="shared" si="312"/>
        <v>0</v>
      </c>
      <c r="AI651">
        <f t="shared" si="313"/>
        <v>1</v>
      </c>
      <c r="AJ651">
        <f t="shared" si="314"/>
        <v>-2</v>
      </c>
      <c r="AK651">
        <f t="shared" si="315"/>
        <v>1</v>
      </c>
      <c r="AL651">
        <f t="shared" si="316"/>
        <v>8.6415187370181171E-4</v>
      </c>
      <c r="AM651">
        <f t="shared" si="328"/>
        <v>0</v>
      </c>
      <c r="AN651" s="22">
        <f t="shared" si="317"/>
        <v>-1.0976539569580874E-5</v>
      </c>
      <c r="AO651">
        <f t="shared" si="329"/>
        <v>1.2360417501688107E-5</v>
      </c>
      <c r="AP651">
        <f t="shared" si="330"/>
        <v>1.7392802869732043E-3</v>
      </c>
      <c r="AQ651">
        <f t="shared" si="331"/>
        <v>1.2360417501688107E-5</v>
      </c>
      <c r="AR651">
        <f t="shared" si="332"/>
        <v>1.7392802869732043E-3</v>
      </c>
      <c r="AS651">
        <f t="shared" si="333"/>
        <v>0</v>
      </c>
      <c r="AT651">
        <f t="shared" si="334"/>
        <v>0</v>
      </c>
    </row>
    <row r="652" spans="1:46" x14ac:dyDescent="0.25">
      <c r="A652">
        <v>-1.08</v>
      </c>
      <c r="B652">
        <v>-9.0983288557389358E-4</v>
      </c>
      <c r="C652">
        <v>-9.0755203686263702E-4</v>
      </c>
      <c r="D652">
        <v>-9.031841634317316E-4</v>
      </c>
      <c r="E652">
        <v>-8.9904766238776013E-4</v>
      </c>
      <c r="F652">
        <v>-8.9511588591343954E-4</v>
      </c>
      <c r="G652">
        <v>-8.9136710824638127E-4</v>
      </c>
      <c r="H652">
        <v>-8.8778324057748898E-4</v>
      </c>
      <c r="N652">
        <f t="shared" si="335"/>
        <v>639</v>
      </c>
      <c r="O652">
        <f t="shared" si="318"/>
        <v>1338.3184704292519</v>
      </c>
      <c r="P652">
        <f t="shared" si="319"/>
        <v>1204.4866233863268</v>
      </c>
      <c r="Q652">
        <f t="shared" si="320"/>
        <v>1.2672827496166247E-39</v>
      </c>
      <c r="R652">
        <f t="shared" si="321"/>
        <v>1.1349127398731217E-33</v>
      </c>
      <c r="S652">
        <f t="shared" si="322"/>
        <v>8.4485516641108305E-40</v>
      </c>
      <c r="T652">
        <f t="shared" si="303"/>
        <v>-1.5118711716927961E-22</v>
      </c>
      <c r="U652">
        <f t="shared" si="323"/>
        <v>-1.5118711716927961E-22</v>
      </c>
      <c r="V652">
        <f t="shared" si="324"/>
        <v>-1.0094998046254591E-22</v>
      </c>
      <c r="W652">
        <f t="shared" si="325"/>
        <v>-1.0094998046254591E-22</v>
      </c>
      <c r="X652">
        <f t="shared" si="304"/>
        <v>2.2806307690351808E-33</v>
      </c>
      <c r="Y652">
        <f t="shared" si="305"/>
        <v>3.0456249961906671E-33</v>
      </c>
      <c r="Z652">
        <f t="shared" si="306"/>
        <v>6.4147962960574788E-19</v>
      </c>
      <c r="AA652">
        <f t="shared" si="307"/>
        <v>9.0405569673812236E-17</v>
      </c>
      <c r="AB652">
        <f t="shared" si="326"/>
        <v>0</v>
      </c>
      <c r="AC652">
        <f t="shared" si="327"/>
        <v>0</v>
      </c>
      <c r="AD652">
        <f t="shared" si="308"/>
        <v>1</v>
      </c>
      <c r="AE652">
        <f t="shared" si="309"/>
        <v>0</v>
      </c>
      <c r="AF652">
        <f t="shared" si="310"/>
        <v>0</v>
      </c>
      <c r="AG652">
        <f t="shared" si="311"/>
        <v>-1205.4866233863268</v>
      </c>
      <c r="AH652">
        <f t="shared" si="312"/>
        <v>0</v>
      </c>
      <c r="AI652">
        <f t="shared" si="313"/>
        <v>1</v>
      </c>
      <c r="AJ652">
        <f t="shared" si="314"/>
        <v>-2</v>
      </c>
      <c r="AK652">
        <f t="shared" si="315"/>
        <v>1</v>
      </c>
      <c r="AL652">
        <f t="shared" si="316"/>
        <v>4.4917955197958595E-17</v>
      </c>
      <c r="AM652">
        <f t="shared" si="328"/>
        <v>0</v>
      </c>
      <c r="AN652" s="22">
        <f t="shared" si="317"/>
        <v>-5.6965927789502968E-19</v>
      </c>
      <c r="AO652">
        <f t="shared" si="329"/>
        <v>6.4147962960574788E-19</v>
      </c>
      <c r="AP652">
        <f t="shared" si="330"/>
        <v>9.0405569673812223E-17</v>
      </c>
      <c r="AQ652">
        <f t="shared" si="331"/>
        <v>6.4147962960574788E-19</v>
      </c>
      <c r="AR652">
        <f t="shared" si="332"/>
        <v>9.0405569673812223E-17</v>
      </c>
      <c r="AS652">
        <f t="shared" si="333"/>
        <v>0</v>
      </c>
      <c r="AT652">
        <f t="shared" si="334"/>
        <v>0</v>
      </c>
    </row>
    <row r="653" spans="1:46" x14ac:dyDescent="0.25">
      <c r="A653">
        <v>-1.06</v>
      </c>
      <c r="B653">
        <v>-6.9557613814910516E-4</v>
      </c>
      <c r="C653">
        <v>-6.9384375868632349E-4</v>
      </c>
      <c r="D653">
        <v>-6.9052437866811919E-4</v>
      </c>
      <c r="E653">
        <v>-6.8737897183436601E-4</v>
      </c>
      <c r="F653">
        <v>-6.8438787953895822E-4</v>
      </c>
      <c r="G653">
        <v>-6.8153499640770984E-4</v>
      </c>
      <c r="H653">
        <v>-6.7880685894093694E-4</v>
      </c>
      <c r="N653">
        <f t="shared" si="335"/>
        <v>640</v>
      </c>
      <c r="O653">
        <f t="shared" si="318"/>
        <v>1340.4128655316451</v>
      </c>
      <c r="P653">
        <f t="shared" si="319"/>
        <v>1206.3715789784806</v>
      </c>
      <c r="Q653">
        <f t="shared" si="320"/>
        <v>4.6466172220894403E-13</v>
      </c>
      <c r="R653">
        <f t="shared" si="321"/>
        <v>4.1743040316585803E-7</v>
      </c>
      <c r="S653">
        <f t="shared" si="322"/>
        <v>3.0977448147262944E-13</v>
      </c>
      <c r="T653">
        <f t="shared" si="303"/>
        <v>-1.4452206113762727E-9</v>
      </c>
      <c r="U653">
        <f t="shared" si="323"/>
        <v>-1.4452206113762727E-9</v>
      </c>
      <c r="V653">
        <f t="shared" si="324"/>
        <v>-9.6499383568009158E-10</v>
      </c>
      <c r="W653">
        <f t="shared" si="325"/>
        <v>-9.6499383568009158E-10</v>
      </c>
      <c r="X653">
        <f t="shared" si="304"/>
        <v>8.3882887234954544E-7</v>
      </c>
      <c r="Y653">
        <f t="shared" si="305"/>
        <v>1.1201953316136925E-6</v>
      </c>
      <c r="Z653">
        <f t="shared" si="306"/>
        <v>-1.2283286006695362E-5</v>
      </c>
      <c r="AA653">
        <f t="shared" si="307"/>
        <v>-1.733810841855217E-3</v>
      </c>
      <c r="AB653">
        <f t="shared" si="326"/>
        <v>-5.4982847401230975E-9</v>
      </c>
      <c r="AC653">
        <f t="shared" si="327"/>
        <v>-4.8826942545707088E-9</v>
      </c>
      <c r="AD653">
        <f t="shared" si="308"/>
        <v>1</v>
      </c>
      <c r="AE653">
        <f t="shared" si="309"/>
        <v>0</v>
      </c>
      <c r="AF653">
        <f t="shared" si="310"/>
        <v>0</v>
      </c>
      <c r="AG653">
        <f t="shared" si="311"/>
        <v>-1207.3715789784806</v>
      </c>
      <c r="AH653">
        <f t="shared" si="312"/>
        <v>0</v>
      </c>
      <c r="AI653">
        <f t="shared" si="313"/>
        <v>1</v>
      </c>
      <c r="AJ653">
        <f t="shared" si="314"/>
        <v>-2</v>
      </c>
      <c r="AK653">
        <f t="shared" si="315"/>
        <v>1</v>
      </c>
      <c r="AL653">
        <f t="shared" si="316"/>
        <v>-8.6145139909653853E-4</v>
      </c>
      <c r="AM653">
        <f t="shared" si="328"/>
        <v>0</v>
      </c>
      <c r="AN653" s="22">
        <f t="shared" si="317"/>
        <v>1.0908043662139892E-5</v>
      </c>
      <c r="AO653">
        <f t="shared" si="329"/>
        <v>-1.2283286006695362E-5</v>
      </c>
      <c r="AP653">
        <f t="shared" si="330"/>
        <v>-1.733810841855217E-3</v>
      </c>
      <c r="AQ653">
        <f t="shared" si="331"/>
        <v>-1.2283286006695362E-5</v>
      </c>
      <c r="AR653">
        <f t="shared" si="332"/>
        <v>-1.733810841855217E-3</v>
      </c>
      <c r="AS653">
        <f t="shared" si="333"/>
        <v>0</v>
      </c>
      <c r="AT653">
        <f t="shared" si="334"/>
        <v>0</v>
      </c>
    </row>
    <row r="654" spans="1:46" x14ac:dyDescent="0.25">
      <c r="A654">
        <v>-1.04</v>
      </c>
      <c r="B654">
        <v>-4.0332326460056967E-4</v>
      </c>
      <c r="C654">
        <v>-4.0133847493993975E-4</v>
      </c>
      <c r="D654">
        <v>-3.9945985672946082E-4</v>
      </c>
      <c r="E654">
        <v>-3.9767538606791088E-4</v>
      </c>
      <c r="F654">
        <v>-3.959752237003354E-4</v>
      </c>
      <c r="G654">
        <v>-3.9435114154174326E-4</v>
      </c>
      <c r="H654">
        <v>-3.9279614527508005E-4</v>
      </c>
      <c r="N654">
        <f t="shared" si="335"/>
        <v>641</v>
      </c>
      <c r="O654">
        <f t="shared" si="318"/>
        <v>1342.5072606340384</v>
      </c>
      <c r="P654">
        <f t="shared" si="319"/>
        <v>1208.2565345706346</v>
      </c>
      <c r="Q654">
        <f t="shared" si="320"/>
        <v>4.6176889542510347E-13</v>
      </c>
      <c r="R654">
        <f t="shared" si="321"/>
        <v>4.1612898419898554E-7</v>
      </c>
      <c r="S654">
        <f t="shared" si="322"/>
        <v>3.0784593028340242E-13</v>
      </c>
      <c r="T654">
        <f t="shared" ref="T654:T717" si="337">(4*SIN(O654)-AK654*$H$13*2*$H$8*SIN(O654)/O654)*COS(O654*$K$20)/$H$7/((O654^3)+AK654*$H$13)</f>
        <v>1.4384566394781966E-9</v>
      </c>
      <c r="U654">
        <f t="shared" si="323"/>
        <v>1.4384566394781966E-9</v>
      </c>
      <c r="V654">
        <f t="shared" si="324"/>
        <v>9.6047509898972716E-10</v>
      </c>
      <c r="W654">
        <f t="shared" si="325"/>
        <v>9.6047509898972716E-10</v>
      </c>
      <c r="X654">
        <f t="shared" ref="X654:X717" si="338">(2*O654-AK654*$H$13*$H$8)*SIN(O654)*SIN($K$20*O654)/((O654^3)+AK654*$H$13)</f>
        <v>8.362074920817534E-7</v>
      </c>
      <c r="Y654">
        <f t="shared" ref="Y654:Y717" si="339">(AM654*O654*O654+2*O654*SIN(O654)/$H$7/ (1+$H$7)-$H$9*AK654*$H$13*SIN(O654)/$H$7)*SIN($K$20*O654)/((O654^3)+AK654*$H$13)</f>
        <v>1.1166919484267812E-6</v>
      </c>
      <c r="Z654">
        <f t="shared" ref="Z654:Z717" si="340">AK654*$H$13*((2/O654)+O654*$H$8)*SIN(O654)*COS($K$14*O654)/((O654^3)+AK654*$H$13)/$H$7</f>
        <v>1.2244990717869801E-5</v>
      </c>
      <c r="AA654">
        <f t="shared" ref="AA654:AA717" si="341">(((AM654+2*SIN(O654)/$H$7/N654/$H$5+$H$9*O654*SIN(O654)/$H$7)*AK654*$H$13/((O654^3)+AK654*$H$13))-AM654-2*SIN(O654)/$H$7/N654/$H$5)*COS($K$14*O654)</f>
        <v>1.7310889982017218E-3</v>
      </c>
      <c r="AB654">
        <f t="shared" si="326"/>
        <v>5.4725919525021099E-9</v>
      </c>
      <c r="AC654">
        <f t="shared" si="327"/>
        <v>4.859878023457571E-9</v>
      </c>
      <c r="AD654">
        <f t="shared" ref="AD654:AD717" si="342">(-1+(1-2*P654+2*P654*P654)*EXP(-2*P654))/((1-2*P654)*EXP(-2*P654)-1)</f>
        <v>1</v>
      </c>
      <c r="AE654">
        <f t="shared" ref="AE654:AE717" si="343">P654*EXP(-P654)/((1-2*P654)*EXP(-2*P654)-1)</f>
        <v>0</v>
      </c>
      <c r="AF654">
        <f t="shared" ref="AF654:AF717" si="344">-(AD654*(1+2*P654)+2*P654*P654)*EXP(-P654)</f>
        <v>0</v>
      </c>
      <c r="AG654">
        <f t="shared" ref="AG654:AG717" si="345">-AE654*(1+2*P654)*EXP(-P654)-(1+P654)</f>
        <v>-1209.2565345706346</v>
      </c>
      <c r="AH654">
        <f t="shared" ref="AH654:AH717" si="346">(2*AD654-1+2*P654)*EXP(-P654)</f>
        <v>0</v>
      </c>
      <c r="AI654">
        <f t="shared" ref="AI654:AI717" si="347">2*AE654*EXP(-P654)+1</f>
        <v>1</v>
      </c>
      <c r="AJ654">
        <f t="shared" ref="AJ654:AJ717" si="348">(AF654*EXP(-P654)-AH654*EXP(-P654)-AD654-1)</f>
        <v>-2</v>
      </c>
      <c r="AK654">
        <f t="shared" ref="AK654:AK717" si="349">-2*(AF654*EXP(-P654)+AD654)/AJ654</f>
        <v>1</v>
      </c>
      <c r="AL654">
        <f t="shared" ref="AL654:AL717" si="350">-2*SIN(O654)/$H$5/N654</f>
        <v>8.6010748115728766E-4</v>
      </c>
      <c r="AM654">
        <f t="shared" si="328"/>
        <v>0</v>
      </c>
      <c r="AN654" s="22">
        <f t="shared" ref="AN654:AN717" si="351">-(((AM654+2*SIN(O654)/$H$7/N654/$H$5+$H$9*O654*SIN(O654)/$H$7)*AK654*$H$13/((O654^3)+AK654*$H$13)))/(AF654*EXP(-P654)+AD654)-((AG654-AI654)*EXP(-P654)-AE654)*AL654/AJ654</f>
        <v>-1.0874035887146561E-5</v>
      </c>
      <c r="AO654">
        <f t="shared" si="329"/>
        <v>1.2244990717869801E-5</v>
      </c>
      <c r="AP654">
        <f t="shared" si="330"/>
        <v>1.7310889982017218E-3</v>
      </c>
      <c r="AQ654">
        <f t="shared" si="331"/>
        <v>1.2244990717869801E-5</v>
      </c>
      <c r="AR654">
        <f t="shared" si="332"/>
        <v>1.7310889982017218E-3</v>
      </c>
      <c r="AS654">
        <f t="shared" si="333"/>
        <v>0</v>
      </c>
      <c r="AT654">
        <f t="shared" si="334"/>
        <v>0</v>
      </c>
    </row>
    <row r="655" spans="1:46" x14ac:dyDescent="0.25">
      <c r="A655">
        <v>-1.02</v>
      </c>
      <c r="B655">
        <v>-1.2606928525218377E-4</v>
      </c>
      <c r="C655">
        <v>-1.2551989861686602E-4</v>
      </c>
      <c r="D655">
        <v>-1.249910715549654E-4</v>
      </c>
      <c r="E655">
        <v>-1.2448222073756286E-4</v>
      </c>
      <c r="F655">
        <v>-1.2399246006018205E-4</v>
      </c>
      <c r="G655">
        <v>-1.2352077686105371E-4</v>
      </c>
      <c r="H655">
        <v>-1.2306612584449232E-4</v>
      </c>
      <c r="N655">
        <f t="shared" si="335"/>
        <v>642</v>
      </c>
      <c r="O655">
        <f t="shared" ref="O655:O718" si="352">N655*$H$5/(1+$H$7)</f>
        <v>1344.6016557364314</v>
      </c>
      <c r="P655">
        <f t="shared" ref="P655:P718" si="353">O655*$H$14</f>
        <v>1210.1414901627884</v>
      </c>
      <c r="Q655">
        <f t="shared" ref="Q655:Q718" si="354">2*SIN(O655)*SIN(O655)/(((O655)^3)+$H$13*AK655)/O655</f>
        <v>2.7178115933688422E-39</v>
      </c>
      <c r="R655">
        <f t="shared" ref="R655:R718" si="355">(SIN(O655)*SIN(O655)*O655)/((O655^3)+AK655*$H$13)</f>
        <v>2.4568386443111178E-33</v>
      </c>
      <c r="S655">
        <f t="shared" ref="S655:S718" si="356">((AM655*$H$7+2*SIN(O655)/$H$5/N655)*SIN(O655))/((O655^3)+AK655*$H$13)</f>
        <v>1.811874395579228E-39</v>
      </c>
      <c r="T655">
        <f t="shared" si="337"/>
        <v>-2.2036565710788497E-22</v>
      </c>
      <c r="U655">
        <f t="shared" ref="U655:U718" si="357">(4*SIN(O655)-AK655*$H$13*2*$H$8*SIN(O655)/O655)*COS(O655)/$H$7/((O655^3)+AK655*$H$13)</f>
        <v>-2.2036565710788497E-22</v>
      </c>
      <c r="V655">
        <f t="shared" ref="V655:V718" si="358">(2*AM655*O655*$H$7+4*SIN(O655)/(1+$H$7)-AK655*$H$13*2*$H$9*SIN(O655)/O655)*COS(O655*$K$20)/((O655^3)+AK655*$H$13)/$H$7</f>
        <v>-1.4714048842504924E-22</v>
      </c>
      <c r="W655">
        <f t="shared" ref="W655:W718" si="359">(2*AM655*O655*$H$7+4*SIN(O655)/(1+$H$7)-AK655*$H$13*2*$H$9*SIN(O655)/O655)*COS(O655)/((O655^3)+AK655*$H$13)/$H$7</f>
        <v>-1.4714048842504924E-22</v>
      </c>
      <c r="X655">
        <f t="shared" si="338"/>
        <v>4.9369590799424653E-33</v>
      </c>
      <c r="Y655">
        <f t="shared" si="339"/>
        <v>6.5929199666677442E-33</v>
      </c>
      <c r="Z655">
        <f t="shared" si="340"/>
        <v>9.3941134980721221E-19</v>
      </c>
      <c r="AA655">
        <f t="shared" si="341"/>
        <v>1.330115888045715E-16</v>
      </c>
      <c r="AB655">
        <f t="shared" ref="AB655:AB718" si="360">(24/$H$7)*(2/(O655^2)+$H$8)*(COS(O655*$K$10)-COS(O655))*SIN(O655)/((O655^3)+AK655*$H$13)</f>
        <v>0</v>
      </c>
      <c r="AC655">
        <f t="shared" ref="AC655:AC718" si="361">(24)*(AM655/O655+2*(1+$H$7)*SIN(O655)/$H$7/N655/N655/$H$5/$H$5+$H$9*SIN(O655)/$H$7)*(COS(O655*$K$10)-COS(O655))/((O655^3)+AK655*$H$13)</f>
        <v>0</v>
      </c>
      <c r="AD655">
        <f t="shared" si="342"/>
        <v>1</v>
      </c>
      <c r="AE655">
        <f t="shared" si="343"/>
        <v>0</v>
      </c>
      <c r="AF655">
        <f t="shared" si="344"/>
        <v>0</v>
      </c>
      <c r="AG655">
        <f t="shared" si="345"/>
        <v>-1211.1414901627884</v>
      </c>
      <c r="AH655">
        <f t="shared" si="346"/>
        <v>0</v>
      </c>
      <c r="AI655">
        <f t="shared" si="347"/>
        <v>1</v>
      </c>
      <c r="AJ655">
        <f t="shared" si="348"/>
        <v>-2</v>
      </c>
      <c r="AK655">
        <f t="shared" si="349"/>
        <v>1</v>
      </c>
      <c r="AL655">
        <f t="shared" si="350"/>
        <v>6.6088677193929336E-17</v>
      </c>
      <c r="AM655">
        <f t="shared" ref="AM655:AM718" si="362">-((AF655*EXP(-P655)+AD655)*((AG655*EXP(-P655)-AI655*EXP(-P655)-AE655)*AL655)/(AJ655))+(AG655*EXP(-P655)+AE655)*AL655</f>
        <v>0</v>
      </c>
      <c r="AN655" s="22">
        <f t="shared" si="351"/>
        <v>-8.3423441671283761E-19</v>
      </c>
      <c r="AO655">
        <f t="shared" ref="AO655:AO718" si="363">-(AK655*$H$13*((2/O655)+O655*$H$8)*SIN(O655)*COS($D$8*O655)/((O655^3)+AK655*$H$13)/$H$7)*((AF655+AH655*O655*$D$9)*EXP($D$9*O655-P655)+(AD655+O655*$D$9)*EXP(-$D$9*O655)+2*(AH655*EXP(O655*$D$9-P655)-EXP(-O655*$D$9)))/(AF655*EXP(-P655)+AD655)</f>
        <v>9.3941134980721221E-19</v>
      </c>
      <c r="AP655">
        <f t="shared" ref="AP655:AP718" si="364">-AR655+2*COS($D$8*O655)*((AH655*AN655+AI655*AL655)*EXP(O655*$D$9-P655)-AN655*EXP(-O655*$D$9)+AL655/$H$7)</f>
        <v>1.330115888045715E-16</v>
      </c>
      <c r="AQ655">
        <f t="shared" ref="AQ655:AQ718" si="365">((AF655+AH655*O655*$D$9)*EXP($D$9*O655-P655)+(AD655+O655*$D$9)*EXP(-$D$9*O655))*(AK655*$H$13*((2/O655)+O655*$H$8)*SIN(O655)*COS($D$8*O655)/((O655^3)+AK655*$H$13)/$H$7)/(AF655*EXP(-P655)+AD655)</f>
        <v>9.3941134980721221E-19</v>
      </c>
      <c r="AR655">
        <f t="shared" ref="AR655:AR718" si="366">-(COS($D$8*O655)*((AF655*AN655+AG655*AL655+(AH655*AN655+AI655*AL655)*O655*$D$9)*EXP(O655*$D$9-P655)+(AD655*AN655+AE655*AL655+AN655*O655*$D$9)*EXP(-O655*$D$9)-AL655/$H$7))</f>
        <v>1.330115888045715E-16</v>
      </c>
      <c r="AS655">
        <f t="shared" ref="AS655:AS718" si="367">(AK655*$H$13*((2/O655)+O655*$H$8)*SIN(O655)/((O655^3)+AK655*$H$13)/$H$7)*SIN(O655*$D$8)*((AF655+AH655+AH655*O655*$D$9)*EXP(O655*$D$9-P655)+(-(AD655-1)-O655*$D$9)*EXP(-O655*$D$9))/(AF655*EXP(-P655)+AD655)</f>
        <v>0</v>
      </c>
      <c r="AT655">
        <f t="shared" ref="AT655:AT718" si="368">SIN(O655*$D$8)*(((AF655+AH655)*AN655+AG655*AL655+AI655*AL655+(AH655*AN655+AI655*AL655)*O655*$D$9)*EXP(O655*$D$9-P655)+(-(AD655-1)*AN655-AE655*AL655-AN655*O655*$D$9)*EXP(-O655*$D$9))</f>
        <v>0</v>
      </c>
    </row>
    <row r="656" spans="1:46" x14ac:dyDescent="0.25">
      <c r="A656">
        <v>-1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N656">
        <f t="shared" ref="N656:N719" si="369">N655+1</f>
        <v>643</v>
      </c>
      <c r="O656">
        <f t="shared" si="352"/>
        <v>1346.6960508388247</v>
      </c>
      <c r="P656">
        <f t="shared" si="353"/>
        <v>1212.0264457549422</v>
      </c>
      <c r="Q656">
        <f t="shared" si="354"/>
        <v>4.5605046421845876E-13</v>
      </c>
      <c r="R656">
        <f t="shared" si="355"/>
        <v>4.1354433847000376E-7</v>
      </c>
      <c r="S656">
        <f t="shared" si="356"/>
        <v>3.0403364281230586E-13</v>
      </c>
      <c r="T656">
        <f t="shared" si="337"/>
        <v>-1.4250547982753278E-9</v>
      </c>
      <c r="U656">
        <f t="shared" si="357"/>
        <v>-1.4250547982753278E-9</v>
      </c>
      <c r="V656">
        <f t="shared" si="358"/>
        <v>-9.5152191295134948E-10</v>
      </c>
      <c r="W656">
        <f t="shared" si="359"/>
        <v>-9.5152191295134948E-10</v>
      </c>
      <c r="X656">
        <f t="shared" si="338"/>
        <v>8.3100146110608989E-7</v>
      </c>
      <c r="Y656">
        <f t="shared" si="339"/>
        <v>1.1097343076125875E-6</v>
      </c>
      <c r="Z656">
        <f t="shared" si="340"/>
        <v>-1.2168935456612928E-5</v>
      </c>
      <c r="AA656">
        <f t="shared" si="341"/>
        <v>-1.7256708671726428E-3</v>
      </c>
      <c r="AB656">
        <f t="shared" si="360"/>
        <v>-5.4216846254356533E-9</v>
      </c>
      <c r="AC656">
        <f t="shared" si="361"/>
        <v>-4.8146702653480446E-9</v>
      </c>
      <c r="AD656">
        <f t="shared" si="342"/>
        <v>1</v>
      </c>
      <c r="AE656">
        <f t="shared" si="343"/>
        <v>0</v>
      </c>
      <c r="AF656">
        <f t="shared" si="344"/>
        <v>0</v>
      </c>
      <c r="AG656">
        <f t="shared" si="345"/>
        <v>-1213.0264457549422</v>
      </c>
      <c r="AH656">
        <f t="shared" si="346"/>
        <v>0</v>
      </c>
      <c r="AI656">
        <f t="shared" si="347"/>
        <v>1</v>
      </c>
      <c r="AJ656">
        <f t="shared" si="348"/>
        <v>-2</v>
      </c>
      <c r="AK656">
        <f t="shared" si="349"/>
        <v>1</v>
      </c>
      <c r="AL656">
        <f t="shared" si="350"/>
        <v>-8.5743218572595869E-4</v>
      </c>
      <c r="AM656">
        <f t="shared" si="362"/>
        <v>0</v>
      </c>
      <c r="AN656" s="22">
        <f t="shared" si="351"/>
        <v>1.0806495720725534E-5</v>
      </c>
      <c r="AO656">
        <f t="shared" si="363"/>
        <v>-1.2168935456612928E-5</v>
      </c>
      <c r="AP656">
        <f t="shared" si="364"/>
        <v>-1.7256708671726428E-3</v>
      </c>
      <c r="AQ656">
        <f t="shared" si="365"/>
        <v>-1.2168935456612928E-5</v>
      </c>
      <c r="AR656">
        <f t="shared" si="366"/>
        <v>-1.7256708671726428E-3</v>
      </c>
      <c r="AS656">
        <f t="shared" si="367"/>
        <v>0</v>
      </c>
      <c r="AT656">
        <f t="shared" si="368"/>
        <v>0</v>
      </c>
    </row>
    <row r="657" spans="1:46" x14ac:dyDescent="0.25">
      <c r="A657">
        <v>-0.9</v>
      </c>
      <c r="B657">
        <v>3.6081365866708785E-2</v>
      </c>
      <c r="C657">
        <v>3.3457196391514295E-2</v>
      </c>
      <c r="D657">
        <v>3.127875220157509E-2</v>
      </c>
      <c r="E657">
        <v>2.9436153292189213E-2</v>
      </c>
      <c r="F657">
        <v>2.7853395465546434E-2</v>
      </c>
      <c r="G657">
        <v>2.6476165491618728E-2</v>
      </c>
      <c r="H657">
        <v>2.5264572576046914E-2</v>
      </c>
      <c r="N657">
        <f t="shared" si="369"/>
        <v>644</v>
      </c>
      <c r="O657">
        <f t="shared" si="352"/>
        <v>1348.7904459412177</v>
      </c>
      <c r="P657">
        <f t="shared" si="353"/>
        <v>1213.911401347096</v>
      </c>
      <c r="Q657">
        <f t="shared" si="354"/>
        <v>4.5322444356168126E-13</v>
      </c>
      <c r="R657">
        <f t="shared" si="355"/>
        <v>4.1226103645593953E-7</v>
      </c>
      <c r="S657">
        <f t="shared" si="356"/>
        <v>3.0214962904112082E-13</v>
      </c>
      <c r="T657">
        <f t="shared" si="337"/>
        <v>1.4184162766018626E-9</v>
      </c>
      <c r="U657">
        <f t="shared" si="357"/>
        <v>1.4184162766018626E-9</v>
      </c>
      <c r="V657">
        <f t="shared" si="358"/>
        <v>9.4708702733519081E-10</v>
      </c>
      <c r="W657">
        <f t="shared" si="359"/>
        <v>9.4708702733519081E-10</v>
      </c>
      <c r="X657">
        <f t="shared" si="338"/>
        <v>8.2841665811151575E-7</v>
      </c>
      <c r="Y657">
        <f t="shared" si="339"/>
        <v>1.1062798461470481E-6</v>
      </c>
      <c r="Z657">
        <f t="shared" si="340"/>
        <v>1.2131173269867058E-5</v>
      </c>
      <c r="AA657">
        <f t="shared" si="341"/>
        <v>1.7229744999397278E-3</v>
      </c>
      <c r="AB657">
        <f t="shared" si="360"/>
        <v>5.3964676157248732E-9</v>
      </c>
      <c r="AC657">
        <f t="shared" si="361"/>
        <v>4.7922765446512802E-9</v>
      </c>
      <c r="AD657">
        <f t="shared" si="342"/>
        <v>1</v>
      </c>
      <c r="AE657">
        <f t="shared" si="343"/>
        <v>0</v>
      </c>
      <c r="AF657">
        <f t="shared" si="344"/>
        <v>0</v>
      </c>
      <c r="AG657">
        <f t="shared" si="345"/>
        <v>-1214.911401347096</v>
      </c>
      <c r="AH657">
        <f t="shared" si="346"/>
        <v>0</v>
      </c>
      <c r="AI657">
        <f t="shared" si="347"/>
        <v>1</v>
      </c>
      <c r="AJ657">
        <f t="shared" si="348"/>
        <v>-2</v>
      </c>
      <c r="AK657">
        <f t="shared" si="349"/>
        <v>1</v>
      </c>
      <c r="AL657">
        <f t="shared" si="350"/>
        <v>8.5610076928841947E-4</v>
      </c>
      <c r="AM657">
        <f t="shared" si="362"/>
        <v>0</v>
      </c>
      <c r="AN657" s="22">
        <f t="shared" si="351"/>
        <v>-1.0772961362888754E-5</v>
      </c>
      <c r="AO657">
        <f t="shared" si="363"/>
        <v>1.2131173269867058E-5</v>
      </c>
      <c r="AP657">
        <f t="shared" si="364"/>
        <v>1.7229744999397278E-3</v>
      </c>
      <c r="AQ657">
        <f t="shared" si="365"/>
        <v>1.2131173269867058E-5</v>
      </c>
      <c r="AR657">
        <f t="shared" si="366"/>
        <v>1.7229744999397278E-3</v>
      </c>
      <c r="AS657">
        <f t="shared" si="367"/>
        <v>0</v>
      </c>
      <c r="AT657">
        <f t="shared" si="368"/>
        <v>0</v>
      </c>
    </row>
    <row r="658" spans="1:46" x14ac:dyDescent="0.25">
      <c r="A658">
        <v>-0.8</v>
      </c>
      <c r="B658">
        <v>0.12956469322949193</v>
      </c>
      <c r="C658">
        <v>0.11942168831384165</v>
      </c>
      <c r="D658">
        <v>0.11101895835224783</v>
      </c>
      <c r="E658">
        <v>0.10392631145629407</v>
      </c>
      <c r="F658">
        <v>9.784631041895471E-2</v>
      </c>
      <c r="G658">
        <v>9.2566504235428171E-2</v>
      </c>
      <c r="H658">
        <v>8.7930936076557609E-2</v>
      </c>
      <c r="N658">
        <f t="shared" si="369"/>
        <v>645</v>
      </c>
      <c r="O658">
        <f t="shared" si="352"/>
        <v>1350.884841043611</v>
      </c>
      <c r="P658">
        <f t="shared" si="353"/>
        <v>1215.79635693925</v>
      </c>
      <c r="Q658">
        <f t="shared" si="354"/>
        <v>4.6728059492455243E-39</v>
      </c>
      <c r="R658">
        <f t="shared" si="355"/>
        <v>4.2636780826870846E-33</v>
      </c>
      <c r="S658">
        <f t="shared" si="356"/>
        <v>3.1152039661636827E-39</v>
      </c>
      <c r="T658">
        <f t="shared" si="337"/>
        <v>-2.8760001213379175E-22</v>
      </c>
      <c r="U658">
        <f t="shared" si="357"/>
        <v>-2.8760001213379175E-22</v>
      </c>
      <c r="V658">
        <f t="shared" si="358"/>
        <v>-1.9203219105826986E-22</v>
      </c>
      <c r="W658">
        <f t="shared" si="359"/>
        <v>-1.9203219105826986E-22</v>
      </c>
      <c r="X658">
        <f t="shared" si="338"/>
        <v>8.5675722214778863E-33</v>
      </c>
      <c r="Y658">
        <f t="shared" si="339"/>
        <v>1.1441235023140373E-32</v>
      </c>
      <c r="Z658">
        <f t="shared" si="340"/>
        <v>1.2317853190082082E-18</v>
      </c>
      <c r="AA658">
        <f t="shared" si="341"/>
        <v>1.7521879852890579E-16</v>
      </c>
      <c r="AB658">
        <f t="shared" si="360"/>
        <v>0</v>
      </c>
      <c r="AC658">
        <f t="shared" si="361"/>
        <v>0</v>
      </c>
      <c r="AD658">
        <f t="shared" si="342"/>
        <v>1</v>
      </c>
      <c r="AE658">
        <f t="shared" si="343"/>
        <v>0</v>
      </c>
      <c r="AF658">
        <f t="shared" si="344"/>
        <v>0</v>
      </c>
      <c r="AG658">
        <f t="shared" si="345"/>
        <v>-1216.79635693925</v>
      </c>
      <c r="AH658">
        <f t="shared" si="346"/>
        <v>0</v>
      </c>
      <c r="AI658">
        <f t="shared" si="347"/>
        <v>1</v>
      </c>
      <c r="AJ658">
        <f t="shared" si="348"/>
        <v>-2</v>
      </c>
      <c r="AK658">
        <f t="shared" si="349"/>
        <v>1</v>
      </c>
      <c r="AL658">
        <f t="shared" si="350"/>
        <v>8.7062462241100342E-17</v>
      </c>
      <c r="AM658">
        <f t="shared" si="362"/>
        <v>0</v>
      </c>
      <c r="AN658" s="22">
        <f t="shared" si="351"/>
        <v>-1.0938740467051067E-18</v>
      </c>
      <c r="AO658">
        <f t="shared" si="363"/>
        <v>1.2317853190082082E-18</v>
      </c>
      <c r="AP658">
        <f t="shared" si="364"/>
        <v>1.7521879852890579E-16</v>
      </c>
      <c r="AQ658">
        <f t="shared" si="365"/>
        <v>1.2317853190082082E-18</v>
      </c>
      <c r="AR658">
        <f t="shared" si="366"/>
        <v>1.7521879852890579E-16</v>
      </c>
      <c r="AS658">
        <f t="shared" si="367"/>
        <v>0</v>
      </c>
      <c r="AT658">
        <f t="shared" si="368"/>
        <v>0</v>
      </c>
    </row>
    <row r="659" spans="1:46" x14ac:dyDescent="0.25">
      <c r="A659">
        <v>-0.7</v>
      </c>
      <c r="B659">
        <v>0.26004998208871016</v>
      </c>
      <c r="C659">
        <v>0.23839235649183216</v>
      </c>
      <c r="D659">
        <v>0.22049549730992118</v>
      </c>
      <c r="E659">
        <v>0.20542648772650729</v>
      </c>
      <c r="F659">
        <v>0.19254066107313808</v>
      </c>
      <c r="G659">
        <v>0.18137783109816533</v>
      </c>
      <c r="H659">
        <v>0.17160040572316593</v>
      </c>
      <c r="N659">
        <f t="shared" si="369"/>
        <v>646</v>
      </c>
      <c r="O659">
        <f t="shared" si="352"/>
        <v>1352.9792361460043</v>
      </c>
      <c r="P659">
        <f t="shared" si="353"/>
        <v>1217.6813125314038</v>
      </c>
      <c r="Q659">
        <f t="shared" si="354"/>
        <v>4.4763776840731733E-13</v>
      </c>
      <c r="R659">
        <f t="shared" si="355"/>
        <v>4.0971228818050698E-7</v>
      </c>
      <c r="S659">
        <f t="shared" si="356"/>
        <v>2.9842517893821155E-13</v>
      </c>
      <c r="T659">
        <f t="shared" si="337"/>
        <v>-1.4052624228889641E-9</v>
      </c>
      <c r="U659">
        <f t="shared" si="357"/>
        <v>-1.4052624228889641E-9</v>
      </c>
      <c r="V659">
        <f t="shared" si="358"/>
        <v>-9.3829959542663899E-10</v>
      </c>
      <c r="W659">
        <f t="shared" si="359"/>
        <v>-9.3829959542663899E-10</v>
      </c>
      <c r="X659">
        <f t="shared" si="338"/>
        <v>8.2328310081752859E-7</v>
      </c>
      <c r="Y659">
        <f t="shared" si="339"/>
        <v>1.0994191374314056E-6</v>
      </c>
      <c r="Z659">
        <f t="shared" si="340"/>
        <v>-1.2056174312547584E-5</v>
      </c>
      <c r="AA659">
        <f t="shared" si="341"/>
        <v>-1.7176069642599941E-3</v>
      </c>
      <c r="AB659">
        <f t="shared" si="360"/>
        <v>-5.346500814109948E-9</v>
      </c>
      <c r="AC659">
        <f t="shared" si="361"/>
        <v>-4.7479040119391756E-9</v>
      </c>
      <c r="AD659">
        <f t="shared" si="342"/>
        <v>1</v>
      </c>
      <c r="AE659">
        <f t="shared" si="343"/>
        <v>0</v>
      </c>
      <c r="AF659">
        <f t="shared" si="344"/>
        <v>0</v>
      </c>
      <c r="AG659">
        <f t="shared" si="345"/>
        <v>-1218.6813125314038</v>
      </c>
      <c r="AH659">
        <f t="shared" si="346"/>
        <v>0</v>
      </c>
      <c r="AI659">
        <f t="shared" si="347"/>
        <v>1</v>
      </c>
      <c r="AJ659">
        <f t="shared" si="348"/>
        <v>-2</v>
      </c>
      <c r="AK659">
        <f t="shared" si="349"/>
        <v>1</v>
      </c>
      <c r="AL659">
        <f t="shared" si="350"/>
        <v>-8.5345030251052364E-4</v>
      </c>
      <c r="AM659">
        <f t="shared" si="362"/>
        <v>0</v>
      </c>
      <c r="AN659" s="22">
        <f t="shared" si="351"/>
        <v>1.0706359238946813E-5</v>
      </c>
      <c r="AO659">
        <f t="shared" si="363"/>
        <v>-1.2056174312547584E-5</v>
      </c>
      <c r="AP659">
        <f t="shared" si="364"/>
        <v>-1.7176069642599941E-3</v>
      </c>
      <c r="AQ659">
        <f t="shared" si="365"/>
        <v>-1.2056174312547584E-5</v>
      </c>
      <c r="AR659">
        <f t="shared" si="366"/>
        <v>-1.7176069642599941E-3</v>
      </c>
      <c r="AS659">
        <f t="shared" si="367"/>
        <v>0</v>
      </c>
      <c r="AT659">
        <f t="shared" si="368"/>
        <v>0</v>
      </c>
    </row>
    <row r="660" spans="1:46" x14ac:dyDescent="0.25">
      <c r="A660">
        <v>-0.6</v>
      </c>
      <c r="B660">
        <v>0.4095372324211537</v>
      </c>
      <c r="C660">
        <v>0.37364943332171646</v>
      </c>
      <c r="D660">
        <v>0.34407224570997408</v>
      </c>
      <c r="E660">
        <v>0.31923404532786986</v>
      </c>
      <c r="F660">
        <v>0.29804949492964006</v>
      </c>
      <c r="G660">
        <v>0.27974438415679276</v>
      </c>
      <c r="H660">
        <v>0.26375118369913991</v>
      </c>
      <c r="N660">
        <f t="shared" si="369"/>
        <v>647</v>
      </c>
      <c r="O660">
        <f t="shared" si="352"/>
        <v>1355.0736312483975</v>
      </c>
      <c r="P660">
        <f t="shared" si="353"/>
        <v>1219.5662681235578</v>
      </c>
      <c r="Q660">
        <f t="shared" si="354"/>
        <v>4.4487671103986419E-13</v>
      </c>
      <c r="R660">
        <f t="shared" si="355"/>
        <v>4.0844676840086725E-7</v>
      </c>
      <c r="S660">
        <f t="shared" si="356"/>
        <v>2.9658447402657618E-13</v>
      </c>
      <c r="T660">
        <f t="shared" si="337"/>
        <v>1.3987464565045451E-9</v>
      </c>
      <c r="U660">
        <f t="shared" si="357"/>
        <v>1.3987464565045451E-9</v>
      </c>
      <c r="V660">
        <f t="shared" si="358"/>
        <v>9.339466249254208E-10</v>
      </c>
      <c r="W660">
        <f t="shared" si="359"/>
        <v>9.339466249254208E-10</v>
      </c>
      <c r="X660">
        <f t="shared" si="338"/>
        <v>8.2073419774795666E-7</v>
      </c>
      <c r="Y660">
        <f t="shared" si="339"/>
        <v>1.0960126910535428E-6</v>
      </c>
      <c r="Z660">
        <f t="shared" si="340"/>
        <v>1.2018935378675634E-5</v>
      </c>
      <c r="AA660">
        <f t="shared" si="341"/>
        <v>1.7149357174398598E-3</v>
      </c>
      <c r="AB660">
        <f t="shared" si="360"/>
        <v>5.3217486200816396E-9</v>
      </c>
      <c r="AC660">
        <f t="shared" si="361"/>
        <v>4.7259230667357803E-9</v>
      </c>
      <c r="AD660">
        <f t="shared" si="342"/>
        <v>1</v>
      </c>
      <c r="AE660">
        <f t="shared" si="343"/>
        <v>0</v>
      </c>
      <c r="AF660">
        <f t="shared" si="344"/>
        <v>0</v>
      </c>
      <c r="AG660">
        <f t="shared" si="345"/>
        <v>-1220.5662681235578</v>
      </c>
      <c r="AH660">
        <f t="shared" si="346"/>
        <v>0</v>
      </c>
      <c r="AI660">
        <f t="shared" si="347"/>
        <v>1</v>
      </c>
      <c r="AJ660">
        <f t="shared" si="348"/>
        <v>-2</v>
      </c>
      <c r="AK660">
        <f t="shared" si="349"/>
        <v>1</v>
      </c>
      <c r="AL660">
        <f t="shared" si="350"/>
        <v>8.5213121394406126E-4</v>
      </c>
      <c r="AM660">
        <f t="shared" si="362"/>
        <v>0</v>
      </c>
      <c r="AN660" s="22">
        <f t="shared" si="351"/>
        <v>-1.0673289551737329E-5</v>
      </c>
      <c r="AO660">
        <f t="shared" si="363"/>
        <v>1.2018935378675634E-5</v>
      </c>
      <c r="AP660">
        <f t="shared" si="364"/>
        <v>1.7149357174398598E-3</v>
      </c>
      <c r="AQ660">
        <f t="shared" si="365"/>
        <v>1.2018935378675634E-5</v>
      </c>
      <c r="AR660">
        <f t="shared" si="366"/>
        <v>1.7149357174398598E-3</v>
      </c>
      <c r="AS660">
        <f t="shared" si="367"/>
        <v>0</v>
      </c>
      <c r="AT660">
        <f t="shared" si="368"/>
        <v>0</v>
      </c>
    </row>
    <row r="661" spans="1:46" x14ac:dyDescent="0.25">
      <c r="A661">
        <v>-0.5</v>
      </c>
      <c r="B661">
        <v>0.56242644423974042</v>
      </c>
      <c r="C661">
        <v>0.51108148602816805</v>
      </c>
      <c r="D661">
        <v>0.46887453560724796</v>
      </c>
      <c r="E661">
        <v>0.43352065094448355</v>
      </c>
      <c r="F661">
        <v>0.40344293724032454</v>
      </c>
      <c r="G661">
        <v>0.37751736025773958</v>
      </c>
      <c r="H661">
        <v>0.35492060651266855</v>
      </c>
      <c r="N661">
        <f t="shared" si="369"/>
        <v>648</v>
      </c>
      <c r="O661">
        <f t="shared" si="352"/>
        <v>1357.1680263507906</v>
      </c>
      <c r="P661">
        <f t="shared" si="353"/>
        <v>1221.4512237157116</v>
      </c>
      <c r="Q661">
        <f t="shared" si="354"/>
        <v>7.1033220830441233E-39</v>
      </c>
      <c r="R661">
        <f t="shared" si="355"/>
        <v>6.5418224144792455E-33</v>
      </c>
      <c r="S661">
        <f t="shared" si="356"/>
        <v>4.7355480553627482E-39</v>
      </c>
      <c r="T661">
        <f t="shared" si="337"/>
        <v>-3.5294420161662127E-22</v>
      </c>
      <c r="U661">
        <f t="shared" si="357"/>
        <v>-3.5294420161662127E-22</v>
      </c>
      <c r="V661">
        <f t="shared" si="358"/>
        <v>-2.3566119422569939E-22</v>
      </c>
      <c r="W661">
        <f t="shared" si="359"/>
        <v>-2.3566119422569939E-22</v>
      </c>
      <c r="X661">
        <f t="shared" si="338"/>
        <v>1.3145063233454768E-32</v>
      </c>
      <c r="Y661">
        <f t="shared" si="339"/>
        <v>1.7553943572832452E-32</v>
      </c>
      <c r="Z661">
        <f t="shared" si="340"/>
        <v>1.5187172469536633E-18</v>
      </c>
      <c r="AA661">
        <f t="shared" si="341"/>
        <v>2.1703277207274726E-16</v>
      </c>
      <c r="AB661">
        <f t="shared" si="360"/>
        <v>0</v>
      </c>
      <c r="AC661">
        <f t="shared" si="361"/>
        <v>0</v>
      </c>
      <c r="AD661">
        <f t="shared" si="342"/>
        <v>1</v>
      </c>
      <c r="AE661">
        <f t="shared" si="343"/>
        <v>0</v>
      </c>
      <c r="AF661">
        <f t="shared" si="344"/>
        <v>0</v>
      </c>
      <c r="AG661">
        <f t="shared" si="345"/>
        <v>-1222.4512237157116</v>
      </c>
      <c r="AH661">
        <f t="shared" si="346"/>
        <v>0</v>
      </c>
      <c r="AI661">
        <f t="shared" si="347"/>
        <v>1</v>
      </c>
      <c r="AJ661">
        <f t="shared" si="348"/>
        <v>-2</v>
      </c>
      <c r="AK661">
        <f t="shared" si="349"/>
        <v>1</v>
      </c>
      <c r="AL661">
        <f t="shared" si="350"/>
        <v>1.0784204557487162E-16</v>
      </c>
      <c r="AM661">
        <f t="shared" si="362"/>
        <v>0</v>
      </c>
      <c r="AN661" s="22">
        <f t="shared" si="351"/>
        <v>-1.3486809230039896E-18</v>
      </c>
      <c r="AO661">
        <f t="shared" si="363"/>
        <v>1.5187172469536633E-18</v>
      </c>
      <c r="AP661">
        <f t="shared" si="364"/>
        <v>2.1703277207274723E-16</v>
      </c>
      <c r="AQ661">
        <f t="shared" si="365"/>
        <v>1.5187172469536633E-18</v>
      </c>
      <c r="AR661">
        <f t="shared" si="366"/>
        <v>2.1703277207274723E-16</v>
      </c>
      <c r="AS661">
        <f t="shared" si="367"/>
        <v>0</v>
      </c>
      <c r="AT661">
        <f t="shared" si="368"/>
        <v>0</v>
      </c>
    </row>
    <row r="662" spans="1:46" x14ac:dyDescent="0.25">
      <c r="A662">
        <v>-0.4</v>
      </c>
      <c r="B662">
        <v>0.70551761755424414</v>
      </c>
      <c r="C662">
        <v>0.63901447899602304</v>
      </c>
      <c r="D662">
        <v>0.5844744796336947</v>
      </c>
      <c r="E662">
        <v>0.53889495435646506</v>
      </c>
      <c r="F662">
        <v>0.50020500823164038</v>
      </c>
      <c r="G662">
        <v>0.46692950955539164</v>
      </c>
      <c r="H662">
        <v>0.43798879739420976</v>
      </c>
      <c r="N662">
        <f t="shared" si="369"/>
        <v>649</v>
      </c>
      <c r="O662">
        <f t="shared" si="352"/>
        <v>1359.2624214531838</v>
      </c>
      <c r="P662">
        <f t="shared" si="353"/>
        <v>1223.3361793078655</v>
      </c>
      <c r="Q662">
        <f t="shared" si="354"/>
        <v>4.3941816578476749E-13</v>
      </c>
      <c r="R662">
        <f t="shared" si="355"/>
        <v>4.0593325588380914E-7</v>
      </c>
      <c r="S662">
        <f t="shared" si="356"/>
        <v>2.929454438565117E-13</v>
      </c>
      <c r="T662">
        <f t="shared" si="337"/>
        <v>-1.3858348807875739E-9</v>
      </c>
      <c r="U662">
        <f t="shared" si="357"/>
        <v>-1.3858348807875739E-9</v>
      </c>
      <c r="V662">
        <f t="shared" si="358"/>
        <v>-9.2532112900675981E-10</v>
      </c>
      <c r="W662">
        <f t="shared" si="359"/>
        <v>-9.2532112900675981E-10</v>
      </c>
      <c r="X662">
        <f t="shared" si="338"/>
        <v>8.1567177514170859E-7</v>
      </c>
      <c r="Y662">
        <f t="shared" si="339"/>
        <v>1.089247122202816E-6</v>
      </c>
      <c r="Z662">
        <f t="shared" si="340"/>
        <v>-1.194497325468828E-5</v>
      </c>
      <c r="AA662">
        <f t="shared" si="341"/>
        <v>-1.7096180717289949E-3</v>
      </c>
      <c r="AB662">
        <f t="shared" si="360"/>
        <v>-5.2727007233456756E-9</v>
      </c>
      <c r="AC662">
        <f t="shared" si="361"/>
        <v>-4.6823665594363957E-9</v>
      </c>
      <c r="AD662">
        <f t="shared" si="342"/>
        <v>1</v>
      </c>
      <c r="AE662">
        <f t="shared" si="343"/>
        <v>0</v>
      </c>
      <c r="AF662">
        <f t="shared" si="344"/>
        <v>0</v>
      </c>
      <c r="AG662">
        <f t="shared" si="345"/>
        <v>-1224.3361793078655</v>
      </c>
      <c r="AH662">
        <f t="shared" si="346"/>
        <v>0</v>
      </c>
      <c r="AI662">
        <f t="shared" si="347"/>
        <v>1</v>
      </c>
      <c r="AJ662">
        <f t="shared" si="348"/>
        <v>-2</v>
      </c>
      <c r="AK662">
        <f t="shared" si="349"/>
        <v>1</v>
      </c>
      <c r="AL662">
        <f t="shared" si="350"/>
        <v>-8.4950523177473836E-4</v>
      </c>
      <c r="AM662">
        <f t="shared" si="362"/>
        <v>0</v>
      </c>
      <c r="AN662" s="22">
        <f t="shared" si="351"/>
        <v>1.0607608179518465E-5</v>
      </c>
      <c r="AO662">
        <f t="shared" si="363"/>
        <v>-1.194497325468828E-5</v>
      </c>
      <c r="AP662">
        <f t="shared" si="364"/>
        <v>-1.7096180717289951E-3</v>
      </c>
      <c r="AQ662">
        <f t="shared" si="365"/>
        <v>-1.194497325468828E-5</v>
      </c>
      <c r="AR662">
        <f t="shared" si="366"/>
        <v>-1.7096180717289951E-3</v>
      </c>
      <c r="AS662">
        <f t="shared" si="367"/>
        <v>0</v>
      </c>
      <c r="AT662">
        <f t="shared" si="368"/>
        <v>0</v>
      </c>
    </row>
    <row r="663" spans="1:46" x14ac:dyDescent="0.25">
      <c r="A663">
        <v>-0.3</v>
      </c>
      <c r="B663">
        <v>0.82801075235167976</v>
      </c>
      <c r="C663">
        <v>0.74806800509210591</v>
      </c>
      <c r="D663">
        <v>0.68263320146523898</v>
      </c>
      <c r="E663">
        <v>0.62805314163518222</v>
      </c>
      <c r="F663">
        <v>0.5818096674565556</v>
      </c>
      <c r="G663">
        <v>0.54211015182845079</v>
      </c>
      <c r="H663">
        <v>0.50764342487033665</v>
      </c>
      <c r="N663">
        <f t="shared" si="369"/>
        <v>650</v>
      </c>
      <c r="O663">
        <f t="shared" si="352"/>
        <v>1361.3568165555769</v>
      </c>
      <c r="P663">
        <f t="shared" si="353"/>
        <v>1225.2211349000193</v>
      </c>
      <c r="Q663">
        <f t="shared" si="354"/>
        <v>4.3672028790345623E-13</v>
      </c>
      <c r="R663">
        <f t="shared" si="355"/>
        <v>4.0468519131430368E-7</v>
      </c>
      <c r="S663">
        <f t="shared" si="356"/>
        <v>2.9114685860230414E-13</v>
      </c>
      <c r="T663">
        <f t="shared" si="337"/>
        <v>1.3794386545547151E-9</v>
      </c>
      <c r="U663">
        <f t="shared" si="357"/>
        <v>1.3794386545547151E-9</v>
      </c>
      <c r="V663">
        <f t="shared" si="358"/>
        <v>9.2104819105221659E-10</v>
      </c>
      <c r="W663">
        <f t="shared" si="359"/>
        <v>9.2104819105221659E-10</v>
      </c>
      <c r="X663">
        <f t="shared" si="338"/>
        <v>8.1315811025484446E-7</v>
      </c>
      <c r="Y663">
        <f t="shared" si="339"/>
        <v>1.0858878051832299E-6</v>
      </c>
      <c r="Z663">
        <f t="shared" si="340"/>
        <v>1.1908247950889853E-5</v>
      </c>
      <c r="AA663">
        <f t="shared" si="341"/>
        <v>1.7069715959150912E-3</v>
      </c>
      <c r="AB663">
        <f t="shared" si="360"/>
        <v>5.248402684472141E-9</v>
      </c>
      <c r="AC663">
        <f t="shared" si="361"/>
        <v>4.6607889227261869E-9</v>
      </c>
      <c r="AD663">
        <f t="shared" si="342"/>
        <v>1</v>
      </c>
      <c r="AE663">
        <f t="shared" si="343"/>
        <v>0</v>
      </c>
      <c r="AF663">
        <f t="shared" si="344"/>
        <v>0</v>
      </c>
      <c r="AG663">
        <f t="shared" si="345"/>
        <v>-1226.2211349000193</v>
      </c>
      <c r="AH663">
        <f t="shared" si="346"/>
        <v>0</v>
      </c>
      <c r="AI663">
        <f t="shared" si="347"/>
        <v>1</v>
      </c>
      <c r="AJ663">
        <f t="shared" si="348"/>
        <v>-2</v>
      </c>
      <c r="AK663">
        <f t="shared" si="349"/>
        <v>1</v>
      </c>
      <c r="AL663">
        <f t="shared" si="350"/>
        <v>8.4819830064881301E-4</v>
      </c>
      <c r="AM663">
        <f t="shared" si="362"/>
        <v>0</v>
      </c>
      <c r="AN663" s="22">
        <f t="shared" si="351"/>
        <v>-1.0574994617465477E-5</v>
      </c>
      <c r="AO663">
        <f t="shared" si="363"/>
        <v>1.1908247950889853E-5</v>
      </c>
      <c r="AP663">
        <f t="shared" si="364"/>
        <v>1.7069715959150914E-3</v>
      </c>
      <c r="AQ663">
        <f t="shared" si="365"/>
        <v>1.1908247950889853E-5</v>
      </c>
      <c r="AR663">
        <f t="shared" si="366"/>
        <v>1.7069715959150914E-3</v>
      </c>
      <c r="AS663">
        <f t="shared" si="367"/>
        <v>0</v>
      </c>
      <c r="AT663">
        <f t="shared" si="368"/>
        <v>0</v>
      </c>
    </row>
    <row r="664" spans="1:46" x14ac:dyDescent="0.25">
      <c r="A664">
        <v>-0.2</v>
      </c>
      <c r="B664">
        <v>0.92150584863026297</v>
      </c>
      <c r="C664">
        <v>0.8310452527874429</v>
      </c>
      <c r="D664">
        <v>0.75710880961252824</v>
      </c>
      <c r="E664">
        <v>0.69552531133603634</v>
      </c>
      <c r="F664">
        <v>0.64342077670552722</v>
      </c>
      <c r="G664">
        <v>0.59875024629342055</v>
      </c>
      <c r="H664">
        <v>0.56001875648118038</v>
      </c>
      <c r="N664">
        <f t="shared" si="369"/>
        <v>651</v>
      </c>
      <c r="O664">
        <f t="shared" si="352"/>
        <v>1363.4512116579701</v>
      </c>
      <c r="P664">
        <f t="shared" si="353"/>
        <v>1227.1060904921731</v>
      </c>
      <c r="Q664">
        <f t="shared" si="354"/>
        <v>9.9817578594766854E-39</v>
      </c>
      <c r="R664">
        <f t="shared" si="355"/>
        <v>9.2780399704784289E-33</v>
      </c>
      <c r="S664">
        <f t="shared" si="356"/>
        <v>6.6545052396511223E-39</v>
      </c>
      <c r="T664">
        <f t="shared" si="337"/>
        <v>-4.164505876818614E-22</v>
      </c>
      <c r="U664">
        <f t="shared" si="357"/>
        <v>-4.164505876818614E-22</v>
      </c>
      <c r="V664">
        <f t="shared" si="358"/>
        <v>-2.7806249554973399E-22</v>
      </c>
      <c r="W664">
        <f t="shared" si="359"/>
        <v>-2.7806249554973399E-22</v>
      </c>
      <c r="X664">
        <f t="shared" si="338"/>
        <v>1.8642786117615853E-32</v>
      </c>
      <c r="Y664">
        <f t="shared" si="339"/>
        <v>2.4895436746624554E-32</v>
      </c>
      <c r="Z664">
        <f t="shared" si="340"/>
        <v>1.8003200037533276E-18</v>
      </c>
      <c r="AA664">
        <f t="shared" si="341"/>
        <v>2.5845897930213543E-16</v>
      </c>
      <c r="AB664">
        <f t="shared" si="360"/>
        <v>0</v>
      </c>
      <c r="AC664">
        <f t="shared" si="361"/>
        <v>0</v>
      </c>
      <c r="AD664">
        <f t="shared" si="342"/>
        <v>1</v>
      </c>
      <c r="AE664">
        <f t="shared" si="343"/>
        <v>0</v>
      </c>
      <c r="AF664">
        <f t="shared" si="344"/>
        <v>0</v>
      </c>
      <c r="AG664">
        <f t="shared" si="345"/>
        <v>-1228.1060904921731</v>
      </c>
      <c r="AH664">
        <f t="shared" si="346"/>
        <v>0</v>
      </c>
      <c r="AI664">
        <f t="shared" si="347"/>
        <v>1</v>
      </c>
      <c r="AJ664">
        <f t="shared" si="348"/>
        <v>-2</v>
      </c>
      <c r="AK664">
        <f t="shared" si="349"/>
        <v>1</v>
      </c>
      <c r="AL664">
        <f t="shared" si="350"/>
        <v>1.2843011201155745E-16</v>
      </c>
      <c r="AM664">
        <f t="shared" si="362"/>
        <v>0</v>
      </c>
      <c r="AN664" s="22">
        <f t="shared" si="351"/>
        <v>-1.5987552790205505E-18</v>
      </c>
      <c r="AO664">
        <f t="shared" si="363"/>
        <v>1.8003200037533276E-18</v>
      </c>
      <c r="AP664">
        <f t="shared" si="364"/>
        <v>2.5845897930213543E-16</v>
      </c>
      <c r="AQ664">
        <f t="shared" si="365"/>
        <v>1.8003200037533276E-18</v>
      </c>
      <c r="AR664">
        <f t="shared" si="366"/>
        <v>2.5845897930213543E-16</v>
      </c>
      <c r="AS664">
        <f t="shared" si="367"/>
        <v>0</v>
      </c>
      <c r="AT664">
        <f t="shared" si="368"/>
        <v>0</v>
      </c>
    </row>
    <row r="665" spans="1:46" x14ac:dyDescent="0.25">
      <c r="A665">
        <v>-0.1</v>
      </c>
      <c r="B665">
        <v>0.98000290640170551</v>
      </c>
      <c r="C665">
        <v>0.88285505938059472</v>
      </c>
      <c r="D665">
        <v>0.80352405339807598</v>
      </c>
      <c r="E665">
        <v>0.73750538697539048</v>
      </c>
      <c r="F665">
        <v>0.68169628548476202</v>
      </c>
      <c r="G665">
        <v>0.63388965634224448</v>
      </c>
      <c r="H665">
        <v>0.5924725329841144</v>
      </c>
      <c r="N665">
        <f t="shared" si="369"/>
        <v>652</v>
      </c>
      <c r="O665">
        <f t="shared" si="352"/>
        <v>1365.5456067603634</v>
      </c>
      <c r="P665">
        <f t="shared" si="353"/>
        <v>1228.9910460843271</v>
      </c>
      <c r="Q665">
        <f t="shared" si="354"/>
        <v>4.3138636229368393E-13</v>
      </c>
      <c r="R665">
        <f t="shared" si="355"/>
        <v>4.0220626803711245E-7</v>
      </c>
      <c r="S665">
        <f t="shared" si="356"/>
        <v>2.8759090819578932E-13</v>
      </c>
      <c r="T665">
        <f t="shared" si="337"/>
        <v>-1.3667638043558689E-9</v>
      </c>
      <c r="U665">
        <f t="shared" si="357"/>
        <v>-1.3667638043558689E-9</v>
      </c>
      <c r="V665">
        <f t="shared" si="358"/>
        <v>-9.1258091803849227E-10</v>
      </c>
      <c r="W665">
        <f t="shared" si="359"/>
        <v>-9.1258091803849227E-10</v>
      </c>
      <c r="X665">
        <f t="shared" si="338"/>
        <v>8.0816551412419641E-7</v>
      </c>
      <c r="Y665">
        <f t="shared" si="339"/>
        <v>1.0792156251958798E-6</v>
      </c>
      <c r="Z665">
        <f t="shared" si="340"/>
        <v>-1.1835303636197119E-5</v>
      </c>
      <c r="AA665">
        <f t="shared" si="341"/>
        <v>-1.7017031478445412E-3</v>
      </c>
      <c r="AB665">
        <f t="shared" si="360"/>
        <v>-5.2002526657201446E-9</v>
      </c>
      <c r="AC665">
        <f t="shared" si="361"/>
        <v>-4.6180297680664459E-9</v>
      </c>
      <c r="AD665">
        <f t="shared" si="342"/>
        <v>1</v>
      </c>
      <c r="AE665">
        <f t="shared" si="343"/>
        <v>0</v>
      </c>
      <c r="AF665">
        <f t="shared" si="344"/>
        <v>0</v>
      </c>
      <c r="AG665">
        <f t="shared" si="345"/>
        <v>-1229.9910460843271</v>
      </c>
      <c r="AH665">
        <f t="shared" si="346"/>
        <v>0</v>
      </c>
      <c r="AI665">
        <f t="shared" si="347"/>
        <v>1</v>
      </c>
      <c r="AJ665">
        <f t="shared" si="348"/>
        <v>-2</v>
      </c>
      <c r="AK665">
        <f t="shared" si="349"/>
        <v>1</v>
      </c>
      <c r="AL665">
        <f t="shared" si="350"/>
        <v>-8.4559646537087736E-4</v>
      </c>
      <c r="AM665">
        <f t="shared" si="362"/>
        <v>0</v>
      </c>
      <c r="AN665" s="22">
        <f t="shared" si="351"/>
        <v>1.0510217102786572E-5</v>
      </c>
      <c r="AO665">
        <f t="shared" si="363"/>
        <v>-1.1835303636197119E-5</v>
      </c>
      <c r="AP665">
        <f t="shared" si="364"/>
        <v>-1.7017031478445412E-3</v>
      </c>
      <c r="AQ665">
        <f t="shared" si="365"/>
        <v>-1.1835303636197119E-5</v>
      </c>
      <c r="AR665">
        <f t="shared" si="366"/>
        <v>-1.7017031478445412E-3</v>
      </c>
      <c r="AS665">
        <f t="shared" si="367"/>
        <v>0</v>
      </c>
      <c r="AT665">
        <f t="shared" si="368"/>
        <v>0</v>
      </c>
    </row>
    <row r="666" spans="1:46" x14ac:dyDescent="0.25">
      <c r="A666">
        <v>0</v>
      </c>
      <c r="B666">
        <v>0.99990192566177494</v>
      </c>
      <c r="C666">
        <v>0.90046134353210783</v>
      </c>
      <c r="D666">
        <v>0.8192826843775346</v>
      </c>
      <c r="E666">
        <v>0.75174648268354227</v>
      </c>
      <c r="F666">
        <v>0.69467107198204014</v>
      </c>
      <c r="G666">
        <v>0.64579347418452249</v>
      </c>
      <c r="H666">
        <v>0.60346006481207282</v>
      </c>
      <c r="N666">
        <f t="shared" si="369"/>
        <v>653</v>
      </c>
      <c r="O666">
        <f t="shared" si="352"/>
        <v>1367.6400018627567</v>
      </c>
      <c r="P666">
        <f t="shared" si="353"/>
        <v>1230.8760016764811</v>
      </c>
      <c r="Q666">
        <f t="shared" si="354"/>
        <v>4.2874993697933548E-13</v>
      </c>
      <c r="R666">
        <f t="shared" si="355"/>
        <v>4.0097533913711522E-7</v>
      </c>
      <c r="S666">
        <f t="shared" si="356"/>
        <v>2.85833291319557E-13</v>
      </c>
      <c r="T666">
        <f t="shared" si="337"/>
        <v>1.3604845803778538E-9</v>
      </c>
      <c r="U666">
        <f t="shared" si="357"/>
        <v>1.3604845803778538E-9</v>
      </c>
      <c r="V666">
        <f t="shared" si="358"/>
        <v>9.0838618174147673E-10</v>
      </c>
      <c r="W666">
        <f t="shared" si="359"/>
        <v>9.0838618174147673E-10</v>
      </c>
      <c r="X666">
        <f t="shared" si="338"/>
        <v>8.0568644085585809E-7</v>
      </c>
      <c r="Y666">
        <f t="shared" si="339"/>
        <v>1.0759025721359754E-6</v>
      </c>
      <c r="Z666">
        <f t="shared" si="340"/>
        <v>1.179908255987273E-5</v>
      </c>
      <c r="AA666">
        <f t="shared" si="341"/>
        <v>1.6990811000810336E-3</v>
      </c>
      <c r="AB666">
        <f t="shared" si="360"/>
        <v>5.1763984135307855E-9</v>
      </c>
      <c r="AC666">
        <f t="shared" si="361"/>
        <v>4.5968462322087011E-9</v>
      </c>
      <c r="AD666">
        <f t="shared" si="342"/>
        <v>1</v>
      </c>
      <c r="AE666">
        <f t="shared" si="343"/>
        <v>0</v>
      </c>
      <c r="AF666">
        <f t="shared" si="344"/>
        <v>0</v>
      </c>
      <c r="AG666">
        <f t="shared" si="345"/>
        <v>-1231.8760016764811</v>
      </c>
      <c r="AH666">
        <f t="shared" si="346"/>
        <v>0</v>
      </c>
      <c r="AI666">
        <f t="shared" si="347"/>
        <v>1</v>
      </c>
      <c r="AJ666">
        <f t="shared" si="348"/>
        <v>-2</v>
      </c>
      <c r="AK666">
        <f t="shared" si="349"/>
        <v>1</v>
      </c>
      <c r="AL666">
        <f t="shared" si="350"/>
        <v>8.4430152438253283E-4</v>
      </c>
      <c r="AM666">
        <f t="shared" si="362"/>
        <v>0</v>
      </c>
      <c r="AN666" s="22">
        <f t="shared" si="351"/>
        <v>-1.0478051315967892E-5</v>
      </c>
      <c r="AO666">
        <f t="shared" si="363"/>
        <v>1.179908255987273E-5</v>
      </c>
      <c r="AP666">
        <f t="shared" si="364"/>
        <v>1.6990811000810336E-3</v>
      </c>
      <c r="AQ666">
        <f t="shared" si="365"/>
        <v>1.179908255987273E-5</v>
      </c>
      <c r="AR666">
        <f t="shared" si="366"/>
        <v>1.6990811000810336E-3</v>
      </c>
      <c r="AS666">
        <f t="shared" si="367"/>
        <v>0</v>
      </c>
      <c r="AT666">
        <f t="shared" si="368"/>
        <v>0</v>
      </c>
    </row>
    <row r="667" spans="1:46" x14ac:dyDescent="0.25">
      <c r="A667">
        <v>0.1</v>
      </c>
      <c r="B667">
        <v>0.98000290640170551</v>
      </c>
      <c r="C667">
        <v>0.88285505938059472</v>
      </c>
      <c r="D667">
        <v>0.80352405339807598</v>
      </c>
      <c r="E667">
        <v>0.73750538697539048</v>
      </c>
      <c r="F667">
        <v>0.68169628548476202</v>
      </c>
      <c r="G667">
        <v>0.63388965634224448</v>
      </c>
      <c r="H667">
        <v>0.5924725329841144</v>
      </c>
      <c r="N667">
        <f t="shared" si="369"/>
        <v>654</v>
      </c>
      <c r="O667">
        <f t="shared" si="352"/>
        <v>1369.7343969651499</v>
      </c>
      <c r="P667">
        <f t="shared" si="353"/>
        <v>1232.7609572686349</v>
      </c>
      <c r="Q667">
        <f t="shared" si="354"/>
        <v>3.1519411407826442E-39</v>
      </c>
      <c r="R667">
        <f t="shared" si="355"/>
        <v>2.9567923585125271E-33</v>
      </c>
      <c r="S667">
        <f t="shared" si="356"/>
        <v>2.1012940938550962E-39</v>
      </c>
      <c r="T667">
        <f t="shared" si="337"/>
        <v>2.3293941919670341E-22</v>
      </c>
      <c r="U667">
        <f t="shared" si="357"/>
        <v>2.3293941919670341E-22</v>
      </c>
      <c r="V667">
        <f t="shared" si="358"/>
        <v>1.5553168154129855E-22</v>
      </c>
      <c r="W667">
        <f t="shared" si="359"/>
        <v>1.5553168154129855E-22</v>
      </c>
      <c r="X667">
        <f t="shared" si="338"/>
        <v>5.9410901106543043E-33</v>
      </c>
      <c r="Y667">
        <f t="shared" si="339"/>
        <v>7.9336313131111329E-33</v>
      </c>
      <c r="Z667">
        <f t="shared" si="340"/>
        <v>-1.0116615903802156E-18</v>
      </c>
      <c r="AA667">
        <f t="shared" si="341"/>
        <v>-1.459021177577339E-16</v>
      </c>
      <c r="AB667">
        <f t="shared" si="360"/>
        <v>0</v>
      </c>
      <c r="AC667">
        <f t="shared" si="361"/>
        <v>0</v>
      </c>
      <c r="AD667">
        <f t="shared" si="342"/>
        <v>1</v>
      </c>
      <c r="AE667">
        <f t="shared" si="343"/>
        <v>0</v>
      </c>
      <c r="AF667">
        <f t="shared" si="344"/>
        <v>0</v>
      </c>
      <c r="AG667">
        <f t="shared" si="345"/>
        <v>-1233.7609572686349</v>
      </c>
      <c r="AH667">
        <f t="shared" si="346"/>
        <v>0</v>
      </c>
      <c r="AI667">
        <f t="shared" si="347"/>
        <v>1</v>
      </c>
      <c r="AJ667">
        <f t="shared" si="348"/>
        <v>-2</v>
      </c>
      <c r="AK667">
        <f t="shared" si="349"/>
        <v>1</v>
      </c>
      <c r="AL667">
        <f t="shared" si="350"/>
        <v>-7.2501861156758002E-17</v>
      </c>
      <c r="AM667">
        <f t="shared" si="362"/>
        <v>0</v>
      </c>
      <c r="AN667" s="22">
        <f t="shared" si="351"/>
        <v>8.9839544421791249E-19</v>
      </c>
      <c r="AO667">
        <f t="shared" si="363"/>
        <v>-1.0116615903802156E-18</v>
      </c>
      <c r="AP667">
        <f t="shared" si="364"/>
        <v>-1.4590211775773393E-16</v>
      </c>
      <c r="AQ667">
        <f t="shared" si="365"/>
        <v>-1.0116615903802156E-18</v>
      </c>
      <c r="AR667">
        <f t="shared" si="366"/>
        <v>-1.4590211775773393E-16</v>
      </c>
      <c r="AS667">
        <f t="shared" si="367"/>
        <v>0</v>
      </c>
      <c r="AT667">
        <f t="shared" si="368"/>
        <v>0</v>
      </c>
    </row>
    <row r="668" spans="1:46" x14ac:dyDescent="0.25">
      <c r="A668">
        <v>0.2</v>
      </c>
      <c r="B668">
        <v>0.92150584863026297</v>
      </c>
      <c r="C668">
        <v>0.8310452527874429</v>
      </c>
      <c r="D668">
        <v>0.75710880961252824</v>
      </c>
      <c r="E668">
        <v>0.69552531133603634</v>
      </c>
      <c r="F668">
        <v>0.64342077670552722</v>
      </c>
      <c r="G668">
        <v>0.59875024629342055</v>
      </c>
      <c r="H668">
        <v>0.56001875648118038</v>
      </c>
      <c r="N668">
        <f t="shared" si="369"/>
        <v>655</v>
      </c>
      <c r="O668">
        <f t="shared" si="352"/>
        <v>1371.828792067543</v>
      </c>
      <c r="P668">
        <f t="shared" si="353"/>
        <v>1234.6459128607887</v>
      </c>
      <c r="Q668">
        <f t="shared" si="354"/>
        <v>4.2353723244482589E-13</v>
      </c>
      <c r="R668">
        <f t="shared" si="355"/>
        <v>3.985303733413144E-7</v>
      </c>
      <c r="S668">
        <f t="shared" si="356"/>
        <v>2.8235815496321723E-13</v>
      </c>
      <c r="T668">
        <f t="shared" si="337"/>
        <v>-1.3480410552236716E-9</v>
      </c>
      <c r="U668">
        <f t="shared" si="357"/>
        <v>-1.3480410552236716E-9</v>
      </c>
      <c r="V668">
        <f t="shared" si="358"/>
        <v>-9.0007352024772471E-10</v>
      </c>
      <c r="W668">
        <f t="shared" si="359"/>
        <v>-9.0007352024772471E-10</v>
      </c>
      <c r="X668">
        <f t="shared" si="338"/>
        <v>8.007623929235255E-7</v>
      </c>
      <c r="Y668">
        <f t="shared" si="339"/>
        <v>1.0693220701072506E-6</v>
      </c>
      <c r="Z668">
        <f t="shared" si="340"/>
        <v>-1.1727137464758128E-5</v>
      </c>
      <c r="AA668">
        <f t="shared" si="341"/>
        <v>-1.6938611700719271E-3</v>
      </c>
      <c r="AB668">
        <f t="shared" si="360"/>
        <v>-5.1291258206134066E-9</v>
      </c>
      <c r="AC668">
        <f t="shared" si="361"/>
        <v>-4.5548662678147345E-9</v>
      </c>
      <c r="AD668">
        <f t="shared" si="342"/>
        <v>1</v>
      </c>
      <c r="AE668">
        <f t="shared" si="343"/>
        <v>0</v>
      </c>
      <c r="AF668">
        <f t="shared" si="344"/>
        <v>0</v>
      </c>
      <c r="AG668">
        <f t="shared" si="345"/>
        <v>-1235.6459128607887</v>
      </c>
      <c r="AH668">
        <f t="shared" si="346"/>
        <v>0</v>
      </c>
      <c r="AI668">
        <f t="shared" si="347"/>
        <v>1</v>
      </c>
      <c r="AJ668">
        <f t="shared" si="348"/>
        <v>-2</v>
      </c>
      <c r="AK668">
        <f t="shared" si="349"/>
        <v>1</v>
      </c>
      <c r="AL668">
        <f t="shared" si="350"/>
        <v>-8.417235044607921E-4</v>
      </c>
      <c r="AM668">
        <f t="shared" si="362"/>
        <v>0</v>
      </c>
      <c r="AN668" s="22">
        <f t="shared" si="351"/>
        <v>1.0414161150342982E-5</v>
      </c>
      <c r="AO668">
        <f t="shared" si="363"/>
        <v>-1.1727137464758128E-5</v>
      </c>
      <c r="AP668">
        <f t="shared" si="364"/>
        <v>-1.6938611700719271E-3</v>
      </c>
      <c r="AQ668">
        <f t="shared" si="365"/>
        <v>-1.1727137464758128E-5</v>
      </c>
      <c r="AR668">
        <f t="shared" si="366"/>
        <v>-1.6938611700719271E-3</v>
      </c>
      <c r="AS668">
        <f t="shared" si="367"/>
        <v>0</v>
      </c>
      <c r="AT668">
        <f t="shared" si="368"/>
        <v>0</v>
      </c>
    </row>
    <row r="669" spans="1:46" x14ac:dyDescent="0.25">
      <c r="A669">
        <v>0.3</v>
      </c>
      <c r="B669">
        <v>0.82801075235167976</v>
      </c>
      <c r="C669">
        <v>0.74806800509210591</v>
      </c>
      <c r="D669">
        <v>0.68263320146523898</v>
      </c>
      <c r="E669">
        <v>0.62805314163518222</v>
      </c>
      <c r="F669">
        <v>0.5818096674565556</v>
      </c>
      <c r="G669">
        <v>0.54211015182845079</v>
      </c>
      <c r="H669">
        <v>0.50764342487033665</v>
      </c>
      <c r="N669">
        <f t="shared" si="369"/>
        <v>656</v>
      </c>
      <c r="O669">
        <f t="shared" si="352"/>
        <v>1373.923187169936</v>
      </c>
      <c r="P669">
        <f t="shared" si="353"/>
        <v>1236.5308684529425</v>
      </c>
      <c r="Q669">
        <f t="shared" si="354"/>
        <v>4.2096058759767319E-13</v>
      </c>
      <c r="R669">
        <f t="shared" si="355"/>
        <v>3.9731626784846631E-7</v>
      </c>
      <c r="S669">
        <f t="shared" si="356"/>
        <v>2.8064039173178208E-13</v>
      </c>
      <c r="T669">
        <f t="shared" si="337"/>
        <v>1.3418761703861151E-9</v>
      </c>
      <c r="U669">
        <f t="shared" si="357"/>
        <v>1.3418761703861151E-9</v>
      </c>
      <c r="V669">
        <f t="shared" si="358"/>
        <v>8.9595520475253033E-10</v>
      </c>
      <c r="W669">
        <f t="shared" si="359"/>
        <v>8.9595520475253033E-10</v>
      </c>
      <c r="X669">
        <f t="shared" si="338"/>
        <v>7.9831727947013319E-7</v>
      </c>
      <c r="Y669">
        <f t="shared" si="339"/>
        <v>1.0660544353795868E-6</v>
      </c>
      <c r="Z669">
        <f t="shared" si="340"/>
        <v>1.1691411427477955E-5</v>
      </c>
      <c r="AA669">
        <f t="shared" si="341"/>
        <v>1.6912632137037688E-3</v>
      </c>
      <c r="AB669">
        <f t="shared" si="360"/>
        <v>5.1057052694024534E-9</v>
      </c>
      <c r="AC669">
        <f t="shared" si="361"/>
        <v>4.5340678762762321E-9</v>
      </c>
      <c r="AD669">
        <f t="shared" si="342"/>
        <v>1</v>
      </c>
      <c r="AE669">
        <f t="shared" si="343"/>
        <v>0</v>
      </c>
      <c r="AF669">
        <f t="shared" si="344"/>
        <v>0</v>
      </c>
      <c r="AG669">
        <f t="shared" si="345"/>
        <v>-1237.5308684529425</v>
      </c>
      <c r="AH669">
        <f t="shared" si="346"/>
        <v>0</v>
      </c>
      <c r="AI669">
        <f t="shared" si="347"/>
        <v>1</v>
      </c>
      <c r="AJ669">
        <f t="shared" si="348"/>
        <v>-2</v>
      </c>
      <c r="AK669">
        <f t="shared" si="349"/>
        <v>1</v>
      </c>
      <c r="AL669">
        <f t="shared" si="350"/>
        <v>8.4044038936236995E-4</v>
      </c>
      <c r="AM669">
        <f t="shared" si="362"/>
        <v>0</v>
      </c>
      <c r="AN669" s="22">
        <f t="shared" si="351"/>
        <v>-1.0382434979028982E-5</v>
      </c>
      <c r="AO669">
        <f t="shared" si="363"/>
        <v>1.1691411427477955E-5</v>
      </c>
      <c r="AP669">
        <f t="shared" si="364"/>
        <v>1.6912632137037688E-3</v>
      </c>
      <c r="AQ669">
        <f t="shared" si="365"/>
        <v>1.1691411427477955E-5</v>
      </c>
      <c r="AR669">
        <f t="shared" si="366"/>
        <v>1.6912632137037688E-3</v>
      </c>
      <c r="AS669">
        <f t="shared" si="367"/>
        <v>0</v>
      </c>
      <c r="AT669">
        <f t="shared" si="368"/>
        <v>0</v>
      </c>
    </row>
    <row r="670" spans="1:46" x14ac:dyDescent="0.25">
      <c r="A670">
        <v>0.4</v>
      </c>
      <c r="B670">
        <v>0.70551761755424414</v>
      </c>
      <c r="C670">
        <v>0.63901447899602304</v>
      </c>
      <c r="D670">
        <v>0.5844744796336947</v>
      </c>
      <c r="E670">
        <v>0.53889495435646506</v>
      </c>
      <c r="F670">
        <v>0.50020500823164038</v>
      </c>
      <c r="G670">
        <v>0.46692950955539164</v>
      </c>
      <c r="H670">
        <v>0.43798879739420976</v>
      </c>
      <c r="N670">
        <f t="shared" si="369"/>
        <v>657</v>
      </c>
      <c r="O670">
        <f t="shared" si="352"/>
        <v>1376.0175822723295</v>
      </c>
      <c r="P670">
        <f t="shared" si="353"/>
        <v>1238.4158240450965</v>
      </c>
      <c r="Q670">
        <f t="shared" si="354"/>
        <v>1.5623279937871141E-39</v>
      </c>
      <c r="R670">
        <f t="shared" si="355"/>
        <v>1.4790749617479481E-33</v>
      </c>
      <c r="S670">
        <f t="shared" si="356"/>
        <v>1.041551995858076E-39</v>
      </c>
      <c r="T670">
        <f t="shared" si="337"/>
        <v>1.6324626131181629E-22</v>
      </c>
      <c r="U670">
        <f t="shared" si="357"/>
        <v>1.6324626131181629E-22</v>
      </c>
      <c r="V670">
        <f t="shared" si="358"/>
        <v>1.0899738858064743E-22</v>
      </c>
      <c r="W670">
        <f t="shared" si="359"/>
        <v>1.0899738858064743E-22</v>
      </c>
      <c r="X670">
        <f t="shared" si="338"/>
        <v>2.9718461081113134E-33</v>
      </c>
      <c r="Y670">
        <f t="shared" si="339"/>
        <v>3.9685253731963657E-33</v>
      </c>
      <c r="Z670">
        <f t="shared" si="340"/>
        <v>-7.1224980539600007E-19</v>
      </c>
      <c r="AA670">
        <f t="shared" si="341"/>
        <v>-1.0318915681383795E-16</v>
      </c>
      <c r="AB670">
        <f t="shared" si="360"/>
        <v>0</v>
      </c>
      <c r="AC670">
        <f t="shared" si="361"/>
        <v>0</v>
      </c>
      <c r="AD670">
        <f t="shared" si="342"/>
        <v>1</v>
      </c>
      <c r="AE670">
        <f t="shared" si="343"/>
        <v>0</v>
      </c>
      <c r="AF670">
        <f t="shared" si="344"/>
        <v>0</v>
      </c>
      <c r="AG670">
        <f t="shared" si="345"/>
        <v>-1239.4158240450965</v>
      </c>
      <c r="AH670">
        <f t="shared" si="346"/>
        <v>0</v>
      </c>
      <c r="AI670">
        <f t="shared" si="347"/>
        <v>1</v>
      </c>
      <c r="AJ670">
        <f t="shared" si="348"/>
        <v>-2</v>
      </c>
      <c r="AK670">
        <f t="shared" si="349"/>
        <v>1</v>
      </c>
      <c r="AL670">
        <f t="shared" si="350"/>
        <v>-5.1278325433048156E-17</v>
      </c>
      <c r="AM670">
        <f t="shared" si="362"/>
        <v>0</v>
      </c>
      <c r="AN670" s="22">
        <f t="shared" si="351"/>
        <v>6.3250594774162484E-19</v>
      </c>
      <c r="AO670">
        <f t="shared" si="363"/>
        <v>-7.1224980539600007E-19</v>
      </c>
      <c r="AP670">
        <f t="shared" si="364"/>
        <v>-1.0318915681383794E-16</v>
      </c>
      <c r="AQ670">
        <f t="shared" si="365"/>
        <v>-7.1224980539600007E-19</v>
      </c>
      <c r="AR670">
        <f t="shared" si="366"/>
        <v>-1.0318915681383794E-16</v>
      </c>
      <c r="AS670">
        <f t="shared" si="367"/>
        <v>0</v>
      </c>
      <c r="AT670">
        <f t="shared" si="368"/>
        <v>0</v>
      </c>
    </row>
    <row r="671" spans="1:46" x14ac:dyDescent="0.25">
      <c r="A671">
        <v>0.5</v>
      </c>
      <c r="B671">
        <v>0.56242644423974042</v>
      </c>
      <c r="C671">
        <v>0.51108148602816805</v>
      </c>
      <c r="D671">
        <v>0.46887453560724796</v>
      </c>
      <c r="E671">
        <v>0.43352065094448355</v>
      </c>
      <c r="F671">
        <v>0.40344293724032454</v>
      </c>
      <c r="G671">
        <v>0.37751736025773958</v>
      </c>
      <c r="H671">
        <v>0.35492060651266855</v>
      </c>
      <c r="N671">
        <f t="shared" si="369"/>
        <v>658</v>
      </c>
      <c r="O671">
        <f t="shared" si="352"/>
        <v>1378.1119773747225</v>
      </c>
      <c r="P671">
        <f t="shared" si="353"/>
        <v>1240.3007796372503</v>
      </c>
      <c r="Q671">
        <f t="shared" si="354"/>
        <v>4.1586581321051344E-13</v>
      </c>
      <c r="R671">
        <f t="shared" si="355"/>
        <v>3.9490464213390916E-7</v>
      </c>
      <c r="S671">
        <f t="shared" si="356"/>
        <v>2.7724387547367556E-13</v>
      </c>
      <c r="T671">
        <f t="shared" si="337"/>
        <v>-1.3296587169719404E-9</v>
      </c>
      <c r="U671">
        <f t="shared" si="357"/>
        <v>-1.3296587169719404E-9</v>
      </c>
      <c r="V671">
        <f t="shared" si="358"/>
        <v>-8.8779364185691664E-10</v>
      </c>
      <c r="W671">
        <f t="shared" si="359"/>
        <v>-8.8779364185691664E-10</v>
      </c>
      <c r="X671">
        <f t="shared" si="338"/>
        <v>7.9346053057712471E-7</v>
      </c>
      <c r="Y671">
        <f t="shared" si="339"/>
        <v>1.0595639394069457E-6</v>
      </c>
      <c r="Z671">
        <f t="shared" si="340"/>
        <v>-1.1620447384713569E-5</v>
      </c>
      <c r="AA671">
        <f t="shared" si="341"/>
        <v>-1.6860911346365346E-3</v>
      </c>
      <c r="AB671">
        <f t="shared" si="360"/>
        <v>-5.0592902066708376E-9</v>
      </c>
      <c r="AC671">
        <f t="shared" si="361"/>
        <v>-4.4928494339708718E-9</v>
      </c>
      <c r="AD671">
        <f t="shared" si="342"/>
        <v>1</v>
      </c>
      <c r="AE671">
        <f t="shared" si="343"/>
        <v>0</v>
      </c>
      <c r="AF671">
        <f t="shared" si="344"/>
        <v>0</v>
      </c>
      <c r="AG671">
        <f t="shared" si="345"/>
        <v>-1241.3007796372503</v>
      </c>
      <c r="AH671">
        <f t="shared" si="346"/>
        <v>0</v>
      </c>
      <c r="AI671">
        <f t="shared" si="347"/>
        <v>1</v>
      </c>
      <c r="AJ671">
        <f t="shared" si="348"/>
        <v>-2</v>
      </c>
      <c r="AK671">
        <f t="shared" si="349"/>
        <v>1</v>
      </c>
      <c r="AL671">
        <f t="shared" si="350"/>
        <v>-8.3788585930368649E-4</v>
      </c>
      <c r="AM671">
        <f t="shared" si="362"/>
        <v>0</v>
      </c>
      <c r="AN671" s="22">
        <f t="shared" si="351"/>
        <v>1.0319416029161468E-5</v>
      </c>
      <c r="AO671">
        <f t="shared" si="363"/>
        <v>-1.1620447384713569E-5</v>
      </c>
      <c r="AP671">
        <f t="shared" si="364"/>
        <v>-1.6860911346365344E-3</v>
      </c>
      <c r="AQ671">
        <f t="shared" si="365"/>
        <v>-1.1620447384713569E-5</v>
      </c>
      <c r="AR671">
        <f t="shared" si="366"/>
        <v>-1.6860911346365344E-3</v>
      </c>
      <c r="AS671">
        <f t="shared" si="367"/>
        <v>0</v>
      </c>
      <c r="AT671">
        <f t="shared" si="368"/>
        <v>0</v>
      </c>
    </row>
    <row r="672" spans="1:46" x14ac:dyDescent="0.25">
      <c r="A672">
        <v>0.6</v>
      </c>
      <c r="B672">
        <v>0.4095372324211537</v>
      </c>
      <c r="C672">
        <v>0.37364943332171646</v>
      </c>
      <c r="D672">
        <v>0.34407224570997408</v>
      </c>
      <c r="E672">
        <v>0.31923404532786986</v>
      </c>
      <c r="F672">
        <v>0.29804949492964006</v>
      </c>
      <c r="G672">
        <v>0.27974438415679276</v>
      </c>
      <c r="H672">
        <v>0.26375118369913991</v>
      </c>
      <c r="N672">
        <f t="shared" si="369"/>
        <v>659</v>
      </c>
      <c r="O672">
        <f t="shared" si="352"/>
        <v>1380.2063724771158</v>
      </c>
      <c r="P672">
        <f t="shared" si="353"/>
        <v>1242.1857352294041</v>
      </c>
      <c r="Q672">
        <f t="shared" si="354"/>
        <v>4.1334732957127044E-13</v>
      </c>
      <c r="R672">
        <f t="shared" si="355"/>
        <v>3.9370705486690403E-7</v>
      </c>
      <c r="S672">
        <f t="shared" si="356"/>
        <v>2.7556488638084693E-13</v>
      </c>
      <c r="T672">
        <f t="shared" si="337"/>
        <v>1.323605580567812E-9</v>
      </c>
      <c r="U672">
        <f t="shared" si="357"/>
        <v>1.323605580567812E-9</v>
      </c>
      <c r="V672">
        <f t="shared" si="358"/>
        <v>8.8375001475150702E-10</v>
      </c>
      <c r="W672">
        <f t="shared" si="359"/>
        <v>8.8375001475150702E-10</v>
      </c>
      <c r="X672">
        <f t="shared" si="338"/>
        <v>7.9104875949481736E-7</v>
      </c>
      <c r="Y672">
        <f t="shared" si="339"/>
        <v>1.0563408966178649E-6</v>
      </c>
      <c r="Z672">
        <f t="shared" si="340"/>
        <v>1.1585207406402098E-5</v>
      </c>
      <c r="AA672">
        <f t="shared" si="341"/>
        <v>1.6835169391671795E-3</v>
      </c>
      <c r="AB672">
        <f t="shared" si="360"/>
        <v>5.0362935445414059E-9</v>
      </c>
      <c r="AC672">
        <f t="shared" si="361"/>
        <v>4.4724274733726037E-9</v>
      </c>
      <c r="AD672">
        <f t="shared" si="342"/>
        <v>1</v>
      </c>
      <c r="AE672">
        <f t="shared" si="343"/>
        <v>0</v>
      </c>
      <c r="AF672">
        <f t="shared" si="344"/>
        <v>0</v>
      </c>
      <c r="AG672">
        <f t="shared" si="345"/>
        <v>-1243.1857352294041</v>
      </c>
      <c r="AH672">
        <f t="shared" si="346"/>
        <v>0</v>
      </c>
      <c r="AI672">
        <f t="shared" si="347"/>
        <v>1</v>
      </c>
      <c r="AJ672">
        <f t="shared" si="348"/>
        <v>-2</v>
      </c>
      <c r="AK672">
        <f t="shared" si="349"/>
        <v>1</v>
      </c>
      <c r="AL672">
        <f t="shared" si="350"/>
        <v>8.3661440883426436E-4</v>
      </c>
      <c r="AM672">
        <f t="shared" si="362"/>
        <v>0</v>
      </c>
      <c r="AN672" s="22">
        <f t="shared" si="351"/>
        <v>-1.0288121498650767E-5</v>
      </c>
      <c r="AO672">
        <f t="shared" si="363"/>
        <v>1.1585207406402098E-5</v>
      </c>
      <c r="AP672">
        <f t="shared" si="364"/>
        <v>1.6835169391671795E-3</v>
      </c>
      <c r="AQ672">
        <f t="shared" si="365"/>
        <v>1.1585207406402098E-5</v>
      </c>
      <c r="AR672">
        <f t="shared" si="366"/>
        <v>1.6835169391671795E-3</v>
      </c>
      <c r="AS672">
        <f t="shared" si="367"/>
        <v>0</v>
      </c>
      <c r="AT672">
        <f t="shared" si="368"/>
        <v>0</v>
      </c>
    </row>
    <row r="673" spans="1:46" x14ac:dyDescent="0.25">
      <c r="A673">
        <v>0.7</v>
      </c>
      <c r="B673">
        <v>0.26004998208871016</v>
      </c>
      <c r="C673">
        <v>0.23839235649183216</v>
      </c>
      <c r="D673">
        <v>0.22049549730992118</v>
      </c>
      <c r="E673">
        <v>0.20542648772650729</v>
      </c>
      <c r="F673">
        <v>0.19254066107313808</v>
      </c>
      <c r="G673">
        <v>0.18137783109816533</v>
      </c>
      <c r="H673">
        <v>0.17160040572316593</v>
      </c>
      <c r="N673">
        <f t="shared" si="369"/>
        <v>660</v>
      </c>
      <c r="O673">
        <f t="shared" si="352"/>
        <v>1382.3007675795088</v>
      </c>
      <c r="P673">
        <f t="shared" si="353"/>
        <v>1244.0706908215579</v>
      </c>
      <c r="Q673">
        <f t="shared" si="354"/>
        <v>2.1047414486640964E-38</v>
      </c>
      <c r="R673">
        <f t="shared" si="355"/>
        <v>2.010823057001386E-32</v>
      </c>
      <c r="S673">
        <f t="shared" si="356"/>
        <v>1.4031609657760642E-38</v>
      </c>
      <c r="T673">
        <f t="shared" si="337"/>
        <v>-5.964428676604355E-22</v>
      </c>
      <c r="U673">
        <f t="shared" si="357"/>
        <v>-5.964428676604355E-22</v>
      </c>
      <c r="V673">
        <f t="shared" si="358"/>
        <v>-3.9823433035160913E-22</v>
      </c>
      <c r="W673">
        <f t="shared" si="359"/>
        <v>-3.9823433035160913E-22</v>
      </c>
      <c r="X673">
        <f t="shared" si="338"/>
        <v>4.0401816311089661E-32</v>
      </c>
      <c r="Y673">
        <f t="shared" si="339"/>
        <v>5.3951153198450034E-32</v>
      </c>
      <c r="Z673">
        <f t="shared" si="340"/>
        <v>2.6142410418259217E-18</v>
      </c>
      <c r="AA673">
        <f t="shared" si="341"/>
        <v>3.8046420099190138E-16</v>
      </c>
      <c r="AB673">
        <f t="shared" si="360"/>
        <v>0</v>
      </c>
      <c r="AC673">
        <f t="shared" si="361"/>
        <v>0</v>
      </c>
      <c r="AD673">
        <f t="shared" si="342"/>
        <v>1</v>
      </c>
      <c r="AE673">
        <f t="shared" si="343"/>
        <v>0</v>
      </c>
      <c r="AF673">
        <f t="shared" si="344"/>
        <v>0</v>
      </c>
      <c r="AG673">
        <f t="shared" si="345"/>
        <v>-1245.0706908215579</v>
      </c>
      <c r="AH673">
        <f t="shared" si="346"/>
        <v>0</v>
      </c>
      <c r="AI673">
        <f t="shared" si="347"/>
        <v>1</v>
      </c>
      <c r="AJ673">
        <f t="shared" si="348"/>
        <v>-2</v>
      </c>
      <c r="AK673">
        <f t="shared" si="349"/>
        <v>1</v>
      </c>
      <c r="AL673">
        <f t="shared" si="350"/>
        <v>1.890713258796139E-16</v>
      </c>
      <c r="AM673">
        <f t="shared" si="362"/>
        <v>0</v>
      </c>
      <c r="AN673" s="22">
        <f t="shared" si="351"/>
        <v>-2.3215492326735806E-18</v>
      </c>
      <c r="AO673">
        <f t="shared" si="363"/>
        <v>2.6142410418259217E-18</v>
      </c>
      <c r="AP673">
        <f t="shared" si="364"/>
        <v>3.8046420099190138E-16</v>
      </c>
      <c r="AQ673">
        <f t="shared" si="365"/>
        <v>2.6142410418259217E-18</v>
      </c>
      <c r="AR673">
        <f t="shared" si="366"/>
        <v>3.8046420099190138E-16</v>
      </c>
      <c r="AS673">
        <f t="shared" si="367"/>
        <v>0</v>
      </c>
      <c r="AT673">
        <f t="shared" si="368"/>
        <v>0</v>
      </c>
    </row>
    <row r="674" spans="1:46" x14ac:dyDescent="0.25">
      <c r="A674">
        <v>0.8</v>
      </c>
      <c r="B674">
        <v>0.12956469322949193</v>
      </c>
      <c r="C674">
        <v>0.11942168831384165</v>
      </c>
      <c r="D674">
        <v>0.11101895835224783</v>
      </c>
      <c r="E674">
        <v>0.10392631145629407</v>
      </c>
      <c r="F674">
        <v>9.784631041895471E-2</v>
      </c>
      <c r="G674">
        <v>9.2566504235428171E-2</v>
      </c>
      <c r="H674">
        <v>8.7930936076557609E-2</v>
      </c>
      <c r="N674">
        <f t="shared" si="369"/>
        <v>661</v>
      </c>
      <c r="O674">
        <f t="shared" si="352"/>
        <v>1384.3951626819023</v>
      </c>
      <c r="P674">
        <f t="shared" si="353"/>
        <v>1245.9556464137122</v>
      </c>
      <c r="Q674">
        <f t="shared" si="354"/>
        <v>4.0836729816592436E-13</v>
      </c>
      <c r="R674">
        <f t="shared" si="355"/>
        <v>3.9132816580102938E-7</v>
      </c>
      <c r="S674">
        <f t="shared" si="356"/>
        <v>2.7224486544394957E-13</v>
      </c>
      <c r="T674">
        <f t="shared" si="337"/>
        <v>-1.3116090881031655E-9</v>
      </c>
      <c r="U674">
        <f t="shared" si="357"/>
        <v>-1.3116090881031655E-9</v>
      </c>
      <c r="V674">
        <f t="shared" si="358"/>
        <v>-8.7573613287961273E-10</v>
      </c>
      <c r="W674">
        <f t="shared" si="359"/>
        <v>-8.7573613287961273E-10</v>
      </c>
      <c r="X674">
        <f t="shared" si="338"/>
        <v>7.8625808880624482E-7</v>
      </c>
      <c r="Y674">
        <f t="shared" si="339"/>
        <v>1.0499387727364345E-6</v>
      </c>
      <c r="Z674">
        <f t="shared" si="340"/>
        <v>-1.1515206659764933E-5</v>
      </c>
      <c r="AA674">
        <f t="shared" si="341"/>
        <v>-1.6783920560953585E-3</v>
      </c>
      <c r="AB674">
        <f t="shared" si="360"/>
        <v>-4.9907166552610214E-9</v>
      </c>
      <c r="AC674">
        <f t="shared" si="361"/>
        <v>-4.4319533635580714E-9</v>
      </c>
      <c r="AD674">
        <f t="shared" si="342"/>
        <v>1</v>
      </c>
      <c r="AE674">
        <f t="shared" si="343"/>
        <v>0</v>
      </c>
      <c r="AF674">
        <f t="shared" si="344"/>
        <v>0</v>
      </c>
      <c r="AG674">
        <f t="shared" si="345"/>
        <v>-1246.9556464137122</v>
      </c>
      <c r="AH674">
        <f t="shared" si="346"/>
        <v>0</v>
      </c>
      <c r="AI674">
        <f t="shared" si="347"/>
        <v>1</v>
      </c>
      <c r="AJ674">
        <f t="shared" si="348"/>
        <v>-2</v>
      </c>
      <c r="AK674">
        <f t="shared" si="349"/>
        <v>1</v>
      </c>
      <c r="AL674">
        <f t="shared" si="350"/>
        <v>-8.3408304904956162E-4</v>
      </c>
      <c r="AM674">
        <f t="shared" si="362"/>
        <v>0</v>
      </c>
      <c r="AN674" s="22">
        <f t="shared" si="351"/>
        <v>1.0225957996235376E-5</v>
      </c>
      <c r="AO674">
        <f t="shared" si="363"/>
        <v>-1.1515206659764933E-5</v>
      </c>
      <c r="AP674">
        <f t="shared" si="364"/>
        <v>-1.6783920560953585E-3</v>
      </c>
      <c r="AQ674">
        <f t="shared" si="365"/>
        <v>-1.1515206659764933E-5</v>
      </c>
      <c r="AR674">
        <f t="shared" si="366"/>
        <v>-1.6783920560953585E-3</v>
      </c>
      <c r="AS674">
        <f t="shared" si="367"/>
        <v>0</v>
      </c>
      <c r="AT674">
        <f t="shared" si="368"/>
        <v>0</v>
      </c>
    </row>
    <row r="675" spans="1:46" x14ac:dyDescent="0.25">
      <c r="A675">
        <v>0.9</v>
      </c>
      <c r="B675">
        <v>3.6081365866708785E-2</v>
      </c>
      <c r="C675">
        <v>3.3457196391514295E-2</v>
      </c>
      <c r="D675">
        <v>3.127875220157509E-2</v>
      </c>
      <c r="E675">
        <v>2.9436153292189213E-2</v>
      </c>
      <c r="F675">
        <v>2.7853395465546434E-2</v>
      </c>
      <c r="G675">
        <v>2.6476165491618728E-2</v>
      </c>
      <c r="H675">
        <v>2.5264572576046914E-2</v>
      </c>
      <c r="N675">
        <f t="shared" si="369"/>
        <v>662</v>
      </c>
      <c r="O675">
        <f t="shared" si="352"/>
        <v>1386.4895577842954</v>
      </c>
      <c r="P675">
        <f t="shared" si="353"/>
        <v>1247.8406020058658</v>
      </c>
      <c r="Q675">
        <f t="shared" si="354"/>
        <v>4.0590540741536506E-13</v>
      </c>
      <c r="R675">
        <f t="shared" si="355"/>
        <v>3.9014679846718972E-7</v>
      </c>
      <c r="S675">
        <f t="shared" si="356"/>
        <v>2.7060360494357671E-13</v>
      </c>
      <c r="T675">
        <f t="shared" si="337"/>
        <v>1.3056651795484199E-9</v>
      </c>
      <c r="U675">
        <f t="shared" si="357"/>
        <v>1.3056651795484199E-9</v>
      </c>
      <c r="V675">
        <f t="shared" si="358"/>
        <v>8.717655086665245E-10</v>
      </c>
      <c r="W675">
        <f t="shared" si="359"/>
        <v>8.717655086665245E-10</v>
      </c>
      <c r="X675">
        <f t="shared" si="338"/>
        <v>7.8387905661979557E-7</v>
      </c>
      <c r="Y675">
        <f t="shared" si="339"/>
        <v>1.0467595142018558E-6</v>
      </c>
      <c r="Z675">
        <f t="shared" si="340"/>
        <v>1.1480443963048194E-5</v>
      </c>
      <c r="AA675">
        <f t="shared" si="341"/>
        <v>1.6758412970452889E-3</v>
      </c>
      <c r="AB675">
        <f t="shared" si="360"/>
        <v>4.9681343354919097E-9</v>
      </c>
      <c r="AC675">
        <f t="shared" si="361"/>
        <v>4.4118993560085782E-9</v>
      </c>
      <c r="AD675">
        <f t="shared" si="342"/>
        <v>1</v>
      </c>
      <c r="AE675">
        <f t="shared" si="343"/>
        <v>0</v>
      </c>
      <c r="AF675">
        <f t="shared" si="344"/>
        <v>0</v>
      </c>
      <c r="AG675">
        <f t="shared" si="345"/>
        <v>-1248.8406020058658</v>
      </c>
      <c r="AH675">
        <f t="shared" si="346"/>
        <v>0</v>
      </c>
      <c r="AI675">
        <f t="shared" si="347"/>
        <v>1</v>
      </c>
      <c r="AJ675">
        <f t="shared" si="348"/>
        <v>-2</v>
      </c>
      <c r="AK675">
        <f t="shared" si="349"/>
        <v>1</v>
      </c>
      <c r="AL675">
        <f t="shared" si="350"/>
        <v>8.3282310486672729E-4</v>
      </c>
      <c r="AM675">
        <f t="shared" si="362"/>
        <v>0</v>
      </c>
      <c r="AN675" s="22">
        <f t="shared" si="351"/>
        <v>-1.0195087311834905E-5</v>
      </c>
      <c r="AO675">
        <f t="shared" si="363"/>
        <v>1.1480443963048194E-5</v>
      </c>
      <c r="AP675">
        <f t="shared" si="364"/>
        <v>1.6758412970452894E-3</v>
      </c>
      <c r="AQ675">
        <f t="shared" si="365"/>
        <v>1.1480443963048194E-5</v>
      </c>
      <c r="AR675">
        <f t="shared" si="366"/>
        <v>1.6758412970452894E-3</v>
      </c>
      <c r="AS675">
        <f t="shared" si="367"/>
        <v>0</v>
      </c>
      <c r="AT675">
        <f t="shared" si="368"/>
        <v>0</v>
      </c>
    </row>
    <row r="676" spans="1:46" x14ac:dyDescent="0.25">
      <c r="A676">
        <v>1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N676">
        <f t="shared" si="369"/>
        <v>663</v>
      </c>
      <c r="O676">
        <f t="shared" si="352"/>
        <v>1388.5839528866884</v>
      </c>
      <c r="P676">
        <f t="shared" si="353"/>
        <v>1249.7255575980196</v>
      </c>
      <c r="Q676">
        <f t="shared" si="354"/>
        <v>2.5466247462366704E-38</v>
      </c>
      <c r="R676">
        <f t="shared" si="355"/>
        <v>2.4551568538718145E-32</v>
      </c>
      <c r="S676">
        <f t="shared" si="356"/>
        <v>1.6977498308244469E-38</v>
      </c>
      <c r="T676">
        <f t="shared" si="337"/>
        <v>-6.5309046275384151E-22</v>
      </c>
      <c r="U676">
        <f t="shared" si="357"/>
        <v>-6.5309046275384151E-22</v>
      </c>
      <c r="V676">
        <f t="shared" si="358"/>
        <v>-4.3605393789930784E-22</v>
      </c>
      <c r="W676">
        <f t="shared" si="359"/>
        <v>-4.3605393789930784E-22</v>
      </c>
      <c r="X676">
        <f t="shared" si="338"/>
        <v>4.9328426343715002E-32</v>
      </c>
      <c r="Y676">
        <f t="shared" si="339"/>
        <v>6.5870980466790971E-32</v>
      </c>
      <c r="Z676">
        <f t="shared" si="340"/>
        <v>2.8756018113699428E-18</v>
      </c>
      <c r="AA676">
        <f t="shared" si="341"/>
        <v>4.2039205653418461E-16</v>
      </c>
      <c r="AB676">
        <f t="shared" si="360"/>
        <v>0</v>
      </c>
      <c r="AC676">
        <f t="shared" si="361"/>
        <v>0</v>
      </c>
      <c r="AD676">
        <f t="shared" si="342"/>
        <v>1</v>
      </c>
      <c r="AE676">
        <f t="shared" si="343"/>
        <v>0</v>
      </c>
      <c r="AF676">
        <f t="shared" si="344"/>
        <v>0</v>
      </c>
      <c r="AG676">
        <f t="shared" si="345"/>
        <v>-1250.7255575980196</v>
      </c>
      <c r="AH676">
        <f t="shared" si="346"/>
        <v>0</v>
      </c>
      <c r="AI676">
        <f t="shared" si="347"/>
        <v>1</v>
      </c>
      <c r="AJ676">
        <f t="shared" si="348"/>
        <v>-2</v>
      </c>
      <c r="AK676">
        <f t="shared" si="349"/>
        <v>1</v>
      </c>
      <c r="AL676">
        <f t="shared" si="350"/>
        <v>2.0891920432511652E-16</v>
      </c>
      <c r="AM676">
        <f t="shared" si="362"/>
        <v>0</v>
      </c>
      <c r="AN676" s="22">
        <f t="shared" si="351"/>
        <v>-2.5536478839516364E-18</v>
      </c>
      <c r="AO676">
        <f t="shared" si="363"/>
        <v>2.8756018113699428E-18</v>
      </c>
      <c r="AP676">
        <f t="shared" si="364"/>
        <v>4.2039205653418466E-16</v>
      </c>
      <c r="AQ676">
        <f t="shared" si="365"/>
        <v>2.8756018113699428E-18</v>
      </c>
      <c r="AR676">
        <f t="shared" si="366"/>
        <v>4.2039205653418466E-16</v>
      </c>
      <c r="AS676">
        <f t="shared" si="367"/>
        <v>0</v>
      </c>
      <c r="AT676">
        <f t="shared" si="368"/>
        <v>0</v>
      </c>
    </row>
    <row r="677" spans="1:46" x14ac:dyDescent="0.25">
      <c r="A677">
        <v>1.02</v>
      </c>
      <c r="B677">
        <v>-1.2606928525218377E-4</v>
      </c>
      <c r="C677">
        <v>-1.2551989861686602E-4</v>
      </c>
      <c r="D677">
        <v>-1.249910715549654E-4</v>
      </c>
      <c r="E677">
        <v>-1.2448222073756286E-4</v>
      </c>
      <c r="F677">
        <v>-1.2399246006018205E-4</v>
      </c>
      <c r="G677">
        <v>-1.2352077686105371E-4</v>
      </c>
      <c r="H677">
        <v>-1.2306612584449232E-4</v>
      </c>
      <c r="N677">
        <f t="shared" si="369"/>
        <v>664</v>
      </c>
      <c r="O677">
        <f t="shared" si="352"/>
        <v>1390.6783479890819</v>
      </c>
      <c r="P677">
        <f t="shared" si="353"/>
        <v>1251.6105131901738</v>
      </c>
      <c r="Q677">
        <f t="shared" si="354"/>
        <v>4.0103703186753993E-13</v>
      </c>
      <c r="R677">
        <f t="shared" si="355"/>
        <v>3.8780005620855344E-7</v>
      </c>
      <c r="S677">
        <f t="shared" si="356"/>
        <v>2.6735802124502669E-13</v>
      </c>
      <c r="T677">
        <f t="shared" si="337"/>
        <v>-1.2938846752633682E-9</v>
      </c>
      <c r="U677">
        <f t="shared" si="357"/>
        <v>-1.2938846752633682E-9</v>
      </c>
      <c r="V677">
        <f t="shared" si="358"/>
        <v>-8.6389598258346348E-10</v>
      </c>
      <c r="W677">
        <f t="shared" si="359"/>
        <v>-8.6389598258346348E-10</v>
      </c>
      <c r="X677">
        <f t="shared" si="338"/>
        <v>7.7915327085971027E-7</v>
      </c>
      <c r="Y677">
        <f t="shared" si="339"/>
        <v>1.0404441653588004E-6</v>
      </c>
      <c r="Z677">
        <f t="shared" si="340"/>
        <v>-1.1411389156227371E-5</v>
      </c>
      <c r="AA677">
        <f t="shared" si="341"/>
        <v>-1.6707629669213183E-3</v>
      </c>
      <c r="AB677">
        <f t="shared" si="360"/>
        <v>-4.9233767848886425E-9</v>
      </c>
      <c r="AC677">
        <f t="shared" si="361"/>
        <v>-4.3721528526106425E-9</v>
      </c>
      <c r="AD677">
        <f t="shared" si="342"/>
        <v>1</v>
      </c>
      <c r="AE677">
        <f t="shared" si="343"/>
        <v>0</v>
      </c>
      <c r="AF677">
        <f t="shared" si="344"/>
        <v>0</v>
      </c>
      <c r="AG677">
        <f t="shared" si="345"/>
        <v>-1252.6105131901738</v>
      </c>
      <c r="AH677">
        <f t="shared" si="346"/>
        <v>0</v>
      </c>
      <c r="AI677">
        <f t="shared" si="347"/>
        <v>1</v>
      </c>
      <c r="AJ677">
        <f t="shared" si="348"/>
        <v>-2</v>
      </c>
      <c r="AK677">
        <f t="shared" si="349"/>
        <v>1</v>
      </c>
      <c r="AL677">
        <f t="shared" si="350"/>
        <v>-8.3031460153880593E-4</v>
      </c>
      <c r="AM677">
        <f t="shared" si="362"/>
        <v>0</v>
      </c>
      <c r="AN677" s="22">
        <f t="shared" si="351"/>
        <v>1.0133763843706742E-5</v>
      </c>
      <c r="AO677">
        <f t="shared" si="363"/>
        <v>-1.1411389156227371E-5</v>
      </c>
      <c r="AP677">
        <f t="shared" si="364"/>
        <v>-1.6707629669213185E-3</v>
      </c>
      <c r="AQ677">
        <f t="shared" si="365"/>
        <v>-1.1411389156227371E-5</v>
      </c>
      <c r="AR677">
        <f t="shared" si="366"/>
        <v>-1.6707629669213185E-3</v>
      </c>
      <c r="AS677">
        <f t="shared" si="367"/>
        <v>0</v>
      </c>
      <c r="AT677">
        <f t="shared" si="368"/>
        <v>0</v>
      </c>
    </row>
    <row r="678" spans="1:46" x14ac:dyDescent="0.25">
      <c r="A678">
        <v>1.04</v>
      </c>
      <c r="B678">
        <v>-4.0332326460056967E-4</v>
      </c>
      <c r="C678">
        <v>-4.0133847493993975E-4</v>
      </c>
      <c r="D678">
        <v>-3.9945985672946082E-4</v>
      </c>
      <c r="E678">
        <v>-3.9767538606791088E-4</v>
      </c>
      <c r="F678">
        <v>-3.959752237003354E-4</v>
      </c>
      <c r="G678">
        <v>-3.9435114154174326E-4</v>
      </c>
      <c r="H678">
        <v>-3.9279614527508005E-4</v>
      </c>
      <c r="N678">
        <f t="shared" si="369"/>
        <v>665</v>
      </c>
      <c r="O678">
        <f t="shared" si="352"/>
        <v>1392.7727430914749</v>
      </c>
      <c r="P678">
        <f t="shared" si="353"/>
        <v>1253.4954687823274</v>
      </c>
      <c r="Q678">
        <f t="shared" si="354"/>
        <v>3.9863021480335748E-13</v>
      </c>
      <c r="R678">
        <f t="shared" si="355"/>
        <v>3.8663461721817539E-7</v>
      </c>
      <c r="S678">
        <f t="shared" si="356"/>
        <v>2.6575347653557169E-13</v>
      </c>
      <c r="T678">
        <f t="shared" si="337"/>
        <v>1.2880475418922066E-9</v>
      </c>
      <c r="U678">
        <f t="shared" si="357"/>
        <v>1.2880475418922066E-9</v>
      </c>
      <c r="V678">
        <f t="shared" si="358"/>
        <v>8.5999672120404161E-10</v>
      </c>
      <c r="W678">
        <f t="shared" si="359"/>
        <v>8.5999672120404161E-10</v>
      </c>
      <c r="X678">
        <f t="shared" si="338"/>
        <v>7.7680638768520995E-7</v>
      </c>
      <c r="Y678">
        <f t="shared" si="339"/>
        <v>1.0373079015984703E-6</v>
      </c>
      <c r="Z678">
        <f t="shared" si="340"/>
        <v>1.1377095160968482E-5</v>
      </c>
      <c r="AA678">
        <f t="shared" si="341"/>
        <v>1.668235325691944E-3</v>
      </c>
      <c r="AB678">
        <f t="shared" si="360"/>
        <v>4.9011995176107996E-9</v>
      </c>
      <c r="AC678">
        <f t="shared" si="361"/>
        <v>4.3524585483143428E-9</v>
      </c>
      <c r="AD678">
        <f t="shared" si="342"/>
        <v>1</v>
      </c>
      <c r="AE678">
        <f t="shared" si="343"/>
        <v>0</v>
      </c>
      <c r="AF678">
        <f t="shared" si="344"/>
        <v>0</v>
      </c>
      <c r="AG678">
        <f t="shared" si="345"/>
        <v>-1254.4954687823274</v>
      </c>
      <c r="AH678">
        <f t="shared" si="346"/>
        <v>0</v>
      </c>
      <c r="AI678">
        <f t="shared" si="347"/>
        <v>1</v>
      </c>
      <c r="AJ678">
        <f t="shared" si="348"/>
        <v>-2</v>
      </c>
      <c r="AK678">
        <f t="shared" si="349"/>
        <v>1</v>
      </c>
      <c r="AL678">
        <f t="shared" si="350"/>
        <v>8.2906600815303244E-4</v>
      </c>
      <c r="AM678">
        <f t="shared" si="362"/>
        <v>0</v>
      </c>
      <c r="AN678" s="22">
        <f t="shared" si="351"/>
        <v>-1.0103309385879039E-5</v>
      </c>
      <c r="AO678">
        <f t="shared" si="363"/>
        <v>1.1377095160968482E-5</v>
      </c>
      <c r="AP678">
        <f t="shared" si="364"/>
        <v>1.668235325691944E-3</v>
      </c>
      <c r="AQ678">
        <f t="shared" si="365"/>
        <v>1.1377095160968482E-5</v>
      </c>
      <c r="AR678">
        <f t="shared" si="366"/>
        <v>1.668235325691944E-3</v>
      </c>
      <c r="AS678">
        <f t="shared" si="367"/>
        <v>0</v>
      </c>
      <c r="AT678">
        <f t="shared" si="368"/>
        <v>0</v>
      </c>
    </row>
    <row r="679" spans="1:46" x14ac:dyDescent="0.25">
      <c r="A679">
        <v>1.06</v>
      </c>
      <c r="B679">
        <v>-6.9557613814910516E-4</v>
      </c>
      <c r="C679">
        <v>-6.9384375868632349E-4</v>
      </c>
      <c r="D679">
        <v>-6.9052437866811919E-4</v>
      </c>
      <c r="E679">
        <v>-6.8737897183436601E-4</v>
      </c>
      <c r="F679">
        <v>-6.8438787953895822E-4</v>
      </c>
      <c r="G679">
        <v>-6.8153499640770984E-4</v>
      </c>
      <c r="H679">
        <v>-6.7880685894093694E-4</v>
      </c>
      <c r="N679">
        <f t="shared" si="369"/>
        <v>666</v>
      </c>
      <c r="O679">
        <f t="shared" si="352"/>
        <v>1394.8671381938682</v>
      </c>
      <c r="P679">
        <f t="shared" si="353"/>
        <v>1255.3804243744814</v>
      </c>
      <c r="Q679">
        <f t="shared" si="354"/>
        <v>7.3115702765992332E-41</v>
      </c>
      <c r="R679">
        <f t="shared" si="355"/>
        <v>7.1128941956288911E-35</v>
      </c>
      <c r="S679">
        <f t="shared" si="356"/>
        <v>4.8743801843994898E-41</v>
      </c>
      <c r="T679">
        <f t="shared" si="337"/>
        <v>-3.4835861737676113E-23</v>
      </c>
      <c r="U679">
        <f t="shared" si="357"/>
        <v>-3.4835861737676113E-23</v>
      </c>
      <c r="V679">
        <f t="shared" si="358"/>
        <v>-2.3258970105511332E-23</v>
      </c>
      <c r="W679">
        <f t="shared" si="359"/>
        <v>-2.3258970105511332E-23</v>
      </c>
      <c r="X679">
        <f t="shared" si="338"/>
        <v>1.4290763483559445E-34</v>
      </c>
      <c r="Y679">
        <f t="shared" si="339"/>
        <v>1.9083118606453372E-34</v>
      </c>
      <c r="Z679">
        <f t="shared" si="340"/>
        <v>1.5408189800050597E-19</v>
      </c>
      <c r="AA679">
        <f t="shared" si="341"/>
        <v>2.262695798593164E-17</v>
      </c>
      <c r="AB679">
        <f t="shared" si="360"/>
        <v>0</v>
      </c>
      <c r="AC679">
        <f t="shared" si="361"/>
        <v>0</v>
      </c>
      <c r="AD679">
        <f t="shared" si="342"/>
        <v>1</v>
      </c>
      <c r="AE679">
        <f t="shared" si="343"/>
        <v>0</v>
      </c>
      <c r="AF679">
        <f t="shared" si="344"/>
        <v>0</v>
      </c>
      <c r="AG679">
        <f t="shared" si="345"/>
        <v>-1256.3804243744814</v>
      </c>
      <c r="AH679">
        <f t="shared" si="346"/>
        <v>0</v>
      </c>
      <c r="AI679">
        <f t="shared" si="347"/>
        <v>1</v>
      </c>
      <c r="AJ679">
        <f t="shared" si="348"/>
        <v>-2</v>
      </c>
      <c r="AK679">
        <f t="shared" si="349"/>
        <v>1</v>
      </c>
      <c r="AL679">
        <f t="shared" si="350"/>
        <v>1.1245063590853792E-17</v>
      </c>
      <c r="AM679">
        <f t="shared" si="362"/>
        <v>0</v>
      </c>
      <c r="AN679" s="22">
        <f t="shared" si="351"/>
        <v>-1.3683080422405771E-19</v>
      </c>
      <c r="AO679">
        <f t="shared" si="363"/>
        <v>1.5408189800050597E-19</v>
      </c>
      <c r="AP679">
        <f t="shared" si="364"/>
        <v>2.2626957985931643E-17</v>
      </c>
      <c r="AQ679">
        <f t="shared" si="365"/>
        <v>1.5408189800050597E-19</v>
      </c>
      <c r="AR679">
        <f t="shared" si="366"/>
        <v>2.2626957985931643E-17</v>
      </c>
      <c r="AS679">
        <f t="shared" si="367"/>
        <v>0</v>
      </c>
      <c r="AT679">
        <f t="shared" si="368"/>
        <v>0</v>
      </c>
    </row>
    <row r="680" spans="1:46" x14ac:dyDescent="0.25">
      <c r="A680">
        <v>1.08</v>
      </c>
      <c r="B680">
        <v>-9.0983288557389358E-4</v>
      </c>
      <c r="C680">
        <v>-9.0755203686263702E-4</v>
      </c>
      <c r="D680">
        <v>-9.031841634317316E-4</v>
      </c>
      <c r="E680">
        <v>-8.9904766238776013E-4</v>
      </c>
      <c r="F680">
        <v>-8.9511588591343954E-4</v>
      </c>
      <c r="G680">
        <v>-8.9136710824638127E-4</v>
      </c>
      <c r="H680">
        <v>-8.8778324057748898E-4</v>
      </c>
      <c r="N680">
        <f t="shared" si="369"/>
        <v>667</v>
      </c>
      <c r="O680">
        <f t="shared" si="352"/>
        <v>1396.9615332962612</v>
      </c>
      <c r="P680">
        <f t="shared" si="353"/>
        <v>1257.2653799666352</v>
      </c>
      <c r="Q680">
        <f t="shared" si="354"/>
        <v>3.9387050445665239E-13</v>
      </c>
      <c r="R680">
        <f t="shared" si="355"/>
        <v>3.8431944515016517E-7</v>
      </c>
      <c r="S680">
        <f t="shared" si="356"/>
        <v>2.625803363044349E-13</v>
      </c>
      <c r="T680">
        <f t="shared" si="337"/>
        <v>-1.2764781867103177E-9</v>
      </c>
      <c r="U680">
        <f t="shared" si="357"/>
        <v>-1.2764781867103177E-9</v>
      </c>
      <c r="V680">
        <f t="shared" si="358"/>
        <v>-8.5226831511813022E-10</v>
      </c>
      <c r="W680">
        <f t="shared" si="359"/>
        <v>-8.5226831511813022E-10</v>
      </c>
      <c r="X680">
        <f t="shared" si="338"/>
        <v>7.7214432039223007E-7</v>
      </c>
      <c r="Y680">
        <f t="shared" si="339"/>
        <v>1.031077766655267E-6</v>
      </c>
      <c r="Z680">
        <f t="shared" si="340"/>
        <v>-1.1308969326796609E-5</v>
      </c>
      <c r="AA680">
        <f t="shared" si="341"/>
        <v>-1.6632029170968834E-3</v>
      </c>
      <c r="AB680">
        <f t="shared" si="360"/>
        <v>-4.8572429765238811E-9</v>
      </c>
      <c r="AC680">
        <f t="shared" si="361"/>
        <v>-4.3134233742653958E-9</v>
      </c>
      <c r="AD680">
        <f t="shared" si="342"/>
        <v>1</v>
      </c>
      <c r="AE680">
        <f t="shared" si="343"/>
        <v>0</v>
      </c>
      <c r="AF680">
        <f t="shared" si="344"/>
        <v>0</v>
      </c>
      <c r="AG680">
        <f t="shared" si="345"/>
        <v>-1258.2653799666352</v>
      </c>
      <c r="AH680">
        <f t="shared" si="346"/>
        <v>0</v>
      </c>
      <c r="AI680">
        <f t="shared" si="347"/>
        <v>1</v>
      </c>
      <c r="AJ680">
        <f t="shared" si="348"/>
        <v>-2</v>
      </c>
      <c r="AK680">
        <f t="shared" si="349"/>
        <v>1</v>
      </c>
      <c r="AL680">
        <f t="shared" si="350"/>
        <v>-8.265800531062163E-4</v>
      </c>
      <c r="AM680">
        <f t="shared" si="362"/>
        <v>0</v>
      </c>
      <c r="AN680" s="22">
        <f t="shared" si="351"/>
        <v>1.004281088445052E-5</v>
      </c>
      <c r="AO680">
        <f t="shared" si="363"/>
        <v>-1.1308969326796609E-5</v>
      </c>
      <c r="AP680">
        <f t="shared" si="364"/>
        <v>-1.6632029170968832E-3</v>
      </c>
      <c r="AQ680">
        <f t="shared" si="365"/>
        <v>-1.1308969326796609E-5</v>
      </c>
      <c r="AR680">
        <f t="shared" si="366"/>
        <v>-1.6632029170968832E-3</v>
      </c>
      <c r="AS680">
        <f t="shared" si="367"/>
        <v>0</v>
      </c>
      <c r="AT680">
        <f t="shared" si="368"/>
        <v>0</v>
      </c>
    </row>
    <row r="681" spans="1:46" x14ac:dyDescent="0.25">
      <c r="A681">
        <v>1.1000000000000001</v>
      </c>
      <c r="B681">
        <v>-9.9019256502584922E-4</v>
      </c>
      <c r="C681">
        <v>-9.8515639828060993E-4</v>
      </c>
      <c r="D681">
        <v>-9.8040896970265725E-4</v>
      </c>
      <c r="E681">
        <v>-9.7591351062450917E-4</v>
      </c>
      <c r="F681">
        <v>-9.7164088707791987E-4</v>
      </c>
      <c r="G681">
        <v>-9.6756736984759018E-4</v>
      </c>
      <c r="H681">
        <v>-9.6367321841393328E-4</v>
      </c>
      <c r="N681">
        <f t="shared" si="369"/>
        <v>668</v>
      </c>
      <c r="O681">
        <f t="shared" si="352"/>
        <v>1399.0559283986547</v>
      </c>
      <c r="P681">
        <f t="shared" si="353"/>
        <v>1259.1503355587893</v>
      </c>
      <c r="Q681">
        <f t="shared" si="354"/>
        <v>3.9151728924350461E-13</v>
      </c>
      <c r="R681">
        <f t="shared" si="355"/>
        <v>3.8316964943677964E-7</v>
      </c>
      <c r="S681">
        <f t="shared" si="356"/>
        <v>2.6101152616233637E-13</v>
      </c>
      <c r="T681">
        <f t="shared" si="337"/>
        <v>1.2707454416489814E-9</v>
      </c>
      <c r="U681">
        <f t="shared" si="357"/>
        <v>1.2707454416489814E-9</v>
      </c>
      <c r="V681">
        <f t="shared" si="358"/>
        <v>8.4843882052935654E-10</v>
      </c>
      <c r="W681">
        <f t="shared" si="359"/>
        <v>8.4843882052935654E-10</v>
      </c>
      <c r="X681">
        <f t="shared" si="338"/>
        <v>7.6982900957181851E-7</v>
      </c>
      <c r="Y681">
        <f t="shared" si="339"/>
        <v>1.0279837259031725E-6</v>
      </c>
      <c r="Z681">
        <f t="shared" si="340"/>
        <v>1.1275135644803991E-5</v>
      </c>
      <c r="AA681">
        <f t="shared" si="341"/>
        <v>1.6606980808383418E-3</v>
      </c>
      <c r="AB681">
        <f t="shared" si="360"/>
        <v>4.8354617206941472E-9</v>
      </c>
      <c r="AC681">
        <f t="shared" si="361"/>
        <v>4.2940807443949005E-9</v>
      </c>
      <c r="AD681">
        <f t="shared" si="342"/>
        <v>1</v>
      </c>
      <c r="AE681">
        <f t="shared" si="343"/>
        <v>0</v>
      </c>
      <c r="AF681">
        <f t="shared" si="344"/>
        <v>0</v>
      </c>
      <c r="AG681">
        <f t="shared" si="345"/>
        <v>-1260.1503355587893</v>
      </c>
      <c r="AH681">
        <f t="shared" si="346"/>
        <v>0</v>
      </c>
      <c r="AI681">
        <f t="shared" si="347"/>
        <v>1</v>
      </c>
      <c r="AJ681">
        <f t="shared" si="348"/>
        <v>-2</v>
      </c>
      <c r="AK681">
        <f t="shared" si="349"/>
        <v>1</v>
      </c>
      <c r="AL681">
        <f t="shared" si="350"/>
        <v>8.2534265781711367E-4</v>
      </c>
      <c r="AM681">
        <f t="shared" si="362"/>
        <v>0</v>
      </c>
      <c r="AN681" s="22">
        <f t="shared" si="351"/>
        <v>-1.0012765204114384E-5</v>
      </c>
      <c r="AO681">
        <f t="shared" si="363"/>
        <v>1.1275135644803991E-5</v>
      </c>
      <c r="AP681">
        <f t="shared" si="364"/>
        <v>1.6606980808383418E-3</v>
      </c>
      <c r="AQ681">
        <f t="shared" si="365"/>
        <v>1.1275135644803991E-5</v>
      </c>
      <c r="AR681">
        <f t="shared" si="366"/>
        <v>1.6606980808383418E-3</v>
      </c>
      <c r="AS681">
        <f t="shared" si="367"/>
        <v>0</v>
      </c>
      <c r="AT681">
        <f t="shared" si="368"/>
        <v>0</v>
      </c>
    </row>
    <row r="682" spans="1:46" x14ac:dyDescent="0.25">
      <c r="A682">
        <f>A681+0.02</f>
        <v>1.1200000000000001</v>
      </c>
      <c r="B682">
        <v>-9.0983288557389358E-4</v>
      </c>
      <c r="C682">
        <v>-9.0755203686263702E-4</v>
      </c>
      <c r="D682">
        <v>-9.031841634317316E-4</v>
      </c>
      <c r="E682">
        <v>-8.9904766238776013E-4</v>
      </c>
      <c r="F682">
        <v>-8.9511588591343954E-4</v>
      </c>
      <c r="G682">
        <v>-8.9136710824638127E-4</v>
      </c>
      <c r="H682">
        <v>-8.8778324057748898E-4</v>
      </c>
      <c r="N682">
        <f t="shared" si="369"/>
        <v>669</v>
      </c>
      <c r="O682">
        <f t="shared" si="352"/>
        <v>1401.1503235010478</v>
      </c>
      <c r="P682">
        <f t="shared" si="353"/>
        <v>1261.0352911509431</v>
      </c>
      <c r="Q682">
        <f t="shared" si="354"/>
        <v>5.7628884457423635E-40</v>
      </c>
      <c r="R682">
        <f t="shared" si="355"/>
        <v>5.6569153501000237E-34</v>
      </c>
      <c r="S682">
        <f t="shared" si="356"/>
        <v>3.8419256304949087E-40</v>
      </c>
      <c r="T682">
        <f t="shared" si="337"/>
        <v>-9.7360006008978078E-23</v>
      </c>
      <c r="U682">
        <f t="shared" si="357"/>
        <v>-9.7360006008978078E-23</v>
      </c>
      <c r="V682">
        <f t="shared" si="358"/>
        <v>-6.5004226037720579E-23</v>
      </c>
      <c r="W682">
        <f t="shared" si="359"/>
        <v>-6.5004226037720579E-23</v>
      </c>
      <c r="X682">
        <f t="shared" si="338"/>
        <v>1.1365273944275103E-33</v>
      </c>
      <c r="Y682">
        <f t="shared" si="339"/>
        <v>1.517647475054895E-33</v>
      </c>
      <c r="Z682">
        <f t="shared" si="340"/>
        <v>4.3257997927360985E-19</v>
      </c>
      <c r="AA682">
        <f t="shared" si="341"/>
        <v>6.3808870769627356E-17</v>
      </c>
      <c r="AB682">
        <f t="shared" si="360"/>
        <v>0</v>
      </c>
      <c r="AC682">
        <f t="shared" si="361"/>
        <v>0</v>
      </c>
      <c r="AD682">
        <f t="shared" si="342"/>
        <v>1</v>
      </c>
      <c r="AE682">
        <f t="shared" si="343"/>
        <v>0</v>
      </c>
      <c r="AF682">
        <f t="shared" si="344"/>
        <v>0</v>
      </c>
      <c r="AG682">
        <f t="shared" si="345"/>
        <v>-1262.0352911509431</v>
      </c>
      <c r="AH682">
        <f t="shared" si="346"/>
        <v>0</v>
      </c>
      <c r="AI682">
        <f t="shared" si="347"/>
        <v>1</v>
      </c>
      <c r="AJ682">
        <f t="shared" si="348"/>
        <v>-2</v>
      </c>
      <c r="AK682">
        <f t="shared" si="349"/>
        <v>1</v>
      </c>
      <c r="AL682">
        <f t="shared" si="350"/>
        <v>3.1712361343072813E-17</v>
      </c>
      <c r="AM682">
        <f t="shared" si="362"/>
        <v>0</v>
      </c>
      <c r="AN682" s="22">
        <f t="shared" si="351"/>
        <v>-3.8414808348173493E-19</v>
      </c>
      <c r="AO682">
        <f t="shared" si="363"/>
        <v>4.3257997927360985E-19</v>
      </c>
      <c r="AP682">
        <f t="shared" si="364"/>
        <v>6.3808870769627356E-17</v>
      </c>
      <c r="AQ682">
        <f t="shared" si="365"/>
        <v>4.3257997927360985E-19</v>
      </c>
      <c r="AR682">
        <f t="shared" si="366"/>
        <v>6.3808870769627356E-17</v>
      </c>
      <c r="AS682">
        <f t="shared" si="367"/>
        <v>0</v>
      </c>
      <c r="AT682">
        <f t="shared" si="368"/>
        <v>0</v>
      </c>
    </row>
    <row r="683" spans="1:46" x14ac:dyDescent="0.25">
      <c r="A683">
        <f t="shared" ref="A683:A685" si="370">A682+0.02</f>
        <v>1.1400000000000001</v>
      </c>
      <c r="B683">
        <v>-6.9557613814910516E-4</v>
      </c>
      <c r="C683">
        <v>-6.9384375868632349E-4</v>
      </c>
      <c r="D683">
        <v>-6.9052437866811919E-4</v>
      </c>
      <c r="E683">
        <v>-6.8737897183436601E-4</v>
      </c>
      <c r="F683">
        <v>-6.8438787953895822E-4</v>
      </c>
      <c r="G683">
        <v>-6.8153499640770984E-4</v>
      </c>
      <c r="H683">
        <v>-6.7880685894093694E-4</v>
      </c>
      <c r="N683">
        <f t="shared" si="369"/>
        <v>670</v>
      </c>
      <c r="O683">
        <f t="shared" si="352"/>
        <v>1403.2447186034408</v>
      </c>
      <c r="P683">
        <f t="shared" si="353"/>
        <v>1262.9202467430966</v>
      </c>
      <c r="Q683">
        <f t="shared" si="354"/>
        <v>3.8686334647942485E-13</v>
      </c>
      <c r="R683">
        <f t="shared" si="355"/>
        <v>3.8088548381318508E-7</v>
      </c>
      <c r="S683">
        <f t="shared" si="356"/>
        <v>2.5790889765294991E-13</v>
      </c>
      <c r="T683">
        <f t="shared" si="337"/>
        <v>-1.2593825260132932E-9</v>
      </c>
      <c r="U683">
        <f t="shared" si="357"/>
        <v>-1.2593825260132932E-9</v>
      </c>
      <c r="V683">
        <f t="shared" si="358"/>
        <v>-8.4084838529825588E-10</v>
      </c>
      <c r="W683">
        <f t="shared" si="359"/>
        <v>-8.4084838529825588E-10</v>
      </c>
      <c r="X683">
        <f t="shared" si="338"/>
        <v>7.6522952037888857E-7</v>
      </c>
      <c r="Y683">
        <f t="shared" si="339"/>
        <v>1.0218372786702547E-6</v>
      </c>
      <c r="Z683">
        <f t="shared" si="340"/>
        <v>-1.1207922194831019E-5</v>
      </c>
      <c r="AA683">
        <f t="shared" si="341"/>
        <v>-1.6557109737197677E-3</v>
      </c>
      <c r="AB683">
        <f t="shared" si="360"/>
        <v>-4.7922883498115559E-9</v>
      </c>
      <c r="AC683">
        <f t="shared" si="361"/>
        <v>-4.2557410576342818E-9</v>
      </c>
      <c r="AD683">
        <f t="shared" si="342"/>
        <v>1</v>
      </c>
      <c r="AE683">
        <f t="shared" si="343"/>
        <v>0</v>
      </c>
      <c r="AF683">
        <f t="shared" si="344"/>
        <v>0</v>
      </c>
      <c r="AG683">
        <f t="shared" si="345"/>
        <v>-1263.9202467430966</v>
      </c>
      <c r="AH683">
        <f t="shared" si="346"/>
        <v>0</v>
      </c>
      <c r="AI683">
        <f t="shared" si="347"/>
        <v>1</v>
      </c>
      <c r="AJ683">
        <f t="shared" si="348"/>
        <v>-2</v>
      </c>
      <c r="AK683">
        <f t="shared" si="349"/>
        <v>1</v>
      </c>
      <c r="AL683">
        <f t="shared" si="350"/>
        <v>-8.2287894839082581E-4</v>
      </c>
      <c r="AM683">
        <f t="shared" si="362"/>
        <v>0</v>
      </c>
      <c r="AN683" s="22">
        <f t="shared" si="351"/>
        <v>9.9530769381163167E-6</v>
      </c>
      <c r="AO683">
        <f t="shared" si="363"/>
        <v>-1.1207922194831019E-5</v>
      </c>
      <c r="AP683">
        <f t="shared" si="364"/>
        <v>-1.6557109737197679E-3</v>
      </c>
      <c r="AQ683">
        <f t="shared" si="365"/>
        <v>-1.1207922194831019E-5</v>
      </c>
      <c r="AR683">
        <f t="shared" si="366"/>
        <v>-1.6557109737197679E-3</v>
      </c>
      <c r="AS683">
        <f t="shared" si="367"/>
        <v>0</v>
      </c>
      <c r="AT683">
        <f t="shared" si="368"/>
        <v>0</v>
      </c>
    </row>
    <row r="684" spans="1:46" x14ac:dyDescent="0.25">
      <c r="A684">
        <f t="shared" si="370"/>
        <v>1.1600000000000001</v>
      </c>
      <c r="B684">
        <v>-4.0332326460056967E-4</v>
      </c>
      <c r="C684">
        <v>-4.0133847493993975E-4</v>
      </c>
      <c r="D684">
        <v>-3.9945985672946082E-4</v>
      </c>
      <c r="E684">
        <v>-3.9767538606791088E-4</v>
      </c>
      <c r="F684">
        <v>-3.959752237003354E-4</v>
      </c>
      <c r="G684">
        <v>-3.9435114154174326E-4</v>
      </c>
      <c r="H684">
        <v>-3.9279614527508005E-4</v>
      </c>
      <c r="K684" s="6"/>
      <c r="N684">
        <f t="shared" si="369"/>
        <v>671</v>
      </c>
      <c r="O684">
        <f t="shared" si="352"/>
        <v>1405.3391137058341</v>
      </c>
      <c r="P684">
        <f t="shared" si="353"/>
        <v>1264.8052023352507</v>
      </c>
      <c r="Q684">
        <f t="shared" si="354"/>
        <v>3.8456230696840535E-13</v>
      </c>
      <c r="R684">
        <f t="shared" si="355"/>
        <v>3.7975105265902297E-7</v>
      </c>
      <c r="S684">
        <f t="shared" si="356"/>
        <v>2.5637487131227023E-13</v>
      </c>
      <c r="T684">
        <f t="shared" si="337"/>
        <v>1.253751846130906E-9</v>
      </c>
      <c r="U684">
        <f t="shared" si="357"/>
        <v>1.253751846130906E-9</v>
      </c>
      <c r="V684">
        <f t="shared" si="358"/>
        <v>8.370871041011697E-10</v>
      </c>
      <c r="W684">
        <f t="shared" si="359"/>
        <v>8.370871041011697E-10</v>
      </c>
      <c r="X684">
        <f t="shared" si="338"/>
        <v>7.6294521812609647E-7</v>
      </c>
      <c r="Y684">
        <f t="shared" si="339"/>
        <v>1.0187847063992711E-6</v>
      </c>
      <c r="Z684">
        <f t="shared" si="340"/>
        <v>1.1174540624725729E-5</v>
      </c>
      <c r="AA684">
        <f t="shared" si="341"/>
        <v>1.6532286352014263E-3</v>
      </c>
      <c r="AB684">
        <f t="shared" si="360"/>
        <v>4.7708943054717753E-9</v>
      </c>
      <c r="AC684">
        <f t="shared" si="361"/>
        <v>4.2367422874561508E-9</v>
      </c>
      <c r="AD684">
        <f t="shared" si="342"/>
        <v>1</v>
      </c>
      <c r="AE684">
        <f t="shared" si="343"/>
        <v>0</v>
      </c>
      <c r="AF684">
        <f t="shared" si="344"/>
        <v>0</v>
      </c>
      <c r="AG684">
        <f t="shared" si="345"/>
        <v>-1265.8052023352507</v>
      </c>
      <c r="AH684">
        <f t="shared" si="346"/>
        <v>0</v>
      </c>
      <c r="AI684">
        <f t="shared" si="347"/>
        <v>1</v>
      </c>
      <c r="AJ684">
        <f t="shared" si="348"/>
        <v>-2</v>
      </c>
      <c r="AK684">
        <f t="shared" si="349"/>
        <v>1</v>
      </c>
      <c r="AL684">
        <f t="shared" si="350"/>
        <v>8.2165260122466887E-4</v>
      </c>
      <c r="AM684">
        <f t="shared" si="362"/>
        <v>0</v>
      </c>
      <c r="AN684" s="22">
        <f t="shared" si="351"/>
        <v>-9.9234327520887173E-6</v>
      </c>
      <c r="AO684">
        <f t="shared" si="363"/>
        <v>1.1174540624725729E-5</v>
      </c>
      <c r="AP684">
        <f t="shared" si="364"/>
        <v>1.6532286352014265E-3</v>
      </c>
      <c r="AQ684">
        <f t="shared" si="365"/>
        <v>1.1174540624725729E-5</v>
      </c>
      <c r="AR684">
        <f t="shared" si="366"/>
        <v>1.6532286352014265E-3</v>
      </c>
      <c r="AS684">
        <f t="shared" si="367"/>
        <v>0</v>
      </c>
      <c r="AT684">
        <f t="shared" si="368"/>
        <v>0</v>
      </c>
    </row>
    <row r="685" spans="1:46" x14ac:dyDescent="0.25">
      <c r="A685">
        <f t="shared" si="370"/>
        <v>1.1800000000000002</v>
      </c>
      <c r="B685">
        <v>-1.2606928525218377E-4</v>
      </c>
      <c r="C685">
        <v>-1.2551989861686602E-4</v>
      </c>
      <c r="D685">
        <v>-1.249910715549654E-4</v>
      </c>
      <c r="E685">
        <v>-1.2448222073756286E-4</v>
      </c>
      <c r="F685">
        <v>-1.2399246006018205E-4</v>
      </c>
      <c r="G685">
        <v>-1.2352077686105371E-4</v>
      </c>
      <c r="H685">
        <v>-1.2306612584449232E-4</v>
      </c>
      <c r="N685">
        <f t="shared" si="369"/>
        <v>672</v>
      </c>
      <c r="O685">
        <f t="shared" si="352"/>
        <v>1407.4335088082273</v>
      </c>
      <c r="P685">
        <f t="shared" si="353"/>
        <v>1266.6901579274047</v>
      </c>
      <c r="Q685">
        <f t="shared" si="354"/>
        <v>1.5355073543560132E-39</v>
      </c>
      <c r="R685">
        <f t="shared" si="355"/>
        <v>1.5208195214958635E-33</v>
      </c>
      <c r="S685">
        <f t="shared" si="356"/>
        <v>1.0236715695706755E-39</v>
      </c>
      <c r="T685">
        <f t="shared" si="337"/>
        <v>-1.5821020925200875E-22</v>
      </c>
      <c r="U685">
        <f t="shared" si="357"/>
        <v>-1.5821020925200875E-22</v>
      </c>
      <c r="V685">
        <f t="shared" si="358"/>
        <v>-1.0563129597911426E-22</v>
      </c>
      <c r="W685">
        <f t="shared" si="359"/>
        <v>-1.0563129597911426E-22</v>
      </c>
      <c r="X685">
        <f t="shared" si="338"/>
        <v>3.0554074340056902E-33</v>
      </c>
      <c r="Y685">
        <f t="shared" si="339"/>
        <v>4.0799724432972176E-33</v>
      </c>
      <c r="Z685">
        <f t="shared" si="340"/>
        <v>7.0610986349632505E-19</v>
      </c>
      <c r="AA685">
        <f t="shared" si="341"/>
        <v>1.0462088413332216E-16</v>
      </c>
      <c r="AB685">
        <f t="shared" si="360"/>
        <v>0</v>
      </c>
      <c r="AC685">
        <f t="shared" si="361"/>
        <v>0</v>
      </c>
      <c r="AD685">
        <f t="shared" si="342"/>
        <v>1</v>
      </c>
      <c r="AE685">
        <f t="shared" si="343"/>
        <v>0</v>
      </c>
      <c r="AF685">
        <f t="shared" si="344"/>
        <v>0</v>
      </c>
      <c r="AG685">
        <f t="shared" si="345"/>
        <v>-1267.6901579274047</v>
      </c>
      <c r="AH685">
        <f t="shared" si="346"/>
        <v>0</v>
      </c>
      <c r="AI685">
        <f t="shared" si="347"/>
        <v>1</v>
      </c>
      <c r="AJ685">
        <f t="shared" si="348"/>
        <v>-2</v>
      </c>
      <c r="AK685">
        <f t="shared" si="349"/>
        <v>1</v>
      </c>
      <c r="AL685">
        <f t="shared" si="350"/>
        <v>5.1996915365361312E-17</v>
      </c>
      <c r="AM685">
        <f t="shared" si="362"/>
        <v>0</v>
      </c>
      <c r="AN685" s="22">
        <f t="shared" si="351"/>
        <v>-6.2705340259952448E-19</v>
      </c>
      <c r="AO685">
        <f t="shared" si="363"/>
        <v>7.0610986349632505E-19</v>
      </c>
      <c r="AP685">
        <f t="shared" si="364"/>
        <v>1.0462088413332215E-16</v>
      </c>
      <c r="AQ685">
        <f t="shared" si="365"/>
        <v>7.0610986349632505E-19</v>
      </c>
      <c r="AR685">
        <f t="shared" si="366"/>
        <v>1.0462088413332215E-16</v>
      </c>
      <c r="AS685">
        <f t="shared" si="367"/>
        <v>0</v>
      </c>
      <c r="AT685">
        <f t="shared" si="368"/>
        <v>0</v>
      </c>
    </row>
    <row r="686" spans="1:46" x14ac:dyDescent="0.25">
      <c r="A686">
        <f>-A646</f>
        <v>1.2</v>
      </c>
      <c r="B686">
        <v>-1.0200740988558677E-17</v>
      </c>
      <c r="C686">
        <v>-9.6604114894106005E-18</v>
      </c>
      <c r="D686">
        <v>-9.2169047558990736E-18</v>
      </c>
      <c r="E686">
        <v>-8.8453144140845534E-18</v>
      </c>
      <c r="F686">
        <v>-8.5285596605283023E-18</v>
      </c>
      <c r="G686">
        <v>-8.2545480676727932E-18</v>
      </c>
      <c r="H686">
        <v>-8.0144869783423741E-18</v>
      </c>
      <c r="K686" s="6"/>
      <c r="N686">
        <f t="shared" si="369"/>
        <v>673</v>
      </c>
      <c r="O686">
        <f t="shared" si="352"/>
        <v>1409.5279039106206</v>
      </c>
      <c r="P686">
        <f t="shared" si="353"/>
        <v>1268.5751135195585</v>
      </c>
      <c r="Q686">
        <f t="shared" si="354"/>
        <v>3.8001132391377405E-13</v>
      </c>
      <c r="R686">
        <f t="shared" si="355"/>
        <v>3.774973422614305E-7</v>
      </c>
      <c r="S686">
        <f t="shared" si="356"/>
        <v>2.5334088260918271E-13</v>
      </c>
      <c r="T686">
        <f t="shared" si="337"/>
        <v>-1.2425907859755487E-9</v>
      </c>
      <c r="U686">
        <f t="shared" si="357"/>
        <v>-1.2425907859755487E-9</v>
      </c>
      <c r="V686">
        <f t="shared" si="358"/>
        <v>-8.2963157453557349E-10</v>
      </c>
      <c r="W686">
        <f t="shared" si="359"/>
        <v>-8.2963157453557349E-10</v>
      </c>
      <c r="X686">
        <f t="shared" si="338"/>
        <v>7.5840719206431008E-7</v>
      </c>
      <c r="Y686">
        <f t="shared" si="339"/>
        <v>1.0127204547029337E-6</v>
      </c>
      <c r="Z686">
        <f t="shared" si="340"/>
        <v>-1.1108223339128954E-5</v>
      </c>
      <c r="AA686">
        <f t="shared" si="341"/>
        <v>-1.6482862206200993E-3</v>
      </c>
      <c r="AB686">
        <f t="shared" si="360"/>
        <v>-4.7284867401249084E-9</v>
      </c>
      <c r="AC686">
        <f t="shared" si="361"/>
        <v>-4.1990826674271329E-9</v>
      </c>
      <c r="AD686">
        <f t="shared" si="342"/>
        <v>1</v>
      </c>
      <c r="AE686">
        <f t="shared" si="343"/>
        <v>0</v>
      </c>
      <c r="AF686">
        <f t="shared" si="344"/>
        <v>0</v>
      </c>
      <c r="AG686">
        <f t="shared" si="345"/>
        <v>-1269.5751135195585</v>
      </c>
      <c r="AH686">
        <f t="shared" si="346"/>
        <v>0</v>
      </c>
      <c r="AI686">
        <f t="shared" si="347"/>
        <v>1</v>
      </c>
      <c r="AJ686">
        <f t="shared" si="348"/>
        <v>-2</v>
      </c>
      <c r="AK686">
        <f t="shared" si="349"/>
        <v>1</v>
      </c>
      <c r="AL686">
        <f t="shared" si="350"/>
        <v>-8.1921084015124481E-4</v>
      </c>
      <c r="AM686">
        <f t="shared" si="362"/>
        <v>0</v>
      </c>
      <c r="AN686" s="22">
        <f t="shared" si="351"/>
        <v>9.864540317609894E-6</v>
      </c>
      <c r="AO686">
        <f t="shared" si="363"/>
        <v>-1.1108223339128954E-5</v>
      </c>
      <c r="AP686">
        <f t="shared" si="364"/>
        <v>-1.6482862206200996E-3</v>
      </c>
      <c r="AQ686">
        <f t="shared" si="365"/>
        <v>-1.1108223339128954E-5</v>
      </c>
      <c r="AR686">
        <f t="shared" si="366"/>
        <v>-1.6482862206200996E-3</v>
      </c>
      <c r="AS686">
        <f t="shared" si="367"/>
        <v>0</v>
      </c>
      <c r="AT686">
        <f t="shared" si="368"/>
        <v>0</v>
      </c>
    </row>
    <row r="687" spans="1:46" x14ac:dyDescent="0.25">
      <c r="K687" s="6"/>
      <c r="N687">
        <f t="shared" si="369"/>
        <v>674</v>
      </c>
      <c r="O687">
        <f t="shared" si="352"/>
        <v>1411.6222990130136</v>
      </c>
      <c r="P687">
        <f t="shared" si="353"/>
        <v>1270.4600691117123</v>
      </c>
      <c r="Q687">
        <f t="shared" si="354"/>
        <v>3.7776107802925371E-13</v>
      </c>
      <c r="R687">
        <f t="shared" si="355"/>
        <v>3.7637800312889729E-7</v>
      </c>
      <c r="S687">
        <f t="shared" si="356"/>
        <v>2.5184071868616914E-13</v>
      </c>
      <c r="T687">
        <f t="shared" si="337"/>
        <v>1.2370599099056239E-9</v>
      </c>
      <c r="U687">
        <f t="shared" si="357"/>
        <v>1.2370599099056239E-9</v>
      </c>
      <c r="V687">
        <f t="shared" si="358"/>
        <v>8.259369946510216E-10</v>
      </c>
      <c r="W687">
        <f t="shared" si="359"/>
        <v>8.259369946510216E-10</v>
      </c>
      <c r="X687">
        <f t="shared" si="338"/>
        <v>7.5615334712162368E-7</v>
      </c>
      <c r="Y687">
        <f t="shared" si="339"/>
        <v>1.009708613165858E-6</v>
      </c>
      <c r="Z687">
        <f t="shared" si="340"/>
        <v>1.1075285861379994E-5</v>
      </c>
      <c r="AA687">
        <f t="shared" si="341"/>
        <v>1.6458260781058171E-3</v>
      </c>
      <c r="AB687">
        <f t="shared" si="360"/>
        <v>4.7074713409350097E-9</v>
      </c>
      <c r="AC687">
        <f t="shared" si="361"/>
        <v>4.1804201496709053E-9</v>
      </c>
      <c r="AD687">
        <f t="shared" si="342"/>
        <v>1</v>
      </c>
      <c r="AE687">
        <f t="shared" si="343"/>
        <v>0</v>
      </c>
      <c r="AF687">
        <f t="shared" si="344"/>
        <v>0</v>
      </c>
      <c r="AG687">
        <f t="shared" si="345"/>
        <v>-1271.4600691117123</v>
      </c>
      <c r="AH687">
        <f t="shared" si="346"/>
        <v>0</v>
      </c>
      <c r="AI687">
        <f t="shared" si="347"/>
        <v>1</v>
      </c>
      <c r="AJ687">
        <f t="shared" si="348"/>
        <v>-2</v>
      </c>
      <c r="AK687">
        <f t="shared" si="349"/>
        <v>1</v>
      </c>
      <c r="AL687">
        <f t="shared" si="350"/>
        <v>8.1799539380080996E-4</v>
      </c>
      <c r="AM687">
        <f t="shared" si="362"/>
        <v>0</v>
      </c>
      <c r="AN687" s="22">
        <f t="shared" si="351"/>
        <v>-9.8352905041971274E-6</v>
      </c>
      <c r="AO687">
        <f t="shared" si="363"/>
        <v>1.1075285861379994E-5</v>
      </c>
      <c r="AP687">
        <f t="shared" si="364"/>
        <v>1.6458260781058171E-3</v>
      </c>
      <c r="AQ687">
        <f t="shared" si="365"/>
        <v>1.1075285861379994E-5</v>
      </c>
      <c r="AR687">
        <f t="shared" si="366"/>
        <v>1.6458260781058171E-3</v>
      </c>
      <c r="AS687">
        <f t="shared" si="367"/>
        <v>0</v>
      </c>
      <c r="AT687">
        <f t="shared" si="368"/>
        <v>0</v>
      </c>
    </row>
    <row r="688" spans="1:46" x14ac:dyDescent="0.25">
      <c r="N688">
        <f t="shared" si="369"/>
        <v>675</v>
      </c>
      <c r="O688">
        <f t="shared" si="352"/>
        <v>1413.7166941154071</v>
      </c>
      <c r="P688">
        <f t="shared" si="353"/>
        <v>1272.3450247038663</v>
      </c>
      <c r="Q688">
        <f t="shared" si="354"/>
        <v>1.1405305230309187E-38</v>
      </c>
      <c r="R688">
        <f t="shared" si="355"/>
        <v>1.1397292383053739E-32</v>
      </c>
      <c r="S688">
        <f t="shared" si="356"/>
        <v>7.6035368202061248E-39</v>
      </c>
      <c r="T688">
        <f t="shared" si="337"/>
        <v>4.2925841040808429E-22</v>
      </c>
      <c r="U688">
        <f t="shared" si="357"/>
        <v>4.2925841040808429E-22</v>
      </c>
      <c r="V688">
        <f t="shared" si="358"/>
        <v>2.8659858721595517E-22</v>
      </c>
      <c r="W688">
        <f t="shared" si="359"/>
        <v>2.8659858721595517E-22</v>
      </c>
      <c r="X688">
        <f t="shared" si="338"/>
        <v>2.2897308950687544E-32</v>
      </c>
      <c r="Y688">
        <f t="shared" si="339"/>
        <v>3.057522572510885E-32</v>
      </c>
      <c r="Z688">
        <f t="shared" si="340"/>
        <v>-1.9244197363318377E-18</v>
      </c>
      <c r="AA688">
        <f t="shared" si="341"/>
        <v>-2.8639723612042421E-16</v>
      </c>
      <c r="AB688">
        <f t="shared" si="360"/>
        <v>0</v>
      </c>
      <c r="AC688">
        <f t="shared" si="361"/>
        <v>0</v>
      </c>
      <c r="AD688">
        <f t="shared" si="342"/>
        <v>1</v>
      </c>
      <c r="AE688">
        <f t="shared" si="343"/>
        <v>0</v>
      </c>
      <c r="AF688">
        <f t="shared" si="344"/>
        <v>0</v>
      </c>
      <c r="AG688">
        <f t="shared" si="345"/>
        <v>-1273.3450247038663</v>
      </c>
      <c r="AH688">
        <f t="shared" si="346"/>
        <v>0</v>
      </c>
      <c r="AI688">
        <f t="shared" si="347"/>
        <v>1</v>
      </c>
      <c r="AJ688">
        <f t="shared" si="348"/>
        <v>-2</v>
      </c>
      <c r="AK688">
        <f t="shared" si="349"/>
        <v>1</v>
      </c>
      <c r="AL688">
        <f t="shared" si="350"/>
        <v>-1.4234413776373455E-16</v>
      </c>
      <c r="AM688">
        <f t="shared" si="362"/>
        <v>0</v>
      </c>
      <c r="AN688" s="22">
        <f t="shared" si="351"/>
        <v>1.7089605929550757E-18</v>
      </c>
      <c r="AO688">
        <f t="shared" si="363"/>
        <v>-1.9244197363318377E-18</v>
      </c>
      <c r="AP688">
        <f t="shared" si="364"/>
        <v>-2.8639723612042416E-16</v>
      </c>
      <c r="AQ688">
        <f t="shared" si="365"/>
        <v>-1.9244197363318377E-18</v>
      </c>
      <c r="AR688">
        <f t="shared" si="366"/>
        <v>-2.8639723612042416E-16</v>
      </c>
      <c r="AS688">
        <f t="shared" si="367"/>
        <v>0</v>
      </c>
      <c r="AT688">
        <f t="shared" si="368"/>
        <v>0</v>
      </c>
    </row>
    <row r="689" spans="14:46" x14ac:dyDescent="0.25">
      <c r="N689">
        <f t="shared" si="369"/>
        <v>676</v>
      </c>
      <c r="O689">
        <f t="shared" si="352"/>
        <v>1415.8110892178001</v>
      </c>
      <c r="P689">
        <f t="shared" si="353"/>
        <v>1274.2299802960201</v>
      </c>
      <c r="Q689">
        <f t="shared" si="354"/>
        <v>3.7331033339314029E-13</v>
      </c>
      <c r="R689">
        <f t="shared" si="355"/>
        <v>3.7415420893370227E-7</v>
      </c>
      <c r="S689">
        <f t="shared" si="356"/>
        <v>2.4887355559542686E-13</v>
      </c>
      <c r="T689">
        <f t="shared" si="337"/>
        <v>-1.2260962427732474E-9</v>
      </c>
      <c r="U689">
        <f t="shared" si="357"/>
        <v>-1.2260962427732474E-9</v>
      </c>
      <c r="V689">
        <f t="shared" si="358"/>
        <v>-8.1861338691597231E-10</v>
      </c>
      <c r="W689">
        <f t="shared" si="359"/>
        <v>-8.1861338691597231E-10</v>
      </c>
      <c r="X689">
        <f t="shared" si="338"/>
        <v>7.516756939436565E-7</v>
      </c>
      <c r="Y689">
        <f t="shared" si="339"/>
        <v>1.0037250979414819E-6</v>
      </c>
      <c r="Z689">
        <f t="shared" si="340"/>
        <v>-1.1009848879171936E-5</v>
      </c>
      <c r="AA689">
        <f t="shared" si="341"/>
        <v>-1.6409277579869784E-3</v>
      </c>
      <c r="AB689">
        <f t="shared" si="360"/>
        <v>-4.665812676430391E-9</v>
      </c>
      <c r="AC689">
        <f t="shared" si="361"/>
        <v>-4.1434255842946024E-9</v>
      </c>
      <c r="AD689">
        <f t="shared" si="342"/>
        <v>1</v>
      </c>
      <c r="AE689">
        <f t="shared" si="343"/>
        <v>0</v>
      </c>
      <c r="AF689">
        <f t="shared" si="344"/>
        <v>0</v>
      </c>
      <c r="AG689">
        <f t="shared" si="345"/>
        <v>-1275.2299802960201</v>
      </c>
      <c r="AH689">
        <f t="shared" si="346"/>
        <v>0</v>
      </c>
      <c r="AI689">
        <f t="shared" si="347"/>
        <v>1</v>
      </c>
      <c r="AJ689">
        <f t="shared" si="348"/>
        <v>-2</v>
      </c>
      <c r="AK689">
        <f t="shared" si="349"/>
        <v>1</v>
      </c>
      <c r="AL689">
        <f t="shared" si="350"/>
        <v>-8.1557528908549482E-4</v>
      </c>
      <c r="AM689">
        <f t="shared" si="362"/>
        <v>0</v>
      </c>
      <c r="AN689" s="22">
        <f t="shared" si="351"/>
        <v>9.7771798159884437E-6</v>
      </c>
      <c r="AO689">
        <f t="shared" si="363"/>
        <v>-1.1009848879171936E-5</v>
      </c>
      <c r="AP689">
        <f t="shared" si="364"/>
        <v>-1.640927757986978E-3</v>
      </c>
      <c r="AQ689">
        <f t="shared" si="365"/>
        <v>-1.1009848879171936E-5</v>
      </c>
      <c r="AR689">
        <f t="shared" si="366"/>
        <v>-1.640927757986978E-3</v>
      </c>
      <c r="AS689">
        <f t="shared" si="367"/>
        <v>0</v>
      </c>
      <c r="AT689">
        <f t="shared" si="368"/>
        <v>0</v>
      </c>
    </row>
    <row r="690" spans="14:46" x14ac:dyDescent="0.25">
      <c r="N690">
        <f t="shared" si="369"/>
        <v>677</v>
      </c>
      <c r="O690">
        <f t="shared" si="352"/>
        <v>1417.9054843201932</v>
      </c>
      <c r="P690">
        <f t="shared" si="353"/>
        <v>1276.1149358881739</v>
      </c>
      <c r="Q690">
        <f t="shared" si="354"/>
        <v>3.7110954158243072E-13</v>
      </c>
      <c r="R690">
        <f t="shared" si="355"/>
        <v>3.7304969530107762E-7</v>
      </c>
      <c r="S690">
        <f t="shared" si="356"/>
        <v>2.4740636105495381E-13</v>
      </c>
      <c r="T690">
        <f t="shared" si="337"/>
        <v>1.220662969008275E-9</v>
      </c>
      <c r="U690">
        <f t="shared" si="357"/>
        <v>1.220662969008275E-9</v>
      </c>
      <c r="V690">
        <f t="shared" si="358"/>
        <v>8.1498403630928691E-10</v>
      </c>
      <c r="W690">
        <f t="shared" si="359"/>
        <v>8.1498403630928691E-10</v>
      </c>
      <c r="X690">
        <f t="shared" si="338"/>
        <v>7.4945176724871135E-7</v>
      </c>
      <c r="Y690">
        <f t="shared" si="339"/>
        <v>1.0007532657236567E-6</v>
      </c>
      <c r="Z690">
        <f t="shared" si="340"/>
        <v>1.0977347651270566E-5</v>
      </c>
      <c r="AA690">
        <f t="shared" si="341"/>
        <v>1.6384895151115542E-3</v>
      </c>
      <c r="AB690">
        <f t="shared" si="360"/>
        <v>4.6451675824646297E-9</v>
      </c>
      <c r="AC690">
        <f t="shared" si="361"/>
        <v>4.1250919127555403E-9</v>
      </c>
      <c r="AD690">
        <f t="shared" si="342"/>
        <v>1</v>
      </c>
      <c r="AE690">
        <f t="shared" si="343"/>
        <v>0</v>
      </c>
      <c r="AF690">
        <f t="shared" si="344"/>
        <v>0</v>
      </c>
      <c r="AG690">
        <f t="shared" si="345"/>
        <v>-1277.1149358881739</v>
      </c>
      <c r="AH690">
        <f t="shared" si="346"/>
        <v>0</v>
      </c>
      <c r="AI690">
        <f t="shared" si="347"/>
        <v>1</v>
      </c>
      <c r="AJ690">
        <f t="shared" si="348"/>
        <v>-2</v>
      </c>
      <c r="AK690">
        <f t="shared" si="349"/>
        <v>1</v>
      </c>
      <c r="AL690">
        <f t="shared" si="350"/>
        <v>8.1437059885042695E-4</v>
      </c>
      <c r="AM690">
        <f t="shared" si="362"/>
        <v>0</v>
      </c>
      <c r="AN690" s="22">
        <f t="shared" si="351"/>
        <v>-9.7483174107006561E-6</v>
      </c>
      <c r="AO690">
        <f t="shared" si="363"/>
        <v>1.0977347651270566E-5</v>
      </c>
      <c r="AP690">
        <f t="shared" si="364"/>
        <v>1.6384895151115545E-3</v>
      </c>
      <c r="AQ690">
        <f t="shared" si="365"/>
        <v>1.0977347651270566E-5</v>
      </c>
      <c r="AR690">
        <f t="shared" si="366"/>
        <v>1.6384895151115545E-3</v>
      </c>
      <c r="AS690">
        <f t="shared" si="367"/>
        <v>0</v>
      </c>
      <c r="AT690">
        <f t="shared" si="368"/>
        <v>0</v>
      </c>
    </row>
    <row r="691" spans="14:46" x14ac:dyDescent="0.25">
      <c r="N691">
        <f t="shared" si="369"/>
        <v>678</v>
      </c>
      <c r="O691">
        <f t="shared" si="352"/>
        <v>1419.9998794225864</v>
      </c>
      <c r="P691">
        <f t="shared" si="353"/>
        <v>1277.9998914803277</v>
      </c>
      <c r="Q691">
        <f t="shared" si="354"/>
        <v>4.7251010822790444E-39</v>
      </c>
      <c r="R691">
        <f t="shared" si="355"/>
        <v>4.7638461021223033E-33</v>
      </c>
      <c r="S691">
        <f t="shared" si="356"/>
        <v>3.1500673881860294E-39</v>
      </c>
      <c r="T691">
        <f t="shared" si="337"/>
        <v>-2.7506565444904763E-22</v>
      </c>
      <c r="U691">
        <f t="shared" si="357"/>
        <v>-2.7506565444904763E-22</v>
      </c>
      <c r="V691">
        <f t="shared" si="358"/>
        <v>-1.8364907825811705E-22</v>
      </c>
      <c r="W691">
        <f t="shared" si="359"/>
        <v>-1.8364907825811705E-22</v>
      </c>
      <c r="X691">
        <f t="shared" si="338"/>
        <v>9.5704389260478398E-33</v>
      </c>
      <c r="Y691">
        <f t="shared" si="339"/>
        <v>1.2779511064838249E-32</v>
      </c>
      <c r="Z691">
        <f t="shared" si="340"/>
        <v>1.2386594376733707E-18</v>
      </c>
      <c r="AA691">
        <f t="shared" si="341"/>
        <v>1.8515496925545314E-16</v>
      </c>
      <c r="AB691">
        <f t="shared" si="360"/>
        <v>0</v>
      </c>
      <c r="AC691">
        <f t="shared" si="361"/>
        <v>0</v>
      </c>
      <c r="AD691">
        <f t="shared" si="342"/>
        <v>1</v>
      </c>
      <c r="AE691">
        <f t="shared" si="343"/>
        <v>0</v>
      </c>
      <c r="AF691">
        <f t="shared" si="344"/>
        <v>0</v>
      </c>
      <c r="AG691">
        <f t="shared" si="345"/>
        <v>-1278.9998914803277</v>
      </c>
      <c r="AH691">
        <f t="shared" si="346"/>
        <v>0</v>
      </c>
      <c r="AI691">
        <f t="shared" si="347"/>
        <v>1</v>
      </c>
      <c r="AJ691">
        <f t="shared" si="348"/>
        <v>-2</v>
      </c>
      <c r="AK691">
        <f t="shared" si="349"/>
        <v>1</v>
      </c>
      <c r="AL691">
        <f t="shared" si="350"/>
        <v>9.2027495427045693E-17</v>
      </c>
      <c r="AM691">
        <f t="shared" si="362"/>
        <v>0</v>
      </c>
      <c r="AN691" s="22">
        <f t="shared" si="351"/>
        <v>-1.0999784013617569E-18</v>
      </c>
      <c r="AO691">
        <f t="shared" si="363"/>
        <v>1.2386594376733707E-18</v>
      </c>
      <c r="AP691">
        <f t="shared" si="364"/>
        <v>1.8515496925545314E-16</v>
      </c>
      <c r="AQ691">
        <f t="shared" si="365"/>
        <v>1.2386594376733707E-18</v>
      </c>
      <c r="AR691">
        <f t="shared" si="366"/>
        <v>1.8515496925545314E-16</v>
      </c>
      <c r="AS691">
        <f t="shared" si="367"/>
        <v>0</v>
      </c>
      <c r="AT691">
        <f t="shared" si="368"/>
        <v>0</v>
      </c>
    </row>
    <row r="692" spans="14:46" x14ac:dyDescent="0.25">
      <c r="N692">
        <f t="shared" si="369"/>
        <v>679</v>
      </c>
      <c r="O692">
        <f t="shared" si="352"/>
        <v>1422.0942745249797</v>
      </c>
      <c r="P692">
        <f t="shared" si="353"/>
        <v>1279.8848470724818</v>
      </c>
      <c r="Q692">
        <f t="shared" si="354"/>
        <v>3.6675639761843936E-13</v>
      </c>
      <c r="R692">
        <f t="shared" si="355"/>
        <v>3.7085529015725991E-7</v>
      </c>
      <c r="S692">
        <f t="shared" si="356"/>
        <v>2.4450426507895953E-13</v>
      </c>
      <c r="T692">
        <f t="shared" si="337"/>
        <v>-1.2098923503025309E-9</v>
      </c>
      <c r="U692">
        <f t="shared" si="357"/>
        <v>-1.2098923503025309E-9</v>
      </c>
      <c r="V692">
        <f t="shared" si="358"/>
        <v>-8.0778944541593823E-10</v>
      </c>
      <c r="W692">
        <f t="shared" si="359"/>
        <v>-8.0778944541593823E-10</v>
      </c>
      <c r="X692">
        <f t="shared" si="338"/>
        <v>7.4503342077416055E-7</v>
      </c>
      <c r="Y692">
        <f t="shared" si="339"/>
        <v>9.9484906013830425E-7</v>
      </c>
      <c r="Z692">
        <f t="shared" si="340"/>
        <v>-1.0912775460816071E-5</v>
      </c>
      <c r="AA692">
        <f t="shared" si="341"/>
        <v>-1.63363470200392E-3</v>
      </c>
      <c r="AB692">
        <f t="shared" si="360"/>
        <v>-4.6042413599313854E-9</v>
      </c>
      <c r="AC692">
        <f t="shared" si="361"/>
        <v>-4.0887477858628225E-9</v>
      </c>
      <c r="AD692">
        <f t="shared" si="342"/>
        <v>1</v>
      </c>
      <c r="AE692">
        <f t="shared" si="343"/>
        <v>0</v>
      </c>
      <c r="AF692">
        <f t="shared" si="344"/>
        <v>0</v>
      </c>
      <c r="AG692">
        <f t="shared" si="345"/>
        <v>-1280.8848470724818</v>
      </c>
      <c r="AH692">
        <f t="shared" si="346"/>
        <v>0</v>
      </c>
      <c r="AI692">
        <f t="shared" si="347"/>
        <v>1</v>
      </c>
      <c r="AJ692">
        <f t="shared" si="348"/>
        <v>-2</v>
      </c>
      <c r="AK692">
        <f t="shared" si="349"/>
        <v>1</v>
      </c>
      <c r="AL692">
        <f t="shared" si="350"/>
        <v>-8.1197186365508309E-4</v>
      </c>
      <c r="AM692">
        <f t="shared" si="362"/>
        <v>0</v>
      </c>
      <c r="AN692" s="22">
        <f t="shared" si="351"/>
        <v>9.6909746937538445E-6</v>
      </c>
      <c r="AO692">
        <f t="shared" si="363"/>
        <v>-1.0912775460816071E-5</v>
      </c>
      <c r="AP692">
        <f t="shared" si="364"/>
        <v>-1.63363470200392E-3</v>
      </c>
      <c r="AQ692">
        <f t="shared" si="365"/>
        <v>-1.0912775460816071E-5</v>
      </c>
      <c r="AR692">
        <f t="shared" si="366"/>
        <v>-1.63363470200392E-3</v>
      </c>
      <c r="AS692">
        <f t="shared" si="367"/>
        <v>0</v>
      </c>
      <c r="AT692">
        <f t="shared" si="368"/>
        <v>0</v>
      </c>
    </row>
    <row r="693" spans="14:46" x14ac:dyDescent="0.25">
      <c r="N693">
        <f t="shared" si="369"/>
        <v>680</v>
      </c>
      <c r="O693">
        <f t="shared" si="352"/>
        <v>1424.188669627373</v>
      </c>
      <c r="P693">
        <f t="shared" si="353"/>
        <v>1281.7698026646358</v>
      </c>
      <c r="Q693">
        <f t="shared" si="354"/>
        <v>3.6460376136360059E-13</v>
      </c>
      <c r="R693">
        <f t="shared" si="355"/>
        <v>3.6976534136053004E-7</v>
      </c>
      <c r="S693">
        <f t="shared" si="356"/>
        <v>2.4306917424240037E-13</v>
      </c>
      <c r="T693">
        <f t="shared" si="337"/>
        <v>1.2045545353519695E-9</v>
      </c>
      <c r="U693">
        <f t="shared" si="357"/>
        <v>1.2045545353519695E-9</v>
      </c>
      <c r="V693">
        <f t="shared" si="358"/>
        <v>8.0422389086408238E-10</v>
      </c>
      <c r="W693">
        <f t="shared" si="359"/>
        <v>8.0422389086408238E-10</v>
      </c>
      <c r="X693">
        <f t="shared" si="338"/>
        <v>7.4283888513839494E-7</v>
      </c>
      <c r="Y693">
        <f t="shared" si="339"/>
        <v>9.9191653172693397E-7</v>
      </c>
      <c r="Z693">
        <f t="shared" si="340"/>
        <v>1.0880702812614442E-5</v>
      </c>
      <c r="AA693">
        <f t="shared" si="341"/>
        <v>1.631218067655179E-3</v>
      </c>
      <c r="AB693">
        <f t="shared" si="360"/>
        <v>4.5839584507273365E-9</v>
      </c>
      <c r="AC693">
        <f t="shared" si="361"/>
        <v>4.0707357492291097E-9</v>
      </c>
      <c r="AD693">
        <f t="shared" si="342"/>
        <v>1</v>
      </c>
      <c r="AE693">
        <f t="shared" si="343"/>
        <v>0</v>
      </c>
      <c r="AF693">
        <f t="shared" si="344"/>
        <v>0</v>
      </c>
      <c r="AG693">
        <f t="shared" si="345"/>
        <v>-1282.7698026646358</v>
      </c>
      <c r="AH693">
        <f t="shared" si="346"/>
        <v>0</v>
      </c>
      <c r="AI693">
        <f t="shared" si="347"/>
        <v>1</v>
      </c>
      <c r="AJ693">
        <f t="shared" si="348"/>
        <v>-2</v>
      </c>
      <c r="AK693">
        <f t="shared" si="349"/>
        <v>1</v>
      </c>
      <c r="AL693">
        <f t="shared" si="350"/>
        <v>8.1077778738500663E-4</v>
      </c>
      <c r="AM693">
        <f t="shared" si="362"/>
        <v>0</v>
      </c>
      <c r="AN693" s="22">
        <f t="shared" si="351"/>
        <v>-9.6624928851655413E-6</v>
      </c>
      <c r="AO693">
        <f t="shared" si="363"/>
        <v>1.0880702812614442E-5</v>
      </c>
      <c r="AP693">
        <f t="shared" si="364"/>
        <v>1.6312180676551788E-3</v>
      </c>
      <c r="AQ693">
        <f t="shared" si="365"/>
        <v>1.0880702812614442E-5</v>
      </c>
      <c r="AR693">
        <f t="shared" si="366"/>
        <v>1.6312180676551788E-3</v>
      </c>
      <c r="AS693">
        <f t="shared" si="367"/>
        <v>0</v>
      </c>
      <c r="AT693">
        <f t="shared" si="368"/>
        <v>0</v>
      </c>
    </row>
    <row r="694" spans="14:46" x14ac:dyDescent="0.25">
      <c r="N694">
        <f t="shared" si="369"/>
        <v>681</v>
      </c>
      <c r="O694">
        <f t="shared" si="352"/>
        <v>1426.283064729766</v>
      </c>
      <c r="P694">
        <f t="shared" si="353"/>
        <v>1283.6547582567894</v>
      </c>
      <c r="Q694">
        <f t="shared" si="354"/>
        <v>6.9096460395150334E-39</v>
      </c>
      <c r="R694">
        <f t="shared" si="355"/>
        <v>7.0280890524731946E-33</v>
      </c>
      <c r="S694">
        <f t="shared" si="356"/>
        <v>4.6064306930100227E-39</v>
      </c>
      <c r="T694">
        <f t="shared" si="337"/>
        <v>-3.3115609394399064E-22</v>
      </c>
      <c r="U694">
        <f t="shared" si="357"/>
        <v>-3.3115609394399064E-22</v>
      </c>
      <c r="V694">
        <f t="shared" si="358"/>
        <v>-2.2109672881864788E-22</v>
      </c>
      <c r="W694">
        <f t="shared" si="359"/>
        <v>-2.2109672881864788E-22</v>
      </c>
      <c r="X694">
        <f t="shared" si="338"/>
        <v>1.4118964410545052E-32</v>
      </c>
      <c r="Y694">
        <f t="shared" si="339"/>
        <v>1.8853084104841481E-32</v>
      </c>
      <c r="Z694">
        <f t="shared" si="340"/>
        <v>1.4978705505414295E-18</v>
      </c>
      <c r="AA694">
        <f t="shared" si="341"/>
        <v>2.2488670048531694E-16</v>
      </c>
      <c r="AB694">
        <f t="shared" si="360"/>
        <v>0</v>
      </c>
      <c r="AC694">
        <f t="shared" si="361"/>
        <v>0</v>
      </c>
      <c r="AD694">
        <f t="shared" si="342"/>
        <v>1</v>
      </c>
      <c r="AE694">
        <f t="shared" si="343"/>
        <v>0</v>
      </c>
      <c r="AF694">
        <f t="shared" si="344"/>
        <v>0</v>
      </c>
      <c r="AG694">
        <f t="shared" si="345"/>
        <v>-1284.6547582567894</v>
      </c>
      <c r="AH694">
        <f t="shared" si="346"/>
        <v>0</v>
      </c>
      <c r="AI694">
        <f t="shared" si="347"/>
        <v>1</v>
      </c>
      <c r="AJ694">
        <f t="shared" si="348"/>
        <v>-2</v>
      </c>
      <c r="AK694">
        <f t="shared" si="349"/>
        <v>1</v>
      </c>
      <c r="AL694">
        <f t="shared" si="350"/>
        <v>1.1177826620637896E-16</v>
      </c>
      <c r="AM694">
        <f t="shared" si="362"/>
        <v>0</v>
      </c>
      <c r="AN694" s="22">
        <f t="shared" si="351"/>
        <v>-1.3301680725590369E-18</v>
      </c>
      <c r="AO694">
        <f t="shared" si="363"/>
        <v>1.4978705505414295E-18</v>
      </c>
      <c r="AP694">
        <f t="shared" si="364"/>
        <v>2.2488670048531694E-16</v>
      </c>
      <c r="AQ694">
        <f t="shared" si="365"/>
        <v>1.4978705505414295E-18</v>
      </c>
      <c r="AR694">
        <f t="shared" si="366"/>
        <v>2.2488670048531694E-16</v>
      </c>
      <c r="AS694">
        <f t="shared" si="367"/>
        <v>0</v>
      </c>
      <c r="AT694">
        <f t="shared" si="368"/>
        <v>0</v>
      </c>
    </row>
    <row r="695" spans="14:46" x14ac:dyDescent="0.25">
      <c r="N695">
        <f t="shared" si="369"/>
        <v>682</v>
      </c>
      <c r="O695">
        <f t="shared" si="352"/>
        <v>1428.377459832159</v>
      </c>
      <c r="P695">
        <f t="shared" si="353"/>
        <v>1285.5397138489432</v>
      </c>
      <c r="Q695">
        <f t="shared" si="354"/>
        <v>3.6034566095143267E-13</v>
      </c>
      <c r="R695">
        <f t="shared" si="355"/>
        <v>3.6759980967722225E-7</v>
      </c>
      <c r="S695">
        <f t="shared" si="356"/>
        <v>2.4023044063428844E-13</v>
      </c>
      <c r="T695">
        <f t="shared" si="337"/>
        <v>-1.1939727347217342E-9</v>
      </c>
      <c r="U695">
        <f t="shared" si="357"/>
        <v>-1.1939727347217342E-9</v>
      </c>
      <c r="V695">
        <f t="shared" si="358"/>
        <v>-7.9715548824967387E-10</v>
      </c>
      <c r="W695">
        <f t="shared" si="359"/>
        <v>-7.9715548824967387E-10</v>
      </c>
      <c r="X695">
        <f t="shared" si="338"/>
        <v>7.3847880261905824E-7</v>
      </c>
      <c r="Y695">
        <f t="shared" si="339"/>
        <v>9.8609024032869149E-7</v>
      </c>
      <c r="Z695">
        <f t="shared" si="340"/>
        <v>-1.081698024243744E-5</v>
      </c>
      <c r="AA695">
        <f t="shared" si="341"/>
        <v>-1.626406184496111E-3</v>
      </c>
      <c r="AB695">
        <f t="shared" si="360"/>
        <v>-4.5437486434601448E-9</v>
      </c>
      <c r="AC695">
        <f t="shared" si="361"/>
        <v>-4.0350278284325444E-9</v>
      </c>
      <c r="AD695">
        <f t="shared" si="342"/>
        <v>1</v>
      </c>
      <c r="AE695">
        <f t="shared" si="343"/>
        <v>0</v>
      </c>
      <c r="AF695">
        <f t="shared" si="344"/>
        <v>0</v>
      </c>
      <c r="AG695">
        <f t="shared" si="345"/>
        <v>-1286.5397138489432</v>
      </c>
      <c r="AH695">
        <f t="shared" si="346"/>
        <v>0</v>
      </c>
      <c r="AI695">
        <f t="shared" si="347"/>
        <v>1</v>
      </c>
      <c r="AJ695">
        <f t="shared" si="348"/>
        <v>-2</v>
      </c>
      <c r="AK695">
        <f t="shared" si="349"/>
        <v>1</v>
      </c>
      <c r="AL695">
        <f t="shared" si="350"/>
        <v>-8.0840013991478107E-4</v>
      </c>
      <c r="AM695">
        <f t="shared" si="362"/>
        <v>0</v>
      </c>
      <c r="AN695" s="22">
        <f t="shared" si="351"/>
        <v>9.6059046665491285E-6</v>
      </c>
      <c r="AO695">
        <f t="shared" si="363"/>
        <v>-1.081698024243744E-5</v>
      </c>
      <c r="AP695">
        <f t="shared" si="364"/>
        <v>-1.6264061844961113E-3</v>
      </c>
      <c r="AQ695">
        <f t="shared" si="365"/>
        <v>-1.081698024243744E-5</v>
      </c>
      <c r="AR695">
        <f t="shared" si="366"/>
        <v>-1.6264061844961113E-3</v>
      </c>
      <c r="AS695">
        <f t="shared" si="367"/>
        <v>0</v>
      </c>
      <c r="AT695">
        <f t="shared" si="368"/>
        <v>0</v>
      </c>
    </row>
    <row r="696" spans="14:46" x14ac:dyDescent="0.25">
      <c r="N696">
        <f t="shared" si="369"/>
        <v>683</v>
      </c>
      <c r="O696">
        <f t="shared" si="352"/>
        <v>1430.4718549345525</v>
      </c>
      <c r="P696">
        <f t="shared" si="353"/>
        <v>1287.4246694410974</v>
      </c>
      <c r="Q696">
        <f t="shared" si="354"/>
        <v>3.5823992133847068E-13</v>
      </c>
      <c r="R696">
        <f t="shared" si="355"/>
        <v>3.6652417075578671E-7</v>
      </c>
      <c r="S696">
        <f t="shared" si="356"/>
        <v>2.3882661422564716E-13</v>
      </c>
      <c r="T696">
        <f t="shared" si="337"/>
        <v>1.1887282913376202E-9</v>
      </c>
      <c r="U696">
        <f t="shared" si="357"/>
        <v>1.1887282913376202E-9</v>
      </c>
      <c r="V696">
        <f t="shared" si="358"/>
        <v>7.9365233415365589E-10</v>
      </c>
      <c r="W696">
        <f t="shared" si="359"/>
        <v>7.9365233415365589E-10</v>
      </c>
      <c r="X696">
        <f t="shared" si="338"/>
        <v>7.363131424142805E-7</v>
      </c>
      <c r="Y696">
        <f t="shared" si="339"/>
        <v>9.8319632569278769E-7</v>
      </c>
      <c r="Z696">
        <f t="shared" si="340"/>
        <v>1.0785328671615751E-5</v>
      </c>
      <c r="AA696">
        <f t="shared" si="341"/>
        <v>1.6240108726979772E-3</v>
      </c>
      <c r="AB696">
        <f t="shared" si="360"/>
        <v>4.5238200113105039E-9</v>
      </c>
      <c r="AC696">
        <f t="shared" si="361"/>
        <v>4.0173304043281034E-9</v>
      </c>
      <c r="AD696">
        <f t="shared" si="342"/>
        <v>1</v>
      </c>
      <c r="AE696">
        <f t="shared" si="343"/>
        <v>0</v>
      </c>
      <c r="AF696">
        <f t="shared" si="344"/>
        <v>0</v>
      </c>
      <c r="AG696">
        <f t="shared" si="345"/>
        <v>-1288.4246694410974</v>
      </c>
      <c r="AH696">
        <f t="shared" si="346"/>
        <v>0</v>
      </c>
      <c r="AI696">
        <f t="shared" si="347"/>
        <v>1</v>
      </c>
      <c r="AJ696">
        <f t="shared" si="348"/>
        <v>-2</v>
      </c>
      <c r="AK696">
        <f t="shared" si="349"/>
        <v>1</v>
      </c>
      <c r="AL696">
        <f t="shared" si="350"/>
        <v>8.0721653795285178E-4</v>
      </c>
      <c r="AM696">
        <f t="shared" si="362"/>
        <v>0</v>
      </c>
      <c r="AN696" s="22">
        <f t="shared" si="351"/>
        <v>-9.5777967922737604E-6</v>
      </c>
      <c r="AO696">
        <f t="shared" si="363"/>
        <v>1.0785328671615751E-5</v>
      </c>
      <c r="AP696">
        <f t="shared" si="364"/>
        <v>1.6240108726979774E-3</v>
      </c>
      <c r="AQ696">
        <f t="shared" si="365"/>
        <v>1.0785328671615751E-5</v>
      </c>
      <c r="AR696">
        <f t="shared" si="366"/>
        <v>1.6240108726979774E-3</v>
      </c>
      <c r="AS696">
        <f t="shared" si="367"/>
        <v>0</v>
      </c>
      <c r="AT696">
        <f t="shared" si="368"/>
        <v>0</v>
      </c>
    </row>
    <row r="697" spans="14:46" x14ac:dyDescent="0.25">
      <c r="N697">
        <f t="shared" si="369"/>
        <v>684</v>
      </c>
      <c r="O697">
        <f t="shared" si="352"/>
        <v>1432.5662500369456</v>
      </c>
      <c r="P697">
        <f t="shared" si="353"/>
        <v>1289.309625033251</v>
      </c>
      <c r="Q697">
        <f t="shared" si="354"/>
        <v>9.4584830223830295E-39</v>
      </c>
      <c r="R697">
        <f t="shared" si="355"/>
        <v>9.7055672616541226E-33</v>
      </c>
      <c r="S697">
        <f t="shared" si="356"/>
        <v>6.305655348255353E-39</v>
      </c>
      <c r="T697">
        <f t="shared" si="337"/>
        <v>-3.8574307227683437E-22</v>
      </c>
      <c r="U697">
        <f t="shared" si="357"/>
        <v>-3.8574307227683437E-22</v>
      </c>
      <c r="V697">
        <f t="shared" si="358"/>
        <v>-2.5754012655178522E-22</v>
      </c>
      <c r="W697">
        <f t="shared" si="359"/>
        <v>-2.5754012655178522E-22</v>
      </c>
      <c r="X697">
        <f t="shared" si="338"/>
        <v>1.9497460123722695E-32</v>
      </c>
      <c r="Y697">
        <f t="shared" si="339"/>
        <v>2.6034833590469563E-32</v>
      </c>
      <c r="Z697">
        <f t="shared" si="340"/>
        <v>1.7524964385227561E-18</v>
      </c>
      <c r="AA697">
        <f t="shared" si="341"/>
        <v>2.6426785509982423E-16</v>
      </c>
      <c r="AB697">
        <f t="shared" si="360"/>
        <v>0</v>
      </c>
      <c r="AC697">
        <f t="shared" si="361"/>
        <v>0</v>
      </c>
      <c r="AD697">
        <f t="shared" si="342"/>
        <v>1</v>
      </c>
      <c r="AE697">
        <f t="shared" si="343"/>
        <v>0</v>
      </c>
      <c r="AF697">
        <f t="shared" si="344"/>
        <v>0</v>
      </c>
      <c r="AG697">
        <f t="shared" si="345"/>
        <v>-1290.309625033251</v>
      </c>
      <c r="AH697">
        <f t="shared" si="346"/>
        <v>0</v>
      </c>
      <c r="AI697">
        <f t="shared" si="347"/>
        <v>1</v>
      </c>
      <c r="AJ697">
        <f t="shared" si="348"/>
        <v>-2</v>
      </c>
      <c r="AK697">
        <f t="shared" si="349"/>
        <v>1</v>
      </c>
      <c r="AL697">
        <f t="shared" si="350"/>
        <v>1.3135578461045491E-16</v>
      </c>
      <c r="AM697">
        <f t="shared" si="362"/>
        <v>0</v>
      </c>
      <c r="AN697" s="22">
        <f t="shared" si="351"/>
        <v>-1.556285878914414E-18</v>
      </c>
      <c r="AO697">
        <f t="shared" si="363"/>
        <v>1.7524964385227561E-18</v>
      </c>
      <c r="AP697">
        <f t="shared" si="364"/>
        <v>2.6426785509982423E-16</v>
      </c>
      <c r="AQ697">
        <f t="shared" si="365"/>
        <v>1.7524964385227561E-18</v>
      </c>
      <c r="AR697">
        <f t="shared" si="366"/>
        <v>2.6426785509982423E-16</v>
      </c>
      <c r="AS697">
        <f t="shared" si="367"/>
        <v>0</v>
      </c>
      <c r="AT697">
        <f t="shared" si="368"/>
        <v>0</v>
      </c>
    </row>
    <row r="698" spans="14:46" x14ac:dyDescent="0.25">
      <c r="N698">
        <f t="shared" si="369"/>
        <v>685</v>
      </c>
      <c r="O698">
        <f t="shared" si="352"/>
        <v>1434.6606451393388</v>
      </c>
      <c r="P698">
        <f t="shared" si="353"/>
        <v>1291.194580625405</v>
      </c>
      <c r="Q698">
        <f t="shared" si="354"/>
        <v>3.5407438517959287E-13</v>
      </c>
      <c r="R698">
        <f t="shared" si="355"/>
        <v>3.6438700819929901E-7</v>
      </c>
      <c r="S698">
        <f t="shared" si="356"/>
        <v>2.3604959011972856E-13</v>
      </c>
      <c r="T698">
        <f t="shared" si="337"/>
        <v>-1.1783311891877235E-9</v>
      </c>
      <c r="U698">
        <f t="shared" si="357"/>
        <v>-1.1783311891877235E-9</v>
      </c>
      <c r="V698">
        <f t="shared" si="358"/>
        <v>-7.8670736534620054E-10</v>
      </c>
      <c r="W698">
        <f t="shared" si="359"/>
        <v>-7.8670736534620054E-10</v>
      </c>
      <c r="X698">
        <f t="shared" si="338"/>
        <v>7.3201030391869229E-7</v>
      </c>
      <c r="Y698">
        <f t="shared" si="339"/>
        <v>9.7744658358593446E-7</v>
      </c>
      <c r="Z698">
        <f t="shared" si="340"/>
        <v>-1.0722440881485654E-5</v>
      </c>
      <c r="AA698">
        <f t="shared" si="341"/>
        <v>-1.6192413525846485E-3</v>
      </c>
      <c r="AB698">
        <f t="shared" si="360"/>
        <v>-4.4843110115885867E-9</v>
      </c>
      <c r="AC698">
        <f t="shared" si="361"/>
        <v>-3.9822448293166209E-9</v>
      </c>
      <c r="AD698">
        <f t="shared" si="342"/>
        <v>1</v>
      </c>
      <c r="AE698">
        <f t="shared" si="343"/>
        <v>0</v>
      </c>
      <c r="AF698">
        <f t="shared" si="344"/>
        <v>0</v>
      </c>
      <c r="AG698">
        <f t="shared" si="345"/>
        <v>-1292.194580625405</v>
      </c>
      <c r="AH698">
        <f t="shared" si="346"/>
        <v>0</v>
      </c>
      <c r="AI698">
        <f t="shared" si="347"/>
        <v>1</v>
      </c>
      <c r="AJ698">
        <f t="shared" si="348"/>
        <v>-2</v>
      </c>
      <c r="AK698">
        <f t="shared" si="349"/>
        <v>1</v>
      </c>
      <c r="AL698">
        <f t="shared" si="350"/>
        <v>-8.0485970134571555E-4</v>
      </c>
      <c r="AM698">
        <f t="shared" si="362"/>
        <v>0</v>
      </c>
      <c r="AN698" s="22">
        <f t="shared" si="351"/>
        <v>9.5219498932173629E-6</v>
      </c>
      <c r="AO698">
        <f t="shared" si="363"/>
        <v>-1.0722440881485654E-5</v>
      </c>
      <c r="AP698">
        <f t="shared" si="364"/>
        <v>-1.6192413525846485E-3</v>
      </c>
      <c r="AQ698">
        <f t="shared" si="365"/>
        <v>-1.0722440881485654E-5</v>
      </c>
      <c r="AR698">
        <f t="shared" si="366"/>
        <v>-1.6192413525846485E-3</v>
      </c>
      <c r="AS698">
        <f t="shared" si="367"/>
        <v>0</v>
      </c>
      <c r="AT698">
        <f t="shared" si="368"/>
        <v>0</v>
      </c>
    </row>
    <row r="699" spans="14:46" x14ac:dyDescent="0.25">
      <c r="N699">
        <f t="shared" si="369"/>
        <v>686</v>
      </c>
      <c r="O699">
        <f t="shared" si="352"/>
        <v>1436.7550402417321</v>
      </c>
      <c r="P699">
        <f t="shared" si="353"/>
        <v>1293.0795362175588</v>
      </c>
      <c r="Q699">
        <f t="shared" si="354"/>
        <v>3.5201432152465524E-13</v>
      </c>
      <c r="R699">
        <f t="shared" si="355"/>
        <v>3.6332542974753696E-7</v>
      </c>
      <c r="S699">
        <f t="shared" si="356"/>
        <v>2.3467621434977017E-13</v>
      </c>
      <c r="T699">
        <f t="shared" si="337"/>
        <v>1.1731780846483353E-9</v>
      </c>
      <c r="U699">
        <f t="shared" si="357"/>
        <v>1.1731780846483353E-9</v>
      </c>
      <c r="V699">
        <f t="shared" si="358"/>
        <v>7.8326525258237201E-10</v>
      </c>
      <c r="W699">
        <f t="shared" si="359"/>
        <v>7.8326525258237201E-10</v>
      </c>
      <c r="X699">
        <f t="shared" si="338"/>
        <v>7.2987301477554658E-7</v>
      </c>
      <c r="Y699">
        <f t="shared" si="339"/>
        <v>9.7459060777220423E-7</v>
      </c>
      <c r="Z699">
        <f t="shared" si="340"/>
        <v>1.06912030491745E-5</v>
      </c>
      <c r="AA699">
        <f t="shared" si="341"/>
        <v>1.6168670823858474E-3</v>
      </c>
      <c r="AB699">
        <f t="shared" si="360"/>
        <v>4.4647289550663053E-9</v>
      </c>
      <c r="AC699">
        <f t="shared" si="361"/>
        <v>3.9648551785511451E-9</v>
      </c>
      <c r="AD699">
        <f t="shared" si="342"/>
        <v>1</v>
      </c>
      <c r="AE699">
        <f t="shared" si="343"/>
        <v>0</v>
      </c>
      <c r="AF699">
        <f t="shared" si="344"/>
        <v>0</v>
      </c>
      <c r="AG699">
        <f t="shared" si="345"/>
        <v>-1294.0795362175588</v>
      </c>
      <c r="AH699">
        <f t="shared" si="346"/>
        <v>0</v>
      </c>
      <c r="AI699">
        <f t="shared" si="347"/>
        <v>1</v>
      </c>
      <c r="AJ699">
        <f t="shared" si="348"/>
        <v>-2</v>
      </c>
      <c r="AK699">
        <f t="shared" si="349"/>
        <v>1</v>
      </c>
      <c r="AL699">
        <f t="shared" si="350"/>
        <v>8.0368643647491379E-4</v>
      </c>
      <c r="AM699">
        <f t="shared" si="362"/>
        <v>0</v>
      </c>
      <c r="AN699" s="22">
        <f t="shared" si="351"/>
        <v>-9.4942094360197939E-6</v>
      </c>
      <c r="AO699">
        <f t="shared" si="363"/>
        <v>1.06912030491745E-5</v>
      </c>
      <c r="AP699">
        <f t="shared" si="364"/>
        <v>1.6168670823858474E-3</v>
      </c>
      <c r="AQ699">
        <f t="shared" si="365"/>
        <v>1.06912030491745E-5</v>
      </c>
      <c r="AR699">
        <f t="shared" si="366"/>
        <v>1.6168670823858474E-3</v>
      </c>
      <c r="AS699">
        <f t="shared" si="367"/>
        <v>0</v>
      </c>
      <c r="AT699">
        <f t="shared" si="368"/>
        <v>0</v>
      </c>
    </row>
    <row r="700" spans="14:46" x14ac:dyDescent="0.25">
      <c r="N700">
        <f t="shared" si="369"/>
        <v>687</v>
      </c>
      <c r="O700">
        <f t="shared" si="352"/>
        <v>1438.8494353441254</v>
      </c>
      <c r="P700">
        <f t="shared" si="353"/>
        <v>1294.9644918097129</v>
      </c>
      <c r="Q700">
        <f t="shared" si="354"/>
        <v>1.9521575395376635E-39</v>
      </c>
      <c r="R700">
        <f t="shared" si="355"/>
        <v>2.0207638689313003E-33</v>
      </c>
      <c r="S700">
        <f t="shared" si="356"/>
        <v>1.3014383596917757E-39</v>
      </c>
      <c r="T700">
        <f t="shared" si="337"/>
        <v>1.7447603767228663E-22</v>
      </c>
      <c r="U700">
        <f t="shared" si="357"/>
        <v>1.7447603767228663E-22</v>
      </c>
      <c r="V700">
        <f t="shared" si="358"/>
        <v>1.1648762417829779E-22</v>
      </c>
      <c r="W700">
        <f t="shared" si="359"/>
        <v>1.1648762417829779E-22</v>
      </c>
      <c r="X700">
        <f t="shared" si="338"/>
        <v>4.0594228167298681E-33</v>
      </c>
      <c r="Y700">
        <f t="shared" si="339"/>
        <v>5.4204866841854691E-33</v>
      </c>
      <c r="Z700">
        <f t="shared" si="340"/>
        <v>-7.9616640535939706E-19</v>
      </c>
      <c r="AA700">
        <f t="shared" si="341"/>
        <v>-1.20581447628915E-16</v>
      </c>
      <c r="AB700">
        <f t="shared" si="360"/>
        <v>0</v>
      </c>
      <c r="AC700">
        <f t="shared" si="361"/>
        <v>0</v>
      </c>
      <c r="AD700">
        <f t="shared" si="342"/>
        <v>1</v>
      </c>
      <c r="AE700">
        <f t="shared" si="343"/>
        <v>0</v>
      </c>
      <c r="AF700">
        <f t="shared" si="344"/>
        <v>0</v>
      </c>
      <c r="AG700">
        <f t="shared" si="345"/>
        <v>-1295.9644918097129</v>
      </c>
      <c r="AH700">
        <f t="shared" si="346"/>
        <v>0</v>
      </c>
      <c r="AI700">
        <f t="shared" si="347"/>
        <v>1</v>
      </c>
      <c r="AJ700">
        <f t="shared" si="348"/>
        <v>-2</v>
      </c>
      <c r="AK700">
        <f t="shared" si="349"/>
        <v>1</v>
      </c>
      <c r="AL700">
        <f t="shared" si="350"/>
        <v>-5.9937210251080747E-17</v>
      </c>
      <c r="AM700">
        <f t="shared" si="362"/>
        <v>0</v>
      </c>
      <c r="AN700" s="22">
        <f t="shared" si="351"/>
        <v>7.0702712675350608E-19</v>
      </c>
      <c r="AO700">
        <f t="shared" si="363"/>
        <v>-7.9616640535939706E-19</v>
      </c>
      <c r="AP700">
        <f t="shared" si="364"/>
        <v>-1.20581447628915E-16</v>
      </c>
      <c r="AQ700">
        <f t="shared" si="365"/>
        <v>-7.9616640535939706E-19</v>
      </c>
      <c r="AR700">
        <f t="shared" si="366"/>
        <v>-1.20581447628915E-16</v>
      </c>
      <c r="AS700">
        <f t="shared" si="367"/>
        <v>0</v>
      </c>
      <c r="AT700">
        <f t="shared" si="368"/>
        <v>0</v>
      </c>
    </row>
    <row r="701" spans="14:46" x14ac:dyDescent="0.25">
      <c r="N701">
        <f t="shared" si="369"/>
        <v>688</v>
      </c>
      <c r="O701">
        <f t="shared" si="352"/>
        <v>1440.9438304465184</v>
      </c>
      <c r="P701">
        <f t="shared" si="353"/>
        <v>1296.8494474018667</v>
      </c>
      <c r="Q701">
        <f t="shared" si="354"/>
        <v>3.4793894544758553E-13</v>
      </c>
      <c r="R701">
        <f t="shared" si="355"/>
        <v>3.6121614294798094E-7</v>
      </c>
      <c r="S701">
        <f t="shared" si="356"/>
        <v>2.3195929696505692E-13</v>
      </c>
      <c r="T701">
        <f t="shared" si="337"/>
        <v>-1.1629616687703603E-9</v>
      </c>
      <c r="U701">
        <f t="shared" si="357"/>
        <v>-1.1629616687703603E-9</v>
      </c>
      <c r="V701">
        <f t="shared" si="358"/>
        <v>-7.7644103494574235E-10</v>
      </c>
      <c r="W701">
        <f t="shared" si="359"/>
        <v>-7.7644103494574235E-10</v>
      </c>
      <c r="X701">
        <f t="shared" si="338"/>
        <v>7.2562642259304663E-7</v>
      </c>
      <c r="Y701">
        <f t="shared" si="339"/>
        <v>9.68916079818573E-7</v>
      </c>
      <c r="Z701">
        <f t="shared" si="340"/>
        <v>-1.062913552146946E-5</v>
      </c>
      <c r="AA701">
        <f t="shared" si="341"/>
        <v>-1.6121393683532618E-3</v>
      </c>
      <c r="AB701">
        <f t="shared" si="360"/>
        <v>-4.4259055614298865E-9</v>
      </c>
      <c r="AC701">
        <f t="shared" si="361"/>
        <v>-3.9303784497909757E-9</v>
      </c>
      <c r="AD701">
        <f t="shared" si="342"/>
        <v>1</v>
      </c>
      <c r="AE701">
        <f t="shared" si="343"/>
        <v>0</v>
      </c>
      <c r="AF701">
        <f t="shared" si="344"/>
        <v>0</v>
      </c>
      <c r="AG701">
        <f t="shared" si="345"/>
        <v>-1297.8494474018667</v>
      </c>
      <c r="AH701">
        <f t="shared" si="346"/>
        <v>0</v>
      </c>
      <c r="AI701">
        <f t="shared" si="347"/>
        <v>1</v>
      </c>
      <c r="AJ701">
        <f t="shared" si="348"/>
        <v>-2</v>
      </c>
      <c r="AK701">
        <f t="shared" si="349"/>
        <v>1</v>
      </c>
      <c r="AL701">
        <f t="shared" si="350"/>
        <v>-8.0135013869450861E-4</v>
      </c>
      <c r="AM701">
        <f t="shared" si="362"/>
        <v>0</v>
      </c>
      <c r="AN701" s="22">
        <f t="shared" si="351"/>
        <v>9.4390909642442756E-6</v>
      </c>
      <c r="AO701">
        <f t="shared" si="363"/>
        <v>-1.062913552146946E-5</v>
      </c>
      <c r="AP701">
        <f t="shared" si="364"/>
        <v>-1.6121393683532616E-3</v>
      </c>
      <c r="AQ701">
        <f t="shared" si="365"/>
        <v>-1.062913552146946E-5</v>
      </c>
      <c r="AR701">
        <f t="shared" si="366"/>
        <v>-1.6121393683532616E-3</v>
      </c>
      <c r="AS701">
        <f t="shared" si="367"/>
        <v>0</v>
      </c>
      <c r="AT701">
        <f t="shared" si="368"/>
        <v>0</v>
      </c>
    </row>
    <row r="702" spans="14:46" x14ac:dyDescent="0.25">
      <c r="N702">
        <f t="shared" si="369"/>
        <v>689</v>
      </c>
      <c r="O702">
        <f t="shared" si="352"/>
        <v>1443.0382255489114</v>
      </c>
      <c r="P702">
        <f t="shared" si="353"/>
        <v>1298.7344029940202</v>
      </c>
      <c r="Q702">
        <f t="shared" si="354"/>
        <v>3.4592337397516299E-13</v>
      </c>
      <c r="R702">
        <f t="shared" si="355"/>
        <v>3.6016838096989357E-7</v>
      </c>
      <c r="S702">
        <f t="shared" si="356"/>
        <v>2.3061558265010861E-13</v>
      </c>
      <c r="T702">
        <f t="shared" si="337"/>
        <v>1.1578979232280375E-9</v>
      </c>
      <c r="U702">
        <f t="shared" si="357"/>
        <v>1.1578979232280375E-9</v>
      </c>
      <c r="V702">
        <f t="shared" si="358"/>
        <v>7.7305863976004427E-10</v>
      </c>
      <c r="W702">
        <f t="shared" si="359"/>
        <v>7.7305863976004427E-10</v>
      </c>
      <c r="X702">
        <f t="shared" si="338"/>
        <v>7.2351701110577961E-7</v>
      </c>
      <c r="Y702">
        <f t="shared" si="339"/>
        <v>9.660973825557743E-7</v>
      </c>
      <c r="Z702">
        <f t="shared" si="340"/>
        <v>1.059830424798408E-5</v>
      </c>
      <c r="AA702">
        <f t="shared" si="341"/>
        <v>1.6097858637157754E-3</v>
      </c>
      <c r="AB702">
        <f t="shared" si="360"/>
        <v>4.4066625791375051E-9</v>
      </c>
      <c r="AC702">
        <f t="shared" si="361"/>
        <v>3.91328991080906E-9</v>
      </c>
      <c r="AD702">
        <f t="shared" si="342"/>
        <v>1</v>
      </c>
      <c r="AE702">
        <f t="shared" si="343"/>
        <v>0</v>
      </c>
      <c r="AF702">
        <f t="shared" si="344"/>
        <v>0</v>
      </c>
      <c r="AG702">
        <f t="shared" si="345"/>
        <v>-1299.7344029940202</v>
      </c>
      <c r="AH702">
        <f t="shared" si="346"/>
        <v>0</v>
      </c>
      <c r="AI702">
        <f t="shared" si="347"/>
        <v>1</v>
      </c>
      <c r="AJ702">
        <f t="shared" si="348"/>
        <v>-2</v>
      </c>
      <c r="AK702">
        <f t="shared" si="349"/>
        <v>1</v>
      </c>
      <c r="AL702">
        <f t="shared" si="350"/>
        <v>8.0018707608376142E-4</v>
      </c>
      <c r="AM702">
        <f t="shared" si="362"/>
        <v>0</v>
      </c>
      <c r="AN702" s="22">
        <f t="shared" si="351"/>
        <v>-9.4117115482525666E-6</v>
      </c>
      <c r="AO702">
        <f t="shared" si="363"/>
        <v>1.059830424798408E-5</v>
      </c>
      <c r="AP702">
        <f t="shared" si="364"/>
        <v>1.6097858637157754E-3</v>
      </c>
      <c r="AQ702">
        <f t="shared" si="365"/>
        <v>1.059830424798408E-5</v>
      </c>
      <c r="AR702">
        <f t="shared" si="366"/>
        <v>1.6097858637157754E-3</v>
      </c>
      <c r="AS702">
        <f t="shared" si="367"/>
        <v>0</v>
      </c>
      <c r="AT702">
        <f t="shared" si="368"/>
        <v>0</v>
      </c>
    </row>
    <row r="703" spans="14:46" x14ac:dyDescent="0.25">
      <c r="N703">
        <f t="shared" si="369"/>
        <v>690</v>
      </c>
      <c r="O703">
        <f t="shared" si="352"/>
        <v>1445.1326206513049</v>
      </c>
      <c r="P703">
        <f t="shared" si="353"/>
        <v>1300.6193585861745</v>
      </c>
      <c r="Q703">
        <f t="shared" si="354"/>
        <v>8.5258882092739131E-40</v>
      </c>
      <c r="R703">
        <f t="shared" si="355"/>
        <v>8.9027678133465533E-34</v>
      </c>
      <c r="S703">
        <f t="shared" si="356"/>
        <v>5.6839254728492756E-40</v>
      </c>
      <c r="T703">
        <f t="shared" si="337"/>
        <v>1.1480148294569769E-22</v>
      </c>
      <c r="U703">
        <f t="shared" si="357"/>
        <v>1.1480148294569769E-22</v>
      </c>
      <c r="V703">
        <f t="shared" si="358"/>
        <v>7.6645868200663445E-23</v>
      </c>
      <c r="W703">
        <f t="shared" si="359"/>
        <v>7.6645868200663445E-23</v>
      </c>
      <c r="X703">
        <f t="shared" si="338"/>
        <v>1.7884032207861873E-33</v>
      </c>
      <c r="Y703">
        <f t="shared" si="339"/>
        <v>2.3880130122510253E-33</v>
      </c>
      <c r="Z703">
        <f t="shared" si="340"/>
        <v>-5.2615808877514946E-19</v>
      </c>
      <c r="AA703">
        <f t="shared" si="341"/>
        <v>-8.0033933320946095E-17</v>
      </c>
      <c r="AB703">
        <f t="shared" si="360"/>
        <v>0</v>
      </c>
      <c r="AC703">
        <f t="shared" si="361"/>
        <v>0</v>
      </c>
      <c r="AD703">
        <f t="shared" si="342"/>
        <v>1</v>
      </c>
      <c r="AE703">
        <f t="shared" si="343"/>
        <v>0</v>
      </c>
      <c r="AF703">
        <f t="shared" si="344"/>
        <v>0</v>
      </c>
      <c r="AG703">
        <f t="shared" si="345"/>
        <v>-1301.6193585861745</v>
      </c>
      <c r="AH703">
        <f t="shared" si="346"/>
        <v>0</v>
      </c>
      <c r="AI703">
        <f t="shared" si="347"/>
        <v>1</v>
      </c>
      <c r="AJ703">
        <f t="shared" si="348"/>
        <v>-2</v>
      </c>
      <c r="AK703">
        <f t="shared" si="349"/>
        <v>1</v>
      </c>
      <c r="AL703">
        <f t="shared" si="350"/>
        <v>-3.9783342109399108E-17</v>
      </c>
      <c r="AM703">
        <f t="shared" si="362"/>
        <v>0</v>
      </c>
      <c r="AN703" s="22">
        <f t="shared" si="351"/>
        <v>4.6724910214787517E-19</v>
      </c>
      <c r="AO703">
        <f t="shared" si="363"/>
        <v>-5.2615808877514946E-19</v>
      </c>
      <c r="AP703">
        <f t="shared" si="364"/>
        <v>-8.0033933320946095E-17</v>
      </c>
      <c r="AQ703">
        <f t="shared" si="365"/>
        <v>-5.2615808877514946E-19</v>
      </c>
      <c r="AR703">
        <f t="shared" si="366"/>
        <v>-8.0033933320946095E-17</v>
      </c>
      <c r="AS703">
        <f t="shared" si="367"/>
        <v>0</v>
      </c>
      <c r="AT703">
        <f t="shared" si="368"/>
        <v>0</v>
      </c>
    </row>
    <row r="704" spans="14:46" x14ac:dyDescent="0.25">
      <c r="N704">
        <f t="shared" si="369"/>
        <v>691</v>
      </c>
      <c r="O704">
        <f t="shared" si="352"/>
        <v>1447.227015753698</v>
      </c>
      <c r="P704">
        <f t="shared" si="353"/>
        <v>1302.5043141783283</v>
      </c>
      <c r="Q704">
        <f t="shared" si="354"/>
        <v>3.4193582634482873E-13</v>
      </c>
      <c r="R704">
        <f t="shared" si="355"/>
        <v>3.5808648723622453E-7</v>
      </c>
      <c r="S704">
        <f t="shared" si="356"/>
        <v>2.2795721756321916E-13</v>
      </c>
      <c r="T704">
        <f t="shared" si="337"/>
        <v>-1.1478582855492251E-9</v>
      </c>
      <c r="U704">
        <f t="shared" si="357"/>
        <v>-1.1478582855492251E-9</v>
      </c>
      <c r="V704">
        <f t="shared" si="358"/>
        <v>-7.6635256031814015E-10</v>
      </c>
      <c r="W704">
        <f t="shared" si="359"/>
        <v>-7.6635256031814015E-10</v>
      </c>
      <c r="X704">
        <f t="shared" si="338"/>
        <v>7.1932568916772867E-7</v>
      </c>
      <c r="Y704">
        <f t="shared" si="339"/>
        <v>9.6049676259911324E-7</v>
      </c>
      <c r="Z704">
        <f t="shared" si="340"/>
        <v>-1.0537042779308974E-5</v>
      </c>
      <c r="AA704">
        <f t="shared" si="341"/>
        <v>-1.6050994085195535E-3</v>
      </c>
      <c r="AB704">
        <f t="shared" si="360"/>
        <v>-4.368509984103929E-9</v>
      </c>
      <c r="AC704">
        <f t="shared" si="361"/>
        <v>-3.8794088786350969E-9</v>
      </c>
      <c r="AD704">
        <f t="shared" si="342"/>
        <v>1</v>
      </c>
      <c r="AE704">
        <f t="shared" si="343"/>
        <v>0</v>
      </c>
      <c r="AF704">
        <f t="shared" si="344"/>
        <v>0</v>
      </c>
      <c r="AG704">
        <f t="shared" si="345"/>
        <v>-1303.5043141783283</v>
      </c>
      <c r="AH704">
        <f t="shared" si="346"/>
        <v>0</v>
      </c>
      <c r="AI704">
        <f t="shared" si="347"/>
        <v>1</v>
      </c>
      <c r="AJ704">
        <f t="shared" si="348"/>
        <v>-2</v>
      </c>
      <c r="AK704">
        <f t="shared" si="349"/>
        <v>1</v>
      </c>
      <c r="AL704">
        <f t="shared" si="350"/>
        <v>-7.9787104981451354E-4</v>
      </c>
      <c r="AM704">
        <f t="shared" si="362"/>
        <v>0</v>
      </c>
      <c r="AN704" s="22">
        <f t="shared" si="351"/>
        <v>9.3573088905264115E-6</v>
      </c>
      <c r="AO704">
        <f t="shared" si="363"/>
        <v>-1.0537042779308974E-5</v>
      </c>
      <c r="AP704">
        <f t="shared" si="364"/>
        <v>-1.6050994085195535E-3</v>
      </c>
      <c r="AQ704">
        <f t="shared" si="365"/>
        <v>-1.0537042779308974E-5</v>
      </c>
      <c r="AR704">
        <f t="shared" si="366"/>
        <v>-1.6050994085195535E-3</v>
      </c>
      <c r="AS704">
        <f t="shared" si="367"/>
        <v>0</v>
      </c>
      <c r="AT704">
        <f t="shared" si="368"/>
        <v>0</v>
      </c>
    </row>
    <row r="705" spans="1:46" x14ac:dyDescent="0.25">
      <c r="A705" t="s">
        <v>119</v>
      </c>
      <c r="N705">
        <f t="shared" si="369"/>
        <v>692</v>
      </c>
      <c r="O705">
        <f t="shared" si="352"/>
        <v>1449.3214108560912</v>
      </c>
      <c r="P705">
        <f t="shared" si="353"/>
        <v>1304.3892697704821</v>
      </c>
      <c r="Q705">
        <f t="shared" si="354"/>
        <v>3.3996359891858944E-13</v>
      </c>
      <c r="R705">
        <f t="shared" si="355"/>
        <v>3.5705230300598664E-7</v>
      </c>
      <c r="S705">
        <f t="shared" si="356"/>
        <v>2.2664239927905964E-13</v>
      </c>
      <c r="T705">
        <f t="shared" si="337"/>
        <v>1.1428819704303591E-9</v>
      </c>
      <c r="U705">
        <f t="shared" si="357"/>
        <v>1.1428819704303591E-9</v>
      </c>
      <c r="V705">
        <f t="shared" si="358"/>
        <v>7.6302859325529116E-10</v>
      </c>
      <c r="W705">
        <f t="shared" si="359"/>
        <v>7.6302859325529116E-10</v>
      </c>
      <c r="X705">
        <f t="shared" si="338"/>
        <v>7.1724367261094423E-7</v>
      </c>
      <c r="Y705">
        <f t="shared" si="339"/>
        <v>9.577146979184679E-7</v>
      </c>
      <c r="Z705">
        <f t="shared" si="340"/>
        <v>1.0506611040034748E-5</v>
      </c>
      <c r="AA705">
        <f t="shared" si="341"/>
        <v>1.6027663982133501E-3</v>
      </c>
      <c r="AB705">
        <f t="shared" si="360"/>
        <v>4.3495987686384666E-9</v>
      </c>
      <c r="AC705">
        <f t="shared" si="361"/>
        <v>3.862614962156789E-9</v>
      </c>
      <c r="AD705">
        <f t="shared" si="342"/>
        <v>1</v>
      </c>
      <c r="AE705">
        <f t="shared" si="343"/>
        <v>0</v>
      </c>
      <c r="AF705">
        <f t="shared" si="344"/>
        <v>0</v>
      </c>
      <c r="AG705">
        <f t="shared" si="345"/>
        <v>-1305.3892697704821</v>
      </c>
      <c r="AH705">
        <f t="shared" si="346"/>
        <v>0</v>
      </c>
      <c r="AI705">
        <f t="shared" si="347"/>
        <v>1</v>
      </c>
      <c r="AJ705">
        <f t="shared" si="348"/>
        <v>-2</v>
      </c>
      <c r="AK705">
        <f t="shared" si="349"/>
        <v>1</v>
      </c>
      <c r="AL705">
        <f t="shared" si="350"/>
        <v>7.96718056967886E-4</v>
      </c>
      <c r="AM705">
        <f t="shared" si="362"/>
        <v>0</v>
      </c>
      <c r="AN705" s="22">
        <f t="shared" si="351"/>
        <v>-9.3302842775779542E-6</v>
      </c>
      <c r="AO705">
        <f t="shared" si="363"/>
        <v>1.0506611040034748E-5</v>
      </c>
      <c r="AP705">
        <f t="shared" si="364"/>
        <v>1.6027663982133499E-3</v>
      </c>
      <c r="AQ705">
        <f t="shared" si="365"/>
        <v>1.0506611040034748E-5</v>
      </c>
      <c r="AR705">
        <f t="shared" si="366"/>
        <v>1.6027663982133499E-3</v>
      </c>
      <c r="AS705">
        <f t="shared" si="367"/>
        <v>0</v>
      </c>
      <c r="AT705">
        <f t="shared" si="368"/>
        <v>0</v>
      </c>
    </row>
    <row r="706" spans="1:46" x14ac:dyDescent="0.25">
      <c r="A706" s="6" t="s">
        <v>112</v>
      </c>
      <c r="B706" s="6" t="s">
        <v>98</v>
      </c>
      <c r="C706" s="6" t="s">
        <v>99</v>
      </c>
      <c r="D706" s="6" t="s">
        <v>100</v>
      </c>
      <c r="E706" s="6" t="s">
        <v>101</v>
      </c>
      <c r="F706" s="6" t="s">
        <v>102</v>
      </c>
      <c r="G706" s="6" t="s">
        <v>103</v>
      </c>
      <c r="H706" s="6" t="s">
        <v>104</v>
      </c>
      <c r="N706">
        <f t="shared" si="369"/>
        <v>693</v>
      </c>
      <c r="O706">
        <f t="shared" si="352"/>
        <v>1451.4158059584843</v>
      </c>
      <c r="P706">
        <f t="shared" si="353"/>
        <v>1306.2742253626359</v>
      </c>
      <c r="Q706">
        <f t="shared" si="354"/>
        <v>1.9090625443758501E-38</v>
      </c>
      <c r="R706">
        <f t="shared" si="355"/>
        <v>2.0108230632211609E-32</v>
      </c>
      <c r="S706">
        <f t="shared" si="356"/>
        <v>1.2727083629172332E-38</v>
      </c>
      <c r="T706">
        <f t="shared" si="337"/>
        <v>-5.4087307647879682E-22</v>
      </c>
      <c r="U706">
        <f t="shared" si="357"/>
        <v>-5.4087307647879682E-22</v>
      </c>
      <c r="V706">
        <f t="shared" si="358"/>
        <v>-3.6110532226386256E-22</v>
      </c>
      <c r="W706">
        <f t="shared" si="359"/>
        <v>-3.6110532226386256E-22</v>
      </c>
      <c r="X706">
        <f t="shared" si="338"/>
        <v>4.0392989999313941E-32</v>
      </c>
      <c r="Y706">
        <f t="shared" si="339"/>
        <v>5.3935476936149699E-32</v>
      </c>
      <c r="Z706">
        <f t="shared" si="340"/>
        <v>2.4897545217658502E-18</v>
      </c>
      <c r="AA706">
        <f t="shared" si="341"/>
        <v>3.8035365179587778E-16</v>
      </c>
      <c r="AB706">
        <f t="shared" si="360"/>
        <v>0</v>
      </c>
      <c r="AC706">
        <f t="shared" si="361"/>
        <v>0</v>
      </c>
      <c r="AD706">
        <f t="shared" si="342"/>
        <v>1</v>
      </c>
      <c r="AE706">
        <f t="shared" si="343"/>
        <v>0</v>
      </c>
      <c r="AF706">
        <f t="shared" si="344"/>
        <v>0</v>
      </c>
      <c r="AG706">
        <f t="shared" si="345"/>
        <v>-1307.2742253626359</v>
      </c>
      <c r="AH706">
        <f t="shared" si="346"/>
        <v>0</v>
      </c>
      <c r="AI706">
        <f t="shared" si="347"/>
        <v>1</v>
      </c>
      <c r="AJ706">
        <f t="shared" si="348"/>
        <v>-2</v>
      </c>
      <c r="AK706">
        <f t="shared" si="349"/>
        <v>1</v>
      </c>
      <c r="AL706">
        <f t="shared" si="350"/>
        <v>1.8907132587961387E-16</v>
      </c>
      <c r="AM706">
        <f t="shared" si="362"/>
        <v>0</v>
      </c>
      <c r="AN706" s="22">
        <f t="shared" si="351"/>
        <v>-2.2110000366499685E-18</v>
      </c>
      <c r="AO706">
        <f t="shared" si="363"/>
        <v>2.4897545217658502E-18</v>
      </c>
      <c r="AP706">
        <f t="shared" si="364"/>
        <v>3.8035365179587774E-16</v>
      </c>
      <c r="AQ706">
        <f t="shared" si="365"/>
        <v>2.4897545217658502E-18</v>
      </c>
      <c r="AR706">
        <f t="shared" si="366"/>
        <v>3.8035365179587774E-16</v>
      </c>
      <c r="AS706">
        <f t="shared" si="367"/>
        <v>0</v>
      </c>
      <c r="AT706">
        <f t="shared" si="368"/>
        <v>0</v>
      </c>
    </row>
    <row r="707" spans="1:46" x14ac:dyDescent="0.25">
      <c r="A707">
        <v>-2</v>
      </c>
      <c r="B707">
        <v>-1.228058872453711E-16</v>
      </c>
      <c r="C707">
        <v>-1.1733482960182016E-16</v>
      </c>
      <c r="D707">
        <v>-1.1256525266851019E-16</v>
      </c>
      <c r="E707">
        <v>-1.083464748976457E-16</v>
      </c>
      <c r="F707">
        <v>-1.0457049028092635E-16</v>
      </c>
      <c r="G707">
        <v>-1.0115759478569116E-16</v>
      </c>
      <c r="H707">
        <v>-9.8047488971929284E-17</v>
      </c>
      <c r="N707">
        <f t="shared" si="369"/>
        <v>694</v>
      </c>
      <c r="O707">
        <f t="shared" si="352"/>
        <v>1453.5102010608778</v>
      </c>
      <c r="P707">
        <f t="shared" si="353"/>
        <v>1308.1591809547899</v>
      </c>
      <c r="Q707">
        <f t="shared" si="354"/>
        <v>3.3606161814557544E-13</v>
      </c>
      <c r="R707">
        <f t="shared" si="355"/>
        <v>3.5499733004945613E-7</v>
      </c>
      <c r="S707">
        <f t="shared" si="356"/>
        <v>2.2404107876371701E-13</v>
      </c>
      <c r="T707">
        <f t="shared" si="337"/>
        <v>-1.1330153038751332E-9</v>
      </c>
      <c r="U707">
        <f t="shared" si="357"/>
        <v>-1.1330153038751332E-9</v>
      </c>
      <c r="V707">
        <f t="shared" si="358"/>
        <v>-7.564381065916124E-10</v>
      </c>
      <c r="W707">
        <f t="shared" si="359"/>
        <v>-7.564381065916124E-10</v>
      </c>
      <c r="X707">
        <f t="shared" si="338"/>
        <v>7.1310666592906696E-7</v>
      </c>
      <c r="Y707">
        <f t="shared" si="339"/>
        <v>9.5218670803177319E-7</v>
      </c>
      <c r="Z707">
        <f t="shared" si="340"/>
        <v>-1.0446141733089361E-5</v>
      </c>
      <c r="AA707">
        <f t="shared" si="341"/>
        <v>-1.5981206641177506E-3</v>
      </c>
      <c r="AB707">
        <f t="shared" si="360"/>
        <v>-4.3121025468409712E-9</v>
      </c>
      <c r="AC707">
        <f t="shared" si="361"/>
        <v>-3.829316816239295E-9</v>
      </c>
      <c r="AD707">
        <f t="shared" si="342"/>
        <v>1</v>
      </c>
      <c r="AE707">
        <f t="shared" si="343"/>
        <v>0</v>
      </c>
      <c r="AF707">
        <f t="shared" si="344"/>
        <v>0</v>
      </c>
      <c r="AG707">
        <f t="shared" si="345"/>
        <v>-1309.1591809547899</v>
      </c>
      <c r="AH707">
        <f t="shared" si="346"/>
        <v>0</v>
      </c>
      <c r="AI707">
        <f t="shared" si="347"/>
        <v>1</v>
      </c>
      <c r="AJ707">
        <f t="shared" si="348"/>
        <v>-2</v>
      </c>
      <c r="AK707">
        <f t="shared" si="349"/>
        <v>1</v>
      </c>
      <c r="AL707">
        <f t="shared" si="350"/>
        <v>-7.9442203951262725E-4</v>
      </c>
      <c r="AM707">
        <f t="shared" si="362"/>
        <v>0</v>
      </c>
      <c r="AN707" s="22">
        <f t="shared" si="351"/>
        <v>9.2765850924958124E-6</v>
      </c>
      <c r="AO707">
        <f t="shared" si="363"/>
        <v>-1.0446141733089361E-5</v>
      </c>
      <c r="AP707">
        <f t="shared" si="364"/>
        <v>-1.5981206641177503E-3</v>
      </c>
      <c r="AQ707">
        <f t="shared" si="365"/>
        <v>-1.0446141733089361E-5</v>
      </c>
      <c r="AR707">
        <f t="shared" si="366"/>
        <v>-1.5981206641177503E-3</v>
      </c>
      <c r="AS707">
        <f t="shared" si="367"/>
        <v>0</v>
      </c>
      <c r="AT707">
        <f t="shared" si="368"/>
        <v>0</v>
      </c>
    </row>
    <row r="708" spans="1:46" x14ac:dyDescent="0.25">
      <c r="A708">
        <v>-1.9</v>
      </c>
      <c r="B708">
        <v>-1.6167175496304236E-2</v>
      </c>
      <c r="C708">
        <v>-1.6250840509710714E-2</v>
      </c>
      <c r="D708">
        <v>-1.626433791280062E-2</v>
      </c>
      <c r="E708">
        <v>-1.6227968480566908E-2</v>
      </c>
      <c r="F708">
        <v>-1.6155760759197838E-2</v>
      </c>
      <c r="G708">
        <v>-1.6057644695378966E-2</v>
      </c>
      <c r="H708">
        <v>-1.594078885549912E-2</v>
      </c>
      <c r="N708">
        <f t="shared" si="369"/>
        <v>695</v>
      </c>
      <c r="O708">
        <f t="shared" si="352"/>
        <v>1455.6045961632708</v>
      </c>
      <c r="P708">
        <f t="shared" si="353"/>
        <v>1310.0441365469437</v>
      </c>
      <c r="Q708">
        <f t="shared" si="354"/>
        <v>3.3413162104685144E-13</v>
      </c>
      <c r="R708">
        <f t="shared" si="355"/>
        <v>3.5397648997485389E-7</v>
      </c>
      <c r="S708">
        <f t="shared" si="356"/>
        <v>2.2275441403123428E-13</v>
      </c>
      <c r="T708">
        <f t="shared" si="337"/>
        <v>1.1281245403393951E-9</v>
      </c>
      <c r="U708">
        <f t="shared" si="357"/>
        <v>1.1281245403393951E-9</v>
      </c>
      <c r="V708">
        <f t="shared" si="358"/>
        <v>7.5317131146395122E-10</v>
      </c>
      <c r="W708">
        <f t="shared" si="359"/>
        <v>7.5317131146395122E-10</v>
      </c>
      <c r="X708">
        <f t="shared" si="338"/>
        <v>7.1105157198039049E-7</v>
      </c>
      <c r="Y708">
        <f t="shared" si="339"/>
        <v>9.4944064389532252E-7</v>
      </c>
      <c r="Z708">
        <f t="shared" si="340"/>
        <v>1.0416102654471884E-5</v>
      </c>
      <c r="AA708">
        <f t="shared" si="341"/>
        <v>1.5958078816153253E-3</v>
      </c>
      <c r="AB708">
        <f t="shared" si="360"/>
        <v>4.2935159789660161E-9</v>
      </c>
      <c r="AC708">
        <f t="shared" si="361"/>
        <v>3.812811200084653E-9</v>
      </c>
      <c r="AD708">
        <f t="shared" si="342"/>
        <v>1</v>
      </c>
      <c r="AE708">
        <f t="shared" si="343"/>
        <v>0</v>
      </c>
      <c r="AF708">
        <f t="shared" si="344"/>
        <v>0</v>
      </c>
      <c r="AG708">
        <f t="shared" si="345"/>
        <v>-1311.0441365469437</v>
      </c>
      <c r="AH708">
        <f t="shared" si="346"/>
        <v>0</v>
      </c>
      <c r="AI708">
        <f t="shared" si="347"/>
        <v>1</v>
      </c>
      <c r="AJ708">
        <f t="shared" si="348"/>
        <v>-2</v>
      </c>
      <c r="AK708">
        <f t="shared" si="349"/>
        <v>1</v>
      </c>
      <c r="AL708">
        <f t="shared" si="350"/>
        <v>7.9327898621837445E-4</v>
      </c>
      <c r="AM708">
        <f t="shared" si="362"/>
        <v>0</v>
      </c>
      <c r="AN708" s="22">
        <f t="shared" si="351"/>
        <v>-9.2499091785763282E-6</v>
      </c>
      <c r="AO708">
        <f t="shared" si="363"/>
        <v>1.0416102654471884E-5</v>
      </c>
      <c r="AP708">
        <f t="shared" si="364"/>
        <v>1.5958078816153253E-3</v>
      </c>
      <c r="AQ708">
        <f t="shared" si="365"/>
        <v>1.0416102654471884E-5</v>
      </c>
      <c r="AR708">
        <f t="shared" si="366"/>
        <v>1.5958078816153253E-3</v>
      </c>
      <c r="AS708">
        <f t="shared" si="367"/>
        <v>0</v>
      </c>
      <c r="AT708">
        <f t="shared" si="368"/>
        <v>0</v>
      </c>
    </row>
    <row r="709" spans="1:46" x14ac:dyDescent="0.25">
      <c r="A709">
        <v>-1.8</v>
      </c>
      <c r="B709">
        <v>-5.1141645332297474E-2</v>
      </c>
      <c r="C709">
        <v>-5.13169281260622E-2</v>
      </c>
      <c r="D709">
        <v>-5.1264982771201603E-2</v>
      </c>
      <c r="E709">
        <v>-5.1052956623086058E-2</v>
      </c>
      <c r="F709">
        <v>-5.0727138694475996E-2</v>
      </c>
      <c r="G709">
        <v>-5.0320200368970718E-2</v>
      </c>
      <c r="H709">
        <v>-4.9855648262715636E-2</v>
      </c>
      <c r="N709">
        <f t="shared" si="369"/>
        <v>696</v>
      </c>
      <c r="O709">
        <f t="shared" si="352"/>
        <v>1457.6989912656638</v>
      </c>
      <c r="P709">
        <f t="shared" si="353"/>
        <v>1311.9290921390975</v>
      </c>
      <c r="Q709">
        <f t="shared" si="354"/>
        <v>2.2900881103701831E-38</v>
      </c>
      <c r="R709">
        <f t="shared" si="355"/>
        <v>2.4330884820231992E-32</v>
      </c>
      <c r="S709">
        <f t="shared" si="356"/>
        <v>1.5267254069134553E-38</v>
      </c>
      <c r="T709">
        <f t="shared" si="337"/>
        <v>-5.8983045815268506E-22</v>
      </c>
      <c r="U709">
        <f t="shared" si="357"/>
        <v>-5.8983045815268506E-22</v>
      </c>
      <c r="V709">
        <f t="shared" si="358"/>
        <v>-3.9378849192741901E-22</v>
      </c>
      <c r="W709">
        <f t="shared" si="359"/>
        <v>-3.9378849192741901E-22</v>
      </c>
      <c r="X709">
        <f t="shared" si="338"/>
        <v>4.8874448072041421E-32</v>
      </c>
      <c r="Y709">
        <f t="shared" si="339"/>
        <v>6.5260092740385492E-32</v>
      </c>
      <c r="Z709">
        <f t="shared" si="340"/>
        <v>2.7269210480345886E-18</v>
      </c>
      <c r="AA709">
        <f t="shared" si="341"/>
        <v>4.1837789547189609E-16</v>
      </c>
      <c r="AB709">
        <f t="shared" si="360"/>
        <v>0</v>
      </c>
      <c r="AC709">
        <f t="shared" si="361"/>
        <v>0</v>
      </c>
      <c r="AD709">
        <f t="shared" si="342"/>
        <v>1</v>
      </c>
      <c r="AE709">
        <f t="shared" si="343"/>
        <v>0</v>
      </c>
      <c r="AF709">
        <f t="shared" si="344"/>
        <v>0</v>
      </c>
      <c r="AG709">
        <f t="shared" si="345"/>
        <v>-1312.9290921390975</v>
      </c>
      <c r="AH709">
        <f t="shared" si="346"/>
        <v>0</v>
      </c>
      <c r="AI709">
        <f t="shared" si="347"/>
        <v>1</v>
      </c>
      <c r="AJ709">
        <f t="shared" si="348"/>
        <v>-2</v>
      </c>
      <c r="AK709">
        <f t="shared" si="349"/>
        <v>1</v>
      </c>
      <c r="AL709">
        <f t="shared" si="350"/>
        <v>2.0797814112295907E-16</v>
      </c>
      <c r="AM709">
        <f t="shared" si="362"/>
        <v>0</v>
      </c>
      <c r="AN709" s="22">
        <f t="shared" si="351"/>
        <v>-2.4216132259779228E-18</v>
      </c>
      <c r="AO709">
        <f t="shared" si="363"/>
        <v>2.7269210480345886E-18</v>
      </c>
      <c r="AP709">
        <f t="shared" si="364"/>
        <v>4.1837789547189609E-16</v>
      </c>
      <c r="AQ709">
        <f t="shared" si="365"/>
        <v>2.7269210480345886E-18</v>
      </c>
      <c r="AR709">
        <f t="shared" si="366"/>
        <v>4.1837789547189609E-16</v>
      </c>
      <c r="AS709">
        <f t="shared" si="367"/>
        <v>0</v>
      </c>
      <c r="AT709">
        <f t="shared" si="368"/>
        <v>0</v>
      </c>
    </row>
    <row r="710" spans="1:46" x14ac:dyDescent="0.25">
      <c r="A710">
        <v>-1.7</v>
      </c>
      <c r="B710">
        <v>-8.8123409531772737E-2</v>
      </c>
      <c r="C710">
        <v>-8.8295436246138892E-2</v>
      </c>
      <c r="D710">
        <v>-8.8070981632332276E-2</v>
      </c>
      <c r="E710">
        <v>-8.7569290954265661E-2</v>
      </c>
      <c r="F710">
        <v>-8.6872402768752202E-2</v>
      </c>
      <c r="G710">
        <v>-8.6038082793401E-2</v>
      </c>
      <c r="H710">
        <v>-8.5107775527725082E-2</v>
      </c>
      <c r="N710">
        <f t="shared" si="369"/>
        <v>697</v>
      </c>
      <c r="O710">
        <f t="shared" si="352"/>
        <v>1459.7933863680573</v>
      </c>
      <c r="P710">
        <f t="shared" si="353"/>
        <v>1313.8140477312515</v>
      </c>
      <c r="Q710">
        <f t="shared" si="354"/>
        <v>3.3031301319359347E-13</v>
      </c>
      <c r="R710">
        <f t="shared" si="355"/>
        <v>3.5194797564198245E-7</v>
      </c>
      <c r="S710">
        <f t="shared" si="356"/>
        <v>2.2020867546239567E-13</v>
      </c>
      <c r="T710">
        <f t="shared" si="337"/>
        <v>-1.1184271357946834E-9</v>
      </c>
      <c r="U710">
        <f t="shared" si="357"/>
        <v>-1.1184271357946834E-9</v>
      </c>
      <c r="V710">
        <f t="shared" si="358"/>
        <v>-7.4669393769067686E-10</v>
      </c>
      <c r="W710">
        <f t="shared" si="359"/>
        <v>-7.4669393769067686E-10</v>
      </c>
      <c r="X710">
        <f t="shared" si="338"/>
        <v>7.0696794610446092E-7</v>
      </c>
      <c r="Y710">
        <f t="shared" si="339"/>
        <v>9.4398403365409396E-7</v>
      </c>
      <c r="Z710">
        <f t="shared" si="340"/>
        <v>-1.0356411910181164E-5</v>
      </c>
      <c r="AA710">
        <f t="shared" si="341"/>
        <v>-1.591202340189485E-3</v>
      </c>
      <c r="AB710">
        <f t="shared" si="360"/>
        <v>-4.256662075698874E-9</v>
      </c>
      <c r="AC710">
        <f t="shared" si="361"/>
        <v>-3.7800834592568317E-9</v>
      </c>
      <c r="AD710">
        <f t="shared" si="342"/>
        <v>1</v>
      </c>
      <c r="AE710">
        <f t="shared" si="343"/>
        <v>0</v>
      </c>
      <c r="AF710">
        <f t="shared" si="344"/>
        <v>0</v>
      </c>
      <c r="AG710">
        <f t="shared" si="345"/>
        <v>-1314.8140477312515</v>
      </c>
      <c r="AH710">
        <f t="shared" si="346"/>
        <v>0</v>
      </c>
      <c r="AI710">
        <f t="shared" si="347"/>
        <v>1</v>
      </c>
      <c r="AJ710">
        <f t="shared" si="348"/>
        <v>-2</v>
      </c>
      <c r="AK710">
        <f t="shared" si="349"/>
        <v>1</v>
      </c>
      <c r="AL710">
        <f t="shared" si="350"/>
        <v>-7.9100271939995732E-4</v>
      </c>
      <c r="AM710">
        <f t="shared" si="362"/>
        <v>0</v>
      </c>
      <c r="AN710" s="22">
        <f t="shared" si="351"/>
        <v>9.1969013895703198E-6</v>
      </c>
      <c r="AO710">
        <f t="shared" si="363"/>
        <v>-1.0356411910181164E-5</v>
      </c>
      <c r="AP710">
        <f t="shared" si="364"/>
        <v>-1.591202340189485E-3</v>
      </c>
      <c r="AQ710">
        <f t="shared" si="365"/>
        <v>-1.0356411910181164E-5</v>
      </c>
      <c r="AR710">
        <f t="shared" si="366"/>
        <v>-1.591202340189485E-3</v>
      </c>
      <c r="AS710">
        <f t="shared" si="367"/>
        <v>0</v>
      </c>
      <c r="AT710">
        <f t="shared" si="368"/>
        <v>0</v>
      </c>
    </row>
    <row r="711" spans="1:46" x14ac:dyDescent="0.25">
      <c r="A711">
        <v>-1.6</v>
      </c>
      <c r="B711">
        <v>-0.11511246802700562</v>
      </c>
      <c r="C711">
        <v>-0.11522552507822514</v>
      </c>
      <c r="D711">
        <v>-0.1148176914965683</v>
      </c>
      <c r="E711">
        <v>-0.11404745767836574</v>
      </c>
      <c r="F711">
        <v>-0.11302371827106665</v>
      </c>
      <c r="G711">
        <v>-0.11182302843295756</v>
      </c>
      <c r="H711">
        <v>-0.11050021074080053</v>
      </c>
      <c r="N711">
        <f t="shared" si="369"/>
        <v>698</v>
      </c>
      <c r="O711">
        <f t="shared" si="352"/>
        <v>1461.8877814704504</v>
      </c>
      <c r="P711">
        <f t="shared" si="353"/>
        <v>1315.6990033234053</v>
      </c>
      <c r="Q711">
        <f t="shared" si="354"/>
        <v>3.2842416594736982E-13</v>
      </c>
      <c r="R711">
        <f t="shared" si="355"/>
        <v>3.5094025113259555E-7</v>
      </c>
      <c r="S711">
        <f t="shared" si="356"/>
        <v>2.1894944396491315E-13</v>
      </c>
      <c r="T711">
        <f t="shared" si="337"/>
        <v>1.1136200932448955E-9</v>
      </c>
      <c r="U711">
        <f t="shared" si="357"/>
        <v>1.1136200932448955E-9</v>
      </c>
      <c r="V711">
        <f t="shared" si="358"/>
        <v>7.434830905809211E-10</v>
      </c>
      <c r="W711">
        <f t="shared" si="359"/>
        <v>7.434830905809211E-10</v>
      </c>
      <c r="X711">
        <f t="shared" si="338"/>
        <v>7.0493931257684172E-7</v>
      </c>
      <c r="Y711">
        <f t="shared" si="339"/>
        <v>9.4127335159597121E-7</v>
      </c>
      <c r="Z711">
        <f t="shared" si="340"/>
        <v>1.032675876584608E-5</v>
      </c>
      <c r="AA711">
        <f t="shared" si="341"/>
        <v>1.588909523564587E-3</v>
      </c>
      <c r="AB711">
        <f t="shared" si="360"/>
        <v>4.2383932187158879E-9</v>
      </c>
      <c r="AC711">
        <f t="shared" si="361"/>
        <v>3.7638599833473983E-9</v>
      </c>
      <c r="AD711">
        <f t="shared" si="342"/>
        <v>1</v>
      </c>
      <c r="AE711">
        <f t="shared" si="343"/>
        <v>0</v>
      </c>
      <c r="AF711">
        <f t="shared" si="344"/>
        <v>0</v>
      </c>
      <c r="AG711">
        <f t="shared" si="345"/>
        <v>-1316.6990033234053</v>
      </c>
      <c r="AH711">
        <f t="shared" si="346"/>
        <v>0</v>
      </c>
      <c r="AI711">
        <f t="shared" si="347"/>
        <v>1</v>
      </c>
      <c r="AJ711">
        <f t="shared" si="348"/>
        <v>-2</v>
      </c>
      <c r="AK711">
        <f t="shared" si="349"/>
        <v>1</v>
      </c>
      <c r="AL711">
        <f t="shared" si="350"/>
        <v>7.8986947768160934E-4</v>
      </c>
      <c r="AM711">
        <f t="shared" si="362"/>
        <v>0</v>
      </c>
      <c r="AN711" s="22">
        <f t="shared" si="351"/>
        <v>-9.1705682013680791E-6</v>
      </c>
      <c r="AO711">
        <f t="shared" si="363"/>
        <v>1.032675876584608E-5</v>
      </c>
      <c r="AP711">
        <f t="shared" si="364"/>
        <v>1.5889095235645868E-3</v>
      </c>
      <c r="AQ711">
        <f t="shared" si="365"/>
        <v>1.032675876584608E-5</v>
      </c>
      <c r="AR711">
        <f t="shared" si="366"/>
        <v>1.5889095235645868E-3</v>
      </c>
      <c r="AS711">
        <f t="shared" si="367"/>
        <v>0</v>
      </c>
      <c r="AT711">
        <f t="shared" si="368"/>
        <v>0</v>
      </c>
    </row>
    <row r="712" spans="1:46" x14ac:dyDescent="0.25">
      <c r="A712">
        <v>-1.5</v>
      </c>
      <c r="B712">
        <v>-0.12490882084543174</v>
      </c>
      <c r="C712">
        <v>-0.12498942642151445</v>
      </c>
      <c r="D712">
        <v>-0.12450389975805813</v>
      </c>
      <c r="E712">
        <v>-0.12362519448548724</v>
      </c>
      <c r="F712">
        <v>-0.12247208796221293</v>
      </c>
      <c r="G712">
        <v>-0.12112803722042152</v>
      </c>
      <c r="H712">
        <v>-0.11965276836523359</v>
      </c>
      <c r="N712">
        <f t="shared" si="369"/>
        <v>699</v>
      </c>
      <c r="O712">
        <f t="shared" si="352"/>
        <v>1463.9821765728436</v>
      </c>
      <c r="P712">
        <f t="shared" si="353"/>
        <v>1317.5839589155594</v>
      </c>
      <c r="Q712">
        <f t="shared" si="354"/>
        <v>2.0247758041517945E-40</v>
      </c>
      <c r="R712">
        <f t="shared" si="355"/>
        <v>2.1697941078071784E-34</v>
      </c>
      <c r="S712">
        <f t="shared" si="356"/>
        <v>1.3498505361011965E-40</v>
      </c>
      <c r="T712">
        <f t="shared" si="337"/>
        <v>-5.5222176967058485E-23</v>
      </c>
      <c r="U712">
        <f t="shared" si="357"/>
        <v>-5.5222176967058485E-23</v>
      </c>
      <c r="V712">
        <f t="shared" si="358"/>
        <v>-3.6867753112191491E-23</v>
      </c>
      <c r="W712">
        <f t="shared" si="359"/>
        <v>-3.6867753112191491E-23</v>
      </c>
      <c r="X712">
        <f t="shared" si="338"/>
        <v>4.3584731784911001E-34</v>
      </c>
      <c r="Y712">
        <f t="shared" si="339"/>
        <v>5.819658764505883E-34</v>
      </c>
      <c r="Z712">
        <f t="shared" si="340"/>
        <v>2.564099983215175E-19</v>
      </c>
      <c r="AA712">
        <f t="shared" si="341"/>
        <v>3.9508291884411375E-17</v>
      </c>
      <c r="AB712">
        <f t="shared" si="360"/>
        <v>0</v>
      </c>
      <c r="AC712">
        <f t="shared" si="361"/>
        <v>0</v>
      </c>
      <c r="AD712">
        <f t="shared" si="342"/>
        <v>1</v>
      </c>
      <c r="AE712">
        <f t="shared" si="343"/>
        <v>0</v>
      </c>
      <c r="AF712">
        <f t="shared" si="344"/>
        <v>0</v>
      </c>
      <c r="AG712">
        <f t="shared" si="345"/>
        <v>-1318.5839589155594</v>
      </c>
      <c r="AH712">
        <f t="shared" si="346"/>
        <v>0</v>
      </c>
      <c r="AI712">
        <f t="shared" si="347"/>
        <v>1</v>
      </c>
      <c r="AJ712">
        <f t="shared" si="348"/>
        <v>-2</v>
      </c>
      <c r="AK712">
        <f t="shared" si="349"/>
        <v>1</v>
      </c>
      <c r="AL712">
        <f t="shared" si="350"/>
        <v>1.9640294857705125E-17</v>
      </c>
      <c r="AM712">
        <f t="shared" si="362"/>
        <v>0</v>
      </c>
      <c r="AN712" s="22">
        <f t="shared" si="351"/>
        <v>-2.2770216900112505E-19</v>
      </c>
      <c r="AO712">
        <f t="shared" si="363"/>
        <v>2.564099983215175E-19</v>
      </c>
      <c r="AP712">
        <f t="shared" si="364"/>
        <v>3.9508291884411375E-17</v>
      </c>
      <c r="AQ712">
        <f t="shared" si="365"/>
        <v>2.564099983215175E-19</v>
      </c>
      <c r="AR712">
        <f t="shared" si="366"/>
        <v>3.9508291884411375E-17</v>
      </c>
      <c r="AS712">
        <f t="shared" si="367"/>
        <v>0</v>
      </c>
      <c r="AT712">
        <f t="shared" si="368"/>
        <v>0</v>
      </c>
    </row>
    <row r="713" spans="1:46" x14ac:dyDescent="0.25">
      <c r="A713">
        <v>-1.4</v>
      </c>
      <c r="B713">
        <v>-0.11511246802700562</v>
      </c>
      <c r="C713">
        <v>-0.11522552507822514</v>
      </c>
      <c r="D713">
        <v>-0.1148176914965683</v>
      </c>
      <c r="E713">
        <v>-0.11404745767836574</v>
      </c>
      <c r="F713">
        <v>-0.11302371827106665</v>
      </c>
      <c r="G713">
        <v>-0.11182302843295756</v>
      </c>
      <c r="H713">
        <v>-0.11050021074080053</v>
      </c>
      <c r="N713">
        <f t="shared" si="369"/>
        <v>700</v>
      </c>
      <c r="O713">
        <f t="shared" si="352"/>
        <v>1466.0765716752367</v>
      </c>
      <c r="P713">
        <f t="shared" si="353"/>
        <v>1319.468914507713</v>
      </c>
      <c r="Q713">
        <f t="shared" si="354"/>
        <v>3.2468680242469561E-13</v>
      </c>
      <c r="R713">
        <f t="shared" si="355"/>
        <v>3.4893774314474196E-7</v>
      </c>
      <c r="S713">
        <f t="shared" si="356"/>
        <v>2.1645786828313038E-13</v>
      </c>
      <c r="T713">
        <f t="shared" si="337"/>
        <v>-1.1040883366335777E-9</v>
      </c>
      <c r="U713">
        <f t="shared" si="357"/>
        <v>-1.1040883366335777E-9</v>
      </c>
      <c r="V713">
        <f t="shared" si="358"/>
        <v>-7.3711641338037466E-10</v>
      </c>
      <c r="W713">
        <f t="shared" si="359"/>
        <v>-7.3711641338037466E-10</v>
      </c>
      <c r="X713">
        <f t="shared" si="338"/>
        <v>7.0090815306583126E-7</v>
      </c>
      <c r="Y713">
        <f t="shared" si="339"/>
        <v>9.3588689736954091E-7</v>
      </c>
      <c r="Z713">
        <f t="shared" si="340"/>
        <v>-1.0267833275705364E-5</v>
      </c>
      <c r="AA713">
        <f t="shared" si="341"/>
        <v>-1.5843436554809085E-3</v>
      </c>
      <c r="AB713">
        <f t="shared" si="360"/>
        <v>-4.2021679388703096E-9</v>
      </c>
      <c r="AC713">
        <f t="shared" si="361"/>
        <v>-3.7316904857799891E-9</v>
      </c>
      <c r="AD713">
        <f t="shared" si="342"/>
        <v>1</v>
      </c>
      <c r="AE713">
        <f t="shared" si="343"/>
        <v>0</v>
      </c>
      <c r="AF713">
        <f t="shared" si="344"/>
        <v>0</v>
      </c>
      <c r="AG713">
        <f t="shared" si="345"/>
        <v>-1320.468914507713</v>
      </c>
      <c r="AH713">
        <f t="shared" si="346"/>
        <v>0</v>
      </c>
      <c r="AI713">
        <f t="shared" si="347"/>
        <v>1</v>
      </c>
      <c r="AJ713">
        <f t="shared" si="348"/>
        <v>-2</v>
      </c>
      <c r="AK713">
        <f t="shared" si="349"/>
        <v>1</v>
      </c>
      <c r="AL713">
        <f t="shared" si="350"/>
        <v>-7.8761270774549929E-4</v>
      </c>
      <c r="AM713">
        <f t="shared" si="362"/>
        <v>0</v>
      </c>
      <c r="AN713" s="22">
        <f t="shared" si="351"/>
        <v>9.1182399899099924E-6</v>
      </c>
      <c r="AO713">
        <f t="shared" si="363"/>
        <v>-1.0267833275705364E-5</v>
      </c>
      <c r="AP713">
        <f t="shared" si="364"/>
        <v>-1.5843436554809085E-3</v>
      </c>
      <c r="AQ713">
        <f t="shared" si="365"/>
        <v>-1.0267833275705364E-5</v>
      </c>
      <c r="AR713">
        <f t="shared" si="366"/>
        <v>-1.5843436554809085E-3</v>
      </c>
      <c r="AS713">
        <f t="shared" si="367"/>
        <v>0</v>
      </c>
      <c r="AT713">
        <f t="shared" si="368"/>
        <v>0</v>
      </c>
    </row>
    <row r="714" spans="1:46" x14ac:dyDescent="0.25">
      <c r="A714">
        <v>-1.3</v>
      </c>
      <c r="B714">
        <v>-8.8123409531772737E-2</v>
      </c>
      <c r="C714">
        <v>-8.8295436246138892E-2</v>
      </c>
      <c r="D714">
        <v>-8.8070981632332276E-2</v>
      </c>
      <c r="E714">
        <v>-8.7569290954265661E-2</v>
      </c>
      <c r="F714">
        <v>-8.6872402768752202E-2</v>
      </c>
      <c r="G714">
        <v>-8.6038082793401E-2</v>
      </c>
      <c r="H714">
        <v>-8.5107775527725082E-2</v>
      </c>
      <c r="N714">
        <f t="shared" si="369"/>
        <v>701</v>
      </c>
      <c r="O714">
        <f t="shared" si="352"/>
        <v>1468.1709667776302</v>
      </c>
      <c r="P714">
        <f t="shared" si="353"/>
        <v>1321.3538700998672</v>
      </c>
      <c r="Q714">
        <f t="shared" si="354"/>
        <v>3.2283805667054935E-13</v>
      </c>
      <c r="R714">
        <f t="shared" si="355"/>
        <v>3.4794291048415313E-7</v>
      </c>
      <c r="S714">
        <f t="shared" si="356"/>
        <v>2.1522537111369961E-13</v>
      </c>
      <c r="T714">
        <f t="shared" si="337"/>
        <v>1.0993632312761078E-9</v>
      </c>
      <c r="U714">
        <f t="shared" si="357"/>
        <v>1.0993632312761078E-9</v>
      </c>
      <c r="V714">
        <f t="shared" si="358"/>
        <v>7.3396032167820315E-10</v>
      </c>
      <c r="W714">
        <f t="shared" si="359"/>
        <v>7.3396032167820315E-10</v>
      </c>
      <c r="X714">
        <f t="shared" si="338"/>
        <v>6.9890552764804016E-7</v>
      </c>
      <c r="Y714">
        <f t="shared" si="339"/>
        <v>9.3321099214822947E-7</v>
      </c>
      <c r="Z714">
        <f t="shared" si="340"/>
        <v>1.0238559482695416E-5</v>
      </c>
      <c r="AA714">
        <f t="shared" si="341"/>
        <v>1.5820705473100871E-3</v>
      </c>
      <c r="AB714">
        <f t="shared" si="360"/>
        <v>4.1842100331815657E-9</v>
      </c>
      <c r="AC714">
        <f t="shared" si="361"/>
        <v>3.7157431473104338E-9</v>
      </c>
      <c r="AD714">
        <f t="shared" si="342"/>
        <v>1</v>
      </c>
      <c r="AE714">
        <f t="shared" si="343"/>
        <v>0</v>
      </c>
      <c r="AF714">
        <f t="shared" si="344"/>
        <v>0</v>
      </c>
      <c r="AG714">
        <f t="shared" si="345"/>
        <v>-1322.3538700998672</v>
      </c>
      <c r="AH714">
        <f t="shared" si="346"/>
        <v>0</v>
      </c>
      <c r="AI714">
        <f t="shared" si="347"/>
        <v>1</v>
      </c>
      <c r="AJ714">
        <f t="shared" si="348"/>
        <v>-2</v>
      </c>
      <c r="AK714">
        <f t="shared" si="349"/>
        <v>1</v>
      </c>
      <c r="AL714">
        <f t="shared" si="350"/>
        <v>7.8648915181430649E-4</v>
      </c>
      <c r="AM714">
        <f t="shared" si="362"/>
        <v>0</v>
      </c>
      <c r="AN714" s="22">
        <f t="shared" si="351"/>
        <v>-9.0922436814741321E-6</v>
      </c>
      <c r="AO714">
        <f t="shared" si="363"/>
        <v>1.0238559482695416E-5</v>
      </c>
      <c r="AP714">
        <f t="shared" si="364"/>
        <v>1.5820705473100871E-3</v>
      </c>
      <c r="AQ714">
        <f t="shared" si="365"/>
        <v>1.0238559482695416E-5</v>
      </c>
      <c r="AR714">
        <f t="shared" si="366"/>
        <v>1.5820705473100871E-3</v>
      </c>
      <c r="AS714">
        <f t="shared" si="367"/>
        <v>0</v>
      </c>
      <c r="AT714">
        <f t="shared" si="368"/>
        <v>0</v>
      </c>
    </row>
    <row r="715" spans="1:46" x14ac:dyDescent="0.25">
      <c r="A715">
        <v>-1.2</v>
      </c>
      <c r="B715">
        <v>-5.1141645332297474E-2</v>
      </c>
      <c r="C715">
        <v>-5.13169281260622E-2</v>
      </c>
      <c r="D715">
        <v>-5.1264982771201603E-2</v>
      </c>
      <c r="E715">
        <v>-5.1052956623086058E-2</v>
      </c>
      <c r="F715">
        <v>-5.0727138694475996E-2</v>
      </c>
      <c r="G715">
        <v>-5.0320200368970718E-2</v>
      </c>
      <c r="H715">
        <v>-4.9855648262715636E-2</v>
      </c>
      <c r="N715">
        <f t="shared" si="369"/>
        <v>702</v>
      </c>
      <c r="O715">
        <f t="shared" si="352"/>
        <v>1470.2653618800232</v>
      </c>
      <c r="P715">
        <f t="shared" si="353"/>
        <v>1323.238825692021</v>
      </c>
      <c r="Q715">
        <f t="shared" si="354"/>
        <v>7.9602611195995266E-40</v>
      </c>
      <c r="R715">
        <f t="shared" si="355"/>
        <v>8.6037695612284474E-34</v>
      </c>
      <c r="S715">
        <f t="shared" si="356"/>
        <v>5.3068407463996841E-40</v>
      </c>
      <c r="T715">
        <f t="shared" si="337"/>
        <v>-1.0902365336534895E-22</v>
      </c>
      <c r="U715">
        <f t="shared" si="357"/>
        <v>-1.0902365336534895E-22</v>
      </c>
      <c r="V715">
        <f t="shared" si="358"/>
        <v>-7.278656482225373E-23</v>
      </c>
      <c r="W715">
        <f t="shared" si="359"/>
        <v>-7.278656482225373E-23</v>
      </c>
      <c r="X715">
        <f t="shared" si="338"/>
        <v>1.7282102649577369E-33</v>
      </c>
      <c r="Y715">
        <f t="shared" si="339"/>
        <v>2.3075816044302669E-33</v>
      </c>
      <c r="Z715">
        <f t="shared" si="340"/>
        <v>5.0840540381868807E-19</v>
      </c>
      <c r="AA715">
        <f t="shared" si="341"/>
        <v>7.8670639251039199E-17</v>
      </c>
      <c r="AB715">
        <f t="shared" si="360"/>
        <v>0</v>
      </c>
      <c r="AC715">
        <f t="shared" si="361"/>
        <v>0</v>
      </c>
      <c r="AD715">
        <f t="shared" si="342"/>
        <v>1</v>
      </c>
      <c r="AE715">
        <f t="shared" si="343"/>
        <v>0</v>
      </c>
      <c r="AF715">
        <f t="shared" si="344"/>
        <v>0</v>
      </c>
      <c r="AG715">
        <f t="shared" si="345"/>
        <v>-1324.238825692021</v>
      </c>
      <c r="AH715">
        <f t="shared" si="346"/>
        <v>0</v>
      </c>
      <c r="AI715">
        <f t="shared" si="347"/>
        <v>1</v>
      </c>
      <c r="AJ715">
        <f t="shared" si="348"/>
        <v>-2</v>
      </c>
      <c r="AK715">
        <f t="shared" si="349"/>
        <v>1</v>
      </c>
      <c r="AL715">
        <f t="shared" si="350"/>
        <v>3.910957762470509E-17</v>
      </c>
      <c r="AM715">
        <f t="shared" si="362"/>
        <v>0</v>
      </c>
      <c r="AN715" s="22">
        <f t="shared" si="351"/>
        <v>-4.5148400162903665E-19</v>
      </c>
      <c r="AO715">
        <f t="shared" si="363"/>
        <v>5.0840540381868807E-19</v>
      </c>
      <c r="AP715">
        <f t="shared" si="364"/>
        <v>7.8670639251039211E-17</v>
      </c>
      <c r="AQ715">
        <f t="shared" si="365"/>
        <v>5.0840540381868807E-19</v>
      </c>
      <c r="AR715">
        <f t="shared" si="366"/>
        <v>7.8670639251039211E-17</v>
      </c>
      <c r="AS715">
        <f t="shared" si="367"/>
        <v>0</v>
      </c>
      <c r="AT715">
        <f t="shared" si="368"/>
        <v>0</v>
      </c>
    </row>
    <row r="716" spans="1:46" x14ac:dyDescent="0.25">
      <c r="A716">
        <v>-1.1000000000000001</v>
      </c>
      <c r="B716">
        <v>-1.6167175496304236E-2</v>
      </c>
      <c r="C716">
        <v>-1.6250840509710714E-2</v>
      </c>
      <c r="D716">
        <v>-1.626433791280062E-2</v>
      </c>
      <c r="E716">
        <v>-1.6227968480566908E-2</v>
      </c>
      <c r="F716">
        <v>-1.6155760759197838E-2</v>
      </c>
      <c r="G716">
        <v>-1.6057644695378966E-2</v>
      </c>
      <c r="H716">
        <v>-1.594078885549912E-2</v>
      </c>
      <c r="N716">
        <f t="shared" si="369"/>
        <v>703</v>
      </c>
      <c r="O716">
        <f t="shared" si="352"/>
        <v>1472.3597569824162</v>
      </c>
      <c r="P716">
        <f t="shared" si="353"/>
        <v>1325.1237812841746</v>
      </c>
      <c r="Q716">
        <f t="shared" si="354"/>
        <v>3.1917987202242231E-13</v>
      </c>
      <c r="R716">
        <f t="shared" si="355"/>
        <v>3.459659661852146E-7</v>
      </c>
      <c r="S716">
        <f t="shared" si="356"/>
        <v>2.1278658134828158E-13</v>
      </c>
      <c r="T716">
        <f t="shared" si="337"/>
        <v>-1.0899936007288081E-9</v>
      </c>
      <c r="U716">
        <f t="shared" si="357"/>
        <v>-1.0899936007288081E-9</v>
      </c>
      <c r="V716">
        <f t="shared" si="358"/>
        <v>-7.2770198641016782E-10</v>
      </c>
      <c r="W716">
        <f t="shared" si="359"/>
        <v>-7.2770198641016782E-10</v>
      </c>
      <c r="X716">
        <f t="shared" si="338"/>
        <v>6.9492593955780325E-7</v>
      </c>
      <c r="Y716">
        <f t="shared" si="339"/>
        <v>9.2789349641325854E-7</v>
      </c>
      <c r="Z716">
        <f t="shared" si="340"/>
        <v>-1.0180386221349167E-5</v>
      </c>
      <c r="AA716">
        <f t="shared" si="341"/>
        <v>-1.5775438421486395E-3</v>
      </c>
      <c r="AB716">
        <f t="shared" si="360"/>
        <v>-4.1486000305574327E-9</v>
      </c>
      <c r="AC716">
        <f t="shared" si="361"/>
        <v>-3.6841200410200647E-9</v>
      </c>
      <c r="AD716">
        <f t="shared" si="342"/>
        <v>1</v>
      </c>
      <c r="AE716">
        <f t="shared" si="343"/>
        <v>0</v>
      </c>
      <c r="AF716">
        <f t="shared" si="344"/>
        <v>0</v>
      </c>
      <c r="AG716">
        <f t="shared" si="345"/>
        <v>-1326.1237812841746</v>
      </c>
      <c r="AH716">
        <f t="shared" si="346"/>
        <v>0</v>
      </c>
      <c r="AI716">
        <f t="shared" si="347"/>
        <v>1</v>
      </c>
      <c r="AJ716">
        <f t="shared" si="348"/>
        <v>-2</v>
      </c>
      <c r="AK716">
        <f t="shared" si="349"/>
        <v>1</v>
      </c>
      <c r="AL716">
        <f t="shared" si="350"/>
        <v>-7.8425162933407739E-4</v>
      </c>
      <c r="AM716">
        <f t="shared" si="362"/>
        <v>0</v>
      </c>
      <c r="AN716" s="22">
        <f t="shared" si="351"/>
        <v>9.0405834804849735E-6</v>
      </c>
      <c r="AO716">
        <f t="shared" si="363"/>
        <v>-1.0180386221349167E-5</v>
      </c>
      <c r="AP716">
        <f t="shared" si="364"/>
        <v>-1.5775438421486397E-3</v>
      </c>
      <c r="AQ716">
        <f t="shared" si="365"/>
        <v>-1.0180386221349167E-5</v>
      </c>
      <c r="AR716">
        <f t="shared" si="366"/>
        <v>-1.5775438421486397E-3</v>
      </c>
      <c r="AS716">
        <f t="shared" si="367"/>
        <v>0</v>
      </c>
      <c r="AT716">
        <f t="shared" si="368"/>
        <v>0</v>
      </c>
    </row>
    <row r="717" spans="1:46" x14ac:dyDescent="0.25">
      <c r="A717">
        <v>-1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N717">
        <f t="shared" si="369"/>
        <v>704</v>
      </c>
      <c r="O717">
        <f t="shared" si="352"/>
        <v>1474.4541520848095</v>
      </c>
      <c r="P717">
        <f t="shared" si="353"/>
        <v>1327.0087368763286</v>
      </c>
      <c r="Q717">
        <f t="shared" si="354"/>
        <v>3.1737021042808353E-13</v>
      </c>
      <c r="R717">
        <f t="shared" si="355"/>
        <v>3.4498380640665226E-7</v>
      </c>
      <c r="S717">
        <f t="shared" si="356"/>
        <v>2.1158014028538899E-13</v>
      </c>
      <c r="T717">
        <f t="shared" si="337"/>
        <v>1.0853486941839829E-9</v>
      </c>
      <c r="U717">
        <f t="shared" si="357"/>
        <v>1.0853486941839829E-9</v>
      </c>
      <c r="V717">
        <f t="shared" si="358"/>
        <v>7.2459948788229362E-10</v>
      </c>
      <c r="W717">
        <f t="shared" si="359"/>
        <v>7.2459948788229362E-10</v>
      </c>
      <c r="X717">
        <f t="shared" si="338"/>
        <v>6.9294887956192455E-7</v>
      </c>
      <c r="Y717">
        <f t="shared" si="339"/>
        <v>9.2525177567323728E-7</v>
      </c>
      <c r="Z717">
        <f t="shared" si="340"/>
        <v>1.015148533646768E-5</v>
      </c>
      <c r="AA717">
        <f t="shared" si="341"/>
        <v>1.5752901894144943E-3</v>
      </c>
      <c r="AB717">
        <f t="shared" si="360"/>
        <v>4.1309464884132479E-9</v>
      </c>
      <c r="AC717">
        <f t="shared" si="361"/>
        <v>3.668442989793494E-9</v>
      </c>
      <c r="AD717">
        <f t="shared" si="342"/>
        <v>1</v>
      </c>
      <c r="AE717">
        <f t="shared" si="343"/>
        <v>0</v>
      </c>
      <c r="AF717">
        <f t="shared" si="344"/>
        <v>0</v>
      </c>
      <c r="AG717">
        <f t="shared" si="345"/>
        <v>-1328.0087368763286</v>
      </c>
      <c r="AH717">
        <f t="shared" si="346"/>
        <v>0</v>
      </c>
      <c r="AI717">
        <f t="shared" si="347"/>
        <v>1</v>
      </c>
      <c r="AJ717">
        <f t="shared" si="348"/>
        <v>-2</v>
      </c>
      <c r="AK717">
        <f t="shared" si="349"/>
        <v>1</v>
      </c>
      <c r="AL717">
        <f t="shared" si="350"/>
        <v>7.8313763554225808E-4</v>
      </c>
      <c r="AM717">
        <f t="shared" si="362"/>
        <v>0</v>
      </c>
      <c r="AN717" s="22">
        <f t="shared" si="351"/>
        <v>-9.0149183299783541E-6</v>
      </c>
      <c r="AO717">
        <f t="shared" si="363"/>
        <v>1.015148533646768E-5</v>
      </c>
      <c r="AP717">
        <f t="shared" si="364"/>
        <v>1.5752901894144945E-3</v>
      </c>
      <c r="AQ717">
        <f t="shared" si="365"/>
        <v>1.015148533646768E-5</v>
      </c>
      <c r="AR717">
        <f t="shared" si="366"/>
        <v>1.5752901894144945E-3</v>
      </c>
      <c r="AS717">
        <f t="shared" si="367"/>
        <v>0</v>
      </c>
      <c r="AT717">
        <f t="shared" si="368"/>
        <v>0</v>
      </c>
    </row>
    <row r="718" spans="1:46" x14ac:dyDescent="0.25">
      <c r="A718">
        <v>-0.9</v>
      </c>
      <c r="B718">
        <v>3.6065351918774337E-2</v>
      </c>
      <c r="C718">
        <v>3.4142209307250648E-2</v>
      </c>
      <c r="D718">
        <v>3.2505241731784727E-2</v>
      </c>
      <c r="E718">
        <v>3.1089347447065336E-2</v>
      </c>
      <c r="F718">
        <v>2.9848224345943596E-2</v>
      </c>
      <c r="G718">
        <v>2.8747996005952972E-2</v>
      </c>
      <c r="H718">
        <v>2.7763271827312454E-2</v>
      </c>
      <c r="N718">
        <f t="shared" si="369"/>
        <v>705</v>
      </c>
      <c r="O718">
        <f t="shared" si="352"/>
        <v>1476.5485471872028</v>
      </c>
      <c r="P718">
        <f t="shared" si="353"/>
        <v>1328.8936924684824</v>
      </c>
      <c r="Q718">
        <f t="shared" si="354"/>
        <v>1.7606722534033623E-39</v>
      </c>
      <c r="R718">
        <f t="shared" si="355"/>
        <v>1.9193049606967111E-33</v>
      </c>
      <c r="S718">
        <f t="shared" si="356"/>
        <v>1.1737815022689082E-39</v>
      </c>
      <c r="T718">
        <f t="shared" ref="T718:T781" si="371">(4*SIN(O718)-AK718*$H$13*2*$H$8*SIN(O718)/O718)*COS(O718*$K$20)/$H$7/((O718^3)+AK718*$H$13)</f>
        <v>-1.6144937041810932E-22</v>
      </c>
      <c r="U718">
        <f t="shared" si="357"/>
        <v>-1.6144937041810932E-22</v>
      </c>
      <c r="V718">
        <f t="shared" si="358"/>
        <v>-1.0778646166522803E-22</v>
      </c>
      <c r="W718">
        <f t="shared" si="359"/>
        <v>-1.0778646166522803E-22</v>
      </c>
      <c r="X718">
        <f t="shared" ref="X718:X781" si="372">(2*O718-AK718*$H$13*$H$8)*SIN(O718)*SIN($K$20*O718)/((O718^3)+AK718*$H$13)</f>
        <v>3.8551725649096445E-33</v>
      </c>
      <c r="Y718">
        <f t="shared" ref="Y718:Y781" si="373">(AM718*O718*O718+2*O718*SIN(O718)/$H$7/ (1+$H$7)-$H$9*AK718*$H$13*SIN(O718)/$H$7)*SIN($K$20*O718)/((O718^3)+AK718*$H$13)</f>
        <v>5.1475630880981479E-33</v>
      </c>
      <c r="Z718">
        <f t="shared" ref="Z718:Z781" si="374">AK718*$H$13*((2/O718)+O718*$H$8)*SIN(O718)*COS($K$14*O718)/((O718^3)+AK718*$H$13)/$H$7</f>
        <v>7.5611138459048045E-19</v>
      </c>
      <c r="AA718">
        <f t="shared" ref="AA718:AA781" si="375">(((AM718+2*SIN(O718)/$H$7/N718/$H$5+$H$9*O718*SIN(O718)/$H$7)*AK718*$H$13/((O718^3)+AK718*$H$13))-AM718-2*SIN(O718)/$H$7/N718/$H$5)*COS($K$14*O718)</f>
        <v>1.1749778538858129E-16</v>
      </c>
      <c r="AB718">
        <f t="shared" si="360"/>
        <v>0</v>
      </c>
      <c r="AC718">
        <f t="shared" si="361"/>
        <v>0</v>
      </c>
      <c r="AD718">
        <f t="shared" ref="AD718:AD781" si="376">(-1+(1-2*P718+2*P718*P718)*EXP(-2*P718))/((1-2*P718)*EXP(-2*P718)-1)</f>
        <v>1</v>
      </c>
      <c r="AE718">
        <f t="shared" ref="AE718:AE781" si="377">P718*EXP(-P718)/((1-2*P718)*EXP(-2*P718)-1)</f>
        <v>0</v>
      </c>
      <c r="AF718">
        <f t="shared" ref="AF718:AF781" si="378">-(AD718*(1+2*P718)+2*P718*P718)*EXP(-P718)</f>
        <v>0</v>
      </c>
      <c r="AG718">
        <f t="shared" ref="AG718:AG781" si="379">-AE718*(1+2*P718)*EXP(-P718)-(1+P718)</f>
        <v>-1329.8936924684824</v>
      </c>
      <c r="AH718">
        <f t="shared" ref="AH718:AH781" si="380">(2*AD718-1+2*P718)*EXP(-P718)</f>
        <v>0</v>
      </c>
      <c r="AI718">
        <f t="shared" ref="AI718:AI781" si="381">2*AE718*EXP(-P718)+1</f>
        <v>1</v>
      </c>
      <c r="AJ718">
        <f t="shared" ref="AJ718:AJ781" si="382">(AF718*EXP(-P718)-AH718*EXP(-P718)-AD718-1)</f>
        <v>-2</v>
      </c>
      <c r="AK718">
        <f t="shared" ref="AK718:AK781" si="383">-2*(AF718*EXP(-P718)+AD718)/AJ718</f>
        <v>1</v>
      </c>
      <c r="AL718">
        <f t="shared" ref="AL718:AL781" si="384">-2*SIN(O718)/$H$5/N718</f>
        <v>5.841316436815612E-17</v>
      </c>
      <c r="AM718">
        <f t="shared" si="362"/>
        <v>0</v>
      </c>
      <c r="AN718" s="22">
        <f t="shared" ref="AN718:AN781" si="385">-(((AM718+2*SIN(O718)/$H$7/N718/$H$5+$H$9*O718*SIN(O718)/$H$7)*AK718*$H$13/((O718^3)+AK718*$H$13)))/(AF718*EXP(-P718)+AD718)-((AG718-AI718)*EXP(-P718)-AE718)*AL718/AJ718</f>
        <v>-6.7145665226906291E-19</v>
      </c>
      <c r="AO718">
        <f t="shared" si="363"/>
        <v>7.5611138459048045E-19</v>
      </c>
      <c r="AP718">
        <f t="shared" si="364"/>
        <v>1.1749778538858131E-16</v>
      </c>
      <c r="AQ718">
        <f t="shared" si="365"/>
        <v>7.5611138459048045E-19</v>
      </c>
      <c r="AR718">
        <f t="shared" si="366"/>
        <v>1.1749778538858131E-16</v>
      </c>
      <c r="AS718">
        <f t="shared" si="367"/>
        <v>0</v>
      </c>
      <c r="AT718">
        <f t="shared" si="368"/>
        <v>0</v>
      </c>
    </row>
    <row r="719" spans="1:46" x14ac:dyDescent="0.25">
      <c r="A719">
        <v>-0.8</v>
      </c>
      <c r="B719">
        <v>0.12953435100852898</v>
      </c>
      <c r="C719">
        <v>0.12186549554866012</v>
      </c>
      <c r="D719">
        <v>0.11535690398152856</v>
      </c>
      <c r="E719">
        <v>0.10974369026159558</v>
      </c>
      <c r="F719">
        <v>0.10483753333671446</v>
      </c>
      <c r="G719">
        <v>0.10050071037114175</v>
      </c>
      <c r="H719">
        <v>9.6630047180733078E-2</v>
      </c>
      <c r="N719">
        <f t="shared" si="369"/>
        <v>706</v>
      </c>
      <c r="O719">
        <f t="shared" ref="O719:O782" si="386">N719*$H$5/(1+$H$7)</f>
        <v>1478.642942289596</v>
      </c>
      <c r="P719">
        <f t="shared" ref="P719:P782" si="387">O719*$H$14</f>
        <v>1330.7786480606364</v>
      </c>
      <c r="Q719">
        <f t="shared" ref="Q719:Q782" si="388">2*SIN(O719)*SIN(O719)/(((O719)^3)+$H$13*AK719)/O719</f>
        <v>3.1378920020113581E-13</v>
      </c>
      <c r="R719">
        <f t="shared" ref="R719:R782" si="389">(SIN(O719)*SIN(O719)*O719)/((O719^3)+AK719*$H$13)</f>
        <v>3.4303199251897253E-7</v>
      </c>
      <c r="S719">
        <f t="shared" ref="S719:S782" si="390">((AM719*$H$7+2*SIN(O719)/$H$5/N719)*SIN(O719))/((O719^3)+AK719*$H$13)</f>
        <v>2.0919280013409057E-13</v>
      </c>
      <c r="T719">
        <f t="shared" si="371"/>
        <v>-1.0761377573043782E-9</v>
      </c>
      <c r="U719">
        <f t="shared" ref="U719:U782" si="391">(4*SIN(O719)-AK719*$H$13*2*$H$8*SIN(O719)/O719)*COS(O719)/$H$7/((O719^3)+AK719*$H$13)</f>
        <v>-1.0761377573043782E-9</v>
      </c>
      <c r="V719">
        <f t="shared" ref="V719:V782" si="392">(2*AM719*O719*$H$7+4*SIN(O719)/(1+$H$7)-AK719*$H$13*2*$H$9*SIN(O719)/O719)*COS(O719*$K$20)/((O719^3)+AK719*$H$13)/$H$7</f>
        <v>-7.1844719975394104E-10</v>
      </c>
      <c r="W719">
        <f t="shared" ref="W719:W782" si="393">(2*AM719*O719*$H$7+4*SIN(O719)/(1+$H$7)-AK719*$H$13*2*$H$9*SIN(O719)/O719)*COS(O719)/((O719^3)+AK719*$H$13)/$H$7</f>
        <v>-7.1844719975394104E-10</v>
      </c>
      <c r="X719">
        <f t="shared" si="372"/>
        <v>6.8901998694956635E-7</v>
      </c>
      <c r="Y719">
        <f t="shared" si="373"/>
        <v>9.2000206634957554E-7</v>
      </c>
      <c r="Z719">
        <f t="shared" si="374"/>
        <v>-1.009405155451897E-5</v>
      </c>
      <c r="AA719">
        <f t="shared" si="375"/>
        <v>-1.570802145474074E-3</v>
      </c>
      <c r="AB719">
        <f t="shared" ref="AB719:AB782" si="394">(24/$H$7)*(2/(O719^2)+$H$8)*(COS(O719*$K$10)-COS(O719))*SIN(O719)/((O719^3)+AK719*$H$13)</f>
        <v>-4.0959387553923948E-9</v>
      </c>
      <c r="AC719">
        <f t="shared" ref="AC719:AC782" si="395">(24)*(AM719/O719+2*(1+$H$7)*SIN(O719)/$H$7/N719/N719/$H$5/$H$5+$H$9*SIN(O719)/$H$7)*(COS(O719*$K$10)-COS(O719))/((O719^3)+AK719*$H$13)</f>
        <v>-3.6373547234720836E-9</v>
      </c>
      <c r="AD719">
        <f t="shared" si="376"/>
        <v>1</v>
      </c>
      <c r="AE719">
        <f t="shared" si="377"/>
        <v>0</v>
      </c>
      <c r="AF719">
        <f t="shared" si="378"/>
        <v>0</v>
      </c>
      <c r="AG719">
        <f t="shared" si="379"/>
        <v>-1331.7786480606364</v>
      </c>
      <c r="AH719">
        <f t="shared" si="380"/>
        <v>0</v>
      </c>
      <c r="AI719">
        <f t="shared" si="381"/>
        <v>1</v>
      </c>
      <c r="AJ719">
        <f t="shared" si="382"/>
        <v>-2</v>
      </c>
      <c r="AK719">
        <f t="shared" si="383"/>
        <v>1</v>
      </c>
      <c r="AL719">
        <f t="shared" si="384"/>
        <v>-7.8091911532831573E-4</v>
      </c>
      <c r="AM719">
        <f t="shared" ref="AM719:AM782" si="396">-((AF719*EXP(-P719)+AD719)*((AG719*EXP(-P719)-AI719*EXP(-P719)-AE719)*AL719)/(AJ719))+(AG719*EXP(-P719)+AE719)*AL719</f>
        <v>0</v>
      </c>
      <c r="AN719" s="22">
        <f t="shared" si="385"/>
        <v>8.963914817442848E-6</v>
      </c>
      <c r="AO719">
        <f t="shared" ref="AO719:AO782" si="397">-(AK719*$H$13*((2/O719)+O719*$H$8)*SIN(O719)*COS($D$8*O719)/((O719^3)+AK719*$H$13)/$H$7)*((AF719+AH719*O719*$D$9)*EXP($D$9*O719-P719)+(AD719+O719*$D$9)*EXP(-$D$9*O719)+2*(AH719*EXP(O719*$D$9-P719)-EXP(-O719*$D$9)))/(AF719*EXP(-P719)+AD719)</f>
        <v>-1.009405155451897E-5</v>
      </c>
      <c r="AP719">
        <f t="shared" ref="AP719:AP782" si="398">-AR719+2*COS($D$8*O719)*((AH719*AN719+AI719*AL719)*EXP(O719*$D$9-P719)-AN719*EXP(-O719*$D$9)+AL719/$H$7)</f>
        <v>-1.5708021454740742E-3</v>
      </c>
      <c r="AQ719">
        <f t="shared" ref="AQ719:AQ782" si="399">((AF719+AH719*O719*$D$9)*EXP($D$9*O719-P719)+(AD719+O719*$D$9)*EXP(-$D$9*O719))*(AK719*$H$13*((2/O719)+O719*$H$8)*SIN(O719)*COS($D$8*O719)/((O719^3)+AK719*$H$13)/$H$7)/(AF719*EXP(-P719)+AD719)</f>
        <v>-1.009405155451897E-5</v>
      </c>
      <c r="AR719">
        <f t="shared" ref="AR719:AR782" si="400">-(COS($D$8*O719)*((AF719*AN719+AG719*AL719+(AH719*AN719+AI719*AL719)*O719*$D$9)*EXP(O719*$D$9-P719)+(AD719*AN719+AE719*AL719+AN719*O719*$D$9)*EXP(-O719*$D$9)-AL719/$H$7))</f>
        <v>-1.5708021454740742E-3</v>
      </c>
      <c r="AS719">
        <f t="shared" ref="AS719:AS782" si="401">(AK719*$H$13*((2/O719)+O719*$H$8)*SIN(O719)/((O719^3)+AK719*$H$13)/$H$7)*SIN(O719*$D$8)*((AF719+AH719+AH719*O719*$D$9)*EXP(O719*$D$9-P719)+(-(AD719-1)-O719*$D$9)*EXP(-O719*$D$9))/(AF719*EXP(-P719)+AD719)</f>
        <v>0</v>
      </c>
      <c r="AT719">
        <f t="shared" ref="AT719:AT782" si="402">SIN(O719*$D$8)*(((AF719+AH719)*AN719+AG719*AL719+AI719*AL719+(AH719*AN719+AI719*AL719)*O719*$D$9)*EXP(O719*$D$9-P719)+(-(AD719-1)*AN719-AE719*AL719-AN719*O719*$D$9)*EXP(-O719*$D$9))</f>
        <v>0</v>
      </c>
    </row>
    <row r="720" spans="1:46" x14ac:dyDescent="0.25">
      <c r="A720">
        <v>-0.7</v>
      </c>
      <c r="B720">
        <v>0.2600069972867764</v>
      </c>
      <c r="C720">
        <v>0.24320519715590144</v>
      </c>
      <c r="D720">
        <v>0.22899063576133327</v>
      </c>
      <c r="E720">
        <v>0.21677023131513676</v>
      </c>
      <c r="F720">
        <v>0.20612252579916177</v>
      </c>
      <c r="G720">
        <v>0.19673945863763673</v>
      </c>
      <c r="H720">
        <v>0.18839038081609985</v>
      </c>
      <c r="N720">
        <f t="shared" ref="N720:N783" si="403">N719+1</f>
        <v>707</v>
      </c>
      <c r="O720">
        <f t="shared" si="386"/>
        <v>1480.7373373919891</v>
      </c>
      <c r="P720">
        <f t="shared" si="387"/>
        <v>1332.6636036527902</v>
      </c>
      <c r="Q720">
        <f t="shared" si="388"/>
        <v>3.1201763541771146E-13</v>
      </c>
      <c r="R720">
        <f t="shared" si="389"/>
        <v>3.4206229128517369E-7</v>
      </c>
      <c r="S720">
        <f t="shared" si="390"/>
        <v>2.0801175694514099E-13</v>
      </c>
      <c r="T720">
        <f t="shared" si="371"/>
        <v>1.0715713552621635E-9</v>
      </c>
      <c r="U720">
        <f t="shared" si="391"/>
        <v>1.0715713552621635E-9</v>
      </c>
      <c r="V720">
        <f t="shared" si="392"/>
        <v>7.1539716164449223E-10</v>
      </c>
      <c r="W720">
        <f t="shared" si="393"/>
        <v>7.1539716164449223E-10</v>
      </c>
      <c r="X720">
        <f t="shared" si="372"/>
        <v>6.870680590670647E-7</v>
      </c>
      <c r="Y720">
        <f t="shared" si="373"/>
        <v>9.1739395029445265E-7</v>
      </c>
      <c r="Z720">
        <f t="shared" si="374"/>
        <v>1.0065517270789532E-5</v>
      </c>
      <c r="AA720">
        <f t="shared" si="375"/>
        <v>1.5685676994722094E-3</v>
      </c>
      <c r="AB720">
        <f t="shared" si="394"/>
        <v>4.0785831558156339E-9</v>
      </c>
      <c r="AC720">
        <f t="shared" si="395"/>
        <v>3.6219422573927815E-9</v>
      </c>
      <c r="AD720">
        <f t="shared" si="376"/>
        <v>1</v>
      </c>
      <c r="AE720">
        <f t="shared" si="377"/>
        <v>0</v>
      </c>
      <c r="AF720">
        <f t="shared" si="378"/>
        <v>0</v>
      </c>
      <c r="AG720">
        <f t="shared" si="379"/>
        <v>-1333.6636036527902</v>
      </c>
      <c r="AH720">
        <f t="shared" si="380"/>
        <v>0</v>
      </c>
      <c r="AI720">
        <f t="shared" si="381"/>
        <v>1</v>
      </c>
      <c r="AJ720">
        <f t="shared" si="382"/>
        <v>-2</v>
      </c>
      <c r="AK720">
        <f t="shared" si="383"/>
        <v>1</v>
      </c>
      <c r="AL720">
        <f t="shared" si="384"/>
        <v>7.7981456212410582E-4</v>
      </c>
      <c r="AM720">
        <f t="shared" si="396"/>
        <v>0</v>
      </c>
      <c r="AN720" s="22">
        <f t="shared" si="385"/>
        <v>-8.9385752239980639E-6</v>
      </c>
      <c r="AO720">
        <f t="shared" si="397"/>
        <v>1.0065517270789532E-5</v>
      </c>
      <c r="AP720">
        <f t="shared" si="398"/>
        <v>1.5685676994722096E-3</v>
      </c>
      <c r="AQ720">
        <f t="shared" si="399"/>
        <v>1.0065517270789532E-5</v>
      </c>
      <c r="AR720">
        <f t="shared" si="400"/>
        <v>1.5685676994722096E-3</v>
      </c>
      <c r="AS720">
        <f t="shared" si="401"/>
        <v>0</v>
      </c>
      <c r="AT720">
        <f t="shared" si="402"/>
        <v>0</v>
      </c>
    </row>
    <row r="721" spans="1:46" x14ac:dyDescent="0.25">
      <c r="A721">
        <v>-0.6</v>
      </c>
      <c r="B721">
        <v>0.40948329070446954</v>
      </c>
      <c r="C721">
        <v>0.38105911891684691</v>
      </c>
      <c r="D721">
        <v>0.35708907009112373</v>
      </c>
      <c r="E721">
        <v>0.33654752839927482</v>
      </c>
      <c r="F721">
        <v>0.31870605208372693</v>
      </c>
      <c r="G721">
        <v>0.30303251015988358</v>
      </c>
      <c r="H721">
        <v>0.28912875091748913</v>
      </c>
      <c r="N721">
        <f t="shared" si="403"/>
        <v>708</v>
      </c>
      <c r="O721">
        <f t="shared" si="386"/>
        <v>1482.8317324943825</v>
      </c>
      <c r="P721">
        <f t="shared" si="387"/>
        <v>1334.5485592449443</v>
      </c>
      <c r="Q721">
        <f t="shared" si="388"/>
        <v>8.2389176029218584E-39</v>
      </c>
      <c r="R721">
        <f t="shared" si="389"/>
        <v>9.0578245992892606E-33</v>
      </c>
      <c r="S721">
        <f t="shared" si="390"/>
        <v>5.4926117352812392E-39</v>
      </c>
      <c r="T721">
        <f t="shared" si="371"/>
        <v>3.4776040159953562E-22</v>
      </c>
      <c r="U721">
        <f t="shared" si="391"/>
        <v>3.4776040159953562E-22</v>
      </c>
      <c r="V721">
        <f t="shared" si="392"/>
        <v>2.3216961332313833E-22</v>
      </c>
      <c r="W721">
        <f t="shared" si="393"/>
        <v>2.3216961332313833E-22</v>
      </c>
      <c r="X721">
        <f t="shared" si="372"/>
        <v>1.8193482496841891E-32</v>
      </c>
      <c r="Y721">
        <f t="shared" si="373"/>
        <v>2.4292436843670282E-32</v>
      </c>
      <c r="Z721">
        <f t="shared" si="374"/>
        <v>-1.6356169885257593E-18</v>
      </c>
      <c r="AA721">
        <f t="shared" si="375"/>
        <v>-2.5524610587439366E-16</v>
      </c>
      <c r="AB721">
        <f t="shared" si="394"/>
        <v>0</v>
      </c>
      <c r="AC721">
        <f t="shared" si="395"/>
        <v>0</v>
      </c>
      <c r="AD721">
        <f t="shared" si="376"/>
        <v>1</v>
      </c>
      <c r="AE721">
        <f t="shared" si="377"/>
        <v>0</v>
      </c>
      <c r="AF721">
        <f t="shared" si="378"/>
        <v>0</v>
      </c>
      <c r="AG721">
        <f t="shared" si="379"/>
        <v>-1335.5485592449443</v>
      </c>
      <c r="AH721">
        <f t="shared" si="380"/>
        <v>0</v>
      </c>
      <c r="AI721">
        <f t="shared" si="381"/>
        <v>1</v>
      </c>
      <c r="AJ721">
        <f t="shared" si="382"/>
        <v>-2</v>
      </c>
      <c r="AK721">
        <f t="shared" si="383"/>
        <v>1</v>
      </c>
      <c r="AL721">
        <f t="shared" si="384"/>
        <v>-1.2689680683120561E-16</v>
      </c>
      <c r="AM721">
        <f t="shared" si="396"/>
        <v>0</v>
      </c>
      <c r="AN721" s="22">
        <f t="shared" si="385"/>
        <v>1.4524922119824409E-18</v>
      </c>
      <c r="AO721">
        <f t="shared" si="397"/>
        <v>-1.6356169885257593E-18</v>
      </c>
      <c r="AP721">
        <f t="shared" si="398"/>
        <v>-2.5524610587439366E-16</v>
      </c>
      <c r="AQ721">
        <f t="shared" si="399"/>
        <v>-1.6356169885257593E-18</v>
      </c>
      <c r="AR721">
        <f t="shared" si="400"/>
        <v>-2.5524610587439366E-16</v>
      </c>
      <c r="AS721">
        <f t="shared" si="401"/>
        <v>0</v>
      </c>
      <c r="AT721">
        <f t="shared" si="402"/>
        <v>0</v>
      </c>
    </row>
    <row r="722" spans="1:46" x14ac:dyDescent="0.25">
      <c r="A722">
        <v>-0.5</v>
      </c>
      <c r="B722">
        <v>0.56236323128523236</v>
      </c>
      <c r="C722">
        <v>0.52102710395895413</v>
      </c>
      <c r="D722">
        <v>0.48627458385957673</v>
      </c>
      <c r="E722">
        <v>0.45658280233026449</v>
      </c>
      <c r="F722">
        <v>0.43087075296534527</v>
      </c>
      <c r="G722">
        <v>0.40834925246484227</v>
      </c>
      <c r="H722">
        <v>0.38842822840444696</v>
      </c>
      <c r="N722">
        <f t="shared" si="403"/>
        <v>709</v>
      </c>
      <c r="O722">
        <f t="shared" si="386"/>
        <v>1484.9261275967756</v>
      </c>
      <c r="P722">
        <f t="shared" si="387"/>
        <v>1336.4335148370981</v>
      </c>
      <c r="Q722">
        <f t="shared" si="388"/>
        <v>3.0851185411049566E-13</v>
      </c>
      <c r="R722">
        <f t="shared" si="389"/>
        <v>3.401351836717556E-7</v>
      </c>
      <c r="S722">
        <f t="shared" si="390"/>
        <v>2.0567456940699715E-13</v>
      </c>
      <c r="T722">
        <f t="shared" si="371"/>
        <v>-1.0625157664873996E-9</v>
      </c>
      <c r="U722">
        <f t="shared" si="391"/>
        <v>-1.0625157664873996E-9</v>
      </c>
      <c r="V722">
        <f t="shared" si="392"/>
        <v>-7.0934868394398387E-10</v>
      </c>
      <c r="W722">
        <f t="shared" si="393"/>
        <v>-7.0934868394398387E-10</v>
      </c>
      <c r="X722">
        <f t="shared" si="372"/>
        <v>6.8318900450816175E-7</v>
      </c>
      <c r="Y722">
        <f t="shared" si="373"/>
        <v>9.1221088009824301E-7</v>
      </c>
      <c r="Z722">
        <f t="shared" si="374"/>
        <v>-1.0008810487808628E-5</v>
      </c>
      <c r="AA722">
        <f t="shared" si="375"/>
        <v>-1.5641178235841684E-3</v>
      </c>
      <c r="AB722">
        <f t="shared" si="394"/>
        <v>-4.0441650133829561E-9</v>
      </c>
      <c r="AC722">
        <f t="shared" si="395"/>
        <v>-3.5913775715458568E-9</v>
      </c>
      <c r="AD722">
        <f t="shared" si="376"/>
        <v>1</v>
      </c>
      <c r="AE722">
        <f t="shared" si="377"/>
        <v>0</v>
      </c>
      <c r="AF722">
        <f t="shared" si="378"/>
        <v>0</v>
      </c>
      <c r="AG722">
        <f t="shared" si="379"/>
        <v>-1337.4335148370981</v>
      </c>
      <c r="AH722">
        <f t="shared" si="380"/>
        <v>0</v>
      </c>
      <c r="AI722">
        <f t="shared" si="381"/>
        <v>1</v>
      </c>
      <c r="AJ722">
        <f t="shared" si="382"/>
        <v>-2</v>
      </c>
      <c r="AK722">
        <f t="shared" si="383"/>
        <v>1</v>
      </c>
      <c r="AL722">
        <f t="shared" si="384"/>
        <v>-7.7761480313370628E-4</v>
      </c>
      <c r="AM722">
        <f t="shared" si="396"/>
        <v>0</v>
      </c>
      <c r="AN722" s="22">
        <f t="shared" si="385"/>
        <v>8.8882173167559248E-6</v>
      </c>
      <c r="AO722">
        <f t="shared" si="397"/>
        <v>-1.0008810487808628E-5</v>
      </c>
      <c r="AP722">
        <f t="shared" si="398"/>
        <v>-1.5641178235841684E-3</v>
      </c>
      <c r="AQ722">
        <f t="shared" si="399"/>
        <v>-1.0008810487808628E-5</v>
      </c>
      <c r="AR722">
        <f t="shared" si="400"/>
        <v>-1.5641178235841684E-3</v>
      </c>
      <c r="AS722">
        <f t="shared" si="401"/>
        <v>0</v>
      </c>
      <c r="AT722">
        <f t="shared" si="402"/>
        <v>0</v>
      </c>
    </row>
    <row r="723" spans="1:46" x14ac:dyDescent="0.25">
      <c r="A723">
        <v>-0.4</v>
      </c>
      <c r="B723">
        <v>0.70544681904756645</v>
      </c>
      <c r="C723">
        <v>0.65123118765777255</v>
      </c>
      <c r="D723">
        <v>0.60577388936653975</v>
      </c>
      <c r="E723">
        <v>0.5670403394541329</v>
      </c>
      <c r="F723">
        <v>0.53358708415582046</v>
      </c>
      <c r="G723">
        <v>0.50436098598233836</v>
      </c>
      <c r="H723">
        <v>0.47857514826697051</v>
      </c>
      <c r="N723">
        <f t="shared" si="403"/>
        <v>710</v>
      </c>
      <c r="O723">
        <f t="shared" si="386"/>
        <v>1487.0205226991686</v>
      </c>
      <c r="P723">
        <f t="shared" si="387"/>
        <v>1338.3184704292519</v>
      </c>
      <c r="Q723">
        <f t="shared" si="388"/>
        <v>3.0677742776629903E-13</v>
      </c>
      <c r="R723">
        <f t="shared" si="389"/>
        <v>3.3917773115747573E-7</v>
      </c>
      <c r="S723">
        <f t="shared" si="390"/>
        <v>2.0451828517753265E-13</v>
      </c>
      <c r="T723">
        <f t="shared" si="371"/>
        <v>1.0580262174111474E-9</v>
      </c>
      <c r="U723">
        <f t="shared" si="391"/>
        <v>1.0580262174111474E-9</v>
      </c>
      <c r="V723">
        <f t="shared" si="392"/>
        <v>7.0635000210706109E-10</v>
      </c>
      <c r="W723">
        <f t="shared" si="393"/>
        <v>7.0635000210706109E-10</v>
      </c>
      <c r="X723">
        <f t="shared" si="372"/>
        <v>6.8126178457135539E-7</v>
      </c>
      <c r="Y723">
        <f t="shared" si="373"/>
        <v>9.0963580117115359E-7</v>
      </c>
      <c r="Z723">
        <f t="shared" si="374"/>
        <v>9.9806366310259228E-6</v>
      </c>
      <c r="AA723">
        <f t="shared" si="375"/>
        <v>1.5619023398304713E-3</v>
      </c>
      <c r="AB723">
        <f t="shared" si="394"/>
        <v>4.0271010972641723E-9</v>
      </c>
      <c r="AC723">
        <f t="shared" si="395"/>
        <v>3.5762241322635449E-9</v>
      </c>
      <c r="AD723">
        <f t="shared" si="376"/>
        <v>1</v>
      </c>
      <c r="AE723">
        <f t="shared" si="377"/>
        <v>0</v>
      </c>
      <c r="AF723">
        <f t="shared" si="378"/>
        <v>0</v>
      </c>
      <c r="AG723">
        <f t="shared" si="379"/>
        <v>-1339.3184704292519</v>
      </c>
      <c r="AH723">
        <f t="shared" si="380"/>
        <v>0</v>
      </c>
      <c r="AI723">
        <f t="shared" si="381"/>
        <v>1</v>
      </c>
      <c r="AJ723">
        <f t="shared" si="382"/>
        <v>-2</v>
      </c>
      <c r="AK723">
        <f t="shared" si="383"/>
        <v>1</v>
      </c>
      <c r="AL723">
        <f t="shared" si="384"/>
        <v>7.7651957101652945E-4</v>
      </c>
      <c r="AM723">
        <f t="shared" si="396"/>
        <v>0</v>
      </c>
      <c r="AN723" s="22">
        <f t="shared" si="385"/>
        <v>-8.8631977974122904E-6</v>
      </c>
      <c r="AO723">
        <f t="shared" si="397"/>
        <v>9.9806366310259228E-6</v>
      </c>
      <c r="AP723">
        <f t="shared" si="398"/>
        <v>1.5619023398304713E-3</v>
      </c>
      <c r="AQ723">
        <f t="shared" si="399"/>
        <v>9.9806366310259228E-6</v>
      </c>
      <c r="AR723">
        <f t="shared" si="400"/>
        <v>1.5619023398304713E-3</v>
      </c>
      <c r="AS723">
        <f t="shared" si="401"/>
        <v>0</v>
      </c>
      <c r="AT723">
        <f t="shared" si="402"/>
        <v>0</v>
      </c>
    </row>
    <row r="724" spans="1:46" x14ac:dyDescent="0.25">
      <c r="A724">
        <v>-0.3</v>
      </c>
      <c r="B724">
        <v>0.82793405397002984</v>
      </c>
      <c r="C724">
        <v>0.76215502058662865</v>
      </c>
      <c r="D724">
        <v>0.70712561383209704</v>
      </c>
      <c r="E724">
        <v>0.66033946981417513</v>
      </c>
      <c r="F724">
        <v>0.62001929493806851</v>
      </c>
      <c r="G724">
        <v>0.58486909186502889</v>
      </c>
      <c r="H724">
        <v>0.55392108315528132</v>
      </c>
      <c r="N724">
        <f t="shared" si="403"/>
        <v>711</v>
      </c>
      <c r="O724">
        <f t="shared" si="386"/>
        <v>1489.1149178015619</v>
      </c>
      <c r="P724">
        <f t="shared" si="387"/>
        <v>1340.2034260214057</v>
      </c>
      <c r="Q724">
        <f t="shared" si="388"/>
        <v>4.72754259058968E-39</v>
      </c>
      <c r="R724">
        <f t="shared" si="389"/>
        <v>5.24157595134673E-33</v>
      </c>
      <c r="S724">
        <f t="shared" si="390"/>
        <v>3.1516950603931202E-39</v>
      </c>
      <c r="T724">
        <f t="shared" si="371"/>
        <v>-2.6231226138712894E-22</v>
      </c>
      <c r="U724">
        <f t="shared" si="391"/>
        <v>-2.6231226138712894E-22</v>
      </c>
      <c r="V724">
        <f t="shared" si="392"/>
        <v>-1.751222193450841E-22</v>
      </c>
      <c r="W724">
        <f t="shared" si="393"/>
        <v>-1.751222193450841E-22</v>
      </c>
      <c r="X724">
        <f t="shared" si="372"/>
        <v>1.0528002379885108E-32</v>
      </c>
      <c r="Y724">
        <f t="shared" si="373"/>
        <v>1.4057193760491692E-32</v>
      </c>
      <c r="Z724">
        <f t="shared" si="374"/>
        <v>1.2389799368076992E-18</v>
      </c>
      <c r="AA724">
        <f t="shared" si="375"/>
        <v>1.9416354181404966E-16</v>
      </c>
      <c r="AB724">
        <f t="shared" si="394"/>
        <v>0</v>
      </c>
      <c r="AC724">
        <f t="shared" si="395"/>
        <v>0</v>
      </c>
      <c r="AD724">
        <f t="shared" si="376"/>
        <v>1</v>
      </c>
      <c r="AE724">
        <f t="shared" si="377"/>
        <v>0</v>
      </c>
      <c r="AF724">
        <f t="shared" si="378"/>
        <v>0</v>
      </c>
      <c r="AG724">
        <f t="shared" si="379"/>
        <v>-1341.2034260214057</v>
      </c>
      <c r="AH724">
        <f t="shared" si="380"/>
        <v>0</v>
      </c>
      <c r="AI724">
        <f t="shared" si="381"/>
        <v>1</v>
      </c>
      <c r="AJ724">
        <f t="shared" si="382"/>
        <v>-2</v>
      </c>
      <c r="AK724">
        <f t="shared" si="383"/>
        <v>1</v>
      </c>
      <c r="AL724">
        <f t="shared" si="384"/>
        <v>9.6531639456489788E-17</v>
      </c>
      <c r="AM724">
        <f t="shared" si="396"/>
        <v>0</v>
      </c>
      <c r="AN724" s="22">
        <f t="shared" si="385"/>
        <v>-1.1002629010700855E-18</v>
      </c>
      <c r="AO724">
        <f t="shared" si="397"/>
        <v>1.2389799368076992E-18</v>
      </c>
      <c r="AP724">
        <f t="shared" si="398"/>
        <v>1.9416354181404966E-16</v>
      </c>
      <c r="AQ724">
        <f t="shared" si="399"/>
        <v>1.2389799368076992E-18</v>
      </c>
      <c r="AR724">
        <f t="shared" si="400"/>
        <v>1.9416354181404966E-16</v>
      </c>
      <c r="AS724">
        <f t="shared" si="401"/>
        <v>0</v>
      </c>
      <c r="AT724">
        <f t="shared" si="402"/>
        <v>0</v>
      </c>
    </row>
    <row r="725" spans="1:46" x14ac:dyDescent="0.25">
      <c r="A725">
        <v>-0.2</v>
      </c>
      <c r="B725">
        <v>0.92142493604880515</v>
      </c>
      <c r="C725">
        <v>0.8465162140737984</v>
      </c>
      <c r="D725">
        <v>0.78395334675076478</v>
      </c>
      <c r="E725">
        <v>0.7308496765365331</v>
      </c>
      <c r="F725">
        <v>0.68515902332624001</v>
      </c>
      <c r="G725">
        <v>0.64538995770709195</v>
      </c>
      <c r="H725">
        <v>0.61042928952564102</v>
      </c>
      <c r="N725">
        <f t="shared" si="403"/>
        <v>712</v>
      </c>
      <c r="O725">
        <f t="shared" si="386"/>
        <v>1491.2093129039552</v>
      </c>
      <c r="P725">
        <f t="shared" si="387"/>
        <v>1342.0883816135597</v>
      </c>
      <c r="Q725">
        <f t="shared" si="388"/>
        <v>3.0334498685618045E-13</v>
      </c>
      <c r="R725">
        <f t="shared" si="389"/>
        <v>3.3727491459163889E-7</v>
      </c>
      <c r="S725">
        <f t="shared" si="390"/>
        <v>2.0222999123745364E-13</v>
      </c>
      <c r="T725">
        <f t="shared" si="371"/>
        <v>-1.0491227154594748E-9</v>
      </c>
      <c r="U725">
        <f t="shared" si="391"/>
        <v>-1.0491227154594748E-9</v>
      </c>
      <c r="V725">
        <f t="shared" si="392"/>
        <v>-7.0040315449554522E-10</v>
      </c>
      <c r="W725">
        <f t="shared" si="393"/>
        <v>-7.0040315449554522E-10</v>
      </c>
      <c r="X725">
        <f t="shared" si="372"/>
        <v>6.7743172869231102E-7</v>
      </c>
      <c r="Y725">
        <f t="shared" si="373"/>
        <v>9.0451824698822412E-7</v>
      </c>
      <c r="Z725">
        <f t="shared" si="374"/>
        <v>-9.9246446287710968E-6</v>
      </c>
      <c r="AA725">
        <f t="shared" si="375"/>
        <v>-1.5574901471782966E-3</v>
      </c>
      <c r="AB725">
        <f t="shared" si="394"/>
        <v>-3.993260185363432E-9</v>
      </c>
      <c r="AC725">
        <f t="shared" si="395"/>
        <v>-3.5461720506457644E-9</v>
      </c>
      <c r="AD725">
        <f t="shared" si="376"/>
        <v>1</v>
      </c>
      <c r="AE725">
        <f t="shared" si="377"/>
        <v>0</v>
      </c>
      <c r="AF725">
        <f t="shared" si="378"/>
        <v>0</v>
      </c>
      <c r="AG725">
        <f t="shared" si="379"/>
        <v>-1343.0883816135597</v>
      </c>
      <c r="AH725">
        <f t="shared" si="380"/>
        <v>0</v>
      </c>
      <c r="AI725">
        <f t="shared" si="381"/>
        <v>1</v>
      </c>
      <c r="AJ725">
        <f t="shared" si="382"/>
        <v>-2</v>
      </c>
      <c r="AK725">
        <f t="shared" si="383"/>
        <v>1</v>
      </c>
      <c r="AL725">
        <f t="shared" si="384"/>
        <v>-7.7433833626657943E-4</v>
      </c>
      <c r="AM725">
        <f t="shared" si="396"/>
        <v>0</v>
      </c>
      <c r="AN725" s="22">
        <f t="shared" si="385"/>
        <v>8.8134746451379976E-6</v>
      </c>
      <c r="AO725">
        <f t="shared" si="397"/>
        <v>-9.9246446287710968E-6</v>
      </c>
      <c r="AP725">
        <f t="shared" si="398"/>
        <v>-1.5574901471782968E-3</v>
      </c>
      <c r="AQ725">
        <f t="shared" si="399"/>
        <v>-9.9246446287710968E-6</v>
      </c>
      <c r="AR725">
        <f t="shared" si="400"/>
        <v>-1.5574901471782968E-3</v>
      </c>
      <c r="AS725">
        <f t="shared" si="401"/>
        <v>0</v>
      </c>
      <c r="AT725">
        <f t="shared" si="402"/>
        <v>0</v>
      </c>
    </row>
    <row r="726" spans="1:46" x14ac:dyDescent="0.25">
      <c r="A726">
        <v>-0.1</v>
      </c>
      <c r="B726">
        <v>0.9799194653025598</v>
      </c>
      <c r="C726">
        <v>0.89917341269885076</v>
      </c>
      <c r="D726">
        <v>0.83180436414210768</v>
      </c>
      <c r="E726">
        <v>0.77467903120854331</v>
      </c>
      <c r="F726">
        <v>0.72557695438172964</v>
      </c>
      <c r="G726">
        <v>0.68288011639869006</v>
      </c>
      <c r="H726">
        <v>0.64538120547184596</v>
      </c>
      <c r="N726">
        <f t="shared" si="403"/>
        <v>713</v>
      </c>
      <c r="O726">
        <f t="shared" si="386"/>
        <v>1493.3037080063484</v>
      </c>
      <c r="P726">
        <f t="shared" si="387"/>
        <v>1343.9733372057135</v>
      </c>
      <c r="Q726">
        <f t="shared" si="388"/>
        <v>3.016467685892629E-13</v>
      </c>
      <c r="R726">
        <f t="shared" si="389"/>
        <v>3.3632950537058824E-7</v>
      </c>
      <c r="S726">
        <f t="shared" si="390"/>
        <v>2.0109784572617524E-13</v>
      </c>
      <c r="T726">
        <f t="shared" si="371"/>
        <v>1.0447084093300409E-9</v>
      </c>
      <c r="U726">
        <f t="shared" si="391"/>
        <v>1.0447084093300409E-9</v>
      </c>
      <c r="V726">
        <f t="shared" si="392"/>
        <v>6.9745475255481253E-10</v>
      </c>
      <c r="W726">
        <f t="shared" si="393"/>
        <v>6.9745475255481253E-10</v>
      </c>
      <c r="X726">
        <f t="shared" si="372"/>
        <v>6.7552880144482931E-7</v>
      </c>
      <c r="Y726">
        <f t="shared" si="373"/>
        <v>9.0197564956425701E-7</v>
      </c>
      <c r="Z726">
        <f t="shared" si="374"/>
        <v>9.8968251541674028E-6</v>
      </c>
      <c r="AA726">
        <f t="shared" si="375"/>
        <v>1.5552933853208051E-3</v>
      </c>
      <c r="AB726">
        <f t="shared" si="394"/>
        <v>3.976481850720146E-9</v>
      </c>
      <c r="AC726">
        <f t="shared" si="395"/>
        <v>3.531272219345643E-9</v>
      </c>
      <c r="AD726">
        <f t="shared" si="376"/>
        <v>1</v>
      </c>
      <c r="AE726">
        <f t="shared" si="377"/>
        <v>0</v>
      </c>
      <c r="AF726">
        <f t="shared" si="378"/>
        <v>0</v>
      </c>
      <c r="AG726">
        <f t="shared" si="379"/>
        <v>-1344.9733372057135</v>
      </c>
      <c r="AH726">
        <f t="shared" si="380"/>
        <v>0</v>
      </c>
      <c r="AI726">
        <f t="shared" si="381"/>
        <v>1</v>
      </c>
      <c r="AJ726">
        <f t="shared" si="382"/>
        <v>-2</v>
      </c>
      <c r="AK726">
        <f t="shared" si="383"/>
        <v>1</v>
      </c>
      <c r="AL726">
        <f t="shared" si="384"/>
        <v>7.7325230774446196E-4</v>
      </c>
      <c r="AM726">
        <f t="shared" si="396"/>
        <v>0</v>
      </c>
      <c r="AN726" s="22">
        <f t="shared" si="385"/>
        <v>-8.7887698318812454E-6</v>
      </c>
      <c r="AO726">
        <f t="shared" si="397"/>
        <v>9.8968251541674028E-6</v>
      </c>
      <c r="AP726">
        <f t="shared" si="398"/>
        <v>1.5552933853208051E-3</v>
      </c>
      <c r="AQ726">
        <f t="shared" si="399"/>
        <v>9.8968251541674028E-6</v>
      </c>
      <c r="AR726">
        <f t="shared" si="400"/>
        <v>1.5552933853208051E-3</v>
      </c>
      <c r="AS726">
        <f t="shared" si="401"/>
        <v>0</v>
      </c>
      <c r="AT726">
        <f t="shared" si="402"/>
        <v>0</v>
      </c>
    </row>
    <row r="727" spans="1:46" x14ac:dyDescent="0.25">
      <c r="A727">
        <v>0</v>
      </c>
      <c r="B727">
        <v>0.99981764172503418</v>
      </c>
      <c r="C727">
        <v>0.91706478149639459</v>
      </c>
      <c r="D727">
        <v>0.84804526796109025</v>
      </c>
      <c r="E727">
        <v>0.78954041017504384</v>
      </c>
      <c r="F727">
        <v>0.73926941796847701</v>
      </c>
      <c r="G727">
        <v>0.69557046770926445</v>
      </c>
      <c r="H727">
        <v>0.65720368844365995</v>
      </c>
      <c r="N727">
        <f t="shared" si="403"/>
        <v>714</v>
      </c>
      <c r="O727">
        <f t="shared" si="386"/>
        <v>1495.3981031087415</v>
      </c>
      <c r="P727">
        <f t="shared" si="387"/>
        <v>1345.8582927978673</v>
      </c>
      <c r="Q727">
        <f t="shared" si="388"/>
        <v>6.6938941314708672E-39</v>
      </c>
      <c r="R727">
        <f t="shared" si="389"/>
        <v>7.4844948618345453E-33</v>
      </c>
      <c r="S727">
        <f t="shared" si="390"/>
        <v>4.4625960876472448E-39</v>
      </c>
      <c r="T727">
        <f t="shared" si="371"/>
        <v>-3.108163823996773E-22</v>
      </c>
      <c r="U727">
        <f t="shared" si="391"/>
        <v>-3.108163823996773E-22</v>
      </c>
      <c r="V727">
        <f t="shared" si="392"/>
        <v>-2.0750281635024831E-22</v>
      </c>
      <c r="W727">
        <f t="shared" si="393"/>
        <v>-2.0750281635024831E-22</v>
      </c>
      <c r="X727">
        <f t="shared" si="372"/>
        <v>1.5032763049806786E-32</v>
      </c>
      <c r="Y727">
        <f t="shared" si="373"/>
        <v>2.0071919287379844E-32</v>
      </c>
      <c r="Z727">
        <f t="shared" si="374"/>
        <v>1.4743004019241604E-18</v>
      </c>
      <c r="AA727">
        <f t="shared" si="375"/>
        <v>2.320105057365725E-16</v>
      </c>
      <c r="AB727">
        <f t="shared" si="394"/>
        <v>0</v>
      </c>
      <c r="AC727">
        <f t="shared" si="395"/>
        <v>0</v>
      </c>
      <c r="AD727">
        <f t="shared" si="376"/>
        <v>1</v>
      </c>
      <c r="AE727">
        <f t="shared" si="377"/>
        <v>0</v>
      </c>
      <c r="AF727">
        <f t="shared" si="378"/>
        <v>0</v>
      </c>
      <c r="AG727">
        <f t="shared" si="379"/>
        <v>-1346.8582927978673</v>
      </c>
      <c r="AH727">
        <f t="shared" si="380"/>
        <v>0</v>
      </c>
      <c r="AI727">
        <f t="shared" si="381"/>
        <v>1</v>
      </c>
      <c r="AJ727">
        <f t="shared" si="382"/>
        <v>-2</v>
      </c>
      <c r="AK727">
        <f t="shared" si="383"/>
        <v>1</v>
      </c>
      <c r="AL727">
        <f t="shared" si="384"/>
        <v>1.153506345106041E-16</v>
      </c>
      <c r="AM727">
        <f t="shared" si="396"/>
        <v>0</v>
      </c>
      <c r="AN727" s="22">
        <f t="shared" si="385"/>
        <v>-1.3092367153643071E-18</v>
      </c>
      <c r="AO727">
        <f t="shared" si="397"/>
        <v>1.4743004019241604E-18</v>
      </c>
      <c r="AP727">
        <f t="shared" si="398"/>
        <v>2.320105057365725E-16</v>
      </c>
      <c r="AQ727">
        <f t="shared" si="399"/>
        <v>1.4743004019241604E-18</v>
      </c>
      <c r="AR727">
        <f t="shared" si="400"/>
        <v>2.320105057365725E-16</v>
      </c>
      <c r="AS727">
        <f t="shared" si="401"/>
        <v>0</v>
      </c>
      <c r="AT727">
        <f t="shared" si="402"/>
        <v>0</v>
      </c>
    </row>
    <row r="728" spans="1:46" x14ac:dyDescent="0.25">
      <c r="A728">
        <v>0.1</v>
      </c>
      <c r="B728">
        <v>0.9799194653025598</v>
      </c>
      <c r="C728">
        <v>0.89917341269885076</v>
      </c>
      <c r="D728">
        <v>0.83180436414210768</v>
      </c>
      <c r="E728">
        <v>0.77467903120854331</v>
      </c>
      <c r="F728">
        <v>0.72557695438172964</v>
      </c>
      <c r="G728">
        <v>0.68288011639869006</v>
      </c>
      <c r="H728">
        <v>0.64538120547184596</v>
      </c>
      <c r="N728">
        <f t="shared" si="403"/>
        <v>715</v>
      </c>
      <c r="O728">
        <f t="shared" si="386"/>
        <v>1497.4924982111349</v>
      </c>
      <c r="P728">
        <f t="shared" si="387"/>
        <v>1347.7432483900216</v>
      </c>
      <c r="Q728">
        <f t="shared" si="388"/>
        <v>2.9828583463305774E-13</v>
      </c>
      <c r="R728">
        <f t="shared" si="389"/>
        <v>3.344505733121066E-7</v>
      </c>
      <c r="S728">
        <f t="shared" si="390"/>
        <v>1.9885722308870517E-13</v>
      </c>
      <c r="T728">
        <f t="shared" si="371"/>
        <v>-1.0359538147346693E-9</v>
      </c>
      <c r="U728">
        <f t="shared" si="391"/>
        <v>-1.0359538147346693E-9</v>
      </c>
      <c r="V728">
        <f t="shared" si="392"/>
        <v>-6.9160740941614087E-10</v>
      </c>
      <c r="W728">
        <f t="shared" si="393"/>
        <v>-6.9160740941614087E-10</v>
      </c>
      <c r="X728">
        <f t="shared" si="372"/>
        <v>6.717469224684193E-7</v>
      </c>
      <c r="Y728">
        <f t="shared" si="373"/>
        <v>8.9692251184120437E-7</v>
      </c>
      <c r="Z728">
        <f t="shared" si="374"/>
        <v>-9.8415359700003875E-6</v>
      </c>
      <c r="AA728">
        <f t="shared" si="375"/>
        <v>-1.5509183992636535E-3</v>
      </c>
      <c r="AB728">
        <f t="shared" si="394"/>
        <v>-3.9432061189319239E-9</v>
      </c>
      <c r="AC728">
        <f t="shared" si="395"/>
        <v>-3.5017220406824089E-9</v>
      </c>
      <c r="AD728">
        <f t="shared" si="376"/>
        <v>1</v>
      </c>
      <c r="AE728">
        <f t="shared" si="377"/>
        <v>0</v>
      </c>
      <c r="AF728">
        <f t="shared" si="378"/>
        <v>0</v>
      </c>
      <c r="AG728">
        <f t="shared" si="379"/>
        <v>-1348.7432483900216</v>
      </c>
      <c r="AH728">
        <f t="shared" si="380"/>
        <v>0</v>
      </c>
      <c r="AI728">
        <f t="shared" si="381"/>
        <v>1</v>
      </c>
      <c r="AJ728">
        <f t="shared" si="382"/>
        <v>-2</v>
      </c>
      <c r="AK728">
        <f t="shared" si="383"/>
        <v>1</v>
      </c>
      <c r="AL728">
        <f t="shared" si="384"/>
        <v>-7.7108936422620841E-4</v>
      </c>
      <c r="AM728">
        <f t="shared" si="396"/>
        <v>0</v>
      </c>
      <c r="AN728" s="22">
        <f t="shared" si="385"/>
        <v>8.7396708112366488E-6</v>
      </c>
      <c r="AO728">
        <f t="shared" si="397"/>
        <v>-9.8415359700003875E-6</v>
      </c>
      <c r="AP728">
        <f t="shared" si="398"/>
        <v>-1.5509183992636535E-3</v>
      </c>
      <c r="AQ728">
        <f t="shared" si="399"/>
        <v>-9.8415359700003875E-6</v>
      </c>
      <c r="AR728">
        <f t="shared" si="400"/>
        <v>-1.5509183992636535E-3</v>
      </c>
      <c r="AS728">
        <f t="shared" si="401"/>
        <v>0</v>
      </c>
      <c r="AT728">
        <f t="shared" si="402"/>
        <v>0</v>
      </c>
    </row>
    <row r="729" spans="1:46" x14ac:dyDescent="0.25">
      <c r="A729">
        <v>0.2</v>
      </c>
      <c r="B729">
        <v>0.92142493604880515</v>
      </c>
      <c r="C729">
        <v>0.8465162140737984</v>
      </c>
      <c r="D729">
        <v>0.78395334675076478</v>
      </c>
      <c r="E729">
        <v>0.7308496765365331</v>
      </c>
      <c r="F729">
        <v>0.68515902332624001</v>
      </c>
      <c r="G729">
        <v>0.64538995770709195</v>
      </c>
      <c r="H729">
        <v>0.61042928952564102</v>
      </c>
      <c r="N729">
        <f t="shared" si="403"/>
        <v>716</v>
      </c>
      <c r="O729">
        <f t="shared" si="386"/>
        <v>1499.586893313528</v>
      </c>
      <c r="P729">
        <f t="shared" si="387"/>
        <v>1349.6282039821751</v>
      </c>
      <c r="Q729">
        <f t="shared" si="388"/>
        <v>2.9662292115930169E-13</v>
      </c>
      <c r="R729">
        <f t="shared" si="389"/>
        <v>3.3351700624648556E-7</v>
      </c>
      <c r="S729">
        <f t="shared" si="390"/>
        <v>1.977486141062011E-13</v>
      </c>
      <c r="T729">
        <f t="shared" si="371"/>
        <v>1.0316131818386654E-9</v>
      </c>
      <c r="U729">
        <f t="shared" si="391"/>
        <v>1.0316131818386654E-9</v>
      </c>
      <c r="V729">
        <f t="shared" si="392"/>
        <v>6.8870823795396184E-10</v>
      </c>
      <c r="W729">
        <f t="shared" si="393"/>
        <v>6.8870823795396184E-10</v>
      </c>
      <c r="X729">
        <f t="shared" si="372"/>
        <v>6.6986788134096241E-7</v>
      </c>
      <c r="Y729">
        <f t="shared" si="373"/>
        <v>8.9441185192695142E-7</v>
      </c>
      <c r="Z729">
        <f t="shared" si="374"/>
        <v>9.8140649589991066E-6</v>
      </c>
      <c r="AA729">
        <f t="shared" si="375"/>
        <v>1.5487401229950281E-3</v>
      </c>
      <c r="AB729">
        <f t="shared" si="394"/>
        <v>3.9267074163259607E-9</v>
      </c>
      <c r="AC729">
        <f t="shared" si="395"/>
        <v>3.4870705340155393E-9</v>
      </c>
      <c r="AD729">
        <f t="shared" si="376"/>
        <v>1</v>
      </c>
      <c r="AE729">
        <f t="shared" si="377"/>
        <v>0</v>
      </c>
      <c r="AF729">
        <f t="shared" si="378"/>
        <v>0</v>
      </c>
      <c r="AG729">
        <f t="shared" si="379"/>
        <v>-1350.6282039821751</v>
      </c>
      <c r="AH729">
        <f t="shared" si="380"/>
        <v>0</v>
      </c>
      <c r="AI729">
        <f t="shared" si="381"/>
        <v>1</v>
      </c>
      <c r="AJ729">
        <f t="shared" si="382"/>
        <v>-2</v>
      </c>
      <c r="AK729">
        <f t="shared" si="383"/>
        <v>1</v>
      </c>
      <c r="AL729">
        <f t="shared" si="384"/>
        <v>7.7001242377345604E-4</v>
      </c>
      <c r="AM729">
        <f t="shared" si="396"/>
        <v>0</v>
      </c>
      <c r="AN729" s="22">
        <f t="shared" si="385"/>
        <v>-8.7152754481158869E-6</v>
      </c>
      <c r="AO729">
        <f t="shared" si="397"/>
        <v>9.8140649589991066E-6</v>
      </c>
      <c r="AP729">
        <f t="shared" si="398"/>
        <v>1.5487401229950281E-3</v>
      </c>
      <c r="AQ729">
        <f t="shared" si="399"/>
        <v>9.8140649589991066E-6</v>
      </c>
      <c r="AR729">
        <f t="shared" si="400"/>
        <v>1.5487401229950281E-3</v>
      </c>
      <c r="AS729">
        <f t="shared" si="401"/>
        <v>0</v>
      </c>
      <c r="AT729">
        <f t="shared" si="402"/>
        <v>0</v>
      </c>
    </row>
    <row r="730" spans="1:46" x14ac:dyDescent="0.25">
      <c r="A730">
        <v>0.3</v>
      </c>
      <c r="B730">
        <v>0.82793405397002984</v>
      </c>
      <c r="C730">
        <v>0.76215502058662865</v>
      </c>
      <c r="D730">
        <v>0.70712561383209704</v>
      </c>
      <c r="E730">
        <v>0.66033946981417513</v>
      </c>
      <c r="F730">
        <v>0.62001929493806851</v>
      </c>
      <c r="G730">
        <v>0.58486909186502889</v>
      </c>
      <c r="H730">
        <v>0.55392108315528132</v>
      </c>
      <c r="N730">
        <f t="shared" si="403"/>
        <v>717</v>
      </c>
      <c r="O730">
        <f t="shared" si="386"/>
        <v>1501.681288415921</v>
      </c>
      <c r="P730">
        <f t="shared" si="387"/>
        <v>1351.5131595743289</v>
      </c>
      <c r="Q730">
        <f t="shared" si="388"/>
        <v>8.9595318061221302E-39</v>
      </c>
      <c r="R730">
        <f t="shared" si="389"/>
        <v>1.0102081280535937E-32</v>
      </c>
      <c r="S730">
        <f t="shared" si="390"/>
        <v>5.973021204081421E-39</v>
      </c>
      <c r="T730">
        <f t="shared" si="371"/>
        <v>-3.5807869882626402E-22</v>
      </c>
      <c r="U730">
        <f t="shared" si="391"/>
        <v>-3.5807869882626402E-22</v>
      </c>
      <c r="V730">
        <f t="shared" si="392"/>
        <v>-2.3905401133552348E-22</v>
      </c>
      <c r="W730">
        <f t="shared" si="393"/>
        <v>-2.3905401133552348E-22</v>
      </c>
      <c r="X730">
        <f t="shared" si="372"/>
        <v>2.0289879467456873E-32</v>
      </c>
      <c r="Y730">
        <f t="shared" si="373"/>
        <v>2.7091123220167825E-32</v>
      </c>
      <c r="Z730">
        <f t="shared" si="374"/>
        <v>1.7056473243907927E-18</v>
      </c>
      <c r="AA730">
        <f t="shared" si="375"/>
        <v>2.6953897873318166E-16</v>
      </c>
      <c r="AB730">
        <f t="shared" si="394"/>
        <v>0</v>
      </c>
      <c r="AC730">
        <f t="shared" si="395"/>
        <v>0</v>
      </c>
      <c r="AD730">
        <f t="shared" si="376"/>
        <v>1</v>
      </c>
      <c r="AE730">
        <f t="shared" si="377"/>
        <v>0</v>
      </c>
      <c r="AF730">
        <f t="shared" si="378"/>
        <v>0</v>
      </c>
      <c r="AG730">
        <f t="shared" si="379"/>
        <v>-1352.5131595743289</v>
      </c>
      <c r="AH730">
        <f t="shared" si="380"/>
        <v>0</v>
      </c>
      <c r="AI730">
        <f t="shared" si="381"/>
        <v>1</v>
      </c>
      <c r="AJ730">
        <f t="shared" si="382"/>
        <v>-2</v>
      </c>
      <c r="AK730">
        <f t="shared" si="383"/>
        <v>1</v>
      </c>
      <c r="AL730">
        <f t="shared" si="384"/>
        <v>1.3401214843455848E-16</v>
      </c>
      <c r="AM730">
        <f t="shared" si="396"/>
        <v>0</v>
      </c>
      <c r="AN730" s="22">
        <f t="shared" si="385"/>
        <v>-1.5146818640646814E-18</v>
      </c>
      <c r="AO730">
        <f t="shared" si="397"/>
        <v>1.7056473243907927E-18</v>
      </c>
      <c r="AP730">
        <f t="shared" si="398"/>
        <v>2.6953897873318166E-16</v>
      </c>
      <c r="AQ730">
        <f t="shared" si="399"/>
        <v>1.7056473243907927E-18</v>
      </c>
      <c r="AR730">
        <f t="shared" si="400"/>
        <v>2.6953897873318166E-16</v>
      </c>
      <c r="AS730">
        <f t="shared" si="401"/>
        <v>0</v>
      </c>
      <c r="AT730">
        <f t="shared" si="402"/>
        <v>0</v>
      </c>
    </row>
    <row r="731" spans="1:46" x14ac:dyDescent="0.25">
      <c r="A731">
        <v>0.4</v>
      </c>
      <c r="B731">
        <v>0.70544681904756645</v>
      </c>
      <c r="C731">
        <v>0.65123118765777255</v>
      </c>
      <c r="D731">
        <v>0.60577388936653975</v>
      </c>
      <c r="E731">
        <v>0.5670403394541329</v>
      </c>
      <c r="F731">
        <v>0.53358708415582046</v>
      </c>
      <c r="G731">
        <v>0.50436098598233836</v>
      </c>
      <c r="H731">
        <v>0.47857514826697051</v>
      </c>
      <c r="N731">
        <f t="shared" si="403"/>
        <v>718</v>
      </c>
      <c r="O731">
        <f t="shared" si="386"/>
        <v>1503.7756835183143</v>
      </c>
      <c r="P731">
        <f t="shared" si="387"/>
        <v>1353.398115166483</v>
      </c>
      <c r="Q731">
        <f t="shared" si="388"/>
        <v>2.9333171396554574E-13</v>
      </c>
      <c r="R731">
        <f t="shared" si="389"/>
        <v>3.3166156062504196E-7</v>
      </c>
      <c r="S731">
        <f t="shared" si="390"/>
        <v>1.955544759770305E-13</v>
      </c>
      <c r="T731">
        <f t="shared" si="371"/>
        <v>-1.0230043945613127E-9</v>
      </c>
      <c r="U731">
        <f t="shared" si="391"/>
        <v>-1.0230043945613127E-9</v>
      </c>
      <c r="V731">
        <f t="shared" si="392"/>
        <v>-6.8295832679776536E-10</v>
      </c>
      <c r="W731">
        <f t="shared" si="393"/>
        <v>-6.8295832679776536E-10</v>
      </c>
      <c r="X731">
        <f t="shared" si="372"/>
        <v>6.6613337464674566E-7</v>
      </c>
      <c r="Y731">
        <f t="shared" si="373"/>
        <v>8.8942205408214226E-7</v>
      </c>
      <c r="Z731">
        <f t="shared" si="374"/>
        <v>-9.7594668795041914E-6</v>
      </c>
      <c r="AA731">
        <f t="shared" si="375"/>
        <v>-1.5444018748975246E-3</v>
      </c>
      <c r="AB731">
        <f t="shared" si="394"/>
        <v>-3.893985114855676E-9</v>
      </c>
      <c r="AC731">
        <f t="shared" si="395"/>
        <v>-3.45801182399996E-9</v>
      </c>
      <c r="AD731">
        <f t="shared" si="376"/>
        <v>1</v>
      </c>
      <c r="AE731">
        <f t="shared" si="377"/>
        <v>0</v>
      </c>
      <c r="AF731">
        <f t="shared" si="378"/>
        <v>0</v>
      </c>
      <c r="AG731">
        <f t="shared" si="379"/>
        <v>-1354.398115166483</v>
      </c>
      <c r="AH731">
        <f t="shared" si="380"/>
        <v>0</v>
      </c>
      <c r="AI731">
        <f t="shared" si="381"/>
        <v>1</v>
      </c>
      <c r="AJ731">
        <f t="shared" si="382"/>
        <v>-2</v>
      </c>
      <c r="AK731">
        <f t="shared" si="383"/>
        <v>1</v>
      </c>
      <c r="AL731">
        <f t="shared" si="384"/>
        <v>-7.6786754237022044E-4</v>
      </c>
      <c r="AM731">
        <f t="shared" si="396"/>
        <v>0</v>
      </c>
      <c r="AN731" s="22">
        <f t="shared" si="385"/>
        <v>8.6667901570836669E-6</v>
      </c>
      <c r="AO731">
        <f t="shared" si="397"/>
        <v>-9.7594668795041914E-6</v>
      </c>
      <c r="AP731">
        <f t="shared" si="398"/>
        <v>-1.5444018748975246E-3</v>
      </c>
      <c r="AQ731">
        <f t="shared" si="399"/>
        <v>-9.7594668795041914E-6</v>
      </c>
      <c r="AR731">
        <f t="shared" si="400"/>
        <v>-1.5444018748975246E-3</v>
      </c>
      <c r="AS731">
        <f t="shared" si="401"/>
        <v>0</v>
      </c>
      <c r="AT731">
        <f t="shared" si="402"/>
        <v>0</v>
      </c>
    </row>
    <row r="732" spans="1:46" x14ac:dyDescent="0.25">
      <c r="A732">
        <v>0.5</v>
      </c>
      <c r="B732">
        <v>0.56236323128523236</v>
      </c>
      <c r="C732">
        <v>0.52102710395895413</v>
      </c>
      <c r="D732">
        <v>0.48627458385957673</v>
      </c>
      <c r="E732">
        <v>0.45658280233026449</v>
      </c>
      <c r="F732">
        <v>0.43087075296534527</v>
      </c>
      <c r="G732">
        <v>0.40834925246484227</v>
      </c>
      <c r="H732">
        <v>0.38842822840444696</v>
      </c>
      <c r="N732">
        <f t="shared" si="403"/>
        <v>719</v>
      </c>
      <c r="O732">
        <f t="shared" si="386"/>
        <v>1505.8700786207075</v>
      </c>
      <c r="P732">
        <f t="shared" si="387"/>
        <v>1355.2830707586368</v>
      </c>
      <c r="Q732">
        <f t="shared" si="388"/>
        <v>2.9170322818164486E-13</v>
      </c>
      <c r="R732">
        <f t="shared" si="389"/>
        <v>3.3073963875846572E-7</v>
      </c>
      <c r="S732">
        <f t="shared" si="390"/>
        <v>1.9446881878776322E-13</v>
      </c>
      <c r="T732">
        <f t="shared" si="371"/>
        <v>1.0187359043190773E-9</v>
      </c>
      <c r="U732">
        <f t="shared" si="391"/>
        <v>1.0187359043190773E-9</v>
      </c>
      <c r="V732">
        <f t="shared" si="392"/>
        <v>6.8010736257092767E-10</v>
      </c>
      <c r="W732">
        <f t="shared" si="393"/>
        <v>6.8010736257092767E-10</v>
      </c>
      <c r="X732">
        <f t="shared" si="372"/>
        <v>6.6427782153973559E-7</v>
      </c>
      <c r="Y732">
        <f t="shared" si="373"/>
        <v>8.8694279902448472E-7</v>
      </c>
      <c r="Z732">
        <f t="shared" si="374"/>
        <v>9.7323385365704005E-6</v>
      </c>
      <c r="AA732">
        <f t="shared" si="375"/>
        <v>1.5422418518701204E-3</v>
      </c>
      <c r="AB732">
        <f t="shared" si="394"/>
        <v>3.8777602429625621E-9</v>
      </c>
      <c r="AC732">
        <f t="shared" si="395"/>
        <v>3.4436034901487031E-9</v>
      </c>
      <c r="AD732">
        <f t="shared" si="376"/>
        <v>1</v>
      </c>
      <c r="AE732">
        <f t="shared" si="377"/>
        <v>0</v>
      </c>
      <c r="AF732">
        <f t="shared" si="378"/>
        <v>0</v>
      </c>
      <c r="AG732">
        <f t="shared" si="379"/>
        <v>-1356.2830707586368</v>
      </c>
      <c r="AH732">
        <f t="shared" si="380"/>
        <v>0</v>
      </c>
      <c r="AI732">
        <f t="shared" si="381"/>
        <v>1</v>
      </c>
      <c r="AJ732">
        <f t="shared" si="382"/>
        <v>-2</v>
      </c>
      <c r="AK732">
        <f t="shared" si="383"/>
        <v>1</v>
      </c>
      <c r="AL732">
        <f t="shared" si="384"/>
        <v>7.667995763863529E-4</v>
      </c>
      <c r="AM732">
        <f t="shared" si="396"/>
        <v>0</v>
      </c>
      <c r="AN732" s="22">
        <f t="shared" si="385"/>
        <v>-8.6426990974145471E-6</v>
      </c>
      <c r="AO732">
        <f t="shared" si="397"/>
        <v>9.7323385365704005E-6</v>
      </c>
      <c r="AP732">
        <f t="shared" si="398"/>
        <v>1.5422418518701204E-3</v>
      </c>
      <c r="AQ732">
        <f t="shared" si="399"/>
        <v>9.7323385365704005E-6</v>
      </c>
      <c r="AR732">
        <f t="shared" si="400"/>
        <v>1.5422418518701204E-3</v>
      </c>
      <c r="AS732">
        <f t="shared" si="401"/>
        <v>0</v>
      </c>
      <c r="AT732">
        <f t="shared" si="402"/>
        <v>0</v>
      </c>
    </row>
    <row r="733" spans="1:46" x14ac:dyDescent="0.25">
      <c r="A733">
        <v>0.6</v>
      </c>
      <c r="B733">
        <v>0.40948329070446954</v>
      </c>
      <c r="C733">
        <v>0.38105911891684691</v>
      </c>
      <c r="D733">
        <v>0.35708907009112373</v>
      </c>
      <c r="E733">
        <v>0.33654752839927482</v>
      </c>
      <c r="F733">
        <v>0.31870605208372693</v>
      </c>
      <c r="G733">
        <v>0.30303251015988358</v>
      </c>
      <c r="H733">
        <v>0.28912875091748913</v>
      </c>
      <c r="N733">
        <f t="shared" si="403"/>
        <v>720</v>
      </c>
      <c r="O733">
        <f t="shared" si="386"/>
        <v>1507.9644737231008</v>
      </c>
      <c r="P733">
        <f t="shared" si="387"/>
        <v>1357.1680263507908</v>
      </c>
      <c r="Q733">
        <f t="shared" si="388"/>
        <v>1.1649014696460796E-39</v>
      </c>
      <c r="R733">
        <f t="shared" si="389"/>
        <v>1.3244678405745879E-33</v>
      </c>
      <c r="S733">
        <f t="shared" si="390"/>
        <v>7.7660097976405309E-40</v>
      </c>
      <c r="T733">
        <f t="shared" si="371"/>
        <v>1.2857586065643942E-22</v>
      </c>
      <c r="U733">
        <f t="shared" si="391"/>
        <v>1.2857586065643942E-22</v>
      </c>
      <c r="V733">
        <f t="shared" si="392"/>
        <v>8.5836986955187132E-23</v>
      </c>
      <c r="W733">
        <f t="shared" si="393"/>
        <v>8.5836986955187132E-23</v>
      </c>
      <c r="X733">
        <f t="shared" si="372"/>
        <v>2.6601270628129777E-33</v>
      </c>
      <c r="Y733">
        <f t="shared" si="373"/>
        <v>3.5517909944222813E-33</v>
      </c>
      <c r="Z733">
        <f t="shared" si="374"/>
        <v>-6.1502276476438991E-19</v>
      </c>
      <c r="AA733">
        <f t="shared" si="375"/>
        <v>-9.7594802407199806E-17</v>
      </c>
      <c r="AB733">
        <f t="shared" si="394"/>
        <v>0</v>
      </c>
      <c r="AC733">
        <f t="shared" si="395"/>
        <v>0</v>
      </c>
      <c r="AD733">
        <f t="shared" si="376"/>
        <v>1</v>
      </c>
      <c r="AE733">
        <f t="shared" si="377"/>
        <v>0</v>
      </c>
      <c r="AF733">
        <f t="shared" si="378"/>
        <v>0</v>
      </c>
      <c r="AG733">
        <f t="shared" si="379"/>
        <v>-1358.1680263507908</v>
      </c>
      <c r="AH733">
        <f t="shared" si="380"/>
        <v>0</v>
      </c>
      <c r="AI733">
        <f t="shared" si="381"/>
        <v>1</v>
      </c>
      <c r="AJ733">
        <f t="shared" si="382"/>
        <v>-2</v>
      </c>
      <c r="AK733">
        <f t="shared" si="383"/>
        <v>1</v>
      </c>
      <c r="AL733">
        <f t="shared" si="384"/>
        <v>-4.8524319011757246E-17</v>
      </c>
      <c r="AM733">
        <f t="shared" si="396"/>
        <v>0</v>
      </c>
      <c r="AN733" s="22">
        <f t="shared" si="385"/>
        <v>5.4616438368531715E-19</v>
      </c>
      <c r="AO733">
        <f t="shared" si="397"/>
        <v>-6.1502276476438991E-19</v>
      </c>
      <c r="AP733">
        <f t="shared" si="398"/>
        <v>-9.7594802407199806E-17</v>
      </c>
      <c r="AQ733">
        <f t="shared" si="399"/>
        <v>-6.1502276476438991E-19</v>
      </c>
      <c r="AR733">
        <f t="shared" si="400"/>
        <v>-9.7594802407199806E-17</v>
      </c>
      <c r="AS733">
        <f t="shared" si="401"/>
        <v>0</v>
      </c>
      <c r="AT733">
        <f t="shared" si="402"/>
        <v>0</v>
      </c>
    </row>
    <row r="734" spans="1:46" x14ac:dyDescent="0.25">
      <c r="A734">
        <v>0.7</v>
      </c>
      <c r="B734">
        <v>0.2600069972867764</v>
      </c>
      <c r="C734">
        <v>0.24320519715590144</v>
      </c>
      <c r="D734">
        <v>0.22899063576133327</v>
      </c>
      <c r="E734">
        <v>0.21677023131513676</v>
      </c>
      <c r="F734">
        <v>0.20612252579916177</v>
      </c>
      <c r="G734">
        <v>0.19673945863763673</v>
      </c>
      <c r="H734">
        <v>0.18839038081609985</v>
      </c>
      <c r="N734">
        <f t="shared" si="403"/>
        <v>721</v>
      </c>
      <c r="O734">
        <f t="shared" si="386"/>
        <v>1510.0588688254938</v>
      </c>
      <c r="P734">
        <f t="shared" si="387"/>
        <v>1359.0529819429446</v>
      </c>
      <c r="Q734">
        <f t="shared" si="388"/>
        <v>2.884800190495901E-13</v>
      </c>
      <c r="R734">
        <f t="shared" si="389"/>
        <v>3.2890728976200329E-7</v>
      </c>
      <c r="S734">
        <f t="shared" si="390"/>
        <v>1.9232001269972672E-13</v>
      </c>
      <c r="T734">
        <f t="shared" si="371"/>
        <v>-1.0102699014469947E-9</v>
      </c>
      <c r="U734">
        <f t="shared" si="391"/>
        <v>-1.0102699014469947E-9</v>
      </c>
      <c r="V734">
        <f t="shared" si="392"/>
        <v>-6.7445286249157058E-10</v>
      </c>
      <c r="W734">
        <f t="shared" si="393"/>
        <v>-6.7445286249157058E-10</v>
      </c>
      <c r="X734">
        <f t="shared" si="372"/>
        <v>6.6058989923446218E-7</v>
      </c>
      <c r="Y734">
        <f t="shared" si="373"/>
        <v>8.8201528687247915E-7</v>
      </c>
      <c r="Z734">
        <f t="shared" si="374"/>
        <v>-9.6784200913383563E-6</v>
      </c>
      <c r="AA734">
        <f t="shared" si="375"/>
        <v>-1.5379398809332043E-3</v>
      </c>
      <c r="AB734">
        <f t="shared" si="394"/>
        <v>-3.8455799139270127E-9</v>
      </c>
      <c r="AC734">
        <f t="shared" si="395"/>
        <v>-3.4150260737036619E-9</v>
      </c>
      <c r="AD734">
        <f t="shared" si="376"/>
        <v>1</v>
      </c>
      <c r="AE734">
        <f t="shared" si="377"/>
        <v>0</v>
      </c>
      <c r="AF734">
        <f t="shared" si="378"/>
        <v>0</v>
      </c>
      <c r="AG734">
        <f t="shared" si="379"/>
        <v>-1360.0529819429446</v>
      </c>
      <c r="AH734">
        <f t="shared" si="380"/>
        <v>0</v>
      </c>
      <c r="AI734">
        <f t="shared" si="381"/>
        <v>1</v>
      </c>
      <c r="AJ734">
        <f t="shared" si="382"/>
        <v>-2</v>
      </c>
      <c r="AK734">
        <f t="shared" si="383"/>
        <v>1</v>
      </c>
      <c r="AL734">
        <f t="shared" si="384"/>
        <v>-7.6467253179171319E-4</v>
      </c>
      <c r="AM734">
        <f t="shared" si="396"/>
        <v>0</v>
      </c>
      <c r="AN734" s="22">
        <f t="shared" si="385"/>
        <v>8.5948173497780468E-6</v>
      </c>
      <c r="AO734">
        <f t="shared" si="397"/>
        <v>-9.6784200913383563E-6</v>
      </c>
      <c r="AP734">
        <f t="shared" si="398"/>
        <v>-1.5379398809332045E-3</v>
      </c>
      <c r="AQ734">
        <f t="shared" si="399"/>
        <v>-9.6784200913383563E-6</v>
      </c>
      <c r="AR734">
        <f t="shared" si="400"/>
        <v>-1.5379398809332045E-3</v>
      </c>
      <c r="AS734">
        <f t="shared" si="401"/>
        <v>0</v>
      </c>
      <c r="AT734">
        <f t="shared" si="402"/>
        <v>0</v>
      </c>
    </row>
    <row r="735" spans="1:46" x14ac:dyDescent="0.25">
      <c r="A735">
        <v>0.8</v>
      </c>
      <c r="B735">
        <v>0.12953435100852898</v>
      </c>
      <c r="C735">
        <v>0.12186549554866012</v>
      </c>
      <c r="D735">
        <v>0.11535690398152856</v>
      </c>
      <c r="E735">
        <v>0.10974369026159558</v>
      </c>
      <c r="F735">
        <v>0.10483753333671446</v>
      </c>
      <c r="G735">
        <v>0.10050071037114175</v>
      </c>
      <c r="H735">
        <v>9.6630047180733078E-2</v>
      </c>
      <c r="N735">
        <f t="shared" si="403"/>
        <v>722</v>
      </c>
      <c r="O735">
        <f t="shared" si="386"/>
        <v>1512.1532639278869</v>
      </c>
      <c r="P735">
        <f t="shared" si="387"/>
        <v>1360.9379375350982</v>
      </c>
      <c r="Q735">
        <f t="shared" si="388"/>
        <v>2.8688510916970649E-13</v>
      </c>
      <c r="R735">
        <f t="shared" si="389"/>
        <v>3.279968202159658E-7</v>
      </c>
      <c r="S735">
        <f t="shared" si="390"/>
        <v>1.9125673944647096E-13</v>
      </c>
      <c r="T735">
        <f t="shared" si="371"/>
        <v>1.006072061278027E-9</v>
      </c>
      <c r="U735">
        <f t="shared" si="391"/>
        <v>1.006072061278027E-9</v>
      </c>
      <c r="V735">
        <f t="shared" si="392"/>
        <v>6.7164910767209478E-10</v>
      </c>
      <c r="W735">
        <f t="shared" si="393"/>
        <v>6.7164910767209478E-10</v>
      </c>
      <c r="X735">
        <f t="shared" si="372"/>
        <v>6.5875744430788234E-7</v>
      </c>
      <c r="Y735">
        <f t="shared" si="373"/>
        <v>8.7956691507700478E-7</v>
      </c>
      <c r="Z735">
        <f t="shared" si="374"/>
        <v>9.6516287409271044E-6</v>
      </c>
      <c r="AA735">
        <f t="shared" si="375"/>
        <v>1.5357978826772789E-3</v>
      </c>
      <c r="AB735">
        <f t="shared" si="394"/>
        <v>3.8296232152518821E-9</v>
      </c>
      <c r="AC735">
        <f t="shared" si="395"/>
        <v>3.4008558885772095E-9</v>
      </c>
      <c r="AD735">
        <f t="shared" si="376"/>
        <v>1</v>
      </c>
      <c r="AE735">
        <f t="shared" si="377"/>
        <v>0</v>
      </c>
      <c r="AF735">
        <f t="shared" si="378"/>
        <v>0</v>
      </c>
      <c r="AG735">
        <f t="shared" si="379"/>
        <v>-1361.9379375350982</v>
      </c>
      <c r="AH735">
        <f t="shared" si="380"/>
        <v>0</v>
      </c>
      <c r="AI735">
        <f t="shared" si="381"/>
        <v>1</v>
      </c>
      <c r="AJ735">
        <f t="shared" si="382"/>
        <v>-2</v>
      </c>
      <c r="AK735">
        <f t="shared" si="383"/>
        <v>1</v>
      </c>
      <c r="AL735">
        <f t="shared" si="384"/>
        <v>7.6361342856192315E-4</v>
      </c>
      <c r="AM735">
        <f t="shared" si="396"/>
        <v>0</v>
      </c>
      <c r="AN735" s="22">
        <f t="shared" si="385"/>
        <v>-8.5710255534327013E-6</v>
      </c>
      <c r="AO735">
        <f t="shared" si="397"/>
        <v>9.6516287409271044E-6</v>
      </c>
      <c r="AP735">
        <f t="shared" si="398"/>
        <v>1.5357978826772789E-3</v>
      </c>
      <c r="AQ735">
        <f t="shared" si="399"/>
        <v>9.6516287409271044E-6</v>
      </c>
      <c r="AR735">
        <f t="shared" si="400"/>
        <v>1.5357978826772789E-3</v>
      </c>
      <c r="AS735">
        <f t="shared" si="401"/>
        <v>0</v>
      </c>
      <c r="AT735">
        <f t="shared" si="402"/>
        <v>0</v>
      </c>
    </row>
    <row r="736" spans="1:46" x14ac:dyDescent="0.25">
      <c r="A736">
        <v>0.9</v>
      </c>
      <c r="B736">
        <v>3.6065351918774337E-2</v>
      </c>
      <c r="C736">
        <v>3.4142209307250648E-2</v>
      </c>
      <c r="D736">
        <v>3.2505241731784727E-2</v>
      </c>
      <c r="E736">
        <v>3.1089347447065336E-2</v>
      </c>
      <c r="F736">
        <v>2.9848224345943596E-2</v>
      </c>
      <c r="G736">
        <v>2.8747996005952972E-2</v>
      </c>
      <c r="H736">
        <v>2.7763271827312454E-2</v>
      </c>
      <c r="N736">
        <f t="shared" si="403"/>
        <v>723</v>
      </c>
      <c r="O736">
        <f t="shared" si="386"/>
        <v>1514.2476590302804</v>
      </c>
      <c r="P736">
        <f t="shared" si="387"/>
        <v>1362.8228931272524</v>
      </c>
      <c r="Q736">
        <f t="shared" si="388"/>
        <v>4.2228983066558081E-40</v>
      </c>
      <c r="R736">
        <f t="shared" si="389"/>
        <v>4.8414388330613242E-34</v>
      </c>
      <c r="S736">
        <f t="shared" si="390"/>
        <v>2.8152655377705388E-40</v>
      </c>
      <c r="T736">
        <f t="shared" si="371"/>
        <v>7.7091549131536823E-23</v>
      </c>
      <c r="U736">
        <f t="shared" si="391"/>
        <v>7.7091549131536823E-23</v>
      </c>
      <c r="V736">
        <f t="shared" si="392"/>
        <v>5.1465867069533951E-23</v>
      </c>
      <c r="W736">
        <f t="shared" si="393"/>
        <v>5.1465867069533951E-23</v>
      </c>
      <c r="X736">
        <f t="shared" si="372"/>
        <v>9.723616719903836E-34</v>
      </c>
      <c r="Y736">
        <f t="shared" si="373"/>
        <v>1.2982859241492387E-33</v>
      </c>
      <c r="Z736">
        <f t="shared" si="374"/>
        <v>-3.7029847303044969E-19</v>
      </c>
      <c r="AA736">
        <f t="shared" si="375"/>
        <v>-5.9004226318898792E-17</v>
      </c>
      <c r="AB736">
        <f t="shared" si="394"/>
        <v>0</v>
      </c>
      <c r="AC736">
        <f t="shared" si="395"/>
        <v>0</v>
      </c>
      <c r="AD736">
        <f t="shared" si="376"/>
        <v>1</v>
      </c>
      <c r="AE736">
        <f t="shared" si="377"/>
        <v>0</v>
      </c>
      <c r="AF736">
        <f t="shared" si="378"/>
        <v>0</v>
      </c>
      <c r="AG736">
        <f t="shared" si="379"/>
        <v>-1363.8228931272524</v>
      </c>
      <c r="AH736">
        <f t="shared" si="380"/>
        <v>0</v>
      </c>
      <c r="AI736">
        <f t="shared" si="381"/>
        <v>1</v>
      </c>
      <c r="AJ736">
        <f t="shared" si="382"/>
        <v>-2</v>
      </c>
      <c r="AK736">
        <f t="shared" si="383"/>
        <v>1</v>
      </c>
      <c r="AL736">
        <f t="shared" si="384"/>
        <v>-2.9337693363012624E-17</v>
      </c>
      <c r="AM736">
        <f t="shared" si="396"/>
        <v>0</v>
      </c>
      <c r="AN736" s="22">
        <f t="shared" si="385"/>
        <v>3.2883959287355277E-19</v>
      </c>
      <c r="AO736">
        <f t="shared" si="397"/>
        <v>-3.7029847303044969E-19</v>
      </c>
      <c r="AP736">
        <f t="shared" si="398"/>
        <v>-5.9004226318898804E-17</v>
      </c>
      <c r="AQ736">
        <f t="shared" si="399"/>
        <v>-3.7029847303044969E-19</v>
      </c>
      <c r="AR736">
        <f t="shared" si="400"/>
        <v>-5.9004226318898804E-17</v>
      </c>
      <c r="AS736">
        <f t="shared" si="401"/>
        <v>0</v>
      </c>
      <c r="AT736">
        <f t="shared" si="402"/>
        <v>0</v>
      </c>
    </row>
    <row r="737" spans="1:46" x14ac:dyDescent="0.25">
      <c r="A737">
        <v>1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N737">
        <f t="shared" si="403"/>
        <v>724</v>
      </c>
      <c r="O737">
        <f t="shared" si="386"/>
        <v>1516.3420541326734</v>
      </c>
      <c r="P737">
        <f t="shared" si="387"/>
        <v>1364.707848719406</v>
      </c>
      <c r="Q737">
        <f t="shared" si="388"/>
        <v>2.8372821919469054E-13</v>
      </c>
      <c r="R737">
        <f t="shared" si="389"/>
        <v>3.2618718608645956E-7</v>
      </c>
      <c r="S737">
        <f t="shared" si="390"/>
        <v>1.8915214612979366E-13</v>
      </c>
      <c r="T737">
        <f t="shared" si="371"/>
        <v>-9.977458947930907E-10</v>
      </c>
      <c r="U737">
        <f t="shared" si="391"/>
        <v>-9.977458947930907E-10</v>
      </c>
      <c r="V737">
        <f t="shared" si="392"/>
        <v>-6.6608804785587808E-10</v>
      </c>
      <c r="W737">
        <f t="shared" si="393"/>
        <v>-6.6608804785587808E-10</v>
      </c>
      <c r="X737">
        <f t="shared" si="372"/>
        <v>6.5511533481095889E-7</v>
      </c>
      <c r="Y737">
        <f t="shared" si="373"/>
        <v>8.7470065627315522E-7</v>
      </c>
      <c r="Z737">
        <f t="shared" si="374"/>
        <v>-9.5983786965380109E-6</v>
      </c>
      <c r="AA737">
        <f t="shared" si="375"/>
        <v>-1.531531735776283E-3</v>
      </c>
      <c r="AB737">
        <f t="shared" si="394"/>
        <v>-3.7979736842532359E-9</v>
      </c>
      <c r="AC737">
        <f t="shared" si="395"/>
        <v>-3.3727498423726949E-9</v>
      </c>
      <c r="AD737">
        <f t="shared" si="376"/>
        <v>1</v>
      </c>
      <c r="AE737">
        <f t="shared" si="377"/>
        <v>0</v>
      </c>
      <c r="AF737">
        <f t="shared" si="378"/>
        <v>0</v>
      </c>
      <c r="AG737">
        <f t="shared" si="379"/>
        <v>-1365.707848719406</v>
      </c>
      <c r="AH737">
        <f t="shared" si="380"/>
        <v>0</v>
      </c>
      <c r="AI737">
        <f t="shared" si="381"/>
        <v>1</v>
      </c>
      <c r="AJ737">
        <f t="shared" si="382"/>
        <v>-2</v>
      </c>
      <c r="AK737">
        <f t="shared" si="383"/>
        <v>1</v>
      </c>
      <c r="AL737">
        <f t="shared" si="384"/>
        <v>-7.6150399920142534E-4</v>
      </c>
      <c r="AM737">
        <f t="shared" si="396"/>
        <v>0</v>
      </c>
      <c r="AN737" s="22">
        <f t="shared" si="385"/>
        <v>8.5237373734323885E-6</v>
      </c>
      <c r="AO737">
        <f t="shared" si="397"/>
        <v>-9.5983786965380109E-6</v>
      </c>
      <c r="AP737">
        <f t="shared" si="398"/>
        <v>-1.531531735776283E-3</v>
      </c>
      <c r="AQ737">
        <f t="shared" si="399"/>
        <v>-9.5983786965380109E-6</v>
      </c>
      <c r="AR737">
        <f t="shared" si="400"/>
        <v>-1.531531735776283E-3</v>
      </c>
      <c r="AS737">
        <f t="shared" si="401"/>
        <v>0</v>
      </c>
      <c r="AT737">
        <f t="shared" si="402"/>
        <v>0</v>
      </c>
    </row>
    <row r="738" spans="1:46" x14ac:dyDescent="0.25">
      <c r="A738">
        <v>1.1000000000000001</v>
      </c>
      <c r="B738">
        <v>-1.6167175496304236E-2</v>
      </c>
      <c r="C738">
        <v>-1.6250840509710714E-2</v>
      </c>
      <c r="D738">
        <v>-1.626433791280062E-2</v>
      </c>
      <c r="E738">
        <v>-1.6227968480566908E-2</v>
      </c>
      <c r="F738">
        <v>-1.6155760759197838E-2</v>
      </c>
      <c r="G738">
        <v>-1.6057644695378966E-2</v>
      </c>
      <c r="H738">
        <v>-1.594078885549912E-2</v>
      </c>
      <c r="N738">
        <f t="shared" si="403"/>
        <v>725</v>
      </c>
      <c r="O738">
        <f t="shared" si="386"/>
        <v>1518.4364492350667</v>
      </c>
      <c r="P738">
        <f t="shared" si="387"/>
        <v>1366.59280431156</v>
      </c>
      <c r="Q738">
        <f t="shared" si="388"/>
        <v>2.8216605791870279E-13</v>
      </c>
      <c r="R738">
        <f t="shared" si="389"/>
        <v>3.2528797995943639E-7</v>
      </c>
      <c r="S738">
        <f t="shared" si="390"/>
        <v>1.8811070527913522E-13</v>
      </c>
      <c r="T738">
        <f t="shared" si="371"/>
        <v>9.9361724901996497E-10</v>
      </c>
      <c r="U738">
        <f t="shared" si="391"/>
        <v>9.9361724901996497E-10</v>
      </c>
      <c r="V738">
        <f t="shared" si="392"/>
        <v>6.6333052929758501E-10</v>
      </c>
      <c r="W738">
        <f t="shared" si="393"/>
        <v>6.6333052929758501E-10</v>
      </c>
      <c r="X738">
        <f t="shared" si="372"/>
        <v>6.5330559627956887E-7</v>
      </c>
      <c r="Y738">
        <f t="shared" si="373"/>
        <v>8.7228265692978804E-7</v>
      </c>
      <c r="Z738">
        <f t="shared" si="374"/>
        <v>9.5719187801255283E-6</v>
      </c>
      <c r="AA738">
        <f t="shared" si="375"/>
        <v>1.5294075376194414E-3</v>
      </c>
      <c r="AB738">
        <f t="shared" si="394"/>
        <v>3.7822796409877392E-9</v>
      </c>
      <c r="AC738">
        <f t="shared" si="395"/>
        <v>3.3588129059278248E-9</v>
      </c>
      <c r="AD738">
        <f t="shared" si="376"/>
        <v>1</v>
      </c>
      <c r="AE738">
        <f t="shared" si="377"/>
        <v>0</v>
      </c>
      <c r="AF738">
        <f t="shared" si="378"/>
        <v>0</v>
      </c>
      <c r="AG738">
        <f t="shared" si="379"/>
        <v>-1367.59280431156</v>
      </c>
      <c r="AH738">
        <f t="shared" si="380"/>
        <v>0</v>
      </c>
      <c r="AI738">
        <f t="shared" si="381"/>
        <v>1</v>
      </c>
      <c r="AJ738">
        <f t="shared" si="382"/>
        <v>-2</v>
      </c>
      <c r="AK738">
        <f t="shared" si="383"/>
        <v>1</v>
      </c>
      <c r="AL738">
        <f t="shared" si="384"/>
        <v>7.6045364885761935E-4</v>
      </c>
      <c r="AM738">
        <f t="shared" si="396"/>
        <v>0</v>
      </c>
      <c r="AN738" s="22">
        <f t="shared" si="385"/>
        <v>-8.5002399042029909E-6</v>
      </c>
      <c r="AO738">
        <f t="shared" si="397"/>
        <v>9.5719187801255283E-6</v>
      </c>
      <c r="AP738">
        <f t="shared" si="398"/>
        <v>1.5294075376194416E-3</v>
      </c>
      <c r="AQ738">
        <f t="shared" si="399"/>
        <v>9.5719187801255283E-6</v>
      </c>
      <c r="AR738">
        <f t="shared" si="400"/>
        <v>1.5294075376194416E-3</v>
      </c>
      <c r="AS738">
        <f t="shared" si="401"/>
        <v>0</v>
      </c>
      <c r="AT738">
        <f t="shared" si="402"/>
        <v>0</v>
      </c>
    </row>
    <row r="739" spans="1:46" x14ac:dyDescent="0.25">
      <c r="A739">
        <v>1.2</v>
      </c>
      <c r="B739">
        <v>-5.1141645332297474E-2</v>
      </c>
      <c r="C739">
        <v>-5.13169281260622E-2</v>
      </c>
      <c r="D739">
        <v>-5.1264982771201603E-2</v>
      </c>
      <c r="E739">
        <v>-5.1052956623086058E-2</v>
      </c>
      <c r="F739">
        <v>-5.0727138694475996E-2</v>
      </c>
      <c r="G739">
        <v>-5.0320200368970718E-2</v>
      </c>
      <c r="H739">
        <v>-4.9855648262715636E-2</v>
      </c>
      <c r="N739">
        <f t="shared" si="403"/>
        <v>726</v>
      </c>
      <c r="O739">
        <f t="shared" si="386"/>
        <v>1520.5308443374599</v>
      </c>
      <c r="P739">
        <f t="shared" si="387"/>
        <v>1368.4777599037141</v>
      </c>
      <c r="Q739">
        <f t="shared" si="388"/>
        <v>5.1718820887787777E-41</v>
      </c>
      <c r="R739">
        <f t="shared" si="389"/>
        <v>5.978732023432014E-35</v>
      </c>
      <c r="S739">
        <f t="shared" si="390"/>
        <v>3.447921392519186E-41</v>
      </c>
      <c r="T739">
        <f t="shared" si="371"/>
        <v>2.686704646776201E-23</v>
      </c>
      <c r="U739">
        <f t="shared" si="391"/>
        <v>2.686704646776201E-23</v>
      </c>
      <c r="V739">
        <f t="shared" si="392"/>
        <v>1.7936180458936816E-23</v>
      </c>
      <c r="W739">
        <f t="shared" si="393"/>
        <v>1.7936180458936816E-23</v>
      </c>
      <c r="X739">
        <f t="shared" si="372"/>
        <v>1.2007565145926565E-34</v>
      </c>
      <c r="Y739">
        <f t="shared" si="373"/>
        <v>1.6032268793535076E-34</v>
      </c>
      <c r="Z739">
        <f t="shared" si="374"/>
        <v>-1.2958983351048931E-19</v>
      </c>
      <c r="AA739">
        <f t="shared" si="375"/>
        <v>-2.0734350599478244E-17</v>
      </c>
      <c r="AB739">
        <f t="shared" si="394"/>
        <v>0</v>
      </c>
      <c r="AC739">
        <f t="shared" si="395"/>
        <v>0</v>
      </c>
      <c r="AD739">
        <f t="shared" si="376"/>
        <v>1</v>
      </c>
      <c r="AE739">
        <f t="shared" si="377"/>
        <v>0</v>
      </c>
      <c r="AF739">
        <f t="shared" si="378"/>
        <v>0</v>
      </c>
      <c r="AG739">
        <f t="shared" si="379"/>
        <v>-1369.4777599037141</v>
      </c>
      <c r="AH739">
        <f t="shared" si="380"/>
        <v>0</v>
      </c>
      <c r="AI739">
        <f t="shared" si="381"/>
        <v>1</v>
      </c>
      <c r="AJ739">
        <f t="shared" si="382"/>
        <v>-2</v>
      </c>
      <c r="AK739">
        <f t="shared" si="383"/>
        <v>1</v>
      </c>
      <c r="AL739">
        <f t="shared" si="384"/>
        <v>-1.0309634868389859E-17</v>
      </c>
      <c r="AM739">
        <f t="shared" si="396"/>
        <v>0</v>
      </c>
      <c r="AN739" s="22">
        <f t="shared" si="385"/>
        <v>1.1508086269853108E-19</v>
      </c>
      <c r="AO739">
        <f t="shared" si="397"/>
        <v>-1.2958983351048931E-19</v>
      </c>
      <c r="AP739">
        <f t="shared" si="398"/>
        <v>-2.0734350599478247E-17</v>
      </c>
      <c r="AQ739">
        <f t="shared" si="399"/>
        <v>-1.2958983351048931E-19</v>
      </c>
      <c r="AR739">
        <f t="shared" si="400"/>
        <v>-2.0734350599478247E-17</v>
      </c>
      <c r="AS739">
        <f t="shared" si="401"/>
        <v>0</v>
      </c>
      <c r="AT739">
        <f t="shared" si="402"/>
        <v>0</v>
      </c>
    </row>
    <row r="740" spans="1:46" x14ac:dyDescent="0.25">
      <c r="A740">
        <v>1.3</v>
      </c>
      <c r="B740">
        <v>-8.8123409531772737E-2</v>
      </c>
      <c r="C740">
        <v>-8.8295436246138892E-2</v>
      </c>
      <c r="D740">
        <v>-8.8070981632332276E-2</v>
      </c>
      <c r="E740">
        <v>-8.7569290954265661E-2</v>
      </c>
      <c r="F740">
        <v>-8.6872402768752202E-2</v>
      </c>
      <c r="G740">
        <v>-8.6038082793401E-2</v>
      </c>
      <c r="H740">
        <v>-8.5107775527725082E-2</v>
      </c>
      <c r="N740">
        <f t="shared" si="403"/>
        <v>727</v>
      </c>
      <c r="O740">
        <f t="shared" si="386"/>
        <v>1522.6252394398532</v>
      </c>
      <c r="P740">
        <f t="shared" si="387"/>
        <v>1370.3627154958679</v>
      </c>
      <c r="Q740">
        <f t="shared" si="388"/>
        <v>2.7907385635911741E-13</v>
      </c>
      <c r="R740">
        <f t="shared" si="389"/>
        <v>3.235006867935181E-7</v>
      </c>
      <c r="S740">
        <f t="shared" si="390"/>
        <v>1.8604923757274498E-13</v>
      </c>
      <c r="T740">
        <f t="shared" si="371"/>
        <v>-9.8542804364432403E-10</v>
      </c>
      <c r="U740">
        <f t="shared" si="391"/>
        <v>-9.8542804364432403E-10</v>
      </c>
      <c r="V740">
        <f t="shared" si="392"/>
        <v>-6.5786098758119723E-10</v>
      </c>
      <c r="W740">
        <f t="shared" si="393"/>
        <v>-6.5786098758119723E-10</v>
      </c>
      <c r="X740">
        <f t="shared" si="372"/>
        <v>6.497085439184236E-7</v>
      </c>
      <c r="Y740">
        <f t="shared" si="373"/>
        <v>8.6747664042811864E-7</v>
      </c>
      <c r="Z740">
        <f t="shared" si="374"/>
        <v>-9.5193261342897875E-6</v>
      </c>
      <c r="AA740">
        <f t="shared" si="375"/>
        <v>-1.5251767691437999E-3</v>
      </c>
      <c r="AB740">
        <f t="shared" si="394"/>
        <v>-3.7511500089643422E-9</v>
      </c>
      <c r="AC740">
        <f t="shared" si="395"/>
        <v>-3.3311685511440939E-9</v>
      </c>
      <c r="AD740">
        <f t="shared" si="376"/>
        <v>1</v>
      </c>
      <c r="AE740">
        <f t="shared" si="377"/>
        <v>0</v>
      </c>
      <c r="AF740">
        <f t="shared" si="378"/>
        <v>0</v>
      </c>
      <c r="AG740">
        <f t="shared" si="379"/>
        <v>-1371.3627154958679</v>
      </c>
      <c r="AH740">
        <f t="shared" si="380"/>
        <v>0</v>
      </c>
      <c r="AI740">
        <f t="shared" si="381"/>
        <v>1</v>
      </c>
      <c r="AJ740">
        <f t="shared" si="382"/>
        <v>-2</v>
      </c>
      <c r="AK740">
        <f t="shared" si="383"/>
        <v>1</v>
      </c>
      <c r="AL740">
        <f t="shared" si="384"/>
        <v>-7.5836161681123321E-4</v>
      </c>
      <c r="AM740">
        <f t="shared" si="396"/>
        <v>0</v>
      </c>
      <c r="AN740" s="22">
        <f t="shared" si="385"/>
        <v>8.4535355213334159E-6</v>
      </c>
      <c r="AO740">
        <f t="shared" si="397"/>
        <v>-9.5193261342897875E-6</v>
      </c>
      <c r="AP740">
        <f t="shared" si="398"/>
        <v>-1.5251767691437999E-3</v>
      </c>
      <c r="AQ740">
        <f t="shared" si="399"/>
        <v>-9.5193261342897875E-6</v>
      </c>
      <c r="AR740">
        <f t="shared" si="400"/>
        <v>-1.5251767691437999E-3</v>
      </c>
      <c r="AS740">
        <f t="shared" si="401"/>
        <v>0</v>
      </c>
      <c r="AT740">
        <f t="shared" si="402"/>
        <v>0</v>
      </c>
    </row>
    <row r="741" spans="1:46" x14ac:dyDescent="0.25">
      <c r="A741">
        <v>1.4</v>
      </c>
      <c r="B741">
        <v>-0.11511246802700562</v>
      </c>
      <c r="C741">
        <v>-0.11522552507822514</v>
      </c>
      <c r="D741">
        <v>-0.1148176914965683</v>
      </c>
      <c r="E741">
        <v>-0.11404745767836574</v>
      </c>
      <c r="F741">
        <v>-0.11302371827106665</v>
      </c>
      <c r="G741">
        <v>-0.11182302843295756</v>
      </c>
      <c r="H741">
        <v>-0.11050021074080053</v>
      </c>
      <c r="N741">
        <f t="shared" si="403"/>
        <v>728</v>
      </c>
      <c r="O741">
        <f t="shared" si="386"/>
        <v>1524.7196345422462</v>
      </c>
      <c r="P741">
        <f t="shared" si="387"/>
        <v>1372.2476710880217</v>
      </c>
      <c r="Q741">
        <f t="shared" si="388"/>
        <v>2.7754364007119771E-13</v>
      </c>
      <c r="R741">
        <f t="shared" si="389"/>
        <v>3.2261255906263414E-7</v>
      </c>
      <c r="S741">
        <f t="shared" si="390"/>
        <v>1.8502909338079846E-13</v>
      </c>
      <c r="T741">
        <f t="shared" si="371"/>
        <v>9.813671724336213E-10</v>
      </c>
      <c r="U741">
        <f t="shared" si="391"/>
        <v>9.813671724336213E-10</v>
      </c>
      <c r="V741">
        <f t="shared" si="392"/>
        <v>6.5514875611105524E-10</v>
      </c>
      <c r="W741">
        <f t="shared" si="393"/>
        <v>6.5514875611105524E-10</v>
      </c>
      <c r="X741">
        <f t="shared" si="372"/>
        <v>6.4792114785220083E-7</v>
      </c>
      <c r="Y741">
        <f t="shared" si="373"/>
        <v>8.6508851324375864E-7</v>
      </c>
      <c r="Z741">
        <f t="shared" si="374"/>
        <v>9.4931922074851036E-6</v>
      </c>
      <c r="AA741">
        <f t="shared" si="375"/>
        <v>1.5230701501316392E-3</v>
      </c>
      <c r="AB741">
        <f t="shared" si="394"/>
        <v>3.7357132389794114E-9</v>
      </c>
      <c r="AC741">
        <f t="shared" si="395"/>
        <v>3.3174600838265675E-9</v>
      </c>
      <c r="AD741">
        <f t="shared" si="376"/>
        <v>1</v>
      </c>
      <c r="AE741">
        <f t="shared" si="377"/>
        <v>0</v>
      </c>
      <c r="AF741">
        <f t="shared" si="378"/>
        <v>0</v>
      </c>
      <c r="AG741">
        <f t="shared" si="379"/>
        <v>-1373.2476710880217</v>
      </c>
      <c r="AH741">
        <f t="shared" si="380"/>
        <v>0</v>
      </c>
      <c r="AI741">
        <f t="shared" si="381"/>
        <v>1</v>
      </c>
      <c r="AJ741">
        <f t="shared" si="382"/>
        <v>-2</v>
      </c>
      <c r="AK741">
        <f t="shared" si="383"/>
        <v>1</v>
      </c>
      <c r="AL741">
        <f t="shared" si="384"/>
        <v>7.5731991129363615E-4</v>
      </c>
      <c r="AM741">
        <f t="shared" si="396"/>
        <v>0</v>
      </c>
      <c r="AN741" s="22">
        <f t="shared" si="385"/>
        <v>-8.4303275443671722E-6</v>
      </c>
      <c r="AO741">
        <f t="shared" si="397"/>
        <v>9.4931922074851036E-6</v>
      </c>
      <c r="AP741">
        <f t="shared" si="398"/>
        <v>1.5230701501316394E-3</v>
      </c>
      <c r="AQ741">
        <f t="shared" si="399"/>
        <v>9.4931922074851036E-6</v>
      </c>
      <c r="AR741">
        <f t="shared" si="400"/>
        <v>1.5230701501316394E-3</v>
      </c>
      <c r="AS741">
        <f t="shared" si="401"/>
        <v>0</v>
      </c>
      <c r="AT741">
        <f t="shared" si="402"/>
        <v>0</v>
      </c>
    </row>
    <row r="742" spans="1:46" x14ac:dyDescent="0.25">
      <c r="A742">
        <v>1.5</v>
      </c>
      <c r="B742">
        <v>-0.12490882084543174</v>
      </c>
      <c r="C742">
        <v>-0.12498942642151445</v>
      </c>
      <c r="D742">
        <v>-0.12450389975805813</v>
      </c>
      <c r="E742">
        <v>-0.12362519448548724</v>
      </c>
      <c r="F742">
        <v>-0.12247208796221293</v>
      </c>
      <c r="G742">
        <v>-0.12112803722042152</v>
      </c>
      <c r="H742">
        <v>-0.11965276836523359</v>
      </c>
      <c r="N742">
        <f t="shared" si="403"/>
        <v>729</v>
      </c>
      <c r="O742">
        <f t="shared" si="386"/>
        <v>1526.8140296446393</v>
      </c>
      <c r="P742">
        <f t="shared" si="387"/>
        <v>1374.1326266801755</v>
      </c>
      <c r="Q742">
        <f t="shared" si="388"/>
        <v>2.0703027318837673E-38</v>
      </c>
      <c r="R742">
        <f t="shared" si="389"/>
        <v>2.4131045773516171E-32</v>
      </c>
      <c r="S742">
        <f t="shared" si="390"/>
        <v>1.3802018212558448E-38</v>
      </c>
      <c r="T742">
        <f t="shared" si="371"/>
        <v>-5.3532087823791275E-22</v>
      </c>
      <c r="U742">
        <f t="shared" si="391"/>
        <v>-5.3532087823791275E-22</v>
      </c>
      <c r="V742">
        <f t="shared" si="392"/>
        <v>-3.5737301623608616E-22</v>
      </c>
      <c r="W742">
        <f t="shared" si="393"/>
        <v>-3.5737301623608616E-22</v>
      </c>
      <c r="X742">
        <f t="shared" si="372"/>
        <v>4.8463474822732493E-32</v>
      </c>
      <c r="Y742">
        <f t="shared" si="373"/>
        <v>6.4707127551951012E-32</v>
      </c>
      <c r="Z742">
        <f t="shared" si="374"/>
        <v>2.5927674541836996E-18</v>
      </c>
      <c r="AA742">
        <f t="shared" si="375"/>
        <v>4.1654703344596145E-16</v>
      </c>
      <c r="AB742">
        <f t="shared" si="394"/>
        <v>0</v>
      </c>
      <c r="AC742">
        <f t="shared" si="395"/>
        <v>0</v>
      </c>
      <c r="AD742">
        <f t="shared" si="376"/>
        <v>1</v>
      </c>
      <c r="AE742">
        <f t="shared" si="377"/>
        <v>0</v>
      </c>
      <c r="AF742">
        <f t="shared" si="378"/>
        <v>0</v>
      </c>
      <c r="AG742">
        <f t="shared" si="379"/>
        <v>-1375.1326266801755</v>
      </c>
      <c r="AH742">
        <f t="shared" si="380"/>
        <v>0</v>
      </c>
      <c r="AI742">
        <f t="shared" si="381"/>
        <v>1</v>
      </c>
      <c r="AJ742">
        <f t="shared" si="382"/>
        <v>-2</v>
      </c>
      <c r="AK742">
        <f t="shared" si="383"/>
        <v>1</v>
      </c>
      <c r="AL742">
        <f t="shared" si="384"/>
        <v>2.071222770584455E-16</v>
      </c>
      <c r="AM742">
        <f t="shared" si="396"/>
        <v>0</v>
      </c>
      <c r="AN742" s="22">
        <f t="shared" si="385"/>
        <v>-2.3024793290704471E-18</v>
      </c>
      <c r="AO742">
        <f t="shared" si="397"/>
        <v>2.5927674541836996E-18</v>
      </c>
      <c r="AP742">
        <f t="shared" si="398"/>
        <v>4.1654703344596145E-16</v>
      </c>
      <c r="AQ742">
        <f t="shared" si="399"/>
        <v>2.5927674541836996E-18</v>
      </c>
      <c r="AR742">
        <f t="shared" si="400"/>
        <v>4.1654703344596145E-16</v>
      </c>
      <c r="AS742">
        <f t="shared" si="401"/>
        <v>0</v>
      </c>
      <c r="AT742">
        <f t="shared" si="402"/>
        <v>0</v>
      </c>
    </row>
    <row r="743" spans="1:46" x14ac:dyDescent="0.25">
      <c r="A743">
        <v>1.6</v>
      </c>
      <c r="B743">
        <v>-0.11511246802700562</v>
      </c>
      <c r="C743">
        <v>-0.11522552507822514</v>
      </c>
      <c r="D743">
        <v>-0.1148176914965683</v>
      </c>
      <c r="E743">
        <v>-0.11404745767836574</v>
      </c>
      <c r="F743">
        <v>-0.11302371827106665</v>
      </c>
      <c r="G743">
        <v>-0.11182302843295756</v>
      </c>
      <c r="H743">
        <v>-0.11050021074080053</v>
      </c>
      <c r="N743">
        <f t="shared" si="403"/>
        <v>730</v>
      </c>
      <c r="O743">
        <f t="shared" si="386"/>
        <v>1528.9084247470328</v>
      </c>
      <c r="P743">
        <f t="shared" si="387"/>
        <v>1376.0175822723295</v>
      </c>
      <c r="Q743">
        <f t="shared" si="388"/>
        <v>2.745145427765508E-13</v>
      </c>
      <c r="R743">
        <f t="shared" si="389"/>
        <v>3.2084724061921117E-7</v>
      </c>
      <c r="S743">
        <f t="shared" si="390"/>
        <v>1.8300969518436722E-13</v>
      </c>
      <c r="T743">
        <f t="shared" si="371"/>
        <v>-9.733121235420287E-10</v>
      </c>
      <c r="U743">
        <f t="shared" si="391"/>
        <v>-9.733121235420287E-10</v>
      </c>
      <c r="V743">
        <f t="shared" si="392"/>
        <v>-6.4976885758466726E-10</v>
      </c>
      <c r="W743">
        <f t="shared" si="393"/>
        <v>-6.4976885758466726E-10</v>
      </c>
      <c r="X743">
        <f t="shared" si="372"/>
        <v>6.4436841247183822E-7</v>
      </c>
      <c r="Y743">
        <f t="shared" si="373"/>
        <v>8.6034174877385542E-7</v>
      </c>
      <c r="Z743">
        <f t="shared" si="374"/>
        <v>-9.4412461833712806E-6</v>
      </c>
      <c r="AA743">
        <f t="shared" si="375"/>
        <v>-1.5188743218315546E-3</v>
      </c>
      <c r="AB743">
        <f t="shared" si="394"/>
        <v>-3.7050928743232146E-9</v>
      </c>
      <c r="AC743">
        <f t="shared" si="395"/>
        <v>-3.2902679791540731E-9</v>
      </c>
      <c r="AD743">
        <f t="shared" si="376"/>
        <v>1</v>
      </c>
      <c r="AE743">
        <f t="shared" si="377"/>
        <v>0</v>
      </c>
      <c r="AF743">
        <f t="shared" si="378"/>
        <v>0</v>
      </c>
      <c r="AG743">
        <f t="shared" si="379"/>
        <v>-1377.0175822723295</v>
      </c>
      <c r="AH743">
        <f t="shared" si="380"/>
        <v>0</v>
      </c>
      <c r="AI743">
        <f t="shared" si="381"/>
        <v>1</v>
      </c>
      <c r="AJ743">
        <f t="shared" si="382"/>
        <v>-2</v>
      </c>
      <c r="AK743">
        <f t="shared" si="383"/>
        <v>1</v>
      </c>
      <c r="AL743">
        <f t="shared" si="384"/>
        <v>-7.5524506222160741E-4</v>
      </c>
      <c r="AM743">
        <f t="shared" si="396"/>
        <v>0</v>
      </c>
      <c r="AN743" s="22">
        <f t="shared" si="385"/>
        <v>8.3841973883398088E-6</v>
      </c>
      <c r="AO743">
        <f t="shared" si="397"/>
        <v>-9.4412461833712806E-6</v>
      </c>
      <c r="AP743">
        <f t="shared" si="398"/>
        <v>-1.5188743218315546E-3</v>
      </c>
      <c r="AQ743">
        <f t="shared" si="399"/>
        <v>-9.4412461833712806E-6</v>
      </c>
      <c r="AR743">
        <f t="shared" si="400"/>
        <v>-1.5188743218315546E-3</v>
      </c>
      <c r="AS743">
        <f t="shared" si="401"/>
        <v>0</v>
      </c>
      <c r="AT743">
        <f t="shared" si="402"/>
        <v>0</v>
      </c>
    </row>
    <row r="744" spans="1:46" x14ac:dyDescent="0.25">
      <c r="A744">
        <v>1.7</v>
      </c>
      <c r="B744">
        <v>-8.8123409531772737E-2</v>
      </c>
      <c r="C744">
        <v>-8.8295436246138892E-2</v>
      </c>
      <c r="D744">
        <v>-8.8070981632332276E-2</v>
      </c>
      <c r="E744">
        <v>-8.7569290954265661E-2</v>
      </c>
      <c r="F744">
        <v>-8.6872402768752202E-2</v>
      </c>
      <c r="G744">
        <v>-8.6038082793401E-2</v>
      </c>
      <c r="H744">
        <v>-8.5107775527725082E-2</v>
      </c>
      <c r="N744">
        <f t="shared" si="403"/>
        <v>731</v>
      </c>
      <c r="O744">
        <f t="shared" si="386"/>
        <v>1531.0028198494258</v>
      </c>
      <c r="P744">
        <f t="shared" si="387"/>
        <v>1377.9025378644833</v>
      </c>
      <c r="Q744">
        <f t="shared" si="388"/>
        <v>2.7301549077348746E-13</v>
      </c>
      <c r="R744">
        <f t="shared" si="389"/>
        <v>3.1997001004514485E-7</v>
      </c>
      <c r="S744">
        <f t="shared" si="390"/>
        <v>1.8201032718232496E-13</v>
      </c>
      <c r="T744">
        <f t="shared" si="371"/>
        <v>9.6931764187859185E-10</v>
      </c>
      <c r="U744">
        <f t="shared" si="391"/>
        <v>9.6931764187859185E-10</v>
      </c>
      <c r="V744">
        <f t="shared" si="392"/>
        <v>6.4710098731644611E-10</v>
      </c>
      <c r="W744">
        <f t="shared" si="393"/>
        <v>6.4710098731644611E-10</v>
      </c>
      <c r="X744">
        <f t="shared" si="372"/>
        <v>6.4260299260298809E-7</v>
      </c>
      <c r="Y744">
        <f t="shared" si="373"/>
        <v>8.5798300371382193E-7</v>
      </c>
      <c r="Z744">
        <f t="shared" si="374"/>
        <v>9.4154329131167185E-6</v>
      </c>
      <c r="AA744">
        <f t="shared" si="375"/>
        <v>1.5167850646512651E-3</v>
      </c>
      <c r="AB744">
        <f t="shared" si="394"/>
        <v>3.6899081272926485E-9</v>
      </c>
      <c r="AC744">
        <f t="shared" si="395"/>
        <v>3.2767833184562124E-9</v>
      </c>
      <c r="AD744">
        <f t="shared" si="376"/>
        <v>1</v>
      </c>
      <c r="AE744">
        <f t="shared" si="377"/>
        <v>0</v>
      </c>
      <c r="AF744">
        <f t="shared" si="378"/>
        <v>0</v>
      </c>
      <c r="AG744">
        <f t="shared" si="379"/>
        <v>-1378.9025378644833</v>
      </c>
      <c r="AH744">
        <f t="shared" si="380"/>
        <v>0</v>
      </c>
      <c r="AI744">
        <f t="shared" si="381"/>
        <v>1</v>
      </c>
      <c r="AJ744">
        <f t="shared" si="382"/>
        <v>-2</v>
      </c>
      <c r="AK744">
        <f t="shared" si="383"/>
        <v>1</v>
      </c>
      <c r="AL744">
        <f t="shared" si="384"/>
        <v>7.54211895241806E-4</v>
      </c>
      <c r="AM744">
        <f t="shared" si="396"/>
        <v>0</v>
      </c>
      <c r="AN744" s="22">
        <f t="shared" si="385"/>
        <v>-8.3612741676528836E-6</v>
      </c>
      <c r="AO744">
        <f t="shared" si="397"/>
        <v>9.4154329131167185E-6</v>
      </c>
      <c r="AP744">
        <f t="shared" si="398"/>
        <v>1.5167850646512649E-3</v>
      </c>
      <c r="AQ744">
        <f t="shared" si="399"/>
        <v>9.4154329131167185E-6</v>
      </c>
      <c r="AR744">
        <f t="shared" si="400"/>
        <v>1.5167850646512649E-3</v>
      </c>
      <c r="AS744">
        <f t="shared" si="401"/>
        <v>0</v>
      </c>
      <c r="AT744">
        <f t="shared" si="402"/>
        <v>0</v>
      </c>
    </row>
    <row r="745" spans="1:46" x14ac:dyDescent="0.25">
      <c r="A745">
        <v>1.8</v>
      </c>
      <c r="B745">
        <v>-5.1141645332297474E-2</v>
      </c>
      <c r="C745">
        <v>-5.13169281260622E-2</v>
      </c>
      <c r="D745">
        <v>-5.1264982771201603E-2</v>
      </c>
      <c r="E745">
        <v>-5.1052956623086058E-2</v>
      </c>
      <c r="F745">
        <v>-5.0727138694475996E-2</v>
      </c>
      <c r="G745">
        <v>-5.0320200368970718E-2</v>
      </c>
      <c r="H745">
        <v>-4.9855648262715636E-2</v>
      </c>
      <c r="N745">
        <f t="shared" si="403"/>
        <v>732</v>
      </c>
      <c r="O745">
        <f t="shared" si="386"/>
        <v>1533.0972149518191</v>
      </c>
      <c r="P745">
        <f t="shared" si="387"/>
        <v>1379.7874934566371</v>
      </c>
      <c r="Q745">
        <f t="shared" si="388"/>
        <v>3.5616940737482224E-40</v>
      </c>
      <c r="R745">
        <f t="shared" si="389"/>
        <v>4.185679849994725E-34</v>
      </c>
      <c r="S745">
        <f t="shared" si="390"/>
        <v>2.3744627158321484E-40</v>
      </c>
      <c r="T745">
        <f t="shared" si="371"/>
        <v>-6.992534409287024E-23</v>
      </c>
      <c r="U745">
        <f t="shared" si="391"/>
        <v>-6.992534409287024E-23</v>
      </c>
      <c r="V745">
        <f t="shared" si="392"/>
        <v>-4.6680956430536885E-23</v>
      </c>
      <c r="W745">
        <f t="shared" si="393"/>
        <v>-4.6680956430536885E-23</v>
      </c>
      <c r="X745">
        <f t="shared" si="372"/>
        <v>8.4061477200644977E-34</v>
      </c>
      <c r="Y745">
        <f t="shared" si="373"/>
        <v>1.1223599127315516E-33</v>
      </c>
      <c r="Z745">
        <f t="shared" si="374"/>
        <v>3.4007519847185337E-19</v>
      </c>
      <c r="AA745">
        <f t="shared" si="375"/>
        <v>5.4859158216291036E-17</v>
      </c>
      <c r="AB745">
        <f t="shared" si="394"/>
        <v>0</v>
      </c>
      <c r="AC745">
        <f t="shared" si="395"/>
        <v>0</v>
      </c>
      <c r="AD745">
        <f t="shared" si="376"/>
        <v>1</v>
      </c>
      <c r="AE745">
        <f t="shared" si="377"/>
        <v>0</v>
      </c>
      <c r="AF745">
        <f t="shared" si="378"/>
        <v>0</v>
      </c>
      <c r="AG745">
        <f t="shared" si="379"/>
        <v>-1380.7874934566371</v>
      </c>
      <c r="AH745">
        <f t="shared" si="380"/>
        <v>0</v>
      </c>
      <c r="AI745">
        <f t="shared" si="381"/>
        <v>1</v>
      </c>
      <c r="AJ745">
        <f t="shared" si="382"/>
        <v>-2</v>
      </c>
      <c r="AK745">
        <f t="shared" si="383"/>
        <v>1</v>
      </c>
      <c r="AL745">
        <f t="shared" si="384"/>
        <v>2.7278579043119046E-17</v>
      </c>
      <c r="AM745">
        <f t="shared" si="396"/>
        <v>0</v>
      </c>
      <c r="AN745" s="22">
        <f t="shared" si="385"/>
        <v>-3.0200013005295136E-19</v>
      </c>
      <c r="AO745">
        <f t="shared" si="397"/>
        <v>3.4007519847185337E-19</v>
      </c>
      <c r="AP745">
        <f t="shared" si="398"/>
        <v>5.4859158216291042E-17</v>
      </c>
      <c r="AQ745">
        <f t="shared" si="399"/>
        <v>3.4007519847185337E-19</v>
      </c>
      <c r="AR745">
        <f t="shared" si="400"/>
        <v>5.4859158216291042E-17</v>
      </c>
      <c r="AS745">
        <f t="shared" si="401"/>
        <v>0</v>
      </c>
      <c r="AT745">
        <f t="shared" si="402"/>
        <v>0</v>
      </c>
    </row>
    <row r="746" spans="1:46" x14ac:dyDescent="0.25">
      <c r="A746">
        <v>1.9</v>
      </c>
      <c r="B746">
        <v>-1.6167175496304236E-2</v>
      </c>
      <c r="C746">
        <v>-1.6250840509710714E-2</v>
      </c>
      <c r="D746">
        <v>-1.626433791280062E-2</v>
      </c>
      <c r="E746">
        <v>-1.6227968480566908E-2</v>
      </c>
      <c r="F746">
        <v>-1.6155760759197838E-2</v>
      </c>
      <c r="G746">
        <v>-1.6057644695378966E-2</v>
      </c>
      <c r="H746">
        <v>-1.594078885549912E-2</v>
      </c>
      <c r="N746">
        <f t="shared" si="403"/>
        <v>733</v>
      </c>
      <c r="O746">
        <f t="shared" si="386"/>
        <v>1535.1916100542121</v>
      </c>
      <c r="P746">
        <f t="shared" si="387"/>
        <v>1381.6724490487909</v>
      </c>
      <c r="Q746">
        <f t="shared" si="388"/>
        <v>2.7004795866887324E-13</v>
      </c>
      <c r="R746">
        <f t="shared" si="389"/>
        <v>3.1822630755724964E-7</v>
      </c>
      <c r="S746">
        <f t="shared" si="390"/>
        <v>1.8003197244591544E-13</v>
      </c>
      <c r="T746">
        <f t="shared" si="371"/>
        <v>-9.6139401348273085E-10</v>
      </c>
      <c r="U746">
        <f t="shared" si="391"/>
        <v>-9.6139401348273085E-10</v>
      </c>
      <c r="V746">
        <f t="shared" si="392"/>
        <v>-6.418089029749972E-10</v>
      </c>
      <c r="W746">
        <f t="shared" si="393"/>
        <v>-6.418089029749972E-10</v>
      </c>
      <c r="X746">
        <f t="shared" si="372"/>
        <v>6.3909384918418041E-7</v>
      </c>
      <c r="Y746">
        <f t="shared" si="373"/>
        <v>8.5329452126931728E-7</v>
      </c>
      <c r="Z746">
        <f t="shared" si="374"/>
        <v>-9.3641229538228099E-6</v>
      </c>
      <c r="AA746">
        <f t="shared" si="375"/>
        <v>-1.5126237454851851E-3</v>
      </c>
      <c r="AB746">
        <f t="shared" si="394"/>
        <v>-3.6597866582235062E-9</v>
      </c>
      <c r="AC746">
        <f t="shared" si="395"/>
        <v>-3.2500342533236472E-9</v>
      </c>
      <c r="AD746">
        <f t="shared" si="376"/>
        <v>1</v>
      </c>
      <c r="AE746">
        <f t="shared" si="377"/>
        <v>0</v>
      </c>
      <c r="AF746">
        <f t="shared" si="378"/>
        <v>0</v>
      </c>
      <c r="AG746">
        <f t="shared" si="379"/>
        <v>-1382.6724490487909</v>
      </c>
      <c r="AH746">
        <f t="shared" si="380"/>
        <v>0</v>
      </c>
      <c r="AI746">
        <f t="shared" si="381"/>
        <v>1</v>
      </c>
      <c r="AJ746">
        <f t="shared" si="382"/>
        <v>-2</v>
      </c>
      <c r="AK746">
        <f t="shared" si="383"/>
        <v>1</v>
      </c>
      <c r="AL746">
        <f t="shared" si="384"/>
        <v>-7.5215401831084936E-4</v>
      </c>
      <c r="AM746">
        <f t="shared" si="396"/>
        <v>0</v>
      </c>
      <c r="AN746" s="22">
        <f t="shared" si="385"/>
        <v>8.3157088634863616E-6</v>
      </c>
      <c r="AO746">
        <f t="shared" si="397"/>
        <v>-9.3641229538228099E-6</v>
      </c>
      <c r="AP746">
        <f t="shared" si="398"/>
        <v>-1.5126237454851851E-3</v>
      </c>
      <c r="AQ746">
        <f t="shared" si="399"/>
        <v>-9.3641229538228099E-6</v>
      </c>
      <c r="AR746">
        <f t="shared" si="400"/>
        <v>-1.5126237454851851E-3</v>
      </c>
      <c r="AS746">
        <f t="shared" si="401"/>
        <v>0</v>
      </c>
      <c r="AT746">
        <f t="shared" si="402"/>
        <v>0</v>
      </c>
    </row>
    <row r="747" spans="1:46" x14ac:dyDescent="0.25">
      <c r="A747">
        <v>2</v>
      </c>
      <c r="B747">
        <v>-1.228058872453711E-16</v>
      </c>
      <c r="C747">
        <v>-1.1733482960182016E-16</v>
      </c>
      <c r="D747">
        <v>-1.1256525266851019E-16</v>
      </c>
      <c r="E747">
        <v>-1.083464748976457E-16</v>
      </c>
      <c r="F747">
        <v>-1.0457049028092635E-16</v>
      </c>
      <c r="G747">
        <v>-1.0115759478569116E-16</v>
      </c>
      <c r="H747">
        <v>-9.8047488971929284E-17</v>
      </c>
      <c r="N747">
        <f t="shared" si="403"/>
        <v>734</v>
      </c>
      <c r="O747">
        <f t="shared" si="386"/>
        <v>1537.2860051566056</v>
      </c>
      <c r="P747">
        <f t="shared" si="387"/>
        <v>1383.5574046409452</v>
      </c>
      <c r="Q747">
        <f t="shared" si="388"/>
        <v>2.6857931241663708E-13</v>
      </c>
      <c r="R747">
        <f t="shared" si="389"/>
        <v>3.1735979659193265E-7</v>
      </c>
      <c r="S747">
        <f t="shared" si="390"/>
        <v>1.7905287494442473E-13</v>
      </c>
      <c r="T747">
        <f t="shared" si="371"/>
        <v>9.5746457017707518E-10</v>
      </c>
      <c r="U747">
        <f t="shared" si="391"/>
        <v>9.5746457017707518E-10</v>
      </c>
      <c r="V747">
        <f t="shared" si="392"/>
        <v>6.3918449064512137E-10</v>
      </c>
      <c r="W747">
        <f t="shared" si="393"/>
        <v>6.3918449064512137E-10</v>
      </c>
      <c r="X747">
        <f t="shared" si="372"/>
        <v>6.3735004671983187E-7</v>
      </c>
      <c r="Y747">
        <f t="shared" si="373"/>
        <v>8.5096467830641022E-7</v>
      </c>
      <c r="Z747">
        <f t="shared" si="374"/>
        <v>9.3386251156755888E-6</v>
      </c>
      <c r="AA747">
        <f t="shared" si="375"/>
        <v>1.5105516363912276E-3</v>
      </c>
      <c r="AB747">
        <f t="shared" si="394"/>
        <v>3.6448488118736275E-9</v>
      </c>
      <c r="AC747">
        <f t="shared" si="395"/>
        <v>3.2367688504538643E-9</v>
      </c>
      <c r="AD747">
        <f t="shared" si="376"/>
        <v>1</v>
      </c>
      <c r="AE747">
        <f t="shared" si="377"/>
        <v>0</v>
      </c>
      <c r="AF747">
        <f t="shared" si="378"/>
        <v>0</v>
      </c>
      <c r="AG747">
        <f t="shared" si="379"/>
        <v>-1384.5574046409452</v>
      </c>
      <c r="AH747">
        <f t="shared" si="380"/>
        <v>0</v>
      </c>
      <c r="AI747">
        <f t="shared" si="381"/>
        <v>1</v>
      </c>
      <c r="AJ747">
        <f t="shared" si="382"/>
        <v>-2</v>
      </c>
      <c r="AK747">
        <f t="shared" si="383"/>
        <v>1</v>
      </c>
      <c r="AL747">
        <f t="shared" si="384"/>
        <v>7.5112928531583889E-4</v>
      </c>
      <c r="AM747">
        <f t="shared" si="396"/>
        <v>0</v>
      </c>
      <c r="AN747" s="22">
        <f t="shared" si="385"/>
        <v>-8.2930657595497729E-6</v>
      </c>
      <c r="AO747">
        <f t="shared" si="397"/>
        <v>9.3386251156755888E-6</v>
      </c>
      <c r="AP747">
        <f t="shared" si="398"/>
        <v>1.5105516363912276E-3</v>
      </c>
      <c r="AQ747">
        <f t="shared" si="399"/>
        <v>9.3386251156755888E-6</v>
      </c>
      <c r="AR747">
        <f t="shared" si="400"/>
        <v>1.5105516363912276E-3</v>
      </c>
      <c r="AS747">
        <f t="shared" si="401"/>
        <v>0</v>
      </c>
      <c r="AT747">
        <f t="shared" si="402"/>
        <v>0</v>
      </c>
    </row>
    <row r="748" spans="1:46" x14ac:dyDescent="0.25">
      <c r="N748">
        <f t="shared" si="403"/>
        <v>735</v>
      </c>
      <c r="O748">
        <f t="shared" si="386"/>
        <v>1539.3804002589986</v>
      </c>
      <c r="P748">
        <f t="shared" si="387"/>
        <v>1385.4423602330987</v>
      </c>
      <c r="Q748">
        <f t="shared" si="388"/>
        <v>9.9769597875463795E-40</v>
      </c>
      <c r="R748">
        <f t="shared" si="389"/>
        <v>1.1821160979750547E-33</v>
      </c>
      <c r="S748">
        <f t="shared" si="390"/>
        <v>6.6513065250309197E-40</v>
      </c>
      <c r="T748">
        <f t="shared" si="371"/>
        <v>-1.1655256143677734E-22</v>
      </c>
      <c r="U748">
        <f t="shared" si="391"/>
        <v>-1.1655256143677734E-22</v>
      </c>
      <c r="V748">
        <f t="shared" si="392"/>
        <v>-7.7808050334009978E-23</v>
      </c>
      <c r="W748">
        <f t="shared" si="393"/>
        <v>-7.7808050334009978E-23</v>
      </c>
      <c r="X748">
        <f t="shared" si="372"/>
        <v>2.3740168973802962E-33</v>
      </c>
      <c r="Y748">
        <f t="shared" si="373"/>
        <v>3.1696879754179304E-33</v>
      </c>
      <c r="Z748">
        <f t="shared" si="374"/>
        <v>5.6917495052546021E-19</v>
      </c>
      <c r="AA748">
        <f t="shared" si="375"/>
        <v>9.2190557855808105E-17</v>
      </c>
      <c r="AB748">
        <f t="shared" si="394"/>
        <v>0</v>
      </c>
      <c r="AC748">
        <f t="shared" si="395"/>
        <v>0</v>
      </c>
      <c r="AD748">
        <f t="shared" si="376"/>
        <v>1</v>
      </c>
      <c r="AE748">
        <f t="shared" si="377"/>
        <v>0</v>
      </c>
      <c r="AF748">
        <f t="shared" si="378"/>
        <v>0</v>
      </c>
      <c r="AG748">
        <f t="shared" si="379"/>
        <v>-1386.4423602330987</v>
      </c>
      <c r="AH748">
        <f t="shared" si="380"/>
        <v>0</v>
      </c>
      <c r="AI748">
        <f t="shared" si="381"/>
        <v>1</v>
      </c>
      <c r="AJ748">
        <f t="shared" si="382"/>
        <v>-2</v>
      </c>
      <c r="AK748">
        <f t="shared" si="383"/>
        <v>1</v>
      </c>
      <c r="AL748">
        <f t="shared" si="384"/>
        <v>4.5842554076966303E-17</v>
      </c>
      <c r="AM748">
        <f t="shared" si="396"/>
        <v>0</v>
      </c>
      <c r="AN748" s="22">
        <f t="shared" si="385"/>
        <v>-5.0544970187549734E-19</v>
      </c>
      <c r="AO748">
        <f t="shared" si="397"/>
        <v>5.6917495052546021E-19</v>
      </c>
      <c r="AP748">
        <f t="shared" si="398"/>
        <v>9.2190557855808105E-17</v>
      </c>
      <c r="AQ748">
        <f t="shared" si="399"/>
        <v>5.6917495052546021E-19</v>
      </c>
      <c r="AR748">
        <f t="shared" si="400"/>
        <v>9.2190557855808105E-17</v>
      </c>
      <c r="AS748">
        <f t="shared" si="401"/>
        <v>0</v>
      </c>
      <c r="AT748">
        <f t="shared" si="402"/>
        <v>0</v>
      </c>
    </row>
    <row r="749" spans="1:46" x14ac:dyDescent="0.25">
      <c r="N749">
        <f t="shared" si="403"/>
        <v>736</v>
      </c>
      <c r="O749">
        <f t="shared" si="386"/>
        <v>1541.4747953613917</v>
      </c>
      <c r="P749">
        <f t="shared" si="387"/>
        <v>1387.3273158252525</v>
      </c>
      <c r="Q749">
        <f t="shared" si="388"/>
        <v>2.6567185004272519E-13</v>
      </c>
      <c r="R749">
        <f t="shared" si="389"/>
        <v>3.1563735858426441E-7</v>
      </c>
      <c r="S749">
        <f t="shared" si="390"/>
        <v>1.771145666951501E-13</v>
      </c>
      <c r="T749">
        <f t="shared" si="371"/>
        <v>-9.4966969297434084E-10</v>
      </c>
      <c r="U749">
        <f t="shared" si="391"/>
        <v>-9.4966969297434084E-10</v>
      </c>
      <c r="V749">
        <f t="shared" si="392"/>
        <v>-6.3397843608275158E-10</v>
      </c>
      <c r="W749">
        <f t="shared" si="393"/>
        <v>-6.3397843608275158E-10</v>
      </c>
      <c r="X749">
        <f t="shared" si="372"/>
        <v>6.3388378500887587E-7</v>
      </c>
      <c r="Y749">
        <f t="shared" si="373"/>
        <v>8.4633352764896627E-7</v>
      </c>
      <c r="Z749">
        <f t="shared" si="374"/>
        <v>-9.2879408788625725E-6</v>
      </c>
      <c r="AA749">
        <f t="shared" si="375"/>
        <v>-1.5064244023778573E-3</v>
      </c>
      <c r="AB749">
        <f t="shared" si="394"/>
        <v>-3.615216119061066E-9</v>
      </c>
      <c r="AC749">
        <f t="shared" si="395"/>
        <v>-3.2104538384759672E-9</v>
      </c>
      <c r="AD749">
        <f t="shared" si="376"/>
        <v>1</v>
      </c>
      <c r="AE749">
        <f t="shared" si="377"/>
        <v>0</v>
      </c>
      <c r="AF749">
        <f t="shared" si="378"/>
        <v>0</v>
      </c>
      <c r="AG749">
        <f t="shared" si="379"/>
        <v>-1388.3273158252525</v>
      </c>
      <c r="AH749">
        <f t="shared" si="380"/>
        <v>0</v>
      </c>
      <c r="AI749">
        <f t="shared" si="381"/>
        <v>1</v>
      </c>
      <c r="AJ749">
        <f t="shared" si="382"/>
        <v>-2</v>
      </c>
      <c r="AK749">
        <f t="shared" si="383"/>
        <v>1</v>
      </c>
      <c r="AL749">
        <f t="shared" si="384"/>
        <v>-7.490881731275265E-4</v>
      </c>
      <c r="AM749">
        <f t="shared" si="396"/>
        <v>0</v>
      </c>
      <c r="AN749" s="22">
        <f t="shared" si="385"/>
        <v>8.2480561228042338E-6</v>
      </c>
      <c r="AO749">
        <f t="shared" si="397"/>
        <v>-9.2879408788625725E-6</v>
      </c>
      <c r="AP749">
        <f t="shared" si="398"/>
        <v>-1.5064244023778573E-3</v>
      </c>
      <c r="AQ749">
        <f t="shared" si="399"/>
        <v>-9.2879408788625725E-6</v>
      </c>
      <c r="AR749">
        <f t="shared" si="400"/>
        <v>-1.5064244023778573E-3</v>
      </c>
      <c r="AS749">
        <f t="shared" si="401"/>
        <v>0</v>
      </c>
      <c r="AT749">
        <f t="shared" si="402"/>
        <v>0</v>
      </c>
    </row>
    <row r="750" spans="1:46" x14ac:dyDescent="0.25">
      <c r="N750">
        <f t="shared" si="403"/>
        <v>737</v>
      </c>
      <c r="O750">
        <f t="shared" si="386"/>
        <v>1543.5691904637852</v>
      </c>
      <c r="P750">
        <f t="shared" si="387"/>
        <v>1389.2122714174068</v>
      </c>
      <c r="Q750">
        <f t="shared" si="388"/>
        <v>2.6423287245985448E-13</v>
      </c>
      <c r="R750">
        <f t="shared" si="389"/>
        <v>3.1478139328095288E-7</v>
      </c>
      <c r="S750">
        <f t="shared" si="390"/>
        <v>1.7615524830656963E-13</v>
      </c>
      <c r="T750">
        <f t="shared" si="371"/>
        <v>9.4580396970301681E-10</v>
      </c>
      <c r="U750">
        <f t="shared" si="391"/>
        <v>9.4580396970301681E-10</v>
      </c>
      <c r="V750">
        <f t="shared" si="392"/>
        <v>6.3139660040820729E-10</v>
      </c>
      <c r="W750">
        <f t="shared" si="393"/>
        <v>6.3139660040820729E-10</v>
      </c>
      <c r="X750">
        <f t="shared" si="372"/>
        <v>6.3216124844860336E-7</v>
      </c>
      <c r="Y750">
        <f t="shared" si="373"/>
        <v>8.4403211651900326E-7</v>
      </c>
      <c r="Z750">
        <f t="shared" si="374"/>
        <v>9.2627533543498657E-6</v>
      </c>
      <c r="AA750">
        <f t="shared" si="375"/>
        <v>1.504369231118876E-3</v>
      </c>
      <c r="AB750">
        <f t="shared" si="394"/>
        <v>3.6005201755418438E-9</v>
      </c>
      <c r="AC750">
        <f t="shared" si="395"/>
        <v>3.1974032551361621E-9</v>
      </c>
      <c r="AD750">
        <f t="shared" si="376"/>
        <v>1</v>
      </c>
      <c r="AE750">
        <f t="shared" si="377"/>
        <v>0</v>
      </c>
      <c r="AF750">
        <f t="shared" si="378"/>
        <v>0</v>
      </c>
      <c r="AG750">
        <f t="shared" si="379"/>
        <v>-1390.2122714174068</v>
      </c>
      <c r="AH750">
        <f t="shared" si="380"/>
        <v>0</v>
      </c>
      <c r="AI750">
        <f t="shared" si="381"/>
        <v>1</v>
      </c>
      <c r="AJ750">
        <f t="shared" si="382"/>
        <v>-2</v>
      </c>
      <c r="AK750">
        <f t="shared" si="383"/>
        <v>1</v>
      </c>
      <c r="AL750">
        <f t="shared" si="384"/>
        <v>7.4807177126434037E-4</v>
      </c>
      <c r="AM750">
        <f t="shared" si="396"/>
        <v>0</v>
      </c>
      <c r="AN750" s="22">
        <f t="shared" si="385"/>
        <v>-8.2256885901950617E-6</v>
      </c>
      <c r="AO750">
        <f t="shared" si="397"/>
        <v>9.2627533543498657E-6</v>
      </c>
      <c r="AP750">
        <f t="shared" si="398"/>
        <v>1.5043692311188757E-3</v>
      </c>
      <c r="AQ750">
        <f t="shared" si="399"/>
        <v>9.2627533543498657E-6</v>
      </c>
      <c r="AR750">
        <f t="shared" si="400"/>
        <v>1.5043692311188757E-3</v>
      </c>
      <c r="AS750">
        <f t="shared" si="401"/>
        <v>0</v>
      </c>
      <c r="AT750">
        <f t="shared" si="402"/>
        <v>0</v>
      </c>
    </row>
    <row r="751" spans="1:46" x14ac:dyDescent="0.25">
      <c r="N751">
        <f t="shared" si="403"/>
        <v>738</v>
      </c>
      <c r="O751">
        <f t="shared" si="386"/>
        <v>1545.6635855661782</v>
      </c>
      <c r="P751">
        <f t="shared" si="387"/>
        <v>1391.0972270095604</v>
      </c>
      <c r="Q751">
        <f t="shared" si="388"/>
        <v>1.9442162315227367E-39</v>
      </c>
      <c r="R751">
        <f t="shared" si="389"/>
        <v>2.3224400907544562E-33</v>
      </c>
      <c r="S751">
        <f t="shared" si="390"/>
        <v>1.2961441543484909E-39</v>
      </c>
      <c r="T751">
        <f t="shared" si="371"/>
        <v>-1.6203867922682953E-22</v>
      </c>
      <c r="U751">
        <f t="shared" si="391"/>
        <v>-1.6203867922682953E-22</v>
      </c>
      <c r="V751">
        <f t="shared" si="392"/>
        <v>-1.0817303192798592E-22</v>
      </c>
      <c r="W751">
        <f t="shared" si="393"/>
        <v>-1.0817303192798592E-22</v>
      </c>
      <c r="X751">
        <f t="shared" si="372"/>
        <v>4.6640255153523002E-33</v>
      </c>
      <c r="Y751">
        <f t="shared" si="373"/>
        <v>6.2271771578549022E-33</v>
      </c>
      <c r="Z751">
        <f t="shared" si="374"/>
        <v>7.9454585050892268E-19</v>
      </c>
      <c r="AA751">
        <f t="shared" si="375"/>
        <v>1.2921679287249503E-16</v>
      </c>
      <c r="AB751">
        <f t="shared" si="394"/>
        <v>0</v>
      </c>
      <c r="AC751">
        <f t="shared" si="395"/>
        <v>0</v>
      </c>
      <c r="AD751">
        <f t="shared" si="376"/>
        <v>1</v>
      </c>
      <c r="AE751">
        <f t="shared" si="377"/>
        <v>0</v>
      </c>
      <c r="AF751">
        <f t="shared" si="378"/>
        <v>0</v>
      </c>
      <c r="AG751">
        <f t="shared" si="379"/>
        <v>-1392.0972270095604</v>
      </c>
      <c r="AH751">
        <f t="shared" si="380"/>
        <v>0</v>
      </c>
      <c r="AI751">
        <f t="shared" si="381"/>
        <v>1</v>
      </c>
      <c r="AJ751">
        <f t="shared" si="382"/>
        <v>-2</v>
      </c>
      <c r="AK751">
        <f t="shared" si="383"/>
        <v>1</v>
      </c>
      <c r="AL751">
        <f t="shared" si="384"/>
        <v>6.4255602484522104E-17</v>
      </c>
      <c r="AM751">
        <f t="shared" si="396"/>
        <v>0</v>
      </c>
      <c r="AN751" s="22">
        <f t="shared" si="385"/>
        <v>-7.0558790345079603E-19</v>
      </c>
      <c r="AO751">
        <f t="shared" si="397"/>
        <v>7.9454585050892268E-19</v>
      </c>
      <c r="AP751">
        <f t="shared" si="398"/>
        <v>1.2921679287249501E-16</v>
      </c>
      <c r="AQ751">
        <f t="shared" si="399"/>
        <v>7.9454585050892268E-19</v>
      </c>
      <c r="AR751">
        <f t="shared" si="400"/>
        <v>1.2921679287249501E-16</v>
      </c>
      <c r="AS751">
        <f t="shared" si="401"/>
        <v>0</v>
      </c>
      <c r="AT751">
        <f t="shared" si="402"/>
        <v>0</v>
      </c>
    </row>
    <row r="752" spans="1:46" x14ac:dyDescent="0.25">
      <c r="N752">
        <f t="shared" si="403"/>
        <v>739</v>
      </c>
      <c r="O752">
        <f t="shared" si="386"/>
        <v>1547.7579806685715</v>
      </c>
      <c r="P752">
        <f t="shared" si="387"/>
        <v>1392.9821826017144</v>
      </c>
      <c r="Q752">
        <f t="shared" si="388"/>
        <v>2.6138402656635034E-13</v>
      </c>
      <c r="R752">
        <f t="shared" si="389"/>
        <v>3.130798753931691E-7</v>
      </c>
      <c r="S752">
        <f t="shared" si="390"/>
        <v>1.7425601771090023E-13</v>
      </c>
      <c r="T752">
        <f t="shared" si="371"/>
        <v>-9.3813523918670395E-10</v>
      </c>
      <c r="U752">
        <f t="shared" si="391"/>
        <v>-9.3813523918670395E-10</v>
      </c>
      <c r="V752">
        <f t="shared" si="392"/>
        <v>-6.2627483455379932E-10</v>
      </c>
      <c r="W752">
        <f t="shared" si="393"/>
        <v>-6.2627483455379932E-10</v>
      </c>
      <c r="X752">
        <f t="shared" si="372"/>
        <v>6.2873717259875432E-7</v>
      </c>
      <c r="Y752">
        <f t="shared" si="373"/>
        <v>8.3945736669794446E-7</v>
      </c>
      <c r="Z752">
        <f t="shared" si="374"/>
        <v>-9.2126847070358875E-6</v>
      </c>
      <c r="AA752">
        <f t="shared" si="375"/>
        <v>-1.5002756651941865E-3</v>
      </c>
      <c r="AB752">
        <f t="shared" si="394"/>
        <v>-3.5713663849653037E-9</v>
      </c>
      <c r="AC752">
        <f t="shared" si="395"/>
        <v>-3.1715135277733019E-9</v>
      </c>
      <c r="AD752">
        <f t="shared" si="376"/>
        <v>1</v>
      </c>
      <c r="AE752">
        <f t="shared" si="377"/>
        <v>0</v>
      </c>
      <c r="AF752">
        <f t="shared" si="378"/>
        <v>0</v>
      </c>
      <c r="AG752">
        <f t="shared" si="379"/>
        <v>-1393.9821826017144</v>
      </c>
      <c r="AH752">
        <f t="shared" si="380"/>
        <v>0</v>
      </c>
      <c r="AI752">
        <f t="shared" si="381"/>
        <v>1</v>
      </c>
      <c r="AJ752">
        <f t="shared" si="382"/>
        <v>-2</v>
      </c>
      <c r="AK752">
        <f t="shared" si="383"/>
        <v>1</v>
      </c>
      <c r="AL752">
        <f t="shared" si="384"/>
        <v>-7.4604721978591875E-4</v>
      </c>
      <c r="AM752">
        <f t="shared" si="396"/>
        <v>0</v>
      </c>
      <c r="AN752" s="22">
        <f t="shared" si="385"/>
        <v>8.181225622349134E-6</v>
      </c>
      <c r="AO752">
        <f t="shared" si="397"/>
        <v>-9.2126847070358875E-6</v>
      </c>
      <c r="AP752">
        <f t="shared" si="398"/>
        <v>-1.5002756651941865E-3</v>
      </c>
      <c r="AQ752">
        <f t="shared" si="399"/>
        <v>-9.2126847070358875E-6</v>
      </c>
      <c r="AR752">
        <f t="shared" si="400"/>
        <v>-1.5002756651941865E-3</v>
      </c>
      <c r="AS752">
        <f t="shared" si="401"/>
        <v>0</v>
      </c>
      <c r="AT752">
        <f t="shared" si="402"/>
        <v>0</v>
      </c>
    </row>
    <row r="753" spans="14:46" x14ac:dyDescent="0.25">
      <c r="N753">
        <f t="shared" si="403"/>
        <v>740</v>
      </c>
      <c r="O753">
        <f t="shared" si="386"/>
        <v>1549.8523757709645</v>
      </c>
      <c r="P753">
        <f t="shared" si="387"/>
        <v>1394.8671381938682</v>
      </c>
      <c r="Q753">
        <f t="shared" si="388"/>
        <v>2.5997400133335667E-13</v>
      </c>
      <c r="R753">
        <f t="shared" si="389"/>
        <v>3.1223428531914006E-7</v>
      </c>
      <c r="S753">
        <f t="shared" si="390"/>
        <v>1.733160008889044E-13</v>
      </c>
      <c r="T753">
        <f t="shared" si="371"/>
        <v>9.3433194956340603E-10</v>
      </c>
      <c r="U753">
        <f t="shared" si="391"/>
        <v>9.3433194956340603E-10</v>
      </c>
      <c r="V753">
        <f t="shared" si="392"/>
        <v>6.2373471561062534E-10</v>
      </c>
      <c r="W753">
        <f t="shared" si="393"/>
        <v>6.2373471561062534E-10</v>
      </c>
      <c r="X753">
        <f t="shared" si="372"/>
        <v>6.2703555755743599E-7</v>
      </c>
      <c r="Y753">
        <f t="shared" si="373"/>
        <v>8.3718392666245021E-7</v>
      </c>
      <c r="Z753">
        <f t="shared" si="374"/>
        <v>9.1878024810859429E-6</v>
      </c>
      <c r="AA753">
        <f t="shared" si="375"/>
        <v>1.4982372249419007E-3</v>
      </c>
      <c r="AB753">
        <f t="shared" si="394"/>
        <v>3.5569074673385207E-9</v>
      </c>
      <c r="AC753">
        <f t="shared" si="395"/>
        <v>3.1586734330402027E-9</v>
      </c>
      <c r="AD753">
        <f t="shared" si="376"/>
        <v>1</v>
      </c>
      <c r="AE753">
        <f t="shared" si="377"/>
        <v>0</v>
      </c>
      <c r="AF753">
        <f t="shared" si="378"/>
        <v>0</v>
      </c>
      <c r="AG753">
        <f t="shared" si="379"/>
        <v>-1395.8671381938682</v>
      </c>
      <c r="AH753">
        <f t="shared" si="380"/>
        <v>0</v>
      </c>
      <c r="AI753">
        <f t="shared" si="381"/>
        <v>1</v>
      </c>
      <c r="AJ753">
        <f t="shared" si="382"/>
        <v>-2</v>
      </c>
      <c r="AK753">
        <f t="shared" si="383"/>
        <v>1</v>
      </c>
      <c r="AL753">
        <f t="shared" si="384"/>
        <v>7.450390478672158E-4</v>
      </c>
      <c r="AM753">
        <f t="shared" si="396"/>
        <v>0</v>
      </c>
      <c r="AN753" s="22">
        <f t="shared" si="385"/>
        <v>-8.159129207469203E-6</v>
      </c>
      <c r="AO753">
        <f t="shared" si="397"/>
        <v>9.1878024810859429E-6</v>
      </c>
      <c r="AP753">
        <f t="shared" si="398"/>
        <v>1.4982372249419007E-3</v>
      </c>
      <c r="AQ753">
        <f t="shared" si="399"/>
        <v>9.1878024810859429E-6</v>
      </c>
      <c r="AR753">
        <f t="shared" si="400"/>
        <v>1.4982372249419007E-3</v>
      </c>
      <c r="AS753">
        <f t="shared" si="401"/>
        <v>0</v>
      </c>
      <c r="AT753">
        <f t="shared" si="402"/>
        <v>0</v>
      </c>
    </row>
    <row r="754" spans="14:46" x14ac:dyDescent="0.25">
      <c r="N754">
        <f t="shared" si="403"/>
        <v>741</v>
      </c>
      <c r="O754">
        <f t="shared" si="386"/>
        <v>1551.946770873358</v>
      </c>
      <c r="P754">
        <f t="shared" si="387"/>
        <v>1396.7520937860222</v>
      </c>
      <c r="Q754">
        <f t="shared" si="388"/>
        <v>5.9458269188758975E-39</v>
      </c>
      <c r="R754">
        <f t="shared" si="389"/>
        <v>7.1603773555231634E-33</v>
      </c>
      <c r="S754">
        <f t="shared" si="390"/>
        <v>3.9638846125839325E-39</v>
      </c>
      <c r="T754">
        <f t="shared" si="371"/>
        <v>2.8221720085724796E-22</v>
      </c>
      <c r="U754">
        <f t="shared" si="391"/>
        <v>2.8221720085724796E-22</v>
      </c>
      <c r="V754">
        <f t="shared" si="392"/>
        <v>1.8840021945625668E-22</v>
      </c>
      <c r="W754">
        <f t="shared" si="393"/>
        <v>1.8840021945625668E-22</v>
      </c>
      <c r="X754">
        <f t="shared" si="372"/>
        <v>1.4379543225791331E-32</v>
      </c>
      <c r="Y754">
        <f t="shared" si="373"/>
        <v>1.919875252954653E-32</v>
      </c>
      <c r="Z754">
        <f t="shared" si="374"/>
        <v>-1.3894816859591838E-18</v>
      </c>
      <c r="AA754">
        <f t="shared" si="375"/>
        <v>-2.2688461732505605E-16</v>
      </c>
      <c r="AB754">
        <f t="shared" si="394"/>
        <v>0</v>
      </c>
      <c r="AC754">
        <f t="shared" si="395"/>
        <v>0</v>
      </c>
      <c r="AD754">
        <f t="shared" si="376"/>
        <v>1</v>
      </c>
      <c r="AE754">
        <f t="shared" si="377"/>
        <v>0</v>
      </c>
      <c r="AF754">
        <f t="shared" si="378"/>
        <v>0</v>
      </c>
      <c r="AG754">
        <f t="shared" si="379"/>
        <v>-1397.7520937860222</v>
      </c>
      <c r="AH754">
        <f t="shared" si="380"/>
        <v>0</v>
      </c>
      <c r="AI754">
        <f t="shared" si="381"/>
        <v>1</v>
      </c>
      <c r="AJ754">
        <f t="shared" si="382"/>
        <v>-2</v>
      </c>
      <c r="AK754">
        <f t="shared" si="383"/>
        <v>1</v>
      </c>
      <c r="AL754">
        <f t="shared" si="384"/>
        <v>-1.1282535152829462E-16</v>
      </c>
      <c r="AM754">
        <f t="shared" si="396"/>
        <v>0</v>
      </c>
      <c r="AN754" s="22">
        <f t="shared" si="385"/>
        <v>1.233914268466796E-18</v>
      </c>
      <c r="AO754">
        <f t="shared" si="397"/>
        <v>-1.3894816859591838E-18</v>
      </c>
      <c r="AP754">
        <f t="shared" si="398"/>
        <v>-2.2688461732505605E-16</v>
      </c>
      <c r="AQ754">
        <f t="shared" si="399"/>
        <v>-1.3894816859591838E-18</v>
      </c>
      <c r="AR754">
        <f t="shared" si="400"/>
        <v>-2.2688461732505605E-16</v>
      </c>
      <c r="AS754">
        <f t="shared" si="401"/>
        <v>0</v>
      </c>
      <c r="AT754">
        <f t="shared" si="402"/>
        <v>0</v>
      </c>
    </row>
    <row r="755" spans="14:46" x14ac:dyDescent="0.25">
      <c r="N755">
        <f t="shared" si="403"/>
        <v>742</v>
      </c>
      <c r="O755">
        <f t="shared" si="386"/>
        <v>1554.041165975751</v>
      </c>
      <c r="P755">
        <f t="shared" si="387"/>
        <v>1398.637049378176</v>
      </c>
      <c r="Q755">
        <f t="shared" si="388"/>
        <v>2.571823595229415E-13</v>
      </c>
      <c r="R755">
        <f t="shared" si="389"/>
        <v>3.1055335013372079E-7</v>
      </c>
      <c r="S755">
        <f t="shared" si="390"/>
        <v>1.714549063486277E-13</v>
      </c>
      <c r="T755">
        <f t="shared" si="371"/>
        <v>-9.2678682419508076E-10</v>
      </c>
      <c r="U755">
        <f t="shared" si="391"/>
        <v>-9.2678682419508076E-10</v>
      </c>
      <c r="V755">
        <f t="shared" si="392"/>
        <v>-6.1869553950496842E-10</v>
      </c>
      <c r="W755">
        <f t="shared" si="393"/>
        <v>-6.1869553950496842E-10</v>
      </c>
      <c r="X755">
        <f t="shared" si="372"/>
        <v>6.2365298577964944E-7</v>
      </c>
      <c r="Y755">
        <f t="shared" si="373"/>
        <v>8.32664665546877E-7</v>
      </c>
      <c r="Z755">
        <f t="shared" si="374"/>
        <v>-9.1383394945813134E-6</v>
      </c>
      <c r="AA755">
        <f t="shared" si="375"/>
        <v>-1.494176916818648E-3</v>
      </c>
      <c r="AB755">
        <f t="shared" si="394"/>
        <v>-3.5282229433774582E-9</v>
      </c>
      <c r="AC755">
        <f t="shared" si="395"/>
        <v>-3.1332004334620891E-9</v>
      </c>
      <c r="AD755">
        <f t="shared" si="376"/>
        <v>1</v>
      </c>
      <c r="AE755">
        <f t="shared" si="377"/>
        <v>0</v>
      </c>
      <c r="AF755">
        <f t="shared" si="378"/>
        <v>0</v>
      </c>
      <c r="AG755">
        <f t="shared" si="379"/>
        <v>-1399.637049378176</v>
      </c>
      <c r="AH755">
        <f t="shared" si="380"/>
        <v>0</v>
      </c>
      <c r="AI755">
        <f t="shared" si="381"/>
        <v>1</v>
      </c>
      <c r="AJ755">
        <f t="shared" si="382"/>
        <v>-2</v>
      </c>
      <c r="AK755">
        <f t="shared" si="383"/>
        <v>1</v>
      </c>
      <c r="AL755">
        <f t="shared" si="384"/>
        <v>-7.4303085636361304E-4</v>
      </c>
      <c r="AM755">
        <f t="shared" si="396"/>
        <v>0</v>
      </c>
      <c r="AN755" s="22">
        <f t="shared" si="385"/>
        <v>8.1152040914220506E-6</v>
      </c>
      <c r="AO755">
        <f t="shared" si="397"/>
        <v>-9.1383394945813134E-6</v>
      </c>
      <c r="AP755">
        <f t="shared" si="398"/>
        <v>-1.4941769168186482E-3</v>
      </c>
      <c r="AQ755">
        <f t="shared" si="399"/>
        <v>-9.1383394945813134E-6</v>
      </c>
      <c r="AR755">
        <f t="shared" si="400"/>
        <v>-1.4941769168186482E-3</v>
      </c>
      <c r="AS755">
        <f t="shared" si="401"/>
        <v>0</v>
      </c>
      <c r="AT755">
        <f t="shared" si="402"/>
        <v>0</v>
      </c>
    </row>
    <row r="756" spans="14:46" x14ac:dyDescent="0.25">
      <c r="N756">
        <f t="shared" si="403"/>
        <v>743</v>
      </c>
      <c r="O756">
        <f t="shared" si="386"/>
        <v>1556.1355610781441</v>
      </c>
      <c r="P756">
        <f t="shared" si="387"/>
        <v>1400.5220049703296</v>
      </c>
      <c r="Q756">
        <f t="shared" si="388"/>
        <v>2.5580059041662553E-13</v>
      </c>
      <c r="R756">
        <f t="shared" si="389"/>
        <v>3.0971796828542685E-7</v>
      </c>
      <c r="S756">
        <f t="shared" si="390"/>
        <v>1.7053372694441698E-13</v>
      </c>
      <c r="T756">
        <f t="shared" si="371"/>
        <v>9.2304471287163622E-10</v>
      </c>
      <c r="U756">
        <f t="shared" si="391"/>
        <v>9.2304471287163622E-10</v>
      </c>
      <c r="V756">
        <f t="shared" si="392"/>
        <v>6.1619629812674689E-10</v>
      </c>
      <c r="W756">
        <f t="shared" si="393"/>
        <v>6.1619629812674689E-10</v>
      </c>
      <c r="X756">
        <f t="shared" si="372"/>
        <v>6.21971954815324E-7</v>
      </c>
      <c r="Y756">
        <f t="shared" si="373"/>
        <v>8.3041874516247124E-7</v>
      </c>
      <c r="Z756">
        <f t="shared" si="374"/>
        <v>9.1137576530268691E-6</v>
      </c>
      <c r="AA756">
        <f t="shared" si="375"/>
        <v>1.4921550040984716E-3</v>
      </c>
      <c r="AB756">
        <f t="shared" si="394"/>
        <v>3.5139962922177005E-9</v>
      </c>
      <c r="AC756">
        <f t="shared" si="395"/>
        <v>3.1205666007687823E-9</v>
      </c>
      <c r="AD756">
        <f t="shared" si="376"/>
        <v>1</v>
      </c>
      <c r="AE756">
        <f t="shared" si="377"/>
        <v>0</v>
      </c>
      <c r="AF756">
        <f t="shared" si="378"/>
        <v>0</v>
      </c>
      <c r="AG756">
        <f t="shared" si="379"/>
        <v>-1401.5220049703296</v>
      </c>
      <c r="AH756">
        <f t="shared" si="380"/>
        <v>0</v>
      </c>
      <c r="AI756">
        <f t="shared" si="381"/>
        <v>1</v>
      </c>
      <c r="AJ756">
        <f t="shared" si="382"/>
        <v>-2</v>
      </c>
      <c r="AK756">
        <f t="shared" si="383"/>
        <v>1</v>
      </c>
      <c r="AL756">
        <f t="shared" si="384"/>
        <v>7.4203081483409524E-4</v>
      </c>
      <c r="AM756">
        <f t="shared" si="396"/>
        <v>0</v>
      </c>
      <c r="AN756" s="22">
        <f t="shared" si="385"/>
        <v>-8.0933744302808754E-6</v>
      </c>
      <c r="AO756">
        <f t="shared" si="397"/>
        <v>9.1137576530268691E-6</v>
      </c>
      <c r="AP756">
        <f t="shared" si="398"/>
        <v>1.4921550040984713E-3</v>
      </c>
      <c r="AQ756">
        <f t="shared" si="399"/>
        <v>9.1137576530268691E-6</v>
      </c>
      <c r="AR756">
        <f t="shared" si="400"/>
        <v>1.4921550040984713E-3</v>
      </c>
      <c r="AS756">
        <f t="shared" si="401"/>
        <v>0</v>
      </c>
      <c r="AT756">
        <f t="shared" si="402"/>
        <v>0</v>
      </c>
    </row>
    <row r="757" spans="14:46" x14ac:dyDescent="0.25">
      <c r="N757">
        <f t="shared" si="403"/>
        <v>744</v>
      </c>
      <c r="O757">
        <f t="shared" si="386"/>
        <v>1558.2299561805373</v>
      </c>
      <c r="P757">
        <f t="shared" si="387"/>
        <v>1402.4069605624836</v>
      </c>
      <c r="Q757">
        <f t="shared" si="388"/>
        <v>4.6924328768798522E-39</v>
      </c>
      <c r="R757">
        <f t="shared" si="389"/>
        <v>5.6968026089861707E-33</v>
      </c>
      <c r="S757">
        <f t="shared" si="390"/>
        <v>3.1282885845865684E-39</v>
      </c>
      <c r="T757">
        <f t="shared" si="371"/>
        <v>-2.4969767356081092E-22</v>
      </c>
      <c r="U757">
        <f t="shared" si="391"/>
        <v>-2.4969767356081092E-22</v>
      </c>
      <c r="V757">
        <f t="shared" si="392"/>
        <v>-1.6669019547178904E-22</v>
      </c>
      <c r="W757">
        <f t="shared" si="393"/>
        <v>-1.6669019547178904E-22</v>
      </c>
      <c r="X757">
        <f t="shared" si="372"/>
        <v>1.144018881516589E-32</v>
      </c>
      <c r="Y757">
        <f t="shared" si="373"/>
        <v>1.5274209668355257E-32</v>
      </c>
      <c r="Z757">
        <f t="shared" si="374"/>
        <v>1.2343710958276275E-18</v>
      </c>
      <c r="AA757">
        <f t="shared" si="375"/>
        <v>2.0236861461245293E-16</v>
      </c>
      <c r="AB757">
        <f t="shared" si="394"/>
        <v>0</v>
      </c>
      <c r="AC757">
        <f t="shared" si="395"/>
        <v>0</v>
      </c>
      <c r="AD757">
        <f t="shared" si="376"/>
        <v>1</v>
      </c>
      <c r="AE757">
        <f t="shared" si="377"/>
        <v>0</v>
      </c>
      <c r="AF757">
        <f t="shared" si="378"/>
        <v>0</v>
      </c>
      <c r="AG757">
        <f t="shared" si="379"/>
        <v>-1403.4069605624836</v>
      </c>
      <c r="AH757">
        <f t="shared" si="380"/>
        <v>0</v>
      </c>
      <c r="AI757">
        <f t="shared" si="381"/>
        <v>1</v>
      </c>
      <c r="AJ757">
        <f t="shared" si="382"/>
        <v>-2</v>
      </c>
      <c r="AK757">
        <f t="shared" si="383"/>
        <v>1</v>
      </c>
      <c r="AL757">
        <f t="shared" si="384"/>
        <v>1.0063622232203158E-16</v>
      </c>
      <c r="AM757">
        <f t="shared" si="396"/>
        <v>0</v>
      </c>
      <c r="AN757" s="22">
        <f t="shared" si="385"/>
        <v>-1.096169968389753E-18</v>
      </c>
      <c r="AO757">
        <f t="shared" si="397"/>
        <v>1.2343710958276275E-18</v>
      </c>
      <c r="AP757">
        <f t="shared" si="398"/>
        <v>2.0236861461245293E-16</v>
      </c>
      <c r="AQ757">
        <f t="shared" si="399"/>
        <v>1.2343710958276275E-18</v>
      </c>
      <c r="AR757">
        <f t="shared" si="400"/>
        <v>2.0236861461245293E-16</v>
      </c>
      <c r="AS757">
        <f t="shared" si="401"/>
        <v>0</v>
      </c>
      <c r="AT757">
        <f t="shared" si="402"/>
        <v>0</v>
      </c>
    </row>
    <row r="758" spans="14:46" x14ac:dyDescent="0.25">
      <c r="N758">
        <f t="shared" si="403"/>
        <v>745</v>
      </c>
      <c r="O758">
        <f t="shared" si="386"/>
        <v>1560.3243512829306</v>
      </c>
      <c r="P758">
        <f t="shared" si="387"/>
        <v>1404.2919161546376</v>
      </c>
      <c r="Q758">
        <f t="shared" si="388"/>
        <v>2.5306477983738011E-13</v>
      </c>
      <c r="R758">
        <f t="shared" si="389"/>
        <v>3.0805728515997415E-7</v>
      </c>
      <c r="S758">
        <f t="shared" si="390"/>
        <v>1.6870985322492006E-13</v>
      </c>
      <c r="T758">
        <f t="shared" si="371"/>
        <v>-9.1562071231338589E-10</v>
      </c>
      <c r="U758">
        <f t="shared" si="391"/>
        <v>-9.1562071231338589E-10</v>
      </c>
      <c r="V758">
        <f t="shared" si="392"/>
        <v>-6.1123805373978079E-10</v>
      </c>
      <c r="W758">
        <f t="shared" si="393"/>
        <v>-6.1123805373978079E-10</v>
      </c>
      <c r="X758">
        <f t="shared" si="372"/>
        <v>6.1863021903802355E-7</v>
      </c>
      <c r="Y758">
        <f t="shared" si="373"/>
        <v>8.2595407898548004E-7</v>
      </c>
      <c r="Z758">
        <f t="shared" si="374"/>
        <v>-9.0648905980054924E-6</v>
      </c>
      <c r="AA758">
        <f t="shared" si="375"/>
        <v>-1.4881275501281435E-3</v>
      </c>
      <c r="AB758">
        <f t="shared" si="394"/>
        <v>-3.4857716309632279E-9</v>
      </c>
      <c r="AC758">
        <f t="shared" si="395"/>
        <v>-3.0955019779149064E-9</v>
      </c>
      <c r="AD758">
        <f t="shared" si="376"/>
        <v>1</v>
      </c>
      <c r="AE758">
        <f t="shared" si="377"/>
        <v>0</v>
      </c>
      <c r="AF758">
        <f t="shared" si="378"/>
        <v>0</v>
      </c>
      <c r="AG758">
        <f t="shared" si="379"/>
        <v>-1405.2919161546376</v>
      </c>
      <c r="AH758">
        <f t="shared" si="380"/>
        <v>0</v>
      </c>
      <c r="AI758">
        <f t="shared" si="381"/>
        <v>1</v>
      </c>
      <c r="AJ758">
        <f t="shared" si="382"/>
        <v>-2</v>
      </c>
      <c r="AK758">
        <f t="shared" si="383"/>
        <v>1</v>
      </c>
      <c r="AL758">
        <f t="shared" si="384"/>
        <v>-7.4003878580108408E-4</v>
      </c>
      <c r="AM758">
        <f t="shared" si="396"/>
        <v>0</v>
      </c>
      <c r="AN758" s="22">
        <f t="shared" si="385"/>
        <v>8.0499785259754024E-6</v>
      </c>
      <c r="AO758">
        <f t="shared" si="397"/>
        <v>-9.0648905980054924E-6</v>
      </c>
      <c r="AP758">
        <f t="shared" si="398"/>
        <v>-1.4881275501281435E-3</v>
      </c>
      <c r="AQ758">
        <f t="shared" si="399"/>
        <v>-9.0648905980054924E-6</v>
      </c>
      <c r="AR758">
        <f t="shared" si="400"/>
        <v>-1.4881275501281435E-3</v>
      </c>
      <c r="AS758">
        <f t="shared" si="401"/>
        <v>0</v>
      </c>
      <c r="AT758">
        <f t="shared" si="402"/>
        <v>0</v>
      </c>
    </row>
    <row r="759" spans="14:46" x14ac:dyDescent="0.25">
      <c r="N759">
        <f t="shared" si="403"/>
        <v>746</v>
      </c>
      <c r="O759">
        <f t="shared" si="386"/>
        <v>1562.4187463853239</v>
      </c>
      <c r="P759">
        <f t="shared" si="387"/>
        <v>1406.1768717467914</v>
      </c>
      <c r="Q759">
        <f t="shared" si="388"/>
        <v>2.5171059008913225E-13</v>
      </c>
      <c r="R759">
        <f t="shared" si="389"/>
        <v>3.0723194788066174E-7</v>
      </c>
      <c r="S759">
        <f t="shared" si="390"/>
        <v>1.6780706005942149E-13</v>
      </c>
      <c r="T759">
        <f t="shared" si="371"/>
        <v>9.1193855410931118E-10</v>
      </c>
      <c r="U759">
        <f t="shared" si="391"/>
        <v>9.1193855410931118E-10</v>
      </c>
      <c r="V759">
        <f t="shared" si="392"/>
        <v>6.087788709352507E-10</v>
      </c>
      <c r="W759">
        <f t="shared" si="393"/>
        <v>6.087788709352507E-10</v>
      </c>
      <c r="X759">
        <f t="shared" si="372"/>
        <v>6.1696944148475239E-7</v>
      </c>
      <c r="Y759">
        <f t="shared" si="373"/>
        <v>8.2373523587997805E-7</v>
      </c>
      <c r="Z759">
        <f t="shared" si="374"/>
        <v>9.0406043251585085E-6</v>
      </c>
      <c r="AA759">
        <f t="shared" si="375"/>
        <v>1.4861219647516835E-3</v>
      </c>
      <c r="AB759">
        <f t="shared" si="394"/>
        <v>3.4717726010676576E-9</v>
      </c>
      <c r="AC759">
        <f t="shared" si="395"/>
        <v>3.0830702821289724E-9</v>
      </c>
      <c r="AD759">
        <f t="shared" si="376"/>
        <v>1</v>
      </c>
      <c r="AE759">
        <f t="shared" si="377"/>
        <v>0</v>
      </c>
      <c r="AF759">
        <f t="shared" si="378"/>
        <v>0</v>
      </c>
      <c r="AG759">
        <f t="shared" si="379"/>
        <v>-1407.1768717467914</v>
      </c>
      <c r="AH759">
        <f t="shared" si="380"/>
        <v>0</v>
      </c>
      <c r="AI759">
        <f t="shared" si="381"/>
        <v>1</v>
      </c>
      <c r="AJ759">
        <f t="shared" si="382"/>
        <v>-2</v>
      </c>
      <c r="AK759">
        <f t="shared" si="383"/>
        <v>1</v>
      </c>
      <c r="AL759">
        <f t="shared" si="384"/>
        <v>7.3904677670482343E-4</v>
      </c>
      <c r="AM759">
        <f t="shared" si="396"/>
        <v>0</v>
      </c>
      <c r="AN759" s="22">
        <f t="shared" si="385"/>
        <v>-8.0284113420364147E-6</v>
      </c>
      <c r="AO759">
        <f t="shared" si="397"/>
        <v>9.0406043251585085E-6</v>
      </c>
      <c r="AP759">
        <f t="shared" si="398"/>
        <v>1.4861219647516832E-3</v>
      </c>
      <c r="AQ759">
        <f t="shared" si="399"/>
        <v>9.0406043251585085E-6</v>
      </c>
      <c r="AR759">
        <f t="shared" si="400"/>
        <v>1.4861219647516832E-3</v>
      </c>
      <c r="AS759">
        <f t="shared" si="401"/>
        <v>0</v>
      </c>
      <c r="AT759">
        <f t="shared" si="402"/>
        <v>0</v>
      </c>
    </row>
    <row r="760" spans="14:46" x14ac:dyDescent="0.25">
      <c r="N760">
        <f t="shared" si="403"/>
        <v>747</v>
      </c>
      <c r="O760">
        <f t="shared" si="386"/>
        <v>1564.5131414877169</v>
      </c>
      <c r="P760">
        <f t="shared" si="387"/>
        <v>1408.0618273389452</v>
      </c>
      <c r="Q760">
        <f t="shared" si="388"/>
        <v>6.4657282927296493E-39</v>
      </c>
      <c r="R760">
        <f t="shared" si="389"/>
        <v>7.9130859997182205E-33</v>
      </c>
      <c r="S760">
        <f t="shared" si="390"/>
        <v>4.3104855284864317E-39</v>
      </c>
      <c r="T760">
        <f t="shared" si="371"/>
        <v>-2.9192374271761857E-22</v>
      </c>
      <c r="U760">
        <f t="shared" si="391"/>
        <v>-2.9192374271761857E-22</v>
      </c>
      <c r="V760">
        <f t="shared" si="392"/>
        <v>-1.9487791869545869E-22</v>
      </c>
      <c r="W760">
        <f t="shared" si="393"/>
        <v>-1.9487791869545869E-22</v>
      </c>
      <c r="X760">
        <f t="shared" si="372"/>
        <v>1.5890618608230639E-32</v>
      </c>
      <c r="Y760">
        <f t="shared" si="373"/>
        <v>2.1216024790082383E-32</v>
      </c>
      <c r="Z760">
        <f t="shared" si="374"/>
        <v>1.4489568353810218E-18</v>
      </c>
      <c r="AA760">
        <f t="shared" si="375"/>
        <v>2.385014742758754E-16</v>
      </c>
      <c r="AB760">
        <f t="shared" si="394"/>
        <v>0</v>
      </c>
      <c r="AC760">
        <f t="shared" si="395"/>
        <v>0</v>
      </c>
      <c r="AD760">
        <f t="shared" si="376"/>
        <v>1</v>
      </c>
      <c r="AE760">
        <f t="shared" si="377"/>
        <v>0</v>
      </c>
      <c r="AF760">
        <f t="shared" si="378"/>
        <v>0</v>
      </c>
      <c r="AG760">
        <f t="shared" si="379"/>
        <v>-1409.0618273389452</v>
      </c>
      <c r="AH760">
        <f t="shared" si="380"/>
        <v>0</v>
      </c>
      <c r="AI760">
        <f t="shared" si="381"/>
        <v>1</v>
      </c>
      <c r="AJ760">
        <f t="shared" si="382"/>
        <v>-2</v>
      </c>
      <c r="AK760">
        <f t="shared" si="383"/>
        <v>1</v>
      </c>
      <c r="AL760">
        <f t="shared" si="384"/>
        <v>1.1860737188031939E-16</v>
      </c>
      <c r="AM760">
        <f t="shared" si="396"/>
        <v>0</v>
      </c>
      <c r="AN760" s="22">
        <f t="shared" si="385"/>
        <v>-1.2867305152365735E-18</v>
      </c>
      <c r="AO760">
        <f t="shared" si="397"/>
        <v>1.4489568353810218E-18</v>
      </c>
      <c r="AP760">
        <f t="shared" si="398"/>
        <v>2.3850147427587535E-16</v>
      </c>
      <c r="AQ760">
        <f t="shared" si="399"/>
        <v>1.4489568353810218E-18</v>
      </c>
      <c r="AR760">
        <f t="shared" si="400"/>
        <v>2.3850147427587535E-16</v>
      </c>
      <c r="AS760">
        <f t="shared" si="401"/>
        <v>0</v>
      </c>
      <c r="AT760">
        <f t="shared" si="402"/>
        <v>0</v>
      </c>
    </row>
    <row r="761" spans="14:46" x14ac:dyDescent="0.25">
      <c r="N761">
        <f t="shared" si="403"/>
        <v>748</v>
      </c>
      <c r="O761">
        <f t="shared" si="386"/>
        <v>1566.6075365901104</v>
      </c>
      <c r="P761">
        <f t="shared" si="387"/>
        <v>1409.9467829310993</v>
      </c>
      <c r="Q761">
        <f t="shared" si="388"/>
        <v>2.4902927617431792E-13</v>
      </c>
      <c r="R761">
        <f t="shared" si="389"/>
        <v>3.055911927854616E-7</v>
      </c>
      <c r="S761">
        <f t="shared" si="390"/>
        <v>1.6601951744954531E-13</v>
      </c>
      <c r="T761">
        <f t="shared" si="371"/>
        <v>-9.0463325751081714E-10</v>
      </c>
      <c r="U761">
        <f t="shared" si="391"/>
        <v>-9.0463325751081714E-10</v>
      </c>
      <c r="V761">
        <f t="shared" si="392"/>
        <v>-6.0389994002000887E-10</v>
      </c>
      <c r="W761">
        <f t="shared" si="393"/>
        <v>-6.0389994002000887E-10</v>
      </c>
      <c r="X761">
        <f t="shared" si="372"/>
        <v>6.1366788702428319E-7</v>
      </c>
      <c r="Y761">
        <f t="shared" si="373"/>
        <v>8.193242887971957E-7</v>
      </c>
      <c r="Z761">
        <f t="shared" si="374"/>
        <v>-8.9923236668756715E-6</v>
      </c>
      <c r="AA761">
        <f t="shared" si="375"/>
        <v>-1.4821269677911487E-3</v>
      </c>
      <c r="AB761">
        <f t="shared" si="394"/>
        <v>-3.4439986238477739E-9</v>
      </c>
      <c r="AC761">
        <f t="shared" si="395"/>
        <v>-3.0584058849587321E-9</v>
      </c>
      <c r="AD761">
        <f t="shared" si="376"/>
        <v>1</v>
      </c>
      <c r="AE761">
        <f t="shared" si="377"/>
        <v>0</v>
      </c>
      <c r="AF761">
        <f t="shared" si="378"/>
        <v>0</v>
      </c>
      <c r="AG761">
        <f t="shared" si="379"/>
        <v>-1410.9467829310993</v>
      </c>
      <c r="AH761">
        <f t="shared" si="380"/>
        <v>0</v>
      </c>
      <c r="AI761">
        <f t="shared" si="381"/>
        <v>1</v>
      </c>
      <c r="AJ761">
        <f t="shared" si="382"/>
        <v>-2</v>
      </c>
      <c r="AK761">
        <f t="shared" si="383"/>
        <v>1</v>
      </c>
      <c r="AL761">
        <f t="shared" si="384"/>
        <v>-7.3707071580446804E-4</v>
      </c>
      <c r="AM761">
        <f t="shared" si="396"/>
        <v>0</v>
      </c>
      <c r="AN761" s="22">
        <f t="shared" si="385"/>
        <v>7.9855361822124335E-6</v>
      </c>
      <c r="AO761">
        <f t="shared" si="397"/>
        <v>-8.9923236668756715E-6</v>
      </c>
      <c r="AP761">
        <f t="shared" si="398"/>
        <v>-1.4821269677911485E-3</v>
      </c>
      <c r="AQ761">
        <f t="shared" si="399"/>
        <v>-8.9923236668756715E-6</v>
      </c>
      <c r="AR761">
        <f t="shared" si="400"/>
        <v>-1.4821269677911485E-3</v>
      </c>
      <c r="AS761">
        <f t="shared" si="401"/>
        <v>0</v>
      </c>
      <c r="AT761">
        <f t="shared" si="402"/>
        <v>0</v>
      </c>
    </row>
    <row r="762" spans="14:46" x14ac:dyDescent="0.25">
      <c r="N762">
        <f t="shared" si="403"/>
        <v>749</v>
      </c>
      <c r="O762">
        <f t="shared" si="386"/>
        <v>1568.7019316925034</v>
      </c>
      <c r="P762">
        <f t="shared" si="387"/>
        <v>1411.8317385232531</v>
      </c>
      <c r="Q762">
        <f t="shared" si="388"/>
        <v>2.4770200785118179E-13</v>
      </c>
      <c r="R762">
        <f t="shared" si="389"/>
        <v>3.0477573968484949E-7</v>
      </c>
      <c r="S762">
        <f t="shared" si="390"/>
        <v>1.651346719007879E-13</v>
      </c>
      <c r="T762">
        <f t="shared" si="371"/>
        <v>9.0100985657137128E-10</v>
      </c>
      <c r="U762">
        <f t="shared" si="391"/>
        <v>9.0100985657137128E-10</v>
      </c>
      <c r="V762">
        <f t="shared" si="392"/>
        <v>6.0148001640975331E-10</v>
      </c>
      <c r="W762">
        <f t="shared" si="393"/>
        <v>6.0148001640975331E-10</v>
      </c>
      <c r="X762">
        <f t="shared" si="372"/>
        <v>6.120270388292072E-7</v>
      </c>
      <c r="Y762">
        <f t="shared" si="373"/>
        <v>8.1713208945133104E-7</v>
      </c>
      <c r="Z762">
        <f t="shared" si="374"/>
        <v>8.9683282431662559E-6</v>
      </c>
      <c r="AA762">
        <f t="shared" si="375"/>
        <v>1.4801375127897476E-3</v>
      </c>
      <c r="AB762">
        <f t="shared" si="394"/>
        <v>3.4302226810507569E-9</v>
      </c>
      <c r="AC762">
        <f t="shared" si="395"/>
        <v>3.0461722995534907E-9</v>
      </c>
      <c r="AD762">
        <f t="shared" si="376"/>
        <v>1</v>
      </c>
      <c r="AE762">
        <f t="shared" si="377"/>
        <v>0</v>
      </c>
      <c r="AF762">
        <f t="shared" si="378"/>
        <v>0</v>
      </c>
      <c r="AG762">
        <f t="shared" si="379"/>
        <v>-1412.8317385232531</v>
      </c>
      <c r="AH762">
        <f t="shared" si="380"/>
        <v>0</v>
      </c>
      <c r="AI762">
        <f t="shared" si="381"/>
        <v>1</v>
      </c>
      <c r="AJ762">
        <f t="shared" si="382"/>
        <v>-2</v>
      </c>
      <c r="AK762">
        <f t="shared" si="383"/>
        <v>1</v>
      </c>
      <c r="AL762">
        <f t="shared" si="384"/>
        <v>7.3608664275272555E-4</v>
      </c>
      <c r="AM762">
        <f t="shared" si="396"/>
        <v>0</v>
      </c>
      <c r="AN762" s="22">
        <f t="shared" si="385"/>
        <v>-7.9642272842962491E-6</v>
      </c>
      <c r="AO762">
        <f t="shared" si="397"/>
        <v>8.9683282431662559E-6</v>
      </c>
      <c r="AP762">
        <f t="shared" si="398"/>
        <v>1.4801375127897474E-3</v>
      </c>
      <c r="AQ762">
        <f t="shared" si="399"/>
        <v>8.9683282431662559E-6</v>
      </c>
      <c r="AR762">
        <f t="shared" si="400"/>
        <v>1.4801375127897474E-3</v>
      </c>
      <c r="AS762">
        <f t="shared" si="401"/>
        <v>0</v>
      </c>
      <c r="AT762">
        <f t="shared" si="402"/>
        <v>0</v>
      </c>
    </row>
    <row r="763" spans="14:46" x14ac:dyDescent="0.25">
      <c r="N763">
        <f t="shared" si="403"/>
        <v>750</v>
      </c>
      <c r="O763">
        <f t="shared" si="386"/>
        <v>1570.7963267948965</v>
      </c>
      <c r="P763">
        <f t="shared" si="387"/>
        <v>1413.7166941154069</v>
      </c>
      <c r="Q763">
        <f t="shared" si="388"/>
        <v>8.4871675283353257E-39</v>
      </c>
      <c r="R763">
        <f t="shared" si="389"/>
        <v>1.0470623248805125E-32</v>
      </c>
      <c r="S763">
        <f t="shared" si="390"/>
        <v>5.658111685556882E-39</v>
      </c>
      <c r="T763">
        <f t="shared" si="371"/>
        <v>-3.3311514148578581E-22</v>
      </c>
      <c r="U763">
        <f t="shared" si="391"/>
        <v>-3.3311514148578581E-22</v>
      </c>
      <c r="V763">
        <f t="shared" si="392"/>
        <v>-2.2237464154224774E-22</v>
      </c>
      <c r="W763">
        <f t="shared" si="393"/>
        <v>-2.2237464154224774E-22</v>
      </c>
      <c r="X763">
        <f t="shared" si="372"/>
        <v>2.1026181373299678E-32</v>
      </c>
      <c r="Y763">
        <f t="shared" si="373"/>
        <v>2.8072512855674649E-32</v>
      </c>
      <c r="Z763">
        <f t="shared" si="374"/>
        <v>1.6600765832792413E-18</v>
      </c>
      <c r="AA763">
        <f t="shared" si="375"/>
        <v>2.7434371760700455E-16</v>
      </c>
      <c r="AB763">
        <f t="shared" si="394"/>
        <v>0</v>
      </c>
      <c r="AC763">
        <f t="shared" si="395"/>
        <v>0</v>
      </c>
      <c r="AD763">
        <f t="shared" si="376"/>
        <v>1</v>
      </c>
      <c r="AE763">
        <f t="shared" si="377"/>
        <v>0</v>
      </c>
      <c r="AF763">
        <f t="shared" si="378"/>
        <v>0</v>
      </c>
      <c r="AG763">
        <f t="shared" si="379"/>
        <v>-1414.7166941154069</v>
      </c>
      <c r="AH763">
        <f t="shared" si="380"/>
        <v>0</v>
      </c>
      <c r="AI763">
        <f t="shared" si="381"/>
        <v>1</v>
      </c>
      <c r="AJ763">
        <f t="shared" si="382"/>
        <v>-2</v>
      </c>
      <c r="AK763">
        <f t="shared" si="383"/>
        <v>1</v>
      </c>
      <c r="AL763">
        <f t="shared" si="384"/>
        <v>1.3643475224214088E-16</v>
      </c>
      <c r="AM763">
        <f t="shared" si="396"/>
        <v>0</v>
      </c>
      <c r="AN763" s="22">
        <f t="shared" si="385"/>
        <v>-1.474213122722724E-18</v>
      </c>
      <c r="AO763">
        <f t="shared" si="397"/>
        <v>1.6600765832792413E-18</v>
      </c>
      <c r="AP763">
        <f t="shared" si="398"/>
        <v>2.743437176070045E-16</v>
      </c>
      <c r="AQ763">
        <f t="shared" si="399"/>
        <v>1.6600765832792413E-18</v>
      </c>
      <c r="AR763">
        <f t="shared" si="400"/>
        <v>2.743437176070045E-16</v>
      </c>
      <c r="AS763">
        <f t="shared" si="401"/>
        <v>0</v>
      </c>
      <c r="AT763">
        <f t="shared" si="402"/>
        <v>0</v>
      </c>
    </row>
    <row r="764" spans="14:46" x14ac:dyDescent="0.25">
      <c r="N764">
        <f t="shared" si="403"/>
        <v>751</v>
      </c>
      <c r="O764">
        <f t="shared" si="386"/>
        <v>1572.8907218972897</v>
      </c>
      <c r="P764">
        <f t="shared" si="387"/>
        <v>1415.6016497075607</v>
      </c>
      <c r="Q764">
        <f t="shared" si="388"/>
        <v>2.4507389310427992E-13</v>
      </c>
      <c r="R764">
        <f t="shared" si="389"/>
        <v>3.0315459504528191E-7</v>
      </c>
      <c r="S764">
        <f t="shared" si="390"/>
        <v>1.6338259540285329E-13</v>
      </c>
      <c r="T764">
        <f t="shared" si="371"/>
        <v>-8.9382090091061677E-10</v>
      </c>
      <c r="U764">
        <f t="shared" si="391"/>
        <v>-8.9382090091061677E-10</v>
      </c>
      <c r="V764">
        <f t="shared" si="392"/>
        <v>-5.9667881939220761E-10</v>
      </c>
      <c r="W764">
        <f t="shared" si="393"/>
        <v>-5.9667881939220761E-10</v>
      </c>
      <c r="X764">
        <f t="shared" si="372"/>
        <v>6.0876502407013461E-7</v>
      </c>
      <c r="Y764">
        <f t="shared" si="373"/>
        <v>8.1277400311264575E-7</v>
      </c>
      <c r="Z764">
        <f t="shared" si="374"/>
        <v>-8.9206246368144364E-6</v>
      </c>
      <c r="AA764">
        <f t="shared" si="375"/>
        <v>-1.4761745820718879E-3</v>
      </c>
      <c r="AB764">
        <f t="shared" si="394"/>
        <v>-3.4028904281615374E-9</v>
      </c>
      <c r="AC764">
        <f t="shared" si="395"/>
        <v>-3.0219001714792134E-9</v>
      </c>
      <c r="AD764">
        <f t="shared" si="376"/>
        <v>1</v>
      </c>
      <c r="AE764">
        <f t="shared" si="377"/>
        <v>0</v>
      </c>
      <c r="AF764">
        <f t="shared" si="378"/>
        <v>0</v>
      </c>
      <c r="AG764">
        <f t="shared" si="379"/>
        <v>-1416.6016497075607</v>
      </c>
      <c r="AH764">
        <f t="shared" si="380"/>
        <v>0</v>
      </c>
      <c r="AI764">
        <f t="shared" si="381"/>
        <v>1</v>
      </c>
      <c r="AJ764">
        <f t="shared" si="382"/>
        <v>-2</v>
      </c>
      <c r="AK764">
        <f t="shared" si="383"/>
        <v>1</v>
      </c>
      <c r="AL764">
        <f t="shared" si="384"/>
        <v>-7.3412635875076085E-4</v>
      </c>
      <c r="AM764">
        <f t="shared" si="396"/>
        <v>0</v>
      </c>
      <c r="AN764" s="22">
        <f t="shared" si="385"/>
        <v>7.9218645703662294E-6</v>
      </c>
      <c r="AO764">
        <f t="shared" si="397"/>
        <v>-8.9206246368144364E-6</v>
      </c>
      <c r="AP764">
        <f t="shared" si="398"/>
        <v>-1.4761745820718879E-3</v>
      </c>
      <c r="AQ764">
        <f t="shared" si="399"/>
        <v>-8.9206246368144364E-6</v>
      </c>
      <c r="AR764">
        <f t="shared" si="400"/>
        <v>-1.4761745820718879E-3</v>
      </c>
      <c r="AS764">
        <f t="shared" si="401"/>
        <v>0</v>
      </c>
      <c r="AT764">
        <f t="shared" si="402"/>
        <v>0</v>
      </c>
    </row>
    <row r="765" spans="14:46" x14ac:dyDescent="0.25">
      <c r="N765">
        <f t="shared" si="403"/>
        <v>752</v>
      </c>
      <c r="O765">
        <f t="shared" si="386"/>
        <v>1574.985116999683</v>
      </c>
      <c r="P765">
        <f t="shared" si="387"/>
        <v>1417.4866052997147</v>
      </c>
      <c r="Q765">
        <f t="shared" si="388"/>
        <v>2.4377290651214228E-13</v>
      </c>
      <c r="R765">
        <f t="shared" si="389"/>
        <v>3.0234886892155403E-7</v>
      </c>
      <c r="S765">
        <f t="shared" si="390"/>
        <v>1.6251527100809487E-13</v>
      </c>
      <c r="T765">
        <f t="shared" si="371"/>
        <v>8.902550898913693E-10</v>
      </c>
      <c r="U765">
        <f t="shared" si="391"/>
        <v>8.902550898913693E-10</v>
      </c>
      <c r="V765">
        <f t="shared" si="392"/>
        <v>5.9429737466308902E-10</v>
      </c>
      <c r="W765">
        <f t="shared" si="393"/>
        <v>5.9429737466308902E-10</v>
      </c>
      <c r="X765">
        <f t="shared" si="372"/>
        <v>6.0714378763523384E-7</v>
      </c>
      <c r="Y765">
        <f t="shared" si="373"/>
        <v>8.1060802264809763E-7</v>
      </c>
      <c r="Z765">
        <f t="shared" si="374"/>
        <v>8.8969154364966256E-6</v>
      </c>
      <c r="AA765">
        <f t="shared" si="375"/>
        <v>1.4742010636319552E-3</v>
      </c>
      <c r="AB765">
        <f t="shared" si="394"/>
        <v>3.3893331462503734E-9</v>
      </c>
      <c r="AC765">
        <f t="shared" si="395"/>
        <v>3.0098607657947673E-9</v>
      </c>
      <c r="AD765">
        <f t="shared" si="376"/>
        <v>1</v>
      </c>
      <c r="AE765">
        <f t="shared" si="377"/>
        <v>0</v>
      </c>
      <c r="AF765">
        <f t="shared" si="378"/>
        <v>0</v>
      </c>
      <c r="AG765">
        <f t="shared" si="379"/>
        <v>-1418.4866052997147</v>
      </c>
      <c r="AH765">
        <f t="shared" si="380"/>
        <v>0</v>
      </c>
      <c r="AI765">
        <f t="shared" si="381"/>
        <v>1</v>
      </c>
      <c r="AJ765">
        <f t="shared" si="382"/>
        <v>-2</v>
      </c>
      <c r="AK765">
        <f t="shared" si="383"/>
        <v>1</v>
      </c>
      <c r="AL765">
        <f t="shared" si="384"/>
        <v>7.3315012689067105E-4</v>
      </c>
      <c r="AM765">
        <f t="shared" si="396"/>
        <v>0</v>
      </c>
      <c r="AN765" s="22">
        <f t="shared" si="385"/>
        <v>-7.9008098506132711E-6</v>
      </c>
      <c r="AO765">
        <f t="shared" si="397"/>
        <v>8.8969154364966256E-6</v>
      </c>
      <c r="AP765">
        <f t="shared" si="398"/>
        <v>1.4742010636319555E-3</v>
      </c>
      <c r="AQ765">
        <f t="shared" si="399"/>
        <v>8.8969154364966256E-6</v>
      </c>
      <c r="AR765">
        <f t="shared" si="400"/>
        <v>1.4742010636319555E-3</v>
      </c>
      <c r="AS765">
        <f t="shared" si="401"/>
        <v>0</v>
      </c>
      <c r="AT765">
        <f t="shared" si="402"/>
        <v>0</v>
      </c>
    </row>
    <row r="766" spans="14:46" x14ac:dyDescent="0.25">
      <c r="N766">
        <f t="shared" si="403"/>
        <v>753</v>
      </c>
      <c r="O766">
        <f t="shared" si="386"/>
        <v>1577.0795121020763</v>
      </c>
      <c r="P766">
        <f t="shared" si="387"/>
        <v>1419.3715608918687</v>
      </c>
      <c r="Q766">
        <f t="shared" si="388"/>
        <v>6.5699696874919218E-40</v>
      </c>
      <c r="R766">
        <f t="shared" si="389"/>
        <v>8.1703479055829245E-34</v>
      </c>
      <c r="S766">
        <f t="shared" si="390"/>
        <v>4.3799797916612815E-40</v>
      </c>
      <c r="T766">
        <f t="shared" si="371"/>
        <v>9.2311108681176072E-23</v>
      </c>
      <c r="U766">
        <f t="shared" si="391"/>
        <v>9.2311108681176072E-23</v>
      </c>
      <c r="V766">
        <f t="shared" si="392"/>
        <v>6.162295865639454E-23</v>
      </c>
      <c r="W766">
        <f t="shared" si="393"/>
        <v>6.162295865639454E-23</v>
      </c>
      <c r="X766">
        <f t="shared" si="372"/>
        <v>1.6406707426354865E-33</v>
      </c>
      <c r="Y766">
        <f t="shared" si="373"/>
        <v>2.1904836110542664E-33</v>
      </c>
      <c r="Z766">
        <f t="shared" si="374"/>
        <v>-4.6187922908234511E-19</v>
      </c>
      <c r="AA766">
        <f t="shared" si="375"/>
        <v>-7.6633688607823637E-17</v>
      </c>
      <c r="AB766">
        <f t="shared" si="394"/>
        <v>0</v>
      </c>
      <c r="AC766">
        <f t="shared" si="395"/>
        <v>0</v>
      </c>
      <c r="AD766">
        <f t="shared" si="376"/>
        <v>1</v>
      </c>
      <c r="AE766">
        <f t="shared" si="377"/>
        <v>0</v>
      </c>
      <c r="AF766">
        <f t="shared" si="378"/>
        <v>0</v>
      </c>
      <c r="AG766">
        <f t="shared" si="379"/>
        <v>-1420.3715608918687</v>
      </c>
      <c r="AH766">
        <f t="shared" si="380"/>
        <v>0</v>
      </c>
      <c r="AI766">
        <f t="shared" si="381"/>
        <v>1</v>
      </c>
      <c r="AJ766">
        <f t="shared" si="382"/>
        <v>-2</v>
      </c>
      <c r="AK766">
        <f t="shared" si="383"/>
        <v>1</v>
      </c>
      <c r="AL766">
        <f t="shared" si="384"/>
        <v>-3.8111760869107512E-17</v>
      </c>
      <c r="AM766">
        <f t="shared" si="396"/>
        <v>0</v>
      </c>
      <c r="AN766" s="22">
        <f t="shared" si="385"/>
        <v>4.1016686960860495E-19</v>
      </c>
      <c r="AO766">
        <f t="shared" si="397"/>
        <v>-4.6187922908234511E-19</v>
      </c>
      <c r="AP766">
        <f t="shared" si="398"/>
        <v>-7.6633688607823625E-17</v>
      </c>
      <c r="AQ766">
        <f t="shared" si="399"/>
        <v>-4.6187922908234511E-19</v>
      </c>
      <c r="AR766">
        <f t="shared" si="400"/>
        <v>-7.6633688607823625E-17</v>
      </c>
      <c r="AS766">
        <f t="shared" si="401"/>
        <v>0</v>
      </c>
      <c r="AT766">
        <f t="shared" si="402"/>
        <v>0</v>
      </c>
    </row>
    <row r="767" spans="14:46" x14ac:dyDescent="0.25">
      <c r="N767">
        <f t="shared" si="403"/>
        <v>754</v>
      </c>
      <c r="O767">
        <f t="shared" si="386"/>
        <v>1579.1739072044693</v>
      </c>
      <c r="P767">
        <f t="shared" si="387"/>
        <v>1421.2565164840223</v>
      </c>
      <c r="Q767">
        <f t="shared" si="388"/>
        <v>2.4119672933414025E-13</v>
      </c>
      <c r="R767">
        <f t="shared" si="389"/>
        <v>3.0074702346368684E-7</v>
      </c>
      <c r="S767">
        <f t="shared" si="390"/>
        <v>1.607978195560935E-13</v>
      </c>
      <c r="T767">
        <f t="shared" si="371"/>
        <v>-8.831801683715111E-10</v>
      </c>
      <c r="U767">
        <f t="shared" si="391"/>
        <v>-8.831801683715111E-10</v>
      </c>
      <c r="V767">
        <f t="shared" si="392"/>
        <v>-5.8957236956958202E-10</v>
      </c>
      <c r="W767">
        <f t="shared" si="393"/>
        <v>-5.8957236956958202E-10</v>
      </c>
      <c r="X767">
        <f t="shared" si="372"/>
        <v>6.0392068371714512E-7</v>
      </c>
      <c r="Y767">
        <f t="shared" si="373"/>
        <v>8.0630195577812005E-7</v>
      </c>
      <c r="Z767">
        <f t="shared" si="374"/>
        <v>-8.8497797226727681E-6</v>
      </c>
      <c r="AA767">
        <f t="shared" si="375"/>
        <v>-1.4702698146365101E-3</v>
      </c>
      <c r="AB767">
        <f t="shared" si="394"/>
        <v>-3.3624338708857595E-9</v>
      </c>
      <c r="AC767">
        <f t="shared" si="395"/>
        <v>-2.9859731392911009E-9</v>
      </c>
      <c r="AD767">
        <f t="shared" si="376"/>
        <v>1</v>
      </c>
      <c r="AE767">
        <f t="shared" si="377"/>
        <v>0</v>
      </c>
      <c r="AF767">
        <f t="shared" si="378"/>
        <v>0</v>
      </c>
      <c r="AG767">
        <f t="shared" si="379"/>
        <v>-1422.2565164840223</v>
      </c>
      <c r="AH767">
        <f t="shared" si="380"/>
        <v>0</v>
      </c>
      <c r="AI767">
        <f t="shared" si="381"/>
        <v>1</v>
      </c>
      <c r="AJ767">
        <f t="shared" si="382"/>
        <v>-2</v>
      </c>
      <c r="AK767">
        <f t="shared" si="383"/>
        <v>1</v>
      </c>
      <c r="AL767">
        <f t="shared" si="384"/>
        <v>-7.3120543159393666E-4</v>
      </c>
      <c r="AM767">
        <f t="shared" si="396"/>
        <v>0</v>
      </c>
      <c r="AN767" s="22">
        <f t="shared" si="385"/>
        <v>7.8589514486370549E-6</v>
      </c>
      <c r="AO767">
        <f t="shared" si="397"/>
        <v>-8.8497797226727681E-6</v>
      </c>
      <c r="AP767">
        <f t="shared" si="398"/>
        <v>-1.4702698146365103E-3</v>
      </c>
      <c r="AQ767">
        <f t="shared" si="399"/>
        <v>-8.8497797226727681E-6</v>
      </c>
      <c r="AR767">
        <f t="shared" si="400"/>
        <v>-1.4702698146365103E-3</v>
      </c>
      <c r="AS767">
        <f t="shared" si="401"/>
        <v>0</v>
      </c>
      <c r="AT767">
        <f t="shared" si="402"/>
        <v>0</v>
      </c>
    </row>
    <row r="768" spans="14:46" x14ac:dyDescent="0.25">
      <c r="N768">
        <f t="shared" si="403"/>
        <v>755</v>
      </c>
      <c r="O768">
        <f t="shared" si="386"/>
        <v>1581.2683023068623</v>
      </c>
      <c r="P768">
        <f t="shared" si="387"/>
        <v>1423.1414720761761</v>
      </c>
      <c r="Q768">
        <f t="shared" si="388"/>
        <v>2.3992140244243211E-13</v>
      </c>
      <c r="R768">
        <f t="shared" si="389"/>
        <v>2.9995087022804685E-7</v>
      </c>
      <c r="S768">
        <f t="shared" si="390"/>
        <v>1.5994760162828804E-13</v>
      </c>
      <c r="T768">
        <f t="shared" si="371"/>
        <v>8.796708076475637E-10</v>
      </c>
      <c r="U768">
        <f t="shared" si="391"/>
        <v>8.796708076475637E-10</v>
      </c>
      <c r="V768">
        <f t="shared" si="392"/>
        <v>5.8722864194568161E-10</v>
      </c>
      <c r="W768">
        <f t="shared" si="393"/>
        <v>5.8722864194568161E-10</v>
      </c>
      <c r="X768">
        <f t="shared" si="372"/>
        <v>6.0231874774619427E-7</v>
      </c>
      <c r="Y768">
        <f t="shared" si="373"/>
        <v>8.0416177775250027E-7</v>
      </c>
      <c r="Z768">
        <f t="shared" si="374"/>
        <v>8.8263522115998021E-6</v>
      </c>
      <c r="AA768">
        <f t="shared" si="375"/>
        <v>1.4683120420373671E-3</v>
      </c>
      <c r="AB768">
        <f t="shared" si="394"/>
        <v>3.349090928613962E-9</v>
      </c>
      <c r="AC768">
        <f t="shared" si="395"/>
        <v>2.9741240758819901E-9</v>
      </c>
      <c r="AD768">
        <f t="shared" si="376"/>
        <v>1</v>
      </c>
      <c r="AE768">
        <f t="shared" si="377"/>
        <v>0</v>
      </c>
      <c r="AF768">
        <f t="shared" si="378"/>
        <v>0</v>
      </c>
      <c r="AG768">
        <f t="shared" si="379"/>
        <v>-1424.1414720761761</v>
      </c>
      <c r="AH768">
        <f t="shared" si="380"/>
        <v>0</v>
      </c>
      <c r="AI768">
        <f t="shared" si="381"/>
        <v>1</v>
      </c>
      <c r="AJ768">
        <f t="shared" si="382"/>
        <v>-2</v>
      </c>
      <c r="AK768">
        <f t="shared" si="383"/>
        <v>1</v>
      </c>
      <c r="AL768">
        <f t="shared" si="384"/>
        <v>7.3023694757841753E-4</v>
      </c>
      <c r="AM768">
        <f t="shared" si="396"/>
        <v>0</v>
      </c>
      <c r="AN768" s="22">
        <f t="shared" si="385"/>
        <v>-7.8381468805319022E-6</v>
      </c>
      <c r="AO768">
        <f t="shared" si="397"/>
        <v>8.8263522115998021E-6</v>
      </c>
      <c r="AP768">
        <f t="shared" si="398"/>
        <v>1.4683120420373669E-3</v>
      </c>
      <c r="AQ768">
        <f t="shared" si="399"/>
        <v>8.8263522115998021E-6</v>
      </c>
      <c r="AR768">
        <f t="shared" si="400"/>
        <v>1.4683120420373669E-3</v>
      </c>
      <c r="AS768">
        <f t="shared" si="401"/>
        <v>0</v>
      </c>
      <c r="AT768">
        <f t="shared" si="402"/>
        <v>0</v>
      </c>
    </row>
    <row r="769" spans="1:46" x14ac:dyDescent="0.25">
      <c r="B769" t="s">
        <v>120</v>
      </c>
      <c r="N769">
        <f t="shared" si="403"/>
        <v>756</v>
      </c>
      <c r="O769">
        <f t="shared" si="386"/>
        <v>1583.3626974092558</v>
      </c>
      <c r="P769">
        <f t="shared" si="387"/>
        <v>1425.0264276683304</v>
      </c>
      <c r="Q769">
        <f t="shared" si="388"/>
        <v>1.7599326822709363E-40</v>
      </c>
      <c r="R769">
        <f t="shared" si="389"/>
        <v>2.2061085557281763E-34</v>
      </c>
      <c r="S769">
        <f t="shared" si="390"/>
        <v>1.173288454847291E-40</v>
      </c>
      <c r="T769">
        <f t="shared" si="371"/>
        <v>4.7586806302261898E-23</v>
      </c>
      <c r="U769">
        <f t="shared" si="391"/>
        <v>4.7586806302261898E-23</v>
      </c>
      <c r="V769">
        <f t="shared" si="392"/>
        <v>3.1766754569610245E-23</v>
      </c>
      <c r="W769">
        <f t="shared" si="393"/>
        <v>3.1766754569610245E-23</v>
      </c>
      <c r="X769">
        <f t="shared" si="372"/>
        <v>4.4299704432241203E-34</v>
      </c>
      <c r="Y769">
        <f t="shared" si="373"/>
        <v>5.9144874285811945E-34</v>
      </c>
      <c r="Z769">
        <f t="shared" si="374"/>
        <v>-2.3905332603482254E-19</v>
      </c>
      <c r="AA769">
        <f t="shared" si="375"/>
        <v>-3.9820221392391627E-17</v>
      </c>
      <c r="AB769">
        <f t="shared" si="394"/>
        <v>0</v>
      </c>
      <c r="AC769">
        <f t="shared" si="395"/>
        <v>0</v>
      </c>
      <c r="AD769">
        <f t="shared" si="376"/>
        <v>1</v>
      </c>
      <c r="AE769">
        <f t="shared" si="377"/>
        <v>0</v>
      </c>
      <c r="AF769">
        <f t="shared" si="378"/>
        <v>0</v>
      </c>
      <c r="AG769">
        <f t="shared" si="379"/>
        <v>-1426.0264276683304</v>
      </c>
      <c r="AH769">
        <f t="shared" si="380"/>
        <v>0</v>
      </c>
      <c r="AI769">
        <f t="shared" si="381"/>
        <v>1</v>
      </c>
      <c r="AJ769">
        <f t="shared" si="382"/>
        <v>-2</v>
      </c>
      <c r="AK769">
        <f t="shared" si="383"/>
        <v>1</v>
      </c>
      <c r="AL769">
        <f t="shared" si="384"/>
        <v>-1.9803966332580511E-17</v>
      </c>
      <c r="AM769">
        <f t="shared" si="396"/>
        <v>0</v>
      </c>
      <c r="AN769" s="22">
        <f t="shared" si="385"/>
        <v>2.1228872723059667E-19</v>
      </c>
      <c r="AO769">
        <f t="shared" si="397"/>
        <v>-2.3905332603482254E-19</v>
      </c>
      <c r="AP769">
        <f t="shared" si="398"/>
        <v>-3.9820221392391621E-17</v>
      </c>
      <c r="AQ769">
        <f t="shared" si="399"/>
        <v>-2.3905332603482254E-19</v>
      </c>
      <c r="AR769">
        <f t="shared" si="400"/>
        <v>-3.9820221392391621E-17</v>
      </c>
      <c r="AS769">
        <f t="shared" si="401"/>
        <v>0</v>
      </c>
      <c r="AT769">
        <f t="shared" si="402"/>
        <v>0</v>
      </c>
    </row>
    <row r="770" spans="1:46" x14ac:dyDescent="0.25">
      <c r="A770" s="34" t="s">
        <v>97</v>
      </c>
      <c r="B770" s="34" t="s">
        <v>98</v>
      </c>
      <c r="C770" s="34" t="s">
        <v>99</v>
      </c>
      <c r="D770" s="34" t="s">
        <v>100</v>
      </c>
      <c r="E770" s="34" t="s">
        <v>101</v>
      </c>
      <c r="F770" s="34" t="s">
        <v>102</v>
      </c>
      <c r="G770" s="34" t="s">
        <v>103</v>
      </c>
      <c r="H770" s="34" t="s">
        <v>104</v>
      </c>
      <c r="N770">
        <f t="shared" si="403"/>
        <v>757</v>
      </c>
      <c r="O770">
        <f t="shared" si="386"/>
        <v>1585.4570925116489</v>
      </c>
      <c r="P770">
        <f t="shared" si="387"/>
        <v>1426.9113832604839</v>
      </c>
      <c r="Q770">
        <f t="shared" si="388"/>
        <v>2.3739593600162458E-13</v>
      </c>
      <c r="R770">
        <f t="shared" si="389"/>
        <v>2.9836801882968804E-7</v>
      </c>
      <c r="S770">
        <f t="shared" si="390"/>
        <v>1.5826395733441638E-13</v>
      </c>
      <c r="T770">
        <f t="shared" si="371"/>
        <v>-8.7270766814095928E-10</v>
      </c>
      <c r="U770">
        <f t="shared" si="391"/>
        <v>-8.7270766814095928E-10</v>
      </c>
      <c r="V770">
        <f t="shared" si="392"/>
        <v>-5.8257832336192829E-10</v>
      </c>
      <c r="W770">
        <f t="shared" si="393"/>
        <v>-5.8257832336192829E-10</v>
      </c>
      <c r="X770">
        <f t="shared" si="372"/>
        <v>5.9913393826156397E-7</v>
      </c>
      <c r="Y770">
        <f t="shared" si="373"/>
        <v>7.9990690574583984E-7</v>
      </c>
      <c r="Z770">
        <f t="shared" si="374"/>
        <v>-8.7797754119154394E-6</v>
      </c>
      <c r="AA770">
        <f t="shared" si="375"/>
        <v>-1.4644120963677417E-3</v>
      </c>
      <c r="AB770">
        <f t="shared" si="394"/>
        <v>-3.3226160909871156E-9</v>
      </c>
      <c r="AC770">
        <f t="shared" si="395"/>
        <v>-2.9506133672654078E-9</v>
      </c>
      <c r="AD770">
        <f t="shared" si="376"/>
        <v>1</v>
      </c>
      <c r="AE770">
        <f t="shared" si="377"/>
        <v>0</v>
      </c>
      <c r="AF770">
        <f t="shared" si="378"/>
        <v>0</v>
      </c>
      <c r="AG770">
        <f t="shared" si="379"/>
        <v>-1427.9113832604839</v>
      </c>
      <c r="AH770">
        <f t="shared" si="380"/>
        <v>0</v>
      </c>
      <c r="AI770">
        <f t="shared" si="381"/>
        <v>1</v>
      </c>
      <c r="AJ770">
        <f t="shared" si="382"/>
        <v>-2</v>
      </c>
      <c r="AK770">
        <f t="shared" si="383"/>
        <v>1</v>
      </c>
      <c r="AL770">
        <f t="shared" si="384"/>
        <v>-7.2830765577521156E-4</v>
      </c>
      <c r="AM770">
        <f t="shared" si="396"/>
        <v>0</v>
      </c>
      <c r="AN770" s="22">
        <f t="shared" si="385"/>
        <v>7.796784817318309E-6</v>
      </c>
      <c r="AO770">
        <f t="shared" si="397"/>
        <v>-8.7797754119154394E-6</v>
      </c>
      <c r="AP770">
        <f t="shared" si="398"/>
        <v>-1.4644120963677415E-3</v>
      </c>
      <c r="AQ770">
        <f t="shared" si="399"/>
        <v>-8.7797754119154394E-6</v>
      </c>
      <c r="AR770">
        <f t="shared" si="400"/>
        <v>-1.4644120963677415E-3</v>
      </c>
      <c r="AS770">
        <f t="shared" si="401"/>
        <v>0</v>
      </c>
      <c r="AT770">
        <f t="shared" si="402"/>
        <v>0</v>
      </c>
    </row>
    <row r="771" spans="1:46" x14ac:dyDescent="0.25">
      <c r="A771" s="34">
        <v>1E-13</v>
      </c>
      <c r="B771" s="34">
        <v>0.99995096281164353</v>
      </c>
      <c r="C771" s="34">
        <v>0.99995096281164353</v>
      </c>
      <c r="D771" s="34">
        <v>0.99995096281164353</v>
      </c>
      <c r="E771" s="34">
        <v>0.99995096281164353</v>
      </c>
      <c r="F771" s="34">
        <v>0.99995096281164353</v>
      </c>
      <c r="G771" s="34">
        <v>0.99995096281164353</v>
      </c>
      <c r="H771" s="34">
        <v>0.99995096281164353</v>
      </c>
      <c r="J771" s="35"/>
      <c r="N771">
        <f t="shared" si="403"/>
        <v>758</v>
      </c>
      <c r="O771">
        <f t="shared" si="386"/>
        <v>1587.5514876140421</v>
      </c>
      <c r="P771">
        <f t="shared" si="387"/>
        <v>1428.796338852638</v>
      </c>
      <c r="Q771">
        <f t="shared" si="388"/>
        <v>2.3614566388810108E-13</v>
      </c>
      <c r="R771">
        <f t="shared" si="389"/>
        <v>2.9758128743267666E-7</v>
      </c>
      <c r="S771">
        <f t="shared" si="390"/>
        <v>1.574304425920674E-13</v>
      </c>
      <c r="T771">
        <f t="shared" si="371"/>
        <v>8.692536450420496E-10</v>
      </c>
      <c r="U771">
        <f t="shared" si="391"/>
        <v>8.692536450420496E-10</v>
      </c>
      <c r="V771">
        <f t="shared" si="392"/>
        <v>5.8027156909280607E-10</v>
      </c>
      <c r="W771">
        <f t="shared" si="393"/>
        <v>5.8027156909280607E-10</v>
      </c>
      <c r="X771">
        <f t="shared" si="372"/>
        <v>5.9755099761068007E-7</v>
      </c>
      <c r="Y771">
        <f t="shared" si="373"/>
        <v>7.9779212195249947E-7</v>
      </c>
      <c r="Z771">
        <f t="shared" si="374"/>
        <v>8.7566251453717401E-6</v>
      </c>
      <c r="AA771">
        <f t="shared" si="375"/>
        <v>1.4624698819201783E-3</v>
      </c>
      <c r="AB771">
        <f t="shared" si="394"/>
        <v>3.3094832691817351E-9</v>
      </c>
      <c r="AC771">
        <f t="shared" si="395"/>
        <v>2.9389508993317894E-9</v>
      </c>
      <c r="AD771">
        <f t="shared" si="376"/>
        <v>1</v>
      </c>
      <c r="AE771">
        <f t="shared" si="377"/>
        <v>0</v>
      </c>
      <c r="AF771">
        <f t="shared" si="378"/>
        <v>0</v>
      </c>
      <c r="AG771">
        <f t="shared" si="379"/>
        <v>-1429.796338852638</v>
      </c>
      <c r="AH771">
        <f t="shared" si="380"/>
        <v>0</v>
      </c>
      <c r="AI771">
        <f t="shared" si="381"/>
        <v>1</v>
      </c>
      <c r="AJ771">
        <f t="shared" si="382"/>
        <v>-2</v>
      </c>
      <c r="AK771">
        <f t="shared" si="383"/>
        <v>1</v>
      </c>
      <c r="AL771">
        <f t="shared" si="384"/>
        <v>7.2734682773320698E-4</v>
      </c>
      <c r="AM771">
        <f t="shared" si="396"/>
        <v>0</v>
      </c>
      <c r="AN771" s="22">
        <f t="shared" si="385"/>
        <v>-7.776226453764384E-6</v>
      </c>
      <c r="AO771">
        <f t="shared" si="397"/>
        <v>8.7566251453717401E-6</v>
      </c>
      <c r="AP771">
        <f t="shared" si="398"/>
        <v>1.4624698819201783E-3</v>
      </c>
      <c r="AQ771">
        <f t="shared" si="399"/>
        <v>8.7566251453717401E-6</v>
      </c>
      <c r="AR771">
        <f t="shared" si="400"/>
        <v>1.4624698819201783E-3</v>
      </c>
      <c r="AS771">
        <f t="shared" si="401"/>
        <v>0</v>
      </c>
      <c r="AT771">
        <f t="shared" si="402"/>
        <v>0</v>
      </c>
    </row>
    <row r="772" spans="1:46" x14ac:dyDescent="0.25">
      <c r="A772" s="34">
        <v>0.1</v>
      </c>
      <c r="B772" s="34">
        <v>1.0001145057697167</v>
      </c>
      <c r="C772" s="34">
        <v>0.99854657522660306</v>
      </c>
      <c r="D772" s="34">
        <v>0.99698363484573482</v>
      </c>
      <c r="E772" s="34">
        <v>0.99542566071783223</v>
      </c>
      <c r="F772" s="34">
        <v>0.99387262908649643</v>
      </c>
      <c r="G772" s="34">
        <v>0.99232451634702978</v>
      </c>
      <c r="H772" s="34">
        <v>0.99078129904525869</v>
      </c>
      <c r="N772">
        <f t="shared" si="403"/>
        <v>759</v>
      </c>
      <c r="O772">
        <f t="shared" si="386"/>
        <v>1589.6458827164354</v>
      </c>
      <c r="P772">
        <f t="shared" si="387"/>
        <v>1430.6812944447918</v>
      </c>
      <c r="Q772">
        <f t="shared" si="388"/>
        <v>1.1987113410723083E-42</v>
      </c>
      <c r="R772">
        <f t="shared" si="389"/>
        <v>1.5145562156389162E-36</v>
      </c>
      <c r="S772">
        <f t="shared" si="390"/>
        <v>7.9914089404820561E-43</v>
      </c>
      <c r="T772">
        <f t="shared" si="371"/>
        <v>3.9117309677566909E-24</v>
      </c>
      <c r="U772">
        <f t="shared" si="391"/>
        <v>3.9117309677566909E-24</v>
      </c>
      <c r="V772">
        <f t="shared" si="392"/>
        <v>2.611277308198104E-24</v>
      </c>
      <c r="W772">
        <f t="shared" si="393"/>
        <v>2.611277308198104E-24</v>
      </c>
      <c r="X772">
        <f t="shared" si="372"/>
        <v>3.0412524234698549E-36</v>
      </c>
      <c r="Y772">
        <f t="shared" si="373"/>
        <v>4.0603781330410183E-36</v>
      </c>
      <c r="Z772">
        <f t="shared" si="374"/>
        <v>-1.9728955010200752E-20</v>
      </c>
      <c r="AA772">
        <f t="shared" si="375"/>
        <v>-3.2993149746547098E-18</v>
      </c>
      <c r="AB772">
        <f t="shared" si="394"/>
        <v>0</v>
      </c>
      <c r="AC772">
        <f t="shared" si="395"/>
        <v>0</v>
      </c>
      <c r="AD772">
        <f t="shared" si="376"/>
        <v>1</v>
      </c>
      <c r="AE772">
        <f t="shared" si="377"/>
        <v>0</v>
      </c>
      <c r="AF772">
        <f t="shared" si="378"/>
        <v>0</v>
      </c>
      <c r="AG772">
        <f t="shared" si="379"/>
        <v>-1431.6812944447918</v>
      </c>
      <c r="AH772">
        <f t="shared" si="380"/>
        <v>0</v>
      </c>
      <c r="AI772">
        <f t="shared" si="381"/>
        <v>1</v>
      </c>
      <c r="AJ772">
        <f t="shared" si="382"/>
        <v>-2</v>
      </c>
      <c r="AK772">
        <f t="shared" si="383"/>
        <v>1</v>
      </c>
      <c r="AL772">
        <f t="shared" si="384"/>
        <v>-1.6408974445636078E-18</v>
      </c>
      <c r="AM772">
        <f t="shared" si="396"/>
        <v>0</v>
      </c>
      <c r="AN772" s="22">
        <f t="shared" si="385"/>
        <v>1.7520085527495173E-20</v>
      </c>
      <c r="AO772">
        <f t="shared" si="397"/>
        <v>-1.9728955010200752E-20</v>
      </c>
      <c r="AP772">
        <f t="shared" si="398"/>
        <v>-3.2993149746547105E-18</v>
      </c>
      <c r="AQ772">
        <f t="shared" si="399"/>
        <v>-1.9728955010200752E-20</v>
      </c>
      <c r="AR772">
        <f t="shared" si="400"/>
        <v>-3.2993149746547105E-18</v>
      </c>
      <c r="AS772">
        <f t="shared" si="401"/>
        <v>0</v>
      </c>
      <c r="AT772">
        <f t="shared" si="402"/>
        <v>0</v>
      </c>
    </row>
    <row r="773" spans="1:46" x14ac:dyDescent="0.25">
      <c r="A773" s="34">
        <v>0.2</v>
      </c>
      <c r="B773" s="34">
        <v>1.0009222776809352</v>
      </c>
      <c r="C773" s="34">
        <v>0.98931691583713088</v>
      </c>
      <c r="D773" s="34">
        <v>0.97798151229764674</v>
      </c>
      <c r="E773" s="34">
        <v>0.96690673007468031</v>
      </c>
      <c r="F773" s="34">
        <v>0.95608365711678478</v>
      </c>
      <c r="G773" s="34">
        <v>0.94550378249192302</v>
      </c>
      <c r="H773" s="34">
        <v>0.93515897414832005</v>
      </c>
      <c r="N773">
        <f t="shared" si="403"/>
        <v>760</v>
      </c>
      <c r="O773">
        <f t="shared" si="386"/>
        <v>1591.7402778188286</v>
      </c>
      <c r="P773">
        <f t="shared" si="387"/>
        <v>1432.5662500369458</v>
      </c>
      <c r="Q773">
        <f t="shared" si="388"/>
        <v>2.3366971502902141E-13</v>
      </c>
      <c r="R773">
        <f t="shared" si="389"/>
        <v>2.9601713097759047E-7</v>
      </c>
      <c r="S773">
        <f t="shared" si="390"/>
        <v>1.5577981001934763E-13</v>
      </c>
      <c r="T773">
        <f t="shared" si="371"/>
        <v>-8.624000885860209E-10</v>
      </c>
      <c r="U773">
        <f t="shared" si="391"/>
        <v>-8.624000885860209E-10</v>
      </c>
      <c r="V773">
        <f t="shared" si="392"/>
        <v>-5.7569446715751745E-10</v>
      </c>
      <c r="W773">
        <f t="shared" si="393"/>
        <v>-5.7569446715751745E-10</v>
      </c>
      <c r="X773">
        <f t="shared" si="372"/>
        <v>5.9440387830918922E-7</v>
      </c>
      <c r="Y773">
        <f t="shared" si="373"/>
        <v>7.9358763647770176E-7</v>
      </c>
      <c r="Z773">
        <f t="shared" si="374"/>
        <v>-8.7105984581702538E-6</v>
      </c>
      <c r="AA773">
        <f t="shared" si="375"/>
        <v>-1.4586008671808829E-3</v>
      </c>
      <c r="AB773">
        <f t="shared" si="394"/>
        <v>-3.2834245308311705E-9</v>
      </c>
      <c r="AC773">
        <f t="shared" si="395"/>
        <v>-2.9158097037041896E-9</v>
      </c>
      <c r="AD773">
        <f t="shared" si="376"/>
        <v>1</v>
      </c>
      <c r="AE773">
        <f t="shared" si="377"/>
        <v>0</v>
      </c>
      <c r="AF773">
        <f t="shared" si="378"/>
        <v>0</v>
      </c>
      <c r="AG773">
        <f t="shared" si="379"/>
        <v>-1433.5662500369458</v>
      </c>
      <c r="AH773">
        <f t="shared" si="380"/>
        <v>0</v>
      </c>
      <c r="AI773">
        <f t="shared" si="381"/>
        <v>1</v>
      </c>
      <c r="AJ773">
        <f t="shared" si="382"/>
        <v>-2</v>
      </c>
      <c r="AK773">
        <f t="shared" si="383"/>
        <v>1</v>
      </c>
      <c r="AL773">
        <f t="shared" si="384"/>
        <v>-7.2543275713390747E-4</v>
      </c>
      <c r="AM773">
        <f t="shared" si="396"/>
        <v>0</v>
      </c>
      <c r="AN773" s="22">
        <f t="shared" si="385"/>
        <v>7.7353529130679247E-6</v>
      </c>
      <c r="AO773">
        <f t="shared" si="397"/>
        <v>-8.7105984581702538E-6</v>
      </c>
      <c r="AP773">
        <f t="shared" si="398"/>
        <v>-1.4586008671808829E-3</v>
      </c>
      <c r="AQ773">
        <f t="shared" si="399"/>
        <v>-8.7105984581702538E-6</v>
      </c>
      <c r="AR773">
        <f t="shared" si="400"/>
        <v>-1.4586008671808829E-3</v>
      </c>
      <c r="AS773">
        <f t="shared" si="401"/>
        <v>0</v>
      </c>
      <c r="AT773">
        <f t="shared" si="402"/>
        <v>0</v>
      </c>
    </row>
    <row r="774" spans="1:46" x14ac:dyDescent="0.25">
      <c r="A774" s="34">
        <v>0.3</v>
      </c>
      <c r="B774" s="34">
        <v>1.0021990616656919</v>
      </c>
      <c r="C774" s="34">
        <v>0.96687517350708896</v>
      </c>
      <c r="D774" s="34">
        <v>0.93393393043372486</v>
      </c>
      <c r="E774" s="34">
        <v>0.9031458916213122</v>
      </c>
      <c r="F774" s="34">
        <v>0.87430978187884878</v>
      </c>
      <c r="G774" s="34">
        <v>0.84724833625005425</v>
      </c>
      <c r="H774" s="34">
        <v>0.82180485509890067</v>
      </c>
      <c r="N774">
        <f t="shared" si="403"/>
        <v>761</v>
      </c>
      <c r="O774">
        <f t="shared" si="386"/>
        <v>1593.8346729212217</v>
      </c>
      <c r="P774">
        <f t="shared" si="387"/>
        <v>1434.4512056290996</v>
      </c>
      <c r="Q774">
        <f t="shared" si="388"/>
        <v>2.324439093438587E-13</v>
      </c>
      <c r="R774">
        <f t="shared" si="389"/>
        <v>2.9523967333712242E-7</v>
      </c>
      <c r="S774">
        <f t="shared" si="390"/>
        <v>1.5496260622923909E-13</v>
      </c>
      <c r="T774">
        <f t="shared" si="371"/>
        <v>8.5900031665655283E-10</v>
      </c>
      <c r="U774">
        <f t="shared" si="391"/>
        <v>8.5900031665655283E-10</v>
      </c>
      <c r="V774">
        <f t="shared" si="392"/>
        <v>5.7342396002315582E-10</v>
      </c>
      <c r="W774">
        <f t="shared" si="393"/>
        <v>5.7342396002315582E-10</v>
      </c>
      <c r="X774">
        <f t="shared" si="372"/>
        <v>5.9283963384087952E-7</v>
      </c>
      <c r="Y774">
        <f t="shared" si="373"/>
        <v>7.9149784675023273E-7</v>
      </c>
      <c r="Z774">
        <f t="shared" si="374"/>
        <v>8.6877210787585369E-6</v>
      </c>
      <c r="AA774">
        <f t="shared" si="375"/>
        <v>1.4566740261664139E-3</v>
      </c>
      <c r="AB774">
        <f t="shared" si="394"/>
        <v>3.270497709590882E-9</v>
      </c>
      <c r="AC774">
        <f t="shared" si="395"/>
        <v>2.9043301726036206E-9</v>
      </c>
      <c r="AD774">
        <f t="shared" si="376"/>
        <v>1</v>
      </c>
      <c r="AE774">
        <f t="shared" si="377"/>
        <v>0</v>
      </c>
      <c r="AF774">
        <f t="shared" si="378"/>
        <v>0</v>
      </c>
      <c r="AG774">
        <f t="shared" si="379"/>
        <v>-1435.4512056290996</v>
      </c>
      <c r="AH774">
        <f t="shared" si="380"/>
        <v>0</v>
      </c>
      <c r="AI774">
        <f t="shared" si="381"/>
        <v>1</v>
      </c>
      <c r="AJ774">
        <f t="shared" si="382"/>
        <v>-2</v>
      </c>
      <c r="AK774">
        <f t="shared" si="383"/>
        <v>1</v>
      </c>
      <c r="AL774">
        <f t="shared" si="384"/>
        <v>7.2447949464095134E-4</v>
      </c>
      <c r="AM774">
        <f t="shared" si="396"/>
        <v>0</v>
      </c>
      <c r="AN774" s="22">
        <f t="shared" si="385"/>
        <v>-7.7150368845111533E-6</v>
      </c>
      <c r="AO774">
        <f t="shared" si="397"/>
        <v>8.6877210787585369E-6</v>
      </c>
      <c r="AP774">
        <f t="shared" si="398"/>
        <v>1.4566740261664139E-3</v>
      </c>
      <c r="AQ774">
        <f t="shared" si="399"/>
        <v>8.6877210787585369E-6</v>
      </c>
      <c r="AR774">
        <f t="shared" si="400"/>
        <v>1.4566740261664139E-3</v>
      </c>
      <c r="AS774">
        <f t="shared" si="401"/>
        <v>0</v>
      </c>
      <c r="AT774">
        <f t="shared" si="402"/>
        <v>0</v>
      </c>
    </row>
    <row r="775" spans="1:46" x14ac:dyDescent="0.25">
      <c r="A775" s="34">
        <v>0.4</v>
      </c>
      <c r="B775" s="34">
        <v>1.0029792528684054</v>
      </c>
      <c r="C775" s="34">
        <v>0.93096573253701309</v>
      </c>
      <c r="D775" s="34">
        <v>0.86821365295620589</v>
      </c>
      <c r="E775" s="34">
        <v>0.81308855469425279</v>
      </c>
      <c r="F775" s="34">
        <v>0.76431422403618965</v>
      </c>
      <c r="G775" s="34">
        <v>0.72088026430641539</v>
      </c>
      <c r="H775" s="34">
        <v>0.6819767909781298</v>
      </c>
      <c r="N775">
        <f t="shared" si="403"/>
        <v>762</v>
      </c>
      <c r="O775">
        <f t="shared" si="386"/>
        <v>1595.9290680236147</v>
      </c>
      <c r="P775">
        <f t="shared" si="387"/>
        <v>1436.3361612212532</v>
      </c>
      <c r="Q775">
        <f t="shared" si="388"/>
        <v>1.8805915659038485E-38</v>
      </c>
      <c r="R775">
        <f t="shared" si="389"/>
        <v>2.3949235708524588E-32</v>
      </c>
      <c r="S775">
        <f t="shared" si="390"/>
        <v>1.2537277106025658E-38</v>
      </c>
      <c r="T775">
        <f t="shared" si="371"/>
        <v>-4.8802142919120253E-22</v>
      </c>
      <c r="U775">
        <f t="shared" si="391"/>
        <v>-4.8802142919120253E-22</v>
      </c>
      <c r="V775">
        <f t="shared" si="392"/>
        <v>-3.2577717625092419E-22</v>
      </c>
      <c r="W775">
        <f t="shared" si="393"/>
        <v>-3.2577717625092419E-22</v>
      </c>
      <c r="X775">
        <f t="shared" si="372"/>
        <v>4.8089681800613291E-32</v>
      </c>
      <c r="Y775">
        <f t="shared" si="373"/>
        <v>6.4204232874664424E-32</v>
      </c>
      <c r="Z775">
        <f t="shared" si="374"/>
        <v>2.4711211063367133E-18</v>
      </c>
      <c r="AA775">
        <f t="shared" si="375"/>
        <v>4.1487553831185528E-16</v>
      </c>
      <c r="AB775">
        <f t="shared" si="394"/>
        <v>0</v>
      </c>
      <c r="AC775">
        <f t="shared" si="395"/>
        <v>0</v>
      </c>
      <c r="AD775">
        <f t="shared" si="376"/>
        <v>1</v>
      </c>
      <c r="AE775">
        <f t="shared" si="377"/>
        <v>0</v>
      </c>
      <c r="AF775">
        <f t="shared" si="378"/>
        <v>0</v>
      </c>
      <c r="AG775">
        <f t="shared" si="379"/>
        <v>-1437.3361612212532</v>
      </c>
      <c r="AH775">
        <f t="shared" si="380"/>
        <v>0</v>
      </c>
      <c r="AI775">
        <f t="shared" si="381"/>
        <v>1</v>
      </c>
      <c r="AJ775">
        <f t="shared" si="382"/>
        <v>-2</v>
      </c>
      <c r="AK775">
        <f t="shared" si="383"/>
        <v>1</v>
      </c>
      <c r="AL775">
        <f t="shared" si="384"/>
        <v>2.0634054295227564E-16</v>
      </c>
      <c r="AM775">
        <f t="shared" si="396"/>
        <v>0</v>
      </c>
      <c r="AN775" s="22">
        <f t="shared" si="385"/>
        <v>-2.1944524073040067E-18</v>
      </c>
      <c r="AO775">
        <f t="shared" si="397"/>
        <v>2.4711211063367133E-18</v>
      </c>
      <c r="AP775">
        <f t="shared" si="398"/>
        <v>4.1487553831185528E-16</v>
      </c>
      <c r="AQ775">
        <f t="shared" si="399"/>
        <v>2.4711211063367133E-18</v>
      </c>
      <c r="AR775">
        <f t="shared" si="400"/>
        <v>4.1487553831185528E-16</v>
      </c>
      <c r="AS775">
        <f t="shared" si="401"/>
        <v>0</v>
      </c>
      <c r="AT775">
        <f t="shared" si="402"/>
        <v>0</v>
      </c>
    </row>
    <row r="776" spans="1:46" x14ac:dyDescent="0.25">
      <c r="A776" s="34">
        <v>0.5</v>
      </c>
      <c r="B776" s="34">
        <v>1.0012264379305675</v>
      </c>
      <c r="C776" s="34">
        <v>0.88594139452272902</v>
      </c>
      <c r="D776" s="34">
        <v>0.79303121427939183</v>
      </c>
      <c r="E776" s="34">
        <v>0.7167168864321658</v>
      </c>
      <c r="F776" s="34">
        <v>0.65303263768213715</v>
      </c>
      <c r="G776" s="34">
        <v>0.59916915714316699</v>
      </c>
      <c r="H776" s="34">
        <v>0.55308258512523301</v>
      </c>
      <c r="N776">
        <f t="shared" si="403"/>
        <v>763</v>
      </c>
      <c r="O776">
        <f t="shared" si="386"/>
        <v>1598.0234631260082</v>
      </c>
      <c r="P776">
        <f t="shared" si="387"/>
        <v>1438.2211168134074</v>
      </c>
      <c r="Q776">
        <f t="shared" si="388"/>
        <v>2.3001631753549551E-13</v>
      </c>
      <c r="R776">
        <f t="shared" si="389"/>
        <v>2.9369391857441376E-7</v>
      </c>
      <c r="S776">
        <f t="shared" si="390"/>
        <v>1.5334421169033035E-13</v>
      </c>
      <c r="T776">
        <f t="shared" si="371"/>
        <v>-8.5225419599290139E-10</v>
      </c>
      <c r="U776">
        <f t="shared" si="391"/>
        <v>-8.5225419599290139E-10</v>
      </c>
      <c r="V776">
        <f t="shared" si="392"/>
        <v>-5.6891863945095398E-10</v>
      </c>
      <c r="W776">
        <f t="shared" si="393"/>
        <v>-5.6891863945095398E-10</v>
      </c>
      <c r="X776">
        <f t="shared" si="372"/>
        <v>5.8972961234421047E-7</v>
      </c>
      <c r="Y776">
        <f t="shared" si="373"/>
        <v>7.8734295536774638E-7</v>
      </c>
      <c r="Z776">
        <f t="shared" si="374"/>
        <v>-8.6422358749671341E-6</v>
      </c>
      <c r="AA776">
        <f t="shared" si="375"/>
        <v>-1.4528355758462749E-3</v>
      </c>
      <c r="AB776">
        <f t="shared" si="394"/>
        <v>-3.2448469278648824E-9</v>
      </c>
      <c r="AC776">
        <f t="shared" si="395"/>
        <v>-2.8815512589542469E-9</v>
      </c>
      <c r="AD776">
        <f t="shared" si="376"/>
        <v>1</v>
      </c>
      <c r="AE776">
        <f t="shared" si="377"/>
        <v>0</v>
      </c>
      <c r="AF776">
        <f t="shared" si="378"/>
        <v>0</v>
      </c>
      <c r="AG776">
        <f t="shared" si="379"/>
        <v>-1439.2211168134074</v>
      </c>
      <c r="AH776">
        <f t="shared" si="380"/>
        <v>0</v>
      </c>
      <c r="AI776">
        <f t="shared" si="381"/>
        <v>1</v>
      </c>
      <c r="AJ776">
        <f t="shared" si="382"/>
        <v>-2</v>
      </c>
      <c r="AK776">
        <f t="shared" si="383"/>
        <v>1</v>
      </c>
      <c r="AL776">
        <f t="shared" si="384"/>
        <v>-7.2258046582146334E-4</v>
      </c>
      <c r="AM776">
        <f t="shared" si="396"/>
        <v>0</v>
      </c>
      <c r="AN776" s="22">
        <f t="shared" si="385"/>
        <v>7.6746442033484055E-6</v>
      </c>
      <c r="AO776">
        <f t="shared" si="397"/>
        <v>-8.6422358749671341E-6</v>
      </c>
      <c r="AP776">
        <f t="shared" si="398"/>
        <v>-1.4528355758462752E-3</v>
      </c>
      <c r="AQ776">
        <f t="shared" si="399"/>
        <v>-8.6422358749671341E-6</v>
      </c>
      <c r="AR776">
        <f t="shared" si="400"/>
        <v>-1.4528355758462752E-3</v>
      </c>
      <c r="AS776">
        <f t="shared" si="401"/>
        <v>0</v>
      </c>
      <c r="AT776">
        <f t="shared" si="402"/>
        <v>0</v>
      </c>
    </row>
    <row r="777" spans="1:46" x14ac:dyDescent="0.25">
      <c r="A777" s="34">
        <v>0.6</v>
      </c>
      <c r="B777" s="34">
        <v>0.995995872795435</v>
      </c>
      <c r="C777" s="34">
        <v>0.83849613731652151</v>
      </c>
      <c r="D777" s="34">
        <v>0.72096132481262887</v>
      </c>
      <c r="E777" s="34">
        <v>0.63021916055136917</v>
      </c>
      <c r="F777" s="34">
        <v>0.55827294545487405</v>
      </c>
      <c r="G777" s="34">
        <v>0.49999271877737672</v>
      </c>
      <c r="H777" s="34">
        <v>0.45194020025354553</v>
      </c>
      <c r="N777">
        <f t="shared" si="403"/>
        <v>764</v>
      </c>
      <c r="O777">
        <f t="shared" si="386"/>
        <v>1600.1178582284012</v>
      </c>
      <c r="P777">
        <f t="shared" si="387"/>
        <v>1440.1060724055612</v>
      </c>
      <c r="Q777">
        <f t="shared" si="388"/>
        <v>2.2881440598449686E-13</v>
      </c>
      <c r="R777">
        <f t="shared" si="389"/>
        <v>2.9292558950617154E-7</v>
      </c>
      <c r="S777">
        <f t="shared" si="390"/>
        <v>1.5254293732299787E-13</v>
      </c>
      <c r="T777">
        <f t="shared" si="371"/>
        <v>8.4890761427399034E-10</v>
      </c>
      <c r="U777">
        <f t="shared" si="391"/>
        <v>8.4890761427399034E-10</v>
      </c>
      <c r="V777">
        <f t="shared" si="392"/>
        <v>5.6668367028143752E-10</v>
      </c>
      <c r="W777">
        <f t="shared" si="393"/>
        <v>5.6668367028143752E-10</v>
      </c>
      <c r="X777">
        <f t="shared" si="372"/>
        <v>5.8818377078620342E-7</v>
      </c>
      <c r="Y777">
        <f t="shared" si="373"/>
        <v>7.8527776739088649E-7</v>
      </c>
      <c r="Z777">
        <f t="shared" si="374"/>
        <v>8.6196271105590501E-6</v>
      </c>
      <c r="AA777">
        <f t="shared" si="375"/>
        <v>1.4509239264587769E-3</v>
      </c>
      <c r="AB777">
        <f t="shared" si="394"/>
        <v>3.2321220838456118E-9</v>
      </c>
      <c r="AC777">
        <f t="shared" si="395"/>
        <v>2.8702510917912011E-9</v>
      </c>
      <c r="AD777">
        <f t="shared" si="376"/>
        <v>1</v>
      </c>
      <c r="AE777">
        <f t="shared" si="377"/>
        <v>0</v>
      </c>
      <c r="AF777">
        <f t="shared" si="378"/>
        <v>0</v>
      </c>
      <c r="AG777">
        <f t="shared" si="379"/>
        <v>-1441.1060724055612</v>
      </c>
      <c r="AH777">
        <f t="shared" si="380"/>
        <v>0</v>
      </c>
      <c r="AI777">
        <f t="shared" si="381"/>
        <v>1</v>
      </c>
      <c r="AJ777">
        <f t="shared" si="382"/>
        <v>-2</v>
      </c>
      <c r="AK777">
        <f t="shared" si="383"/>
        <v>1</v>
      </c>
      <c r="AL777">
        <f t="shared" si="384"/>
        <v>7.2163467987140979E-4</v>
      </c>
      <c r="AM777">
        <f t="shared" si="396"/>
        <v>0</v>
      </c>
      <c r="AN777" s="22">
        <f t="shared" si="385"/>
        <v>-7.6545667159572921E-6</v>
      </c>
      <c r="AO777">
        <f t="shared" si="397"/>
        <v>8.6196271105590501E-6</v>
      </c>
      <c r="AP777">
        <f t="shared" si="398"/>
        <v>1.4509239264587769E-3</v>
      </c>
      <c r="AQ777">
        <f t="shared" si="399"/>
        <v>8.6196271105590501E-6</v>
      </c>
      <c r="AR777">
        <f t="shared" si="400"/>
        <v>1.4509239264587769E-3</v>
      </c>
      <c r="AS777">
        <f t="shared" si="401"/>
        <v>0</v>
      </c>
      <c r="AT777">
        <f t="shared" si="402"/>
        <v>0</v>
      </c>
    </row>
    <row r="778" spans="1:46" x14ac:dyDescent="0.25">
      <c r="A778" s="34">
        <v>0.7</v>
      </c>
      <c r="B778" s="34">
        <v>0.98789312033228849</v>
      </c>
      <c r="C778" s="34">
        <v>0.79448609567656936</v>
      </c>
      <c r="D778" s="34">
        <v>0.65957878337168385</v>
      </c>
      <c r="E778" s="34">
        <v>0.56061602495497953</v>
      </c>
      <c r="F778" s="34">
        <v>0.48525627129359394</v>
      </c>
      <c r="G778" s="34">
        <v>0.42618703454586215</v>
      </c>
      <c r="H778" s="34">
        <v>0.37880588881915045</v>
      </c>
      <c r="N778">
        <f t="shared" si="403"/>
        <v>765</v>
      </c>
      <c r="O778">
        <f t="shared" si="386"/>
        <v>1602.2122533307945</v>
      </c>
      <c r="P778">
        <f t="shared" si="387"/>
        <v>1441.991027997715</v>
      </c>
      <c r="Q778">
        <f t="shared" si="388"/>
        <v>5.1431978837271199E-40</v>
      </c>
      <c r="R778">
        <f t="shared" si="389"/>
        <v>6.60151076738131E-34</v>
      </c>
      <c r="S778">
        <f t="shared" si="390"/>
        <v>3.4287985891514134E-40</v>
      </c>
      <c r="T778">
        <f t="shared" si="371"/>
        <v>-8.0388704861924704E-23</v>
      </c>
      <c r="U778">
        <f t="shared" si="391"/>
        <v>-8.0388704861924704E-23</v>
      </c>
      <c r="V778">
        <f t="shared" si="392"/>
        <v>-5.3662951715913718E-23</v>
      </c>
      <c r="W778">
        <f t="shared" si="393"/>
        <v>-5.3662951715913718E-23</v>
      </c>
      <c r="X778">
        <f t="shared" si="372"/>
        <v>1.32555212184169E-33</v>
      </c>
      <c r="Y778">
        <f t="shared" si="373"/>
        <v>1.7697272181084492E-33</v>
      </c>
      <c r="Z778">
        <f t="shared" si="374"/>
        <v>4.0866121109148315E-19</v>
      </c>
      <c r="AA778">
        <f t="shared" si="375"/>
        <v>6.887865518122915E-17</v>
      </c>
      <c r="AB778">
        <f t="shared" si="394"/>
        <v>0</v>
      </c>
      <c r="AC778">
        <f t="shared" si="395"/>
        <v>0</v>
      </c>
      <c r="AD778">
        <f t="shared" si="376"/>
        <v>1</v>
      </c>
      <c r="AE778">
        <f t="shared" si="377"/>
        <v>0</v>
      </c>
      <c r="AF778">
        <f t="shared" si="378"/>
        <v>0</v>
      </c>
      <c r="AG778">
        <f t="shared" si="379"/>
        <v>-1442.991027997715</v>
      </c>
      <c r="AH778">
        <f t="shared" si="380"/>
        <v>0</v>
      </c>
      <c r="AI778">
        <f t="shared" si="381"/>
        <v>1</v>
      </c>
      <c r="AJ778">
        <f t="shared" si="382"/>
        <v>-2</v>
      </c>
      <c r="AK778">
        <f t="shared" si="383"/>
        <v>1</v>
      </c>
      <c r="AL778">
        <f t="shared" si="384"/>
        <v>3.4257874004693335E-17</v>
      </c>
      <c r="AM778">
        <f t="shared" si="396"/>
        <v>0</v>
      </c>
      <c r="AN778" s="22">
        <f t="shared" si="385"/>
        <v>-3.6290717184248563E-19</v>
      </c>
      <c r="AO778">
        <f t="shared" si="397"/>
        <v>4.0866121109148315E-19</v>
      </c>
      <c r="AP778">
        <f t="shared" si="398"/>
        <v>6.887865518122915E-17</v>
      </c>
      <c r="AQ778">
        <f t="shared" si="399"/>
        <v>4.0866121109148315E-19</v>
      </c>
      <c r="AR778">
        <f t="shared" si="400"/>
        <v>6.887865518122915E-17</v>
      </c>
      <c r="AS778">
        <f t="shared" si="401"/>
        <v>0</v>
      </c>
      <c r="AT778">
        <f t="shared" si="402"/>
        <v>0</v>
      </c>
    </row>
    <row r="779" spans="1:46" x14ac:dyDescent="0.25">
      <c r="A779" s="34">
        <v>0.8</v>
      </c>
      <c r="B779" s="34">
        <v>0.97818504705884779</v>
      </c>
      <c r="C779" s="34">
        <v>0.75713203971754384</v>
      </c>
      <c r="D779" s="34">
        <v>0.61111090273622348</v>
      </c>
      <c r="E779" s="34">
        <v>0.5081096415358427</v>
      </c>
      <c r="F779" s="34">
        <v>0.43198113587532916</v>
      </c>
      <c r="G779" s="34">
        <v>0.37370965373786302</v>
      </c>
      <c r="H779" s="34">
        <v>0.32787256610782572</v>
      </c>
      <c r="N779">
        <f t="shared" si="403"/>
        <v>766</v>
      </c>
      <c r="O779">
        <f t="shared" si="386"/>
        <v>1604.3066484331875</v>
      </c>
      <c r="P779">
        <f t="shared" si="387"/>
        <v>1443.8759835898688</v>
      </c>
      <c r="Q779">
        <f t="shared" si="388"/>
        <v>2.2643404230441967E-13</v>
      </c>
      <c r="R779">
        <f t="shared" si="389"/>
        <v>2.913979489123556E-7</v>
      </c>
      <c r="S779">
        <f t="shared" si="390"/>
        <v>1.5095602820294642E-13</v>
      </c>
      <c r="T779">
        <f t="shared" si="371"/>
        <v>-8.4226683243750892E-10</v>
      </c>
      <c r="U779">
        <f t="shared" si="391"/>
        <v>-8.4226683243750892E-10</v>
      </c>
      <c r="V779">
        <f t="shared" si="392"/>
        <v>-5.6224872941855668E-10</v>
      </c>
      <c r="W779">
        <f t="shared" si="393"/>
        <v>-5.6224872941855668E-10</v>
      </c>
      <c r="X779">
        <f t="shared" si="372"/>
        <v>5.851102663083167E-7</v>
      </c>
      <c r="Y779">
        <f t="shared" si="373"/>
        <v>7.8117169317839049E-7</v>
      </c>
      <c r="Z779">
        <f t="shared" si="374"/>
        <v>-8.5746749296371096E-6</v>
      </c>
      <c r="AA779">
        <f t="shared" si="375"/>
        <v>-1.4471156798140526E-3</v>
      </c>
      <c r="AB779">
        <f t="shared" si="394"/>
        <v>-3.2068713065586548E-9</v>
      </c>
      <c r="AC779">
        <f t="shared" si="395"/>
        <v>-2.8478273982513196E-9</v>
      </c>
      <c r="AD779">
        <f t="shared" si="376"/>
        <v>1</v>
      </c>
      <c r="AE779">
        <f t="shared" si="377"/>
        <v>0</v>
      </c>
      <c r="AF779">
        <f t="shared" si="378"/>
        <v>0</v>
      </c>
      <c r="AG779">
        <f t="shared" si="379"/>
        <v>-1444.8759835898688</v>
      </c>
      <c r="AH779">
        <f t="shared" si="380"/>
        <v>0</v>
      </c>
      <c r="AI779">
        <f t="shared" si="381"/>
        <v>1</v>
      </c>
      <c r="AJ779">
        <f t="shared" si="382"/>
        <v>-2</v>
      </c>
      <c r="AK779">
        <f t="shared" si="383"/>
        <v>1</v>
      </c>
      <c r="AL779">
        <f t="shared" si="384"/>
        <v>-7.197505162165218E-4</v>
      </c>
      <c r="AM779">
        <f t="shared" si="396"/>
        <v>0</v>
      </c>
      <c r="AN779" s="22">
        <f t="shared" si="385"/>
        <v>7.6146473810088428E-6</v>
      </c>
      <c r="AO779">
        <f t="shared" si="397"/>
        <v>-8.5746749296371096E-6</v>
      </c>
      <c r="AP779">
        <f t="shared" si="398"/>
        <v>-1.4471156798140524E-3</v>
      </c>
      <c r="AQ779">
        <f t="shared" si="399"/>
        <v>-8.5746749296371096E-6</v>
      </c>
      <c r="AR779">
        <f t="shared" si="400"/>
        <v>-1.4471156798140524E-3</v>
      </c>
      <c r="AS779">
        <f t="shared" si="401"/>
        <v>0</v>
      </c>
      <c r="AT779">
        <f t="shared" si="402"/>
        <v>0</v>
      </c>
    </row>
    <row r="780" spans="1:46" x14ac:dyDescent="0.25">
      <c r="A780" s="34">
        <v>0.9</v>
      </c>
      <c r="B780" s="34">
        <v>0.96808224627130046</v>
      </c>
      <c r="C780" s="34">
        <v>0.72723728071322391</v>
      </c>
      <c r="D780" s="34">
        <v>0.57457262936055664</v>
      </c>
      <c r="E780" s="34">
        <v>0.46991422034227243</v>
      </c>
      <c r="F780" s="34">
        <v>0.39418368538134502</v>
      </c>
      <c r="G780" s="34">
        <v>0.33717120369952042</v>
      </c>
      <c r="H780" s="34">
        <v>0.29292707769147219</v>
      </c>
      <c r="N780">
        <f t="shared" si="403"/>
        <v>767</v>
      </c>
      <c r="O780">
        <f t="shared" si="386"/>
        <v>1606.401043535581</v>
      </c>
      <c r="P780">
        <f t="shared" si="387"/>
        <v>1445.7609391820229</v>
      </c>
      <c r="Q780">
        <f t="shared" si="388"/>
        <v>2.2525546815034376E-13</v>
      </c>
      <c r="R780">
        <f t="shared" si="389"/>
        <v>2.9063860606216066E-7</v>
      </c>
      <c r="S780">
        <f t="shared" si="390"/>
        <v>1.5017031210022921E-13</v>
      </c>
      <c r="T780">
        <f t="shared" si="371"/>
        <v>8.3897240477118841E-10</v>
      </c>
      <c r="U780">
        <f t="shared" si="391"/>
        <v>8.3897240477118841E-10</v>
      </c>
      <c r="V780">
        <f t="shared" si="392"/>
        <v>5.6004860562858451E-10</v>
      </c>
      <c r="W780">
        <f t="shared" si="393"/>
        <v>5.6004860562858451E-10</v>
      </c>
      <c r="X780">
        <f t="shared" si="372"/>
        <v>5.8358254011640667E-7</v>
      </c>
      <c r="Y780">
        <f t="shared" si="373"/>
        <v>7.791307223043123E-7</v>
      </c>
      <c r="Z780">
        <f t="shared" si="374"/>
        <v>8.5523305913809598E-6</v>
      </c>
      <c r="AA780">
        <f t="shared" si="375"/>
        <v>1.4452190431029695E-3</v>
      </c>
      <c r="AB780">
        <f t="shared" si="394"/>
        <v>3.1943445103437105E-9</v>
      </c>
      <c r="AC780">
        <f t="shared" si="395"/>
        <v>2.8367031055417475E-9</v>
      </c>
      <c r="AD780">
        <f t="shared" si="376"/>
        <v>1</v>
      </c>
      <c r="AE780">
        <f t="shared" si="377"/>
        <v>0</v>
      </c>
      <c r="AF780">
        <f t="shared" si="378"/>
        <v>0</v>
      </c>
      <c r="AG780">
        <f t="shared" si="379"/>
        <v>-1446.7609391820229</v>
      </c>
      <c r="AH780">
        <f t="shared" si="380"/>
        <v>0</v>
      </c>
      <c r="AI780">
        <f t="shared" si="381"/>
        <v>1</v>
      </c>
      <c r="AJ780">
        <f t="shared" si="382"/>
        <v>-2</v>
      </c>
      <c r="AK780">
        <f t="shared" si="383"/>
        <v>1</v>
      </c>
      <c r="AL780">
        <f t="shared" si="384"/>
        <v>7.1881211919403213E-4</v>
      </c>
      <c r="AM780">
        <f t="shared" si="396"/>
        <v>0</v>
      </c>
      <c r="AN780" s="22">
        <f t="shared" si="385"/>
        <v>-7.5948047149052314E-6</v>
      </c>
      <c r="AO780">
        <f t="shared" si="397"/>
        <v>8.5523305913809598E-6</v>
      </c>
      <c r="AP780">
        <f t="shared" si="398"/>
        <v>1.4452190431029695E-3</v>
      </c>
      <c r="AQ780">
        <f t="shared" si="399"/>
        <v>8.5523305913809598E-6</v>
      </c>
      <c r="AR780">
        <f t="shared" si="400"/>
        <v>1.4452190431029695E-3</v>
      </c>
      <c r="AS780">
        <f t="shared" si="401"/>
        <v>0</v>
      </c>
      <c r="AT780">
        <f t="shared" si="402"/>
        <v>0</v>
      </c>
    </row>
    <row r="781" spans="1:46" x14ac:dyDescent="0.25">
      <c r="A781" s="34">
        <v>1</v>
      </c>
      <c r="B781" s="34">
        <v>0.95844358592250356</v>
      </c>
      <c r="C781" s="34">
        <v>0.70418501142511514</v>
      </c>
      <c r="D781" s="34">
        <v>0.54776446641760401</v>
      </c>
      <c r="E781" s="34">
        <v>0.44266404223856559</v>
      </c>
      <c r="F781" s="34">
        <v>0.36772174546508923</v>
      </c>
      <c r="G781" s="34">
        <v>0.31194123446092659</v>
      </c>
      <c r="H781" s="34">
        <v>0.26905105392761364</v>
      </c>
      <c r="N781">
        <f t="shared" si="403"/>
        <v>768</v>
      </c>
      <c r="O781">
        <f t="shared" si="386"/>
        <v>1608.4954386379741</v>
      </c>
      <c r="P781">
        <f t="shared" si="387"/>
        <v>1447.6458947741767</v>
      </c>
      <c r="Q781">
        <f t="shared" si="388"/>
        <v>1.175622826530089E-39</v>
      </c>
      <c r="R781">
        <f t="shared" si="389"/>
        <v>1.5208195322993021E-33</v>
      </c>
      <c r="S781">
        <f t="shared" si="390"/>
        <v>7.8374855102005932E-40</v>
      </c>
      <c r="T781">
        <f t="shared" si="371"/>
        <v>-1.2106146242649171E-22</v>
      </c>
      <c r="U781">
        <f t="shared" si="391"/>
        <v>-1.2106146242649171E-22</v>
      </c>
      <c r="V781">
        <f t="shared" si="392"/>
        <v>-8.081337079525504E-23</v>
      </c>
      <c r="W781">
        <f t="shared" si="393"/>
        <v>-8.081337079525504E-23</v>
      </c>
      <c r="X781">
        <f t="shared" si="372"/>
        <v>3.0536864068214029E-33</v>
      </c>
      <c r="Y781">
        <f t="shared" si="373"/>
        <v>4.0769157573448539E-33</v>
      </c>
      <c r="Z781">
        <f t="shared" si="374"/>
        <v>6.1784682341944305E-19</v>
      </c>
      <c r="AA781">
        <f t="shared" si="375"/>
        <v>1.045425029208756E-16</v>
      </c>
      <c r="AB781">
        <f t="shared" si="394"/>
        <v>0</v>
      </c>
      <c r="AC781">
        <f t="shared" si="395"/>
        <v>0</v>
      </c>
      <c r="AD781">
        <f t="shared" si="376"/>
        <v>1</v>
      </c>
      <c r="AE781">
        <f t="shared" si="377"/>
        <v>0</v>
      </c>
      <c r="AF781">
        <f t="shared" si="378"/>
        <v>0</v>
      </c>
      <c r="AG781">
        <f t="shared" si="379"/>
        <v>-1448.6458947741767</v>
      </c>
      <c r="AH781">
        <f t="shared" si="380"/>
        <v>0</v>
      </c>
      <c r="AI781">
        <f t="shared" si="381"/>
        <v>1</v>
      </c>
      <c r="AJ781">
        <f t="shared" si="382"/>
        <v>-2</v>
      </c>
      <c r="AK781">
        <f t="shared" si="383"/>
        <v>1</v>
      </c>
      <c r="AL781">
        <f t="shared" si="384"/>
        <v>5.1996915365361312E-17</v>
      </c>
      <c r="AM781">
        <f t="shared" si="396"/>
        <v>0</v>
      </c>
      <c r="AN781" s="22">
        <f t="shared" si="385"/>
        <v>-5.4867219015295937E-19</v>
      </c>
      <c r="AO781">
        <f t="shared" si="397"/>
        <v>6.1784682341944305E-19</v>
      </c>
      <c r="AP781">
        <f t="shared" si="398"/>
        <v>1.0454250292087558E-16</v>
      </c>
      <c r="AQ781">
        <f t="shared" si="399"/>
        <v>6.1784682341944305E-19</v>
      </c>
      <c r="AR781">
        <f t="shared" si="400"/>
        <v>1.0454250292087558E-16</v>
      </c>
      <c r="AS781">
        <f t="shared" si="401"/>
        <v>0</v>
      </c>
      <c r="AT781">
        <f t="shared" si="402"/>
        <v>0</v>
      </c>
    </row>
    <row r="782" spans="1:46" x14ac:dyDescent="0.25">
      <c r="A782" s="34">
        <v>1.5</v>
      </c>
      <c r="B782" s="34">
        <v>0.92619367564249089</v>
      </c>
      <c r="C782" s="34">
        <v>0.65187173221102124</v>
      </c>
      <c r="D782" s="34">
        <v>0.49222075288876366</v>
      </c>
      <c r="E782" s="34">
        <v>0.3887592136856764</v>
      </c>
      <c r="F782" s="34">
        <v>0.31687963684000764</v>
      </c>
      <c r="G782" s="34">
        <v>0.26444096213604312</v>
      </c>
      <c r="H782" s="34">
        <v>0.2247714957091782</v>
      </c>
      <c r="N782">
        <f t="shared" si="403"/>
        <v>769</v>
      </c>
      <c r="O782">
        <f t="shared" si="386"/>
        <v>1610.5898337403671</v>
      </c>
      <c r="P782">
        <f t="shared" si="387"/>
        <v>1449.5308503663305</v>
      </c>
      <c r="Q782">
        <f t="shared" si="388"/>
        <v>2.2292123430451638E-13</v>
      </c>
      <c r="R782">
        <f t="shared" si="389"/>
        <v>2.8912879770729906E-7</v>
      </c>
      <c r="S782">
        <f t="shared" si="390"/>
        <v>1.4861415620301091E-13</v>
      </c>
      <c r="T782">
        <f t="shared" ref="T782:T845" si="404">(4*SIN(O782)-AK782*$H$13*2*$H$8*SIN(O782)/O782)*COS(O782*$K$20)/$H$7/((O782^3)+AK782*$H$13)</f>
        <v>-8.3243491372116292E-10</v>
      </c>
      <c r="U782">
        <f t="shared" si="391"/>
        <v>-8.3243491372116292E-10</v>
      </c>
      <c r="V782">
        <f t="shared" si="392"/>
        <v>-5.5568267553734657E-10</v>
      </c>
      <c r="W782">
        <f t="shared" si="393"/>
        <v>-5.5568267553734657E-10</v>
      </c>
      <c r="X782">
        <f t="shared" ref="X782:X845" si="405">(2*O782-AK782*$H$13*$H$8)*SIN(O782)*SIN($K$20*O782)/((O782^3)+AK782*$H$13)</f>
        <v>5.8054498319207733E-7</v>
      </c>
      <c r="Y782">
        <f t="shared" ref="Y782:Y845" si="406">(AM782*O782*O782+2*O782*SIN(O782)/$H$7/ (1+$H$7)-$H$9*AK782*$H$13*SIN(O782)/$H$7)*SIN($K$20*O782)/((O782^3)+AK782*$H$13)</f>
        <v>7.7507270349310931E-7</v>
      </c>
      <c r="Z782">
        <f t="shared" ref="Z782:Z845" si="407">AK782*$H$13*((2/O782)+O782*$H$8)*SIN(O782)*COS($K$14*O782)/((O782^3)+AK782*$H$13)/$H$7</f>
        <v>-8.5079031373832843E-6</v>
      </c>
      <c r="AA782">
        <f t="shared" ref="AA782:AA845" si="408">(((AM782+2*SIN(O782)/$H$7/N782/$H$5+$H$9*O782*SIN(O782)/$H$7)*AK782*$H$13/((O782^3)+AK782*$H$13))-AM782-2*SIN(O782)/$H$7/N782/$H$5)*COS($K$14*O782)</f>
        <v>-1.4414406450439677E-3</v>
      </c>
      <c r="AB782">
        <f t="shared" si="394"/>
        <v>-3.1694859705989057E-9</v>
      </c>
      <c r="AC782">
        <f t="shared" si="395"/>
        <v>-2.814627734786746E-9</v>
      </c>
      <c r="AD782">
        <f t="shared" ref="AD782:AD845" si="409">(-1+(1-2*P782+2*P782*P782)*EXP(-2*P782))/((1-2*P782)*EXP(-2*P782)-1)</f>
        <v>1</v>
      </c>
      <c r="AE782">
        <f t="shared" ref="AE782:AE845" si="410">P782*EXP(-P782)/((1-2*P782)*EXP(-2*P782)-1)</f>
        <v>0</v>
      </c>
      <c r="AF782">
        <f t="shared" ref="AF782:AF845" si="411">-(AD782*(1+2*P782)+2*P782*P782)*EXP(-P782)</f>
        <v>0</v>
      </c>
      <c r="AG782">
        <f t="shared" ref="AG782:AG845" si="412">-AE782*(1+2*P782)*EXP(-P782)-(1+P782)</f>
        <v>-1450.5308503663305</v>
      </c>
      <c r="AH782">
        <f t="shared" ref="AH782:AH845" si="413">(2*AD782-1+2*P782)*EXP(-P782)</f>
        <v>0</v>
      </c>
      <c r="AI782">
        <f t="shared" ref="AI782:AI845" si="414">2*AE782*EXP(-P782)+1</f>
        <v>1</v>
      </c>
      <c r="AJ782">
        <f t="shared" ref="AJ782:AJ845" si="415">(AF782*EXP(-P782)-AH782*EXP(-P782)-AD782-1)</f>
        <v>-2</v>
      </c>
      <c r="AK782">
        <f t="shared" ref="AK782:AK845" si="416">-2*(AF782*EXP(-P782)+AD782)/AJ782</f>
        <v>1</v>
      </c>
      <c r="AL782">
        <f t="shared" ref="AL782:AL845" si="417">-2*SIN(O782)/$H$5/N782</f>
        <v>-7.1694264684247415E-4</v>
      </c>
      <c r="AM782">
        <f t="shared" si="396"/>
        <v>0</v>
      </c>
      <c r="AN782" s="22">
        <f t="shared" ref="AN782:AN845" si="418">-(((AM782+2*SIN(O782)/$H$7/N782/$H$5+$H$9*O782*SIN(O782)/$H$7)*AK782*$H$13/((O782^3)+AK782*$H$13)))/(AF782*EXP(-P782)+AD782)-((AG782-AI782)*EXP(-P782)-AE782)*AL782/AJ782</f>
        <v>7.555351359019652E-6</v>
      </c>
      <c r="AO782">
        <f t="shared" si="397"/>
        <v>-8.5079031373832843E-6</v>
      </c>
      <c r="AP782">
        <f t="shared" si="398"/>
        <v>-1.4414406450439679E-3</v>
      </c>
      <c r="AQ782">
        <f t="shared" si="399"/>
        <v>-8.5079031373832843E-6</v>
      </c>
      <c r="AR782">
        <f t="shared" si="400"/>
        <v>-1.4414406450439679E-3</v>
      </c>
      <c r="AS782">
        <f t="shared" si="401"/>
        <v>0</v>
      </c>
      <c r="AT782">
        <f t="shared" si="402"/>
        <v>0</v>
      </c>
    </row>
    <row r="783" spans="1:46" x14ac:dyDescent="0.25">
      <c r="A783" s="34">
        <v>2</v>
      </c>
      <c r="B783" s="34">
        <v>0.91431323571876644</v>
      </c>
      <c r="C783" s="34">
        <v>0.63985248734973177</v>
      </c>
      <c r="D783" s="34">
        <v>0.48119352381564573</v>
      </c>
      <c r="E783" s="34">
        <v>0.37882138141568572</v>
      </c>
      <c r="F783" s="34">
        <v>0.30792247030480774</v>
      </c>
      <c r="G783" s="34">
        <v>0.25632681415151626</v>
      </c>
      <c r="H783" s="34">
        <v>0.217375023120043</v>
      </c>
      <c r="N783">
        <f t="shared" si="403"/>
        <v>770</v>
      </c>
      <c r="O783">
        <f t="shared" ref="O783:O846" si="419">N783*$H$5/(1+$H$7)</f>
        <v>1612.6842288427606</v>
      </c>
      <c r="P783">
        <f t="shared" ref="P783:P846" si="420">O783*$H$14</f>
        <v>1451.4158059584845</v>
      </c>
      <c r="Q783">
        <f t="shared" ref="Q783:Q846" si="421">2*SIN(O783)*SIN(O783)/(((O783)^3)+$H$13*AK783)/O783</f>
        <v>2.2176545588558665E-13</v>
      </c>
      <c r="R783">
        <f t="shared" ref="R783:R846" si="422">(SIN(O783)*SIN(O783)*O783)/((O783^3)+AK783*$H$13)</f>
        <v>2.8837830148509267E-7</v>
      </c>
      <c r="S783">
        <f t="shared" ref="S783:S846" si="423">((AM783*$H$7+2*SIN(O783)/$H$5/N783)*SIN(O783))/((O783^3)+AK783*$H$13)</f>
        <v>1.4784363725705778E-13</v>
      </c>
      <c r="T783">
        <f t="shared" si="404"/>
        <v>8.2919162807686125E-10</v>
      </c>
      <c r="U783">
        <f t="shared" ref="U783:U846" si="424">(4*SIN(O783)-AK783*$H$13*2*$H$8*SIN(O783)/O783)*COS(O783)/$H$7/((O783^3)+AK783*$H$13)</f>
        <v>8.2919162807686125E-10</v>
      </c>
      <c r="V783">
        <f t="shared" ref="V783:V846" si="425">(2*AM783*O783*$H$7+4*SIN(O783)/(1+$H$7)-AK783*$H$13*2*$H$9*SIN(O783)/O783)*COS(O783*$K$20)/((O783^3)+AK783*$H$13)/$H$7</f>
        <v>5.5351672067564974E-10</v>
      </c>
      <c r="W783">
        <f t="shared" ref="W783:W846" si="426">(2*AM783*O783*$H$7+4*SIN(O783)/(1+$H$7)-AK783*$H$13*2*$H$9*SIN(O783)/O783)*COS(O783)/((O783^3)+AK783*$H$13)/$H$7</f>
        <v>5.5351672067564974E-10</v>
      </c>
      <c r="X783">
        <f t="shared" si="405"/>
        <v>5.7903509041624618E-7</v>
      </c>
      <c r="Y783">
        <f t="shared" si="406"/>
        <v>7.730555725621E-7</v>
      </c>
      <c r="Z783">
        <f t="shared" si="407"/>
        <v>8.4858191177625515E-6</v>
      </c>
      <c r="AA783">
        <f t="shared" si="408"/>
        <v>1.4395588448582841E-3</v>
      </c>
      <c r="AB783">
        <f t="shared" ref="AB783:AB846" si="427">(24/$H$7)*(2/(O783^2)+$H$8)*(COS(O783*$K$10)-COS(O783))*SIN(O783)/((O783^3)+AK783*$H$13)</f>
        <v>3.1571533841506556E-9</v>
      </c>
      <c r="AC783">
        <f t="shared" ref="AC783:AC846" si="428">(24)*(AM783/O783+2*(1+$H$7)*SIN(O783)/$H$7/N783/N783/$H$5/$H$5+$H$9*SIN(O783)/$H$7)*(COS(O783*$K$10)-COS(O783))/((O783^3)+AK783*$H$13)</f>
        <v>2.8036759081950586E-9</v>
      </c>
      <c r="AD783">
        <f t="shared" si="409"/>
        <v>1</v>
      </c>
      <c r="AE783">
        <f t="shared" si="410"/>
        <v>0</v>
      </c>
      <c r="AF783">
        <f t="shared" si="411"/>
        <v>0</v>
      </c>
      <c r="AG783">
        <f t="shared" si="412"/>
        <v>-1452.4158059584845</v>
      </c>
      <c r="AH783">
        <f t="shared" si="413"/>
        <v>0</v>
      </c>
      <c r="AI783">
        <f t="shared" si="414"/>
        <v>1</v>
      </c>
      <c r="AJ783">
        <f t="shared" si="415"/>
        <v>-2</v>
      </c>
      <c r="AK783">
        <f t="shared" si="416"/>
        <v>1</v>
      </c>
      <c r="AL783">
        <f t="shared" si="417"/>
        <v>7.1601155249586461E-4</v>
      </c>
      <c r="AM783">
        <f t="shared" ref="AM783:AM846" si="429">-((AF783*EXP(-P783)+AD783)*((AG783*EXP(-P783)-AI783*EXP(-P783)-AE783)*AL783)/(AJ783))+(AG783*EXP(-P783)+AE783)*AL783</f>
        <v>0</v>
      </c>
      <c r="AN783" s="22">
        <f t="shared" si="418"/>
        <v>-7.5357398665546144E-6</v>
      </c>
      <c r="AO783">
        <f t="shared" ref="AO783:AO846" si="430">-(AK783*$H$13*((2/O783)+O783*$H$8)*SIN(O783)*COS($D$8*O783)/((O783^3)+AK783*$H$13)/$H$7)*((AF783+AH783*O783*$D$9)*EXP($D$9*O783-P783)+(AD783+O783*$D$9)*EXP(-$D$9*O783)+2*(AH783*EXP(O783*$D$9-P783)-EXP(-O783*$D$9)))/(AF783*EXP(-P783)+AD783)</f>
        <v>8.4858191177625515E-6</v>
      </c>
      <c r="AP783">
        <f t="shared" ref="AP783:AP846" si="431">-AR783+2*COS($D$8*O783)*((AH783*AN783+AI783*AL783)*EXP(O783*$D$9-P783)-AN783*EXP(-O783*$D$9)+AL783/$H$7)</f>
        <v>1.4395588448582839E-3</v>
      </c>
      <c r="AQ783">
        <f t="shared" ref="AQ783:AQ846" si="432">((AF783+AH783*O783*$D$9)*EXP($D$9*O783-P783)+(AD783+O783*$D$9)*EXP(-$D$9*O783))*(AK783*$H$13*((2/O783)+O783*$H$8)*SIN(O783)*COS($D$8*O783)/((O783^3)+AK783*$H$13)/$H$7)/(AF783*EXP(-P783)+AD783)</f>
        <v>8.4858191177625515E-6</v>
      </c>
      <c r="AR783">
        <f t="shared" ref="AR783:AR846" si="433">-(COS($D$8*O783)*((AF783*AN783+AG783*AL783+(AH783*AN783+AI783*AL783)*O783*$D$9)*EXP(O783*$D$9-P783)+(AD783*AN783+AE783*AL783+AN783*O783*$D$9)*EXP(-O783*$D$9)-AL783/$H$7))</f>
        <v>1.4395588448582839E-3</v>
      </c>
      <c r="AS783">
        <f t="shared" ref="AS783:AS846" si="434">(AK783*$H$13*((2/O783)+O783*$H$8)*SIN(O783)/((O783^3)+AK783*$H$13)/$H$7)*SIN(O783*$D$8)*((AF783+AH783+AH783*O783*$D$9)*EXP(O783*$D$9-P783)+(-(AD783-1)-O783*$D$9)*EXP(-O783*$D$9))/(AF783*EXP(-P783)+AD783)</f>
        <v>0</v>
      </c>
      <c r="AT783">
        <f t="shared" ref="AT783:AT846" si="435">SIN(O783*$D$8)*(((AF783+AH783)*AN783+AG783*AL783+AI783*AL783+(AH783*AN783+AI783*AL783)*O783*$D$9)*EXP(O783*$D$9-P783)+(-(AD783-1)*AN783-AE783*AL783-AN783*O783*$D$9)*EXP(-O783*$D$9))</f>
        <v>0</v>
      </c>
    </row>
    <row r="784" spans="1:46" x14ac:dyDescent="0.25">
      <c r="N784">
        <f t="shared" ref="N784:N847" si="436">N783+1</f>
        <v>771</v>
      </c>
      <c r="O784">
        <f t="shared" si="419"/>
        <v>1614.7786239451536</v>
      </c>
      <c r="P784">
        <f t="shared" si="420"/>
        <v>1453.3007615506383</v>
      </c>
      <c r="Q784">
        <f t="shared" si="421"/>
        <v>2.0898683337743435E-39</v>
      </c>
      <c r="R784">
        <f t="shared" si="422"/>
        <v>2.7246762940456454E-33</v>
      </c>
      <c r="S784">
        <f t="shared" si="423"/>
        <v>1.393245555849562E-39</v>
      </c>
      <c r="T784">
        <f t="shared" si="404"/>
        <v>-1.6077982395857143E-22</v>
      </c>
      <c r="U784">
        <f t="shared" si="424"/>
        <v>-1.6077982395857143E-22</v>
      </c>
      <c r="V784">
        <f t="shared" si="425"/>
        <v>-1.0732642233988654E-22</v>
      </c>
      <c r="W784">
        <f t="shared" si="426"/>
        <v>-1.0732642233988654E-22</v>
      </c>
      <c r="X784">
        <f t="shared" si="405"/>
        <v>5.470852432689269E-33</v>
      </c>
      <c r="Y784">
        <f t="shared" si="406"/>
        <v>7.3039888251314568E-33</v>
      </c>
      <c r="Z784">
        <f t="shared" si="407"/>
        <v>8.2377060017166062E-19</v>
      </c>
      <c r="AA784">
        <f t="shared" si="408"/>
        <v>1.3992735999118472E-16</v>
      </c>
      <c r="AB784">
        <f t="shared" si="427"/>
        <v>0</v>
      </c>
      <c r="AC784">
        <f t="shared" si="428"/>
        <v>0</v>
      </c>
      <c r="AD784">
        <f t="shared" si="409"/>
        <v>1</v>
      </c>
      <c r="AE784">
        <f t="shared" si="410"/>
        <v>0</v>
      </c>
      <c r="AF784">
        <f t="shared" si="411"/>
        <v>0</v>
      </c>
      <c r="AG784">
        <f t="shared" si="412"/>
        <v>-1454.3007615506383</v>
      </c>
      <c r="AH784">
        <f t="shared" si="413"/>
        <v>0</v>
      </c>
      <c r="AI784">
        <f t="shared" si="414"/>
        <v>1</v>
      </c>
      <c r="AJ784">
        <f t="shared" si="415"/>
        <v>-2</v>
      </c>
      <c r="AK784">
        <f t="shared" si="416"/>
        <v>1</v>
      </c>
      <c r="AL784">
        <f t="shared" si="417"/>
        <v>6.959790971154938E-17</v>
      </c>
      <c r="AM784">
        <f t="shared" si="429"/>
        <v>0</v>
      </c>
      <c r="AN784" s="22">
        <f t="shared" si="418"/>
        <v>-7.3154056808592942E-19</v>
      </c>
      <c r="AO784">
        <f t="shared" si="430"/>
        <v>8.2377060017166062E-19</v>
      </c>
      <c r="AP784">
        <f t="shared" si="431"/>
        <v>1.399273599911847E-16</v>
      </c>
      <c r="AQ784">
        <f t="shared" si="432"/>
        <v>8.2377060017166062E-19</v>
      </c>
      <c r="AR784">
        <f t="shared" si="433"/>
        <v>1.399273599911847E-16</v>
      </c>
      <c r="AS784">
        <f t="shared" si="434"/>
        <v>0</v>
      </c>
      <c r="AT784">
        <f t="shared" si="435"/>
        <v>0</v>
      </c>
    </row>
    <row r="785" spans="14:46" x14ac:dyDescent="0.25">
      <c r="N785">
        <f t="shared" si="436"/>
        <v>772</v>
      </c>
      <c r="O785">
        <f t="shared" si="419"/>
        <v>1616.8730190475469</v>
      </c>
      <c r="P785">
        <f t="shared" si="420"/>
        <v>1455.1857171427923</v>
      </c>
      <c r="Q785">
        <f t="shared" si="421"/>
        <v>2.1947628326264987E-13</v>
      </c>
      <c r="R785">
        <f t="shared" si="422"/>
        <v>2.8688604890309235E-7</v>
      </c>
      <c r="S785">
        <f t="shared" si="423"/>
        <v>1.4631752217509994E-13</v>
      </c>
      <c r="T785">
        <f t="shared" si="404"/>
        <v>-8.227554273694494E-10</v>
      </c>
      <c r="U785">
        <f t="shared" si="424"/>
        <v>-8.227554273694494E-10</v>
      </c>
      <c r="V785">
        <f t="shared" si="425"/>
        <v>-5.4921846424630247E-10</v>
      </c>
      <c r="W785">
        <f t="shared" si="426"/>
        <v>-5.4921846424630247E-10</v>
      </c>
      <c r="X785">
        <f t="shared" si="405"/>
        <v>5.760329226380432E-7</v>
      </c>
      <c r="Y785">
        <f t="shared" si="406"/>
        <v>7.6904486218481948E-7</v>
      </c>
      <c r="Z785">
        <f t="shared" si="407"/>
        <v>-8.4419082555172275E-6</v>
      </c>
      <c r="AA785">
        <f t="shared" si="408"/>
        <v>-1.4358099458399581E-3</v>
      </c>
      <c r="AB785">
        <f t="shared" si="427"/>
        <v>-3.1326794953224101E-9</v>
      </c>
      <c r="AC785">
        <f t="shared" si="428"/>
        <v>-2.7819421229888376E-9</v>
      </c>
      <c r="AD785">
        <f t="shared" si="409"/>
        <v>1</v>
      </c>
      <c r="AE785">
        <f t="shared" si="410"/>
        <v>0</v>
      </c>
      <c r="AF785">
        <f t="shared" si="411"/>
        <v>0</v>
      </c>
      <c r="AG785">
        <f t="shared" si="412"/>
        <v>-1456.1857171427923</v>
      </c>
      <c r="AH785">
        <f t="shared" si="413"/>
        <v>0</v>
      </c>
      <c r="AI785">
        <f t="shared" si="414"/>
        <v>1</v>
      </c>
      <c r="AJ785">
        <f t="shared" si="415"/>
        <v>-2</v>
      </c>
      <c r="AK785">
        <f t="shared" si="416"/>
        <v>1</v>
      </c>
      <c r="AL785">
        <f t="shared" si="417"/>
        <v>-7.1415660028730193E-4</v>
      </c>
      <c r="AM785">
        <f t="shared" si="429"/>
        <v>0</v>
      </c>
      <c r="AN785" s="22">
        <f t="shared" si="418"/>
        <v>7.4967452653542393E-6</v>
      </c>
      <c r="AO785">
        <f t="shared" si="430"/>
        <v>-8.4419082555172275E-6</v>
      </c>
      <c r="AP785">
        <f t="shared" si="431"/>
        <v>-1.4358099458399581E-3</v>
      </c>
      <c r="AQ785">
        <f t="shared" si="432"/>
        <v>-8.4419082555172275E-6</v>
      </c>
      <c r="AR785">
        <f t="shared" si="433"/>
        <v>-1.4358099458399581E-3</v>
      </c>
      <c r="AS785">
        <f t="shared" si="434"/>
        <v>0</v>
      </c>
      <c r="AT785">
        <f t="shared" si="435"/>
        <v>0</v>
      </c>
    </row>
    <row r="786" spans="14:46" x14ac:dyDescent="0.25">
      <c r="N786">
        <f t="shared" si="436"/>
        <v>773</v>
      </c>
      <c r="O786">
        <f t="shared" si="419"/>
        <v>1618.9674141499399</v>
      </c>
      <c r="P786">
        <f t="shared" si="420"/>
        <v>1457.0706727349459</v>
      </c>
      <c r="Q786">
        <f t="shared" si="421"/>
        <v>2.1834277352781939E-13</v>
      </c>
      <c r="R786">
        <f t="shared" si="422"/>
        <v>2.8614426241877806E-7</v>
      </c>
      <c r="S786">
        <f t="shared" si="423"/>
        <v>1.4556184901854626E-13</v>
      </c>
      <c r="T786">
        <f t="shared" si="404"/>
        <v>8.1956229519107272E-10</v>
      </c>
      <c r="U786">
        <f t="shared" si="424"/>
        <v>8.1956229519107272E-10</v>
      </c>
      <c r="V786">
        <f t="shared" si="425"/>
        <v>5.4708601755885143E-10</v>
      </c>
      <c r="W786">
        <f t="shared" si="426"/>
        <v>5.4708601755885143E-10</v>
      </c>
      <c r="X786">
        <f t="shared" si="405"/>
        <v>5.7454058679236334E-7</v>
      </c>
      <c r="Y786">
        <f t="shared" si="406"/>
        <v>7.6705120135102956E-7</v>
      </c>
      <c r="Z786">
        <f t="shared" si="407"/>
        <v>8.4200805264627417E-6</v>
      </c>
      <c r="AA786">
        <f t="shared" si="408"/>
        <v>1.433942808773666E-3</v>
      </c>
      <c r="AB786">
        <f t="shared" si="427"/>
        <v>3.1205373695126514E-9</v>
      </c>
      <c r="AC786">
        <f t="shared" si="428"/>
        <v>2.7711594331347655E-9</v>
      </c>
      <c r="AD786">
        <f t="shared" si="409"/>
        <v>1</v>
      </c>
      <c r="AE786">
        <f t="shared" si="410"/>
        <v>0</v>
      </c>
      <c r="AF786">
        <f t="shared" si="411"/>
        <v>0</v>
      </c>
      <c r="AG786">
        <f t="shared" si="412"/>
        <v>-1458.0706727349459</v>
      </c>
      <c r="AH786">
        <f t="shared" si="413"/>
        <v>0</v>
      </c>
      <c r="AI786">
        <f t="shared" si="414"/>
        <v>1</v>
      </c>
      <c r="AJ786">
        <f t="shared" si="415"/>
        <v>-2</v>
      </c>
      <c r="AK786">
        <f t="shared" si="416"/>
        <v>1</v>
      </c>
      <c r="AL786">
        <f t="shared" si="417"/>
        <v>7.1323272370211717E-4</v>
      </c>
      <c r="AM786">
        <f t="shared" si="429"/>
        <v>0</v>
      </c>
      <c r="AN786" s="22">
        <f t="shared" si="418"/>
        <v>-7.4773613694315876E-6</v>
      </c>
      <c r="AO786">
        <f t="shared" si="430"/>
        <v>8.4200805264627417E-6</v>
      </c>
      <c r="AP786">
        <f t="shared" si="431"/>
        <v>1.433942808773666E-3</v>
      </c>
      <c r="AQ786">
        <f t="shared" si="432"/>
        <v>8.4200805264627417E-6</v>
      </c>
      <c r="AR786">
        <f t="shared" si="433"/>
        <v>1.433942808773666E-3</v>
      </c>
      <c r="AS786">
        <f t="shared" si="434"/>
        <v>0</v>
      </c>
      <c r="AT786">
        <f t="shared" si="435"/>
        <v>0</v>
      </c>
    </row>
    <row r="787" spans="14:46" x14ac:dyDescent="0.25">
      <c r="N787">
        <f t="shared" si="436"/>
        <v>774</v>
      </c>
      <c r="O787">
        <f t="shared" si="419"/>
        <v>1621.0618092523334</v>
      </c>
      <c r="P787">
        <f t="shared" si="420"/>
        <v>1458.9556283271002</v>
      </c>
      <c r="Q787">
        <f t="shared" si="421"/>
        <v>4.2771243866221873E-39</v>
      </c>
      <c r="R787">
        <f t="shared" si="422"/>
        <v>5.6198022454241124E-33</v>
      </c>
      <c r="S787">
        <f t="shared" si="423"/>
        <v>2.851416257748125E-39</v>
      </c>
      <c r="T787">
        <f t="shared" si="404"/>
        <v>2.2911568865939988E-22</v>
      </c>
      <c r="U787">
        <f t="shared" si="424"/>
        <v>2.2911568865939988E-22</v>
      </c>
      <c r="V787">
        <f t="shared" si="425"/>
        <v>1.5294234583039879E-22</v>
      </c>
      <c r="W787">
        <f t="shared" si="426"/>
        <v>1.5294234583039879E-22</v>
      </c>
      <c r="X787">
        <f t="shared" si="405"/>
        <v>1.1283777283683179E-32</v>
      </c>
      <c r="Y787">
        <f t="shared" si="406"/>
        <v>1.5064593591927891E-32</v>
      </c>
      <c r="Z787">
        <f t="shared" si="407"/>
        <v>-1.1784815233885265E-18</v>
      </c>
      <c r="AA787">
        <f t="shared" si="408"/>
        <v>-2.009541132837831E-16</v>
      </c>
      <c r="AB787">
        <f t="shared" si="427"/>
        <v>0</v>
      </c>
      <c r="AC787">
        <f t="shared" si="428"/>
        <v>0</v>
      </c>
      <c r="AD787">
        <f t="shared" si="409"/>
        <v>1</v>
      </c>
      <c r="AE787">
        <f t="shared" si="410"/>
        <v>0</v>
      </c>
      <c r="AF787">
        <f t="shared" si="411"/>
        <v>0</v>
      </c>
      <c r="AG787">
        <f t="shared" si="412"/>
        <v>-1459.9556283271002</v>
      </c>
      <c r="AH787">
        <f t="shared" si="413"/>
        <v>0</v>
      </c>
      <c r="AI787">
        <f t="shared" si="414"/>
        <v>1</v>
      </c>
      <c r="AJ787">
        <f t="shared" si="415"/>
        <v>-2</v>
      </c>
      <c r="AK787">
        <f t="shared" si="416"/>
        <v>1</v>
      </c>
      <c r="AL787">
        <f t="shared" si="417"/>
        <v>-9.9953787762841155E-17</v>
      </c>
      <c r="AM787">
        <f t="shared" si="429"/>
        <v>0</v>
      </c>
      <c r="AN787" s="22">
        <f t="shared" si="418"/>
        <v>1.0465377581007824E-18</v>
      </c>
      <c r="AO787">
        <f t="shared" si="430"/>
        <v>-1.1784815233885265E-18</v>
      </c>
      <c r="AP787">
        <f t="shared" si="431"/>
        <v>-2.009541132837831E-16</v>
      </c>
      <c r="AQ787">
        <f t="shared" si="432"/>
        <v>-1.1784815233885265E-18</v>
      </c>
      <c r="AR787">
        <f t="shared" si="433"/>
        <v>-2.009541132837831E-16</v>
      </c>
      <c r="AS787">
        <f t="shared" si="434"/>
        <v>0</v>
      </c>
      <c r="AT787">
        <f t="shared" si="435"/>
        <v>0</v>
      </c>
    </row>
    <row r="788" spans="14:46" x14ac:dyDescent="0.25">
      <c r="N788">
        <f t="shared" si="436"/>
        <v>775</v>
      </c>
      <c r="O788">
        <f t="shared" si="419"/>
        <v>1623.1562043547265</v>
      </c>
      <c r="P788">
        <f t="shared" si="420"/>
        <v>1460.840583919254</v>
      </c>
      <c r="Q788">
        <f t="shared" si="421"/>
        <v>2.1609762228581031E-13</v>
      </c>
      <c r="R788">
        <f t="shared" si="422"/>
        <v>2.8466929448081624E-7</v>
      </c>
      <c r="S788">
        <f t="shared" si="423"/>
        <v>1.4406508152387355E-13</v>
      </c>
      <c r="T788">
        <f t="shared" si="404"/>
        <v>-8.1322543069377065E-10</v>
      </c>
      <c r="U788">
        <f t="shared" si="424"/>
        <v>-8.1322543069377065E-10</v>
      </c>
      <c r="V788">
        <f t="shared" si="425"/>
        <v>-5.4285412864957051E-10</v>
      </c>
      <c r="W788">
        <f t="shared" si="426"/>
        <v>-5.4285412864957051E-10</v>
      </c>
      <c r="X788">
        <f t="shared" si="405"/>
        <v>5.7157326055398967E-7</v>
      </c>
      <c r="Y788">
        <f t="shared" si="406"/>
        <v>7.6308706689786184E-7</v>
      </c>
      <c r="Z788">
        <f t="shared" si="407"/>
        <v>-8.3766782778467446E-6</v>
      </c>
      <c r="AA788">
        <f t="shared" si="408"/>
        <v>-1.4302230646878217E-3</v>
      </c>
      <c r="AB788">
        <f t="shared" si="427"/>
        <v>-3.0964407203840182E-9</v>
      </c>
      <c r="AC788">
        <f t="shared" si="428"/>
        <v>-2.749760652011489E-9</v>
      </c>
      <c r="AD788">
        <f t="shared" si="409"/>
        <v>1</v>
      </c>
      <c r="AE788">
        <f t="shared" si="410"/>
        <v>0</v>
      </c>
      <c r="AF788">
        <f t="shared" si="411"/>
        <v>0</v>
      </c>
      <c r="AG788">
        <f t="shared" si="412"/>
        <v>-1461.840583919254</v>
      </c>
      <c r="AH788">
        <f t="shared" si="413"/>
        <v>0</v>
      </c>
      <c r="AI788">
        <f t="shared" si="414"/>
        <v>1</v>
      </c>
      <c r="AJ788">
        <f t="shared" si="415"/>
        <v>-2</v>
      </c>
      <c r="AK788">
        <f t="shared" si="416"/>
        <v>1</v>
      </c>
      <c r="AL788">
        <f t="shared" si="417"/>
        <v>-7.1139212312490831E-4</v>
      </c>
      <c r="AM788">
        <f t="shared" si="429"/>
        <v>0</v>
      </c>
      <c r="AN788" s="22">
        <f t="shared" si="418"/>
        <v>7.4388184380050687E-6</v>
      </c>
      <c r="AO788">
        <f t="shared" si="430"/>
        <v>-8.3766782778467446E-6</v>
      </c>
      <c r="AP788">
        <f t="shared" si="431"/>
        <v>-1.4302230646878217E-3</v>
      </c>
      <c r="AQ788">
        <f t="shared" si="432"/>
        <v>-8.3766782778467446E-6</v>
      </c>
      <c r="AR788">
        <f t="shared" si="433"/>
        <v>-1.4302230646878217E-3</v>
      </c>
      <c r="AS788">
        <f t="shared" si="434"/>
        <v>0</v>
      </c>
      <c r="AT788">
        <f t="shared" si="435"/>
        <v>0</v>
      </c>
    </row>
    <row r="789" spans="14:46" x14ac:dyDescent="0.25">
      <c r="N789">
        <f t="shared" si="436"/>
        <v>776</v>
      </c>
      <c r="O789">
        <f t="shared" si="419"/>
        <v>1625.2505994571195</v>
      </c>
      <c r="P789">
        <f t="shared" si="420"/>
        <v>1462.7255395114075</v>
      </c>
      <c r="Q789">
        <f t="shared" si="421"/>
        <v>2.149858683460823E-13</v>
      </c>
      <c r="R789">
        <f t="shared" si="422"/>
        <v>2.8393608348183333E-7</v>
      </c>
      <c r="S789">
        <f t="shared" si="423"/>
        <v>1.4332391223072154E-13</v>
      </c>
      <c r="T789">
        <f t="shared" si="404"/>
        <v>8.1008148626690285E-10</v>
      </c>
      <c r="U789">
        <f t="shared" si="424"/>
        <v>8.1008148626690285E-10</v>
      </c>
      <c r="V789">
        <f t="shared" si="425"/>
        <v>5.4075454465624773E-10</v>
      </c>
      <c r="W789">
        <f t="shared" si="426"/>
        <v>5.4075454465624773E-10</v>
      </c>
      <c r="X789">
        <f t="shared" si="405"/>
        <v>5.7009821049004352E-7</v>
      </c>
      <c r="Y789">
        <f t="shared" si="406"/>
        <v>7.6111651345976576E-7</v>
      </c>
      <c r="Z789">
        <f t="shared" si="407"/>
        <v>8.3551028888997778E-6</v>
      </c>
      <c r="AA789">
        <f t="shared" si="408"/>
        <v>1.4283704200266608E-3</v>
      </c>
      <c r="AB789">
        <f t="shared" si="427"/>
        <v>3.0844853926003414E-9</v>
      </c>
      <c r="AC789">
        <f t="shared" si="428"/>
        <v>2.7391438463444309E-9</v>
      </c>
      <c r="AD789">
        <f t="shared" si="409"/>
        <v>1</v>
      </c>
      <c r="AE789">
        <f t="shared" si="410"/>
        <v>0</v>
      </c>
      <c r="AF789">
        <f t="shared" si="411"/>
        <v>0</v>
      </c>
      <c r="AG789">
        <f t="shared" si="412"/>
        <v>-1463.7255395114075</v>
      </c>
      <c r="AH789">
        <f t="shared" si="413"/>
        <v>0</v>
      </c>
      <c r="AI789">
        <f t="shared" si="414"/>
        <v>1</v>
      </c>
      <c r="AJ789">
        <f t="shared" si="415"/>
        <v>-2</v>
      </c>
      <c r="AK789">
        <f t="shared" si="416"/>
        <v>1</v>
      </c>
      <c r="AL789">
        <f t="shared" si="417"/>
        <v>7.1047538069810533E-4</v>
      </c>
      <c r="AM789">
        <f t="shared" si="429"/>
        <v>0</v>
      </c>
      <c r="AN789" s="22">
        <f t="shared" si="418"/>
        <v>-7.4196586304501044E-6</v>
      </c>
      <c r="AO789">
        <f t="shared" si="430"/>
        <v>8.3551028888997778E-6</v>
      </c>
      <c r="AP789">
        <f t="shared" si="431"/>
        <v>1.4283704200266608E-3</v>
      </c>
      <c r="AQ789">
        <f t="shared" si="432"/>
        <v>8.3551028888997778E-6</v>
      </c>
      <c r="AR789">
        <f t="shared" si="433"/>
        <v>1.4283704200266608E-3</v>
      </c>
      <c r="AS789">
        <f t="shared" si="434"/>
        <v>0</v>
      </c>
      <c r="AT789">
        <f t="shared" si="435"/>
        <v>0</v>
      </c>
    </row>
    <row r="790" spans="14:46" x14ac:dyDescent="0.25">
      <c r="N790">
        <f t="shared" si="436"/>
        <v>777</v>
      </c>
      <c r="O790">
        <f t="shared" si="419"/>
        <v>1627.3449945595128</v>
      </c>
      <c r="P790">
        <f t="shared" si="420"/>
        <v>1464.6104951035616</v>
      </c>
      <c r="Q790">
        <f t="shared" si="421"/>
        <v>4.6294453726321049E-39</v>
      </c>
      <c r="R790">
        <f t="shared" si="422"/>
        <v>6.129968361557308E-33</v>
      </c>
      <c r="S790">
        <f t="shared" si="423"/>
        <v>3.0862969150880699E-39</v>
      </c>
      <c r="T790">
        <f t="shared" si="404"/>
        <v>-2.3744156588882333E-22</v>
      </c>
      <c r="U790">
        <f t="shared" si="424"/>
        <v>-2.3744156588882333E-22</v>
      </c>
      <c r="V790">
        <f t="shared" si="425"/>
        <v>-1.5849935454286075E-22</v>
      </c>
      <c r="W790">
        <f t="shared" si="426"/>
        <v>-1.5849935454286075E-22</v>
      </c>
      <c r="X790">
        <f t="shared" si="405"/>
        <v>1.2307933491776949E-32</v>
      </c>
      <c r="Y790">
        <f t="shared" si="406"/>
        <v>1.6431828242882484E-32</v>
      </c>
      <c r="Z790">
        <f t="shared" si="407"/>
        <v>1.2260588924847468E-18</v>
      </c>
      <c r="AA790">
        <f t="shared" si="408"/>
        <v>2.0987309504045035E-16</v>
      </c>
      <c r="AB790">
        <f t="shared" si="427"/>
        <v>0</v>
      </c>
      <c r="AC790">
        <f t="shared" si="428"/>
        <v>0</v>
      </c>
      <c r="AD790">
        <f t="shared" si="409"/>
        <v>1</v>
      </c>
      <c r="AE790">
        <f t="shared" si="410"/>
        <v>0</v>
      </c>
      <c r="AF790">
        <f t="shared" si="411"/>
        <v>0</v>
      </c>
      <c r="AG790">
        <f t="shared" si="412"/>
        <v>-1465.6104951035616</v>
      </c>
      <c r="AH790">
        <f t="shared" si="413"/>
        <v>0</v>
      </c>
      <c r="AI790">
        <f t="shared" si="414"/>
        <v>1</v>
      </c>
      <c r="AJ790">
        <f t="shared" si="415"/>
        <v>-2</v>
      </c>
      <c r="AK790">
        <f t="shared" si="416"/>
        <v>1</v>
      </c>
      <c r="AL790">
        <f t="shared" si="417"/>
        <v>1.0439215336115669E-16</v>
      </c>
      <c r="AM790">
        <f t="shared" si="429"/>
        <v>0</v>
      </c>
      <c r="AN790" s="22">
        <f t="shared" si="418"/>
        <v>-1.0887883181369531E-18</v>
      </c>
      <c r="AO790">
        <f t="shared" si="430"/>
        <v>1.2260588924847468E-18</v>
      </c>
      <c r="AP790">
        <f t="shared" si="431"/>
        <v>2.0987309504045033E-16</v>
      </c>
      <c r="AQ790">
        <f t="shared" si="432"/>
        <v>1.2260588924847468E-18</v>
      </c>
      <c r="AR790">
        <f t="shared" si="433"/>
        <v>2.0987309504045033E-16</v>
      </c>
      <c r="AS790">
        <f t="shared" si="434"/>
        <v>0</v>
      </c>
      <c r="AT790">
        <f t="shared" si="435"/>
        <v>0</v>
      </c>
    </row>
    <row r="791" spans="14:46" x14ac:dyDescent="0.25">
      <c r="N791">
        <f t="shared" si="436"/>
        <v>778</v>
      </c>
      <c r="O791">
        <f t="shared" si="419"/>
        <v>1629.439389661906</v>
      </c>
      <c r="P791">
        <f t="shared" si="420"/>
        <v>1466.4954506957154</v>
      </c>
      <c r="Q791">
        <f t="shared" si="421"/>
        <v>2.1278372653036469E-13</v>
      </c>
      <c r="R791">
        <f t="shared" si="422"/>
        <v>2.8247813427281828E-7</v>
      </c>
      <c r="S791">
        <f t="shared" si="423"/>
        <v>1.4185581768690981E-13</v>
      </c>
      <c r="T791">
        <f t="shared" si="404"/>
        <v>-8.0384204891359279E-10</v>
      </c>
      <c r="U791">
        <f t="shared" si="424"/>
        <v>-8.0384204891359279E-10</v>
      </c>
      <c r="V791">
        <f t="shared" si="425"/>
        <v>-5.3658774726029779E-10</v>
      </c>
      <c r="W791">
        <f t="shared" si="426"/>
        <v>-5.3658774726029779E-10</v>
      </c>
      <c r="X791">
        <f t="shared" si="405"/>
        <v>5.6716518873585297E-7</v>
      </c>
      <c r="Y791">
        <f t="shared" si="406"/>
        <v>7.571982365429769E-7</v>
      </c>
      <c r="Z791">
        <f t="shared" si="407"/>
        <v>-8.3122014292093389E-6</v>
      </c>
      <c r="AA791">
        <f t="shared" si="408"/>
        <v>-1.4246794920957351E-3</v>
      </c>
      <c r="AB791">
        <f t="shared" si="427"/>
        <v>-3.0607587426496773E-9</v>
      </c>
      <c r="AC791">
        <f t="shared" si="428"/>
        <v>-2.718073639422881E-9</v>
      </c>
      <c r="AD791">
        <f t="shared" si="409"/>
        <v>1</v>
      </c>
      <c r="AE791">
        <f t="shared" si="410"/>
        <v>0</v>
      </c>
      <c r="AF791">
        <f t="shared" si="411"/>
        <v>0</v>
      </c>
      <c r="AG791">
        <f t="shared" si="412"/>
        <v>-1467.4954506957154</v>
      </c>
      <c r="AH791">
        <f t="shared" si="413"/>
        <v>0</v>
      </c>
      <c r="AI791">
        <f t="shared" si="414"/>
        <v>1</v>
      </c>
      <c r="AJ791">
        <f t="shared" si="415"/>
        <v>-2</v>
      </c>
      <c r="AK791">
        <f t="shared" si="416"/>
        <v>1</v>
      </c>
      <c r="AL791">
        <f t="shared" si="417"/>
        <v>-7.0864896583780305E-4</v>
      </c>
      <c r="AM791">
        <f t="shared" si="429"/>
        <v>0</v>
      </c>
      <c r="AN791" s="22">
        <f t="shared" si="418"/>
        <v>7.3815604201291435E-6</v>
      </c>
      <c r="AO791">
        <f t="shared" si="430"/>
        <v>-8.3122014292093389E-6</v>
      </c>
      <c r="AP791">
        <f t="shared" si="431"/>
        <v>-1.4246794920957353E-3</v>
      </c>
      <c r="AQ791">
        <f t="shared" si="432"/>
        <v>-8.3122014292093389E-6</v>
      </c>
      <c r="AR791">
        <f t="shared" si="433"/>
        <v>-1.4246794920957353E-3</v>
      </c>
      <c r="AS791">
        <f t="shared" si="434"/>
        <v>0</v>
      </c>
      <c r="AT791">
        <f t="shared" si="435"/>
        <v>0</v>
      </c>
    </row>
    <row r="792" spans="14:46" x14ac:dyDescent="0.25">
      <c r="N792">
        <f t="shared" si="436"/>
        <v>779</v>
      </c>
      <c r="O792">
        <f t="shared" si="419"/>
        <v>1631.5337847642993</v>
      </c>
      <c r="P792">
        <f t="shared" si="420"/>
        <v>1468.3804062878694</v>
      </c>
      <c r="Q792">
        <f t="shared" si="421"/>
        <v>2.1169322922561278E-13</v>
      </c>
      <c r="R792">
        <f t="shared" si="422"/>
        <v>2.8175336708346861E-7</v>
      </c>
      <c r="S792">
        <f t="shared" si="423"/>
        <v>1.4112881948374184E-13</v>
      </c>
      <c r="T792">
        <f t="shared" si="404"/>
        <v>8.0074634875190453E-10</v>
      </c>
      <c r="U792">
        <f t="shared" si="424"/>
        <v>8.0074634875190453E-10</v>
      </c>
      <c r="V792">
        <f t="shared" si="425"/>
        <v>5.3452039534442532E-10</v>
      </c>
      <c r="W792">
        <f t="shared" si="426"/>
        <v>5.3452039534442532E-10</v>
      </c>
      <c r="X792">
        <f t="shared" si="405"/>
        <v>5.657071585197128E-7</v>
      </c>
      <c r="Y792">
        <f t="shared" si="406"/>
        <v>7.5525043477860558E-7</v>
      </c>
      <c r="Z792">
        <f t="shared" si="407"/>
        <v>8.2908745057351999E-6</v>
      </c>
      <c r="AA792">
        <f t="shared" si="408"/>
        <v>1.422841171765353E-3</v>
      </c>
      <c r="AB792">
        <f t="shared" si="427"/>
        <v>3.0489866344752042E-9</v>
      </c>
      <c r="AC792">
        <f t="shared" si="428"/>
        <v>2.7076195401614096E-9</v>
      </c>
      <c r="AD792">
        <f t="shared" si="409"/>
        <v>1</v>
      </c>
      <c r="AE792">
        <f t="shared" si="410"/>
        <v>0</v>
      </c>
      <c r="AF792">
        <f t="shared" si="411"/>
        <v>0</v>
      </c>
      <c r="AG792">
        <f t="shared" si="412"/>
        <v>-1469.3804062878694</v>
      </c>
      <c r="AH792">
        <f t="shared" si="413"/>
        <v>0</v>
      </c>
      <c r="AI792">
        <f t="shared" si="414"/>
        <v>1</v>
      </c>
      <c r="AJ792">
        <f t="shared" si="415"/>
        <v>-2</v>
      </c>
      <c r="AK792">
        <f t="shared" si="416"/>
        <v>1</v>
      </c>
      <c r="AL792">
        <f t="shared" si="417"/>
        <v>7.0773927525262536E-4</v>
      </c>
      <c r="AM792">
        <f t="shared" si="429"/>
        <v>0</v>
      </c>
      <c r="AN792" s="22">
        <f t="shared" si="418"/>
        <v>-7.3626212601022378E-6</v>
      </c>
      <c r="AO792">
        <f t="shared" si="430"/>
        <v>8.2908745057351999E-6</v>
      </c>
      <c r="AP792">
        <f t="shared" si="431"/>
        <v>1.422841171765353E-3</v>
      </c>
      <c r="AQ792">
        <f t="shared" si="432"/>
        <v>8.2908745057351999E-6</v>
      </c>
      <c r="AR792">
        <f t="shared" si="433"/>
        <v>1.422841171765353E-3</v>
      </c>
      <c r="AS792">
        <f t="shared" si="434"/>
        <v>0</v>
      </c>
      <c r="AT792">
        <f t="shared" si="435"/>
        <v>0</v>
      </c>
    </row>
    <row r="793" spans="14:46" x14ac:dyDescent="0.25">
      <c r="N793">
        <f t="shared" si="436"/>
        <v>780</v>
      </c>
      <c r="O793">
        <f t="shared" si="419"/>
        <v>1633.6281798666923</v>
      </c>
      <c r="P793">
        <f t="shared" si="420"/>
        <v>1470.2653618800232</v>
      </c>
      <c r="Q793">
        <f t="shared" si="421"/>
        <v>6.2320562568995978E-39</v>
      </c>
      <c r="R793">
        <f t="shared" si="422"/>
        <v>8.3158721171981059E-33</v>
      </c>
      <c r="S793">
        <f t="shared" si="423"/>
        <v>4.1547041712663992E-39</v>
      </c>
      <c r="T793">
        <f t="shared" si="404"/>
        <v>-2.7442763985466472E-22</v>
      </c>
      <c r="U793">
        <f t="shared" si="424"/>
        <v>-2.7442763985466472E-22</v>
      </c>
      <c r="V793">
        <f t="shared" si="425"/>
        <v>-1.8318775868777234E-22</v>
      </c>
      <c r="W793">
        <f t="shared" si="426"/>
        <v>-1.8318775868777234E-22</v>
      </c>
      <c r="X793">
        <f t="shared" si="405"/>
        <v>1.6696605883299712E-32</v>
      </c>
      <c r="Y793">
        <f t="shared" si="406"/>
        <v>2.2290858246454848E-32</v>
      </c>
      <c r="Z793">
        <f t="shared" si="407"/>
        <v>1.4225336358754166E-18</v>
      </c>
      <c r="AA793">
        <f t="shared" si="408"/>
        <v>2.4444034390689602E-16</v>
      </c>
      <c r="AB793">
        <f t="shared" si="427"/>
        <v>0</v>
      </c>
      <c r="AC793">
        <f t="shared" si="428"/>
        <v>0</v>
      </c>
      <c r="AD793">
        <f t="shared" si="409"/>
        <v>1</v>
      </c>
      <c r="AE793">
        <f t="shared" si="410"/>
        <v>0</v>
      </c>
      <c r="AF793">
        <f t="shared" si="411"/>
        <v>0</v>
      </c>
      <c r="AG793">
        <f t="shared" si="412"/>
        <v>-1471.2653618800232</v>
      </c>
      <c r="AH793">
        <f t="shared" si="413"/>
        <v>0</v>
      </c>
      <c r="AI793">
        <f t="shared" si="414"/>
        <v>1</v>
      </c>
      <c r="AJ793">
        <f t="shared" si="415"/>
        <v>-2</v>
      </c>
      <c r="AK793">
        <f t="shared" si="416"/>
        <v>1</v>
      </c>
      <c r="AL793">
        <f t="shared" si="417"/>
        <v>1.2158853916490493E-16</v>
      </c>
      <c r="AM793">
        <f t="shared" si="429"/>
        <v>0</v>
      </c>
      <c r="AN793" s="22">
        <f t="shared" si="418"/>
        <v>-1.263265577086188E-18</v>
      </c>
      <c r="AO793">
        <f t="shared" si="430"/>
        <v>1.4225336358754166E-18</v>
      </c>
      <c r="AP793">
        <f t="shared" si="431"/>
        <v>2.4444034390689602E-16</v>
      </c>
      <c r="AQ793">
        <f t="shared" si="432"/>
        <v>1.4225336358754166E-18</v>
      </c>
      <c r="AR793">
        <f t="shared" si="433"/>
        <v>2.4444034390689602E-16</v>
      </c>
      <c r="AS793">
        <f t="shared" si="434"/>
        <v>0</v>
      </c>
      <c r="AT793">
        <f t="shared" si="435"/>
        <v>0</v>
      </c>
    </row>
    <row r="794" spans="14:46" x14ac:dyDescent="0.25">
      <c r="N794">
        <f t="shared" si="436"/>
        <v>781</v>
      </c>
      <c r="O794">
        <f t="shared" si="419"/>
        <v>1635.7225749690858</v>
      </c>
      <c r="P794">
        <f t="shared" si="420"/>
        <v>1472.1503174721772</v>
      </c>
      <c r="Q794">
        <f t="shared" si="421"/>
        <v>2.0953311191750541E-13</v>
      </c>
      <c r="R794">
        <f t="shared" si="422"/>
        <v>2.8031217578233498E-7</v>
      </c>
      <c r="S794">
        <f t="shared" si="423"/>
        <v>1.3968874127833694E-13</v>
      </c>
      <c r="T794">
        <f t="shared" si="404"/>
        <v>-7.9460247333454027E-10</v>
      </c>
      <c r="U794">
        <f t="shared" si="424"/>
        <v>-7.9460247333454027E-10</v>
      </c>
      <c r="V794">
        <f t="shared" si="425"/>
        <v>-5.3041744278184354E-10</v>
      </c>
      <c r="W794">
        <f t="shared" si="426"/>
        <v>-5.3041744278184354E-10</v>
      </c>
      <c r="X794">
        <f t="shared" si="405"/>
        <v>5.6280791450200472E-7</v>
      </c>
      <c r="Y794">
        <f t="shared" si="406"/>
        <v>7.5137731080747024E-7</v>
      </c>
      <c r="Z794">
        <f t="shared" si="407"/>
        <v>-8.2484661601612123E-6</v>
      </c>
      <c r="AA794">
        <f t="shared" si="408"/>
        <v>-1.4191787264399543E-3</v>
      </c>
      <c r="AB794">
        <f t="shared" si="427"/>
        <v>-3.0256229093070266E-9</v>
      </c>
      <c r="AC794">
        <f t="shared" si="428"/>
        <v>-2.6868716250873887E-9</v>
      </c>
      <c r="AD794">
        <f t="shared" si="409"/>
        <v>1</v>
      </c>
      <c r="AE794">
        <f t="shared" si="410"/>
        <v>0</v>
      </c>
      <c r="AF794">
        <f t="shared" si="411"/>
        <v>0</v>
      </c>
      <c r="AG794">
        <f t="shared" si="412"/>
        <v>-1473.1503174721772</v>
      </c>
      <c r="AH794">
        <f t="shared" si="413"/>
        <v>0</v>
      </c>
      <c r="AI794">
        <f t="shared" si="414"/>
        <v>1</v>
      </c>
      <c r="AJ794">
        <f t="shared" si="415"/>
        <v>-2</v>
      </c>
      <c r="AK794">
        <f t="shared" si="416"/>
        <v>1</v>
      </c>
      <c r="AL794">
        <f t="shared" si="417"/>
        <v>-7.0592688274231149E-4</v>
      </c>
      <c r="AM794">
        <f t="shared" si="429"/>
        <v>0</v>
      </c>
      <c r="AN794" s="22">
        <f t="shared" si="418"/>
        <v>7.3249609553315711E-6</v>
      </c>
      <c r="AO794">
        <f t="shared" si="430"/>
        <v>-8.2484661601612123E-6</v>
      </c>
      <c r="AP794">
        <f t="shared" si="431"/>
        <v>-1.4191787264399545E-3</v>
      </c>
      <c r="AQ794">
        <f t="shared" si="432"/>
        <v>-8.2484661601612123E-6</v>
      </c>
      <c r="AR794">
        <f t="shared" si="433"/>
        <v>-1.4191787264399545E-3</v>
      </c>
      <c r="AS794">
        <f t="shared" si="434"/>
        <v>0</v>
      </c>
      <c r="AT794">
        <f t="shared" si="435"/>
        <v>0</v>
      </c>
    </row>
    <row r="795" spans="14:46" x14ac:dyDescent="0.25">
      <c r="N795">
        <f t="shared" si="436"/>
        <v>782</v>
      </c>
      <c r="O795">
        <f t="shared" si="419"/>
        <v>1637.8169700714789</v>
      </c>
      <c r="P795">
        <f t="shared" si="420"/>
        <v>1474.035273064331</v>
      </c>
      <c r="Q795">
        <f t="shared" si="421"/>
        <v>2.0846338539797653E-13</v>
      </c>
      <c r="R795">
        <f t="shared" si="422"/>
        <v>2.7959572324451129E-7</v>
      </c>
      <c r="S795">
        <f t="shared" si="423"/>
        <v>1.3897559026531771E-13</v>
      </c>
      <c r="T795">
        <f t="shared" si="404"/>
        <v>7.9155409558558593E-10</v>
      </c>
      <c r="U795">
        <f t="shared" si="424"/>
        <v>7.9155409558558593E-10</v>
      </c>
      <c r="V795">
        <f t="shared" si="425"/>
        <v>5.2838170679268592E-10</v>
      </c>
      <c r="W795">
        <f t="shared" si="426"/>
        <v>5.2838170679268592E-10</v>
      </c>
      <c r="X795">
        <f t="shared" si="405"/>
        <v>5.6136664329406438E-7</v>
      </c>
      <c r="Y795">
        <f t="shared" si="406"/>
        <v>7.4945191181346707E-7</v>
      </c>
      <c r="Z795">
        <f t="shared" si="407"/>
        <v>8.2273839016073634E-6</v>
      </c>
      <c r="AA795">
        <f t="shared" si="408"/>
        <v>1.4173545649547078E-3</v>
      </c>
      <c r="AB795">
        <f t="shared" si="427"/>
        <v>3.0140305242709821E-9</v>
      </c>
      <c r="AC795">
        <f t="shared" si="428"/>
        <v>2.676577127221663E-9</v>
      </c>
      <c r="AD795">
        <f t="shared" si="409"/>
        <v>1</v>
      </c>
      <c r="AE795">
        <f t="shared" si="410"/>
        <v>0</v>
      </c>
      <c r="AF795">
        <f t="shared" si="411"/>
        <v>0</v>
      </c>
      <c r="AG795">
        <f t="shared" si="412"/>
        <v>-1475.035273064331</v>
      </c>
      <c r="AH795">
        <f t="shared" si="413"/>
        <v>0</v>
      </c>
      <c r="AI795">
        <f t="shared" si="414"/>
        <v>1</v>
      </c>
      <c r="AJ795">
        <f t="shared" si="415"/>
        <v>-2</v>
      </c>
      <c r="AK795">
        <f t="shared" si="416"/>
        <v>1</v>
      </c>
      <c r="AL795">
        <f t="shared" si="417"/>
        <v>7.0502416294346336E-4</v>
      </c>
      <c r="AM795">
        <f t="shared" si="429"/>
        <v>0</v>
      </c>
      <c r="AN795" s="22">
        <f t="shared" si="418"/>
        <v>-7.3062390677812955E-6</v>
      </c>
      <c r="AO795">
        <f t="shared" si="430"/>
        <v>8.2273839016073634E-6</v>
      </c>
      <c r="AP795">
        <f t="shared" si="431"/>
        <v>1.417354564954708E-3</v>
      </c>
      <c r="AQ795">
        <f t="shared" si="432"/>
        <v>8.2273839016073634E-6</v>
      </c>
      <c r="AR795">
        <f t="shared" si="433"/>
        <v>1.417354564954708E-3</v>
      </c>
      <c r="AS795">
        <f t="shared" si="434"/>
        <v>0</v>
      </c>
      <c r="AT795">
        <f t="shared" si="435"/>
        <v>0</v>
      </c>
    </row>
    <row r="796" spans="14:46" x14ac:dyDescent="0.25">
      <c r="N796">
        <f t="shared" si="436"/>
        <v>783</v>
      </c>
      <c r="O796">
        <f t="shared" si="419"/>
        <v>1639.9113651738719</v>
      </c>
      <c r="P796">
        <f t="shared" si="420"/>
        <v>1475.9202286564848</v>
      </c>
      <c r="Q796">
        <f t="shared" si="421"/>
        <v>8.0421331301722408E-39</v>
      </c>
      <c r="R796">
        <f t="shared" si="422"/>
        <v>1.0813891651608086E-32</v>
      </c>
      <c r="S796">
        <f t="shared" si="423"/>
        <v>5.3614220867814932E-39</v>
      </c>
      <c r="T796">
        <f t="shared" si="404"/>
        <v>-3.1054473725175412E-22</v>
      </c>
      <c r="U796">
        <f t="shared" si="424"/>
        <v>-3.1054473725175412E-22</v>
      </c>
      <c r="V796">
        <f t="shared" si="425"/>
        <v>-2.0729586388816291E-22</v>
      </c>
      <c r="W796">
        <f t="shared" si="426"/>
        <v>-2.0729586388816291E-22</v>
      </c>
      <c r="X796">
        <f t="shared" si="405"/>
        <v>2.1711805694517686E-32</v>
      </c>
      <c r="Y796">
        <f t="shared" si="406"/>
        <v>2.89862746208336E-32</v>
      </c>
      <c r="Z796">
        <f t="shared" si="407"/>
        <v>1.6159670547011945E-18</v>
      </c>
      <c r="AA796">
        <f t="shared" si="408"/>
        <v>2.7874134581319472E-16</v>
      </c>
      <c r="AB796">
        <f t="shared" si="427"/>
        <v>0</v>
      </c>
      <c r="AC796">
        <f t="shared" si="428"/>
        <v>0</v>
      </c>
      <c r="AD796">
        <f t="shared" si="409"/>
        <v>1</v>
      </c>
      <c r="AE796">
        <f t="shared" si="410"/>
        <v>0</v>
      </c>
      <c r="AF796">
        <f t="shared" si="411"/>
        <v>0</v>
      </c>
      <c r="AG796">
        <f t="shared" si="412"/>
        <v>-1476.9202286564848</v>
      </c>
      <c r="AH796">
        <f t="shared" si="413"/>
        <v>0</v>
      </c>
      <c r="AI796">
        <f t="shared" si="414"/>
        <v>1</v>
      </c>
      <c r="AJ796">
        <f t="shared" si="415"/>
        <v>-2</v>
      </c>
      <c r="AK796">
        <f t="shared" si="416"/>
        <v>1</v>
      </c>
      <c r="AL796">
        <f t="shared" si="417"/>
        <v>1.3865315189736006E-16</v>
      </c>
      <c r="AM796">
        <f t="shared" si="429"/>
        <v>0</v>
      </c>
      <c r="AN796" s="22">
        <f t="shared" si="418"/>
        <v>-1.4350420184746199E-18</v>
      </c>
      <c r="AO796">
        <f t="shared" si="430"/>
        <v>1.6159670547011945E-18</v>
      </c>
      <c r="AP796">
        <f t="shared" si="431"/>
        <v>2.7874134581319472E-16</v>
      </c>
      <c r="AQ796">
        <f t="shared" si="432"/>
        <v>1.6159670547011945E-18</v>
      </c>
      <c r="AR796">
        <f t="shared" si="433"/>
        <v>2.7874134581319472E-16</v>
      </c>
      <c r="AS796">
        <f t="shared" si="434"/>
        <v>0</v>
      </c>
      <c r="AT796">
        <f t="shared" si="435"/>
        <v>0</v>
      </c>
    </row>
    <row r="797" spans="14:46" x14ac:dyDescent="0.25">
      <c r="N797">
        <f t="shared" si="436"/>
        <v>784</v>
      </c>
      <c r="O797">
        <f t="shared" si="419"/>
        <v>1642.0057602762652</v>
      </c>
      <c r="P797">
        <f t="shared" si="420"/>
        <v>1477.8051842486386</v>
      </c>
      <c r="Q797">
        <f t="shared" si="421"/>
        <v>2.0634433389272693E-13</v>
      </c>
      <c r="R797">
        <f t="shared" si="422"/>
        <v>2.781710340080043E-7</v>
      </c>
      <c r="S797">
        <f t="shared" si="423"/>
        <v>1.3756288926181794E-13</v>
      </c>
      <c r="T797">
        <f t="shared" si="404"/>
        <v>-7.8550395958193877E-10</v>
      </c>
      <c r="U797">
        <f t="shared" si="424"/>
        <v>-7.8550395958193877E-10</v>
      </c>
      <c r="V797">
        <f t="shared" si="425"/>
        <v>-5.2434138092609923E-10</v>
      </c>
      <c r="W797">
        <f t="shared" si="426"/>
        <v>-5.2434138092609923E-10</v>
      </c>
      <c r="X797">
        <f t="shared" si="405"/>
        <v>5.5850066033745855E-7</v>
      </c>
      <c r="Y797">
        <f t="shared" si="406"/>
        <v>7.456232496786887E-7</v>
      </c>
      <c r="Z797">
        <f t="shared" si="407"/>
        <v>-8.1854611418092207E-6</v>
      </c>
      <c r="AA797">
        <f t="shared" si="408"/>
        <v>-1.4137202738142612E-3</v>
      </c>
      <c r="AB797">
        <f t="shared" si="427"/>
        <v>-2.991022811186075E-9</v>
      </c>
      <c r="AC797">
        <f t="shared" si="428"/>
        <v>-2.6561453652340538E-9</v>
      </c>
      <c r="AD797">
        <f t="shared" si="409"/>
        <v>1</v>
      </c>
      <c r="AE797">
        <f t="shared" si="410"/>
        <v>0</v>
      </c>
      <c r="AF797">
        <f t="shared" si="411"/>
        <v>0</v>
      </c>
      <c r="AG797">
        <f t="shared" si="412"/>
        <v>-1478.8051842486386</v>
      </c>
      <c r="AH797">
        <f t="shared" si="413"/>
        <v>0</v>
      </c>
      <c r="AI797">
        <f t="shared" si="414"/>
        <v>1</v>
      </c>
      <c r="AJ797">
        <f t="shared" si="415"/>
        <v>-2</v>
      </c>
      <c r="AK797">
        <f t="shared" si="416"/>
        <v>1</v>
      </c>
      <c r="AL797">
        <f t="shared" si="417"/>
        <v>-7.0322563191559247E-4</v>
      </c>
      <c r="AM797">
        <f t="shared" si="429"/>
        <v>0</v>
      </c>
      <c r="AN797" s="22">
        <f t="shared" si="418"/>
        <v>7.2690099830761293E-6</v>
      </c>
      <c r="AO797">
        <f t="shared" si="430"/>
        <v>-8.1854611418092207E-6</v>
      </c>
      <c r="AP797">
        <f t="shared" si="431"/>
        <v>-1.413720273814261E-3</v>
      </c>
      <c r="AQ797">
        <f t="shared" si="432"/>
        <v>-8.1854611418092207E-6</v>
      </c>
      <c r="AR797">
        <f t="shared" si="433"/>
        <v>-1.413720273814261E-3</v>
      </c>
      <c r="AS797">
        <f t="shared" si="434"/>
        <v>0</v>
      </c>
      <c r="AT797">
        <f t="shared" si="435"/>
        <v>0</v>
      </c>
    </row>
    <row r="798" spans="14:46" x14ac:dyDescent="0.25">
      <c r="N798">
        <f t="shared" si="436"/>
        <v>785</v>
      </c>
      <c r="O798">
        <f t="shared" si="419"/>
        <v>1644.1001553786584</v>
      </c>
      <c r="P798">
        <f t="shared" si="420"/>
        <v>1479.6901398407927</v>
      </c>
      <c r="Q798">
        <f t="shared" si="421"/>
        <v>2.0529490521489517E-13</v>
      </c>
      <c r="R798">
        <f t="shared" si="422"/>
        <v>2.7746276942357342E-7</v>
      </c>
      <c r="S798">
        <f t="shared" si="423"/>
        <v>1.3686327014326347E-13</v>
      </c>
      <c r="T798">
        <f t="shared" si="404"/>
        <v>7.8250200345083627E-10</v>
      </c>
      <c r="U798">
        <f t="shared" si="424"/>
        <v>7.8250200345083627E-10</v>
      </c>
      <c r="V798">
        <f t="shared" si="425"/>
        <v>5.2233665879333321E-10</v>
      </c>
      <c r="W798">
        <f t="shared" si="426"/>
        <v>5.2233665879333321E-10</v>
      </c>
      <c r="X798">
        <f t="shared" si="405"/>
        <v>5.5707589227562509E-7</v>
      </c>
      <c r="Y798">
        <f t="shared" si="406"/>
        <v>7.4371991121386786E-7</v>
      </c>
      <c r="Z798">
        <f t="shared" si="407"/>
        <v>8.1646198200109293E-6</v>
      </c>
      <c r="AA798">
        <f t="shared" si="408"/>
        <v>1.4119101082273786E-3</v>
      </c>
      <c r="AB798">
        <f t="shared" si="427"/>
        <v>2.9796067325827837E-9</v>
      </c>
      <c r="AC798">
        <f t="shared" si="428"/>
        <v>2.6460074345889937E-9</v>
      </c>
      <c r="AD798">
        <f t="shared" si="409"/>
        <v>1</v>
      </c>
      <c r="AE798">
        <f t="shared" si="410"/>
        <v>0</v>
      </c>
      <c r="AF798">
        <f t="shared" si="411"/>
        <v>0</v>
      </c>
      <c r="AG798">
        <f t="shared" si="412"/>
        <v>-1480.6901398407927</v>
      </c>
      <c r="AH798">
        <f t="shared" si="413"/>
        <v>0</v>
      </c>
      <c r="AI798">
        <f t="shared" si="414"/>
        <v>1</v>
      </c>
      <c r="AJ798">
        <f t="shared" si="415"/>
        <v>-2</v>
      </c>
      <c r="AK798">
        <f t="shared" si="416"/>
        <v>1</v>
      </c>
      <c r="AL798">
        <f t="shared" si="417"/>
        <v>7.0232980308507188E-4</v>
      </c>
      <c r="AM798">
        <f t="shared" si="429"/>
        <v>0</v>
      </c>
      <c r="AN798" s="22">
        <f t="shared" si="418"/>
        <v>-7.2505020572346116E-6</v>
      </c>
      <c r="AO798">
        <f t="shared" si="430"/>
        <v>8.1646198200109293E-6</v>
      </c>
      <c r="AP798">
        <f t="shared" si="431"/>
        <v>1.4119101082273784E-3</v>
      </c>
      <c r="AQ798">
        <f t="shared" si="432"/>
        <v>8.1646198200109293E-6</v>
      </c>
      <c r="AR798">
        <f t="shared" si="433"/>
        <v>1.4119101082273784E-3</v>
      </c>
      <c r="AS798">
        <f t="shared" si="434"/>
        <v>0</v>
      </c>
      <c r="AT798">
        <f t="shared" si="435"/>
        <v>0</v>
      </c>
    </row>
    <row r="799" spans="14:46" x14ac:dyDescent="0.25">
      <c r="N799">
        <f t="shared" si="436"/>
        <v>786</v>
      </c>
      <c r="O799">
        <f t="shared" si="419"/>
        <v>1646.1945504810517</v>
      </c>
      <c r="P799">
        <f t="shared" si="420"/>
        <v>1481.5750954329465</v>
      </c>
      <c r="Q799">
        <f t="shared" si="421"/>
        <v>3.389364566287828E-40</v>
      </c>
      <c r="R799">
        <f t="shared" si="422"/>
        <v>4.5925152653081177E-34</v>
      </c>
      <c r="S799">
        <f t="shared" si="423"/>
        <v>2.2595763775252185E-40</v>
      </c>
      <c r="T799">
        <f t="shared" si="404"/>
        <v>6.3508300096672702E-23</v>
      </c>
      <c r="U799">
        <f t="shared" si="424"/>
        <v>6.3508300096672702E-23</v>
      </c>
      <c r="V799">
        <f t="shared" si="425"/>
        <v>4.2393066488153866E-23</v>
      </c>
      <c r="W799">
        <f t="shared" si="426"/>
        <v>4.2393066488153866E-23</v>
      </c>
      <c r="X799">
        <f t="shared" si="405"/>
        <v>9.2205775219399662E-34</v>
      </c>
      <c r="Y799">
        <f t="shared" si="406"/>
        <v>1.2309841559347839E-33</v>
      </c>
      <c r="Z799">
        <f t="shared" si="407"/>
        <v>-3.3174625381912046E-19</v>
      </c>
      <c r="AA799">
        <f t="shared" si="408"/>
        <v>-5.7441683000569649E-17</v>
      </c>
      <c r="AB799">
        <f t="shared" si="427"/>
        <v>0</v>
      </c>
      <c r="AC799">
        <f t="shared" si="428"/>
        <v>0</v>
      </c>
      <c r="AD799">
        <f t="shared" si="409"/>
        <v>1</v>
      </c>
      <c r="AE799">
        <f t="shared" si="410"/>
        <v>0</v>
      </c>
      <c r="AF799">
        <f t="shared" si="411"/>
        <v>0</v>
      </c>
      <c r="AG799">
        <f t="shared" si="412"/>
        <v>-1482.5750954329465</v>
      </c>
      <c r="AH799">
        <f t="shared" si="413"/>
        <v>0</v>
      </c>
      <c r="AI799">
        <f t="shared" si="414"/>
        <v>1</v>
      </c>
      <c r="AJ799">
        <f t="shared" si="415"/>
        <v>-2</v>
      </c>
      <c r="AK799">
        <f t="shared" si="416"/>
        <v>1</v>
      </c>
      <c r="AL799">
        <f t="shared" si="417"/>
        <v>-2.8573539669733711E-17</v>
      </c>
      <c r="AM799">
        <f t="shared" si="429"/>
        <v>0</v>
      </c>
      <c r="AN799" s="22">
        <f t="shared" si="418"/>
        <v>2.9460366110222676E-19</v>
      </c>
      <c r="AO799">
        <f t="shared" si="430"/>
        <v>-3.3174625381912046E-19</v>
      </c>
      <c r="AP799">
        <f t="shared" si="431"/>
        <v>-5.7441683000569649E-17</v>
      </c>
      <c r="AQ799">
        <f t="shared" si="432"/>
        <v>-3.3174625381912046E-19</v>
      </c>
      <c r="AR799">
        <f t="shared" si="433"/>
        <v>-5.7441683000569649E-17</v>
      </c>
      <c r="AS799">
        <f t="shared" si="434"/>
        <v>0</v>
      </c>
      <c r="AT799">
        <f t="shared" si="435"/>
        <v>0</v>
      </c>
    </row>
    <row r="800" spans="14:46" x14ac:dyDescent="0.25">
      <c r="N800">
        <f t="shared" si="436"/>
        <v>787</v>
      </c>
      <c r="O800">
        <f t="shared" si="419"/>
        <v>1648.2889455834447</v>
      </c>
      <c r="P800">
        <f t="shared" si="420"/>
        <v>1483.4600510251003</v>
      </c>
      <c r="Q800">
        <f t="shared" si="421"/>
        <v>2.0321598622685854E-13</v>
      </c>
      <c r="R800">
        <f t="shared" si="422"/>
        <v>2.7605433127203149E-7</v>
      </c>
      <c r="S800">
        <f t="shared" si="423"/>
        <v>1.3547732415123902E-13</v>
      </c>
      <c r="T800">
        <f t="shared" si="404"/>
        <v>-7.7654382589097068E-10</v>
      </c>
      <c r="U800">
        <f t="shared" si="424"/>
        <v>-7.7654382589097068E-10</v>
      </c>
      <c r="V800">
        <f t="shared" si="425"/>
        <v>-5.1835776926969056E-10</v>
      </c>
      <c r="W800">
        <f t="shared" si="426"/>
        <v>-5.1835776926969056E-10</v>
      </c>
      <c r="X800">
        <f t="shared" si="405"/>
        <v>5.5424266354552118E-7</v>
      </c>
      <c r="Y800">
        <f t="shared" si="406"/>
        <v>7.399350329774825E-7</v>
      </c>
      <c r="Z800">
        <f t="shared" si="407"/>
        <v>-8.1231752607654595E-6</v>
      </c>
      <c r="AA800">
        <f t="shared" si="408"/>
        <v>-1.408303647880282E-3</v>
      </c>
      <c r="AB800">
        <f t="shared" si="427"/>
        <v>-2.9569482762827794E-9</v>
      </c>
      <c r="AC800">
        <f t="shared" si="428"/>
        <v>-2.6258858267052455E-9</v>
      </c>
      <c r="AD800">
        <f t="shared" si="409"/>
        <v>1</v>
      </c>
      <c r="AE800">
        <f t="shared" si="410"/>
        <v>0</v>
      </c>
      <c r="AF800">
        <f t="shared" si="411"/>
        <v>0</v>
      </c>
      <c r="AG800">
        <f t="shared" si="412"/>
        <v>-1484.4600510251003</v>
      </c>
      <c r="AH800">
        <f t="shared" si="413"/>
        <v>0</v>
      </c>
      <c r="AI800">
        <f t="shared" si="414"/>
        <v>1</v>
      </c>
      <c r="AJ800">
        <f t="shared" si="415"/>
        <v>-2</v>
      </c>
      <c r="AK800">
        <f t="shared" si="416"/>
        <v>1</v>
      </c>
      <c r="AL800">
        <f t="shared" si="417"/>
        <v>-7.0054497512303862E-4</v>
      </c>
      <c r="AM800">
        <f t="shared" si="429"/>
        <v>0</v>
      </c>
      <c r="AN800" s="22">
        <f t="shared" si="418"/>
        <v>7.2136976342046836E-6</v>
      </c>
      <c r="AO800">
        <f t="shared" si="430"/>
        <v>-8.1231752607654595E-6</v>
      </c>
      <c r="AP800">
        <f t="shared" si="431"/>
        <v>-1.4083036478802818E-3</v>
      </c>
      <c r="AQ800">
        <f t="shared" si="432"/>
        <v>-8.1231752607654595E-6</v>
      </c>
      <c r="AR800">
        <f t="shared" si="433"/>
        <v>-1.4083036478802818E-3</v>
      </c>
      <c r="AS800">
        <f t="shared" si="434"/>
        <v>0</v>
      </c>
      <c r="AT800">
        <f t="shared" si="435"/>
        <v>0</v>
      </c>
    </row>
    <row r="801" spans="1:46" x14ac:dyDescent="0.25">
      <c r="N801">
        <f t="shared" si="436"/>
        <v>788</v>
      </c>
      <c r="O801">
        <f t="shared" si="419"/>
        <v>1650.3833406858378</v>
      </c>
      <c r="P801">
        <f t="shared" si="420"/>
        <v>1485.3450066172541</v>
      </c>
      <c r="Q801">
        <f t="shared" si="421"/>
        <v>2.0218639496330082E-13</v>
      </c>
      <c r="R801">
        <f t="shared" si="422"/>
        <v>2.7535413034711208E-7</v>
      </c>
      <c r="S801">
        <f t="shared" si="423"/>
        <v>1.3479092997553382E-13</v>
      </c>
      <c r="T801">
        <f t="shared" si="404"/>
        <v>7.7358741108054144E-10</v>
      </c>
      <c r="U801">
        <f t="shared" si="424"/>
        <v>7.7358741108054144E-10</v>
      </c>
      <c r="V801">
        <f t="shared" si="425"/>
        <v>5.163834726288937E-10</v>
      </c>
      <c r="W801">
        <f t="shared" si="426"/>
        <v>5.163834726288937E-10</v>
      </c>
      <c r="X801">
        <f t="shared" si="405"/>
        <v>5.528341476322468E-7</v>
      </c>
      <c r="Y801">
        <f t="shared" si="406"/>
        <v>7.3805341931153055E-7</v>
      </c>
      <c r="Z801">
        <f t="shared" si="407"/>
        <v>8.1025712183018374E-6</v>
      </c>
      <c r="AA801">
        <f t="shared" si="408"/>
        <v>1.4065073177360926E-3</v>
      </c>
      <c r="AB801">
        <f t="shared" si="427"/>
        <v>2.9457051650567558E-9</v>
      </c>
      <c r="AC801">
        <f t="shared" si="428"/>
        <v>2.6159014980624002E-9</v>
      </c>
      <c r="AD801">
        <f t="shared" si="409"/>
        <v>1</v>
      </c>
      <c r="AE801">
        <f t="shared" si="410"/>
        <v>0</v>
      </c>
      <c r="AF801">
        <f t="shared" si="411"/>
        <v>0</v>
      </c>
      <c r="AG801">
        <f t="shared" si="412"/>
        <v>-1486.3450066172541</v>
      </c>
      <c r="AH801">
        <f t="shared" si="413"/>
        <v>0</v>
      </c>
      <c r="AI801">
        <f t="shared" si="414"/>
        <v>1</v>
      </c>
      <c r="AJ801">
        <f t="shared" si="415"/>
        <v>-2</v>
      </c>
      <c r="AK801">
        <f t="shared" si="416"/>
        <v>1</v>
      </c>
      <c r="AL801">
        <f t="shared" si="417"/>
        <v>6.9965595865698245E-4</v>
      </c>
      <c r="AM801">
        <f t="shared" si="429"/>
        <v>0</v>
      </c>
      <c r="AN801" s="22">
        <f t="shared" si="418"/>
        <v>-7.1954004221276815E-6</v>
      </c>
      <c r="AO801">
        <f t="shared" si="430"/>
        <v>8.1025712183018374E-6</v>
      </c>
      <c r="AP801">
        <f t="shared" si="431"/>
        <v>1.4065073177360926E-3</v>
      </c>
      <c r="AQ801">
        <f t="shared" si="432"/>
        <v>8.1025712183018374E-6</v>
      </c>
      <c r="AR801">
        <f t="shared" si="433"/>
        <v>1.4065073177360926E-3</v>
      </c>
      <c r="AS801">
        <f t="shared" si="434"/>
        <v>0</v>
      </c>
      <c r="AT801">
        <f t="shared" si="435"/>
        <v>0</v>
      </c>
    </row>
    <row r="802" spans="1:46" x14ac:dyDescent="0.25">
      <c r="N802">
        <f t="shared" si="436"/>
        <v>789</v>
      </c>
      <c r="O802">
        <f t="shared" si="419"/>
        <v>1652.4777357882313</v>
      </c>
      <c r="P802">
        <f t="shared" si="420"/>
        <v>1487.2299622094081</v>
      </c>
      <c r="Q802">
        <f t="shared" si="421"/>
        <v>5.0466010528881323E-41</v>
      </c>
      <c r="R802">
        <f t="shared" si="422"/>
        <v>6.8903330118887114E-35</v>
      </c>
      <c r="S802">
        <f t="shared" si="423"/>
        <v>3.364400701925422E-41</v>
      </c>
      <c r="T802">
        <f t="shared" si="404"/>
        <v>2.4412373707402652E-23</v>
      </c>
      <c r="U802">
        <f t="shared" si="424"/>
        <v>2.4412373707402652E-23</v>
      </c>
      <c r="V802">
        <f t="shared" si="425"/>
        <v>1.6295671093219805E-23</v>
      </c>
      <c r="W802">
        <f t="shared" si="426"/>
        <v>1.6295671093219805E-23</v>
      </c>
      <c r="X802">
        <f t="shared" si="405"/>
        <v>1.3833795800949364E-34</v>
      </c>
      <c r="Y802">
        <f t="shared" si="406"/>
        <v>1.8468583927557838E-34</v>
      </c>
      <c r="Z802">
        <f t="shared" si="407"/>
        <v>-1.2801073271288911E-19</v>
      </c>
      <c r="AA802">
        <f t="shared" si="408"/>
        <v>-2.2249153302941298E-17</v>
      </c>
      <c r="AB802">
        <f t="shared" si="427"/>
        <v>0</v>
      </c>
      <c r="AC802">
        <f t="shared" si="428"/>
        <v>0</v>
      </c>
      <c r="AD802">
        <f t="shared" si="409"/>
        <v>1</v>
      </c>
      <c r="AE802">
        <f t="shared" si="410"/>
        <v>0</v>
      </c>
      <c r="AF802">
        <f t="shared" si="411"/>
        <v>0</v>
      </c>
      <c r="AG802">
        <f t="shared" si="412"/>
        <v>-1488.2299622094081</v>
      </c>
      <c r="AH802">
        <f t="shared" si="413"/>
        <v>0</v>
      </c>
      <c r="AI802">
        <f t="shared" si="414"/>
        <v>1</v>
      </c>
      <c r="AJ802">
        <f t="shared" si="415"/>
        <v>-2</v>
      </c>
      <c r="AK802">
        <f t="shared" si="416"/>
        <v>1</v>
      </c>
      <c r="AL802">
        <f t="shared" si="417"/>
        <v>-1.1067737380739683E-17</v>
      </c>
      <c r="AM802">
        <f t="shared" si="429"/>
        <v>0</v>
      </c>
      <c r="AN802" s="22">
        <f t="shared" si="418"/>
        <v>1.1367854146193656E-19</v>
      </c>
      <c r="AO802">
        <f t="shared" si="430"/>
        <v>-1.2801073271288911E-19</v>
      </c>
      <c r="AP802">
        <f t="shared" si="431"/>
        <v>-2.2249153302941302E-17</v>
      </c>
      <c r="AQ802">
        <f t="shared" si="432"/>
        <v>-1.2801073271288911E-19</v>
      </c>
      <c r="AR802">
        <f t="shared" si="433"/>
        <v>-2.2249153302941302E-17</v>
      </c>
      <c r="AS802">
        <f t="shared" si="434"/>
        <v>0</v>
      </c>
      <c r="AT802">
        <f t="shared" si="435"/>
        <v>0</v>
      </c>
    </row>
    <row r="803" spans="1:46" x14ac:dyDescent="0.25">
      <c r="N803">
        <f t="shared" si="436"/>
        <v>790</v>
      </c>
      <c r="O803">
        <f t="shared" si="419"/>
        <v>1654.5721308906243</v>
      </c>
      <c r="P803">
        <f t="shared" si="420"/>
        <v>1489.1149178015619</v>
      </c>
      <c r="Q803">
        <f t="shared" si="421"/>
        <v>2.0014669985892335E-13</v>
      </c>
      <c r="R803">
        <f t="shared" si="422"/>
        <v>2.7396169705436682E-7</v>
      </c>
      <c r="S803">
        <f t="shared" si="423"/>
        <v>1.3343113323928222E-13</v>
      </c>
      <c r="T803">
        <f t="shared" si="404"/>
        <v>-7.6771945144454008E-10</v>
      </c>
      <c r="U803">
        <f t="shared" si="424"/>
        <v>-7.6771945144454008E-10</v>
      </c>
      <c r="V803">
        <f t="shared" si="425"/>
        <v>-5.1246485614211487E-10</v>
      </c>
      <c r="W803">
        <f t="shared" si="426"/>
        <v>-5.1246485614211487E-10</v>
      </c>
      <c r="X803">
        <f t="shared" si="405"/>
        <v>5.5003317591162227E-7</v>
      </c>
      <c r="Y803">
        <f t="shared" si="406"/>
        <v>7.343116599079748E-7</v>
      </c>
      <c r="Z803">
        <f t="shared" si="407"/>
        <v>-8.0615976142570813E-6</v>
      </c>
      <c r="AA803">
        <f t="shared" si="408"/>
        <v>-1.4029283697249192E-3</v>
      </c>
      <c r="AB803">
        <f t="shared" si="427"/>
        <v>-2.9233893634786429E-9</v>
      </c>
      <c r="AC803">
        <f t="shared" si="428"/>
        <v>-2.596084181379394E-9</v>
      </c>
      <c r="AD803">
        <f t="shared" si="409"/>
        <v>1</v>
      </c>
      <c r="AE803">
        <f t="shared" si="410"/>
        <v>0</v>
      </c>
      <c r="AF803">
        <f t="shared" si="411"/>
        <v>0</v>
      </c>
      <c r="AG803">
        <f t="shared" si="412"/>
        <v>-1490.1149178015619</v>
      </c>
      <c r="AH803">
        <f t="shared" si="413"/>
        <v>0</v>
      </c>
      <c r="AI803">
        <f t="shared" si="414"/>
        <v>1</v>
      </c>
      <c r="AJ803">
        <f t="shared" si="415"/>
        <v>-2</v>
      </c>
      <c r="AK803">
        <f t="shared" si="416"/>
        <v>1</v>
      </c>
      <c r="AL803">
        <f t="shared" si="417"/>
        <v>-6.9788467774916242E-4</v>
      </c>
      <c r="AM803">
        <f t="shared" si="429"/>
        <v>0</v>
      </c>
      <c r="AN803" s="22">
        <f t="shared" si="418"/>
        <v>7.1590142265945088E-6</v>
      </c>
      <c r="AO803">
        <f t="shared" si="430"/>
        <v>-8.0615976142570813E-6</v>
      </c>
      <c r="AP803">
        <f t="shared" si="431"/>
        <v>-1.4029283697249194E-3</v>
      </c>
      <c r="AQ803">
        <f t="shared" si="432"/>
        <v>-8.0615976142570813E-6</v>
      </c>
      <c r="AR803">
        <f t="shared" si="433"/>
        <v>-1.4029283697249194E-3</v>
      </c>
      <c r="AS803">
        <f t="shared" si="434"/>
        <v>0</v>
      </c>
      <c r="AT803">
        <f t="shared" si="435"/>
        <v>0</v>
      </c>
    </row>
    <row r="804" spans="1:46" x14ac:dyDescent="0.25">
      <c r="N804">
        <f t="shared" si="436"/>
        <v>791</v>
      </c>
      <c r="O804">
        <f t="shared" si="419"/>
        <v>1656.6665259930176</v>
      </c>
      <c r="P804">
        <f t="shared" si="420"/>
        <v>1490.9998733937159</v>
      </c>
      <c r="Q804">
        <f t="shared" si="421"/>
        <v>1.9913649772119708E-13</v>
      </c>
      <c r="R804">
        <f t="shared" si="422"/>
        <v>2.7326943784478908E-7</v>
      </c>
      <c r="S804">
        <f t="shared" si="423"/>
        <v>1.3275766514746475E-13</v>
      </c>
      <c r="T804">
        <f t="shared" si="404"/>
        <v>7.6480771761319872E-10</v>
      </c>
      <c r="U804">
        <f t="shared" si="424"/>
        <v>7.6480771761319872E-10</v>
      </c>
      <c r="V804">
        <f t="shared" si="425"/>
        <v>5.1052040997213019E-10</v>
      </c>
      <c r="W804">
        <f t="shared" si="426"/>
        <v>5.1052040997213019E-10</v>
      </c>
      <c r="X804">
        <f t="shared" si="405"/>
        <v>5.4864066590334333E-7</v>
      </c>
      <c r="Y804">
        <f t="shared" si="406"/>
        <v>7.3245144167337977E-7</v>
      </c>
      <c r="Z804">
        <f t="shared" si="407"/>
        <v>8.0412272628463199E-6</v>
      </c>
      <c r="AA804">
        <f t="shared" si="408"/>
        <v>1.4011457170114399E-3</v>
      </c>
      <c r="AB804">
        <f t="shared" si="427"/>
        <v>2.9123159561735116E-9</v>
      </c>
      <c r="AC804">
        <f t="shared" si="428"/>
        <v>2.586250556655496E-9</v>
      </c>
      <c r="AD804">
        <f t="shared" si="409"/>
        <v>1</v>
      </c>
      <c r="AE804">
        <f t="shared" si="410"/>
        <v>0</v>
      </c>
      <c r="AF804">
        <f t="shared" si="411"/>
        <v>0</v>
      </c>
      <c r="AG804">
        <f t="shared" si="412"/>
        <v>-1491.9998733937159</v>
      </c>
      <c r="AH804">
        <f t="shared" si="413"/>
        <v>0</v>
      </c>
      <c r="AI804">
        <f t="shared" si="414"/>
        <v>1</v>
      </c>
      <c r="AJ804">
        <f t="shared" si="415"/>
        <v>-2</v>
      </c>
      <c r="AK804">
        <f t="shared" si="416"/>
        <v>1</v>
      </c>
      <c r="AL804">
        <f t="shared" si="417"/>
        <v>6.9700239623485185E-4</v>
      </c>
      <c r="AM804">
        <f t="shared" si="429"/>
        <v>0</v>
      </c>
      <c r="AN804" s="22">
        <f t="shared" si="418"/>
        <v>-7.1409245417362991E-6</v>
      </c>
      <c r="AO804">
        <f t="shared" si="430"/>
        <v>8.0412272628463199E-6</v>
      </c>
      <c r="AP804">
        <f t="shared" si="431"/>
        <v>1.4011457170114399E-3</v>
      </c>
      <c r="AQ804">
        <f t="shared" si="432"/>
        <v>8.0412272628463199E-6</v>
      </c>
      <c r="AR804">
        <f t="shared" si="433"/>
        <v>1.4011457170114399E-3</v>
      </c>
      <c r="AS804">
        <f t="shared" si="434"/>
        <v>0</v>
      </c>
      <c r="AT804">
        <f t="shared" si="435"/>
        <v>0</v>
      </c>
    </row>
    <row r="805" spans="1:46" x14ac:dyDescent="0.25">
      <c r="N805">
        <f t="shared" si="436"/>
        <v>792</v>
      </c>
      <c r="O805">
        <f t="shared" si="419"/>
        <v>1658.7609210954108</v>
      </c>
      <c r="P805">
        <f t="shared" si="420"/>
        <v>1492.8848289858697</v>
      </c>
      <c r="Q805">
        <f t="shared" si="421"/>
        <v>1.6256102789406526E-41</v>
      </c>
      <c r="R805">
        <f t="shared" si="422"/>
        <v>2.2364234196274261E-35</v>
      </c>
      <c r="S805">
        <f t="shared" si="423"/>
        <v>1.0837401859604352E-41</v>
      </c>
      <c r="T805">
        <f t="shared" si="404"/>
        <v>-1.3802706223918341E-23</v>
      </c>
      <c r="U805">
        <f t="shared" si="424"/>
        <v>-1.3802706223918341E-23</v>
      </c>
      <c r="V805">
        <f t="shared" si="425"/>
        <v>-9.2134948661995423E-24</v>
      </c>
      <c r="W805">
        <f t="shared" si="426"/>
        <v>-9.2134948661995423E-24</v>
      </c>
      <c r="X805">
        <f t="shared" si="405"/>
        <v>4.4900260669376246E-35</v>
      </c>
      <c r="Y805">
        <f t="shared" si="406"/>
        <v>5.9943074127224386E-35</v>
      </c>
      <c r="Z805">
        <f t="shared" si="407"/>
        <v>7.2653263345080303E-20</v>
      </c>
      <c r="AA805">
        <f t="shared" si="408"/>
        <v>1.2675409329235652E-17</v>
      </c>
      <c r="AB805">
        <f t="shared" si="427"/>
        <v>0</v>
      </c>
      <c r="AC805">
        <f t="shared" si="428"/>
        <v>0</v>
      </c>
      <c r="AD805">
        <f t="shared" si="409"/>
        <v>1</v>
      </c>
      <c r="AE805">
        <f t="shared" si="410"/>
        <v>0</v>
      </c>
      <c r="AF805">
        <f t="shared" si="411"/>
        <v>0</v>
      </c>
      <c r="AG805">
        <f t="shared" si="412"/>
        <v>-1493.8848289858697</v>
      </c>
      <c r="AH805">
        <f t="shared" si="413"/>
        <v>0</v>
      </c>
      <c r="AI805">
        <f t="shared" si="414"/>
        <v>1</v>
      </c>
      <c r="AJ805">
        <f t="shared" si="415"/>
        <v>-2</v>
      </c>
      <c r="AK805">
        <f t="shared" si="416"/>
        <v>1</v>
      </c>
      <c r="AL805">
        <f t="shared" si="417"/>
        <v>6.3054451939437877E-18</v>
      </c>
      <c r="AM805">
        <f t="shared" si="429"/>
        <v>0</v>
      </c>
      <c r="AN805" s="22">
        <f t="shared" si="418"/>
        <v>-6.4518941348076181E-20</v>
      </c>
      <c r="AO805">
        <f t="shared" si="430"/>
        <v>7.2653263345080303E-20</v>
      </c>
      <c r="AP805">
        <f t="shared" si="431"/>
        <v>1.2675409329235652E-17</v>
      </c>
      <c r="AQ805">
        <f t="shared" si="432"/>
        <v>7.2653263345080303E-20</v>
      </c>
      <c r="AR805">
        <f t="shared" si="433"/>
        <v>1.2675409329235652E-17</v>
      </c>
      <c r="AS805">
        <f t="shared" si="434"/>
        <v>0</v>
      </c>
      <c r="AT805">
        <f t="shared" si="435"/>
        <v>0</v>
      </c>
    </row>
    <row r="806" spans="1:46" x14ac:dyDescent="0.25">
      <c r="N806">
        <f t="shared" si="436"/>
        <v>793</v>
      </c>
      <c r="O806">
        <f t="shared" si="419"/>
        <v>1660.8553161978041</v>
      </c>
      <c r="P806">
        <f t="shared" si="420"/>
        <v>1494.7697845780237</v>
      </c>
      <c r="Q806">
        <f t="shared" si="421"/>
        <v>1.9713514177731283E-13</v>
      </c>
      <c r="R806">
        <f t="shared" si="422"/>
        <v>2.7189276783011009E-7</v>
      </c>
      <c r="S806">
        <f t="shared" si="423"/>
        <v>1.3142342785154193E-13</v>
      </c>
      <c r="T806">
        <f t="shared" si="404"/>
        <v>-7.5902827476457559E-10</v>
      </c>
      <c r="U806">
        <f t="shared" si="424"/>
        <v>-7.5902827476457559E-10</v>
      </c>
      <c r="V806">
        <f t="shared" si="425"/>
        <v>-5.0666092954963489E-10</v>
      </c>
      <c r="W806">
        <f t="shared" si="426"/>
        <v>-5.0666092954963489E-10</v>
      </c>
      <c r="X806">
        <f t="shared" si="405"/>
        <v>5.4587146337372318E-7</v>
      </c>
      <c r="Y806">
        <f t="shared" si="406"/>
        <v>7.287521486161581E-7</v>
      </c>
      <c r="Z806">
        <f t="shared" si="407"/>
        <v>-8.0007175053483887E-6</v>
      </c>
      <c r="AA806">
        <f t="shared" si="408"/>
        <v>-1.3975939677180974E-3</v>
      </c>
      <c r="AB806">
        <f t="shared" si="427"/>
        <v>-2.8903363564496553E-9</v>
      </c>
      <c r="AC806">
        <f t="shared" si="428"/>
        <v>-2.5667318007618632E-9</v>
      </c>
      <c r="AD806">
        <f t="shared" si="409"/>
        <v>1</v>
      </c>
      <c r="AE806">
        <f t="shared" si="410"/>
        <v>0</v>
      </c>
      <c r="AF806">
        <f t="shared" si="411"/>
        <v>0</v>
      </c>
      <c r="AG806">
        <f t="shared" si="412"/>
        <v>-1495.7697845780237</v>
      </c>
      <c r="AH806">
        <f t="shared" si="413"/>
        <v>0</v>
      </c>
      <c r="AI806">
        <f t="shared" si="414"/>
        <v>1</v>
      </c>
      <c r="AJ806">
        <f t="shared" si="415"/>
        <v>-2</v>
      </c>
      <c r="AK806">
        <f t="shared" si="416"/>
        <v>1</v>
      </c>
      <c r="AL806">
        <f t="shared" si="417"/>
        <v>-6.9524450872859118E-4</v>
      </c>
      <c r="AM806">
        <f t="shared" si="429"/>
        <v>0</v>
      </c>
      <c r="AN806" s="22">
        <f t="shared" si="418"/>
        <v>7.1049502609152565E-6</v>
      </c>
      <c r="AO806">
        <f t="shared" si="430"/>
        <v>-8.0007175053483887E-6</v>
      </c>
      <c r="AP806">
        <f t="shared" si="431"/>
        <v>-1.3975939677180976E-3</v>
      </c>
      <c r="AQ806">
        <f t="shared" si="432"/>
        <v>-8.0007175053483887E-6</v>
      </c>
      <c r="AR806">
        <f t="shared" si="433"/>
        <v>-1.3975939677180976E-3</v>
      </c>
      <c r="AS806">
        <f t="shared" si="434"/>
        <v>0</v>
      </c>
      <c r="AT806">
        <f t="shared" si="435"/>
        <v>0</v>
      </c>
    </row>
    <row r="807" spans="1:46" x14ac:dyDescent="0.25">
      <c r="N807">
        <f t="shared" si="436"/>
        <v>794</v>
      </c>
      <c r="O807">
        <f t="shared" si="419"/>
        <v>1662.9497113001971</v>
      </c>
      <c r="P807">
        <f t="shared" si="420"/>
        <v>1496.6547401701775</v>
      </c>
      <c r="Q807">
        <f t="shared" si="421"/>
        <v>1.9614389225136637E-13</v>
      </c>
      <c r="R807">
        <f t="shared" si="422"/>
        <v>2.7120833068803108E-7</v>
      </c>
      <c r="S807">
        <f t="shared" si="423"/>
        <v>1.3076259483424425E-13</v>
      </c>
      <c r="T807">
        <f t="shared" si="404"/>
        <v>7.5616038100133981E-10</v>
      </c>
      <c r="U807">
        <f t="shared" si="424"/>
        <v>7.5616038100133981E-10</v>
      </c>
      <c r="V807">
        <f t="shared" si="425"/>
        <v>5.0474577182139103E-10</v>
      </c>
      <c r="W807">
        <f t="shared" si="426"/>
        <v>5.0474577182139103E-10</v>
      </c>
      <c r="X807">
        <f t="shared" si="405"/>
        <v>5.444947176726523E-7</v>
      </c>
      <c r="Y807">
        <f t="shared" si="406"/>
        <v>7.2691300266329702E-7</v>
      </c>
      <c r="Z807">
        <f t="shared" si="407"/>
        <v>7.9805773242811224E-6</v>
      </c>
      <c r="AA807">
        <f t="shared" si="408"/>
        <v>1.3958248368199637E-3</v>
      </c>
      <c r="AB807">
        <f t="shared" si="427"/>
        <v>2.8794294632187752E-9</v>
      </c>
      <c r="AC807">
        <f t="shared" si="428"/>
        <v>2.5570460472421765E-9</v>
      </c>
      <c r="AD807">
        <f t="shared" si="409"/>
        <v>1</v>
      </c>
      <c r="AE807">
        <f t="shared" si="410"/>
        <v>0</v>
      </c>
      <c r="AF807">
        <f t="shared" si="411"/>
        <v>0</v>
      </c>
      <c r="AG807">
        <f t="shared" si="412"/>
        <v>-1497.6547401701775</v>
      </c>
      <c r="AH807">
        <f t="shared" si="413"/>
        <v>0</v>
      </c>
      <c r="AI807">
        <f t="shared" si="414"/>
        <v>1</v>
      </c>
      <c r="AJ807">
        <f t="shared" si="415"/>
        <v>-2</v>
      </c>
      <c r="AK807">
        <f t="shared" si="416"/>
        <v>1</v>
      </c>
      <c r="AL807">
        <f t="shared" si="417"/>
        <v>6.943688859216132E-4</v>
      </c>
      <c r="AM807">
        <f t="shared" si="429"/>
        <v>0</v>
      </c>
      <c r="AN807" s="22">
        <f t="shared" si="418"/>
        <v>-7.0870649767374128E-6</v>
      </c>
      <c r="AO807">
        <f t="shared" si="430"/>
        <v>7.9805773242811224E-6</v>
      </c>
      <c r="AP807">
        <f t="shared" si="431"/>
        <v>1.3958248368199637E-3</v>
      </c>
      <c r="AQ807">
        <f t="shared" si="432"/>
        <v>7.9805773242811224E-6</v>
      </c>
      <c r="AR807">
        <f t="shared" si="433"/>
        <v>1.3958248368199637E-3</v>
      </c>
      <c r="AS807">
        <f t="shared" si="434"/>
        <v>0</v>
      </c>
      <c r="AT807">
        <f t="shared" si="435"/>
        <v>0</v>
      </c>
    </row>
    <row r="808" spans="1:46" x14ac:dyDescent="0.25">
      <c r="B808" t="s">
        <v>121</v>
      </c>
      <c r="N808">
        <f t="shared" si="436"/>
        <v>795</v>
      </c>
      <c r="O808">
        <f t="shared" si="419"/>
        <v>1665.0441064025902</v>
      </c>
      <c r="P808">
        <f t="shared" si="420"/>
        <v>1498.5396957623311</v>
      </c>
      <c r="Q808">
        <f t="shared" si="421"/>
        <v>1.7157239085803587E-38</v>
      </c>
      <c r="R808">
        <f t="shared" si="422"/>
        <v>2.3783123557926822E-32</v>
      </c>
      <c r="S808">
        <f t="shared" si="423"/>
        <v>1.1438159390535724E-38</v>
      </c>
      <c r="T808">
        <f t="shared" si="404"/>
        <v>-4.4671600259456347E-22</v>
      </c>
      <c r="U808">
        <f t="shared" si="424"/>
        <v>-4.4671600259456347E-22</v>
      </c>
      <c r="V808">
        <f t="shared" si="425"/>
        <v>-2.9818760883688848E-22</v>
      </c>
      <c r="W808">
        <f t="shared" si="426"/>
        <v>-2.9818760883688848E-22</v>
      </c>
      <c r="X808">
        <f t="shared" si="405"/>
        <v>4.7748249278754874E-32</v>
      </c>
      <c r="Y808">
        <f t="shared" si="406"/>
        <v>6.3744912633012868E-32</v>
      </c>
      <c r="Z808">
        <f t="shared" si="407"/>
        <v>2.360318555714619E-18</v>
      </c>
      <c r="AA808">
        <f t="shared" si="408"/>
        <v>4.133434702951983E-16</v>
      </c>
      <c r="AB808">
        <f t="shared" si="427"/>
        <v>0</v>
      </c>
      <c r="AC808">
        <f t="shared" si="428"/>
        <v>0</v>
      </c>
      <c r="AD808">
        <f t="shared" si="409"/>
        <v>1</v>
      </c>
      <c r="AE808">
        <f t="shared" si="410"/>
        <v>0</v>
      </c>
      <c r="AF808">
        <f t="shared" si="411"/>
        <v>0</v>
      </c>
      <c r="AG808">
        <f t="shared" si="412"/>
        <v>-1499.5396957623311</v>
      </c>
      <c r="AH808">
        <f t="shared" si="413"/>
        <v>0</v>
      </c>
      <c r="AI808">
        <f t="shared" si="414"/>
        <v>1</v>
      </c>
      <c r="AJ808">
        <f t="shared" si="415"/>
        <v>-2</v>
      </c>
      <c r="AK808">
        <f t="shared" si="416"/>
        <v>1</v>
      </c>
      <c r="AL808">
        <f t="shared" si="417"/>
        <v>2.0562370752661797E-16</v>
      </c>
      <c r="AM808">
        <f t="shared" si="429"/>
        <v>0</v>
      </c>
      <c r="AN808" s="22">
        <f t="shared" si="418"/>
        <v>-2.0960552419623277E-18</v>
      </c>
      <c r="AO808">
        <f t="shared" si="430"/>
        <v>2.360318555714619E-18</v>
      </c>
      <c r="AP808">
        <f t="shared" si="431"/>
        <v>4.1334347029519825E-16</v>
      </c>
      <c r="AQ808">
        <f t="shared" si="432"/>
        <v>2.360318555714619E-18</v>
      </c>
      <c r="AR808">
        <f t="shared" si="433"/>
        <v>4.1334347029519825E-16</v>
      </c>
      <c r="AS808">
        <f t="shared" si="434"/>
        <v>0</v>
      </c>
      <c r="AT808">
        <f t="shared" si="435"/>
        <v>0</v>
      </c>
    </row>
    <row r="809" spans="1:46" x14ac:dyDescent="0.25">
      <c r="A809" s="34" t="s">
        <v>97</v>
      </c>
      <c r="B809" s="34" t="s">
        <v>98</v>
      </c>
      <c r="C809" s="34" t="s">
        <v>99</v>
      </c>
      <c r="D809" s="34" t="s">
        <v>100</v>
      </c>
      <c r="E809" s="34" t="s">
        <v>101</v>
      </c>
      <c r="F809" s="34" t="s">
        <v>102</v>
      </c>
      <c r="G809" s="34" t="s">
        <v>103</v>
      </c>
      <c r="H809" s="34" t="s">
        <v>104</v>
      </c>
      <c r="N809">
        <f t="shared" si="436"/>
        <v>796</v>
      </c>
      <c r="O809">
        <f t="shared" si="419"/>
        <v>1667.1385015049837</v>
      </c>
      <c r="P809">
        <f t="shared" si="420"/>
        <v>1500.4246513544854</v>
      </c>
      <c r="Q809">
        <f t="shared" si="421"/>
        <v>1.9418001393927603E-13</v>
      </c>
      <c r="R809">
        <f t="shared" si="422"/>
        <v>2.6984718691198429E-7</v>
      </c>
      <c r="S809">
        <f t="shared" si="423"/>
        <v>1.2945334262618404E-13</v>
      </c>
      <c r="T809">
        <f t="shared" si="404"/>
        <v>-7.5046779214950355E-10</v>
      </c>
      <c r="U809">
        <f t="shared" si="424"/>
        <v>-7.5046779214950355E-10</v>
      </c>
      <c r="V809">
        <f t="shared" si="425"/>
        <v>-5.0094431613007277E-10</v>
      </c>
      <c r="W809">
        <f t="shared" si="426"/>
        <v>-5.0094431613007277E-10</v>
      </c>
      <c r="X809">
        <f t="shared" si="405"/>
        <v>5.4175680570300352E-7</v>
      </c>
      <c r="Y809">
        <f t="shared" si="406"/>
        <v>7.2325553576225743E-7</v>
      </c>
      <c r="Z809">
        <f t="shared" si="407"/>
        <v>-7.9405244383002753E-6</v>
      </c>
      <c r="AA809">
        <f t="shared" si="408"/>
        <v>-1.3922999773757531E-3</v>
      </c>
      <c r="AB809">
        <f t="shared" si="427"/>
        <v>-2.8577797577581952E-9</v>
      </c>
      <c r="AC809">
        <f t="shared" si="428"/>
        <v>-2.537820250738312E-9</v>
      </c>
      <c r="AD809">
        <f t="shared" si="409"/>
        <v>1</v>
      </c>
      <c r="AE809">
        <f t="shared" si="410"/>
        <v>0</v>
      </c>
      <c r="AF809">
        <f t="shared" si="411"/>
        <v>0</v>
      </c>
      <c r="AG809">
        <f t="shared" si="412"/>
        <v>-1501.4246513544854</v>
      </c>
      <c r="AH809">
        <f t="shared" si="413"/>
        <v>0</v>
      </c>
      <c r="AI809">
        <f t="shared" si="414"/>
        <v>1</v>
      </c>
      <c r="AJ809">
        <f t="shared" si="415"/>
        <v>-2</v>
      </c>
      <c r="AK809">
        <f t="shared" si="416"/>
        <v>1</v>
      </c>
      <c r="AL809">
        <f t="shared" si="417"/>
        <v>-6.9262424047962263E-4</v>
      </c>
      <c r="AM809">
        <f t="shared" si="429"/>
        <v>0</v>
      </c>
      <c r="AN809" s="22">
        <f t="shared" si="418"/>
        <v>7.0514964165079596E-6</v>
      </c>
      <c r="AO809">
        <f t="shared" si="430"/>
        <v>-7.9405244383002753E-6</v>
      </c>
      <c r="AP809">
        <f t="shared" si="431"/>
        <v>-1.3922999773757533E-3</v>
      </c>
      <c r="AQ809">
        <f t="shared" si="432"/>
        <v>-7.9405244383002753E-6</v>
      </c>
      <c r="AR809">
        <f t="shared" si="433"/>
        <v>-1.3922999773757533E-3</v>
      </c>
      <c r="AS809">
        <f t="shared" si="434"/>
        <v>0</v>
      </c>
      <c r="AT809">
        <f t="shared" si="435"/>
        <v>0</v>
      </c>
    </row>
    <row r="810" spans="1:46" x14ac:dyDescent="0.25">
      <c r="A810" s="34">
        <v>1E-13</v>
      </c>
      <c r="B810" s="34">
        <v>0.99990882085347044</v>
      </c>
      <c r="C810" s="34">
        <v>0.99990882085347044</v>
      </c>
      <c r="D810" s="34">
        <v>0.9999088208534701</v>
      </c>
      <c r="E810" s="34">
        <v>0.99990882085347044</v>
      </c>
      <c r="F810" s="34">
        <v>0.99990882085347044</v>
      </c>
      <c r="G810" s="34">
        <v>0.99990882085347044</v>
      </c>
      <c r="H810" s="34">
        <v>0.99990882085347044</v>
      </c>
      <c r="N810">
        <f t="shared" si="436"/>
        <v>797</v>
      </c>
      <c r="O810">
        <f t="shared" si="419"/>
        <v>1669.2328966073767</v>
      </c>
      <c r="P810">
        <f t="shared" si="420"/>
        <v>1502.309606946639</v>
      </c>
      <c r="Q810">
        <f t="shared" si="421"/>
        <v>1.9320729193338404E-13</v>
      </c>
      <c r="R810">
        <f t="shared" si="422"/>
        <v>2.6917045443425926E-7</v>
      </c>
      <c r="S810">
        <f t="shared" si="423"/>
        <v>1.2880486128892271E-13</v>
      </c>
      <c r="T810">
        <f t="shared" si="404"/>
        <v>7.4764291646374746E-10</v>
      </c>
      <c r="U810">
        <f t="shared" si="424"/>
        <v>7.4764291646374746E-10</v>
      </c>
      <c r="V810">
        <f t="shared" si="425"/>
        <v>4.9905789746527302E-10</v>
      </c>
      <c r="W810">
        <f t="shared" si="426"/>
        <v>4.9905789746527302E-10</v>
      </c>
      <c r="X810">
        <f t="shared" si="405"/>
        <v>5.4039558725248107E-7</v>
      </c>
      <c r="Y810">
        <f t="shared" si="406"/>
        <v>7.2143714501924718E-7</v>
      </c>
      <c r="Z810">
        <f t="shared" si="407"/>
        <v>7.9206109729193353E-6</v>
      </c>
      <c r="AA810">
        <f t="shared" si="408"/>
        <v>1.3905442150291293E-3</v>
      </c>
      <c r="AB810">
        <f t="shared" si="427"/>
        <v>2.8470362604348687E-9</v>
      </c>
      <c r="AC810">
        <f t="shared" si="428"/>
        <v>2.5282795993628949E-9</v>
      </c>
      <c r="AD810">
        <f t="shared" si="409"/>
        <v>1</v>
      </c>
      <c r="AE810">
        <f t="shared" si="410"/>
        <v>0</v>
      </c>
      <c r="AF810">
        <f t="shared" si="411"/>
        <v>0</v>
      </c>
      <c r="AG810">
        <f t="shared" si="412"/>
        <v>-1503.309606946639</v>
      </c>
      <c r="AH810">
        <f t="shared" si="413"/>
        <v>0</v>
      </c>
      <c r="AI810">
        <f t="shared" si="414"/>
        <v>1</v>
      </c>
      <c r="AJ810">
        <f t="shared" si="415"/>
        <v>-2</v>
      </c>
      <c r="AK810">
        <f t="shared" si="416"/>
        <v>1</v>
      </c>
      <c r="AL810">
        <f t="shared" si="417"/>
        <v>6.9175520128200003E-4</v>
      </c>
      <c r="AM810">
        <f t="shared" si="429"/>
        <v>0</v>
      </c>
      <c r="AN810" s="22">
        <f t="shared" si="418"/>
        <v>-7.0338124651292878E-6</v>
      </c>
      <c r="AO810">
        <f t="shared" si="430"/>
        <v>7.9206109729193353E-6</v>
      </c>
      <c r="AP810">
        <f t="shared" si="431"/>
        <v>1.3905442150291293E-3</v>
      </c>
      <c r="AQ810">
        <f t="shared" si="432"/>
        <v>7.9206109729193353E-6</v>
      </c>
      <c r="AR810">
        <f t="shared" si="433"/>
        <v>1.3905442150291293E-3</v>
      </c>
      <c r="AS810">
        <f t="shared" si="434"/>
        <v>0</v>
      </c>
      <c r="AT810">
        <f t="shared" si="435"/>
        <v>0</v>
      </c>
    </row>
    <row r="811" spans="1:46" x14ac:dyDescent="0.25">
      <c r="A811" s="34">
        <v>0.1</v>
      </c>
      <c r="B811" s="34">
        <v>1.0000745547330321</v>
      </c>
      <c r="C811" s="34">
        <v>0.9985370424159572</v>
      </c>
      <c r="D811" s="34">
        <v>0.99700442653325294</v>
      </c>
      <c r="E811" s="34">
        <v>0.99547668354096541</v>
      </c>
      <c r="F811" s="34">
        <v>0.9939537900464821</v>
      </c>
      <c r="G811" s="34">
        <v>0.99243572280717929</v>
      </c>
      <c r="H811" s="34">
        <v>0.99092245872925933</v>
      </c>
      <c r="N811">
        <f t="shared" si="436"/>
        <v>798</v>
      </c>
      <c r="O811">
        <f t="shared" si="419"/>
        <v>1671.32729170977</v>
      </c>
      <c r="P811">
        <f t="shared" si="420"/>
        <v>1504.194562538793</v>
      </c>
      <c r="Q811">
        <f t="shared" si="421"/>
        <v>6.658292142172648E-40</v>
      </c>
      <c r="R811">
        <f t="shared" si="422"/>
        <v>9.2994199608759691E-34</v>
      </c>
      <c r="S811">
        <f t="shared" si="423"/>
        <v>4.4388614281150979E-40</v>
      </c>
      <c r="T811">
        <f t="shared" si="404"/>
        <v>-8.7669240873302815E-23</v>
      </c>
      <c r="U811">
        <f t="shared" si="424"/>
        <v>-8.7669240873302815E-23</v>
      </c>
      <c r="V811">
        <f t="shared" si="425"/>
        <v>-5.8519859129955617E-23</v>
      </c>
      <c r="W811">
        <f t="shared" si="426"/>
        <v>-5.8519859129955617E-23</v>
      </c>
      <c r="X811">
        <f t="shared" si="405"/>
        <v>1.8669736904894548E-33</v>
      </c>
      <c r="Y811">
        <f t="shared" si="406"/>
        <v>2.4924371713145921E-33</v>
      </c>
      <c r="Z811">
        <f t="shared" si="407"/>
        <v>4.6497366201451655E-19</v>
      </c>
      <c r="AA811">
        <f t="shared" si="408"/>
        <v>8.1732782893960344E-17</v>
      </c>
      <c r="AB811">
        <f t="shared" si="427"/>
        <v>0</v>
      </c>
      <c r="AC811">
        <f t="shared" si="428"/>
        <v>0</v>
      </c>
      <c r="AD811">
        <f t="shared" si="409"/>
        <v>1</v>
      </c>
      <c r="AE811">
        <f t="shared" si="410"/>
        <v>0</v>
      </c>
      <c r="AF811">
        <f t="shared" si="411"/>
        <v>0</v>
      </c>
      <c r="AG811">
        <f t="shared" si="412"/>
        <v>-1505.194562538793</v>
      </c>
      <c r="AH811">
        <f t="shared" si="413"/>
        <v>0</v>
      </c>
      <c r="AI811">
        <f t="shared" si="414"/>
        <v>1</v>
      </c>
      <c r="AJ811">
        <f t="shared" si="415"/>
        <v>-2</v>
      </c>
      <c r="AK811">
        <f t="shared" si="416"/>
        <v>1</v>
      </c>
      <c r="AL811">
        <f t="shared" si="417"/>
        <v>4.0659934044633654E-17</v>
      </c>
      <c r="AM811">
        <f t="shared" si="429"/>
        <v>0</v>
      </c>
      <c r="AN811" s="22">
        <f t="shared" si="418"/>
        <v>-4.1291480469302551E-19</v>
      </c>
      <c r="AO811">
        <f t="shared" si="430"/>
        <v>4.6497366201451655E-19</v>
      </c>
      <c r="AP811">
        <f t="shared" si="431"/>
        <v>8.1732782893960332E-17</v>
      </c>
      <c r="AQ811">
        <f t="shared" si="432"/>
        <v>4.6497366201451655E-19</v>
      </c>
      <c r="AR811">
        <f t="shared" si="433"/>
        <v>8.1732782893960332E-17</v>
      </c>
      <c r="AS811">
        <f t="shared" si="434"/>
        <v>0</v>
      </c>
      <c r="AT811">
        <f t="shared" si="435"/>
        <v>0</v>
      </c>
    </row>
    <row r="812" spans="1:46" x14ac:dyDescent="0.25">
      <c r="A812" s="34">
        <v>0.2</v>
      </c>
      <c r="B812" s="34">
        <v>1.0012358765045741</v>
      </c>
      <c r="C812" s="34">
        <v>0.99009400264723479</v>
      </c>
      <c r="D812" s="34">
        <v>0.97921137187954432</v>
      </c>
      <c r="E812" s="34">
        <v>0.96857895677405681</v>
      </c>
      <c r="F812" s="34">
        <v>0.95818814420165155</v>
      </c>
      <c r="G812" s="34">
        <v>0.94803071189829935</v>
      </c>
      <c r="H812" s="34">
        <v>0.93809880659958944</v>
      </c>
      <c r="N812">
        <f t="shared" si="436"/>
        <v>799</v>
      </c>
      <c r="O812">
        <f t="shared" si="419"/>
        <v>1673.421686812163</v>
      </c>
      <c r="P812">
        <f t="shared" si="420"/>
        <v>1506.0795181309468</v>
      </c>
      <c r="Q812">
        <f t="shared" si="421"/>
        <v>1.9128005222619811E-13</v>
      </c>
      <c r="R812">
        <f t="shared" si="422"/>
        <v>2.6782460429623135E-7</v>
      </c>
      <c r="S812">
        <f t="shared" si="423"/>
        <v>1.2752003481746538E-13</v>
      </c>
      <c r="T812">
        <f t="shared" si="404"/>
        <v>-7.4203555616052096E-10</v>
      </c>
      <c r="U812">
        <f t="shared" si="424"/>
        <v>-7.4203555616052096E-10</v>
      </c>
      <c r="V812">
        <f t="shared" si="425"/>
        <v>-4.9531338014025776E-10</v>
      </c>
      <c r="W812">
        <f t="shared" si="426"/>
        <v>-4.9531338014025776E-10</v>
      </c>
      <c r="X812">
        <f t="shared" si="405"/>
        <v>5.3768849619151366E-7</v>
      </c>
      <c r="Y812">
        <f t="shared" si="406"/>
        <v>7.1782087610243324E-7</v>
      </c>
      <c r="Z812">
        <f t="shared" si="407"/>
        <v>-7.8810081140409939E-6</v>
      </c>
      <c r="AA812">
        <f t="shared" si="408"/>
        <v>-1.387045941224106E-3</v>
      </c>
      <c r="AB812">
        <f t="shared" si="427"/>
        <v>-2.8257102831217202E-9</v>
      </c>
      <c r="AC812">
        <f t="shared" si="428"/>
        <v>-2.5093412864850417E-9</v>
      </c>
      <c r="AD812">
        <f t="shared" si="409"/>
        <v>1</v>
      </c>
      <c r="AE812">
        <f t="shared" si="410"/>
        <v>0</v>
      </c>
      <c r="AF812">
        <f t="shared" si="411"/>
        <v>0</v>
      </c>
      <c r="AG812">
        <f t="shared" si="412"/>
        <v>-1507.0795181309468</v>
      </c>
      <c r="AH812">
        <f t="shared" si="413"/>
        <v>0</v>
      </c>
      <c r="AI812">
        <f t="shared" si="414"/>
        <v>1</v>
      </c>
      <c r="AJ812">
        <f t="shared" si="415"/>
        <v>-2</v>
      </c>
      <c r="AK812">
        <f t="shared" si="416"/>
        <v>1</v>
      </c>
      <c r="AL812">
        <f t="shared" si="417"/>
        <v>-6.9002364883837149E-4</v>
      </c>
      <c r="AM812">
        <f t="shared" si="429"/>
        <v>0</v>
      </c>
      <c r="AN812" s="22">
        <f t="shared" si="418"/>
        <v>6.9986435473628502E-6</v>
      </c>
      <c r="AO812">
        <f t="shared" si="430"/>
        <v>-7.8810081140409939E-6</v>
      </c>
      <c r="AP812">
        <f t="shared" si="431"/>
        <v>-1.3870459412241058E-3</v>
      </c>
      <c r="AQ812">
        <f t="shared" si="432"/>
        <v>-7.8810081140409939E-6</v>
      </c>
      <c r="AR812">
        <f t="shared" si="433"/>
        <v>-1.3870459412241058E-3</v>
      </c>
      <c r="AS812">
        <f t="shared" si="434"/>
        <v>0</v>
      </c>
      <c r="AT812">
        <f t="shared" si="435"/>
        <v>0</v>
      </c>
    </row>
    <row r="813" spans="1:46" x14ac:dyDescent="0.25">
      <c r="A813" s="34">
        <v>0.3</v>
      </c>
      <c r="B813" s="34">
        <v>1.0044696688088934</v>
      </c>
      <c r="C813" s="34">
        <v>0.97148354700871642</v>
      </c>
      <c r="D813" s="34">
        <v>0.94067794697725193</v>
      </c>
      <c r="E813" s="34">
        <v>0.91184501169533871</v>
      </c>
      <c r="F813" s="34">
        <v>0.88480225867135776</v>
      </c>
      <c r="G813" s="34">
        <v>0.85938884414747752</v>
      </c>
      <c r="H813" s="34">
        <v>0.83546246644191458</v>
      </c>
      <c r="N813">
        <f t="shared" si="436"/>
        <v>800</v>
      </c>
      <c r="O813">
        <f t="shared" si="419"/>
        <v>1675.5160819145565</v>
      </c>
      <c r="P813">
        <f t="shared" si="420"/>
        <v>1507.9644737231008</v>
      </c>
      <c r="Q813">
        <f t="shared" si="421"/>
        <v>1.9032544373074788E-13</v>
      </c>
      <c r="R813">
        <f t="shared" si="422"/>
        <v>2.6715546127420793E-7</v>
      </c>
      <c r="S813">
        <f t="shared" si="423"/>
        <v>1.268836291538319E-13</v>
      </c>
      <c r="T813">
        <f t="shared" si="404"/>
        <v>7.3925289498679052E-10</v>
      </c>
      <c r="U813">
        <f t="shared" si="424"/>
        <v>7.3925289498679052E-10</v>
      </c>
      <c r="V813">
        <f t="shared" si="425"/>
        <v>4.9345516348014821E-10</v>
      </c>
      <c r="W813">
        <f t="shared" si="426"/>
        <v>4.9345516348014821E-10</v>
      </c>
      <c r="X813">
        <f t="shared" si="405"/>
        <v>5.3634257237424511E-7</v>
      </c>
      <c r="Y813">
        <f t="shared" si="406"/>
        <v>7.1602292943885038E-7</v>
      </c>
      <c r="Z813">
        <f t="shared" si="407"/>
        <v>7.8613179742619803E-6</v>
      </c>
      <c r="AA813">
        <f t="shared" si="408"/>
        <v>1.3853033964727945E-3</v>
      </c>
      <c r="AB813">
        <f t="shared" si="427"/>
        <v>2.8151271333470187E-9</v>
      </c>
      <c r="AC813">
        <f t="shared" si="428"/>
        <v>2.4999430301861756E-9</v>
      </c>
      <c r="AD813">
        <f t="shared" si="409"/>
        <v>1</v>
      </c>
      <c r="AE813">
        <f t="shared" si="410"/>
        <v>0</v>
      </c>
      <c r="AF813">
        <f t="shared" si="411"/>
        <v>0</v>
      </c>
      <c r="AG813">
        <f t="shared" si="412"/>
        <v>-1508.9644737231008</v>
      </c>
      <c r="AH813">
        <f t="shared" si="413"/>
        <v>0</v>
      </c>
      <c r="AI813">
        <f t="shared" si="414"/>
        <v>1</v>
      </c>
      <c r="AJ813">
        <f t="shared" si="415"/>
        <v>-2</v>
      </c>
      <c r="AK813">
        <f t="shared" si="416"/>
        <v>1</v>
      </c>
      <c r="AL813">
        <f t="shared" si="417"/>
        <v>6.8916111927727435E-4</v>
      </c>
      <c r="AM813">
        <f t="shared" si="429"/>
        <v>0</v>
      </c>
      <c r="AN813" s="22">
        <f t="shared" si="418"/>
        <v>-6.9811579182455889E-6</v>
      </c>
      <c r="AO813">
        <f t="shared" si="430"/>
        <v>7.8613179742619803E-6</v>
      </c>
      <c r="AP813">
        <f t="shared" si="431"/>
        <v>1.3853033964727943E-3</v>
      </c>
      <c r="AQ813">
        <f t="shared" si="432"/>
        <v>7.8613179742619803E-6</v>
      </c>
      <c r="AR813">
        <f t="shared" si="433"/>
        <v>1.3853033964727943E-3</v>
      </c>
      <c r="AS813">
        <f t="shared" si="434"/>
        <v>0</v>
      </c>
      <c r="AT813">
        <f t="shared" si="435"/>
        <v>0</v>
      </c>
    </row>
    <row r="814" spans="1:46" x14ac:dyDescent="0.25">
      <c r="A814" s="34">
        <v>0.4</v>
      </c>
      <c r="B814" s="34">
        <v>1.010034072502898</v>
      </c>
      <c r="C814" s="34">
        <v>0.94465332089478493</v>
      </c>
      <c r="D814" s="34">
        <v>0.88722350100820335</v>
      </c>
      <c r="E814" s="34">
        <v>0.83640070337689254</v>
      </c>
      <c r="F814" s="34">
        <v>0.79112511533266416</v>
      </c>
      <c r="G814" s="34">
        <v>0.75054999448364645</v>
      </c>
      <c r="H814" s="34">
        <v>0.71399090502833662</v>
      </c>
      <c r="N814">
        <f t="shared" si="436"/>
        <v>801</v>
      </c>
      <c r="O814">
        <f t="shared" si="419"/>
        <v>1677.6104770169495</v>
      </c>
      <c r="P814">
        <f t="shared" si="420"/>
        <v>1509.8494293152546</v>
      </c>
      <c r="Q814">
        <f t="shared" si="421"/>
        <v>1.3282539751431604E-39</v>
      </c>
      <c r="R814">
        <f t="shared" si="422"/>
        <v>1.8691036608540745E-33</v>
      </c>
      <c r="S814">
        <f t="shared" si="423"/>
        <v>8.8550265009544016E-40</v>
      </c>
      <c r="T814">
        <f t="shared" si="404"/>
        <v>-1.2335892706705171E-22</v>
      </c>
      <c r="U814">
        <f t="shared" si="424"/>
        <v>-1.2335892706705171E-22</v>
      </c>
      <c r="V814">
        <f t="shared" si="425"/>
        <v>-8.2342598626468918E-23</v>
      </c>
      <c r="W814">
        <f t="shared" si="426"/>
        <v>-8.2342598626468918E-23</v>
      </c>
      <c r="X814">
        <f t="shared" si="405"/>
        <v>3.7524036377024289E-33</v>
      </c>
      <c r="Y814">
        <f t="shared" si="406"/>
        <v>5.00949017586519E-33</v>
      </c>
      <c r="Z814">
        <f t="shared" si="407"/>
        <v>6.5673097924680044E-19</v>
      </c>
      <c r="AA814">
        <f t="shared" si="408"/>
        <v>1.1587155424878929E-16</v>
      </c>
      <c r="AB814">
        <f t="shared" si="427"/>
        <v>0</v>
      </c>
      <c r="AC814">
        <f t="shared" si="428"/>
        <v>0</v>
      </c>
      <c r="AD814">
        <f t="shared" si="409"/>
        <v>1</v>
      </c>
      <c r="AE814">
        <f t="shared" si="410"/>
        <v>0</v>
      </c>
      <c r="AF814">
        <f t="shared" si="411"/>
        <v>0</v>
      </c>
      <c r="AG814">
        <f t="shared" si="412"/>
        <v>-1510.8494293152546</v>
      </c>
      <c r="AH814">
        <f t="shared" si="413"/>
        <v>0</v>
      </c>
      <c r="AI814">
        <f t="shared" si="414"/>
        <v>1</v>
      </c>
      <c r="AJ814">
        <f t="shared" si="415"/>
        <v>-2</v>
      </c>
      <c r="AK814">
        <f t="shared" si="416"/>
        <v>1</v>
      </c>
      <c r="AL814">
        <f t="shared" si="417"/>
        <v>5.7644175723626396E-17</v>
      </c>
      <c r="AM814">
        <f t="shared" si="429"/>
        <v>0</v>
      </c>
      <c r="AN814" s="22">
        <f t="shared" si="418"/>
        <v>-5.8320280153649365E-19</v>
      </c>
      <c r="AO814">
        <f t="shared" si="430"/>
        <v>6.5673097924680044E-19</v>
      </c>
      <c r="AP814">
        <f t="shared" si="431"/>
        <v>1.1587155424878929E-16</v>
      </c>
      <c r="AQ814">
        <f t="shared" si="432"/>
        <v>6.5673097924680044E-19</v>
      </c>
      <c r="AR814">
        <f t="shared" si="433"/>
        <v>1.1587155424878929E-16</v>
      </c>
      <c r="AS814">
        <f t="shared" si="434"/>
        <v>0</v>
      </c>
      <c r="AT814">
        <f t="shared" si="435"/>
        <v>0</v>
      </c>
    </row>
    <row r="815" spans="1:46" x14ac:dyDescent="0.25">
      <c r="A815" s="34">
        <v>0.5</v>
      </c>
      <c r="B815" s="34">
        <v>1.0151453660653353</v>
      </c>
      <c r="C815" s="34">
        <v>0.91249643862623864</v>
      </c>
      <c r="D815" s="34">
        <v>0.82808673895936546</v>
      </c>
      <c r="E815" s="34">
        <v>0.75754402998828407</v>
      </c>
      <c r="F815" s="34">
        <v>0.69777974055314185</v>
      </c>
      <c r="G815" s="34">
        <v>0.64655132242850466</v>
      </c>
      <c r="H815" s="34">
        <v>0.6021920611719267</v>
      </c>
      <c r="N815">
        <f t="shared" si="436"/>
        <v>802</v>
      </c>
      <c r="O815">
        <f t="shared" si="419"/>
        <v>1679.7048721193426</v>
      </c>
      <c r="P815">
        <f t="shared" si="420"/>
        <v>1511.7343849074084</v>
      </c>
      <c r="Q815">
        <f t="shared" si="421"/>
        <v>1.8843402543411507E-13</v>
      </c>
      <c r="R815">
        <f t="shared" si="422"/>
        <v>2.6582467651289105E-7</v>
      </c>
      <c r="S815">
        <f t="shared" si="423"/>
        <v>1.2562268362274336E-13</v>
      </c>
      <c r="T815">
        <f t="shared" si="404"/>
        <v>-7.3372917415205421E-10</v>
      </c>
      <c r="U815">
        <f t="shared" si="424"/>
        <v>-7.3372917415205421E-10</v>
      </c>
      <c r="V815">
        <f t="shared" si="425"/>
        <v>-4.8976652247304438E-10</v>
      </c>
      <c r="W815">
        <f t="shared" si="426"/>
        <v>-4.8976652247304438E-10</v>
      </c>
      <c r="X815">
        <f t="shared" si="405"/>
        <v>5.3366584134871948E-7</v>
      </c>
      <c r="Y815">
        <f t="shared" si="406"/>
        <v>7.1244724208239937E-7</v>
      </c>
      <c r="Z815">
        <f t="shared" si="407"/>
        <v>-7.8221584257605091E-6</v>
      </c>
      <c r="AA815">
        <f t="shared" si="408"/>
        <v>-1.3818314086678969E-3</v>
      </c>
      <c r="AB815">
        <f t="shared" si="427"/>
        <v>-2.7941188558523288E-9</v>
      </c>
      <c r="AC815">
        <f t="shared" si="428"/>
        <v>-2.4812868475310884E-9</v>
      </c>
      <c r="AD815">
        <f t="shared" si="409"/>
        <v>1</v>
      </c>
      <c r="AE815">
        <f t="shared" si="410"/>
        <v>0</v>
      </c>
      <c r="AF815">
        <f t="shared" si="411"/>
        <v>0</v>
      </c>
      <c r="AG815">
        <f t="shared" si="412"/>
        <v>-1512.7343849074084</v>
      </c>
      <c r="AH815">
        <f t="shared" si="413"/>
        <v>0</v>
      </c>
      <c r="AI815">
        <f t="shared" si="414"/>
        <v>1</v>
      </c>
      <c r="AJ815">
        <f t="shared" si="415"/>
        <v>-2</v>
      </c>
      <c r="AK815">
        <f t="shared" si="416"/>
        <v>1</v>
      </c>
      <c r="AL815">
        <f t="shared" si="417"/>
        <v>-6.8744251299484498E-4</v>
      </c>
      <c r="AM815">
        <f t="shared" si="429"/>
        <v>0</v>
      </c>
      <c r="AN815" s="22">
        <f t="shared" si="418"/>
        <v>6.9463826782069498E-6</v>
      </c>
      <c r="AO815">
        <f t="shared" si="430"/>
        <v>-7.8221584257605091E-6</v>
      </c>
      <c r="AP815">
        <f t="shared" si="431"/>
        <v>-1.3818314086678969E-3</v>
      </c>
      <c r="AQ815">
        <f t="shared" si="432"/>
        <v>-7.8221584257605091E-6</v>
      </c>
      <c r="AR815">
        <f t="shared" si="433"/>
        <v>-1.3818314086678969E-3</v>
      </c>
      <c r="AS815">
        <f t="shared" si="434"/>
        <v>0</v>
      </c>
      <c r="AT815">
        <f t="shared" si="435"/>
        <v>0</v>
      </c>
    </row>
    <row r="816" spans="1:46" x14ac:dyDescent="0.25">
      <c r="A816" s="34">
        <v>0.6</v>
      </c>
      <c r="B816" s="34">
        <v>1.0157046108524943</v>
      </c>
      <c r="C816" s="34">
        <v>0.87615278492227566</v>
      </c>
      <c r="D816" s="34">
        <v>0.76851197970386587</v>
      </c>
      <c r="E816" s="34">
        <v>0.68317522181980239</v>
      </c>
      <c r="F816" s="34">
        <v>0.61401448777397483</v>
      </c>
      <c r="G816" s="34">
        <v>0.55694010134560457</v>
      </c>
      <c r="H816" s="34">
        <v>0.5091207017555206</v>
      </c>
      <c r="N816">
        <f t="shared" si="436"/>
        <v>803</v>
      </c>
      <c r="O816">
        <f t="shared" si="419"/>
        <v>1681.799267221736</v>
      </c>
      <c r="P816">
        <f t="shared" si="420"/>
        <v>1513.6193404995624</v>
      </c>
      <c r="Q816">
        <f t="shared" si="421"/>
        <v>1.8749712719260222E-13</v>
      </c>
      <c r="R816">
        <f t="shared" si="422"/>
        <v>2.6516300988330166E-7</v>
      </c>
      <c r="S816">
        <f t="shared" si="423"/>
        <v>1.2499808479506813E-13</v>
      </c>
      <c r="T816">
        <f t="shared" si="404"/>
        <v>7.309879418702137E-10</v>
      </c>
      <c r="U816">
        <f t="shared" si="424"/>
        <v>7.309879418702137E-10</v>
      </c>
      <c r="V816">
        <f t="shared" si="425"/>
        <v>4.8793598275743971E-10</v>
      </c>
      <c r="W816">
        <f t="shared" si="426"/>
        <v>4.8793598275743971E-10</v>
      </c>
      <c r="X816">
        <f t="shared" si="405"/>
        <v>5.3233498388724936E-7</v>
      </c>
      <c r="Y816">
        <f t="shared" si="406"/>
        <v>7.1066943417599757E-7</v>
      </c>
      <c r="Z816">
        <f t="shared" si="407"/>
        <v>7.8026882846278387E-6</v>
      </c>
      <c r="AA816">
        <f t="shared" si="408"/>
        <v>1.3801019328198948E-3</v>
      </c>
      <c r="AB816">
        <f t="shared" si="427"/>
        <v>2.7836930732585959E-9</v>
      </c>
      <c r="AC816">
        <f t="shared" si="428"/>
        <v>2.4720283396201502E-9</v>
      </c>
      <c r="AD816">
        <f t="shared" si="409"/>
        <v>1</v>
      </c>
      <c r="AE816">
        <f t="shared" si="410"/>
        <v>0</v>
      </c>
      <c r="AF816">
        <f t="shared" si="411"/>
        <v>0</v>
      </c>
      <c r="AG816">
        <f t="shared" si="412"/>
        <v>-1514.6193404995624</v>
      </c>
      <c r="AH816">
        <f t="shared" si="413"/>
        <v>0</v>
      </c>
      <c r="AI816">
        <f t="shared" si="414"/>
        <v>1</v>
      </c>
      <c r="AJ816">
        <f t="shared" si="415"/>
        <v>-2</v>
      </c>
      <c r="AK816">
        <f t="shared" si="416"/>
        <v>1</v>
      </c>
      <c r="AL816">
        <f t="shared" si="417"/>
        <v>6.8658642020151008E-4</v>
      </c>
      <c r="AM816">
        <f t="shared" si="429"/>
        <v>0</v>
      </c>
      <c r="AN816" s="22">
        <f t="shared" si="418"/>
        <v>-6.9290924168744809E-6</v>
      </c>
      <c r="AO816">
        <f t="shared" si="430"/>
        <v>7.8026882846278387E-6</v>
      </c>
      <c r="AP816">
        <f t="shared" si="431"/>
        <v>1.3801019328198946E-3</v>
      </c>
      <c r="AQ816">
        <f t="shared" si="432"/>
        <v>7.8026882846278387E-6</v>
      </c>
      <c r="AR816">
        <f t="shared" si="433"/>
        <v>1.3801019328198946E-3</v>
      </c>
      <c r="AS816">
        <f t="shared" si="434"/>
        <v>0</v>
      </c>
      <c r="AT816">
        <f t="shared" si="435"/>
        <v>0</v>
      </c>
    </row>
    <row r="817" spans="1:46" x14ac:dyDescent="0.25">
      <c r="A817" s="34">
        <v>0.7</v>
      </c>
      <c r="B817" s="34">
        <v>1.0090984397509195</v>
      </c>
      <c r="C817" s="34">
        <v>0.83634637207313423</v>
      </c>
      <c r="D817" s="34">
        <v>0.71080450427883313</v>
      </c>
      <c r="E817" s="34">
        <v>0.61581967856784825</v>
      </c>
      <c r="F817" s="34">
        <v>0.54169997373255407</v>
      </c>
      <c r="G817" s="34">
        <v>0.48242843229177335</v>
      </c>
      <c r="H817" s="34">
        <v>0.43407666769470882</v>
      </c>
      <c r="N817">
        <f t="shared" si="436"/>
        <v>804</v>
      </c>
      <c r="O817">
        <f t="shared" si="419"/>
        <v>1683.8936623241291</v>
      </c>
      <c r="P817">
        <f t="shared" si="420"/>
        <v>1515.5042960917162</v>
      </c>
      <c r="Q817">
        <f t="shared" si="421"/>
        <v>2.2021920986131192E-39</v>
      </c>
      <c r="R817">
        <f t="shared" si="422"/>
        <v>3.1221554980867022E-33</v>
      </c>
      <c r="S817">
        <f t="shared" si="423"/>
        <v>1.4681280657420799E-39</v>
      </c>
      <c r="T817">
        <f t="shared" si="404"/>
        <v>-1.5824425708706272E-22</v>
      </c>
      <c r="U817">
        <f t="shared" si="424"/>
        <v>-1.5824425708706272E-22</v>
      </c>
      <c r="V817">
        <f t="shared" si="425"/>
        <v>-1.056282093472077E-22</v>
      </c>
      <c r="W817">
        <f t="shared" si="426"/>
        <v>-1.056282093472077E-22</v>
      </c>
      <c r="X817">
        <f t="shared" si="405"/>
        <v>6.267936074993235E-33</v>
      </c>
      <c r="Y817">
        <f t="shared" si="406"/>
        <v>8.3677079483528167E-33</v>
      </c>
      <c r="Z817">
        <f t="shared" si="407"/>
        <v>8.4561864861325679E-19</v>
      </c>
      <c r="AA817">
        <f t="shared" si="408"/>
        <v>1.4975428109751598E-16</v>
      </c>
      <c r="AB817">
        <f t="shared" si="427"/>
        <v>0</v>
      </c>
      <c r="AC817">
        <f t="shared" si="428"/>
        <v>0</v>
      </c>
      <c r="AD817">
        <f t="shared" si="409"/>
        <v>1</v>
      </c>
      <c r="AE817">
        <f t="shared" si="410"/>
        <v>0</v>
      </c>
      <c r="AF817">
        <f t="shared" si="411"/>
        <v>0</v>
      </c>
      <c r="AG817">
        <f t="shared" si="412"/>
        <v>-1516.5042960917162</v>
      </c>
      <c r="AH817">
        <f t="shared" si="413"/>
        <v>0</v>
      </c>
      <c r="AI817">
        <f t="shared" si="414"/>
        <v>1</v>
      </c>
      <c r="AJ817">
        <f t="shared" si="415"/>
        <v>-2</v>
      </c>
      <c r="AK817">
        <f t="shared" si="416"/>
        <v>1</v>
      </c>
      <c r="AL817">
        <f t="shared" si="417"/>
        <v>7.4501669330387868E-17</v>
      </c>
      <c r="AM817">
        <f t="shared" si="429"/>
        <v>0</v>
      </c>
      <c r="AN817" s="22">
        <f t="shared" si="418"/>
        <v>-7.5094243674026963E-19</v>
      </c>
      <c r="AO817">
        <f t="shared" si="430"/>
        <v>8.4561864861325679E-19</v>
      </c>
      <c r="AP817">
        <f t="shared" si="431"/>
        <v>1.4975428109751601E-16</v>
      </c>
      <c r="AQ817">
        <f t="shared" si="432"/>
        <v>8.4561864861325679E-19</v>
      </c>
      <c r="AR817">
        <f t="shared" si="433"/>
        <v>1.4975428109751601E-16</v>
      </c>
      <c r="AS817">
        <f t="shared" si="434"/>
        <v>0</v>
      </c>
      <c r="AT817">
        <f t="shared" si="435"/>
        <v>0</v>
      </c>
    </row>
    <row r="818" spans="1:46" x14ac:dyDescent="0.25">
      <c r="A818" s="34">
        <v>0.8</v>
      </c>
      <c r="B818" s="34">
        <v>0.99493697143688964</v>
      </c>
      <c r="C818" s="34">
        <v>0.7944931413939591</v>
      </c>
      <c r="D818" s="34">
        <v>0.65650293183808572</v>
      </c>
      <c r="E818" s="34">
        <v>0.55624515057571167</v>
      </c>
      <c r="F818" s="34">
        <v>0.48045463036715241</v>
      </c>
      <c r="G818" s="34">
        <v>0.42138620013247585</v>
      </c>
      <c r="H818" s="34">
        <v>0.37422102355806175</v>
      </c>
      <c r="N818">
        <f t="shared" si="436"/>
        <v>805</v>
      </c>
      <c r="O818">
        <f t="shared" si="419"/>
        <v>1685.9880574265223</v>
      </c>
      <c r="P818">
        <f t="shared" si="420"/>
        <v>1517.38925168387</v>
      </c>
      <c r="Q818">
        <f t="shared" si="421"/>
        <v>1.8564073429809326E-13</v>
      </c>
      <c r="R818">
        <f t="shared" si="422"/>
        <v>2.6384706648025669E-7</v>
      </c>
      <c r="S818">
        <f t="shared" si="423"/>
        <v>1.237604895320622E-13</v>
      </c>
      <c r="T818">
        <f t="shared" si="404"/>
        <v>-7.2554630684516111E-10</v>
      </c>
      <c r="U818">
        <f t="shared" si="424"/>
        <v>-7.2554630684516111E-10</v>
      </c>
      <c r="V818">
        <f t="shared" si="425"/>
        <v>-4.8430217970306797E-10</v>
      </c>
      <c r="W818">
        <f t="shared" si="426"/>
        <v>-4.8430217970306797E-10</v>
      </c>
      <c r="X818">
        <f t="shared" si="405"/>
        <v>5.2968816060652188E-7</v>
      </c>
      <c r="Y818">
        <f t="shared" si="406"/>
        <v>7.0713372344239134E-7</v>
      </c>
      <c r="Z818">
        <f t="shared" si="407"/>
        <v>-7.7639654546236652E-6</v>
      </c>
      <c r="AA818">
        <f t="shared" si="408"/>
        <v>-1.3766559358623124E-3</v>
      </c>
      <c r="AB818">
        <f t="shared" si="427"/>
        <v>-2.7629966014614832E-9</v>
      </c>
      <c r="AC818">
        <f t="shared" si="428"/>
        <v>-2.4536490529669871E-9</v>
      </c>
      <c r="AD818">
        <f t="shared" si="409"/>
        <v>1</v>
      </c>
      <c r="AE818">
        <f t="shared" si="410"/>
        <v>0</v>
      </c>
      <c r="AF818">
        <f t="shared" si="411"/>
        <v>0</v>
      </c>
      <c r="AG818">
        <f t="shared" si="412"/>
        <v>-1518.38925168387</v>
      </c>
      <c r="AH818">
        <f t="shared" si="413"/>
        <v>0</v>
      </c>
      <c r="AI818">
        <f t="shared" si="414"/>
        <v>1</v>
      </c>
      <c r="AJ818">
        <f t="shared" si="415"/>
        <v>-2</v>
      </c>
      <c r="AK818">
        <f t="shared" si="416"/>
        <v>1</v>
      </c>
      <c r="AL818">
        <f t="shared" si="417"/>
        <v>-6.8488061543080768E-4</v>
      </c>
      <c r="AM818">
        <f t="shared" si="429"/>
        <v>0</v>
      </c>
      <c r="AN818" s="22">
        <f t="shared" si="418"/>
        <v>6.8947050006971638E-6</v>
      </c>
      <c r="AO818">
        <f t="shared" si="430"/>
        <v>-7.7639654546236652E-6</v>
      </c>
      <c r="AP818">
        <f t="shared" si="431"/>
        <v>-1.3766559358623126E-3</v>
      </c>
      <c r="AQ818">
        <f t="shared" si="432"/>
        <v>-7.7639654546236652E-6</v>
      </c>
      <c r="AR818">
        <f t="shared" si="433"/>
        <v>-1.3766559358623126E-3</v>
      </c>
      <c r="AS818">
        <f t="shared" si="434"/>
        <v>0</v>
      </c>
      <c r="AT818">
        <f t="shared" si="435"/>
        <v>0</v>
      </c>
    </row>
    <row r="819" spans="1:46" x14ac:dyDescent="0.25">
      <c r="A819" s="34">
        <v>0.9</v>
      </c>
      <c r="B819" s="34">
        <v>0.97443467269506745</v>
      </c>
      <c r="C819" s="34">
        <v>0.75250984132345189</v>
      </c>
      <c r="D819" s="34">
        <v>0.60687787912892244</v>
      </c>
      <c r="E819" s="34">
        <v>0.50463982559824083</v>
      </c>
      <c r="F819" s="34">
        <v>0.42934376247626982</v>
      </c>
      <c r="G819" s="34">
        <v>0.37186362815262491</v>
      </c>
      <c r="H819" s="34">
        <v>0.32673925874147636</v>
      </c>
      <c r="N819">
        <f t="shared" si="436"/>
        <v>806</v>
      </c>
      <c r="O819">
        <f t="shared" si="419"/>
        <v>1688.0824525289154</v>
      </c>
      <c r="P819">
        <f t="shared" si="420"/>
        <v>1519.2742072760238</v>
      </c>
      <c r="Q819">
        <f t="shared" si="421"/>
        <v>1.8472115348911172E-13</v>
      </c>
      <c r="R819">
        <f t="shared" si="422"/>
        <v>2.6319276527745468E-7</v>
      </c>
      <c r="S819">
        <f t="shared" si="423"/>
        <v>1.2314743565940785E-13</v>
      </c>
      <c r="T819">
        <f t="shared" si="404"/>
        <v>7.2284573531457872E-10</v>
      </c>
      <c r="U819">
        <f t="shared" si="424"/>
        <v>7.2284573531457872E-10</v>
      </c>
      <c r="V819">
        <f t="shared" si="425"/>
        <v>4.8249880355877312E-10</v>
      </c>
      <c r="W819">
        <f t="shared" si="426"/>
        <v>4.8249880355877312E-10</v>
      </c>
      <c r="X819">
        <f t="shared" si="405"/>
        <v>5.2837214546643369E-7</v>
      </c>
      <c r="Y819">
        <f t="shared" si="406"/>
        <v>7.0537575464947065E-7</v>
      </c>
      <c r="Z819">
        <f t="shared" si="407"/>
        <v>7.7447120469051204E-6</v>
      </c>
      <c r="AA819">
        <f t="shared" si="408"/>
        <v>1.3749393824475191E-3</v>
      </c>
      <c r="AB819">
        <f t="shared" si="427"/>
        <v>2.7527252719096491E-9</v>
      </c>
      <c r="AC819">
        <f t="shared" si="428"/>
        <v>2.4445277055691098E-9</v>
      </c>
      <c r="AD819">
        <f t="shared" si="409"/>
        <v>1</v>
      </c>
      <c r="AE819">
        <f t="shared" si="410"/>
        <v>0</v>
      </c>
      <c r="AF819">
        <f t="shared" si="411"/>
        <v>0</v>
      </c>
      <c r="AG819">
        <f t="shared" si="412"/>
        <v>-1520.2742072760238</v>
      </c>
      <c r="AH819">
        <f t="shared" si="413"/>
        <v>0</v>
      </c>
      <c r="AI819">
        <f t="shared" si="414"/>
        <v>1</v>
      </c>
      <c r="AJ819">
        <f t="shared" si="415"/>
        <v>-2</v>
      </c>
      <c r="AK819">
        <f t="shared" si="416"/>
        <v>1</v>
      </c>
      <c r="AL819">
        <f t="shared" si="417"/>
        <v>6.8403088762001673E-4</v>
      </c>
      <c r="AM819">
        <f t="shared" si="429"/>
        <v>0</v>
      </c>
      <c r="AN819" s="22">
        <f t="shared" si="418"/>
        <v>-6.8776072074859119E-6</v>
      </c>
      <c r="AO819">
        <f t="shared" si="430"/>
        <v>7.7447120469051204E-6</v>
      </c>
      <c r="AP819">
        <f t="shared" si="431"/>
        <v>1.3749393824475193E-3</v>
      </c>
      <c r="AQ819">
        <f t="shared" si="432"/>
        <v>7.7447120469051204E-6</v>
      </c>
      <c r="AR819">
        <f t="shared" si="433"/>
        <v>1.3749393824475193E-3</v>
      </c>
      <c r="AS819">
        <f t="shared" si="434"/>
        <v>0</v>
      </c>
      <c r="AT819">
        <f t="shared" si="435"/>
        <v>0</v>
      </c>
    </row>
    <row r="820" spans="1:46" x14ac:dyDescent="0.25">
      <c r="A820" s="34">
        <v>1</v>
      </c>
      <c r="B820" s="34">
        <v>0.94954354990190137</v>
      </c>
      <c r="C820" s="34">
        <v>0.71220474554359181</v>
      </c>
      <c r="D820" s="34">
        <v>0.56273814145742485</v>
      </c>
      <c r="E820" s="34">
        <v>0.46074693120158361</v>
      </c>
      <c r="F820" s="34">
        <v>0.38719795716868904</v>
      </c>
      <c r="G820" s="34">
        <v>0.33196621336321597</v>
      </c>
      <c r="H820" s="34">
        <v>0.28918004849229467</v>
      </c>
      <c r="N820">
        <f t="shared" si="436"/>
        <v>807</v>
      </c>
      <c r="O820">
        <f t="shared" si="419"/>
        <v>1690.1768476313089</v>
      </c>
      <c r="P820">
        <f t="shared" si="420"/>
        <v>1521.1591628681781</v>
      </c>
      <c r="Q820">
        <f t="shared" si="421"/>
        <v>3.0590334045714241E-39</v>
      </c>
      <c r="R820">
        <f t="shared" si="422"/>
        <v>4.3693669621857479E-33</v>
      </c>
      <c r="S820">
        <f t="shared" si="423"/>
        <v>2.0393556030476162E-39</v>
      </c>
      <c r="T820">
        <f t="shared" si="404"/>
        <v>1.8580991995763347E-22</v>
      </c>
      <c r="U820">
        <f t="shared" si="424"/>
        <v>1.8580991995763347E-22</v>
      </c>
      <c r="V820">
        <f t="shared" si="425"/>
        <v>1.2402774434618948E-22</v>
      </c>
      <c r="W820">
        <f t="shared" si="426"/>
        <v>1.2402774434618948E-22</v>
      </c>
      <c r="X820">
        <f t="shared" si="405"/>
        <v>8.7716736343844886E-33</v>
      </c>
      <c r="Y820">
        <f t="shared" si="406"/>
        <v>1.1710148685944311E-32</v>
      </c>
      <c r="Z820">
        <f t="shared" si="407"/>
        <v>-9.966417415932062E-19</v>
      </c>
      <c r="AA820">
        <f t="shared" si="408"/>
        <v>-1.7715489073470409E-16</v>
      </c>
      <c r="AB820">
        <f t="shared" si="427"/>
        <v>0</v>
      </c>
      <c r="AC820">
        <f t="shared" si="428"/>
        <v>0</v>
      </c>
      <c r="AD820">
        <f t="shared" si="409"/>
        <v>1</v>
      </c>
      <c r="AE820">
        <f t="shared" si="410"/>
        <v>0</v>
      </c>
      <c r="AF820">
        <f t="shared" si="411"/>
        <v>0</v>
      </c>
      <c r="AG820">
        <f t="shared" si="412"/>
        <v>-1522.1591628681781</v>
      </c>
      <c r="AH820">
        <f t="shared" si="413"/>
        <v>0</v>
      </c>
      <c r="AI820">
        <f t="shared" si="414"/>
        <v>1</v>
      </c>
      <c r="AJ820">
        <f t="shared" si="415"/>
        <v>-2</v>
      </c>
      <c r="AK820">
        <f t="shared" si="416"/>
        <v>1</v>
      </c>
      <c r="AL820">
        <f t="shared" si="417"/>
        <v>-8.8134916944748201E-17</v>
      </c>
      <c r="AM820">
        <f t="shared" si="429"/>
        <v>0</v>
      </c>
      <c r="AN820" s="22">
        <f t="shared" si="418"/>
        <v>8.8505684520770907E-19</v>
      </c>
      <c r="AO820">
        <f t="shared" si="430"/>
        <v>-9.966417415932062E-19</v>
      </c>
      <c r="AP820">
        <f t="shared" si="431"/>
        <v>-1.7715489073470411E-16</v>
      </c>
      <c r="AQ820">
        <f t="shared" si="432"/>
        <v>-9.966417415932062E-19</v>
      </c>
      <c r="AR820">
        <f t="shared" si="433"/>
        <v>-1.7715489073470411E-16</v>
      </c>
      <c r="AS820">
        <f t="shared" si="434"/>
        <v>0</v>
      </c>
      <c r="AT820">
        <f t="shared" si="435"/>
        <v>0</v>
      </c>
    </row>
    <row r="821" spans="1:46" x14ac:dyDescent="0.25">
      <c r="A821" s="34">
        <v>1.5</v>
      </c>
      <c r="B821" s="34">
        <v>0.81834273096992916</v>
      </c>
      <c r="C821" s="34">
        <v>0.56371120425131427</v>
      </c>
      <c r="D821" s="34">
        <v>0.42080657686897283</v>
      </c>
      <c r="E821" s="34">
        <v>0.33031362875416703</v>
      </c>
      <c r="F821" s="34">
        <v>0.2684521036665255</v>
      </c>
      <c r="G821" s="34">
        <v>0.22385622433449773</v>
      </c>
      <c r="H821" s="34">
        <v>0.19042257813714658</v>
      </c>
      <c r="N821">
        <f t="shared" si="436"/>
        <v>808</v>
      </c>
      <c r="O821">
        <f t="shared" si="419"/>
        <v>1692.2712427337019</v>
      </c>
      <c r="P821">
        <f t="shared" si="420"/>
        <v>1523.0441184603317</v>
      </c>
      <c r="Q821">
        <f t="shared" si="421"/>
        <v>1.8289901054882421E-13</v>
      </c>
      <c r="R821">
        <f t="shared" si="422"/>
        <v>2.6189144336282489E-7</v>
      </c>
      <c r="S821">
        <f t="shared" si="423"/>
        <v>1.2193267369921617E-13</v>
      </c>
      <c r="T821">
        <f t="shared" si="404"/>
        <v>-7.1748466694398248E-10</v>
      </c>
      <c r="U821">
        <f t="shared" si="424"/>
        <v>-7.1748466694398248E-10</v>
      </c>
      <c r="V821">
        <f t="shared" si="425"/>
        <v>-4.7891882316130558E-10</v>
      </c>
      <c r="W821">
        <f t="shared" si="426"/>
        <v>-4.7891882316130558E-10</v>
      </c>
      <c r="X821">
        <f t="shared" si="405"/>
        <v>5.2575478603137823E-7</v>
      </c>
      <c r="Y821">
        <f t="shared" si="406"/>
        <v>7.0187942683165508E-7</v>
      </c>
      <c r="Z821">
        <f t="shared" si="407"/>
        <v>-7.7064194655904127E-6</v>
      </c>
      <c r="AA821">
        <f t="shared" si="408"/>
        <v>-1.3715190855870525E-3</v>
      </c>
      <c r="AB821">
        <f t="shared" si="427"/>
        <v>-2.7323348424243934E-9</v>
      </c>
      <c r="AC821">
        <f t="shared" si="428"/>
        <v>-2.4264201967953179E-9</v>
      </c>
      <c r="AD821">
        <f t="shared" si="409"/>
        <v>1</v>
      </c>
      <c r="AE821">
        <f t="shared" si="410"/>
        <v>0</v>
      </c>
      <c r="AF821">
        <f t="shared" si="411"/>
        <v>0</v>
      </c>
      <c r="AG821">
        <f t="shared" si="412"/>
        <v>-1524.0441184603317</v>
      </c>
      <c r="AH821">
        <f t="shared" si="413"/>
        <v>0</v>
      </c>
      <c r="AI821">
        <f t="shared" si="414"/>
        <v>1</v>
      </c>
      <c r="AJ821">
        <f t="shared" si="415"/>
        <v>-2</v>
      </c>
      <c r="AK821">
        <f t="shared" si="416"/>
        <v>1</v>
      </c>
      <c r="AL821">
        <f t="shared" si="417"/>
        <v>-6.8233774185867213E-4</v>
      </c>
      <c r="AM821">
        <f t="shared" si="429"/>
        <v>0</v>
      </c>
      <c r="AN821" s="22">
        <f t="shared" si="418"/>
        <v>6.8436018697084642E-6</v>
      </c>
      <c r="AO821">
        <f t="shared" si="430"/>
        <v>-7.7064194655904127E-6</v>
      </c>
      <c r="AP821">
        <f t="shared" si="431"/>
        <v>-1.3715190855870527E-3</v>
      </c>
      <c r="AQ821">
        <f t="shared" si="432"/>
        <v>-7.7064194655904127E-6</v>
      </c>
      <c r="AR821">
        <f t="shared" si="433"/>
        <v>-1.3715190855870527E-3</v>
      </c>
      <c r="AS821">
        <f t="shared" si="434"/>
        <v>0</v>
      </c>
      <c r="AT821">
        <f t="shared" si="435"/>
        <v>0</v>
      </c>
    </row>
    <row r="822" spans="1:46" x14ac:dyDescent="0.25">
      <c r="A822" s="34">
        <v>2</v>
      </c>
      <c r="B822" s="34">
        <v>0.73545883274310464</v>
      </c>
      <c r="C822" s="34">
        <v>0.49392078104847509</v>
      </c>
      <c r="D822" s="34">
        <v>0.36249801148218613</v>
      </c>
      <c r="E822" s="34">
        <v>0.28086709843241453</v>
      </c>
      <c r="F822" s="34">
        <v>0.22582275098936289</v>
      </c>
      <c r="G822" s="34">
        <v>0.18655877298866322</v>
      </c>
      <c r="H822" s="34">
        <v>0.15737644953438862</v>
      </c>
      <c r="N822">
        <f t="shared" si="436"/>
        <v>809</v>
      </c>
      <c r="O822">
        <f t="shared" si="419"/>
        <v>1694.3656378360949</v>
      </c>
      <c r="P822">
        <f t="shared" si="420"/>
        <v>1524.9290740524855</v>
      </c>
      <c r="Q822">
        <f t="shared" si="421"/>
        <v>1.8199636447859821E-13</v>
      </c>
      <c r="R822">
        <f t="shared" si="422"/>
        <v>2.6124439867225717E-7</v>
      </c>
      <c r="S822">
        <f t="shared" si="423"/>
        <v>1.213309096523988E-13</v>
      </c>
      <c r="T822">
        <f t="shared" si="404"/>
        <v>7.1482400505148514E-10</v>
      </c>
      <c r="U822">
        <f t="shared" si="424"/>
        <v>7.1482400505148514E-10</v>
      </c>
      <c r="V822">
        <f t="shared" si="425"/>
        <v>4.7714210859975141E-10</v>
      </c>
      <c r="W822">
        <f t="shared" si="426"/>
        <v>4.7714210859975141E-10</v>
      </c>
      <c r="X822">
        <f t="shared" si="405"/>
        <v>5.2445339332700505E-7</v>
      </c>
      <c r="Y822">
        <f t="shared" si="406"/>
        <v>7.0014100306079818E-7</v>
      </c>
      <c r="Z822">
        <f t="shared" si="407"/>
        <v>7.6873795864080765E-6</v>
      </c>
      <c r="AA822">
        <f t="shared" si="408"/>
        <v>1.3698153103159233E-3</v>
      </c>
      <c r="AB822">
        <f t="shared" si="427"/>
        <v>2.7222151162933217E-9</v>
      </c>
      <c r="AC822">
        <f t="shared" si="428"/>
        <v>2.4174334793302577E-9</v>
      </c>
      <c r="AD822">
        <f t="shared" si="409"/>
        <v>1</v>
      </c>
      <c r="AE822">
        <f t="shared" si="410"/>
        <v>0</v>
      </c>
      <c r="AF822">
        <f t="shared" si="411"/>
        <v>0</v>
      </c>
      <c r="AG822">
        <f t="shared" si="412"/>
        <v>-1525.9290740524855</v>
      </c>
      <c r="AH822">
        <f t="shared" si="413"/>
        <v>0</v>
      </c>
      <c r="AI822">
        <f t="shared" si="414"/>
        <v>1</v>
      </c>
      <c r="AJ822">
        <f t="shared" si="415"/>
        <v>-2</v>
      </c>
      <c r="AK822">
        <f t="shared" si="416"/>
        <v>1</v>
      </c>
      <c r="AL822">
        <f t="shared" si="417"/>
        <v>6.8149430830868548E-4</v>
      </c>
      <c r="AM822">
        <f t="shared" si="429"/>
        <v>0</v>
      </c>
      <c r="AN822" s="22">
        <f t="shared" si="418"/>
        <v>-6.8266936985520919E-6</v>
      </c>
      <c r="AO822">
        <f t="shared" si="430"/>
        <v>7.6873795864080765E-6</v>
      </c>
      <c r="AP822">
        <f t="shared" si="431"/>
        <v>1.3698153103159231E-3</v>
      </c>
      <c r="AQ822">
        <f t="shared" si="432"/>
        <v>7.6873795864080765E-6</v>
      </c>
      <c r="AR822">
        <f t="shared" si="433"/>
        <v>1.3698153103159231E-3</v>
      </c>
      <c r="AS822">
        <f t="shared" si="434"/>
        <v>0</v>
      </c>
      <c r="AT822">
        <f t="shared" si="435"/>
        <v>0</v>
      </c>
    </row>
    <row r="823" spans="1:46" x14ac:dyDescent="0.25">
      <c r="N823">
        <f t="shared" si="436"/>
        <v>810</v>
      </c>
      <c r="O823">
        <f t="shared" si="419"/>
        <v>1696.4600329384882</v>
      </c>
      <c r="P823">
        <f t="shared" si="420"/>
        <v>1526.8140296446395</v>
      </c>
      <c r="Q823">
        <f t="shared" si="421"/>
        <v>4.5461261863972681E-39</v>
      </c>
      <c r="R823">
        <f t="shared" si="422"/>
        <v>6.5418224911039767E-33</v>
      </c>
      <c r="S823">
        <f t="shared" si="423"/>
        <v>3.030750790931512E-39</v>
      </c>
      <c r="T823">
        <f t="shared" si="404"/>
        <v>-2.2567320935166211E-22</v>
      </c>
      <c r="U823">
        <f t="shared" si="424"/>
        <v>-2.2567320935166211E-22</v>
      </c>
      <c r="V823">
        <f t="shared" si="425"/>
        <v>-1.5063571686171539E-22</v>
      </c>
      <c r="W823">
        <f t="shared" si="426"/>
        <v>-1.5063571686171539E-22</v>
      </c>
      <c r="X823">
        <f t="shared" si="405"/>
        <v>1.3132779706380495E-32</v>
      </c>
      <c r="Y823">
        <f t="shared" si="406"/>
        <v>1.7532127018009669E-32</v>
      </c>
      <c r="Z823">
        <f t="shared" si="407"/>
        <v>1.2149760482082119E-18</v>
      </c>
      <c r="AA823">
        <f t="shared" si="408"/>
        <v>2.1676303739172701E-16</v>
      </c>
      <c r="AB823">
        <f t="shared" si="427"/>
        <v>0</v>
      </c>
      <c r="AC823">
        <f t="shared" si="428"/>
        <v>0</v>
      </c>
      <c r="AD823">
        <f t="shared" si="409"/>
        <v>1</v>
      </c>
      <c r="AE823">
        <f t="shared" si="410"/>
        <v>0</v>
      </c>
      <c r="AF823">
        <f t="shared" si="411"/>
        <v>0</v>
      </c>
      <c r="AG823">
        <f t="shared" si="412"/>
        <v>-1527.8140296446395</v>
      </c>
      <c r="AH823">
        <f t="shared" si="413"/>
        <v>0</v>
      </c>
      <c r="AI823">
        <f t="shared" si="414"/>
        <v>1</v>
      </c>
      <c r="AJ823">
        <f t="shared" si="415"/>
        <v>-2</v>
      </c>
      <c r="AK823">
        <f t="shared" si="416"/>
        <v>1</v>
      </c>
      <c r="AL823">
        <f t="shared" si="417"/>
        <v>1.0784204557487162E-16</v>
      </c>
      <c r="AM823">
        <f t="shared" si="429"/>
        <v>0</v>
      </c>
      <c r="AN823" s="22">
        <f t="shared" si="418"/>
        <v>-1.0789462419837486E-18</v>
      </c>
      <c r="AO823">
        <f t="shared" si="430"/>
        <v>1.2149760482082119E-18</v>
      </c>
      <c r="AP823">
        <f t="shared" si="431"/>
        <v>2.1676303739172698E-16</v>
      </c>
      <c r="AQ823">
        <f t="shared" si="432"/>
        <v>1.2149760482082119E-18</v>
      </c>
      <c r="AR823">
        <f t="shared" si="433"/>
        <v>2.1676303739172698E-16</v>
      </c>
      <c r="AS823">
        <f t="shared" si="434"/>
        <v>0</v>
      </c>
      <c r="AT823">
        <f t="shared" si="435"/>
        <v>0</v>
      </c>
    </row>
    <row r="824" spans="1:46" x14ac:dyDescent="0.25">
      <c r="N824">
        <f t="shared" si="436"/>
        <v>811</v>
      </c>
      <c r="O824">
        <f t="shared" si="419"/>
        <v>1698.5544280408815</v>
      </c>
      <c r="P824">
        <f t="shared" si="420"/>
        <v>1528.6989852367933</v>
      </c>
      <c r="Q824">
        <f t="shared" si="421"/>
        <v>1.8020771600021677E-13</v>
      </c>
      <c r="R824">
        <f t="shared" si="422"/>
        <v>2.5995748243257568E-7</v>
      </c>
      <c r="S824">
        <f t="shared" si="423"/>
        <v>1.2013847733347786E-13</v>
      </c>
      <c r="T824">
        <f t="shared" si="404"/>
        <v>-7.0954201779396495E-10</v>
      </c>
      <c r="U824">
        <f t="shared" si="424"/>
        <v>-7.0954201779396495E-10</v>
      </c>
      <c r="V824">
        <f t="shared" si="425"/>
        <v>-4.7361495803758932E-10</v>
      </c>
      <c r="W824">
        <f t="shared" si="426"/>
        <v>-4.7361495803758932E-10</v>
      </c>
      <c r="X824">
        <f t="shared" si="405"/>
        <v>5.2186506204319257E-7</v>
      </c>
      <c r="Y824">
        <f t="shared" si="406"/>
        <v>6.9668347543201086E-7</v>
      </c>
      <c r="Z824">
        <f t="shared" si="407"/>
        <v>-7.6495109033390601E-6</v>
      </c>
      <c r="AA824">
        <f t="shared" si="408"/>
        <v>-1.3664204271223123E-3</v>
      </c>
      <c r="AB824">
        <f t="shared" si="427"/>
        <v>-2.7021250930987454E-9</v>
      </c>
      <c r="AC824">
        <f t="shared" si="428"/>
        <v>-2.3995927434183232E-9</v>
      </c>
      <c r="AD824">
        <f t="shared" si="409"/>
        <v>1</v>
      </c>
      <c r="AE824">
        <f t="shared" si="410"/>
        <v>0</v>
      </c>
      <c r="AF824">
        <f t="shared" si="411"/>
        <v>0</v>
      </c>
      <c r="AG824">
        <f t="shared" si="412"/>
        <v>-1529.6989852367933</v>
      </c>
      <c r="AH824">
        <f t="shared" si="413"/>
        <v>0</v>
      </c>
      <c r="AI824">
        <f t="shared" si="414"/>
        <v>1</v>
      </c>
      <c r="AJ824">
        <f t="shared" si="415"/>
        <v>-2</v>
      </c>
      <c r="AK824">
        <f t="shared" si="416"/>
        <v>1</v>
      </c>
      <c r="AL824">
        <f t="shared" si="417"/>
        <v>-6.7981368116129949E-4</v>
      </c>
      <c r="AM824">
        <f t="shared" si="429"/>
        <v>0</v>
      </c>
      <c r="AN824" s="22">
        <f t="shared" si="418"/>
        <v>6.7930647997135356E-6</v>
      </c>
      <c r="AO824">
        <f t="shared" si="430"/>
        <v>-7.6495109033390601E-6</v>
      </c>
      <c r="AP824">
        <f t="shared" si="431"/>
        <v>-1.3664204271223125E-3</v>
      </c>
      <c r="AQ824">
        <f t="shared" si="432"/>
        <v>-7.6495109033390601E-6</v>
      </c>
      <c r="AR824">
        <f t="shared" si="433"/>
        <v>-1.3664204271223125E-3</v>
      </c>
      <c r="AS824">
        <f t="shared" si="434"/>
        <v>0</v>
      </c>
      <c r="AT824">
        <f t="shared" si="435"/>
        <v>0</v>
      </c>
    </row>
    <row r="825" spans="1:46" x14ac:dyDescent="0.25">
      <c r="N825">
        <f t="shared" si="436"/>
        <v>812</v>
      </c>
      <c r="O825">
        <f t="shared" si="419"/>
        <v>1700.6488231432747</v>
      </c>
      <c r="P825">
        <f t="shared" si="420"/>
        <v>1530.5839408289473</v>
      </c>
      <c r="Q825">
        <f t="shared" si="421"/>
        <v>1.7932163180533561E-13</v>
      </c>
      <c r="R825">
        <f t="shared" si="422"/>
        <v>2.5931758734552417E-7</v>
      </c>
      <c r="S825">
        <f t="shared" si="423"/>
        <v>1.1954775453689045E-13</v>
      </c>
      <c r="T825">
        <f t="shared" si="404"/>
        <v>7.0692053101491655E-10</v>
      </c>
      <c r="U825">
        <f t="shared" si="424"/>
        <v>7.0692053101491655E-10</v>
      </c>
      <c r="V825">
        <f t="shared" si="425"/>
        <v>4.7186441416124846E-10</v>
      </c>
      <c r="W825">
        <f t="shared" si="426"/>
        <v>4.7186441416124846E-10</v>
      </c>
      <c r="X825">
        <f t="shared" si="405"/>
        <v>5.2057807594590236E-7</v>
      </c>
      <c r="Y825">
        <f t="shared" si="406"/>
        <v>6.9496430802126437E-7</v>
      </c>
      <c r="Z825">
        <f t="shared" si="407"/>
        <v>7.6306814068365511E-6</v>
      </c>
      <c r="AA825">
        <f t="shared" si="408"/>
        <v>1.3647292878456098E-3</v>
      </c>
      <c r="AB825">
        <f t="shared" si="427"/>
        <v>2.6921541836249007E-9</v>
      </c>
      <c r="AC825">
        <f t="shared" si="428"/>
        <v>2.3907381811260113E-9</v>
      </c>
      <c r="AD825">
        <f t="shared" si="409"/>
        <v>1</v>
      </c>
      <c r="AE825">
        <f t="shared" si="410"/>
        <v>0</v>
      </c>
      <c r="AF825">
        <f t="shared" si="411"/>
        <v>0</v>
      </c>
      <c r="AG825">
        <f t="shared" si="412"/>
        <v>-1531.5839408289473</v>
      </c>
      <c r="AH825">
        <f t="shared" si="413"/>
        <v>0</v>
      </c>
      <c r="AI825">
        <f t="shared" si="414"/>
        <v>1</v>
      </c>
      <c r="AJ825">
        <f t="shared" si="415"/>
        <v>-2</v>
      </c>
      <c r="AK825">
        <f t="shared" si="416"/>
        <v>1</v>
      </c>
      <c r="AL825">
        <f t="shared" si="417"/>
        <v>6.7897647219432528E-4</v>
      </c>
      <c r="AM825">
        <f t="shared" si="429"/>
        <v>0</v>
      </c>
      <c r="AN825" s="22">
        <f t="shared" si="418"/>
        <v>-6.7763434569594053E-6</v>
      </c>
      <c r="AO825">
        <f t="shared" si="430"/>
        <v>7.6306814068365511E-6</v>
      </c>
      <c r="AP825">
        <f t="shared" si="431"/>
        <v>1.36472928784561E-3</v>
      </c>
      <c r="AQ825">
        <f t="shared" si="432"/>
        <v>7.6306814068365511E-6</v>
      </c>
      <c r="AR825">
        <f t="shared" si="433"/>
        <v>1.36472928784561E-3</v>
      </c>
      <c r="AS825">
        <f t="shared" si="434"/>
        <v>0</v>
      </c>
      <c r="AT825">
        <f t="shared" si="435"/>
        <v>0</v>
      </c>
    </row>
    <row r="826" spans="1:46" x14ac:dyDescent="0.25">
      <c r="N826">
        <f t="shared" si="436"/>
        <v>813</v>
      </c>
      <c r="O826">
        <f t="shared" si="419"/>
        <v>1702.7432182456678</v>
      </c>
      <c r="P826">
        <f t="shared" si="420"/>
        <v>1532.4688964211011</v>
      </c>
      <c r="Q826">
        <f t="shared" si="421"/>
        <v>5.9977719372637209E-39</v>
      </c>
      <c r="R826">
        <f t="shared" si="422"/>
        <v>8.6947734523015619E-33</v>
      </c>
      <c r="S826">
        <f t="shared" si="423"/>
        <v>3.9985146248424813E-39</v>
      </c>
      <c r="T826">
        <f t="shared" si="404"/>
        <v>-2.5825141719087274E-22</v>
      </c>
      <c r="U826">
        <f t="shared" si="424"/>
        <v>-2.5825141719087274E-22</v>
      </c>
      <c r="V826">
        <f t="shared" si="425"/>
        <v>-1.723807181941518E-22</v>
      </c>
      <c r="W826">
        <f t="shared" si="426"/>
        <v>-1.723807181941518E-22</v>
      </c>
      <c r="X826">
        <f t="shared" si="405"/>
        <v>1.7454611167000376E-32</v>
      </c>
      <c r="Y826">
        <f t="shared" si="406"/>
        <v>2.3301621663848332E-32</v>
      </c>
      <c r="Z826">
        <f t="shared" si="407"/>
        <v>1.3955389353344273E-18</v>
      </c>
      <c r="AA826">
        <f t="shared" si="408"/>
        <v>2.4989467887753159E-16</v>
      </c>
      <c r="AB826">
        <f t="shared" si="427"/>
        <v>0</v>
      </c>
      <c r="AC826">
        <f t="shared" si="428"/>
        <v>0</v>
      </c>
      <c r="AD826">
        <f t="shared" si="409"/>
        <v>1</v>
      </c>
      <c r="AE826">
        <f t="shared" si="410"/>
        <v>0</v>
      </c>
      <c r="AF826">
        <f t="shared" si="411"/>
        <v>0</v>
      </c>
      <c r="AG826">
        <f t="shared" si="412"/>
        <v>-1533.4688964211011</v>
      </c>
      <c r="AH826">
        <f t="shared" si="413"/>
        <v>0</v>
      </c>
      <c r="AI826">
        <f t="shared" si="414"/>
        <v>1</v>
      </c>
      <c r="AJ826">
        <f t="shared" si="415"/>
        <v>-2</v>
      </c>
      <c r="AK826">
        <f t="shared" si="416"/>
        <v>1</v>
      </c>
      <c r="AL826">
        <f t="shared" si="417"/>
        <v>1.2432769286919202E-16</v>
      </c>
      <c r="AM826">
        <f t="shared" si="429"/>
        <v>0</v>
      </c>
      <c r="AN826" s="22">
        <f t="shared" si="418"/>
        <v>-1.239293139147562E-18</v>
      </c>
      <c r="AO826">
        <f t="shared" si="430"/>
        <v>1.3955389353344273E-18</v>
      </c>
      <c r="AP826">
        <f t="shared" si="431"/>
        <v>2.4989467887753159E-16</v>
      </c>
      <c r="AQ826">
        <f t="shared" si="432"/>
        <v>1.3955389353344273E-18</v>
      </c>
      <c r="AR826">
        <f t="shared" si="433"/>
        <v>2.4989467887753159E-16</v>
      </c>
      <c r="AS826">
        <f t="shared" si="434"/>
        <v>0</v>
      </c>
      <c r="AT826">
        <f t="shared" si="435"/>
        <v>0</v>
      </c>
    </row>
    <row r="827" spans="1:46" x14ac:dyDescent="0.25">
      <c r="N827">
        <f t="shared" si="436"/>
        <v>814</v>
      </c>
      <c r="O827">
        <f t="shared" si="419"/>
        <v>1704.8376133480613</v>
      </c>
      <c r="P827">
        <f t="shared" si="420"/>
        <v>1534.3538520132552</v>
      </c>
      <c r="Q827">
        <f t="shared" si="421"/>
        <v>1.7756574166747245E-13</v>
      </c>
      <c r="R827">
        <f t="shared" si="422"/>
        <v>2.5804486493437355E-7</v>
      </c>
      <c r="S827">
        <f t="shared" si="423"/>
        <v>1.1837716111164833E-13</v>
      </c>
      <c r="T827">
        <f t="shared" si="404"/>
        <v>-7.0171617207804058E-10</v>
      </c>
      <c r="U827">
        <f t="shared" si="424"/>
        <v>-7.0171617207804058E-10</v>
      </c>
      <c r="V827">
        <f t="shared" si="425"/>
        <v>-4.6838912250851804E-10</v>
      </c>
      <c r="W827">
        <f t="shared" si="426"/>
        <v>-4.6838912250851804E-10</v>
      </c>
      <c r="X827">
        <f t="shared" si="405"/>
        <v>5.1801834514255968E-7</v>
      </c>
      <c r="Y827">
        <f t="shared" si="406"/>
        <v>6.915450085926019E-7</v>
      </c>
      <c r="Z827">
        <f t="shared" si="407"/>
        <v>-7.593230388302545E-6</v>
      </c>
      <c r="AA827">
        <f t="shared" si="408"/>
        <v>-1.3613595361289495E-3</v>
      </c>
      <c r="AB827">
        <f t="shared" si="427"/>
        <v>-2.6723590547927119E-9</v>
      </c>
      <c r="AC827">
        <f t="shared" si="428"/>
        <v>-2.3731593232580861E-9</v>
      </c>
      <c r="AD827">
        <f t="shared" si="409"/>
        <v>1</v>
      </c>
      <c r="AE827">
        <f t="shared" si="410"/>
        <v>0</v>
      </c>
      <c r="AF827">
        <f t="shared" si="411"/>
        <v>0</v>
      </c>
      <c r="AG827">
        <f t="shared" si="412"/>
        <v>-1535.3538520132552</v>
      </c>
      <c r="AH827">
        <f t="shared" si="413"/>
        <v>0</v>
      </c>
      <c r="AI827">
        <f t="shared" si="414"/>
        <v>1</v>
      </c>
      <c r="AJ827">
        <f t="shared" si="415"/>
        <v>-2</v>
      </c>
      <c r="AK827">
        <f t="shared" si="416"/>
        <v>1</v>
      </c>
      <c r="AL827">
        <f t="shared" si="417"/>
        <v>-6.7730822533384333E-4</v>
      </c>
      <c r="AM827">
        <f t="shared" si="429"/>
        <v>0</v>
      </c>
      <c r="AN827" s="22">
        <f t="shared" si="418"/>
        <v>6.7430854612628254E-6</v>
      </c>
      <c r="AO827">
        <f t="shared" si="430"/>
        <v>-7.593230388302545E-6</v>
      </c>
      <c r="AP827">
        <f t="shared" si="431"/>
        <v>-1.3613595361289495E-3</v>
      </c>
      <c r="AQ827">
        <f t="shared" si="432"/>
        <v>-7.593230388302545E-6</v>
      </c>
      <c r="AR827">
        <f t="shared" si="433"/>
        <v>-1.3613595361289495E-3</v>
      </c>
      <c r="AS827">
        <f t="shared" si="434"/>
        <v>0</v>
      </c>
      <c r="AT827">
        <f t="shared" si="435"/>
        <v>0</v>
      </c>
    </row>
    <row r="828" spans="1:46" x14ac:dyDescent="0.25">
      <c r="N828">
        <f t="shared" si="436"/>
        <v>815</v>
      </c>
      <c r="O828">
        <f t="shared" si="419"/>
        <v>1706.9320084504543</v>
      </c>
      <c r="P828">
        <f t="shared" si="420"/>
        <v>1536.238807605409</v>
      </c>
      <c r="Q828">
        <f t="shared" si="421"/>
        <v>1.7669585602726562E-13</v>
      </c>
      <c r="R828">
        <f t="shared" si="422"/>
        <v>2.5741201450365556E-7</v>
      </c>
      <c r="S828">
        <f t="shared" si="423"/>
        <v>1.1779723735151041E-13</v>
      </c>
      <c r="T828">
        <f t="shared" si="404"/>
        <v>6.9913314205085595E-10</v>
      </c>
      <c r="U828">
        <f t="shared" si="424"/>
        <v>6.9913314205085595E-10</v>
      </c>
      <c r="V828">
        <f t="shared" si="425"/>
        <v>4.6666426922631204E-10</v>
      </c>
      <c r="W828">
        <f t="shared" si="426"/>
        <v>4.6666426922631204E-10</v>
      </c>
      <c r="X828">
        <f t="shared" si="405"/>
        <v>5.1674555379099159E-7</v>
      </c>
      <c r="Y828">
        <f t="shared" si="406"/>
        <v>6.898448141892768E-7</v>
      </c>
      <c r="Z828">
        <f t="shared" si="407"/>
        <v>7.5746081863435203E-6</v>
      </c>
      <c r="AA828">
        <f t="shared" si="408"/>
        <v>1.3596808927978541E-3</v>
      </c>
      <c r="AB828">
        <f t="shared" si="427"/>
        <v>2.6625342364584789E-9</v>
      </c>
      <c r="AC828">
        <f t="shared" si="428"/>
        <v>2.3644344957673888E-9</v>
      </c>
      <c r="AD828">
        <f t="shared" si="409"/>
        <v>1</v>
      </c>
      <c r="AE828">
        <f t="shared" si="410"/>
        <v>0</v>
      </c>
      <c r="AF828">
        <f t="shared" si="411"/>
        <v>0</v>
      </c>
      <c r="AG828">
        <f t="shared" si="412"/>
        <v>-1537.238807605409</v>
      </c>
      <c r="AH828">
        <f t="shared" si="413"/>
        <v>0</v>
      </c>
      <c r="AI828">
        <f t="shared" si="414"/>
        <v>1</v>
      </c>
      <c r="AJ828">
        <f t="shared" si="415"/>
        <v>-2</v>
      </c>
      <c r="AK828">
        <f t="shared" si="416"/>
        <v>1</v>
      </c>
      <c r="AL828">
        <f t="shared" si="417"/>
        <v>6.7647717229666899E-4</v>
      </c>
      <c r="AM828">
        <f t="shared" si="429"/>
        <v>0</v>
      </c>
      <c r="AN828" s="22">
        <f t="shared" si="418"/>
        <v>-6.7265482045161944E-6</v>
      </c>
      <c r="AO828">
        <f t="shared" si="430"/>
        <v>7.5746081863435203E-6</v>
      </c>
      <c r="AP828">
        <f t="shared" si="431"/>
        <v>1.3596808927978541E-3</v>
      </c>
      <c r="AQ828">
        <f t="shared" si="432"/>
        <v>7.5746081863435203E-6</v>
      </c>
      <c r="AR828">
        <f t="shared" si="433"/>
        <v>1.3596808927978541E-3</v>
      </c>
      <c r="AS828">
        <f t="shared" si="434"/>
        <v>0</v>
      </c>
      <c r="AT828">
        <f t="shared" si="435"/>
        <v>0</v>
      </c>
    </row>
    <row r="829" spans="1:46" x14ac:dyDescent="0.25">
      <c r="N829">
        <f t="shared" si="436"/>
        <v>816</v>
      </c>
      <c r="O829">
        <f t="shared" si="419"/>
        <v>1709.0264035528473</v>
      </c>
      <c r="P829">
        <f t="shared" si="420"/>
        <v>1538.1237631975625</v>
      </c>
      <c r="Q829">
        <f t="shared" si="421"/>
        <v>7.6242044434816654E-39</v>
      </c>
      <c r="R829">
        <f t="shared" si="422"/>
        <v>1.1134278563853E-32</v>
      </c>
      <c r="S829">
        <f t="shared" si="423"/>
        <v>5.0828029623211096E-39</v>
      </c>
      <c r="T829">
        <f t="shared" si="404"/>
        <v>-2.9009446413970953E-22</v>
      </c>
      <c r="U829">
        <f t="shared" si="424"/>
        <v>-2.9009446413970953E-22</v>
      </c>
      <c r="V829">
        <f t="shared" si="425"/>
        <v>-1.936348159372133E-22</v>
      </c>
      <c r="W829">
        <f t="shared" si="426"/>
        <v>-1.936348159372133E-22</v>
      </c>
      <c r="X829">
        <f t="shared" si="405"/>
        <v>2.2351570242466587E-32</v>
      </c>
      <c r="Y829">
        <f t="shared" si="406"/>
        <v>2.9838847167544195E-32</v>
      </c>
      <c r="Z829">
        <f t="shared" si="407"/>
        <v>1.5734185314266649E-18</v>
      </c>
      <c r="AA829">
        <f t="shared" si="408"/>
        <v>2.8278150150454052E-16</v>
      </c>
      <c r="AB829">
        <f t="shared" si="427"/>
        <v>0</v>
      </c>
      <c r="AC829">
        <f t="shared" si="428"/>
        <v>0</v>
      </c>
      <c r="AD829">
        <f t="shared" si="409"/>
        <v>1</v>
      </c>
      <c r="AE829">
        <f t="shared" si="410"/>
        <v>0</v>
      </c>
      <c r="AF829">
        <f t="shared" si="411"/>
        <v>0</v>
      </c>
      <c r="AG829">
        <f t="shared" si="412"/>
        <v>-1539.1237631975625</v>
      </c>
      <c r="AH829">
        <f t="shared" si="413"/>
        <v>0</v>
      </c>
      <c r="AI829">
        <f t="shared" si="414"/>
        <v>1</v>
      </c>
      <c r="AJ829">
        <f t="shared" si="415"/>
        <v>-2</v>
      </c>
      <c r="AK829">
        <f t="shared" si="416"/>
        <v>1</v>
      </c>
      <c r="AL829">
        <f t="shared" si="417"/>
        <v>1.4069212216870123E-16</v>
      </c>
      <c r="AM829">
        <f t="shared" si="429"/>
        <v>0</v>
      </c>
      <c r="AN829" s="22">
        <f t="shared" si="418"/>
        <v>-1.3972571671381123E-18</v>
      </c>
      <c r="AO829">
        <f t="shared" si="430"/>
        <v>1.5734185314266649E-18</v>
      </c>
      <c r="AP829">
        <f t="shared" si="431"/>
        <v>2.8278150150454057E-16</v>
      </c>
      <c r="AQ829">
        <f t="shared" si="432"/>
        <v>1.5734185314266649E-18</v>
      </c>
      <c r="AR829">
        <f t="shared" si="433"/>
        <v>2.8278150150454057E-16</v>
      </c>
      <c r="AS829">
        <f t="shared" si="434"/>
        <v>0</v>
      </c>
      <c r="AT829">
        <f t="shared" si="435"/>
        <v>0</v>
      </c>
    </row>
    <row r="830" spans="1:46" x14ac:dyDescent="0.25">
      <c r="N830">
        <f t="shared" si="436"/>
        <v>817</v>
      </c>
      <c r="O830">
        <f t="shared" si="419"/>
        <v>1711.1207986552406</v>
      </c>
      <c r="P830">
        <f t="shared" si="420"/>
        <v>1540.0087187897166</v>
      </c>
      <c r="Q830">
        <f t="shared" si="421"/>
        <v>1.7497200691418421E-13</v>
      </c>
      <c r="R830">
        <f t="shared" si="422"/>
        <v>2.561532779548856E-7</v>
      </c>
      <c r="S830">
        <f t="shared" si="423"/>
        <v>1.1664800460945613E-13</v>
      </c>
      <c r="T830">
        <f t="shared" si="404"/>
        <v>-6.9400499055085398E-10</v>
      </c>
      <c r="U830">
        <f t="shared" si="424"/>
        <v>-6.9400499055085398E-10</v>
      </c>
      <c r="V830">
        <f t="shared" si="425"/>
        <v>-4.6323988689082972E-10</v>
      </c>
      <c r="W830">
        <f t="shared" si="426"/>
        <v>-4.6323988689082972E-10</v>
      </c>
      <c r="X830">
        <f t="shared" si="405"/>
        <v>5.1421400364514843E-7</v>
      </c>
      <c r="Y830">
        <f t="shared" si="406"/>
        <v>6.864631814742103E-7</v>
      </c>
      <c r="Z830">
        <f t="shared" si="407"/>
        <v>-7.537568712807388E-6</v>
      </c>
      <c r="AA830">
        <f t="shared" si="408"/>
        <v>-1.3563359945314791E-3</v>
      </c>
      <c r="AB830">
        <f t="shared" si="427"/>
        <v>-2.6430286109773072E-9</v>
      </c>
      <c r="AC830">
        <f t="shared" si="428"/>
        <v>-2.3471127285049005E-9</v>
      </c>
      <c r="AD830">
        <f t="shared" si="409"/>
        <v>1</v>
      </c>
      <c r="AE830">
        <f t="shared" si="410"/>
        <v>0</v>
      </c>
      <c r="AF830">
        <f t="shared" si="411"/>
        <v>0</v>
      </c>
      <c r="AG830">
        <f t="shared" si="412"/>
        <v>-1541.0087187897166</v>
      </c>
      <c r="AH830">
        <f t="shared" si="413"/>
        <v>0</v>
      </c>
      <c r="AI830">
        <f t="shared" si="414"/>
        <v>1</v>
      </c>
      <c r="AJ830">
        <f t="shared" si="415"/>
        <v>-2</v>
      </c>
      <c r="AK830">
        <f t="shared" si="416"/>
        <v>1</v>
      </c>
      <c r="AL830">
        <f t="shared" si="417"/>
        <v>-6.7482116942696154E-4</v>
      </c>
      <c r="AM830">
        <f t="shared" si="429"/>
        <v>0</v>
      </c>
      <c r="AN830" s="22">
        <f t="shared" si="418"/>
        <v>6.6936556775557426E-6</v>
      </c>
      <c r="AO830">
        <f t="shared" si="430"/>
        <v>-7.537568712807388E-6</v>
      </c>
      <c r="AP830">
        <f t="shared" si="431"/>
        <v>-1.3563359945314788E-3</v>
      </c>
      <c r="AQ830">
        <f t="shared" si="432"/>
        <v>-7.537568712807388E-6</v>
      </c>
      <c r="AR830">
        <f t="shared" si="433"/>
        <v>-1.3563359945314788E-3</v>
      </c>
      <c r="AS830">
        <f t="shared" si="434"/>
        <v>0</v>
      </c>
      <c r="AT830">
        <f t="shared" si="435"/>
        <v>0</v>
      </c>
    </row>
    <row r="831" spans="1:46" x14ac:dyDescent="0.25">
      <c r="N831">
        <f t="shared" si="436"/>
        <v>818</v>
      </c>
      <c r="O831">
        <f t="shared" si="419"/>
        <v>1713.2151937576339</v>
      </c>
      <c r="P831">
        <f t="shared" si="420"/>
        <v>1541.8936743818706</v>
      </c>
      <c r="Q831">
        <f t="shared" si="421"/>
        <v>1.7411796577257367E-13</v>
      </c>
      <c r="R831">
        <f t="shared" si="422"/>
        <v>2.5552736915175447E-7</v>
      </c>
      <c r="S831">
        <f t="shared" si="423"/>
        <v>1.1607864384838244E-13</v>
      </c>
      <c r="T831">
        <f t="shared" si="404"/>
        <v>6.9145971466375799E-10</v>
      </c>
      <c r="U831">
        <f t="shared" si="424"/>
        <v>6.9145971466375799E-10</v>
      </c>
      <c r="V831">
        <f t="shared" si="425"/>
        <v>4.6154025464172987E-10</v>
      </c>
      <c r="W831">
        <f t="shared" si="426"/>
        <v>4.6154025464172987E-10</v>
      </c>
      <c r="X831">
        <f t="shared" si="405"/>
        <v>5.1295519905788444E-7</v>
      </c>
      <c r="Y831">
        <f t="shared" si="406"/>
        <v>6.8478168191794478E-7</v>
      </c>
      <c r="Z831">
        <f t="shared" si="407"/>
        <v>7.5191507737082974E-6</v>
      </c>
      <c r="AA831">
        <f t="shared" si="408"/>
        <v>1.3546697091587556E-3</v>
      </c>
      <c r="AB831">
        <f t="shared" si="427"/>
        <v>2.6333472179463552E-9</v>
      </c>
      <c r="AC831">
        <f t="shared" si="428"/>
        <v>2.3385152684441553E-9</v>
      </c>
      <c r="AD831">
        <f t="shared" si="409"/>
        <v>1</v>
      </c>
      <c r="AE831">
        <f t="shared" si="410"/>
        <v>0</v>
      </c>
      <c r="AF831">
        <f t="shared" si="411"/>
        <v>0</v>
      </c>
      <c r="AG831">
        <f t="shared" si="412"/>
        <v>-1542.8936743818706</v>
      </c>
      <c r="AH831">
        <f t="shared" si="413"/>
        <v>0</v>
      </c>
      <c r="AI831">
        <f t="shared" si="414"/>
        <v>1</v>
      </c>
      <c r="AJ831">
        <f t="shared" si="415"/>
        <v>-2</v>
      </c>
      <c r="AK831">
        <f t="shared" si="416"/>
        <v>1</v>
      </c>
      <c r="AL831">
        <f t="shared" si="417"/>
        <v>6.7399620467210061E-4</v>
      </c>
      <c r="AM831">
        <f t="shared" si="429"/>
        <v>0</v>
      </c>
      <c r="AN831" s="22">
        <f t="shared" si="418"/>
        <v>-6.6772998145543974E-6</v>
      </c>
      <c r="AO831">
        <f t="shared" si="430"/>
        <v>7.5191507737082974E-6</v>
      </c>
      <c r="AP831">
        <f t="shared" si="431"/>
        <v>1.3546697091587556E-3</v>
      </c>
      <c r="AQ831">
        <f t="shared" si="432"/>
        <v>7.5191507737082974E-6</v>
      </c>
      <c r="AR831">
        <f t="shared" si="433"/>
        <v>1.3546697091587556E-3</v>
      </c>
      <c r="AS831">
        <f t="shared" si="434"/>
        <v>0</v>
      </c>
      <c r="AT831">
        <f t="shared" si="435"/>
        <v>0</v>
      </c>
    </row>
    <row r="832" spans="1:46" x14ac:dyDescent="0.25">
      <c r="N832">
        <f t="shared" si="436"/>
        <v>819</v>
      </c>
      <c r="O832">
        <f t="shared" si="419"/>
        <v>1715.3095888600271</v>
      </c>
      <c r="P832">
        <f t="shared" si="420"/>
        <v>1543.7786299740244</v>
      </c>
      <c r="Q832">
        <f t="shared" si="421"/>
        <v>1.4995876157677366E-40</v>
      </c>
      <c r="R832">
        <f t="shared" si="422"/>
        <v>2.2061085628465317E-34</v>
      </c>
      <c r="S832">
        <f t="shared" si="423"/>
        <v>9.9972507717849101E-41</v>
      </c>
      <c r="T832">
        <f t="shared" si="404"/>
        <v>4.0534838389907687E-23</v>
      </c>
      <c r="U832">
        <f t="shared" si="424"/>
        <v>4.0534838389907687E-23</v>
      </c>
      <c r="V832">
        <f t="shared" si="425"/>
        <v>2.7056430434562726E-23</v>
      </c>
      <c r="W832">
        <f t="shared" si="426"/>
        <v>2.7056430434562726E-23</v>
      </c>
      <c r="X832">
        <f t="shared" si="405"/>
        <v>4.428604816608496E-34</v>
      </c>
      <c r="Y832">
        <f t="shared" si="406"/>
        <v>5.9120619645825644E-34</v>
      </c>
      <c r="Z832">
        <f t="shared" si="407"/>
        <v>-2.2066473198330336E-19</v>
      </c>
      <c r="AA832">
        <f t="shared" si="408"/>
        <v>-3.9803891572678435E-17</v>
      </c>
      <c r="AB832">
        <f t="shared" si="427"/>
        <v>0</v>
      </c>
      <c r="AC832">
        <f t="shared" si="428"/>
        <v>0</v>
      </c>
      <c r="AD832">
        <f t="shared" si="409"/>
        <v>1</v>
      </c>
      <c r="AE832">
        <f t="shared" si="410"/>
        <v>0</v>
      </c>
      <c r="AF832">
        <f t="shared" si="411"/>
        <v>0</v>
      </c>
      <c r="AG832">
        <f t="shared" si="412"/>
        <v>-1544.7786299740244</v>
      </c>
      <c r="AH832">
        <f t="shared" si="413"/>
        <v>0</v>
      </c>
      <c r="AI832">
        <f t="shared" si="414"/>
        <v>1</v>
      </c>
      <c r="AJ832">
        <f t="shared" si="415"/>
        <v>-2</v>
      </c>
      <c r="AK832">
        <f t="shared" si="416"/>
        <v>1</v>
      </c>
      <c r="AL832">
        <f t="shared" si="417"/>
        <v>-1.9803966332580511E-17</v>
      </c>
      <c r="AM832">
        <f t="shared" si="429"/>
        <v>0</v>
      </c>
      <c r="AN832" s="22">
        <f t="shared" si="418"/>
        <v>1.9595890751740453E-19</v>
      </c>
      <c r="AO832">
        <f t="shared" si="430"/>
        <v>-2.2066473198330336E-19</v>
      </c>
      <c r="AP832">
        <f t="shared" si="431"/>
        <v>-3.9803891572678429E-17</v>
      </c>
      <c r="AQ832">
        <f t="shared" si="432"/>
        <v>-2.2066473198330336E-19</v>
      </c>
      <c r="AR832">
        <f t="shared" si="433"/>
        <v>-3.9803891572678429E-17</v>
      </c>
      <c r="AS832">
        <f t="shared" si="434"/>
        <v>0</v>
      </c>
      <c r="AT832">
        <f t="shared" si="435"/>
        <v>0</v>
      </c>
    </row>
    <row r="833" spans="1:46" x14ac:dyDescent="0.25">
      <c r="N833">
        <f t="shared" si="436"/>
        <v>820</v>
      </c>
      <c r="O833">
        <f t="shared" si="419"/>
        <v>1717.4039839624202</v>
      </c>
      <c r="P833">
        <f t="shared" si="420"/>
        <v>1545.6635855661782</v>
      </c>
      <c r="Q833">
        <f t="shared" si="421"/>
        <v>1.7242545862671937E-13</v>
      </c>
      <c r="R833">
        <f t="shared" si="422"/>
        <v>2.5428241429390968E-7</v>
      </c>
      <c r="S833">
        <f t="shared" si="423"/>
        <v>1.1495030575114623E-13</v>
      </c>
      <c r="T833">
        <f t="shared" si="404"/>
        <v>-6.8640638081248866E-10</v>
      </c>
      <c r="U833">
        <f t="shared" si="424"/>
        <v>-6.8640638081248866E-10</v>
      </c>
      <c r="V833">
        <f t="shared" si="425"/>
        <v>-4.581658528212004E-10</v>
      </c>
      <c r="W833">
        <f t="shared" si="426"/>
        <v>-4.581658528212004E-10</v>
      </c>
      <c r="X833">
        <f t="shared" si="405"/>
        <v>5.1045141742099801E-7</v>
      </c>
      <c r="Y833">
        <f t="shared" si="406"/>
        <v>6.8143716470016514E-7</v>
      </c>
      <c r="Z833">
        <f t="shared" si="407"/>
        <v>-7.4825168372974559E-6</v>
      </c>
      <c r="AA833">
        <f t="shared" si="408"/>
        <v>-1.3513493904011714E-3</v>
      </c>
      <c r="AB833">
        <f t="shared" si="427"/>
        <v>-2.6141258226383417E-9</v>
      </c>
      <c r="AC833">
        <f t="shared" si="428"/>
        <v>-2.3214459089896045E-9</v>
      </c>
      <c r="AD833">
        <f t="shared" si="409"/>
        <v>1</v>
      </c>
      <c r="AE833">
        <f t="shared" si="410"/>
        <v>0</v>
      </c>
      <c r="AF833">
        <f t="shared" si="411"/>
        <v>0</v>
      </c>
      <c r="AG833">
        <f t="shared" si="412"/>
        <v>-1546.6635855661782</v>
      </c>
      <c r="AH833">
        <f t="shared" si="413"/>
        <v>0</v>
      </c>
      <c r="AI833">
        <f t="shared" si="414"/>
        <v>1</v>
      </c>
      <c r="AJ833">
        <f t="shared" si="415"/>
        <v>-2</v>
      </c>
      <c r="AK833">
        <f t="shared" si="416"/>
        <v>1</v>
      </c>
      <c r="AL833">
        <f t="shared" si="417"/>
        <v>-6.7235231149004207E-4</v>
      </c>
      <c r="AM833">
        <f t="shared" si="429"/>
        <v>0</v>
      </c>
      <c r="AN833" s="22">
        <f t="shared" si="418"/>
        <v>6.6447674210871916E-6</v>
      </c>
      <c r="AO833">
        <f t="shared" si="430"/>
        <v>-7.4825168372974559E-6</v>
      </c>
      <c r="AP833">
        <f t="shared" si="431"/>
        <v>-1.3513493904011714E-3</v>
      </c>
      <c r="AQ833">
        <f t="shared" si="432"/>
        <v>-7.4825168372974559E-6</v>
      </c>
      <c r="AR833">
        <f t="shared" si="433"/>
        <v>-1.3513493904011714E-3</v>
      </c>
      <c r="AS833">
        <f t="shared" si="434"/>
        <v>0</v>
      </c>
      <c r="AT833">
        <f t="shared" si="435"/>
        <v>0</v>
      </c>
    </row>
    <row r="834" spans="1:46" x14ac:dyDescent="0.25">
      <c r="N834">
        <f t="shared" si="436"/>
        <v>821</v>
      </c>
      <c r="O834">
        <f t="shared" si="419"/>
        <v>1719.4983790648132</v>
      </c>
      <c r="P834">
        <f t="shared" si="420"/>
        <v>1547.548541158332</v>
      </c>
      <c r="Q834">
        <f t="shared" si="421"/>
        <v>1.7158691692338845E-13</v>
      </c>
      <c r="R834">
        <f t="shared" si="422"/>
        <v>2.5366334596639124E-7</v>
      </c>
      <c r="S834">
        <f t="shared" si="423"/>
        <v>1.1439127794892563E-13</v>
      </c>
      <c r="T834">
        <f t="shared" si="404"/>
        <v>6.8389817180140819E-10</v>
      </c>
      <c r="U834">
        <f t="shared" si="424"/>
        <v>6.8389817180140819E-10</v>
      </c>
      <c r="V834">
        <f t="shared" si="425"/>
        <v>4.5649098230527768E-10</v>
      </c>
      <c r="W834">
        <f t="shared" si="426"/>
        <v>4.5649098230527768E-10</v>
      </c>
      <c r="X834">
        <f t="shared" si="405"/>
        <v>5.0920639541214224E-7</v>
      </c>
      <c r="Y834">
        <f t="shared" si="406"/>
        <v>6.7977408690987787E-7</v>
      </c>
      <c r="Z834">
        <f t="shared" si="407"/>
        <v>7.4643001845975966E-6</v>
      </c>
      <c r="AA834">
        <f t="shared" si="408"/>
        <v>1.3496953270240757E-3</v>
      </c>
      <c r="AB834">
        <f t="shared" si="427"/>
        <v>2.604585247236515E-9</v>
      </c>
      <c r="AC834">
        <f t="shared" si="428"/>
        <v>2.3129735006375871E-9</v>
      </c>
      <c r="AD834">
        <f t="shared" si="409"/>
        <v>1</v>
      </c>
      <c r="AE834">
        <f t="shared" si="410"/>
        <v>0</v>
      </c>
      <c r="AF834">
        <f t="shared" si="411"/>
        <v>0</v>
      </c>
      <c r="AG834">
        <f t="shared" si="412"/>
        <v>-1548.548541158332</v>
      </c>
      <c r="AH834">
        <f t="shared" si="413"/>
        <v>0</v>
      </c>
      <c r="AI834">
        <f t="shared" si="414"/>
        <v>1</v>
      </c>
      <c r="AJ834">
        <f t="shared" si="415"/>
        <v>-2</v>
      </c>
      <c r="AK834">
        <f t="shared" si="416"/>
        <v>1</v>
      </c>
      <c r="AL834">
        <f t="shared" si="417"/>
        <v>6.715333683577333E-4</v>
      </c>
      <c r="AM834">
        <f t="shared" si="429"/>
        <v>0</v>
      </c>
      <c r="AN834" s="22">
        <f t="shared" si="418"/>
        <v>-6.6285903086092127E-6</v>
      </c>
      <c r="AO834">
        <f t="shared" si="430"/>
        <v>7.4643001845975966E-6</v>
      </c>
      <c r="AP834">
        <f t="shared" si="431"/>
        <v>1.3496953270240757E-3</v>
      </c>
      <c r="AQ834">
        <f t="shared" si="432"/>
        <v>7.4643001845975966E-6</v>
      </c>
      <c r="AR834">
        <f t="shared" si="433"/>
        <v>1.3496953270240757E-3</v>
      </c>
      <c r="AS834">
        <f t="shared" si="434"/>
        <v>0</v>
      </c>
      <c r="AT834">
        <f t="shared" si="435"/>
        <v>0</v>
      </c>
    </row>
    <row r="835" spans="1:46" x14ac:dyDescent="0.25">
      <c r="N835">
        <f t="shared" si="436"/>
        <v>822</v>
      </c>
      <c r="O835">
        <f t="shared" si="419"/>
        <v>1721.5927741672067</v>
      </c>
      <c r="P835">
        <f t="shared" si="420"/>
        <v>1549.433496750486</v>
      </c>
      <c r="Q835">
        <f t="shared" si="421"/>
        <v>3.4915984776318688E-42</v>
      </c>
      <c r="R835">
        <f t="shared" si="422"/>
        <v>5.1743423809975129E-36</v>
      </c>
      <c r="S835">
        <f t="shared" si="423"/>
        <v>2.3277323184212455E-42</v>
      </c>
      <c r="T835">
        <f t="shared" si="404"/>
        <v>6.162556158664556E-24</v>
      </c>
      <c r="U835">
        <f t="shared" si="424"/>
        <v>6.162556158664556E-24</v>
      </c>
      <c r="V835">
        <f t="shared" si="425"/>
        <v>4.1134005850189279E-24</v>
      </c>
      <c r="W835">
        <f t="shared" si="426"/>
        <v>4.1134005850189279E-24</v>
      </c>
      <c r="X835">
        <f t="shared" si="405"/>
        <v>1.0386981177837508E-35</v>
      </c>
      <c r="Y835">
        <f t="shared" si="406"/>
        <v>1.3866263723511837E-35</v>
      </c>
      <c r="Z835">
        <f t="shared" si="407"/>
        <v>-3.3671244034972449E-20</v>
      </c>
      <c r="AA835">
        <f t="shared" si="408"/>
        <v>-6.0958163183525893E-18</v>
      </c>
      <c r="AB835">
        <f t="shared" si="427"/>
        <v>0</v>
      </c>
      <c r="AC835">
        <f t="shared" si="428"/>
        <v>0</v>
      </c>
      <c r="AD835">
        <f t="shared" si="409"/>
        <v>1</v>
      </c>
      <c r="AE835">
        <f t="shared" si="410"/>
        <v>0</v>
      </c>
      <c r="AF835">
        <f t="shared" si="411"/>
        <v>0</v>
      </c>
      <c r="AG835">
        <f t="shared" si="412"/>
        <v>-1550.433496750486</v>
      </c>
      <c r="AH835">
        <f t="shared" si="413"/>
        <v>0</v>
      </c>
      <c r="AI835">
        <f t="shared" si="414"/>
        <v>1</v>
      </c>
      <c r="AJ835">
        <f t="shared" si="415"/>
        <v>-2</v>
      </c>
      <c r="AK835">
        <f t="shared" si="416"/>
        <v>1</v>
      </c>
      <c r="AL835">
        <f t="shared" si="417"/>
        <v>-3.0329574688276771E-18</v>
      </c>
      <c r="AM835">
        <f t="shared" si="429"/>
        <v>0</v>
      </c>
      <c r="AN835" s="22">
        <f t="shared" si="418"/>
        <v>2.9901380697235709E-20</v>
      </c>
      <c r="AO835">
        <f t="shared" si="430"/>
        <v>-3.3671244034972449E-20</v>
      </c>
      <c r="AP835">
        <f t="shared" si="431"/>
        <v>-6.09581631835259E-18</v>
      </c>
      <c r="AQ835">
        <f t="shared" si="432"/>
        <v>-3.3671244034972449E-20</v>
      </c>
      <c r="AR835">
        <f t="shared" si="433"/>
        <v>-6.09581631835259E-18</v>
      </c>
      <c r="AS835">
        <f t="shared" si="434"/>
        <v>0</v>
      </c>
      <c r="AT835">
        <f t="shared" si="435"/>
        <v>0</v>
      </c>
    </row>
    <row r="836" spans="1:46" x14ac:dyDescent="0.25">
      <c r="N836">
        <f t="shared" si="436"/>
        <v>823</v>
      </c>
      <c r="O836">
        <f t="shared" si="419"/>
        <v>1723.6871692695997</v>
      </c>
      <c r="P836">
        <f t="shared" si="420"/>
        <v>1551.3184523426398</v>
      </c>
      <c r="Q836">
        <f t="shared" si="421"/>
        <v>1.6992507041645843E-13</v>
      </c>
      <c r="R836">
        <f t="shared" si="422"/>
        <v>2.5243197234031878E-7</v>
      </c>
      <c r="S836">
        <f t="shared" si="423"/>
        <v>1.1328338027763896E-13</v>
      </c>
      <c r="T836">
        <f t="shared" si="404"/>
        <v>-6.7891829611424178E-10</v>
      </c>
      <c r="U836">
        <f t="shared" si="424"/>
        <v>-6.7891829611424178E-10</v>
      </c>
      <c r="V836">
        <f t="shared" si="425"/>
        <v>-4.5316565245749167E-10</v>
      </c>
      <c r="W836">
        <f t="shared" si="426"/>
        <v>-4.5316565245749167E-10</v>
      </c>
      <c r="X836">
        <f t="shared" si="405"/>
        <v>5.0672997764315557E-7</v>
      </c>
      <c r="Y836">
        <f t="shared" si="406"/>
        <v>6.764661440197525E-7</v>
      </c>
      <c r="Z836">
        <f t="shared" si="407"/>
        <v>-7.4280658866736235E-6</v>
      </c>
      <c r="AA836">
        <f t="shared" si="408"/>
        <v>-1.3463993178452485E-3</v>
      </c>
      <c r="AB836">
        <f t="shared" si="427"/>
        <v>-2.5856429237634401E-9</v>
      </c>
      <c r="AC836">
        <f t="shared" si="428"/>
        <v>-2.2961519681758629E-9</v>
      </c>
      <c r="AD836">
        <f t="shared" si="409"/>
        <v>1</v>
      </c>
      <c r="AE836">
        <f t="shared" si="410"/>
        <v>0</v>
      </c>
      <c r="AF836">
        <f t="shared" si="411"/>
        <v>0</v>
      </c>
      <c r="AG836">
        <f t="shared" si="412"/>
        <v>-1552.3184523426398</v>
      </c>
      <c r="AH836">
        <f t="shared" si="413"/>
        <v>0</v>
      </c>
      <c r="AI836">
        <f t="shared" si="414"/>
        <v>1</v>
      </c>
      <c r="AJ836">
        <f t="shared" si="415"/>
        <v>-2</v>
      </c>
      <c r="AK836">
        <f t="shared" si="416"/>
        <v>1</v>
      </c>
      <c r="AL836">
        <f t="shared" si="417"/>
        <v>-6.6990145251742575E-4</v>
      </c>
      <c r="AM836">
        <f t="shared" si="429"/>
        <v>0</v>
      </c>
      <c r="AN836" s="22">
        <f t="shared" si="418"/>
        <v>6.596412810397043E-6</v>
      </c>
      <c r="AO836">
        <f t="shared" si="430"/>
        <v>-7.4280658866736235E-6</v>
      </c>
      <c r="AP836">
        <f t="shared" si="431"/>
        <v>-1.3463993178452485E-3</v>
      </c>
      <c r="AQ836">
        <f t="shared" si="432"/>
        <v>-7.4280658866736235E-6</v>
      </c>
      <c r="AR836">
        <f t="shared" si="433"/>
        <v>-1.3463993178452485E-3</v>
      </c>
      <c r="AS836">
        <f t="shared" si="434"/>
        <v>0</v>
      </c>
      <c r="AT836">
        <f t="shared" si="435"/>
        <v>0</v>
      </c>
    </row>
    <row r="837" spans="1:46" x14ac:dyDescent="0.25">
      <c r="N837">
        <f t="shared" si="436"/>
        <v>824</v>
      </c>
      <c r="O837">
        <f t="shared" si="419"/>
        <v>1725.781564371993</v>
      </c>
      <c r="P837">
        <f t="shared" si="420"/>
        <v>1553.2034079347936</v>
      </c>
      <c r="Q837">
        <f t="shared" si="421"/>
        <v>1.6910169182658296E-13</v>
      </c>
      <c r="R837">
        <f t="shared" si="422"/>
        <v>2.5181964517233666E-7</v>
      </c>
      <c r="S837">
        <f t="shared" si="423"/>
        <v>1.1273446121772196E-13</v>
      </c>
      <c r="T837">
        <f t="shared" si="404"/>
        <v>6.7644648167309677E-10</v>
      </c>
      <c r="U837">
        <f t="shared" si="424"/>
        <v>6.7644648167309677E-10</v>
      </c>
      <c r="V837">
        <f t="shared" si="425"/>
        <v>4.5151509437526442E-10</v>
      </c>
      <c r="W837">
        <f t="shared" si="426"/>
        <v>4.5151509437526442E-10</v>
      </c>
      <c r="X837">
        <f t="shared" si="405"/>
        <v>5.0549853773951943E-7</v>
      </c>
      <c r="Y837">
        <f t="shared" si="406"/>
        <v>6.7482121988275167E-7</v>
      </c>
      <c r="Z837">
        <f t="shared" si="407"/>
        <v>7.4100475979324613E-6</v>
      </c>
      <c r="AA837">
        <f t="shared" si="408"/>
        <v>1.3447573424885436E-3</v>
      </c>
      <c r="AB837">
        <f t="shared" si="427"/>
        <v>2.5762406150036691E-9</v>
      </c>
      <c r="AC837">
        <f t="shared" si="428"/>
        <v>2.2878023461518452E-9</v>
      </c>
      <c r="AD837">
        <f t="shared" si="409"/>
        <v>1</v>
      </c>
      <c r="AE837">
        <f t="shared" si="410"/>
        <v>0</v>
      </c>
      <c r="AF837">
        <f t="shared" si="411"/>
        <v>0</v>
      </c>
      <c r="AG837">
        <f t="shared" si="412"/>
        <v>-1554.2034079347936</v>
      </c>
      <c r="AH837">
        <f t="shared" si="413"/>
        <v>0</v>
      </c>
      <c r="AI837">
        <f t="shared" si="414"/>
        <v>1</v>
      </c>
      <c r="AJ837">
        <f t="shared" si="415"/>
        <v>-2</v>
      </c>
      <c r="AK837">
        <f t="shared" si="416"/>
        <v>1</v>
      </c>
      <c r="AL837">
        <f t="shared" si="417"/>
        <v>6.6908846531767553E-4</v>
      </c>
      <c r="AM837">
        <f t="shared" si="429"/>
        <v>0</v>
      </c>
      <c r="AN837" s="22">
        <f t="shared" si="418"/>
        <v>-6.5804118531927536E-6</v>
      </c>
      <c r="AO837">
        <f t="shared" si="430"/>
        <v>7.4100475979324613E-6</v>
      </c>
      <c r="AP837">
        <f t="shared" si="431"/>
        <v>1.3447573424885438E-3</v>
      </c>
      <c r="AQ837">
        <f t="shared" si="432"/>
        <v>7.4100475979324613E-6</v>
      </c>
      <c r="AR837">
        <f t="shared" si="433"/>
        <v>1.3447573424885438E-3</v>
      </c>
      <c r="AS837">
        <f t="shared" si="434"/>
        <v>0</v>
      </c>
      <c r="AT837">
        <f t="shared" si="435"/>
        <v>0</v>
      </c>
    </row>
    <row r="838" spans="1:46" x14ac:dyDescent="0.25">
      <c r="N838">
        <f t="shared" si="436"/>
        <v>825</v>
      </c>
      <c r="O838">
        <f t="shared" si="419"/>
        <v>1727.8759594743863</v>
      </c>
      <c r="P838">
        <f t="shared" si="420"/>
        <v>1555.0883635269477</v>
      </c>
      <c r="Q838">
        <f t="shared" si="421"/>
        <v>6.9860486986057072E-41</v>
      </c>
      <c r="R838">
        <f t="shared" si="422"/>
        <v>1.0428617468525E-34</v>
      </c>
      <c r="S838">
        <f t="shared" si="423"/>
        <v>4.6573657990704718E-41</v>
      </c>
      <c r="T838">
        <f t="shared" si="404"/>
        <v>-2.7464809619941177E-23</v>
      </c>
      <c r="U838">
        <f t="shared" si="424"/>
        <v>-2.7464809619941177E-23</v>
      </c>
      <c r="V838">
        <f t="shared" si="425"/>
        <v>-1.8332208349457651E-23</v>
      </c>
      <c r="W838">
        <f t="shared" si="426"/>
        <v>-1.8332208349457651E-23</v>
      </c>
      <c r="X838">
        <f t="shared" si="405"/>
        <v>2.0934138697153107E-34</v>
      </c>
      <c r="Y838">
        <f t="shared" si="406"/>
        <v>2.7946233563841223E-34</v>
      </c>
      <c r="Z838">
        <f t="shared" si="407"/>
        <v>1.5061312827120254E-19</v>
      </c>
      <c r="AA838">
        <f t="shared" si="408"/>
        <v>2.7365911186383518E-17</v>
      </c>
      <c r="AB838">
        <f t="shared" si="427"/>
        <v>0</v>
      </c>
      <c r="AC838">
        <f t="shared" si="428"/>
        <v>0</v>
      </c>
      <c r="AD838">
        <f t="shared" si="409"/>
        <v>1</v>
      </c>
      <c r="AE838">
        <f t="shared" si="410"/>
        <v>0</v>
      </c>
      <c r="AF838">
        <f t="shared" si="411"/>
        <v>0</v>
      </c>
      <c r="AG838">
        <f t="shared" si="412"/>
        <v>-1556.0883635269477</v>
      </c>
      <c r="AH838">
        <f t="shared" si="413"/>
        <v>0</v>
      </c>
      <c r="AI838">
        <f t="shared" si="414"/>
        <v>1</v>
      </c>
      <c r="AJ838">
        <f t="shared" si="415"/>
        <v>-2</v>
      </c>
      <c r="AK838">
        <f t="shared" si="416"/>
        <v>1</v>
      </c>
      <c r="AL838">
        <f t="shared" si="417"/>
        <v>1.3616080421370592E-17</v>
      </c>
      <c r="AM838">
        <f t="shared" si="429"/>
        <v>0</v>
      </c>
      <c r="AN838" s="22">
        <f t="shared" si="418"/>
        <v>-1.3375034364233049E-19</v>
      </c>
      <c r="AO838">
        <f t="shared" si="430"/>
        <v>1.5061312827120254E-19</v>
      </c>
      <c r="AP838">
        <f t="shared" si="431"/>
        <v>2.7365911186383515E-17</v>
      </c>
      <c r="AQ838">
        <f t="shared" si="432"/>
        <v>1.5061312827120254E-19</v>
      </c>
      <c r="AR838">
        <f t="shared" si="433"/>
        <v>2.7365911186383515E-17</v>
      </c>
      <c r="AS838">
        <f t="shared" si="434"/>
        <v>0</v>
      </c>
      <c r="AT838">
        <f t="shared" si="435"/>
        <v>0</v>
      </c>
    </row>
    <row r="839" spans="1:46" x14ac:dyDescent="0.25">
      <c r="N839">
        <f t="shared" si="436"/>
        <v>826</v>
      </c>
      <c r="O839">
        <f t="shared" si="419"/>
        <v>1729.9703545767795</v>
      </c>
      <c r="P839">
        <f t="shared" si="420"/>
        <v>1556.9733191191017</v>
      </c>
      <c r="Q839">
        <f t="shared" si="421"/>
        <v>1.6746984184724029E-13</v>
      </c>
      <c r="R839">
        <f t="shared" si="422"/>
        <v>2.5060165595008811E-7</v>
      </c>
      <c r="S839">
        <f t="shared" si="423"/>
        <v>1.1164656123149355E-13</v>
      </c>
      <c r="T839">
        <f t="shared" si="404"/>
        <v>-6.7153873420189664E-10</v>
      </c>
      <c r="U839">
        <f t="shared" si="424"/>
        <v>-6.7153873420189664E-10</v>
      </c>
      <c r="V839">
        <f t="shared" si="425"/>
        <v>-4.4823794770508542E-10</v>
      </c>
      <c r="W839">
        <f t="shared" si="426"/>
        <v>-4.4823794770508542E-10</v>
      </c>
      <c r="X839">
        <f t="shared" si="405"/>
        <v>5.03049086540564E-7</v>
      </c>
      <c r="Y839">
        <f t="shared" si="406"/>
        <v>6.7154931997733003E-7</v>
      </c>
      <c r="Z839">
        <f t="shared" si="407"/>
        <v>-7.3742071467106572E-6</v>
      </c>
      <c r="AA839">
        <f t="shared" si="408"/>
        <v>-1.3414853768956916E-3</v>
      </c>
      <c r="AB839">
        <f t="shared" si="427"/>
        <v>-2.5575723169596988E-9</v>
      </c>
      <c r="AC839">
        <f t="shared" si="428"/>
        <v>-2.2712241592684595E-9</v>
      </c>
      <c r="AD839">
        <f t="shared" si="409"/>
        <v>1</v>
      </c>
      <c r="AE839">
        <f t="shared" si="410"/>
        <v>0</v>
      </c>
      <c r="AF839">
        <f t="shared" si="411"/>
        <v>0</v>
      </c>
      <c r="AG839">
        <f t="shared" si="412"/>
        <v>-1557.9733191191017</v>
      </c>
      <c r="AH839">
        <f t="shared" si="413"/>
        <v>0</v>
      </c>
      <c r="AI839">
        <f t="shared" si="414"/>
        <v>1</v>
      </c>
      <c r="AJ839">
        <f t="shared" si="415"/>
        <v>-2</v>
      </c>
      <c r="AK839">
        <f t="shared" si="416"/>
        <v>1</v>
      </c>
      <c r="AL839">
        <f t="shared" si="417"/>
        <v>-6.6746839639440184E-4</v>
      </c>
      <c r="AM839">
        <f t="shared" si="429"/>
        <v>0</v>
      </c>
      <c r="AN839" s="22">
        <f t="shared" si="418"/>
        <v>6.5485841068881471E-6</v>
      </c>
      <c r="AO839">
        <f t="shared" si="430"/>
        <v>-7.3742071467106572E-6</v>
      </c>
      <c r="AP839">
        <f t="shared" si="431"/>
        <v>-1.3414853768956919E-3</v>
      </c>
      <c r="AQ839">
        <f t="shared" si="432"/>
        <v>-7.3742071467106572E-6</v>
      </c>
      <c r="AR839">
        <f t="shared" si="433"/>
        <v>-1.3414853768956919E-3</v>
      </c>
      <c r="AS839">
        <f t="shared" si="434"/>
        <v>0</v>
      </c>
      <c r="AT839">
        <f t="shared" si="435"/>
        <v>0</v>
      </c>
    </row>
    <row r="840" spans="1:46" x14ac:dyDescent="0.25">
      <c r="B840" t="s">
        <v>122</v>
      </c>
      <c r="N840">
        <f t="shared" si="436"/>
        <v>827</v>
      </c>
      <c r="O840">
        <f t="shared" si="419"/>
        <v>1732.0647496791726</v>
      </c>
      <c r="P840">
        <f t="shared" si="420"/>
        <v>1558.8582747112553</v>
      </c>
      <c r="Q840">
        <f t="shared" si="421"/>
        <v>1.6666129852948725E-13</v>
      </c>
      <c r="R840">
        <f t="shared" si="422"/>
        <v>2.4999597242136277E-7</v>
      </c>
      <c r="S840">
        <f t="shared" si="423"/>
        <v>1.111075323529915E-13</v>
      </c>
      <c r="T840">
        <f t="shared" si="404"/>
        <v>6.6910265660486153E-10</v>
      </c>
      <c r="U840">
        <f t="shared" si="424"/>
        <v>6.6910265660486153E-10</v>
      </c>
      <c r="V840">
        <f t="shared" si="425"/>
        <v>4.4661126250487324E-10</v>
      </c>
      <c r="W840">
        <f t="shared" si="426"/>
        <v>4.4661126250487324E-10</v>
      </c>
      <c r="X840">
        <f t="shared" si="405"/>
        <v>5.0183103190042855E-7</v>
      </c>
      <c r="Y840">
        <f t="shared" si="406"/>
        <v>6.6992228624053924E-7</v>
      </c>
      <c r="Z840">
        <f t="shared" si="407"/>
        <v>7.3563843523317553E-6</v>
      </c>
      <c r="AA840">
        <f t="shared" si="408"/>
        <v>1.3398553575347681E-3</v>
      </c>
      <c r="AB840">
        <f t="shared" si="427"/>
        <v>2.548305779109524E-9</v>
      </c>
      <c r="AC840">
        <f t="shared" si="428"/>
        <v>2.2629951072601095E-9</v>
      </c>
      <c r="AD840">
        <f t="shared" si="409"/>
        <v>1</v>
      </c>
      <c r="AE840">
        <f t="shared" si="410"/>
        <v>0</v>
      </c>
      <c r="AF840">
        <f t="shared" si="411"/>
        <v>0</v>
      </c>
      <c r="AG840">
        <f t="shared" si="412"/>
        <v>-1559.8582747112553</v>
      </c>
      <c r="AH840">
        <f t="shared" si="413"/>
        <v>0</v>
      </c>
      <c r="AI840">
        <f t="shared" si="414"/>
        <v>1</v>
      </c>
      <c r="AJ840">
        <f t="shared" si="415"/>
        <v>-2</v>
      </c>
      <c r="AK840">
        <f t="shared" si="416"/>
        <v>1</v>
      </c>
      <c r="AL840">
        <f t="shared" si="417"/>
        <v>6.6666130038906619E-4</v>
      </c>
      <c r="AM840">
        <f t="shared" si="429"/>
        <v>0</v>
      </c>
      <c r="AN840" s="22">
        <f t="shared" si="418"/>
        <v>-6.5327567566357175E-6</v>
      </c>
      <c r="AO840">
        <f t="shared" si="430"/>
        <v>7.3563843523317553E-6</v>
      </c>
      <c r="AP840">
        <f t="shared" si="431"/>
        <v>1.3398553575347681E-3</v>
      </c>
      <c r="AQ840">
        <f t="shared" si="432"/>
        <v>7.3563843523317553E-6</v>
      </c>
      <c r="AR840">
        <f t="shared" si="433"/>
        <v>1.3398553575347681E-3</v>
      </c>
      <c r="AS840">
        <f t="shared" si="434"/>
        <v>0</v>
      </c>
      <c r="AT840">
        <f t="shared" si="435"/>
        <v>0</v>
      </c>
    </row>
    <row r="841" spans="1:46" x14ac:dyDescent="0.25">
      <c r="A841" s="34" t="s">
        <v>97</v>
      </c>
      <c r="B841" s="34" t="s">
        <v>98</v>
      </c>
      <c r="C841" s="34" t="s">
        <v>99</v>
      </c>
      <c r="D841" s="34" t="s">
        <v>100</v>
      </c>
      <c r="E841" s="34" t="s">
        <v>101</v>
      </c>
      <c r="F841" s="34" t="s">
        <v>102</v>
      </c>
      <c r="G841" s="34" t="s">
        <v>103</v>
      </c>
      <c r="H841" s="34" t="s">
        <v>104</v>
      </c>
      <c r="N841">
        <f t="shared" si="436"/>
        <v>828</v>
      </c>
      <c r="O841">
        <f t="shared" si="419"/>
        <v>1734.1591447815656</v>
      </c>
      <c r="P841">
        <f t="shared" si="420"/>
        <v>1560.7432303034091</v>
      </c>
      <c r="Q841">
        <f t="shared" si="421"/>
        <v>1.5715559234787111E-38</v>
      </c>
      <c r="R841">
        <f t="shared" si="422"/>
        <v>2.3630763029675186E-32</v>
      </c>
      <c r="S841">
        <f t="shared" si="423"/>
        <v>1.0477039489858072E-38</v>
      </c>
      <c r="T841">
        <f t="shared" si="404"/>
        <v>-4.1043419806444374E-22</v>
      </c>
      <c r="U841">
        <f t="shared" si="424"/>
        <v>-4.1043419806444374E-22</v>
      </c>
      <c r="V841">
        <f t="shared" si="425"/>
        <v>-2.7395537212938667E-22</v>
      </c>
      <c r="W841">
        <f t="shared" si="426"/>
        <v>-2.7395537212938667E-22</v>
      </c>
      <c r="X841">
        <f t="shared" si="405"/>
        <v>4.7435155031366803E-32</v>
      </c>
      <c r="Y841">
        <f t="shared" si="406"/>
        <v>6.332374646126748E-32</v>
      </c>
      <c r="Z841">
        <f t="shared" si="407"/>
        <v>2.2589777564110804E-18</v>
      </c>
      <c r="AA841">
        <f t="shared" si="408"/>
        <v>4.1193408282703799E-16</v>
      </c>
      <c r="AB841">
        <f t="shared" si="427"/>
        <v>0</v>
      </c>
      <c r="AC841">
        <f t="shared" si="428"/>
        <v>0</v>
      </c>
      <c r="AD841">
        <f t="shared" si="409"/>
        <v>1</v>
      </c>
      <c r="AE841">
        <f t="shared" si="410"/>
        <v>0</v>
      </c>
      <c r="AF841">
        <f t="shared" si="411"/>
        <v>0</v>
      </c>
      <c r="AG841">
        <f t="shared" si="412"/>
        <v>-1561.7432303034091</v>
      </c>
      <c r="AH841">
        <f t="shared" si="413"/>
        <v>0</v>
      </c>
      <c r="AI841">
        <f t="shared" si="414"/>
        <v>1</v>
      </c>
      <c r="AJ841">
        <f t="shared" si="415"/>
        <v>-2</v>
      </c>
      <c r="AK841">
        <f t="shared" si="416"/>
        <v>1</v>
      </c>
      <c r="AL841">
        <f t="shared" si="417"/>
        <v>2.0496401115662867E-16</v>
      </c>
      <c r="AM841">
        <f t="shared" si="429"/>
        <v>0</v>
      </c>
      <c r="AN841" s="22">
        <f t="shared" si="418"/>
        <v>-2.0060605137806401E-18</v>
      </c>
      <c r="AO841">
        <f t="shared" si="430"/>
        <v>2.2589777564110804E-18</v>
      </c>
      <c r="AP841">
        <f t="shared" si="431"/>
        <v>4.1193408282703799E-16</v>
      </c>
      <c r="AQ841">
        <f t="shared" si="432"/>
        <v>2.2589777564110804E-18</v>
      </c>
      <c r="AR841">
        <f t="shared" si="433"/>
        <v>4.1193408282703799E-16</v>
      </c>
      <c r="AS841">
        <f t="shared" si="434"/>
        <v>0</v>
      </c>
      <c r="AT841">
        <f t="shared" si="435"/>
        <v>0</v>
      </c>
    </row>
    <row r="842" spans="1:46" x14ac:dyDescent="0.25">
      <c r="A842" s="34">
        <v>1E-13</v>
      </c>
      <c r="B842" s="34">
        <v>1.0000245185995811</v>
      </c>
      <c r="C842" s="34">
        <v>1.0000245185995811</v>
      </c>
      <c r="D842" s="34">
        <v>1.0000245185995811</v>
      </c>
      <c r="E842" s="34">
        <v>1.0000245185995811</v>
      </c>
      <c r="F842" s="34">
        <v>1.0000245185995811</v>
      </c>
      <c r="G842" s="34">
        <v>1.0000245185995811</v>
      </c>
      <c r="H842" s="34">
        <v>1.0000245185995811</v>
      </c>
      <c r="N842">
        <f t="shared" si="436"/>
        <v>829</v>
      </c>
      <c r="O842">
        <f t="shared" si="419"/>
        <v>1736.2535398839591</v>
      </c>
      <c r="P842">
        <f t="shared" si="420"/>
        <v>1562.6281858955633</v>
      </c>
      <c r="Q842">
        <f t="shared" si="421"/>
        <v>1.6505879768832356E-13</v>
      </c>
      <c r="R842">
        <f t="shared" si="422"/>
        <v>2.4879117432813264E-7</v>
      </c>
      <c r="S842">
        <f t="shared" si="423"/>
        <v>1.1003919845888238E-13</v>
      </c>
      <c r="T842">
        <f t="shared" si="404"/>
        <v>-6.6426573619044582E-10</v>
      </c>
      <c r="U842">
        <f t="shared" si="424"/>
        <v>-6.6426573619044582E-10</v>
      </c>
      <c r="V842">
        <f t="shared" si="425"/>
        <v>-4.4338142946426405E-10</v>
      </c>
      <c r="W842">
        <f t="shared" si="426"/>
        <v>-4.4338142946426405E-10</v>
      </c>
      <c r="X842">
        <f t="shared" si="405"/>
        <v>4.9940815715866789E-7</v>
      </c>
      <c r="Y842">
        <f t="shared" si="406"/>
        <v>6.6668590759177801E-7</v>
      </c>
      <c r="Z842">
        <f t="shared" si="407"/>
        <v>-7.3209320605753771E-6</v>
      </c>
      <c r="AA842">
        <f t="shared" si="408"/>
        <v>-1.3366071734024043E-3</v>
      </c>
      <c r="AB842">
        <f t="shared" si="427"/>
        <v>-2.5299065691977641E-9</v>
      </c>
      <c r="AC842">
        <f t="shared" si="428"/>
        <v>-2.2466558814338589E-9</v>
      </c>
      <c r="AD842">
        <f t="shared" si="409"/>
        <v>1</v>
      </c>
      <c r="AE842">
        <f t="shared" si="410"/>
        <v>0</v>
      </c>
      <c r="AF842">
        <f t="shared" si="411"/>
        <v>0</v>
      </c>
      <c r="AG842">
        <f t="shared" si="412"/>
        <v>-1563.6281858955633</v>
      </c>
      <c r="AH842">
        <f t="shared" si="413"/>
        <v>0</v>
      </c>
      <c r="AI842">
        <f t="shared" si="414"/>
        <v>1</v>
      </c>
      <c r="AJ842">
        <f t="shared" si="415"/>
        <v>-2</v>
      </c>
      <c r="AK842">
        <f t="shared" si="416"/>
        <v>1</v>
      </c>
      <c r="AL842">
        <f t="shared" si="417"/>
        <v>-6.6505294984533505E-4</v>
      </c>
      <c r="AM842">
        <f t="shared" si="429"/>
        <v>0</v>
      </c>
      <c r="AN842" s="22">
        <f t="shared" si="418"/>
        <v>6.5012737117343123E-6</v>
      </c>
      <c r="AO842">
        <f t="shared" si="430"/>
        <v>-7.3209320605753771E-6</v>
      </c>
      <c r="AP842">
        <f t="shared" si="431"/>
        <v>-1.3366071734024045E-3</v>
      </c>
      <c r="AQ842">
        <f t="shared" si="432"/>
        <v>-7.3209320605753771E-6</v>
      </c>
      <c r="AR842">
        <f t="shared" si="433"/>
        <v>-1.3366071734024045E-3</v>
      </c>
      <c r="AS842">
        <f t="shared" si="434"/>
        <v>0</v>
      </c>
      <c r="AT842">
        <f t="shared" si="435"/>
        <v>0</v>
      </c>
    </row>
    <row r="843" spans="1:46" x14ac:dyDescent="0.25">
      <c r="A843" s="34">
        <v>0.1</v>
      </c>
      <c r="B843" s="34">
        <v>0.99989154978461792</v>
      </c>
      <c r="C843" s="34">
        <v>0.99915015608389024</v>
      </c>
      <c r="D843" s="34">
        <v>0.99841054202679347</v>
      </c>
      <c r="E843" s="34">
        <v>0.99767270049999479</v>
      </c>
      <c r="F843" s="34">
        <v>0.99693662442983011</v>
      </c>
      <c r="G843" s="34">
        <v>0.99620230678198718</v>
      </c>
      <c r="H843" s="34">
        <v>0.99546974056127935</v>
      </c>
      <c r="N843">
        <f t="shared" si="436"/>
        <v>830</v>
      </c>
      <c r="O843">
        <f t="shared" si="419"/>
        <v>1738.3479349863521</v>
      </c>
      <c r="P843">
        <f t="shared" si="420"/>
        <v>1564.5131414877169</v>
      </c>
      <c r="Q843">
        <f t="shared" si="421"/>
        <v>1.6426477004121437E-13</v>
      </c>
      <c r="R843">
        <f t="shared" si="422"/>
        <v>2.4819203867541918E-7</v>
      </c>
      <c r="S843">
        <f t="shared" si="423"/>
        <v>1.095098466941429E-13</v>
      </c>
      <c r="T843">
        <f t="shared" si="404"/>
        <v>6.6186475192420925E-10</v>
      </c>
      <c r="U843">
        <f t="shared" si="424"/>
        <v>6.6186475192420925E-10</v>
      </c>
      <c r="V843">
        <f t="shared" si="425"/>
        <v>4.4177818709623359E-10</v>
      </c>
      <c r="W843">
        <f t="shared" si="426"/>
        <v>4.4177818709623359E-10</v>
      </c>
      <c r="X843">
        <f t="shared" si="405"/>
        <v>4.9820329449325633E-7</v>
      </c>
      <c r="Y843">
        <f t="shared" si="406"/>
        <v>6.6507650575658708E-7</v>
      </c>
      <c r="Z843">
        <f t="shared" si="407"/>
        <v>7.3033019426648019E-6</v>
      </c>
      <c r="AA843">
        <f t="shared" si="408"/>
        <v>1.3349889799280762E-3</v>
      </c>
      <c r="AB843">
        <f t="shared" si="427"/>
        <v>2.5207733603880696E-9</v>
      </c>
      <c r="AC843">
        <f t="shared" si="428"/>
        <v>2.2385452309617339E-9</v>
      </c>
      <c r="AD843">
        <f t="shared" si="409"/>
        <v>1</v>
      </c>
      <c r="AE843">
        <f t="shared" si="410"/>
        <v>0</v>
      </c>
      <c r="AF843">
        <f t="shared" si="411"/>
        <v>0</v>
      </c>
      <c r="AG843">
        <f t="shared" si="412"/>
        <v>-1565.5131414877169</v>
      </c>
      <c r="AH843">
        <f t="shared" si="413"/>
        <v>0</v>
      </c>
      <c r="AI843">
        <f t="shared" si="414"/>
        <v>1</v>
      </c>
      <c r="AJ843">
        <f t="shared" si="415"/>
        <v>-2</v>
      </c>
      <c r="AK843">
        <f t="shared" si="416"/>
        <v>1</v>
      </c>
      <c r="AL843">
        <f t="shared" si="417"/>
        <v>6.6425168123102518E-4</v>
      </c>
      <c r="AM843">
        <f t="shared" si="429"/>
        <v>0</v>
      </c>
      <c r="AN843" s="22">
        <f t="shared" si="418"/>
        <v>-6.4856174660259766E-6</v>
      </c>
      <c r="AO843">
        <f t="shared" si="430"/>
        <v>7.3033019426648019E-6</v>
      </c>
      <c r="AP843">
        <f t="shared" si="431"/>
        <v>1.3349889799280762E-3</v>
      </c>
      <c r="AQ843">
        <f t="shared" si="432"/>
        <v>7.3033019426648019E-6</v>
      </c>
      <c r="AR843">
        <f t="shared" si="433"/>
        <v>1.3349889799280762E-3</v>
      </c>
      <c r="AS843">
        <f t="shared" si="434"/>
        <v>0</v>
      </c>
      <c r="AT843">
        <f t="shared" si="435"/>
        <v>0</v>
      </c>
    </row>
    <row r="844" spans="1:46" x14ac:dyDescent="0.25">
      <c r="A844" s="34">
        <v>0.2</v>
      </c>
      <c r="B844" s="34">
        <v>0.99764514906502899</v>
      </c>
      <c r="C844" s="34">
        <v>0.99167738574596564</v>
      </c>
      <c r="D844" s="34">
        <v>0.98581215663876098</v>
      </c>
      <c r="E844" s="34">
        <v>0.98004653779966877</v>
      </c>
      <c r="F844" s="34">
        <v>0.97437772135765233</v>
      </c>
      <c r="G844" s="34">
        <v>0.9688030096332696</v>
      </c>
      <c r="H844" s="34">
        <v>0.96331980961868013</v>
      </c>
      <c r="N844">
        <f t="shared" si="436"/>
        <v>831</v>
      </c>
      <c r="O844">
        <f t="shared" si="419"/>
        <v>1740.4423300887454</v>
      </c>
      <c r="P844">
        <f t="shared" si="420"/>
        <v>1566.3980970798709</v>
      </c>
      <c r="Q844">
        <f t="shared" si="421"/>
        <v>8.0489351106813347E-40</v>
      </c>
      <c r="R844">
        <f t="shared" si="422"/>
        <v>1.2190673655916612E-33</v>
      </c>
      <c r="S844">
        <f t="shared" si="423"/>
        <v>5.3659567404542229E-40</v>
      </c>
      <c r="T844">
        <f t="shared" si="404"/>
        <v>-9.2548931059742513E-23</v>
      </c>
      <c r="U844">
        <f t="shared" si="424"/>
        <v>-9.2548931059742513E-23</v>
      </c>
      <c r="V844">
        <f t="shared" si="425"/>
        <v>-6.1774009711712967E-23</v>
      </c>
      <c r="W844">
        <f t="shared" si="426"/>
        <v>-6.1774009711712967E-23</v>
      </c>
      <c r="X844">
        <f t="shared" si="405"/>
        <v>2.4470595923134853E-33</v>
      </c>
      <c r="Y844">
        <f t="shared" si="406"/>
        <v>3.2666975466876704E-33</v>
      </c>
      <c r="Z844">
        <f t="shared" si="407"/>
        <v>5.1122991330938038E-19</v>
      </c>
      <c r="AA844">
        <f t="shared" si="408"/>
        <v>9.3561046580380464E-17</v>
      </c>
      <c r="AB844">
        <f t="shared" si="427"/>
        <v>0</v>
      </c>
      <c r="AC844">
        <f t="shared" si="428"/>
        <v>0</v>
      </c>
      <c r="AD844">
        <f t="shared" si="409"/>
        <v>1</v>
      </c>
      <c r="AE844">
        <f t="shared" si="410"/>
        <v>0</v>
      </c>
      <c r="AF844">
        <f t="shared" si="411"/>
        <v>0</v>
      </c>
      <c r="AG844">
        <f t="shared" si="412"/>
        <v>-1567.3980970798709</v>
      </c>
      <c r="AH844">
        <f t="shared" si="413"/>
        <v>0</v>
      </c>
      <c r="AI844">
        <f t="shared" si="414"/>
        <v>1</v>
      </c>
      <c r="AJ844">
        <f t="shared" si="415"/>
        <v>-2</v>
      </c>
      <c r="AK844">
        <f t="shared" si="416"/>
        <v>1</v>
      </c>
      <c r="AL844">
        <f t="shared" si="417"/>
        <v>4.6553527222196049E-17</v>
      </c>
      <c r="AM844">
        <f t="shared" si="429"/>
        <v>0</v>
      </c>
      <c r="AN844" s="22">
        <f t="shared" si="418"/>
        <v>-4.5399213598836821E-19</v>
      </c>
      <c r="AO844">
        <f t="shared" si="430"/>
        <v>5.1122991330938038E-19</v>
      </c>
      <c r="AP844">
        <f t="shared" si="431"/>
        <v>9.3561046580380464E-17</v>
      </c>
      <c r="AQ844">
        <f t="shared" si="432"/>
        <v>5.1122991330938038E-19</v>
      </c>
      <c r="AR844">
        <f t="shared" si="433"/>
        <v>9.3561046580380464E-17</v>
      </c>
      <c r="AS844">
        <f t="shared" si="434"/>
        <v>0</v>
      </c>
      <c r="AT844">
        <f t="shared" si="435"/>
        <v>0</v>
      </c>
    </row>
    <row r="845" spans="1:46" x14ac:dyDescent="0.25">
      <c r="A845" s="34">
        <v>0.3</v>
      </c>
      <c r="B845" s="34">
        <v>0.99255022147976235</v>
      </c>
      <c r="C845" s="34">
        <v>0.97314573416460037</v>
      </c>
      <c r="D845" s="34">
        <v>0.95476345414082364</v>
      </c>
      <c r="E845" s="34">
        <v>0.93731754940395307</v>
      </c>
      <c r="F845" s="34">
        <v>0.92073190731456922</v>
      </c>
      <c r="G845" s="34">
        <v>0.90493876877737356</v>
      </c>
      <c r="H845" s="34">
        <v>0.88987758910081727</v>
      </c>
      <c r="N845">
        <f t="shared" si="436"/>
        <v>832</v>
      </c>
      <c r="O845">
        <f t="shared" si="419"/>
        <v>1742.5367251911387</v>
      </c>
      <c r="P845">
        <f t="shared" si="420"/>
        <v>1568.2830526720247</v>
      </c>
      <c r="Q845">
        <f t="shared" si="421"/>
        <v>1.6269098719097744E-13</v>
      </c>
      <c r="R845">
        <f t="shared" si="422"/>
        <v>2.4700024191240118E-7</v>
      </c>
      <c r="S845">
        <f t="shared" si="423"/>
        <v>1.0846065812731828E-13</v>
      </c>
      <c r="T845">
        <f t="shared" si="404"/>
        <v>-6.5709738547312339E-10</v>
      </c>
      <c r="U845">
        <f t="shared" si="424"/>
        <v>-6.5709738547312339E-10</v>
      </c>
      <c r="V845">
        <f t="shared" si="425"/>
        <v>-4.3859481690054427E-10</v>
      </c>
      <c r="W845">
        <f t="shared" si="426"/>
        <v>-4.3859481690054427E-10</v>
      </c>
      <c r="X845">
        <f t="shared" si="405"/>
        <v>4.9580661312461606E-7</v>
      </c>
      <c r="Y845">
        <f t="shared" si="406"/>
        <v>6.6187513604211255E-7</v>
      </c>
      <c r="Z845">
        <f t="shared" si="407"/>
        <v>-7.2682322254219271E-6</v>
      </c>
      <c r="AA845">
        <f t="shared" si="408"/>
        <v>-1.3317643189267741E-3</v>
      </c>
      <c r="AB845">
        <f t="shared" si="427"/>
        <v>-2.5026384076782224E-9</v>
      </c>
      <c r="AC845">
        <f t="shared" si="428"/>
        <v>-2.2224406761293789E-9</v>
      </c>
      <c r="AD845">
        <f t="shared" si="409"/>
        <v>1</v>
      </c>
      <c r="AE845">
        <f t="shared" si="410"/>
        <v>0</v>
      </c>
      <c r="AF845">
        <f t="shared" si="411"/>
        <v>0</v>
      </c>
      <c r="AG845">
        <f t="shared" si="412"/>
        <v>-1569.2830526720247</v>
      </c>
      <c r="AH845">
        <f t="shared" si="413"/>
        <v>0</v>
      </c>
      <c r="AI845">
        <f t="shared" si="414"/>
        <v>1</v>
      </c>
      <c r="AJ845">
        <f t="shared" si="415"/>
        <v>-2</v>
      </c>
      <c r="AK845">
        <f t="shared" si="416"/>
        <v>1</v>
      </c>
      <c r="AL845">
        <f t="shared" si="417"/>
        <v>-6.6265492238195862E-4</v>
      </c>
      <c r="AM845">
        <f t="shared" si="429"/>
        <v>0</v>
      </c>
      <c r="AN845" s="22">
        <f t="shared" si="418"/>
        <v>6.4544741628567517E-6</v>
      </c>
      <c r="AO845">
        <f t="shared" si="430"/>
        <v>-7.2682322254219271E-6</v>
      </c>
      <c r="AP845">
        <f t="shared" si="431"/>
        <v>-1.3317643189267739E-3</v>
      </c>
      <c r="AQ845">
        <f t="shared" si="432"/>
        <v>-7.2682322254219271E-6</v>
      </c>
      <c r="AR845">
        <f t="shared" si="433"/>
        <v>-1.3317643189267739E-3</v>
      </c>
      <c r="AS845">
        <f t="shared" si="434"/>
        <v>0</v>
      </c>
      <c r="AT845">
        <f t="shared" si="435"/>
        <v>0</v>
      </c>
    </row>
    <row r="846" spans="1:46" x14ac:dyDescent="0.25">
      <c r="A846" s="34">
        <v>0.4</v>
      </c>
      <c r="B846" s="34">
        <v>0.98582131982596333</v>
      </c>
      <c r="C846" s="34">
        <v>0.945045491509799</v>
      </c>
      <c r="D846" s="34">
        <v>0.90863010146151091</v>
      </c>
      <c r="E846" s="34">
        <v>0.87586529981648975</v>
      </c>
      <c r="F846" s="34">
        <v>0.84619107903300594</v>
      </c>
      <c r="G846" s="34">
        <v>0.81915930931612757</v>
      </c>
      <c r="H846" s="34">
        <v>0.79440681516490819</v>
      </c>
      <c r="N846">
        <f t="shared" si="436"/>
        <v>833</v>
      </c>
      <c r="O846">
        <f t="shared" si="419"/>
        <v>1744.6311202935319</v>
      </c>
      <c r="P846">
        <f t="shared" si="420"/>
        <v>1570.1680082641788</v>
      </c>
      <c r="Q846">
        <f t="shared" si="421"/>
        <v>1.6191116361718063E-13</v>
      </c>
      <c r="R846">
        <f t="shared" si="422"/>
        <v>2.464075600918317E-7</v>
      </c>
      <c r="S846">
        <f t="shared" si="423"/>
        <v>1.0794077574478708E-13</v>
      </c>
      <c r="T846">
        <f t="shared" ref="T846:T909" si="437">(4*SIN(O846)-AK846*$H$13*2*$H$8*SIN(O846)/O846)*COS(O846*$K$20)/$H$7/((O846^3)+AK846*$H$13)</f>
        <v>6.5473086487936119E-10</v>
      </c>
      <c r="U846">
        <f t="shared" si="424"/>
        <v>6.5473086487936119E-10</v>
      </c>
      <c r="V846">
        <f t="shared" si="425"/>
        <v>4.3701459657759004E-10</v>
      </c>
      <c r="W846">
        <f t="shared" si="426"/>
        <v>4.3701459657759004E-10</v>
      </c>
      <c r="X846">
        <f t="shared" ref="X846:X909" si="438">(2*O846-AK846*$H$13*$H$8)*SIN(O846)*SIN($K$20*O846)/((O846^3)+AK846*$H$13)</f>
        <v>4.9461475262180396E-7</v>
      </c>
      <c r="Y846">
        <f t="shared" ref="Y846:Y909" si="439">(AM846*O846*O846+2*O846*SIN(O846)/$H$7/ (1+$H$7)-$H$9*AK846*$H$13*SIN(O846)/$H$7)*SIN($K$20*O846)/((O846^3)+AK846*$H$13)</f>
        <v>6.602831122622271E-7</v>
      </c>
      <c r="Z846">
        <f t="shared" ref="Z846:Z909" si="440">AK846*$H$13*((2/O846)+O846*$H$8)*SIN(O846)*COS($K$14*O846)/((O846^3)+AK846*$H$13)/$H$7</f>
        <v>7.2507920166772739E-6</v>
      </c>
      <c r="AA846">
        <f t="shared" ref="AA846:AA909" si="441">(((AM846+2*SIN(O846)/$H$7/N846/$H$5+$H$9*O846*SIN(O846)/$H$7)*AK846*$H$13/((O846^3)+AK846*$H$13))-AM846-2*SIN(O846)/$H$7/N846/$H$5)*COS($K$14*O846)</f>
        <v>1.3301578231111903E-3</v>
      </c>
      <c r="AB846">
        <f t="shared" si="427"/>
        <v>2.4936361385518626E-9</v>
      </c>
      <c r="AC846">
        <f t="shared" si="428"/>
        <v>2.2144463053468537E-9</v>
      </c>
      <c r="AD846">
        <f t="shared" ref="AD846:AD909" si="442">(-1+(1-2*P846+2*P846*P846)*EXP(-2*P846))/((1-2*P846)*EXP(-2*P846)-1)</f>
        <v>1</v>
      </c>
      <c r="AE846">
        <f t="shared" ref="AE846:AE909" si="443">P846*EXP(-P846)/((1-2*P846)*EXP(-2*P846)-1)</f>
        <v>0</v>
      </c>
      <c r="AF846">
        <f t="shared" ref="AF846:AF909" si="444">-(AD846*(1+2*P846)+2*P846*P846)*EXP(-P846)</f>
        <v>0</v>
      </c>
      <c r="AG846">
        <f t="shared" ref="AG846:AG909" si="445">-AE846*(1+2*P846)*EXP(-P846)-(1+P846)</f>
        <v>-1571.1680082641788</v>
      </c>
      <c r="AH846">
        <f t="shared" ref="AH846:AH909" si="446">(2*AD846-1+2*P846)*EXP(-P846)</f>
        <v>0</v>
      </c>
      <c r="AI846">
        <f t="shared" ref="AI846:AI909" si="447">2*AE846*EXP(-P846)+1</f>
        <v>1</v>
      </c>
      <c r="AJ846">
        <f t="shared" ref="AJ846:AJ909" si="448">(AF846*EXP(-P846)-AH846*EXP(-P846)-AD846-1)</f>
        <v>-2</v>
      </c>
      <c r="AK846">
        <f t="shared" ref="AK846:AK909" si="449">-2*(AF846*EXP(-P846)+AD846)/AJ846</f>
        <v>1</v>
      </c>
      <c r="AL846">
        <f t="shared" ref="AL846:AL909" si="450">-2*SIN(O846)/$H$5/N846</f>
        <v>6.6185941827348908E-4</v>
      </c>
      <c r="AM846">
        <f t="shared" si="429"/>
        <v>0</v>
      </c>
      <c r="AN846" s="22">
        <f t="shared" ref="AN846:AN909" si="451">-(((AM846+2*SIN(O846)/$H$7/N846/$H$5+$H$9*O846*SIN(O846)/$H$7)*AK846*$H$13/((O846^3)+AK846*$H$13)))/(AF846*EXP(-P846)+AD846)-((AG846-AI846)*EXP(-P846)-AE846)*AL846/AJ846</f>
        <v>-6.438986564212206E-6</v>
      </c>
      <c r="AO846">
        <f t="shared" si="430"/>
        <v>7.2507920166772739E-6</v>
      </c>
      <c r="AP846">
        <f t="shared" si="431"/>
        <v>1.3301578231111903E-3</v>
      </c>
      <c r="AQ846">
        <f t="shared" si="432"/>
        <v>7.2507920166772739E-6</v>
      </c>
      <c r="AR846">
        <f t="shared" si="433"/>
        <v>1.3301578231111903E-3</v>
      </c>
      <c r="AS846">
        <f t="shared" si="434"/>
        <v>0</v>
      </c>
      <c r="AT846">
        <f t="shared" si="435"/>
        <v>0</v>
      </c>
    </row>
    <row r="847" spans="1:46" x14ac:dyDescent="0.25">
      <c r="A847" s="34">
        <v>0.5</v>
      </c>
      <c r="B847" s="34">
        <v>0.97819561312139547</v>
      </c>
      <c r="C847" s="34">
        <v>0.91187966643265328</v>
      </c>
      <c r="D847" s="34">
        <v>0.85678069936305468</v>
      </c>
      <c r="E847" s="34">
        <v>0.81013625339563866</v>
      </c>
      <c r="F847" s="34">
        <v>0.77003524375778354</v>
      </c>
      <c r="G847" s="34">
        <v>0.73511176722182692</v>
      </c>
      <c r="H847" s="34">
        <v>0.70436244495593225</v>
      </c>
      <c r="N847">
        <f t="shared" si="436"/>
        <v>834</v>
      </c>
      <c r="O847">
        <f t="shared" ref="O847:O910" si="452">N847*$H$5/(1+$H$7)</f>
        <v>1746.725515395925</v>
      </c>
      <c r="P847">
        <f t="shared" ref="P847:P910" si="453">O847*$H$14</f>
        <v>1572.0529638563326</v>
      </c>
      <c r="Q847">
        <f t="shared" ref="Q847:Q910" si="454">2*SIN(O847)*SIN(O847)/(((O847)^3)+$H$13*AK847)/O847</f>
        <v>1.4562574571220965E-39</v>
      </c>
      <c r="R847">
        <f t="shared" ref="R847:R910" si="455">(SIN(O847)*SIN(O847)*O847)/((O847^3)+AK847*$H$13)</f>
        <v>2.2215571763059471E-33</v>
      </c>
      <c r="S847">
        <f t="shared" ref="S847:S910" si="456">((AM847*$H$7+2*SIN(O847)/$H$5/N847)*SIN(O847))/((O847^3)+AK847*$H$13)</f>
        <v>9.7083830474806451E-40</v>
      </c>
      <c r="T847">
        <f t="shared" si="437"/>
        <v>-1.2403679917369425E-22</v>
      </c>
      <c r="U847">
        <f t="shared" ref="U847:U910" si="457">(4*SIN(O847)-AK847*$H$13*2*$H$8*SIN(O847)/O847)*COS(O847)/$H$7/((O847^3)+AK847*$H$13)</f>
        <v>-1.2403679917369425E-22</v>
      </c>
      <c r="V847">
        <f t="shared" ref="V847:V910" si="458">(2*AM847*O847*$H$7+4*SIN(O847)/(1+$H$7)-AK847*$H$13*2*$H$9*SIN(O847)/O847)*COS(O847*$K$20)/((O847^3)+AK847*$H$13)/$H$7</f>
        <v>-8.2790985599805736E-23</v>
      </c>
      <c r="W847">
        <f t="shared" ref="W847:W910" si="459">(2*AM847*O847*$H$7+4*SIN(O847)/(1+$H$7)-AK847*$H$13*2*$H$9*SIN(O847)/O847)*COS(O847)/((O847^3)+AK847*$H$13)/$H$7</f>
        <v>-8.2790985599805736E-23</v>
      </c>
      <c r="X847">
        <f t="shared" si="438"/>
        <v>4.4593199942226702E-33</v>
      </c>
      <c r="Y847">
        <f t="shared" si="439"/>
        <v>5.9529349336017558E-33</v>
      </c>
      <c r="Z847">
        <f t="shared" si="440"/>
        <v>6.8764792256964652E-19</v>
      </c>
      <c r="AA847">
        <f t="shared" si="441"/>
        <v>1.2629971938902144E-16</v>
      </c>
      <c r="AB847">
        <f t="shared" ref="AB847:AB910" si="460">(24/$H$7)*(2/(O847^2)+$H$8)*(COS(O847*$K$10)-COS(O847))*SIN(O847)/((O847^3)+AK847*$H$13)</f>
        <v>0</v>
      </c>
      <c r="AC847">
        <f t="shared" ref="AC847:AC910" si="461">(24)*(AM847/O847+2*(1+$H$7)*SIN(O847)/$H$7/N847/N847/$H$5/$H$5+$H$9*SIN(O847)/$H$7)*(COS(O847*$K$10)-COS(O847))/((O847^3)+AK847*$H$13)</f>
        <v>0</v>
      </c>
      <c r="AD847">
        <f t="shared" si="442"/>
        <v>1</v>
      </c>
      <c r="AE847">
        <f t="shared" si="443"/>
        <v>0</v>
      </c>
      <c r="AF847">
        <f t="shared" si="444"/>
        <v>0</v>
      </c>
      <c r="AG847">
        <f t="shared" si="445"/>
        <v>-1573.0529638563326</v>
      </c>
      <c r="AH847">
        <f t="shared" si="446"/>
        <v>0</v>
      </c>
      <c r="AI847">
        <f t="shared" si="447"/>
        <v>1</v>
      </c>
      <c r="AJ847">
        <f t="shared" si="448"/>
        <v>-2</v>
      </c>
      <c r="AK847">
        <f t="shared" si="449"/>
        <v>1</v>
      </c>
      <c r="AL847">
        <f t="shared" si="450"/>
        <v>6.2844530585913679E-17</v>
      </c>
      <c r="AM847">
        <f t="shared" ref="AM847:AM910" si="462">-((AF847*EXP(-P847)+AD847)*((AG847*EXP(-P847)-AI847*EXP(-P847)-AE847)*AL847)/(AJ847))+(AG847*EXP(-P847)+AE847)*AL847</f>
        <v>0</v>
      </c>
      <c r="AN847" s="22">
        <f t="shared" si="451"/>
        <v>-6.1065821719409973E-19</v>
      </c>
      <c r="AO847">
        <f t="shared" ref="AO847:AO910" si="463">-(AK847*$H$13*((2/O847)+O847*$H$8)*SIN(O847)*COS($D$8*O847)/((O847^3)+AK847*$H$13)/$H$7)*((AF847+AH847*O847*$D$9)*EXP($D$9*O847-P847)+(AD847+O847*$D$9)*EXP(-$D$9*O847)+2*(AH847*EXP(O847*$D$9-P847)-EXP(-O847*$D$9)))/(AF847*EXP(-P847)+AD847)</f>
        <v>6.8764792256964652E-19</v>
      </c>
      <c r="AP847">
        <f t="shared" ref="AP847:AP910" si="464">-AR847+2*COS($D$8*O847)*((AH847*AN847+AI847*AL847)*EXP(O847*$D$9-P847)-AN847*EXP(-O847*$D$9)+AL847/$H$7)</f>
        <v>1.2629971938902146E-16</v>
      </c>
      <c r="AQ847">
        <f t="shared" ref="AQ847:AQ910" si="465">((AF847+AH847*O847*$D$9)*EXP($D$9*O847-P847)+(AD847+O847*$D$9)*EXP(-$D$9*O847))*(AK847*$H$13*((2/O847)+O847*$H$8)*SIN(O847)*COS($D$8*O847)/((O847^3)+AK847*$H$13)/$H$7)/(AF847*EXP(-P847)+AD847)</f>
        <v>6.8764792256964652E-19</v>
      </c>
      <c r="AR847">
        <f t="shared" ref="AR847:AR910" si="466">-(COS($D$8*O847)*((AF847*AN847+AG847*AL847+(AH847*AN847+AI847*AL847)*O847*$D$9)*EXP(O847*$D$9-P847)+(AD847*AN847+AE847*AL847+AN847*O847*$D$9)*EXP(-O847*$D$9)-AL847/$H$7))</f>
        <v>1.2629971938902146E-16</v>
      </c>
      <c r="AS847">
        <f t="shared" ref="AS847:AS910" si="467">(AK847*$H$13*((2/O847)+O847*$H$8)*SIN(O847)/((O847^3)+AK847*$H$13)/$H$7)*SIN(O847*$D$8)*((AF847+AH847+AH847*O847*$D$9)*EXP(O847*$D$9-P847)+(-(AD847-1)-O847*$D$9)*EXP(-O847*$D$9))/(AF847*EXP(-P847)+AD847)</f>
        <v>0</v>
      </c>
      <c r="AT847">
        <f t="shared" ref="AT847:AT910" si="468">SIN(O847*$D$8)*(((AF847+AH847)*AN847+AG847*AL847+AI847*AL847+(AH847*AN847+AI847*AL847)*O847*$D$9)*EXP(O847*$D$9-P847)+(-(AD847-1)*AN847-AE847*AL847-AN847*O847*$D$9)*EXP(-O847*$D$9))</f>
        <v>0</v>
      </c>
    </row>
    <row r="848" spans="1:46" x14ac:dyDescent="0.25">
      <c r="A848" s="34">
        <v>0.6</v>
      </c>
      <c r="B848" s="34">
        <v>0.97005922397348143</v>
      </c>
      <c r="C848" s="34">
        <v>0.87861977677764036</v>
      </c>
      <c r="D848" s="34">
        <v>0.80801464658351363</v>
      </c>
      <c r="E848" s="34">
        <v>0.75158467340344504</v>
      </c>
      <c r="F848" s="34">
        <v>0.70526179527416133</v>
      </c>
      <c r="G848" s="34">
        <v>0.66641699326289627</v>
      </c>
      <c r="H848" s="34">
        <v>0.63327328256437021</v>
      </c>
      <c r="N848">
        <f t="shared" ref="N848:N911" si="469">N847+1</f>
        <v>835</v>
      </c>
      <c r="O848">
        <f t="shared" si="452"/>
        <v>1748.819910498318</v>
      </c>
      <c r="P848">
        <f t="shared" si="453"/>
        <v>1573.9379194484861</v>
      </c>
      <c r="Q848">
        <f t="shared" si="454"/>
        <v>1.6036548338881595E-13</v>
      </c>
      <c r="R848">
        <f t="shared" si="455"/>
        <v>2.4522857826159735E-7</v>
      </c>
      <c r="S848">
        <f t="shared" si="456"/>
        <v>1.0691032225921062E-13</v>
      </c>
      <c r="T848">
        <f t="shared" si="437"/>
        <v>-6.5003180665980682E-10</v>
      </c>
      <c r="U848">
        <f t="shared" si="457"/>
        <v>-6.5003180665980682E-10</v>
      </c>
      <c r="V848">
        <f t="shared" si="458"/>
        <v>-4.3387685673466501E-10</v>
      </c>
      <c r="W848">
        <f t="shared" si="459"/>
        <v>-4.3387685673466501E-10</v>
      </c>
      <c r="X848">
        <f t="shared" si="438"/>
        <v>4.9224388841980762E-7</v>
      </c>
      <c r="Y848">
        <f t="shared" si="439"/>
        <v>6.5711624836293148E-7</v>
      </c>
      <c r="Z848">
        <f t="shared" si="440"/>
        <v>-7.2160993890830902E-6</v>
      </c>
      <c r="AA848">
        <f t="shared" si="441"/>
        <v>-1.326956430639456E-3</v>
      </c>
      <c r="AB848">
        <f t="shared" si="460"/>
        <v>-2.4757607158163786E-9</v>
      </c>
      <c r="AC848">
        <f t="shared" si="461"/>
        <v>-2.1985722235375113E-9</v>
      </c>
      <c r="AD848">
        <f t="shared" si="442"/>
        <v>1</v>
      </c>
      <c r="AE848">
        <f t="shared" si="443"/>
        <v>0</v>
      </c>
      <c r="AF848">
        <f t="shared" si="444"/>
        <v>0</v>
      </c>
      <c r="AG848">
        <f t="shared" si="445"/>
        <v>-1574.9379194484861</v>
      </c>
      <c r="AH848">
        <f t="shared" si="446"/>
        <v>0</v>
      </c>
      <c r="AI848">
        <f t="shared" si="447"/>
        <v>1</v>
      </c>
      <c r="AJ848">
        <f t="shared" si="448"/>
        <v>-2</v>
      </c>
      <c r="AK848">
        <f t="shared" si="449"/>
        <v>1</v>
      </c>
      <c r="AL848">
        <f t="shared" si="450"/>
        <v>-6.6027412625373509E-4</v>
      </c>
      <c r="AM848">
        <f t="shared" si="462"/>
        <v>0</v>
      </c>
      <c r="AN848" s="22">
        <f t="shared" si="451"/>
        <v>6.4081781319858247E-6</v>
      </c>
      <c r="AO848">
        <f t="shared" si="463"/>
        <v>-7.2160993890830902E-6</v>
      </c>
      <c r="AP848">
        <f t="shared" si="464"/>
        <v>-1.326956430639456E-3</v>
      </c>
      <c r="AQ848">
        <f t="shared" si="465"/>
        <v>-7.2160993890830902E-6</v>
      </c>
      <c r="AR848">
        <f t="shared" si="466"/>
        <v>-1.326956430639456E-3</v>
      </c>
      <c r="AS848">
        <f t="shared" si="467"/>
        <v>0</v>
      </c>
      <c r="AT848">
        <f t="shared" si="468"/>
        <v>0</v>
      </c>
    </row>
    <row r="849" spans="1:46" x14ac:dyDescent="0.25">
      <c r="A849" s="34">
        <v>0.7</v>
      </c>
      <c r="B849" s="34">
        <v>0.96176802357079372</v>
      </c>
      <c r="C849" s="34">
        <v>0.84884084483793532</v>
      </c>
      <c r="D849" s="34">
        <v>0.76714391403870397</v>
      </c>
      <c r="E849" s="34">
        <v>0.70489940934098838</v>
      </c>
      <c r="F849" s="34">
        <v>0.65562992161494127</v>
      </c>
      <c r="G849" s="34">
        <v>0.61547299404843425</v>
      </c>
      <c r="H849" s="34">
        <v>0.58197901543168018</v>
      </c>
      <c r="N849">
        <f t="shared" si="469"/>
        <v>836</v>
      </c>
      <c r="O849">
        <f t="shared" si="452"/>
        <v>1750.9143056007115</v>
      </c>
      <c r="P849">
        <f t="shared" si="453"/>
        <v>1575.8228750406404</v>
      </c>
      <c r="Q849">
        <f t="shared" si="454"/>
        <v>1.5959956006666147E-13</v>
      </c>
      <c r="R849">
        <f t="shared" si="455"/>
        <v>2.4464225791144915E-7</v>
      </c>
      <c r="S849">
        <f t="shared" si="456"/>
        <v>1.0639970671110763E-13</v>
      </c>
      <c r="T849">
        <f t="shared" si="437"/>
        <v>6.4769913358926013E-10</v>
      </c>
      <c r="U849">
        <f t="shared" si="457"/>
        <v>6.4769913358926013E-10</v>
      </c>
      <c r="V849">
        <f t="shared" si="458"/>
        <v>4.3231924670105165E-10</v>
      </c>
      <c r="W849">
        <f t="shared" si="459"/>
        <v>4.3231924670105165E-10</v>
      </c>
      <c r="X849">
        <f t="shared" si="438"/>
        <v>4.9106484366871038E-7</v>
      </c>
      <c r="Y849">
        <f t="shared" si="439"/>
        <v>6.5554135334340303E-7</v>
      </c>
      <c r="Z849">
        <f t="shared" si="440"/>
        <v>7.1988463717027233E-6</v>
      </c>
      <c r="AA849">
        <f t="shared" si="441"/>
        <v>1.3253615061013561E-3</v>
      </c>
      <c r="AB849">
        <f t="shared" si="460"/>
        <v>2.4668870482154234E-9</v>
      </c>
      <c r="AC849">
        <f t="shared" si="461"/>
        <v>2.1906920560649919E-9</v>
      </c>
      <c r="AD849">
        <f t="shared" si="442"/>
        <v>1</v>
      </c>
      <c r="AE849">
        <f t="shared" si="443"/>
        <v>0</v>
      </c>
      <c r="AF849">
        <f t="shared" si="444"/>
        <v>0</v>
      </c>
      <c r="AG849">
        <f t="shared" si="445"/>
        <v>-1576.8228750406404</v>
      </c>
      <c r="AH849">
        <f t="shared" si="446"/>
        <v>0</v>
      </c>
      <c r="AI849">
        <f t="shared" si="447"/>
        <v>1</v>
      </c>
      <c r="AJ849">
        <f t="shared" si="448"/>
        <v>-2</v>
      </c>
      <c r="AK849">
        <f t="shared" si="449"/>
        <v>1</v>
      </c>
      <c r="AL849">
        <f t="shared" si="450"/>
        <v>6.5948432466723624E-4</v>
      </c>
      <c r="AM849">
        <f t="shared" si="462"/>
        <v>0</v>
      </c>
      <c r="AN849" s="22">
        <f t="shared" si="451"/>
        <v>-6.3928567668835853E-6</v>
      </c>
      <c r="AO849">
        <f t="shared" si="463"/>
        <v>7.1988463717027233E-6</v>
      </c>
      <c r="AP849">
        <f t="shared" si="464"/>
        <v>1.3253615061013561E-3</v>
      </c>
      <c r="AQ849">
        <f t="shared" si="465"/>
        <v>7.1988463717027233E-6</v>
      </c>
      <c r="AR849">
        <f t="shared" si="466"/>
        <v>1.3253615061013561E-3</v>
      </c>
      <c r="AS849">
        <f t="shared" si="467"/>
        <v>0</v>
      </c>
      <c r="AT849">
        <f t="shared" si="468"/>
        <v>0</v>
      </c>
    </row>
    <row r="850" spans="1:46" x14ac:dyDescent="0.25">
      <c r="A850" s="34">
        <v>0.8</v>
      </c>
      <c r="B850" s="34">
        <v>0.95372357899871085</v>
      </c>
      <c r="C850" s="34">
        <v>0.82418231036323941</v>
      </c>
      <c r="D850" s="34">
        <v>0.73528296131685944</v>
      </c>
      <c r="E850" s="34">
        <v>0.66998694893737243</v>
      </c>
      <c r="F850" s="34">
        <v>0.61966202616991095</v>
      </c>
      <c r="G850" s="34">
        <v>0.57946054883336351</v>
      </c>
      <c r="H850" s="34">
        <v>0.54644594889789977</v>
      </c>
      <c r="N850">
        <f t="shared" si="469"/>
        <v>837</v>
      </c>
      <c r="O850">
        <f t="shared" si="452"/>
        <v>1753.0087007031045</v>
      </c>
      <c r="P850">
        <f t="shared" si="453"/>
        <v>1577.7078306327942</v>
      </c>
      <c r="Q850">
        <f t="shared" si="454"/>
        <v>2.2858341309008662E-39</v>
      </c>
      <c r="R850">
        <f t="shared" si="455"/>
        <v>3.5122292927715921E-33</v>
      </c>
      <c r="S850">
        <f t="shared" si="456"/>
        <v>1.5238894206005775E-39</v>
      </c>
      <c r="T850">
        <f t="shared" si="437"/>
        <v>-1.5484199625174759E-22</v>
      </c>
      <c r="U850">
        <f t="shared" si="457"/>
        <v>-1.5484199625174759E-22</v>
      </c>
      <c r="V850">
        <f t="shared" si="458"/>
        <v>-1.0335212120615548E-22</v>
      </c>
      <c r="W850">
        <f t="shared" si="459"/>
        <v>-1.0335212120615548E-22</v>
      </c>
      <c r="X850">
        <f t="shared" si="438"/>
        <v>7.049987490612029E-33</v>
      </c>
      <c r="Y850">
        <f t="shared" si="439"/>
        <v>9.4112860757359398E-33</v>
      </c>
      <c r="Z850">
        <f t="shared" si="440"/>
        <v>8.6152804673818565E-19</v>
      </c>
      <c r="AA850">
        <f t="shared" si="441"/>
        <v>1.5880257568263688E-16</v>
      </c>
      <c r="AB850">
        <f t="shared" si="460"/>
        <v>0</v>
      </c>
      <c r="AC850">
        <f t="shared" si="461"/>
        <v>0</v>
      </c>
      <c r="AD850">
        <f t="shared" si="442"/>
        <v>1</v>
      </c>
      <c r="AE850">
        <f t="shared" si="443"/>
        <v>0</v>
      </c>
      <c r="AF850">
        <f t="shared" si="444"/>
        <v>0</v>
      </c>
      <c r="AG850">
        <f t="shared" si="445"/>
        <v>-1578.7078306327942</v>
      </c>
      <c r="AH850">
        <f t="shared" si="446"/>
        <v>0</v>
      </c>
      <c r="AI850">
        <f t="shared" si="447"/>
        <v>1</v>
      </c>
      <c r="AJ850">
        <f t="shared" si="448"/>
        <v>-2</v>
      </c>
      <c r="AK850">
        <f t="shared" si="449"/>
        <v>1</v>
      </c>
      <c r="AL850">
        <f t="shared" si="450"/>
        <v>7.9018752563511453E-17</v>
      </c>
      <c r="AM850">
        <f t="shared" si="462"/>
        <v>0</v>
      </c>
      <c r="AN850" s="22">
        <f t="shared" si="451"/>
        <v>-7.6507055561395458E-19</v>
      </c>
      <c r="AO850">
        <f t="shared" si="463"/>
        <v>8.6152804673818565E-19</v>
      </c>
      <c r="AP850">
        <f t="shared" si="464"/>
        <v>1.5880257568263686E-16</v>
      </c>
      <c r="AQ850">
        <f t="shared" si="465"/>
        <v>8.6152804673818565E-19</v>
      </c>
      <c r="AR850">
        <f t="shared" si="466"/>
        <v>1.5880257568263686E-16</v>
      </c>
      <c r="AS850">
        <f t="shared" si="467"/>
        <v>0</v>
      </c>
      <c r="AT850">
        <f t="shared" si="468"/>
        <v>0</v>
      </c>
    </row>
    <row r="851" spans="1:46" x14ac:dyDescent="0.25">
      <c r="A851" s="34">
        <v>0.9</v>
      </c>
      <c r="B851" s="34">
        <v>0.9462797495038382</v>
      </c>
      <c r="C851" s="34">
        <v>0.80479635594565002</v>
      </c>
      <c r="D851" s="34">
        <v>0.71150930424165859</v>
      </c>
      <c r="E851" s="34">
        <v>0.64478653277131726</v>
      </c>
      <c r="F851" s="34">
        <v>0.59431422891800467</v>
      </c>
      <c r="G851" s="34">
        <v>0.55454309059056117</v>
      </c>
      <c r="H851" s="34">
        <v>0.52221705138513019</v>
      </c>
      <c r="N851">
        <f t="shared" si="469"/>
        <v>838</v>
      </c>
      <c r="O851">
        <f t="shared" si="452"/>
        <v>1755.1030958054978</v>
      </c>
      <c r="P851">
        <f t="shared" si="453"/>
        <v>1579.592786224948</v>
      </c>
      <c r="Q851">
        <f t="shared" si="454"/>
        <v>1.5808138242008548E-13</v>
      </c>
      <c r="R851">
        <f t="shared" si="455"/>
        <v>2.4347590794499843E-7</v>
      </c>
      <c r="S851">
        <f t="shared" si="456"/>
        <v>1.0538758828005699E-13</v>
      </c>
      <c r="T851">
        <f t="shared" si="437"/>
        <v>-6.4306716454763469E-10</v>
      </c>
      <c r="U851">
        <f t="shared" si="457"/>
        <v>-6.4306716454763469E-10</v>
      </c>
      <c r="V851">
        <f t="shared" si="458"/>
        <v>-4.2922632255412696E-10</v>
      </c>
      <c r="W851">
        <f t="shared" si="459"/>
        <v>-4.2922632255412696E-10</v>
      </c>
      <c r="X851">
        <f t="shared" si="438"/>
        <v>4.8871942715671172E-7</v>
      </c>
      <c r="Y851">
        <f t="shared" si="439"/>
        <v>6.5240850114559471E-7</v>
      </c>
      <c r="Z851">
        <f t="shared" si="440"/>
        <v>-7.1645254468339022E-6</v>
      </c>
      <c r="AA851">
        <f t="shared" si="441"/>
        <v>-1.3221831312184534E-3</v>
      </c>
      <c r="AB851">
        <f t="shared" si="460"/>
        <v>-2.4492665293416133E-9</v>
      </c>
      <c r="AC851">
        <f t="shared" si="461"/>
        <v>-2.1750443391019787E-9</v>
      </c>
      <c r="AD851">
        <f t="shared" si="442"/>
        <v>1</v>
      </c>
      <c r="AE851">
        <f t="shared" si="443"/>
        <v>0</v>
      </c>
      <c r="AF851">
        <f t="shared" si="444"/>
        <v>0</v>
      </c>
      <c r="AG851">
        <f t="shared" si="445"/>
        <v>-1580.592786224948</v>
      </c>
      <c r="AH851">
        <f t="shared" si="446"/>
        <v>0</v>
      </c>
      <c r="AI851">
        <f t="shared" si="447"/>
        <v>1</v>
      </c>
      <c r="AJ851">
        <f t="shared" si="448"/>
        <v>-2</v>
      </c>
      <c r="AK851">
        <f t="shared" si="449"/>
        <v>1</v>
      </c>
      <c r="AL851">
        <f t="shared" si="450"/>
        <v>-6.5791037639833334E-4</v>
      </c>
      <c r="AM851">
        <f t="shared" si="462"/>
        <v>0</v>
      </c>
      <c r="AN851" s="22">
        <f t="shared" si="451"/>
        <v>6.3623784217869714E-6</v>
      </c>
      <c r="AO851">
        <f t="shared" si="463"/>
        <v>-7.1645254468339022E-6</v>
      </c>
      <c r="AP851">
        <f t="shared" si="464"/>
        <v>-1.3221831312184536E-3</v>
      </c>
      <c r="AQ851">
        <f t="shared" si="465"/>
        <v>-7.1645254468339022E-6</v>
      </c>
      <c r="AR851">
        <f t="shared" si="466"/>
        <v>-1.3221831312184536E-3</v>
      </c>
      <c r="AS851">
        <f t="shared" si="467"/>
        <v>0</v>
      </c>
      <c r="AT851">
        <f t="shared" si="468"/>
        <v>0</v>
      </c>
    </row>
    <row r="852" spans="1:46" x14ac:dyDescent="0.25">
      <c r="A852" s="34">
        <v>1</v>
      </c>
      <c r="B852" s="34">
        <v>0.93966261845289978</v>
      </c>
      <c r="C852" s="34">
        <v>0.79004851660571052</v>
      </c>
      <c r="D852" s="34">
        <v>0.6942140633233741</v>
      </c>
      <c r="E852" s="34">
        <v>0.62693082803938227</v>
      </c>
      <c r="F852" s="34">
        <v>0.57667905584035795</v>
      </c>
      <c r="G852" s="34">
        <v>0.53744170105472788</v>
      </c>
      <c r="H852" s="34">
        <v>0.50576404213066262</v>
      </c>
      <c r="N852">
        <f t="shared" si="469"/>
        <v>839</v>
      </c>
      <c r="O852">
        <f t="shared" si="452"/>
        <v>1757.1974909078908</v>
      </c>
      <c r="P852">
        <f t="shared" si="453"/>
        <v>1581.4777418171018</v>
      </c>
      <c r="Q852">
        <f t="shared" si="454"/>
        <v>1.5732906308284713E-13</v>
      </c>
      <c r="R852">
        <f t="shared" si="455"/>
        <v>2.4289585835009772E-7</v>
      </c>
      <c r="S852">
        <f t="shared" si="456"/>
        <v>1.0488604205523141E-13</v>
      </c>
      <c r="T852">
        <f t="shared" si="437"/>
        <v>6.4076773602217158E-10</v>
      </c>
      <c r="U852">
        <f t="shared" si="457"/>
        <v>6.4076773602217158E-10</v>
      </c>
      <c r="V852">
        <f t="shared" si="458"/>
        <v>4.2769091985947614E-10</v>
      </c>
      <c r="W852">
        <f t="shared" si="459"/>
        <v>4.2769091985947614E-10</v>
      </c>
      <c r="X852">
        <f t="shared" si="438"/>
        <v>4.8755301507557379E-7</v>
      </c>
      <c r="Y852">
        <f t="shared" si="439"/>
        <v>6.5085049004626543E-7</v>
      </c>
      <c r="Z852">
        <f t="shared" si="440"/>
        <v>7.1474569514637878E-6</v>
      </c>
      <c r="AA852">
        <f t="shared" si="441"/>
        <v>1.3205996533910769E-3</v>
      </c>
      <c r="AB852">
        <f t="shared" si="460"/>
        <v>2.4405191750319593E-9</v>
      </c>
      <c r="AC852">
        <f t="shared" si="461"/>
        <v>2.1672763428943048E-9</v>
      </c>
      <c r="AD852">
        <f t="shared" si="442"/>
        <v>1</v>
      </c>
      <c r="AE852">
        <f t="shared" si="443"/>
        <v>0</v>
      </c>
      <c r="AF852">
        <f t="shared" si="444"/>
        <v>0</v>
      </c>
      <c r="AG852">
        <f t="shared" si="445"/>
        <v>-1582.4777418171018</v>
      </c>
      <c r="AH852">
        <f t="shared" si="446"/>
        <v>0</v>
      </c>
      <c r="AI852">
        <f t="shared" si="447"/>
        <v>1</v>
      </c>
      <c r="AJ852">
        <f t="shared" si="448"/>
        <v>-2</v>
      </c>
      <c r="AK852">
        <f t="shared" si="449"/>
        <v>1</v>
      </c>
      <c r="AL852">
        <f t="shared" si="450"/>
        <v>6.5712621623567385E-4</v>
      </c>
      <c r="AM852">
        <f t="shared" si="462"/>
        <v>0</v>
      </c>
      <c r="AN852" s="22">
        <f t="shared" si="451"/>
        <v>-6.3472209197291244E-6</v>
      </c>
      <c r="AO852">
        <f t="shared" si="463"/>
        <v>7.1474569514637878E-6</v>
      </c>
      <c r="AP852">
        <f t="shared" si="464"/>
        <v>1.3205996533910769E-3</v>
      </c>
      <c r="AQ852">
        <f t="shared" si="465"/>
        <v>7.1474569514637878E-6</v>
      </c>
      <c r="AR852">
        <f t="shared" si="466"/>
        <v>1.3205996533910769E-3</v>
      </c>
      <c r="AS852">
        <f t="shared" si="467"/>
        <v>0</v>
      </c>
      <c r="AT852">
        <f t="shared" si="468"/>
        <v>0</v>
      </c>
    </row>
    <row r="853" spans="1:46" x14ac:dyDescent="0.25">
      <c r="A853" s="34">
        <v>1.5</v>
      </c>
      <c r="B853" s="34">
        <v>0.9193064105794635</v>
      </c>
      <c r="C853" s="34">
        <v>0.75731070159685676</v>
      </c>
      <c r="D853" s="34">
        <v>0.65892365050753265</v>
      </c>
      <c r="E853" s="34">
        <v>0.59207207001661777</v>
      </c>
      <c r="F853" s="34">
        <v>0.54321474325560071</v>
      </c>
      <c r="G853" s="34">
        <v>0.50563769834537486</v>
      </c>
      <c r="H853" s="34">
        <v>0.47562724931586675</v>
      </c>
      <c r="N853">
        <f t="shared" si="469"/>
        <v>840</v>
      </c>
      <c r="O853">
        <f t="shared" si="452"/>
        <v>1759.2918860102843</v>
      </c>
      <c r="P853">
        <f t="shared" si="453"/>
        <v>1583.3626974092558</v>
      </c>
      <c r="Q853">
        <f t="shared" si="454"/>
        <v>2.1687714204116411E-39</v>
      </c>
      <c r="R853">
        <f t="shared" si="455"/>
        <v>3.3562908218775239E-33</v>
      </c>
      <c r="S853">
        <f t="shared" si="456"/>
        <v>1.4458476136077609E-39</v>
      </c>
      <c r="T853">
        <f t="shared" si="437"/>
        <v>1.5028438253186697E-22</v>
      </c>
      <c r="U853">
        <f t="shared" si="457"/>
        <v>1.5028438253186697E-22</v>
      </c>
      <c r="V853">
        <f t="shared" si="458"/>
        <v>1.0030962990847105E-22</v>
      </c>
      <c r="W853">
        <f t="shared" si="459"/>
        <v>1.0030962990847105E-22</v>
      </c>
      <c r="X853">
        <f t="shared" si="438"/>
        <v>6.7368899715948874E-33</v>
      </c>
      <c r="Y853">
        <f t="shared" si="439"/>
        <v>8.9932823145010248E-33</v>
      </c>
      <c r="Z853">
        <f t="shared" si="440"/>
        <v>-8.391777570350893E-19</v>
      </c>
      <c r="AA853">
        <f t="shared" si="441"/>
        <v>-1.5523456600319439E-16</v>
      </c>
      <c r="AB853">
        <f t="shared" si="460"/>
        <v>0</v>
      </c>
      <c r="AC853">
        <f t="shared" si="461"/>
        <v>0</v>
      </c>
      <c r="AD853">
        <f t="shared" si="442"/>
        <v>1</v>
      </c>
      <c r="AE853">
        <f t="shared" si="443"/>
        <v>0</v>
      </c>
      <c r="AF853">
        <f t="shared" si="444"/>
        <v>0</v>
      </c>
      <c r="AG853">
        <f t="shared" si="445"/>
        <v>-1584.3626974092558</v>
      </c>
      <c r="AH853">
        <f t="shared" si="446"/>
        <v>0</v>
      </c>
      <c r="AI853">
        <f t="shared" si="447"/>
        <v>1</v>
      </c>
      <c r="AJ853">
        <f t="shared" si="448"/>
        <v>-2</v>
      </c>
      <c r="AK853">
        <f t="shared" si="449"/>
        <v>1</v>
      </c>
      <c r="AL853">
        <f t="shared" si="450"/>
        <v>-7.7244671690933972E-17</v>
      </c>
      <c r="AM853">
        <f t="shared" si="462"/>
        <v>0</v>
      </c>
      <c r="AN853" s="22">
        <f t="shared" si="451"/>
        <v>7.4522262132644552E-19</v>
      </c>
      <c r="AO853">
        <f t="shared" si="463"/>
        <v>-8.391777570350893E-19</v>
      </c>
      <c r="AP853">
        <f t="shared" si="464"/>
        <v>-1.5523456600319439E-16</v>
      </c>
      <c r="AQ853">
        <f t="shared" si="465"/>
        <v>-8.391777570350893E-19</v>
      </c>
      <c r="AR853">
        <f t="shared" si="466"/>
        <v>-1.5523456600319439E-16</v>
      </c>
      <c r="AS853">
        <f t="shared" si="467"/>
        <v>0</v>
      </c>
      <c r="AT853">
        <f t="shared" si="468"/>
        <v>0</v>
      </c>
    </row>
    <row r="854" spans="1:46" x14ac:dyDescent="0.25">
      <c r="A854" s="34">
        <v>2</v>
      </c>
      <c r="B854" s="34">
        <v>0.91221442129991792</v>
      </c>
      <c r="C854" s="34">
        <v>0.74999233129577447</v>
      </c>
      <c r="D854" s="34">
        <v>0.6520741045428039</v>
      </c>
      <c r="E854" s="34">
        <v>0.58578086716827549</v>
      </c>
      <c r="F854" s="34">
        <v>0.53744187399922949</v>
      </c>
      <c r="G854" s="34">
        <v>0.50031917883279597</v>
      </c>
      <c r="H854" s="34">
        <v>0.47070142759482431</v>
      </c>
      <c r="N854">
        <f t="shared" si="469"/>
        <v>841</v>
      </c>
      <c r="O854">
        <f t="shared" si="452"/>
        <v>1761.3862811126774</v>
      </c>
      <c r="P854">
        <f t="shared" si="453"/>
        <v>1585.2476530014096</v>
      </c>
      <c r="Q854">
        <f t="shared" si="454"/>
        <v>1.5583780287226206E-13</v>
      </c>
      <c r="R854">
        <f t="shared" si="455"/>
        <v>2.4174196043604426E-7</v>
      </c>
      <c r="S854">
        <f t="shared" si="456"/>
        <v>1.0389186858150803E-13</v>
      </c>
      <c r="T854">
        <f t="shared" si="437"/>
        <v>-6.3620166311822584E-10</v>
      </c>
      <c r="U854">
        <f t="shared" si="457"/>
        <v>-6.3620166311822584E-10</v>
      </c>
      <c r="V854">
        <f t="shared" si="458"/>
        <v>-4.2464201414253375E-10</v>
      </c>
      <c r="W854">
        <f t="shared" si="459"/>
        <v>-4.2464201414253375E-10</v>
      </c>
      <c r="X854">
        <f t="shared" si="438"/>
        <v>4.8523268336331583E-7</v>
      </c>
      <c r="Y854">
        <f t="shared" si="439"/>
        <v>6.4775116424961092E-7</v>
      </c>
      <c r="Z854">
        <f t="shared" si="440"/>
        <v>-7.1135024382510024E-6</v>
      </c>
      <c r="AA854">
        <f t="shared" si="441"/>
        <v>-1.3174440487521565E-3</v>
      </c>
      <c r="AB854">
        <f t="shared" si="460"/>
        <v>-2.4231490325076661E-9</v>
      </c>
      <c r="AC854">
        <f t="shared" si="461"/>
        <v>-2.1518509701623066E-9</v>
      </c>
      <c r="AD854">
        <f t="shared" si="442"/>
        <v>1</v>
      </c>
      <c r="AE854">
        <f t="shared" si="443"/>
        <v>0</v>
      </c>
      <c r="AF854">
        <f t="shared" si="444"/>
        <v>0</v>
      </c>
      <c r="AG854">
        <f t="shared" si="445"/>
        <v>-1586.2476530014096</v>
      </c>
      <c r="AH854">
        <f t="shared" si="446"/>
        <v>0</v>
      </c>
      <c r="AI854">
        <f t="shared" si="447"/>
        <v>1</v>
      </c>
      <c r="AJ854">
        <f t="shared" si="448"/>
        <v>-2</v>
      </c>
      <c r="AK854">
        <f t="shared" si="449"/>
        <v>1</v>
      </c>
      <c r="AL854">
        <f t="shared" si="450"/>
        <v>-6.5556349039454242E-4</v>
      </c>
      <c r="AM854">
        <f t="shared" si="462"/>
        <v>0</v>
      </c>
      <c r="AN854" s="22">
        <f t="shared" si="451"/>
        <v>6.3170679630716954E-6</v>
      </c>
      <c r="AO854">
        <f t="shared" si="463"/>
        <v>-7.1135024382510024E-6</v>
      </c>
      <c r="AP854">
        <f t="shared" si="464"/>
        <v>-1.3174440487521565E-3</v>
      </c>
      <c r="AQ854">
        <f t="shared" si="465"/>
        <v>-7.1135024382510024E-6</v>
      </c>
      <c r="AR854">
        <f t="shared" si="466"/>
        <v>-1.3174440487521565E-3</v>
      </c>
      <c r="AS854">
        <f t="shared" si="467"/>
        <v>0</v>
      </c>
      <c r="AT854">
        <f t="shared" si="468"/>
        <v>0</v>
      </c>
    </row>
    <row r="855" spans="1:46" x14ac:dyDescent="0.25">
      <c r="N855">
        <f t="shared" si="469"/>
        <v>842</v>
      </c>
      <c r="O855">
        <f t="shared" si="452"/>
        <v>1763.4806762150704</v>
      </c>
      <c r="P855">
        <f t="shared" si="453"/>
        <v>1587.1326085935634</v>
      </c>
      <c r="Q855">
        <f t="shared" si="454"/>
        <v>1.5509879859405199E-13</v>
      </c>
      <c r="R855">
        <f t="shared" si="455"/>
        <v>2.4116809249241545E-7</v>
      </c>
      <c r="S855">
        <f t="shared" si="456"/>
        <v>1.0339919906270131E-13</v>
      </c>
      <c r="T855">
        <f t="shared" si="437"/>
        <v>6.3393488900419383E-10</v>
      </c>
      <c r="U855">
        <f t="shared" si="457"/>
        <v>6.3393488900419383E-10</v>
      </c>
      <c r="V855">
        <f t="shared" si="458"/>
        <v>4.2312842442336374E-10</v>
      </c>
      <c r="W855">
        <f t="shared" si="459"/>
        <v>4.2312842442336374E-10</v>
      </c>
      <c r="X855">
        <f t="shared" si="438"/>
        <v>4.8407872412791305E-7</v>
      </c>
      <c r="Y855">
        <f t="shared" si="439"/>
        <v>6.4620979658925479E-7</v>
      </c>
      <c r="Z855">
        <f t="shared" si="440"/>
        <v>7.0966158429483394E-6</v>
      </c>
      <c r="AA855">
        <f t="shared" si="441"/>
        <v>1.3158718948501134E-3</v>
      </c>
      <c r="AB855">
        <f t="shared" si="460"/>
        <v>2.4145257519398194E-9</v>
      </c>
      <c r="AC855">
        <f t="shared" si="461"/>
        <v>2.1441931564082753E-9</v>
      </c>
      <c r="AD855">
        <f t="shared" si="442"/>
        <v>1</v>
      </c>
      <c r="AE855">
        <f t="shared" si="443"/>
        <v>0</v>
      </c>
      <c r="AF855">
        <f t="shared" si="444"/>
        <v>0</v>
      </c>
      <c r="AG855">
        <f t="shared" si="445"/>
        <v>-1588.1326085935634</v>
      </c>
      <c r="AH855">
        <f t="shared" si="446"/>
        <v>0</v>
      </c>
      <c r="AI855">
        <f t="shared" si="447"/>
        <v>1</v>
      </c>
      <c r="AJ855">
        <f t="shared" si="448"/>
        <v>-2</v>
      </c>
      <c r="AK855">
        <f t="shared" si="449"/>
        <v>1</v>
      </c>
      <c r="AL855">
        <f t="shared" si="450"/>
        <v>6.5478491142722487E-4</v>
      </c>
      <c r="AM855">
        <f t="shared" si="462"/>
        <v>0</v>
      </c>
      <c r="AN855" s="22">
        <f t="shared" si="451"/>
        <v>-6.3020719956635338E-6</v>
      </c>
      <c r="AO855">
        <f t="shared" si="463"/>
        <v>7.0966158429483394E-6</v>
      </c>
      <c r="AP855">
        <f t="shared" si="464"/>
        <v>1.3158718948501132E-3</v>
      </c>
      <c r="AQ855">
        <f t="shared" si="465"/>
        <v>7.0966158429483394E-6</v>
      </c>
      <c r="AR855">
        <f t="shared" si="466"/>
        <v>1.3158718948501132E-3</v>
      </c>
      <c r="AS855">
        <f t="shared" si="467"/>
        <v>0</v>
      </c>
      <c r="AT855">
        <f t="shared" si="468"/>
        <v>0</v>
      </c>
    </row>
    <row r="856" spans="1:46" x14ac:dyDescent="0.25">
      <c r="N856">
        <f t="shared" si="469"/>
        <v>843</v>
      </c>
      <c r="O856">
        <f t="shared" si="452"/>
        <v>1765.5750713174639</v>
      </c>
      <c r="P856">
        <f t="shared" si="453"/>
        <v>1589.0175641857174</v>
      </c>
      <c r="Q856">
        <f t="shared" si="454"/>
        <v>1.3291436415885186E-39</v>
      </c>
      <c r="R856">
        <f t="shared" si="455"/>
        <v>2.0716400521720064E-33</v>
      </c>
      <c r="S856">
        <f t="shared" si="456"/>
        <v>8.8609576105901248E-40</v>
      </c>
      <c r="T856">
        <f t="shared" si="437"/>
        <v>1.1723007809307356E-22</v>
      </c>
      <c r="U856">
        <f t="shared" si="457"/>
        <v>1.1723007809307356E-22</v>
      </c>
      <c r="V856">
        <f t="shared" si="458"/>
        <v>7.8246692368192442E-23</v>
      </c>
      <c r="W856">
        <f t="shared" si="459"/>
        <v>7.8246692368192442E-23</v>
      </c>
      <c r="X856">
        <f t="shared" si="438"/>
        <v>4.1582308037551615E-33</v>
      </c>
      <c r="Y856">
        <f t="shared" si="439"/>
        <v>5.5509270622348212E-33</v>
      </c>
      <c r="Z856">
        <f t="shared" si="440"/>
        <v>-6.5695109630363124E-19</v>
      </c>
      <c r="AA856">
        <f t="shared" si="441"/>
        <v>-1.2195745951596131E-16</v>
      </c>
      <c r="AB856">
        <f t="shared" si="460"/>
        <v>0</v>
      </c>
      <c r="AC856">
        <f t="shared" si="461"/>
        <v>0</v>
      </c>
      <c r="AD856">
        <f t="shared" si="442"/>
        <v>1</v>
      </c>
      <c r="AE856">
        <f t="shared" si="443"/>
        <v>0</v>
      </c>
      <c r="AF856">
        <f t="shared" si="444"/>
        <v>0</v>
      </c>
      <c r="AG856">
        <f t="shared" si="445"/>
        <v>-1590.0175641857174</v>
      </c>
      <c r="AH856">
        <f t="shared" si="446"/>
        <v>0</v>
      </c>
      <c r="AI856">
        <f t="shared" si="447"/>
        <v>1</v>
      </c>
      <c r="AJ856">
        <f t="shared" si="448"/>
        <v>-2</v>
      </c>
      <c r="AK856">
        <f t="shared" si="449"/>
        <v>1</v>
      </c>
      <c r="AL856">
        <f t="shared" si="450"/>
        <v>-6.0687030644575853E-17</v>
      </c>
      <c r="AM856">
        <f t="shared" si="462"/>
        <v>0</v>
      </c>
      <c r="AN856" s="22">
        <f t="shared" si="451"/>
        <v>5.8339822680958287E-19</v>
      </c>
      <c r="AO856">
        <f t="shared" si="463"/>
        <v>-6.5695109630363124E-19</v>
      </c>
      <c r="AP856">
        <f t="shared" si="464"/>
        <v>-1.2195745951596129E-16</v>
      </c>
      <c r="AQ856">
        <f t="shared" si="465"/>
        <v>-6.5695109630363124E-19</v>
      </c>
      <c r="AR856">
        <f t="shared" si="466"/>
        <v>-1.2195745951596129E-16</v>
      </c>
      <c r="AS856">
        <f t="shared" si="467"/>
        <v>0</v>
      </c>
      <c r="AT856">
        <f t="shared" si="468"/>
        <v>0</v>
      </c>
    </row>
    <row r="857" spans="1:46" x14ac:dyDescent="0.25">
      <c r="N857">
        <f t="shared" si="469"/>
        <v>844</v>
      </c>
      <c r="O857">
        <f t="shared" si="452"/>
        <v>1767.6694664198569</v>
      </c>
      <c r="P857">
        <f t="shared" si="453"/>
        <v>1590.9025197778712</v>
      </c>
      <c r="Q857">
        <f t="shared" si="454"/>
        <v>1.53633885146674E-13</v>
      </c>
      <c r="R857">
        <f t="shared" si="455"/>
        <v>2.4002647000729652E-7</v>
      </c>
      <c r="S857">
        <f t="shared" si="456"/>
        <v>1.0242259009778266E-13</v>
      </c>
      <c r="T857">
        <f t="shared" si="437"/>
        <v>-6.2943354456670557E-10</v>
      </c>
      <c r="U857">
        <f t="shared" si="457"/>
        <v>-6.2943354456670557E-10</v>
      </c>
      <c r="V857">
        <f t="shared" si="458"/>
        <v>-4.2012275683021058E-10</v>
      </c>
      <c r="W857">
        <f t="shared" si="459"/>
        <v>-4.2012275683021058E-10</v>
      </c>
      <c r="X857">
        <f t="shared" si="438"/>
        <v>4.8178312077038076E-7</v>
      </c>
      <c r="Y857">
        <f t="shared" si="439"/>
        <v>6.4314352051780112E-7</v>
      </c>
      <c r="Z857">
        <f t="shared" si="440"/>
        <v>-7.0630225441312516E-6</v>
      </c>
      <c r="AA857">
        <f t="shared" si="441"/>
        <v>-1.3127388166410115E-3</v>
      </c>
      <c r="AB857">
        <f t="shared" si="460"/>
        <v>-2.3974015544102819E-9</v>
      </c>
      <c r="AC857">
        <f t="shared" si="461"/>
        <v>-2.1289861926837402E-9</v>
      </c>
      <c r="AD857">
        <f t="shared" si="442"/>
        <v>1</v>
      </c>
      <c r="AE857">
        <f t="shared" si="443"/>
        <v>0</v>
      </c>
      <c r="AF857">
        <f t="shared" si="444"/>
        <v>0</v>
      </c>
      <c r="AG857">
        <f t="shared" si="445"/>
        <v>-1591.9025197778712</v>
      </c>
      <c r="AH857">
        <f t="shared" si="446"/>
        <v>0</v>
      </c>
      <c r="AI857">
        <f t="shared" si="447"/>
        <v>1</v>
      </c>
      <c r="AJ857">
        <f t="shared" si="448"/>
        <v>-2</v>
      </c>
      <c r="AK857">
        <f t="shared" si="449"/>
        <v>1</v>
      </c>
      <c r="AL857">
        <f t="shared" si="450"/>
        <v>-6.5323328841447516E-4</v>
      </c>
      <c r="AM857">
        <f t="shared" si="462"/>
        <v>0</v>
      </c>
      <c r="AN857" s="22">
        <f t="shared" si="451"/>
        <v>6.2722398120611353E-6</v>
      </c>
      <c r="AO857">
        <f t="shared" si="463"/>
        <v>-7.0630225441312516E-6</v>
      </c>
      <c r="AP857">
        <f t="shared" si="464"/>
        <v>-1.3127388166410115E-3</v>
      </c>
      <c r="AQ857">
        <f t="shared" si="465"/>
        <v>-7.0630225441312516E-6</v>
      </c>
      <c r="AR857">
        <f t="shared" si="466"/>
        <v>-1.3127388166410115E-3</v>
      </c>
      <c r="AS857">
        <f t="shared" si="467"/>
        <v>0</v>
      </c>
      <c r="AT857">
        <f t="shared" si="468"/>
        <v>0</v>
      </c>
    </row>
    <row r="858" spans="1:46" x14ac:dyDescent="0.25">
      <c r="N858">
        <f t="shared" si="469"/>
        <v>845</v>
      </c>
      <c r="O858">
        <f t="shared" si="452"/>
        <v>1769.7638615222502</v>
      </c>
      <c r="P858">
        <f t="shared" si="453"/>
        <v>1592.7874753700253</v>
      </c>
      <c r="Q858">
        <f t="shared" si="454"/>
        <v>1.5290791413538429E-13</v>
      </c>
      <c r="R858">
        <f t="shared" si="455"/>
        <v>2.3945869618806962E-7</v>
      </c>
      <c r="S858">
        <f t="shared" si="456"/>
        <v>1.0193860942358954E-13</v>
      </c>
      <c r="T858">
        <f t="shared" si="437"/>
        <v>6.2719884725652264E-10</v>
      </c>
      <c r="U858">
        <f t="shared" si="457"/>
        <v>6.2719884725652264E-10</v>
      </c>
      <c r="V858">
        <f t="shared" si="458"/>
        <v>4.186305940969875E-10</v>
      </c>
      <c r="W858">
        <f t="shared" si="459"/>
        <v>4.186305940969875E-10</v>
      </c>
      <c r="X858">
        <f t="shared" si="438"/>
        <v>4.8064143774496724E-7</v>
      </c>
      <c r="Y858">
        <f t="shared" si="439"/>
        <v>6.4161856008166744E-7</v>
      </c>
      <c r="Z858">
        <f t="shared" si="440"/>
        <v>7.0463152733593914E-6</v>
      </c>
      <c r="AA858">
        <f t="shared" si="441"/>
        <v>1.3111778656288971E-3</v>
      </c>
      <c r="AB858">
        <f t="shared" si="460"/>
        <v>2.3889001555151857E-9</v>
      </c>
      <c r="AC858">
        <f t="shared" si="461"/>
        <v>2.1214366147367477E-9</v>
      </c>
      <c r="AD858">
        <f t="shared" si="442"/>
        <v>1</v>
      </c>
      <c r="AE858">
        <f t="shared" si="443"/>
        <v>0</v>
      </c>
      <c r="AF858">
        <f t="shared" si="444"/>
        <v>0</v>
      </c>
      <c r="AG858">
        <f t="shared" si="445"/>
        <v>-1593.7874753700253</v>
      </c>
      <c r="AH858">
        <f t="shared" si="446"/>
        <v>0</v>
      </c>
      <c r="AI858">
        <f t="shared" si="447"/>
        <v>1</v>
      </c>
      <c r="AJ858">
        <f t="shared" si="448"/>
        <v>-2</v>
      </c>
      <c r="AK858">
        <f t="shared" si="449"/>
        <v>1</v>
      </c>
      <c r="AL858">
        <f t="shared" si="450"/>
        <v>6.5246023126838931E-4</v>
      </c>
      <c r="AM858">
        <f t="shared" si="462"/>
        <v>0</v>
      </c>
      <c r="AN858" s="22">
        <f t="shared" si="451"/>
        <v>-6.2574030921186246E-6</v>
      </c>
      <c r="AO858">
        <f t="shared" si="463"/>
        <v>7.0463152733593914E-6</v>
      </c>
      <c r="AP858">
        <f t="shared" si="464"/>
        <v>1.3111778656288973E-3</v>
      </c>
      <c r="AQ858">
        <f t="shared" si="465"/>
        <v>7.0463152733593914E-6</v>
      </c>
      <c r="AR858">
        <f t="shared" si="466"/>
        <v>1.3111778656288973E-3</v>
      </c>
      <c r="AS858">
        <f t="shared" si="467"/>
        <v>0</v>
      </c>
      <c r="AT858">
        <f t="shared" si="468"/>
        <v>0</v>
      </c>
    </row>
    <row r="859" spans="1:46" x14ac:dyDescent="0.25">
      <c r="N859">
        <f t="shared" si="469"/>
        <v>846</v>
      </c>
      <c r="O859">
        <f t="shared" si="452"/>
        <v>1771.8582566246432</v>
      </c>
      <c r="P859">
        <f t="shared" si="453"/>
        <v>1594.6724309621789</v>
      </c>
      <c r="Q859">
        <f t="shared" si="454"/>
        <v>5.7662982552312665E-39</v>
      </c>
      <c r="R859">
        <f t="shared" si="455"/>
        <v>9.0515938713806922E-33</v>
      </c>
      <c r="S859">
        <f t="shared" si="456"/>
        <v>3.8441988368208446E-39</v>
      </c>
      <c r="T859">
        <f t="shared" si="437"/>
        <v>-2.4330628112368354E-22</v>
      </c>
      <c r="U859">
        <f t="shared" si="457"/>
        <v>-2.4330628112368354E-22</v>
      </c>
      <c r="V859">
        <f t="shared" si="458"/>
        <v>-1.6239715800143582E-22</v>
      </c>
      <c r="W859">
        <f t="shared" si="459"/>
        <v>-1.6239715800143582E-22</v>
      </c>
      <c r="X859">
        <f t="shared" si="438"/>
        <v>1.8168280022525549E-32</v>
      </c>
      <c r="Y859">
        <f t="shared" si="439"/>
        <v>2.4253192542386942E-32</v>
      </c>
      <c r="Z859">
        <f t="shared" si="440"/>
        <v>1.368345105329242E-18</v>
      </c>
      <c r="AA859">
        <f t="shared" si="441"/>
        <v>2.5492145134218061E-16</v>
      </c>
      <c r="AB859">
        <f t="shared" si="460"/>
        <v>0</v>
      </c>
      <c r="AC859">
        <f t="shared" si="461"/>
        <v>0</v>
      </c>
      <c r="AD859">
        <f t="shared" si="442"/>
        <v>1</v>
      </c>
      <c r="AE859">
        <f t="shared" si="443"/>
        <v>0</v>
      </c>
      <c r="AF859">
        <f t="shared" si="444"/>
        <v>0</v>
      </c>
      <c r="AG859">
        <f t="shared" si="445"/>
        <v>-1595.6724309621789</v>
      </c>
      <c r="AH859">
        <f t="shared" si="446"/>
        <v>0</v>
      </c>
      <c r="AI859">
        <f t="shared" si="447"/>
        <v>1</v>
      </c>
      <c r="AJ859">
        <f t="shared" si="448"/>
        <v>-2</v>
      </c>
      <c r="AK859">
        <f t="shared" si="449"/>
        <v>1</v>
      </c>
      <c r="AL859">
        <f t="shared" si="450"/>
        <v>1.2685315373130067E-16</v>
      </c>
      <c r="AM859">
        <f t="shared" si="462"/>
        <v>0</v>
      </c>
      <c r="AN859" s="22">
        <f t="shared" si="451"/>
        <v>-1.2151438795793238E-18</v>
      </c>
      <c r="AO859">
        <f t="shared" si="463"/>
        <v>1.368345105329242E-18</v>
      </c>
      <c r="AP859">
        <f t="shared" si="464"/>
        <v>2.5492145134218066E-16</v>
      </c>
      <c r="AQ859">
        <f t="shared" si="465"/>
        <v>1.368345105329242E-18</v>
      </c>
      <c r="AR859">
        <f t="shared" si="466"/>
        <v>2.5492145134218066E-16</v>
      </c>
      <c r="AS859">
        <f t="shared" si="467"/>
        <v>0</v>
      </c>
      <c r="AT859">
        <f t="shared" si="468"/>
        <v>0</v>
      </c>
    </row>
    <row r="860" spans="1:46" x14ac:dyDescent="0.25">
      <c r="N860">
        <f t="shared" si="469"/>
        <v>847</v>
      </c>
      <c r="O860">
        <f t="shared" si="452"/>
        <v>1773.9526517270367</v>
      </c>
      <c r="P860">
        <f t="shared" si="453"/>
        <v>1596.5573865543331</v>
      </c>
      <c r="Q860">
        <f t="shared" si="454"/>
        <v>1.5146879084384988E-13</v>
      </c>
      <c r="R860">
        <f t="shared" si="455"/>
        <v>2.3832917562888492E-7</v>
      </c>
      <c r="S860">
        <f t="shared" si="456"/>
        <v>1.0097919389589992E-13</v>
      </c>
      <c r="T860">
        <f t="shared" si="437"/>
        <v>-6.2276108835583349E-10</v>
      </c>
      <c r="U860">
        <f t="shared" si="457"/>
        <v>-6.2276108835583349E-10</v>
      </c>
      <c r="V860">
        <f t="shared" si="458"/>
        <v>-4.1566740086161864E-10</v>
      </c>
      <c r="W860">
        <f t="shared" si="459"/>
        <v>-4.1566740086161864E-10</v>
      </c>
      <c r="X860">
        <f t="shared" si="438"/>
        <v>4.7837021260575348E-7</v>
      </c>
      <c r="Y860">
        <f t="shared" si="439"/>
        <v>6.3858486550090464E-7</v>
      </c>
      <c r="Z860">
        <f t="shared" si="440"/>
        <v>-7.0130780834996749E-6</v>
      </c>
      <c r="AA860">
        <f t="shared" si="441"/>
        <v>-1.3080670735036947E-3</v>
      </c>
      <c r="AB860">
        <f t="shared" si="460"/>
        <v>-2.3720175654088357E-9</v>
      </c>
      <c r="AC860">
        <f t="shared" si="461"/>
        <v>-2.1064442080794921E-9</v>
      </c>
      <c r="AD860">
        <f t="shared" si="442"/>
        <v>1</v>
      </c>
      <c r="AE860">
        <f t="shared" si="443"/>
        <v>0</v>
      </c>
      <c r="AF860">
        <f t="shared" si="444"/>
        <v>0</v>
      </c>
      <c r="AG860">
        <f t="shared" si="445"/>
        <v>-1597.5573865543331</v>
      </c>
      <c r="AH860">
        <f t="shared" si="446"/>
        <v>0</v>
      </c>
      <c r="AI860">
        <f t="shared" si="447"/>
        <v>1</v>
      </c>
      <c r="AJ860">
        <f t="shared" si="448"/>
        <v>-2</v>
      </c>
      <c r="AK860">
        <f t="shared" si="449"/>
        <v>1</v>
      </c>
      <c r="AL860">
        <f t="shared" si="450"/>
        <v>-6.5091959317798299E-4</v>
      </c>
      <c r="AM860">
        <f t="shared" si="462"/>
        <v>0</v>
      </c>
      <c r="AN860" s="22">
        <f t="shared" si="451"/>
        <v>6.2278871477289974E-6</v>
      </c>
      <c r="AO860">
        <f t="shared" si="463"/>
        <v>-7.0130780834996749E-6</v>
      </c>
      <c r="AP860">
        <f t="shared" si="464"/>
        <v>-1.3080670735036949E-3</v>
      </c>
      <c r="AQ860">
        <f t="shared" si="465"/>
        <v>-7.0130780834996749E-6</v>
      </c>
      <c r="AR860">
        <f t="shared" si="466"/>
        <v>-1.3080670735036949E-3</v>
      </c>
      <c r="AS860">
        <f t="shared" si="467"/>
        <v>0</v>
      </c>
      <c r="AT860">
        <f t="shared" si="468"/>
        <v>0</v>
      </c>
    </row>
    <row r="861" spans="1:46" x14ac:dyDescent="0.25">
      <c r="N861">
        <f t="shared" si="469"/>
        <v>848</v>
      </c>
      <c r="O861">
        <f t="shared" si="452"/>
        <v>1776.0470468294297</v>
      </c>
      <c r="P861">
        <f t="shared" si="453"/>
        <v>1598.4423421464869</v>
      </c>
      <c r="Q861">
        <f t="shared" si="454"/>
        <v>1.5075557824048121E-13</v>
      </c>
      <c r="R861">
        <f t="shared" si="455"/>
        <v>2.3776740995079325E-7</v>
      </c>
      <c r="S861">
        <f t="shared" si="456"/>
        <v>1.0050371882698747E-13</v>
      </c>
      <c r="T861">
        <f t="shared" si="437"/>
        <v>6.2055790245921947E-10</v>
      </c>
      <c r="U861">
        <f t="shared" si="457"/>
        <v>6.2055790245921947E-10</v>
      </c>
      <c r="V861">
        <f t="shared" si="458"/>
        <v>4.1419628729225869E-10</v>
      </c>
      <c r="W861">
        <f t="shared" si="459"/>
        <v>4.1419628729225869E-10</v>
      </c>
      <c r="X861">
        <f t="shared" si="438"/>
        <v>4.7724063227521135E-7</v>
      </c>
      <c r="Y861">
        <f t="shared" si="439"/>
        <v>6.3707608024987753E-7</v>
      </c>
      <c r="Z861">
        <f t="shared" si="440"/>
        <v>6.9965476071441754E-6</v>
      </c>
      <c r="AA861">
        <f t="shared" si="441"/>
        <v>1.3065172060646834E-3</v>
      </c>
      <c r="AB861">
        <f t="shared" si="460"/>
        <v>2.3636359024276157E-9</v>
      </c>
      <c r="AC861">
        <f t="shared" si="461"/>
        <v>2.0990009604182974E-9</v>
      </c>
      <c r="AD861">
        <f t="shared" si="442"/>
        <v>1</v>
      </c>
      <c r="AE861">
        <f t="shared" si="443"/>
        <v>0</v>
      </c>
      <c r="AF861">
        <f t="shared" si="444"/>
        <v>0</v>
      </c>
      <c r="AG861">
        <f t="shared" si="445"/>
        <v>-1599.4423421464869</v>
      </c>
      <c r="AH861">
        <f t="shared" si="446"/>
        <v>0</v>
      </c>
      <c r="AI861">
        <f t="shared" si="447"/>
        <v>1</v>
      </c>
      <c r="AJ861">
        <f t="shared" si="448"/>
        <v>-2</v>
      </c>
      <c r="AK861">
        <f t="shared" si="449"/>
        <v>1</v>
      </c>
      <c r="AL861">
        <f t="shared" si="450"/>
        <v>6.5015199931813927E-4</v>
      </c>
      <c r="AM861">
        <f t="shared" si="462"/>
        <v>0</v>
      </c>
      <c r="AN861" s="22">
        <f t="shared" si="451"/>
        <v>-6.2132074284049761E-6</v>
      </c>
      <c r="AO861">
        <f t="shared" si="463"/>
        <v>6.9965476071441754E-6</v>
      </c>
      <c r="AP861">
        <f t="shared" si="464"/>
        <v>1.3065172060646834E-3</v>
      </c>
      <c r="AQ861">
        <f t="shared" si="465"/>
        <v>6.9965476071441754E-6</v>
      </c>
      <c r="AR861">
        <f t="shared" si="466"/>
        <v>1.3065172060646834E-3</v>
      </c>
      <c r="AS861">
        <f t="shared" si="467"/>
        <v>0</v>
      </c>
      <c r="AT861">
        <f t="shared" si="468"/>
        <v>0</v>
      </c>
    </row>
    <row r="862" spans="1:46" x14ac:dyDescent="0.25">
      <c r="N862">
        <f t="shared" si="469"/>
        <v>849</v>
      </c>
      <c r="O862">
        <f t="shared" si="452"/>
        <v>1778.1414419318228</v>
      </c>
      <c r="P862">
        <f t="shared" si="453"/>
        <v>1600.3272977386405</v>
      </c>
      <c r="Q862">
        <f t="shared" si="454"/>
        <v>7.232558639544046E-39</v>
      </c>
      <c r="R862">
        <f t="shared" si="455"/>
        <v>1.143390489647616E-32</v>
      </c>
      <c r="S862">
        <f t="shared" si="456"/>
        <v>4.8217057596960313E-39</v>
      </c>
      <c r="T862">
        <f t="shared" si="437"/>
        <v>-2.715238144337028E-22</v>
      </c>
      <c r="U862">
        <f t="shared" si="457"/>
        <v>-2.715238144337028E-22</v>
      </c>
      <c r="V862">
        <f t="shared" si="458"/>
        <v>-1.8123046846890278E-22</v>
      </c>
      <c r="W862">
        <f t="shared" si="459"/>
        <v>-1.8123046846890278E-22</v>
      </c>
      <c r="X862">
        <f t="shared" si="438"/>
        <v>2.2949743323844462E-32</v>
      </c>
      <c r="Y862">
        <f t="shared" si="439"/>
        <v>3.0635933297386297E-32</v>
      </c>
      <c r="Z862">
        <f t="shared" si="440"/>
        <v>1.5324738869656086E-18</v>
      </c>
      <c r="AA862">
        <f t="shared" si="441"/>
        <v>2.8650606847314676E-16</v>
      </c>
      <c r="AB862">
        <f t="shared" si="460"/>
        <v>0</v>
      </c>
      <c r="AC862">
        <f t="shared" si="461"/>
        <v>0</v>
      </c>
      <c r="AD862">
        <f t="shared" si="442"/>
        <v>1</v>
      </c>
      <c r="AE862">
        <f t="shared" si="443"/>
        <v>0</v>
      </c>
      <c r="AF862">
        <f t="shared" si="444"/>
        <v>0</v>
      </c>
      <c r="AG862">
        <f t="shared" si="445"/>
        <v>-1601.3272977386405</v>
      </c>
      <c r="AH862">
        <f t="shared" si="446"/>
        <v>0</v>
      </c>
      <c r="AI862">
        <f t="shared" si="447"/>
        <v>1</v>
      </c>
      <c r="AJ862">
        <f t="shared" si="448"/>
        <v>-2</v>
      </c>
      <c r="AK862">
        <f t="shared" si="449"/>
        <v>1</v>
      </c>
      <c r="AL862">
        <f t="shared" si="450"/>
        <v>1.4257258591718192E-16</v>
      </c>
      <c r="AM862">
        <f t="shared" si="462"/>
        <v>0</v>
      </c>
      <c r="AN862" s="22">
        <f t="shared" si="451"/>
        <v>-1.3608966387829079E-18</v>
      </c>
      <c r="AO862">
        <f t="shared" si="463"/>
        <v>1.5324738869656086E-18</v>
      </c>
      <c r="AP862">
        <f t="shared" si="464"/>
        <v>2.8650606847314676E-16</v>
      </c>
      <c r="AQ862">
        <f t="shared" si="465"/>
        <v>1.5324738869656086E-18</v>
      </c>
      <c r="AR862">
        <f t="shared" si="466"/>
        <v>2.8650606847314676E-16</v>
      </c>
      <c r="AS862">
        <f t="shared" si="467"/>
        <v>0</v>
      </c>
      <c r="AT862">
        <f t="shared" si="468"/>
        <v>0</v>
      </c>
    </row>
    <row r="863" spans="1:46" x14ac:dyDescent="0.25">
      <c r="N863">
        <f t="shared" si="469"/>
        <v>850</v>
      </c>
      <c r="O863">
        <f t="shared" si="452"/>
        <v>1780.235837034216</v>
      </c>
      <c r="P863">
        <f t="shared" si="453"/>
        <v>1602.2122533307945</v>
      </c>
      <c r="Q863">
        <f t="shared" si="454"/>
        <v>1.4934170216827908E-13</v>
      </c>
      <c r="R863">
        <f t="shared" si="455"/>
        <v>2.366498208694547E-7</v>
      </c>
      <c r="S863">
        <f t="shared" si="456"/>
        <v>9.9561134778852726E-14</v>
      </c>
      <c r="T863">
        <f t="shared" si="437"/>
        <v>-6.1618261029680086E-10</v>
      </c>
      <c r="U863">
        <f t="shared" si="457"/>
        <v>-6.1618261029680086E-10</v>
      </c>
      <c r="V863">
        <f t="shared" si="458"/>
        <v>-4.1127482078061446E-10</v>
      </c>
      <c r="W863">
        <f t="shared" si="459"/>
        <v>-4.1127482078061446E-10</v>
      </c>
      <c r="X863">
        <f t="shared" si="438"/>
        <v>4.7499344139375357E-7</v>
      </c>
      <c r="Y863">
        <f t="shared" si="439"/>
        <v>6.3407450718898518E-7</v>
      </c>
      <c r="Z863">
        <f t="shared" si="440"/>
        <v>-6.9636615106911495E-6</v>
      </c>
      <c r="AA863">
        <f t="shared" si="441"/>
        <v>-1.3034284630852823E-3</v>
      </c>
      <c r="AB863">
        <f t="shared" si="460"/>
        <v>-2.3469906736486464E-9</v>
      </c>
      <c r="AC863">
        <f t="shared" si="461"/>
        <v>-2.0842193401224099E-9</v>
      </c>
      <c r="AD863">
        <f t="shared" si="442"/>
        <v>1</v>
      </c>
      <c r="AE863">
        <f t="shared" si="443"/>
        <v>0</v>
      </c>
      <c r="AF863">
        <f t="shared" si="444"/>
        <v>0</v>
      </c>
      <c r="AG863">
        <f t="shared" si="445"/>
        <v>-1603.2122533307945</v>
      </c>
      <c r="AH863">
        <f t="shared" si="446"/>
        <v>0</v>
      </c>
      <c r="AI863">
        <f t="shared" si="447"/>
        <v>1</v>
      </c>
      <c r="AJ863">
        <f t="shared" si="448"/>
        <v>-2</v>
      </c>
      <c r="AK863">
        <f t="shared" si="449"/>
        <v>1</v>
      </c>
      <c r="AL863">
        <f t="shared" si="450"/>
        <v>-6.4862222990803614E-4</v>
      </c>
      <c r="AM863">
        <f t="shared" si="462"/>
        <v>0</v>
      </c>
      <c r="AN863" s="22">
        <f t="shared" si="451"/>
        <v>6.1840032692099662E-6</v>
      </c>
      <c r="AO863">
        <f t="shared" si="463"/>
        <v>-6.9636615106911495E-6</v>
      </c>
      <c r="AP863">
        <f t="shared" si="464"/>
        <v>-1.3034284630852823E-3</v>
      </c>
      <c r="AQ863">
        <f t="shared" si="465"/>
        <v>-6.9636615106911495E-6</v>
      </c>
      <c r="AR863">
        <f t="shared" si="466"/>
        <v>-1.3034284630852823E-3</v>
      </c>
      <c r="AS863">
        <f t="shared" si="467"/>
        <v>0</v>
      </c>
      <c r="AT863">
        <f t="shared" si="468"/>
        <v>0</v>
      </c>
    </row>
    <row r="864" spans="1:46" x14ac:dyDescent="0.25">
      <c r="N864">
        <f t="shared" si="469"/>
        <v>851</v>
      </c>
      <c r="O864">
        <f t="shared" si="452"/>
        <v>1782.3302321366093</v>
      </c>
      <c r="P864">
        <f t="shared" si="453"/>
        <v>1604.0972089229483</v>
      </c>
      <c r="Q864">
        <f t="shared" si="454"/>
        <v>1.4864097985263592E-13</v>
      </c>
      <c r="R864">
        <f t="shared" si="455"/>
        <v>2.3609397886021833E-7</v>
      </c>
      <c r="S864">
        <f t="shared" si="456"/>
        <v>9.9093986568423935E-14</v>
      </c>
      <c r="T864">
        <f t="shared" si="437"/>
        <v>6.1401038234051599E-10</v>
      </c>
      <c r="U864">
        <f t="shared" si="457"/>
        <v>6.1401038234051599E-10</v>
      </c>
      <c r="V864">
        <f t="shared" si="458"/>
        <v>4.0982438651967635E-10</v>
      </c>
      <c r="W864">
        <f t="shared" si="459"/>
        <v>4.0982438651967635E-10</v>
      </c>
      <c r="X864">
        <f t="shared" si="438"/>
        <v>4.7387579329753895E-7</v>
      </c>
      <c r="Y864">
        <f t="shared" si="439"/>
        <v>6.3258166917114691E-7</v>
      </c>
      <c r="Z864">
        <f t="shared" si="440"/>
        <v>6.9473053431009231E-6</v>
      </c>
      <c r="AA864">
        <f t="shared" si="441"/>
        <v>1.301889561590558E-3</v>
      </c>
      <c r="AB864">
        <f t="shared" si="460"/>
        <v>2.3387266459951902E-9</v>
      </c>
      <c r="AC864">
        <f t="shared" si="461"/>
        <v>2.0768805573410581E-9</v>
      </c>
      <c r="AD864">
        <f t="shared" si="442"/>
        <v>1</v>
      </c>
      <c r="AE864">
        <f t="shared" si="443"/>
        <v>0</v>
      </c>
      <c r="AF864">
        <f t="shared" si="444"/>
        <v>0</v>
      </c>
      <c r="AG864">
        <f t="shared" si="445"/>
        <v>-1605.0972089229483</v>
      </c>
      <c r="AH864">
        <f t="shared" si="446"/>
        <v>0</v>
      </c>
      <c r="AI864">
        <f t="shared" si="447"/>
        <v>1</v>
      </c>
      <c r="AJ864">
        <f t="shared" si="448"/>
        <v>-2</v>
      </c>
      <c r="AK864">
        <f t="shared" si="449"/>
        <v>1</v>
      </c>
      <c r="AL864">
        <f t="shared" si="450"/>
        <v>6.4786004162370762E-4</v>
      </c>
      <c r="AM864">
        <f t="shared" si="462"/>
        <v>0</v>
      </c>
      <c r="AN864" s="22">
        <f t="shared" si="451"/>
        <v>-6.1694783431426436E-6</v>
      </c>
      <c r="AO864">
        <f t="shared" si="463"/>
        <v>6.9473053431009231E-6</v>
      </c>
      <c r="AP864">
        <f t="shared" si="464"/>
        <v>1.3018895615905578E-3</v>
      </c>
      <c r="AQ864">
        <f t="shared" si="465"/>
        <v>6.9473053431009231E-6</v>
      </c>
      <c r="AR864">
        <f t="shared" si="466"/>
        <v>1.3018895615905578E-3</v>
      </c>
      <c r="AS864">
        <f t="shared" si="467"/>
        <v>0</v>
      </c>
      <c r="AT864">
        <f t="shared" si="468"/>
        <v>0</v>
      </c>
    </row>
    <row r="865" spans="1:46" x14ac:dyDescent="0.25">
      <c r="N865">
        <f t="shared" si="469"/>
        <v>852</v>
      </c>
      <c r="O865">
        <f t="shared" si="452"/>
        <v>1784.4246272390026</v>
      </c>
      <c r="P865">
        <f t="shared" si="453"/>
        <v>1605.9821645151023</v>
      </c>
      <c r="Q865">
        <f t="shared" si="454"/>
        <v>4.8478171826383562E-41</v>
      </c>
      <c r="R865">
        <f t="shared" si="455"/>
        <v>7.7181400498265559E-35</v>
      </c>
      <c r="S865">
        <f t="shared" si="456"/>
        <v>3.2318781217589045E-41</v>
      </c>
      <c r="T865">
        <f t="shared" si="437"/>
        <v>2.2151222386437845E-23</v>
      </c>
      <c r="U865">
        <f t="shared" si="457"/>
        <v>2.2151222386437845E-23</v>
      </c>
      <c r="V865">
        <f t="shared" si="458"/>
        <v>1.4784926841753901E-23</v>
      </c>
      <c r="W865">
        <f t="shared" si="459"/>
        <v>1.4784926841753901E-23</v>
      </c>
      <c r="X865">
        <f t="shared" si="438"/>
        <v>1.5491392312082039E-34</v>
      </c>
      <c r="Y865">
        <f t="shared" si="439"/>
        <v>2.0679590319247724E-34</v>
      </c>
      <c r="Z865">
        <f t="shared" si="440"/>
        <v>-1.2546431712656992E-19</v>
      </c>
      <c r="AA865">
        <f t="shared" si="441"/>
        <v>-2.3538869493628992E-17</v>
      </c>
      <c r="AB865">
        <f t="shared" si="460"/>
        <v>0</v>
      </c>
      <c r="AC865">
        <f t="shared" si="461"/>
        <v>0</v>
      </c>
      <c r="AD865">
        <f t="shared" si="442"/>
        <v>1</v>
      </c>
      <c r="AE865">
        <f t="shared" si="443"/>
        <v>0</v>
      </c>
      <c r="AF865">
        <f t="shared" si="444"/>
        <v>0</v>
      </c>
      <c r="AG865">
        <f t="shared" si="445"/>
        <v>-1606.9821645151023</v>
      </c>
      <c r="AH865">
        <f t="shared" si="446"/>
        <v>0</v>
      </c>
      <c r="AI865">
        <f t="shared" si="447"/>
        <v>1</v>
      </c>
      <c r="AJ865">
        <f t="shared" si="448"/>
        <v>-2</v>
      </c>
      <c r="AK865">
        <f t="shared" si="449"/>
        <v>1</v>
      </c>
      <c r="AL865">
        <f t="shared" si="450"/>
        <v>-1.1713726141263124E-17</v>
      </c>
      <c r="AM865">
        <f t="shared" si="462"/>
        <v>0</v>
      </c>
      <c r="AN865" s="22">
        <f t="shared" si="451"/>
        <v>1.1141721110274518E-19</v>
      </c>
      <c r="AO865">
        <f t="shared" si="463"/>
        <v>-1.2546431712656992E-19</v>
      </c>
      <c r="AP865">
        <f t="shared" si="464"/>
        <v>-2.3538869493628992E-17</v>
      </c>
      <c r="AQ865">
        <f t="shared" si="465"/>
        <v>-1.2546431712656992E-19</v>
      </c>
      <c r="AR865">
        <f t="shared" si="466"/>
        <v>-2.3538869493628992E-17</v>
      </c>
      <c r="AS865">
        <f t="shared" si="467"/>
        <v>0</v>
      </c>
      <c r="AT865">
        <f t="shared" si="468"/>
        <v>0</v>
      </c>
    </row>
    <row r="866" spans="1:46" x14ac:dyDescent="0.25">
      <c r="N866">
        <f t="shared" si="469"/>
        <v>853</v>
      </c>
      <c r="O866">
        <f t="shared" si="452"/>
        <v>1786.5190223413956</v>
      </c>
      <c r="P866">
        <f t="shared" si="453"/>
        <v>1607.8671201072561</v>
      </c>
      <c r="Q866">
        <f t="shared" si="454"/>
        <v>1.4725182135136342E-13</v>
      </c>
      <c r="R866">
        <f t="shared" si="455"/>
        <v>2.349881537986785E-7</v>
      </c>
      <c r="S866">
        <f t="shared" si="456"/>
        <v>9.8167880900908944E-14</v>
      </c>
      <c r="T866">
        <f t="shared" si="437"/>
        <v>-6.0969646165808904E-10</v>
      </c>
      <c r="U866">
        <f t="shared" si="457"/>
        <v>-6.0969646165808904E-10</v>
      </c>
      <c r="V866">
        <f t="shared" si="458"/>
        <v>-4.0694391483447786E-10</v>
      </c>
      <c r="W866">
        <f t="shared" si="459"/>
        <v>-4.0694391483447786E-10</v>
      </c>
      <c r="X866">
        <f t="shared" si="438"/>
        <v>4.7165229875775275E-7</v>
      </c>
      <c r="Y866">
        <f t="shared" si="439"/>
        <v>6.2961176574712105E-7</v>
      </c>
      <c r="Z866">
        <f t="shared" si="440"/>
        <v>-6.9147654124910044E-6</v>
      </c>
      <c r="AA866">
        <f t="shared" si="441"/>
        <v>-1.2988226341649784E-3</v>
      </c>
      <c r="AB866">
        <f t="shared" si="460"/>
        <v>-2.3223146216807718E-9</v>
      </c>
      <c r="AC866">
        <f t="shared" si="461"/>
        <v>-2.062306031943211E-9</v>
      </c>
      <c r="AD866">
        <f t="shared" si="442"/>
        <v>1</v>
      </c>
      <c r="AE866">
        <f t="shared" si="443"/>
        <v>0</v>
      </c>
      <c r="AF866">
        <f t="shared" si="444"/>
        <v>0</v>
      </c>
      <c r="AG866">
        <f t="shared" si="445"/>
        <v>-1608.8671201072561</v>
      </c>
      <c r="AH866">
        <f t="shared" si="446"/>
        <v>0</v>
      </c>
      <c r="AI866">
        <f t="shared" si="447"/>
        <v>1</v>
      </c>
      <c r="AJ866">
        <f t="shared" si="448"/>
        <v>-2</v>
      </c>
      <c r="AK866">
        <f t="shared" si="449"/>
        <v>1</v>
      </c>
      <c r="AL866">
        <f t="shared" si="450"/>
        <v>-6.4634102628585884E-4</v>
      </c>
      <c r="AM866">
        <f t="shared" si="462"/>
        <v>0</v>
      </c>
      <c r="AN866" s="22">
        <f t="shared" si="451"/>
        <v>6.1405815932604209E-6</v>
      </c>
      <c r="AO866">
        <f t="shared" si="463"/>
        <v>-6.9147654124910044E-6</v>
      </c>
      <c r="AP866">
        <f t="shared" si="464"/>
        <v>-1.2988226341649782E-3</v>
      </c>
      <c r="AQ866">
        <f t="shared" si="465"/>
        <v>-6.9147654124910044E-6</v>
      </c>
      <c r="AR866">
        <f t="shared" si="466"/>
        <v>-1.2988226341649782E-3</v>
      </c>
      <c r="AS866">
        <f t="shared" si="467"/>
        <v>0</v>
      </c>
      <c r="AT866">
        <f t="shared" si="468"/>
        <v>0</v>
      </c>
    </row>
    <row r="867" spans="1:46" x14ac:dyDescent="0.25">
      <c r="N867">
        <f t="shared" si="469"/>
        <v>854</v>
      </c>
      <c r="O867">
        <f t="shared" si="452"/>
        <v>1788.6134174437891</v>
      </c>
      <c r="P867">
        <f t="shared" si="453"/>
        <v>1609.7520756994102</v>
      </c>
      <c r="Q867">
        <f t="shared" si="454"/>
        <v>1.4656332775412633E-13</v>
      </c>
      <c r="R867">
        <f t="shared" si="455"/>
        <v>2.3443815246562176E-7</v>
      </c>
      <c r="S867">
        <f t="shared" si="456"/>
        <v>9.7708885169417547E-14</v>
      </c>
      <c r="T867">
        <f t="shared" si="437"/>
        <v>6.0755464979295883E-10</v>
      </c>
      <c r="U867">
        <f t="shared" si="457"/>
        <v>6.0755464979295883E-10</v>
      </c>
      <c r="V867">
        <f t="shared" si="458"/>
        <v>4.0551379779723292E-10</v>
      </c>
      <c r="W867">
        <f t="shared" si="459"/>
        <v>4.0551379779723292E-10</v>
      </c>
      <c r="X867">
        <f t="shared" si="438"/>
        <v>4.7054641542633509E-7</v>
      </c>
      <c r="Y867">
        <f t="shared" si="439"/>
        <v>6.2813465101265392E-7</v>
      </c>
      <c r="Z867">
        <f t="shared" si="440"/>
        <v>6.8985811115493721E-6</v>
      </c>
      <c r="AA867">
        <f t="shared" si="441"/>
        <v>1.2972945826450052E-3</v>
      </c>
      <c r="AB867">
        <f t="shared" si="460"/>
        <v>2.3141661728361382E-9</v>
      </c>
      <c r="AC867">
        <f t="shared" si="461"/>
        <v>2.0550698877692239E-9</v>
      </c>
      <c r="AD867">
        <f t="shared" si="442"/>
        <v>1</v>
      </c>
      <c r="AE867">
        <f t="shared" si="443"/>
        <v>0</v>
      </c>
      <c r="AF867">
        <f t="shared" si="444"/>
        <v>0</v>
      </c>
      <c r="AG867">
        <f t="shared" si="445"/>
        <v>-1610.7520756994102</v>
      </c>
      <c r="AH867">
        <f t="shared" si="446"/>
        <v>0</v>
      </c>
      <c r="AI867">
        <f t="shared" si="447"/>
        <v>1</v>
      </c>
      <c r="AJ867">
        <f t="shared" si="448"/>
        <v>-2</v>
      </c>
      <c r="AK867">
        <f t="shared" si="449"/>
        <v>1</v>
      </c>
      <c r="AL867">
        <f t="shared" si="450"/>
        <v>6.4558418667662852E-4</v>
      </c>
      <c r="AM867">
        <f t="shared" si="462"/>
        <v>0</v>
      </c>
      <c r="AN867" s="22">
        <f t="shared" si="451"/>
        <v>-6.126209291748433E-6</v>
      </c>
      <c r="AO867">
        <f t="shared" si="463"/>
        <v>6.8985811115493721E-6</v>
      </c>
      <c r="AP867">
        <f t="shared" si="464"/>
        <v>1.2972945826450054E-3</v>
      </c>
      <c r="AQ867">
        <f t="shared" si="465"/>
        <v>6.8985811115493721E-6</v>
      </c>
      <c r="AR867">
        <f t="shared" si="466"/>
        <v>1.2972945826450054E-3</v>
      </c>
      <c r="AS867">
        <f t="shared" si="467"/>
        <v>0</v>
      </c>
      <c r="AT867">
        <f t="shared" si="468"/>
        <v>0</v>
      </c>
    </row>
    <row r="868" spans="1:46" x14ac:dyDescent="0.25">
      <c r="N868">
        <f t="shared" si="469"/>
        <v>855</v>
      </c>
      <c r="O868">
        <f t="shared" si="452"/>
        <v>1790.7078125461821</v>
      </c>
      <c r="P868">
        <f t="shared" si="453"/>
        <v>1611.637031291564</v>
      </c>
      <c r="Q868">
        <f t="shared" si="454"/>
        <v>6.7354604692706092E-42</v>
      </c>
      <c r="R868">
        <f t="shared" si="455"/>
        <v>1.0799079855752905E-35</v>
      </c>
      <c r="S868">
        <f t="shared" si="456"/>
        <v>4.4903069795137403E-42</v>
      </c>
      <c r="T868">
        <f t="shared" si="437"/>
        <v>-8.2276590218285594E-24</v>
      </c>
      <c r="U868">
        <f t="shared" si="457"/>
        <v>-8.2276590218285594E-24</v>
      </c>
      <c r="V868">
        <f t="shared" si="458"/>
        <v>-5.4915630728337825E-24</v>
      </c>
      <c r="W868">
        <f t="shared" si="459"/>
        <v>-5.4915630728337825E-24</v>
      </c>
      <c r="X868">
        <f t="shared" si="438"/>
        <v>2.1675001138891896E-35</v>
      </c>
      <c r="Y868">
        <f t="shared" si="439"/>
        <v>2.893402255542553E-35</v>
      </c>
      <c r="Z868">
        <f t="shared" si="440"/>
        <v>4.6766058131437608E-20</v>
      </c>
      <c r="AA868">
        <f t="shared" si="441"/>
        <v>8.8047177215276411E-18</v>
      </c>
      <c r="AB868">
        <f t="shared" si="460"/>
        <v>0</v>
      </c>
      <c r="AC868">
        <f t="shared" si="461"/>
        <v>0</v>
      </c>
      <c r="AD868">
        <f t="shared" si="442"/>
        <v>1</v>
      </c>
      <c r="AE868">
        <f t="shared" si="443"/>
        <v>0</v>
      </c>
      <c r="AF868">
        <f t="shared" si="444"/>
        <v>0</v>
      </c>
      <c r="AG868">
        <f t="shared" si="445"/>
        <v>-1612.637031291564</v>
      </c>
      <c r="AH868">
        <f t="shared" si="446"/>
        <v>0</v>
      </c>
      <c r="AI868">
        <f t="shared" si="447"/>
        <v>1</v>
      </c>
      <c r="AJ868">
        <f t="shared" si="448"/>
        <v>-2</v>
      </c>
      <c r="AK868">
        <f t="shared" si="449"/>
        <v>1</v>
      </c>
      <c r="AL868">
        <f t="shared" si="450"/>
        <v>4.3815938183051557E-18</v>
      </c>
      <c r="AM868">
        <f t="shared" si="462"/>
        <v>0</v>
      </c>
      <c r="AN868" s="22">
        <f t="shared" si="451"/>
        <v>-4.1530084917331102E-20</v>
      </c>
      <c r="AO868">
        <f t="shared" si="463"/>
        <v>4.6766058131437608E-20</v>
      </c>
      <c r="AP868">
        <f t="shared" si="464"/>
        <v>8.8047177215276426E-18</v>
      </c>
      <c r="AQ868">
        <f t="shared" si="465"/>
        <v>4.6766058131437608E-20</v>
      </c>
      <c r="AR868">
        <f t="shared" si="466"/>
        <v>8.8047177215276426E-18</v>
      </c>
      <c r="AS868">
        <f t="shared" si="467"/>
        <v>0</v>
      </c>
      <c r="AT868">
        <f t="shared" si="468"/>
        <v>0</v>
      </c>
    </row>
    <row r="869" spans="1:46" x14ac:dyDescent="0.25">
      <c r="N869">
        <f t="shared" si="469"/>
        <v>856</v>
      </c>
      <c r="O869">
        <f t="shared" si="452"/>
        <v>1792.8022076485752</v>
      </c>
      <c r="P869">
        <f t="shared" si="453"/>
        <v>1613.5219868837178</v>
      </c>
      <c r="Q869">
        <f t="shared" si="454"/>
        <v>1.4519837009325831E-13</v>
      </c>
      <c r="R869">
        <f t="shared" si="455"/>
        <v>2.3334392689339302E-7</v>
      </c>
      <c r="S869">
        <f t="shared" si="456"/>
        <v>9.6798913395505552E-14</v>
      </c>
      <c r="T869">
        <f t="shared" si="437"/>
        <v>-6.0330102829603442E-10</v>
      </c>
      <c r="U869">
        <f t="shared" si="457"/>
        <v>-6.0330102829603442E-10</v>
      </c>
      <c r="V869">
        <f t="shared" si="458"/>
        <v>-4.0267360439246867E-10</v>
      </c>
      <c r="W869">
        <f t="shared" si="459"/>
        <v>-4.0267360439246867E-10</v>
      </c>
      <c r="X869">
        <f t="shared" si="438"/>
        <v>4.6834628523008242E-7</v>
      </c>
      <c r="Y869">
        <f t="shared" si="439"/>
        <v>6.2519597326089998E-7</v>
      </c>
      <c r="Z869">
        <f t="shared" si="440"/>
        <v>-6.8663825053638595E-6</v>
      </c>
      <c r="AA869">
        <f t="shared" si="441"/>
        <v>-1.2942492404691911E-3</v>
      </c>
      <c r="AB869">
        <f t="shared" si="460"/>
        <v>-2.297983283176262E-9</v>
      </c>
      <c r="AC869">
        <f t="shared" si="461"/>
        <v>-2.0406988431126033E-9</v>
      </c>
      <c r="AD869">
        <f t="shared" si="442"/>
        <v>1</v>
      </c>
      <c r="AE869">
        <f t="shared" si="443"/>
        <v>0</v>
      </c>
      <c r="AF869">
        <f t="shared" si="444"/>
        <v>0</v>
      </c>
      <c r="AG869">
        <f t="shared" si="445"/>
        <v>-1614.5219868837178</v>
      </c>
      <c r="AH869">
        <f t="shared" si="446"/>
        <v>0</v>
      </c>
      <c r="AI869">
        <f t="shared" si="447"/>
        <v>1</v>
      </c>
      <c r="AJ869">
        <f t="shared" si="448"/>
        <v>-2</v>
      </c>
      <c r="AK869">
        <f t="shared" si="449"/>
        <v>1</v>
      </c>
      <c r="AL869">
        <f t="shared" si="450"/>
        <v>-6.4407581240869688E-4</v>
      </c>
      <c r="AM869">
        <f t="shared" si="462"/>
        <v>0</v>
      </c>
      <c r="AN869" s="22">
        <f t="shared" si="451"/>
        <v>6.0976156517975264E-6</v>
      </c>
      <c r="AO869">
        <f t="shared" si="463"/>
        <v>-6.8663825053638595E-6</v>
      </c>
      <c r="AP869">
        <f t="shared" si="464"/>
        <v>-1.2942492404691914E-3</v>
      </c>
      <c r="AQ869">
        <f t="shared" si="465"/>
        <v>-6.8663825053638595E-6</v>
      </c>
      <c r="AR869">
        <f t="shared" si="466"/>
        <v>-1.2942492404691914E-3</v>
      </c>
      <c r="AS869">
        <f t="shared" si="467"/>
        <v>0</v>
      </c>
      <c r="AT869">
        <f t="shared" si="468"/>
        <v>0</v>
      </c>
    </row>
    <row r="870" spans="1:46" x14ac:dyDescent="0.25">
      <c r="N870">
        <f t="shared" si="469"/>
        <v>857</v>
      </c>
      <c r="O870">
        <f t="shared" si="452"/>
        <v>1794.8966027509684</v>
      </c>
      <c r="P870">
        <f t="shared" si="453"/>
        <v>1615.4069424758716</v>
      </c>
      <c r="Q870">
        <f t="shared" si="454"/>
        <v>1.4452185001339663E-13</v>
      </c>
      <c r="R870">
        <f t="shared" si="455"/>
        <v>2.3279968469196722E-7</v>
      </c>
      <c r="S870">
        <f t="shared" si="456"/>
        <v>9.634790000893108E-14</v>
      </c>
      <c r="T870">
        <f t="shared" si="437"/>
        <v>6.0118910201438765E-10</v>
      </c>
      <c r="U870">
        <f t="shared" si="457"/>
        <v>6.0118910201438765E-10</v>
      </c>
      <c r="V870">
        <f t="shared" si="458"/>
        <v>4.012634500759332E-10</v>
      </c>
      <c r="W870">
        <f t="shared" si="459"/>
        <v>4.012634500759332E-10</v>
      </c>
      <c r="X870">
        <f t="shared" si="438"/>
        <v>4.672520021212108E-7</v>
      </c>
      <c r="Y870">
        <f t="shared" si="439"/>
        <v>6.237343617767617E-7</v>
      </c>
      <c r="Z870">
        <f t="shared" si="440"/>
        <v>6.8503676715696337E-6</v>
      </c>
      <c r="AA870">
        <f t="shared" si="441"/>
        <v>1.2927319245832174E-3</v>
      </c>
      <c r="AB870">
        <f t="shared" si="460"/>
        <v>2.2899483996139009E-9</v>
      </c>
      <c r="AC870">
        <f t="shared" si="461"/>
        <v>2.033563549452526E-9</v>
      </c>
      <c r="AD870">
        <f t="shared" si="442"/>
        <v>1</v>
      </c>
      <c r="AE870">
        <f t="shared" si="443"/>
        <v>0</v>
      </c>
      <c r="AF870">
        <f t="shared" si="444"/>
        <v>0</v>
      </c>
      <c r="AG870">
        <f t="shared" si="445"/>
        <v>-1616.4069424758716</v>
      </c>
      <c r="AH870">
        <f t="shared" si="446"/>
        <v>0</v>
      </c>
      <c r="AI870">
        <f t="shared" si="447"/>
        <v>1</v>
      </c>
      <c r="AJ870">
        <f t="shared" si="448"/>
        <v>-2</v>
      </c>
      <c r="AK870">
        <f t="shared" si="449"/>
        <v>1</v>
      </c>
      <c r="AL870">
        <f t="shared" si="450"/>
        <v>6.4332426536961671E-4</v>
      </c>
      <c r="AM870">
        <f t="shared" si="462"/>
        <v>0</v>
      </c>
      <c r="AN870" s="22">
        <f t="shared" si="451"/>
        <v>-6.0833938439838981E-6</v>
      </c>
      <c r="AO870">
        <f t="shared" si="463"/>
        <v>6.8503676715696337E-6</v>
      </c>
      <c r="AP870">
        <f t="shared" si="464"/>
        <v>1.2927319245832174E-3</v>
      </c>
      <c r="AQ870">
        <f t="shared" si="465"/>
        <v>6.8503676715696337E-6</v>
      </c>
      <c r="AR870">
        <f t="shared" si="466"/>
        <v>1.2927319245832174E-3</v>
      </c>
      <c r="AS870">
        <f t="shared" si="467"/>
        <v>0</v>
      </c>
      <c r="AT870">
        <f t="shared" si="468"/>
        <v>0</v>
      </c>
    </row>
    <row r="871" spans="1:46" x14ac:dyDescent="0.25">
      <c r="N871">
        <f t="shared" si="469"/>
        <v>858</v>
      </c>
      <c r="O871">
        <f t="shared" si="452"/>
        <v>1796.9909978533617</v>
      </c>
      <c r="P871">
        <f t="shared" si="453"/>
        <v>1617.2918980680256</v>
      </c>
      <c r="Q871">
        <f t="shared" si="454"/>
        <v>1.4447816198627536E-40</v>
      </c>
      <c r="R871">
        <f t="shared" si="455"/>
        <v>2.3327275329798368E-34</v>
      </c>
      <c r="S871">
        <f t="shared" si="456"/>
        <v>9.6318774657516921E-41</v>
      </c>
      <c r="T871">
        <f t="shared" si="437"/>
        <v>-3.7972324772302681E-23</v>
      </c>
      <c r="U871">
        <f t="shared" si="457"/>
        <v>-3.7972324772302681E-23</v>
      </c>
      <c r="V871">
        <f t="shared" si="458"/>
        <v>-2.5344579992765927E-23</v>
      </c>
      <c r="W871">
        <f t="shared" si="459"/>
        <v>-2.5344579992765927E-23</v>
      </c>
      <c r="X871">
        <f t="shared" si="438"/>
        <v>4.6819956756296548E-34</v>
      </c>
      <c r="Y871">
        <f t="shared" si="439"/>
        <v>6.2499841470508969E-34</v>
      </c>
      <c r="Z871">
        <f t="shared" si="440"/>
        <v>2.1659490294841472E-19</v>
      </c>
      <c r="AA871">
        <f t="shared" si="441"/>
        <v>4.0921062912297604E-17</v>
      </c>
      <c r="AB871">
        <f t="shared" si="460"/>
        <v>0</v>
      </c>
      <c r="AC871">
        <f t="shared" si="461"/>
        <v>0</v>
      </c>
      <c r="AD871">
        <f t="shared" si="442"/>
        <v>1</v>
      </c>
      <c r="AE871">
        <f t="shared" si="443"/>
        <v>0</v>
      </c>
      <c r="AF871">
        <f t="shared" si="444"/>
        <v>0</v>
      </c>
      <c r="AG871">
        <f t="shared" si="445"/>
        <v>-1618.2918980680256</v>
      </c>
      <c r="AH871">
        <f t="shared" si="446"/>
        <v>0</v>
      </c>
      <c r="AI871">
        <f t="shared" si="447"/>
        <v>1</v>
      </c>
      <c r="AJ871">
        <f t="shared" si="448"/>
        <v>-2</v>
      </c>
      <c r="AK871">
        <f t="shared" si="449"/>
        <v>1</v>
      </c>
      <c r="AL871">
        <f t="shared" si="450"/>
        <v>2.0364359092841489E-17</v>
      </c>
      <c r="AM871">
        <f t="shared" si="462"/>
        <v>0</v>
      </c>
      <c r="AN871" s="22">
        <f t="shared" si="451"/>
        <v>-1.9234472661463316E-19</v>
      </c>
      <c r="AO871">
        <f t="shared" si="463"/>
        <v>2.1659490294841472E-19</v>
      </c>
      <c r="AP871">
        <f t="shared" si="464"/>
        <v>4.0921062912297611E-17</v>
      </c>
      <c r="AQ871">
        <f t="shared" si="465"/>
        <v>2.1659490294841472E-19</v>
      </c>
      <c r="AR871">
        <f t="shared" si="466"/>
        <v>4.0921062912297611E-17</v>
      </c>
      <c r="AS871">
        <f t="shared" si="467"/>
        <v>0</v>
      </c>
      <c r="AT871">
        <f t="shared" si="468"/>
        <v>0</v>
      </c>
    </row>
    <row r="872" spans="1:46" x14ac:dyDescent="0.25">
      <c r="N872">
        <f t="shared" si="469"/>
        <v>859</v>
      </c>
      <c r="O872">
        <f t="shared" si="452"/>
        <v>1799.085392955755</v>
      </c>
      <c r="P872">
        <f t="shared" si="453"/>
        <v>1619.1768536601794</v>
      </c>
      <c r="Q872">
        <f t="shared" si="454"/>
        <v>1.4318058902154357E-13</v>
      </c>
      <c r="R872">
        <f t="shared" si="455"/>
        <v>2.3171689694504186E-7</v>
      </c>
      <c r="S872">
        <f t="shared" si="456"/>
        <v>9.5453726014362391E-14</v>
      </c>
      <c r="T872">
        <f t="shared" si="437"/>
        <v>-5.9699472981218854E-10</v>
      </c>
      <c r="U872">
        <f t="shared" si="457"/>
        <v>-5.9699472981218854E-10</v>
      </c>
      <c r="V872">
        <f t="shared" si="458"/>
        <v>-3.9846283338230485E-10</v>
      </c>
      <c r="W872">
        <f t="shared" si="459"/>
        <v>-3.9846283338230485E-10</v>
      </c>
      <c r="X872">
        <f t="shared" si="438"/>
        <v>4.6507491006460986E-7</v>
      </c>
      <c r="Y872">
        <f t="shared" si="439"/>
        <v>6.2082647348550028E-7</v>
      </c>
      <c r="Z872">
        <f t="shared" si="440"/>
        <v>-6.8185056327355923E-6</v>
      </c>
      <c r="AA872">
        <f t="shared" si="441"/>
        <v>-1.2897079405837324E-3</v>
      </c>
      <c r="AB872">
        <f t="shared" si="460"/>
        <v>-2.2739906597318838E-9</v>
      </c>
      <c r="AC872">
        <f t="shared" si="461"/>
        <v>-2.0193924468046265E-9</v>
      </c>
      <c r="AD872">
        <f t="shared" si="442"/>
        <v>1</v>
      </c>
      <c r="AE872">
        <f t="shared" si="443"/>
        <v>0</v>
      </c>
      <c r="AF872">
        <f t="shared" si="444"/>
        <v>0</v>
      </c>
      <c r="AG872">
        <f t="shared" si="445"/>
        <v>-1620.1768536601794</v>
      </c>
      <c r="AH872">
        <f t="shared" si="446"/>
        <v>0</v>
      </c>
      <c r="AI872">
        <f t="shared" si="447"/>
        <v>1</v>
      </c>
      <c r="AJ872">
        <f t="shared" si="448"/>
        <v>-2</v>
      </c>
      <c r="AK872">
        <f t="shared" si="449"/>
        <v>1</v>
      </c>
      <c r="AL872">
        <f t="shared" si="450"/>
        <v>-6.4182642074712341E-4</v>
      </c>
      <c r="AM872">
        <f t="shared" si="462"/>
        <v>0</v>
      </c>
      <c r="AN872" s="22">
        <f t="shared" si="451"/>
        <v>6.0550990894854992E-6</v>
      </c>
      <c r="AO872">
        <f t="shared" si="463"/>
        <v>-6.8185056327355923E-6</v>
      </c>
      <c r="AP872">
        <f t="shared" si="464"/>
        <v>-1.2897079405837324E-3</v>
      </c>
      <c r="AQ872">
        <f t="shared" si="465"/>
        <v>-6.8185056327355923E-6</v>
      </c>
      <c r="AR872">
        <f t="shared" si="466"/>
        <v>-1.2897079405837324E-3</v>
      </c>
      <c r="AS872">
        <f t="shared" si="467"/>
        <v>0</v>
      </c>
      <c r="AT872">
        <f t="shared" si="468"/>
        <v>0</v>
      </c>
    </row>
    <row r="873" spans="1:46" x14ac:dyDescent="0.25">
      <c r="B873" t="s">
        <v>123</v>
      </c>
      <c r="N873">
        <f t="shared" si="469"/>
        <v>860</v>
      </c>
      <c r="O873">
        <f t="shared" si="452"/>
        <v>1801.179788058148</v>
      </c>
      <c r="P873">
        <f t="shared" si="453"/>
        <v>1621.0618092523332</v>
      </c>
      <c r="Q873">
        <f t="shared" si="454"/>
        <v>1.4251579345003508E-13</v>
      </c>
      <c r="R873">
        <f t="shared" si="455"/>
        <v>2.3117833374909116E-7</v>
      </c>
      <c r="S873">
        <f t="shared" si="456"/>
        <v>9.5010528966690029E-14</v>
      </c>
      <c r="T873">
        <f t="shared" si="437"/>
        <v>5.9491216967061897E-10</v>
      </c>
      <c r="U873">
        <f t="shared" si="457"/>
        <v>5.9491216967061897E-10</v>
      </c>
      <c r="V873">
        <f t="shared" si="458"/>
        <v>3.970722946798385E-10</v>
      </c>
      <c r="W873">
        <f t="shared" si="459"/>
        <v>3.970722946798385E-10</v>
      </c>
      <c r="X873">
        <f t="shared" si="438"/>
        <v>4.6399206550309409E-7</v>
      </c>
      <c r="Y873">
        <f t="shared" si="439"/>
        <v>6.1938014905480096E-7</v>
      </c>
      <c r="Z873">
        <f t="shared" si="440"/>
        <v>6.8026579083208903E-6</v>
      </c>
      <c r="AA873">
        <f t="shared" si="441"/>
        <v>1.2882012475926316E-3</v>
      </c>
      <c r="AB873">
        <f t="shared" si="460"/>
        <v>2.2660673698727092E-9</v>
      </c>
      <c r="AC873">
        <f t="shared" si="461"/>
        <v>2.0123562528160916E-9</v>
      </c>
      <c r="AD873">
        <f t="shared" si="442"/>
        <v>1</v>
      </c>
      <c r="AE873">
        <f t="shared" si="443"/>
        <v>0</v>
      </c>
      <c r="AF873">
        <f t="shared" si="444"/>
        <v>0</v>
      </c>
      <c r="AG873">
        <f t="shared" si="445"/>
        <v>-1622.0618092523332</v>
      </c>
      <c r="AH873">
        <f t="shared" si="446"/>
        <v>0</v>
      </c>
      <c r="AI873">
        <f t="shared" si="447"/>
        <v>1</v>
      </c>
      <c r="AJ873">
        <f t="shared" si="448"/>
        <v>-2</v>
      </c>
      <c r="AK873">
        <f t="shared" si="449"/>
        <v>1</v>
      </c>
      <c r="AL873">
        <f t="shared" si="450"/>
        <v>6.4108011095552865E-4</v>
      </c>
      <c r="AM873">
        <f t="shared" si="462"/>
        <v>0</v>
      </c>
      <c r="AN873" s="22">
        <f t="shared" si="451"/>
        <v>-6.0410256815742195E-6</v>
      </c>
      <c r="AO873">
        <f t="shared" si="463"/>
        <v>6.8026579083208903E-6</v>
      </c>
      <c r="AP873">
        <f t="shared" si="464"/>
        <v>1.2882012475926316E-3</v>
      </c>
      <c r="AQ873">
        <f t="shared" si="465"/>
        <v>6.8026579083208903E-6</v>
      </c>
      <c r="AR873">
        <f t="shared" si="466"/>
        <v>1.2882012475926316E-3</v>
      </c>
      <c r="AS873">
        <f t="shared" si="467"/>
        <v>0</v>
      </c>
      <c r="AT873">
        <f t="shared" si="468"/>
        <v>0</v>
      </c>
    </row>
    <row r="874" spans="1:46" x14ac:dyDescent="0.25">
      <c r="A874" s="34" t="s">
        <v>97</v>
      </c>
      <c r="B874" s="34" t="s">
        <v>98</v>
      </c>
      <c r="C874" s="34" t="s">
        <v>99</v>
      </c>
      <c r="D874" s="34" t="s">
        <v>100</v>
      </c>
      <c r="E874" s="34" t="s">
        <v>101</v>
      </c>
      <c r="F874" s="34" t="s">
        <v>102</v>
      </c>
      <c r="G874" s="34" t="s">
        <v>103</v>
      </c>
      <c r="H874" s="34" t="s">
        <v>104</v>
      </c>
      <c r="N874">
        <f t="shared" si="469"/>
        <v>861</v>
      </c>
      <c r="O874">
        <f t="shared" si="452"/>
        <v>1803.274183160541</v>
      </c>
      <c r="P874">
        <f t="shared" si="453"/>
        <v>1622.946764844487</v>
      </c>
      <c r="Q874">
        <f t="shared" si="454"/>
        <v>1.44477104892834E-38</v>
      </c>
      <c r="R874">
        <f t="shared" si="455"/>
        <v>2.349051644506285E-32</v>
      </c>
      <c r="S874">
        <f t="shared" si="456"/>
        <v>9.6318069928556018E-39</v>
      </c>
      <c r="T874">
        <f t="shared" si="437"/>
        <v>-3.7839412803490858E-22</v>
      </c>
      <c r="U874">
        <f t="shared" si="457"/>
        <v>-3.7839412803490858E-22</v>
      </c>
      <c r="V874">
        <f t="shared" si="458"/>
        <v>-2.5255765319788982E-22</v>
      </c>
      <c r="W874">
        <f t="shared" si="459"/>
        <v>-2.5255765319788982E-22</v>
      </c>
      <c r="X874">
        <f t="shared" si="438"/>
        <v>4.7147016115374017E-32</v>
      </c>
      <c r="Y874">
        <f t="shared" si="439"/>
        <v>6.293617613581703E-32</v>
      </c>
      <c r="Z874">
        <f t="shared" si="440"/>
        <v>2.165941149804584E-18</v>
      </c>
      <c r="AA874">
        <f t="shared" si="441"/>
        <v>4.1063320795167517E-16</v>
      </c>
      <c r="AB874">
        <f t="shared" si="460"/>
        <v>0</v>
      </c>
      <c r="AC874">
        <f t="shared" si="461"/>
        <v>0</v>
      </c>
      <c r="AD874">
        <f t="shared" si="442"/>
        <v>1</v>
      </c>
      <c r="AE874">
        <f t="shared" si="443"/>
        <v>0</v>
      </c>
      <c r="AF874">
        <f t="shared" si="444"/>
        <v>0</v>
      </c>
      <c r="AG874">
        <f t="shared" si="445"/>
        <v>-1623.946764844487</v>
      </c>
      <c r="AH874">
        <f t="shared" si="446"/>
        <v>0</v>
      </c>
      <c r="AI874">
        <f t="shared" si="447"/>
        <v>1</v>
      </c>
      <c r="AJ874">
        <f t="shared" si="448"/>
        <v>-2</v>
      </c>
      <c r="AK874">
        <f t="shared" si="449"/>
        <v>1</v>
      </c>
      <c r="AL874">
        <f t="shared" si="450"/>
        <v>2.0435488384635982E-16</v>
      </c>
      <c r="AM874">
        <f t="shared" si="462"/>
        <v>0</v>
      </c>
      <c r="AN874" s="22">
        <f t="shared" si="451"/>
        <v>-1.9234402589554892E-18</v>
      </c>
      <c r="AO874">
        <f t="shared" si="463"/>
        <v>2.165941149804584E-18</v>
      </c>
      <c r="AP874">
        <f t="shared" si="464"/>
        <v>4.1063320795167512E-16</v>
      </c>
      <c r="AQ874">
        <f t="shared" si="465"/>
        <v>2.165941149804584E-18</v>
      </c>
      <c r="AR874">
        <f t="shared" si="466"/>
        <v>4.1063320795167512E-16</v>
      </c>
      <c r="AS874">
        <f t="shared" si="467"/>
        <v>0</v>
      </c>
      <c r="AT874">
        <f t="shared" si="468"/>
        <v>0</v>
      </c>
    </row>
    <row r="875" spans="1:46" x14ac:dyDescent="0.25">
      <c r="A875" s="34">
        <v>1E-13</v>
      </c>
      <c r="B875" s="34">
        <v>1.000045589568741</v>
      </c>
      <c r="C875" s="34">
        <v>1.000045589568741</v>
      </c>
      <c r="D875" s="34">
        <v>1.000045589568741</v>
      </c>
      <c r="E875" s="34">
        <v>1.000045589568741</v>
      </c>
      <c r="F875" s="34">
        <v>1.000045589568741</v>
      </c>
      <c r="G875" s="34">
        <v>1.000045589568741</v>
      </c>
      <c r="H875" s="34">
        <v>1.000045589568741</v>
      </c>
      <c r="N875">
        <f t="shared" si="469"/>
        <v>862</v>
      </c>
      <c r="O875">
        <f t="shared" si="452"/>
        <v>1805.3685782629345</v>
      </c>
      <c r="P875">
        <f t="shared" si="453"/>
        <v>1624.831720436641</v>
      </c>
      <c r="Q875">
        <f t="shared" si="454"/>
        <v>1.4119773716718165E-13</v>
      </c>
      <c r="R875">
        <f t="shared" si="455"/>
        <v>2.301068249700404E-7</v>
      </c>
      <c r="S875">
        <f t="shared" si="456"/>
        <v>9.4131824778121112E-14</v>
      </c>
      <c r="T875">
        <f t="shared" si="437"/>
        <v>-5.9077601873234877E-10</v>
      </c>
      <c r="U875">
        <f t="shared" si="457"/>
        <v>-5.9077601873234877E-10</v>
      </c>
      <c r="V875">
        <f t="shared" si="458"/>
        <v>-3.9431056774114166E-10</v>
      </c>
      <c r="W875">
        <f t="shared" si="459"/>
        <v>-3.9431056774114166E-10</v>
      </c>
      <c r="X875">
        <f t="shared" si="438"/>
        <v>4.6183769105522999E-7</v>
      </c>
      <c r="Y875">
        <f t="shared" si="439"/>
        <v>6.1650262160268747E-7</v>
      </c>
      <c r="Z875">
        <f t="shared" si="440"/>
        <v>-6.7711277623512993E-6</v>
      </c>
      <c r="AA875">
        <f t="shared" si="441"/>
        <v>-1.285198397869709E-3</v>
      </c>
      <c r="AB875">
        <f t="shared" si="460"/>
        <v>-2.2503308777644718E-9</v>
      </c>
      <c r="AC875">
        <f t="shared" si="461"/>
        <v>-1.9983816270387144E-9</v>
      </c>
      <c r="AD875">
        <f t="shared" si="442"/>
        <v>1</v>
      </c>
      <c r="AE875">
        <f t="shared" si="443"/>
        <v>0</v>
      </c>
      <c r="AF875">
        <f t="shared" si="444"/>
        <v>0</v>
      </c>
      <c r="AG875">
        <f t="shared" si="445"/>
        <v>-1625.831720436641</v>
      </c>
      <c r="AH875">
        <f t="shared" si="446"/>
        <v>0</v>
      </c>
      <c r="AI875">
        <f t="shared" si="447"/>
        <v>1</v>
      </c>
      <c r="AJ875">
        <f t="shared" si="448"/>
        <v>-2</v>
      </c>
      <c r="AK875">
        <f t="shared" si="449"/>
        <v>1</v>
      </c>
      <c r="AL875">
        <f t="shared" si="450"/>
        <v>-6.3959268610415995E-4</v>
      </c>
      <c r="AM875">
        <f t="shared" si="462"/>
        <v>0</v>
      </c>
      <c r="AN875" s="22">
        <f t="shared" si="451"/>
        <v>6.0130256613893545E-6</v>
      </c>
      <c r="AO875">
        <f t="shared" si="463"/>
        <v>-6.7711277623512993E-6</v>
      </c>
      <c r="AP875">
        <f t="shared" si="464"/>
        <v>-1.2851983978697092E-3</v>
      </c>
      <c r="AQ875">
        <f t="shared" si="465"/>
        <v>-6.7711277623512993E-6</v>
      </c>
      <c r="AR875">
        <f t="shared" si="466"/>
        <v>-1.2851983978697092E-3</v>
      </c>
      <c r="AS875">
        <f t="shared" si="467"/>
        <v>0</v>
      </c>
      <c r="AT875">
        <f t="shared" si="468"/>
        <v>0</v>
      </c>
    </row>
    <row r="876" spans="1:46" x14ac:dyDescent="0.25">
      <c r="A876" s="34">
        <v>0.1</v>
      </c>
      <c r="B876" s="34">
        <v>0.99996272263956798</v>
      </c>
      <c r="C876" s="34">
        <v>0.99949828253776307</v>
      </c>
      <c r="D876" s="34">
        <v>0.99903517600745373</v>
      </c>
      <c r="E876" s="34">
        <v>0.99857339679475587</v>
      </c>
      <c r="F876" s="34">
        <v>0.99811293868550433</v>
      </c>
      <c r="G876" s="34">
        <v>0.99765379550490918</v>
      </c>
      <c r="H876" s="34">
        <v>0.99719596111725006</v>
      </c>
      <c r="N876">
        <f t="shared" si="469"/>
        <v>863</v>
      </c>
      <c r="O876">
        <f t="shared" si="452"/>
        <v>1807.4629733653276</v>
      </c>
      <c r="P876">
        <f t="shared" si="453"/>
        <v>1626.7166760287948</v>
      </c>
      <c r="Q876">
        <f t="shared" si="454"/>
        <v>1.4054442311564657E-13</v>
      </c>
      <c r="R876">
        <f t="shared" si="455"/>
        <v>2.2957386204187955E-7</v>
      </c>
      <c r="S876">
        <f t="shared" si="456"/>
        <v>9.3696282077097719E-14</v>
      </c>
      <c r="T876">
        <f t="shared" si="437"/>
        <v>5.8872231608451245E-10</v>
      </c>
      <c r="U876">
        <f t="shared" si="457"/>
        <v>5.8872231608451245E-10</v>
      </c>
      <c r="V876">
        <f t="shared" si="458"/>
        <v>3.9293930476375597E-10</v>
      </c>
      <c r="W876">
        <f t="shared" si="459"/>
        <v>3.9293930476375597E-10</v>
      </c>
      <c r="X876">
        <f t="shared" si="438"/>
        <v>4.6076612617236029E-7</v>
      </c>
      <c r="Y876">
        <f t="shared" si="439"/>
        <v>6.1507137178358855E-7</v>
      </c>
      <c r="Z876">
        <f t="shared" si="440"/>
        <v>6.7554448304073897E-6</v>
      </c>
      <c r="AA876">
        <f t="shared" si="441"/>
        <v>1.2837022166068723E-3</v>
      </c>
      <c r="AB876">
        <f t="shared" si="460"/>
        <v>2.2425172509608615E-9</v>
      </c>
      <c r="AC876">
        <f t="shared" si="461"/>
        <v>1.9914428182281866E-9</v>
      </c>
      <c r="AD876">
        <f t="shared" si="442"/>
        <v>1</v>
      </c>
      <c r="AE876">
        <f t="shared" si="443"/>
        <v>0</v>
      </c>
      <c r="AF876">
        <f t="shared" si="444"/>
        <v>0</v>
      </c>
      <c r="AG876">
        <f t="shared" si="445"/>
        <v>-1627.7166760287948</v>
      </c>
      <c r="AH876">
        <f t="shared" si="446"/>
        <v>0</v>
      </c>
      <c r="AI876">
        <f t="shared" si="447"/>
        <v>1</v>
      </c>
      <c r="AJ876">
        <f t="shared" si="448"/>
        <v>-2</v>
      </c>
      <c r="AK876">
        <f t="shared" si="449"/>
        <v>1</v>
      </c>
      <c r="AL876">
        <f t="shared" si="450"/>
        <v>6.3885155900550146E-4</v>
      </c>
      <c r="AM876">
        <f t="shared" si="462"/>
        <v>0</v>
      </c>
      <c r="AN876" s="22">
        <f t="shared" si="451"/>
        <v>-5.999098595869093E-6</v>
      </c>
      <c r="AO876">
        <f t="shared" si="463"/>
        <v>6.7554448304073897E-6</v>
      </c>
      <c r="AP876">
        <f t="shared" si="464"/>
        <v>1.283702216606872E-3</v>
      </c>
      <c r="AQ876">
        <f t="shared" si="465"/>
        <v>6.7554448304073897E-6</v>
      </c>
      <c r="AR876">
        <f t="shared" si="466"/>
        <v>1.283702216606872E-3</v>
      </c>
      <c r="AS876">
        <f t="shared" si="467"/>
        <v>0</v>
      </c>
      <c r="AT876">
        <f t="shared" si="468"/>
        <v>0</v>
      </c>
    </row>
    <row r="877" spans="1:46" x14ac:dyDescent="0.25">
      <c r="A877" s="34">
        <v>0.2</v>
      </c>
      <c r="B877" s="34">
        <v>0.99938293942032985</v>
      </c>
      <c r="C877" s="34">
        <v>0.99552623991390465</v>
      </c>
      <c r="D877" s="34">
        <v>0.99174520434653668</v>
      </c>
      <c r="E877" s="34">
        <v>0.98803732227106777</v>
      </c>
      <c r="F877" s="34">
        <v>0.98440019599793271</v>
      </c>
      <c r="G877" s="34">
        <v>0.98083153429141634</v>
      </c>
      <c r="H877" s="34">
        <v>0.97732914648474734</v>
      </c>
      <c r="N877">
        <f t="shared" si="469"/>
        <v>864</v>
      </c>
      <c r="O877">
        <f t="shared" si="452"/>
        <v>1809.5573684677208</v>
      </c>
      <c r="P877">
        <f t="shared" si="453"/>
        <v>1628.6016316209489</v>
      </c>
      <c r="Q877">
        <f t="shared" si="454"/>
        <v>9.2888717556578497E-40</v>
      </c>
      <c r="R877">
        <f t="shared" si="455"/>
        <v>1.5208195388261218E-33</v>
      </c>
      <c r="S877">
        <f t="shared" si="456"/>
        <v>6.1925811704385665E-40</v>
      </c>
      <c r="T877">
        <f t="shared" si="437"/>
        <v>-9.5611571556831276E-23</v>
      </c>
      <c r="U877">
        <f t="shared" si="457"/>
        <v>-9.5611571556831276E-23</v>
      </c>
      <c r="V877">
        <f t="shared" si="458"/>
        <v>-6.3815304685569829E-23</v>
      </c>
      <c r="W877">
        <f t="shared" si="459"/>
        <v>-6.3815304685569829E-23</v>
      </c>
      <c r="X877">
        <f t="shared" si="438"/>
        <v>3.05234782634069E-33</v>
      </c>
      <c r="Y877">
        <f t="shared" si="439"/>
        <v>4.0745383298816971E-33</v>
      </c>
      <c r="Z877">
        <f t="shared" si="440"/>
        <v>5.4919759829741469E-19</v>
      </c>
      <c r="AA877">
        <f t="shared" si="441"/>
        <v>1.0448153962599675E-16</v>
      </c>
      <c r="AB877">
        <f t="shared" si="460"/>
        <v>0</v>
      </c>
      <c r="AC877">
        <f t="shared" si="461"/>
        <v>0</v>
      </c>
      <c r="AD877">
        <f t="shared" si="442"/>
        <v>1</v>
      </c>
      <c r="AE877">
        <f t="shared" si="443"/>
        <v>0</v>
      </c>
      <c r="AF877">
        <f t="shared" si="444"/>
        <v>0</v>
      </c>
      <c r="AG877">
        <f t="shared" si="445"/>
        <v>-1629.6016316209489</v>
      </c>
      <c r="AH877">
        <f t="shared" si="446"/>
        <v>0</v>
      </c>
      <c r="AI877">
        <f t="shared" si="447"/>
        <v>1</v>
      </c>
      <c r="AJ877">
        <f t="shared" si="448"/>
        <v>-2</v>
      </c>
      <c r="AK877">
        <f t="shared" si="449"/>
        <v>1</v>
      </c>
      <c r="AL877">
        <f t="shared" si="450"/>
        <v>5.1996915365361312E-17</v>
      </c>
      <c r="AM877">
        <f t="shared" si="462"/>
        <v>0</v>
      </c>
      <c r="AN877" s="22">
        <f t="shared" si="451"/>
        <v>-4.8770889527411432E-19</v>
      </c>
      <c r="AO877">
        <f t="shared" si="463"/>
        <v>5.4919759829741469E-19</v>
      </c>
      <c r="AP877">
        <f t="shared" si="464"/>
        <v>1.0448153962599674E-16</v>
      </c>
      <c r="AQ877">
        <f t="shared" si="465"/>
        <v>5.4919759829741469E-19</v>
      </c>
      <c r="AR877">
        <f t="shared" si="466"/>
        <v>1.0448153962599674E-16</v>
      </c>
      <c r="AS877">
        <f t="shared" si="467"/>
        <v>0</v>
      </c>
      <c r="AT877">
        <f t="shared" si="468"/>
        <v>0</v>
      </c>
    </row>
    <row r="878" spans="1:46" x14ac:dyDescent="0.25">
      <c r="A878" s="34">
        <v>0.3</v>
      </c>
      <c r="B878" s="34">
        <v>0.99782385330241163</v>
      </c>
      <c r="C878" s="34">
        <v>0.98512831665618761</v>
      </c>
      <c r="D878" s="34">
        <v>0.97311606608743029</v>
      </c>
      <c r="E878" s="34">
        <v>0.96172576081011352</v>
      </c>
      <c r="F878" s="34">
        <v>0.95090338394402929</v>
      </c>
      <c r="G878" s="34">
        <v>0.9406011741508864</v>
      </c>
      <c r="H878" s="34">
        <v>0.93077673930727278</v>
      </c>
      <c r="N878">
        <f t="shared" si="469"/>
        <v>865</v>
      </c>
      <c r="O878">
        <f t="shared" si="452"/>
        <v>1811.6517635701141</v>
      </c>
      <c r="P878">
        <f t="shared" si="453"/>
        <v>1630.4865872131027</v>
      </c>
      <c r="Q878">
        <f t="shared" si="454"/>
        <v>1.3924909145633572E-13</v>
      </c>
      <c r="R878">
        <f t="shared" si="455"/>
        <v>2.2851347612164733E-7</v>
      </c>
      <c r="S878">
        <f t="shared" si="456"/>
        <v>9.2832727637557146E-14</v>
      </c>
      <c r="T878">
        <f t="shared" si="437"/>
        <v>-5.8464337971002555E-10</v>
      </c>
      <c r="U878">
        <f t="shared" si="457"/>
        <v>-5.8464337971002555E-10</v>
      </c>
      <c r="V878">
        <f t="shared" si="458"/>
        <v>-3.902157948828962E-10</v>
      </c>
      <c r="W878">
        <f t="shared" si="459"/>
        <v>-3.902157948828962E-10</v>
      </c>
      <c r="X878">
        <f t="shared" si="438"/>
        <v>4.5863415435742573E-7</v>
      </c>
      <c r="Y878">
        <f t="shared" si="439"/>
        <v>6.12223783981929E-7</v>
      </c>
      <c r="Z878">
        <f t="shared" si="440"/>
        <v>-6.7242419836874776E-6</v>
      </c>
      <c r="AA878">
        <f t="shared" si="441"/>
        <v>-1.2807202803793304E-3</v>
      </c>
      <c r="AB878">
        <f t="shared" si="460"/>
        <v>-2.2269981854911471E-9</v>
      </c>
      <c r="AC878">
        <f t="shared" si="461"/>
        <v>-1.9776612759979925E-9</v>
      </c>
      <c r="AD878">
        <f t="shared" si="442"/>
        <v>1</v>
      </c>
      <c r="AE878">
        <f t="shared" si="443"/>
        <v>0</v>
      </c>
      <c r="AF878">
        <f t="shared" si="444"/>
        <v>0</v>
      </c>
      <c r="AG878">
        <f t="shared" si="445"/>
        <v>-1631.4865872131027</v>
      </c>
      <c r="AH878">
        <f t="shared" si="446"/>
        <v>0</v>
      </c>
      <c r="AI878">
        <f t="shared" si="447"/>
        <v>1</v>
      </c>
      <c r="AJ878">
        <f t="shared" si="448"/>
        <v>-2</v>
      </c>
      <c r="AK878">
        <f t="shared" si="449"/>
        <v>1</v>
      </c>
      <c r="AL878">
        <f t="shared" si="450"/>
        <v>-6.373744455743268E-4</v>
      </c>
      <c r="AM878">
        <f t="shared" si="462"/>
        <v>0</v>
      </c>
      <c r="AN878" s="22">
        <f t="shared" si="451"/>
        <v>5.9713892306768151E-6</v>
      </c>
      <c r="AO878">
        <f t="shared" si="463"/>
        <v>-6.7242419836874776E-6</v>
      </c>
      <c r="AP878">
        <f t="shared" si="464"/>
        <v>-1.2807202803793304E-3</v>
      </c>
      <c r="AQ878">
        <f t="shared" si="465"/>
        <v>-6.7242419836874776E-6</v>
      </c>
      <c r="AR878">
        <f t="shared" si="466"/>
        <v>-1.2807202803793304E-3</v>
      </c>
      <c r="AS878">
        <f t="shared" si="467"/>
        <v>0</v>
      </c>
      <c r="AT878">
        <f t="shared" si="468"/>
        <v>0</v>
      </c>
    </row>
    <row r="879" spans="1:46" x14ac:dyDescent="0.25">
      <c r="A879" s="34">
        <v>0.4</v>
      </c>
      <c r="B879" s="34">
        <v>0.9946087360185849</v>
      </c>
      <c r="C879" s="34">
        <v>0.96691575782474448</v>
      </c>
      <c r="D879" s="34">
        <v>0.94195873928057738</v>
      </c>
      <c r="E879" s="34">
        <v>0.91930222651326143</v>
      </c>
      <c r="F879" s="34">
        <v>0.89860102944766629</v>
      </c>
      <c r="G879" s="34">
        <v>0.87957781010448899</v>
      </c>
      <c r="H879" s="34">
        <v>0.86200704840283404</v>
      </c>
      <c r="N879">
        <f t="shared" si="469"/>
        <v>866</v>
      </c>
      <c r="O879">
        <f t="shared" si="452"/>
        <v>1813.7461586725074</v>
      </c>
      <c r="P879">
        <f t="shared" si="453"/>
        <v>1632.3715428052567</v>
      </c>
      <c r="Q879">
        <f t="shared" si="454"/>
        <v>1.3860702179142749E-13</v>
      </c>
      <c r="R879">
        <f t="shared" si="455"/>
        <v>2.2798603608358668E-7</v>
      </c>
      <c r="S879">
        <f t="shared" si="456"/>
        <v>9.240468119428498E-14</v>
      </c>
      <c r="T879">
        <f t="shared" si="437"/>
        <v>5.8261803644495284E-10</v>
      </c>
      <c r="U879">
        <f t="shared" si="457"/>
        <v>5.8261803644495284E-10</v>
      </c>
      <c r="V879">
        <f t="shared" si="458"/>
        <v>3.8886347478425507E-10</v>
      </c>
      <c r="W879">
        <f t="shared" si="459"/>
        <v>3.8886347478425507E-10</v>
      </c>
      <c r="X879">
        <f t="shared" si="438"/>
        <v>4.5757371303331112E-7</v>
      </c>
      <c r="Y879">
        <f t="shared" si="439"/>
        <v>6.1080740001044762E-7</v>
      </c>
      <c r="Z879">
        <f t="shared" si="440"/>
        <v>6.7087215673224009E-6</v>
      </c>
      <c r="AA879">
        <f t="shared" si="441"/>
        <v>1.2792345012241717E-3</v>
      </c>
      <c r="AB879">
        <f t="shared" si="460"/>
        <v>2.2192923310389694E-9</v>
      </c>
      <c r="AC879">
        <f t="shared" si="461"/>
        <v>1.9708181733434081E-9</v>
      </c>
      <c r="AD879">
        <f t="shared" si="442"/>
        <v>1</v>
      </c>
      <c r="AE879">
        <f t="shared" si="443"/>
        <v>0</v>
      </c>
      <c r="AF879">
        <f t="shared" si="444"/>
        <v>0</v>
      </c>
      <c r="AG879">
        <f t="shared" si="445"/>
        <v>-1633.3715428052567</v>
      </c>
      <c r="AH879">
        <f t="shared" si="446"/>
        <v>0</v>
      </c>
      <c r="AI879">
        <f t="shared" si="447"/>
        <v>1</v>
      </c>
      <c r="AJ879">
        <f t="shared" si="448"/>
        <v>-2</v>
      </c>
      <c r="AK879">
        <f t="shared" si="449"/>
        <v>1</v>
      </c>
      <c r="AL879">
        <f t="shared" si="450"/>
        <v>6.366384473692994E-4</v>
      </c>
      <c r="AM879">
        <f t="shared" si="462"/>
        <v>0</v>
      </c>
      <c r="AN879" s="22">
        <f t="shared" si="451"/>
        <v>-5.9576064855728535E-6</v>
      </c>
      <c r="AO879">
        <f t="shared" si="463"/>
        <v>6.7087215673224009E-6</v>
      </c>
      <c r="AP879">
        <f t="shared" si="464"/>
        <v>1.2792345012241717E-3</v>
      </c>
      <c r="AQ879">
        <f t="shared" si="465"/>
        <v>6.7087215673224009E-6</v>
      </c>
      <c r="AR879">
        <f t="shared" si="466"/>
        <v>1.2792345012241717E-3</v>
      </c>
      <c r="AS879">
        <f t="shared" si="467"/>
        <v>0</v>
      </c>
      <c r="AT879">
        <f t="shared" si="468"/>
        <v>0</v>
      </c>
    </row>
    <row r="880" spans="1:46" x14ac:dyDescent="0.25">
      <c r="A880" s="34">
        <v>0.5</v>
      </c>
      <c r="B880" s="34">
        <v>0.98851747313618399</v>
      </c>
      <c r="C880" s="34">
        <v>0.94087280234390303</v>
      </c>
      <c r="D880" s="34">
        <v>0.90023715580554542</v>
      </c>
      <c r="E880" s="34">
        <v>0.86501985648468116</v>
      </c>
      <c r="F880" s="34">
        <v>0.83408927391761412</v>
      </c>
      <c r="G880" s="34">
        <v>0.80661721775768602</v>
      </c>
      <c r="H880" s="34">
        <v>0.7819827503229928</v>
      </c>
      <c r="N880">
        <f t="shared" si="469"/>
        <v>867</v>
      </c>
      <c r="O880">
        <f t="shared" si="452"/>
        <v>1815.8405537749004</v>
      </c>
      <c r="P880">
        <f t="shared" si="453"/>
        <v>1634.2564983974105</v>
      </c>
      <c r="Q880">
        <f t="shared" si="454"/>
        <v>1.5614209257210984E-39</v>
      </c>
      <c r="R880">
        <f t="shared" si="455"/>
        <v>2.5742185878424442E-33</v>
      </c>
      <c r="S880">
        <f t="shared" si="456"/>
        <v>1.0409472838140655E-39</v>
      </c>
      <c r="T880">
        <f t="shared" si="437"/>
        <v>-1.2353167884898472E-22</v>
      </c>
      <c r="U880">
        <f t="shared" si="457"/>
        <v>-1.2353167884898472E-22</v>
      </c>
      <c r="V880">
        <f t="shared" si="458"/>
        <v>-8.2450062956681469E-23</v>
      </c>
      <c r="W880">
        <f t="shared" si="459"/>
        <v>-8.2450062956681469E-23</v>
      </c>
      <c r="X880">
        <f t="shared" si="438"/>
        <v>5.1665006426896639E-33</v>
      </c>
      <c r="Y880">
        <f t="shared" si="439"/>
        <v>6.8966650048729445E-33</v>
      </c>
      <c r="Z880">
        <f t="shared" si="440"/>
        <v>7.1204452625560607E-19</v>
      </c>
      <c r="AA880">
        <f t="shared" si="441"/>
        <v>1.3593034468514634E-16</v>
      </c>
      <c r="AB880">
        <f t="shared" si="460"/>
        <v>0</v>
      </c>
      <c r="AC880">
        <f t="shared" si="461"/>
        <v>0</v>
      </c>
      <c r="AD880">
        <f t="shared" si="442"/>
        <v>1</v>
      </c>
      <c r="AE880">
        <f t="shared" si="443"/>
        <v>0</v>
      </c>
      <c r="AF880">
        <f t="shared" si="444"/>
        <v>0</v>
      </c>
      <c r="AG880">
        <f t="shared" si="445"/>
        <v>-1635.2564983974105</v>
      </c>
      <c r="AH880">
        <f t="shared" si="446"/>
        <v>0</v>
      </c>
      <c r="AI880">
        <f t="shared" si="447"/>
        <v>1</v>
      </c>
      <c r="AJ880">
        <f t="shared" si="448"/>
        <v>-2</v>
      </c>
      <c r="AK880">
        <f t="shared" si="449"/>
        <v>1</v>
      </c>
      <c r="AL880">
        <f t="shared" si="450"/>
        <v>6.7649010683597764E-17</v>
      </c>
      <c r="AM880">
        <f t="shared" si="462"/>
        <v>0</v>
      </c>
      <c r="AN880" s="22">
        <f t="shared" si="451"/>
        <v>-6.3232331795081766E-19</v>
      </c>
      <c r="AO880">
        <f t="shared" si="463"/>
        <v>7.1204452625560607E-19</v>
      </c>
      <c r="AP880">
        <f t="shared" si="464"/>
        <v>1.3593034468514634E-16</v>
      </c>
      <c r="AQ880">
        <f t="shared" si="465"/>
        <v>7.1204452625560607E-19</v>
      </c>
      <c r="AR880">
        <f t="shared" si="466"/>
        <v>1.3593034468514634E-16</v>
      </c>
      <c r="AS880">
        <f t="shared" si="467"/>
        <v>0</v>
      </c>
      <c r="AT880">
        <f t="shared" si="468"/>
        <v>0</v>
      </c>
    </row>
    <row r="881" spans="1:46" x14ac:dyDescent="0.25">
      <c r="A881" s="34">
        <v>0.6</v>
      </c>
      <c r="B881" s="34">
        <v>0.97836661677937098</v>
      </c>
      <c r="C881" s="34">
        <v>0.90802835909445578</v>
      </c>
      <c r="D881" s="34">
        <v>0.85137214876304479</v>
      </c>
      <c r="E881" s="34">
        <v>0.80446671654078372</v>
      </c>
      <c r="F881" s="34">
        <v>0.76478380748596386</v>
      </c>
      <c r="G881" s="34">
        <v>0.73062002326378073</v>
      </c>
      <c r="H881" s="34">
        <v>0.7007833169137988</v>
      </c>
      <c r="N881">
        <f t="shared" si="469"/>
        <v>868</v>
      </c>
      <c r="O881">
        <f t="shared" si="452"/>
        <v>1817.9349488772934</v>
      </c>
      <c r="P881">
        <f t="shared" si="453"/>
        <v>1636.1414539895641</v>
      </c>
      <c r="Q881">
        <f t="shared" si="454"/>
        <v>1.3733394621832173E-13</v>
      </c>
      <c r="R881">
        <f t="shared" si="455"/>
        <v>2.2693661960462674E-7</v>
      </c>
      <c r="S881">
        <f t="shared" si="456"/>
        <v>9.1555964145547826E-14</v>
      </c>
      <c r="T881">
        <f t="shared" si="437"/>
        <v>-5.7859532875018379E-10</v>
      </c>
      <c r="U881">
        <f t="shared" si="457"/>
        <v>-5.7859532875018379E-10</v>
      </c>
      <c r="V881">
        <f t="shared" si="458"/>
        <v>-3.861775231791378E-10</v>
      </c>
      <c r="W881">
        <f t="shared" si="459"/>
        <v>-3.861775231791378E-10</v>
      </c>
      <c r="X881">
        <f t="shared" si="438"/>
        <v>4.5546383431547553E-7</v>
      </c>
      <c r="Y881">
        <f t="shared" si="439"/>
        <v>6.0798933794906697E-7</v>
      </c>
      <c r="Z881">
        <f t="shared" si="440"/>
        <v>-6.6778415054364498E-6</v>
      </c>
      <c r="AA881">
        <f t="shared" si="441"/>
        <v>-1.2762732607753059E-3</v>
      </c>
      <c r="AB881">
        <f t="shared" si="460"/>
        <v>-2.2039869499927492E-9</v>
      </c>
      <c r="AC881">
        <f t="shared" si="461"/>
        <v>-1.9572263914214848E-9</v>
      </c>
      <c r="AD881">
        <f t="shared" si="442"/>
        <v>1</v>
      </c>
      <c r="AE881">
        <f t="shared" si="443"/>
        <v>0</v>
      </c>
      <c r="AF881">
        <f t="shared" si="444"/>
        <v>0</v>
      </c>
      <c r="AG881">
        <f t="shared" si="445"/>
        <v>-1637.1414539895641</v>
      </c>
      <c r="AH881">
        <f t="shared" si="446"/>
        <v>0</v>
      </c>
      <c r="AI881">
        <f t="shared" si="447"/>
        <v>1</v>
      </c>
      <c r="AJ881">
        <f t="shared" si="448"/>
        <v>-2</v>
      </c>
      <c r="AK881">
        <f t="shared" si="449"/>
        <v>1</v>
      </c>
      <c r="AL881">
        <f t="shared" si="450"/>
        <v>-6.3517153850446077E-4</v>
      </c>
      <c r="AM881">
        <f t="shared" si="462"/>
        <v>0</v>
      </c>
      <c r="AN881" s="22">
        <f t="shared" si="451"/>
        <v>5.930183766384371E-6</v>
      </c>
      <c r="AO881">
        <f t="shared" si="463"/>
        <v>-6.6778415054364498E-6</v>
      </c>
      <c r="AP881">
        <f t="shared" si="464"/>
        <v>-1.2762732607753059E-3</v>
      </c>
      <c r="AQ881">
        <f t="shared" si="465"/>
        <v>-6.6778415054364498E-6</v>
      </c>
      <c r="AR881">
        <f t="shared" si="466"/>
        <v>-1.2762732607753059E-3</v>
      </c>
      <c r="AS881">
        <f t="shared" si="467"/>
        <v>0</v>
      </c>
      <c r="AT881">
        <f t="shared" si="468"/>
        <v>0</v>
      </c>
    </row>
    <row r="882" spans="1:46" x14ac:dyDescent="0.25">
      <c r="A882" s="34">
        <v>0.7</v>
      </c>
      <c r="B882" s="34">
        <v>0.9636725738443348</v>
      </c>
      <c r="C882" s="34">
        <v>0.87040253926975009</v>
      </c>
      <c r="D882" s="34">
        <v>0.79939515256050875</v>
      </c>
      <c r="E882" s="34">
        <v>0.7430920739018505</v>
      </c>
      <c r="F882" s="34">
        <v>0.69705724550150561</v>
      </c>
      <c r="G882" s="34">
        <v>0.65850873007252508</v>
      </c>
      <c r="H882" s="34">
        <v>0.62560891435432398</v>
      </c>
      <c r="N882">
        <f t="shared" si="469"/>
        <v>869</v>
      </c>
      <c r="O882">
        <f t="shared" si="452"/>
        <v>1820.0293439796869</v>
      </c>
      <c r="P882">
        <f t="shared" si="453"/>
        <v>1638.0264095817183</v>
      </c>
      <c r="Q882">
        <f t="shared" si="454"/>
        <v>1.3670288950086363E-13</v>
      </c>
      <c r="R882">
        <f t="shared" si="455"/>
        <v>2.2641462641058472E-7</v>
      </c>
      <c r="S882">
        <f t="shared" si="456"/>
        <v>9.1135259667242439E-14</v>
      </c>
      <c r="T882">
        <f t="shared" si="437"/>
        <v>5.7659785703932872E-10</v>
      </c>
      <c r="U882">
        <f t="shared" si="457"/>
        <v>5.7659785703932872E-10</v>
      </c>
      <c r="V882">
        <f t="shared" si="458"/>
        <v>3.8484381998640099E-10</v>
      </c>
      <c r="W882">
        <f t="shared" si="459"/>
        <v>3.8484381998640099E-10</v>
      </c>
      <c r="X882">
        <f t="shared" si="438"/>
        <v>4.5441436312157379E-7</v>
      </c>
      <c r="Y882">
        <f t="shared" si="439"/>
        <v>6.0658761466214006E-7</v>
      </c>
      <c r="Z882">
        <f t="shared" si="440"/>
        <v>6.6624813669441458E-6</v>
      </c>
      <c r="AA882">
        <f t="shared" si="441"/>
        <v>1.2747977756256519E-3</v>
      </c>
      <c r="AB882">
        <f t="shared" si="460"/>
        <v>2.1963870161705476E-9</v>
      </c>
      <c r="AC882">
        <f t="shared" si="461"/>
        <v>1.95047735051901E-9</v>
      </c>
      <c r="AD882">
        <f t="shared" si="442"/>
        <v>1</v>
      </c>
      <c r="AE882">
        <f t="shared" si="443"/>
        <v>0</v>
      </c>
      <c r="AF882">
        <f t="shared" si="444"/>
        <v>0</v>
      </c>
      <c r="AG882">
        <f t="shared" si="445"/>
        <v>-1639.0264095817183</v>
      </c>
      <c r="AH882">
        <f t="shared" si="446"/>
        <v>0</v>
      </c>
      <c r="AI882">
        <f t="shared" si="447"/>
        <v>1</v>
      </c>
      <c r="AJ882">
        <f t="shared" si="448"/>
        <v>-2</v>
      </c>
      <c r="AK882">
        <f t="shared" si="449"/>
        <v>1</v>
      </c>
      <c r="AL882">
        <f t="shared" si="450"/>
        <v>6.3444061613556553E-4</v>
      </c>
      <c r="AM882">
        <f t="shared" si="462"/>
        <v>0</v>
      </c>
      <c r="AN882" s="22">
        <f t="shared" si="451"/>
        <v>-5.9165433545207401E-6</v>
      </c>
      <c r="AO882">
        <f t="shared" si="463"/>
        <v>6.6624813669441458E-6</v>
      </c>
      <c r="AP882">
        <f t="shared" si="464"/>
        <v>1.2747977756256519E-3</v>
      </c>
      <c r="AQ882">
        <f t="shared" si="465"/>
        <v>6.6624813669441458E-6</v>
      </c>
      <c r="AR882">
        <f t="shared" si="466"/>
        <v>1.2747977756256519E-3</v>
      </c>
      <c r="AS882">
        <f t="shared" si="467"/>
        <v>0</v>
      </c>
      <c r="AT882">
        <f t="shared" si="468"/>
        <v>0</v>
      </c>
    </row>
    <row r="883" spans="1:46" x14ac:dyDescent="0.25">
      <c r="A883" s="34">
        <v>0.8</v>
      </c>
      <c r="B883" s="34">
        <v>0.94479703165309392</v>
      </c>
      <c r="C883" s="34">
        <v>0.83055773163904001</v>
      </c>
      <c r="D883" s="34">
        <v>0.74808939571184851</v>
      </c>
      <c r="E883" s="34">
        <v>0.685200902677506</v>
      </c>
      <c r="F883" s="34">
        <v>0.63529749432139315</v>
      </c>
      <c r="G883" s="34">
        <v>0.59449001166787241</v>
      </c>
      <c r="H883" s="34">
        <v>0.56033001636337798</v>
      </c>
      <c r="N883">
        <f t="shared" si="469"/>
        <v>870</v>
      </c>
      <c r="O883">
        <f t="shared" si="452"/>
        <v>1822.12373908208</v>
      </c>
      <c r="P883">
        <f t="shared" si="453"/>
        <v>1639.9113651738719</v>
      </c>
      <c r="Q883">
        <f t="shared" si="454"/>
        <v>2.3451575946583927E-39</v>
      </c>
      <c r="R883">
        <f t="shared" si="455"/>
        <v>3.8931198120815832E-33</v>
      </c>
      <c r="S883">
        <f t="shared" si="456"/>
        <v>1.5634383964389284E-39</v>
      </c>
      <c r="T883">
        <f t="shared" si="437"/>
        <v>-1.5086863856675024E-22</v>
      </c>
      <c r="U883">
        <f t="shared" si="457"/>
        <v>-1.5086863856675024E-22</v>
      </c>
      <c r="V883">
        <f t="shared" si="458"/>
        <v>-1.006954596358892E-22</v>
      </c>
      <c r="W883">
        <f t="shared" si="459"/>
        <v>-1.006954596358892E-22</v>
      </c>
      <c r="X883">
        <f t="shared" si="438"/>
        <v>7.8134637098203579E-33</v>
      </c>
      <c r="Y883">
        <f t="shared" si="439"/>
        <v>1.0430004898076922E-32</v>
      </c>
      <c r="Z883">
        <f t="shared" si="440"/>
        <v>8.7263610823359016E-19</v>
      </c>
      <c r="AA883">
        <f t="shared" si="441"/>
        <v>1.671612559377891E-16</v>
      </c>
      <c r="AB883">
        <f t="shared" si="460"/>
        <v>0</v>
      </c>
      <c r="AC883">
        <f t="shared" si="461"/>
        <v>0</v>
      </c>
      <c r="AD883">
        <f t="shared" si="442"/>
        <v>1</v>
      </c>
      <c r="AE883">
        <f t="shared" si="443"/>
        <v>0</v>
      </c>
      <c r="AF883">
        <f t="shared" si="444"/>
        <v>0</v>
      </c>
      <c r="AG883">
        <f t="shared" si="445"/>
        <v>-1640.9113651738719</v>
      </c>
      <c r="AH883">
        <f t="shared" si="446"/>
        <v>0</v>
      </c>
      <c r="AI883">
        <f t="shared" si="447"/>
        <v>1</v>
      </c>
      <c r="AJ883">
        <f t="shared" si="448"/>
        <v>-2</v>
      </c>
      <c r="AK883">
        <f t="shared" si="449"/>
        <v>1</v>
      </c>
      <c r="AL883">
        <f t="shared" si="450"/>
        <v>8.3193160516880857E-17</v>
      </c>
      <c r="AM883">
        <f t="shared" si="462"/>
        <v>0</v>
      </c>
      <c r="AN883" s="22">
        <f t="shared" si="451"/>
        <v>-7.7493490402739891E-19</v>
      </c>
      <c r="AO883">
        <f t="shared" si="463"/>
        <v>8.7263610823359016E-19</v>
      </c>
      <c r="AP883">
        <f t="shared" si="464"/>
        <v>1.671612559377891E-16</v>
      </c>
      <c r="AQ883">
        <f t="shared" si="465"/>
        <v>8.7263610823359016E-19</v>
      </c>
      <c r="AR883">
        <f t="shared" si="466"/>
        <v>1.671612559377891E-16</v>
      </c>
      <c r="AS883">
        <f t="shared" si="467"/>
        <v>0</v>
      </c>
      <c r="AT883">
        <f t="shared" si="468"/>
        <v>0</v>
      </c>
    </row>
    <row r="884" spans="1:46" x14ac:dyDescent="0.25">
      <c r="A884" s="34">
        <v>0.9</v>
      </c>
      <c r="B884" s="34">
        <v>0.92273312042767508</v>
      </c>
      <c r="C884" s="34">
        <v>0.79094600325312836</v>
      </c>
      <c r="D884" s="34">
        <v>0.70026322595019852</v>
      </c>
      <c r="E884" s="34">
        <v>0.63340853390889063</v>
      </c>
      <c r="F884" s="34">
        <v>0.58167709688649594</v>
      </c>
      <c r="G884" s="34">
        <v>0.54019371170610797</v>
      </c>
      <c r="H884" s="34">
        <v>0.50600764872678261</v>
      </c>
      <c r="N884">
        <f t="shared" si="469"/>
        <v>871</v>
      </c>
      <c r="O884">
        <f t="shared" si="452"/>
        <v>1824.2181341844732</v>
      </c>
      <c r="P884">
        <f t="shared" si="453"/>
        <v>1641.7963207660259</v>
      </c>
      <c r="Q884">
        <f t="shared" si="454"/>
        <v>1.3545161270833381E-13</v>
      </c>
      <c r="R884">
        <f t="shared" si="455"/>
        <v>2.2537602859130797E-7</v>
      </c>
      <c r="S884">
        <f t="shared" si="456"/>
        <v>9.0301075138889205E-14</v>
      </c>
      <c r="T884">
        <f t="shared" si="437"/>
        <v>-5.7263041245600158E-10</v>
      </c>
      <c r="U884">
        <f t="shared" si="457"/>
        <v>-5.7263041245600158E-10</v>
      </c>
      <c r="V884">
        <f t="shared" si="458"/>
        <v>-3.8219478145537346E-10</v>
      </c>
      <c r="W884">
        <f t="shared" si="459"/>
        <v>-3.8219478145537346E-10</v>
      </c>
      <c r="X884">
        <f t="shared" si="438"/>
        <v>4.5232627329250907E-7</v>
      </c>
      <c r="Y884">
        <f t="shared" si="439"/>
        <v>6.0379867155881166E-7</v>
      </c>
      <c r="Z884">
        <f t="shared" si="440"/>
        <v>-6.6319196530416876E-6</v>
      </c>
      <c r="AA884">
        <f t="shared" si="441"/>
        <v>-1.2718570162500837E-3</v>
      </c>
      <c r="AB884">
        <f t="shared" si="460"/>
        <v>-2.1812916543578879E-9</v>
      </c>
      <c r="AC884">
        <f t="shared" si="461"/>
        <v>-1.9370720740679152E-9</v>
      </c>
      <c r="AD884">
        <f t="shared" si="442"/>
        <v>1</v>
      </c>
      <c r="AE884">
        <f t="shared" si="443"/>
        <v>0</v>
      </c>
      <c r="AF884">
        <f t="shared" si="444"/>
        <v>0</v>
      </c>
      <c r="AG884">
        <f t="shared" si="445"/>
        <v>-1642.7963207660259</v>
      </c>
      <c r="AH884">
        <f t="shared" si="446"/>
        <v>0</v>
      </c>
      <c r="AI884">
        <f t="shared" si="447"/>
        <v>1</v>
      </c>
      <c r="AJ884">
        <f t="shared" si="448"/>
        <v>-2</v>
      </c>
      <c r="AK884">
        <f t="shared" si="449"/>
        <v>1</v>
      </c>
      <c r="AL884">
        <f t="shared" si="450"/>
        <v>-6.3298380645442759E-4</v>
      </c>
      <c r="AM884">
        <f t="shared" si="462"/>
        <v>0</v>
      </c>
      <c r="AN884" s="22">
        <f t="shared" si="451"/>
        <v>5.8894033412285211E-6</v>
      </c>
      <c r="AO884">
        <f t="shared" si="463"/>
        <v>-6.6319196530416876E-6</v>
      </c>
      <c r="AP884">
        <f t="shared" si="464"/>
        <v>-1.2718570162500837E-3</v>
      </c>
      <c r="AQ884">
        <f t="shared" si="465"/>
        <v>-6.6319196530416876E-6</v>
      </c>
      <c r="AR884">
        <f t="shared" si="466"/>
        <v>-1.2718570162500837E-3</v>
      </c>
      <c r="AS884">
        <f t="shared" si="467"/>
        <v>0</v>
      </c>
      <c r="AT884">
        <f t="shared" si="468"/>
        <v>0</v>
      </c>
    </row>
    <row r="885" spans="1:46" x14ac:dyDescent="0.25">
      <c r="A885" s="34">
        <v>1</v>
      </c>
      <c r="B885" s="34">
        <v>0.89876915041736682</v>
      </c>
      <c r="C885" s="34">
        <v>0.75344749532916833</v>
      </c>
      <c r="D885" s="34">
        <v>0.65751485063841353</v>
      </c>
      <c r="E885" s="34">
        <v>0.58875467440409823</v>
      </c>
      <c r="F885" s="34">
        <v>0.53662586272593904</v>
      </c>
      <c r="G885" s="34">
        <v>0.49546935311560081</v>
      </c>
      <c r="H885" s="34">
        <v>0.46196637575930533</v>
      </c>
      <c r="N885">
        <f t="shared" si="469"/>
        <v>872</v>
      </c>
      <c r="O885">
        <f t="shared" si="452"/>
        <v>1826.3125292868663</v>
      </c>
      <c r="P885">
        <f t="shared" si="453"/>
        <v>1643.6812763581797</v>
      </c>
      <c r="Q885">
        <f t="shared" si="454"/>
        <v>1.3483134303780255E-13</v>
      </c>
      <c r="R885">
        <f t="shared" si="455"/>
        <v>2.2485940749975877E-7</v>
      </c>
      <c r="S885">
        <f t="shared" si="456"/>
        <v>8.9887562025201701E-14</v>
      </c>
      <c r="T885">
        <f t="shared" si="437"/>
        <v>5.706603345055588E-10</v>
      </c>
      <c r="U885">
        <f t="shared" si="457"/>
        <v>5.706603345055588E-10</v>
      </c>
      <c r="V885">
        <f t="shared" si="458"/>
        <v>3.8087937590356753E-10</v>
      </c>
      <c r="W885">
        <f t="shared" si="459"/>
        <v>3.8087937590356753E-10</v>
      </c>
      <c r="X885">
        <f t="shared" si="438"/>
        <v>4.5128762143685016E-7</v>
      </c>
      <c r="Y885">
        <f t="shared" si="439"/>
        <v>6.02411407320964E-7</v>
      </c>
      <c r="Z885">
        <f t="shared" si="440"/>
        <v>6.6167175931006735E-6</v>
      </c>
      <c r="AA885">
        <f t="shared" si="441"/>
        <v>1.2703917184969642E-3</v>
      </c>
      <c r="AB885">
        <f t="shared" si="460"/>
        <v>2.173795827492394E-9</v>
      </c>
      <c r="AC885">
        <f t="shared" si="461"/>
        <v>1.9304154843020784E-9</v>
      </c>
      <c r="AD885">
        <f t="shared" si="442"/>
        <v>1</v>
      </c>
      <c r="AE885">
        <f t="shared" si="443"/>
        <v>0</v>
      </c>
      <c r="AF885">
        <f t="shared" si="444"/>
        <v>0</v>
      </c>
      <c r="AG885">
        <f t="shared" si="445"/>
        <v>-1644.6812763581797</v>
      </c>
      <c r="AH885">
        <f t="shared" si="446"/>
        <v>0</v>
      </c>
      <c r="AI885">
        <f t="shared" si="447"/>
        <v>1</v>
      </c>
      <c r="AJ885">
        <f t="shared" si="448"/>
        <v>-2</v>
      </c>
      <c r="AK885">
        <f t="shared" si="449"/>
        <v>1</v>
      </c>
      <c r="AL885">
        <f t="shared" si="450"/>
        <v>6.3225790759372381E-4</v>
      </c>
      <c r="AM885">
        <f t="shared" si="462"/>
        <v>0</v>
      </c>
      <c r="AN885" s="22">
        <f t="shared" si="451"/>
        <v>-5.8759033095164072E-6</v>
      </c>
      <c r="AO885">
        <f t="shared" si="463"/>
        <v>6.6167175931006735E-6</v>
      </c>
      <c r="AP885">
        <f t="shared" si="464"/>
        <v>1.270391718496964E-3</v>
      </c>
      <c r="AQ885">
        <f t="shared" si="465"/>
        <v>6.6167175931006735E-6</v>
      </c>
      <c r="AR885">
        <f t="shared" si="466"/>
        <v>1.270391718496964E-3</v>
      </c>
      <c r="AS885">
        <f t="shared" si="467"/>
        <v>0</v>
      </c>
      <c r="AT885">
        <f t="shared" si="468"/>
        <v>0</v>
      </c>
    </row>
    <row r="886" spans="1:46" x14ac:dyDescent="0.25">
      <c r="A886" s="34">
        <v>1.5</v>
      </c>
      <c r="B886" s="34">
        <v>0.78691041710044352</v>
      </c>
      <c r="C886" s="34">
        <v>0.6200449268221212</v>
      </c>
      <c r="D886" s="34">
        <v>0.52187502891683557</v>
      </c>
      <c r="E886" s="34">
        <v>0.45645685864118052</v>
      </c>
      <c r="F886" s="34">
        <v>0.40929672107136594</v>
      </c>
      <c r="G886" s="34">
        <v>0.37341096123453138</v>
      </c>
      <c r="H886" s="34">
        <v>0.34501001682605537</v>
      </c>
      <c r="N886">
        <f t="shared" si="469"/>
        <v>873</v>
      </c>
      <c r="O886">
        <f t="shared" si="452"/>
        <v>1828.4069243892598</v>
      </c>
      <c r="P886">
        <f t="shared" si="453"/>
        <v>1645.5662319503338</v>
      </c>
      <c r="Q886">
        <f t="shared" si="454"/>
        <v>1.5186497846270098E-39</v>
      </c>
      <c r="R886">
        <f t="shared" si="455"/>
        <v>2.5384776961540173E-33</v>
      </c>
      <c r="S886">
        <f t="shared" si="456"/>
        <v>1.0124331897513401E-39</v>
      </c>
      <c r="T886">
        <f t="shared" si="437"/>
        <v>1.2098780017270782E-22</v>
      </c>
      <c r="U886">
        <f t="shared" si="457"/>
        <v>1.2098780017270782E-22</v>
      </c>
      <c r="V886">
        <f t="shared" si="458"/>
        <v>8.0751533592084424E-23</v>
      </c>
      <c r="W886">
        <f t="shared" si="459"/>
        <v>8.0751533592084424E-23</v>
      </c>
      <c r="X886">
        <f t="shared" si="438"/>
        <v>5.0946456391898348E-33</v>
      </c>
      <c r="Y886">
        <f t="shared" si="439"/>
        <v>6.800693092783536E-33</v>
      </c>
      <c r="Z886">
        <f t="shared" si="440"/>
        <v>-7.0222451691297451E-19</v>
      </c>
      <c r="AA886">
        <f t="shared" si="441"/>
        <v>-1.3497909065590399E-16</v>
      </c>
      <c r="AB886">
        <f t="shared" si="460"/>
        <v>0</v>
      </c>
      <c r="AC886">
        <f t="shared" si="461"/>
        <v>0</v>
      </c>
      <c r="AD886">
        <f t="shared" si="442"/>
        <v>1</v>
      </c>
      <c r="AE886">
        <f t="shared" si="443"/>
        <v>0</v>
      </c>
      <c r="AF886">
        <f t="shared" si="444"/>
        <v>0</v>
      </c>
      <c r="AG886">
        <f t="shared" si="445"/>
        <v>-1646.5662319503338</v>
      </c>
      <c r="AH886">
        <f t="shared" si="446"/>
        <v>0</v>
      </c>
      <c r="AI886">
        <f t="shared" si="447"/>
        <v>1</v>
      </c>
      <c r="AJ886">
        <f t="shared" si="448"/>
        <v>-2</v>
      </c>
      <c r="AK886">
        <f t="shared" si="449"/>
        <v>1</v>
      </c>
      <c r="AL886">
        <f t="shared" si="450"/>
        <v>-6.7177743947717387E-17</v>
      </c>
      <c r="AM886">
        <f t="shared" si="462"/>
        <v>0</v>
      </c>
      <c r="AN886" s="22">
        <f t="shared" si="451"/>
        <v>6.2360276046920284E-19</v>
      </c>
      <c r="AO886">
        <f t="shared" si="463"/>
        <v>-7.0222451691297451E-19</v>
      </c>
      <c r="AP886">
        <f t="shared" si="464"/>
        <v>-1.3497909065590399E-16</v>
      </c>
      <c r="AQ886">
        <f t="shared" si="465"/>
        <v>-7.0222451691297451E-19</v>
      </c>
      <c r="AR886">
        <f t="shared" si="466"/>
        <v>-1.3497909065590399E-16</v>
      </c>
      <c r="AS886">
        <f t="shared" si="467"/>
        <v>0</v>
      </c>
      <c r="AT886">
        <f t="shared" si="468"/>
        <v>0</v>
      </c>
    </row>
    <row r="887" spans="1:46" x14ac:dyDescent="0.25">
      <c r="A887" s="34">
        <v>2</v>
      </c>
      <c r="B887" s="34">
        <v>0.72064551110395503</v>
      </c>
      <c r="C887" s="34">
        <v>0.55977316716636827</v>
      </c>
      <c r="D887" s="34">
        <v>0.46786634656915826</v>
      </c>
      <c r="E887" s="34">
        <v>0.40765589581913864</v>
      </c>
      <c r="F887" s="34">
        <v>0.36472359429339418</v>
      </c>
      <c r="G887" s="34">
        <v>0.3323004015725039</v>
      </c>
      <c r="H887" s="34">
        <v>0.30677859087903003</v>
      </c>
      <c r="N887">
        <f t="shared" si="469"/>
        <v>874</v>
      </c>
      <c r="O887">
        <f t="shared" si="452"/>
        <v>1830.5013194916528</v>
      </c>
      <c r="P887">
        <f t="shared" si="453"/>
        <v>1647.4511875424876</v>
      </c>
      <c r="Q887">
        <f t="shared" si="454"/>
        <v>1.3360141864541031E-13</v>
      </c>
      <c r="R887">
        <f t="shared" si="455"/>
        <v>2.2383148014060525E-7</v>
      </c>
      <c r="S887">
        <f t="shared" si="456"/>
        <v>8.9067612430273534E-14</v>
      </c>
      <c r="T887">
        <f t="shared" si="437"/>
        <v>-5.667472072938562E-10</v>
      </c>
      <c r="U887">
        <f t="shared" si="457"/>
        <v>-5.667472072938562E-10</v>
      </c>
      <c r="V887">
        <f t="shared" si="458"/>
        <v>-3.7826661849953259E-10</v>
      </c>
      <c r="W887">
        <f t="shared" si="459"/>
        <v>-3.7826661849953259E-10</v>
      </c>
      <c r="X887">
        <f t="shared" si="438"/>
        <v>4.4922102150654634E-7</v>
      </c>
      <c r="Y887">
        <f t="shared" si="439"/>
        <v>5.9965118337524153E-7</v>
      </c>
      <c r="Z887">
        <f t="shared" si="440"/>
        <v>-6.5864698663061805E-6</v>
      </c>
      <c r="AA887">
        <f t="shared" si="441"/>
        <v>-1.2674712284494209E-3</v>
      </c>
      <c r="AB887">
        <f t="shared" si="460"/>
        <v>-2.1589068949051781E-9</v>
      </c>
      <c r="AC887">
        <f t="shared" si="461"/>
        <v>-1.9171935252489276E-9</v>
      </c>
      <c r="AD887">
        <f t="shared" si="442"/>
        <v>1</v>
      </c>
      <c r="AE887">
        <f t="shared" si="443"/>
        <v>0</v>
      </c>
      <c r="AF887">
        <f t="shared" si="444"/>
        <v>0</v>
      </c>
      <c r="AG887">
        <f t="shared" si="445"/>
        <v>-1648.4511875424876</v>
      </c>
      <c r="AH887">
        <f t="shared" si="446"/>
        <v>0</v>
      </c>
      <c r="AI887">
        <f t="shared" si="447"/>
        <v>1</v>
      </c>
      <c r="AJ887">
        <f t="shared" si="448"/>
        <v>-2</v>
      </c>
      <c r="AK887">
        <f t="shared" si="449"/>
        <v>1</v>
      </c>
      <c r="AL887">
        <f t="shared" si="450"/>
        <v>-6.3081109315996943E-4</v>
      </c>
      <c r="AM887">
        <f t="shared" si="462"/>
        <v>0</v>
      </c>
      <c r="AN887" s="22">
        <f t="shared" si="451"/>
        <v>5.8490421294819169E-6</v>
      </c>
      <c r="AO887">
        <f t="shared" si="463"/>
        <v>-6.5864698663061805E-6</v>
      </c>
      <c r="AP887">
        <f t="shared" si="464"/>
        <v>-1.2674712284494209E-3</v>
      </c>
      <c r="AQ887">
        <f t="shared" si="465"/>
        <v>-6.5864698663061805E-6</v>
      </c>
      <c r="AR887">
        <f t="shared" si="466"/>
        <v>-1.2674712284494209E-3</v>
      </c>
      <c r="AS887">
        <f t="shared" si="467"/>
        <v>0</v>
      </c>
      <c r="AT887">
        <f t="shared" si="468"/>
        <v>0</v>
      </c>
    </row>
    <row r="888" spans="1:46" x14ac:dyDescent="0.25">
      <c r="N888">
        <f t="shared" si="469"/>
        <v>875</v>
      </c>
      <c r="O888">
        <f t="shared" si="452"/>
        <v>1832.5957145940458</v>
      </c>
      <c r="P888">
        <f t="shared" si="453"/>
        <v>1649.3361431346414</v>
      </c>
      <c r="Q888">
        <f t="shared" si="454"/>
        <v>1.3299171550882894E-13</v>
      </c>
      <c r="R888">
        <f t="shared" si="455"/>
        <v>2.2332015768758236E-7</v>
      </c>
      <c r="S888">
        <f t="shared" si="456"/>
        <v>8.8661143672552604E-14</v>
      </c>
      <c r="T888">
        <f t="shared" si="437"/>
        <v>5.648040551053574E-10</v>
      </c>
      <c r="U888">
        <f t="shared" si="457"/>
        <v>5.648040551053574E-10</v>
      </c>
      <c r="V888">
        <f t="shared" si="458"/>
        <v>3.7696919787145578E-10</v>
      </c>
      <c r="W888">
        <f t="shared" si="459"/>
        <v>3.7696919787145578E-10</v>
      </c>
      <c r="X888">
        <f t="shared" si="438"/>
        <v>4.4819304077908154E-7</v>
      </c>
      <c r="Y888">
        <f t="shared" si="439"/>
        <v>5.9827818000542683E-7</v>
      </c>
      <c r="Z888">
        <f t="shared" si="440"/>
        <v>6.5714237231886987E-6</v>
      </c>
      <c r="AA888">
        <f t="shared" si="441"/>
        <v>1.2660160129507208E-3</v>
      </c>
      <c r="AB888">
        <f t="shared" si="460"/>
        <v>2.1515133984623271E-9</v>
      </c>
      <c r="AC888">
        <f t="shared" si="461"/>
        <v>1.910627808985403E-9</v>
      </c>
      <c r="AD888">
        <f t="shared" si="442"/>
        <v>1</v>
      </c>
      <c r="AE888">
        <f t="shared" si="443"/>
        <v>0</v>
      </c>
      <c r="AF888">
        <f t="shared" si="444"/>
        <v>0</v>
      </c>
      <c r="AG888">
        <f t="shared" si="445"/>
        <v>-1650.3361431346414</v>
      </c>
      <c r="AH888">
        <f t="shared" si="446"/>
        <v>0</v>
      </c>
      <c r="AI888">
        <f t="shared" si="447"/>
        <v>1</v>
      </c>
      <c r="AJ888">
        <f t="shared" si="448"/>
        <v>-2</v>
      </c>
      <c r="AK888">
        <f t="shared" si="449"/>
        <v>1</v>
      </c>
      <c r="AL888">
        <f t="shared" si="450"/>
        <v>6.3009016619625167E-4</v>
      </c>
      <c r="AM888">
        <f t="shared" si="462"/>
        <v>0</v>
      </c>
      <c r="AN888" s="22">
        <f t="shared" si="451"/>
        <v>-5.8356805582173417E-6</v>
      </c>
      <c r="AO888">
        <f t="shared" si="463"/>
        <v>6.5714237231886987E-6</v>
      </c>
      <c r="AP888">
        <f t="shared" si="464"/>
        <v>1.2660160129507206E-3</v>
      </c>
      <c r="AQ888">
        <f t="shared" si="465"/>
        <v>6.5714237231886987E-6</v>
      </c>
      <c r="AR888">
        <f t="shared" si="466"/>
        <v>1.2660160129507206E-3</v>
      </c>
      <c r="AS888">
        <f t="shared" si="467"/>
        <v>0</v>
      </c>
      <c r="AT888">
        <f t="shared" si="468"/>
        <v>0</v>
      </c>
    </row>
    <row r="889" spans="1:46" x14ac:dyDescent="0.25">
      <c r="N889">
        <f t="shared" si="469"/>
        <v>876</v>
      </c>
      <c r="O889">
        <f t="shared" si="452"/>
        <v>1834.6901096964393</v>
      </c>
      <c r="P889">
        <f t="shared" si="453"/>
        <v>1651.2210987267954</v>
      </c>
      <c r="Q889">
        <f t="shared" si="454"/>
        <v>8.7880950820551891E-40</v>
      </c>
      <c r="R889">
        <f t="shared" si="455"/>
        <v>1.4790749814400117E-33</v>
      </c>
      <c r="S889">
        <f t="shared" si="456"/>
        <v>5.85873005470346E-40</v>
      </c>
      <c r="T889">
        <f t="shared" si="437"/>
        <v>9.1720224817744652E-23</v>
      </c>
      <c r="U889">
        <f t="shared" si="457"/>
        <v>9.1720224817744652E-23</v>
      </c>
      <c r="V889">
        <f t="shared" si="458"/>
        <v>6.1217078859610861E-23</v>
      </c>
      <c r="W889">
        <f t="shared" si="459"/>
        <v>6.1217078859610861E-23</v>
      </c>
      <c r="X889">
        <f t="shared" si="438"/>
        <v>2.9684221014783475E-33</v>
      </c>
      <c r="Y889">
        <f t="shared" si="439"/>
        <v>3.9624440571509731E-33</v>
      </c>
      <c r="Z889">
        <f t="shared" si="440"/>
        <v>-5.3418852360750686E-19</v>
      </c>
      <c r="AA889">
        <f t="shared" si="441"/>
        <v>-1.0303103110818397E-16</v>
      </c>
      <c r="AB889">
        <f t="shared" si="460"/>
        <v>0</v>
      </c>
      <c r="AC889">
        <f t="shared" si="461"/>
        <v>0</v>
      </c>
      <c r="AD889">
        <f t="shared" si="442"/>
        <v>1</v>
      </c>
      <c r="AE889">
        <f t="shared" si="443"/>
        <v>0</v>
      </c>
      <c r="AF889">
        <f t="shared" si="444"/>
        <v>0</v>
      </c>
      <c r="AG889">
        <f t="shared" si="445"/>
        <v>-1652.2210987267954</v>
      </c>
      <c r="AH889">
        <f t="shared" si="446"/>
        <v>0</v>
      </c>
      <c r="AI889">
        <f t="shared" si="447"/>
        <v>1</v>
      </c>
      <c r="AJ889">
        <f t="shared" si="448"/>
        <v>-2</v>
      </c>
      <c r="AK889">
        <f t="shared" si="449"/>
        <v>1</v>
      </c>
      <c r="AL889">
        <f t="shared" si="450"/>
        <v>-5.1278325433048162E-17</v>
      </c>
      <c r="AM889">
        <f t="shared" si="462"/>
        <v>0</v>
      </c>
      <c r="AN889" s="22">
        <f t="shared" si="451"/>
        <v>4.7438024208763727E-19</v>
      </c>
      <c r="AO889">
        <f t="shared" si="463"/>
        <v>-5.3418852360750686E-19</v>
      </c>
      <c r="AP889">
        <f t="shared" si="464"/>
        <v>-1.0303103110818397E-16</v>
      </c>
      <c r="AQ889">
        <f t="shared" si="465"/>
        <v>-5.3418852360750686E-19</v>
      </c>
      <c r="AR889">
        <f t="shared" si="466"/>
        <v>-1.0303103110818397E-16</v>
      </c>
      <c r="AS889">
        <f t="shared" si="467"/>
        <v>0</v>
      </c>
      <c r="AT889">
        <f t="shared" si="468"/>
        <v>0</v>
      </c>
    </row>
    <row r="890" spans="1:46" x14ac:dyDescent="0.25">
      <c r="N890">
        <f t="shared" si="469"/>
        <v>877</v>
      </c>
      <c r="O890">
        <f t="shared" si="452"/>
        <v>1836.7845047988324</v>
      </c>
      <c r="P890">
        <f t="shared" si="453"/>
        <v>1653.1060543189492</v>
      </c>
      <c r="Q890">
        <f t="shared" si="454"/>
        <v>1.3178270776384081E-13</v>
      </c>
      <c r="R890">
        <f t="shared" si="455"/>
        <v>2.2230275511779551E-7</v>
      </c>
      <c r="S890">
        <f t="shared" si="456"/>
        <v>8.7855138509227191E-14</v>
      </c>
      <c r="T890">
        <f t="shared" si="437"/>
        <v>-5.6094431888137165E-10</v>
      </c>
      <c r="U890">
        <f t="shared" si="457"/>
        <v>-5.6094431888137165E-10</v>
      </c>
      <c r="V890">
        <f t="shared" si="458"/>
        <v>-3.7439210258587204E-10</v>
      </c>
      <c r="W890">
        <f t="shared" si="459"/>
        <v>-3.7439210258587204E-10</v>
      </c>
      <c r="X890">
        <f t="shared" si="438"/>
        <v>4.4614763686809856E-7</v>
      </c>
      <c r="Y890">
        <f t="shared" si="439"/>
        <v>5.9554628225440637E-7</v>
      </c>
      <c r="Z890">
        <f t="shared" si="440"/>
        <v>-6.5414856970406161E-6</v>
      </c>
      <c r="AA890">
        <f t="shared" si="441"/>
        <v>-1.2631155833942123E-3</v>
      </c>
      <c r="AB890">
        <f t="shared" si="460"/>
        <v>-2.1368273784811953E-9</v>
      </c>
      <c r="AC890">
        <f t="shared" si="461"/>
        <v>-1.8975860444295617E-9</v>
      </c>
      <c r="AD890">
        <f t="shared" si="442"/>
        <v>1</v>
      </c>
      <c r="AE890">
        <f t="shared" si="443"/>
        <v>0</v>
      </c>
      <c r="AF890">
        <f t="shared" si="444"/>
        <v>0</v>
      </c>
      <c r="AG890">
        <f t="shared" si="445"/>
        <v>-1654.1060543189492</v>
      </c>
      <c r="AH890">
        <f t="shared" si="446"/>
        <v>0</v>
      </c>
      <c r="AI890">
        <f t="shared" si="447"/>
        <v>1</v>
      </c>
      <c r="AJ890">
        <f t="shared" si="448"/>
        <v>-2</v>
      </c>
      <c r="AK890">
        <f t="shared" si="449"/>
        <v>1</v>
      </c>
      <c r="AL890">
        <f t="shared" si="450"/>
        <v>-6.2865324449466384E-4</v>
      </c>
      <c r="AM890">
        <f t="shared" si="462"/>
        <v>0</v>
      </c>
      <c r="AN890" s="22">
        <f t="shared" si="451"/>
        <v>5.8090944048848416E-6</v>
      </c>
      <c r="AO890">
        <f t="shared" si="463"/>
        <v>-6.5414856970406161E-6</v>
      </c>
      <c r="AP890">
        <f t="shared" si="464"/>
        <v>-1.2631155833942125E-3</v>
      </c>
      <c r="AQ890">
        <f t="shared" si="465"/>
        <v>-6.5414856970406161E-6</v>
      </c>
      <c r="AR890">
        <f t="shared" si="466"/>
        <v>-1.2631155833942125E-3</v>
      </c>
      <c r="AS890">
        <f t="shared" si="467"/>
        <v>0</v>
      </c>
      <c r="AT890">
        <f t="shared" si="468"/>
        <v>0</v>
      </c>
    </row>
    <row r="891" spans="1:46" x14ac:dyDescent="0.25">
      <c r="N891">
        <f t="shared" si="469"/>
        <v>878</v>
      </c>
      <c r="O891">
        <f t="shared" si="452"/>
        <v>1838.8788999012256</v>
      </c>
      <c r="P891">
        <f t="shared" si="453"/>
        <v>1654.991009911103</v>
      </c>
      <c r="Q891">
        <f t="shared" si="454"/>
        <v>1.3118335588950341E-13</v>
      </c>
      <c r="R891">
        <f t="shared" si="455"/>
        <v>2.2179665909089264E-7</v>
      </c>
      <c r="S891">
        <f t="shared" si="456"/>
        <v>8.7455570593002257E-14</v>
      </c>
      <c r="T891">
        <f t="shared" si="437"/>
        <v>5.5902763401790572E-10</v>
      </c>
      <c r="U891">
        <f t="shared" si="457"/>
        <v>5.5902763401790572E-10</v>
      </c>
      <c r="V891">
        <f t="shared" si="458"/>
        <v>3.7311236055576542E-10</v>
      </c>
      <c r="W891">
        <f t="shared" si="459"/>
        <v>3.7311236055576542E-10</v>
      </c>
      <c r="X891">
        <f t="shared" si="438"/>
        <v>4.4513018158806484E-7</v>
      </c>
      <c r="Y891">
        <f t="shared" si="439"/>
        <v>5.941873449555438E-7</v>
      </c>
      <c r="Z891">
        <f t="shared" si="440"/>
        <v>6.526593345845871E-6</v>
      </c>
      <c r="AA891">
        <f t="shared" si="441"/>
        <v>1.26167034644986E-3</v>
      </c>
      <c r="AB891">
        <f t="shared" si="460"/>
        <v>2.1295344721818878E-9</v>
      </c>
      <c r="AC891">
        <f t="shared" si="461"/>
        <v>1.8911096562299323E-9</v>
      </c>
      <c r="AD891">
        <f t="shared" si="442"/>
        <v>1</v>
      </c>
      <c r="AE891">
        <f t="shared" si="443"/>
        <v>0</v>
      </c>
      <c r="AF891">
        <f t="shared" si="444"/>
        <v>0</v>
      </c>
      <c r="AG891">
        <f t="shared" si="445"/>
        <v>-1655.991009911103</v>
      </c>
      <c r="AH891">
        <f t="shared" si="446"/>
        <v>0</v>
      </c>
      <c r="AI891">
        <f t="shared" si="447"/>
        <v>1</v>
      </c>
      <c r="AJ891">
        <f t="shared" si="448"/>
        <v>-2</v>
      </c>
      <c r="AK891">
        <f t="shared" si="449"/>
        <v>1</v>
      </c>
      <c r="AL891">
        <f t="shared" si="450"/>
        <v>6.2793723852139617E-4</v>
      </c>
      <c r="AM891">
        <f t="shared" si="462"/>
        <v>0</v>
      </c>
      <c r="AN891" s="22">
        <f t="shared" si="451"/>
        <v>-5.7958694070677376E-6</v>
      </c>
      <c r="AO891">
        <f t="shared" si="463"/>
        <v>6.526593345845871E-6</v>
      </c>
      <c r="AP891">
        <f t="shared" si="464"/>
        <v>1.26167034644986E-3</v>
      </c>
      <c r="AQ891">
        <f t="shared" si="465"/>
        <v>6.526593345845871E-6</v>
      </c>
      <c r="AR891">
        <f t="shared" si="466"/>
        <v>1.26167034644986E-3</v>
      </c>
      <c r="AS891">
        <f t="shared" si="467"/>
        <v>0</v>
      </c>
      <c r="AT891">
        <f t="shared" si="468"/>
        <v>0</v>
      </c>
    </row>
    <row r="892" spans="1:46" x14ac:dyDescent="0.25">
      <c r="N892">
        <f t="shared" si="469"/>
        <v>879</v>
      </c>
      <c r="O892">
        <f t="shared" si="452"/>
        <v>1840.9732950036187</v>
      </c>
      <c r="P892">
        <f t="shared" si="453"/>
        <v>1656.8759655032568</v>
      </c>
      <c r="Q892">
        <f t="shared" si="454"/>
        <v>5.5399844236244089E-39</v>
      </c>
      <c r="R892">
        <f t="shared" si="455"/>
        <v>9.3880096083875206E-33</v>
      </c>
      <c r="S892">
        <f t="shared" si="456"/>
        <v>3.6933229490829388E-39</v>
      </c>
      <c r="T892">
        <f t="shared" si="437"/>
        <v>-2.2949969394662627E-22</v>
      </c>
      <c r="U892">
        <f t="shared" si="457"/>
        <v>-2.2949969394662627E-22</v>
      </c>
      <c r="V892">
        <f t="shared" si="458"/>
        <v>-1.5317500633649401E-22</v>
      </c>
      <c r="W892">
        <f t="shared" si="459"/>
        <v>-1.5317500633649401E-22</v>
      </c>
      <c r="X892">
        <f t="shared" si="438"/>
        <v>1.8840996183860416E-32</v>
      </c>
      <c r="Y892">
        <f t="shared" si="439"/>
        <v>2.5150096370236169E-32</v>
      </c>
      <c r="Z892">
        <f t="shared" si="440"/>
        <v>1.3412244445431229E-18</v>
      </c>
      <c r="AA892">
        <f t="shared" si="441"/>
        <v>2.5956903869975875E-16</v>
      </c>
      <c r="AB892">
        <f t="shared" si="460"/>
        <v>0</v>
      </c>
      <c r="AC892">
        <f t="shared" si="461"/>
        <v>0</v>
      </c>
      <c r="AD892">
        <f t="shared" si="442"/>
        <v>1</v>
      </c>
      <c r="AE892">
        <f t="shared" si="443"/>
        <v>0</v>
      </c>
      <c r="AF892">
        <f t="shared" si="444"/>
        <v>0</v>
      </c>
      <c r="AG892">
        <f t="shared" si="445"/>
        <v>-1657.8759655032568</v>
      </c>
      <c r="AH892">
        <f t="shared" si="446"/>
        <v>0</v>
      </c>
      <c r="AI892">
        <f t="shared" si="447"/>
        <v>1</v>
      </c>
      <c r="AJ892">
        <f t="shared" si="448"/>
        <v>-2</v>
      </c>
      <c r="AK892">
        <f t="shared" si="449"/>
        <v>1</v>
      </c>
      <c r="AL892">
        <f t="shared" si="450"/>
        <v>1.2918898954574245E-16</v>
      </c>
      <c r="AM892">
        <f t="shared" si="462"/>
        <v>0</v>
      </c>
      <c r="AN892" s="22">
        <f t="shared" si="451"/>
        <v>-1.1910596082738624E-18</v>
      </c>
      <c r="AO892">
        <f t="shared" si="463"/>
        <v>1.3412244445431229E-18</v>
      </c>
      <c r="AP892">
        <f t="shared" si="464"/>
        <v>2.5956903869975875E-16</v>
      </c>
      <c r="AQ892">
        <f t="shared" si="465"/>
        <v>1.3412244445431229E-18</v>
      </c>
      <c r="AR892">
        <f t="shared" si="466"/>
        <v>2.5956903869975875E-16</v>
      </c>
      <c r="AS892">
        <f t="shared" si="467"/>
        <v>0</v>
      </c>
      <c r="AT892">
        <f t="shared" si="468"/>
        <v>0</v>
      </c>
    </row>
    <row r="893" spans="1:46" x14ac:dyDescent="0.25">
      <c r="N893">
        <f t="shared" si="469"/>
        <v>880</v>
      </c>
      <c r="O893">
        <f t="shared" si="452"/>
        <v>1843.0676901060122</v>
      </c>
      <c r="P893">
        <f t="shared" si="453"/>
        <v>1658.760921095411</v>
      </c>
      <c r="Q893">
        <f t="shared" si="454"/>
        <v>1.2999483937876254E-13</v>
      </c>
      <c r="R893">
        <f t="shared" si="455"/>
        <v>2.2078963811702935E-7</v>
      </c>
      <c r="S893">
        <f t="shared" si="456"/>
        <v>8.6663226252508374E-14</v>
      </c>
      <c r="T893">
        <f t="shared" si="437"/>
        <v>-5.5522038129275054E-10</v>
      </c>
      <c r="U893">
        <f t="shared" si="457"/>
        <v>-5.5522038129275054E-10</v>
      </c>
      <c r="V893">
        <f t="shared" si="458"/>
        <v>-3.7057032101044901E-10</v>
      </c>
      <c r="W893">
        <f t="shared" si="459"/>
        <v>-3.7057032101044901E-10</v>
      </c>
      <c r="X893">
        <f t="shared" si="438"/>
        <v>4.4310568482329497E-7</v>
      </c>
      <c r="Y893">
        <f t="shared" si="439"/>
        <v>5.9148338713432318E-7</v>
      </c>
      <c r="Z893">
        <f t="shared" si="440"/>
        <v>-6.4969608067797329E-6</v>
      </c>
      <c r="AA893">
        <f t="shared" si="441"/>
        <v>-1.2587897714062414E-3</v>
      </c>
      <c r="AB893">
        <f t="shared" si="460"/>
        <v>-2.115047919831899E-9</v>
      </c>
      <c r="AC893">
        <f t="shared" si="461"/>
        <v>-1.8782450268939639E-9</v>
      </c>
      <c r="AD893">
        <f t="shared" si="442"/>
        <v>1</v>
      </c>
      <c r="AE893">
        <f t="shared" si="443"/>
        <v>0</v>
      </c>
      <c r="AF893">
        <f t="shared" si="444"/>
        <v>0</v>
      </c>
      <c r="AG893">
        <f t="shared" si="445"/>
        <v>-1659.760921095411</v>
      </c>
      <c r="AH893">
        <f t="shared" si="446"/>
        <v>0</v>
      </c>
      <c r="AI893">
        <f t="shared" si="447"/>
        <v>1</v>
      </c>
      <c r="AJ893">
        <f t="shared" si="448"/>
        <v>-2</v>
      </c>
      <c r="AK893">
        <f t="shared" si="449"/>
        <v>1</v>
      </c>
      <c r="AL893">
        <f t="shared" si="450"/>
        <v>-6.265101084338121E-4</v>
      </c>
      <c r="AM893">
        <f t="shared" si="462"/>
        <v>0</v>
      </c>
      <c r="AN893" s="22">
        <f t="shared" si="451"/>
        <v>5.7695545386172141E-6</v>
      </c>
      <c r="AO893">
        <f t="shared" si="463"/>
        <v>-6.4969608067797329E-6</v>
      </c>
      <c r="AP893">
        <f t="shared" si="464"/>
        <v>-1.2587897714062414E-3</v>
      </c>
      <c r="AQ893">
        <f t="shared" si="465"/>
        <v>-6.4969608067797329E-6</v>
      </c>
      <c r="AR893">
        <f t="shared" si="466"/>
        <v>-1.2587897714062414E-3</v>
      </c>
      <c r="AS893">
        <f t="shared" si="467"/>
        <v>0</v>
      </c>
      <c r="AT893">
        <f t="shared" si="468"/>
        <v>0</v>
      </c>
    </row>
    <row r="894" spans="1:46" x14ac:dyDescent="0.25">
      <c r="N894">
        <f t="shared" si="469"/>
        <v>881</v>
      </c>
      <c r="O894">
        <f t="shared" si="452"/>
        <v>1845.1620852084052</v>
      </c>
      <c r="P894">
        <f t="shared" si="453"/>
        <v>1660.6458766875646</v>
      </c>
      <c r="Q894">
        <f t="shared" si="454"/>
        <v>1.2940562859427455E-13</v>
      </c>
      <c r="R894">
        <f t="shared" si="455"/>
        <v>2.2028869752978582E-7</v>
      </c>
      <c r="S894">
        <f t="shared" si="456"/>
        <v>8.6270419062849698E-14</v>
      </c>
      <c r="T894">
        <f t="shared" si="437"/>
        <v>5.5332971465211954E-10</v>
      </c>
      <c r="U894">
        <f t="shared" si="457"/>
        <v>5.5332971465211954E-10</v>
      </c>
      <c r="V894">
        <f t="shared" si="458"/>
        <v>3.6930795749230457E-10</v>
      </c>
      <c r="W894">
        <f t="shared" si="459"/>
        <v>3.6930795749230457E-10</v>
      </c>
      <c r="X894">
        <f t="shared" si="438"/>
        <v>4.4209861178736473E-7</v>
      </c>
      <c r="Y894">
        <f t="shared" si="439"/>
        <v>5.9013832442388797E-7</v>
      </c>
      <c r="Z894">
        <f t="shared" si="440"/>
        <v>6.4822201586818912E-6</v>
      </c>
      <c r="AA894">
        <f t="shared" si="441"/>
        <v>1.2573544107332426E-3</v>
      </c>
      <c r="AB894">
        <f t="shared" si="460"/>
        <v>2.1078538987917364E-9</v>
      </c>
      <c r="AC894">
        <f t="shared" si="461"/>
        <v>1.8718564527517667E-9</v>
      </c>
      <c r="AD894">
        <f t="shared" si="442"/>
        <v>1</v>
      </c>
      <c r="AE894">
        <f t="shared" si="443"/>
        <v>0</v>
      </c>
      <c r="AF894">
        <f t="shared" si="444"/>
        <v>0</v>
      </c>
      <c r="AG894">
        <f t="shared" si="445"/>
        <v>-1661.6458766875646</v>
      </c>
      <c r="AH894">
        <f t="shared" si="446"/>
        <v>0</v>
      </c>
      <c r="AI894">
        <f t="shared" si="447"/>
        <v>1</v>
      </c>
      <c r="AJ894">
        <f t="shared" si="448"/>
        <v>-2</v>
      </c>
      <c r="AK894">
        <f t="shared" si="449"/>
        <v>1</v>
      </c>
      <c r="AL894">
        <f t="shared" si="450"/>
        <v>6.2579897323697951E-4</v>
      </c>
      <c r="AM894">
        <f t="shared" si="462"/>
        <v>0</v>
      </c>
      <c r="AN894" s="22">
        <f t="shared" si="451"/>
        <v>-5.7564642592836272E-6</v>
      </c>
      <c r="AO894">
        <f t="shared" si="463"/>
        <v>6.4822201586818912E-6</v>
      </c>
      <c r="AP894">
        <f t="shared" si="464"/>
        <v>1.2573544107332426E-3</v>
      </c>
      <c r="AQ894">
        <f t="shared" si="465"/>
        <v>6.4822201586818912E-6</v>
      </c>
      <c r="AR894">
        <f t="shared" si="466"/>
        <v>1.2573544107332426E-3</v>
      </c>
      <c r="AS894">
        <f t="shared" si="467"/>
        <v>0</v>
      </c>
      <c r="AT894">
        <f t="shared" si="468"/>
        <v>0</v>
      </c>
    </row>
    <row r="895" spans="1:46" x14ac:dyDescent="0.25">
      <c r="N895">
        <f t="shared" si="469"/>
        <v>882</v>
      </c>
      <c r="O895">
        <f t="shared" si="452"/>
        <v>1847.2564803107982</v>
      </c>
      <c r="P895">
        <f t="shared" si="453"/>
        <v>1662.5308322797184</v>
      </c>
      <c r="Q895">
        <f t="shared" si="454"/>
        <v>6.8660194022033423E-39</v>
      </c>
      <c r="R895">
        <f t="shared" si="455"/>
        <v>1.1714652982021853E-32</v>
      </c>
      <c r="S895">
        <f t="shared" si="456"/>
        <v>4.5773462681355613E-39</v>
      </c>
      <c r="T895">
        <f t="shared" si="437"/>
        <v>-2.54621778666855E-22</v>
      </c>
      <c r="U895">
        <f t="shared" si="457"/>
        <v>-2.54621778666855E-22</v>
      </c>
      <c r="V895">
        <f t="shared" si="458"/>
        <v>-1.6994158322729383E-22</v>
      </c>
      <c r="W895">
        <f t="shared" si="459"/>
        <v>-1.6994158322729383E-22</v>
      </c>
      <c r="X895">
        <f t="shared" si="438"/>
        <v>2.3510110479200661E-32</v>
      </c>
      <c r="Y895">
        <f t="shared" si="439"/>
        <v>3.1382589640232058E-32</v>
      </c>
      <c r="Z895">
        <f t="shared" si="440"/>
        <v>1.4931371794819147E-18</v>
      </c>
      <c r="AA895">
        <f t="shared" si="441"/>
        <v>2.8995063341712549E-16</v>
      </c>
      <c r="AB895">
        <f t="shared" si="460"/>
        <v>0</v>
      </c>
      <c r="AC895">
        <f t="shared" si="461"/>
        <v>0</v>
      </c>
      <c r="AD895">
        <f t="shared" si="442"/>
        <v>1</v>
      </c>
      <c r="AE895">
        <f t="shared" si="443"/>
        <v>0</v>
      </c>
      <c r="AF895">
        <f t="shared" si="444"/>
        <v>0</v>
      </c>
      <c r="AG895">
        <f t="shared" si="445"/>
        <v>-1663.5308322797184</v>
      </c>
      <c r="AH895">
        <f t="shared" si="446"/>
        <v>0</v>
      </c>
      <c r="AI895">
        <f t="shared" si="447"/>
        <v>1</v>
      </c>
      <c r="AJ895">
        <f t="shared" si="448"/>
        <v>-2</v>
      </c>
      <c r="AK895">
        <f t="shared" si="449"/>
        <v>1</v>
      </c>
      <c r="AL895">
        <f t="shared" si="450"/>
        <v>1.4431233469128653E-16</v>
      </c>
      <c r="AM895">
        <f t="shared" si="462"/>
        <v>0</v>
      </c>
      <c r="AN895" s="22">
        <f t="shared" si="451"/>
        <v>-1.3259640345524655E-18</v>
      </c>
      <c r="AO895">
        <f t="shared" si="463"/>
        <v>1.4931371794819147E-18</v>
      </c>
      <c r="AP895">
        <f t="shared" si="464"/>
        <v>2.8995063341712554E-16</v>
      </c>
      <c r="AQ895">
        <f t="shared" si="465"/>
        <v>1.4931371794819147E-18</v>
      </c>
      <c r="AR895">
        <f t="shared" si="466"/>
        <v>2.8995063341712554E-16</v>
      </c>
      <c r="AS895">
        <f t="shared" si="467"/>
        <v>0</v>
      </c>
      <c r="AT895">
        <f t="shared" si="468"/>
        <v>0</v>
      </c>
    </row>
    <row r="896" spans="1:46" x14ac:dyDescent="0.25">
      <c r="N896">
        <f t="shared" si="469"/>
        <v>883</v>
      </c>
      <c r="O896">
        <f t="shared" si="452"/>
        <v>1849.3508754131915</v>
      </c>
      <c r="P896">
        <f t="shared" si="453"/>
        <v>1664.4157878718725</v>
      </c>
      <c r="Q896">
        <f t="shared" si="454"/>
        <v>1.2823718796496508E-13</v>
      </c>
      <c r="R896">
        <f t="shared" si="455"/>
        <v>2.1929191738567741E-7</v>
      </c>
      <c r="S896">
        <f t="shared" si="456"/>
        <v>8.5491458643310035E-14</v>
      </c>
      <c r="T896">
        <f t="shared" si="437"/>
        <v>-5.4957405638296395E-10</v>
      </c>
      <c r="U896">
        <f t="shared" si="457"/>
        <v>-5.4957405638296395E-10</v>
      </c>
      <c r="V896">
        <f t="shared" si="458"/>
        <v>-3.6680037963920791E-10</v>
      </c>
      <c r="W896">
        <f t="shared" si="459"/>
        <v>-3.6680037963920791E-10</v>
      </c>
      <c r="X896">
        <f t="shared" si="438"/>
        <v>4.4009473820073172E-7</v>
      </c>
      <c r="Y896">
        <f t="shared" si="439"/>
        <v>5.8746192682995861E-7</v>
      </c>
      <c r="Z896">
        <f t="shared" si="440"/>
        <v>-6.4528889645527854E-6</v>
      </c>
      <c r="AA896">
        <f t="shared" si="441"/>
        <v>-1.2544934870354475E-3</v>
      </c>
      <c r="AB896">
        <f t="shared" si="460"/>
        <v>-2.0935634390452458E-9</v>
      </c>
      <c r="AC896">
        <f t="shared" si="461"/>
        <v>-1.859165961474323E-9</v>
      </c>
      <c r="AD896">
        <f t="shared" si="442"/>
        <v>1</v>
      </c>
      <c r="AE896">
        <f t="shared" si="443"/>
        <v>0</v>
      </c>
      <c r="AF896">
        <f t="shared" si="444"/>
        <v>0</v>
      </c>
      <c r="AG896">
        <f t="shared" si="445"/>
        <v>-1665.4157878718725</v>
      </c>
      <c r="AH896">
        <f t="shared" si="446"/>
        <v>0</v>
      </c>
      <c r="AI896">
        <f t="shared" si="447"/>
        <v>1</v>
      </c>
      <c r="AJ896">
        <f t="shared" si="448"/>
        <v>-2</v>
      </c>
      <c r="AK896">
        <f t="shared" si="449"/>
        <v>1</v>
      </c>
      <c r="AL896">
        <f t="shared" si="450"/>
        <v>-6.2438153501906434E-4</v>
      </c>
      <c r="AM896">
        <f t="shared" si="462"/>
        <v>0</v>
      </c>
      <c r="AN896" s="22">
        <f t="shared" si="451"/>
        <v>5.7304169973186791E-6</v>
      </c>
      <c r="AO896">
        <f t="shared" si="463"/>
        <v>-6.4528889645527854E-6</v>
      </c>
      <c r="AP896">
        <f t="shared" si="464"/>
        <v>-1.2544934870354473E-3</v>
      </c>
      <c r="AQ896">
        <f t="shared" si="465"/>
        <v>-6.4528889645527854E-6</v>
      </c>
      <c r="AR896">
        <f t="shared" si="466"/>
        <v>-1.2544934870354473E-3</v>
      </c>
      <c r="AS896">
        <f t="shared" si="467"/>
        <v>0</v>
      </c>
      <c r="AT896">
        <f t="shared" si="468"/>
        <v>0</v>
      </c>
    </row>
    <row r="897" spans="1:46" x14ac:dyDescent="0.25">
      <c r="N897">
        <f t="shared" si="469"/>
        <v>884</v>
      </c>
      <c r="O897">
        <f t="shared" si="452"/>
        <v>1851.4452705155848</v>
      </c>
      <c r="P897">
        <f t="shared" si="453"/>
        <v>1666.3007434640263</v>
      </c>
      <c r="Q897">
        <f t="shared" si="454"/>
        <v>1.2765791305962756E-13</v>
      </c>
      <c r="R897">
        <f t="shared" si="455"/>
        <v>2.1879606245262853E-7</v>
      </c>
      <c r="S897">
        <f t="shared" si="456"/>
        <v>8.5105275373085027E-14</v>
      </c>
      <c r="T897">
        <f t="shared" si="437"/>
        <v>5.4770896797682626E-10</v>
      </c>
      <c r="U897">
        <f t="shared" si="457"/>
        <v>5.4770896797682626E-10</v>
      </c>
      <c r="V897">
        <f t="shared" si="458"/>
        <v>3.655551006390826E-10</v>
      </c>
      <c r="W897">
        <f t="shared" si="459"/>
        <v>3.655551006390826E-10</v>
      </c>
      <c r="X897">
        <f t="shared" si="438"/>
        <v>4.390979066325086E-7</v>
      </c>
      <c r="Y897">
        <f t="shared" si="439"/>
        <v>5.8613055047237636E-7</v>
      </c>
      <c r="Z897">
        <f t="shared" si="440"/>
        <v>6.4382979660676537E-6</v>
      </c>
      <c r="AA897">
        <f t="shared" si="441"/>
        <v>1.2530679017435959E-3</v>
      </c>
      <c r="AB897">
        <f t="shared" si="460"/>
        <v>2.0864666329375117E-9</v>
      </c>
      <c r="AC897">
        <f t="shared" si="461"/>
        <v>1.8528637180717411E-9</v>
      </c>
      <c r="AD897">
        <f t="shared" si="442"/>
        <v>1</v>
      </c>
      <c r="AE897">
        <f t="shared" si="443"/>
        <v>0</v>
      </c>
      <c r="AF897">
        <f t="shared" si="444"/>
        <v>0</v>
      </c>
      <c r="AG897">
        <f t="shared" si="445"/>
        <v>-1667.3007434640263</v>
      </c>
      <c r="AH897">
        <f t="shared" si="446"/>
        <v>0</v>
      </c>
      <c r="AI897">
        <f t="shared" si="447"/>
        <v>1</v>
      </c>
      <c r="AJ897">
        <f t="shared" si="448"/>
        <v>-2</v>
      </c>
      <c r="AK897">
        <f t="shared" si="449"/>
        <v>1</v>
      </c>
      <c r="AL897">
        <f t="shared" si="450"/>
        <v>6.2367522106535306E-4</v>
      </c>
      <c r="AM897">
        <f t="shared" si="462"/>
        <v>0</v>
      </c>
      <c r="AN897" s="22">
        <f t="shared" si="451"/>
        <v>-5.7174596128895383E-6</v>
      </c>
      <c r="AO897">
        <f t="shared" si="463"/>
        <v>6.4382979660676537E-6</v>
      </c>
      <c r="AP897">
        <f t="shared" si="464"/>
        <v>1.2530679017435957E-3</v>
      </c>
      <c r="AQ897">
        <f t="shared" si="465"/>
        <v>6.4382979660676537E-6</v>
      </c>
      <c r="AR897">
        <f t="shared" si="466"/>
        <v>1.2530679017435957E-3</v>
      </c>
      <c r="AS897">
        <f t="shared" si="467"/>
        <v>0</v>
      </c>
      <c r="AT897">
        <f t="shared" si="468"/>
        <v>0</v>
      </c>
    </row>
    <row r="898" spans="1:46" x14ac:dyDescent="0.25">
      <c r="N898">
        <f t="shared" si="469"/>
        <v>885</v>
      </c>
      <c r="O898">
        <f t="shared" si="452"/>
        <v>1853.539665617978</v>
      </c>
      <c r="P898">
        <f t="shared" si="453"/>
        <v>1668.1856990561803</v>
      </c>
      <c r="Q898">
        <f t="shared" si="454"/>
        <v>5.8502909980948278E-42</v>
      </c>
      <c r="R898">
        <f t="shared" si="455"/>
        <v>1.0049657057035454E-35</v>
      </c>
      <c r="S898">
        <f t="shared" si="456"/>
        <v>3.9001939987298852E-42</v>
      </c>
      <c r="T898">
        <f t="shared" si="437"/>
        <v>7.4071650739081004E-24</v>
      </c>
      <c r="U898">
        <f t="shared" si="457"/>
        <v>7.4071650739081004E-24</v>
      </c>
      <c r="V898">
        <f t="shared" si="458"/>
        <v>4.9437268043064339E-24</v>
      </c>
      <c r="W898">
        <f t="shared" si="459"/>
        <v>4.9437268043064339E-24</v>
      </c>
      <c r="X898">
        <f t="shared" si="438"/>
        <v>2.0168398954174891E-35</v>
      </c>
      <c r="Y898">
        <f t="shared" si="439"/>
        <v>2.6921785464433754E-35</v>
      </c>
      <c r="Z898">
        <f t="shared" si="440"/>
        <v>-4.358488846881357E-20</v>
      </c>
      <c r="AA898">
        <f t="shared" si="441"/>
        <v>-8.4923568730397989E-18</v>
      </c>
      <c r="AB898">
        <f t="shared" si="460"/>
        <v>0</v>
      </c>
      <c r="AC898">
        <f t="shared" si="461"/>
        <v>0</v>
      </c>
      <c r="AD898">
        <f t="shared" si="442"/>
        <v>1</v>
      </c>
      <c r="AE898">
        <f t="shared" si="443"/>
        <v>0</v>
      </c>
      <c r="AF898">
        <f t="shared" si="444"/>
        <v>0</v>
      </c>
      <c r="AG898">
        <f t="shared" si="445"/>
        <v>-1669.1856990561803</v>
      </c>
      <c r="AH898">
        <f t="shared" si="446"/>
        <v>0</v>
      </c>
      <c r="AI898">
        <f t="shared" si="447"/>
        <v>1</v>
      </c>
      <c r="AJ898">
        <f t="shared" si="448"/>
        <v>-2</v>
      </c>
      <c r="AK898">
        <f t="shared" si="449"/>
        <v>1</v>
      </c>
      <c r="AL898">
        <f t="shared" si="450"/>
        <v>-4.2268258964168618E-18</v>
      </c>
      <c r="AM898">
        <f t="shared" si="462"/>
        <v>0</v>
      </c>
      <c r="AN898" s="22">
        <f t="shared" si="451"/>
        <v>3.870508020607516E-20</v>
      </c>
      <c r="AO898">
        <f t="shared" si="463"/>
        <v>-4.358488846881357E-20</v>
      </c>
      <c r="AP898">
        <f t="shared" si="464"/>
        <v>-8.4923568730397989E-18</v>
      </c>
      <c r="AQ898">
        <f t="shared" si="465"/>
        <v>-4.358488846881357E-20</v>
      </c>
      <c r="AR898">
        <f t="shared" si="466"/>
        <v>-8.4923568730397989E-18</v>
      </c>
      <c r="AS898">
        <f t="shared" si="467"/>
        <v>0</v>
      </c>
      <c r="AT898">
        <f t="shared" si="468"/>
        <v>0</v>
      </c>
    </row>
    <row r="899" spans="1:46" x14ac:dyDescent="0.25">
      <c r="N899">
        <f t="shared" si="469"/>
        <v>886</v>
      </c>
      <c r="O899">
        <f t="shared" si="452"/>
        <v>1855.6340607203711</v>
      </c>
      <c r="P899">
        <f t="shared" si="453"/>
        <v>1670.0706546483341</v>
      </c>
      <c r="Q899">
        <f t="shared" si="454"/>
        <v>1.2650914274799238E-13</v>
      </c>
      <c r="R899">
        <f t="shared" si="455"/>
        <v>2.1780938474966209E-7</v>
      </c>
      <c r="S899">
        <f t="shared" si="456"/>
        <v>8.4339428498661583E-14</v>
      </c>
      <c r="T899">
        <f t="shared" si="437"/>
        <v>-5.4400403313222159E-10</v>
      </c>
      <c r="U899">
        <f t="shared" si="457"/>
        <v>-5.4400403313222159E-10</v>
      </c>
      <c r="V899">
        <f t="shared" si="458"/>
        <v>-3.6308140246963047E-10</v>
      </c>
      <c r="W899">
        <f t="shared" si="459"/>
        <v>-3.6308140246963047E-10</v>
      </c>
      <c r="X899">
        <f t="shared" si="438"/>
        <v>4.3711437706033508E-7</v>
      </c>
      <c r="Y899">
        <f t="shared" si="439"/>
        <v>5.8348133983091589E-7</v>
      </c>
      <c r="Z899">
        <f t="shared" si="440"/>
        <v>-6.4092640446949382E-6</v>
      </c>
      <c r="AA899">
        <f t="shared" si="441"/>
        <v>-1.2502264289863836E-3</v>
      </c>
      <c r="AB899">
        <f t="shared" si="460"/>
        <v>-2.0723689590628381E-9</v>
      </c>
      <c r="AC899">
        <f t="shared" si="461"/>
        <v>-1.8403444283411045E-9</v>
      </c>
      <c r="AD899">
        <f t="shared" si="442"/>
        <v>1</v>
      </c>
      <c r="AE899">
        <f t="shared" si="443"/>
        <v>0</v>
      </c>
      <c r="AF899">
        <f t="shared" si="444"/>
        <v>0</v>
      </c>
      <c r="AG899">
        <f t="shared" si="445"/>
        <v>-1671.0706546483341</v>
      </c>
      <c r="AH899">
        <f t="shared" si="446"/>
        <v>0</v>
      </c>
      <c r="AI899">
        <f t="shared" si="447"/>
        <v>1</v>
      </c>
      <c r="AJ899">
        <f t="shared" si="448"/>
        <v>-2</v>
      </c>
      <c r="AK899">
        <f t="shared" si="449"/>
        <v>1</v>
      </c>
      <c r="AL899">
        <f t="shared" si="450"/>
        <v>-6.2226737632261936E-4</v>
      </c>
      <c r="AM899">
        <f t="shared" si="462"/>
        <v>0</v>
      </c>
      <c r="AN899" s="22">
        <f t="shared" si="451"/>
        <v>5.6916763411450244E-6</v>
      </c>
      <c r="AO899">
        <f t="shared" si="463"/>
        <v>-6.4092640446949382E-6</v>
      </c>
      <c r="AP899">
        <f t="shared" si="464"/>
        <v>-1.2502264289863836E-3</v>
      </c>
      <c r="AQ899">
        <f t="shared" si="465"/>
        <v>-6.4092640446949382E-6</v>
      </c>
      <c r="AR899">
        <f t="shared" si="466"/>
        <v>-1.2502264289863836E-3</v>
      </c>
      <c r="AS899">
        <f t="shared" si="467"/>
        <v>0</v>
      </c>
      <c r="AT899">
        <f t="shared" si="468"/>
        <v>0</v>
      </c>
    </row>
    <row r="900" spans="1:46" x14ac:dyDescent="0.25">
      <c r="N900">
        <f t="shared" si="469"/>
        <v>887</v>
      </c>
      <c r="O900">
        <f t="shared" si="452"/>
        <v>1857.7284558227645</v>
      </c>
      <c r="P900">
        <f t="shared" si="453"/>
        <v>1671.9556102404881</v>
      </c>
      <c r="Q900">
        <f t="shared" si="454"/>
        <v>1.2593960333958422E-13</v>
      </c>
      <c r="R900">
        <f t="shared" si="455"/>
        <v>2.1731854686238E-7</v>
      </c>
      <c r="S900">
        <f t="shared" si="456"/>
        <v>8.3959735559722819E-14</v>
      </c>
      <c r="T900">
        <f t="shared" si="437"/>
        <v>5.4216409187018954E-10</v>
      </c>
      <c r="U900">
        <f t="shared" si="457"/>
        <v>5.4216409187018954E-10</v>
      </c>
      <c r="V900">
        <f t="shared" si="458"/>
        <v>3.6185291994127661E-10</v>
      </c>
      <c r="W900">
        <f t="shared" si="459"/>
        <v>3.6185291994127661E-10</v>
      </c>
      <c r="X900">
        <f t="shared" si="438"/>
        <v>4.3612764856185053E-7</v>
      </c>
      <c r="Y900">
        <f t="shared" si="439"/>
        <v>5.8216346477263184E-7</v>
      </c>
      <c r="Z900">
        <f t="shared" si="440"/>
        <v>6.3948206769698665E-6</v>
      </c>
      <c r="AA900">
        <f t="shared" si="441"/>
        <v>1.2488105195556109E-3</v>
      </c>
      <c r="AB900">
        <f t="shared" si="460"/>
        <v>2.0653677313040303E-9</v>
      </c>
      <c r="AC900">
        <f t="shared" si="461"/>
        <v>1.8341270623256889E-9</v>
      </c>
      <c r="AD900">
        <f t="shared" si="442"/>
        <v>1</v>
      </c>
      <c r="AE900">
        <f t="shared" si="443"/>
        <v>0</v>
      </c>
      <c r="AF900">
        <f t="shared" si="444"/>
        <v>0</v>
      </c>
      <c r="AG900">
        <f t="shared" si="445"/>
        <v>-1672.9556102404881</v>
      </c>
      <c r="AH900">
        <f t="shared" si="446"/>
        <v>0</v>
      </c>
      <c r="AI900">
        <f t="shared" si="447"/>
        <v>1</v>
      </c>
      <c r="AJ900">
        <f t="shared" si="448"/>
        <v>-2</v>
      </c>
      <c r="AK900">
        <f t="shared" si="449"/>
        <v>1</v>
      </c>
      <c r="AL900">
        <f t="shared" si="450"/>
        <v>6.2156583474840769E-4</v>
      </c>
      <c r="AM900">
        <f t="shared" si="462"/>
        <v>0</v>
      </c>
      <c r="AN900" s="22">
        <f t="shared" si="451"/>
        <v>-5.6788500587955442E-6</v>
      </c>
      <c r="AO900">
        <f t="shared" si="463"/>
        <v>6.3948206769698665E-6</v>
      </c>
      <c r="AP900">
        <f t="shared" si="464"/>
        <v>1.2488105195556109E-3</v>
      </c>
      <c r="AQ900">
        <f t="shared" si="465"/>
        <v>6.3948206769698665E-6</v>
      </c>
      <c r="AR900">
        <f t="shared" si="466"/>
        <v>1.2488105195556109E-3</v>
      </c>
      <c r="AS900">
        <f t="shared" si="467"/>
        <v>0</v>
      </c>
      <c r="AT900">
        <f t="shared" si="468"/>
        <v>0</v>
      </c>
    </row>
    <row r="901" spans="1:46" x14ac:dyDescent="0.25">
      <c r="N901">
        <f t="shared" si="469"/>
        <v>888</v>
      </c>
      <c r="O901">
        <f t="shared" si="452"/>
        <v>1859.8228509251576</v>
      </c>
      <c r="P901">
        <f t="shared" si="453"/>
        <v>1673.8405658326419</v>
      </c>
      <c r="Q901">
        <f t="shared" si="454"/>
        <v>4.1127583331533978E-41</v>
      </c>
      <c r="R901">
        <f t="shared" si="455"/>
        <v>7.1128942865408071E-35</v>
      </c>
      <c r="S901">
        <f t="shared" si="456"/>
        <v>2.7418388887689318E-41</v>
      </c>
      <c r="T901">
        <f t="shared" si="437"/>
        <v>-1.9572899382725434E-23</v>
      </c>
      <c r="U901">
        <f t="shared" si="457"/>
        <v>-1.9572899382725434E-23</v>
      </c>
      <c r="V901">
        <f t="shared" si="458"/>
        <v>-1.3063391488213869E-23</v>
      </c>
      <c r="W901">
        <f t="shared" si="459"/>
        <v>-1.3063391488213869E-23</v>
      </c>
      <c r="X901">
        <f t="shared" si="438"/>
        <v>1.4274519892930708E-34</v>
      </c>
      <c r="Y901">
        <f t="shared" si="439"/>
        <v>1.9054268662130625E-34</v>
      </c>
      <c r="Z901">
        <f t="shared" si="440"/>
        <v>1.1556166970064008E-19</v>
      </c>
      <c r="AA901">
        <f t="shared" si="441"/>
        <v>2.2592750449336104E-17</v>
      </c>
      <c r="AB901">
        <f t="shared" si="460"/>
        <v>0</v>
      </c>
      <c r="AC901">
        <f t="shared" si="461"/>
        <v>0</v>
      </c>
      <c r="AD901">
        <f t="shared" si="442"/>
        <v>1</v>
      </c>
      <c r="AE901">
        <f t="shared" si="443"/>
        <v>0</v>
      </c>
      <c r="AF901">
        <f t="shared" si="444"/>
        <v>0</v>
      </c>
      <c r="AG901">
        <f t="shared" si="445"/>
        <v>-1674.8405658326419</v>
      </c>
      <c r="AH901">
        <f t="shared" si="446"/>
        <v>0</v>
      </c>
      <c r="AI901">
        <f t="shared" si="447"/>
        <v>1</v>
      </c>
      <c r="AJ901">
        <f t="shared" si="448"/>
        <v>-2</v>
      </c>
      <c r="AK901">
        <f t="shared" si="449"/>
        <v>1</v>
      </c>
      <c r="AL901">
        <f t="shared" si="450"/>
        <v>1.124506359085379E-17</v>
      </c>
      <c r="AM901">
        <f t="shared" si="462"/>
        <v>0</v>
      </c>
      <c r="AN901" s="22">
        <f t="shared" si="451"/>
        <v>-1.0262326762852313E-19</v>
      </c>
      <c r="AO901">
        <f t="shared" si="463"/>
        <v>1.1556166970064008E-19</v>
      </c>
      <c r="AP901">
        <f t="shared" si="464"/>
        <v>2.2592750449336104E-17</v>
      </c>
      <c r="AQ901">
        <f t="shared" si="465"/>
        <v>1.1556166970064008E-19</v>
      </c>
      <c r="AR901">
        <f t="shared" si="466"/>
        <v>2.2592750449336104E-17</v>
      </c>
      <c r="AS901">
        <f t="shared" si="467"/>
        <v>0</v>
      </c>
      <c r="AT901">
        <f t="shared" si="468"/>
        <v>0</v>
      </c>
    </row>
    <row r="902" spans="1:46" x14ac:dyDescent="0.25">
      <c r="N902">
        <f t="shared" si="469"/>
        <v>889</v>
      </c>
      <c r="O902">
        <f t="shared" si="452"/>
        <v>1861.9172460275506</v>
      </c>
      <c r="P902">
        <f t="shared" si="453"/>
        <v>1675.7255214247955</v>
      </c>
      <c r="Q902">
        <f t="shared" si="454"/>
        <v>1.2481010730827481E-13</v>
      </c>
      <c r="R902">
        <f t="shared" si="455"/>
        <v>2.163418355416966E-7</v>
      </c>
      <c r="S902">
        <f t="shared" si="456"/>
        <v>8.3206738205516542E-14</v>
      </c>
      <c r="T902">
        <f t="shared" si="437"/>
        <v>-5.3850902700522884E-10</v>
      </c>
      <c r="U902">
        <f t="shared" si="457"/>
        <v>-5.3850902700522884E-10</v>
      </c>
      <c r="V902">
        <f t="shared" si="458"/>
        <v>-3.5941253120228309E-10</v>
      </c>
      <c r="W902">
        <f t="shared" si="459"/>
        <v>-3.5941253120228309E-10</v>
      </c>
      <c r="X902">
        <f t="shared" si="438"/>
        <v>4.341641885480964E-7</v>
      </c>
      <c r="Y902">
        <f t="shared" si="439"/>
        <v>5.795410741069766E-7</v>
      </c>
      <c r="Z902">
        <f t="shared" si="440"/>
        <v>-6.3660800247271442E-6</v>
      </c>
      <c r="AA902">
        <f t="shared" si="441"/>
        <v>-1.245988300049439E-3</v>
      </c>
      <c r="AB902">
        <f t="shared" si="460"/>
        <v>-2.0514596032585347E-9</v>
      </c>
      <c r="AC902">
        <f t="shared" si="461"/>
        <v>-1.8217760968527594E-9</v>
      </c>
      <c r="AD902">
        <f t="shared" si="442"/>
        <v>1</v>
      </c>
      <c r="AE902">
        <f t="shared" si="443"/>
        <v>0</v>
      </c>
      <c r="AF902">
        <f t="shared" si="444"/>
        <v>0</v>
      </c>
      <c r="AG902">
        <f t="shared" si="445"/>
        <v>-1676.7255214247955</v>
      </c>
      <c r="AH902">
        <f t="shared" si="446"/>
        <v>0</v>
      </c>
      <c r="AI902">
        <f t="shared" si="447"/>
        <v>1</v>
      </c>
      <c r="AJ902">
        <f t="shared" si="448"/>
        <v>-2</v>
      </c>
      <c r="AK902">
        <f t="shared" si="449"/>
        <v>1</v>
      </c>
      <c r="AL902">
        <f t="shared" si="450"/>
        <v>-6.201674864137768E-4</v>
      </c>
      <c r="AM902">
        <f t="shared" si="462"/>
        <v>0</v>
      </c>
      <c r="AN902" s="22">
        <f t="shared" si="451"/>
        <v>5.653327221885418E-6</v>
      </c>
      <c r="AO902">
        <f t="shared" si="463"/>
        <v>-6.3660800247271442E-6</v>
      </c>
      <c r="AP902">
        <f t="shared" si="464"/>
        <v>-1.245988300049439E-3</v>
      </c>
      <c r="AQ902">
        <f t="shared" si="465"/>
        <v>-6.3660800247271442E-6</v>
      </c>
      <c r="AR902">
        <f t="shared" si="466"/>
        <v>-1.245988300049439E-3</v>
      </c>
      <c r="AS902">
        <f t="shared" si="467"/>
        <v>0</v>
      </c>
      <c r="AT902">
        <f t="shared" si="468"/>
        <v>0</v>
      </c>
    </row>
    <row r="903" spans="1:46" x14ac:dyDescent="0.25">
      <c r="N903">
        <f t="shared" si="469"/>
        <v>890</v>
      </c>
      <c r="O903">
        <f t="shared" si="452"/>
        <v>1864.0116411299439</v>
      </c>
      <c r="P903">
        <f t="shared" si="453"/>
        <v>1677.6104770169495</v>
      </c>
      <c r="Q903">
        <f t="shared" si="454"/>
        <v>1.2425010771338538E-13</v>
      </c>
      <c r="R903">
        <f t="shared" si="455"/>
        <v>2.1585594724459679E-7</v>
      </c>
      <c r="S903">
        <f t="shared" si="456"/>
        <v>8.2833405142256913E-14</v>
      </c>
      <c r="T903">
        <f t="shared" si="437"/>
        <v>5.366938104867642E-10</v>
      </c>
      <c r="U903">
        <f t="shared" si="457"/>
        <v>5.366938104867642E-10</v>
      </c>
      <c r="V903">
        <f t="shared" si="458"/>
        <v>3.582005629079909E-10</v>
      </c>
      <c r="W903">
        <f t="shared" si="459"/>
        <v>3.582005629079909E-10</v>
      </c>
      <c r="X903">
        <f t="shared" si="438"/>
        <v>4.3318742705084708E-7</v>
      </c>
      <c r="Y903">
        <f t="shared" si="439"/>
        <v>5.7823651841091775E-7</v>
      </c>
      <c r="Z903">
        <f t="shared" si="440"/>
        <v>6.3517823028358914E-6</v>
      </c>
      <c r="AA903">
        <f t="shared" si="441"/>
        <v>1.2445819683053424E-3</v>
      </c>
      <c r="AB903">
        <f t="shared" si="460"/>
        <v>2.0445523502157625E-9</v>
      </c>
      <c r="AC903">
        <f t="shared" si="461"/>
        <v>1.8156421841335604E-9</v>
      </c>
      <c r="AD903">
        <f t="shared" si="442"/>
        <v>1</v>
      </c>
      <c r="AE903">
        <f t="shared" si="443"/>
        <v>0</v>
      </c>
      <c r="AF903">
        <f t="shared" si="444"/>
        <v>0</v>
      </c>
      <c r="AG903">
        <f t="shared" si="445"/>
        <v>-1678.6104770169495</v>
      </c>
      <c r="AH903">
        <f t="shared" si="446"/>
        <v>0</v>
      </c>
      <c r="AI903">
        <f t="shared" si="447"/>
        <v>1</v>
      </c>
      <c r="AJ903">
        <f t="shared" si="448"/>
        <v>-2</v>
      </c>
      <c r="AK903">
        <f t="shared" si="449"/>
        <v>1</v>
      </c>
      <c r="AL903">
        <f t="shared" si="450"/>
        <v>6.1947066901321169E-4</v>
      </c>
      <c r="AM903">
        <f t="shared" si="462"/>
        <v>0</v>
      </c>
      <c r="AN903" s="22">
        <f t="shared" si="451"/>
        <v>-5.6406302789189119E-6</v>
      </c>
      <c r="AO903">
        <f t="shared" si="463"/>
        <v>6.3517823028358914E-6</v>
      </c>
      <c r="AP903">
        <f t="shared" si="464"/>
        <v>1.2445819683053424E-3</v>
      </c>
      <c r="AQ903">
        <f t="shared" si="465"/>
        <v>6.3517823028358914E-6</v>
      </c>
      <c r="AR903">
        <f t="shared" si="466"/>
        <v>1.2445819683053424E-3</v>
      </c>
      <c r="AS903">
        <f t="shared" si="467"/>
        <v>0</v>
      </c>
      <c r="AT903">
        <f t="shared" si="468"/>
        <v>0</v>
      </c>
    </row>
    <row r="904" spans="1:46" x14ac:dyDescent="0.25">
      <c r="N904">
        <f t="shared" si="469"/>
        <v>891</v>
      </c>
      <c r="O904">
        <f t="shared" si="452"/>
        <v>1866.1060362323371</v>
      </c>
      <c r="P904">
        <f t="shared" si="453"/>
        <v>1679.4954326091035</v>
      </c>
      <c r="Q904">
        <f t="shared" si="454"/>
        <v>2.2880203874337527E-40</v>
      </c>
      <c r="R904">
        <f t="shared" si="455"/>
        <v>3.9838458869090887E-34</v>
      </c>
      <c r="S904">
        <f t="shared" si="456"/>
        <v>1.5253469249558352E-40</v>
      </c>
      <c r="T904">
        <f t="shared" si="437"/>
        <v>-4.6009634447818862E-23</v>
      </c>
      <c r="U904">
        <f t="shared" si="457"/>
        <v>-4.6009634447818862E-23</v>
      </c>
      <c r="V904">
        <f t="shared" si="458"/>
        <v>-3.0707743987451955E-23</v>
      </c>
      <c r="W904">
        <f t="shared" si="459"/>
        <v>-3.0707743987451955E-23</v>
      </c>
      <c r="X904">
        <f t="shared" si="438"/>
        <v>7.9948936970889184E-34</v>
      </c>
      <c r="Y904">
        <f t="shared" si="439"/>
        <v>1.0671901735517404E-33</v>
      </c>
      <c r="Z904">
        <f t="shared" si="440"/>
        <v>2.725694423111001E-19</v>
      </c>
      <c r="AA904">
        <f t="shared" si="441"/>
        <v>5.3467582829486419E-17</v>
      </c>
      <c r="AB904">
        <f t="shared" si="460"/>
        <v>0</v>
      </c>
      <c r="AC904">
        <f t="shared" si="461"/>
        <v>0</v>
      </c>
      <c r="AD904">
        <f t="shared" si="442"/>
        <v>1</v>
      </c>
      <c r="AE904">
        <f t="shared" si="443"/>
        <v>0</v>
      </c>
      <c r="AF904">
        <f t="shared" si="444"/>
        <v>0</v>
      </c>
      <c r="AG904">
        <f t="shared" si="445"/>
        <v>-1680.4954326091035</v>
      </c>
      <c r="AH904">
        <f t="shared" si="446"/>
        <v>0</v>
      </c>
      <c r="AI904">
        <f t="shared" si="447"/>
        <v>1</v>
      </c>
      <c r="AJ904">
        <f t="shared" si="448"/>
        <v>-2</v>
      </c>
      <c r="AK904">
        <f t="shared" si="449"/>
        <v>1</v>
      </c>
      <c r="AL904">
        <f t="shared" si="450"/>
        <v>2.6612765270129354E-17</v>
      </c>
      <c r="AM904">
        <f t="shared" si="462"/>
        <v>0</v>
      </c>
      <c r="AN904" s="22">
        <f t="shared" si="451"/>
        <v>-2.420522892277118E-19</v>
      </c>
      <c r="AO904">
        <f t="shared" si="463"/>
        <v>2.725694423111001E-19</v>
      </c>
      <c r="AP904">
        <f t="shared" si="464"/>
        <v>5.3467582829486419E-17</v>
      </c>
      <c r="AQ904">
        <f t="shared" si="465"/>
        <v>2.725694423111001E-19</v>
      </c>
      <c r="AR904">
        <f t="shared" si="466"/>
        <v>5.3467582829486419E-17</v>
      </c>
      <c r="AS904">
        <f t="shared" si="467"/>
        <v>0</v>
      </c>
      <c r="AT904">
        <f t="shared" si="468"/>
        <v>0</v>
      </c>
    </row>
    <row r="905" spans="1:46" x14ac:dyDescent="0.25">
      <c r="N905">
        <f t="shared" si="469"/>
        <v>892</v>
      </c>
      <c r="O905">
        <f t="shared" si="452"/>
        <v>1868.2004313347304</v>
      </c>
      <c r="P905">
        <f t="shared" si="453"/>
        <v>1681.3803882012573</v>
      </c>
      <c r="Q905">
        <f t="shared" si="454"/>
        <v>1.2313949919664734E-13</v>
      </c>
      <c r="R905">
        <f t="shared" si="455"/>
        <v>2.1488906853029731E-7</v>
      </c>
      <c r="S905">
        <f t="shared" si="456"/>
        <v>8.2092999464431562E-14</v>
      </c>
      <c r="T905">
        <f t="shared" si="437"/>
        <v>-5.3308777932992653E-10</v>
      </c>
      <c r="U905">
        <f t="shared" si="457"/>
        <v>-5.3308777932992653E-10</v>
      </c>
      <c r="V905">
        <f t="shared" si="458"/>
        <v>-3.5579292482539176E-10</v>
      </c>
      <c r="W905">
        <f t="shared" si="459"/>
        <v>-3.5579292482539176E-10</v>
      </c>
      <c r="X905">
        <f t="shared" si="438"/>
        <v>4.3124376675239337E-7</v>
      </c>
      <c r="Y905">
        <f t="shared" si="439"/>
        <v>5.7564058691577528E-7</v>
      </c>
      <c r="Z905">
        <f t="shared" si="440"/>
        <v>-6.3233309832724078E-6</v>
      </c>
      <c r="AA905">
        <f t="shared" si="441"/>
        <v>-1.2417788070308476E-3</v>
      </c>
      <c r="AB905">
        <f t="shared" si="460"/>
        <v>-2.0308305930819753E-9</v>
      </c>
      <c r="AC905">
        <f t="shared" si="461"/>
        <v>-1.8034567234630753E-9</v>
      </c>
      <c r="AD905">
        <f t="shared" si="442"/>
        <v>1</v>
      </c>
      <c r="AE905">
        <f t="shared" si="443"/>
        <v>0</v>
      </c>
      <c r="AF905">
        <f t="shared" si="444"/>
        <v>0</v>
      </c>
      <c r="AG905">
        <f t="shared" si="445"/>
        <v>-1682.3803882012573</v>
      </c>
      <c r="AH905">
        <f t="shared" si="446"/>
        <v>0</v>
      </c>
      <c r="AI905">
        <f t="shared" si="447"/>
        <v>1</v>
      </c>
      <c r="AJ905">
        <f t="shared" si="448"/>
        <v>-2</v>
      </c>
      <c r="AK905">
        <f t="shared" si="449"/>
        <v>1</v>
      </c>
      <c r="AL905">
        <f t="shared" si="450"/>
        <v>-6.1808172132486782E-4</v>
      </c>
      <c r="AM905">
        <f t="shared" si="462"/>
        <v>0</v>
      </c>
      <c r="AN905" s="22">
        <f t="shared" si="451"/>
        <v>5.6153643811119599E-6</v>
      </c>
      <c r="AO905">
        <f t="shared" si="463"/>
        <v>-6.3233309832724078E-6</v>
      </c>
      <c r="AP905">
        <f t="shared" si="464"/>
        <v>-1.2417788070308476E-3</v>
      </c>
      <c r="AQ905">
        <f t="shared" si="465"/>
        <v>-6.3233309832724078E-6</v>
      </c>
      <c r="AR905">
        <f t="shared" si="466"/>
        <v>-1.2417788070308476E-3</v>
      </c>
      <c r="AS905">
        <f t="shared" si="467"/>
        <v>0</v>
      </c>
      <c r="AT905">
        <f t="shared" si="468"/>
        <v>0</v>
      </c>
    </row>
    <row r="906" spans="1:46" x14ac:dyDescent="0.25">
      <c r="A906" s="4"/>
      <c r="N906">
        <f t="shared" si="469"/>
        <v>893</v>
      </c>
      <c r="O906">
        <f t="shared" si="452"/>
        <v>1870.2948264371234</v>
      </c>
      <c r="P906">
        <f t="shared" si="453"/>
        <v>1683.2653437934111</v>
      </c>
      <c r="Q906">
        <f t="shared" si="454"/>
        <v>1.2258884830543093E-13</v>
      </c>
      <c r="R906">
        <f t="shared" si="455"/>
        <v>2.1440806349791803E-7</v>
      </c>
      <c r="S906">
        <f t="shared" si="456"/>
        <v>8.1725898870287282E-14</v>
      </c>
      <c r="T906">
        <f t="shared" si="437"/>
        <v>5.312968736395483E-10</v>
      </c>
      <c r="U906">
        <f t="shared" si="457"/>
        <v>5.312968736395483E-10</v>
      </c>
      <c r="V906">
        <f t="shared" si="458"/>
        <v>3.5459719419905193E-10</v>
      </c>
      <c r="W906">
        <f t="shared" si="459"/>
        <v>3.5459719419905193E-10</v>
      </c>
      <c r="X906">
        <f t="shared" si="438"/>
        <v>4.3027683847134687E-7</v>
      </c>
      <c r="Y906">
        <f t="shared" si="439"/>
        <v>5.7434917169977872E-7</v>
      </c>
      <c r="Z906">
        <f t="shared" si="440"/>
        <v>6.3091769555398539E-6</v>
      </c>
      <c r="AA906">
        <f t="shared" si="441"/>
        <v>1.240381956123311E-3</v>
      </c>
      <c r="AB906">
        <f t="shared" si="460"/>
        <v>2.0240157433015568E-9</v>
      </c>
      <c r="AC906">
        <f t="shared" si="461"/>
        <v>1.797404868525606E-9</v>
      </c>
      <c r="AD906">
        <f t="shared" si="442"/>
        <v>1</v>
      </c>
      <c r="AE906">
        <f t="shared" si="443"/>
        <v>0</v>
      </c>
      <c r="AF906">
        <f t="shared" si="444"/>
        <v>0</v>
      </c>
      <c r="AG906">
        <f t="shared" si="445"/>
        <v>-1684.2653437934111</v>
      </c>
      <c r="AH906">
        <f t="shared" si="446"/>
        <v>0</v>
      </c>
      <c r="AI906">
        <f t="shared" si="447"/>
        <v>1</v>
      </c>
      <c r="AJ906">
        <f t="shared" si="448"/>
        <v>-2</v>
      </c>
      <c r="AK906">
        <f t="shared" si="449"/>
        <v>1</v>
      </c>
      <c r="AL906">
        <f t="shared" si="450"/>
        <v>6.1738958053947541E-4</v>
      </c>
      <c r="AM906">
        <f t="shared" si="462"/>
        <v>0</v>
      </c>
      <c r="AN906" s="22">
        <f t="shared" si="451"/>
        <v>-5.6027950443601535E-6</v>
      </c>
      <c r="AO906">
        <f t="shared" si="463"/>
        <v>6.3091769555398539E-6</v>
      </c>
      <c r="AP906">
        <f t="shared" si="464"/>
        <v>1.240381956123311E-3</v>
      </c>
      <c r="AQ906">
        <f t="shared" si="465"/>
        <v>6.3091769555398539E-6</v>
      </c>
      <c r="AR906">
        <f t="shared" si="466"/>
        <v>1.240381956123311E-3</v>
      </c>
      <c r="AS906">
        <f t="shared" si="467"/>
        <v>0</v>
      </c>
      <c r="AT906">
        <f t="shared" si="468"/>
        <v>0</v>
      </c>
    </row>
    <row r="907" spans="1:46" x14ac:dyDescent="0.25">
      <c r="B907" t="s">
        <v>124</v>
      </c>
      <c r="N907">
        <f t="shared" si="469"/>
        <v>894</v>
      </c>
      <c r="O907">
        <f t="shared" si="452"/>
        <v>1872.3892215395165</v>
      </c>
      <c r="P907">
        <f t="shared" si="453"/>
        <v>1685.1502993855649</v>
      </c>
      <c r="Q907">
        <f t="shared" si="454"/>
        <v>1.3326898348808164E-38</v>
      </c>
      <c r="R907">
        <f t="shared" si="455"/>
        <v>2.3360995962013879E-32</v>
      </c>
      <c r="S907">
        <f t="shared" si="456"/>
        <v>8.8845988992054403E-39</v>
      </c>
      <c r="T907">
        <f t="shared" si="437"/>
        <v>-3.4996016050630692E-22</v>
      </c>
      <c r="U907">
        <f t="shared" si="457"/>
        <v>-3.4996016050630692E-22</v>
      </c>
      <c r="V907">
        <f t="shared" si="458"/>
        <v>-2.3356948136668992E-22</v>
      </c>
      <c r="W907">
        <f t="shared" si="459"/>
        <v>-2.3356948136668992E-22</v>
      </c>
      <c r="X907">
        <f t="shared" si="438"/>
        <v>4.6880966846268513E-32</v>
      </c>
      <c r="Y907">
        <f t="shared" si="439"/>
        <v>6.2578340896918073E-32</v>
      </c>
      <c r="Z907">
        <f t="shared" si="440"/>
        <v>2.0802319917883536E-18</v>
      </c>
      <c r="AA907">
        <f t="shared" si="441"/>
        <v>4.0942877841826491E-16</v>
      </c>
      <c r="AB907">
        <f t="shared" si="460"/>
        <v>0</v>
      </c>
      <c r="AC907">
        <f t="shared" si="461"/>
        <v>0</v>
      </c>
      <c r="AD907">
        <f t="shared" si="442"/>
        <v>1</v>
      </c>
      <c r="AE907">
        <f t="shared" si="443"/>
        <v>0</v>
      </c>
      <c r="AF907">
        <f t="shared" si="444"/>
        <v>0</v>
      </c>
      <c r="AG907">
        <f t="shared" si="445"/>
        <v>-1686.1502993855649</v>
      </c>
      <c r="AH907">
        <f t="shared" si="446"/>
        <v>0</v>
      </c>
      <c r="AI907">
        <f t="shared" si="447"/>
        <v>1</v>
      </c>
      <c r="AJ907">
        <f t="shared" si="448"/>
        <v>-2</v>
      </c>
      <c r="AK907">
        <f t="shared" si="449"/>
        <v>1</v>
      </c>
      <c r="AL907">
        <f t="shared" si="450"/>
        <v>2.0379072566637925E-16</v>
      </c>
      <c r="AM907">
        <f t="shared" si="462"/>
        <v>0</v>
      </c>
      <c r="AN907" s="22">
        <f t="shared" si="451"/>
        <v>-1.8473270855063689E-18</v>
      </c>
      <c r="AO907">
        <f t="shared" si="463"/>
        <v>2.0802319917883536E-18</v>
      </c>
      <c r="AP907">
        <f t="shared" si="464"/>
        <v>4.0942877841826486E-16</v>
      </c>
      <c r="AQ907">
        <f t="shared" si="465"/>
        <v>2.0802319917883536E-18</v>
      </c>
      <c r="AR907">
        <f t="shared" si="466"/>
        <v>4.0942877841826486E-16</v>
      </c>
      <c r="AS907">
        <f t="shared" si="467"/>
        <v>0</v>
      </c>
      <c r="AT907">
        <f t="shared" si="468"/>
        <v>0</v>
      </c>
    </row>
    <row r="908" spans="1:46" x14ac:dyDescent="0.25">
      <c r="A908" s="34" t="s">
        <v>97</v>
      </c>
      <c r="B908" s="34" t="s">
        <v>98</v>
      </c>
      <c r="C908" s="34" t="s">
        <v>99</v>
      </c>
      <c r="D908" s="34" t="s">
        <v>100</v>
      </c>
      <c r="E908" s="34" t="s">
        <v>101</v>
      </c>
      <c r="F908" s="34" t="s">
        <v>102</v>
      </c>
      <c r="G908" s="34" t="s">
        <v>103</v>
      </c>
      <c r="H908" s="34" t="s">
        <v>104</v>
      </c>
      <c r="N908">
        <f t="shared" si="469"/>
        <v>895</v>
      </c>
      <c r="O908">
        <f t="shared" si="452"/>
        <v>1874.48361664191</v>
      </c>
      <c r="P908">
        <f t="shared" si="453"/>
        <v>1687.035254977719</v>
      </c>
      <c r="Q908">
        <f t="shared" si="454"/>
        <v>1.2149674956177061E-13</v>
      </c>
      <c r="R908">
        <f t="shared" si="455"/>
        <v>2.1345088585108224E-7</v>
      </c>
      <c r="S908">
        <f t="shared" si="456"/>
        <v>8.0997833041180421E-14</v>
      </c>
      <c r="T908">
        <f t="shared" si="437"/>
        <v>-5.2773905669130457E-10</v>
      </c>
      <c r="U908">
        <f t="shared" si="457"/>
        <v>-5.2773905669130457E-10</v>
      </c>
      <c r="V908">
        <f t="shared" si="458"/>
        <v>-3.5222175920950364E-10</v>
      </c>
      <c r="W908">
        <f t="shared" si="459"/>
        <v>-3.5222175920950364E-10</v>
      </c>
      <c r="X908">
        <f t="shared" si="438"/>
        <v>4.2835271256493406E-7</v>
      </c>
      <c r="Y908">
        <f t="shared" si="439"/>
        <v>5.7177934461665863E-7</v>
      </c>
      <c r="Z908">
        <f t="shared" si="440"/>
        <v>-6.2810110980300323E-6</v>
      </c>
      <c r="AA908">
        <f t="shared" si="441"/>
        <v>-1.2375976606858979E-3</v>
      </c>
      <c r="AB908">
        <f t="shared" si="460"/>
        <v>-2.0104772457651052E-9</v>
      </c>
      <c r="AC908">
        <f t="shared" si="461"/>
        <v>-1.7853821496844676E-9</v>
      </c>
      <c r="AD908">
        <f t="shared" si="442"/>
        <v>1</v>
      </c>
      <c r="AE908">
        <f t="shared" si="443"/>
        <v>0</v>
      </c>
      <c r="AF908">
        <f t="shared" si="444"/>
        <v>0</v>
      </c>
      <c r="AG908">
        <f t="shared" si="445"/>
        <v>-1688.035254977719</v>
      </c>
      <c r="AH908">
        <f t="shared" si="446"/>
        <v>0</v>
      </c>
      <c r="AI908">
        <f t="shared" si="447"/>
        <v>1</v>
      </c>
      <c r="AJ908">
        <f t="shared" si="448"/>
        <v>-2</v>
      </c>
      <c r="AK908">
        <f t="shared" si="449"/>
        <v>1</v>
      </c>
      <c r="AL908">
        <f t="shared" si="450"/>
        <v>-6.1600993901875863E-4</v>
      </c>
      <c r="AM908">
        <f t="shared" si="462"/>
        <v>0</v>
      </c>
      <c r="AN908" s="22">
        <f t="shared" si="451"/>
        <v>5.5777826483807175E-6</v>
      </c>
      <c r="AO908">
        <f t="shared" si="463"/>
        <v>-6.2810110980300323E-6</v>
      </c>
      <c r="AP908">
        <f t="shared" si="464"/>
        <v>-1.2375976606858979E-3</v>
      </c>
      <c r="AQ908">
        <f t="shared" si="465"/>
        <v>-6.2810110980300323E-6</v>
      </c>
      <c r="AR908">
        <f t="shared" si="466"/>
        <v>-1.2375976606858979E-3</v>
      </c>
      <c r="AS908">
        <f t="shared" si="467"/>
        <v>0</v>
      </c>
      <c r="AT908">
        <f t="shared" si="468"/>
        <v>0</v>
      </c>
    </row>
    <row r="909" spans="1:46" x14ac:dyDescent="0.25">
      <c r="A909" s="34">
        <v>1E-13</v>
      </c>
      <c r="B909" s="34">
        <v>0.99975487424739007</v>
      </c>
      <c r="C909" s="34">
        <v>0.99975487424739007</v>
      </c>
      <c r="D909" s="34">
        <v>0.99975487424739007</v>
      </c>
      <c r="E909" s="34">
        <v>0.99975487424739007</v>
      </c>
      <c r="F909" s="34">
        <v>0.99975487424739007</v>
      </c>
      <c r="G909" s="34">
        <v>0.99975487424739007</v>
      </c>
      <c r="H909" s="34">
        <v>0.99975487424739007</v>
      </c>
      <c r="N909">
        <f t="shared" si="469"/>
        <v>896</v>
      </c>
      <c r="O909">
        <f t="shared" si="452"/>
        <v>1876.578011744303</v>
      </c>
      <c r="P909">
        <f t="shared" si="453"/>
        <v>1688.9202105698728</v>
      </c>
      <c r="Q909">
        <f t="shared" si="454"/>
        <v>1.2095526071596545E-13</v>
      </c>
      <c r="R909">
        <f t="shared" si="455"/>
        <v>2.129746988650513E-7</v>
      </c>
      <c r="S909">
        <f t="shared" si="456"/>
        <v>8.0636840477310311E-14</v>
      </c>
      <c r="T909">
        <f t="shared" si="437"/>
        <v>5.2597205620136553E-10</v>
      </c>
      <c r="U909">
        <f t="shared" si="457"/>
        <v>5.2597205620136553E-10</v>
      </c>
      <c r="V909">
        <f t="shared" si="458"/>
        <v>3.5104199522472869E-10</v>
      </c>
      <c r="W909">
        <f t="shared" si="459"/>
        <v>3.5104199522472869E-10</v>
      </c>
      <c r="X909">
        <f t="shared" si="438"/>
        <v>4.273954859519175E-7</v>
      </c>
      <c r="Y909">
        <f t="shared" si="439"/>
        <v>5.7050089399108312E-7</v>
      </c>
      <c r="Z909">
        <f t="shared" si="440"/>
        <v>6.266998845360284E-6</v>
      </c>
      <c r="AA909">
        <f t="shared" si="441"/>
        <v>1.2362101950657157E-3</v>
      </c>
      <c r="AB909">
        <f t="shared" si="460"/>
        <v>2.0037532592217367E-9</v>
      </c>
      <c r="AC909">
        <f t="shared" si="461"/>
        <v>1.7794109849239365E-9</v>
      </c>
      <c r="AD909">
        <f t="shared" si="442"/>
        <v>1</v>
      </c>
      <c r="AE909">
        <f t="shared" si="443"/>
        <v>0</v>
      </c>
      <c r="AF909">
        <f t="shared" si="444"/>
        <v>0</v>
      </c>
      <c r="AG909">
        <f t="shared" si="445"/>
        <v>-1689.9202105698728</v>
      </c>
      <c r="AH909">
        <f t="shared" si="446"/>
        <v>0</v>
      </c>
      <c r="AI909">
        <f t="shared" si="447"/>
        <v>1</v>
      </c>
      <c r="AJ909">
        <f t="shared" si="448"/>
        <v>-2</v>
      </c>
      <c r="AK909">
        <f t="shared" si="449"/>
        <v>1</v>
      </c>
      <c r="AL909">
        <f t="shared" si="450"/>
        <v>6.1532242792605436E-4</v>
      </c>
      <c r="AM909">
        <f t="shared" si="462"/>
        <v>0</v>
      </c>
      <c r="AN909" s="22">
        <f t="shared" si="451"/>
        <v>-5.5653392136070767E-6</v>
      </c>
      <c r="AO909">
        <f t="shared" si="463"/>
        <v>6.266998845360284E-6</v>
      </c>
      <c r="AP909">
        <f t="shared" si="464"/>
        <v>1.2362101950657157E-3</v>
      </c>
      <c r="AQ909">
        <f t="shared" si="465"/>
        <v>6.266998845360284E-6</v>
      </c>
      <c r="AR909">
        <f t="shared" si="466"/>
        <v>1.2362101950657157E-3</v>
      </c>
      <c r="AS909">
        <f t="shared" si="467"/>
        <v>0</v>
      </c>
      <c r="AT909">
        <f t="shared" si="468"/>
        <v>0</v>
      </c>
    </row>
    <row r="910" spans="1:46" x14ac:dyDescent="0.25">
      <c r="A910" s="34">
        <v>0.1</v>
      </c>
      <c r="B910" s="34">
        <v>0.98521522866027145</v>
      </c>
      <c r="C910" s="34">
        <v>0.98820419218327815</v>
      </c>
      <c r="D910" s="34">
        <v>0.9911851259190112</v>
      </c>
      <c r="E910" s="34">
        <v>0.99415806315959376</v>
      </c>
      <c r="F910" s="34">
        <v>0.9971230370076406</v>
      </c>
      <c r="G910" s="34">
        <v>1.0000800803776797</v>
      </c>
      <c r="H910" s="34">
        <v>1.0030292259974802</v>
      </c>
      <c r="N910">
        <f t="shared" si="469"/>
        <v>897</v>
      </c>
      <c r="O910">
        <f t="shared" si="452"/>
        <v>1878.6724068466963</v>
      </c>
      <c r="P910">
        <f t="shared" si="453"/>
        <v>1690.8051661620266</v>
      </c>
      <c r="Q910">
        <f t="shared" si="454"/>
        <v>1.0370655077066994E-39</v>
      </c>
      <c r="R910">
        <f t="shared" si="455"/>
        <v>1.8301146931281037E-33</v>
      </c>
      <c r="S910">
        <f t="shared" si="456"/>
        <v>6.9137700513779969E-40</v>
      </c>
      <c r="T910">
        <f t="shared" ref="T910:T973" si="470">(4*SIN(O910)-AK910*$H$13*2*$H$8*SIN(O910)/O910)*COS(O910*$K$20)/$H$7/((O910^3)+AK910*$H$13)</f>
        <v>-9.7296520595656279E-23</v>
      </c>
      <c r="U910">
        <f t="shared" si="457"/>
        <v>-9.7296520595656279E-23</v>
      </c>
      <c r="V910">
        <f t="shared" si="458"/>
        <v>-6.493714205520801E-23</v>
      </c>
      <c r="W910">
        <f t="shared" si="459"/>
        <v>-6.493714205520801E-23</v>
      </c>
      <c r="X910">
        <f t="shared" ref="X910:X973" si="471">(2*O910-AK910*$H$13*$H$8)*SIN(O910)*SIN($K$20*O910)/((O910^3)+AK910*$H$13)</f>
        <v>3.6726419259525202E-33</v>
      </c>
      <c r="Y910">
        <f t="shared" ref="Y910:Y973" si="472">(AM910*O910*O910+2*O910*SIN(O910)/$H$7/ (1+$H$7)-$H$9*AK910*$H$13*SIN(O910)/$H$7)*SIN($K$20*O910)/((O910^3)+AK910*$H$13)</f>
        <v>4.9023514716339969E-33</v>
      </c>
      <c r="Z910">
        <f t="shared" ref="Z910:Z973" si="473">AK910*$H$13*((2/O910)+O910*$H$8)*SIN(O910)*COS($K$14*O910)/((O910^3)+AK910*$H$13)/$H$7</f>
        <v>5.8029700801063792E-19</v>
      </c>
      <c r="AA910">
        <f t="shared" ref="AA910:AA973" si="474">(((AM910+2*SIN(O910)/$H$7/N910/$H$5+$H$9*O910*SIN(O910)/$H$7)*AK910*$H$13/((O910^3)+AK910*$H$13))-AM910-2*SIN(O910)/$H$7/N910/$H$5)*COS($K$14*O910)</f>
        <v>1.1459489966818359E-16</v>
      </c>
      <c r="AB910">
        <f t="shared" si="460"/>
        <v>0</v>
      </c>
      <c r="AC910">
        <f t="shared" si="461"/>
        <v>0</v>
      </c>
      <c r="AD910">
        <f t="shared" ref="AD910:AD973" si="475">(-1+(1-2*P910+2*P910*P910)*EXP(-2*P910))/((1-2*P910)*EXP(-2*P910)-1)</f>
        <v>1</v>
      </c>
      <c r="AE910">
        <f t="shared" ref="AE910:AE973" si="476">P910*EXP(-P910)/((1-2*P910)*EXP(-2*P910)-1)</f>
        <v>0</v>
      </c>
      <c r="AF910">
        <f t="shared" ref="AF910:AF973" si="477">-(AD910*(1+2*P910)+2*P910*P910)*EXP(-P910)</f>
        <v>0</v>
      </c>
      <c r="AG910">
        <f t="shared" ref="AG910:AG973" si="478">-AE910*(1+2*P910)*EXP(-P910)-(1+P910)</f>
        <v>-1691.8051661620266</v>
      </c>
      <c r="AH910">
        <f t="shared" ref="AH910:AH973" si="479">(2*AD910-1+2*P910)*EXP(-P910)</f>
        <v>0</v>
      </c>
      <c r="AI910">
        <f t="shared" ref="AI910:AI973" si="480">2*AE910*EXP(-P910)+1</f>
        <v>1</v>
      </c>
      <c r="AJ910">
        <f t="shared" ref="AJ910:AJ973" si="481">(AF910*EXP(-P910)-AH910*EXP(-P910)-AD910-1)</f>
        <v>-2</v>
      </c>
      <c r="AK910">
        <f t="shared" ref="AK910:AK973" si="482">-2*(AF910*EXP(-P910)+AD910)/AJ910</f>
        <v>1</v>
      </c>
      <c r="AL910">
        <f t="shared" ref="AL910:AL973" si="483">-2*SIN(O910)/$H$5/N910</f>
        <v>5.7039786655183317E-17</v>
      </c>
      <c r="AM910">
        <f t="shared" si="462"/>
        <v>0</v>
      </c>
      <c r="AN910" s="22">
        <f t="shared" ref="AN910:AN973" si="484">-(((AM910+2*SIN(O910)/$H$7/N910/$H$5+$H$9*O910*SIN(O910)/$H$7)*AK910*$H$13/((O910^3)+AK910*$H$13)))/(AF910*EXP(-P910)+AD910)-((AG910-AI910)*EXP(-P910)-AE910)*AL910/AJ910</f>
        <v>-5.1532635781696454E-19</v>
      </c>
      <c r="AO910">
        <f t="shared" si="463"/>
        <v>5.8029700801063792E-19</v>
      </c>
      <c r="AP910">
        <f t="shared" si="464"/>
        <v>1.1459489966818359E-16</v>
      </c>
      <c r="AQ910">
        <f t="shared" si="465"/>
        <v>5.8029700801063792E-19</v>
      </c>
      <c r="AR910">
        <f t="shared" si="466"/>
        <v>1.1459489966818359E-16</v>
      </c>
      <c r="AS910">
        <f t="shared" si="467"/>
        <v>0</v>
      </c>
      <c r="AT910">
        <f t="shared" si="468"/>
        <v>0</v>
      </c>
    </row>
    <row r="911" spans="1:46" x14ac:dyDescent="0.25">
      <c r="A911" s="34">
        <v>0.2</v>
      </c>
      <c r="B911" s="34">
        <v>0.96684900353507153</v>
      </c>
      <c r="C911" s="34">
        <v>0.97309460502284884</v>
      </c>
      <c r="D911" s="34">
        <v>0.97920470414532979</v>
      </c>
      <c r="E911" s="34">
        <v>0.98518347584966826</v>
      </c>
      <c r="F911" s="34">
        <v>0.99103492251745617</v>
      </c>
      <c r="G911" s="34">
        <v>0.99676288292851745</v>
      </c>
      <c r="H911" s="34">
        <v>1.0023710406650246</v>
      </c>
      <c r="N911">
        <f t="shared" si="469"/>
        <v>898</v>
      </c>
      <c r="O911">
        <f t="shared" ref="O911:O974" si="485">N911*$H$5/(1+$H$7)</f>
        <v>1880.7668019490895</v>
      </c>
      <c r="P911">
        <f t="shared" ref="P911:P974" si="486">O911*$H$14</f>
        <v>1692.6901217541806</v>
      </c>
      <c r="Q911">
        <f t="shared" ref="Q911:Q974" si="487">2*SIN(O911)*SIN(O911)/(((O911)^3)+$H$13*AK911)/O911</f>
        <v>1.1988130278834257E-13</v>
      </c>
      <c r="R911">
        <f t="shared" ref="R911:R974" si="488">(SIN(O911)*SIN(O911)*O911)/((O911^3)+AK911*$H$13)</f>
        <v>2.120270929390551E-7</v>
      </c>
      <c r="S911">
        <f t="shared" ref="S911:S974" si="489">((AM911*$H$7+2*SIN(O911)/$H$5/N911)*SIN(O911))/((O911^3)+AK911*$H$13)</f>
        <v>7.99208685255617E-14</v>
      </c>
      <c r="T911">
        <f t="shared" si="470"/>
        <v>-5.2246165034290998E-10</v>
      </c>
      <c r="U911">
        <f t="shared" ref="U911:U974" si="490">(4*SIN(O911)-AK911*$H$13*2*$H$8*SIN(O911)/O911)*COS(O911)/$H$7/((O911^3)+AK911*$H$13)</f>
        <v>-5.2246165034290998E-10</v>
      </c>
      <c r="V911">
        <f t="shared" ref="V911:V974" si="491">(2*AM911*O911*$H$7+4*SIN(O911)/(1+$H$7)-AK911*$H$13*2*$H$9*SIN(O911)/O911)*COS(O911*$K$20)/((O911^3)+AK911*$H$13)/$H$7</f>
        <v>-3.4869822671398099E-10</v>
      </c>
      <c r="W911">
        <f t="shared" ref="W911:W974" si="492">(2*AM911*O911*$H$7+4*SIN(O911)/(1+$H$7)-AK911*$H$13*2*$H$9*SIN(O911)/O911)*COS(O911)/((O911^3)+AK911*$H$13)/$H$7</f>
        <v>-3.4869822671398099E-10</v>
      </c>
      <c r="X911">
        <f t="shared" si="471"/>
        <v>4.2549063354371151E-7</v>
      </c>
      <c r="Y911">
        <f t="shared" si="472"/>
        <v>5.6795682248724477E-7</v>
      </c>
      <c r="Z911">
        <f t="shared" si="473"/>
        <v>-6.2391146437880574E-6</v>
      </c>
      <c r="AA911">
        <f t="shared" si="474"/>
        <v>-1.2334445756517068E-3</v>
      </c>
      <c r="AB911">
        <f t="shared" ref="AB911:AB974" si="493">(24/$H$7)*(2/(O911^2)+$H$8)*(COS(O911*$K$10)-COS(O911))*SIN(O911)/((O911^3)+AK911*$H$13)</f>
        <v>-1.990394972089762E-9</v>
      </c>
      <c r="AC911">
        <f t="shared" ref="AC911:AC974" si="494">(24)*(AM911/O911+2*(1+$H$7)*SIN(O911)/$H$7/N911/N911/$H$5/$H$5+$H$9*SIN(O911)/$H$7)*(COS(O911*$K$10)-COS(O911))/((O911^3)+AK911*$H$13)</f>
        <v>-1.7675483001055115E-9</v>
      </c>
      <c r="AD911">
        <f t="shared" si="475"/>
        <v>1</v>
      </c>
      <c r="AE911">
        <f t="shared" si="476"/>
        <v>0</v>
      </c>
      <c r="AF911">
        <f t="shared" si="477"/>
        <v>0</v>
      </c>
      <c r="AG911">
        <f t="shared" si="478"/>
        <v>-1693.6901217541806</v>
      </c>
      <c r="AH911">
        <f t="shared" si="479"/>
        <v>0</v>
      </c>
      <c r="AI911">
        <f t="shared" si="480"/>
        <v>1</v>
      </c>
      <c r="AJ911">
        <f t="shared" si="481"/>
        <v>-2</v>
      </c>
      <c r="AK911">
        <f t="shared" si="482"/>
        <v>1</v>
      </c>
      <c r="AL911">
        <f t="shared" si="483"/>
        <v>-6.1395199935611994E-4</v>
      </c>
      <c r="AM911">
        <f t="shared" ref="AM911:AM974" si="495">-((AF911*EXP(-P911)+AD911)*((AG911*EXP(-P911)-AI911*EXP(-P911)-AE911)*AL911)/(AJ911))+(AG911*EXP(-P911)+AE911)*AL911</f>
        <v>0</v>
      </c>
      <c r="AN911" s="22">
        <f t="shared" si="484"/>
        <v>5.5405769394666934E-6</v>
      </c>
      <c r="AO911">
        <f t="shared" ref="AO911:AO974" si="496">-(AK911*$H$13*((2/O911)+O911*$H$8)*SIN(O911)*COS($D$8*O911)/((O911^3)+AK911*$H$13)/$H$7)*((AF911+AH911*O911*$D$9)*EXP($D$9*O911-P911)+(AD911+O911*$D$9)*EXP(-$D$9*O911)+2*(AH911*EXP(O911*$D$9-P911)-EXP(-O911*$D$9)))/(AF911*EXP(-P911)+AD911)</f>
        <v>-6.2391146437880574E-6</v>
      </c>
      <c r="AP911">
        <f t="shared" ref="AP911:AP974" si="497">-AR911+2*COS($D$8*O911)*((AH911*AN911+AI911*AL911)*EXP(O911*$D$9-P911)-AN911*EXP(-O911*$D$9)+AL911/$H$7)</f>
        <v>-1.2334445756517066E-3</v>
      </c>
      <c r="AQ911">
        <f t="shared" ref="AQ911:AQ974" si="498">((AF911+AH911*O911*$D$9)*EXP($D$9*O911-P911)+(AD911+O911*$D$9)*EXP(-$D$9*O911))*(AK911*$H$13*((2/O911)+O911*$H$8)*SIN(O911)*COS($D$8*O911)/((O911^3)+AK911*$H$13)/$H$7)/(AF911*EXP(-P911)+AD911)</f>
        <v>-6.2391146437880574E-6</v>
      </c>
      <c r="AR911">
        <f t="shared" ref="AR911:AR974" si="499">-(COS($D$8*O911)*((AF911*AN911+AG911*AL911+(AH911*AN911+AI911*AL911)*O911*$D$9)*EXP(O911*$D$9-P911)+(AD911*AN911+AE911*AL911+AN911*O911*$D$9)*EXP(-O911*$D$9)-AL911/$H$7))</f>
        <v>-1.2334445756517066E-3</v>
      </c>
      <c r="AS911">
        <f t="shared" ref="AS911:AS974" si="500">(AK911*$H$13*((2/O911)+O911*$H$8)*SIN(O911)/((O911^3)+AK911*$H$13)/$H$7)*SIN(O911*$D$8)*((AF911+AH911+AH911*O911*$D$9)*EXP(O911*$D$9-P911)+(-(AD911-1)-O911*$D$9)*EXP(-O911*$D$9))/(AF911*EXP(-P911)+AD911)</f>
        <v>0</v>
      </c>
      <c r="AT911">
        <f t="shared" ref="AT911:AT974" si="501">SIN(O911*$D$8)*(((AF911+AH911)*AN911+AG911*AL911+AI911*AL911+(AH911*AN911+AI911*AL911)*O911*$D$9)*EXP(O911*$D$9-P911)+(-(AD911-1)*AN911-AE911*AL911-AN911*O911*$D$9)*EXP(-O911*$D$9))</f>
        <v>0</v>
      </c>
    </row>
    <row r="912" spans="1:46" x14ac:dyDescent="0.25">
      <c r="A912" s="34">
        <v>0.3</v>
      </c>
      <c r="B912" s="34">
        <v>0.95182664312413834</v>
      </c>
      <c r="C912" s="34">
        <v>0.95668151459757289</v>
      </c>
      <c r="D912" s="34">
        <v>0.96114904858990968</v>
      </c>
      <c r="E912" s="34">
        <v>0.96526600612920355</v>
      </c>
      <c r="F912" s="34">
        <v>0.96906473772499302</v>
      </c>
      <c r="G912" s="34">
        <v>0.97257382305437601</v>
      </c>
      <c r="H912" s="34">
        <v>0.97581860250555941</v>
      </c>
      <c r="N912">
        <f t="shared" ref="N912:N975" si="502">N911+1</f>
        <v>899</v>
      </c>
      <c r="O912">
        <f t="shared" si="485"/>
        <v>1882.8611970514828</v>
      </c>
      <c r="P912">
        <f t="shared" si="486"/>
        <v>1694.5750773463346</v>
      </c>
      <c r="Q912">
        <f t="shared" si="487"/>
        <v>1.193487936633161E-13</v>
      </c>
      <c r="R912">
        <f t="shared" si="488"/>
        <v>2.1155565986626441E-7</v>
      </c>
      <c r="S912">
        <f t="shared" si="489"/>
        <v>7.9565862442210744E-14</v>
      </c>
      <c r="T912">
        <f t="shared" si="470"/>
        <v>5.207181575199532E-10</v>
      </c>
      <c r="U912">
        <f t="shared" si="490"/>
        <v>5.207181575199532E-10</v>
      </c>
      <c r="V912">
        <f t="shared" si="491"/>
        <v>3.4753416375462544E-10</v>
      </c>
      <c r="W912">
        <f t="shared" si="492"/>
        <v>3.4753416375462544E-10</v>
      </c>
      <c r="X912">
        <f t="shared" si="471"/>
        <v>4.2454297924323522E-7</v>
      </c>
      <c r="Y912">
        <f t="shared" si="472"/>
        <v>5.6669116349583565E-7</v>
      </c>
      <c r="Z912">
        <f t="shared" si="473"/>
        <v>6.2252422790180603E-6</v>
      </c>
      <c r="AA912">
        <f t="shared" si="474"/>
        <v>1.2320664010496134E-3</v>
      </c>
      <c r="AB912">
        <f t="shared" si="493"/>
        <v>1.9837603394556461E-9</v>
      </c>
      <c r="AC912">
        <f t="shared" si="494"/>
        <v>1.7616564851777744E-9</v>
      </c>
      <c r="AD912">
        <f t="shared" si="475"/>
        <v>1</v>
      </c>
      <c r="AE912">
        <f t="shared" si="476"/>
        <v>0</v>
      </c>
      <c r="AF912">
        <f t="shared" si="477"/>
        <v>0</v>
      </c>
      <c r="AG912">
        <f t="shared" si="478"/>
        <v>-1695.5750773463346</v>
      </c>
      <c r="AH912">
        <f t="shared" si="479"/>
        <v>0</v>
      </c>
      <c r="AI912">
        <f t="shared" si="480"/>
        <v>1</v>
      </c>
      <c r="AJ912">
        <f t="shared" si="481"/>
        <v>-2</v>
      </c>
      <c r="AK912">
        <f t="shared" si="482"/>
        <v>1</v>
      </c>
      <c r="AL912">
        <f t="shared" si="483"/>
        <v>6.1326907165941066E-4</v>
      </c>
      <c r="AM912">
        <f t="shared" si="495"/>
        <v>0</v>
      </c>
      <c r="AN912" s="22">
        <f t="shared" si="484"/>
        <v>-5.5282577307924017E-6</v>
      </c>
      <c r="AO912">
        <f t="shared" si="496"/>
        <v>6.2252422790180603E-6</v>
      </c>
      <c r="AP912">
        <f t="shared" si="497"/>
        <v>1.2320664010496136E-3</v>
      </c>
      <c r="AQ912">
        <f t="shared" si="498"/>
        <v>6.2252422790180603E-6</v>
      </c>
      <c r="AR912">
        <f t="shared" si="499"/>
        <v>1.2320664010496136E-3</v>
      </c>
      <c r="AS912">
        <f t="shared" si="500"/>
        <v>0</v>
      </c>
      <c r="AT912">
        <f t="shared" si="501"/>
        <v>0</v>
      </c>
    </row>
    <row r="913" spans="1:46" x14ac:dyDescent="0.25">
      <c r="A913" s="34">
        <v>0.4</v>
      </c>
      <c r="B913" s="34">
        <v>0.94145480018528549</v>
      </c>
      <c r="C913" s="34">
        <v>0.94129121585631281</v>
      </c>
      <c r="D913" s="34">
        <v>0.94082564135682967</v>
      </c>
      <c r="E913" s="34">
        <v>0.94012417338147758</v>
      </c>
      <c r="F913" s="34">
        <v>0.93923742398778642</v>
      </c>
      <c r="G913" s="34">
        <v>0.93820462596032161</v>
      </c>
      <c r="H913" s="34">
        <v>0.93705651819988478</v>
      </c>
      <c r="N913">
        <f t="shared" si="502"/>
        <v>900</v>
      </c>
      <c r="O913">
        <f t="shared" si="485"/>
        <v>1884.9555921538758</v>
      </c>
      <c r="P913">
        <f t="shared" si="486"/>
        <v>1696.4600329384882</v>
      </c>
      <c r="Q913">
        <f t="shared" si="487"/>
        <v>1.646018845663347E-39</v>
      </c>
      <c r="R913">
        <f t="shared" si="488"/>
        <v>2.9241998718182991E-33</v>
      </c>
      <c r="S913">
        <f t="shared" si="489"/>
        <v>1.0973458971088982E-39</v>
      </c>
      <c r="T913">
        <f t="shared" si="470"/>
        <v>-1.221677730427442E-22</v>
      </c>
      <c r="U913">
        <f t="shared" si="490"/>
        <v>-1.221677730427442E-22</v>
      </c>
      <c r="V913">
        <f t="shared" si="491"/>
        <v>-8.1536281461318105E-23</v>
      </c>
      <c r="W913">
        <f t="shared" si="492"/>
        <v>-8.1536281461318105E-23</v>
      </c>
      <c r="X913">
        <f t="shared" si="471"/>
        <v>5.8681666784457132E-33</v>
      </c>
      <c r="Y913">
        <f t="shared" si="472"/>
        <v>7.8329739183879656E-33</v>
      </c>
      <c r="Z913">
        <f t="shared" si="473"/>
        <v>7.3107956655661086E-19</v>
      </c>
      <c r="AA913">
        <f t="shared" si="474"/>
        <v>1.4485155162463541E-16</v>
      </c>
      <c r="AB913">
        <f t="shared" si="493"/>
        <v>0</v>
      </c>
      <c r="AC913">
        <f t="shared" si="494"/>
        <v>0</v>
      </c>
      <c r="AD913">
        <f t="shared" si="475"/>
        <v>1</v>
      </c>
      <c r="AE913">
        <f t="shared" si="476"/>
        <v>0</v>
      </c>
      <c r="AF913">
        <f t="shared" si="477"/>
        <v>0</v>
      </c>
      <c r="AG913">
        <f t="shared" si="478"/>
        <v>-1697.4600329384882</v>
      </c>
      <c r="AH913">
        <f t="shared" si="479"/>
        <v>0</v>
      </c>
      <c r="AI913">
        <f t="shared" si="480"/>
        <v>1</v>
      </c>
      <c r="AJ913">
        <f t="shared" si="481"/>
        <v>-2</v>
      </c>
      <c r="AK913">
        <f t="shared" si="482"/>
        <v>1</v>
      </c>
      <c r="AL913">
        <f t="shared" si="483"/>
        <v>7.2101162240785031E-17</v>
      </c>
      <c r="AM913">
        <f t="shared" si="495"/>
        <v>0</v>
      </c>
      <c r="AN913" s="22">
        <f t="shared" si="484"/>
        <v>-6.4922714306536485E-19</v>
      </c>
      <c r="AO913">
        <f t="shared" si="496"/>
        <v>7.3107956655661086E-19</v>
      </c>
      <c r="AP913">
        <f t="shared" si="497"/>
        <v>1.4485155162463544E-16</v>
      </c>
      <c r="AQ913">
        <f t="shared" si="498"/>
        <v>7.3107956655661086E-19</v>
      </c>
      <c r="AR913">
        <f t="shared" si="499"/>
        <v>1.4485155162463544E-16</v>
      </c>
      <c r="AS913">
        <f t="shared" si="500"/>
        <v>0</v>
      </c>
      <c r="AT913">
        <f t="shared" si="501"/>
        <v>0</v>
      </c>
    </row>
    <row r="914" spans="1:46" x14ac:dyDescent="0.25">
      <c r="A914" s="34">
        <v>0.5</v>
      </c>
      <c r="B914" s="34">
        <v>0.93424911575930991</v>
      </c>
      <c r="C914" s="34">
        <v>0.92733611471241584</v>
      </c>
      <c r="D914" s="34">
        <v>0.92105496654404662</v>
      </c>
      <c r="E914" s="34">
        <v>0.91528501744616786</v>
      </c>
      <c r="F914" s="34">
        <v>0.90993902271361926</v>
      </c>
      <c r="G914" s="34">
        <v>0.90495165840221514</v>
      </c>
      <c r="H914" s="34">
        <v>0.90027258034900459</v>
      </c>
      <c r="N914">
        <f t="shared" si="502"/>
        <v>901</v>
      </c>
      <c r="O914">
        <f t="shared" si="485"/>
        <v>1887.0499872562689</v>
      </c>
      <c r="P914">
        <f t="shared" si="486"/>
        <v>1698.344988530642</v>
      </c>
      <c r="Q914">
        <f t="shared" si="487"/>
        <v>1.1829261614644957E-13</v>
      </c>
      <c r="R914">
        <f t="shared" si="488"/>
        <v>2.1061749846308008E-7</v>
      </c>
      <c r="S914">
        <f t="shared" si="489"/>
        <v>7.8861744097633054E-14</v>
      </c>
      <c r="T914">
        <f t="shared" si="470"/>
        <v>-5.1725437563247449E-10</v>
      </c>
      <c r="U914">
        <f t="shared" si="490"/>
        <v>-5.1725437563247449E-10</v>
      </c>
      <c r="V914">
        <f t="shared" si="491"/>
        <v>-3.4522153580294488E-10</v>
      </c>
      <c r="W914">
        <f t="shared" si="492"/>
        <v>-3.4522153580294488E-10</v>
      </c>
      <c r="X914">
        <f t="shared" si="471"/>
        <v>4.2265714378038645E-7</v>
      </c>
      <c r="Y914">
        <f t="shared" si="472"/>
        <v>5.6417250454590652E-7</v>
      </c>
      <c r="Z914">
        <f t="shared" si="473"/>
        <v>-6.1976359904909997E-6</v>
      </c>
      <c r="AA914">
        <f t="shared" si="474"/>
        <v>-1.2293192703831165E-3</v>
      </c>
      <c r="AB914">
        <f t="shared" si="493"/>
        <v>-1.9705792742145529E-9</v>
      </c>
      <c r="AC914">
        <f t="shared" si="494"/>
        <v>-1.7499511804611125E-9</v>
      </c>
      <c r="AD914">
        <f t="shared" si="475"/>
        <v>1</v>
      </c>
      <c r="AE914">
        <f t="shared" si="476"/>
        <v>0</v>
      </c>
      <c r="AF914">
        <f t="shared" si="477"/>
        <v>0</v>
      </c>
      <c r="AG914">
        <f t="shared" si="478"/>
        <v>-1699.344988530642</v>
      </c>
      <c r="AH914">
        <f t="shared" si="479"/>
        <v>0</v>
      </c>
      <c r="AI914">
        <f t="shared" si="480"/>
        <v>1</v>
      </c>
      <c r="AJ914">
        <f t="shared" si="481"/>
        <v>-2</v>
      </c>
      <c r="AK914">
        <f t="shared" si="482"/>
        <v>1</v>
      </c>
      <c r="AL914">
        <f t="shared" si="483"/>
        <v>-6.1190776406423438E-4</v>
      </c>
      <c r="AM914">
        <f t="shared" si="495"/>
        <v>0</v>
      </c>
      <c r="AN914" s="22">
        <f t="shared" si="484"/>
        <v>5.5037422546478867E-6</v>
      </c>
      <c r="AO914">
        <f t="shared" si="496"/>
        <v>-6.1976359904909997E-6</v>
      </c>
      <c r="AP914">
        <f t="shared" si="497"/>
        <v>-1.2293192703831167E-3</v>
      </c>
      <c r="AQ914">
        <f t="shared" si="498"/>
        <v>-6.1976359904909997E-6</v>
      </c>
      <c r="AR914">
        <f t="shared" si="499"/>
        <v>-1.2293192703831167E-3</v>
      </c>
      <c r="AS914">
        <f t="shared" si="500"/>
        <v>0</v>
      </c>
      <c r="AT914">
        <f t="shared" si="501"/>
        <v>0</v>
      </c>
    </row>
    <row r="915" spans="1:46" x14ac:dyDescent="0.25">
      <c r="A915" s="34">
        <v>0.6</v>
      </c>
      <c r="B915" s="34">
        <v>0.92901956868935021</v>
      </c>
      <c r="C915" s="34">
        <v>0.91523997536592172</v>
      </c>
      <c r="D915" s="34">
        <v>0.90387143811946125</v>
      </c>
      <c r="E915" s="34">
        <v>0.89419421983223557</v>
      </c>
      <c r="F915" s="34">
        <v>0.88576276396243669</v>
      </c>
      <c r="G915" s="34">
        <v>0.87828466051061271</v>
      </c>
      <c r="H915" s="34">
        <v>0.87155882115129979</v>
      </c>
      <c r="N915">
        <f t="shared" si="502"/>
        <v>902</v>
      </c>
      <c r="O915">
        <f t="shared" si="485"/>
        <v>1889.1443823586624</v>
      </c>
      <c r="P915">
        <f t="shared" si="486"/>
        <v>1700.2299441227963</v>
      </c>
      <c r="Q915">
        <f t="shared" si="487"/>
        <v>1.1776890863643733E-13</v>
      </c>
      <c r="R915">
        <f t="shared" si="488"/>
        <v>2.1015075623381191E-7</v>
      </c>
      <c r="S915">
        <f t="shared" si="489"/>
        <v>7.8512605757624894E-14</v>
      </c>
      <c r="T915">
        <f t="shared" si="470"/>
        <v>5.155340008500987E-10</v>
      </c>
      <c r="U915">
        <f t="shared" si="490"/>
        <v>5.155340008500987E-10</v>
      </c>
      <c r="V915">
        <f t="shared" si="491"/>
        <v>3.4407291353797454E-10</v>
      </c>
      <c r="W915">
        <f t="shared" si="492"/>
        <v>3.4407291353797454E-10</v>
      </c>
      <c r="X915">
        <f t="shared" si="471"/>
        <v>4.2171893458538155E-7</v>
      </c>
      <c r="Y915">
        <f t="shared" si="472"/>
        <v>5.6291946710655054E-7</v>
      </c>
      <c r="Z915">
        <f t="shared" si="473"/>
        <v>6.1839016577510037E-6</v>
      </c>
      <c r="AA915">
        <f t="shared" si="474"/>
        <v>1.2279502937876275E-3</v>
      </c>
      <c r="AB915">
        <f t="shared" si="493"/>
        <v>1.9640325161478856E-9</v>
      </c>
      <c r="AC915">
        <f t="shared" si="494"/>
        <v>1.7441374016508217E-9</v>
      </c>
      <c r="AD915">
        <f t="shared" si="475"/>
        <v>1</v>
      </c>
      <c r="AE915">
        <f t="shared" si="476"/>
        <v>0</v>
      </c>
      <c r="AF915">
        <f t="shared" si="477"/>
        <v>0</v>
      </c>
      <c r="AG915">
        <f t="shared" si="478"/>
        <v>-1701.2299441227963</v>
      </c>
      <c r="AH915">
        <f t="shared" si="479"/>
        <v>0</v>
      </c>
      <c r="AI915">
        <f t="shared" si="480"/>
        <v>1</v>
      </c>
      <c r="AJ915">
        <f t="shared" si="481"/>
        <v>-2</v>
      </c>
      <c r="AK915">
        <f t="shared" si="482"/>
        <v>1</v>
      </c>
      <c r="AL915">
        <f t="shared" si="483"/>
        <v>6.1122937408182186E-4</v>
      </c>
      <c r="AM915">
        <f t="shared" si="495"/>
        <v>0</v>
      </c>
      <c r="AN915" s="22">
        <f t="shared" si="484"/>
        <v>-5.4915456239839184E-6</v>
      </c>
      <c r="AO915">
        <f t="shared" si="496"/>
        <v>6.1839016577510037E-6</v>
      </c>
      <c r="AP915">
        <f t="shared" si="497"/>
        <v>1.2279502937876277E-3</v>
      </c>
      <c r="AQ915">
        <f t="shared" si="498"/>
        <v>6.1839016577510037E-6</v>
      </c>
      <c r="AR915">
        <f t="shared" si="499"/>
        <v>1.2279502937876277E-3</v>
      </c>
      <c r="AS915">
        <f t="shared" si="500"/>
        <v>0</v>
      </c>
      <c r="AT915">
        <f t="shared" si="501"/>
        <v>0</v>
      </c>
    </row>
    <row r="916" spans="1:46" x14ac:dyDescent="0.25">
      <c r="A916" s="34">
        <v>0.7</v>
      </c>
      <c r="B916" s="34">
        <v>0.92502716465471624</v>
      </c>
      <c r="C916" s="34">
        <v>0.90528295537632208</v>
      </c>
      <c r="D916" s="34">
        <v>0.89012675568367583</v>
      </c>
      <c r="E916" s="34">
        <v>0.87789026727083352</v>
      </c>
      <c r="F916" s="34">
        <v>0.86764868716934385</v>
      </c>
      <c r="G916" s="34">
        <v>0.85884512189154227</v>
      </c>
      <c r="H916" s="34">
        <v>0.85112226200428076</v>
      </c>
      <c r="N916">
        <f t="shared" si="502"/>
        <v>903</v>
      </c>
      <c r="O916">
        <f t="shared" si="485"/>
        <v>1891.2387774610554</v>
      </c>
      <c r="P916">
        <f t="shared" si="486"/>
        <v>1702.1148997149498</v>
      </c>
      <c r="Q916">
        <f t="shared" si="487"/>
        <v>2.3840847048615105E-39</v>
      </c>
      <c r="R916">
        <f t="shared" si="488"/>
        <v>4.263678148641374E-33</v>
      </c>
      <c r="S916">
        <f t="shared" si="489"/>
        <v>1.5893898032410069E-39</v>
      </c>
      <c r="T916">
        <f t="shared" si="470"/>
        <v>-1.4653791076602525E-22</v>
      </c>
      <c r="U916">
        <f t="shared" si="490"/>
        <v>-1.4653791076602525E-22</v>
      </c>
      <c r="V916">
        <f t="shared" si="491"/>
        <v>-9.7800850729475388E-23</v>
      </c>
      <c r="W916">
        <f t="shared" si="492"/>
        <v>-9.7800850729475388E-23</v>
      </c>
      <c r="X916">
        <f t="shared" si="471"/>
        <v>8.5560820520869013E-33</v>
      </c>
      <c r="Y916">
        <f t="shared" si="472"/>
        <v>1.142082754191012E-32</v>
      </c>
      <c r="Z916">
        <f t="shared" si="473"/>
        <v>8.798488940487916E-19</v>
      </c>
      <c r="AA916">
        <f t="shared" si="474"/>
        <v>1.749062645817459E-16</v>
      </c>
      <c r="AB916">
        <f t="shared" si="493"/>
        <v>0</v>
      </c>
      <c r="AC916">
        <f t="shared" si="494"/>
        <v>0</v>
      </c>
      <c r="AD916">
        <f t="shared" si="475"/>
        <v>1</v>
      </c>
      <c r="AE916">
        <f t="shared" si="476"/>
        <v>0</v>
      </c>
      <c r="AF916">
        <f t="shared" si="477"/>
        <v>0</v>
      </c>
      <c r="AG916">
        <f t="shared" si="478"/>
        <v>-1703.1148997149498</v>
      </c>
      <c r="AH916">
        <f t="shared" si="479"/>
        <v>0</v>
      </c>
      <c r="AI916">
        <f t="shared" si="480"/>
        <v>1</v>
      </c>
      <c r="AJ916">
        <f t="shared" si="481"/>
        <v>-2</v>
      </c>
      <c r="AK916">
        <f t="shared" si="482"/>
        <v>1</v>
      </c>
      <c r="AL916">
        <f t="shared" si="483"/>
        <v>8.7062462241100342E-17</v>
      </c>
      <c r="AM916">
        <f t="shared" si="495"/>
        <v>0</v>
      </c>
      <c r="AN916" s="22">
        <f t="shared" si="484"/>
        <v>-7.8134009954520338E-19</v>
      </c>
      <c r="AO916">
        <f t="shared" si="496"/>
        <v>8.798488940487916E-19</v>
      </c>
      <c r="AP916">
        <f t="shared" si="497"/>
        <v>1.749062645817459E-16</v>
      </c>
      <c r="AQ916">
        <f t="shared" si="498"/>
        <v>8.798488940487916E-19</v>
      </c>
      <c r="AR916">
        <f t="shared" si="499"/>
        <v>1.749062645817459E-16</v>
      </c>
      <c r="AS916">
        <f t="shared" si="500"/>
        <v>0</v>
      </c>
      <c r="AT916">
        <f t="shared" si="501"/>
        <v>0</v>
      </c>
    </row>
    <row r="917" spans="1:46" x14ac:dyDescent="0.25">
      <c r="A917" s="34">
        <v>0.8</v>
      </c>
      <c r="B917" s="34">
        <v>0.92186009132615554</v>
      </c>
      <c r="C917" s="34">
        <v>0.897450536501607</v>
      </c>
      <c r="D917" s="34">
        <v>0.87972683692819909</v>
      </c>
      <c r="E917" s="34">
        <v>0.86595493161971782</v>
      </c>
      <c r="F917" s="34">
        <v>0.85474153190768964</v>
      </c>
      <c r="G917" s="34">
        <v>0.84529821659140625</v>
      </c>
      <c r="H917" s="34">
        <v>0.83714289029991251</v>
      </c>
      <c r="N917">
        <f t="shared" si="502"/>
        <v>904</v>
      </c>
      <c r="O917">
        <f t="shared" si="485"/>
        <v>1893.3331725634487</v>
      </c>
      <c r="P917">
        <f t="shared" si="486"/>
        <v>1703.9998553071039</v>
      </c>
      <c r="Q917">
        <f t="shared" si="487"/>
        <v>1.1673015945099269E-13</v>
      </c>
      <c r="R917">
        <f t="shared" si="488"/>
        <v>2.0922191426126628E-7</v>
      </c>
      <c r="S917">
        <f t="shared" si="489"/>
        <v>7.7820106300661785E-14</v>
      </c>
      <c r="T917">
        <f t="shared" si="470"/>
        <v>-5.1211607144425927E-10</v>
      </c>
      <c r="U917">
        <f t="shared" si="490"/>
        <v>-5.1211607144425927E-10</v>
      </c>
      <c r="V917">
        <f t="shared" si="491"/>
        <v>-3.417909106723953E-10</v>
      </c>
      <c r="W917">
        <f t="shared" si="492"/>
        <v>-3.417909106723953E-10</v>
      </c>
      <c r="X917">
        <f t="shared" si="471"/>
        <v>4.1985186376952792E-7</v>
      </c>
      <c r="Y917">
        <f t="shared" si="472"/>
        <v>5.6042588337674802E-7</v>
      </c>
      <c r="Z917">
        <f t="shared" si="473"/>
        <v>-6.1565696013434242E-6</v>
      </c>
      <c r="AA917">
        <f t="shared" si="474"/>
        <v>-1.2252214670881044E-3</v>
      </c>
      <c r="AB917">
        <f t="shared" si="493"/>
        <v>-1.9510257435592185E-9</v>
      </c>
      <c r="AC917">
        <f t="shared" si="494"/>
        <v>-1.7325868757537323E-9</v>
      </c>
      <c r="AD917">
        <f t="shared" si="475"/>
        <v>1</v>
      </c>
      <c r="AE917">
        <f t="shared" si="476"/>
        <v>0</v>
      </c>
      <c r="AF917">
        <f t="shared" si="477"/>
        <v>0</v>
      </c>
      <c r="AG917">
        <f t="shared" si="478"/>
        <v>-1704.9998553071039</v>
      </c>
      <c r="AH917">
        <f t="shared" si="479"/>
        <v>0</v>
      </c>
      <c r="AI917">
        <f t="shared" si="480"/>
        <v>1</v>
      </c>
      <c r="AJ917">
        <f t="shared" si="481"/>
        <v>-2</v>
      </c>
      <c r="AK917">
        <f t="shared" si="482"/>
        <v>1</v>
      </c>
      <c r="AL917">
        <f t="shared" si="483"/>
        <v>-6.0987709670554146E-4</v>
      </c>
      <c r="AM917">
        <f t="shared" si="495"/>
        <v>0</v>
      </c>
      <c r="AN917" s="22">
        <f t="shared" si="484"/>
        <v>5.4672736770211871E-6</v>
      </c>
      <c r="AO917">
        <f t="shared" si="496"/>
        <v>-6.1565696013434242E-6</v>
      </c>
      <c r="AP917">
        <f t="shared" si="497"/>
        <v>-1.2252214670881042E-3</v>
      </c>
      <c r="AQ917">
        <f t="shared" si="498"/>
        <v>-6.1565696013434242E-6</v>
      </c>
      <c r="AR917">
        <f t="shared" si="499"/>
        <v>-1.2252214670881042E-3</v>
      </c>
      <c r="AS917">
        <f t="shared" si="500"/>
        <v>0</v>
      </c>
      <c r="AT917">
        <f t="shared" si="501"/>
        <v>0</v>
      </c>
    </row>
    <row r="918" spans="1:46" x14ac:dyDescent="0.25">
      <c r="A918" s="34">
        <v>0.9</v>
      </c>
      <c r="B918" s="34">
        <v>0.91929896928706023</v>
      </c>
      <c r="C918" s="34">
        <v>0.89149561305832536</v>
      </c>
      <c r="D918" s="34">
        <v>0.87212389775853771</v>
      </c>
      <c r="E918" s="34">
        <v>0.85747251662382828</v>
      </c>
      <c r="F918" s="34">
        <v>0.84576337458096917</v>
      </c>
      <c r="G918" s="34">
        <v>0.83603348991032533</v>
      </c>
      <c r="H918" s="34">
        <v>0.8277131445559246</v>
      </c>
      <c r="N918">
        <f t="shared" si="502"/>
        <v>905</v>
      </c>
      <c r="O918">
        <f t="shared" si="485"/>
        <v>1895.4275676658417</v>
      </c>
      <c r="P918">
        <f t="shared" si="486"/>
        <v>1705.8848108992577</v>
      </c>
      <c r="Q918">
        <f t="shared" si="487"/>
        <v>1.162150795580822E-13</v>
      </c>
      <c r="R918">
        <f t="shared" si="488"/>
        <v>2.0875980084843197E-7</v>
      </c>
      <c r="S918">
        <f t="shared" si="489"/>
        <v>7.7476719705388143E-14</v>
      </c>
      <c r="T918">
        <f t="shared" si="470"/>
        <v>5.1041843279943626E-10</v>
      </c>
      <c r="U918">
        <f t="shared" si="490"/>
        <v>5.1041843279943626E-10</v>
      </c>
      <c r="V918">
        <f t="shared" si="491"/>
        <v>3.4065747393307087E-10</v>
      </c>
      <c r="W918">
        <f t="shared" si="492"/>
        <v>3.4065747393307087E-10</v>
      </c>
      <c r="X918">
        <f t="shared" si="471"/>
        <v>4.1892297457932536E-7</v>
      </c>
      <c r="Y918">
        <f t="shared" si="472"/>
        <v>5.5918530022522587E-7</v>
      </c>
      <c r="Z918">
        <f t="shared" si="473"/>
        <v>6.1429714754411647E-6</v>
      </c>
      <c r="AA918">
        <f t="shared" si="474"/>
        <v>1.2238615967255636E-3</v>
      </c>
      <c r="AB918">
        <f t="shared" si="493"/>
        <v>1.9445654100114615E-9</v>
      </c>
      <c r="AC918">
        <f t="shared" si="494"/>
        <v>1.7268498453591646E-9</v>
      </c>
      <c r="AD918">
        <f t="shared" si="475"/>
        <v>1</v>
      </c>
      <c r="AE918">
        <f t="shared" si="476"/>
        <v>0</v>
      </c>
      <c r="AF918">
        <f t="shared" si="477"/>
        <v>0</v>
      </c>
      <c r="AG918">
        <f t="shared" si="478"/>
        <v>-1706.8848108992577</v>
      </c>
      <c r="AH918">
        <f t="shared" si="479"/>
        <v>0</v>
      </c>
      <c r="AI918">
        <f t="shared" si="480"/>
        <v>1</v>
      </c>
      <c r="AJ918">
        <f t="shared" si="481"/>
        <v>-2</v>
      </c>
      <c r="AK918">
        <f t="shared" si="482"/>
        <v>1</v>
      </c>
      <c r="AL918">
        <f t="shared" si="483"/>
        <v>6.0920319936102107E-4</v>
      </c>
      <c r="AM918">
        <f t="shared" si="495"/>
        <v>0</v>
      </c>
      <c r="AN918" s="22">
        <f t="shared" si="484"/>
        <v>-5.4551980035214211E-6</v>
      </c>
      <c r="AO918">
        <f t="shared" si="496"/>
        <v>6.1429714754411647E-6</v>
      </c>
      <c r="AP918">
        <f t="shared" si="497"/>
        <v>1.2238615967255636E-3</v>
      </c>
      <c r="AQ918">
        <f t="shared" si="498"/>
        <v>6.1429714754411647E-6</v>
      </c>
      <c r="AR918">
        <f t="shared" si="499"/>
        <v>1.2238615967255636E-3</v>
      </c>
      <c r="AS918">
        <f t="shared" si="500"/>
        <v>0</v>
      </c>
      <c r="AT918">
        <f t="shared" si="501"/>
        <v>0</v>
      </c>
    </row>
    <row r="919" spans="1:46" x14ac:dyDescent="0.25">
      <c r="A919" s="34">
        <v>1</v>
      </c>
      <c r="B919" s="34">
        <v>0.91721764502741132</v>
      </c>
      <c r="C919" s="34">
        <v>0.88706996343097666</v>
      </c>
      <c r="D919" s="34">
        <v>0.86667496449990078</v>
      </c>
      <c r="E919" s="34">
        <v>0.85153321706270979</v>
      </c>
      <c r="F919" s="34">
        <v>0.83958132851613076</v>
      </c>
      <c r="G919" s="34">
        <v>0.82973509043089455</v>
      </c>
      <c r="H919" s="34">
        <v>0.82136720898991455</v>
      </c>
      <c r="N919">
        <f t="shared" si="502"/>
        <v>906</v>
      </c>
      <c r="O919">
        <f t="shared" si="485"/>
        <v>1897.5219627682352</v>
      </c>
      <c r="P919">
        <f t="shared" si="486"/>
        <v>1707.7697664914117</v>
      </c>
      <c r="Q919">
        <f t="shared" si="487"/>
        <v>1.0454374703810447E-39</v>
      </c>
      <c r="R919">
        <f t="shared" si="488"/>
        <v>1.8820956412276048E-33</v>
      </c>
      <c r="S919">
        <f t="shared" si="489"/>
        <v>6.9695831358736316E-40</v>
      </c>
      <c r="T919">
        <f t="shared" si="470"/>
        <v>9.6714793784879121E-23</v>
      </c>
      <c r="U919">
        <f t="shared" si="490"/>
        <v>9.6714793784879121E-23</v>
      </c>
      <c r="V919">
        <f t="shared" si="491"/>
        <v>6.4548172546684553E-23</v>
      </c>
      <c r="W919">
        <f t="shared" si="492"/>
        <v>6.4548172546684553E-23</v>
      </c>
      <c r="X919">
        <f t="shared" si="471"/>
        <v>3.7768295713024665E-33</v>
      </c>
      <c r="Y919">
        <f t="shared" si="472"/>
        <v>5.0413682810533428E-33</v>
      </c>
      <c r="Z919">
        <f t="shared" si="473"/>
        <v>-5.8263462474813943E-19</v>
      </c>
      <c r="AA919">
        <f t="shared" si="474"/>
        <v>-1.1620573935908648E-16</v>
      </c>
      <c r="AB919">
        <f t="shared" si="493"/>
        <v>0</v>
      </c>
      <c r="AC919">
        <f t="shared" si="494"/>
        <v>0</v>
      </c>
      <c r="AD919">
        <f t="shared" si="475"/>
        <v>1</v>
      </c>
      <c r="AE919">
        <f t="shared" si="476"/>
        <v>0</v>
      </c>
      <c r="AF919">
        <f t="shared" si="477"/>
        <v>0</v>
      </c>
      <c r="AG919">
        <f t="shared" si="478"/>
        <v>-1708.7697664914117</v>
      </c>
      <c r="AH919">
        <f t="shared" si="479"/>
        <v>0</v>
      </c>
      <c r="AI919">
        <f t="shared" si="480"/>
        <v>1</v>
      </c>
      <c r="AJ919">
        <f t="shared" si="481"/>
        <v>-2</v>
      </c>
      <c r="AK919">
        <f t="shared" si="482"/>
        <v>1</v>
      </c>
      <c r="AL919">
        <f t="shared" si="483"/>
        <v>-5.7844168556655648E-17</v>
      </c>
      <c r="AM919">
        <f t="shared" si="495"/>
        <v>0</v>
      </c>
      <c r="AN919" s="22">
        <f t="shared" si="484"/>
        <v>5.174022457751726E-19</v>
      </c>
      <c r="AO919">
        <f t="shared" si="496"/>
        <v>-5.8263462474813943E-19</v>
      </c>
      <c r="AP919">
        <f t="shared" si="497"/>
        <v>-1.1620573935908648E-16</v>
      </c>
      <c r="AQ919">
        <f t="shared" si="498"/>
        <v>-5.8263462474813943E-19</v>
      </c>
      <c r="AR919">
        <f t="shared" si="499"/>
        <v>-1.1620573935908648E-16</v>
      </c>
      <c r="AS919">
        <f t="shared" si="500"/>
        <v>0</v>
      </c>
      <c r="AT919">
        <f t="shared" si="501"/>
        <v>0</v>
      </c>
    </row>
    <row r="920" spans="1:46" x14ac:dyDescent="0.25">
      <c r="A920" s="34">
        <v>1.5</v>
      </c>
      <c r="B920" s="34">
        <v>0.91149825303832499</v>
      </c>
      <c r="C920" s="34">
        <v>0.87756979051182948</v>
      </c>
      <c r="D920" s="34">
        <v>0.85580625319076609</v>
      </c>
      <c r="E920" s="34">
        <v>0.84015314505279171</v>
      </c>
      <c r="F920" s="34">
        <v>0.82804504570400717</v>
      </c>
      <c r="G920" s="34">
        <v>0.8182033189716259</v>
      </c>
      <c r="H920" s="34">
        <v>0.809915802316996</v>
      </c>
      <c r="N920">
        <f t="shared" si="502"/>
        <v>907</v>
      </c>
      <c r="O920">
        <f t="shared" si="485"/>
        <v>1899.6163578706282</v>
      </c>
      <c r="P920">
        <f t="shared" si="486"/>
        <v>1709.6547220835655</v>
      </c>
      <c r="Q920">
        <f t="shared" si="487"/>
        <v>1.1519341473169584E-13</v>
      </c>
      <c r="R920">
        <f t="shared" si="488"/>
        <v>2.078401552787255E-7</v>
      </c>
      <c r="S920">
        <f t="shared" si="489"/>
        <v>7.6795609821130567E-14</v>
      </c>
      <c r="T920">
        <f t="shared" si="470"/>
        <v>-5.0704559965396767E-10</v>
      </c>
      <c r="U920">
        <f t="shared" si="490"/>
        <v>-5.0704559965396767E-10</v>
      </c>
      <c r="V920">
        <f t="shared" si="491"/>
        <v>-3.3840559088574352E-10</v>
      </c>
      <c r="W920">
        <f t="shared" si="492"/>
        <v>-3.3840559088574352E-10</v>
      </c>
      <c r="X920">
        <f t="shared" si="471"/>
        <v>4.17074420282645E-7</v>
      </c>
      <c r="Y920">
        <f t="shared" si="472"/>
        <v>5.5671645996099127E-7</v>
      </c>
      <c r="Z920">
        <f t="shared" si="473"/>
        <v>-6.1159100309703028E-6</v>
      </c>
      <c r="AA920">
        <f t="shared" si="474"/>
        <v>-1.221150891667046E-3</v>
      </c>
      <c r="AB920">
        <f t="shared" si="493"/>
        <v>-1.9317300587448049E-9</v>
      </c>
      <c r="AC920">
        <f t="shared" si="494"/>
        <v>-1.7154515484241785E-9</v>
      </c>
      <c r="AD920">
        <f t="shared" si="475"/>
        <v>1</v>
      </c>
      <c r="AE920">
        <f t="shared" si="476"/>
        <v>0</v>
      </c>
      <c r="AF920">
        <f t="shared" si="477"/>
        <v>0</v>
      </c>
      <c r="AG920">
        <f t="shared" si="478"/>
        <v>-1710.6547220835655</v>
      </c>
      <c r="AH920">
        <f t="shared" si="479"/>
        <v>0</v>
      </c>
      <c r="AI920">
        <f t="shared" si="480"/>
        <v>1</v>
      </c>
      <c r="AJ920">
        <f t="shared" si="481"/>
        <v>-2</v>
      </c>
      <c r="AK920">
        <f t="shared" si="482"/>
        <v>1</v>
      </c>
      <c r="AL920">
        <f t="shared" si="483"/>
        <v>-6.0785986264808869E-4</v>
      </c>
      <c r="AM920">
        <f t="shared" si="495"/>
        <v>0</v>
      </c>
      <c r="AN920" s="22">
        <f t="shared" si="484"/>
        <v>5.431166370868686E-6</v>
      </c>
      <c r="AO920">
        <f t="shared" si="496"/>
        <v>-6.1159100309703028E-6</v>
      </c>
      <c r="AP920">
        <f t="shared" si="497"/>
        <v>-1.221150891667046E-3</v>
      </c>
      <c r="AQ920">
        <f t="shared" si="498"/>
        <v>-6.1159100309703028E-6</v>
      </c>
      <c r="AR920">
        <f t="shared" si="499"/>
        <v>-1.221150891667046E-3</v>
      </c>
      <c r="AS920">
        <f t="shared" si="500"/>
        <v>0</v>
      </c>
      <c r="AT920">
        <f t="shared" si="501"/>
        <v>0</v>
      </c>
    </row>
    <row r="921" spans="1:46" x14ac:dyDescent="0.25">
      <c r="A921" s="34">
        <v>2</v>
      </c>
      <c r="B921" s="34">
        <v>0.90965754439224311</v>
      </c>
      <c r="C921" s="34">
        <v>0.87552452704277328</v>
      </c>
      <c r="D921" s="34">
        <v>0.85375725042676842</v>
      </c>
      <c r="E921" s="34">
        <v>0.8381512243644198</v>
      </c>
      <c r="F921" s="34">
        <v>0.82610163317989715</v>
      </c>
      <c r="G921" s="34">
        <v>0.81631796280801749</v>
      </c>
      <c r="H921" s="34">
        <v>0.80808446022614455</v>
      </c>
      <c r="N921">
        <f t="shared" si="502"/>
        <v>908</v>
      </c>
      <c r="O921">
        <f t="shared" si="485"/>
        <v>1901.7107529730213</v>
      </c>
      <c r="P921">
        <f t="shared" si="486"/>
        <v>1711.5396776757191</v>
      </c>
      <c r="Q921">
        <f t="shared" si="487"/>
        <v>1.146867924577822E-13</v>
      </c>
      <c r="R921">
        <f t="shared" si="488"/>
        <v>2.0738260967703368E-7</v>
      </c>
      <c r="S921">
        <f t="shared" si="489"/>
        <v>7.645786163852147E-14</v>
      </c>
      <c r="T921">
        <f t="shared" si="470"/>
        <v>5.053703227895486E-10</v>
      </c>
      <c r="U921">
        <f t="shared" si="490"/>
        <v>5.053703227895486E-10</v>
      </c>
      <c r="V921">
        <f t="shared" si="491"/>
        <v>3.3728708954693942E-10</v>
      </c>
      <c r="W921">
        <f t="shared" si="492"/>
        <v>3.3728708954693942E-10</v>
      </c>
      <c r="X921">
        <f t="shared" si="471"/>
        <v>4.1615472806082409E-7</v>
      </c>
      <c r="Y921">
        <f t="shared" si="472"/>
        <v>5.5548816659455897E-7</v>
      </c>
      <c r="Z921">
        <f t="shared" si="473"/>
        <v>6.1024463167812982E-6</v>
      </c>
      <c r="AA921">
        <f t="shared" si="474"/>
        <v>1.2198000369804706E-3</v>
      </c>
      <c r="AB921">
        <f t="shared" si="493"/>
        <v>1.9253547282861789E-9</v>
      </c>
      <c r="AC921">
        <f t="shared" si="494"/>
        <v>1.7097900041582462E-9</v>
      </c>
      <c r="AD921">
        <f t="shared" si="475"/>
        <v>1</v>
      </c>
      <c r="AE921">
        <f t="shared" si="476"/>
        <v>0</v>
      </c>
      <c r="AF921">
        <f t="shared" si="477"/>
        <v>0</v>
      </c>
      <c r="AG921">
        <f t="shared" si="478"/>
        <v>-1712.5396776757191</v>
      </c>
      <c r="AH921">
        <f t="shared" si="479"/>
        <v>0</v>
      </c>
      <c r="AI921">
        <f t="shared" si="480"/>
        <v>1</v>
      </c>
      <c r="AJ921">
        <f t="shared" si="481"/>
        <v>-2</v>
      </c>
      <c r="AK921">
        <f t="shared" si="482"/>
        <v>1</v>
      </c>
      <c r="AL921">
        <f t="shared" si="483"/>
        <v>6.0719041346004091E-4</v>
      </c>
      <c r="AM921">
        <f t="shared" si="495"/>
        <v>0</v>
      </c>
      <c r="AN921" s="22">
        <f t="shared" si="484"/>
        <v>-5.4192100603884698E-6</v>
      </c>
      <c r="AO921">
        <f t="shared" si="496"/>
        <v>6.1024463167812982E-6</v>
      </c>
      <c r="AP921">
        <f t="shared" si="497"/>
        <v>1.2198000369804704E-3</v>
      </c>
      <c r="AQ921">
        <f t="shared" si="498"/>
        <v>6.1024463167812982E-6</v>
      </c>
      <c r="AR921">
        <f t="shared" si="499"/>
        <v>1.2198000369804704E-3</v>
      </c>
      <c r="AS921">
        <f t="shared" si="500"/>
        <v>0</v>
      </c>
      <c r="AT921">
        <f t="shared" si="501"/>
        <v>0</v>
      </c>
    </row>
    <row r="922" spans="1:46" x14ac:dyDescent="0.25">
      <c r="N922">
        <f t="shared" si="502"/>
        <v>909</v>
      </c>
      <c r="O922">
        <f t="shared" si="485"/>
        <v>1903.8051480754148</v>
      </c>
      <c r="P922">
        <f t="shared" si="486"/>
        <v>1713.4246332678733</v>
      </c>
      <c r="Q922">
        <f t="shared" si="487"/>
        <v>5.620345370005556E-40</v>
      </c>
      <c r="R922">
        <f t="shared" si="488"/>
        <v>1.0185397949876034E-33</v>
      </c>
      <c r="S922">
        <f t="shared" si="489"/>
        <v>3.7468969133370373E-40</v>
      </c>
      <c r="T922">
        <f t="shared" si="470"/>
        <v>7.0678105395871458E-23</v>
      </c>
      <c r="U922">
        <f t="shared" si="490"/>
        <v>7.0678105395871458E-23</v>
      </c>
      <c r="V922">
        <f t="shared" si="491"/>
        <v>4.7170920889767613E-23</v>
      </c>
      <c r="W922">
        <f t="shared" si="492"/>
        <v>4.7170920889767613E-23</v>
      </c>
      <c r="X922">
        <f t="shared" si="471"/>
        <v>2.0438965210713833E-33</v>
      </c>
      <c r="Y922">
        <f t="shared" si="472"/>
        <v>2.728213512864232E-33</v>
      </c>
      <c r="Z922">
        <f t="shared" si="473"/>
        <v>-4.2719756510330899E-19</v>
      </c>
      <c r="AA922">
        <f t="shared" si="474"/>
        <v>-8.5484889147288945E-17</v>
      </c>
      <c r="AB922">
        <f t="shared" si="493"/>
        <v>0</v>
      </c>
      <c r="AC922">
        <f t="shared" si="494"/>
        <v>0</v>
      </c>
      <c r="AD922">
        <f t="shared" si="475"/>
        <v>1</v>
      </c>
      <c r="AE922">
        <f t="shared" si="476"/>
        <v>0</v>
      </c>
      <c r="AF922">
        <f t="shared" si="477"/>
        <v>0</v>
      </c>
      <c r="AG922">
        <f t="shared" si="478"/>
        <v>-1714.4246332678733</v>
      </c>
      <c r="AH922">
        <f t="shared" si="479"/>
        <v>0</v>
      </c>
      <c r="AI922">
        <f t="shared" si="480"/>
        <v>1</v>
      </c>
      <c r="AJ922">
        <f t="shared" si="481"/>
        <v>-2</v>
      </c>
      <c r="AK922">
        <f t="shared" si="482"/>
        <v>1</v>
      </c>
      <c r="AL922">
        <f t="shared" si="483"/>
        <v>-4.2552760533908615E-17</v>
      </c>
      <c r="AM922">
        <f t="shared" si="495"/>
        <v>0</v>
      </c>
      <c r="AN922" s="22">
        <f t="shared" si="484"/>
        <v>3.7936807947170901E-19</v>
      </c>
      <c r="AO922">
        <f t="shared" si="496"/>
        <v>-4.2719756510330899E-19</v>
      </c>
      <c r="AP922">
        <f t="shared" si="497"/>
        <v>-8.5484889147288945E-17</v>
      </c>
      <c r="AQ922">
        <f t="shared" si="498"/>
        <v>-4.2719756510330899E-19</v>
      </c>
      <c r="AR922">
        <f t="shared" si="499"/>
        <v>-8.5484889147288945E-17</v>
      </c>
      <c r="AS922">
        <f t="shared" si="500"/>
        <v>0</v>
      </c>
      <c r="AT922">
        <f t="shared" si="501"/>
        <v>0</v>
      </c>
    </row>
    <row r="923" spans="1:46" x14ac:dyDescent="0.25">
      <c r="N923">
        <f t="shared" si="502"/>
        <v>910</v>
      </c>
      <c r="O923">
        <f t="shared" si="485"/>
        <v>1905.8995431778078</v>
      </c>
      <c r="P923">
        <f t="shared" si="486"/>
        <v>1715.3095888600271</v>
      </c>
      <c r="Q923">
        <f t="shared" si="487"/>
        <v>1.1368187591224353E-13</v>
      </c>
      <c r="R923">
        <f t="shared" si="488"/>
        <v>2.0647203950566962E-7</v>
      </c>
      <c r="S923">
        <f t="shared" si="489"/>
        <v>7.578791727482903E-14</v>
      </c>
      <c r="T923">
        <f t="shared" si="470"/>
        <v>-5.020418446006797E-10</v>
      </c>
      <c r="U923">
        <f t="shared" si="490"/>
        <v>-5.020418446006797E-10</v>
      </c>
      <c r="V923">
        <f t="shared" si="491"/>
        <v>-3.3506483102072566E-10</v>
      </c>
      <c r="W923">
        <f t="shared" si="492"/>
        <v>-3.3506483102072566E-10</v>
      </c>
      <c r="X923">
        <f t="shared" si="471"/>
        <v>4.1432444624293133E-7</v>
      </c>
      <c r="Y923">
        <f t="shared" si="472"/>
        <v>5.5304374350932558E-7</v>
      </c>
      <c r="Z923">
        <f t="shared" si="473"/>
        <v>-6.0756519236036511E-6</v>
      </c>
      <c r="AA923">
        <f t="shared" si="474"/>
        <v>-1.2171072736499886E-3</v>
      </c>
      <c r="AB923">
        <f t="shared" si="493"/>
        <v>-1.912687983587965E-9</v>
      </c>
      <c r="AC923">
        <f t="shared" si="494"/>
        <v>-1.6985414365704602E-9</v>
      </c>
      <c r="AD923">
        <f t="shared" si="475"/>
        <v>1</v>
      </c>
      <c r="AE923">
        <f t="shared" si="476"/>
        <v>0</v>
      </c>
      <c r="AF923">
        <f t="shared" si="477"/>
        <v>0</v>
      </c>
      <c r="AG923">
        <f t="shared" si="478"/>
        <v>-1716.3095888600271</v>
      </c>
      <c r="AH923">
        <f t="shared" si="479"/>
        <v>0</v>
      </c>
      <c r="AI923">
        <f t="shared" si="480"/>
        <v>1</v>
      </c>
      <c r="AJ923">
        <f t="shared" si="481"/>
        <v>-2</v>
      </c>
      <c r="AK923">
        <f t="shared" si="482"/>
        <v>1</v>
      </c>
      <c r="AL923">
        <f t="shared" si="483"/>
        <v>-6.0585592903497068E-4</v>
      </c>
      <c r="AM923">
        <f t="shared" si="495"/>
        <v>0</v>
      </c>
      <c r="AN923" s="22">
        <f t="shared" si="484"/>
        <v>5.3954155800473324E-6</v>
      </c>
      <c r="AO923">
        <f t="shared" si="496"/>
        <v>-6.0756519236036511E-6</v>
      </c>
      <c r="AP923">
        <f t="shared" si="497"/>
        <v>-1.2171072736499888E-3</v>
      </c>
      <c r="AQ923">
        <f t="shared" si="498"/>
        <v>-6.0756519236036511E-6</v>
      </c>
      <c r="AR923">
        <f t="shared" si="499"/>
        <v>-1.2171072736499888E-3</v>
      </c>
      <c r="AS923">
        <f t="shared" si="500"/>
        <v>0</v>
      </c>
      <c r="AT923">
        <f t="shared" si="501"/>
        <v>0</v>
      </c>
    </row>
    <row r="924" spans="1:46" x14ac:dyDescent="0.25">
      <c r="N924">
        <f t="shared" si="502"/>
        <v>911</v>
      </c>
      <c r="O924">
        <f t="shared" si="485"/>
        <v>1907.9939382802011</v>
      </c>
      <c r="P924">
        <f t="shared" si="486"/>
        <v>1717.1945444521809</v>
      </c>
      <c r="Q924">
        <f t="shared" si="487"/>
        <v>1.1318354515435247E-13</v>
      </c>
      <c r="R924">
        <f t="shared" si="488"/>
        <v>2.0601900171160177E-7</v>
      </c>
      <c r="S924">
        <f t="shared" si="489"/>
        <v>7.5455696769568327E-14</v>
      </c>
      <c r="T924">
        <f t="shared" si="470"/>
        <v>5.0038856253175766E-10</v>
      </c>
      <c r="U924">
        <f t="shared" si="490"/>
        <v>5.0038856253175766E-10</v>
      </c>
      <c r="V924">
        <f t="shared" si="491"/>
        <v>3.3396101988483076E-10</v>
      </c>
      <c r="W924">
        <f t="shared" si="492"/>
        <v>3.3396101988483076E-10</v>
      </c>
      <c r="X924">
        <f t="shared" si="471"/>
        <v>4.1341382997679719E-7</v>
      </c>
      <c r="Y924">
        <f t="shared" si="472"/>
        <v>5.5182757813247525E-7</v>
      </c>
      <c r="Z924">
        <f t="shared" si="473"/>
        <v>6.0623208554803468E-6</v>
      </c>
      <c r="AA924">
        <f t="shared" si="474"/>
        <v>1.2157653452792899E-3</v>
      </c>
      <c r="AB924">
        <f t="shared" si="493"/>
        <v>1.90639626275065E-9</v>
      </c>
      <c r="AC924">
        <f t="shared" si="494"/>
        <v>1.6929541409774407E-9</v>
      </c>
      <c r="AD924">
        <f t="shared" si="475"/>
        <v>1</v>
      </c>
      <c r="AE924">
        <f t="shared" si="476"/>
        <v>0</v>
      </c>
      <c r="AF924">
        <f t="shared" si="477"/>
        <v>0</v>
      </c>
      <c r="AG924">
        <f t="shared" si="478"/>
        <v>-1718.1945444521809</v>
      </c>
      <c r="AH924">
        <f t="shared" si="479"/>
        <v>0</v>
      </c>
      <c r="AI924">
        <f t="shared" si="480"/>
        <v>1</v>
      </c>
      <c r="AJ924">
        <f t="shared" si="481"/>
        <v>-2</v>
      </c>
      <c r="AK924">
        <f t="shared" si="482"/>
        <v>1</v>
      </c>
      <c r="AL924">
        <f t="shared" si="483"/>
        <v>6.0519088410733565E-4</v>
      </c>
      <c r="AM924">
        <f t="shared" si="495"/>
        <v>0</v>
      </c>
      <c r="AN924" s="22">
        <f t="shared" si="484"/>
        <v>-5.3835770646187781E-6</v>
      </c>
      <c r="AO924">
        <f t="shared" si="496"/>
        <v>6.0623208554803468E-6</v>
      </c>
      <c r="AP924">
        <f t="shared" si="497"/>
        <v>1.2157653452792901E-3</v>
      </c>
      <c r="AQ924">
        <f t="shared" si="498"/>
        <v>6.0623208554803468E-6</v>
      </c>
      <c r="AR924">
        <f t="shared" si="499"/>
        <v>1.2157653452792901E-3</v>
      </c>
      <c r="AS924">
        <f t="shared" si="500"/>
        <v>0</v>
      </c>
      <c r="AT924">
        <f t="shared" si="501"/>
        <v>0</v>
      </c>
    </row>
    <row r="925" spans="1:46" x14ac:dyDescent="0.25">
      <c r="N925">
        <f t="shared" si="502"/>
        <v>912</v>
      </c>
      <c r="O925">
        <f t="shared" si="485"/>
        <v>1910.0883333825941</v>
      </c>
      <c r="P925">
        <f t="shared" si="486"/>
        <v>1719.0795000443347</v>
      </c>
      <c r="Q925">
        <f t="shared" si="487"/>
        <v>5.3203967628634513E-39</v>
      </c>
      <c r="R925">
        <f t="shared" si="488"/>
        <v>9.7055673761658E-33</v>
      </c>
      <c r="S925">
        <f t="shared" si="489"/>
        <v>3.5469311752423011E-39</v>
      </c>
      <c r="T925">
        <f t="shared" si="470"/>
        <v>-2.1674030878880223E-22</v>
      </c>
      <c r="U925">
        <f t="shared" si="490"/>
        <v>-2.1674030878880223E-22</v>
      </c>
      <c r="V925">
        <f t="shared" si="491"/>
        <v>-1.4465304100559142E-22</v>
      </c>
      <c r="W925">
        <f t="shared" si="492"/>
        <v>-1.4465304100559142E-22</v>
      </c>
      <c r="X925">
        <f t="shared" si="471"/>
        <v>1.9475878953406325E-32</v>
      </c>
      <c r="Y925">
        <f t="shared" si="472"/>
        <v>2.5996503674009452E-32</v>
      </c>
      <c r="Z925">
        <f t="shared" si="473"/>
        <v>1.3143749832629752E-18</v>
      </c>
      <c r="AA925">
        <f t="shared" si="474"/>
        <v>2.6387878540310924E-16</v>
      </c>
      <c r="AB925">
        <f t="shared" si="493"/>
        <v>0</v>
      </c>
      <c r="AC925">
        <f t="shared" si="494"/>
        <v>0</v>
      </c>
      <c r="AD925">
        <f t="shared" si="475"/>
        <v>1</v>
      </c>
      <c r="AE925">
        <f t="shared" si="476"/>
        <v>0</v>
      </c>
      <c r="AF925">
        <f t="shared" si="477"/>
        <v>0</v>
      </c>
      <c r="AG925">
        <f t="shared" si="478"/>
        <v>-1720.0795000443347</v>
      </c>
      <c r="AH925">
        <f t="shared" si="479"/>
        <v>0</v>
      </c>
      <c r="AI925">
        <f t="shared" si="480"/>
        <v>1</v>
      </c>
      <c r="AJ925">
        <f t="shared" si="481"/>
        <v>-2</v>
      </c>
      <c r="AK925">
        <f t="shared" si="482"/>
        <v>1</v>
      </c>
      <c r="AL925">
        <f t="shared" si="483"/>
        <v>1.3135578461045491E-16</v>
      </c>
      <c r="AM925">
        <f t="shared" si="495"/>
        <v>0</v>
      </c>
      <c r="AN925" s="22">
        <f t="shared" si="484"/>
        <v>-1.167216182199397E-18</v>
      </c>
      <c r="AO925">
        <f t="shared" si="496"/>
        <v>1.3143749832629752E-18</v>
      </c>
      <c r="AP925">
        <f t="shared" si="497"/>
        <v>2.6387878540310924E-16</v>
      </c>
      <c r="AQ925">
        <f t="shared" si="498"/>
        <v>1.3143749832629752E-18</v>
      </c>
      <c r="AR925">
        <f t="shared" si="499"/>
        <v>2.6387878540310924E-16</v>
      </c>
      <c r="AS925">
        <f t="shared" si="500"/>
        <v>0</v>
      </c>
      <c r="AT925">
        <f t="shared" si="501"/>
        <v>0</v>
      </c>
    </row>
    <row r="926" spans="1:46" x14ac:dyDescent="0.25">
      <c r="N926">
        <f t="shared" si="502"/>
        <v>913</v>
      </c>
      <c r="O926">
        <f t="shared" si="485"/>
        <v>1912.1827284849876</v>
      </c>
      <c r="P926">
        <f t="shared" si="486"/>
        <v>1720.9644556364888</v>
      </c>
      <c r="Q926">
        <f t="shared" si="487"/>
        <v>1.1219504849928858E-13</v>
      </c>
      <c r="R926">
        <f t="shared" si="488"/>
        <v>2.0511738791769315E-7</v>
      </c>
      <c r="S926">
        <f t="shared" si="489"/>
        <v>7.4796698999525726E-14</v>
      </c>
      <c r="T926">
        <f t="shared" si="470"/>
        <v>-4.9710371257076831E-10</v>
      </c>
      <c r="U926">
        <f t="shared" si="490"/>
        <v>-4.9710371257076831E-10</v>
      </c>
      <c r="V926">
        <f t="shared" si="491"/>
        <v>-3.3176790032433233E-10</v>
      </c>
      <c r="W926">
        <f t="shared" si="492"/>
        <v>-3.3176790032433233E-10</v>
      </c>
      <c r="X926">
        <f t="shared" si="471"/>
        <v>4.1160158060442113E-7</v>
      </c>
      <c r="Y926">
        <f t="shared" si="472"/>
        <v>5.4940725130015981E-7</v>
      </c>
      <c r="Z926">
        <f t="shared" si="473"/>
        <v>-6.0357900113220302E-6</v>
      </c>
      <c r="AA926">
        <f t="shared" si="474"/>
        <v>-1.2130903461373954E-3</v>
      </c>
      <c r="AB926">
        <f t="shared" si="493"/>
        <v>-1.8938953651478265E-9</v>
      </c>
      <c r="AC926">
        <f t="shared" si="494"/>
        <v>-1.6818528522133196E-9</v>
      </c>
      <c r="AD926">
        <f t="shared" si="475"/>
        <v>1</v>
      </c>
      <c r="AE926">
        <f t="shared" si="476"/>
        <v>0</v>
      </c>
      <c r="AF926">
        <f t="shared" si="477"/>
        <v>0</v>
      </c>
      <c r="AG926">
        <f t="shared" si="478"/>
        <v>-1721.9644556364888</v>
      </c>
      <c r="AH926">
        <f t="shared" si="479"/>
        <v>0</v>
      </c>
      <c r="AI926">
        <f t="shared" si="480"/>
        <v>1</v>
      </c>
      <c r="AJ926">
        <f t="shared" si="481"/>
        <v>-2</v>
      </c>
      <c r="AK926">
        <f t="shared" si="482"/>
        <v>1</v>
      </c>
      <c r="AL926">
        <f t="shared" si="483"/>
        <v>-6.0386516475548495E-4</v>
      </c>
      <c r="AM926">
        <f t="shared" si="495"/>
        <v>0</v>
      </c>
      <c r="AN926" s="22">
        <f t="shared" si="484"/>
        <v>5.3600166264255403E-6</v>
      </c>
      <c r="AO926">
        <f t="shared" si="496"/>
        <v>-6.0357900113220302E-6</v>
      </c>
      <c r="AP926">
        <f t="shared" si="497"/>
        <v>-1.2130903461373954E-3</v>
      </c>
      <c r="AQ926">
        <f t="shared" si="498"/>
        <v>-6.0357900113220302E-6</v>
      </c>
      <c r="AR926">
        <f t="shared" si="499"/>
        <v>-1.2130903461373954E-3</v>
      </c>
      <c r="AS926">
        <f t="shared" si="500"/>
        <v>0</v>
      </c>
      <c r="AT926">
        <f t="shared" si="501"/>
        <v>0</v>
      </c>
    </row>
    <row r="927" spans="1:46" x14ac:dyDescent="0.25">
      <c r="N927">
        <f t="shared" si="502"/>
        <v>914</v>
      </c>
      <c r="O927">
        <f t="shared" si="485"/>
        <v>1914.2771235873806</v>
      </c>
      <c r="P927">
        <f t="shared" si="486"/>
        <v>1722.8494112286426</v>
      </c>
      <c r="Q927">
        <f t="shared" si="487"/>
        <v>1.1170484694785297E-13</v>
      </c>
      <c r="R927">
        <f t="shared" si="488"/>
        <v>2.046687989097213E-7</v>
      </c>
      <c r="S927">
        <f t="shared" si="489"/>
        <v>7.4469897965235307E-14</v>
      </c>
      <c r="T927">
        <f t="shared" si="470"/>
        <v>4.9547206551611432E-10</v>
      </c>
      <c r="U927">
        <f t="shared" si="490"/>
        <v>4.9547206551611432E-10</v>
      </c>
      <c r="V927">
        <f t="shared" si="491"/>
        <v>3.3067853900854313E-10</v>
      </c>
      <c r="W927">
        <f t="shared" si="492"/>
        <v>3.3067853900854313E-10</v>
      </c>
      <c r="X927">
        <f t="shared" si="471"/>
        <v>4.106999212649785E-7</v>
      </c>
      <c r="Y927">
        <f t="shared" si="472"/>
        <v>5.4820305477104569E-7</v>
      </c>
      <c r="Z927">
        <f t="shared" si="473"/>
        <v>6.0225898525133153E-6</v>
      </c>
      <c r="AA927">
        <f t="shared" si="474"/>
        <v>1.2117572558993565E-3</v>
      </c>
      <c r="AB927">
        <f t="shared" si="493"/>
        <v>1.8876858877863243E-9</v>
      </c>
      <c r="AC927">
        <f t="shared" si="494"/>
        <v>1.6763385921008365E-9</v>
      </c>
      <c r="AD927">
        <f t="shared" si="475"/>
        <v>1</v>
      </c>
      <c r="AE927">
        <f t="shared" si="476"/>
        <v>0</v>
      </c>
      <c r="AF927">
        <f t="shared" si="477"/>
        <v>0</v>
      </c>
      <c r="AG927">
        <f t="shared" si="478"/>
        <v>-1723.8494112286426</v>
      </c>
      <c r="AH927">
        <f t="shared" si="479"/>
        <v>0</v>
      </c>
      <c r="AI927">
        <f t="shared" si="480"/>
        <v>1</v>
      </c>
      <c r="AJ927">
        <f t="shared" si="481"/>
        <v>-2</v>
      </c>
      <c r="AK927">
        <f t="shared" si="482"/>
        <v>1</v>
      </c>
      <c r="AL927">
        <f t="shared" si="483"/>
        <v>6.0320448076780727E-4</v>
      </c>
      <c r="AM927">
        <f t="shared" si="495"/>
        <v>0</v>
      </c>
      <c r="AN927" s="22">
        <f t="shared" si="484"/>
        <v>-5.3482943637420247E-6</v>
      </c>
      <c r="AO927">
        <f t="shared" si="496"/>
        <v>6.0225898525133153E-6</v>
      </c>
      <c r="AP927">
        <f t="shared" si="497"/>
        <v>1.2117572558993565E-3</v>
      </c>
      <c r="AQ927">
        <f t="shared" si="498"/>
        <v>6.0225898525133153E-6</v>
      </c>
      <c r="AR927">
        <f t="shared" si="499"/>
        <v>1.2117572558993565E-3</v>
      </c>
      <c r="AS927">
        <f t="shared" si="500"/>
        <v>0</v>
      </c>
      <c r="AT927">
        <f t="shared" si="501"/>
        <v>0</v>
      </c>
    </row>
    <row r="928" spans="1:46" x14ac:dyDescent="0.25">
      <c r="N928">
        <f t="shared" si="502"/>
        <v>915</v>
      </c>
      <c r="O928">
        <f t="shared" si="485"/>
        <v>1916.3715186897737</v>
      </c>
      <c r="P928">
        <f t="shared" si="486"/>
        <v>1724.7343668207964</v>
      </c>
      <c r="Q928">
        <f t="shared" si="487"/>
        <v>6.5232194883131137E-39</v>
      </c>
      <c r="R928">
        <f t="shared" si="488"/>
        <v>1.1978195893218172E-32</v>
      </c>
      <c r="S928">
        <f t="shared" si="489"/>
        <v>4.3488129922087416E-39</v>
      </c>
      <c r="T928">
        <f t="shared" si="470"/>
        <v>-2.3920358485524176E-22</v>
      </c>
      <c r="U928">
        <f t="shared" si="490"/>
        <v>-2.3920358485524176E-22</v>
      </c>
      <c r="V928">
        <f t="shared" si="491"/>
        <v>-1.5964451413523289E-22</v>
      </c>
      <c r="W928">
        <f t="shared" si="492"/>
        <v>-1.5964451413523289E-22</v>
      </c>
      <c r="X928">
        <f t="shared" si="471"/>
        <v>2.4036034326550189E-32</v>
      </c>
      <c r="Y928">
        <f t="shared" si="472"/>
        <v>3.2083306979885322E-32</v>
      </c>
      <c r="Z928">
        <f t="shared" si="473"/>
        <v>1.4553862829644274E-18</v>
      </c>
      <c r="AA928">
        <f t="shared" si="474"/>
        <v>2.9314562648327508E-16</v>
      </c>
      <c r="AB928">
        <f t="shared" si="493"/>
        <v>0</v>
      </c>
      <c r="AC928">
        <f t="shared" si="494"/>
        <v>0</v>
      </c>
      <c r="AD928">
        <f t="shared" si="475"/>
        <v>1</v>
      </c>
      <c r="AE928">
        <f t="shared" si="476"/>
        <v>0</v>
      </c>
      <c r="AF928">
        <f t="shared" si="477"/>
        <v>0</v>
      </c>
      <c r="AG928">
        <f t="shared" si="478"/>
        <v>-1725.7343668207964</v>
      </c>
      <c r="AH928">
        <f t="shared" si="479"/>
        <v>0</v>
      </c>
      <c r="AI928">
        <f t="shared" si="480"/>
        <v>1</v>
      </c>
      <c r="AJ928">
        <f t="shared" si="481"/>
        <v>-2</v>
      </c>
      <c r="AK928">
        <f t="shared" si="482"/>
        <v>1</v>
      </c>
      <c r="AL928">
        <f t="shared" si="483"/>
        <v>1.4592659338988192E-16</v>
      </c>
      <c r="AM928">
        <f t="shared" si="495"/>
        <v>0</v>
      </c>
      <c r="AN928" s="22">
        <f t="shared" si="484"/>
        <v>-1.2924397035112041E-18</v>
      </c>
      <c r="AO928">
        <f t="shared" si="496"/>
        <v>1.4553862829644274E-18</v>
      </c>
      <c r="AP928">
        <f t="shared" si="497"/>
        <v>2.9314562648327503E-16</v>
      </c>
      <c r="AQ928">
        <f t="shared" si="498"/>
        <v>1.4553862829644274E-18</v>
      </c>
      <c r="AR928">
        <f t="shared" si="499"/>
        <v>2.9314562648327503E-16</v>
      </c>
      <c r="AS928">
        <f t="shared" si="500"/>
        <v>0</v>
      </c>
      <c r="AT928">
        <f t="shared" si="501"/>
        <v>0</v>
      </c>
    </row>
    <row r="929" spans="1:46" x14ac:dyDescent="0.25">
      <c r="N929">
        <f t="shared" si="502"/>
        <v>916</v>
      </c>
      <c r="O929">
        <f t="shared" si="485"/>
        <v>1918.4659137921669</v>
      </c>
      <c r="P929">
        <f t="shared" si="486"/>
        <v>1726.6193224129502</v>
      </c>
      <c r="Q929">
        <f t="shared" si="487"/>
        <v>1.1073244928057567E-13</v>
      </c>
      <c r="R929">
        <f t="shared" si="488"/>
        <v>2.0377602441741902E-7</v>
      </c>
      <c r="S929">
        <f t="shared" si="489"/>
        <v>7.3821632853717102E-14</v>
      </c>
      <c r="T929">
        <f t="shared" si="470"/>
        <v>-4.9223013129532526E-10</v>
      </c>
      <c r="U929">
        <f t="shared" si="490"/>
        <v>-4.9223013129532526E-10</v>
      </c>
      <c r="V929">
        <f t="shared" si="491"/>
        <v>-3.2851408237677612E-10</v>
      </c>
      <c r="W929">
        <f t="shared" si="492"/>
        <v>-3.2851408237677612E-10</v>
      </c>
      <c r="X929">
        <f t="shared" si="471"/>
        <v>4.0890546823391026E-7</v>
      </c>
      <c r="Y929">
        <f t="shared" si="472"/>
        <v>5.4580650852157528E-7</v>
      </c>
      <c r="Z929">
        <f t="shared" si="473"/>
        <v>-5.9963191123303136E-6</v>
      </c>
      <c r="AA929">
        <f t="shared" si="474"/>
        <v>-1.2090998457420607E-3</v>
      </c>
      <c r="AB929">
        <f t="shared" si="493"/>
        <v>-1.8753481318238603E-9</v>
      </c>
      <c r="AC929">
        <f t="shared" si="494"/>
        <v>-1.6653821796070657E-9</v>
      </c>
      <c r="AD929">
        <f t="shared" si="475"/>
        <v>1</v>
      </c>
      <c r="AE929">
        <f t="shared" si="476"/>
        <v>0</v>
      </c>
      <c r="AF929">
        <f t="shared" si="477"/>
        <v>0</v>
      </c>
      <c r="AG929">
        <f t="shared" si="478"/>
        <v>-1727.6193224129502</v>
      </c>
      <c r="AH929">
        <f t="shared" si="479"/>
        <v>0</v>
      </c>
      <c r="AI929">
        <f t="shared" si="480"/>
        <v>1</v>
      </c>
      <c r="AJ929">
        <f t="shared" si="481"/>
        <v>-2</v>
      </c>
      <c r="AK929">
        <f t="shared" si="482"/>
        <v>1</v>
      </c>
      <c r="AL929">
        <f t="shared" si="483"/>
        <v>-6.0188744041685257E-4</v>
      </c>
      <c r="AM929">
        <f t="shared" si="495"/>
        <v>0</v>
      </c>
      <c r="AN929" s="22">
        <f t="shared" si="484"/>
        <v>5.3249649083555336E-6</v>
      </c>
      <c r="AO929">
        <f t="shared" si="496"/>
        <v>-5.9963191123303136E-6</v>
      </c>
      <c r="AP929">
        <f t="shared" si="497"/>
        <v>-1.2090998457420607E-3</v>
      </c>
      <c r="AQ929">
        <f t="shared" si="498"/>
        <v>-5.9963191123303136E-6</v>
      </c>
      <c r="AR929">
        <f t="shared" si="499"/>
        <v>-1.2090998457420607E-3</v>
      </c>
      <c r="AS929">
        <f t="shared" si="500"/>
        <v>0</v>
      </c>
      <c r="AT929">
        <f t="shared" si="501"/>
        <v>0</v>
      </c>
    </row>
    <row r="930" spans="1:46" x14ac:dyDescent="0.25">
      <c r="N930">
        <f t="shared" si="502"/>
        <v>917</v>
      </c>
      <c r="O930">
        <f t="shared" si="485"/>
        <v>1920.5603088945602</v>
      </c>
      <c r="P930">
        <f t="shared" si="486"/>
        <v>1728.5042780051042</v>
      </c>
      <c r="Q930">
        <f t="shared" si="487"/>
        <v>1.1025021832071923E-13</v>
      </c>
      <c r="R930">
        <f t="shared" si="488"/>
        <v>2.0333182613672881E-7</v>
      </c>
      <c r="S930">
        <f t="shared" si="489"/>
        <v>7.3500145547146144E-14</v>
      </c>
      <c r="T930">
        <f t="shared" si="470"/>
        <v>4.906197665130858E-10</v>
      </c>
      <c r="U930">
        <f t="shared" si="490"/>
        <v>4.906197665130858E-10</v>
      </c>
      <c r="V930">
        <f t="shared" si="491"/>
        <v>3.2743893520324011E-10</v>
      </c>
      <c r="W930">
        <f t="shared" si="492"/>
        <v>3.2743893520324011E-10</v>
      </c>
      <c r="X930">
        <f t="shared" si="471"/>
        <v>4.0801264873685904E-7</v>
      </c>
      <c r="Y930">
        <f t="shared" si="472"/>
        <v>5.446141242998101E-7</v>
      </c>
      <c r="Z930">
        <f t="shared" si="473"/>
        <v>5.9832481544150501E-6</v>
      </c>
      <c r="AA930">
        <f t="shared" si="474"/>
        <v>1.207775506610863E-3</v>
      </c>
      <c r="AB930">
        <f t="shared" si="493"/>
        <v>1.8692195584920158E-9</v>
      </c>
      <c r="AC930">
        <f t="shared" si="494"/>
        <v>1.6599397654928558E-9</v>
      </c>
      <c r="AD930">
        <f t="shared" si="475"/>
        <v>1</v>
      </c>
      <c r="AE930">
        <f t="shared" si="476"/>
        <v>0</v>
      </c>
      <c r="AF930">
        <f t="shared" si="477"/>
        <v>0</v>
      </c>
      <c r="AG930">
        <f t="shared" si="478"/>
        <v>-1729.5042780051042</v>
      </c>
      <c r="AH930">
        <f t="shared" si="479"/>
        <v>0</v>
      </c>
      <c r="AI930">
        <f t="shared" si="480"/>
        <v>1</v>
      </c>
      <c r="AJ930">
        <f t="shared" si="481"/>
        <v>-2</v>
      </c>
      <c r="AK930">
        <f t="shared" si="482"/>
        <v>1</v>
      </c>
      <c r="AL930">
        <f t="shared" si="483"/>
        <v>6.0123107461479712E-4</v>
      </c>
      <c r="AM930">
        <f t="shared" si="495"/>
        <v>0</v>
      </c>
      <c r="AN930" s="22">
        <f t="shared" si="484"/>
        <v>-5.3133573812686502E-6</v>
      </c>
      <c r="AO930">
        <f t="shared" si="496"/>
        <v>5.9832481544150501E-6</v>
      </c>
      <c r="AP930">
        <f t="shared" si="497"/>
        <v>1.207775506610863E-3</v>
      </c>
      <c r="AQ930">
        <f t="shared" si="498"/>
        <v>5.9832481544150501E-6</v>
      </c>
      <c r="AR930">
        <f t="shared" si="499"/>
        <v>1.207775506610863E-3</v>
      </c>
      <c r="AS930">
        <f t="shared" si="500"/>
        <v>0</v>
      </c>
      <c r="AT930">
        <f t="shared" si="501"/>
        <v>0</v>
      </c>
    </row>
    <row r="931" spans="1:46" x14ac:dyDescent="0.25">
      <c r="N931">
        <f t="shared" si="502"/>
        <v>918</v>
      </c>
      <c r="O931">
        <f t="shared" si="485"/>
        <v>1922.6547039969535</v>
      </c>
      <c r="P931">
        <f t="shared" si="486"/>
        <v>1730.3892335972582</v>
      </c>
      <c r="Q931">
        <f t="shared" si="487"/>
        <v>2.2545636468233659E-42</v>
      </c>
      <c r="R931">
        <f t="shared" si="488"/>
        <v>4.1671112406100944E-36</v>
      </c>
      <c r="S931">
        <f t="shared" si="489"/>
        <v>1.5030424312155773E-42</v>
      </c>
      <c r="T931">
        <f t="shared" si="470"/>
        <v>-4.4324275785177124E-24</v>
      </c>
      <c r="U931">
        <f t="shared" si="490"/>
        <v>-4.4324275785177124E-24</v>
      </c>
      <c r="V931">
        <f t="shared" si="491"/>
        <v>-2.9581923469966513E-24</v>
      </c>
      <c r="W931">
        <f t="shared" si="492"/>
        <v>-2.9581923469966513E-24</v>
      </c>
      <c r="X931">
        <f t="shared" si="471"/>
        <v>8.3618388897455948E-36</v>
      </c>
      <c r="Y931">
        <f t="shared" si="472"/>
        <v>1.11613455030151E-35</v>
      </c>
      <c r="Z931">
        <f t="shared" si="473"/>
        <v>2.7056931297368925E-20</v>
      </c>
      <c r="AA931">
        <f t="shared" si="474"/>
        <v>5.4676285579363254E-18</v>
      </c>
      <c r="AB931">
        <f t="shared" si="493"/>
        <v>0</v>
      </c>
      <c r="AC931">
        <f t="shared" si="494"/>
        <v>0</v>
      </c>
      <c r="AD931">
        <f t="shared" si="475"/>
        <v>1</v>
      </c>
      <c r="AE931">
        <f t="shared" si="476"/>
        <v>0</v>
      </c>
      <c r="AF931">
        <f t="shared" si="477"/>
        <v>0</v>
      </c>
      <c r="AG931">
        <f t="shared" si="478"/>
        <v>-1731.3892335972582</v>
      </c>
      <c r="AH931">
        <f t="shared" si="479"/>
        <v>0</v>
      </c>
      <c r="AI931">
        <f t="shared" si="480"/>
        <v>1</v>
      </c>
      <c r="AJ931">
        <f t="shared" si="481"/>
        <v>-2</v>
      </c>
      <c r="AK931">
        <f t="shared" si="482"/>
        <v>1</v>
      </c>
      <c r="AL931">
        <f t="shared" si="483"/>
        <v>2.7218004746169234E-18</v>
      </c>
      <c r="AM931">
        <f t="shared" si="495"/>
        <v>0</v>
      </c>
      <c r="AN931" s="22">
        <f t="shared" si="484"/>
        <v>-2.4027608702478452E-20</v>
      </c>
      <c r="AO931">
        <f t="shared" si="496"/>
        <v>2.7056931297368925E-20</v>
      </c>
      <c r="AP931">
        <f t="shared" si="497"/>
        <v>5.4676285579363254E-18</v>
      </c>
      <c r="AQ931">
        <f t="shared" si="498"/>
        <v>2.7056931297368925E-20</v>
      </c>
      <c r="AR931">
        <f t="shared" si="499"/>
        <v>5.4676285579363254E-18</v>
      </c>
      <c r="AS931">
        <f t="shared" si="500"/>
        <v>0</v>
      </c>
      <c r="AT931">
        <f t="shared" si="501"/>
        <v>0</v>
      </c>
    </row>
    <row r="932" spans="1:46" x14ac:dyDescent="0.25">
      <c r="N932">
        <f t="shared" si="502"/>
        <v>919</v>
      </c>
      <c r="O932">
        <f t="shared" si="485"/>
        <v>1924.7490990993465</v>
      </c>
      <c r="P932">
        <f t="shared" si="486"/>
        <v>1732.2741891894118</v>
      </c>
      <c r="Q932">
        <f t="shared" si="487"/>
        <v>1.0929360603148215E-13</v>
      </c>
      <c r="R932">
        <f t="shared" si="488"/>
        <v>2.0244777577672701E-7</v>
      </c>
      <c r="S932">
        <f t="shared" si="489"/>
        <v>7.2862404020988093E-14</v>
      </c>
      <c r="T932">
        <f t="shared" si="470"/>
        <v>-4.8742004946248995E-10</v>
      </c>
      <c r="U932">
        <f t="shared" si="490"/>
        <v>-4.8742004946248995E-10</v>
      </c>
      <c r="V932">
        <f t="shared" si="491"/>
        <v>-3.2530267476542293E-10</v>
      </c>
      <c r="W932">
        <f t="shared" si="492"/>
        <v>-3.2530267476542293E-10</v>
      </c>
      <c r="X932">
        <f t="shared" si="471"/>
        <v>4.062357597940722E-7</v>
      </c>
      <c r="Y932">
        <f t="shared" si="472"/>
        <v>5.4224104811488796E-7</v>
      </c>
      <c r="Z932">
        <f t="shared" si="473"/>
        <v>-5.9572341292676573E-6</v>
      </c>
      <c r="AA932">
        <f t="shared" si="474"/>
        <v>-1.2051355125299518E-3</v>
      </c>
      <c r="AB932">
        <f t="shared" si="493"/>
        <v>-1.8570422915032462E-9</v>
      </c>
      <c r="AC932">
        <f t="shared" si="494"/>
        <v>-1.6491258735943559E-9</v>
      </c>
      <c r="AD932">
        <f t="shared" si="475"/>
        <v>1</v>
      </c>
      <c r="AE932">
        <f t="shared" si="476"/>
        <v>0</v>
      </c>
      <c r="AF932">
        <f t="shared" si="477"/>
        <v>0</v>
      </c>
      <c r="AG932">
        <f t="shared" si="478"/>
        <v>-1733.2741891894118</v>
      </c>
      <c r="AH932">
        <f t="shared" si="479"/>
        <v>0</v>
      </c>
      <c r="AI932">
        <f t="shared" si="480"/>
        <v>1</v>
      </c>
      <c r="AJ932">
        <f t="shared" si="481"/>
        <v>-2</v>
      </c>
      <c r="AK932">
        <f t="shared" si="482"/>
        <v>1</v>
      </c>
      <c r="AL932">
        <f t="shared" si="483"/>
        <v>-5.9992262831539041E-4</v>
      </c>
      <c r="AM932">
        <f t="shared" si="495"/>
        <v>0</v>
      </c>
      <c r="AN932" s="22">
        <f t="shared" si="484"/>
        <v>5.290255899170762E-6</v>
      </c>
      <c r="AO932">
        <f t="shared" si="496"/>
        <v>-5.9572341292676573E-6</v>
      </c>
      <c r="AP932">
        <f t="shared" si="497"/>
        <v>-1.2051355125299516E-3</v>
      </c>
      <c r="AQ932">
        <f t="shared" si="498"/>
        <v>-5.9572341292676573E-6</v>
      </c>
      <c r="AR932">
        <f t="shared" si="499"/>
        <v>-1.2051355125299516E-3</v>
      </c>
      <c r="AS932">
        <f t="shared" si="500"/>
        <v>0</v>
      </c>
      <c r="AT932">
        <f t="shared" si="501"/>
        <v>0</v>
      </c>
    </row>
    <row r="933" spans="1:46" x14ac:dyDescent="0.25">
      <c r="N933">
        <f t="shared" si="502"/>
        <v>920</v>
      </c>
      <c r="O933">
        <f t="shared" si="485"/>
        <v>1926.84349420174</v>
      </c>
      <c r="P933">
        <f t="shared" si="486"/>
        <v>1734.1591447815661</v>
      </c>
      <c r="Q933">
        <f t="shared" si="487"/>
        <v>1.0881919064738619E-13</v>
      </c>
      <c r="R933">
        <f t="shared" si="488"/>
        <v>2.0200791110875335E-7</v>
      </c>
      <c r="S933">
        <f t="shared" si="489"/>
        <v>7.2546127098257473E-14</v>
      </c>
      <c r="T933">
        <f t="shared" si="470"/>
        <v>4.8583062108925918E-10</v>
      </c>
      <c r="U933">
        <f t="shared" si="490"/>
        <v>4.8583062108925918E-10</v>
      </c>
      <c r="V933">
        <f t="shared" si="491"/>
        <v>3.2424151065364113E-10</v>
      </c>
      <c r="W933">
        <f t="shared" si="492"/>
        <v>3.2424151065364113E-10</v>
      </c>
      <c r="X933">
        <f t="shared" si="471"/>
        <v>4.0535166496244289E-7</v>
      </c>
      <c r="Y933">
        <f t="shared" si="472"/>
        <v>5.4106032221152981E-7</v>
      </c>
      <c r="Z933">
        <f t="shared" si="473"/>
        <v>5.9442906916066249E-6</v>
      </c>
      <c r="AA933">
        <f t="shared" si="474"/>
        <v>1.2038198386191917E-3</v>
      </c>
      <c r="AB933">
        <f t="shared" si="493"/>
        <v>1.8509933088474703E-9</v>
      </c>
      <c r="AC933">
        <f t="shared" si="494"/>
        <v>1.643754139167424E-9</v>
      </c>
      <c r="AD933">
        <f t="shared" si="475"/>
        <v>1</v>
      </c>
      <c r="AE933">
        <f t="shared" si="476"/>
        <v>0</v>
      </c>
      <c r="AF933">
        <f t="shared" si="477"/>
        <v>0</v>
      </c>
      <c r="AG933">
        <f t="shared" si="478"/>
        <v>-1735.1591447815661</v>
      </c>
      <c r="AH933">
        <f t="shared" si="479"/>
        <v>0</v>
      </c>
      <c r="AI933">
        <f t="shared" si="480"/>
        <v>1</v>
      </c>
      <c r="AJ933">
        <f t="shared" si="481"/>
        <v>-2</v>
      </c>
      <c r="AK933">
        <f t="shared" si="482"/>
        <v>1</v>
      </c>
      <c r="AL933">
        <f t="shared" si="483"/>
        <v>5.9927053850199403E-4</v>
      </c>
      <c r="AM933">
        <f t="shared" si="495"/>
        <v>0</v>
      </c>
      <c r="AN933" s="22">
        <f t="shared" si="484"/>
        <v>-5.2787616152036271E-6</v>
      </c>
      <c r="AO933">
        <f t="shared" si="496"/>
        <v>5.9442906916066249E-6</v>
      </c>
      <c r="AP933">
        <f t="shared" si="497"/>
        <v>1.2038198386191917E-3</v>
      </c>
      <c r="AQ933">
        <f t="shared" si="498"/>
        <v>5.9442906916066249E-6</v>
      </c>
      <c r="AR933">
        <f t="shared" si="499"/>
        <v>1.2038198386191917E-3</v>
      </c>
      <c r="AS933">
        <f t="shared" si="500"/>
        <v>0</v>
      </c>
      <c r="AT933">
        <f t="shared" si="501"/>
        <v>0</v>
      </c>
    </row>
    <row r="934" spans="1:46" x14ac:dyDescent="0.25">
      <c r="N934">
        <f t="shared" si="502"/>
        <v>921</v>
      </c>
      <c r="O934">
        <f t="shared" si="485"/>
        <v>1928.937889304133</v>
      </c>
      <c r="P934">
        <f t="shared" si="486"/>
        <v>1736.0441003737199</v>
      </c>
      <c r="Q934">
        <f t="shared" si="487"/>
        <v>9.3834941504249293E-41</v>
      </c>
      <c r="R934">
        <f t="shared" si="488"/>
        <v>1.745705899578245E-34</v>
      </c>
      <c r="S934">
        <f t="shared" si="489"/>
        <v>6.2556627669499535E-41</v>
      </c>
      <c r="T934">
        <f t="shared" si="470"/>
        <v>-2.8501720118206048E-23</v>
      </c>
      <c r="U934">
        <f t="shared" si="490"/>
        <v>-2.8501720118206048E-23</v>
      </c>
      <c r="V934">
        <f t="shared" si="491"/>
        <v>-1.9021917215466181E-23</v>
      </c>
      <c r="W934">
        <f t="shared" si="492"/>
        <v>-1.9021917215466181E-23</v>
      </c>
      <c r="X934">
        <f t="shared" si="471"/>
        <v>3.5029433106204576E-34</v>
      </c>
      <c r="Y934">
        <f t="shared" si="472"/>
        <v>4.6756965817322992E-34</v>
      </c>
      <c r="Z934">
        <f t="shared" si="473"/>
        <v>1.7455391339489923E-19</v>
      </c>
      <c r="AA934">
        <f t="shared" si="474"/>
        <v>3.5388387920319143E-17</v>
      </c>
      <c r="AB934">
        <f t="shared" si="493"/>
        <v>0</v>
      </c>
      <c r="AC934">
        <f t="shared" si="494"/>
        <v>0</v>
      </c>
      <c r="AD934">
        <f t="shared" si="475"/>
        <v>1</v>
      </c>
      <c r="AE934">
        <f t="shared" si="476"/>
        <v>0</v>
      </c>
      <c r="AF934">
        <f t="shared" si="477"/>
        <v>0</v>
      </c>
      <c r="AG934">
        <f t="shared" si="478"/>
        <v>-1737.0441003737199</v>
      </c>
      <c r="AH934">
        <f t="shared" si="479"/>
        <v>0</v>
      </c>
      <c r="AI934">
        <f t="shared" si="480"/>
        <v>1</v>
      </c>
      <c r="AJ934">
        <f t="shared" si="481"/>
        <v>-2</v>
      </c>
      <c r="AK934">
        <f t="shared" si="482"/>
        <v>1</v>
      </c>
      <c r="AL934">
        <f t="shared" si="483"/>
        <v>1.7616688624001548E-17</v>
      </c>
      <c r="AM934">
        <f t="shared" si="495"/>
        <v>0</v>
      </c>
      <c r="AN934" s="22">
        <f t="shared" si="484"/>
        <v>-1.550106723160533E-19</v>
      </c>
      <c r="AO934">
        <f t="shared" si="496"/>
        <v>1.7455391339489923E-19</v>
      </c>
      <c r="AP934">
        <f t="shared" si="497"/>
        <v>3.5388387920319149E-17</v>
      </c>
      <c r="AQ934">
        <f t="shared" si="498"/>
        <v>1.7455391339489923E-19</v>
      </c>
      <c r="AR934">
        <f t="shared" si="499"/>
        <v>3.5388387920319149E-17</v>
      </c>
      <c r="AS934">
        <f t="shared" si="500"/>
        <v>0</v>
      </c>
      <c r="AT934">
        <f t="shared" si="501"/>
        <v>0</v>
      </c>
    </row>
    <row r="935" spans="1:46" x14ac:dyDescent="0.25">
      <c r="N935">
        <f t="shared" si="502"/>
        <v>922</v>
      </c>
      <c r="O935">
        <f t="shared" si="485"/>
        <v>1931.0322844065261</v>
      </c>
      <c r="P935">
        <f t="shared" si="486"/>
        <v>1737.9290559658734</v>
      </c>
      <c r="Q935">
        <f t="shared" si="487"/>
        <v>1.0787805723069272E-13</v>
      </c>
      <c r="R935">
        <f t="shared" si="488"/>
        <v>2.0113247158136222E-7</v>
      </c>
      <c r="S935">
        <f t="shared" si="489"/>
        <v>7.1918704820461806E-14</v>
      </c>
      <c r="T935">
        <f t="shared" si="470"/>
        <v>-4.8267243623987057E-10</v>
      </c>
      <c r="U935">
        <f t="shared" si="490"/>
        <v>-4.8267243623987057E-10</v>
      </c>
      <c r="V935">
        <f t="shared" si="491"/>
        <v>-3.2213298876547847E-10</v>
      </c>
      <c r="W935">
        <f t="shared" si="492"/>
        <v>-3.2213298876547847E-10</v>
      </c>
      <c r="X935">
        <f t="shared" si="471"/>
        <v>4.0359211163137578E-7</v>
      </c>
      <c r="Y935">
        <f t="shared" si="472"/>
        <v>5.3871041062463035E-7</v>
      </c>
      <c r="Z935">
        <f t="shared" si="473"/>
        <v>-5.9185300475696614E-6</v>
      </c>
      <c r="AA935">
        <f t="shared" si="474"/>
        <v>-1.2011970899653641E-3</v>
      </c>
      <c r="AB935">
        <f t="shared" si="493"/>
        <v>-1.8389739297563335E-9</v>
      </c>
      <c r="AC935">
        <f t="shared" si="494"/>
        <v>-1.633080458003687E-9</v>
      </c>
      <c r="AD935">
        <f t="shared" si="475"/>
        <v>1</v>
      </c>
      <c r="AE935">
        <f t="shared" si="476"/>
        <v>0</v>
      </c>
      <c r="AF935">
        <f t="shared" si="477"/>
        <v>0</v>
      </c>
      <c r="AG935">
        <f t="shared" si="478"/>
        <v>-1738.9290559658734</v>
      </c>
      <c r="AH935">
        <f t="shared" si="479"/>
        <v>0</v>
      </c>
      <c r="AI935">
        <f t="shared" si="480"/>
        <v>1</v>
      </c>
      <c r="AJ935">
        <f t="shared" si="481"/>
        <v>-2</v>
      </c>
      <c r="AK935">
        <f t="shared" si="482"/>
        <v>1</v>
      </c>
      <c r="AL935">
        <f t="shared" si="483"/>
        <v>-5.9797060240981633E-4</v>
      </c>
      <c r="AM935">
        <f t="shared" si="495"/>
        <v>0</v>
      </c>
      <c r="AN935" s="22">
        <f t="shared" si="484"/>
        <v>5.2558851457314186E-6</v>
      </c>
      <c r="AO935">
        <f t="shared" si="496"/>
        <v>-5.9185300475696614E-6</v>
      </c>
      <c r="AP935">
        <f t="shared" si="497"/>
        <v>-1.2011970899653641E-3</v>
      </c>
      <c r="AQ935">
        <f t="shared" si="498"/>
        <v>-5.9185300475696614E-6</v>
      </c>
      <c r="AR935">
        <f t="shared" si="499"/>
        <v>-1.2011970899653641E-3</v>
      </c>
      <c r="AS935">
        <f t="shared" si="500"/>
        <v>0</v>
      </c>
      <c r="AT935">
        <f t="shared" si="501"/>
        <v>0</v>
      </c>
    </row>
    <row r="936" spans="1:46" x14ac:dyDescent="0.25">
      <c r="N936">
        <f t="shared" si="502"/>
        <v>923</v>
      </c>
      <c r="O936">
        <f t="shared" si="485"/>
        <v>1933.1266795089193</v>
      </c>
      <c r="P936">
        <f t="shared" si="486"/>
        <v>1739.8140115580275</v>
      </c>
      <c r="Q936">
        <f t="shared" si="487"/>
        <v>1.0741130591234071E-13</v>
      </c>
      <c r="R936">
        <f t="shared" si="488"/>
        <v>2.0069688433700131E-7</v>
      </c>
      <c r="S936">
        <f t="shared" si="489"/>
        <v>7.160753727489381E-14</v>
      </c>
      <c r="T936">
        <f t="shared" si="470"/>
        <v>4.8110360513572261E-10</v>
      </c>
      <c r="U936">
        <f t="shared" si="490"/>
        <v>4.8110360513572261E-10</v>
      </c>
      <c r="V936">
        <f t="shared" si="491"/>
        <v>3.2108558112869108E-10</v>
      </c>
      <c r="W936">
        <f t="shared" si="492"/>
        <v>3.2108558112869108E-10</v>
      </c>
      <c r="X936">
        <f t="shared" si="471"/>
        <v>4.0271662815752488E-7</v>
      </c>
      <c r="Y936">
        <f t="shared" si="472"/>
        <v>5.3754119155131931E-7</v>
      </c>
      <c r="Z936">
        <f t="shared" si="473"/>
        <v>5.9057124767590084E-6</v>
      </c>
      <c r="AA936">
        <f t="shared" si="474"/>
        <v>1.199889996508219E-3</v>
      </c>
      <c r="AB936">
        <f t="shared" si="493"/>
        <v>1.8330032499245181E-9</v>
      </c>
      <c r="AC936">
        <f t="shared" si="494"/>
        <v>1.6277782595993985E-9</v>
      </c>
      <c r="AD936">
        <f t="shared" si="475"/>
        <v>1</v>
      </c>
      <c r="AE936">
        <f t="shared" si="476"/>
        <v>0</v>
      </c>
      <c r="AF936">
        <f t="shared" si="477"/>
        <v>0</v>
      </c>
      <c r="AG936">
        <f t="shared" si="478"/>
        <v>-1740.8140115580275</v>
      </c>
      <c r="AH936">
        <f t="shared" si="479"/>
        <v>0</v>
      </c>
      <c r="AI936">
        <f t="shared" si="480"/>
        <v>1</v>
      </c>
      <c r="AJ936">
        <f t="shared" si="481"/>
        <v>-2</v>
      </c>
      <c r="AK936">
        <f t="shared" si="482"/>
        <v>1</v>
      </c>
      <c r="AL936">
        <f t="shared" si="483"/>
        <v>5.9732274693581296E-4</v>
      </c>
      <c r="AM936">
        <f t="shared" si="495"/>
        <v>0</v>
      </c>
      <c r="AN936" s="22">
        <f t="shared" si="484"/>
        <v>-5.2445026365933061E-6</v>
      </c>
      <c r="AO936">
        <f t="shared" si="496"/>
        <v>5.9057124767590084E-6</v>
      </c>
      <c r="AP936">
        <f t="shared" si="497"/>
        <v>1.1998899965082192E-3</v>
      </c>
      <c r="AQ936">
        <f t="shared" si="498"/>
        <v>5.9057124767590084E-6</v>
      </c>
      <c r="AR936">
        <f t="shared" si="499"/>
        <v>1.1998899965082192E-3</v>
      </c>
      <c r="AS936">
        <f t="shared" si="500"/>
        <v>0</v>
      </c>
      <c r="AT936">
        <f t="shared" si="501"/>
        <v>0</v>
      </c>
    </row>
    <row r="937" spans="1:46" x14ac:dyDescent="0.25">
      <c r="N937">
        <f t="shared" si="502"/>
        <v>924</v>
      </c>
      <c r="O937">
        <f t="shared" si="485"/>
        <v>1935.2210746113126</v>
      </c>
      <c r="P937">
        <f t="shared" si="486"/>
        <v>1741.6989671501813</v>
      </c>
      <c r="Q937">
        <f t="shared" si="487"/>
        <v>3.1563093489726596E-40</v>
      </c>
      <c r="R937">
        <f t="shared" si="488"/>
        <v>5.9103164672432345E-34</v>
      </c>
      <c r="S937">
        <f t="shared" si="489"/>
        <v>2.1042062326484401E-40</v>
      </c>
      <c r="T937">
        <f t="shared" si="470"/>
        <v>-5.2102861474980513E-23</v>
      </c>
      <c r="U937">
        <f t="shared" si="490"/>
        <v>-5.2102861474980513E-23</v>
      </c>
      <c r="V937">
        <f t="shared" si="491"/>
        <v>-3.4773087780159575E-23</v>
      </c>
      <c r="W937">
        <f t="shared" si="492"/>
        <v>-3.4773087780159575E-23</v>
      </c>
      <c r="X937">
        <f t="shared" si="471"/>
        <v>1.1859547622252243E-33</v>
      </c>
      <c r="Y937">
        <f t="shared" si="472"/>
        <v>1.5829959385228345E-33</v>
      </c>
      <c r="Z937">
        <f t="shared" si="473"/>
        <v>3.2013789431992852E-19</v>
      </c>
      <c r="AA937">
        <f t="shared" si="474"/>
        <v>6.5114008356267694E-17</v>
      </c>
      <c r="AB937">
        <f t="shared" si="493"/>
        <v>0</v>
      </c>
      <c r="AC937">
        <f t="shared" si="494"/>
        <v>0</v>
      </c>
      <c r="AD937">
        <f t="shared" si="475"/>
        <v>1</v>
      </c>
      <c r="AE937">
        <f t="shared" si="476"/>
        <v>0</v>
      </c>
      <c r="AF937">
        <f t="shared" si="477"/>
        <v>0</v>
      </c>
      <c r="AG937">
        <f t="shared" si="478"/>
        <v>-1742.6989671501813</v>
      </c>
      <c r="AH937">
        <f t="shared" si="479"/>
        <v>0</v>
      </c>
      <c r="AI937">
        <f t="shared" si="480"/>
        <v>1</v>
      </c>
      <c r="AJ937">
        <f t="shared" si="481"/>
        <v>-2</v>
      </c>
      <c r="AK937">
        <f t="shared" si="482"/>
        <v>1</v>
      </c>
      <c r="AL937">
        <f t="shared" si="483"/>
        <v>3.241485672046809E-17</v>
      </c>
      <c r="AM937">
        <f t="shared" si="495"/>
        <v>0</v>
      </c>
      <c r="AN937" s="22">
        <f t="shared" si="484"/>
        <v>-2.8429491533151276E-19</v>
      </c>
      <c r="AO937">
        <f t="shared" si="496"/>
        <v>3.2013789431992852E-19</v>
      </c>
      <c r="AP937">
        <f t="shared" si="497"/>
        <v>6.5114008356267694E-17</v>
      </c>
      <c r="AQ937">
        <f t="shared" si="498"/>
        <v>3.2013789431992852E-19</v>
      </c>
      <c r="AR937">
        <f t="shared" si="499"/>
        <v>6.5114008356267694E-17</v>
      </c>
      <c r="AS937">
        <f t="shared" si="500"/>
        <v>0</v>
      </c>
      <c r="AT937">
        <f t="shared" si="501"/>
        <v>0</v>
      </c>
    </row>
    <row r="938" spans="1:46" x14ac:dyDescent="0.25">
      <c r="N938">
        <f t="shared" si="502"/>
        <v>925</v>
      </c>
      <c r="O938">
        <f t="shared" si="485"/>
        <v>1937.3154697137059</v>
      </c>
      <c r="P938">
        <f t="shared" si="486"/>
        <v>1743.5839227423353</v>
      </c>
      <c r="Q938">
        <f t="shared" si="487"/>
        <v>1.0648535178367028E-13</v>
      </c>
      <c r="R938">
        <f t="shared" si="488"/>
        <v>1.9982994417594994E-7</v>
      </c>
      <c r="S938">
        <f t="shared" si="489"/>
        <v>7.0990234522446855E-14</v>
      </c>
      <c r="T938">
        <f t="shared" si="470"/>
        <v>-4.7798628081137846E-10</v>
      </c>
      <c r="U938">
        <f t="shared" si="490"/>
        <v>-4.7798628081137846E-10</v>
      </c>
      <c r="V938">
        <f t="shared" si="491"/>
        <v>-3.1900434903031139E-10</v>
      </c>
      <c r="W938">
        <f t="shared" si="492"/>
        <v>-3.1900434903031139E-10</v>
      </c>
      <c r="X938">
        <f t="shared" si="471"/>
        <v>4.0097418566484491E-7</v>
      </c>
      <c r="Y938">
        <f t="shared" si="472"/>
        <v>5.3521414404966814E-7</v>
      </c>
      <c r="Z938">
        <f t="shared" si="473"/>
        <v>-5.8802019338551333E-6</v>
      </c>
      <c r="AA938">
        <f t="shared" si="474"/>
        <v>-1.1972843248546354E-3</v>
      </c>
      <c r="AB938">
        <f t="shared" si="493"/>
        <v>-1.8211392080787471E-9</v>
      </c>
      <c r="AC938">
        <f t="shared" si="494"/>
        <v>-1.6172425240883157E-9</v>
      </c>
      <c r="AD938">
        <f t="shared" si="475"/>
        <v>1</v>
      </c>
      <c r="AE938">
        <f t="shared" si="476"/>
        <v>0</v>
      </c>
      <c r="AF938">
        <f t="shared" si="477"/>
        <v>0</v>
      </c>
      <c r="AG938">
        <f t="shared" si="478"/>
        <v>-1744.5839227423353</v>
      </c>
      <c r="AH938">
        <f t="shared" si="479"/>
        <v>0</v>
      </c>
      <c r="AI938">
        <f t="shared" si="480"/>
        <v>1</v>
      </c>
      <c r="AJ938">
        <f t="shared" si="481"/>
        <v>-2</v>
      </c>
      <c r="AK938">
        <f t="shared" si="482"/>
        <v>1</v>
      </c>
      <c r="AL938">
        <f t="shared" si="483"/>
        <v>-5.9603123829382186E-4</v>
      </c>
      <c r="AM938">
        <f t="shared" si="495"/>
        <v>0</v>
      </c>
      <c r="AN938" s="22">
        <f t="shared" si="484"/>
        <v>5.2218482669918265E-6</v>
      </c>
      <c r="AO938">
        <f t="shared" si="496"/>
        <v>-5.8802019338551333E-6</v>
      </c>
      <c r="AP938">
        <f t="shared" si="497"/>
        <v>-1.1972843248546354E-3</v>
      </c>
      <c r="AQ938">
        <f t="shared" si="498"/>
        <v>-5.8802019338551333E-6</v>
      </c>
      <c r="AR938">
        <f t="shared" si="499"/>
        <v>-1.1972843248546354E-3</v>
      </c>
      <c r="AS938">
        <f t="shared" si="500"/>
        <v>0</v>
      </c>
      <c r="AT938">
        <f t="shared" si="501"/>
        <v>0</v>
      </c>
    </row>
    <row r="939" spans="1:46" x14ac:dyDescent="0.25">
      <c r="N939">
        <f t="shared" si="502"/>
        <v>926</v>
      </c>
      <c r="O939">
        <f t="shared" si="485"/>
        <v>1939.4098648160989</v>
      </c>
      <c r="P939">
        <f t="shared" si="486"/>
        <v>1745.4688783344891</v>
      </c>
      <c r="Q939">
        <f t="shared" si="487"/>
        <v>1.0602611643674982E-13</v>
      </c>
      <c r="R939">
        <f t="shared" si="488"/>
        <v>1.9939857907403871E-7</v>
      </c>
      <c r="S939">
        <f t="shared" si="489"/>
        <v>7.068407762449988E-14</v>
      </c>
      <c r="T939">
        <f t="shared" si="470"/>
        <v>4.7643771440687564E-10</v>
      </c>
      <c r="U939">
        <f t="shared" si="490"/>
        <v>4.7643771440687564E-10</v>
      </c>
      <c r="V939">
        <f t="shared" si="491"/>
        <v>3.1797047567320847E-10</v>
      </c>
      <c r="W939">
        <f t="shared" si="492"/>
        <v>3.1797047567320847E-10</v>
      </c>
      <c r="X939">
        <f t="shared" si="471"/>
        <v>4.0010720207500007E-7</v>
      </c>
      <c r="Y939">
        <f t="shared" si="472"/>
        <v>5.3405628277117058E-7</v>
      </c>
      <c r="Z939">
        <f t="shared" si="473"/>
        <v>5.8675086032045814E-6</v>
      </c>
      <c r="AA939">
        <f t="shared" si="474"/>
        <v>1.1959857281869234E-3</v>
      </c>
      <c r="AB939">
        <f t="shared" si="493"/>
        <v>1.8152455681444381E-9</v>
      </c>
      <c r="AC939">
        <f t="shared" si="494"/>
        <v>1.6120087401770399E-9</v>
      </c>
      <c r="AD939">
        <f t="shared" si="475"/>
        <v>1</v>
      </c>
      <c r="AE939">
        <f t="shared" si="476"/>
        <v>0</v>
      </c>
      <c r="AF939">
        <f t="shared" si="477"/>
        <v>0</v>
      </c>
      <c r="AG939">
        <f t="shared" si="478"/>
        <v>-1746.4688783344891</v>
      </c>
      <c r="AH939">
        <f t="shared" si="479"/>
        <v>0</v>
      </c>
      <c r="AI939">
        <f t="shared" si="480"/>
        <v>1</v>
      </c>
      <c r="AJ939">
        <f t="shared" si="481"/>
        <v>-2</v>
      </c>
      <c r="AK939">
        <f t="shared" si="482"/>
        <v>1</v>
      </c>
      <c r="AL939">
        <f t="shared" si="483"/>
        <v>5.9538757604940442E-4</v>
      </c>
      <c r="AM939">
        <f t="shared" si="495"/>
        <v>0</v>
      </c>
      <c r="AN939" s="22">
        <f t="shared" si="484"/>
        <v>-5.210576088114791E-6</v>
      </c>
      <c r="AO939">
        <f t="shared" si="496"/>
        <v>5.8675086032045814E-6</v>
      </c>
      <c r="AP939">
        <f t="shared" si="497"/>
        <v>1.1959857281869236E-3</v>
      </c>
      <c r="AQ939">
        <f t="shared" si="498"/>
        <v>5.8675086032045814E-6</v>
      </c>
      <c r="AR939">
        <f t="shared" si="499"/>
        <v>1.1959857281869236E-3</v>
      </c>
      <c r="AS939">
        <f t="shared" si="500"/>
        <v>0</v>
      </c>
      <c r="AT939">
        <f t="shared" si="501"/>
        <v>0</v>
      </c>
    </row>
    <row r="940" spans="1:46" x14ac:dyDescent="0.25">
      <c r="B940" t="s">
        <v>125</v>
      </c>
      <c r="N940">
        <f t="shared" si="502"/>
        <v>927</v>
      </c>
      <c r="O940">
        <f t="shared" si="485"/>
        <v>1941.5042599184919</v>
      </c>
      <c r="P940">
        <f t="shared" si="486"/>
        <v>1747.3538339266427</v>
      </c>
      <c r="Q940">
        <f t="shared" si="487"/>
        <v>1.233128803196691E-38</v>
      </c>
      <c r="R940">
        <f t="shared" si="488"/>
        <v>2.324101772708162E-32</v>
      </c>
      <c r="S940">
        <f t="shared" si="489"/>
        <v>8.2208586879779396E-39</v>
      </c>
      <c r="T940">
        <f t="shared" si="470"/>
        <v>-3.2461130508304549E-22</v>
      </c>
      <c r="U940">
        <f t="shared" si="490"/>
        <v>-3.2461130508304549E-22</v>
      </c>
      <c r="V940">
        <f t="shared" si="491"/>
        <v>-2.1664256928866546E-22</v>
      </c>
      <c r="W940">
        <f t="shared" si="492"/>
        <v>-2.1664256928866546E-22</v>
      </c>
      <c r="X940">
        <f t="shared" si="471"/>
        <v>4.6634563671140207E-32</v>
      </c>
      <c r="Y940">
        <f t="shared" si="472"/>
        <v>6.224694909369845E-32</v>
      </c>
      <c r="Z940">
        <f t="shared" si="473"/>
        <v>2.0010204696682046E-18</v>
      </c>
      <c r="AA940">
        <f t="shared" si="474"/>
        <v>4.0831045225980925E-16</v>
      </c>
      <c r="AB940">
        <f t="shared" si="493"/>
        <v>0</v>
      </c>
      <c r="AC940">
        <f t="shared" si="494"/>
        <v>0</v>
      </c>
      <c r="AD940">
        <f t="shared" si="475"/>
        <v>1</v>
      </c>
      <c r="AE940">
        <f t="shared" si="476"/>
        <v>0</v>
      </c>
      <c r="AF940">
        <f t="shared" si="477"/>
        <v>0</v>
      </c>
      <c r="AG940">
        <f t="shared" si="478"/>
        <v>-1748.3538339266427</v>
      </c>
      <c r="AH940">
        <f t="shared" si="479"/>
        <v>0</v>
      </c>
      <c r="AI940">
        <f t="shared" si="480"/>
        <v>1</v>
      </c>
      <c r="AJ940">
        <f t="shared" si="481"/>
        <v>-2</v>
      </c>
      <c r="AK940">
        <f t="shared" si="482"/>
        <v>1</v>
      </c>
      <c r="AL940">
        <f t="shared" si="483"/>
        <v>2.0326673408820964E-16</v>
      </c>
      <c r="AM940">
        <f t="shared" si="495"/>
        <v>0</v>
      </c>
      <c r="AN940" s="22">
        <f t="shared" si="484"/>
        <v>-1.7769840833899709E-18</v>
      </c>
      <c r="AO940">
        <f t="shared" si="496"/>
        <v>2.0010204696682046E-18</v>
      </c>
      <c r="AP940">
        <f t="shared" si="497"/>
        <v>4.0831045225980925E-16</v>
      </c>
      <c r="AQ940">
        <f t="shared" si="498"/>
        <v>2.0010204696682046E-18</v>
      </c>
      <c r="AR940">
        <f t="shared" si="499"/>
        <v>4.0831045225980925E-16</v>
      </c>
      <c r="AS940">
        <f t="shared" si="500"/>
        <v>0</v>
      </c>
      <c r="AT940">
        <f t="shared" si="501"/>
        <v>0</v>
      </c>
    </row>
    <row r="941" spans="1:46" x14ac:dyDescent="0.25">
      <c r="A941" s="34" t="s">
        <v>97</v>
      </c>
      <c r="B941" s="34" t="s">
        <v>98</v>
      </c>
      <c r="C941" s="34" t="s">
        <v>99</v>
      </c>
      <c r="D941" s="34" t="s">
        <v>100</v>
      </c>
      <c r="E941" s="34" t="s">
        <v>101</v>
      </c>
      <c r="F941" s="34" t="s">
        <v>102</v>
      </c>
      <c r="G941" s="34" t="s">
        <v>103</v>
      </c>
      <c r="H941" s="34" t="s">
        <v>104</v>
      </c>
      <c r="N941">
        <f t="shared" si="502"/>
        <v>928</v>
      </c>
      <c r="O941">
        <f t="shared" si="485"/>
        <v>1943.5986550208854</v>
      </c>
      <c r="P941">
        <f t="shared" si="486"/>
        <v>1749.2387895187969</v>
      </c>
      <c r="Q941">
        <f t="shared" si="487"/>
        <v>1.05115048754446E-13</v>
      </c>
      <c r="R941">
        <f t="shared" si="488"/>
        <v>1.9854002861083169E-7</v>
      </c>
      <c r="S941">
        <f t="shared" si="489"/>
        <v>7.0076699169630677E-14</v>
      </c>
      <c r="T941">
        <f t="shared" si="470"/>
        <v>-4.7336059192462259E-10</v>
      </c>
      <c r="U941">
        <f t="shared" si="490"/>
        <v>-4.7336059192462259E-10</v>
      </c>
      <c r="V941">
        <f t="shared" si="491"/>
        <v>-3.1591609328884198E-10</v>
      </c>
      <c r="W941">
        <f t="shared" si="492"/>
        <v>-3.1591609328884198E-10</v>
      </c>
      <c r="X941">
        <f t="shared" si="471"/>
        <v>3.9838164927849585E-7</v>
      </c>
      <c r="Y941">
        <f t="shared" si="472"/>
        <v>5.3175180369923598E-7</v>
      </c>
      <c r="Z941">
        <f t="shared" si="473"/>
        <v>-5.8422449343578404E-6</v>
      </c>
      <c r="AA941">
        <f t="shared" si="474"/>
        <v>-1.1933969672926769E-3</v>
      </c>
      <c r="AB941">
        <f t="shared" si="493"/>
        <v>-1.8035343621788201E-9</v>
      </c>
      <c r="AC941">
        <f t="shared" si="494"/>
        <v>-1.6016087290054249E-9</v>
      </c>
      <c r="AD941">
        <f t="shared" si="475"/>
        <v>1</v>
      </c>
      <c r="AE941">
        <f t="shared" si="476"/>
        <v>0</v>
      </c>
      <c r="AF941">
        <f t="shared" si="477"/>
        <v>0</v>
      </c>
      <c r="AG941">
        <f t="shared" si="478"/>
        <v>-1750.2387895187969</v>
      </c>
      <c r="AH941">
        <f t="shared" si="479"/>
        <v>0</v>
      </c>
      <c r="AI941">
        <f t="shared" si="480"/>
        <v>1</v>
      </c>
      <c r="AJ941">
        <f t="shared" si="481"/>
        <v>-2</v>
      </c>
      <c r="AK941">
        <f t="shared" si="482"/>
        <v>1</v>
      </c>
      <c r="AL941">
        <f t="shared" si="483"/>
        <v>-5.9410441317003457E-4</v>
      </c>
      <c r="AM941">
        <f t="shared" si="495"/>
        <v>0</v>
      </c>
      <c r="AN941" s="22">
        <f t="shared" si="484"/>
        <v>5.1881409526077561E-6</v>
      </c>
      <c r="AO941">
        <f t="shared" si="496"/>
        <v>-5.8422449343578404E-6</v>
      </c>
      <c r="AP941">
        <f t="shared" si="497"/>
        <v>-1.1933969672926769E-3</v>
      </c>
      <c r="AQ941">
        <f t="shared" si="498"/>
        <v>-5.8422449343578404E-6</v>
      </c>
      <c r="AR941">
        <f t="shared" si="499"/>
        <v>-1.1933969672926769E-3</v>
      </c>
      <c r="AS941">
        <f t="shared" si="500"/>
        <v>0</v>
      </c>
      <c r="AT941">
        <f t="shared" si="501"/>
        <v>0</v>
      </c>
    </row>
    <row r="942" spans="1:46" x14ac:dyDescent="0.25">
      <c r="A942" s="34">
        <v>1E-13</v>
      </c>
      <c r="B942" s="34">
        <v>0.99990882917071522</v>
      </c>
      <c r="C942" s="34">
        <v>0.99990882917071522</v>
      </c>
      <c r="D942" s="34">
        <v>0.99990882917071522</v>
      </c>
      <c r="E942" s="34">
        <v>0.99990882917071522</v>
      </c>
      <c r="F942" s="34">
        <v>0.99990882917071522</v>
      </c>
      <c r="G942" s="34">
        <v>0.99990882917071522</v>
      </c>
      <c r="H942" s="34">
        <v>0.99990882917071522</v>
      </c>
      <c r="N942">
        <f t="shared" si="502"/>
        <v>929</v>
      </c>
      <c r="O942">
        <f t="shared" si="485"/>
        <v>1945.6930501232785</v>
      </c>
      <c r="P942">
        <f t="shared" si="486"/>
        <v>1751.1237451109507</v>
      </c>
      <c r="Q942">
        <f t="shared" si="487"/>
        <v>1.0466318461243312E-13</v>
      </c>
      <c r="R942">
        <f t="shared" si="488"/>
        <v>1.9811283126023726E-7</v>
      </c>
      <c r="S942">
        <f t="shared" si="489"/>
        <v>6.9775456408288749E-14</v>
      </c>
      <c r="T942">
        <f t="shared" si="470"/>
        <v>4.7183196407364599E-10</v>
      </c>
      <c r="U942">
        <f t="shared" si="490"/>
        <v>4.7183196407364599E-10</v>
      </c>
      <c r="V942">
        <f t="shared" si="491"/>
        <v>3.148955363091654E-10</v>
      </c>
      <c r="W942">
        <f t="shared" si="492"/>
        <v>3.148955363091654E-10</v>
      </c>
      <c r="X942">
        <f t="shared" si="471"/>
        <v>3.975230558965282E-7</v>
      </c>
      <c r="Y942">
        <f t="shared" si="472"/>
        <v>5.3060515358496191E-7</v>
      </c>
      <c r="Z942">
        <f t="shared" si="473"/>
        <v>5.8296742433691015E-6</v>
      </c>
      <c r="AA942">
        <f t="shared" si="474"/>
        <v>1.192106784833903E-3</v>
      </c>
      <c r="AB942">
        <f t="shared" si="493"/>
        <v>1.7977165235802028E-9</v>
      </c>
      <c r="AC942">
        <f t="shared" si="494"/>
        <v>1.5964422596943287E-9</v>
      </c>
      <c r="AD942">
        <f t="shared" si="475"/>
        <v>1</v>
      </c>
      <c r="AE942">
        <f t="shared" si="476"/>
        <v>0</v>
      </c>
      <c r="AF942">
        <f t="shared" si="477"/>
        <v>0</v>
      </c>
      <c r="AG942">
        <f t="shared" si="478"/>
        <v>-1752.1237451109507</v>
      </c>
      <c r="AH942">
        <f t="shared" si="479"/>
        <v>0</v>
      </c>
      <c r="AI942">
        <f t="shared" si="480"/>
        <v>1</v>
      </c>
      <c r="AJ942">
        <f t="shared" si="481"/>
        <v>-2</v>
      </c>
      <c r="AK942">
        <f t="shared" si="482"/>
        <v>1</v>
      </c>
      <c r="AL942">
        <f t="shared" si="483"/>
        <v>5.9346490357560977E-4</v>
      </c>
      <c r="AM942">
        <f t="shared" si="495"/>
        <v>0</v>
      </c>
      <c r="AN942" s="22">
        <f t="shared" si="484"/>
        <v>-5.1769776826834521E-6</v>
      </c>
      <c r="AO942">
        <f t="shared" si="496"/>
        <v>5.8296742433691015E-6</v>
      </c>
      <c r="AP942">
        <f t="shared" si="497"/>
        <v>1.192106784833903E-3</v>
      </c>
      <c r="AQ942">
        <f t="shared" si="498"/>
        <v>5.8296742433691015E-6</v>
      </c>
      <c r="AR942">
        <f t="shared" si="499"/>
        <v>1.192106784833903E-3</v>
      </c>
      <c r="AS942">
        <f t="shared" si="500"/>
        <v>0</v>
      </c>
      <c r="AT942">
        <f t="shared" si="501"/>
        <v>0</v>
      </c>
    </row>
    <row r="943" spans="1:46" x14ac:dyDescent="0.25">
      <c r="A943" s="34">
        <v>0.1</v>
      </c>
      <c r="B943" s="34">
        <v>0.98588550312134804</v>
      </c>
      <c r="C943" s="34">
        <v>0.99013831965200794</v>
      </c>
      <c r="D943" s="34">
        <v>0.99438247221521225</v>
      </c>
      <c r="E943" s="34">
        <v>0.9986179929404243</v>
      </c>
      <c r="F943" s="34">
        <v>1.0028449137851745</v>
      </c>
      <c r="G943" s="34">
        <v>1.0070632665362109</v>
      </c>
      <c r="H943" s="34">
        <v>1.011273082810745</v>
      </c>
      <c r="N943">
        <f t="shared" si="502"/>
        <v>930</v>
      </c>
      <c r="O943">
        <f t="shared" si="485"/>
        <v>1947.7874452256717</v>
      </c>
      <c r="P943">
        <f t="shared" si="486"/>
        <v>1753.0087007031045</v>
      </c>
      <c r="Q943">
        <f t="shared" si="487"/>
        <v>1.1297658690332504E-39</v>
      </c>
      <c r="R943">
        <f t="shared" si="488"/>
        <v>2.1430957695351759E-33</v>
      </c>
      <c r="S943">
        <f t="shared" si="489"/>
        <v>7.5317724602216703E-40</v>
      </c>
      <c r="T943">
        <f t="shared" si="470"/>
        <v>-9.7936786153704499E-23</v>
      </c>
      <c r="U943">
        <f t="shared" si="490"/>
        <v>-9.7936786153704499E-23</v>
      </c>
      <c r="V943">
        <f t="shared" si="491"/>
        <v>-6.536187322303022E-23</v>
      </c>
      <c r="W943">
        <f t="shared" si="492"/>
        <v>-6.536187322303022E-23</v>
      </c>
      <c r="X943">
        <f t="shared" si="471"/>
        <v>4.3002110678379792E-33</v>
      </c>
      <c r="Y943">
        <f t="shared" si="472"/>
        <v>5.7398218113299973E-33</v>
      </c>
      <c r="Z943">
        <f t="shared" si="473"/>
        <v>6.0567764206477924E-19</v>
      </c>
      <c r="AA943">
        <f t="shared" si="474"/>
        <v>1.2398741883841412E-16</v>
      </c>
      <c r="AB943">
        <f t="shared" si="493"/>
        <v>0</v>
      </c>
      <c r="AC943">
        <f t="shared" si="494"/>
        <v>0</v>
      </c>
      <c r="AD943">
        <f t="shared" si="475"/>
        <v>1</v>
      </c>
      <c r="AE943">
        <f t="shared" si="476"/>
        <v>0</v>
      </c>
      <c r="AF943">
        <f t="shared" si="477"/>
        <v>0</v>
      </c>
      <c r="AG943">
        <f t="shared" si="478"/>
        <v>-1754.0087007031045</v>
      </c>
      <c r="AH943">
        <f t="shared" si="479"/>
        <v>0</v>
      </c>
      <c r="AI943">
        <f t="shared" si="480"/>
        <v>1</v>
      </c>
      <c r="AJ943">
        <f t="shared" si="481"/>
        <v>-2</v>
      </c>
      <c r="AK943">
        <f t="shared" si="482"/>
        <v>1</v>
      </c>
      <c r="AL943">
        <f t="shared" si="483"/>
        <v>6.1724776756695366E-17</v>
      </c>
      <c r="AM943">
        <f t="shared" si="495"/>
        <v>0</v>
      </c>
      <c r="AN943" s="22">
        <f t="shared" si="484"/>
        <v>-5.3786532502339098E-19</v>
      </c>
      <c r="AO943">
        <f t="shared" si="496"/>
        <v>6.0567764206477924E-19</v>
      </c>
      <c r="AP943">
        <f t="shared" si="497"/>
        <v>1.2398741883841412E-16</v>
      </c>
      <c r="AQ943">
        <f t="shared" si="498"/>
        <v>6.0567764206477924E-19</v>
      </c>
      <c r="AR943">
        <f t="shared" si="499"/>
        <v>1.2398741883841412E-16</v>
      </c>
      <c r="AS943">
        <f t="shared" si="500"/>
        <v>0</v>
      </c>
      <c r="AT943">
        <f t="shared" si="501"/>
        <v>0</v>
      </c>
    </row>
    <row r="944" spans="1:46" x14ac:dyDescent="0.25">
      <c r="A944" s="34">
        <v>0.2</v>
      </c>
      <c r="B944" s="34">
        <v>0.97183349663067453</v>
      </c>
      <c r="C944" s="34">
        <v>0.98363978980239608</v>
      </c>
      <c r="D944" s="34">
        <v>0.99526566506302694</v>
      </c>
      <c r="E944" s="34">
        <v>1.0067159200669333</v>
      </c>
      <c r="F944" s="34">
        <v>1.0179951678318038</v>
      </c>
      <c r="G944" s="34">
        <v>1.0291078460244036</v>
      </c>
      <c r="H944" s="34">
        <v>1.0400582256720796</v>
      </c>
      <c r="N944">
        <f t="shared" si="502"/>
        <v>931</v>
      </c>
      <c r="O944">
        <f t="shared" si="485"/>
        <v>1949.881840328065</v>
      </c>
      <c r="P944">
        <f t="shared" si="486"/>
        <v>1754.8936562952586</v>
      </c>
      <c r="Q944">
        <f t="shared" si="487"/>
        <v>1.0376671710484321E-13</v>
      </c>
      <c r="R944">
        <f t="shared" si="488"/>
        <v>1.9726256258952422E-7</v>
      </c>
      <c r="S944">
        <f t="shared" si="489"/>
        <v>6.9177811403228799E-14</v>
      </c>
      <c r="T944">
        <f t="shared" si="470"/>
        <v>-4.6879439745132072E-10</v>
      </c>
      <c r="U944">
        <f t="shared" si="490"/>
        <v>-4.6879439745132072E-10</v>
      </c>
      <c r="V944">
        <f t="shared" si="491"/>
        <v>-3.1286757205163442E-10</v>
      </c>
      <c r="W944">
        <f t="shared" si="492"/>
        <v>-3.1286757205163442E-10</v>
      </c>
      <c r="X944">
        <f t="shared" si="471"/>
        <v>3.9581417521504901E-7</v>
      </c>
      <c r="Y944">
        <f t="shared" si="472"/>
        <v>5.2832295205068785E-7</v>
      </c>
      <c r="Z944">
        <f t="shared" si="473"/>
        <v>-5.8046542733851189E-6</v>
      </c>
      <c r="AA944">
        <f t="shared" si="474"/>
        <v>-1.1895347706088264E-3</v>
      </c>
      <c r="AB944">
        <f t="shared" si="493"/>
        <v>-1.7861557003090262E-9</v>
      </c>
      <c r="AC944">
        <f t="shared" si="494"/>
        <v>-1.5861757943343671E-9</v>
      </c>
      <c r="AD944">
        <f t="shared" si="475"/>
        <v>1</v>
      </c>
      <c r="AE944">
        <f t="shared" si="476"/>
        <v>0</v>
      </c>
      <c r="AF944">
        <f t="shared" si="477"/>
        <v>0</v>
      </c>
      <c r="AG944">
        <f t="shared" si="478"/>
        <v>-1755.8936562952586</v>
      </c>
      <c r="AH944">
        <f t="shared" si="479"/>
        <v>0</v>
      </c>
      <c r="AI944">
        <f t="shared" si="480"/>
        <v>1</v>
      </c>
      <c r="AJ944">
        <f t="shared" si="481"/>
        <v>-2</v>
      </c>
      <c r="AK944">
        <f t="shared" si="482"/>
        <v>1</v>
      </c>
      <c r="AL944">
        <f t="shared" si="483"/>
        <v>-5.9219000582362937E-4</v>
      </c>
      <c r="AM944">
        <f t="shared" si="495"/>
        <v>0</v>
      </c>
      <c r="AN944" s="22">
        <f t="shared" si="484"/>
        <v>5.1547589615676085E-6</v>
      </c>
      <c r="AO944">
        <f t="shared" si="496"/>
        <v>-5.8046542733851189E-6</v>
      </c>
      <c r="AP944">
        <f t="shared" si="497"/>
        <v>-1.1895347706088264E-3</v>
      </c>
      <c r="AQ944">
        <f t="shared" si="498"/>
        <v>-5.8046542733851189E-6</v>
      </c>
      <c r="AR944">
        <f t="shared" si="499"/>
        <v>-1.1895347706088264E-3</v>
      </c>
      <c r="AS944">
        <f t="shared" si="500"/>
        <v>0</v>
      </c>
      <c r="AT944">
        <f t="shared" si="501"/>
        <v>0</v>
      </c>
    </row>
    <row r="945" spans="1:46" x14ac:dyDescent="0.25">
      <c r="A945" s="34">
        <v>0.3</v>
      </c>
      <c r="B945" s="34">
        <v>0.95778717177310768</v>
      </c>
      <c r="C945" s="34">
        <v>0.97490479054215229</v>
      </c>
      <c r="D945" s="34">
        <v>0.99117929444238273</v>
      </c>
      <c r="E945" s="34">
        <v>1.0066782237512839</v>
      </c>
      <c r="F945" s="34">
        <v>1.0214615391428743</v>
      </c>
      <c r="G945" s="34">
        <v>1.0355826945160262</v>
      </c>
      <c r="H945" s="34">
        <v>1.0490895296251965</v>
      </c>
      <c r="N945">
        <f t="shared" si="502"/>
        <v>932</v>
      </c>
      <c r="O945">
        <f t="shared" si="485"/>
        <v>1951.9762354304582</v>
      </c>
      <c r="P945">
        <f t="shared" si="486"/>
        <v>1756.7786118874124</v>
      </c>
      <c r="Q945">
        <f t="shared" si="487"/>
        <v>1.0332208264395181E-13</v>
      </c>
      <c r="R945">
        <f t="shared" si="488"/>
        <v>1.9683947947226081E-7</v>
      </c>
      <c r="S945">
        <f t="shared" si="489"/>
        <v>6.888138842930123E-14</v>
      </c>
      <c r="T945">
        <f t="shared" si="470"/>
        <v>4.6728538828618546E-10</v>
      </c>
      <c r="U945">
        <f t="shared" si="490"/>
        <v>4.6728538828618546E-10</v>
      </c>
      <c r="V945">
        <f t="shared" si="491"/>
        <v>3.1186011774331022E-10</v>
      </c>
      <c r="W945">
        <f t="shared" si="492"/>
        <v>3.1186011774331022E-10</v>
      </c>
      <c r="X945">
        <f t="shared" si="471"/>
        <v>3.9496386412831387E-7</v>
      </c>
      <c r="Y945">
        <f t="shared" si="472"/>
        <v>5.2718736882896979E-7</v>
      </c>
      <c r="Z945">
        <f t="shared" si="473"/>
        <v>5.7922046472512332E-6</v>
      </c>
      <c r="AA945">
        <f t="shared" si="474"/>
        <v>1.1882529208454653E-3</v>
      </c>
      <c r="AB945">
        <f t="shared" si="493"/>
        <v>1.7804124483022985E-9</v>
      </c>
      <c r="AC945">
        <f t="shared" si="494"/>
        <v>1.5810755608819862E-9</v>
      </c>
      <c r="AD945">
        <f t="shared" si="475"/>
        <v>1</v>
      </c>
      <c r="AE945">
        <f t="shared" si="476"/>
        <v>0</v>
      </c>
      <c r="AF945">
        <f t="shared" si="477"/>
        <v>0</v>
      </c>
      <c r="AG945">
        <f t="shared" si="478"/>
        <v>-1757.7786118874124</v>
      </c>
      <c r="AH945">
        <f t="shared" si="479"/>
        <v>0</v>
      </c>
      <c r="AI945">
        <f t="shared" si="480"/>
        <v>1</v>
      </c>
      <c r="AJ945">
        <f t="shared" si="481"/>
        <v>-2</v>
      </c>
      <c r="AK945">
        <f t="shared" si="482"/>
        <v>1</v>
      </c>
      <c r="AL945">
        <f t="shared" si="483"/>
        <v>5.9155460882168143E-4</v>
      </c>
      <c r="AM945">
        <f t="shared" si="495"/>
        <v>0</v>
      </c>
      <c r="AN945" s="22">
        <f t="shared" si="484"/>
        <v>-5.143703202102673E-6</v>
      </c>
      <c r="AO945">
        <f t="shared" si="496"/>
        <v>5.7922046472512332E-6</v>
      </c>
      <c r="AP945">
        <f t="shared" si="497"/>
        <v>1.1882529208454655E-3</v>
      </c>
      <c r="AQ945">
        <f t="shared" si="498"/>
        <v>5.7922046472512332E-6</v>
      </c>
      <c r="AR945">
        <f t="shared" si="499"/>
        <v>1.1882529208454655E-3</v>
      </c>
      <c r="AS945">
        <f t="shared" si="500"/>
        <v>0</v>
      </c>
      <c r="AT945">
        <f t="shared" si="501"/>
        <v>0</v>
      </c>
    </row>
    <row r="946" spans="1:46" x14ac:dyDescent="0.25">
      <c r="A946" s="34">
        <v>0.4</v>
      </c>
      <c r="B946" s="34">
        <v>0.94319225775437654</v>
      </c>
      <c r="C946" s="34">
        <v>0.96084411902161726</v>
      </c>
      <c r="D946" s="34">
        <v>0.97647776846810352</v>
      </c>
      <c r="E946" s="34">
        <v>0.99041400549692526</v>
      </c>
      <c r="F946" s="34">
        <v>1.0029075300357775</v>
      </c>
      <c r="G946" s="34">
        <v>1.0141633057604085</v>
      </c>
      <c r="H946" s="34">
        <v>1.0243482727733713</v>
      </c>
      <c r="N946">
        <f t="shared" si="502"/>
        <v>933</v>
      </c>
      <c r="O946">
        <f t="shared" si="485"/>
        <v>1954.0706305328513</v>
      </c>
      <c r="P946">
        <f t="shared" si="486"/>
        <v>1758.6635674795662</v>
      </c>
      <c r="Q946">
        <f t="shared" si="487"/>
        <v>1.7124551888464958E-39</v>
      </c>
      <c r="R946">
        <f t="shared" si="488"/>
        <v>3.2694126216506631E-33</v>
      </c>
      <c r="S946">
        <f t="shared" si="489"/>
        <v>1.1416367925643307E-39</v>
      </c>
      <c r="T946">
        <f t="shared" si="470"/>
        <v>-1.2018713514602424E-22</v>
      </c>
      <c r="U946">
        <f t="shared" si="490"/>
        <v>-1.2018713514602424E-22</v>
      </c>
      <c r="V946">
        <f t="shared" si="491"/>
        <v>-8.0211219626807187E-23</v>
      </c>
      <c r="W946">
        <f t="shared" si="492"/>
        <v>-8.0211219626807187E-23</v>
      </c>
      <c r="X946">
        <f t="shared" si="471"/>
        <v>6.5601440492657287E-33</v>
      </c>
      <c r="Y946">
        <f t="shared" si="472"/>
        <v>8.7562974935683371E-33</v>
      </c>
      <c r="Z946">
        <f t="shared" si="473"/>
        <v>7.4568761863357826E-19</v>
      </c>
      <c r="AA946">
        <f t="shared" si="474"/>
        <v>1.5313894083413842E-16</v>
      </c>
      <c r="AB946">
        <f t="shared" si="493"/>
        <v>0</v>
      </c>
      <c r="AC946">
        <f t="shared" si="494"/>
        <v>0</v>
      </c>
      <c r="AD946">
        <f t="shared" si="475"/>
        <v>1</v>
      </c>
      <c r="AE946">
        <f t="shared" si="476"/>
        <v>0</v>
      </c>
      <c r="AF946">
        <f t="shared" si="477"/>
        <v>0</v>
      </c>
      <c r="AG946">
        <f t="shared" si="478"/>
        <v>-1759.6635674795662</v>
      </c>
      <c r="AH946">
        <f t="shared" si="479"/>
        <v>0</v>
      </c>
      <c r="AI946">
        <f t="shared" si="480"/>
        <v>1</v>
      </c>
      <c r="AJ946">
        <f t="shared" si="481"/>
        <v>-2</v>
      </c>
      <c r="AK946">
        <f t="shared" si="482"/>
        <v>1</v>
      </c>
      <c r="AL946">
        <f t="shared" si="483"/>
        <v>7.6238370601000835E-17</v>
      </c>
      <c r="AM946">
        <f t="shared" si="495"/>
        <v>0</v>
      </c>
      <c r="AN946" s="22">
        <f t="shared" si="484"/>
        <v>-6.6219963213674046E-19</v>
      </c>
      <c r="AO946">
        <f t="shared" si="496"/>
        <v>7.4568761863357826E-19</v>
      </c>
      <c r="AP946">
        <f t="shared" si="497"/>
        <v>1.5313894083413842E-16</v>
      </c>
      <c r="AQ946">
        <f t="shared" si="498"/>
        <v>7.4568761863357826E-19</v>
      </c>
      <c r="AR946">
        <f t="shared" si="499"/>
        <v>1.5313894083413842E-16</v>
      </c>
      <c r="AS946">
        <f t="shared" si="500"/>
        <v>0</v>
      </c>
      <c r="AT946">
        <f t="shared" si="501"/>
        <v>0</v>
      </c>
    </row>
    <row r="947" spans="1:46" x14ac:dyDescent="0.25">
      <c r="A947" s="34">
        <v>0.5</v>
      </c>
      <c r="B947" s="34">
        <v>0.92715816696953746</v>
      </c>
      <c r="C947" s="34">
        <v>0.93975573501637399</v>
      </c>
      <c r="D947" s="34">
        <v>0.94941448166811193</v>
      </c>
      <c r="E947" s="34">
        <v>0.95685953636333587</v>
      </c>
      <c r="F947" s="34">
        <v>0.96260191165597175</v>
      </c>
      <c r="G947" s="34">
        <v>0.96701161477601871</v>
      </c>
      <c r="H947" s="34">
        <v>0.97036277112149605</v>
      </c>
      <c r="N947">
        <f t="shared" si="502"/>
        <v>934</v>
      </c>
      <c r="O947">
        <f t="shared" si="485"/>
        <v>1956.1650256352443</v>
      </c>
      <c r="P947">
        <f t="shared" si="486"/>
        <v>1760.54852307172</v>
      </c>
      <c r="Q947">
        <f t="shared" si="487"/>
        <v>1.0243993544150747E-13</v>
      </c>
      <c r="R947">
        <f t="shared" si="488"/>
        <v>1.9599738641792934E-7</v>
      </c>
      <c r="S947">
        <f t="shared" si="489"/>
        <v>6.829329029433831E-14</v>
      </c>
      <c r="T947">
        <f t="shared" si="470"/>
        <v>-4.6428674395761753E-10</v>
      </c>
      <c r="U947">
        <f t="shared" si="490"/>
        <v>-4.6428674395761753E-10</v>
      </c>
      <c r="V947">
        <f t="shared" si="491"/>
        <v>-3.0985814832361776E-10</v>
      </c>
      <c r="W947">
        <f t="shared" si="492"/>
        <v>-3.0985814832361776E-10</v>
      </c>
      <c r="X947">
        <f t="shared" si="471"/>
        <v>3.9327144147317739E-7</v>
      </c>
      <c r="Y947">
        <f t="shared" si="472"/>
        <v>5.2492715861197452E-7</v>
      </c>
      <c r="Z947">
        <f t="shared" si="473"/>
        <v>-5.767425251819486E-6</v>
      </c>
      <c r="AA947">
        <f t="shared" si="474"/>
        <v>-1.1856974913154617E-3</v>
      </c>
      <c r="AB947">
        <f t="shared" si="493"/>
        <v>-1.7689996016401553E-9</v>
      </c>
      <c r="AC947">
        <f t="shared" si="494"/>
        <v>-1.5709405046328619E-9</v>
      </c>
      <c r="AD947">
        <f t="shared" si="475"/>
        <v>1</v>
      </c>
      <c r="AE947">
        <f t="shared" si="476"/>
        <v>0</v>
      </c>
      <c r="AF947">
        <f t="shared" si="477"/>
        <v>0</v>
      </c>
      <c r="AG947">
        <f t="shared" si="478"/>
        <v>-1761.54852307172</v>
      </c>
      <c r="AH947">
        <f t="shared" si="479"/>
        <v>0</v>
      </c>
      <c r="AI947">
        <f t="shared" si="480"/>
        <v>1</v>
      </c>
      <c r="AJ947">
        <f t="shared" si="481"/>
        <v>-2</v>
      </c>
      <c r="AK947">
        <f t="shared" si="482"/>
        <v>1</v>
      </c>
      <c r="AL947">
        <f t="shared" si="483"/>
        <v>-5.9028789659730009E-4</v>
      </c>
      <c r="AM947">
        <f t="shared" si="495"/>
        <v>0</v>
      </c>
      <c r="AN947" s="22">
        <f t="shared" si="484"/>
        <v>5.121698120861776E-6</v>
      </c>
      <c r="AO947">
        <f t="shared" si="496"/>
        <v>-5.767425251819486E-6</v>
      </c>
      <c r="AP947">
        <f t="shared" si="497"/>
        <v>-1.1856974913154619E-3</v>
      </c>
      <c r="AQ947">
        <f t="shared" si="498"/>
        <v>-5.767425251819486E-6</v>
      </c>
      <c r="AR947">
        <f t="shared" si="499"/>
        <v>-1.1856974913154619E-3</v>
      </c>
      <c r="AS947">
        <f t="shared" si="500"/>
        <v>0</v>
      </c>
      <c r="AT947">
        <f t="shared" si="501"/>
        <v>0</v>
      </c>
    </row>
    <row r="948" spans="1:46" x14ac:dyDescent="0.25">
      <c r="A948" s="34">
        <v>0.6</v>
      </c>
      <c r="B948" s="34">
        <v>0.90952034314083208</v>
      </c>
      <c r="C948" s="34">
        <v>0.91205618744421324</v>
      </c>
      <c r="D948" s="34">
        <v>0.91208293984829136</v>
      </c>
      <c r="E948" s="34">
        <v>0.91047991753047008</v>
      </c>
      <c r="F948" s="34">
        <v>0.90779517304873392</v>
      </c>
      <c r="G948" s="34">
        <v>0.90438439125720627</v>
      </c>
      <c r="H948" s="34">
        <v>0.90048582056893134</v>
      </c>
      <c r="N948">
        <f t="shared" si="502"/>
        <v>935</v>
      </c>
      <c r="O948">
        <f t="shared" si="485"/>
        <v>1958.2594207376378</v>
      </c>
      <c r="P948">
        <f t="shared" si="486"/>
        <v>1762.433478663874</v>
      </c>
      <c r="Q948">
        <f t="shared" si="487"/>
        <v>1.0200239229780706E-13</v>
      </c>
      <c r="R948">
        <f t="shared" si="488"/>
        <v>1.9557836487213625E-7</v>
      </c>
      <c r="S948">
        <f t="shared" si="489"/>
        <v>6.8001594865204709E-14</v>
      </c>
      <c r="T948">
        <f t="shared" si="470"/>
        <v>4.62797039749125E-10</v>
      </c>
      <c r="U948">
        <f t="shared" si="490"/>
        <v>4.62797039749125E-10</v>
      </c>
      <c r="V948">
        <f t="shared" si="491"/>
        <v>3.0886358708318851E-10</v>
      </c>
      <c r="W948">
        <f t="shared" si="492"/>
        <v>3.0886358708318851E-10</v>
      </c>
      <c r="X948">
        <f t="shared" si="471"/>
        <v>3.9242930649808428E-7</v>
      </c>
      <c r="Y948">
        <f t="shared" si="472"/>
        <v>5.2380250032398982E-7</v>
      </c>
      <c r="Z948">
        <f t="shared" si="473"/>
        <v>5.7550951409277644E-6</v>
      </c>
      <c r="AA948">
        <f t="shared" si="474"/>
        <v>1.1844238937830094E-3</v>
      </c>
      <c r="AB948">
        <f t="shared" si="493"/>
        <v>1.7633297447668649E-9</v>
      </c>
      <c r="AC948">
        <f t="shared" si="494"/>
        <v>1.5659054489760803E-9</v>
      </c>
      <c r="AD948">
        <f t="shared" si="475"/>
        <v>1</v>
      </c>
      <c r="AE948">
        <f t="shared" si="476"/>
        <v>0</v>
      </c>
      <c r="AF948">
        <f t="shared" si="477"/>
        <v>0</v>
      </c>
      <c r="AG948">
        <f t="shared" si="478"/>
        <v>-1763.433478663874</v>
      </c>
      <c r="AH948">
        <f t="shared" si="479"/>
        <v>0</v>
      </c>
      <c r="AI948">
        <f t="shared" si="480"/>
        <v>1</v>
      </c>
      <c r="AJ948">
        <f t="shared" si="481"/>
        <v>-2</v>
      </c>
      <c r="AK948">
        <f t="shared" si="482"/>
        <v>1</v>
      </c>
      <c r="AL948">
        <f t="shared" si="483"/>
        <v>5.8965657264363654E-4</v>
      </c>
      <c r="AM948">
        <f t="shared" si="495"/>
        <v>0</v>
      </c>
      <c r="AN948" s="22">
        <f t="shared" si="484"/>
        <v>-5.1107484957364243E-6</v>
      </c>
      <c r="AO948">
        <f t="shared" si="496"/>
        <v>5.7550951409277644E-6</v>
      </c>
      <c r="AP948">
        <f t="shared" si="497"/>
        <v>1.1844238937830094E-3</v>
      </c>
      <c r="AQ948">
        <f t="shared" si="498"/>
        <v>5.7550951409277644E-6</v>
      </c>
      <c r="AR948">
        <f t="shared" si="499"/>
        <v>1.1844238937830094E-3</v>
      </c>
      <c r="AS948">
        <f t="shared" si="500"/>
        <v>0</v>
      </c>
      <c r="AT948">
        <f t="shared" si="501"/>
        <v>0</v>
      </c>
    </row>
    <row r="949" spans="1:46" x14ac:dyDescent="0.25">
      <c r="A949" s="34">
        <v>0.7</v>
      </c>
      <c r="B949" s="34">
        <v>0.89058713132945844</v>
      </c>
      <c r="C949" s="34">
        <v>0.87993933695572168</v>
      </c>
      <c r="D949" s="34">
        <v>0.86906836199208748</v>
      </c>
      <c r="E949" s="34">
        <v>0.85831003076458157</v>
      </c>
      <c r="F949" s="34">
        <v>0.84782815919979226</v>
      </c>
      <c r="G949" s="34">
        <v>0.8377006612492488</v>
      </c>
      <c r="H949" s="34">
        <v>0.82796021744021553</v>
      </c>
      <c r="N949">
        <f t="shared" si="502"/>
        <v>936</v>
      </c>
      <c r="O949">
        <f t="shared" si="485"/>
        <v>1960.3538158400308</v>
      </c>
      <c r="P949">
        <f t="shared" si="486"/>
        <v>1764.3184342560278</v>
      </c>
      <c r="Q949">
        <f t="shared" si="487"/>
        <v>2.4060506124959969E-39</v>
      </c>
      <c r="R949">
        <f t="shared" si="488"/>
        <v>4.6232107127683033E-33</v>
      </c>
      <c r="S949">
        <f t="shared" si="489"/>
        <v>1.604033741663998E-39</v>
      </c>
      <c r="T949">
        <f t="shared" si="470"/>
        <v>-1.4200447354180831E-22</v>
      </c>
      <c r="U949">
        <f t="shared" si="490"/>
        <v>-1.4200447354180831E-22</v>
      </c>
      <c r="V949">
        <f t="shared" si="491"/>
        <v>-9.4771480957286967E-23</v>
      </c>
      <c r="W949">
        <f t="shared" si="492"/>
        <v>-9.4771480957286967E-23</v>
      </c>
      <c r="X949">
        <f t="shared" si="471"/>
        <v>9.2764712974193888E-33</v>
      </c>
      <c r="Y949">
        <f t="shared" si="472"/>
        <v>1.2381932779820022E-32</v>
      </c>
      <c r="Z949">
        <f t="shared" si="473"/>
        <v>8.8389303248138429E-19</v>
      </c>
      <c r="AA949">
        <f t="shared" si="474"/>
        <v>1.8210278859101737E-16</v>
      </c>
      <c r="AB949">
        <f t="shared" si="493"/>
        <v>0</v>
      </c>
      <c r="AC949">
        <f t="shared" si="494"/>
        <v>0</v>
      </c>
      <c r="AD949">
        <f t="shared" si="475"/>
        <v>1</v>
      </c>
      <c r="AE949">
        <f t="shared" si="476"/>
        <v>0</v>
      </c>
      <c r="AF949">
        <f t="shared" si="477"/>
        <v>0</v>
      </c>
      <c r="AG949">
        <f t="shared" si="478"/>
        <v>-1765.3184342560278</v>
      </c>
      <c r="AH949">
        <f t="shared" si="479"/>
        <v>0</v>
      </c>
      <c r="AI949">
        <f t="shared" si="480"/>
        <v>1</v>
      </c>
      <c r="AJ949">
        <f t="shared" si="481"/>
        <v>-2</v>
      </c>
      <c r="AK949">
        <f t="shared" si="482"/>
        <v>1</v>
      </c>
      <c r="AL949">
        <f t="shared" si="483"/>
        <v>9.065892858732999E-17</v>
      </c>
      <c r="AM949">
        <f t="shared" si="495"/>
        <v>0</v>
      </c>
      <c r="AN949" s="22">
        <f t="shared" si="484"/>
        <v>-7.8493141635739137E-19</v>
      </c>
      <c r="AO949">
        <f t="shared" si="496"/>
        <v>8.8389303248138429E-19</v>
      </c>
      <c r="AP949">
        <f t="shared" si="497"/>
        <v>1.8210278859101737E-16</v>
      </c>
      <c r="AQ949">
        <f t="shared" si="498"/>
        <v>8.8389303248138429E-19</v>
      </c>
      <c r="AR949">
        <f t="shared" si="499"/>
        <v>1.8210278859101737E-16</v>
      </c>
      <c r="AS949">
        <f t="shared" si="500"/>
        <v>0</v>
      </c>
      <c r="AT949">
        <f t="shared" si="501"/>
        <v>0</v>
      </c>
    </row>
    <row r="950" spans="1:46" x14ac:dyDescent="0.25">
      <c r="A950" s="34">
        <v>0.8</v>
      </c>
      <c r="B950" s="34">
        <v>0.87078704342607272</v>
      </c>
      <c r="C950" s="34">
        <v>0.84612451190410554</v>
      </c>
      <c r="D950" s="34">
        <v>0.82507194835571351</v>
      </c>
      <c r="E950" s="34">
        <v>0.80658064540794916</v>
      </c>
      <c r="F950" s="34">
        <v>0.7900362476298145</v>
      </c>
      <c r="G950" s="34">
        <v>0.77504243468645317</v>
      </c>
      <c r="H950" s="34">
        <v>0.76132466318698366</v>
      </c>
      <c r="N950">
        <f t="shared" si="502"/>
        <v>937</v>
      </c>
      <c r="O950">
        <f t="shared" si="485"/>
        <v>1962.4482109424241</v>
      </c>
      <c r="P950">
        <f t="shared" si="486"/>
        <v>1766.2033898481818</v>
      </c>
      <c r="Q950">
        <f t="shared" si="487"/>
        <v>1.0113429176989246E-13</v>
      </c>
      <c r="R950">
        <f t="shared" si="488"/>
        <v>1.9474434295411364E-7</v>
      </c>
      <c r="S950">
        <f t="shared" si="489"/>
        <v>6.7422861179928306E-14</v>
      </c>
      <c r="T950">
        <f t="shared" si="470"/>
        <v>-4.5983669628673279E-10</v>
      </c>
      <c r="U950">
        <f t="shared" si="490"/>
        <v>-4.5983669628673279E-10</v>
      </c>
      <c r="V950">
        <f t="shared" si="491"/>
        <v>-3.0688719732505067E-10</v>
      </c>
      <c r="W950">
        <f t="shared" si="492"/>
        <v>-3.0688719732505067E-10</v>
      </c>
      <c r="X950">
        <f t="shared" si="471"/>
        <v>3.9075313120592012E-7</v>
      </c>
      <c r="Y950">
        <f t="shared" si="472"/>
        <v>5.2156399978568846E-7</v>
      </c>
      <c r="Z950">
        <f t="shared" si="473"/>
        <v>-5.7305532456454462E-6</v>
      </c>
      <c r="AA950">
        <f t="shared" si="474"/>
        <v>-1.1818848890558984E-3</v>
      </c>
      <c r="AB950">
        <f t="shared" si="493"/>
        <v>-1.7520625146769878E-9</v>
      </c>
      <c r="AC950">
        <f t="shared" si="494"/>
        <v>-1.5558997060300545E-9</v>
      </c>
      <c r="AD950">
        <f t="shared" si="475"/>
        <v>1</v>
      </c>
      <c r="AE950">
        <f t="shared" si="476"/>
        <v>0</v>
      </c>
      <c r="AF950">
        <f t="shared" si="477"/>
        <v>0</v>
      </c>
      <c r="AG950">
        <f t="shared" si="478"/>
        <v>-1767.2033898481818</v>
      </c>
      <c r="AH950">
        <f t="shared" si="479"/>
        <v>0</v>
      </c>
      <c r="AI950">
        <f t="shared" si="480"/>
        <v>1</v>
      </c>
      <c r="AJ950">
        <f t="shared" si="481"/>
        <v>-2</v>
      </c>
      <c r="AK950">
        <f t="shared" si="482"/>
        <v>1</v>
      </c>
      <c r="AL950">
        <f t="shared" si="483"/>
        <v>-5.8839796736586195E-4</v>
      </c>
      <c r="AM950">
        <f t="shared" si="495"/>
        <v>0</v>
      </c>
      <c r="AN950" s="22">
        <f t="shared" si="484"/>
        <v>5.088954324174398E-6</v>
      </c>
      <c r="AO950">
        <f t="shared" si="496"/>
        <v>-5.7305532456454462E-6</v>
      </c>
      <c r="AP950">
        <f t="shared" si="497"/>
        <v>-1.1818848890558984E-3</v>
      </c>
      <c r="AQ950">
        <f t="shared" si="498"/>
        <v>-5.7305532456454462E-6</v>
      </c>
      <c r="AR950">
        <f t="shared" si="499"/>
        <v>-1.1818848890558984E-3</v>
      </c>
      <c r="AS950">
        <f t="shared" si="500"/>
        <v>0</v>
      </c>
      <c r="AT950">
        <f t="shared" si="501"/>
        <v>0</v>
      </c>
    </row>
    <row r="951" spans="1:46" x14ac:dyDescent="0.25">
      <c r="A951" s="34">
        <v>0.9</v>
      </c>
      <c r="B951" s="34">
        <v>0.85061706693858397</v>
      </c>
      <c r="C951" s="34">
        <v>0.81294899100935325</v>
      </c>
      <c r="D951" s="34">
        <v>0.78351539336598075</v>
      </c>
      <c r="E951" s="34">
        <v>0.75923901314930009</v>
      </c>
      <c r="F951" s="34">
        <v>0.73851278442968393</v>
      </c>
      <c r="G951" s="34">
        <v>0.72039669516516847</v>
      </c>
      <c r="H951" s="34">
        <v>0.70429296030041866</v>
      </c>
      <c r="N951">
        <f t="shared" si="502"/>
        <v>938</v>
      </c>
      <c r="O951">
        <f t="shared" si="485"/>
        <v>1964.5426060448171</v>
      </c>
      <c r="P951">
        <f t="shared" si="486"/>
        <v>1768.0883454403354</v>
      </c>
      <c r="Q951">
        <f t="shared" si="487"/>
        <v>1.0070370465909382E-13</v>
      </c>
      <c r="R951">
        <f t="shared" si="488"/>
        <v>1.94329331157978E-7</v>
      </c>
      <c r="S951">
        <f t="shared" si="489"/>
        <v>6.7135803106062535E-14</v>
      </c>
      <c r="T951">
        <f t="shared" si="470"/>
        <v>4.583659893064526E-10</v>
      </c>
      <c r="U951">
        <f t="shared" si="490"/>
        <v>4.583659893064526E-10</v>
      </c>
      <c r="V951">
        <f t="shared" si="491"/>
        <v>3.0590532355960097E-10</v>
      </c>
      <c r="W951">
        <f t="shared" si="492"/>
        <v>3.0590532355960097E-10</v>
      </c>
      <c r="X951">
        <f t="shared" si="471"/>
        <v>3.8991906785540517E-7</v>
      </c>
      <c r="Y951">
        <f t="shared" si="472"/>
        <v>5.2045012674192586E-7</v>
      </c>
      <c r="Z951">
        <f t="shared" si="473"/>
        <v>5.7183411250998202E-6</v>
      </c>
      <c r="AA951">
        <f t="shared" si="474"/>
        <v>1.1806194643229728E-3</v>
      </c>
      <c r="AB951">
        <f t="shared" si="493"/>
        <v>1.7464648842449503E-9</v>
      </c>
      <c r="AC951">
        <f t="shared" si="494"/>
        <v>1.5509287903231304E-9</v>
      </c>
      <c r="AD951">
        <f t="shared" si="475"/>
        <v>1</v>
      </c>
      <c r="AE951">
        <f t="shared" si="476"/>
        <v>0</v>
      </c>
      <c r="AF951">
        <f t="shared" si="477"/>
        <v>0</v>
      </c>
      <c r="AG951">
        <f t="shared" si="478"/>
        <v>-1769.0883454403354</v>
      </c>
      <c r="AH951">
        <f t="shared" si="479"/>
        <v>0</v>
      </c>
      <c r="AI951">
        <f t="shared" si="480"/>
        <v>1</v>
      </c>
      <c r="AJ951">
        <f t="shared" si="481"/>
        <v>-2</v>
      </c>
      <c r="AK951">
        <f t="shared" si="482"/>
        <v>1</v>
      </c>
      <c r="AL951">
        <f t="shared" si="483"/>
        <v>5.8777067742187732E-4</v>
      </c>
      <c r="AM951">
        <f t="shared" si="495"/>
        <v>0</v>
      </c>
      <c r="AN951" s="22">
        <f t="shared" si="484"/>
        <v>-5.0781094792182422E-6</v>
      </c>
      <c r="AO951">
        <f t="shared" si="496"/>
        <v>5.7183411250998202E-6</v>
      </c>
      <c r="AP951">
        <f t="shared" si="497"/>
        <v>1.1806194643229728E-3</v>
      </c>
      <c r="AQ951">
        <f t="shared" si="498"/>
        <v>5.7183411250998202E-6</v>
      </c>
      <c r="AR951">
        <f t="shared" si="499"/>
        <v>1.1806194643229728E-3</v>
      </c>
      <c r="AS951">
        <f t="shared" si="500"/>
        <v>0</v>
      </c>
      <c r="AT951">
        <f t="shared" si="501"/>
        <v>0</v>
      </c>
    </row>
    <row r="952" spans="1:46" x14ac:dyDescent="0.25">
      <c r="A952" s="34">
        <v>1</v>
      </c>
      <c r="B952" s="34">
        <v>0.83062494347965599</v>
      </c>
      <c r="C952" s="34">
        <v>0.78201396838527615</v>
      </c>
      <c r="D952" s="34">
        <v>0.74628875554102048</v>
      </c>
      <c r="E952" s="34">
        <v>0.71806151402114238</v>
      </c>
      <c r="F952" s="34">
        <v>0.69471377382148858</v>
      </c>
      <c r="G952" s="34">
        <v>0.6747965943944052</v>
      </c>
      <c r="H952" s="34">
        <v>0.65742949627499436</v>
      </c>
      <c r="N952">
        <f t="shared" si="502"/>
        <v>939</v>
      </c>
      <c r="O952">
        <f t="shared" si="485"/>
        <v>1966.6370011472106</v>
      </c>
      <c r="P952">
        <f t="shared" si="486"/>
        <v>1769.9733010324896</v>
      </c>
      <c r="Q952">
        <f t="shared" si="487"/>
        <v>7.0314507872280986E-40</v>
      </c>
      <c r="R952">
        <f t="shared" si="488"/>
        <v>1.3597634323057846E-33</v>
      </c>
      <c r="S952">
        <f t="shared" si="489"/>
        <v>4.6876338581520668E-40</v>
      </c>
      <c r="T952">
        <f t="shared" si="470"/>
        <v>7.6520514121138171E-23</v>
      </c>
      <c r="U952">
        <f t="shared" si="490"/>
        <v>7.6520514121138171E-23</v>
      </c>
      <c r="V952">
        <f t="shared" si="491"/>
        <v>5.1068374474961361E-23</v>
      </c>
      <c r="W952">
        <f t="shared" si="492"/>
        <v>5.1068374474961361E-23</v>
      </c>
      <c r="X952">
        <f t="shared" si="471"/>
        <v>2.7283367965053685E-33</v>
      </c>
      <c r="Y952">
        <f t="shared" si="472"/>
        <v>3.6416829347795356E-33</v>
      </c>
      <c r="Z952">
        <f t="shared" si="473"/>
        <v>-4.778260344448605E-19</v>
      </c>
      <c r="AA952">
        <f t="shared" si="474"/>
        <v>-9.8757582552497996E-17</v>
      </c>
      <c r="AB952">
        <f t="shared" si="493"/>
        <v>0</v>
      </c>
      <c r="AC952">
        <f t="shared" si="494"/>
        <v>0</v>
      </c>
      <c r="AD952">
        <f t="shared" si="475"/>
        <v>1</v>
      </c>
      <c r="AE952">
        <f t="shared" si="476"/>
        <v>0</v>
      </c>
      <c r="AF952">
        <f t="shared" si="477"/>
        <v>0</v>
      </c>
      <c r="AG952">
        <f t="shared" si="478"/>
        <v>-1770.9733010324896</v>
      </c>
      <c r="AH952">
        <f t="shared" si="479"/>
        <v>0</v>
      </c>
      <c r="AI952">
        <f t="shared" si="480"/>
        <v>1</v>
      </c>
      <c r="AJ952">
        <f t="shared" si="481"/>
        <v>-2</v>
      </c>
      <c r="AK952">
        <f t="shared" si="482"/>
        <v>1</v>
      </c>
      <c r="AL952">
        <f t="shared" si="483"/>
        <v>-4.9166627218639788E-17</v>
      </c>
      <c r="AM952">
        <f t="shared" si="495"/>
        <v>0</v>
      </c>
      <c r="AN952" s="22">
        <f t="shared" si="484"/>
        <v>4.2432811521842119E-19</v>
      </c>
      <c r="AO952">
        <f t="shared" si="496"/>
        <v>-4.778260344448605E-19</v>
      </c>
      <c r="AP952">
        <f t="shared" si="497"/>
        <v>-9.8757582552497996E-17</v>
      </c>
      <c r="AQ952">
        <f t="shared" si="498"/>
        <v>-4.778260344448605E-19</v>
      </c>
      <c r="AR952">
        <f t="shared" si="499"/>
        <v>-9.8757582552497996E-17</v>
      </c>
      <c r="AS952">
        <f t="shared" si="500"/>
        <v>0</v>
      </c>
      <c r="AT952">
        <f t="shared" si="501"/>
        <v>0</v>
      </c>
    </row>
    <row r="953" spans="1:46" x14ac:dyDescent="0.25">
      <c r="A953" s="34">
        <v>1.5</v>
      </c>
      <c r="B953" s="34">
        <v>0.74796623772131587</v>
      </c>
      <c r="C953" s="34">
        <v>0.67572829817795288</v>
      </c>
      <c r="D953" s="34">
        <v>0.62966832455732069</v>
      </c>
      <c r="E953" s="34">
        <v>0.59650300681683022</v>
      </c>
      <c r="F953" s="34">
        <v>0.57081036298688281</v>
      </c>
      <c r="G953" s="34">
        <v>0.54993359694790533</v>
      </c>
      <c r="H953" s="34">
        <v>0.53240038324837513</v>
      </c>
      <c r="N953">
        <f t="shared" si="502"/>
        <v>940</v>
      </c>
      <c r="O953">
        <f t="shared" si="485"/>
        <v>1968.7313962496037</v>
      </c>
      <c r="P953">
        <f t="shared" si="486"/>
        <v>1771.8582566246434</v>
      </c>
      <c r="Q953">
        <f t="shared" si="487"/>
        <v>9.9849383255705706E-14</v>
      </c>
      <c r="R953">
        <f t="shared" si="488"/>
        <v>1.9350327756002624E-7</v>
      </c>
      <c r="S953">
        <f t="shared" si="489"/>
        <v>6.6566255503803795E-14</v>
      </c>
      <c r="T953">
        <f t="shared" si="470"/>
        <v>-4.5544333715030599E-10</v>
      </c>
      <c r="U953">
        <f t="shared" si="490"/>
        <v>-4.5544333715030599E-10</v>
      </c>
      <c r="V953">
        <f t="shared" si="491"/>
        <v>-3.0395410621830594E-10</v>
      </c>
      <c r="W953">
        <f t="shared" si="492"/>
        <v>-3.0395410621830594E-10</v>
      </c>
      <c r="X953">
        <f t="shared" si="471"/>
        <v>3.8825893262300703E-7</v>
      </c>
      <c r="Y953">
        <f t="shared" si="472"/>
        <v>5.182330587383379E-7</v>
      </c>
      <c r="Z953">
        <f t="shared" si="473"/>
        <v>-5.6940337045212051E-6</v>
      </c>
      <c r="AA953">
        <f t="shared" si="474"/>
        <v>-1.1780967265557628E-3</v>
      </c>
      <c r="AB953">
        <f t="shared" si="493"/>
        <v>-1.7353409557143091E-9</v>
      </c>
      <c r="AC953">
        <f t="shared" si="494"/>
        <v>-1.5410503048553863E-9</v>
      </c>
      <c r="AD953">
        <f t="shared" si="475"/>
        <v>1</v>
      </c>
      <c r="AE953">
        <f t="shared" si="476"/>
        <v>0</v>
      </c>
      <c r="AF953">
        <f t="shared" si="477"/>
        <v>0</v>
      </c>
      <c r="AG953">
        <f t="shared" si="478"/>
        <v>-1772.8582566246434</v>
      </c>
      <c r="AH953">
        <f t="shared" si="479"/>
        <v>0</v>
      </c>
      <c r="AI953">
        <f t="shared" si="480"/>
        <v>1</v>
      </c>
      <c r="AJ953">
        <f t="shared" si="481"/>
        <v>-2</v>
      </c>
      <c r="AK953">
        <f t="shared" si="482"/>
        <v>1</v>
      </c>
      <c r="AL953">
        <f t="shared" si="483"/>
        <v>-5.8652010151257394E-4</v>
      </c>
      <c r="AM953">
        <f t="shared" si="495"/>
        <v>0</v>
      </c>
      <c r="AN953" s="22">
        <f t="shared" si="484"/>
        <v>5.0565235306149546E-6</v>
      </c>
      <c r="AO953">
        <f t="shared" si="496"/>
        <v>-5.6940337045212051E-6</v>
      </c>
      <c r="AP953">
        <f t="shared" si="497"/>
        <v>-1.1780967265557628E-3</v>
      </c>
      <c r="AQ953">
        <f t="shared" si="498"/>
        <v>-5.6940337045212051E-6</v>
      </c>
      <c r="AR953">
        <f t="shared" si="499"/>
        <v>-1.1780967265557628E-3</v>
      </c>
      <c r="AS953">
        <f t="shared" si="500"/>
        <v>0</v>
      </c>
      <c r="AT953">
        <f t="shared" si="501"/>
        <v>0</v>
      </c>
    </row>
    <row r="954" spans="1:46" x14ac:dyDescent="0.25">
      <c r="A954" s="34">
        <v>2</v>
      </c>
      <c r="B954" s="34">
        <v>0.70259560189276882</v>
      </c>
      <c r="C954" s="34">
        <v>0.62961441105611404</v>
      </c>
      <c r="D954" s="34">
        <v>0.58451573635626941</v>
      </c>
      <c r="E954" s="34">
        <v>0.5526283545050974</v>
      </c>
      <c r="F954" s="34">
        <v>0.52821314540460373</v>
      </c>
      <c r="G954" s="34">
        <v>0.50853335797998755</v>
      </c>
      <c r="H954" s="34">
        <v>0.49210118483426557</v>
      </c>
      <c r="N954">
        <f t="shared" si="502"/>
        <v>941</v>
      </c>
      <c r="O954">
        <f t="shared" si="485"/>
        <v>1970.8257913519967</v>
      </c>
      <c r="P954">
        <f t="shared" si="486"/>
        <v>1773.743212216797</v>
      </c>
      <c r="Q954">
        <f t="shared" si="487"/>
        <v>9.9425619894966571E-14</v>
      </c>
      <c r="R954">
        <f t="shared" si="488"/>
        <v>1.9309222451555191E-7</v>
      </c>
      <c r="S954">
        <f t="shared" si="489"/>
        <v>6.6283746596644359E-14</v>
      </c>
      <c r="T954">
        <f t="shared" si="470"/>
        <v>4.5399132553757016E-10</v>
      </c>
      <c r="U954">
        <f t="shared" si="490"/>
        <v>4.5399132553757016E-10</v>
      </c>
      <c r="V954">
        <f t="shared" si="491"/>
        <v>3.029847182565384E-10</v>
      </c>
      <c r="W954">
        <f t="shared" si="492"/>
        <v>3.029847182565384E-10</v>
      </c>
      <c r="X954">
        <f t="shared" si="471"/>
        <v>3.874328380737051E-7</v>
      </c>
      <c r="Y954">
        <f t="shared" si="472"/>
        <v>5.1712983347466318E-7</v>
      </c>
      <c r="Z954">
        <f t="shared" si="473"/>
        <v>5.6819380736676747E-6</v>
      </c>
      <c r="AA954">
        <f t="shared" si="474"/>
        <v>1.176839396206967E-3</v>
      </c>
      <c r="AB954">
        <f t="shared" si="493"/>
        <v>1.7298144052916942E-9</v>
      </c>
      <c r="AC954">
        <f t="shared" si="494"/>
        <v>1.5361425110206843E-9</v>
      </c>
      <c r="AD954">
        <f t="shared" si="475"/>
        <v>1</v>
      </c>
      <c r="AE954">
        <f t="shared" si="476"/>
        <v>0</v>
      </c>
      <c r="AF954">
        <f t="shared" si="477"/>
        <v>0</v>
      </c>
      <c r="AG954">
        <f t="shared" si="478"/>
        <v>-1774.743212216797</v>
      </c>
      <c r="AH954">
        <f t="shared" si="479"/>
        <v>0</v>
      </c>
      <c r="AI954">
        <f t="shared" si="480"/>
        <v>1</v>
      </c>
      <c r="AJ954">
        <f t="shared" si="481"/>
        <v>-2</v>
      </c>
      <c r="AK954">
        <f t="shared" si="482"/>
        <v>1</v>
      </c>
      <c r="AL954">
        <f t="shared" si="483"/>
        <v>5.8589680703689058E-4</v>
      </c>
      <c r="AM954">
        <f t="shared" si="495"/>
        <v>0</v>
      </c>
      <c r="AN954" s="22">
        <f t="shared" si="484"/>
        <v>-5.045782133185592E-6</v>
      </c>
      <c r="AO954">
        <f t="shared" si="496"/>
        <v>5.6819380736676747E-6</v>
      </c>
      <c r="AP954">
        <f t="shared" si="497"/>
        <v>1.1768393962069668E-3</v>
      </c>
      <c r="AQ954">
        <f t="shared" si="498"/>
        <v>5.6819380736676747E-6</v>
      </c>
      <c r="AR954">
        <f t="shared" si="499"/>
        <v>1.1768393962069668E-3</v>
      </c>
      <c r="AS954">
        <f t="shared" si="500"/>
        <v>0</v>
      </c>
      <c r="AT954">
        <f t="shared" si="501"/>
        <v>0</v>
      </c>
    </row>
    <row r="955" spans="1:46" x14ac:dyDescent="0.25">
      <c r="N955">
        <f t="shared" si="502"/>
        <v>942</v>
      </c>
      <c r="O955">
        <f t="shared" si="485"/>
        <v>1972.9201864543902</v>
      </c>
      <c r="P955">
        <f t="shared" si="486"/>
        <v>1775.6281678089513</v>
      </c>
      <c r="Q955">
        <f t="shared" si="487"/>
        <v>3.4278591860876647E-40</v>
      </c>
      <c r="R955">
        <f t="shared" si="488"/>
        <v>6.671323649446095E-34</v>
      </c>
      <c r="S955">
        <f t="shared" si="489"/>
        <v>2.2852394573917771E-40</v>
      </c>
      <c r="T955">
        <f t="shared" si="470"/>
        <v>5.3257051470964572E-23</v>
      </c>
      <c r="U955">
        <f t="shared" si="490"/>
        <v>5.3257051470964572E-23</v>
      </c>
      <c r="V955">
        <f t="shared" si="491"/>
        <v>3.5542649337120053E-23</v>
      </c>
      <c r="W955">
        <f t="shared" si="492"/>
        <v>3.5542649337120053E-23</v>
      </c>
      <c r="X955">
        <f t="shared" si="471"/>
        <v>1.338573327072629E-33</v>
      </c>
      <c r="Y955">
        <f t="shared" si="472"/>
        <v>1.7866720391797488E-33</v>
      </c>
      <c r="Z955">
        <f t="shared" si="473"/>
        <v>-3.3362518777370366E-19</v>
      </c>
      <c r="AA955">
        <f t="shared" si="474"/>
        <v>-6.9173354042389345E-17</v>
      </c>
      <c r="AB955">
        <f t="shared" si="493"/>
        <v>0</v>
      </c>
      <c r="AC955">
        <f t="shared" si="494"/>
        <v>0</v>
      </c>
      <c r="AD955">
        <f t="shared" si="475"/>
        <v>1</v>
      </c>
      <c r="AE955">
        <f t="shared" si="476"/>
        <v>0</v>
      </c>
      <c r="AF955">
        <f t="shared" si="477"/>
        <v>0</v>
      </c>
      <c r="AG955">
        <f t="shared" si="478"/>
        <v>-1776.6281678089513</v>
      </c>
      <c r="AH955">
        <f t="shared" si="479"/>
        <v>0</v>
      </c>
      <c r="AI955">
        <f t="shared" si="480"/>
        <v>1</v>
      </c>
      <c r="AJ955">
        <f t="shared" si="481"/>
        <v>-2</v>
      </c>
      <c r="AK955">
        <f t="shared" si="482"/>
        <v>1</v>
      </c>
      <c r="AL955">
        <f t="shared" si="483"/>
        <v>-3.4438540946173756E-17</v>
      </c>
      <c r="AM955">
        <f t="shared" si="495"/>
        <v>0</v>
      </c>
      <c r="AN955" s="22">
        <f t="shared" si="484"/>
        <v>2.9627215004183934E-19</v>
      </c>
      <c r="AO955">
        <f t="shared" si="496"/>
        <v>-3.3362518777370366E-19</v>
      </c>
      <c r="AP955">
        <f t="shared" si="497"/>
        <v>-6.9173354042389357E-17</v>
      </c>
      <c r="AQ955">
        <f t="shared" si="498"/>
        <v>-3.3362518777370366E-19</v>
      </c>
      <c r="AR955">
        <f t="shared" si="499"/>
        <v>-6.9173354042389357E-17</v>
      </c>
      <c r="AS955">
        <f t="shared" si="500"/>
        <v>0</v>
      </c>
      <c r="AT955">
        <f t="shared" si="501"/>
        <v>0</v>
      </c>
    </row>
    <row r="956" spans="1:46" x14ac:dyDescent="0.25">
      <c r="N956">
        <f t="shared" si="502"/>
        <v>943</v>
      </c>
      <c r="O956">
        <f t="shared" si="485"/>
        <v>1975.0145815567832</v>
      </c>
      <c r="P956">
        <f t="shared" si="486"/>
        <v>1777.5131234011048</v>
      </c>
      <c r="Q956">
        <f t="shared" si="487"/>
        <v>9.8584815992621019E-14</v>
      </c>
      <c r="R956">
        <f t="shared" si="488"/>
        <v>1.9227403805327175E-7</v>
      </c>
      <c r="S956">
        <f t="shared" si="489"/>
        <v>6.5723210661747354E-14</v>
      </c>
      <c r="T956">
        <f t="shared" si="470"/>
        <v>-4.5110576673252551E-10</v>
      </c>
      <c r="U956">
        <f t="shared" si="490"/>
        <v>-4.5110576673252551E-10</v>
      </c>
      <c r="V956">
        <f t="shared" si="491"/>
        <v>-3.0105827384320224E-10</v>
      </c>
      <c r="W956">
        <f t="shared" si="492"/>
        <v>-3.0105827384320224E-10</v>
      </c>
      <c r="X956">
        <f t="shared" si="471"/>
        <v>3.8578853889331557E-7</v>
      </c>
      <c r="Y956">
        <f t="shared" si="472"/>
        <v>5.1493392526980717E-7</v>
      </c>
      <c r="Z956">
        <f t="shared" si="473"/>
        <v>-5.6578621503671293E-6</v>
      </c>
      <c r="AA956">
        <f t="shared" si="474"/>
        <v>-1.1743327695722164E-3</v>
      </c>
      <c r="AB956">
        <f t="shared" si="493"/>
        <v>-1.7188315073320717E-9</v>
      </c>
      <c r="AC956">
        <f t="shared" si="494"/>
        <v>-1.526389266302239E-9</v>
      </c>
      <c r="AD956">
        <f t="shared" si="475"/>
        <v>1</v>
      </c>
      <c r="AE956">
        <f t="shared" si="476"/>
        <v>0</v>
      </c>
      <c r="AF956">
        <f t="shared" si="477"/>
        <v>0</v>
      </c>
      <c r="AG956">
        <f t="shared" si="478"/>
        <v>-1778.5131234011048</v>
      </c>
      <c r="AH956">
        <f t="shared" si="479"/>
        <v>0</v>
      </c>
      <c r="AI956">
        <f t="shared" si="480"/>
        <v>1</v>
      </c>
      <c r="AJ956">
        <f t="shared" si="481"/>
        <v>-2</v>
      </c>
      <c r="AK956">
        <f t="shared" si="482"/>
        <v>1</v>
      </c>
      <c r="AL956">
        <f t="shared" si="483"/>
        <v>-5.8465418390437577E-4</v>
      </c>
      <c r="AM956">
        <f t="shared" si="495"/>
        <v>0</v>
      </c>
      <c r="AN956" s="22">
        <f t="shared" si="484"/>
        <v>5.0244017634647808E-6</v>
      </c>
      <c r="AO956">
        <f t="shared" si="496"/>
        <v>-5.6578621503671293E-6</v>
      </c>
      <c r="AP956">
        <f t="shared" si="497"/>
        <v>-1.1743327695722162E-3</v>
      </c>
      <c r="AQ956">
        <f t="shared" si="498"/>
        <v>-5.6578621503671293E-6</v>
      </c>
      <c r="AR956">
        <f t="shared" si="499"/>
        <v>-1.1743327695722162E-3</v>
      </c>
      <c r="AS956">
        <f t="shared" si="500"/>
        <v>0</v>
      </c>
      <c r="AT956">
        <f t="shared" si="501"/>
        <v>0</v>
      </c>
    </row>
    <row r="957" spans="1:46" x14ac:dyDescent="0.25">
      <c r="N957">
        <f t="shared" si="502"/>
        <v>944</v>
      </c>
      <c r="O957">
        <f t="shared" si="485"/>
        <v>1977.1089766591765</v>
      </c>
      <c r="P957">
        <f t="shared" si="486"/>
        <v>1779.3980789932589</v>
      </c>
      <c r="Q957">
        <f t="shared" si="487"/>
        <v>9.8167747024735366E-14</v>
      </c>
      <c r="R957">
        <f t="shared" si="488"/>
        <v>1.9186689357071448E-7</v>
      </c>
      <c r="S957">
        <f t="shared" si="489"/>
        <v>6.5445164683156915E-14</v>
      </c>
      <c r="T957">
        <f t="shared" si="470"/>
        <v>4.4967215436407222E-10</v>
      </c>
      <c r="U957">
        <f t="shared" si="490"/>
        <v>4.4967215436407222E-10</v>
      </c>
      <c r="V957">
        <f t="shared" si="491"/>
        <v>3.0010117384828546E-10</v>
      </c>
      <c r="W957">
        <f t="shared" si="492"/>
        <v>3.0010117384828546E-10</v>
      </c>
      <c r="X957">
        <f t="shared" si="471"/>
        <v>3.8497031195407494E-7</v>
      </c>
      <c r="Y957">
        <f t="shared" si="472"/>
        <v>5.1384121250532604E-7</v>
      </c>
      <c r="Z957">
        <f t="shared" si="473"/>
        <v>5.645881532334251E-6</v>
      </c>
      <c r="AA957">
        <f t="shared" si="474"/>
        <v>1.1730834561922508E-3</v>
      </c>
      <c r="AB957">
        <f t="shared" si="493"/>
        <v>1.7133749122543108E-9</v>
      </c>
      <c r="AC957">
        <f t="shared" si="494"/>
        <v>1.5215435955923421E-9</v>
      </c>
      <c r="AD957">
        <f t="shared" si="475"/>
        <v>1</v>
      </c>
      <c r="AE957">
        <f t="shared" si="476"/>
        <v>0</v>
      </c>
      <c r="AF957">
        <f t="shared" si="477"/>
        <v>0</v>
      </c>
      <c r="AG957">
        <f t="shared" si="478"/>
        <v>-1780.3980789932589</v>
      </c>
      <c r="AH957">
        <f t="shared" si="479"/>
        <v>0</v>
      </c>
      <c r="AI957">
        <f t="shared" si="480"/>
        <v>1</v>
      </c>
      <c r="AJ957">
        <f t="shared" si="481"/>
        <v>-2</v>
      </c>
      <c r="AK957">
        <f t="shared" si="482"/>
        <v>1</v>
      </c>
      <c r="AL957">
        <f t="shared" si="483"/>
        <v>5.8403484684510553E-4</v>
      </c>
      <c r="AM957">
        <f t="shared" si="495"/>
        <v>0</v>
      </c>
      <c r="AN957" s="22">
        <f t="shared" si="484"/>
        <v>-5.0137625020397198E-6</v>
      </c>
      <c r="AO957">
        <f t="shared" si="496"/>
        <v>5.645881532334251E-6</v>
      </c>
      <c r="AP957">
        <f t="shared" si="497"/>
        <v>1.1730834561922508E-3</v>
      </c>
      <c r="AQ957">
        <f t="shared" si="498"/>
        <v>5.645881532334251E-6</v>
      </c>
      <c r="AR957">
        <f t="shared" si="499"/>
        <v>1.1730834561922508E-3</v>
      </c>
      <c r="AS957">
        <f t="shared" si="500"/>
        <v>0</v>
      </c>
      <c r="AT957">
        <f t="shared" si="501"/>
        <v>0</v>
      </c>
    </row>
    <row r="958" spans="1:46" x14ac:dyDescent="0.25">
      <c r="N958">
        <f t="shared" si="502"/>
        <v>945</v>
      </c>
      <c r="O958">
        <f t="shared" si="485"/>
        <v>1979.2033717615695</v>
      </c>
      <c r="P958">
        <f t="shared" si="486"/>
        <v>1781.2830345854127</v>
      </c>
      <c r="Q958">
        <f t="shared" si="487"/>
        <v>5.1085318401556609E-39</v>
      </c>
      <c r="R958">
        <f t="shared" si="488"/>
        <v>1.000568792462539E-32</v>
      </c>
      <c r="S958">
        <f t="shared" si="489"/>
        <v>3.405687893437107E-39</v>
      </c>
      <c r="T958">
        <f t="shared" si="470"/>
        <v>-2.0494075916951706E-22</v>
      </c>
      <c r="U958">
        <f t="shared" si="490"/>
        <v>-2.0494075916951706E-22</v>
      </c>
      <c r="V958">
        <f t="shared" si="491"/>
        <v>-1.367727413866063E-22</v>
      </c>
      <c r="W958">
        <f t="shared" si="492"/>
        <v>-1.367727413866063E-22</v>
      </c>
      <c r="X958">
        <f t="shared" si="471"/>
        <v>2.0075791282237302E-32</v>
      </c>
      <c r="Y958">
        <f t="shared" si="472"/>
        <v>2.6796241219207336E-32</v>
      </c>
      <c r="Z958">
        <f t="shared" si="473"/>
        <v>1.2879393243995778E-18</v>
      </c>
      <c r="AA958">
        <f t="shared" si="474"/>
        <v>2.6788623614963681E-16</v>
      </c>
      <c r="AB958">
        <f t="shared" si="493"/>
        <v>0</v>
      </c>
      <c r="AC958">
        <f t="shared" si="494"/>
        <v>0</v>
      </c>
      <c r="AD958">
        <f t="shared" si="475"/>
        <v>1</v>
      </c>
      <c r="AE958">
        <f t="shared" si="476"/>
        <v>0</v>
      </c>
      <c r="AF958">
        <f t="shared" si="477"/>
        <v>0</v>
      </c>
      <c r="AG958">
        <f t="shared" si="478"/>
        <v>-1782.2830345854127</v>
      </c>
      <c r="AH958">
        <f t="shared" si="479"/>
        <v>0</v>
      </c>
      <c r="AI958">
        <f t="shared" si="480"/>
        <v>1</v>
      </c>
      <c r="AJ958">
        <f t="shared" si="481"/>
        <v>-2</v>
      </c>
      <c r="AK958">
        <f t="shared" si="482"/>
        <v>1</v>
      </c>
      <c r="AL958">
        <f t="shared" si="483"/>
        <v>1.3337124795636203E-16</v>
      </c>
      <c r="AM958">
        <f t="shared" si="495"/>
        <v>0</v>
      </c>
      <c r="AN958" s="22">
        <f t="shared" si="484"/>
        <v>-1.1437402369127573E-18</v>
      </c>
      <c r="AO958">
        <f t="shared" si="496"/>
        <v>1.2879393243995778E-18</v>
      </c>
      <c r="AP958">
        <f t="shared" si="497"/>
        <v>2.6788623614963681E-16</v>
      </c>
      <c r="AQ958">
        <f t="shared" si="498"/>
        <v>1.2879393243995778E-18</v>
      </c>
      <c r="AR958">
        <f t="shared" si="499"/>
        <v>2.6788623614963681E-16</v>
      </c>
      <c r="AS958">
        <f t="shared" si="500"/>
        <v>0</v>
      </c>
      <c r="AT958">
        <f t="shared" si="501"/>
        <v>0</v>
      </c>
    </row>
    <row r="959" spans="1:46" x14ac:dyDescent="0.25">
      <c r="N959">
        <f t="shared" si="502"/>
        <v>946</v>
      </c>
      <c r="O959">
        <f t="shared" si="485"/>
        <v>1981.297766863963</v>
      </c>
      <c r="P959">
        <f t="shared" si="486"/>
        <v>1783.1679901775667</v>
      </c>
      <c r="Q959">
        <f t="shared" si="487"/>
        <v>9.7340204776960156E-14</v>
      </c>
      <c r="R959">
        <f t="shared" si="488"/>
        <v>1.9105647466066295E-7</v>
      </c>
      <c r="S959">
        <f t="shared" si="489"/>
        <v>6.4893469851306783E-14</v>
      </c>
      <c r="T959">
        <f t="shared" si="470"/>
        <v>-4.4682310230260067E-10</v>
      </c>
      <c r="U959">
        <f t="shared" si="490"/>
        <v>-4.4682310230260067E-10</v>
      </c>
      <c r="V959">
        <f t="shared" si="491"/>
        <v>-2.9819911045791698E-10</v>
      </c>
      <c r="W959">
        <f t="shared" si="492"/>
        <v>-2.9819911045791698E-10</v>
      </c>
      <c r="X959">
        <f t="shared" si="471"/>
        <v>3.8334164805091858E-7</v>
      </c>
      <c r="Y959">
        <f t="shared" si="472"/>
        <v>5.1166619568761932E-7</v>
      </c>
      <c r="Z959">
        <f t="shared" si="473"/>
        <v>-5.6220341759959724E-6</v>
      </c>
      <c r="AA959">
        <f t="shared" si="474"/>
        <v>-1.1705927868462987E-3</v>
      </c>
      <c r="AB959">
        <f t="shared" si="493"/>
        <v>-1.7025308169286307E-9</v>
      </c>
      <c r="AC959">
        <f t="shared" si="494"/>
        <v>-1.5119136131253863E-9</v>
      </c>
      <c r="AD959">
        <f t="shared" si="475"/>
        <v>1</v>
      </c>
      <c r="AE959">
        <f t="shared" si="476"/>
        <v>0</v>
      </c>
      <c r="AF959">
        <f t="shared" si="477"/>
        <v>0</v>
      </c>
      <c r="AG959">
        <f t="shared" si="478"/>
        <v>-1784.1679901775667</v>
      </c>
      <c r="AH959">
        <f t="shared" si="479"/>
        <v>0</v>
      </c>
      <c r="AI959">
        <f t="shared" si="480"/>
        <v>1</v>
      </c>
      <c r="AJ959">
        <f t="shared" si="481"/>
        <v>-2</v>
      </c>
      <c r="AK959">
        <f t="shared" si="482"/>
        <v>1</v>
      </c>
      <c r="AL959">
        <f t="shared" si="483"/>
        <v>-5.8280010086866907E-4</v>
      </c>
      <c r="AM959">
        <f t="shared" si="495"/>
        <v>0</v>
      </c>
      <c r="AN959" s="22">
        <f t="shared" si="484"/>
        <v>4.9925851089606413E-6</v>
      </c>
      <c r="AO959">
        <f t="shared" si="496"/>
        <v>-5.6220341759959724E-6</v>
      </c>
      <c r="AP959">
        <f t="shared" si="497"/>
        <v>-1.1705927868462989E-3</v>
      </c>
      <c r="AQ959">
        <f t="shared" si="498"/>
        <v>-5.6220341759959724E-6</v>
      </c>
      <c r="AR959">
        <f t="shared" si="499"/>
        <v>-1.1705927868462989E-3</v>
      </c>
      <c r="AS959">
        <f t="shared" si="500"/>
        <v>0</v>
      </c>
      <c r="AT959">
        <f t="shared" si="501"/>
        <v>0</v>
      </c>
    </row>
    <row r="960" spans="1:46" x14ac:dyDescent="0.25">
      <c r="N960">
        <f t="shared" si="502"/>
        <v>947</v>
      </c>
      <c r="O960">
        <f t="shared" si="485"/>
        <v>1983.3921619663561</v>
      </c>
      <c r="P960">
        <f t="shared" si="486"/>
        <v>1785.0529457697205</v>
      </c>
      <c r="Q960">
        <f t="shared" si="487"/>
        <v>9.6929703696591991E-14</v>
      </c>
      <c r="R960">
        <f t="shared" si="488"/>
        <v>1.9065318934310796E-7</v>
      </c>
      <c r="S960">
        <f t="shared" si="489"/>
        <v>6.4619802464394669E-14</v>
      </c>
      <c r="T960">
        <f t="shared" si="470"/>
        <v>4.4540759866598517E-10</v>
      </c>
      <c r="U960">
        <f t="shared" si="490"/>
        <v>4.4540759866598517E-10</v>
      </c>
      <c r="V960">
        <f t="shared" si="491"/>
        <v>2.9725410434285295E-10</v>
      </c>
      <c r="W960">
        <f t="shared" si="492"/>
        <v>2.9725410434285295E-10</v>
      </c>
      <c r="X960">
        <f t="shared" si="471"/>
        <v>3.8253118913160859E-7</v>
      </c>
      <c r="Y960">
        <f t="shared" si="472"/>
        <v>5.1058386228293372E-7</v>
      </c>
      <c r="Z960">
        <f t="shared" si="473"/>
        <v>5.6101671172425353E-6</v>
      </c>
      <c r="AA960">
        <f t="shared" si="474"/>
        <v>1.1693514140037656E-3</v>
      </c>
      <c r="AB960">
        <f t="shared" si="493"/>
        <v>1.6971430738177628E-9</v>
      </c>
      <c r="AC960">
        <f t="shared" si="494"/>
        <v>1.507129085696256E-9</v>
      </c>
      <c r="AD960">
        <f t="shared" si="475"/>
        <v>1</v>
      </c>
      <c r="AE960">
        <f t="shared" si="476"/>
        <v>0</v>
      </c>
      <c r="AF960">
        <f t="shared" si="477"/>
        <v>0</v>
      </c>
      <c r="AG960">
        <f t="shared" si="478"/>
        <v>-1786.0529457697205</v>
      </c>
      <c r="AH960">
        <f t="shared" si="479"/>
        <v>0</v>
      </c>
      <c r="AI960">
        <f t="shared" si="480"/>
        <v>1</v>
      </c>
      <c r="AJ960">
        <f t="shared" si="481"/>
        <v>-2</v>
      </c>
      <c r="AK960">
        <f t="shared" si="482"/>
        <v>1</v>
      </c>
      <c r="AL960">
        <f t="shared" si="483"/>
        <v>5.8218468365551503E-4</v>
      </c>
      <c r="AM960">
        <f t="shared" si="495"/>
        <v>0</v>
      </c>
      <c r="AN960" s="22">
        <f t="shared" si="484"/>
        <v>-4.9820466927356162E-6</v>
      </c>
      <c r="AO960">
        <f t="shared" si="496"/>
        <v>5.6101671172425353E-6</v>
      </c>
      <c r="AP960">
        <f t="shared" si="497"/>
        <v>1.1693514140037656E-3</v>
      </c>
      <c r="AQ960">
        <f t="shared" si="498"/>
        <v>5.6101671172425353E-6</v>
      </c>
      <c r="AR960">
        <f t="shared" si="499"/>
        <v>1.1693514140037656E-3</v>
      </c>
      <c r="AS960">
        <f t="shared" si="500"/>
        <v>0</v>
      </c>
      <c r="AT960">
        <f t="shared" si="501"/>
        <v>0</v>
      </c>
    </row>
    <row r="961" spans="1:46" x14ac:dyDescent="0.25">
      <c r="N961">
        <f t="shared" si="502"/>
        <v>948</v>
      </c>
      <c r="O961">
        <f t="shared" si="485"/>
        <v>1985.4865570687491</v>
      </c>
      <c r="P961">
        <f t="shared" si="486"/>
        <v>1786.9379013618743</v>
      </c>
      <c r="Q961">
        <f t="shared" si="487"/>
        <v>6.2027077100397672E-39</v>
      </c>
      <c r="R961">
        <f t="shared" si="488"/>
        <v>1.2226023400597534E-32</v>
      </c>
      <c r="S961">
        <f t="shared" si="489"/>
        <v>4.1351384733598446E-39</v>
      </c>
      <c r="T961">
        <f t="shared" si="470"/>
        <v>-2.2510752237205799E-22</v>
      </c>
      <c r="U961">
        <f t="shared" si="490"/>
        <v>-2.2510752237205799E-22</v>
      </c>
      <c r="V961">
        <f t="shared" si="491"/>
        <v>-1.5023107018803958E-22</v>
      </c>
      <c r="W961">
        <f t="shared" si="492"/>
        <v>-1.5023107018803958E-22</v>
      </c>
      <c r="X961">
        <f t="shared" si="471"/>
        <v>2.4530507409525875E-32</v>
      </c>
      <c r="Y961">
        <f t="shared" si="472"/>
        <v>3.2742081131324695E-32</v>
      </c>
      <c r="Z961">
        <f t="shared" si="473"/>
        <v>1.4191817449585195E-18</v>
      </c>
      <c r="AA961">
        <f t="shared" si="474"/>
        <v>2.9611722258697347E-16</v>
      </c>
      <c r="AB961">
        <f t="shared" si="493"/>
        <v>0</v>
      </c>
      <c r="AC961">
        <f t="shared" si="494"/>
        <v>0</v>
      </c>
      <c r="AD961">
        <f t="shared" si="475"/>
        <v>1</v>
      </c>
      <c r="AE961">
        <f t="shared" si="476"/>
        <v>0</v>
      </c>
      <c r="AF961">
        <f t="shared" si="477"/>
        <v>0</v>
      </c>
      <c r="AG961">
        <f t="shared" si="478"/>
        <v>-1787.9379013618743</v>
      </c>
      <c r="AH961">
        <f t="shared" si="479"/>
        <v>0</v>
      </c>
      <c r="AI961">
        <f t="shared" si="480"/>
        <v>1</v>
      </c>
      <c r="AJ961">
        <f t="shared" si="481"/>
        <v>-2</v>
      </c>
      <c r="AK961">
        <f t="shared" si="482"/>
        <v>1</v>
      </c>
      <c r="AL961">
        <f t="shared" si="483"/>
        <v>1.4742846698920804E-16</v>
      </c>
      <c r="AM961">
        <f t="shared" si="495"/>
        <v>0</v>
      </c>
      <c r="AN961" s="22">
        <f t="shared" si="484"/>
        <v>-1.260288608557385E-18</v>
      </c>
      <c r="AO961">
        <f t="shared" si="496"/>
        <v>1.4191817449585195E-18</v>
      </c>
      <c r="AP961">
        <f t="shared" si="497"/>
        <v>2.9611722258697347E-16</v>
      </c>
      <c r="AQ961">
        <f t="shared" si="498"/>
        <v>1.4191817449585195E-18</v>
      </c>
      <c r="AR961">
        <f t="shared" si="499"/>
        <v>2.9611722258697347E-16</v>
      </c>
      <c r="AS961">
        <f t="shared" si="500"/>
        <v>0</v>
      </c>
      <c r="AT961">
        <f t="shared" si="501"/>
        <v>0</v>
      </c>
    </row>
    <row r="962" spans="1:46" x14ac:dyDescent="0.25">
      <c r="N962">
        <f t="shared" si="502"/>
        <v>949</v>
      </c>
      <c r="O962">
        <f t="shared" si="485"/>
        <v>1987.5809521711424</v>
      </c>
      <c r="P962">
        <f t="shared" si="486"/>
        <v>1788.8228569540281</v>
      </c>
      <c r="Q962">
        <f t="shared" si="487"/>
        <v>9.611517288874936E-14</v>
      </c>
      <c r="R962">
        <f t="shared" si="488"/>
        <v>1.8985043997279656E-7</v>
      </c>
      <c r="S962">
        <f t="shared" si="489"/>
        <v>6.4076781925832903E-14</v>
      </c>
      <c r="T962">
        <f t="shared" si="470"/>
        <v>-4.4259447783702901E-10</v>
      </c>
      <c r="U962">
        <f t="shared" si="490"/>
        <v>-4.4259447783702901E-10</v>
      </c>
      <c r="V962">
        <f t="shared" si="491"/>
        <v>-2.9537603748645073E-10</v>
      </c>
      <c r="W962">
        <f t="shared" si="492"/>
        <v>-2.9537603748645073E-10</v>
      </c>
      <c r="X962">
        <f t="shared" si="471"/>
        <v>3.8091796290320549E-7</v>
      </c>
      <c r="Y962">
        <f t="shared" si="472"/>
        <v>5.0842947268397376E-7</v>
      </c>
      <c r="Z962">
        <f t="shared" si="473"/>
        <v>-5.586545443773311E-6</v>
      </c>
      <c r="AA962">
        <f t="shared" si="474"/>
        <v>-1.1668765500561801E-3</v>
      </c>
      <c r="AB962">
        <f t="shared" si="493"/>
        <v>-1.6864355952909504E-9</v>
      </c>
      <c r="AC962">
        <f t="shared" si="494"/>
        <v>-1.4976204243712788E-9</v>
      </c>
      <c r="AD962">
        <f t="shared" si="475"/>
        <v>1</v>
      </c>
      <c r="AE962">
        <f t="shared" si="476"/>
        <v>0</v>
      </c>
      <c r="AF962">
        <f t="shared" si="477"/>
        <v>0</v>
      </c>
      <c r="AG962">
        <f t="shared" si="478"/>
        <v>-1789.8228569540281</v>
      </c>
      <c r="AH962">
        <f t="shared" si="479"/>
        <v>0</v>
      </c>
      <c r="AI962">
        <f t="shared" si="480"/>
        <v>1</v>
      </c>
      <c r="AJ962">
        <f t="shared" si="481"/>
        <v>-2</v>
      </c>
      <c r="AK962">
        <f t="shared" si="482"/>
        <v>1</v>
      </c>
      <c r="AL962">
        <f t="shared" si="483"/>
        <v>-5.8095774017053749E-4</v>
      </c>
      <c r="AM962">
        <f t="shared" si="495"/>
        <v>0</v>
      </c>
      <c r="AN962" s="22">
        <f t="shared" si="484"/>
        <v>4.9610697151051271E-6</v>
      </c>
      <c r="AO962">
        <f t="shared" si="496"/>
        <v>-5.586545443773311E-6</v>
      </c>
      <c r="AP962">
        <f t="shared" si="497"/>
        <v>-1.1668765500561801E-3</v>
      </c>
      <c r="AQ962">
        <f t="shared" si="498"/>
        <v>-5.586545443773311E-6</v>
      </c>
      <c r="AR962">
        <f t="shared" si="499"/>
        <v>-1.1668765500561801E-3</v>
      </c>
      <c r="AS962">
        <f t="shared" si="500"/>
        <v>0</v>
      </c>
      <c r="AT962">
        <f t="shared" si="501"/>
        <v>0</v>
      </c>
    </row>
    <row r="963" spans="1:46" x14ac:dyDescent="0.25">
      <c r="N963">
        <f t="shared" si="502"/>
        <v>950</v>
      </c>
      <c r="O963">
        <f t="shared" si="485"/>
        <v>1989.6753472735356</v>
      </c>
      <c r="P963">
        <f t="shared" si="486"/>
        <v>1790.7078125461821</v>
      </c>
      <c r="Q963">
        <f t="shared" si="487"/>
        <v>9.5711115970777138E-14</v>
      </c>
      <c r="R963">
        <f t="shared" si="488"/>
        <v>1.8945096520112583E-7</v>
      </c>
      <c r="S963">
        <f t="shared" si="489"/>
        <v>6.380741064718475E-14</v>
      </c>
      <c r="T963">
        <f t="shared" si="470"/>
        <v>4.4119679790710132E-10</v>
      </c>
      <c r="U963">
        <f t="shared" si="490"/>
        <v>4.4119679790710132E-10</v>
      </c>
      <c r="V963">
        <f t="shared" si="491"/>
        <v>2.9444293483149381E-10</v>
      </c>
      <c r="W963">
        <f t="shared" si="492"/>
        <v>2.9444293483149381E-10</v>
      </c>
      <c r="X963">
        <f t="shared" si="471"/>
        <v>3.8011517398431248E-7</v>
      </c>
      <c r="Y963">
        <f t="shared" si="472"/>
        <v>5.0735738760049332E-7</v>
      </c>
      <c r="Z963">
        <f t="shared" si="473"/>
        <v>5.5747905136467192E-6</v>
      </c>
      <c r="AA963">
        <f t="shared" si="474"/>
        <v>1.1656430422878458E-3</v>
      </c>
      <c r="AB963">
        <f t="shared" si="493"/>
        <v>1.6811156215870556E-9</v>
      </c>
      <c r="AC963">
        <f t="shared" si="494"/>
        <v>1.4928960788661463E-9</v>
      </c>
      <c r="AD963">
        <f t="shared" si="475"/>
        <v>1</v>
      </c>
      <c r="AE963">
        <f t="shared" si="476"/>
        <v>0</v>
      </c>
      <c r="AF963">
        <f t="shared" si="477"/>
        <v>0</v>
      </c>
      <c r="AG963">
        <f t="shared" si="478"/>
        <v>-1791.7078125461821</v>
      </c>
      <c r="AH963">
        <f t="shared" si="479"/>
        <v>0</v>
      </c>
      <c r="AI963">
        <f t="shared" si="480"/>
        <v>1</v>
      </c>
      <c r="AJ963">
        <f t="shared" si="481"/>
        <v>-2</v>
      </c>
      <c r="AK963">
        <f t="shared" si="482"/>
        <v>1</v>
      </c>
      <c r="AL963">
        <f t="shared" si="483"/>
        <v>5.8034620570712194E-4</v>
      </c>
      <c r="AM963">
        <f t="shared" si="495"/>
        <v>0</v>
      </c>
      <c r="AN963" s="22">
        <f t="shared" si="484"/>
        <v>-4.9506308736019297E-6</v>
      </c>
      <c r="AO963">
        <f t="shared" si="496"/>
        <v>5.5747905136467192E-6</v>
      </c>
      <c r="AP963">
        <f t="shared" si="497"/>
        <v>1.1656430422878458E-3</v>
      </c>
      <c r="AQ963">
        <f t="shared" si="498"/>
        <v>5.5747905136467192E-6</v>
      </c>
      <c r="AR963">
        <f t="shared" si="499"/>
        <v>1.1656430422878458E-3</v>
      </c>
      <c r="AS963">
        <f t="shared" si="500"/>
        <v>0</v>
      </c>
      <c r="AT963">
        <f t="shared" si="501"/>
        <v>0</v>
      </c>
    </row>
    <row r="964" spans="1:46" x14ac:dyDescent="0.25">
      <c r="N964">
        <f t="shared" si="502"/>
        <v>951</v>
      </c>
      <c r="O964">
        <f t="shared" si="485"/>
        <v>1991.7697423759289</v>
      </c>
      <c r="P964">
        <f t="shared" si="486"/>
        <v>1792.5927681383359</v>
      </c>
      <c r="Q964">
        <f t="shared" si="487"/>
        <v>2.3940542297893716E-41</v>
      </c>
      <c r="R964">
        <f t="shared" si="488"/>
        <v>4.7487821766183499E-35</v>
      </c>
      <c r="S964">
        <f t="shared" si="489"/>
        <v>1.5960361531929146E-41</v>
      </c>
      <c r="T964">
        <f t="shared" si="470"/>
        <v>-1.3940866876321333E-23</v>
      </c>
      <c r="U964">
        <f t="shared" si="490"/>
        <v>-1.3940866876321333E-23</v>
      </c>
      <c r="V964">
        <f t="shared" si="491"/>
        <v>-9.3037511183408465E-24</v>
      </c>
      <c r="W964">
        <f t="shared" si="492"/>
        <v>-9.3037511183408465E-24</v>
      </c>
      <c r="X964">
        <f t="shared" si="471"/>
        <v>9.5279435661733536E-35</v>
      </c>
      <c r="Y964">
        <f t="shared" si="472"/>
        <v>1.2717374951745514E-34</v>
      </c>
      <c r="Z964">
        <f t="shared" si="473"/>
        <v>8.8168683553527517E-20</v>
      </c>
      <c r="AA964">
        <f t="shared" si="474"/>
        <v>1.8454672804281943E-17</v>
      </c>
      <c r="AB964">
        <f t="shared" si="493"/>
        <v>0</v>
      </c>
      <c r="AC964">
        <f t="shared" si="494"/>
        <v>0</v>
      </c>
      <c r="AD964">
        <f t="shared" si="475"/>
        <v>1</v>
      </c>
      <c r="AE964">
        <f t="shared" si="476"/>
        <v>0</v>
      </c>
      <c r="AF964">
        <f t="shared" si="477"/>
        <v>0</v>
      </c>
      <c r="AG964">
        <f t="shared" si="478"/>
        <v>-1793.5927681383359</v>
      </c>
      <c r="AH964">
        <f t="shared" si="479"/>
        <v>0</v>
      </c>
      <c r="AI964">
        <f t="shared" si="480"/>
        <v>1</v>
      </c>
      <c r="AJ964">
        <f t="shared" si="481"/>
        <v>-2</v>
      </c>
      <c r="AK964">
        <f t="shared" si="482"/>
        <v>1</v>
      </c>
      <c r="AL964">
        <f t="shared" si="483"/>
        <v>9.1881877915095631E-18</v>
      </c>
      <c r="AM964">
        <f t="shared" si="495"/>
        <v>0</v>
      </c>
      <c r="AN964" s="22">
        <f t="shared" si="484"/>
        <v>-7.8297221262815299E-20</v>
      </c>
      <c r="AO964">
        <f t="shared" si="496"/>
        <v>8.8168683553527517E-20</v>
      </c>
      <c r="AP964">
        <f t="shared" si="497"/>
        <v>1.8454672804281943E-17</v>
      </c>
      <c r="AQ964">
        <f t="shared" si="498"/>
        <v>8.8168683553527517E-20</v>
      </c>
      <c r="AR964">
        <f t="shared" si="499"/>
        <v>1.8454672804281943E-17</v>
      </c>
      <c r="AS964">
        <f t="shared" si="500"/>
        <v>0</v>
      </c>
      <c r="AT964">
        <f t="shared" si="501"/>
        <v>0</v>
      </c>
    </row>
    <row r="965" spans="1:46" x14ac:dyDescent="0.25">
      <c r="N965">
        <f t="shared" si="502"/>
        <v>952</v>
      </c>
      <c r="O965">
        <f t="shared" si="485"/>
        <v>1993.8641374783219</v>
      </c>
      <c r="P965">
        <f t="shared" si="486"/>
        <v>1794.4777237304897</v>
      </c>
      <c r="Q965">
        <f t="shared" si="487"/>
        <v>9.4909351878602056E-14</v>
      </c>
      <c r="R965">
        <f t="shared" si="488"/>
        <v>1.8865578889893192E-7</v>
      </c>
      <c r="S965">
        <f t="shared" si="489"/>
        <v>6.3272901252401366E-14</v>
      </c>
      <c r="T965">
        <f t="shared" si="470"/>
        <v>-4.3841904365298927E-10</v>
      </c>
      <c r="U965">
        <f t="shared" si="490"/>
        <v>-4.3841904365298927E-10</v>
      </c>
      <c r="V965">
        <f t="shared" si="491"/>
        <v>-2.9258848727353051E-10</v>
      </c>
      <c r="W965">
        <f t="shared" si="492"/>
        <v>-2.9258848727353051E-10</v>
      </c>
      <c r="X965">
        <f t="shared" si="471"/>
        <v>3.7851719093963043E-7</v>
      </c>
      <c r="Y965">
        <f t="shared" si="472"/>
        <v>5.0522336521363124E-7</v>
      </c>
      <c r="Z965">
        <f t="shared" si="473"/>
        <v>-5.5513916842972118E-6</v>
      </c>
      <c r="AA965">
        <f t="shared" si="474"/>
        <v>-1.1631838337691643E-3</v>
      </c>
      <c r="AB965">
        <f t="shared" si="493"/>
        <v>-1.6705426152007359E-9</v>
      </c>
      <c r="AC965">
        <f t="shared" si="494"/>
        <v>-1.4835068341402287E-9</v>
      </c>
      <c r="AD965">
        <f t="shared" si="475"/>
        <v>1</v>
      </c>
      <c r="AE965">
        <f t="shared" si="476"/>
        <v>0</v>
      </c>
      <c r="AF965">
        <f t="shared" si="477"/>
        <v>0</v>
      </c>
      <c r="AG965">
        <f t="shared" si="478"/>
        <v>-1795.4777237304897</v>
      </c>
      <c r="AH965">
        <f t="shared" si="479"/>
        <v>0</v>
      </c>
      <c r="AI965">
        <f t="shared" si="480"/>
        <v>1</v>
      </c>
      <c r="AJ965">
        <f t="shared" si="481"/>
        <v>-2</v>
      </c>
      <c r="AK965">
        <f t="shared" si="482"/>
        <v>1</v>
      </c>
      <c r="AL965">
        <f t="shared" si="483"/>
        <v>-5.7912699098933498E-4</v>
      </c>
      <c r="AM965">
        <f t="shared" si="495"/>
        <v>0</v>
      </c>
      <c r="AN965" s="22">
        <f t="shared" si="484"/>
        <v>4.9298517904941622E-6</v>
      </c>
      <c r="AO965">
        <f t="shared" si="496"/>
        <v>-5.5513916842972118E-6</v>
      </c>
      <c r="AP965">
        <f t="shared" si="497"/>
        <v>-1.1631838337691641E-3</v>
      </c>
      <c r="AQ965">
        <f t="shared" si="498"/>
        <v>-5.5513916842972118E-6</v>
      </c>
      <c r="AR965">
        <f t="shared" si="499"/>
        <v>-1.1631838337691641E-3</v>
      </c>
      <c r="AS965">
        <f t="shared" si="500"/>
        <v>0</v>
      </c>
      <c r="AT965">
        <f t="shared" si="501"/>
        <v>0</v>
      </c>
    </row>
    <row r="966" spans="1:46" x14ac:dyDescent="0.25">
      <c r="N966">
        <f t="shared" si="502"/>
        <v>953</v>
      </c>
      <c r="O966">
        <f t="shared" si="485"/>
        <v>1995.9585325807154</v>
      </c>
      <c r="P966">
        <f t="shared" si="486"/>
        <v>1796.362679322644</v>
      </c>
      <c r="Q966">
        <f t="shared" si="487"/>
        <v>9.4511618108657592E-14</v>
      </c>
      <c r="R966">
        <f t="shared" si="488"/>
        <v>1.882600768174702E-7</v>
      </c>
      <c r="S966">
        <f t="shared" si="489"/>
        <v>6.300774540577172E-14</v>
      </c>
      <c r="T966">
        <f t="shared" si="470"/>
        <v>4.3703890777066613E-10</v>
      </c>
      <c r="U966">
        <f t="shared" si="490"/>
        <v>4.3703890777066613E-10</v>
      </c>
      <c r="V966">
        <f t="shared" si="491"/>
        <v>2.9166710124514137E-10</v>
      </c>
      <c r="W966">
        <f t="shared" si="492"/>
        <v>2.9166710124514137E-10</v>
      </c>
      <c r="X966">
        <f t="shared" si="471"/>
        <v>3.7772197554322212E-7</v>
      </c>
      <c r="Y966">
        <f t="shared" si="472"/>
        <v>5.0416139947471414E-7</v>
      </c>
      <c r="Z966">
        <f t="shared" si="473"/>
        <v>5.5397474746066955E-6</v>
      </c>
      <c r="AA966">
        <f t="shared" si="474"/>
        <v>1.1619581165655875E-3</v>
      </c>
      <c r="AB966">
        <f t="shared" si="493"/>
        <v>1.6652893487051269E-9</v>
      </c>
      <c r="AC966">
        <f t="shared" si="494"/>
        <v>1.4788417272839323E-9</v>
      </c>
      <c r="AD966">
        <f t="shared" si="475"/>
        <v>1</v>
      </c>
      <c r="AE966">
        <f t="shared" si="476"/>
        <v>0</v>
      </c>
      <c r="AF966">
        <f t="shared" si="477"/>
        <v>0</v>
      </c>
      <c r="AG966">
        <f t="shared" si="478"/>
        <v>-1797.362679322644</v>
      </c>
      <c r="AH966">
        <f t="shared" si="479"/>
        <v>0</v>
      </c>
      <c r="AI966">
        <f t="shared" si="480"/>
        <v>1</v>
      </c>
      <c r="AJ966">
        <f t="shared" si="481"/>
        <v>-2</v>
      </c>
      <c r="AK966">
        <f t="shared" si="482"/>
        <v>1</v>
      </c>
      <c r="AL966">
        <f t="shared" si="483"/>
        <v>5.7851930264620291E-4</v>
      </c>
      <c r="AM966">
        <f t="shared" si="495"/>
        <v>0</v>
      </c>
      <c r="AN966" s="22">
        <f t="shared" si="484"/>
        <v>-4.9195112731816316E-6</v>
      </c>
      <c r="AO966">
        <f t="shared" si="496"/>
        <v>5.5397474746066955E-6</v>
      </c>
      <c r="AP966">
        <f t="shared" si="497"/>
        <v>1.1619581165655875E-3</v>
      </c>
      <c r="AQ966">
        <f t="shared" si="498"/>
        <v>5.5397474746066955E-6</v>
      </c>
      <c r="AR966">
        <f t="shared" si="499"/>
        <v>1.1619581165655875E-3</v>
      </c>
      <c r="AS966">
        <f t="shared" si="500"/>
        <v>0</v>
      </c>
      <c r="AT966">
        <f t="shared" si="501"/>
        <v>0</v>
      </c>
    </row>
    <row r="967" spans="1:46" x14ac:dyDescent="0.25">
      <c r="N967">
        <f t="shared" si="502"/>
        <v>954</v>
      </c>
      <c r="O967">
        <f t="shared" si="485"/>
        <v>1998.0529276831085</v>
      </c>
      <c r="P967">
        <f t="shared" si="486"/>
        <v>1798.2476349147976</v>
      </c>
      <c r="Q967">
        <f t="shared" si="487"/>
        <v>1.5625304905037247E-40</v>
      </c>
      <c r="R967">
        <f t="shared" si="488"/>
        <v>3.1189792231300645E-34</v>
      </c>
      <c r="S967">
        <f t="shared" si="489"/>
        <v>1.0416869936691499E-40</v>
      </c>
      <c r="T967">
        <f t="shared" si="470"/>
        <v>-3.5502981513858613E-23</v>
      </c>
      <c r="U967">
        <f t="shared" si="490"/>
        <v>-3.5502981513858613E-23</v>
      </c>
      <c r="V967">
        <f t="shared" si="491"/>
        <v>-2.3693634823293128E-23</v>
      </c>
      <c r="W967">
        <f t="shared" si="492"/>
        <v>-2.3693634823293128E-23</v>
      </c>
      <c r="X967">
        <f t="shared" si="471"/>
        <v>6.2578486344738787E-34</v>
      </c>
      <c r="Y967">
        <f t="shared" si="472"/>
        <v>8.3526044293936216E-34</v>
      </c>
      <c r="Z967">
        <f t="shared" si="473"/>
        <v>2.2524835156247575E-19</v>
      </c>
      <c r="AA967">
        <f t="shared" si="474"/>
        <v>4.7295048118042528E-17</v>
      </c>
      <c r="AB967">
        <f t="shared" si="493"/>
        <v>0</v>
      </c>
      <c r="AC967">
        <f t="shared" si="494"/>
        <v>0</v>
      </c>
      <c r="AD967">
        <f t="shared" si="475"/>
        <v>1</v>
      </c>
      <c r="AE967">
        <f t="shared" si="476"/>
        <v>0</v>
      </c>
      <c r="AF967">
        <f t="shared" si="477"/>
        <v>0</v>
      </c>
      <c r="AG967">
        <f t="shared" si="478"/>
        <v>-1799.2476349147976</v>
      </c>
      <c r="AH967">
        <f t="shared" si="479"/>
        <v>0</v>
      </c>
      <c r="AI967">
        <f t="shared" si="480"/>
        <v>1</v>
      </c>
      <c r="AJ967">
        <f t="shared" si="481"/>
        <v>-2</v>
      </c>
      <c r="AK967">
        <f t="shared" si="482"/>
        <v>1</v>
      </c>
      <c r="AL967">
        <f t="shared" si="483"/>
        <v>2.3547509409573044E-17</v>
      </c>
      <c r="AM967">
        <f t="shared" si="495"/>
        <v>0</v>
      </c>
      <c r="AN967" s="22">
        <f t="shared" si="484"/>
        <v>-2.0002929889643979E-19</v>
      </c>
      <c r="AO967">
        <f t="shared" si="496"/>
        <v>2.2524835156247575E-19</v>
      </c>
      <c r="AP967">
        <f t="shared" si="497"/>
        <v>4.7295048118042528E-17</v>
      </c>
      <c r="AQ967">
        <f t="shared" si="498"/>
        <v>2.2524835156247575E-19</v>
      </c>
      <c r="AR967">
        <f t="shared" si="499"/>
        <v>4.7295048118042528E-17</v>
      </c>
      <c r="AS967">
        <f t="shared" si="500"/>
        <v>0</v>
      </c>
      <c r="AT967">
        <f t="shared" si="501"/>
        <v>0</v>
      </c>
    </row>
    <row r="968" spans="1:46" x14ac:dyDescent="0.25">
      <c r="N968">
        <f t="shared" si="502"/>
        <v>955</v>
      </c>
      <c r="O968">
        <f t="shared" si="485"/>
        <v>2000.1473227855015</v>
      </c>
      <c r="P968">
        <f t="shared" si="486"/>
        <v>1800.1325905069514</v>
      </c>
      <c r="Q968">
        <f t="shared" si="487"/>
        <v>9.3722381361103324E-14</v>
      </c>
      <c r="R968">
        <f t="shared" si="488"/>
        <v>1.8747237862385397E-7</v>
      </c>
      <c r="S968">
        <f t="shared" si="489"/>
        <v>6.2481587574068874E-14</v>
      </c>
      <c r="T968">
        <f t="shared" si="470"/>
        <v>-4.3429596604861563E-10</v>
      </c>
      <c r="U968">
        <f t="shared" si="490"/>
        <v>-4.3429596604861563E-10</v>
      </c>
      <c r="V968">
        <f t="shared" si="491"/>
        <v>-2.8983590284411779E-10</v>
      </c>
      <c r="W968">
        <f t="shared" si="492"/>
        <v>-2.8983590284411779E-10</v>
      </c>
      <c r="X968">
        <f t="shared" si="471"/>
        <v>3.7613904424446033E-7</v>
      </c>
      <c r="Y968">
        <f t="shared" si="472"/>
        <v>5.0204748837714525E-7</v>
      </c>
      <c r="Z968">
        <f t="shared" si="473"/>
        <v>-5.5165686951215241E-6</v>
      </c>
      <c r="AA968">
        <f t="shared" si="474"/>
        <v>-1.1595144153976414E-3</v>
      </c>
      <c r="AB968">
        <f t="shared" si="493"/>
        <v>-1.6548487100754957E-9</v>
      </c>
      <c r="AC968">
        <f t="shared" si="494"/>
        <v>-1.4695700303796189E-9</v>
      </c>
      <c r="AD968">
        <f t="shared" si="475"/>
        <v>1</v>
      </c>
      <c r="AE968">
        <f t="shared" si="476"/>
        <v>0</v>
      </c>
      <c r="AF968">
        <f t="shared" si="477"/>
        <v>0</v>
      </c>
      <c r="AG968">
        <f t="shared" si="478"/>
        <v>-1801.1325905069514</v>
      </c>
      <c r="AH968">
        <f t="shared" si="479"/>
        <v>0</v>
      </c>
      <c r="AI968">
        <f t="shared" si="480"/>
        <v>1</v>
      </c>
      <c r="AJ968">
        <f t="shared" si="481"/>
        <v>-2</v>
      </c>
      <c r="AK968">
        <f t="shared" si="482"/>
        <v>1</v>
      </c>
      <c r="AL968">
        <f t="shared" si="483"/>
        <v>-5.7730774389722907E-4</v>
      </c>
      <c r="AM968">
        <f t="shared" si="495"/>
        <v>0</v>
      </c>
      <c r="AN968" s="22">
        <f t="shared" si="484"/>
        <v>4.8989276031832201E-6</v>
      </c>
      <c r="AO968">
        <f t="shared" si="496"/>
        <v>-5.5165686951215241E-6</v>
      </c>
      <c r="AP968">
        <f t="shared" si="497"/>
        <v>-1.1595144153976414E-3</v>
      </c>
      <c r="AQ968">
        <f t="shared" si="498"/>
        <v>-5.5165686951215241E-6</v>
      </c>
      <c r="AR968">
        <f t="shared" si="499"/>
        <v>-1.1595144153976414E-3</v>
      </c>
      <c r="AS968">
        <f t="shared" si="500"/>
        <v>0</v>
      </c>
      <c r="AT968">
        <f t="shared" si="501"/>
        <v>0</v>
      </c>
    </row>
    <row r="969" spans="1:46" x14ac:dyDescent="0.25">
      <c r="N969">
        <f t="shared" si="502"/>
        <v>956</v>
      </c>
      <c r="O969">
        <f t="shared" si="485"/>
        <v>2002.2417178878948</v>
      </c>
      <c r="P969">
        <f t="shared" si="486"/>
        <v>1802.0175460991054</v>
      </c>
      <c r="Q969">
        <f t="shared" si="487"/>
        <v>9.3330852367711598E-14</v>
      </c>
      <c r="R969">
        <f t="shared" si="488"/>
        <v>1.8708038212563721E-7</v>
      </c>
      <c r="S969">
        <f t="shared" si="489"/>
        <v>6.2220568245141061E-14</v>
      </c>
      <c r="T969">
        <f t="shared" si="470"/>
        <v>4.3293309980429453E-10</v>
      </c>
      <c r="U969">
        <f t="shared" si="490"/>
        <v>4.3293309980429453E-10</v>
      </c>
      <c r="V969">
        <f t="shared" si="491"/>
        <v>2.8892605011701952E-10</v>
      </c>
      <c r="W969">
        <f t="shared" si="492"/>
        <v>2.8892605011701952E-10</v>
      </c>
      <c r="X969">
        <f t="shared" si="471"/>
        <v>3.7535130740439901E-7</v>
      </c>
      <c r="Y969">
        <f t="shared" si="472"/>
        <v>5.0099551502823858E-7</v>
      </c>
      <c r="Z969">
        <f t="shared" si="473"/>
        <v>5.5050338197105232E-6</v>
      </c>
      <c r="AA969">
        <f t="shared" si="474"/>
        <v>1.158296415186947E-3</v>
      </c>
      <c r="AB969">
        <f t="shared" si="493"/>
        <v>1.6496611085053263E-9</v>
      </c>
      <c r="AC969">
        <f t="shared" si="494"/>
        <v>1.4649632365830772E-9</v>
      </c>
      <c r="AD969">
        <f t="shared" si="475"/>
        <v>1</v>
      </c>
      <c r="AE969">
        <f t="shared" si="476"/>
        <v>0</v>
      </c>
      <c r="AF969">
        <f t="shared" si="477"/>
        <v>0</v>
      </c>
      <c r="AG969">
        <f t="shared" si="478"/>
        <v>-1803.0175460991054</v>
      </c>
      <c r="AH969">
        <f t="shared" si="479"/>
        <v>0</v>
      </c>
      <c r="AI969">
        <f t="shared" si="480"/>
        <v>1</v>
      </c>
      <c r="AJ969">
        <f t="shared" si="481"/>
        <v>-2</v>
      </c>
      <c r="AK969">
        <f t="shared" si="482"/>
        <v>1</v>
      </c>
      <c r="AL969">
        <f t="shared" si="483"/>
        <v>5.7670386550392485E-4</v>
      </c>
      <c r="AM969">
        <f t="shared" si="495"/>
        <v>0</v>
      </c>
      <c r="AN969" s="22">
        <f t="shared" si="484"/>
        <v>-4.8886841790974983E-6</v>
      </c>
      <c r="AO969">
        <f t="shared" si="496"/>
        <v>5.5050338197105232E-6</v>
      </c>
      <c r="AP969">
        <f t="shared" si="497"/>
        <v>1.1582964151869472E-3</v>
      </c>
      <c r="AQ969">
        <f t="shared" si="498"/>
        <v>5.5050338197105232E-6</v>
      </c>
      <c r="AR969">
        <f t="shared" si="499"/>
        <v>1.1582964151869472E-3</v>
      </c>
      <c r="AS969">
        <f t="shared" si="500"/>
        <v>0</v>
      </c>
      <c r="AT969">
        <f t="shared" si="501"/>
        <v>0</v>
      </c>
    </row>
    <row r="970" spans="1:46" x14ac:dyDescent="0.25">
      <c r="N970">
        <f t="shared" si="502"/>
        <v>957</v>
      </c>
      <c r="O970">
        <f t="shared" si="485"/>
        <v>2004.336112990288</v>
      </c>
      <c r="P970">
        <f t="shared" si="486"/>
        <v>1803.9025016912592</v>
      </c>
      <c r="Q970">
        <f t="shared" si="487"/>
        <v>4.0048021015593104E-40</v>
      </c>
      <c r="R970">
        <f t="shared" si="488"/>
        <v>8.0443724008468156E-34</v>
      </c>
      <c r="S970">
        <f t="shared" si="489"/>
        <v>2.6698680677062071E-40</v>
      </c>
      <c r="T970">
        <f t="shared" si="470"/>
        <v>-5.6659562367159201E-23</v>
      </c>
      <c r="U970">
        <f t="shared" si="490"/>
        <v>-5.6659562367159201E-23</v>
      </c>
      <c r="V970">
        <f t="shared" si="491"/>
        <v>-3.7812783598804821E-23</v>
      </c>
      <c r="W970">
        <f t="shared" si="492"/>
        <v>-3.7812783598804821E-23</v>
      </c>
      <c r="X970">
        <f t="shared" si="471"/>
        <v>1.6139884129503161E-33</v>
      </c>
      <c r="Y970">
        <f t="shared" si="472"/>
        <v>2.1542487107257419E-33</v>
      </c>
      <c r="Z970">
        <f t="shared" si="473"/>
        <v>3.6061011759876418E-19</v>
      </c>
      <c r="AA970">
        <f t="shared" si="474"/>
        <v>7.5953843677564738E-17</v>
      </c>
      <c r="AB970">
        <f t="shared" si="493"/>
        <v>0</v>
      </c>
      <c r="AC970">
        <f t="shared" si="494"/>
        <v>0</v>
      </c>
      <c r="AD970">
        <f t="shared" si="475"/>
        <v>1</v>
      </c>
      <c r="AE970">
        <f t="shared" si="476"/>
        <v>0</v>
      </c>
      <c r="AF970">
        <f t="shared" si="477"/>
        <v>0</v>
      </c>
      <c r="AG970">
        <f t="shared" si="478"/>
        <v>-1804.9025016912592</v>
      </c>
      <c r="AH970">
        <f t="shared" si="479"/>
        <v>0</v>
      </c>
      <c r="AI970">
        <f t="shared" si="480"/>
        <v>1</v>
      </c>
      <c r="AJ970">
        <f t="shared" si="481"/>
        <v>-2</v>
      </c>
      <c r="AK970">
        <f t="shared" si="482"/>
        <v>1</v>
      </c>
      <c r="AL970">
        <f t="shared" si="483"/>
        <v>3.7816803932852429E-17</v>
      </c>
      <c r="AM970">
        <f t="shared" si="495"/>
        <v>0</v>
      </c>
      <c r="AN970" s="22">
        <f t="shared" si="484"/>
        <v>-3.202358118598941E-19</v>
      </c>
      <c r="AO970">
        <f t="shared" si="496"/>
        <v>3.6061011759876418E-19</v>
      </c>
      <c r="AP970">
        <f t="shared" si="497"/>
        <v>7.595384367756475E-17</v>
      </c>
      <c r="AQ970">
        <f t="shared" si="498"/>
        <v>3.6061011759876418E-19</v>
      </c>
      <c r="AR970">
        <f t="shared" si="499"/>
        <v>7.595384367756475E-17</v>
      </c>
      <c r="AS970">
        <f t="shared" si="500"/>
        <v>0</v>
      </c>
      <c r="AT970">
        <f t="shared" si="501"/>
        <v>0</v>
      </c>
    </row>
    <row r="971" spans="1:46" x14ac:dyDescent="0.25">
      <c r="N971">
        <f t="shared" si="502"/>
        <v>958</v>
      </c>
      <c r="O971">
        <f t="shared" si="485"/>
        <v>2006.4305080926813</v>
      </c>
      <c r="P971">
        <f t="shared" si="486"/>
        <v>1805.7874572834132</v>
      </c>
      <c r="Q971">
        <f t="shared" si="487"/>
        <v>9.2553908813588726E-14</v>
      </c>
      <c r="R971">
        <f t="shared" si="488"/>
        <v>1.8630006856488874E-7</v>
      </c>
      <c r="S971">
        <f t="shared" si="489"/>
        <v>6.1702605875725809E-14</v>
      </c>
      <c r="T971">
        <f t="shared" si="470"/>
        <v>-4.3022442695410543E-10</v>
      </c>
      <c r="U971">
        <f t="shared" si="490"/>
        <v>-4.3022442695410543E-10</v>
      </c>
      <c r="V971">
        <f t="shared" si="491"/>
        <v>-2.8711773767015895E-10</v>
      </c>
      <c r="W971">
        <f t="shared" si="492"/>
        <v>-2.8711773767015895E-10</v>
      </c>
      <c r="X971">
        <f t="shared" si="471"/>
        <v>3.7378323940984827E-7</v>
      </c>
      <c r="Y971">
        <f t="shared" si="472"/>
        <v>4.9890146330453462E-7</v>
      </c>
      <c r="Z971">
        <f t="shared" si="473"/>
        <v>-5.48207233949545E-6</v>
      </c>
      <c r="AA971">
        <f t="shared" si="474"/>
        <v>-1.1558680751534477E-3</v>
      </c>
      <c r="AB971">
        <f t="shared" si="493"/>
        <v>-1.6393507726435326E-9</v>
      </c>
      <c r="AC971">
        <f t="shared" si="494"/>
        <v>-1.4558072537072381E-9</v>
      </c>
      <c r="AD971">
        <f t="shared" si="475"/>
        <v>1</v>
      </c>
      <c r="AE971">
        <f t="shared" si="476"/>
        <v>0</v>
      </c>
      <c r="AF971">
        <f t="shared" si="477"/>
        <v>0</v>
      </c>
      <c r="AG971">
        <f t="shared" si="478"/>
        <v>-1806.7874572834132</v>
      </c>
      <c r="AH971">
        <f t="shared" si="479"/>
        <v>0</v>
      </c>
      <c r="AI971">
        <f t="shared" si="480"/>
        <v>1</v>
      </c>
      <c r="AJ971">
        <f t="shared" si="481"/>
        <v>-2</v>
      </c>
      <c r="AK971">
        <f t="shared" si="482"/>
        <v>1</v>
      </c>
      <c r="AL971">
        <f t="shared" si="483"/>
        <v>-5.7549989083693974E-4</v>
      </c>
      <c r="AM971">
        <f t="shared" si="495"/>
        <v>0</v>
      </c>
      <c r="AN971" s="22">
        <f t="shared" si="484"/>
        <v>4.8682934795680078E-6</v>
      </c>
      <c r="AO971">
        <f t="shared" si="496"/>
        <v>-5.48207233949545E-6</v>
      </c>
      <c r="AP971">
        <f t="shared" si="497"/>
        <v>-1.1558680751534475E-3</v>
      </c>
      <c r="AQ971">
        <f t="shared" si="498"/>
        <v>-5.48207233949545E-6</v>
      </c>
      <c r="AR971">
        <f t="shared" si="499"/>
        <v>-1.1558680751534475E-3</v>
      </c>
      <c r="AS971">
        <f t="shared" si="500"/>
        <v>0</v>
      </c>
      <c r="AT971">
        <f t="shared" si="501"/>
        <v>0</v>
      </c>
    </row>
    <row r="972" spans="1:46" x14ac:dyDescent="0.25">
      <c r="N972">
        <f t="shared" si="502"/>
        <v>959</v>
      </c>
      <c r="O972">
        <f t="shared" si="485"/>
        <v>2008.5249031950743</v>
      </c>
      <c r="P972">
        <f t="shared" si="486"/>
        <v>1807.672412875567</v>
      </c>
      <c r="Q972">
        <f t="shared" si="487"/>
        <v>9.2168468802601889E-14</v>
      </c>
      <c r="R972">
        <f t="shared" si="488"/>
        <v>1.8591174127803964E-7</v>
      </c>
      <c r="S972">
        <f t="shared" si="489"/>
        <v>6.1445645868401246E-14</v>
      </c>
      <c r="T972">
        <f t="shared" si="470"/>
        <v>4.2887856107216346E-10</v>
      </c>
      <c r="U972">
        <f t="shared" si="490"/>
        <v>4.2887856107216346E-10</v>
      </c>
      <c r="V972">
        <f t="shared" si="491"/>
        <v>2.8621923835012152E-10</v>
      </c>
      <c r="W972">
        <f t="shared" si="492"/>
        <v>2.8621923835012152E-10</v>
      </c>
      <c r="X972">
        <f t="shared" si="471"/>
        <v>3.7300288764423066E-7</v>
      </c>
      <c r="Y972">
        <f t="shared" si="472"/>
        <v>4.9785935737629024E-7</v>
      </c>
      <c r="Z972">
        <f t="shared" si="473"/>
        <v>5.4706454338348845E-6</v>
      </c>
      <c r="AA972">
        <f t="shared" si="474"/>
        <v>1.1546577192878278E-3</v>
      </c>
      <c r="AB972">
        <f t="shared" si="493"/>
        <v>1.6342278131975012E-9</v>
      </c>
      <c r="AC972">
        <f t="shared" si="494"/>
        <v>1.4512578646817769E-9</v>
      </c>
      <c r="AD972">
        <f t="shared" si="475"/>
        <v>1</v>
      </c>
      <c r="AE972">
        <f t="shared" si="476"/>
        <v>0</v>
      </c>
      <c r="AF972">
        <f t="shared" si="477"/>
        <v>0</v>
      </c>
      <c r="AG972">
        <f t="shared" si="478"/>
        <v>-1808.672412875567</v>
      </c>
      <c r="AH972">
        <f t="shared" si="479"/>
        <v>0</v>
      </c>
      <c r="AI972">
        <f t="shared" si="480"/>
        <v>1</v>
      </c>
      <c r="AJ972">
        <f t="shared" si="481"/>
        <v>-2</v>
      </c>
      <c r="AK972">
        <f t="shared" si="482"/>
        <v>1</v>
      </c>
      <c r="AL972">
        <f t="shared" si="483"/>
        <v>5.7489978667543825E-4</v>
      </c>
      <c r="AM972">
        <f t="shared" si="495"/>
        <v>0</v>
      </c>
      <c r="AN972" s="22">
        <f t="shared" si="484"/>
        <v>-4.8581459369513483E-6</v>
      </c>
      <c r="AO972">
        <f t="shared" si="496"/>
        <v>5.4706454338348845E-6</v>
      </c>
      <c r="AP972">
        <f t="shared" si="497"/>
        <v>1.1546577192878278E-3</v>
      </c>
      <c r="AQ972">
        <f t="shared" si="498"/>
        <v>5.4706454338348845E-6</v>
      </c>
      <c r="AR972">
        <f t="shared" si="499"/>
        <v>1.1546577192878278E-3</v>
      </c>
      <c r="AS972">
        <f t="shared" si="500"/>
        <v>0</v>
      </c>
      <c r="AT972">
        <f t="shared" si="501"/>
        <v>0</v>
      </c>
    </row>
    <row r="973" spans="1:46" x14ac:dyDescent="0.25">
      <c r="N973">
        <f t="shared" si="502"/>
        <v>960</v>
      </c>
      <c r="O973">
        <f t="shared" si="485"/>
        <v>2010.6192982974674</v>
      </c>
      <c r="P973">
        <f t="shared" si="486"/>
        <v>1809.5573684677206</v>
      </c>
      <c r="Q973">
        <f t="shared" si="487"/>
        <v>1.1442944237069875E-38</v>
      </c>
      <c r="R973">
        <f t="shared" si="488"/>
        <v>2.3129565758178289E-32</v>
      </c>
      <c r="S973">
        <f t="shared" si="489"/>
        <v>7.6286294913799153E-39</v>
      </c>
      <c r="T973">
        <f t="shared" si="470"/>
        <v>-3.0191728746759949E-22</v>
      </c>
      <c r="U973">
        <f t="shared" si="490"/>
        <v>-3.0191728746759949E-22</v>
      </c>
      <c r="V973">
        <f t="shared" si="491"/>
        <v>-2.0148930208724922E-22</v>
      </c>
      <c r="W973">
        <f t="shared" si="492"/>
        <v>-2.0148930208724922E-22</v>
      </c>
      <c r="X973">
        <f t="shared" si="471"/>
        <v>4.6405710272473527E-32</v>
      </c>
      <c r="Y973">
        <f t="shared" si="472"/>
        <v>6.1939177144119073E-32</v>
      </c>
      <c r="Z973">
        <f t="shared" si="473"/>
        <v>1.9275971458634235E-18</v>
      </c>
      <c r="AA973">
        <f t="shared" si="474"/>
        <v>4.0726931510328066E-16</v>
      </c>
      <c r="AB973">
        <f t="shared" si="493"/>
        <v>0</v>
      </c>
      <c r="AC973">
        <f t="shared" si="494"/>
        <v>0</v>
      </c>
      <c r="AD973">
        <f t="shared" si="475"/>
        <v>1</v>
      </c>
      <c r="AE973">
        <f t="shared" si="476"/>
        <v>0</v>
      </c>
      <c r="AF973">
        <f t="shared" si="477"/>
        <v>0</v>
      </c>
      <c r="AG973">
        <f t="shared" si="478"/>
        <v>-1810.5573684677206</v>
      </c>
      <c r="AH973">
        <f t="shared" si="479"/>
        <v>0</v>
      </c>
      <c r="AI973">
        <f t="shared" si="480"/>
        <v>1</v>
      </c>
      <c r="AJ973">
        <f t="shared" si="481"/>
        <v>-2</v>
      </c>
      <c r="AK973">
        <f t="shared" si="482"/>
        <v>1</v>
      </c>
      <c r="AL973">
        <f t="shared" si="483"/>
        <v>2.0277876693103914E-16</v>
      </c>
      <c r="AM973">
        <f t="shared" si="495"/>
        <v>0</v>
      </c>
      <c r="AN973" s="22">
        <f t="shared" si="484"/>
        <v>-1.7117812412023383E-18</v>
      </c>
      <c r="AO973">
        <f t="shared" si="496"/>
        <v>1.9275971458634235E-18</v>
      </c>
      <c r="AP973">
        <f t="shared" si="497"/>
        <v>4.0726931510328061E-16</v>
      </c>
      <c r="AQ973">
        <f t="shared" si="498"/>
        <v>1.9275971458634235E-18</v>
      </c>
      <c r="AR973">
        <f t="shared" si="499"/>
        <v>4.0726931510328061E-16</v>
      </c>
      <c r="AS973">
        <f t="shared" si="500"/>
        <v>0</v>
      </c>
      <c r="AT973">
        <f t="shared" si="501"/>
        <v>0</v>
      </c>
    </row>
    <row r="974" spans="1:46" x14ac:dyDescent="0.25">
      <c r="B974" t="s">
        <v>126</v>
      </c>
      <c r="N974">
        <f t="shared" si="502"/>
        <v>961</v>
      </c>
      <c r="O974">
        <f t="shared" si="485"/>
        <v>2012.7136933998609</v>
      </c>
      <c r="P974">
        <f t="shared" si="486"/>
        <v>1811.4423240598749</v>
      </c>
      <c r="Q974">
        <f t="shared" si="487"/>
        <v>9.1403589380821679E-14</v>
      </c>
      <c r="R974">
        <f t="shared" si="488"/>
        <v>1.8513872033039649E-7</v>
      </c>
      <c r="S974">
        <f t="shared" si="489"/>
        <v>6.0935726253881128E-14</v>
      </c>
      <c r="T974">
        <f t="shared" ref="T974:T1037" si="503">(4*SIN(O974)-AK974*$H$13*2*$H$8*SIN(O974)/O974)*COS(O974*$K$20)/$H$7/((O974^3)+AK974*$H$13)</f>
        <v>-4.2620362359027026E-10</v>
      </c>
      <c r="U974">
        <f t="shared" si="490"/>
        <v>-4.2620362359027026E-10</v>
      </c>
      <c r="V974">
        <f t="shared" si="491"/>
        <v>-2.8443345544231623E-10</v>
      </c>
      <c r="W974">
        <f t="shared" si="492"/>
        <v>-2.8443345544231623E-10</v>
      </c>
      <c r="X974">
        <f t="shared" ref="X974:X1037" si="504">(2*O974-AK974*$H$13*$H$8)*SIN(O974)*SIN($K$20*O974)/((O974^3)+AK974*$H$13)</f>
        <v>3.7144949745188862E-7</v>
      </c>
      <c r="Y974">
        <f t="shared" ref="Y974:Y1037" si="505">(AM974*O974*O974+2*O974*SIN(O974)/$H$7/ (1+$H$7)-$H$9*AK974*$H$13*SIN(O974)/$H$7)*SIN($K$20*O974)/((O974^3)+AK974*$H$13)</f>
        <v>4.9578491704294585E-7</v>
      </c>
      <c r="Z974">
        <f t="shared" ref="Z974:Z1037" si="506">AK974*$H$13*((2/O974)+O974*$H$8)*SIN(O974)*COS($K$14*O974)/((O974^3)+AK974*$H$13)/$H$7</f>
        <v>-5.4478985451385679E-6</v>
      </c>
      <c r="AA974">
        <f t="shared" ref="AA974:AA1037" si="507">(((AM974+2*SIN(O974)/$H$7/N974/$H$5+$H$9*O974*SIN(O974)/$H$7)*AK974*$H$13/((O974^3)+AK974*$H$13))-AM974-2*SIN(O974)/$H$7/N974/$H$5)*COS($K$14*O974)</f>
        <v>-1.1522445960047436E-3</v>
      </c>
      <c r="AB974">
        <f t="shared" si="493"/>
        <v>-1.6240457536519231E-9</v>
      </c>
      <c r="AC974">
        <f t="shared" si="494"/>
        <v>-1.4422157962639163E-9</v>
      </c>
      <c r="AD974">
        <f t="shared" ref="AD974:AD1037" si="508">(-1+(1-2*P974+2*P974*P974)*EXP(-2*P974))/((1-2*P974)*EXP(-2*P974)-1)</f>
        <v>1</v>
      </c>
      <c r="AE974">
        <f t="shared" ref="AE974:AE1037" si="509">P974*EXP(-P974)/((1-2*P974)*EXP(-2*P974)-1)</f>
        <v>0</v>
      </c>
      <c r="AF974">
        <f t="shared" ref="AF974:AF1037" si="510">-(AD974*(1+2*P974)+2*P974*P974)*EXP(-P974)</f>
        <v>0</v>
      </c>
      <c r="AG974">
        <f t="shared" ref="AG974:AG1037" si="511">-AE974*(1+2*P974)*EXP(-P974)-(1+P974)</f>
        <v>-1812.4423240598749</v>
      </c>
      <c r="AH974">
        <f t="shared" ref="AH974:AH1037" si="512">(2*AD974-1+2*P974)*EXP(-P974)</f>
        <v>0</v>
      </c>
      <c r="AI974">
        <f t="shared" ref="AI974:AI1037" si="513">2*AE974*EXP(-P974)+1</f>
        <v>1</v>
      </c>
      <c r="AJ974">
        <f t="shared" ref="AJ974:AJ1037" si="514">(AF974*EXP(-P974)-AH974*EXP(-P974)-AD974-1)</f>
        <v>-2</v>
      </c>
      <c r="AK974">
        <f t="shared" ref="AK974:AK1037" si="515">-2*(AF974*EXP(-P974)+AD974)/AJ974</f>
        <v>1</v>
      </c>
      <c r="AL974">
        <f t="shared" ref="AL974:AL1037" si="516">-2*SIN(O974)/$H$5/N974</f>
        <v>-5.7370332510072342E-4</v>
      </c>
      <c r="AM974">
        <f t="shared" si="495"/>
        <v>0</v>
      </c>
      <c r="AN974" s="22">
        <f t="shared" ref="AN974:AN1037" si="517">-(((AM974+2*SIN(O974)/$H$7/N974/$H$5+$H$9*O974*SIN(O974)/$H$7)*AK974*$H$13/((O974^3)+AK974*$H$13)))/(AF974*EXP(-P974)+AD974)-((AG974-AI974)*EXP(-P974)-AE974)*AL974/AJ974</f>
        <v>4.8379458032966404E-6</v>
      </c>
      <c r="AO974">
        <f t="shared" si="496"/>
        <v>-5.4478985451385679E-6</v>
      </c>
      <c r="AP974">
        <f t="shared" si="497"/>
        <v>-1.1522445960047436E-3</v>
      </c>
      <c r="AQ974">
        <f t="shared" si="498"/>
        <v>-5.4478985451385679E-6</v>
      </c>
      <c r="AR974">
        <f t="shared" si="499"/>
        <v>-1.1522445960047436E-3</v>
      </c>
      <c r="AS974">
        <f t="shared" si="500"/>
        <v>0</v>
      </c>
      <c r="AT974">
        <f t="shared" si="501"/>
        <v>0</v>
      </c>
    </row>
    <row r="975" spans="1:46" x14ac:dyDescent="0.25">
      <c r="A975" s="34" t="s">
        <v>97</v>
      </c>
      <c r="B975" s="34" t="s">
        <v>98</v>
      </c>
      <c r="C975" s="34" t="s">
        <v>99</v>
      </c>
      <c r="D975" s="34" t="s">
        <v>100</v>
      </c>
      <c r="E975" s="34" t="s">
        <v>101</v>
      </c>
      <c r="F975" s="34" t="s">
        <v>102</v>
      </c>
      <c r="G975" s="34" t="s">
        <v>103</v>
      </c>
      <c r="H975" s="34" t="s">
        <v>104</v>
      </c>
      <c r="N975">
        <f t="shared" si="502"/>
        <v>962</v>
      </c>
      <c r="O975">
        <f t="shared" ref="O975:O1038" si="518">N975*$H$5/(1+$H$7)</f>
        <v>2014.8080885022539</v>
      </c>
      <c r="P975">
        <f t="shared" ref="P975:P1038" si="519">O975*$H$14</f>
        <v>1813.3272796520284</v>
      </c>
      <c r="Q975">
        <f t="shared" ref="Q975:Q1038" si="520">2*SIN(O975)*SIN(O975)/(((O975)^3)+$H$13*AK975)/O975</f>
        <v>9.1024125071317187E-14</v>
      </c>
      <c r="R975">
        <f t="shared" ref="R975:R1038" si="521">(SIN(O975)*SIN(O975)*O975)/((O975^3)+AK975*$H$13)</f>
        <v>1.8475401660406519E-7</v>
      </c>
      <c r="S975">
        <f t="shared" ref="S975:S1038" si="522">((AM975*$H$7+2*SIN(O975)/$H$5/N975)*SIN(O975))/((O975^3)+AK975*$H$13)</f>
        <v>6.0682750047544783E-14</v>
      </c>
      <c r="T975">
        <f t="shared" si="503"/>
        <v>4.2487449381813087E-10</v>
      </c>
      <c r="U975">
        <f t="shared" ref="U975:U1038" si="523">(4*SIN(O975)-AK975*$H$13*2*$H$8*SIN(O975)/O975)*COS(O975)/$H$7/((O975^3)+AK975*$H$13)</f>
        <v>4.2487449381813087E-10</v>
      </c>
      <c r="V975">
        <f t="shared" ref="V975:V1038" si="524">(2*AM975*O975*$H$7+4*SIN(O975)/(1+$H$7)-AK975*$H$13*2*$H$9*SIN(O975)/O975)*COS(O975*$K$20)/((O975^3)+AK975*$H$13)/$H$7</f>
        <v>2.8354613299199339E-10</v>
      </c>
      <c r="W975">
        <f t="shared" ref="W975:W1038" si="525">(2*AM975*O975*$H$7+4*SIN(O975)/(1+$H$7)-AK975*$H$13*2*$H$9*SIN(O975)/O975)*COS(O975)/((O975^3)+AK975*$H$13)/$H$7</f>
        <v>2.8354613299199339E-10</v>
      </c>
      <c r="X975">
        <f t="shared" si="504"/>
        <v>3.7067643873461948E-7</v>
      </c>
      <c r="Y975">
        <f t="shared" si="505"/>
        <v>4.9475255551318186E-7</v>
      </c>
      <c r="Z975">
        <f t="shared" si="506"/>
        <v>5.4365782659182083E-6</v>
      </c>
      <c r="AA975">
        <f t="shared" si="507"/>
        <v>1.1510418127449484E-3</v>
      </c>
      <c r="AB975">
        <f t="shared" ref="AB975:AB1038" si="526">(24/$H$7)*(2/(O975^2)+$H$8)*(COS(O975*$K$10)-COS(O975))*SIN(O975)/((O975^3)+AK975*$H$13)</f>
        <v>1.618986432586775E-9</v>
      </c>
      <c r="AC975">
        <f t="shared" ref="AC975:AC1038" si="527">(24)*(AM975/O975+2*(1+$H$7)*SIN(O975)/$H$7/N975/N975/$H$5/$H$5+$H$9*SIN(O975)/$H$7)*(COS(O975*$K$10)-COS(O975))/((O975^3)+AK975*$H$13)</f>
        <v>1.4377229206451827E-9</v>
      </c>
      <c r="AD975">
        <f t="shared" si="508"/>
        <v>1</v>
      </c>
      <c r="AE975">
        <f t="shared" si="509"/>
        <v>0</v>
      </c>
      <c r="AF975">
        <f t="shared" si="510"/>
        <v>0</v>
      </c>
      <c r="AG975">
        <f t="shared" si="511"/>
        <v>-1814.3272796520284</v>
      </c>
      <c r="AH975">
        <f t="shared" si="512"/>
        <v>0</v>
      </c>
      <c r="AI975">
        <f t="shared" si="513"/>
        <v>1</v>
      </c>
      <c r="AJ975">
        <f t="shared" si="514"/>
        <v>-2</v>
      </c>
      <c r="AK975">
        <f t="shared" si="515"/>
        <v>1</v>
      </c>
      <c r="AL975">
        <f t="shared" si="516"/>
        <v>5.7310695989785693E-4</v>
      </c>
      <c r="AM975">
        <f t="shared" ref="AM975:AM1038" si="528">-((AF975*EXP(-P975)+AD975)*((AG975*EXP(-P975)-AI975*EXP(-P975)-AE975)*AL975)/(AJ975))+(AG975*EXP(-P975)+AE975)*AL975</f>
        <v>0</v>
      </c>
      <c r="AN975" s="22">
        <f t="shared" si="517"/>
        <v>-4.827892949234527E-6</v>
      </c>
      <c r="AO975">
        <f t="shared" ref="AO975:AO1038" si="529">-(AK975*$H$13*((2/O975)+O975*$H$8)*SIN(O975)*COS($D$8*O975)/((O975^3)+AK975*$H$13)/$H$7)*((AF975+AH975*O975*$D$9)*EXP($D$9*O975-P975)+(AD975+O975*$D$9)*EXP(-$D$9*O975)+2*(AH975*EXP(O975*$D$9-P975)-EXP(-O975*$D$9)))/(AF975*EXP(-P975)+AD975)</f>
        <v>5.4365782659182083E-6</v>
      </c>
      <c r="AP975">
        <f t="shared" ref="AP975:AP1038" si="530">-AR975+2*COS($D$8*O975)*((AH975*AN975+AI975*AL975)*EXP(O975*$D$9-P975)-AN975*EXP(-O975*$D$9)+AL975/$H$7)</f>
        <v>1.1510418127449484E-3</v>
      </c>
      <c r="AQ975">
        <f t="shared" ref="AQ975:AQ1038" si="531">((AF975+AH975*O975*$D$9)*EXP($D$9*O975-P975)+(AD975+O975*$D$9)*EXP(-$D$9*O975))*(AK975*$H$13*((2/O975)+O975*$H$8)*SIN(O975)*COS($D$8*O975)/((O975^3)+AK975*$H$13)/$H$7)/(AF975*EXP(-P975)+AD975)</f>
        <v>5.4365782659182083E-6</v>
      </c>
      <c r="AR975">
        <f t="shared" ref="AR975:AR1038" si="532">-(COS($D$8*O975)*((AF975*AN975+AG975*AL975+(AH975*AN975+AI975*AL975)*O975*$D$9)*EXP(O975*$D$9-P975)+(AD975*AN975+AE975*AL975+AN975*O975*$D$9)*EXP(-O975*$D$9)-AL975/$H$7))</f>
        <v>1.1510418127449484E-3</v>
      </c>
      <c r="AS975">
        <f t="shared" ref="AS975:AS1038" si="533">(AK975*$H$13*((2/O975)+O975*$H$8)*SIN(O975)/((O975^3)+AK975*$H$13)/$H$7)*SIN(O975*$D$8)*((AF975+AH975+AH975*O975*$D$9)*EXP(O975*$D$9-P975)+(-(AD975-1)-O975*$D$9)*EXP(-O975*$D$9))/(AF975*EXP(-P975)+AD975)</f>
        <v>0</v>
      </c>
      <c r="AT975">
        <f t="shared" ref="AT975:AT1038" si="534">SIN(O975*$D$8)*(((AF975+AH975)*AN975+AG975*AL975+AI975*AL975+(AH975*AN975+AI975*AL975)*O975*$D$9)*EXP(O975*$D$9-P975)+(-(AD975-1)*AN975-AE975*AL975-AN975*O975*$D$9)*EXP(-O975*$D$9))</f>
        <v>0</v>
      </c>
    </row>
    <row r="976" spans="1:46" x14ac:dyDescent="0.25">
      <c r="A976" s="34">
        <v>1E-13</v>
      </c>
      <c r="B976" s="34">
        <v>-0.99932124587138937</v>
      </c>
      <c r="C976" s="34">
        <v>-0.99932124587138937</v>
      </c>
      <c r="D976" s="34">
        <v>-0.99932124587138937</v>
      </c>
      <c r="E976" s="34">
        <v>-0.99932124587138937</v>
      </c>
      <c r="F976" s="34">
        <v>-0.99932124587138937</v>
      </c>
      <c r="G976" s="34">
        <v>-0.99932124587138937</v>
      </c>
      <c r="H976" s="34">
        <v>-0.99932124587138937</v>
      </c>
      <c r="N976">
        <f t="shared" ref="N976:N1039" si="535">N975+1</f>
        <v>963</v>
      </c>
      <c r="O976">
        <f t="shared" si="518"/>
        <v>2016.9024836046472</v>
      </c>
      <c r="P976">
        <f t="shared" si="519"/>
        <v>1815.2122352441825</v>
      </c>
      <c r="Q976">
        <f t="shared" si="520"/>
        <v>1.2079162846990749E-39</v>
      </c>
      <c r="R976">
        <f t="shared" si="521"/>
        <v>2.4568386869825083E-33</v>
      </c>
      <c r="S976">
        <f t="shared" si="522"/>
        <v>8.052775231327167E-40</v>
      </c>
      <c r="T976">
        <f t="shared" si="503"/>
        <v>-9.7786337609620748E-23</v>
      </c>
      <c r="U976">
        <f t="shared" si="523"/>
        <v>-9.7786337609620748E-23</v>
      </c>
      <c r="V976">
        <f t="shared" si="524"/>
        <v>-6.5259054808523926E-23</v>
      </c>
      <c r="W976">
        <f t="shared" si="525"/>
        <v>-6.5259054808523926E-23</v>
      </c>
      <c r="X976">
        <f t="shared" si="504"/>
        <v>4.9291985684480809E-33</v>
      </c>
      <c r="Y976">
        <f t="shared" si="505"/>
        <v>6.5791366647686557E-33</v>
      </c>
      <c r="Z976">
        <f t="shared" si="506"/>
        <v>6.2627605648561345E-19</v>
      </c>
      <c r="AA976">
        <f t="shared" si="507"/>
        <v>1.3273351188359572E-16</v>
      </c>
      <c r="AB976">
        <f t="shared" si="526"/>
        <v>0</v>
      </c>
      <c r="AC976">
        <f t="shared" si="527"/>
        <v>0</v>
      </c>
      <c r="AD976">
        <f t="shared" si="508"/>
        <v>1</v>
      </c>
      <c r="AE976">
        <f t="shared" si="509"/>
        <v>0</v>
      </c>
      <c r="AF976">
        <f t="shared" si="510"/>
        <v>0</v>
      </c>
      <c r="AG976">
        <f t="shared" si="511"/>
        <v>-1816.2122352441825</v>
      </c>
      <c r="AH976">
        <f t="shared" si="512"/>
        <v>0</v>
      </c>
      <c r="AI976">
        <f t="shared" si="513"/>
        <v>1</v>
      </c>
      <c r="AJ976">
        <f t="shared" si="514"/>
        <v>-2</v>
      </c>
      <c r="AK976">
        <f t="shared" si="515"/>
        <v>1</v>
      </c>
      <c r="AL976">
        <f t="shared" si="516"/>
        <v>6.6088677193929336E-17</v>
      </c>
      <c r="AM976">
        <f t="shared" si="528"/>
        <v>0</v>
      </c>
      <c r="AN976" s="22">
        <f t="shared" si="517"/>
        <v>-5.5615749573705433E-19</v>
      </c>
      <c r="AO976">
        <f t="shared" si="529"/>
        <v>6.2627605648561345E-19</v>
      </c>
      <c r="AP976">
        <f t="shared" si="530"/>
        <v>1.3273351188359572E-16</v>
      </c>
      <c r="AQ976">
        <f t="shared" si="531"/>
        <v>6.2627605648561345E-19</v>
      </c>
      <c r="AR976">
        <f t="shared" si="532"/>
        <v>1.3273351188359572E-16</v>
      </c>
      <c r="AS976">
        <f t="shared" si="533"/>
        <v>0</v>
      </c>
      <c r="AT976">
        <f t="shared" si="534"/>
        <v>0</v>
      </c>
    </row>
    <row r="977" spans="1:46" x14ac:dyDescent="0.25">
      <c r="A977" s="34">
        <v>0.1</v>
      </c>
      <c r="B977" s="34">
        <v>-0.99938294992137111</v>
      </c>
      <c r="C977" s="34">
        <v>-0.99771904028306191</v>
      </c>
      <c r="D977" s="34">
        <v>-0.99606065854791681</v>
      </c>
      <c r="E977" s="34">
        <v>-0.99440777721400109</v>
      </c>
      <c r="F977" s="34">
        <v>-0.99276036896150599</v>
      </c>
      <c r="G977" s="34">
        <v>-0.9911184066512434</v>
      </c>
      <c r="H977" s="34">
        <v>-0.98948186332316501</v>
      </c>
      <c r="N977">
        <f t="shared" si="535"/>
        <v>964</v>
      </c>
      <c r="O977">
        <f t="shared" si="518"/>
        <v>2018.9968787070404</v>
      </c>
      <c r="P977">
        <f t="shared" si="519"/>
        <v>1817.0971908363365</v>
      </c>
      <c r="Q977">
        <f t="shared" si="520"/>
        <v>9.0271085684849207E-14</v>
      </c>
      <c r="R977">
        <f t="shared" si="521"/>
        <v>1.8398819767863255E-7</v>
      </c>
      <c r="S977">
        <f t="shared" si="522"/>
        <v>6.0180723789899467E-14</v>
      </c>
      <c r="T977">
        <f t="shared" si="503"/>
        <v>-4.2223276813680776E-10</v>
      </c>
      <c r="U977">
        <f t="shared" si="523"/>
        <v>-4.2223276813680776E-10</v>
      </c>
      <c r="V977">
        <f t="shared" si="524"/>
        <v>-2.8178252984819673E-10</v>
      </c>
      <c r="W977">
        <f t="shared" si="525"/>
        <v>-2.8178252984819673E-10</v>
      </c>
      <c r="X977">
        <f t="shared" si="504"/>
        <v>3.6913754372742752E-7</v>
      </c>
      <c r="Y977">
        <f t="shared" si="505"/>
        <v>4.9269748244532951E-7</v>
      </c>
      <c r="Z977">
        <f t="shared" si="506"/>
        <v>-5.4140433030346261E-6</v>
      </c>
      <c r="AA977">
        <f t="shared" si="507"/>
        <v>-1.1486437636320452E-3</v>
      </c>
      <c r="AB977">
        <f t="shared" si="526"/>
        <v>-1.608930660606568E-9</v>
      </c>
      <c r="AC977">
        <f t="shared" si="527"/>
        <v>-1.4287930005946317E-9</v>
      </c>
      <c r="AD977">
        <f t="shared" si="508"/>
        <v>1</v>
      </c>
      <c r="AE977">
        <f t="shared" si="509"/>
        <v>0</v>
      </c>
      <c r="AF977">
        <f t="shared" si="510"/>
        <v>0</v>
      </c>
      <c r="AG977">
        <f t="shared" si="511"/>
        <v>-1818.0971908363365</v>
      </c>
      <c r="AH977">
        <f t="shared" si="512"/>
        <v>0</v>
      </c>
      <c r="AI977">
        <f t="shared" si="513"/>
        <v>1</v>
      </c>
      <c r="AJ977">
        <f t="shared" si="514"/>
        <v>-2</v>
      </c>
      <c r="AK977">
        <f t="shared" si="515"/>
        <v>1</v>
      </c>
      <c r="AL977">
        <f t="shared" si="516"/>
        <v>-5.719179413089233E-4</v>
      </c>
      <c r="AM977">
        <f t="shared" si="528"/>
        <v>0</v>
      </c>
      <c r="AN977" s="22">
        <f t="shared" si="517"/>
        <v>4.8078810141984676E-6</v>
      </c>
      <c r="AO977">
        <f t="shared" si="529"/>
        <v>-5.4140433030346261E-6</v>
      </c>
      <c r="AP977">
        <f t="shared" si="530"/>
        <v>-1.1486437636320452E-3</v>
      </c>
      <c r="AQ977">
        <f t="shared" si="531"/>
        <v>-5.4140433030346261E-6</v>
      </c>
      <c r="AR977">
        <f t="shared" si="532"/>
        <v>-1.1486437636320452E-3</v>
      </c>
      <c r="AS977">
        <f t="shared" si="533"/>
        <v>0</v>
      </c>
      <c r="AT977">
        <f t="shared" si="534"/>
        <v>0</v>
      </c>
    </row>
    <row r="978" spans="1:46" x14ac:dyDescent="0.25">
      <c r="A978" s="34">
        <v>0.2</v>
      </c>
      <c r="B978" s="34">
        <v>-0.99934147735697154</v>
      </c>
      <c r="C978" s="34">
        <v>-0.98617054004437876</v>
      </c>
      <c r="D978" s="34">
        <v>-0.97334387623440632</v>
      </c>
      <c r="E978" s="34">
        <v>-0.96084814907567495</v>
      </c>
      <c r="F978" s="34">
        <v>-0.948670695074183</v>
      </c>
      <c r="G978" s="34">
        <v>-0.93679948286784531</v>
      </c>
      <c r="H978" s="34">
        <v>-0.92522307493404543</v>
      </c>
      <c r="N978">
        <f t="shared" si="535"/>
        <v>965</v>
      </c>
      <c r="O978">
        <f t="shared" si="518"/>
        <v>2021.0912738094337</v>
      </c>
      <c r="P978">
        <f t="shared" si="519"/>
        <v>1818.9821464284903</v>
      </c>
      <c r="Q978">
        <f t="shared" si="520"/>
        <v>8.989748624710082E-14</v>
      </c>
      <c r="R978">
        <f t="shared" si="521"/>
        <v>1.8360707256982438E-7</v>
      </c>
      <c r="S978">
        <f t="shared" si="522"/>
        <v>5.9931657498067226E-14</v>
      </c>
      <c r="T978">
        <f t="shared" si="503"/>
        <v>4.2092011513541197E-10</v>
      </c>
      <c r="U978">
        <f t="shared" si="523"/>
        <v>4.2092011513541197E-10</v>
      </c>
      <c r="V978">
        <f t="shared" si="524"/>
        <v>2.8090621101390406E-10</v>
      </c>
      <c r="W978">
        <f t="shared" si="525"/>
        <v>2.8090621101390406E-10</v>
      </c>
      <c r="X978">
        <f t="shared" si="504"/>
        <v>3.6837168746157857E-7</v>
      </c>
      <c r="Y978">
        <f t="shared" si="505"/>
        <v>4.9167474420337818E-7</v>
      </c>
      <c r="Z978">
        <f t="shared" si="506"/>
        <v>5.4028283277718885E-6</v>
      </c>
      <c r="AA978">
        <f t="shared" si="507"/>
        <v>1.1474484821339694E-3</v>
      </c>
      <c r="AB978">
        <f t="shared" si="526"/>
        <v>1.6039339928240766E-9</v>
      </c>
      <c r="AC978">
        <f t="shared" si="527"/>
        <v>1.4243557635758211E-9</v>
      </c>
      <c r="AD978">
        <f t="shared" si="508"/>
        <v>1</v>
      </c>
      <c r="AE978">
        <f t="shared" si="509"/>
        <v>0</v>
      </c>
      <c r="AF978">
        <f t="shared" si="510"/>
        <v>0</v>
      </c>
      <c r="AG978">
        <f t="shared" si="511"/>
        <v>-1819.9821464284903</v>
      </c>
      <c r="AH978">
        <f t="shared" si="512"/>
        <v>0</v>
      </c>
      <c r="AI978">
        <f t="shared" si="513"/>
        <v>1</v>
      </c>
      <c r="AJ978">
        <f t="shared" si="514"/>
        <v>-2</v>
      </c>
      <c r="AK978">
        <f t="shared" si="515"/>
        <v>1</v>
      </c>
      <c r="AL978">
        <f t="shared" si="516"/>
        <v>5.7132528022984868E-4</v>
      </c>
      <c r="AM978">
        <f t="shared" si="528"/>
        <v>0</v>
      </c>
      <c r="AN978" s="22">
        <f t="shared" si="517"/>
        <v>-4.7979216742722109E-6</v>
      </c>
      <c r="AO978">
        <f t="shared" si="529"/>
        <v>5.4028283277718885E-6</v>
      </c>
      <c r="AP978">
        <f t="shared" si="530"/>
        <v>1.1474484821339696E-3</v>
      </c>
      <c r="AQ978">
        <f t="shared" si="531"/>
        <v>5.4028283277718885E-6</v>
      </c>
      <c r="AR978">
        <f t="shared" si="532"/>
        <v>1.1474484821339696E-3</v>
      </c>
      <c r="AS978">
        <f t="shared" si="533"/>
        <v>0</v>
      </c>
      <c r="AT978">
        <f t="shared" si="534"/>
        <v>0</v>
      </c>
    </row>
    <row r="979" spans="1:46" x14ac:dyDescent="0.25">
      <c r="A979" s="34">
        <v>0.3</v>
      </c>
      <c r="B979" s="34">
        <v>-1.0000786882974715</v>
      </c>
      <c r="C979" s="34">
        <v>-0.95615134156882897</v>
      </c>
      <c r="D979" s="34">
        <v>-0.91579130173742718</v>
      </c>
      <c r="E979" s="34">
        <v>-0.87860802940782678</v>
      </c>
      <c r="F979" s="34">
        <v>-0.84426295809900209</v>
      </c>
      <c r="G979" s="34">
        <v>-0.81246143907428436</v>
      </c>
      <c r="H979" s="34">
        <v>-0.7829461053334521</v>
      </c>
      <c r="N979">
        <f t="shared" si="535"/>
        <v>966</v>
      </c>
      <c r="O979">
        <f t="shared" si="518"/>
        <v>2023.1856689118267</v>
      </c>
      <c r="P979">
        <f t="shared" si="519"/>
        <v>1820.8671020206441</v>
      </c>
      <c r="Q979">
        <f t="shared" si="520"/>
        <v>1.7630686091556661E-39</v>
      </c>
      <c r="R979">
        <f t="shared" si="521"/>
        <v>3.6083669594106666E-33</v>
      </c>
      <c r="S979">
        <f t="shared" si="522"/>
        <v>1.1753790727704443E-39</v>
      </c>
      <c r="T979">
        <f t="shared" si="503"/>
        <v>-1.1777124954723776E-22</v>
      </c>
      <c r="U979">
        <f t="shared" si="523"/>
        <v>-1.1777124954723776E-22</v>
      </c>
      <c r="V979">
        <f t="shared" si="524"/>
        <v>-7.8596005992406492E-23</v>
      </c>
      <c r="W979">
        <f t="shared" si="525"/>
        <v>-7.8596005992406492E-23</v>
      </c>
      <c r="X979">
        <f t="shared" si="504"/>
        <v>7.2394591524512811E-33</v>
      </c>
      <c r="Y979">
        <f t="shared" si="505"/>
        <v>9.6626736510869998E-33</v>
      </c>
      <c r="Z979">
        <f t="shared" si="506"/>
        <v>7.5662729264725696E-19</v>
      </c>
      <c r="AA979">
        <f t="shared" si="507"/>
        <v>1.608577395637825E-16</v>
      </c>
      <c r="AB979">
        <f t="shared" si="526"/>
        <v>0</v>
      </c>
      <c r="AC979">
        <f t="shared" si="527"/>
        <v>0</v>
      </c>
      <c r="AD979">
        <f t="shared" si="508"/>
        <v>1</v>
      </c>
      <c r="AE979">
        <f t="shared" si="509"/>
        <v>0</v>
      </c>
      <c r="AF979">
        <f t="shared" si="510"/>
        <v>0</v>
      </c>
      <c r="AG979">
        <f t="shared" si="511"/>
        <v>-1821.8671020206441</v>
      </c>
      <c r="AH979">
        <f t="shared" si="512"/>
        <v>0</v>
      </c>
      <c r="AI979">
        <f t="shared" si="513"/>
        <v>1</v>
      </c>
      <c r="AJ979">
        <f t="shared" si="514"/>
        <v>-2</v>
      </c>
      <c r="AK979">
        <f t="shared" si="515"/>
        <v>1</v>
      </c>
      <c r="AL979">
        <f t="shared" si="516"/>
        <v>8.0092912551512473E-17</v>
      </c>
      <c r="AM979">
        <f t="shared" si="528"/>
        <v>0</v>
      </c>
      <c r="AN979" s="22">
        <f t="shared" si="517"/>
        <v>-6.719144607575911E-19</v>
      </c>
      <c r="AO979">
        <f t="shared" si="529"/>
        <v>7.5662729264725696E-19</v>
      </c>
      <c r="AP979">
        <f t="shared" si="530"/>
        <v>1.6085773956378253E-16</v>
      </c>
      <c r="AQ979">
        <f t="shared" si="531"/>
        <v>7.5662729264725696E-19</v>
      </c>
      <c r="AR979">
        <f t="shared" si="532"/>
        <v>1.6085773956378253E-16</v>
      </c>
      <c r="AS979">
        <f t="shared" si="533"/>
        <v>0</v>
      </c>
      <c r="AT979">
        <f t="shared" si="534"/>
        <v>0</v>
      </c>
    </row>
    <row r="980" spans="1:46" x14ac:dyDescent="0.25">
      <c r="A980" s="34">
        <v>0.4</v>
      </c>
      <c r="B980" s="34">
        <v>-1.0056453811773662</v>
      </c>
      <c r="C980" s="34">
        <v>-0.90895595096147142</v>
      </c>
      <c r="D980" s="34">
        <v>-0.82704142020535287</v>
      </c>
      <c r="E980" s="34">
        <v>-0.75705998827329224</v>
      </c>
      <c r="F980" s="34">
        <v>-0.69681914732643879</v>
      </c>
      <c r="G980" s="34">
        <v>-0.64460474577333859</v>
      </c>
      <c r="H980" s="34">
        <v>-0.59906071875561995</v>
      </c>
      <c r="N980">
        <f t="shared" si="535"/>
        <v>967</v>
      </c>
      <c r="O980">
        <f t="shared" si="518"/>
        <v>2025.2800640142198</v>
      </c>
      <c r="P980">
        <f t="shared" si="519"/>
        <v>1822.7520576127979</v>
      </c>
      <c r="Q980">
        <f t="shared" si="520"/>
        <v>8.9156067640406412E-14</v>
      </c>
      <c r="R980">
        <f t="shared" si="521"/>
        <v>1.8284836647803255E-7</v>
      </c>
      <c r="S980">
        <f t="shared" si="522"/>
        <v>5.9437378426937608E-14</v>
      </c>
      <c r="T980">
        <f t="shared" si="503"/>
        <v>-4.1831108740755953E-10</v>
      </c>
      <c r="U980">
        <f t="shared" si="523"/>
        <v>-4.1831108740755953E-10</v>
      </c>
      <c r="V980">
        <f t="shared" si="524"/>
        <v>-2.7916444435525608E-10</v>
      </c>
      <c r="W980">
        <f t="shared" si="525"/>
        <v>-2.7916444435525608E-10</v>
      </c>
      <c r="X980">
        <f t="shared" si="504"/>
        <v>3.6684710785374803E-7</v>
      </c>
      <c r="Y980">
        <f t="shared" si="505"/>
        <v>4.896387980629631E-7</v>
      </c>
      <c r="Z980">
        <f t="shared" si="506"/>
        <v>-5.3805026662593138E-6</v>
      </c>
      <c r="AA980">
        <f t="shared" si="507"/>
        <v>-1.1450653663867287E-3</v>
      </c>
      <c r="AB980">
        <f t="shared" si="526"/>
        <v>-1.594002556543409E-9</v>
      </c>
      <c r="AC980">
        <f t="shared" si="527"/>
        <v>-1.4155362585573066E-9</v>
      </c>
      <c r="AD980">
        <f t="shared" si="508"/>
        <v>1</v>
      </c>
      <c r="AE980">
        <f t="shared" si="509"/>
        <v>0</v>
      </c>
      <c r="AF980">
        <f t="shared" si="510"/>
        <v>0</v>
      </c>
      <c r="AG980">
        <f t="shared" si="511"/>
        <v>-1823.7520576127979</v>
      </c>
      <c r="AH980">
        <f t="shared" si="512"/>
        <v>0</v>
      </c>
      <c r="AI980">
        <f t="shared" si="513"/>
        <v>1</v>
      </c>
      <c r="AJ980">
        <f t="shared" si="514"/>
        <v>-2</v>
      </c>
      <c r="AK980">
        <f t="shared" si="515"/>
        <v>1</v>
      </c>
      <c r="AL980">
        <f t="shared" si="516"/>
        <v>-5.7014363538974283E-4</v>
      </c>
      <c r="AM980">
        <f t="shared" si="528"/>
        <v>0</v>
      </c>
      <c r="AN980" s="22">
        <f t="shared" si="517"/>
        <v>4.7780956072430916E-6</v>
      </c>
      <c r="AO980">
        <f t="shared" si="529"/>
        <v>-5.3805026662593138E-6</v>
      </c>
      <c r="AP980">
        <f t="shared" si="530"/>
        <v>-1.1450653663867287E-3</v>
      </c>
      <c r="AQ980">
        <f t="shared" si="531"/>
        <v>-5.3805026662593138E-6</v>
      </c>
      <c r="AR980">
        <f t="shared" si="532"/>
        <v>-1.1450653663867287E-3</v>
      </c>
      <c r="AS980">
        <f t="shared" si="533"/>
        <v>0</v>
      </c>
      <c r="AT980">
        <f t="shared" si="534"/>
        <v>0</v>
      </c>
    </row>
    <row r="981" spans="1:46" x14ac:dyDescent="0.25">
      <c r="A981" s="34">
        <v>0.5</v>
      </c>
      <c r="B981" s="34">
        <v>-1.0122088973485515</v>
      </c>
      <c r="C981" s="34">
        <v>-0.85110818541671562</v>
      </c>
      <c r="D981" s="34">
        <v>-0.72596688687266508</v>
      </c>
      <c r="E981" s="34">
        <v>-0.62697452429645584</v>
      </c>
      <c r="F981" s="34">
        <v>-0.54746555698065336</v>
      </c>
      <c r="G981" s="34">
        <v>-0.482770360535906</v>
      </c>
      <c r="H981" s="34">
        <v>-0.42953283796904823</v>
      </c>
      <c r="N981">
        <f t="shared" si="535"/>
        <v>968</v>
      </c>
      <c r="O981">
        <f t="shared" si="518"/>
        <v>2027.3744591166133</v>
      </c>
      <c r="P981">
        <f t="shared" si="519"/>
        <v>1824.6370132049519</v>
      </c>
      <c r="Q981">
        <f t="shared" si="520"/>
        <v>8.8788224635337943E-14</v>
      </c>
      <c r="R981">
        <f t="shared" si="521"/>
        <v>1.8247077573823934E-7</v>
      </c>
      <c r="S981">
        <f t="shared" si="522"/>
        <v>5.9192149756891979E-14</v>
      </c>
      <c r="T981">
        <f t="shared" si="503"/>
        <v>4.1701465664565416E-10</v>
      </c>
      <c r="U981">
        <f t="shared" si="523"/>
        <v>4.1701465664565416E-10</v>
      </c>
      <c r="V981">
        <f t="shared" si="524"/>
        <v>2.7829895909629978E-10</v>
      </c>
      <c r="W981">
        <f t="shared" si="525"/>
        <v>2.7829895909629978E-10</v>
      </c>
      <c r="X981">
        <f t="shared" si="504"/>
        <v>3.6608836484452855E-7</v>
      </c>
      <c r="Y981">
        <f t="shared" si="505"/>
        <v>4.8862556387350162E-7</v>
      </c>
      <c r="Z981">
        <f t="shared" si="506"/>
        <v>5.3693916929094454E-6</v>
      </c>
      <c r="AA981">
        <f t="shared" si="507"/>
        <v>1.1438775166867478E-3</v>
      </c>
      <c r="AB981">
        <f t="shared" si="526"/>
        <v>1.5890675751875653E-9</v>
      </c>
      <c r="AC981">
        <f t="shared" si="527"/>
        <v>1.4111538015314449E-9</v>
      </c>
      <c r="AD981">
        <f t="shared" si="508"/>
        <v>1</v>
      </c>
      <c r="AE981">
        <f t="shared" si="509"/>
        <v>0</v>
      </c>
      <c r="AF981">
        <f t="shared" si="510"/>
        <v>0</v>
      </c>
      <c r="AG981">
        <f t="shared" si="511"/>
        <v>-1825.6370132049519</v>
      </c>
      <c r="AH981">
        <f t="shared" si="512"/>
        <v>0</v>
      </c>
      <c r="AI981">
        <f t="shared" si="513"/>
        <v>1</v>
      </c>
      <c r="AJ981">
        <f t="shared" si="514"/>
        <v>-2</v>
      </c>
      <c r="AK981">
        <f t="shared" si="515"/>
        <v>1</v>
      </c>
      <c r="AL981">
        <f t="shared" si="516"/>
        <v>5.6955464403078216E-4</v>
      </c>
      <c r="AM981">
        <f t="shared" si="528"/>
        <v>0</v>
      </c>
      <c r="AN981" s="22">
        <f t="shared" si="517"/>
        <v>-4.7682286251836523E-6</v>
      </c>
      <c r="AO981">
        <f t="shared" si="529"/>
        <v>5.3693916929094454E-6</v>
      </c>
      <c r="AP981">
        <f t="shared" si="530"/>
        <v>1.143877516686748E-3</v>
      </c>
      <c r="AQ981">
        <f t="shared" si="531"/>
        <v>5.3693916929094454E-6</v>
      </c>
      <c r="AR981">
        <f t="shared" si="532"/>
        <v>1.143877516686748E-3</v>
      </c>
      <c r="AS981">
        <f t="shared" si="533"/>
        <v>0</v>
      </c>
      <c r="AT981">
        <f t="shared" si="534"/>
        <v>0</v>
      </c>
    </row>
    <row r="982" spans="1:46" x14ac:dyDescent="0.25">
      <c r="A982" s="34">
        <v>0.6</v>
      </c>
      <c r="B982" s="34">
        <v>-1.0140051149210672</v>
      </c>
      <c r="C982" s="34">
        <v>-0.78972966809717293</v>
      </c>
      <c r="D982" s="34">
        <v>-0.62923875066483637</v>
      </c>
      <c r="E982" s="34">
        <v>-0.51071286946550343</v>
      </c>
      <c r="F982" s="34">
        <v>-0.42101251656230759</v>
      </c>
      <c r="G982" s="34">
        <v>-0.35178931038713401</v>
      </c>
      <c r="H982" s="34">
        <v>-0.29750980682032357</v>
      </c>
      <c r="N982">
        <f t="shared" si="535"/>
        <v>969</v>
      </c>
      <c r="O982">
        <f t="shared" si="518"/>
        <v>2029.4688542190063</v>
      </c>
      <c r="P982">
        <f t="shared" si="519"/>
        <v>1826.5219687971057</v>
      </c>
      <c r="Q982">
        <f t="shared" si="520"/>
        <v>2.4140144014152732E-39</v>
      </c>
      <c r="R982">
        <f t="shared" si="521"/>
        <v>4.9713534609758741E-33</v>
      </c>
      <c r="S982">
        <f t="shared" si="522"/>
        <v>1.6093429342768488E-39</v>
      </c>
      <c r="T982">
        <f t="shared" si="503"/>
        <v>-1.3738007002216655E-22</v>
      </c>
      <c r="U982">
        <f t="shared" si="523"/>
        <v>-1.3738007002216655E-22</v>
      </c>
      <c r="V982">
        <f t="shared" si="524"/>
        <v>-9.1681884574334828E-23</v>
      </c>
      <c r="W982">
        <f t="shared" si="525"/>
        <v>-9.1681884574334828E-23</v>
      </c>
      <c r="X982">
        <f t="shared" si="504"/>
        <v>9.9739192132181232E-33</v>
      </c>
      <c r="Y982">
        <f t="shared" si="505"/>
        <v>1.3312377987759938E-32</v>
      </c>
      <c r="Z982">
        <f t="shared" si="506"/>
        <v>8.8535476880362082E-19</v>
      </c>
      <c r="AA982">
        <f t="shared" si="507"/>
        <v>1.8880709821788818E-16</v>
      </c>
      <c r="AB982">
        <f t="shared" si="526"/>
        <v>0</v>
      </c>
      <c r="AC982">
        <f t="shared" si="527"/>
        <v>0</v>
      </c>
      <c r="AD982">
        <f t="shared" si="508"/>
        <v>1</v>
      </c>
      <c r="AE982">
        <f t="shared" si="509"/>
        <v>0</v>
      </c>
      <c r="AF982">
        <f t="shared" si="510"/>
        <v>0</v>
      </c>
      <c r="AG982">
        <f t="shared" si="511"/>
        <v>-1827.5219687971057</v>
      </c>
      <c r="AH982">
        <f t="shared" si="512"/>
        <v>0</v>
      </c>
      <c r="AI982">
        <f t="shared" si="513"/>
        <v>1</v>
      </c>
      <c r="AJ982">
        <f t="shared" si="514"/>
        <v>-2</v>
      </c>
      <c r="AK982">
        <f t="shared" si="515"/>
        <v>1</v>
      </c>
      <c r="AL982">
        <f t="shared" si="516"/>
        <v>9.4010434377469683E-17</v>
      </c>
      <c r="AM982">
        <f t="shared" si="528"/>
        <v>0</v>
      </c>
      <c r="AN982" s="22">
        <f t="shared" si="517"/>
        <v>-7.8622946294881437E-19</v>
      </c>
      <c r="AO982">
        <f t="shared" si="529"/>
        <v>8.8535476880362082E-19</v>
      </c>
      <c r="AP982">
        <f t="shared" si="530"/>
        <v>1.8880709821788818E-16</v>
      </c>
      <c r="AQ982">
        <f t="shared" si="531"/>
        <v>8.8535476880362082E-19</v>
      </c>
      <c r="AR982">
        <f t="shared" si="532"/>
        <v>1.8880709821788818E-16</v>
      </c>
      <c r="AS982">
        <f t="shared" si="533"/>
        <v>0</v>
      </c>
      <c r="AT982">
        <f t="shared" si="534"/>
        <v>0</v>
      </c>
    </row>
    <row r="983" spans="1:46" x14ac:dyDescent="0.25">
      <c r="A983" s="34">
        <v>0.7</v>
      </c>
      <c r="B983" s="34">
        <v>-1.0097767501331039</v>
      </c>
      <c r="C983" s="34">
        <v>-0.73185183526393616</v>
      </c>
      <c r="D983" s="34">
        <v>-0.54655687013485699</v>
      </c>
      <c r="E983" s="34">
        <v>-0.41717627998345325</v>
      </c>
      <c r="F983" s="34">
        <v>-0.32375660623538299</v>
      </c>
      <c r="G983" s="34">
        <v>-0.25457615949794538</v>
      </c>
      <c r="H983" s="34">
        <v>-0.20233346120978141</v>
      </c>
      <c r="N983">
        <f t="shared" si="535"/>
        <v>970</v>
      </c>
      <c r="O983">
        <f t="shared" si="518"/>
        <v>2031.5632493213996</v>
      </c>
      <c r="P983">
        <f t="shared" si="519"/>
        <v>1828.4069243892595</v>
      </c>
      <c r="Q983">
        <f t="shared" si="520"/>
        <v>8.8058212275175307E-14</v>
      </c>
      <c r="R983">
        <f t="shared" si="521"/>
        <v>1.817190946678276E-7</v>
      </c>
      <c r="S983">
        <f t="shared" si="522"/>
        <v>5.8705474850116867E-14</v>
      </c>
      <c r="T983">
        <f t="shared" si="503"/>
        <v>-4.1443782253500213E-10</v>
      </c>
      <c r="U983">
        <f t="shared" si="523"/>
        <v>-4.1443782253500213E-10</v>
      </c>
      <c r="V983">
        <f t="shared" si="524"/>
        <v>-2.7657869199987425E-10</v>
      </c>
      <c r="W983">
        <f t="shared" si="525"/>
        <v>-2.7657869199987425E-10</v>
      </c>
      <c r="X983">
        <f t="shared" si="504"/>
        <v>3.6457792362893396E-7</v>
      </c>
      <c r="Y983">
        <f t="shared" si="505"/>
        <v>4.8660850803888419E-7</v>
      </c>
      <c r="Z983">
        <f t="shared" si="506"/>
        <v>-5.3472727488255982E-6</v>
      </c>
      <c r="AA983">
        <f t="shared" si="507"/>
        <v>-1.141509195248661E-3</v>
      </c>
      <c r="AB983">
        <f t="shared" si="526"/>
        <v>-1.5792585588299588E-9</v>
      </c>
      <c r="AC983">
        <f t="shared" si="527"/>
        <v>-1.4024430102585112E-9</v>
      </c>
      <c r="AD983">
        <f t="shared" si="508"/>
        <v>1</v>
      </c>
      <c r="AE983">
        <f t="shared" si="509"/>
        <v>0</v>
      </c>
      <c r="AF983">
        <f t="shared" si="510"/>
        <v>0</v>
      </c>
      <c r="AG983">
        <f t="shared" si="511"/>
        <v>-1829.4069243892595</v>
      </c>
      <c r="AH983">
        <f t="shared" si="512"/>
        <v>0</v>
      </c>
      <c r="AI983">
        <f t="shared" si="513"/>
        <v>1</v>
      </c>
      <c r="AJ983">
        <f t="shared" si="514"/>
        <v>-2</v>
      </c>
      <c r="AK983">
        <f t="shared" si="515"/>
        <v>1</v>
      </c>
      <c r="AL983">
        <f t="shared" si="516"/>
        <v>-5.6838030455857297E-4</v>
      </c>
      <c r="AM983">
        <f t="shared" si="528"/>
        <v>0</v>
      </c>
      <c r="AN983" s="22">
        <f t="shared" si="517"/>
        <v>4.7485861315149794E-6</v>
      </c>
      <c r="AO983">
        <f t="shared" si="529"/>
        <v>-5.3472727488255982E-6</v>
      </c>
      <c r="AP983">
        <f t="shared" si="530"/>
        <v>-1.141509195248661E-3</v>
      </c>
      <c r="AQ983">
        <f t="shared" si="531"/>
        <v>-5.3472727488255982E-6</v>
      </c>
      <c r="AR983">
        <f t="shared" si="532"/>
        <v>-1.141509195248661E-3</v>
      </c>
      <c r="AS983">
        <f t="shared" si="533"/>
        <v>0</v>
      </c>
      <c r="AT983">
        <f t="shared" si="534"/>
        <v>0</v>
      </c>
    </row>
    <row r="984" spans="1:46" x14ac:dyDescent="0.25">
      <c r="A984" s="34">
        <v>0.8</v>
      </c>
      <c r="B984" s="34">
        <v>-1.0010440521326285</v>
      </c>
      <c r="C984" s="34">
        <v>-0.68192394715898819</v>
      </c>
      <c r="D984" s="34">
        <v>-0.48088981642115514</v>
      </c>
      <c r="E984" s="34">
        <v>-0.34642169089769842</v>
      </c>
      <c r="F984" s="34">
        <v>-0.25268779839276556</v>
      </c>
      <c r="G984" s="34">
        <v>-0.18537857624147899</v>
      </c>
      <c r="H984" s="34">
        <v>-0.13597205127262332</v>
      </c>
      <c r="N984">
        <f t="shared" si="535"/>
        <v>971</v>
      </c>
      <c r="O984">
        <f t="shared" si="518"/>
        <v>2033.6576444237928</v>
      </c>
      <c r="P984">
        <f t="shared" si="519"/>
        <v>1830.2918799814136</v>
      </c>
      <c r="Q984">
        <f t="shared" si="520"/>
        <v>8.7696019595769173E-14</v>
      </c>
      <c r="R984">
        <f t="shared" si="521"/>
        <v>1.8134499473052117E-7</v>
      </c>
      <c r="S984">
        <f t="shared" si="522"/>
        <v>5.8464013063846124E-14</v>
      </c>
      <c r="T984">
        <f t="shared" si="503"/>
        <v>4.1315736418471589E-10</v>
      </c>
      <c r="U984">
        <f t="shared" si="523"/>
        <v>4.1315736418471589E-10</v>
      </c>
      <c r="V984">
        <f t="shared" si="524"/>
        <v>2.757238734187437E-10</v>
      </c>
      <c r="W984">
        <f t="shared" si="525"/>
        <v>2.757238734187437E-10</v>
      </c>
      <c r="X984">
        <f t="shared" si="504"/>
        <v>3.6382620605839609E-7</v>
      </c>
      <c r="Y984">
        <f t="shared" si="505"/>
        <v>4.8560466050808437E-7</v>
      </c>
      <c r="Z984">
        <f t="shared" si="506"/>
        <v>5.3362644954087083E-6</v>
      </c>
      <c r="AA984">
        <f t="shared" si="507"/>
        <v>1.140328708251035E-3</v>
      </c>
      <c r="AB984">
        <f t="shared" si="526"/>
        <v>1.5743843148940673E-9</v>
      </c>
      <c r="AC984">
        <f t="shared" si="527"/>
        <v>1.3981144904695437E-9</v>
      </c>
      <c r="AD984">
        <f t="shared" si="508"/>
        <v>1</v>
      </c>
      <c r="AE984">
        <f t="shared" si="509"/>
        <v>0</v>
      </c>
      <c r="AF984">
        <f t="shared" si="510"/>
        <v>0</v>
      </c>
      <c r="AG984">
        <f t="shared" si="511"/>
        <v>-1831.2918799814136</v>
      </c>
      <c r="AH984">
        <f t="shared" si="512"/>
        <v>0</v>
      </c>
      <c r="AI984">
        <f t="shared" si="513"/>
        <v>1</v>
      </c>
      <c r="AJ984">
        <f t="shared" si="514"/>
        <v>-2</v>
      </c>
      <c r="AK984">
        <f t="shared" si="515"/>
        <v>1</v>
      </c>
      <c r="AL984">
        <f t="shared" si="516"/>
        <v>5.6779494894108158E-4</v>
      </c>
      <c r="AM984">
        <f t="shared" si="528"/>
        <v>0</v>
      </c>
      <c r="AN984" s="22">
        <f t="shared" si="517"/>
        <v>-4.7388103688717559E-6</v>
      </c>
      <c r="AO984">
        <f t="shared" si="529"/>
        <v>5.3362644954087083E-6</v>
      </c>
      <c r="AP984">
        <f t="shared" si="530"/>
        <v>1.140328708251035E-3</v>
      </c>
      <c r="AQ984">
        <f t="shared" si="531"/>
        <v>5.3362644954087083E-6</v>
      </c>
      <c r="AR984">
        <f t="shared" si="532"/>
        <v>1.140328708251035E-3</v>
      </c>
      <c r="AS984">
        <f t="shared" si="533"/>
        <v>0</v>
      </c>
      <c r="AT984">
        <f t="shared" si="534"/>
        <v>0</v>
      </c>
    </row>
    <row r="985" spans="1:46" x14ac:dyDescent="0.25">
      <c r="A985" s="34">
        <v>0.9</v>
      </c>
      <c r="B985" s="34">
        <v>-0.98992238408801048</v>
      </c>
      <c r="C985" s="34">
        <v>-0.64139488757309659</v>
      </c>
      <c r="D985" s="34">
        <v>-0.43106045100903995</v>
      </c>
      <c r="E985" s="34">
        <v>-0.2947311443430366</v>
      </c>
      <c r="F985" s="34">
        <v>-0.20209172973844627</v>
      </c>
      <c r="G985" s="34">
        <v>-0.13704019955809527</v>
      </c>
      <c r="H985" s="34">
        <v>-9.0283047892419102E-2</v>
      </c>
      <c r="N985">
        <f t="shared" si="535"/>
        <v>972</v>
      </c>
      <c r="O985">
        <f t="shared" si="518"/>
        <v>2035.7520395261861</v>
      </c>
      <c r="P985">
        <f t="shared" si="519"/>
        <v>1832.1768355735676</v>
      </c>
      <c r="Q985">
        <f t="shared" si="520"/>
        <v>4.5806564591529818E-40</v>
      </c>
      <c r="R985">
        <f t="shared" si="521"/>
        <v>9.4917760564951226E-34</v>
      </c>
      <c r="S985">
        <f t="shared" si="522"/>
        <v>3.0537709727686557E-40</v>
      </c>
      <c r="T985">
        <f t="shared" si="503"/>
        <v>5.9658315061485128E-23</v>
      </c>
      <c r="U985">
        <f t="shared" si="523"/>
        <v>5.9658315061485128E-23</v>
      </c>
      <c r="V985">
        <f t="shared" si="524"/>
        <v>3.9813411692243176E-23</v>
      </c>
      <c r="W985">
        <f t="shared" si="525"/>
        <v>3.9813411692243176E-23</v>
      </c>
      <c r="X985">
        <f t="shared" si="504"/>
        <v>1.9042961627576031E-33</v>
      </c>
      <c r="Y985">
        <f t="shared" si="505"/>
        <v>2.5416918675523853E-33</v>
      </c>
      <c r="Z985">
        <f t="shared" si="506"/>
        <v>-3.8566592543151193E-19</v>
      </c>
      <c r="AA985">
        <f t="shared" si="507"/>
        <v>-8.2499089638714143E-17</v>
      </c>
      <c r="AB985">
        <f t="shared" si="526"/>
        <v>0</v>
      </c>
      <c r="AC985">
        <f t="shared" si="527"/>
        <v>0</v>
      </c>
      <c r="AD985">
        <f t="shared" si="508"/>
        <v>1</v>
      </c>
      <c r="AE985">
        <f t="shared" si="509"/>
        <v>0</v>
      </c>
      <c r="AF985">
        <f t="shared" si="510"/>
        <v>0</v>
      </c>
      <c r="AG985">
        <f t="shared" si="511"/>
        <v>-1833.1768355735676</v>
      </c>
      <c r="AH985">
        <f t="shared" si="512"/>
        <v>0</v>
      </c>
      <c r="AI985">
        <f t="shared" si="513"/>
        <v>1</v>
      </c>
      <c r="AJ985">
        <f t="shared" si="514"/>
        <v>-2</v>
      </c>
      <c r="AK985">
        <f t="shared" si="515"/>
        <v>1</v>
      </c>
      <c r="AL985">
        <f t="shared" si="516"/>
        <v>-4.1078301650489204E-17</v>
      </c>
      <c r="AM985">
        <f t="shared" si="528"/>
        <v>0</v>
      </c>
      <c r="AN985" s="22">
        <f t="shared" si="517"/>
        <v>3.4248633773574447E-19</v>
      </c>
      <c r="AO985">
        <f t="shared" si="529"/>
        <v>-3.8566592543151193E-19</v>
      </c>
      <c r="AP985">
        <f t="shared" si="530"/>
        <v>-8.2499089638714155E-17</v>
      </c>
      <c r="AQ985">
        <f t="shared" si="531"/>
        <v>-3.8566592543151193E-19</v>
      </c>
      <c r="AR985">
        <f t="shared" si="532"/>
        <v>-8.2499089638714155E-17</v>
      </c>
      <c r="AS985">
        <f t="shared" si="533"/>
        <v>0</v>
      </c>
      <c r="AT985">
        <f t="shared" si="534"/>
        <v>0</v>
      </c>
    </row>
    <row r="986" spans="1:46" x14ac:dyDescent="0.25">
      <c r="A986" s="34">
        <v>1</v>
      </c>
      <c r="B986" s="34">
        <v>-0.97814463988619349</v>
      </c>
      <c r="C986" s="34">
        <v>-0.60975157508323374</v>
      </c>
      <c r="D986" s="34">
        <v>-0.39425130385593732</v>
      </c>
      <c r="E986" s="34">
        <v>-0.25766375348078485</v>
      </c>
      <c r="F986" s="34">
        <v>-0.16650820823493565</v>
      </c>
      <c r="G986" s="34">
        <v>-0.10351306625887167</v>
      </c>
      <c r="H986" s="34">
        <v>-5.89208309226689E-2</v>
      </c>
      <c r="N986">
        <f t="shared" si="535"/>
        <v>973</v>
      </c>
      <c r="O986">
        <f t="shared" si="518"/>
        <v>2037.8464346285791</v>
      </c>
      <c r="P986">
        <f t="shared" si="519"/>
        <v>1834.0617911657212</v>
      </c>
      <c r="Q986">
        <f t="shared" si="520"/>
        <v>8.6977203555380611E-14</v>
      </c>
      <c r="R986">
        <f t="shared" si="521"/>
        <v>1.806002522202715E-7</v>
      </c>
      <c r="S986">
        <f t="shared" si="522"/>
        <v>5.7984802370253737E-14</v>
      </c>
      <c r="T986">
        <f t="shared" si="503"/>
        <v>-4.1061222866075995E-10</v>
      </c>
      <c r="U986">
        <f t="shared" si="523"/>
        <v>-4.1061222866075995E-10</v>
      </c>
      <c r="V986">
        <f t="shared" si="524"/>
        <v>-2.7402477518046157E-10</v>
      </c>
      <c r="W986">
        <f t="shared" si="525"/>
        <v>-2.7402477518046157E-10</v>
      </c>
      <c r="X986">
        <f t="shared" si="504"/>
        <v>3.623297289554834E-7</v>
      </c>
      <c r="Y986">
        <f t="shared" si="505"/>
        <v>4.8360626200567064E-7</v>
      </c>
      <c r="Z986">
        <f t="shared" si="506"/>
        <v>-5.3143497245651951E-6</v>
      </c>
      <c r="AA986">
        <f t="shared" si="507"/>
        <v>-1.1379750437870055E-3</v>
      </c>
      <c r="AB986">
        <f t="shared" si="526"/>
        <v>-1.5646958379963016E-9</v>
      </c>
      <c r="AC986">
        <f t="shared" si="527"/>
        <v>-1.3895107430153474E-9</v>
      </c>
      <c r="AD986">
        <f t="shared" si="508"/>
        <v>1</v>
      </c>
      <c r="AE986">
        <f t="shared" si="509"/>
        <v>0</v>
      </c>
      <c r="AF986">
        <f t="shared" si="510"/>
        <v>0</v>
      </c>
      <c r="AG986">
        <f t="shared" si="511"/>
        <v>-1835.0617911657212</v>
      </c>
      <c r="AH986">
        <f t="shared" si="512"/>
        <v>0</v>
      </c>
      <c r="AI986">
        <f t="shared" si="513"/>
        <v>1</v>
      </c>
      <c r="AJ986">
        <f t="shared" si="514"/>
        <v>-2</v>
      </c>
      <c r="AK986">
        <f t="shared" si="515"/>
        <v>1</v>
      </c>
      <c r="AL986">
        <f t="shared" si="516"/>
        <v>-5.6662784729889272E-4</v>
      </c>
      <c r="AM986">
        <f t="shared" si="528"/>
        <v>0</v>
      </c>
      <c r="AN986" s="22">
        <f t="shared" si="517"/>
        <v>4.7193491892201501E-6</v>
      </c>
      <c r="AO986">
        <f t="shared" si="529"/>
        <v>-5.3143497245651951E-6</v>
      </c>
      <c r="AP986">
        <f t="shared" si="530"/>
        <v>-1.1379750437870055E-3</v>
      </c>
      <c r="AQ986">
        <f t="shared" si="531"/>
        <v>-5.3143497245651951E-6</v>
      </c>
      <c r="AR986">
        <f t="shared" si="532"/>
        <v>-1.1379750437870055E-3</v>
      </c>
      <c r="AS986">
        <f t="shared" si="533"/>
        <v>0</v>
      </c>
      <c r="AT986">
        <f t="shared" si="534"/>
        <v>0</v>
      </c>
    </row>
    <row r="987" spans="1:46" x14ac:dyDescent="0.25">
      <c r="A987" s="34">
        <v>1.5</v>
      </c>
      <c r="B987" s="34">
        <v>-0.93391093311696505</v>
      </c>
      <c r="C987" s="34">
        <v>-0.53617285814187488</v>
      </c>
      <c r="D987" s="34">
        <v>-0.31675541226210269</v>
      </c>
      <c r="E987" s="34">
        <v>-0.18333888954007729</v>
      </c>
      <c r="F987" s="34">
        <v>-9.7262985131030155E-2</v>
      </c>
      <c r="G987" s="34">
        <v>-3.9585856649692573E-2</v>
      </c>
      <c r="H987" s="34">
        <v>4.0094343156053119E-6</v>
      </c>
      <c r="N987">
        <f t="shared" si="535"/>
        <v>974</v>
      </c>
      <c r="O987">
        <f t="shared" si="518"/>
        <v>2039.9408297309722</v>
      </c>
      <c r="P987">
        <f t="shared" si="519"/>
        <v>1835.946746757875</v>
      </c>
      <c r="Q987">
        <f t="shared" si="520"/>
        <v>8.6620557369353696E-14</v>
      </c>
      <c r="R987">
        <f t="shared" si="521"/>
        <v>1.8022960018795259E-7</v>
      </c>
      <c r="S987">
        <f t="shared" si="522"/>
        <v>5.7747038246235785E-14</v>
      </c>
      <c r="T987">
        <f t="shared" si="503"/>
        <v>4.093474974973765E-10</v>
      </c>
      <c r="U987">
        <f t="shared" si="523"/>
        <v>4.093474974973765E-10</v>
      </c>
      <c r="V987">
        <f t="shared" si="524"/>
        <v>2.7318045945582539E-10</v>
      </c>
      <c r="W987">
        <f t="shared" si="525"/>
        <v>2.7318045945582539E-10</v>
      </c>
      <c r="X987">
        <f t="shared" si="504"/>
        <v>3.6158495035634104E-7</v>
      </c>
      <c r="Y987">
        <f t="shared" si="505"/>
        <v>4.8261168554616671E-7</v>
      </c>
      <c r="Z987">
        <f t="shared" si="506"/>
        <v>5.3034429287907999E-6</v>
      </c>
      <c r="AA987">
        <f t="shared" si="507"/>
        <v>1.1368018512492801E-3</v>
      </c>
      <c r="AB987">
        <f t="shared" si="526"/>
        <v>1.5598813999397225E-9</v>
      </c>
      <c r="AC987">
        <f t="shared" si="527"/>
        <v>1.3852353332177873E-9</v>
      </c>
      <c r="AD987">
        <f t="shared" si="508"/>
        <v>1</v>
      </c>
      <c r="AE987">
        <f t="shared" si="509"/>
        <v>0</v>
      </c>
      <c r="AF987">
        <f t="shared" si="510"/>
        <v>0</v>
      </c>
      <c r="AG987">
        <f t="shared" si="511"/>
        <v>-1836.946746757875</v>
      </c>
      <c r="AH987">
        <f t="shared" si="512"/>
        <v>0</v>
      </c>
      <c r="AI987">
        <f t="shared" si="513"/>
        <v>1</v>
      </c>
      <c r="AJ987">
        <f t="shared" si="514"/>
        <v>-2</v>
      </c>
      <c r="AK987">
        <f t="shared" si="515"/>
        <v>1</v>
      </c>
      <c r="AL987">
        <f t="shared" si="516"/>
        <v>5.6604609386212625E-4</v>
      </c>
      <c r="AM987">
        <f t="shared" si="528"/>
        <v>0</v>
      </c>
      <c r="AN987" s="22">
        <f t="shared" si="517"/>
        <v>-4.7096635250275613E-6</v>
      </c>
      <c r="AO987">
        <f t="shared" si="529"/>
        <v>5.3034429287907999E-6</v>
      </c>
      <c r="AP987">
        <f t="shared" si="530"/>
        <v>1.1368018512492801E-3</v>
      </c>
      <c r="AQ987">
        <f t="shared" si="531"/>
        <v>5.3034429287907999E-6</v>
      </c>
      <c r="AR987">
        <f t="shared" si="532"/>
        <v>1.1368018512492801E-3</v>
      </c>
      <c r="AS987">
        <f t="shared" si="533"/>
        <v>0</v>
      </c>
      <c r="AT987">
        <f t="shared" si="534"/>
        <v>0</v>
      </c>
    </row>
    <row r="988" spans="1:46" x14ac:dyDescent="0.25">
      <c r="A988" s="34">
        <v>2</v>
      </c>
      <c r="B988" s="34">
        <v>-0.91638542012138502</v>
      </c>
      <c r="C988" s="34">
        <v>-0.51867487720139516</v>
      </c>
      <c r="D988" s="34">
        <v>-0.30092449133032451</v>
      </c>
      <c r="E988" s="34">
        <v>-0.16925976393143066</v>
      </c>
      <c r="F988" s="34">
        <v>-8.4727964904245917E-2</v>
      </c>
      <c r="G988" s="34">
        <v>-2.8357824160968721E-2</v>
      </c>
      <c r="H988" s="34">
        <v>1.0134013746936872E-2</v>
      </c>
      <c r="N988">
        <f t="shared" si="535"/>
        <v>975</v>
      </c>
      <c r="O988">
        <f t="shared" si="518"/>
        <v>2042.0352248333656</v>
      </c>
      <c r="P988">
        <f t="shared" si="519"/>
        <v>1837.8317023500292</v>
      </c>
      <c r="Q988">
        <f t="shared" si="520"/>
        <v>1.9483971547517425E-40</v>
      </c>
      <c r="R988">
        <f t="shared" si="521"/>
        <v>4.0623183044746434E-34</v>
      </c>
      <c r="S988">
        <f t="shared" si="522"/>
        <v>1.2989314365011617E-40</v>
      </c>
      <c r="T988">
        <f t="shared" si="503"/>
        <v>3.8788532238163763E-23</v>
      </c>
      <c r="U988">
        <f t="shared" si="523"/>
        <v>3.8788532238163763E-23</v>
      </c>
      <c r="V988">
        <f t="shared" si="524"/>
        <v>2.58857277355023E-23</v>
      </c>
      <c r="W988">
        <f t="shared" si="525"/>
        <v>2.58857277355023E-23</v>
      </c>
      <c r="X988">
        <f t="shared" si="504"/>
        <v>8.1499846335351069E-34</v>
      </c>
      <c r="Y988">
        <f t="shared" si="505"/>
        <v>1.0877868849321764E-33</v>
      </c>
      <c r="Z988">
        <f t="shared" si="506"/>
        <v>-2.5152789605890768E-19</v>
      </c>
      <c r="AA988">
        <f t="shared" si="507"/>
        <v>-5.3970549766059667E-17</v>
      </c>
      <c r="AB988">
        <f t="shared" si="526"/>
        <v>0</v>
      </c>
      <c r="AC988">
        <f t="shared" si="527"/>
        <v>0</v>
      </c>
      <c r="AD988">
        <f t="shared" si="508"/>
        <v>1</v>
      </c>
      <c r="AE988">
        <f t="shared" si="509"/>
        <v>0</v>
      </c>
      <c r="AF988">
        <f t="shared" si="510"/>
        <v>0</v>
      </c>
      <c r="AG988">
        <f t="shared" si="511"/>
        <v>-1838.8317023500292</v>
      </c>
      <c r="AH988">
        <f t="shared" si="512"/>
        <v>0</v>
      </c>
      <c r="AI988">
        <f t="shared" si="513"/>
        <v>1</v>
      </c>
      <c r="AJ988">
        <f t="shared" si="514"/>
        <v>-2</v>
      </c>
      <c r="AK988">
        <f t="shared" si="515"/>
        <v>1</v>
      </c>
      <c r="AL988">
        <f t="shared" si="516"/>
        <v>-2.6873591607454783E-17</v>
      </c>
      <c r="AM988">
        <f t="shared" si="528"/>
        <v>0</v>
      </c>
      <c r="AN988" s="22">
        <f t="shared" si="517"/>
        <v>2.2336655115009555E-19</v>
      </c>
      <c r="AO988">
        <f t="shared" si="529"/>
        <v>-2.5152789605890768E-19</v>
      </c>
      <c r="AP988">
        <f t="shared" si="530"/>
        <v>-5.3970549766059661E-17</v>
      </c>
      <c r="AQ988">
        <f t="shared" si="531"/>
        <v>-2.5152789605890768E-19</v>
      </c>
      <c r="AR988">
        <f t="shared" si="532"/>
        <v>-5.3970549766059661E-17</v>
      </c>
      <c r="AS988">
        <f t="shared" si="533"/>
        <v>0</v>
      </c>
      <c r="AT988">
        <f t="shared" si="534"/>
        <v>0</v>
      </c>
    </row>
    <row r="989" spans="1:46" x14ac:dyDescent="0.25">
      <c r="N989">
        <f t="shared" si="535"/>
        <v>976</v>
      </c>
      <c r="O989">
        <f t="shared" si="518"/>
        <v>2044.1296199357587</v>
      </c>
      <c r="P989">
        <f t="shared" si="519"/>
        <v>1839.7166579421828</v>
      </c>
      <c r="Q989">
        <f t="shared" si="520"/>
        <v>8.591273221572546E-14</v>
      </c>
      <c r="R989">
        <f t="shared" si="521"/>
        <v>1.7949171110272944E-7</v>
      </c>
      <c r="S989">
        <f t="shared" si="522"/>
        <v>5.7275154810483644E-14</v>
      </c>
      <c r="T989">
        <f t="shared" si="503"/>
        <v>-4.0683357463588014E-10</v>
      </c>
      <c r="U989">
        <f t="shared" si="523"/>
        <v>-4.0683357463588014E-10</v>
      </c>
      <c r="V989">
        <f t="shared" si="524"/>
        <v>-2.7150220545708914E-10</v>
      </c>
      <c r="W989">
        <f t="shared" si="525"/>
        <v>-2.7150220545708914E-10</v>
      </c>
      <c r="X989">
        <f t="shared" si="504"/>
        <v>3.601022657636603E-7</v>
      </c>
      <c r="Y989">
        <f t="shared" si="505"/>
        <v>4.8063171498287666E-7</v>
      </c>
      <c r="Z989">
        <f t="shared" si="506"/>
        <v>-5.2817298260200511E-6</v>
      </c>
      <c r="AA989">
        <f t="shared" si="507"/>
        <v>-1.1344627081187786E-3</v>
      </c>
      <c r="AB989">
        <f t="shared" si="526"/>
        <v>-1.5503116165947486E-9</v>
      </c>
      <c r="AC989">
        <f t="shared" si="527"/>
        <v>-1.3767369903427716E-9</v>
      </c>
      <c r="AD989">
        <f t="shared" si="508"/>
        <v>1</v>
      </c>
      <c r="AE989">
        <f t="shared" si="509"/>
        <v>0</v>
      </c>
      <c r="AF989">
        <f t="shared" si="510"/>
        <v>0</v>
      </c>
      <c r="AG989">
        <f t="shared" si="511"/>
        <v>-1840.7166579421828</v>
      </c>
      <c r="AH989">
        <f t="shared" si="512"/>
        <v>0</v>
      </c>
      <c r="AI989">
        <f t="shared" si="513"/>
        <v>1</v>
      </c>
      <c r="AJ989">
        <f t="shared" si="514"/>
        <v>-2</v>
      </c>
      <c r="AK989">
        <f t="shared" si="515"/>
        <v>1</v>
      </c>
      <c r="AL989">
        <f t="shared" si="516"/>
        <v>-5.6488616334203847E-4</v>
      </c>
      <c r="AM989">
        <f t="shared" si="528"/>
        <v>0</v>
      </c>
      <c r="AN989" s="22">
        <f t="shared" si="517"/>
        <v>4.6903814347017696E-6</v>
      </c>
      <c r="AO989">
        <f t="shared" si="529"/>
        <v>-5.2817298260200511E-6</v>
      </c>
      <c r="AP989">
        <f t="shared" si="530"/>
        <v>-1.1344627081187788E-3</v>
      </c>
      <c r="AQ989">
        <f t="shared" si="531"/>
        <v>-5.2817298260200511E-6</v>
      </c>
      <c r="AR989">
        <f t="shared" si="532"/>
        <v>-1.1344627081187788E-3</v>
      </c>
      <c r="AS989">
        <f t="shared" si="533"/>
        <v>0</v>
      </c>
      <c r="AT989">
        <f t="shared" si="534"/>
        <v>0</v>
      </c>
    </row>
    <row r="990" spans="1:46" x14ac:dyDescent="0.25">
      <c r="N990">
        <f t="shared" si="535"/>
        <v>977</v>
      </c>
      <c r="O990">
        <f t="shared" si="518"/>
        <v>2046.2240150381519</v>
      </c>
      <c r="P990">
        <f t="shared" si="519"/>
        <v>1841.6016135343368</v>
      </c>
      <c r="Q990">
        <f t="shared" si="520"/>
        <v>8.5561530910146912E-14</v>
      </c>
      <c r="R990">
        <f t="shared" si="521"/>
        <v>1.7912446473501067E-7</v>
      </c>
      <c r="S990">
        <f t="shared" si="522"/>
        <v>5.7041020606764616E-14</v>
      </c>
      <c r="T990">
        <f t="shared" si="503"/>
        <v>4.0558432993834078E-10</v>
      </c>
      <c r="U990">
        <f t="shared" si="523"/>
        <v>4.0558432993834078E-10</v>
      </c>
      <c r="V990">
        <f t="shared" si="524"/>
        <v>2.7066823177728273E-10</v>
      </c>
      <c r="W990">
        <f t="shared" si="525"/>
        <v>2.7066823177728273E-10</v>
      </c>
      <c r="X990">
        <f t="shared" si="504"/>
        <v>3.5936434099518777E-7</v>
      </c>
      <c r="Y990">
        <f t="shared" si="505"/>
        <v>4.7964629578151224E-7</v>
      </c>
      <c r="Z990">
        <f t="shared" si="506"/>
        <v>5.2709232449308128E-6</v>
      </c>
      <c r="AA990">
        <f t="shared" si="507"/>
        <v>1.1332967426398333E-3</v>
      </c>
      <c r="AB990">
        <f t="shared" si="526"/>
        <v>1.5455560699690114E-9</v>
      </c>
      <c r="AC990">
        <f t="shared" si="527"/>
        <v>1.3725138784696757E-9</v>
      </c>
      <c r="AD990">
        <f t="shared" si="508"/>
        <v>1</v>
      </c>
      <c r="AE990">
        <f t="shared" si="509"/>
        <v>0</v>
      </c>
      <c r="AF990">
        <f t="shared" si="510"/>
        <v>0</v>
      </c>
      <c r="AG990">
        <f t="shared" si="511"/>
        <v>-1842.6016135343368</v>
      </c>
      <c r="AH990">
        <f t="shared" si="512"/>
        <v>0</v>
      </c>
      <c r="AI990">
        <f t="shared" si="513"/>
        <v>1</v>
      </c>
      <c r="AJ990">
        <f t="shared" si="514"/>
        <v>-2</v>
      </c>
      <c r="AK990">
        <f t="shared" si="515"/>
        <v>1</v>
      </c>
      <c r="AL990">
        <f t="shared" si="516"/>
        <v>5.6430797893733528E-4</v>
      </c>
      <c r="AM990">
        <f t="shared" si="528"/>
        <v>0</v>
      </c>
      <c r="AN990" s="22">
        <f t="shared" si="517"/>
        <v>-4.6807847651628766E-6</v>
      </c>
      <c r="AO990">
        <f t="shared" si="529"/>
        <v>5.2709232449308128E-6</v>
      </c>
      <c r="AP990">
        <f t="shared" si="530"/>
        <v>1.1332967426398335E-3</v>
      </c>
      <c r="AQ990">
        <f t="shared" si="531"/>
        <v>5.2709232449308128E-6</v>
      </c>
      <c r="AR990">
        <f t="shared" si="532"/>
        <v>1.1332967426398335E-3</v>
      </c>
      <c r="AS990">
        <f t="shared" si="533"/>
        <v>0</v>
      </c>
      <c r="AT990">
        <f t="shared" si="534"/>
        <v>0</v>
      </c>
    </row>
    <row r="991" spans="1:46" x14ac:dyDescent="0.25">
      <c r="N991">
        <f t="shared" si="535"/>
        <v>978</v>
      </c>
      <c r="O991">
        <f t="shared" si="518"/>
        <v>2048.318410140545</v>
      </c>
      <c r="P991">
        <f t="shared" si="519"/>
        <v>1843.4865691264906</v>
      </c>
      <c r="Q991">
        <f t="shared" si="520"/>
        <v>4.9049729373448086E-39</v>
      </c>
      <c r="R991">
        <f t="shared" si="521"/>
        <v>1.0289672606458495E-32</v>
      </c>
      <c r="S991">
        <f t="shared" si="522"/>
        <v>3.2699819582298726E-39</v>
      </c>
      <c r="T991">
        <f t="shared" si="503"/>
        <v>-1.9401911895931454E-22</v>
      </c>
      <c r="U991">
        <f t="shared" si="523"/>
        <v>-1.9401911895931454E-22</v>
      </c>
      <c r="V991">
        <f t="shared" si="524"/>
        <v>-1.2947925466913442E-22</v>
      </c>
      <c r="W991">
        <f t="shared" si="525"/>
        <v>-1.2947925466913442E-22</v>
      </c>
      <c r="X991">
        <f t="shared" si="504"/>
        <v>2.0643353689002149E-32</v>
      </c>
      <c r="Y991">
        <f t="shared" si="505"/>
        <v>2.7552810917400604E-32</v>
      </c>
      <c r="Z991">
        <f t="shared" si="506"/>
        <v>1.2620185210849055E-18</v>
      </c>
      <c r="AA991">
        <f t="shared" si="507"/>
        <v>2.7162211838723509E-16</v>
      </c>
      <c r="AB991">
        <f t="shared" si="526"/>
        <v>0</v>
      </c>
      <c r="AC991">
        <f t="shared" si="527"/>
        <v>0</v>
      </c>
      <c r="AD991">
        <f t="shared" si="508"/>
        <v>1</v>
      </c>
      <c r="AE991">
        <f t="shared" si="509"/>
        <v>0</v>
      </c>
      <c r="AF991">
        <f t="shared" si="510"/>
        <v>0</v>
      </c>
      <c r="AG991">
        <f t="shared" si="511"/>
        <v>-1844.4865691264906</v>
      </c>
      <c r="AH991">
        <f t="shared" si="512"/>
        <v>0</v>
      </c>
      <c r="AI991">
        <f t="shared" si="513"/>
        <v>1</v>
      </c>
      <c r="AJ991">
        <f t="shared" si="514"/>
        <v>-2</v>
      </c>
      <c r="AK991">
        <f t="shared" si="515"/>
        <v>1</v>
      </c>
      <c r="AL991">
        <f t="shared" si="516"/>
        <v>1.3525069843843497E-16</v>
      </c>
      <c r="AM991">
        <f t="shared" si="528"/>
        <v>0</v>
      </c>
      <c r="AN991" s="22">
        <f t="shared" si="517"/>
        <v>-1.1207215103651497E-18</v>
      </c>
      <c r="AO991">
        <f t="shared" si="529"/>
        <v>1.2620185210849055E-18</v>
      </c>
      <c r="AP991">
        <f t="shared" si="530"/>
        <v>2.7162211838723509E-16</v>
      </c>
      <c r="AQ991">
        <f t="shared" si="531"/>
        <v>1.2620185210849055E-18</v>
      </c>
      <c r="AR991">
        <f t="shared" si="532"/>
        <v>2.7162211838723509E-16</v>
      </c>
      <c r="AS991">
        <f t="shared" si="533"/>
        <v>0</v>
      </c>
      <c r="AT991">
        <f t="shared" si="534"/>
        <v>0</v>
      </c>
    </row>
    <row r="992" spans="1:46" x14ac:dyDescent="0.25">
      <c r="N992">
        <f t="shared" si="535"/>
        <v>979</v>
      </c>
      <c r="O992">
        <f t="shared" si="518"/>
        <v>2050.4128052429382</v>
      </c>
      <c r="P992">
        <f t="shared" si="519"/>
        <v>1845.3715247186444</v>
      </c>
      <c r="Q992">
        <f t="shared" si="520"/>
        <v>8.4864495594341131E-14</v>
      </c>
      <c r="R992">
        <f t="shared" si="521"/>
        <v>1.7839334524128828E-7</v>
      </c>
      <c r="S992">
        <f t="shared" si="522"/>
        <v>5.6576330396227429E-14</v>
      </c>
      <c r="T992">
        <f t="shared" si="503"/>
        <v>-4.0310114272682218E-10</v>
      </c>
      <c r="U992">
        <f t="shared" si="523"/>
        <v>-4.0310114272682218E-10</v>
      </c>
      <c r="V992">
        <f t="shared" si="524"/>
        <v>-2.6901050335494426E-10</v>
      </c>
      <c r="W992">
        <f t="shared" si="525"/>
        <v>-2.6901050335494426E-10</v>
      </c>
      <c r="X992">
        <f t="shared" si="504"/>
        <v>3.5789527993791346E-7</v>
      </c>
      <c r="Y992">
        <f t="shared" si="505"/>
        <v>4.7768452727857038E-7</v>
      </c>
      <c r="Z992">
        <f t="shared" si="506"/>
        <v>-5.2494093433680466E-6</v>
      </c>
      <c r="AA992">
        <f t="shared" si="507"/>
        <v>-1.1309719868703939E-3</v>
      </c>
      <c r="AB992">
        <f t="shared" si="526"/>
        <v>-1.536103168087363E-9</v>
      </c>
      <c r="AC992">
        <f t="shared" si="527"/>
        <v>-1.3641193309656758E-9</v>
      </c>
      <c r="AD992">
        <f t="shared" si="508"/>
        <v>1</v>
      </c>
      <c r="AE992">
        <f t="shared" si="509"/>
        <v>0</v>
      </c>
      <c r="AF992">
        <f t="shared" si="510"/>
        <v>0</v>
      </c>
      <c r="AG992">
        <f t="shared" si="511"/>
        <v>-1846.3715247186444</v>
      </c>
      <c r="AH992">
        <f t="shared" si="512"/>
        <v>0</v>
      </c>
      <c r="AI992">
        <f t="shared" si="513"/>
        <v>1</v>
      </c>
      <c r="AJ992">
        <f t="shared" si="514"/>
        <v>-2</v>
      </c>
      <c r="AK992">
        <f t="shared" si="515"/>
        <v>1</v>
      </c>
      <c r="AL992">
        <f t="shared" si="516"/>
        <v>-5.6315515364845396E-4</v>
      </c>
      <c r="AM992">
        <f t="shared" si="528"/>
        <v>0</v>
      </c>
      <c r="AN992" s="22">
        <f t="shared" si="517"/>
        <v>4.6616795734861259E-6</v>
      </c>
      <c r="AO992">
        <f t="shared" si="529"/>
        <v>-5.2494093433680466E-6</v>
      </c>
      <c r="AP992">
        <f t="shared" si="530"/>
        <v>-1.1309719868703941E-3</v>
      </c>
      <c r="AQ992">
        <f t="shared" si="531"/>
        <v>-5.2494093433680466E-6</v>
      </c>
      <c r="AR992">
        <f t="shared" si="532"/>
        <v>-1.1309719868703941E-3</v>
      </c>
      <c r="AS992">
        <f t="shared" si="533"/>
        <v>0</v>
      </c>
      <c r="AT992">
        <f t="shared" si="534"/>
        <v>0</v>
      </c>
    </row>
    <row r="993" spans="1:46" x14ac:dyDescent="0.25">
      <c r="N993">
        <f t="shared" si="535"/>
        <v>980</v>
      </c>
      <c r="O993">
        <f t="shared" si="518"/>
        <v>2052.5072003453315</v>
      </c>
      <c r="P993">
        <f t="shared" si="519"/>
        <v>1847.2564803107985</v>
      </c>
      <c r="Q993">
        <f t="shared" si="520"/>
        <v>8.4518639721428319E-14</v>
      </c>
      <c r="R993">
        <f t="shared" si="521"/>
        <v>1.7802946294252765E-7</v>
      </c>
      <c r="S993">
        <f t="shared" si="522"/>
        <v>5.6345759814285552E-14</v>
      </c>
      <c r="T993">
        <f t="shared" si="503"/>
        <v>4.0186714818226047E-10</v>
      </c>
      <c r="U993">
        <f t="shared" si="523"/>
        <v>4.0186714818226047E-10</v>
      </c>
      <c r="V993">
        <f t="shared" si="524"/>
        <v>2.6818671385414984E-10</v>
      </c>
      <c r="W993">
        <f t="shared" si="525"/>
        <v>2.6818671385414984E-10</v>
      </c>
      <c r="X993">
        <f t="shared" si="504"/>
        <v>3.5716412516094694E-7</v>
      </c>
      <c r="Y993">
        <f t="shared" si="505"/>
        <v>4.7670815326294911E-7</v>
      </c>
      <c r="Z993">
        <f t="shared" si="506"/>
        <v>5.238701752980759E-6</v>
      </c>
      <c r="AA993">
        <f t="shared" si="507"/>
        <v>1.1298131818764897E-3</v>
      </c>
      <c r="AB993">
        <f t="shared" si="526"/>
        <v>1.5314056151714063E-9</v>
      </c>
      <c r="AC993">
        <f t="shared" si="527"/>
        <v>1.3599477198047209E-9</v>
      </c>
      <c r="AD993">
        <f t="shared" si="508"/>
        <v>1</v>
      </c>
      <c r="AE993">
        <f t="shared" si="509"/>
        <v>0</v>
      </c>
      <c r="AF993">
        <f t="shared" si="510"/>
        <v>0</v>
      </c>
      <c r="AG993">
        <f t="shared" si="511"/>
        <v>-1848.2564803107985</v>
      </c>
      <c r="AH993">
        <f t="shared" si="512"/>
        <v>0</v>
      </c>
      <c r="AI993">
        <f t="shared" si="513"/>
        <v>1</v>
      </c>
      <c r="AJ993">
        <f t="shared" si="514"/>
        <v>-2</v>
      </c>
      <c r="AK993">
        <f t="shared" si="515"/>
        <v>1</v>
      </c>
      <c r="AL993">
        <f t="shared" si="516"/>
        <v>5.6258050553241803E-4</v>
      </c>
      <c r="AM993">
        <f t="shared" si="528"/>
        <v>0</v>
      </c>
      <c r="AN993" s="22">
        <f t="shared" si="517"/>
        <v>-4.6521708116538182E-6</v>
      </c>
      <c r="AO993">
        <f t="shared" si="529"/>
        <v>5.238701752980759E-6</v>
      </c>
      <c r="AP993">
        <f t="shared" si="530"/>
        <v>1.1298131818764899E-3</v>
      </c>
      <c r="AQ993">
        <f t="shared" si="531"/>
        <v>5.238701752980759E-6</v>
      </c>
      <c r="AR993">
        <f t="shared" si="532"/>
        <v>1.1298131818764899E-3</v>
      </c>
      <c r="AS993">
        <f t="shared" si="533"/>
        <v>0</v>
      </c>
      <c r="AT993">
        <f t="shared" si="534"/>
        <v>0</v>
      </c>
    </row>
    <row r="994" spans="1:46" x14ac:dyDescent="0.25">
      <c r="N994">
        <f t="shared" si="535"/>
        <v>981</v>
      </c>
      <c r="O994">
        <f t="shared" si="518"/>
        <v>2054.6015954477248</v>
      </c>
      <c r="P994">
        <f t="shared" si="519"/>
        <v>1849.1414359029523</v>
      </c>
      <c r="Q994">
        <f t="shared" si="520"/>
        <v>4.3335934078154857E-43</v>
      </c>
      <c r="R994">
        <f t="shared" si="521"/>
        <v>9.146888988980833E-37</v>
      </c>
      <c r="S994">
        <f t="shared" si="522"/>
        <v>2.8890622718769907E-43</v>
      </c>
      <c r="T994">
        <f t="shared" si="503"/>
        <v>-1.8180927318525605E-24</v>
      </c>
      <c r="U994">
        <f t="shared" si="523"/>
        <v>-1.8180927318525605E-24</v>
      </c>
      <c r="V994">
        <f t="shared" si="524"/>
        <v>-1.2133059615324467E-24</v>
      </c>
      <c r="W994">
        <f t="shared" si="525"/>
        <v>-1.2133059615324467E-24</v>
      </c>
      <c r="X994">
        <f t="shared" si="504"/>
        <v>1.8350503589507265E-36</v>
      </c>
      <c r="Y994">
        <f t="shared" si="505"/>
        <v>2.4492453011002196E-36</v>
      </c>
      <c r="Z994">
        <f t="shared" si="506"/>
        <v>1.1862371139043689E-20</v>
      </c>
      <c r="AA994">
        <f t="shared" si="507"/>
        <v>2.5609174408912305E-18</v>
      </c>
      <c r="AB994">
        <f t="shared" si="526"/>
        <v>0</v>
      </c>
      <c r="AC994">
        <f t="shared" si="527"/>
        <v>0</v>
      </c>
      <c r="AD994">
        <f t="shared" si="508"/>
        <v>1</v>
      </c>
      <c r="AE994">
        <f t="shared" si="509"/>
        <v>0</v>
      </c>
      <c r="AF994">
        <f t="shared" si="510"/>
        <v>0</v>
      </c>
      <c r="AG994">
        <f t="shared" si="511"/>
        <v>-1850.1414359029523</v>
      </c>
      <c r="AH994">
        <f t="shared" si="512"/>
        <v>0</v>
      </c>
      <c r="AI994">
        <f t="shared" si="513"/>
        <v>1</v>
      </c>
      <c r="AJ994">
        <f t="shared" si="514"/>
        <v>-2</v>
      </c>
      <c r="AK994">
        <f t="shared" si="515"/>
        <v>1</v>
      </c>
      <c r="AL994">
        <f t="shared" si="516"/>
        <v>1.2751915970904825E-18</v>
      </c>
      <c r="AM994">
        <f t="shared" si="528"/>
        <v>0</v>
      </c>
      <c r="AN994" s="22">
        <f t="shared" si="517"/>
        <v>-1.0534246710264979E-20</v>
      </c>
      <c r="AO994">
        <f t="shared" si="529"/>
        <v>1.1862371139043689E-20</v>
      </c>
      <c r="AP994">
        <f t="shared" si="530"/>
        <v>2.5609174408912301E-18</v>
      </c>
      <c r="AQ994">
        <f t="shared" si="531"/>
        <v>1.1862371139043689E-20</v>
      </c>
      <c r="AR994">
        <f t="shared" si="532"/>
        <v>2.5609174408912301E-18</v>
      </c>
      <c r="AS994">
        <f t="shared" si="533"/>
        <v>0</v>
      </c>
      <c r="AT994">
        <f t="shared" si="534"/>
        <v>0</v>
      </c>
    </row>
    <row r="995" spans="1:46" x14ac:dyDescent="0.25">
      <c r="N995">
        <f t="shared" si="535"/>
        <v>982</v>
      </c>
      <c r="O995">
        <f t="shared" si="518"/>
        <v>2056.695990550118</v>
      </c>
      <c r="P995">
        <f t="shared" si="519"/>
        <v>1851.0263914951063</v>
      </c>
      <c r="Q995">
        <f t="shared" si="520"/>
        <v>8.3832197472094411E-14</v>
      </c>
      <c r="R995">
        <f t="shared" si="521"/>
        <v>1.7730503048481481E-7</v>
      </c>
      <c r="S995">
        <f t="shared" si="522"/>
        <v>5.5888131648062945E-14</v>
      </c>
      <c r="T995">
        <f t="shared" si="503"/>
        <v>-3.9941422832936688E-10</v>
      </c>
      <c r="U995">
        <f t="shared" si="523"/>
        <v>-3.9941422832936688E-10</v>
      </c>
      <c r="V995">
        <f t="shared" si="524"/>
        <v>-2.6654919817307936E-10</v>
      </c>
      <c r="W995">
        <f t="shared" si="525"/>
        <v>-2.6654919817307936E-10</v>
      </c>
      <c r="X995">
        <f t="shared" si="504"/>
        <v>3.5570852124420932E-7</v>
      </c>
      <c r="Y995">
        <f t="shared" si="505"/>
        <v>4.7476436439209626E-7</v>
      </c>
      <c r="Z995">
        <f t="shared" si="506"/>
        <v>-5.2173846233667721E-6</v>
      </c>
      <c r="AA995">
        <f t="shared" si="507"/>
        <v>-1.1275026811388821E-3</v>
      </c>
      <c r="AB995">
        <f t="shared" si="526"/>
        <v>-1.5220678157605911E-9</v>
      </c>
      <c r="AC995">
        <f t="shared" si="527"/>
        <v>-1.3516553878550307E-9</v>
      </c>
      <c r="AD995">
        <f t="shared" si="508"/>
        <v>1</v>
      </c>
      <c r="AE995">
        <f t="shared" si="509"/>
        <v>0</v>
      </c>
      <c r="AF995">
        <f t="shared" si="510"/>
        <v>0</v>
      </c>
      <c r="AG995">
        <f t="shared" si="511"/>
        <v>-1852.0263914951063</v>
      </c>
      <c r="AH995">
        <f t="shared" si="512"/>
        <v>0</v>
      </c>
      <c r="AI995">
        <f t="shared" si="513"/>
        <v>1</v>
      </c>
      <c r="AJ995">
        <f t="shared" si="514"/>
        <v>-2</v>
      </c>
      <c r="AK995">
        <f t="shared" si="515"/>
        <v>1</v>
      </c>
      <c r="AL995">
        <f t="shared" si="516"/>
        <v>-5.6143472038876869E-4</v>
      </c>
      <c r="AM995">
        <f t="shared" si="528"/>
        <v>0</v>
      </c>
      <c r="AN995" s="22">
        <f t="shared" si="517"/>
        <v>4.6332403613446655E-6</v>
      </c>
      <c r="AO995">
        <f t="shared" si="529"/>
        <v>-5.2173846233667721E-6</v>
      </c>
      <c r="AP995">
        <f t="shared" si="530"/>
        <v>-1.1275026811388821E-3</v>
      </c>
      <c r="AQ995">
        <f t="shared" si="531"/>
        <v>-5.2173846233667721E-6</v>
      </c>
      <c r="AR995">
        <f t="shared" si="532"/>
        <v>-1.1275026811388821E-3</v>
      </c>
      <c r="AS995">
        <f t="shared" si="533"/>
        <v>0</v>
      </c>
      <c r="AT995">
        <f t="shared" si="534"/>
        <v>0</v>
      </c>
    </row>
    <row r="996" spans="1:46" x14ac:dyDescent="0.25">
      <c r="N996">
        <f t="shared" si="535"/>
        <v>983</v>
      </c>
      <c r="O996">
        <f t="shared" si="518"/>
        <v>2058.7903856525113</v>
      </c>
      <c r="P996">
        <f t="shared" si="519"/>
        <v>1852.9113470872603</v>
      </c>
      <c r="Q996">
        <f t="shared" si="520"/>
        <v>8.3491589696779283E-14</v>
      </c>
      <c r="R996">
        <f t="shared" si="521"/>
        <v>1.7694447129261903E-7</v>
      </c>
      <c r="S996">
        <f t="shared" si="522"/>
        <v>5.5661059797852858E-14</v>
      </c>
      <c r="T996">
        <f t="shared" si="503"/>
        <v>3.9819525193859043E-10</v>
      </c>
      <c r="U996">
        <f t="shared" si="523"/>
        <v>3.9819525193859043E-10</v>
      </c>
      <c r="V996">
        <f t="shared" si="524"/>
        <v>2.6573543786814283E-10</v>
      </c>
      <c r="W996">
        <f t="shared" si="525"/>
        <v>2.6573543786814283E-10</v>
      </c>
      <c r="X996">
        <f t="shared" si="504"/>
        <v>3.5498405389789866E-7</v>
      </c>
      <c r="Y996">
        <f t="shared" si="505"/>
        <v>4.7379692519947137E-7</v>
      </c>
      <c r="Z996">
        <f t="shared" si="506"/>
        <v>5.206774818329914E-6</v>
      </c>
      <c r="AA996">
        <f t="shared" si="507"/>
        <v>1.1263509708718839E-3</v>
      </c>
      <c r="AB996">
        <f t="shared" si="526"/>
        <v>1.5174273752048657E-9</v>
      </c>
      <c r="AC996">
        <f t="shared" si="527"/>
        <v>1.3475344947324619E-9</v>
      </c>
      <c r="AD996">
        <f t="shared" si="508"/>
        <v>1</v>
      </c>
      <c r="AE996">
        <f t="shared" si="509"/>
        <v>0</v>
      </c>
      <c r="AF996">
        <f t="shared" si="510"/>
        <v>0</v>
      </c>
      <c r="AG996">
        <f t="shared" si="511"/>
        <v>-1853.9113470872603</v>
      </c>
      <c r="AH996">
        <f t="shared" si="512"/>
        <v>0</v>
      </c>
      <c r="AI996">
        <f t="shared" si="513"/>
        <v>1</v>
      </c>
      <c r="AJ996">
        <f t="shared" si="514"/>
        <v>-2</v>
      </c>
      <c r="AK996">
        <f t="shared" si="515"/>
        <v>1</v>
      </c>
      <c r="AL996">
        <f t="shared" si="516"/>
        <v>5.608635762175332E-4</v>
      </c>
      <c r="AM996">
        <f t="shared" si="528"/>
        <v>0</v>
      </c>
      <c r="AN996" s="22">
        <f t="shared" si="517"/>
        <v>-4.623818436817541E-6</v>
      </c>
      <c r="AO996">
        <f t="shared" si="529"/>
        <v>5.206774818329914E-6</v>
      </c>
      <c r="AP996">
        <f t="shared" si="530"/>
        <v>1.1263509708718839E-3</v>
      </c>
      <c r="AQ996">
        <f t="shared" si="531"/>
        <v>5.206774818329914E-6</v>
      </c>
      <c r="AR996">
        <f t="shared" si="532"/>
        <v>1.1263509708718839E-3</v>
      </c>
      <c r="AS996">
        <f t="shared" si="533"/>
        <v>0</v>
      </c>
      <c r="AT996">
        <f t="shared" si="534"/>
        <v>0</v>
      </c>
    </row>
    <row r="997" spans="1:46" x14ac:dyDescent="0.25">
      <c r="N997">
        <f t="shared" si="535"/>
        <v>984</v>
      </c>
      <c r="O997">
        <f t="shared" si="518"/>
        <v>2060.8847807549041</v>
      </c>
      <c r="P997">
        <f t="shared" si="519"/>
        <v>1854.7963026794137</v>
      </c>
      <c r="Q997">
        <f t="shared" si="520"/>
        <v>6.9793736664997068E-39</v>
      </c>
      <c r="R997">
        <f t="shared" si="521"/>
        <v>1.4821558721367885E-32</v>
      </c>
      <c r="S997">
        <f t="shared" si="522"/>
        <v>4.6529157776664701E-39</v>
      </c>
      <c r="T997">
        <f t="shared" si="503"/>
        <v>-2.3002232606739562E-22</v>
      </c>
      <c r="U997">
        <f t="shared" si="523"/>
        <v>-2.3002232606739562E-22</v>
      </c>
      <c r="V997">
        <f t="shared" si="524"/>
        <v>-1.5350514569601545E-22</v>
      </c>
      <c r="W997">
        <f t="shared" si="525"/>
        <v>-1.5350514569601545E-22</v>
      </c>
      <c r="X997">
        <f t="shared" si="504"/>
        <v>2.9734755013150269E-32</v>
      </c>
      <c r="Y997">
        <f t="shared" si="505"/>
        <v>3.9686911949508724E-32</v>
      </c>
      <c r="Z997">
        <f t="shared" si="506"/>
        <v>1.505412985610116E-18</v>
      </c>
      <c r="AA997">
        <f t="shared" si="507"/>
        <v>3.2598706412386089E-16</v>
      </c>
      <c r="AB997">
        <f t="shared" si="526"/>
        <v>0</v>
      </c>
      <c r="AC997">
        <f t="shared" si="527"/>
        <v>0</v>
      </c>
      <c r="AD997">
        <f t="shared" si="508"/>
        <v>1</v>
      </c>
      <c r="AE997">
        <f t="shared" si="509"/>
        <v>0</v>
      </c>
      <c r="AF997">
        <f t="shared" si="510"/>
        <v>0</v>
      </c>
      <c r="AG997">
        <f t="shared" si="511"/>
        <v>-1855.7963026794137</v>
      </c>
      <c r="AH997">
        <f t="shared" si="512"/>
        <v>0</v>
      </c>
      <c r="AI997">
        <f t="shared" si="513"/>
        <v>1</v>
      </c>
      <c r="AJ997">
        <f t="shared" si="514"/>
        <v>-2</v>
      </c>
      <c r="AK997">
        <f t="shared" si="515"/>
        <v>1</v>
      </c>
      <c r="AL997">
        <f t="shared" si="516"/>
        <v>1.623250994378085E-16</v>
      </c>
      <c r="AM997">
        <f t="shared" si="528"/>
        <v>0</v>
      </c>
      <c r="AN997" s="22">
        <f t="shared" si="517"/>
        <v>-1.3368652482438313E-18</v>
      </c>
      <c r="AO997">
        <f t="shared" si="529"/>
        <v>1.505412985610116E-18</v>
      </c>
      <c r="AP997">
        <f t="shared" si="530"/>
        <v>3.2598706412386084E-16</v>
      </c>
      <c r="AQ997">
        <f t="shared" si="531"/>
        <v>1.505412985610116E-18</v>
      </c>
      <c r="AR997">
        <f t="shared" si="532"/>
        <v>3.2598706412386084E-16</v>
      </c>
      <c r="AS997">
        <f t="shared" si="533"/>
        <v>0</v>
      </c>
      <c r="AT997">
        <f t="shared" si="534"/>
        <v>0</v>
      </c>
    </row>
    <row r="998" spans="1:46" x14ac:dyDescent="0.25">
      <c r="N998">
        <f t="shared" si="535"/>
        <v>985</v>
      </c>
      <c r="O998">
        <f t="shared" si="518"/>
        <v>2062.9791758572974</v>
      </c>
      <c r="P998">
        <f t="shared" si="519"/>
        <v>1856.6812582715677</v>
      </c>
      <c r="Q998">
        <f t="shared" si="520"/>
        <v>8.2815547916434135E-14</v>
      </c>
      <c r="R998">
        <f t="shared" si="521"/>
        <v>1.7622664457010414E-7</v>
      </c>
      <c r="S998">
        <f t="shared" si="522"/>
        <v>5.5210365277622748E-14</v>
      </c>
      <c r="T998">
        <f t="shared" si="503"/>
        <v>-3.9577213968875002E-10</v>
      </c>
      <c r="U998">
        <f t="shared" si="523"/>
        <v>-3.9577213968875002E-10</v>
      </c>
      <c r="V998">
        <f t="shared" si="524"/>
        <v>-2.6411782779732511E-10</v>
      </c>
      <c r="W998">
        <f t="shared" si="525"/>
        <v>-2.6411782779732511E-10</v>
      </c>
      <c r="X998">
        <f t="shared" si="504"/>
        <v>3.5354174325956615E-7</v>
      </c>
      <c r="Y998">
        <f t="shared" si="505"/>
        <v>4.7187089691978378E-7</v>
      </c>
      <c r="Z998">
        <f t="shared" si="506"/>
        <v>-5.1856520683245851E-6</v>
      </c>
      <c r="AA998">
        <f t="shared" si="507"/>
        <v>-1.1240545944548523E-3</v>
      </c>
      <c r="AB998">
        <f t="shared" si="526"/>
        <v>-1.5082029316662613E-9</v>
      </c>
      <c r="AC998">
        <f t="shared" si="527"/>
        <v>-1.3393428272874511E-9</v>
      </c>
      <c r="AD998">
        <f t="shared" si="508"/>
        <v>1</v>
      </c>
      <c r="AE998">
        <f t="shared" si="509"/>
        <v>0</v>
      </c>
      <c r="AF998">
        <f t="shared" si="510"/>
        <v>0</v>
      </c>
      <c r="AG998">
        <f t="shared" si="511"/>
        <v>-1857.6812582715677</v>
      </c>
      <c r="AH998">
        <f t="shared" si="512"/>
        <v>0</v>
      </c>
      <c r="AI998">
        <f t="shared" si="513"/>
        <v>1</v>
      </c>
      <c r="AJ998">
        <f t="shared" si="514"/>
        <v>-2</v>
      </c>
      <c r="AK998">
        <f t="shared" si="515"/>
        <v>1</v>
      </c>
      <c r="AL998">
        <f t="shared" si="516"/>
        <v>-5.5972476692573608E-4</v>
      </c>
      <c r="AM998">
        <f t="shared" si="528"/>
        <v>0</v>
      </c>
      <c r="AN998" s="22">
        <f t="shared" si="517"/>
        <v>4.6050606033802336E-6</v>
      </c>
      <c r="AO998">
        <f t="shared" si="529"/>
        <v>-5.1856520683245851E-6</v>
      </c>
      <c r="AP998">
        <f t="shared" si="530"/>
        <v>-1.1240545944548523E-3</v>
      </c>
      <c r="AQ998">
        <f t="shared" si="531"/>
        <v>-5.1856520683245851E-6</v>
      </c>
      <c r="AR998">
        <f t="shared" si="532"/>
        <v>-1.1240545944548523E-3</v>
      </c>
      <c r="AS998">
        <f t="shared" si="533"/>
        <v>0</v>
      </c>
      <c r="AT998">
        <f t="shared" si="534"/>
        <v>0</v>
      </c>
    </row>
    <row r="999" spans="1:46" x14ac:dyDescent="0.25">
      <c r="N999">
        <f t="shared" si="535"/>
        <v>986</v>
      </c>
      <c r="O999">
        <f t="shared" si="518"/>
        <v>2065.0735709596906</v>
      </c>
      <c r="P999">
        <f t="shared" si="519"/>
        <v>1858.5662138637217</v>
      </c>
      <c r="Q999">
        <f t="shared" si="520"/>
        <v>8.2480092965027999E-14</v>
      </c>
      <c r="R999">
        <f t="shared" si="521"/>
        <v>1.7586936814338096E-7</v>
      </c>
      <c r="S999">
        <f t="shared" si="522"/>
        <v>5.4986728643351999E-14</v>
      </c>
      <c r="T999">
        <f t="shared" si="503"/>
        <v>3.9456795367558536E-10</v>
      </c>
      <c r="U999">
        <f t="shared" si="523"/>
        <v>3.9456795367558536E-10</v>
      </c>
      <c r="V999">
        <f t="shared" si="524"/>
        <v>2.6331394452715336E-10</v>
      </c>
      <c r="W999">
        <f t="shared" si="525"/>
        <v>2.6331394452715336E-10</v>
      </c>
      <c r="X999">
        <f t="shared" si="504"/>
        <v>3.5282388203722604E-7</v>
      </c>
      <c r="Y999">
        <f t="shared" si="505"/>
        <v>4.7091228386474832E-7</v>
      </c>
      <c r="Z999">
        <f t="shared" si="506"/>
        <v>5.1751388615729238E-6</v>
      </c>
      <c r="AA999">
        <f t="shared" si="507"/>
        <v>1.122909913958458E-3</v>
      </c>
      <c r="AB999">
        <f t="shared" si="526"/>
        <v>1.5036187381454644E-9</v>
      </c>
      <c r="AC999">
        <f t="shared" si="527"/>
        <v>1.3352718837596974E-9</v>
      </c>
      <c r="AD999">
        <f t="shared" si="508"/>
        <v>1</v>
      </c>
      <c r="AE999">
        <f t="shared" si="509"/>
        <v>0</v>
      </c>
      <c r="AF999">
        <f t="shared" si="510"/>
        <v>0</v>
      </c>
      <c r="AG999">
        <f t="shared" si="511"/>
        <v>-1859.5662138637217</v>
      </c>
      <c r="AH999">
        <f t="shared" si="512"/>
        <v>0</v>
      </c>
      <c r="AI999">
        <f t="shared" si="513"/>
        <v>1</v>
      </c>
      <c r="AJ999">
        <f t="shared" si="514"/>
        <v>-2</v>
      </c>
      <c r="AK999">
        <f t="shared" si="515"/>
        <v>1</v>
      </c>
      <c r="AL999">
        <f t="shared" si="516"/>
        <v>5.5915709474823108E-4</v>
      </c>
      <c r="AM999">
        <f t="shared" si="528"/>
        <v>0</v>
      </c>
      <c r="AN999" s="22">
        <f t="shared" si="517"/>
        <v>-4.5957244619958833E-6</v>
      </c>
      <c r="AO999">
        <f t="shared" si="529"/>
        <v>5.1751388615729238E-6</v>
      </c>
      <c r="AP999">
        <f t="shared" si="530"/>
        <v>1.122909913958458E-3</v>
      </c>
      <c r="AQ999">
        <f t="shared" si="531"/>
        <v>5.1751388615729238E-6</v>
      </c>
      <c r="AR999">
        <f t="shared" si="532"/>
        <v>1.122909913958458E-3</v>
      </c>
      <c r="AS999">
        <f t="shared" si="533"/>
        <v>0</v>
      </c>
      <c r="AT999">
        <f t="shared" si="534"/>
        <v>0</v>
      </c>
    </row>
    <row r="1000" spans="1:46" x14ac:dyDescent="0.25">
      <c r="N1000">
        <f t="shared" si="535"/>
        <v>987</v>
      </c>
      <c r="O1000">
        <f t="shared" si="518"/>
        <v>2067.1679660620839</v>
      </c>
      <c r="P1000">
        <f t="shared" si="519"/>
        <v>1860.4511694558755</v>
      </c>
      <c r="Q1000">
        <f t="shared" si="520"/>
        <v>2.2265977828532086E-40</v>
      </c>
      <c r="R1000">
        <f t="shared" si="521"/>
        <v>4.7573303419859917E-34</v>
      </c>
      <c r="S1000">
        <f t="shared" si="522"/>
        <v>1.4843985219021391E-40</v>
      </c>
      <c r="T1000">
        <f t="shared" si="503"/>
        <v>-4.0959677579461827E-23</v>
      </c>
      <c r="U1000">
        <f t="shared" si="523"/>
        <v>-4.0959677579461827E-23</v>
      </c>
      <c r="V1000">
        <f t="shared" si="524"/>
        <v>-2.7334310998574618E-23</v>
      </c>
      <c r="W1000">
        <f t="shared" si="525"/>
        <v>-2.7334310998574618E-23</v>
      </c>
      <c r="X1000">
        <f t="shared" si="504"/>
        <v>9.5439845307947952E-34</v>
      </c>
      <c r="Y1000">
        <f t="shared" si="505"/>
        <v>1.2738295648164032E-33</v>
      </c>
      <c r="Z1000">
        <f t="shared" si="506"/>
        <v>2.6888608303801884E-19</v>
      </c>
      <c r="AA1000">
        <f t="shared" si="507"/>
        <v>5.8402262003587652E-17</v>
      </c>
      <c r="AB1000">
        <f t="shared" si="526"/>
        <v>0</v>
      </c>
      <c r="AC1000">
        <f t="shared" si="527"/>
        <v>0</v>
      </c>
      <c r="AD1000">
        <f t="shared" si="508"/>
        <v>1</v>
      </c>
      <c r="AE1000">
        <f t="shared" si="509"/>
        <v>0</v>
      </c>
      <c r="AF1000">
        <f t="shared" si="510"/>
        <v>0</v>
      </c>
      <c r="AG1000">
        <f t="shared" si="511"/>
        <v>-1861.4511694558755</v>
      </c>
      <c r="AH1000">
        <f t="shared" si="512"/>
        <v>0</v>
      </c>
      <c r="AI1000">
        <f t="shared" si="513"/>
        <v>1</v>
      </c>
      <c r="AJ1000">
        <f t="shared" si="514"/>
        <v>-2</v>
      </c>
      <c r="AK1000">
        <f t="shared" si="515"/>
        <v>1</v>
      </c>
      <c r="AL1000">
        <f t="shared" si="516"/>
        <v>2.9081740355379881E-17</v>
      </c>
      <c r="AM1000">
        <f t="shared" si="528"/>
        <v>0</v>
      </c>
      <c r="AN1000" s="22">
        <f t="shared" si="517"/>
        <v>-2.3878129282789948E-19</v>
      </c>
      <c r="AO1000">
        <f t="shared" si="529"/>
        <v>2.6888608303801884E-19</v>
      </c>
      <c r="AP1000">
        <f t="shared" si="530"/>
        <v>5.8402262003587665E-17</v>
      </c>
      <c r="AQ1000">
        <f t="shared" si="531"/>
        <v>2.6888608303801884E-19</v>
      </c>
      <c r="AR1000">
        <f t="shared" si="532"/>
        <v>5.8402262003587665E-17</v>
      </c>
      <c r="AS1000">
        <f t="shared" si="533"/>
        <v>0</v>
      </c>
      <c r="AT1000">
        <f t="shared" si="534"/>
        <v>0</v>
      </c>
    </row>
    <row r="1001" spans="1:46" x14ac:dyDescent="0.25">
      <c r="N1001">
        <f t="shared" si="535"/>
        <v>988</v>
      </c>
      <c r="O1001">
        <f t="shared" si="518"/>
        <v>2069.2623611644772</v>
      </c>
      <c r="P1001">
        <f t="shared" si="519"/>
        <v>1862.3361250480295</v>
      </c>
      <c r="Q1001">
        <f t="shared" si="520"/>
        <v>8.181426312913642E-14</v>
      </c>
      <c r="R1001">
        <f t="shared" si="521"/>
        <v>1.7515806708702836E-7</v>
      </c>
      <c r="S1001">
        <f t="shared" si="522"/>
        <v>5.4542842086090953E-14</v>
      </c>
      <c r="T1001">
        <f t="shared" si="503"/>
        <v>-3.9217419762824064E-10</v>
      </c>
      <c r="U1001">
        <f t="shared" si="523"/>
        <v>-3.9217419762824064E-10</v>
      </c>
      <c r="V1001">
        <f t="shared" si="524"/>
        <v>-2.6171593851884901E-10</v>
      </c>
      <c r="W1001">
        <f t="shared" si="525"/>
        <v>-2.6171593851884901E-10</v>
      </c>
      <c r="X1001">
        <f t="shared" si="504"/>
        <v>3.5139470330160168E-7</v>
      </c>
      <c r="Y1001">
        <f t="shared" si="505"/>
        <v>4.690038004606792E-7</v>
      </c>
      <c r="Z1001">
        <f t="shared" si="506"/>
        <v>-5.1542081350826104E-6</v>
      </c>
      <c r="AA1001">
        <f t="shared" si="507"/>
        <v>-1.1206275327437802E-3</v>
      </c>
      <c r="AB1001">
        <f t="shared" si="526"/>
        <v>-1.494505935588221E-9</v>
      </c>
      <c r="AC1001">
        <f t="shared" si="527"/>
        <v>-1.3271793579275275E-9</v>
      </c>
      <c r="AD1001">
        <f t="shared" si="508"/>
        <v>1</v>
      </c>
      <c r="AE1001">
        <f t="shared" si="509"/>
        <v>0</v>
      </c>
      <c r="AF1001">
        <f t="shared" si="510"/>
        <v>0</v>
      </c>
      <c r="AG1001">
        <f t="shared" si="511"/>
        <v>-1863.3361250480295</v>
      </c>
      <c r="AH1001">
        <f t="shared" si="512"/>
        <v>0</v>
      </c>
      <c r="AI1001">
        <f t="shared" si="513"/>
        <v>1</v>
      </c>
      <c r="AJ1001">
        <f t="shared" si="514"/>
        <v>-2</v>
      </c>
      <c r="AK1001">
        <f t="shared" si="515"/>
        <v>1</v>
      </c>
      <c r="AL1001">
        <f t="shared" si="516"/>
        <v>-5.5802519779532859E-4</v>
      </c>
      <c r="AM1001">
        <f t="shared" si="528"/>
        <v>0</v>
      </c>
      <c r="AN1001" s="22">
        <f t="shared" si="517"/>
        <v>4.5771371531230546E-6</v>
      </c>
      <c r="AO1001">
        <f t="shared" si="529"/>
        <v>-5.1542081350826104E-6</v>
      </c>
      <c r="AP1001">
        <f t="shared" si="530"/>
        <v>-1.1206275327437802E-3</v>
      </c>
      <c r="AQ1001">
        <f t="shared" si="531"/>
        <v>-5.1542081350826104E-6</v>
      </c>
      <c r="AR1001">
        <f t="shared" si="532"/>
        <v>-1.1206275327437802E-3</v>
      </c>
      <c r="AS1001">
        <f t="shared" si="533"/>
        <v>0</v>
      </c>
      <c r="AT1001">
        <f t="shared" si="534"/>
        <v>0</v>
      </c>
    </row>
    <row r="1002" spans="1:46" x14ac:dyDescent="0.25">
      <c r="N1002">
        <f t="shared" si="535"/>
        <v>989</v>
      </c>
      <c r="O1002">
        <f t="shared" si="518"/>
        <v>2071.35675626687</v>
      </c>
      <c r="P1002">
        <f t="shared" si="519"/>
        <v>1864.2210806401831</v>
      </c>
      <c r="Q1002">
        <f t="shared" si="520"/>
        <v>8.1483867739845091E-14</v>
      </c>
      <c r="R1002">
        <f t="shared" si="521"/>
        <v>1.7480403369526049E-7</v>
      </c>
      <c r="S1002">
        <f t="shared" si="522"/>
        <v>5.4322578493230054E-14</v>
      </c>
      <c r="T1002">
        <f t="shared" si="503"/>
        <v>3.9098457834889266E-10</v>
      </c>
      <c r="U1002">
        <f t="shared" si="523"/>
        <v>3.9098457834889266E-10</v>
      </c>
      <c r="V1002">
        <f t="shared" si="524"/>
        <v>2.6092178288381966E-10</v>
      </c>
      <c r="W1002">
        <f t="shared" si="525"/>
        <v>2.6092178288381966E-10</v>
      </c>
      <c r="X1002">
        <f t="shared" si="504"/>
        <v>3.5068336812901847E-7</v>
      </c>
      <c r="Y1002">
        <f t="shared" si="505"/>
        <v>4.6805390650613373E-7</v>
      </c>
      <c r="Z1002">
        <f t="shared" si="506"/>
        <v>5.1437903575133683E-6</v>
      </c>
      <c r="AA1002">
        <f t="shared" si="507"/>
        <v>1.1194898178530843E-3</v>
      </c>
      <c r="AB1002">
        <f t="shared" si="526"/>
        <v>1.4899771394624196E-9</v>
      </c>
      <c r="AC1002">
        <f t="shared" si="527"/>
        <v>1.3231576094802635E-9</v>
      </c>
      <c r="AD1002">
        <f t="shared" si="508"/>
        <v>1</v>
      </c>
      <c r="AE1002">
        <f t="shared" si="509"/>
        <v>0</v>
      </c>
      <c r="AF1002">
        <f t="shared" si="510"/>
        <v>0</v>
      </c>
      <c r="AG1002">
        <f t="shared" si="511"/>
        <v>-1865.2210806401831</v>
      </c>
      <c r="AH1002">
        <f t="shared" si="512"/>
        <v>0</v>
      </c>
      <c r="AI1002">
        <f t="shared" si="513"/>
        <v>1</v>
      </c>
      <c r="AJ1002">
        <f t="shared" si="514"/>
        <v>-2</v>
      </c>
      <c r="AK1002">
        <f t="shared" si="515"/>
        <v>1</v>
      </c>
      <c r="AL1002">
        <f t="shared" si="516"/>
        <v>5.5746096604820689E-4</v>
      </c>
      <c r="AM1002">
        <f t="shared" si="528"/>
        <v>0</v>
      </c>
      <c r="AN1002" s="22">
        <f t="shared" si="517"/>
        <v>-4.5678857566704845E-6</v>
      </c>
      <c r="AO1002">
        <f t="shared" si="529"/>
        <v>5.1437903575133683E-6</v>
      </c>
      <c r="AP1002">
        <f t="shared" si="530"/>
        <v>1.1194898178530843E-3</v>
      </c>
      <c r="AQ1002">
        <f t="shared" si="531"/>
        <v>5.1437903575133683E-6</v>
      </c>
      <c r="AR1002">
        <f t="shared" si="532"/>
        <v>1.1194898178530843E-3</v>
      </c>
      <c r="AS1002">
        <f t="shared" si="533"/>
        <v>0</v>
      </c>
      <c r="AT1002">
        <f t="shared" si="534"/>
        <v>0</v>
      </c>
    </row>
    <row r="1003" spans="1:46" x14ac:dyDescent="0.25">
      <c r="N1003">
        <f t="shared" si="535"/>
        <v>990</v>
      </c>
      <c r="O1003">
        <f t="shared" si="518"/>
        <v>2073.4511513692637</v>
      </c>
      <c r="P1003">
        <f t="shared" si="519"/>
        <v>1866.1060362323374</v>
      </c>
      <c r="Q1003">
        <f t="shared" si="520"/>
        <v>2.7952469422437408E-39</v>
      </c>
      <c r="R1003">
        <f t="shared" si="521"/>
        <v>6.0086623757748272E-33</v>
      </c>
      <c r="S1003">
        <f t="shared" si="522"/>
        <v>1.8634979614958275E-39</v>
      </c>
      <c r="T1003">
        <f t="shared" si="503"/>
        <v>1.4468504652738924E-22</v>
      </c>
      <c r="U1003">
        <f t="shared" si="523"/>
        <v>1.4468504652738924E-22</v>
      </c>
      <c r="V1003">
        <f t="shared" si="524"/>
        <v>9.6554809879963729E-23</v>
      </c>
      <c r="W1003">
        <f t="shared" si="525"/>
        <v>9.6554809879963729E-23</v>
      </c>
      <c r="X1003">
        <f t="shared" si="504"/>
        <v>1.2054249487041664E-32</v>
      </c>
      <c r="Y1003">
        <f t="shared" si="505"/>
        <v>1.6088680833324812E-32</v>
      </c>
      <c r="Z1003">
        <f t="shared" si="506"/>
        <v>-9.527030045511905E-19</v>
      </c>
      <c r="AA1003">
        <f t="shared" si="507"/>
        <v>-2.0755420372989723E-16</v>
      </c>
      <c r="AB1003">
        <f t="shared" si="526"/>
        <v>0</v>
      </c>
      <c r="AC1003">
        <f t="shared" si="527"/>
        <v>0</v>
      </c>
      <c r="AD1003">
        <f t="shared" si="508"/>
        <v>1</v>
      </c>
      <c r="AE1003">
        <f t="shared" si="509"/>
        <v>0</v>
      </c>
      <c r="AF1003">
        <f t="shared" si="510"/>
        <v>0</v>
      </c>
      <c r="AG1003">
        <f t="shared" si="511"/>
        <v>-1867.1060362323374</v>
      </c>
      <c r="AH1003">
        <f t="shared" si="512"/>
        <v>0</v>
      </c>
      <c r="AI1003">
        <f t="shared" si="513"/>
        <v>1</v>
      </c>
      <c r="AJ1003">
        <f t="shared" si="514"/>
        <v>-2</v>
      </c>
      <c r="AK1003">
        <f t="shared" si="515"/>
        <v>1</v>
      </c>
      <c r="AL1003">
        <f t="shared" si="516"/>
        <v>-1.0335408321745828E-16</v>
      </c>
      <c r="AM1003">
        <f t="shared" si="528"/>
        <v>0</v>
      </c>
      <c r="AN1003" s="22">
        <f t="shared" si="517"/>
        <v>8.4603729498069771E-19</v>
      </c>
      <c r="AO1003">
        <f t="shared" si="529"/>
        <v>-9.527030045511905E-19</v>
      </c>
      <c r="AP1003">
        <f t="shared" si="530"/>
        <v>-2.0755420372989726E-16</v>
      </c>
      <c r="AQ1003">
        <f t="shared" si="531"/>
        <v>-9.527030045511905E-19</v>
      </c>
      <c r="AR1003">
        <f t="shared" si="532"/>
        <v>-2.0755420372989726E-16</v>
      </c>
      <c r="AS1003">
        <f t="shared" si="533"/>
        <v>0</v>
      </c>
      <c r="AT1003">
        <f t="shared" si="534"/>
        <v>0</v>
      </c>
    </row>
    <row r="1004" spans="1:46" x14ac:dyDescent="0.25">
      <c r="N1004">
        <f t="shared" si="535"/>
        <v>991</v>
      </c>
      <c r="O1004">
        <f t="shared" si="518"/>
        <v>2075.5455464716565</v>
      </c>
      <c r="P1004">
        <f t="shared" si="519"/>
        <v>1867.9909918244909</v>
      </c>
      <c r="Q1004">
        <f t="shared" si="520"/>
        <v>8.0828065298742568E-14</v>
      </c>
      <c r="R1004">
        <f t="shared" si="521"/>
        <v>1.7409917944561881E-7</v>
      </c>
      <c r="S1004">
        <f t="shared" si="522"/>
        <v>5.3885376865828364E-14</v>
      </c>
      <c r="T1004">
        <f t="shared" si="503"/>
        <v>-3.8861973528159653E-10</v>
      </c>
      <c r="U1004">
        <f t="shared" si="523"/>
        <v>-3.8861973528159653E-10</v>
      </c>
      <c r="V1004">
        <f t="shared" si="524"/>
        <v>-2.5934308485530884E-10</v>
      </c>
      <c r="W1004">
        <f t="shared" si="525"/>
        <v>-2.5934308485530884E-10</v>
      </c>
      <c r="X1004">
        <f t="shared" si="504"/>
        <v>3.492671623619749E-7</v>
      </c>
      <c r="Y1004">
        <f t="shared" si="505"/>
        <v>4.6616275552748085E-7</v>
      </c>
      <c r="Z1004">
        <f t="shared" si="506"/>
        <v>-5.1230493340358968E-6</v>
      </c>
      <c r="AA1004">
        <f t="shared" si="507"/>
        <v>-1.1172213042918103E-3</v>
      </c>
      <c r="AB1004">
        <f t="shared" si="526"/>
        <v>-1.4809742940339346E-9</v>
      </c>
      <c r="AC1004">
        <f t="shared" si="527"/>
        <v>-1.3151627299323207E-9</v>
      </c>
      <c r="AD1004">
        <f t="shared" si="508"/>
        <v>1</v>
      </c>
      <c r="AE1004">
        <f t="shared" si="509"/>
        <v>0</v>
      </c>
      <c r="AF1004">
        <f t="shared" si="510"/>
        <v>0</v>
      </c>
      <c r="AG1004">
        <f t="shared" si="511"/>
        <v>-1868.9909918244909</v>
      </c>
      <c r="AH1004">
        <f t="shared" si="512"/>
        <v>0</v>
      </c>
      <c r="AI1004">
        <f t="shared" si="513"/>
        <v>1</v>
      </c>
      <c r="AJ1004">
        <f t="shared" si="514"/>
        <v>-2</v>
      </c>
      <c r="AK1004">
        <f t="shared" si="515"/>
        <v>1</v>
      </c>
      <c r="AL1004">
        <f t="shared" si="516"/>
        <v>-5.5633591869007446E-4</v>
      </c>
      <c r="AM1004">
        <f t="shared" si="528"/>
        <v>0</v>
      </c>
      <c r="AN1004" s="22">
        <f t="shared" si="517"/>
        <v>4.5494669116614821E-6</v>
      </c>
      <c r="AO1004">
        <f t="shared" si="529"/>
        <v>-5.1230493340358968E-6</v>
      </c>
      <c r="AP1004">
        <f t="shared" si="530"/>
        <v>-1.1172213042918103E-3</v>
      </c>
      <c r="AQ1004">
        <f t="shared" si="531"/>
        <v>-5.1230493340358968E-6</v>
      </c>
      <c r="AR1004">
        <f t="shared" si="532"/>
        <v>-1.1172213042918103E-3</v>
      </c>
      <c r="AS1004">
        <f t="shared" si="533"/>
        <v>0</v>
      </c>
      <c r="AT1004">
        <f t="shared" si="534"/>
        <v>0</v>
      </c>
    </row>
    <row r="1005" spans="1:46" x14ac:dyDescent="0.25">
      <c r="N1005">
        <f t="shared" si="535"/>
        <v>992</v>
      </c>
      <c r="O1005">
        <f t="shared" si="518"/>
        <v>2077.6399415740498</v>
      </c>
      <c r="P1005">
        <f t="shared" si="519"/>
        <v>1869.8759474166447</v>
      </c>
      <c r="Q1005">
        <f t="shared" si="520"/>
        <v>8.0502638173088114E-14</v>
      </c>
      <c r="R1005">
        <f t="shared" si="521"/>
        <v>1.7374834995744546E-7</v>
      </c>
      <c r="S1005">
        <f t="shared" si="522"/>
        <v>5.3668425448725401E-14</v>
      </c>
      <c r="T1005">
        <f t="shared" si="503"/>
        <v>3.8744446313825818E-10</v>
      </c>
      <c r="U1005">
        <f t="shared" si="523"/>
        <v>3.8744446313825818E-10</v>
      </c>
      <c r="V1005">
        <f t="shared" si="524"/>
        <v>2.5855851015951978E-10</v>
      </c>
      <c r="W1005">
        <f t="shared" si="525"/>
        <v>2.5855851015951978E-10</v>
      </c>
      <c r="X1005">
        <f t="shared" si="504"/>
        <v>3.4856227437432909E-7</v>
      </c>
      <c r="Y1005">
        <f t="shared" si="505"/>
        <v>4.6522147525375761E-7</v>
      </c>
      <c r="Z1005">
        <f t="shared" si="506"/>
        <v>5.1127258341782408E-6</v>
      </c>
      <c r="AA1005">
        <f t="shared" si="507"/>
        <v>1.1160904916201321E-3</v>
      </c>
      <c r="AB1005">
        <f t="shared" si="526"/>
        <v>1.4765000610178578E-9</v>
      </c>
      <c r="AC1005">
        <f t="shared" si="527"/>
        <v>1.3111894356867857E-9</v>
      </c>
      <c r="AD1005">
        <f t="shared" si="508"/>
        <v>1</v>
      </c>
      <c r="AE1005">
        <f t="shared" si="509"/>
        <v>0</v>
      </c>
      <c r="AF1005">
        <f t="shared" si="510"/>
        <v>0</v>
      </c>
      <c r="AG1005">
        <f t="shared" si="511"/>
        <v>-1870.8759474166447</v>
      </c>
      <c r="AH1005">
        <f t="shared" si="512"/>
        <v>0</v>
      </c>
      <c r="AI1005">
        <f t="shared" si="513"/>
        <v>1</v>
      </c>
      <c r="AJ1005">
        <f t="shared" si="514"/>
        <v>-2</v>
      </c>
      <c r="AK1005">
        <f t="shared" si="515"/>
        <v>1</v>
      </c>
      <c r="AL1005">
        <f t="shared" si="516"/>
        <v>5.5577509619127228E-4</v>
      </c>
      <c r="AM1005">
        <f t="shared" si="528"/>
        <v>0</v>
      </c>
      <c r="AN1005" s="22">
        <f t="shared" si="517"/>
        <v>-4.540299237587597E-6</v>
      </c>
      <c r="AO1005">
        <f t="shared" si="529"/>
        <v>5.1127258341782408E-6</v>
      </c>
      <c r="AP1005">
        <f t="shared" si="530"/>
        <v>1.1160904916201321E-3</v>
      </c>
      <c r="AQ1005">
        <f t="shared" si="531"/>
        <v>5.1127258341782408E-6</v>
      </c>
      <c r="AR1005">
        <f t="shared" si="532"/>
        <v>1.1160904916201321E-3</v>
      </c>
      <c r="AS1005">
        <f t="shared" si="533"/>
        <v>0</v>
      </c>
      <c r="AT1005">
        <f t="shared" si="534"/>
        <v>0</v>
      </c>
    </row>
    <row r="1006" spans="1:46" x14ac:dyDescent="0.25">
      <c r="N1006">
        <f t="shared" si="535"/>
        <v>993</v>
      </c>
      <c r="O1006">
        <f t="shared" si="518"/>
        <v>2079.734336676443</v>
      </c>
      <c r="P1006">
        <f t="shared" si="519"/>
        <v>1871.7609030087988</v>
      </c>
      <c r="Q1006">
        <f t="shared" si="520"/>
        <v>8.3183406224146215E-40</v>
      </c>
      <c r="R1006">
        <f t="shared" si="521"/>
        <v>1.7989638181675318E-33</v>
      </c>
      <c r="S1006">
        <f t="shared" si="522"/>
        <v>5.545560414943081E-40</v>
      </c>
      <c r="T1006">
        <f t="shared" si="503"/>
        <v>-7.8688965303405705E-23</v>
      </c>
      <c r="U1006">
        <f t="shared" si="523"/>
        <v>-7.8688965303405705E-23</v>
      </c>
      <c r="V1006">
        <f t="shared" si="524"/>
        <v>-5.2512509162470724E-23</v>
      </c>
      <c r="W1006">
        <f t="shared" si="525"/>
        <v>-5.2512509162470724E-23</v>
      </c>
      <c r="X1006">
        <f t="shared" si="504"/>
        <v>3.6089493206017778E-33</v>
      </c>
      <c r="Y1006">
        <f t="shared" si="505"/>
        <v>4.8168122057335286E-33</v>
      </c>
      <c r="Z1006">
        <f t="shared" si="506"/>
        <v>5.1971565638472518E-19</v>
      </c>
      <c r="AA1006">
        <f t="shared" si="507"/>
        <v>1.1356604432610254E-16</v>
      </c>
      <c r="AB1006">
        <f t="shared" si="526"/>
        <v>0</v>
      </c>
      <c r="AC1006">
        <f t="shared" si="527"/>
        <v>0</v>
      </c>
      <c r="AD1006">
        <f t="shared" si="508"/>
        <v>1</v>
      </c>
      <c r="AE1006">
        <f t="shared" si="509"/>
        <v>0</v>
      </c>
      <c r="AF1006">
        <f t="shared" si="510"/>
        <v>0</v>
      </c>
      <c r="AG1006">
        <f t="shared" si="511"/>
        <v>-1872.7609030087988</v>
      </c>
      <c r="AH1006">
        <f t="shared" si="512"/>
        <v>0</v>
      </c>
      <c r="AI1006">
        <f t="shared" si="513"/>
        <v>1</v>
      </c>
      <c r="AJ1006">
        <f t="shared" si="514"/>
        <v>-2</v>
      </c>
      <c r="AK1006">
        <f t="shared" si="515"/>
        <v>1</v>
      </c>
      <c r="AL1006">
        <f t="shared" si="516"/>
        <v>5.6552258312964873E-17</v>
      </c>
      <c r="AM1006">
        <f t="shared" si="528"/>
        <v>0</v>
      </c>
      <c r="AN1006" s="22">
        <f t="shared" si="517"/>
        <v>-4.6152770017280823E-19</v>
      </c>
      <c r="AO1006">
        <f t="shared" si="529"/>
        <v>5.1971565638472518E-19</v>
      </c>
      <c r="AP1006">
        <f t="shared" si="530"/>
        <v>1.1356604432610254E-16</v>
      </c>
      <c r="AQ1006">
        <f t="shared" si="531"/>
        <v>5.1971565638472518E-19</v>
      </c>
      <c r="AR1006">
        <f t="shared" si="532"/>
        <v>1.1356604432610254E-16</v>
      </c>
      <c r="AS1006">
        <f t="shared" si="533"/>
        <v>0</v>
      </c>
      <c r="AT1006">
        <f t="shared" si="534"/>
        <v>0</v>
      </c>
    </row>
    <row r="1007" spans="1:46" x14ac:dyDescent="0.25">
      <c r="A1007" t="s">
        <v>127</v>
      </c>
      <c r="N1007">
        <f t="shared" si="535"/>
        <v>994</v>
      </c>
      <c r="O1007">
        <f t="shared" si="518"/>
        <v>2081.8287317788363</v>
      </c>
      <c r="P1007">
        <f t="shared" si="519"/>
        <v>1873.6458586009528</v>
      </c>
      <c r="Q1007">
        <f t="shared" si="520"/>
        <v>7.9856682456321871E-14</v>
      </c>
      <c r="R1007">
        <f t="shared" si="521"/>
        <v>1.7304986484242412E-7</v>
      </c>
      <c r="S1007">
        <f t="shared" si="522"/>
        <v>5.3237788304214574E-14</v>
      </c>
      <c r="T1007">
        <f t="shared" si="503"/>
        <v>-3.8510809783514322E-10</v>
      </c>
      <c r="U1007">
        <f t="shared" si="523"/>
        <v>-3.8510809783514322E-10</v>
      </c>
      <c r="V1007">
        <f t="shared" si="524"/>
        <v>-2.5699882937843819E-10</v>
      </c>
      <c r="W1007">
        <f t="shared" si="525"/>
        <v>-2.5699882937843819E-10</v>
      </c>
      <c r="X1007">
        <f t="shared" si="504"/>
        <v>3.4715888503838708E-7</v>
      </c>
      <c r="Y1007">
        <f t="shared" si="505"/>
        <v>4.6334744745555701E-7</v>
      </c>
      <c r="Z1007">
        <f t="shared" si="506"/>
        <v>-5.0921722281543385E-6</v>
      </c>
      <c r="AA1007">
        <f t="shared" si="507"/>
        <v>-1.1138357197076545E-3</v>
      </c>
      <c r="AB1007">
        <f t="shared" si="526"/>
        <v>-1.4676055192503464E-9</v>
      </c>
      <c r="AC1007">
        <f t="shared" si="527"/>
        <v>-1.3032907340774103E-9</v>
      </c>
      <c r="AD1007">
        <f t="shared" si="508"/>
        <v>1</v>
      </c>
      <c r="AE1007">
        <f t="shared" si="509"/>
        <v>0</v>
      </c>
      <c r="AF1007">
        <f t="shared" si="510"/>
        <v>0</v>
      </c>
      <c r="AG1007">
        <f t="shared" si="511"/>
        <v>-1874.6458586009528</v>
      </c>
      <c r="AH1007">
        <f t="shared" si="512"/>
        <v>0</v>
      </c>
      <c r="AI1007">
        <f t="shared" si="513"/>
        <v>1</v>
      </c>
      <c r="AJ1007">
        <f t="shared" si="514"/>
        <v>-2</v>
      </c>
      <c r="AK1007">
        <f t="shared" si="515"/>
        <v>1</v>
      </c>
      <c r="AL1007">
        <f t="shared" si="516"/>
        <v>-5.5465683644044094E-4</v>
      </c>
      <c r="AM1007">
        <f t="shared" si="528"/>
        <v>0</v>
      </c>
      <c r="AN1007" s="22">
        <f t="shared" si="517"/>
        <v>4.5220468267725249E-6</v>
      </c>
      <c r="AO1007">
        <f t="shared" si="529"/>
        <v>-5.0921722281543385E-6</v>
      </c>
      <c r="AP1007">
        <f t="shared" si="530"/>
        <v>-1.1138357197076545E-3</v>
      </c>
      <c r="AQ1007">
        <f t="shared" si="531"/>
        <v>-5.0921722281543385E-6</v>
      </c>
      <c r="AR1007">
        <f t="shared" si="532"/>
        <v>-1.1138357197076545E-3</v>
      </c>
      <c r="AS1007">
        <f t="shared" si="533"/>
        <v>0</v>
      </c>
      <c r="AT1007">
        <f t="shared" si="534"/>
        <v>0</v>
      </c>
    </row>
    <row r="1008" spans="1:46" x14ac:dyDescent="0.25">
      <c r="A1008" s="6" t="s">
        <v>112</v>
      </c>
      <c r="B1008" s="6" t="s">
        <v>98</v>
      </c>
      <c r="C1008" s="6" t="s">
        <v>99</v>
      </c>
      <c r="D1008" s="6" t="s">
        <v>100</v>
      </c>
      <c r="E1008" s="6" t="s">
        <v>101</v>
      </c>
      <c r="F1008" s="6" t="s">
        <v>102</v>
      </c>
      <c r="G1008" s="6" t="s">
        <v>103</v>
      </c>
      <c r="H1008" s="6" t="s">
        <v>104</v>
      </c>
      <c r="N1008">
        <f t="shared" si="535"/>
        <v>995</v>
      </c>
      <c r="O1008">
        <f t="shared" si="518"/>
        <v>2083.9231268812296</v>
      </c>
      <c r="P1008">
        <f t="shared" si="519"/>
        <v>1875.5308141931066</v>
      </c>
      <c r="Q1008">
        <f t="shared" si="520"/>
        <v>7.9536134212133277E-14</v>
      </c>
      <c r="R1008">
        <f t="shared" si="521"/>
        <v>1.7270220071501203E-7</v>
      </c>
      <c r="S1008">
        <f t="shared" si="522"/>
        <v>5.302408947475552E-14</v>
      </c>
      <c r="T1008">
        <f t="shared" si="503"/>
        <v>3.8394695719045283E-10</v>
      </c>
      <c r="U1008">
        <f t="shared" si="523"/>
        <v>3.8394695719045283E-10</v>
      </c>
      <c r="V1008">
        <f t="shared" si="524"/>
        <v>2.5622369157252547E-10</v>
      </c>
      <c r="W1008">
        <f t="shared" si="525"/>
        <v>2.5622369157252547E-10</v>
      </c>
      <c r="X1008">
        <f t="shared" si="504"/>
        <v>3.464603665587628E-7</v>
      </c>
      <c r="Y1008">
        <f t="shared" si="505"/>
        <v>4.6241467703166357E-7</v>
      </c>
      <c r="Z1008">
        <f t="shared" si="506"/>
        <v>5.0819418718539011E-6</v>
      </c>
      <c r="AA1008">
        <f t="shared" si="507"/>
        <v>1.1127117466353544E-3</v>
      </c>
      <c r="AB1008">
        <f t="shared" si="526"/>
        <v>1.4631850300906217E-9</v>
      </c>
      <c r="AC1008">
        <f t="shared" si="527"/>
        <v>1.2993651665037799E-9</v>
      </c>
      <c r="AD1008">
        <f t="shared" si="508"/>
        <v>1</v>
      </c>
      <c r="AE1008">
        <f t="shared" si="509"/>
        <v>0</v>
      </c>
      <c r="AF1008">
        <f t="shared" si="510"/>
        <v>0</v>
      </c>
      <c r="AG1008">
        <f t="shared" si="511"/>
        <v>-1876.5308141931066</v>
      </c>
      <c r="AH1008">
        <f t="shared" si="512"/>
        <v>0</v>
      </c>
      <c r="AI1008">
        <f t="shared" si="513"/>
        <v>1</v>
      </c>
      <c r="AJ1008">
        <f t="shared" si="514"/>
        <v>-2</v>
      </c>
      <c r="AK1008">
        <f t="shared" si="515"/>
        <v>1</v>
      </c>
      <c r="AL1008">
        <f t="shared" si="516"/>
        <v>5.5409939238372627E-4</v>
      </c>
      <c r="AM1008">
        <f t="shared" si="528"/>
        <v>0</v>
      </c>
      <c r="AN1008" s="22">
        <f t="shared" si="517"/>
        <v>-4.512961867901972E-6</v>
      </c>
      <c r="AO1008">
        <f t="shared" si="529"/>
        <v>5.0819418718539011E-6</v>
      </c>
      <c r="AP1008">
        <f t="shared" si="530"/>
        <v>1.1127117466353544E-3</v>
      </c>
      <c r="AQ1008">
        <f t="shared" si="531"/>
        <v>5.0819418718539011E-6</v>
      </c>
      <c r="AR1008">
        <f t="shared" si="532"/>
        <v>1.1127117466353544E-3</v>
      </c>
      <c r="AS1008">
        <f t="shared" si="533"/>
        <v>0</v>
      </c>
      <c r="AT1008">
        <f t="shared" si="534"/>
        <v>0</v>
      </c>
    </row>
    <row r="1009" spans="1:46" x14ac:dyDescent="0.25">
      <c r="A1009">
        <v>-1.1999</v>
      </c>
      <c r="B1009">
        <v>8.3857328994765403</v>
      </c>
      <c r="C1009">
        <v>8.2474775618996219</v>
      </c>
      <c r="D1009">
        <v>8.1259765298928723</v>
      </c>
      <c r="E1009">
        <v>8.0175491587966761</v>
      </c>
      <c r="F1009">
        <v>7.9196014694071666</v>
      </c>
      <c r="G1009">
        <v>7.8302419691497214</v>
      </c>
      <c r="H1009">
        <v>7.7480513700689437</v>
      </c>
      <c r="N1009">
        <f t="shared" si="535"/>
        <v>996</v>
      </c>
      <c r="O1009">
        <f t="shared" si="518"/>
        <v>2086.0175219836224</v>
      </c>
      <c r="P1009">
        <f t="shared" si="519"/>
        <v>1877.4157697852602</v>
      </c>
      <c r="Q1009">
        <f t="shared" si="520"/>
        <v>1.2005831818226332E-38</v>
      </c>
      <c r="R1009">
        <f t="shared" si="521"/>
        <v>2.6121503100546402E-32</v>
      </c>
      <c r="S1009">
        <f t="shared" si="522"/>
        <v>8.0038878788175531E-39</v>
      </c>
      <c r="T1009">
        <f t="shared" si="503"/>
        <v>-2.9804204008345927E-22</v>
      </c>
      <c r="U1009">
        <f t="shared" si="523"/>
        <v>-2.9804204008345927E-22</v>
      </c>
      <c r="V1009">
        <f t="shared" si="524"/>
        <v>-1.9889558450973253E-22</v>
      </c>
      <c r="W1009">
        <f t="shared" si="525"/>
        <v>-1.9889558450973253E-22</v>
      </c>
      <c r="X1009">
        <f t="shared" si="504"/>
        <v>5.2402562374072972E-32</v>
      </c>
      <c r="Y1009">
        <f t="shared" si="505"/>
        <v>6.9940725612268397E-32</v>
      </c>
      <c r="Z1009">
        <f t="shared" si="506"/>
        <v>1.9744383754428776E-18</v>
      </c>
      <c r="AA1009">
        <f t="shared" si="507"/>
        <v>4.3274399526142217E-16</v>
      </c>
      <c r="AB1009">
        <f t="shared" si="526"/>
        <v>0</v>
      </c>
      <c r="AC1009">
        <f t="shared" si="527"/>
        <v>0</v>
      </c>
      <c r="AD1009">
        <f t="shared" si="508"/>
        <v>1</v>
      </c>
      <c r="AE1009">
        <f t="shared" si="509"/>
        <v>0</v>
      </c>
      <c r="AF1009">
        <f t="shared" si="510"/>
        <v>0</v>
      </c>
      <c r="AG1009">
        <f t="shared" si="511"/>
        <v>-1878.4157697852602</v>
      </c>
      <c r="AH1009">
        <f t="shared" si="512"/>
        <v>0</v>
      </c>
      <c r="AI1009">
        <f t="shared" si="513"/>
        <v>1</v>
      </c>
      <c r="AJ1009">
        <f t="shared" si="514"/>
        <v>-2</v>
      </c>
      <c r="AK1009">
        <f t="shared" si="515"/>
        <v>1</v>
      </c>
      <c r="AL1009">
        <f t="shared" si="516"/>
        <v>2.1549530862934933E-16</v>
      </c>
      <c r="AM1009">
        <f t="shared" si="528"/>
        <v>0</v>
      </c>
      <c r="AN1009" s="22">
        <f t="shared" si="517"/>
        <v>-1.7533780027234924E-18</v>
      </c>
      <c r="AO1009">
        <f t="shared" si="529"/>
        <v>1.9744383754428776E-18</v>
      </c>
      <c r="AP1009">
        <f t="shared" si="530"/>
        <v>4.3274399526142217E-16</v>
      </c>
      <c r="AQ1009">
        <f t="shared" si="531"/>
        <v>1.9744383754428776E-18</v>
      </c>
      <c r="AR1009">
        <f t="shared" si="532"/>
        <v>4.3274399526142217E-16</v>
      </c>
      <c r="AS1009">
        <f t="shared" si="533"/>
        <v>0</v>
      </c>
      <c r="AT1009">
        <f t="shared" si="534"/>
        <v>0</v>
      </c>
    </row>
    <row r="1010" spans="1:46" x14ac:dyDescent="0.25">
      <c r="A1010">
        <f t="shared" ref="A1010:A1012" si="536">A1011-0.02</f>
        <v>-1.1800000000000002</v>
      </c>
      <c r="B1010">
        <v>9.3446890987890452</v>
      </c>
      <c r="C1010">
        <v>9.2556372541551823</v>
      </c>
      <c r="D1010">
        <v>9.1764586229459866</v>
      </c>
      <c r="E1010">
        <v>9.1050933656434783</v>
      </c>
      <c r="F1010">
        <v>9.0400762231714342</v>
      </c>
      <c r="G1010">
        <v>8.9803282978436343</v>
      </c>
      <c r="H1010">
        <v>8.9250319068823156</v>
      </c>
      <c r="N1010">
        <f t="shared" si="535"/>
        <v>997</v>
      </c>
      <c r="O1010">
        <f t="shared" si="518"/>
        <v>2088.1119170860161</v>
      </c>
      <c r="P1010">
        <f t="shared" si="519"/>
        <v>1879.3007253774144</v>
      </c>
      <c r="Q1010">
        <f t="shared" si="520"/>
        <v>7.8899848335760127E-14</v>
      </c>
      <c r="R1010">
        <f t="shared" si="521"/>
        <v>1.7201000822894117E-7</v>
      </c>
      <c r="S1010">
        <f t="shared" si="522"/>
        <v>5.2599898890506766E-14</v>
      </c>
      <c r="T1010">
        <f t="shared" si="503"/>
        <v>-3.8163864227299671E-10</v>
      </c>
      <c r="U1010">
        <f t="shared" si="523"/>
        <v>-3.8163864227299671E-10</v>
      </c>
      <c r="V1010">
        <f t="shared" si="524"/>
        <v>-2.546827425437376E-10</v>
      </c>
      <c r="W1010">
        <f t="shared" si="525"/>
        <v>-2.546827425437376E-10</v>
      </c>
      <c r="X1010">
        <f t="shared" si="504"/>
        <v>3.4506963947075446E-7</v>
      </c>
      <c r="Y1010">
        <f t="shared" si="505"/>
        <v>4.6055756631753862E-7</v>
      </c>
      <c r="Z1010">
        <f t="shared" si="506"/>
        <v>-5.0615734320442779E-6</v>
      </c>
      <c r="AA1010">
        <f t="shared" si="507"/>
        <v>-1.1104705918895466E-3</v>
      </c>
      <c r="AB1010">
        <f t="shared" si="526"/>
        <v>-1.4543971682633677E-9</v>
      </c>
      <c r="AC1010">
        <f t="shared" si="527"/>
        <v>-1.2915612009039177E-9</v>
      </c>
      <c r="AD1010">
        <f t="shared" si="508"/>
        <v>1</v>
      </c>
      <c r="AE1010">
        <f t="shared" si="509"/>
        <v>0</v>
      </c>
      <c r="AF1010">
        <f t="shared" si="510"/>
        <v>0</v>
      </c>
      <c r="AG1010">
        <f t="shared" si="511"/>
        <v>-1880.3007253774144</v>
      </c>
      <c r="AH1010">
        <f t="shared" si="512"/>
        <v>0</v>
      </c>
      <c r="AI1010">
        <f t="shared" si="513"/>
        <v>1</v>
      </c>
      <c r="AJ1010">
        <f t="shared" si="514"/>
        <v>-2</v>
      </c>
      <c r="AK1010">
        <f t="shared" si="515"/>
        <v>1</v>
      </c>
      <c r="AL1010">
        <f t="shared" si="516"/>
        <v>-5.5298785899872904E-4</v>
      </c>
      <c r="AM1010">
        <f t="shared" si="528"/>
        <v>0</v>
      </c>
      <c r="AN1010" s="22">
        <f t="shared" si="517"/>
        <v>4.4948738920885121E-6</v>
      </c>
      <c r="AO1010">
        <f t="shared" si="529"/>
        <v>-5.0615734320442779E-6</v>
      </c>
      <c r="AP1010">
        <f t="shared" si="530"/>
        <v>-1.1104705918895466E-3</v>
      </c>
      <c r="AQ1010">
        <f t="shared" si="531"/>
        <v>-5.0615734320442779E-6</v>
      </c>
      <c r="AR1010">
        <f t="shared" si="532"/>
        <v>-1.1104705918895466E-3</v>
      </c>
      <c r="AS1010">
        <f t="shared" si="533"/>
        <v>0</v>
      </c>
      <c r="AT1010">
        <f t="shared" si="534"/>
        <v>0</v>
      </c>
    </row>
    <row r="1011" spans="1:46" x14ac:dyDescent="0.25">
      <c r="A1011">
        <f t="shared" si="536"/>
        <v>-1.1600000000000001</v>
      </c>
      <c r="B1011">
        <v>9.3395052023422984</v>
      </c>
      <c r="C1011">
        <v>9.272230751950179</v>
      </c>
      <c r="D1011">
        <v>9.2112215760577438</v>
      </c>
      <c r="E1011">
        <v>9.1552796973607311</v>
      </c>
      <c r="F1011">
        <v>9.1035389757101406</v>
      </c>
      <c r="G1011">
        <v>9.0553509846573608</v>
      </c>
      <c r="H1011">
        <v>9.0102160632691479</v>
      </c>
      <c r="N1011">
        <f t="shared" si="535"/>
        <v>998</v>
      </c>
      <c r="O1011">
        <f t="shared" si="518"/>
        <v>2090.2063121884089</v>
      </c>
      <c r="P1011">
        <f t="shared" si="519"/>
        <v>1881.185680969568</v>
      </c>
      <c r="Q1011">
        <f t="shared" si="520"/>
        <v>7.858409146121825E-14</v>
      </c>
      <c r="R1011">
        <f t="shared" si="521"/>
        <v>1.716654714971251E-7</v>
      </c>
      <c r="S1011">
        <f t="shared" si="522"/>
        <v>5.2389394307478846E-14</v>
      </c>
      <c r="T1011">
        <f t="shared" si="503"/>
        <v>3.8049142136755683E-10</v>
      </c>
      <c r="U1011">
        <f t="shared" si="523"/>
        <v>3.8049142136755683E-10</v>
      </c>
      <c r="V1011">
        <f t="shared" si="524"/>
        <v>2.5391690016973946E-10</v>
      </c>
      <c r="W1011">
        <f t="shared" si="525"/>
        <v>2.5391690016973946E-10</v>
      </c>
      <c r="X1011">
        <f t="shared" si="504"/>
        <v>3.443774139881921E-7</v>
      </c>
      <c r="Y1011">
        <f t="shared" si="505"/>
        <v>4.5963320347179197E-7</v>
      </c>
      <c r="Z1011">
        <f t="shared" si="506"/>
        <v>5.0514351021476295E-6</v>
      </c>
      <c r="AA1011">
        <f t="shared" si="507"/>
        <v>1.1093533965515908E-3</v>
      </c>
      <c r="AB1011">
        <f t="shared" si="526"/>
        <v>1.4500296184234893E-9</v>
      </c>
      <c r="AC1011">
        <f t="shared" si="527"/>
        <v>1.2876826455415439E-9</v>
      </c>
      <c r="AD1011">
        <f t="shared" si="508"/>
        <v>1</v>
      </c>
      <c r="AE1011">
        <f t="shared" si="509"/>
        <v>0</v>
      </c>
      <c r="AF1011">
        <f t="shared" si="510"/>
        <v>0</v>
      </c>
      <c r="AG1011">
        <f t="shared" si="511"/>
        <v>-1882.185680969568</v>
      </c>
      <c r="AH1011">
        <f t="shared" si="512"/>
        <v>0</v>
      </c>
      <c r="AI1011">
        <f t="shared" si="513"/>
        <v>1</v>
      </c>
      <c r="AJ1011">
        <f t="shared" si="514"/>
        <v>-2</v>
      </c>
      <c r="AK1011">
        <f t="shared" si="515"/>
        <v>1</v>
      </c>
      <c r="AL1011">
        <f t="shared" si="516"/>
        <v>5.5243376294762377E-4</v>
      </c>
      <c r="AM1011">
        <f t="shared" si="528"/>
        <v>0</v>
      </c>
      <c r="AN1011" s="22">
        <f t="shared" si="517"/>
        <v>-4.4858706563434896E-6</v>
      </c>
      <c r="AO1011">
        <f t="shared" si="529"/>
        <v>5.0514351021476295E-6</v>
      </c>
      <c r="AP1011">
        <f t="shared" si="530"/>
        <v>1.109353396551591E-3</v>
      </c>
      <c r="AQ1011">
        <f t="shared" si="531"/>
        <v>5.0514351021476295E-6</v>
      </c>
      <c r="AR1011">
        <f t="shared" si="532"/>
        <v>1.109353396551591E-3</v>
      </c>
      <c r="AS1011">
        <f t="shared" si="533"/>
        <v>0</v>
      </c>
      <c r="AT1011">
        <f t="shared" si="534"/>
        <v>0</v>
      </c>
    </row>
    <row r="1012" spans="1:46" x14ac:dyDescent="0.25">
      <c r="A1012">
        <f t="shared" si="536"/>
        <v>-1.1400000000000001</v>
      </c>
      <c r="B1012">
        <v>9.3525477226798284</v>
      </c>
      <c r="C1012">
        <v>9.2974020680095855</v>
      </c>
      <c r="D1012">
        <v>9.2462864008534265</v>
      </c>
      <c r="E1012">
        <v>9.1985403213496664</v>
      </c>
      <c r="F1012">
        <v>9.153671076601551</v>
      </c>
      <c r="G1012">
        <v>9.1112982789214527</v>
      </c>
      <c r="H1012">
        <v>9.0711200940064334</v>
      </c>
      <c r="N1012">
        <f t="shared" si="535"/>
        <v>999</v>
      </c>
      <c r="O1012">
        <f t="shared" si="518"/>
        <v>2092.3007072908022</v>
      </c>
      <c r="P1012">
        <f t="shared" si="519"/>
        <v>1883.070636561722</v>
      </c>
      <c r="Q1012">
        <f t="shared" si="520"/>
        <v>1.8000331866735846E-39</v>
      </c>
      <c r="R1012">
        <f t="shared" si="521"/>
        <v>3.9400226657763046E-33</v>
      </c>
      <c r="S1012">
        <f t="shared" si="522"/>
        <v>1.2000221244490564E-39</v>
      </c>
      <c r="T1012">
        <f t="shared" si="503"/>
        <v>-1.1505659969932808E-22</v>
      </c>
      <c r="U1012">
        <f t="shared" si="523"/>
        <v>-1.1505659969932808E-22</v>
      </c>
      <c r="V1012">
        <f t="shared" si="524"/>
        <v>-7.6781719928652174E-23</v>
      </c>
      <c r="W1012">
        <f t="shared" si="525"/>
        <v>-7.6781719928652174E-23</v>
      </c>
      <c r="X1012">
        <f t="shared" si="504"/>
        <v>7.9040396278581166E-33</v>
      </c>
      <c r="Y1012">
        <f t="shared" si="505"/>
        <v>1.0549342820787609E-32</v>
      </c>
      <c r="Z1012">
        <f t="shared" si="506"/>
        <v>7.6451800438826839E-19</v>
      </c>
      <c r="AA1012">
        <f t="shared" si="507"/>
        <v>1.6806452185208333E-16</v>
      </c>
      <c r="AB1012">
        <f t="shared" si="526"/>
        <v>0</v>
      </c>
      <c r="AC1012">
        <f t="shared" si="527"/>
        <v>0</v>
      </c>
      <c r="AD1012">
        <f t="shared" si="508"/>
        <v>1</v>
      </c>
      <c r="AE1012">
        <f t="shared" si="509"/>
        <v>0</v>
      </c>
      <c r="AF1012">
        <f t="shared" si="510"/>
        <v>0</v>
      </c>
      <c r="AG1012">
        <f t="shared" si="511"/>
        <v>-1884.070636561722</v>
      </c>
      <c r="AH1012">
        <f t="shared" si="512"/>
        <v>0</v>
      </c>
      <c r="AI1012">
        <f t="shared" si="513"/>
        <v>1</v>
      </c>
      <c r="AJ1012">
        <f t="shared" si="514"/>
        <v>-2</v>
      </c>
      <c r="AK1012">
        <f t="shared" si="515"/>
        <v>1</v>
      </c>
      <c r="AL1012">
        <f t="shared" si="516"/>
        <v>8.3692800078867169E-17</v>
      </c>
      <c r="AM1012">
        <f t="shared" si="528"/>
        <v>0</v>
      </c>
      <c r="AN1012" s="22">
        <f t="shared" si="517"/>
        <v>-6.7892169434898813E-19</v>
      </c>
      <c r="AO1012">
        <f t="shared" si="529"/>
        <v>7.6451800438826839E-19</v>
      </c>
      <c r="AP1012">
        <f t="shared" si="530"/>
        <v>1.6806452185208333E-16</v>
      </c>
      <c r="AQ1012">
        <f t="shared" si="531"/>
        <v>7.6451800438826839E-19</v>
      </c>
      <c r="AR1012">
        <f t="shared" si="532"/>
        <v>1.6806452185208333E-16</v>
      </c>
      <c r="AS1012">
        <f t="shared" si="533"/>
        <v>0</v>
      </c>
      <c r="AT1012">
        <f t="shared" si="534"/>
        <v>0</v>
      </c>
    </row>
    <row r="1013" spans="1:46" x14ac:dyDescent="0.25">
      <c r="A1013">
        <f>A1014-0.02</f>
        <v>-1.1200000000000001</v>
      </c>
      <c r="B1013">
        <v>9.3527538048168868</v>
      </c>
      <c r="C1013">
        <v>9.3038989830459187</v>
      </c>
      <c r="D1013">
        <v>9.2578278287698339</v>
      </c>
      <c r="E1013">
        <v>9.2141808721932748</v>
      </c>
      <c r="F1013">
        <v>9.1726742807462127</v>
      </c>
      <c r="G1013">
        <v>9.1330775642556237</v>
      </c>
      <c r="H1013">
        <v>9.0951994586157117</v>
      </c>
      <c r="N1013">
        <f t="shared" si="535"/>
        <v>1000</v>
      </c>
      <c r="O1013">
        <f t="shared" si="518"/>
        <v>2094.3951023931954</v>
      </c>
      <c r="P1013">
        <f t="shared" si="519"/>
        <v>1884.9555921538758</v>
      </c>
      <c r="Q1013">
        <f t="shared" si="520"/>
        <v>7.7957302237380688E-14</v>
      </c>
      <c r="R1013">
        <f t="shared" si="521"/>
        <v>1.7097949627980128E-7</v>
      </c>
      <c r="S1013">
        <f t="shared" si="522"/>
        <v>5.1971534824920457E-14</v>
      </c>
      <c r="T1013">
        <f t="shared" si="503"/>
        <v>-3.7821073713041685E-10</v>
      </c>
      <c r="U1013">
        <f t="shared" si="523"/>
        <v>-3.7821073713041685E-10</v>
      </c>
      <c r="V1013">
        <f t="shared" si="524"/>
        <v>-2.5239440252560084E-10</v>
      </c>
      <c r="W1013">
        <f t="shared" si="525"/>
        <v>-2.5239440252560084E-10</v>
      </c>
      <c r="X1013">
        <f t="shared" si="504"/>
        <v>3.4299919727690215E-7</v>
      </c>
      <c r="Y1013">
        <f t="shared" si="505"/>
        <v>4.5779280683727654E-7</v>
      </c>
      <c r="Z1013">
        <f t="shared" si="506"/>
        <v>-5.0312496110164475E-6</v>
      </c>
      <c r="AA1013">
        <f t="shared" si="507"/>
        <v>-1.1071257359898934E-3</v>
      </c>
      <c r="AB1013">
        <f t="shared" si="526"/>
        <v>-1.4413468419403461E-9</v>
      </c>
      <c r="AC1013">
        <f t="shared" si="527"/>
        <v>-1.279971999885942E-9</v>
      </c>
      <c r="AD1013">
        <f t="shared" si="508"/>
        <v>1</v>
      </c>
      <c r="AE1013">
        <f t="shared" si="509"/>
        <v>0</v>
      </c>
      <c r="AF1013">
        <f t="shared" si="510"/>
        <v>0</v>
      </c>
      <c r="AG1013">
        <f t="shared" si="511"/>
        <v>-1885.9555921538758</v>
      </c>
      <c r="AH1013">
        <f t="shared" si="512"/>
        <v>0</v>
      </c>
      <c r="AI1013">
        <f t="shared" si="513"/>
        <v>1</v>
      </c>
      <c r="AJ1013">
        <f t="shared" si="514"/>
        <v>-2</v>
      </c>
      <c r="AK1013">
        <f t="shared" si="515"/>
        <v>1</v>
      </c>
      <c r="AL1013">
        <f t="shared" si="516"/>
        <v>-5.5132889542181202E-4</v>
      </c>
      <c r="AM1013">
        <f t="shared" si="528"/>
        <v>0</v>
      </c>
      <c r="AN1013" s="22">
        <f t="shared" si="517"/>
        <v>4.4679451462693964E-6</v>
      </c>
      <c r="AO1013">
        <f t="shared" si="529"/>
        <v>-5.0312496110164475E-6</v>
      </c>
      <c r="AP1013">
        <f t="shared" si="530"/>
        <v>-1.1071257359898934E-3</v>
      </c>
      <c r="AQ1013">
        <f t="shared" si="531"/>
        <v>-5.0312496110164475E-6</v>
      </c>
      <c r="AR1013">
        <f t="shared" si="532"/>
        <v>-1.1071257359898934E-3</v>
      </c>
      <c r="AS1013">
        <f t="shared" si="533"/>
        <v>0</v>
      </c>
      <c r="AT1013">
        <f t="shared" si="534"/>
        <v>0</v>
      </c>
    </row>
    <row r="1014" spans="1:46" x14ac:dyDescent="0.25">
      <c r="A1014">
        <v>-1.1000000000000001</v>
      </c>
      <c r="B1014">
        <v>9.3568475084543721</v>
      </c>
      <c r="C1014">
        <v>9.3099488495372267</v>
      </c>
      <c r="D1014">
        <v>9.2654316674026624</v>
      </c>
      <c r="E1014">
        <v>9.2230337867481431</v>
      </c>
      <c r="F1014">
        <v>9.1825389069060517</v>
      </c>
      <c r="G1014">
        <v>9.1437649793013076</v>
      </c>
      <c r="H1014">
        <v>9.1065564629043987</v>
      </c>
      <c r="N1014">
        <f t="shared" si="535"/>
        <v>1001</v>
      </c>
      <c r="O1014">
        <f t="shared" si="518"/>
        <v>2096.4894974955887</v>
      </c>
      <c r="P1014">
        <f t="shared" si="519"/>
        <v>1886.8405477460299</v>
      </c>
      <c r="Q1014">
        <f t="shared" si="520"/>
        <v>7.7646251046544802E-14</v>
      </c>
      <c r="R1014">
        <f t="shared" si="521"/>
        <v>1.7063804954599179E-7</v>
      </c>
      <c r="S1014">
        <f t="shared" si="522"/>
        <v>5.1764167364363214E-14</v>
      </c>
      <c r="T1014">
        <f t="shared" si="503"/>
        <v>3.770772280010809E-10</v>
      </c>
      <c r="U1014">
        <f t="shared" si="523"/>
        <v>3.770772280010809E-10</v>
      </c>
      <c r="V1014">
        <f t="shared" si="524"/>
        <v>2.5163771666233569E-10</v>
      </c>
      <c r="W1014">
        <f t="shared" si="525"/>
        <v>2.5163771666233569E-10</v>
      </c>
      <c r="X1014">
        <f t="shared" si="504"/>
        <v>3.4231318942599333E-7</v>
      </c>
      <c r="Y1014">
        <f t="shared" si="505"/>
        <v>4.5687675083000029E-7</v>
      </c>
      <c r="Z1014">
        <f t="shared" si="506"/>
        <v>5.0212022070701127E-6</v>
      </c>
      <c r="AA1014">
        <f t="shared" si="507"/>
        <v>1.1060152572653812E-3</v>
      </c>
      <c r="AB1014">
        <f t="shared" si="526"/>
        <v>1.4370314412931595E-9</v>
      </c>
      <c r="AC1014">
        <f t="shared" si="527"/>
        <v>1.2761397550702642E-9</v>
      </c>
      <c r="AD1014">
        <f t="shared" si="508"/>
        <v>1</v>
      </c>
      <c r="AE1014">
        <f t="shared" si="509"/>
        <v>0</v>
      </c>
      <c r="AF1014">
        <f t="shared" si="510"/>
        <v>0</v>
      </c>
      <c r="AG1014">
        <f t="shared" si="511"/>
        <v>-1887.8405477460299</v>
      </c>
      <c r="AH1014">
        <f t="shared" si="512"/>
        <v>0</v>
      </c>
      <c r="AI1014">
        <f t="shared" si="513"/>
        <v>1</v>
      </c>
      <c r="AJ1014">
        <f t="shared" si="514"/>
        <v>-2</v>
      </c>
      <c r="AK1014">
        <f t="shared" si="515"/>
        <v>1</v>
      </c>
      <c r="AL1014">
        <f t="shared" si="516"/>
        <v>5.507781173044895E-4</v>
      </c>
      <c r="AM1014">
        <f t="shared" si="528"/>
        <v>0</v>
      </c>
      <c r="AN1014" s="22">
        <f t="shared" si="517"/>
        <v>-4.4590226564023508E-6</v>
      </c>
      <c r="AO1014">
        <f t="shared" si="529"/>
        <v>5.0212022070701127E-6</v>
      </c>
      <c r="AP1014">
        <f t="shared" si="530"/>
        <v>1.1060152572653814E-3</v>
      </c>
      <c r="AQ1014">
        <f t="shared" si="531"/>
        <v>5.0212022070701127E-6</v>
      </c>
      <c r="AR1014">
        <f t="shared" si="532"/>
        <v>1.1060152572653814E-3</v>
      </c>
      <c r="AS1014">
        <f t="shared" si="533"/>
        <v>0</v>
      </c>
      <c r="AT1014">
        <f t="shared" si="534"/>
        <v>0</v>
      </c>
    </row>
    <row r="1015" spans="1:46" x14ac:dyDescent="0.25">
      <c r="A1015">
        <v>-1.08</v>
      </c>
      <c r="B1015">
        <v>9.3527538048168868</v>
      </c>
      <c r="C1015">
        <v>9.3038989830459187</v>
      </c>
      <c r="D1015">
        <v>9.2578278287698339</v>
      </c>
      <c r="E1015">
        <v>9.2141808721932748</v>
      </c>
      <c r="F1015">
        <v>9.1726742807462127</v>
      </c>
      <c r="G1015">
        <v>9.1330775642556237</v>
      </c>
      <c r="H1015">
        <v>9.0951994586157117</v>
      </c>
      <c r="N1015">
        <f t="shared" si="535"/>
        <v>1002</v>
      </c>
      <c r="O1015">
        <f t="shared" si="518"/>
        <v>2098.583892597982</v>
      </c>
      <c r="P1015">
        <f t="shared" si="519"/>
        <v>1888.7255033381839</v>
      </c>
      <c r="Q1015">
        <f t="shared" si="520"/>
        <v>5.7200257393524623E-40</v>
      </c>
      <c r="R1015">
        <f t="shared" si="521"/>
        <v>1.2595652131970701E-33</v>
      </c>
      <c r="S1015">
        <f t="shared" si="522"/>
        <v>3.8133504929016423E-40</v>
      </c>
      <c r="T1015">
        <f t="shared" si="503"/>
        <v>6.4664226936940136E-23</v>
      </c>
      <c r="U1015">
        <f t="shared" si="523"/>
        <v>6.4664226936940136E-23</v>
      </c>
      <c r="V1015">
        <f t="shared" si="524"/>
        <v>4.3152810449443422E-23</v>
      </c>
      <c r="W1015">
        <f t="shared" si="525"/>
        <v>4.3152810449443422E-23</v>
      </c>
      <c r="X1015">
        <f t="shared" si="504"/>
        <v>2.5267780714274559E-33</v>
      </c>
      <c r="Y1015">
        <f t="shared" si="505"/>
        <v>3.372423373141119E-33</v>
      </c>
      <c r="Z1015">
        <f t="shared" si="506"/>
        <v>-4.309694232170196E-19</v>
      </c>
      <c r="AA1015">
        <f t="shared" si="507"/>
        <v>-9.5023661379466269E-17</v>
      </c>
      <c r="AB1015">
        <f t="shared" si="526"/>
        <v>0</v>
      </c>
      <c r="AC1015">
        <f t="shared" si="527"/>
        <v>0</v>
      </c>
      <c r="AD1015">
        <f t="shared" si="508"/>
        <v>1</v>
      </c>
      <c r="AE1015">
        <f t="shared" si="509"/>
        <v>0</v>
      </c>
      <c r="AF1015">
        <f t="shared" si="510"/>
        <v>0</v>
      </c>
      <c r="AG1015">
        <f t="shared" si="511"/>
        <v>-1889.7255033381839</v>
      </c>
      <c r="AH1015">
        <f t="shared" si="512"/>
        <v>0</v>
      </c>
      <c r="AI1015">
        <f t="shared" si="513"/>
        <v>1</v>
      </c>
      <c r="AJ1015">
        <f t="shared" si="514"/>
        <v>-2</v>
      </c>
      <c r="AK1015">
        <f t="shared" si="515"/>
        <v>1</v>
      </c>
      <c r="AL1015">
        <f t="shared" si="516"/>
        <v>-4.7320471893468398E-17</v>
      </c>
      <c r="AM1015">
        <f t="shared" si="528"/>
        <v>0</v>
      </c>
      <c r="AN1015" s="22">
        <f t="shared" si="517"/>
        <v>3.8271759252947302E-19</v>
      </c>
      <c r="AO1015">
        <f t="shared" si="529"/>
        <v>-4.309694232170196E-19</v>
      </c>
      <c r="AP1015">
        <f t="shared" si="530"/>
        <v>-9.5023661379466269E-17</v>
      </c>
      <c r="AQ1015">
        <f t="shared" si="531"/>
        <v>-4.309694232170196E-19</v>
      </c>
      <c r="AR1015">
        <f t="shared" si="532"/>
        <v>-9.5023661379466269E-17</v>
      </c>
      <c r="AS1015">
        <f t="shared" si="533"/>
        <v>0</v>
      </c>
      <c r="AT1015">
        <f t="shared" si="534"/>
        <v>0</v>
      </c>
    </row>
    <row r="1016" spans="1:46" x14ac:dyDescent="0.25">
      <c r="A1016">
        <v>-1.06</v>
      </c>
      <c r="B1016">
        <v>9.3525477226798284</v>
      </c>
      <c r="C1016">
        <v>9.2974020680095855</v>
      </c>
      <c r="D1016">
        <v>9.2462864008534265</v>
      </c>
      <c r="E1016">
        <v>9.1985403213496664</v>
      </c>
      <c r="F1016">
        <v>9.153671076601551</v>
      </c>
      <c r="G1016">
        <v>9.1112982789214527</v>
      </c>
      <c r="H1016">
        <v>9.0711200940064334</v>
      </c>
      <c r="N1016">
        <f t="shared" si="535"/>
        <v>1003</v>
      </c>
      <c r="O1016">
        <f t="shared" si="518"/>
        <v>2100.6782877003748</v>
      </c>
      <c r="P1016">
        <f t="shared" si="519"/>
        <v>1890.6104589303372</v>
      </c>
      <c r="Q1016">
        <f t="shared" si="520"/>
        <v>7.7028788895265927E-14</v>
      </c>
      <c r="R1016">
        <f t="shared" si="521"/>
        <v>1.6995821736171384E-7</v>
      </c>
      <c r="S1016">
        <f t="shared" si="522"/>
        <v>5.1352525930177274E-14</v>
      </c>
      <c r="T1016">
        <f t="shared" si="503"/>
        <v>-3.7482376225283374E-10</v>
      </c>
      <c r="U1016">
        <f t="shared" si="523"/>
        <v>-3.7482376225283374E-10</v>
      </c>
      <c r="V1016">
        <f t="shared" si="524"/>
        <v>-2.5013339505623341E-10</v>
      </c>
      <c r="W1016">
        <f t="shared" si="525"/>
        <v>-2.5013339505623341E-10</v>
      </c>
      <c r="X1016">
        <f t="shared" si="504"/>
        <v>3.4094733348979014E-7</v>
      </c>
      <c r="Y1016">
        <f t="shared" si="505"/>
        <v>4.5505286830585022E-7</v>
      </c>
      <c r="Z1016">
        <f t="shared" si="506"/>
        <v>-5.0011974801747563E-6</v>
      </c>
      <c r="AA1016">
        <f t="shared" si="507"/>
        <v>-1.1038009693808499E-3</v>
      </c>
      <c r="AB1016">
        <f t="shared" si="526"/>
        <v>-1.4284521840748962E-9</v>
      </c>
      <c r="AC1016">
        <f t="shared" si="527"/>
        <v>-1.2685210386178488E-9</v>
      </c>
      <c r="AD1016">
        <f t="shared" si="508"/>
        <v>1</v>
      </c>
      <c r="AE1016">
        <f t="shared" si="509"/>
        <v>0</v>
      </c>
      <c r="AF1016">
        <f t="shared" si="510"/>
        <v>0</v>
      </c>
      <c r="AG1016">
        <f t="shared" si="511"/>
        <v>-1891.6104589303372</v>
      </c>
      <c r="AH1016">
        <f t="shared" si="512"/>
        <v>0</v>
      </c>
      <c r="AI1016">
        <f t="shared" si="513"/>
        <v>1</v>
      </c>
      <c r="AJ1016">
        <f t="shared" si="514"/>
        <v>-2</v>
      </c>
      <c r="AK1016">
        <f t="shared" si="515"/>
        <v>1</v>
      </c>
      <c r="AL1016">
        <f t="shared" si="516"/>
        <v>-5.4967985585432824E-4</v>
      </c>
      <c r="AM1016">
        <f t="shared" si="528"/>
        <v>0</v>
      </c>
      <c r="AN1016" s="22">
        <f t="shared" si="517"/>
        <v>4.4412576721935393E-6</v>
      </c>
      <c r="AO1016">
        <f t="shared" si="529"/>
        <v>-5.0011974801747563E-6</v>
      </c>
      <c r="AP1016">
        <f t="shared" si="530"/>
        <v>-1.1038009693808499E-3</v>
      </c>
      <c r="AQ1016">
        <f t="shared" si="531"/>
        <v>-5.0011974801747563E-6</v>
      </c>
      <c r="AR1016">
        <f t="shared" si="532"/>
        <v>-1.1038009693808499E-3</v>
      </c>
      <c r="AS1016">
        <f t="shared" si="533"/>
        <v>0</v>
      </c>
      <c r="AT1016">
        <f t="shared" si="534"/>
        <v>0</v>
      </c>
    </row>
    <row r="1017" spans="1:46" x14ac:dyDescent="0.25">
      <c r="A1017">
        <v>-1.04</v>
      </c>
      <c r="B1017">
        <v>9.3395052023422984</v>
      </c>
      <c r="C1017">
        <v>9.272230751950179</v>
      </c>
      <c r="D1017">
        <v>9.2112215760577438</v>
      </c>
      <c r="E1017">
        <v>9.1552796973607311</v>
      </c>
      <c r="F1017">
        <v>9.1035389757101406</v>
      </c>
      <c r="G1017">
        <v>9.0553509846573608</v>
      </c>
      <c r="H1017">
        <v>9.0102160632691479</v>
      </c>
      <c r="N1017">
        <f t="shared" si="535"/>
        <v>1004</v>
      </c>
      <c r="O1017">
        <f t="shared" si="518"/>
        <v>2102.7726828027685</v>
      </c>
      <c r="P1017">
        <f t="shared" si="519"/>
        <v>1892.4954145224917</v>
      </c>
      <c r="Q1017">
        <f t="shared" si="520"/>
        <v>7.6722359484625639E-14</v>
      </c>
      <c r="R1017">
        <f t="shared" si="521"/>
        <v>1.6961982378565824E-7</v>
      </c>
      <c r="S1017">
        <f t="shared" si="522"/>
        <v>5.1148239656417101E-14</v>
      </c>
      <c r="T1017">
        <f t="shared" si="503"/>
        <v>3.7370376065373972E-10</v>
      </c>
      <c r="U1017">
        <f t="shared" si="523"/>
        <v>3.7370376065373972E-10</v>
      </c>
      <c r="V1017">
        <f t="shared" si="524"/>
        <v>2.4938572926651487E-10</v>
      </c>
      <c r="W1017">
        <f t="shared" si="525"/>
        <v>2.4938572926651487E-10</v>
      </c>
      <c r="X1017">
        <f t="shared" si="504"/>
        <v>3.4026746902998252E-7</v>
      </c>
      <c r="Y1017">
        <f t="shared" si="505"/>
        <v>4.5414501990168437E-7</v>
      </c>
      <c r="Z1017">
        <f t="shared" si="506"/>
        <v>4.9912399181252558E-6</v>
      </c>
      <c r="AA1017">
        <f t="shared" si="507"/>
        <v>1.1026971468815756E-3</v>
      </c>
      <c r="AB1017">
        <f t="shared" si="526"/>
        <v>1.4241881566024145E-9</v>
      </c>
      <c r="AC1017">
        <f t="shared" si="527"/>
        <v>1.2647344152138216E-9</v>
      </c>
      <c r="AD1017">
        <f t="shared" si="508"/>
        <v>1</v>
      </c>
      <c r="AE1017">
        <f t="shared" si="509"/>
        <v>0</v>
      </c>
      <c r="AF1017">
        <f t="shared" si="510"/>
        <v>0</v>
      </c>
      <c r="AG1017">
        <f t="shared" si="511"/>
        <v>-1893.4954145224917</v>
      </c>
      <c r="AH1017">
        <f t="shared" si="512"/>
        <v>0</v>
      </c>
      <c r="AI1017">
        <f t="shared" si="513"/>
        <v>1</v>
      </c>
      <c r="AJ1017">
        <f t="shared" si="514"/>
        <v>-2</v>
      </c>
      <c r="AK1017">
        <f t="shared" si="515"/>
        <v>1</v>
      </c>
      <c r="AL1017">
        <f t="shared" si="516"/>
        <v>5.4913236595802736E-4</v>
      </c>
      <c r="AM1017">
        <f t="shared" si="528"/>
        <v>0</v>
      </c>
      <c r="AN1017" s="22">
        <f t="shared" si="517"/>
        <v>-4.4324149655208051E-6</v>
      </c>
      <c r="AO1017">
        <f t="shared" si="529"/>
        <v>4.9912399181252558E-6</v>
      </c>
      <c r="AP1017">
        <f t="shared" si="530"/>
        <v>1.1026971468815756E-3</v>
      </c>
      <c r="AQ1017">
        <f t="shared" si="531"/>
        <v>4.9912399181252558E-6</v>
      </c>
      <c r="AR1017">
        <f t="shared" si="532"/>
        <v>1.1026971468815756E-3</v>
      </c>
      <c r="AS1017">
        <f t="shared" si="533"/>
        <v>0</v>
      </c>
      <c r="AT1017">
        <f t="shared" si="534"/>
        <v>0</v>
      </c>
    </row>
    <row r="1018" spans="1:46" x14ac:dyDescent="0.25">
      <c r="A1018">
        <v>-1.02</v>
      </c>
      <c r="B1018">
        <v>9.3446890987890452</v>
      </c>
      <c r="C1018">
        <v>9.2556372541551823</v>
      </c>
      <c r="D1018">
        <v>9.1764586229459866</v>
      </c>
      <c r="E1018">
        <v>9.1050933656434783</v>
      </c>
      <c r="F1018">
        <v>9.0400762231714342</v>
      </c>
      <c r="G1018">
        <v>8.9803282978436343</v>
      </c>
      <c r="H1018">
        <v>8.9250319068823156</v>
      </c>
      <c r="N1018">
        <f t="shared" si="535"/>
        <v>1005</v>
      </c>
      <c r="O1018">
        <f t="shared" si="518"/>
        <v>2104.8670779051613</v>
      </c>
      <c r="P1018">
        <f t="shared" si="519"/>
        <v>1894.3803701146453</v>
      </c>
      <c r="Q1018">
        <f t="shared" si="520"/>
        <v>3.1009919125936025E-39</v>
      </c>
      <c r="R1018">
        <f t="shared" si="521"/>
        <v>6.8694187114766203E-33</v>
      </c>
      <c r="S1018">
        <f t="shared" si="522"/>
        <v>2.0673279417290684E-39</v>
      </c>
      <c r="T1018">
        <f t="shared" si="503"/>
        <v>-1.5011121883048458E-22</v>
      </c>
      <c r="U1018">
        <f t="shared" si="523"/>
        <v>-1.5011121883048458E-22</v>
      </c>
      <c r="V1018">
        <f t="shared" si="524"/>
        <v>-1.001744229219821E-22</v>
      </c>
      <c r="W1018">
        <f t="shared" si="525"/>
        <v>-1.001744229219821E-22</v>
      </c>
      <c r="X1018">
        <f t="shared" si="504"/>
        <v>1.3780421657589729E-32</v>
      </c>
      <c r="Y1018">
        <f t="shared" si="505"/>
        <v>1.8392306690008619E-32</v>
      </c>
      <c r="Z1018">
        <f t="shared" si="506"/>
        <v>1.0034547414004116E-18</v>
      </c>
      <c r="AA1018">
        <f t="shared" si="507"/>
        <v>2.2190965814421971E-16</v>
      </c>
      <c r="AB1018">
        <f t="shared" si="526"/>
        <v>0</v>
      </c>
      <c r="AC1018">
        <f t="shared" si="527"/>
        <v>0</v>
      </c>
      <c r="AD1018">
        <f t="shared" si="508"/>
        <v>1</v>
      </c>
      <c r="AE1018">
        <f t="shared" si="509"/>
        <v>0</v>
      </c>
      <c r="AF1018">
        <f t="shared" si="510"/>
        <v>0</v>
      </c>
      <c r="AG1018">
        <f t="shared" si="511"/>
        <v>-1895.3803701146453</v>
      </c>
      <c r="AH1018">
        <f t="shared" si="512"/>
        <v>0</v>
      </c>
      <c r="AI1018">
        <f t="shared" si="513"/>
        <v>1</v>
      </c>
      <c r="AJ1018">
        <f t="shared" si="514"/>
        <v>-2</v>
      </c>
      <c r="AK1018">
        <f t="shared" si="515"/>
        <v>1</v>
      </c>
      <c r="AL1018">
        <f t="shared" si="516"/>
        <v>1.1050927567443032E-16</v>
      </c>
      <c r="AM1018">
        <f t="shared" si="528"/>
        <v>0</v>
      </c>
      <c r="AN1018" s="22">
        <f t="shared" si="517"/>
        <v>-8.91106795359051E-19</v>
      </c>
      <c r="AO1018">
        <f t="shared" si="529"/>
        <v>1.0034547414004116E-18</v>
      </c>
      <c r="AP1018">
        <f t="shared" si="530"/>
        <v>2.2190965814421969E-16</v>
      </c>
      <c r="AQ1018">
        <f t="shared" si="531"/>
        <v>1.0034547414004116E-18</v>
      </c>
      <c r="AR1018">
        <f t="shared" si="532"/>
        <v>2.2190965814421969E-16</v>
      </c>
      <c r="AS1018">
        <f t="shared" si="533"/>
        <v>0</v>
      </c>
      <c r="AT1018">
        <f t="shared" si="534"/>
        <v>0</v>
      </c>
    </row>
    <row r="1019" spans="1:46" x14ac:dyDescent="0.25">
      <c r="A1019">
        <v>-1.0001</v>
      </c>
      <c r="B1019">
        <v>8.3857328994765403</v>
      </c>
      <c r="C1019">
        <v>8.2474775618996219</v>
      </c>
      <c r="D1019">
        <v>8.1259765298928723</v>
      </c>
      <c r="E1019">
        <v>8.0175491587966761</v>
      </c>
      <c r="F1019">
        <v>7.9196014694071666</v>
      </c>
      <c r="G1019">
        <v>7.8302419691497214</v>
      </c>
      <c r="H1019">
        <v>7.7480513700689437</v>
      </c>
      <c r="N1019">
        <f t="shared" si="535"/>
        <v>1006</v>
      </c>
      <c r="O1019">
        <f t="shared" si="518"/>
        <v>2106.9614730075546</v>
      </c>
      <c r="P1019">
        <f t="shared" si="519"/>
        <v>1896.2653257067991</v>
      </c>
      <c r="Q1019">
        <f t="shared" si="520"/>
        <v>7.6114058348287736E-14</v>
      </c>
      <c r="R1019">
        <f t="shared" si="521"/>
        <v>1.6894606150341568E-7</v>
      </c>
      <c r="S1019">
        <f t="shared" si="522"/>
        <v>5.0742705565525155E-14</v>
      </c>
      <c r="T1019">
        <f t="shared" si="503"/>
        <v>-3.7147710855982188E-10</v>
      </c>
      <c r="U1019">
        <f t="shared" si="523"/>
        <v>-3.7147710855982188E-10</v>
      </c>
      <c r="V1019">
        <f t="shared" si="524"/>
        <v>-2.4789931326788167E-10</v>
      </c>
      <c r="W1019">
        <f t="shared" si="525"/>
        <v>-2.4789931326788167E-10</v>
      </c>
      <c r="X1019">
        <f t="shared" si="504"/>
        <v>3.3891382649676811E-7</v>
      </c>
      <c r="Y1019">
        <f t="shared" si="505"/>
        <v>4.5233745450028991E-7</v>
      </c>
      <c r="Z1019">
        <f t="shared" si="506"/>
        <v>-4.9714138035293318E-6</v>
      </c>
      <c r="AA1019">
        <f t="shared" si="507"/>
        <v>-1.1004961116216686E-3</v>
      </c>
      <c r="AB1019">
        <f t="shared" si="526"/>
        <v>-1.4157108804935049E-9</v>
      </c>
      <c r="AC1019">
        <f t="shared" si="527"/>
        <v>-1.257206262020902E-9</v>
      </c>
      <c r="AD1019">
        <f t="shared" si="508"/>
        <v>1</v>
      </c>
      <c r="AE1019">
        <f t="shared" si="509"/>
        <v>0</v>
      </c>
      <c r="AF1019">
        <f t="shared" si="510"/>
        <v>0</v>
      </c>
      <c r="AG1019">
        <f t="shared" si="511"/>
        <v>-1897.2653257067991</v>
      </c>
      <c r="AH1019">
        <f t="shared" si="512"/>
        <v>0</v>
      </c>
      <c r="AI1019">
        <f t="shared" si="513"/>
        <v>1</v>
      </c>
      <c r="AJ1019">
        <f t="shared" si="514"/>
        <v>-2</v>
      </c>
      <c r="AK1019">
        <f t="shared" si="515"/>
        <v>1</v>
      </c>
      <c r="AL1019">
        <f t="shared" si="516"/>
        <v>-5.480406515127492E-4</v>
      </c>
      <c r="AM1019">
        <f t="shared" si="528"/>
        <v>0</v>
      </c>
      <c r="AN1019" s="22">
        <f t="shared" si="517"/>
        <v>4.4148085961700731E-6</v>
      </c>
      <c r="AO1019">
        <f t="shared" si="529"/>
        <v>-4.9714138035293318E-6</v>
      </c>
      <c r="AP1019">
        <f t="shared" si="530"/>
        <v>-1.1004961116216686E-3</v>
      </c>
      <c r="AQ1019">
        <f t="shared" si="531"/>
        <v>-4.9714138035293318E-6</v>
      </c>
      <c r="AR1019">
        <f t="shared" si="532"/>
        <v>-1.1004961116216686E-3</v>
      </c>
      <c r="AS1019">
        <f t="shared" si="533"/>
        <v>0</v>
      </c>
      <c r="AT1019">
        <f t="shared" si="534"/>
        <v>0</v>
      </c>
    </row>
    <row r="1020" spans="1:46" x14ac:dyDescent="0.25">
      <c r="A1020">
        <v>-0.999</v>
      </c>
      <c r="B1020">
        <v>-0.69437990585418496</v>
      </c>
      <c r="C1020">
        <v>-0.83908970625843959</v>
      </c>
      <c r="D1020">
        <v>-0.96624593780363399</v>
      </c>
      <c r="E1020">
        <v>-1.079715023863836</v>
      </c>
      <c r="F1020">
        <v>-1.1822205457394539</v>
      </c>
      <c r="G1020">
        <v>-1.2757474787933729</v>
      </c>
      <c r="H1020">
        <v>-1.3617844636294205</v>
      </c>
      <c r="N1020">
        <f t="shared" si="535"/>
        <v>1007</v>
      </c>
      <c r="O1020">
        <f t="shared" si="518"/>
        <v>2109.0558681099478</v>
      </c>
      <c r="P1020">
        <f t="shared" si="519"/>
        <v>1898.1502812989531</v>
      </c>
      <c r="Q1020">
        <f t="shared" si="520"/>
        <v>7.5812168554513865E-14</v>
      </c>
      <c r="R1020">
        <f t="shared" si="521"/>
        <v>1.6861068479226037E-7</v>
      </c>
      <c r="S1020">
        <f t="shared" si="522"/>
        <v>5.0541445703009252E-14</v>
      </c>
      <c r="T1020">
        <f t="shared" si="503"/>
        <v>3.7037041388510294E-10</v>
      </c>
      <c r="U1020">
        <f t="shared" si="523"/>
        <v>3.7037041388510294E-10</v>
      </c>
      <c r="V1020">
        <f t="shared" si="524"/>
        <v>2.4716053354685496E-10</v>
      </c>
      <c r="W1020">
        <f t="shared" si="525"/>
        <v>2.4716053354685496E-10</v>
      </c>
      <c r="X1020">
        <f t="shared" si="504"/>
        <v>3.3824003229227867E-7</v>
      </c>
      <c r="Y1020">
        <f t="shared" si="505"/>
        <v>4.5143771594131433E-7</v>
      </c>
      <c r="Z1020">
        <f t="shared" si="506"/>
        <v>4.9615450154307715E-6</v>
      </c>
      <c r="AA1020">
        <f t="shared" si="507"/>
        <v>1.0993988856811746E-3</v>
      </c>
      <c r="AB1020">
        <f t="shared" si="526"/>
        <v>1.4114974639938445E-9</v>
      </c>
      <c r="AC1020">
        <f t="shared" si="527"/>
        <v>1.2534645831627406E-9</v>
      </c>
      <c r="AD1020">
        <f t="shared" si="508"/>
        <v>1</v>
      </c>
      <c r="AE1020">
        <f t="shared" si="509"/>
        <v>0</v>
      </c>
      <c r="AF1020">
        <f t="shared" si="510"/>
        <v>0</v>
      </c>
      <c r="AG1020">
        <f t="shared" si="511"/>
        <v>-1899.1502812989531</v>
      </c>
      <c r="AH1020">
        <f t="shared" si="512"/>
        <v>0</v>
      </c>
      <c r="AI1020">
        <f t="shared" si="513"/>
        <v>1</v>
      </c>
      <c r="AJ1020">
        <f t="shared" si="514"/>
        <v>-2</v>
      </c>
      <c r="AK1020">
        <f t="shared" si="515"/>
        <v>1</v>
      </c>
      <c r="AL1020">
        <f t="shared" si="516"/>
        <v>5.4749642047843123E-4</v>
      </c>
      <c r="AM1020">
        <f t="shared" si="528"/>
        <v>0</v>
      </c>
      <c r="AN1020" s="22">
        <f t="shared" si="517"/>
        <v>-4.406044724312184E-6</v>
      </c>
      <c r="AO1020">
        <f t="shared" si="529"/>
        <v>4.9615450154307715E-6</v>
      </c>
      <c r="AP1020">
        <f t="shared" si="530"/>
        <v>1.0993988856811746E-3</v>
      </c>
      <c r="AQ1020">
        <f t="shared" si="531"/>
        <v>4.9615450154307715E-6</v>
      </c>
      <c r="AR1020">
        <f t="shared" si="532"/>
        <v>1.0993988856811746E-3</v>
      </c>
      <c r="AS1020">
        <f t="shared" si="533"/>
        <v>0</v>
      </c>
      <c r="AT1020">
        <f t="shared" si="534"/>
        <v>0</v>
      </c>
    </row>
    <row r="1021" spans="1:46" x14ac:dyDescent="0.25">
      <c r="A1021">
        <v>-0.9</v>
      </c>
      <c r="B1021">
        <v>-0.75527815341908633</v>
      </c>
      <c r="C1021">
        <v>-0.97029484183069159</v>
      </c>
      <c r="D1021">
        <v>-1.1523531021677627</v>
      </c>
      <c r="E1021">
        <v>-1.3092035123853638</v>
      </c>
      <c r="F1021">
        <v>-1.4462500870542303</v>
      </c>
      <c r="G1021">
        <v>-1.567388235007211</v>
      </c>
      <c r="H1021">
        <v>-1.6755056364033245</v>
      </c>
      <c r="N1021">
        <f t="shared" si="535"/>
        <v>1008</v>
      </c>
      <c r="O1021">
        <f t="shared" si="518"/>
        <v>2111.1502632123411</v>
      </c>
      <c r="P1021">
        <f t="shared" si="519"/>
        <v>1900.0352368911069</v>
      </c>
      <c r="Q1021">
        <f t="shared" si="520"/>
        <v>9.8996214242808375E-41</v>
      </c>
      <c r="R1021">
        <f t="shared" si="521"/>
        <v>2.2061085750060284E-34</v>
      </c>
      <c r="S1021">
        <f t="shared" si="522"/>
        <v>6.5997476161872257E-41</v>
      </c>
      <c r="T1021">
        <f t="shared" si="503"/>
        <v>2.6740760670727736E-23</v>
      </c>
      <c r="U1021">
        <f t="shared" si="523"/>
        <v>2.6740760670727736E-23</v>
      </c>
      <c r="V1021">
        <f t="shared" si="524"/>
        <v>1.7844984092183953E-23</v>
      </c>
      <c r="W1021">
        <f t="shared" si="525"/>
        <v>1.7844984092183953E-23</v>
      </c>
      <c r="X1021">
        <f t="shared" si="504"/>
        <v>4.425532148954235E-34</v>
      </c>
      <c r="Y1021">
        <f t="shared" si="505"/>
        <v>5.9066046602022681E-34</v>
      </c>
      <c r="Z1021">
        <f t="shared" si="506"/>
        <v>-1.7929029075390316E-19</v>
      </c>
      <c r="AA1021">
        <f t="shared" si="507"/>
        <v>-3.9767149408415993E-17</v>
      </c>
      <c r="AB1021">
        <f t="shared" si="526"/>
        <v>0</v>
      </c>
      <c r="AC1021">
        <f t="shared" si="527"/>
        <v>0</v>
      </c>
      <c r="AD1021">
        <f t="shared" si="508"/>
        <v>1</v>
      </c>
      <c r="AE1021">
        <f t="shared" si="509"/>
        <v>0</v>
      </c>
      <c r="AF1021">
        <f t="shared" si="510"/>
        <v>0</v>
      </c>
      <c r="AG1021">
        <f t="shared" si="511"/>
        <v>-1901.0352368911069</v>
      </c>
      <c r="AH1021">
        <f t="shared" si="512"/>
        <v>0</v>
      </c>
      <c r="AI1021">
        <f t="shared" si="513"/>
        <v>1</v>
      </c>
      <c r="AJ1021">
        <f t="shared" si="514"/>
        <v>-2</v>
      </c>
      <c r="AK1021">
        <f t="shared" si="515"/>
        <v>1</v>
      </c>
      <c r="AL1021">
        <f t="shared" si="516"/>
        <v>-1.9803966332580511E-17</v>
      </c>
      <c r="AM1021">
        <f t="shared" si="528"/>
        <v>0</v>
      </c>
      <c r="AN1021" s="22">
        <f t="shared" si="517"/>
        <v>1.5921674325496428E-19</v>
      </c>
      <c r="AO1021">
        <f t="shared" si="529"/>
        <v>-1.7929029075390316E-19</v>
      </c>
      <c r="AP1021">
        <f t="shared" si="530"/>
        <v>-3.9767149408415987E-17</v>
      </c>
      <c r="AQ1021">
        <f t="shared" si="531"/>
        <v>-1.7929029075390316E-19</v>
      </c>
      <c r="AR1021">
        <f t="shared" si="532"/>
        <v>-3.9767149408415987E-17</v>
      </c>
      <c r="AS1021">
        <f t="shared" si="533"/>
        <v>0</v>
      </c>
      <c r="AT1021">
        <f t="shared" si="534"/>
        <v>0</v>
      </c>
    </row>
    <row r="1022" spans="1:46" x14ac:dyDescent="0.25">
      <c r="A1022">
        <v>-0.8</v>
      </c>
      <c r="B1022">
        <v>-0.84269650836073962</v>
      </c>
      <c r="C1022">
        <v>-1.0053480853356664</v>
      </c>
      <c r="D1022">
        <v>-1.1362524887067333</v>
      </c>
      <c r="E1022">
        <v>-1.2433378123062786</v>
      </c>
      <c r="F1022">
        <v>-1.3320834607428145</v>
      </c>
      <c r="G1022">
        <v>-1.4064012513662678</v>
      </c>
      <c r="H1022">
        <v>-1.4691609738142477</v>
      </c>
      <c r="N1022">
        <f t="shared" si="535"/>
        <v>1009</v>
      </c>
      <c r="O1022">
        <f t="shared" si="518"/>
        <v>2113.2446583147344</v>
      </c>
      <c r="P1022">
        <f t="shared" si="519"/>
        <v>1901.920192483261</v>
      </c>
      <c r="Q1022">
        <f t="shared" si="520"/>
        <v>7.5212865814570132E-14</v>
      </c>
      <c r="R1022">
        <f t="shared" si="521"/>
        <v>1.6794292036624216E-7</v>
      </c>
      <c r="S1022">
        <f t="shared" si="522"/>
        <v>5.0141910543046753E-14</v>
      </c>
      <c r="T1022">
        <f t="shared" si="503"/>
        <v>-3.6817017781468897E-10</v>
      </c>
      <c r="U1022">
        <f t="shared" si="523"/>
        <v>-3.6817017781468897E-10</v>
      </c>
      <c r="V1022">
        <f t="shared" si="524"/>
        <v>-2.4569175753881636E-10</v>
      </c>
      <c r="W1022">
        <f t="shared" si="525"/>
        <v>-2.4569175753881636E-10</v>
      </c>
      <c r="X1022">
        <f t="shared" si="504"/>
        <v>3.368984579800894E-7</v>
      </c>
      <c r="Y1022">
        <f t="shared" si="505"/>
        <v>4.4964627360398228E-7</v>
      </c>
      <c r="Z1022">
        <f t="shared" si="506"/>
        <v>-4.9418953931279754E-6</v>
      </c>
      <c r="AA1022">
        <f t="shared" si="507"/>
        <v>-1.097210984426633E-3</v>
      </c>
      <c r="AB1022">
        <f t="shared" si="526"/>
        <v>-1.403120658183321E-9</v>
      </c>
      <c r="AC1022">
        <f t="shared" si="527"/>
        <v>-1.2460256515687039E-9</v>
      </c>
      <c r="AD1022">
        <f t="shared" si="508"/>
        <v>1</v>
      </c>
      <c r="AE1022">
        <f t="shared" si="509"/>
        <v>0</v>
      </c>
      <c r="AF1022">
        <f t="shared" si="510"/>
        <v>0</v>
      </c>
      <c r="AG1022">
        <f t="shared" si="511"/>
        <v>-1902.920192483261</v>
      </c>
      <c r="AH1022">
        <f t="shared" si="512"/>
        <v>0</v>
      </c>
      <c r="AI1022">
        <f t="shared" si="513"/>
        <v>1</v>
      </c>
      <c r="AJ1022">
        <f t="shared" si="514"/>
        <v>-2</v>
      </c>
      <c r="AK1022">
        <f t="shared" si="515"/>
        <v>1</v>
      </c>
      <c r="AL1022">
        <f t="shared" si="516"/>
        <v>-5.464111946697326E-4</v>
      </c>
      <c r="AM1022">
        <f t="shared" si="528"/>
        <v>0</v>
      </c>
      <c r="AN1022" s="22">
        <f t="shared" si="517"/>
        <v>4.3885950871675807E-6</v>
      </c>
      <c r="AO1022">
        <f t="shared" si="529"/>
        <v>-4.9418953931279754E-6</v>
      </c>
      <c r="AP1022">
        <f t="shared" si="530"/>
        <v>-1.0972109844266328E-3</v>
      </c>
      <c r="AQ1022">
        <f t="shared" si="531"/>
        <v>-4.9418953931279754E-6</v>
      </c>
      <c r="AR1022">
        <f t="shared" si="532"/>
        <v>-1.0972109844266328E-3</v>
      </c>
      <c r="AS1022">
        <f t="shared" si="533"/>
        <v>0</v>
      </c>
      <c r="AT1022">
        <f t="shared" si="534"/>
        <v>0</v>
      </c>
    </row>
    <row r="1023" spans="1:46" x14ac:dyDescent="0.25">
      <c r="A1023">
        <v>-0.7</v>
      </c>
      <c r="B1023">
        <v>-0.91173189225985474</v>
      </c>
      <c r="C1023">
        <v>-0.99970385322467648</v>
      </c>
      <c r="D1023">
        <v>-1.0640946015001091</v>
      </c>
      <c r="E1023">
        <v>-1.1112937593631236</v>
      </c>
      <c r="F1023">
        <v>-1.1456624876484249</v>
      </c>
      <c r="G1023">
        <v>-1.1702710434612624</v>
      </c>
      <c r="H1023">
        <v>-1.1873374448924798</v>
      </c>
      <c r="N1023">
        <f t="shared" si="535"/>
        <v>1010</v>
      </c>
      <c r="O1023">
        <f t="shared" si="518"/>
        <v>2115.3390534171272</v>
      </c>
      <c r="P1023">
        <f t="shared" si="519"/>
        <v>1903.8051480754145</v>
      </c>
      <c r="Q1023">
        <f t="shared" si="520"/>
        <v>7.4915435173388288E-14</v>
      </c>
      <c r="R1023">
        <f t="shared" si="521"/>
        <v>1.6761052476480066E-7</v>
      </c>
      <c r="S1023">
        <f t="shared" si="522"/>
        <v>4.9943623448925523E-14</v>
      </c>
      <c r="T1023">
        <f t="shared" si="503"/>
        <v>3.6707659302301525E-10</v>
      </c>
      <c r="U1023">
        <f t="shared" si="523"/>
        <v>3.6707659302301525E-10</v>
      </c>
      <c r="V1023">
        <f t="shared" si="524"/>
        <v>2.4496173226351843E-10</v>
      </c>
      <c r="W1023">
        <f t="shared" si="525"/>
        <v>2.4496173226351843E-10</v>
      </c>
      <c r="X1023">
        <f t="shared" si="504"/>
        <v>3.3623066198023375E-7</v>
      </c>
      <c r="Y1023">
        <f t="shared" si="505"/>
        <v>4.4875454858339863E-7</v>
      </c>
      <c r="Z1023">
        <f t="shared" si="506"/>
        <v>4.9321143268556738E-6</v>
      </c>
      <c r="AA1023">
        <f t="shared" si="507"/>
        <v>1.0961202960894601E-3</v>
      </c>
      <c r="AB1023">
        <f t="shared" si="526"/>
        <v>1.3989571039845733E-9</v>
      </c>
      <c r="AC1023">
        <f t="shared" si="527"/>
        <v>1.2423282524057895E-9</v>
      </c>
      <c r="AD1023">
        <f t="shared" si="508"/>
        <v>1</v>
      </c>
      <c r="AE1023">
        <f t="shared" si="509"/>
        <v>0</v>
      </c>
      <c r="AF1023">
        <f t="shared" si="510"/>
        <v>0</v>
      </c>
      <c r="AG1023">
        <f t="shared" si="511"/>
        <v>-1904.8051480754145</v>
      </c>
      <c r="AH1023">
        <f t="shared" si="512"/>
        <v>0</v>
      </c>
      <c r="AI1023">
        <f t="shared" si="513"/>
        <v>1</v>
      </c>
      <c r="AJ1023">
        <f t="shared" si="514"/>
        <v>-2</v>
      </c>
      <c r="AK1023">
        <f t="shared" si="515"/>
        <v>1</v>
      </c>
      <c r="AL1023">
        <f t="shared" si="516"/>
        <v>5.4587019348683273E-4</v>
      </c>
      <c r="AM1023">
        <f t="shared" si="528"/>
        <v>0</v>
      </c>
      <c r="AN1023" s="22">
        <f t="shared" si="517"/>
        <v>-4.3799091157949696E-6</v>
      </c>
      <c r="AO1023">
        <f t="shared" si="529"/>
        <v>4.9321143268556738E-6</v>
      </c>
      <c r="AP1023">
        <f t="shared" si="530"/>
        <v>1.0961202960894604E-3</v>
      </c>
      <c r="AQ1023">
        <f t="shared" si="531"/>
        <v>4.9321143268556738E-6</v>
      </c>
      <c r="AR1023">
        <f t="shared" si="532"/>
        <v>1.0961202960894604E-3</v>
      </c>
      <c r="AS1023">
        <f t="shared" si="533"/>
        <v>0</v>
      </c>
      <c r="AT1023">
        <f t="shared" si="534"/>
        <v>0</v>
      </c>
    </row>
    <row r="1024" spans="1:46" x14ac:dyDescent="0.25">
      <c r="A1024">
        <v>-0.6</v>
      </c>
      <c r="B1024">
        <v>-0.96043535704090921</v>
      </c>
      <c r="C1024">
        <v>-0.97609601013861147</v>
      </c>
      <c r="D1024">
        <v>-0.97983107483163789</v>
      </c>
      <c r="E1024">
        <v>-0.97541139381679642</v>
      </c>
      <c r="F1024">
        <v>-0.96535074023494416</v>
      </c>
      <c r="G1024">
        <v>-0.95137131490915527</v>
      </c>
      <c r="H1024">
        <v>-0.934679200435928</v>
      </c>
      <c r="N1024">
        <f t="shared" si="535"/>
        <v>1011</v>
      </c>
      <c r="O1024">
        <f t="shared" si="518"/>
        <v>2117.4334485195204</v>
      </c>
      <c r="P1024">
        <f t="shared" si="519"/>
        <v>1905.6901036675683</v>
      </c>
      <c r="Q1024">
        <f t="shared" si="520"/>
        <v>4.7100051103809033E-39</v>
      </c>
      <c r="R1024">
        <f t="shared" si="521"/>
        <v>1.0558711439240087E-32</v>
      </c>
      <c r="S1024">
        <f t="shared" si="522"/>
        <v>3.1400034069206022E-39</v>
      </c>
      <c r="T1024">
        <f t="shared" si="503"/>
        <v>-1.8389954386372401E-22</v>
      </c>
      <c r="U1024">
        <f t="shared" si="523"/>
        <v>-1.8389954386372401E-22</v>
      </c>
      <c r="V1024">
        <f t="shared" si="524"/>
        <v>-1.2272181727948511E-22</v>
      </c>
      <c r="W1024">
        <f t="shared" si="525"/>
        <v>-1.2272181727948511E-22</v>
      </c>
      <c r="X1024">
        <f t="shared" si="504"/>
        <v>2.1180961026377063E-32</v>
      </c>
      <c r="Y1024">
        <f t="shared" si="505"/>
        <v>2.8269412465853232E-32</v>
      </c>
      <c r="Z1024">
        <f t="shared" si="506"/>
        <v>1.2366823788776561E-18</v>
      </c>
      <c r="AA1024">
        <f t="shared" si="507"/>
        <v>2.7511313163913742E-16</v>
      </c>
      <c r="AB1024">
        <f t="shared" si="526"/>
        <v>0</v>
      </c>
      <c r="AC1024">
        <f t="shared" si="527"/>
        <v>0</v>
      </c>
      <c r="AD1024">
        <f t="shared" si="508"/>
        <v>1</v>
      </c>
      <c r="AE1024">
        <f t="shared" si="509"/>
        <v>0</v>
      </c>
      <c r="AF1024">
        <f t="shared" si="510"/>
        <v>0</v>
      </c>
      <c r="AG1024">
        <f t="shared" si="511"/>
        <v>-1906.6901036675683</v>
      </c>
      <c r="AH1024">
        <f t="shared" si="512"/>
        <v>0</v>
      </c>
      <c r="AI1024">
        <f t="shared" si="513"/>
        <v>1</v>
      </c>
      <c r="AJ1024">
        <f t="shared" si="514"/>
        <v>-2</v>
      </c>
      <c r="AK1024">
        <f t="shared" si="515"/>
        <v>1</v>
      </c>
      <c r="AL1024">
        <f t="shared" si="516"/>
        <v>1.3700745482375533E-16</v>
      </c>
      <c r="AM1024">
        <f t="shared" si="528"/>
        <v>0</v>
      </c>
      <c r="AN1024" s="22">
        <f t="shared" si="517"/>
        <v>-1.0982219916267267E-18</v>
      </c>
      <c r="AO1024">
        <f t="shared" si="529"/>
        <v>1.2366823788776561E-18</v>
      </c>
      <c r="AP1024">
        <f t="shared" si="530"/>
        <v>2.7511313163913737E-16</v>
      </c>
      <c r="AQ1024">
        <f t="shared" si="531"/>
        <v>1.2366823788776561E-18</v>
      </c>
      <c r="AR1024">
        <f t="shared" si="532"/>
        <v>2.7511313163913737E-16</v>
      </c>
      <c r="AS1024">
        <f t="shared" si="533"/>
        <v>0</v>
      </c>
      <c r="AT1024">
        <f t="shared" si="534"/>
        <v>0</v>
      </c>
    </row>
    <row r="1025" spans="1:46" x14ac:dyDescent="0.25">
      <c r="A1025">
        <v>-0.5</v>
      </c>
      <c r="B1025">
        <v>-0.98940100495612182</v>
      </c>
      <c r="C1025">
        <v>-0.94445947805724773</v>
      </c>
      <c r="D1025">
        <v>-0.90024601949067473</v>
      </c>
      <c r="E1025">
        <v>-0.8573629653382937</v>
      </c>
      <c r="F1025">
        <v>-0.81612987475101828</v>
      </c>
      <c r="G1025">
        <v>-0.77669939003310506</v>
      </c>
      <c r="H1025">
        <v>-0.73912396137363656</v>
      </c>
      <c r="N1025">
        <f t="shared" si="535"/>
        <v>1012</v>
      </c>
      <c r="O1025">
        <f t="shared" si="518"/>
        <v>2119.5278436219137</v>
      </c>
      <c r="P1025">
        <f t="shared" si="519"/>
        <v>1907.5750592597224</v>
      </c>
      <c r="Q1025">
        <f t="shared" si="520"/>
        <v>7.4324971569126174E-14</v>
      </c>
      <c r="R1025">
        <f t="shared" si="521"/>
        <v>1.6694868721495425E-7</v>
      </c>
      <c r="S1025">
        <f t="shared" si="522"/>
        <v>4.9549981046084122E-14</v>
      </c>
      <c r="T1025">
        <f t="shared" si="503"/>
        <v>-3.6490238240029477E-10</v>
      </c>
      <c r="U1025">
        <f t="shared" si="523"/>
        <v>-3.6490238240029477E-10</v>
      </c>
      <c r="V1025">
        <f t="shared" si="524"/>
        <v>-2.4351033534347973E-10</v>
      </c>
      <c r="W1025">
        <f t="shared" si="525"/>
        <v>-2.4351033534347973E-10</v>
      </c>
      <c r="X1025">
        <f t="shared" si="504"/>
        <v>3.3490101285794943E-7</v>
      </c>
      <c r="Y1025">
        <f t="shared" si="505"/>
        <v>4.4697903812778408E-7</v>
      </c>
      <c r="Z1025">
        <f t="shared" si="506"/>
        <v>-4.9126391082003904E-6</v>
      </c>
      <c r="AA1025">
        <f t="shared" si="507"/>
        <v>-1.0939454116324166E-3</v>
      </c>
      <c r="AB1025">
        <f t="shared" si="526"/>
        <v>-1.3906792844405668E-9</v>
      </c>
      <c r="AC1025">
        <f t="shared" si="527"/>
        <v>-1.2349772245309488E-9</v>
      </c>
      <c r="AD1025">
        <f t="shared" si="508"/>
        <v>1</v>
      </c>
      <c r="AE1025">
        <f t="shared" si="509"/>
        <v>0</v>
      </c>
      <c r="AF1025">
        <f t="shared" si="510"/>
        <v>0</v>
      </c>
      <c r="AG1025">
        <f t="shared" si="511"/>
        <v>-1908.5750592597224</v>
      </c>
      <c r="AH1025">
        <f t="shared" si="512"/>
        <v>0</v>
      </c>
      <c r="AI1025">
        <f t="shared" si="513"/>
        <v>1</v>
      </c>
      <c r="AJ1025">
        <f t="shared" si="514"/>
        <v>-2</v>
      </c>
      <c r="AK1025">
        <f t="shared" si="515"/>
        <v>1</v>
      </c>
      <c r="AL1025">
        <f t="shared" si="516"/>
        <v>-5.4479139863818137E-4</v>
      </c>
      <c r="AM1025">
        <f t="shared" si="528"/>
        <v>0</v>
      </c>
      <c r="AN1025" s="22">
        <f t="shared" si="517"/>
        <v>4.3626143560541393E-6</v>
      </c>
      <c r="AO1025">
        <f t="shared" si="529"/>
        <v>-4.9126391082003904E-6</v>
      </c>
      <c r="AP1025">
        <f t="shared" si="530"/>
        <v>-1.0939454116324168E-3</v>
      </c>
      <c r="AQ1025">
        <f t="shared" si="531"/>
        <v>-4.9126391082003904E-6</v>
      </c>
      <c r="AR1025">
        <f t="shared" si="532"/>
        <v>-1.0939454116324168E-3</v>
      </c>
      <c r="AS1025">
        <f t="shared" si="533"/>
        <v>0</v>
      </c>
      <c r="AT1025">
        <f t="shared" si="534"/>
        <v>0</v>
      </c>
    </row>
    <row r="1026" spans="1:46" x14ac:dyDescent="0.25">
      <c r="A1026">
        <v>-0.4</v>
      </c>
      <c r="B1026">
        <v>-1.002779607068047</v>
      </c>
      <c r="C1026">
        <v>-0.91147018583401584</v>
      </c>
      <c r="D1026">
        <v>-0.8327636210557755</v>
      </c>
      <c r="E1026">
        <v>-0.76401886995350776</v>
      </c>
      <c r="F1026">
        <v>-0.70334471695036538</v>
      </c>
      <c r="G1026">
        <v>-0.64933982578480309</v>
      </c>
      <c r="H1026">
        <v>-0.60093600308028516</v>
      </c>
      <c r="N1026">
        <f t="shared" si="535"/>
        <v>1013</v>
      </c>
      <c r="O1026">
        <f t="shared" si="518"/>
        <v>2121.622238724307</v>
      </c>
      <c r="P1026">
        <f t="shared" si="519"/>
        <v>1909.4600148518764</v>
      </c>
      <c r="Q1026">
        <f t="shared" si="520"/>
        <v>7.4031921275281118E-14</v>
      </c>
      <c r="R1026">
        <f t="shared" si="521"/>
        <v>1.6661923749617692E-7</v>
      </c>
      <c r="S1026">
        <f t="shared" si="522"/>
        <v>4.9354614183520748E-14</v>
      </c>
      <c r="T1026">
        <f t="shared" si="503"/>
        <v>3.6382171394119809E-10</v>
      </c>
      <c r="U1026">
        <f t="shared" si="523"/>
        <v>3.6382171394119809E-10</v>
      </c>
      <c r="V1026">
        <f t="shared" si="524"/>
        <v>2.4278893522359225E-10</v>
      </c>
      <c r="W1026">
        <f t="shared" si="525"/>
        <v>2.4278893522359225E-10</v>
      </c>
      <c r="X1026">
        <f t="shared" si="504"/>
        <v>3.3423914407787962E-7</v>
      </c>
      <c r="Y1026">
        <f t="shared" si="505"/>
        <v>4.4609523176414301E-7</v>
      </c>
      <c r="Z1026">
        <f t="shared" si="506"/>
        <v>4.9029447271704428E-6</v>
      </c>
      <c r="AA1026">
        <f t="shared" si="507"/>
        <v>1.092861202643545E-3</v>
      </c>
      <c r="AB1026">
        <f t="shared" si="526"/>
        <v>1.3865648571214232E-9</v>
      </c>
      <c r="AC1026">
        <f t="shared" si="527"/>
        <v>1.2313234519797332E-9</v>
      </c>
      <c r="AD1026">
        <f t="shared" si="508"/>
        <v>1</v>
      </c>
      <c r="AE1026">
        <f t="shared" si="509"/>
        <v>0</v>
      </c>
      <c r="AF1026">
        <f t="shared" si="510"/>
        <v>0</v>
      </c>
      <c r="AG1026">
        <f t="shared" si="511"/>
        <v>-1910.4600148518764</v>
      </c>
      <c r="AH1026">
        <f t="shared" si="512"/>
        <v>0</v>
      </c>
      <c r="AI1026">
        <f t="shared" si="513"/>
        <v>1</v>
      </c>
      <c r="AJ1026">
        <f t="shared" si="514"/>
        <v>-2</v>
      </c>
      <c r="AK1026">
        <f t="shared" si="515"/>
        <v>1</v>
      </c>
      <c r="AL1026">
        <f t="shared" si="516"/>
        <v>5.4425359863945351E-4</v>
      </c>
      <c r="AM1026">
        <f t="shared" si="528"/>
        <v>0</v>
      </c>
      <c r="AN1026" s="22">
        <f t="shared" si="517"/>
        <v>-4.3540053646381027E-6</v>
      </c>
      <c r="AO1026">
        <f t="shared" si="529"/>
        <v>4.9029447271704428E-6</v>
      </c>
      <c r="AP1026">
        <f t="shared" si="530"/>
        <v>1.092861202643545E-3</v>
      </c>
      <c r="AQ1026">
        <f t="shared" si="531"/>
        <v>4.9029447271704428E-6</v>
      </c>
      <c r="AR1026">
        <f t="shared" si="532"/>
        <v>1.092861202643545E-3</v>
      </c>
      <c r="AS1026">
        <f t="shared" si="533"/>
        <v>0</v>
      </c>
      <c r="AT1026">
        <f t="shared" si="534"/>
        <v>0</v>
      </c>
    </row>
    <row r="1027" spans="1:46" x14ac:dyDescent="0.25">
      <c r="A1027">
        <v>-0.3</v>
      </c>
      <c r="B1027">
        <v>-1.0091025512155107</v>
      </c>
      <c r="C1027">
        <v>-0.88493330818796534</v>
      </c>
      <c r="D1027">
        <v>-0.78331902790694408</v>
      </c>
      <c r="E1027">
        <v>-0.69869793101295019</v>
      </c>
      <c r="F1027">
        <v>-0.62721550904783685</v>
      </c>
      <c r="G1027">
        <v>-0.56611195178565077</v>
      </c>
      <c r="H1027">
        <v>-0.5133564487759481</v>
      </c>
      <c r="N1027">
        <f t="shared" si="535"/>
        <v>1014</v>
      </c>
      <c r="O1027">
        <f t="shared" si="518"/>
        <v>2123.7166338267002</v>
      </c>
      <c r="P1027">
        <f t="shared" si="519"/>
        <v>1911.3449704440302</v>
      </c>
      <c r="Q1027">
        <f t="shared" si="520"/>
        <v>1.3610805719591684E-41</v>
      </c>
      <c r="R1027">
        <f t="shared" si="521"/>
        <v>3.0693539746199417E-35</v>
      </c>
      <c r="S1027">
        <f t="shared" si="522"/>
        <v>9.0738704797277906E-42</v>
      </c>
      <c r="T1027">
        <f t="shared" si="503"/>
        <v>-9.8564659629987302E-24</v>
      </c>
      <c r="U1027">
        <f t="shared" si="523"/>
        <v>-9.8564659629987302E-24</v>
      </c>
      <c r="V1027">
        <f t="shared" si="524"/>
        <v>-6.5775033421596138E-24</v>
      </c>
      <c r="W1027">
        <f t="shared" si="525"/>
        <v>-6.5775033421596138E-24</v>
      </c>
      <c r="X1027">
        <f t="shared" si="504"/>
        <v>6.1571234616346992E-35</v>
      </c>
      <c r="Y1027">
        <f t="shared" si="505"/>
        <v>8.2176512959154685E-35</v>
      </c>
      <c r="Z1027">
        <f t="shared" si="506"/>
        <v>6.6479754407535307E-20</v>
      </c>
      <c r="AA1027">
        <f t="shared" si="507"/>
        <v>1.4832836822638306E-17</v>
      </c>
      <c r="AB1027">
        <f t="shared" si="526"/>
        <v>0</v>
      </c>
      <c r="AC1027">
        <f t="shared" si="527"/>
        <v>0</v>
      </c>
      <c r="AD1027">
        <f t="shared" si="508"/>
        <v>1</v>
      </c>
      <c r="AE1027">
        <f t="shared" si="509"/>
        <v>0</v>
      </c>
      <c r="AF1027">
        <f t="shared" si="510"/>
        <v>0</v>
      </c>
      <c r="AG1027">
        <f t="shared" si="511"/>
        <v>-1912.3449704440302</v>
      </c>
      <c r="AH1027">
        <f t="shared" si="512"/>
        <v>0</v>
      </c>
      <c r="AI1027">
        <f t="shared" si="513"/>
        <v>1</v>
      </c>
      <c r="AJ1027">
        <f t="shared" si="514"/>
        <v>-2</v>
      </c>
      <c r="AK1027">
        <f t="shared" si="515"/>
        <v>1</v>
      </c>
      <c r="AL1027">
        <f t="shared" si="516"/>
        <v>7.3869001092436109E-18</v>
      </c>
      <c r="AM1027">
        <f t="shared" si="528"/>
        <v>0</v>
      </c>
      <c r="AN1027" s="22">
        <f t="shared" si="517"/>
        <v>-5.9036604151085602E-20</v>
      </c>
      <c r="AO1027">
        <f t="shared" si="529"/>
        <v>6.6479754407535307E-20</v>
      </c>
      <c r="AP1027">
        <f t="shared" si="530"/>
        <v>1.4832836822638306E-17</v>
      </c>
      <c r="AQ1027">
        <f t="shared" si="531"/>
        <v>6.6479754407535307E-20</v>
      </c>
      <c r="AR1027">
        <f t="shared" si="532"/>
        <v>1.4832836822638306E-17</v>
      </c>
      <c r="AS1027">
        <f t="shared" si="533"/>
        <v>0</v>
      </c>
      <c r="AT1027">
        <f t="shared" si="534"/>
        <v>0</v>
      </c>
    </row>
    <row r="1028" spans="1:46" x14ac:dyDescent="0.25">
      <c r="A1028">
        <v>-0.2</v>
      </c>
      <c r="B1028">
        <v>-1.0126078405753818</v>
      </c>
      <c r="C1028">
        <v>-0.86711208427993303</v>
      </c>
      <c r="D1028">
        <v>-0.75155575861560331</v>
      </c>
      <c r="E1028">
        <v>-0.65808357842930665</v>
      </c>
      <c r="F1028">
        <v>-0.58131702793855311</v>
      </c>
      <c r="G1028">
        <v>-0.51745567078163091</v>
      </c>
      <c r="H1028">
        <v>-0.46374236843900707</v>
      </c>
      <c r="N1028">
        <f t="shared" si="535"/>
        <v>1015</v>
      </c>
      <c r="O1028">
        <f t="shared" si="518"/>
        <v>2125.8110289290935</v>
      </c>
      <c r="P1028">
        <f t="shared" si="519"/>
        <v>1913.2299260361842</v>
      </c>
      <c r="Q1028">
        <f t="shared" si="520"/>
        <v>7.3450140824700515E-14</v>
      </c>
      <c r="R1028">
        <f t="shared" si="521"/>
        <v>1.6596325688908397E-7</v>
      </c>
      <c r="S1028">
        <f t="shared" si="522"/>
        <v>4.8966760549800352E-14</v>
      </c>
      <c r="T1028">
        <f t="shared" si="503"/>
        <v>-3.616731451003381E-10</v>
      </c>
      <c r="U1028">
        <f t="shared" si="523"/>
        <v>-3.616731451003381E-10</v>
      </c>
      <c r="V1028">
        <f t="shared" si="524"/>
        <v>-2.413546611062903E-10</v>
      </c>
      <c r="W1028">
        <f t="shared" si="525"/>
        <v>-2.413546611062903E-10</v>
      </c>
      <c r="X1028">
        <f t="shared" si="504"/>
        <v>3.3292127922657478E-7</v>
      </c>
      <c r="Y1028">
        <f t="shared" si="505"/>
        <v>4.4433546483253945E-7</v>
      </c>
      <c r="Z1028">
        <f t="shared" si="506"/>
        <v>-4.8836418543188407E-6</v>
      </c>
      <c r="AA1028">
        <f t="shared" si="507"/>
        <v>-1.0906992191657367E-3</v>
      </c>
      <c r="AB1028">
        <f t="shared" si="526"/>
        <v>-1.3783845660390244E-9</v>
      </c>
      <c r="AC1028">
        <f t="shared" si="527"/>
        <v>-1.2240590332350056E-9</v>
      </c>
      <c r="AD1028">
        <f t="shared" si="508"/>
        <v>1</v>
      </c>
      <c r="AE1028">
        <f t="shared" si="509"/>
        <v>0</v>
      </c>
      <c r="AF1028">
        <f t="shared" si="510"/>
        <v>0</v>
      </c>
      <c r="AG1028">
        <f t="shared" si="511"/>
        <v>-1914.2299260361842</v>
      </c>
      <c r="AH1028">
        <f t="shared" si="512"/>
        <v>0</v>
      </c>
      <c r="AI1028">
        <f t="shared" si="513"/>
        <v>1</v>
      </c>
      <c r="AJ1028">
        <f t="shared" si="514"/>
        <v>-2</v>
      </c>
      <c r="AK1028">
        <f t="shared" si="515"/>
        <v>1</v>
      </c>
      <c r="AL1028">
        <f t="shared" si="516"/>
        <v>-5.4318117775544231E-4</v>
      </c>
      <c r="AM1028">
        <f t="shared" si="528"/>
        <v>0</v>
      </c>
      <c r="AN1028" s="22">
        <f t="shared" si="517"/>
        <v>4.3368636548519555E-6</v>
      </c>
      <c r="AO1028">
        <f t="shared" si="529"/>
        <v>-4.8836418543188407E-6</v>
      </c>
      <c r="AP1028">
        <f t="shared" si="530"/>
        <v>-1.0906992191657367E-3</v>
      </c>
      <c r="AQ1028">
        <f t="shared" si="531"/>
        <v>-4.8836418543188407E-6</v>
      </c>
      <c r="AR1028">
        <f t="shared" si="532"/>
        <v>-1.0906992191657367E-3</v>
      </c>
      <c r="AS1028">
        <f t="shared" si="533"/>
        <v>0</v>
      </c>
      <c r="AT1028">
        <f t="shared" si="534"/>
        <v>0</v>
      </c>
    </row>
    <row r="1029" spans="1:46" x14ac:dyDescent="0.25">
      <c r="A1029">
        <v>-0.1</v>
      </c>
      <c r="B1029">
        <v>-1.0129101523765489</v>
      </c>
      <c r="C1029">
        <v>-0.85558294346796404</v>
      </c>
      <c r="D1029">
        <v>-0.73270308263574868</v>
      </c>
      <c r="E1029">
        <v>-0.63495872527426378</v>
      </c>
      <c r="F1029">
        <v>-0.55601149495145497</v>
      </c>
      <c r="G1029">
        <v>-0.49141186936336911</v>
      </c>
      <c r="H1029">
        <v>-0.43795474000673074</v>
      </c>
      <c r="N1029">
        <f t="shared" si="535"/>
        <v>1016</v>
      </c>
      <c r="O1029">
        <f t="shared" si="518"/>
        <v>2127.9054240314867</v>
      </c>
      <c r="P1029">
        <f t="shared" si="519"/>
        <v>1915.114881628338</v>
      </c>
      <c r="Q1029">
        <f t="shared" si="520"/>
        <v>7.3161393693018075E-14</v>
      </c>
      <c r="R1029">
        <f t="shared" si="521"/>
        <v>1.6563671834481232E-7</v>
      </c>
      <c r="S1029">
        <f t="shared" si="522"/>
        <v>4.8774262462012052E-14</v>
      </c>
      <c r="T1029">
        <f t="shared" si="503"/>
        <v>3.6060520284208177E-10</v>
      </c>
      <c r="U1029">
        <f t="shared" si="523"/>
        <v>3.6060520284208177E-10</v>
      </c>
      <c r="V1029">
        <f t="shared" si="524"/>
        <v>2.4064175913592568E-10</v>
      </c>
      <c r="W1029">
        <f t="shared" si="525"/>
        <v>2.4064175913592568E-10</v>
      </c>
      <c r="X1029">
        <f t="shared" si="504"/>
        <v>3.3226526772859199E-7</v>
      </c>
      <c r="Y1029">
        <f t="shared" si="505"/>
        <v>4.4345948364473729E-7</v>
      </c>
      <c r="Z1029">
        <f t="shared" si="506"/>
        <v>4.8740331372147843E-6</v>
      </c>
      <c r="AA1029">
        <f t="shared" si="507"/>
        <v>1.0896214319605004E-3</v>
      </c>
      <c r="AB1029">
        <f t="shared" si="526"/>
        <v>1.3743185431559796E-9</v>
      </c>
      <c r="AC1029">
        <f t="shared" si="527"/>
        <v>1.2204482457367559E-9</v>
      </c>
      <c r="AD1029">
        <f t="shared" si="508"/>
        <v>1</v>
      </c>
      <c r="AE1029">
        <f t="shared" si="509"/>
        <v>0</v>
      </c>
      <c r="AF1029">
        <f t="shared" si="510"/>
        <v>0</v>
      </c>
      <c r="AG1029">
        <f t="shared" si="511"/>
        <v>-1916.114881628338</v>
      </c>
      <c r="AH1029">
        <f t="shared" si="512"/>
        <v>0</v>
      </c>
      <c r="AI1029">
        <f t="shared" si="513"/>
        <v>1</v>
      </c>
      <c r="AJ1029">
        <f t="shared" si="514"/>
        <v>-2</v>
      </c>
      <c r="AK1029">
        <f t="shared" si="515"/>
        <v>1</v>
      </c>
      <c r="AL1029">
        <f t="shared" si="516"/>
        <v>5.4264655061203929E-4</v>
      </c>
      <c r="AM1029">
        <f t="shared" si="528"/>
        <v>0</v>
      </c>
      <c r="AN1029" s="22">
        <f t="shared" si="517"/>
        <v>-4.3283307364219065E-6</v>
      </c>
      <c r="AO1029">
        <f t="shared" si="529"/>
        <v>4.8740331372147843E-6</v>
      </c>
      <c r="AP1029">
        <f t="shared" si="530"/>
        <v>1.0896214319605004E-3</v>
      </c>
      <c r="AQ1029">
        <f t="shared" si="531"/>
        <v>4.8740331372147843E-6</v>
      </c>
      <c r="AR1029">
        <f t="shared" si="532"/>
        <v>1.0896214319605004E-3</v>
      </c>
      <c r="AS1029">
        <f t="shared" si="533"/>
        <v>0</v>
      </c>
      <c r="AT1029">
        <f t="shared" si="534"/>
        <v>0</v>
      </c>
    </row>
    <row r="1030" spans="1:46" x14ac:dyDescent="0.25">
      <c r="A1030">
        <v>0</v>
      </c>
      <c r="B1030">
        <v>-1.0122088973485515</v>
      </c>
      <c r="C1030">
        <v>-0.85110818541671562</v>
      </c>
      <c r="D1030">
        <v>-0.72596688687266508</v>
      </c>
      <c r="E1030">
        <v>-0.62697452429645584</v>
      </c>
      <c r="F1030">
        <v>-0.54746555698065336</v>
      </c>
      <c r="G1030">
        <v>-0.482770360535906</v>
      </c>
      <c r="H1030">
        <v>-0.42953283796904823</v>
      </c>
      <c r="N1030">
        <f t="shared" si="535"/>
        <v>1017</v>
      </c>
      <c r="O1030">
        <f t="shared" si="518"/>
        <v>2129.9998191338796</v>
      </c>
      <c r="P1030">
        <f t="shared" si="519"/>
        <v>1916.9998372204916</v>
      </c>
      <c r="Q1030">
        <f t="shared" si="520"/>
        <v>6.6038360869368311E-39</v>
      </c>
      <c r="R1030">
        <f t="shared" si="521"/>
        <v>1.4980469427318209E-32</v>
      </c>
      <c r="S1030">
        <f t="shared" si="522"/>
        <v>4.4025573912912201E-39</v>
      </c>
      <c r="T1030">
        <f t="shared" si="503"/>
        <v>-2.1646646352461587E-22</v>
      </c>
      <c r="U1030">
        <f t="shared" si="523"/>
        <v>-2.1646646352461587E-22</v>
      </c>
      <c r="V1030">
        <f t="shared" si="524"/>
        <v>-1.4445387808471959E-22</v>
      </c>
      <c r="W1030">
        <f t="shared" si="525"/>
        <v>-1.4445387808471959E-22</v>
      </c>
      <c r="X1030">
        <f t="shared" si="504"/>
        <v>3.0050553554658753E-32</v>
      </c>
      <c r="Y1030">
        <f t="shared" si="505"/>
        <v>4.0107081058950062E-32</v>
      </c>
      <c r="Z1030">
        <f t="shared" si="506"/>
        <v>1.4643525130438836E-18</v>
      </c>
      <c r="AA1030">
        <f t="shared" si="507"/>
        <v>3.2768634409117384E-16</v>
      </c>
      <c r="AB1030">
        <f t="shared" si="526"/>
        <v>0</v>
      </c>
      <c r="AC1030">
        <f t="shared" si="527"/>
        <v>0</v>
      </c>
      <c r="AD1030">
        <f t="shared" si="508"/>
        <v>1</v>
      </c>
      <c r="AE1030">
        <f t="shared" si="509"/>
        <v>0</v>
      </c>
      <c r="AF1030">
        <f t="shared" si="510"/>
        <v>0</v>
      </c>
      <c r="AG1030">
        <f t="shared" si="511"/>
        <v>-1917.9998372204916</v>
      </c>
      <c r="AH1030">
        <f t="shared" si="512"/>
        <v>0</v>
      </c>
      <c r="AI1030">
        <f t="shared" si="513"/>
        <v>1</v>
      </c>
      <c r="AJ1030">
        <f t="shared" si="514"/>
        <v>-2</v>
      </c>
      <c r="AK1030">
        <f t="shared" si="515"/>
        <v>1</v>
      </c>
      <c r="AL1030">
        <f t="shared" si="516"/>
        <v>1.6319297109226238E-16</v>
      </c>
      <c r="AM1030">
        <f t="shared" si="528"/>
        <v>0</v>
      </c>
      <c r="AN1030" s="22">
        <f t="shared" si="517"/>
        <v>-1.3004019066491071E-18</v>
      </c>
      <c r="AO1030">
        <f t="shared" si="529"/>
        <v>1.4643525130438836E-18</v>
      </c>
      <c r="AP1030">
        <f t="shared" si="530"/>
        <v>3.2768634409117388E-16</v>
      </c>
      <c r="AQ1030">
        <f t="shared" si="531"/>
        <v>1.4643525130438836E-18</v>
      </c>
      <c r="AR1030">
        <f t="shared" si="532"/>
        <v>3.2768634409117388E-16</v>
      </c>
      <c r="AS1030">
        <f t="shared" si="533"/>
        <v>0</v>
      </c>
      <c r="AT1030">
        <f t="shared" si="534"/>
        <v>0</v>
      </c>
    </row>
    <row r="1031" spans="1:46" x14ac:dyDescent="0.25">
      <c r="A1031">
        <v>0.1</v>
      </c>
      <c r="B1031">
        <v>-1.0129101523765489</v>
      </c>
      <c r="C1031">
        <v>-0.85558294346796404</v>
      </c>
      <c r="D1031">
        <v>-0.73270308263574868</v>
      </c>
      <c r="E1031">
        <v>-0.63495872527426378</v>
      </c>
      <c r="F1031">
        <v>-0.55601149495145497</v>
      </c>
      <c r="G1031">
        <v>-0.49141186936336911</v>
      </c>
      <c r="H1031">
        <v>-0.43795474000673074</v>
      </c>
      <c r="N1031">
        <f t="shared" si="535"/>
        <v>1018</v>
      </c>
      <c r="O1031">
        <f t="shared" si="518"/>
        <v>2132.0942142362728</v>
      </c>
      <c r="P1031">
        <f t="shared" si="519"/>
        <v>1918.8847928126456</v>
      </c>
      <c r="Q1031">
        <f t="shared" si="520"/>
        <v>7.2588143616145284E-14</v>
      </c>
      <c r="R1031">
        <f t="shared" si="521"/>
        <v>1.6498652577574093E-7</v>
      </c>
      <c r="S1031">
        <f t="shared" si="522"/>
        <v>4.8392095744096852E-14</v>
      </c>
      <c r="T1031">
        <f t="shared" si="503"/>
        <v>-3.5848189888389468E-10</v>
      </c>
      <c r="U1031">
        <f t="shared" si="523"/>
        <v>-3.5848189888389468E-10</v>
      </c>
      <c r="V1031">
        <f t="shared" si="524"/>
        <v>-2.3922435605762257E-10</v>
      </c>
      <c r="W1031">
        <f t="shared" si="525"/>
        <v>-2.3922435605762257E-10</v>
      </c>
      <c r="X1031">
        <f t="shared" si="504"/>
        <v>3.3095904830525419E-7</v>
      </c>
      <c r="Y1031">
        <f t="shared" si="505"/>
        <v>4.4171527465553184E-7</v>
      </c>
      <c r="Z1031">
        <f t="shared" si="506"/>
        <v>-4.8549005825889485E-6</v>
      </c>
      <c r="AA1031">
        <f t="shared" si="507"/>
        <v>-1.0874722350144338E-3</v>
      </c>
      <c r="AB1031">
        <f t="shared" si="526"/>
        <v>-1.3662343484180773E-9</v>
      </c>
      <c r="AC1031">
        <f t="shared" si="527"/>
        <v>-1.2132691643448649E-9</v>
      </c>
      <c r="AD1031">
        <f t="shared" si="508"/>
        <v>1</v>
      </c>
      <c r="AE1031">
        <f t="shared" si="509"/>
        <v>0</v>
      </c>
      <c r="AF1031">
        <f t="shared" si="510"/>
        <v>0</v>
      </c>
      <c r="AG1031">
        <f t="shared" si="511"/>
        <v>-1919.8847928126456</v>
      </c>
      <c r="AH1031">
        <f t="shared" si="512"/>
        <v>0</v>
      </c>
      <c r="AI1031">
        <f t="shared" si="513"/>
        <v>1</v>
      </c>
      <c r="AJ1031">
        <f t="shared" si="514"/>
        <v>-2</v>
      </c>
      <c r="AK1031">
        <f t="shared" si="515"/>
        <v>1</v>
      </c>
      <c r="AL1031">
        <f t="shared" si="516"/>
        <v>-5.4158044736920749E-4</v>
      </c>
      <c r="AM1031">
        <f t="shared" si="528"/>
        <v>0</v>
      </c>
      <c r="AN1031" s="22">
        <f t="shared" si="517"/>
        <v>4.3113402760187513E-6</v>
      </c>
      <c r="AO1031">
        <f t="shared" si="529"/>
        <v>-4.8549005825889485E-6</v>
      </c>
      <c r="AP1031">
        <f t="shared" si="530"/>
        <v>-1.0874722350144338E-3</v>
      </c>
      <c r="AQ1031">
        <f t="shared" si="531"/>
        <v>-4.8549005825889485E-6</v>
      </c>
      <c r="AR1031">
        <f t="shared" si="532"/>
        <v>-1.0874722350144338E-3</v>
      </c>
      <c r="AS1031">
        <f t="shared" si="533"/>
        <v>0</v>
      </c>
      <c r="AT1031">
        <f t="shared" si="534"/>
        <v>0</v>
      </c>
    </row>
    <row r="1032" spans="1:46" x14ac:dyDescent="0.25">
      <c r="A1032">
        <v>0.2</v>
      </c>
      <c r="B1032">
        <v>-1.0126078405753818</v>
      </c>
      <c r="C1032">
        <v>-0.86711208427993303</v>
      </c>
      <c r="D1032">
        <v>-0.75155575861560331</v>
      </c>
      <c r="E1032">
        <v>-0.65808357842930665</v>
      </c>
      <c r="F1032">
        <v>-0.58131702793855311</v>
      </c>
      <c r="G1032">
        <v>-0.51745567078163091</v>
      </c>
      <c r="H1032">
        <v>-0.46374236843900707</v>
      </c>
      <c r="N1032">
        <f t="shared" si="535"/>
        <v>1019</v>
      </c>
      <c r="O1032">
        <f t="shared" si="518"/>
        <v>2134.1886093386661</v>
      </c>
      <c r="P1032">
        <f t="shared" si="519"/>
        <v>1920.7697484047994</v>
      </c>
      <c r="Q1032">
        <f t="shared" si="520"/>
        <v>7.2303624043427344E-14</v>
      </c>
      <c r="R1032">
        <f t="shared" si="521"/>
        <v>1.6466286420721664E-7</v>
      </c>
      <c r="S1032">
        <f t="shared" si="522"/>
        <v>4.8202416028951567E-14</v>
      </c>
      <c r="T1032">
        <f t="shared" si="503"/>
        <v>3.574264960439808E-10</v>
      </c>
      <c r="U1032">
        <f t="shared" si="523"/>
        <v>3.574264960439808E-10</v>
      </c>
      <c r="V1032">
        <f t="shared" si="524"/>
        <v>2.3851982746887224E-10</v>
      </c>
      <c r="W1032">
        <f t="shared" si="525"/>
        <v>2.3851982746887224E-10</v>
      </c>
      <c r="X1032">
        <f t="shared" si="504"/>
        <v>3.3030882517963189E-7</v>
      </c>
      <c r="Y1032">
        <f t="shared" si="505"/>
        <v>4.4084702653715578E-7</v>
      </c>
      <c r="Z1032">
        <f t="shared" si="506"/>
        <v>4.8453765230876076E-6</v>
      </c>
      <c r="AA1032">
        <f t="shared" si="507"/>
        <v>1.0864008127071893E-3</v>
      </c>
      <c r="AB1032">
        <f t="shared" si="526"/>
        <v>1.3622160202390227E-9</v>
      </c>
      <c r="AC1032">
        <f t="shared" si="527"/>
        <v>1.2097007316290853E-9</v>
      </c>
      <c r="AD1032">
        <f t="shared" si="508"/>
        <v>1</v>
      </c>
      <c r="AE1032">
        <f t="shared" si="509"/>
        <v>0</v>
      </c>
      <c r="AF1032">
        <f t="shared" si="510"/>
        <v>0</v>
      </c>
      <c r="AG1032">
        <f t="shared" si="511"/>
        <v>-1921.7697484047994</v>
      </c>
      <c r="AH1032">
        <f t="shared" si="512"/>
        <v>0</v>
      </c>
      <c r="AI1032">
        <f t="shared" si="513"/>
        <v>1</v>
      </c>
      <c r="AJ1032">
        <f t="shared" si="514"/>
        <v>-2</v>
      </c>
      <c r="AK1032">
        <f t="shared" si="515"/>
        <v>1</v>
      </c>
      <c r="AL1032">
        <f t="shared" si="516"/>
        <v>5.4104896508513521E-4</v>
      </c>
      <c r="AM1032">
        <f t="shared" si="528"/>
        <v>0</v>
      </c>
      <c r="AN1032" s="22">
        <f t="shared" si="517"/>
        <v>-4.3028825369187674E-6</v>
      </c>
      <c r="AO1032">
        <f t="shared" si="529"/>
        <v>4.8453765230876076E-6</v>
      </c>
      <c r="AP1032">
        <f t="shared" si="530"/>
        <v>1.0864008127071893E-3</v>
      </c>
      <c r="AQ1032">
        <f t="shared" si="531"/>
        <v>4.8453765230876076E-6</v>
      </c>
      <c r="AR1032">
        <f t="shared" si="532"/>
        <v>1.0864008127071893E-3</v>
      </c>
      <c r="AS1032">
        <f t="shared" si="533"/>
        <v>0</v>
      </c>
      <c r="AT1032">
        <f t="shared" si="534"/>
        <v>0</v>
      </c>
    </row>
    <row r="1033" spans="1:46" x14ac:dyDescent="0.25">
      <c r="A1033">
        <v>0.3</v>
      </c>
      <c r="B1033">
        <v>-1.0091025512155107</v>
      </c>
      <c r="C1033">
        <v>-0.88493330818796534</v>
      </c>
      <c r="D1033">
        <v>-0.78331902790694408</v>
      </c>
      <c r="E1033">
        <v>-0.69869793101295019</v>
      </c>
      <c r="F1033">
        <v>-0.62721550904783685</v>
      </c>
      <c r="G1033">
        <v>-0.56611195178565077</v>
      </c>
      <c r="H1033">
        <v>-0.5133564487759481</v>
      </c>
      <c r="N1033">
        <f t="shared" si="535"/>
        <v>1020</v>
      </c>
      <c r="O1033">
        <f t="shared" si="518"/>
        <v>2136.2830044410593</v>
      </c>
      <c r="P1033">
        <f t="shared" si="519"/>
        <v>1922.6547039969535</v>
      </c>
      <c r="Q1033">
        <f t="shared" si="520"/>
        <v>2.8930488339953126E-40</v>
      </c>
      <c r="R1033">
        <f t="shared" si="521"/>
        <v>6.6015108230557918E-34</v>
      </c>
      <c r="S1033">
        <f t="shared" si="522"/>
        <v>1.9286992226635413E-40</v>
      </c>
      <c r="T1033">
        <f t="shared" si="503"/>
        <v>-4.5173873737002687E-23</v>
      </c>
      <c r="U1033">
        <f t="shared" si="523"/>
        <v>-4.5173873737002687E-23</v>
      </c>
      <c r="V1033">
        <f t="shared" si="524"/>
        <v>-3.0145650337653997E-23</v>
      </c>
      <c r="W1033">
        <f t="shared" si="525"/>
        <v>-3.0145650337653997E-23</v>
      </c>
      <c r="X1033">
        <f t="shared" si="504"/>
        <v>1.3242396409184364E-33</v>
      </c>
      <c r="Y1033">
        <f t="shared" si="505"/>
        <v>1.7673961463122644E-33</v>
      </c>
      <c r="Z1033">
        <f t="shared" si="506"/>
        <v>3.0649640284341621E-19</v>
      </c>
      <c r="AA1033">
        <f t="shared" si="507"/>
        <v>6.8787928718523952E-17</v>
      </c>
      <c r="AB1033">
        <f t="shared" si="526"/>
        <v>0</v>
      </c>
      <c r="AC1033">
        <f t="shared" si="527"/>
        <v>0</v>
      </c>
      <c r="AD1033">
        <f t="shared" si="508"/>
        <v>1</v>
      </c>
      <c r="AE1033">
        <f t="shared" si="509"/>
        <v>0</v>
      </c>
      <c r="AF1033">
        <f t="shared" si="510"/>
        <v>0</v>
      </c>
      <c r="AG1033">
        <f t="shared" si="511"/>
        <v>-1923.6547039969535</v>
      </c>
      <c r="AH1033">
        <f t="shared" si="512"/>
        <v>0</v>
      </c>
      <c r="AI1033">
        <f t="shared" si="513"/>
        <v>1</v>
      </c>
      <c r="AJ1033">
        <f t="shared" si="514"/>
        <v>-2</v>
      </c>
      <c r="AK1033">
        <f t="shared" si="515"/>
        <v>1</v>
      </c>
      <c r="AL1033">
        <f t="shared" si="516"/>
        <v>3.4257874004693328E-17</v>
      </c>
      <c r="AM1033">
        <f t="shared" si="528"/>
        <v>0</v>
      </c>
      <c r="AN1033" s="22">
        <f t="shared" si="517"/>
        <v>-2.7218070913728446E-19</v>
      </c>
      <c r="AO1033">
        <f t="shared" si="529"/>
        <v>3.0649640284341621E-19</v>
      </c>
      <c r="AP1033">
        <f t="shared" si="530"/>
        <v>6.878792871852394E-17</v>
      </c>
      <c r="AQ1033">
        <f t="shared" si="531"/>
        <v>3.0649640284341621E-19</v>
      </c>
      <c r="AR1033">
        <f t="shared" si="532"/>
        <v>6.878792871852394E-17</v>
      </c>
      <c r="AS1033">
        <f t="shared" si="533"/>
        <v>0</v>
      </c>
      <c r="AT1033">
        <f t="shared" si="534"/>
        <v>0</v>
      </c>
    </row>
    <row r="1034" spans="1:46" x14ac:dyDescent="0.25">
      <c r="A1034">
        <v>0.4</v>
      </c>
      <c r="B1034">
        <v>-1.002779607068047</v>
      </c>
      <c r="C1034">
        <v>-0.91147018583401584</v>
      </c>
      <c r="D1034">
        <v>-0.8327636210557755</v>
      </c>
      <c r="E1034">
        <v>-0.76401886995350776</v>
      </c>
      <c r="F1034">
        <v>-0.70334471695036538</v>
      </c>
      <c r="G1034">
        <v>-0.64933982578480309</v>
      </c>
      <c r="H1034">
        <v>-0.60093600308028516</v>
      </c>
      <c r="N1034">
        <f t="shared" si="535"/>
        <v>1021</v>
      </c>
      <c r="O1034">
        <f t="shared" si="518"/>
        <v>2138.3773995434526</v>
      </c>
      <c r="P1034">
        <f t="shared" si="519"/>
        <v>1924.5396595891075</v>
      </c>
      <c r="Q1034">
        <f t="shared" si="520"/>
        <v>7.1738754687261934E-14</v>
      </c>
      <c r="R1034">
        <f t="shared" si="521"/>
        <v>1.6401839178167506E-7</v>
      </c>
      <c r="S1034">
        <f t="shared" si="522"/>
        <v>4.7825836458174625E-14</v>
      </c>
      <c r="T1034">
        <f t="shared" si="503"/>
        <v>-3.5532808669784177E-10</v>
      </c>
      <c r="U1034">
        <f t="shared" si="523"/>
        <v>-3.5532808669784177E-10</v>
      </c>
      <c r="V1034">
        <f t="shared" si="524"/>
        <v>-2.3711904809505714E-10</v>
      </c>
      <c r="W1034">
        <f t="shared" si="525"/>
        <v>-2.3711904809505714E-10</v>
      </c>
      <c r="X1034">
        <f t="shared" si="504"/>
        <v>3.2901411437988745E-7</v>
      </c>
      <c r="Y1034">
        <f t="shared" si="505"/>
        <v>4.3911819263495917E-7</v>
      </c>
      <c r="Z1034">
        <f t="shared" si="506"/>
        <v>-4.8264122888379076E-6</v>
      </c>
      <c r="AA1034">
        <f t="shared" si="507"/>
        <v>-1.0842642891947978E-3</v>
      </c>
      <c r="AB1034">
        <f t="shared" si="526"/>
        <v>-1.3542265148897648E-9</v>
      </c>
      <c r="AC1034">
        <f t="shared" si="527"/>
        <v>-1.202605738156971E-9</v>
      </c>
      <c r="AD1034">
        <f t="shared" si="508"/>
        <v>1</v>
      </c>
      <c r="AE1034">
        <f t="shared" si="509"/>
        <v>0</v>
      </c>
      <c r="AF1034">
        <f t="shared" si="510"/>
        <v>0</v>
      </c>
      <c r="AG1034">
        <f t="shared" si="511"/>
        <v>-1925.5396595891075</v>
      </c>
      <c r="AH1034">
        <f t="shared" si="512"/>
        <v>0</v>
      </c>
      <c r="AI1034">
        <f t="shared" si="513"/>
        <v>1</v>
      </c>
      <c r="AJ1034">
        <f t="shared" si="514"/>
        <v>-2</v>
      </c>
      <c r="AK1034">
        <f t="shared" si="515"/>
        <v>1</v>
      </c>
      <c r="AL1034">
        <f t="shared" si="516"/>
        <v>-5.3998912382153554E-4</v>
      </c>
      <c r="AM1034">
        <f t="shared" si="528"/>
        <v>0</v>
      </c>
      <c r="AN1034" s="22">
        <f t="shared" si="517"/>
        <v>4.2860415517268625E-6</v>
      </c>
      <c r="AO1034">
        <f t="shared" si="529"/>
        <v>-4.8264122888379076E-6</v>
      </c>
      <c r="AP1034">
        <f t="shared" si="530"/>
        <v>-1.084264289194798E-3</v>
      </c>
      <c r="AQ1034">
        <f t="shared" si="531"/>
        <v>-4.8264122888379076E-6</v>
      </c>
      <c r="AR1034">
        <f t="shared" si="532"/>
        <v>-1.084264289194798E-3</v>
      </c>
      <c r="AS1034">
        <f t="shared" si="533"/>
        <v>0</v>
      </c>
      <c r="AT1034">
        <f t="shared" si="534"/>
        <v>0</v>
      </c>
    </row>
    <row r="1035" spans="1:46" x14ac:dyDescent="0.25">
      <c r="A1035">
        <v>0.5</v>
      </c>
      <c r="B1035">
        <v>-0.98940100495612182</v>
      </c>
      <c r="C1035">
        <v>-0.94445947805724773</v>
      </c>
      <c r="D1035">
        <v>-0.90024601949067473</v>
      </c>
      <c r="E1035">
        <v>-0.8573629653382937</v>
      </c>
      <c r="F1035">
        <v>-0.81612987475101828</v>
      </c>
      <c r="G1035">
        <v>-0.77669939003310506</v>
      </c>
      <c r="H1035">
        <v>-0.73912396137363656</v>
      </c>
      <c r="N1035">
        <f t="shared" si="535"/>
        <v>1022</v>
      </c>
      <c r="O1035">
        <f t="shared" si="518"/>
        <v>2140.4717946458454</v>
      </c>
      <c r="P1035">
        <f t="shared" si="519"/>
        <v>1926.4246151812608</v>
      </c>
      <c r="Q1035">
        <f t="shared" si="520"/>
        <v>7.1458388615564868E-14</v>
      </c>
      <c r="R1035">
        <f t="shared" si="521"/>
        <v>1.6369757349110857E-7</v>
      </c>
      <c r="S1035">
        <f t="shared" si="522"/>
        <v>4.7638925743709906E-14</v>
      </c>
      <c r="T1035">
        <f t="shared" si="503"/>
        <v>3.5428503977326778E-10</v>
      </c>
      <c r="U1035">
        <f t="shared" si="523"/>
        <v>3.5428503977326778E-10</v>
      </c>
      <c r="V1035">
        <f t="shared" si="524"/>
        <v>2.3642277031137522E-10</v>
      </c>
      <c r="W1035">
        <f t="shared" si="525"/>
        <v>2.3642277031137522E-10</v>
      </c>
      <c r="X1035">
        <f t="shared" si="504"/>
        <v>3.2836961172782427E-7</v>
      </c>
      <c r="Y1035">
        <f t="shared" si="505"/>
        <v>4.3825758683147574E-7</v>
      </c>
      <c r="Z1035">
        <f t="shared" si="506"/>
        <v>4.8169718953536032E-6</v>
      </c>
      <c r="AA1035">
        <f t="shared" si="507"/>
        <v>1.0831991755706322E-3</v>
      </c>
      <c r="AB1035">
        <f t="shared" si="526"/>
        <v>1.3502551841338242E-9</v>
      </c>
      <c r="AC1035">
        <f t="shared" si="527"/>
        <v>1.1990790410103625E-9</v>
      </c>
      <c r="AD1035">
        <f t="shared" si="508"/>
        <v>1</v>
      </c>
      <c r="AE1035">
        <f t="shared" si="509"/>
        <v>0</v>
      </c>
      <c r="AF1035">
        <f t="shared" si="510"/>
        <v>0</v>
      </c>
      <c r="AG1035">
        <f t="shared" si="511"/>
        <v>-1927.4246151812608</v>
      </c>
      <c r="AH1035">
        <f t="shared" si="512"/>
        <v>0</v>
      </c>
      <c r="AI1035">
        <f t="shared" si="513"/>
        <v>1</v>
      </c>
      <c r="AJ1035">
        <f t="shared" si="514"/>
        <v>-2</v>
      </c>
      <c r="AK1035">
        <f t="shared" si="515"/>
        <v>1</v>
      </c>
      <c r="AL1035">
        <f t="shared" si="516"/>
        <v>5.3946075872962184E-4</v>
      </c>
      <c r="AM1035">
        <f t="shared" si="528"/>
        <v>0</v>
      </c>
      <c r="AN1035" s="22">
        <f t="shared" si="517"/>
        <v>-4.2776581113885305E-6</v>
      </c>
      <c r="AO1035">
        <f t="shared" si="529"/>
        <v>4.8169718953536032E-6</v>
      </c>
      <c r="AP1035">
        <f t="shared" si="530"/>
        <v>1.0831991755706322E-3</v>
      </c>
      <c r="AQ1035">
        <f t="shared" si="531"/>
        <v>4.8169718953536032E-6</v>
      </c>
      <c r="AR1035">
        <f t="shared" si="532"/>
        <v>1.0831991755706322E-3</v>
      </c>
      <c r="AS1035">
        <f t="shared" si="533"/>
        <v>0</v>
      </c>
      <c r="AT1035">
        <f t="shared" si="534"/>
        <v>0</v>
      </c>
    </row>
    <row r="1036" spans="1:46" x14ac:dyDescent="0.25">
      <c r="A1036">
        <v>0.6</v>
      </c>
      <c r="B1036">
        <v>-0.96043535704090921</v>
      </c>
      <c r="C1036">
        <v>-0.97609601013861147</v>
      </c>
      <c r="D1036">
        <v>-0.97983107483163789</v>
      </c>
      <c r="E1036">
        <v>-0.97541139381679642</v>
      </c>
      <c r="F1036">
        <v>-0.96535074023494416</v>
      </c>
      <c r="G1036">
        <v>-0.95137131490915527</v>
      </c>
      <c r="H1036">
        <v>-0.934679200435928</v>
      </c>
      <c r="N1036">
        <f t="shared" si="535"/>
        <v>1023</v>
      </c>
      <c r="O1036">
        <f t="shared" si="518"/>
        <v>2142.5661897482391</v>
      </c>
      <c r="P1036">
        <f t="shared" si="519"/>
        <v>1928.3095707734153</v>
      </c>
      <c r="Q1036">
        <f t="shared" si="520"/>
        <v>2.1617700314691878E-39</v>
      </c>
      <c r="R1036">
        <f t="shared" si="521"/>
        <v>4.961899811921083E-33</v>
      </c>
      <c r="S1036">
        <f t="shared" si="522"/>
        <v>1.4411800209794588E-39</v>
      </c>
      <c r="T1036">
        <f t="shared" si="503"/>
        <v>1.2312179785375399E-22</v>
      </c>
      <c r="U1036">
        <f t="shared" si="523"/>
        <v>1.2312179785375399E-22</v>
      </c>
      <c r="V1036">
        <f t="shared" si="524"/>
        <v>8.2162003296576147E-23</v>
      </c>
      <c r="W1036">
        <f t="shared" si="525"/>
        <v>8.2162003296576147E-23</v>
      </c>
      <c r="X1036">
        <f t="shared" si="504"/>
        <v>9.9533081244735625E-33</v>
      </c>
      <c r="Y1036">
        <f t="shared" si="505"/>
        <v>1.3284142193995754E-32</v>
      </c>
      <c r="Z1036">
        <f t="shared" si="506"/>
        <v>-8.3782294663652755E-19</v>
      </c>
      <c r="AA1036">
        <f t="shared" si="507"/>
        <v>-1.88586030322232E-16</v>
      </c>
      <c r="AB1036">
        <f t="shared" si="526"/>
        <v>0</v>
      </c>
      <c r="AC1036">
        <f t="shared" si="527"/>
        <v>0</v>
      </c>
      <c r="AD1036">
        <f t="shared" si="508"/>
        <v>1</v>
      </c>
      <c r="AE1036">
        <f t="shared" si="509"/>
        <v>0</v>
      </c>
      <c r="AF1036">
        <f t="shared" si="510"/>
        <v>0</v>
      </c>
      <c r="AG1036">
        <f t="shared" si="511"/>
        <v>-1929.3095707734153</v>
      </c>
      <c r="AH1036">
        <f t="shared" si="512"/>
        <v>0</v>
      </c>
      <c r="AI1036">
        <f t="shared" si="513"/>
        <v>1</v>
      </c>
      <c r="AJ1036">
        <f t="shared" si="514"/>
        <v>-2</v>
      </c>
      <c r="AK1036">
        <f t="shared" si="515"/>
        <v>1</v>
      </c>
      <c r="AL1036">
        <f t="shared" si="516"/>
        <v>-9.3921005504649492E-17</v>
      </c>
      <c r="AM1036">
        <f t="shared" si="528"/>
        <v>0</v>
      </c>
      <c r="AN1036" s="22">
        <f t="shared" si="517"/>
        <v>7.4401931293301141E-19</v>
      </c>
      <c r="AO1036">
        <f t="shared" si="529"/>
        <v>-8.3782294663652755E-19</v>
      </c>
      <c r="AP1036">
        <f t="shared" si="530"/>
        <v>-1.88586030322232E-16</v>
      </c>
      <c r="AQ1036">
        <f t="shared" si="531"/>
        <v>-8.3782294663652755E-19</v>
      </c>
      <c r="AR1036">
        <f t="shared" si="532"/>
        <v>-1.88586030322232E-16</v>
      </c>
      <c r="AS1036">
        <f t="shared" si="533"/>
        <v>0</v>
      </c>
      <c r="AT1036">
        <f t="shared" si="534"/>
        <v>0</v>
      </c>
    </row>
    <row r="1037" spans="1:46" x14ac:dyDescent="0.25">
      <c r="A1037">
        <v>0.7</v>
      </c>
      <c r="B1037">
        <v>-0.91173189225985474</v>
      </c>
      <c r="C1037">
        <v>-0.99970385322467648</v>
      </c>
      <c r="D1037">
        <v>-1.0640946015001091</v>
      </c>
      <c r="E1037">
        <v>-1.1112937593631236</v>
      </c>
      <c r="F1037">
        <v>-1.1456624876484249</v>
      </c>
      <c r="G1037">
        <v>-1.1702710434612624</v>
      </c>
      <c r="H1037">
        <v>-1.1873374448924798</v>
      </c>
      <c r="N1037">
        <f t="shared" si="535"/>
        <v>1024</v>
      </c>
      <c r="O1037">
        <f t="shared" si="518"/>
        <v>2144.6605848506319</v>
      </c>
      <c r="P1037">
        <f t="shared" si="519"/>
        <v>1930.1945263655689</v>
      </c>
      <c r="Q1037">
        <f t="shared" si="520"/>
        <v>7.0901753381224138E-14</v>
      </c>
      <c r="R1037">
        <f t="shared" si="521"/>
        <v>1.6305875430729335E-7</v>
      </c>
      <c r="S1037">
        <f t="shared" si="522"/>
        <v>4.7267835587482761E-14</v>
      </c>
      <c r="T1037">
        <f t="shared" si="503"/>
        <v>-3.5221116126114103E-10</v>
      </c>
      <c r="U1037">
        <f t="shared" si="523"/>
        <v>-3.5221116126114103E-10</v>
      </c>
      <c r="V1037">
        <f t="shared" si="524"/>
        <v>-2.3503837164587686E-10</v>
      </c>
      <c r="W1037">
        <f t="shared" si="525"/>
        <v>-2.3503837164587686E-10</v>
      </c>
      <c r="X1037">
        <f t="shared" si="504"/>
        <v>3.2708627475046408E-7</v>
      </c>
      <c r="Y1037">
        <f t="shared" si="505"/>
        <v>4.3654394783966078E-7</v>
      </c>
      <c r="Z1037">
        <f t="shared" si="506"/>
        <v>-4.7981740128396776E-6</v>
      </c>
      <c r="AA1037">
        <f t="shared" si="507"/>
        <v>-1.0810752137240089E-3</v>
      </c>
      <c r="AB1037">
        <f t="shared" si="526"/>
        <v>-1.342358985864386E-9</v>
      </c>
      <c r="AC1037">
        <f t="shared" si="527"/>
        <v>-1.1920669079125263E-9</v>
      </c>
      <c r="AD1037">
        <f t="shared" si="508"/>
        <v>1</v>
      </c>
      <c r="AE1037">
        <f t="shared" si="509"/>
        <v>0</v>
      </c>
      <c r="AF1037">
        <f t="shared" si="510"/>
        <v>0</v>
      </c>
      <c r="AG1037">
        <f t="shared" si="511"/>
        <v>-1931.1945263655689</v>
      </c>
      <c r="AH1037">
        <f t="shared" si="512"/>
        <v>0</v>
      </c>
      <c r="AI1037">
        <f t="shared" si="513"/>
        <v>1</v>
      </c>
      <c r="AJ1037">
        <f t="shared" si="514"/>
        <v>-2</v>
      </c>
      <c r="AK1037">
        <f t="shared" si="515"/>
        <v>1</v>
      </c>
      <c r="AL1037">
        <f t="shared" si="516"/>
        <v>-5.3840712443541691E-4</v>
      </c>
      <c r="AM1037">
        <f t="shared" si="528"/>
        <v>0</v>
      </c>
      <c r="AN1037" s="22">
        <f t="shared" si="517"/>
        <v>4.2609648531751832E-6</v>
      </c>
      <c r="AO1037">
        <f t="shared" si="529"/>
        <v>-4.7981740128396776E-6</v>
      </c>
      <c r="AP1037">
        <f t="shared" si="530"/>
        <v>-1.0810752137240089E-3</v>
      </c>
      <c r="AQ1037">
        <f t="shared" si="531"/>
        <v>-4.7981740128396776E-6</v>
      </c>
      <c r="AR1037">
        <f t="shared" si="532"/>
        <v>-1.0810752137240089E-3</v>
      </c>
      <c r="AS1037">
        <f t="shared" si="533"/>
        <v>0</v>
      </c>
      <c r="AT1037">
        <f t="shared" si="534"/>
        <v>0</v>
      </c>
    </row>
    <row r="1038" spans="1:46" x14ac:dyDescent="0.25">
      <c r="A1038">
        <v>0.8</v>
      </c>
      <c r="B1038">
        <v>-0.84269650836073962</v>
      </c>
      <c r="C1038">
        <v>-1.0053480853356664</v>
      </c>
      <c r="D1038">
        <v>-1.1362524887067333</v>
      </c>
      <c r="E1038">
        <v>-1.2433378123062786</v>
      </c>
      <c r="F1038">
        <v>-1.3320834607428145</v>
      </c>
      <c r="G1038">
        <v>-1.4064012513662678</v>
      </c>
      <c r="H1038">
        <v>-1.4691609738142477</v>
      </c>
      <c r="N1038">
        <f t="shared" si="535"/>
        <v>1025</v>
      </c>
      <c r="O1038">
        <f t="shared" si="518"/>
        <v>2146.7549799530252</v>
      </c>
      <c r="P1038">
        <f t="shared" si="519"/>
        <v>1932.0794819577227</v>
      </c>
      <c r="Q1038">
        <f t="shared" si="520"/>
        <v>7.0625468261719265E-14</v>
      </c>
      <c r="R1038">
        <f t="shared" si="521"/>
        <v>1.6274074608874329E-7</v>
      </c>
      <c r="S1038">
        <f t="shared" si="522"/>
        <v>4.708364550781285E-14</v>
      </c>
      <c r="T1038">
        <f t="shared" ref="T1038:T1101" si="537">(4*SIN(O1038)-AK1038*$H$13*2*$H$8*SIN(O1038)/O1038)*COS(O1038*$K$20)/$H$7/((O1038^3)+AK1038*$H$13)</f>
        <v>3.5118028996215335E-10</v>
      </c>
      <c r="U1038">
        <f t="shared" si="523"/>
        <v>3.5118028996215335E-10</v>
      </c>
      <c r="V1038">
        <f t="shared" si="524"/>
        <v>2.3435022423779876E-10</v>
      </c>
      <c r="W1038">
        <f t="shared" si="525"/>
        <v>2.3435022423779876E-10</v>
      </c>
      <c r="X1038">
        <f t="shared" ref="X1038:X1101" si="538">(2*O1038-AK1038*$H$13*$H$8)*SIN(O1038)*SIN($K$20*O1038)/((O1038^3)+AK1038*$H$13)</f>
        <v>3.2644742566565709E-7</v>
      </c>
      <c r="Y1038">
        <f t="shared" ref="Y1038:Y1101" si="539">(AM1038*O1038*O1038+2*O1038*SIN(O1038)/$H$7/ (1+$H$7)-$H$9*AK1038*$H$13*SIN(O1038)/$H$7)*SIN($K$20*O1038)/((O1038^3)+AK1038*$H$13)</f>
        <v>4.3569089492376478E-7</v>
      </c>
      <c r="Z1038">
        <f t="shared" ref="Z1038:Z1101" si="540">AK1038*$H$13*((2/O1038)+O1038*$H$8)*SIN(O1038)*COS($K$14*O1038)/((O1038^3)+AK1038*$H$13)/$H$7</f>
        <v>4.7888163082609853E-6</v>
      </c>
      <c r="AA1038">
        <f t="shared" ref="AA1038:AA1101" si="541">(((AM1038+2*SIN(O1038)/$H$7/N1038/$H$5+$H$9*O1038*SIN(O1038)/$H$7)*AK1038*$H$13/((O1038^3)+AK1038*$H$13))-AM1038-2*SIN(O1038)/$H$7/N1038/$H$5)*COS($K$14*O1038)</f>
        <v>1.080016353227765E-3</v>
      </c>
      <c r="AB1038">
        <f t="shared" si="526"/>
        <v>1.3384339674478083E-9</v>
      </c>
      <c r="AC1038">
        <f t="shared" si="527"/>
        <v>1.1885813379533316E-9</v>
      </c>
      <c r="AD1038">
        <f t="shared" ref="AD1038:AD1101" si="542">(-1+(1-2*P1038+2*P1038*P1038)*EXP(-2*P1038))/((1-2*P1038)*EXP(-2*P1038)-1)</f>
        <v>1</v>
      </c>
      <c r="AE1038">
        <f t="shared" ref="AE1038:AE1101" si="543">P1038*EXP(-P1038)/((1-2*P1038)*EXP(-2*P1038)-1)</f>
        <v>0</v>
      </c>
      <c r="AF1038">
        <f t="shared" ref="AF1038:AF1101" si="544">-(AD1038*(1+2*P1038)+2*P1038*P1038)*EXP(-P1038)</f>
        <v>0</v>
      </c>
      <c r="AG1038">
        <f t="shared" ref="AG1038:AG1101" si="545">-AE1038*(1+2*P1038)*EXP(-P1038)-(1+P1038)</f>
        <v>-1933.0794819577227</v>
      </c>
      <c r="AH1038">
        <f t="shared" ref="AH1038:AH1101" si="546">(2*AD1038-1+2*P1038)*EXP(-P1038)</f>
        <v>0</v>
      </c>
      <c r="AI1038">
        <f t="shared" ref="AI1038:AI1101" si="547">2*AE1038*EXP(-P1038)+1</f>
        <v>1</v>
      </c>
      <c r="AJ1038">
        <f t="shared" ref="AJ1038:AJ1101" si="548">(AF1038*EXP(-P1038)-AH1038*EXP(-P1038)-AD1038-1)</f>
        <v>-2</v>
      </c>
      <c r="AK1038">
        <f t="shared" ref="AK1038:AK1101" si="549">-2*(AF1038*EXP(-P1038)+AD1038)/AJ1038</f>
        <v>1</v>
      </c>
      <c r="AL1038">
        <f t="shared" ref="AL1038:AL1101" si="550">-2*SIN(O1038)/$H$5/N1038</f>
        <v>5.3788184919194054E-4</v>
      </c>
      <c r="AM1038">
        <f t="shared" si="528"/>
        <v>0</v>
      </c>
      <c r="AN1038" s="22">
        <f t="shared" ref="AN1038:AN1101" si="551">-(((AM1038+2*SIN(O1038)/$H$7/N1038/$H$5+$H$9*O1038*SIN(O1038)/$H$7)*AK1038*$H$13/((O1038^3)+AK1038*$H$13)))/(AF1038*EXP(-P1038)+AD1038)-((AG1038-AI1038)*EXP(-P1038)-AE1038)*AL1038/AJ1038</f>
        <v>-4.252654843883832E-6</v>
      </c>
      <c r="AO1038">
        <f t="shared" si="529"/>
        <v>4.7888163082609853E-6</v>
      </c>
      <c r="AP1038">
        <f t="shared" si="530"/>
        <v>1.080016353227765E-3</v>
      </c>
      <c r="AQ1038">
        <f t="shared" si="531"/>
        <v>4.7888163082609853E-6</v>
      </c>
      <c r="AR1038">
        <f t="shared" si="532"/>
        <v>1.080016353227765E-3</v>
      </c>
      <c r="AS1038">
        <f t="shared" si="533"/>
        <v>0</v>
      </c>
      <c r="AT1038">
        <f t="shared" si="534"/>
        <v>0</v>
      </c>
    </row>
    <row r="1039" spans="1:46" x14ac:dyDescent="0.25">
      <c r="A1039">
        <v>0.9</v>
      </c>
      <c r="B1039">
        <v>-0.75527815341908633</v>
      </c>
      <c r="C1039">
        <v>-0.97029484183069159</v>
      </c>
      <c r="D1039">
        <v>-1.1523531021677627</v>
      </c>
      <c r="E1039">
        <v>-1.3092035123853638</v>
      </c>
      <c r="F1039">
        <v>-1.4462500870542303</v>
      </c>
      <c r="G1039">
        <v>-1.567388235007211</v>
      </c>
      <c r="H1039">
        <v>-1.6755056364033245</v>
      </c>
      <c r="N1039">
        <f t="shared" si="535"/>
        <v>1026</v>
      </c>
      <c r="O1039">
        <f t="shared" ref="O1039:O1102" si="552">N1039*$H$5/(1+$H$7)</f>
        <v>2148.8493750554185</v>
      </c>
      <c r="P1039">
        <f t="shared" ref="P1039:P1102" si="553">O1039*$H$14</f>
        <v>1933.9644375498767</v>
      </c>
      <c r="Q1039">
        <f t="shared" ref="Q1039:Q1102" si="554">2*SIN(O1039)*SIN(O1039)/(((O1039)^3)+$H$13*AK1039)/O1039</f>
        <v>9.0106436772896263E-40</v>
      </c>
      <c r="R1039">
        <f t="shared" ref="R1039:R1102" si="555">(SIN(O1039)*SIN(O1039)*O1039)/((O1039^3)+AK1039*$H$13)</f>
        <v>2.0803565240430442E-33</v>
      </c>
      <c r="S1039">
        <f t="shared" ref="S1039:S1102" si="556">((AM1039*$H$7+2*SIN(O1039)/$H$5/N1039)*SIN(O1039))/((O1039^3)+AK1039*$H$13)</f>
        <v>6.0070957848597517E-40</v>
      </c>
      <c r="T1039">
        <f t="shared" si="537"/>
        <v>-7.9256085545111763E-23</v>
      </c>
      <c r="U1039">
        <f t="shared" ref="U1039:U1102" si="557">(4*SIN(O1039)-AK1039*$H$13*2*$H$8*SIN(O1039)/O1039)*COS(O1039)/$H$7/((O1039^3)+AK1039*$H$13)</f>
        <v>-7.9256085545111763E-23</v>
      </c>
      <c r="V1039">
        <f t="shared" ref="V1039:V1102" si="558">(2*AM1039*O1039*$H$7+4*SIN(O1039)/(1+$H$7)-AK1039*$H$13*2*$H$9*SIN(O1039)/O1039)*COS(O1039*$K$20)/((O1039^3)+AK1039*$H$13)/$H$7</f>
        <v>-5.2889254419397699E-23</v>
      </c>
      <c r="W1039">
        <f t="shared" ref="W1039:W1102" si="559">(2*AM1039*O1039*$H$7+4*SIN(O1039)/(1+$H$7)-AK1039*$H$13*2*$H$9*SIN(O1039)/O1039)*COS(O1039)/((O1039^3)+AK1039*$H$13)/$H$7</f>
        <v>-5.2889254419397699E-23</v>
      </c>
      <c r="X1039">
        <f t="shared" si="538"/>
        <v>4.1730487877134988E-33</v>
      </c>
      <c r="Y1039">
        <f t="shared" si="539"/>
        <v>5.5695266179229298E-33</v>
      </c>
      <c r="Z1039">
        <f t="shared" si="540"/>
        <v>5.4091050765482342E-19</v>
      </c>
      <c r="AA1039">
        <f t="shared" si="541"/>
        <v>1.2210948454268767E-16</v>
      </c>
      <c r="AB1039">
        <f t="shared" ref="AB1039:AB1102" si="560">(24/$H$7)*(2/(O1039^2)+$H$8)*(COS(O1039*$K$10)-COS(O1039))*SIN(O1039)/((O1039^3)+AK1039*$H$13)</f>
        <v>0</v>
      </c>
      <c r="AC1039">
        <f t="shared" ref="AC1039:AC1102" si="561">(24)*(AM1039/O1039+2*(1+$H$7)*SIN(O1039)/$H$7/N1039/N1039/$H$5/$H$5+$H$9*SIN(O1039)/$H$7)*(COS(O1039*$K$10)-COS(O1039))/((O1039^3)+AK1039*$H$13)</f>
        <v>0</v>
      </c>
      <c r="AD1039">
        <f t="shared" si="542"/>
        <v>1</v>
      </c>
      <c r="AE1039">
        <f t="shared" si="543"/>
        <v>0</v>
      </c>
      <c r="AF1039">
        <f t="shared" si="544"/>
        <v>0</v>
      </c>
      <c r="AG1039">
        <f t="shared" si="545"/>
        <v>-1934.9644375498767</v>
      </c>
      <c r="AH1039">
        <f t="shared" si="546"/>
        <v>0</v>
      </c>
      <c r="AI1039">
        <f t="shared" si="547"/>
        <v>1</v>
      </c>
      <c r="AJ1039">
        <f t="shared" si="548"/>
        <v>-2</v>
      </c>
      <c r="AK1039">
        <f t="shared" si="549"/>
        <v>1</v>
      </c>
      <c r="AL1039">
        <f t="shared" si="550"/>
        <v>6.0814567503705057E-17</v>
      </c>
      <c r="AM1039">
        <f t="shared" ref="AM1039:AM1102" si="562">-((AF1039*EXP(-P1039)+AD1039)*((AG1039*EXP(-P1039)-AI1039*EXP(-P1039)-AE1039)*AL1039)/(AJ1039))+(AG1039*EXP(-P1039)+AE1039)*AL1039</f>
        <v>0</v>
      </c>
      <c r="AN1039" s="22">
        <f t="shared" si="551"/>
        <v>-4.8034953527757018E-19</v>
      </c>
      <c r="AO1039">
        <f t="shared" ref="AO1039:AO1102" si="563">-(AK1039*$H$13*((2/O1039)+O1039*$H$8)*SIN(O1039)*COS($D$8*O1039)/((O1039^3)+AK1039*$H$13)/$H$7)*((AF1039+AH1039*O1039*$D$9)*EXP($D$9*O1039-P1039)+(AD1039+O1039*$D$9)*EXP(-$D$9*O1039)+2*(AH1039*EXP(O1039*$D$9-P1039)-EXP(-O1039*$D$9)))/(AF1039*EXP(-P1039)+AD1039)</f>
        <v>5.4091050765482342E-19</v>
      </c>
      <c r="AP1039">
        <f t="shared" ref="AP1039:AP1102" si="564">-AR1039+2*COS($D$8*O1039)*((AH1039*AN1039+AI1039*AL1039)*EXP(O1039*$D$9-P1039)-AN1039*EXP(-O1039*$D$9)+AL1039/$H$7)</f>
        <v>1.2210948454268769E-16</v>
      </c>
      <c r="AQ1039">
        <f t="shared" ref="AQ1039:AQ1102" si="565">((AF1039+AH1039*O1039*$D$9)*EXP($D$9*O1039-P1039)+(AD1039+O1039*$D$9)*EXP(-$D$9*O1039))*(AK1039*$H$13*((2/O1039)+O1039*$H$8)*SIN(O1039)*COS($D$8*O1039)/((O1039^3)+AK1039*$H$13)/$H$7)/(AF1039*EXP(-P1039)+AD1039)</f>
        <v>5.4091050765482342E-19</v>
      </c>
      <c r="AR1039">
        <f t="shared" ref="AR1039:AR1102" si="566">-(COS($D$8*O1039)*((AF1039*AN1039+AG1039*AL1039+(AH1039*AN1039+AI1039*AL1039)*O1039*$D$9)*EXP(O1039*$D$9-P1039)+(AD1039*AN1039+AE1039*AL1039+AN1039*O1039*$D$9)*EXP(-O1039*$D$9)-AL1039/$H$7))</f>
        <v>1.2210948454268769E-16</v>
      </c>
      <c r="AS1039">
        <f t="shared" ref="AS1039:AS1102" si="567">(AK1039*$H$13*((2/O1039)+O1039*$H$8)*SIN(O1039)/((O1039^3)+AK1039*$H$13)/$H$7)*SIN(O1039*$D$8)*((AF1039+AH1039+AH1039*O1039*$D$9)*EXP(O1039*$D$9-P1039)+(-(AD1039-1)-O1039*$D$9)*EXP(-O1039*$D$9))/(AF1039*EXP(-P1039)+AD1039)</f>
        <v>0</v>
      </c>
      <c r="AT1039">
        <f t="shared" ref="AT1039:AT1102" si="568">SIN(O1039*$D$8)*(((AF1039+AH1039)*AN1039+AG1039*AL1039+AI1039*AL1039+(AH1039*AN1039+AI1039*AL1039)*O1039*$D$9)*EXP(O1039*$D$9-P1039)+(-(AD1039-1)*AN1039-AE1039*AL1039-AN1039*O1039*$D$9)*EXP(-O1039*$D$9))</f>
        <v>0</v>
      </c>
    </row>
    <row r="1040" spans="1:46" x14ac:dyDescent="0.25">
      <c r="A1040">
        <v>0.999</v>
      </c>
      <c r="B1040">
        <v>-0.69437990585418496</v>
      </c>
      <c r="C1040">
        <v>-0.83908970625843959</v>
      </c>
      <c r="D1040">
        <v>-0.96624593780363399</v>
      </c>
      <c r="E1040">
        <v>-1.079715023863836</v>
      </c>
      <c r="F1040">
        <v>-1.1822205457394539</v>
      </c>
      <c r="G1040">
        <v>-1.2757474787933729</v>
      </c>
      <c r="H1040">
        <v>-1.3617844636294205</v>
      </c>
      <c r="N1040">
        <f t="shared" ref="N1040:N1103" si="569">N1039+1</f>
        <v>1027</v>
      </c>
      <c r="O1040">
        <f t="shared" si="552"/>
        <v>2150.9437701578117</v>
      </c>
      <c r="P1040">
        <f t="shared" si="553"/>
        <v>1935.8493931420305</v>
      </c>
      <c r="Q1040">
        <f t="shared" si="554"/>
        <v>7.0076923533265777E-14</v>
      </c>
      <c r="R1040">
        <f t="shared" si="555"/>
        <v>1.6210751421983358E-7</v>
      </c>
      <c r="S1040">
        <f t="shared" si="556"/>
        <v>4.6717949022177176E-14</v>
      </c>
      <c r="T1040">
        <f t="shared" si="537"/>
        <v>-3.4913058486689106E-10</v>
      </c>
      <c r="U1040">
        <f t="shared" si="557"/>
        <v>-3.4913058486689106E-10</v>
      </c>
      <c r="V1040">
        <f t="shared" si="558"/>
        <v>-2.3298196753475418E-10</v>
      </c>
      <c r="W1040">
        <f t="shared" si="559"/>
        <v>-2.3298196753475418E-10</v>
      </c>
      <c r="X1040">
        <f t="shared" si="538"/>
        <v>3.2517532967686085E-7</v>
      </c>
      <c r="Y1040">
        <f t="shared" si="539"/>
        <v>4.3399227329660322E-7</v>
      </c>
      <c r="Z1040">
        <f t="shared" si="540"/>
        <v>-4.7701828375357805E-6</v>
      </c>
      <c r="AA1040">
        <f t="shared" si="541"/>
        <v>-1.0779048425885369E-3</v>
      </c>
      <c r="AB1040">
        <f t="shared" si="560"/>
        <v>-1.3306297180941326E-9</v>
      </c>
      <c r="AC1040">
        <f t="shared" si="561"/>
        <v>-1.1816508591258046E-9</v>
      </c>
      <c r="AD1040">
        <f t="shared" si="542"/>
        <v>1</v>
      </c>
      <c r="AE1040">
        <f t="shared" si="543"/>
        <v>0</v>
      </c>
      <c r="AF1040">
        <f t="shared" si="544"/>
        <v>0</v>
      </c>
      <c r="AG1040">
        <f t="shared" si="545"/>
        <v>-1936.8493931420305</v>
      </c>
      <c r="AH1040">
        <f t="shared" si="546"/>
        <v>0</v>
      </c>
      <c r="AI1040">
        <f t="shared" si="547"/>
        <v>1</v>
      </c>
      <c r="AJ1040">
        <f t="shared" si="548"/>
        <v>-2</v>
      </c>
      <c r="AK1040">
        <f t="shared" si="549"/>
        <v>1</v>
      </c>
      <c r="AL1040">
        <f t="shared" si="550"/>
        <v>-5.3683436749931974E-4</v>
      </c>
      <c r="AM1040">
        <f t="shared" si="562"/>
        <v>0</v>
      </c>
      <c r="AN1040" s="22">
        <f t="shared" si="551"/>
        <v>4.2361075898971979E-6</v>
      </c>
      <c r="AO1040">
        <f t="shared" si="563"/>
        <v>-4.7701828375357805E-6</v>
      </c>
      <c r="AP1040">
        <f t="shared" si="564"/>
        <v>-1.0779048425885367E-3</v>
      </c>
      <c r="AQ1040">
        <f t="shared" si="565"/>
        <v>-4.7701828375357805E-6</v>
      </c>
      <c r="AR1040">
        <f t="shared" si="566"/>
        <v>-1.0779048425885367E-3</v>
      </c>
      <c r="AS1040">
        <f t="shared" si="567"/>
        <v>0</v>
      </c>
      <c r="AT1040">
        <f t="shared" si="568"/>
        <v>0</v>
      </c>
    </row>
    <row r="1041" spans="1:46" x14ac:dyDescent="0.25">
      <c r="A1041">
        <v>1.0001</v>
      </c>
      <c r="B1041">
        <v>8.3857328994765403</v>
      </c>
      <c r="C1041">
        <v>8.2474775618996219</v>
      </c>
      <c r="D1041">
        <v>8.1259765298928723</v>
      </c>
      <c r="E1041">
        <v>8.0175491587966761</v>
      </c>
      <c r="F1041">
        <v>7.9196014694071666</v>
      </c>
      <c r="G1041">
        <v>7.8302419691497214</v>
      </c>
      <c r="H1041">
        <v>7.7480513700689437</v>
      </c>
      <c r="N1041">
        <f t="shared" si="569"/>
        <v>1028</v>
      </c>
      <c r="O1041">
        <f t="shared" si="552"/>
        <v>2153.038165260205</v>
      </c>
      <c r="P1041">
        <f t="shared" si="553"/>
        <v>1937.7343487341846</v>
      </c>
      <c r="Q1041">
        <f t="shared" si="554"/>
        <v>6.9804648291270606E-14</v>
      </c>
      <c r="R1041">
        <f t="shared" si="555"/>
        <v>1.6179228335078712E-7</v>
      </c>
      <c r="S1041">
        <f t="shared" si="556"/>
        <v>4.6536432194180411E-14</v>
      </c>
      <c r="T1041">
        <f t="shared" si="537"/>
        <v>3.4811171205116759E-10</v>
      </c>
      <c r="U1041">
        <f t="shared" si="557"/>
        <v>3.4811171205116759E-10</v>
      </c>
      <c r="V1041">
        <f t="shared" si="558"/>
        <v>2.3230183217590429E-10</v>
      </c>
      <c r="W1041">
        <f t="shared" si="559"/>
        <v>2.3230183217590429E-10</v>
      </c>
      <c r="X1041">
        <f t="shared" si="538"/>
        <v>3.2454206822848836E-7</v>
      </c>
      <c r="Y1041">
        <f t="shared" si="539"/>
        <v>4.3314668514544919E-7</v>
      </c>
      <c r="Z1041">
        <f t="shared" si="540"/>
        <v>4.7609068589752353E-6</v>
      </c>
      <c r="AA1041">
        <f t="shared" si="541"/>
        <v>1.0768521803157225E-3</v>
      </c>
      <c r="AB1041">
        <f t="shared" si="560"/>
        <v>1.3267503388821023E-9</v>
      </c>
      <c r="AC1041">
        <f t="shared" si="561"/>
        <v>1.1782058185834069E-9</v>
      </c>
      <c r="AD1041">
        <f t="shared" si="542"/>
        <v>1</v>
      </c>
      <c r="AE1041">
        <f t="shared" si="543"/>
        <v>0</v>
      </c>
      <c r="AF1041">
        <f t="shared" si="544"/>
        <v>0</v>
      </c>
      <c r="AG1041">
        <f t="shared" si="545"/>
        <v>-1938.7343487341846</v>
      </c>
      <c r="AH1041">
        <f t="shared" si="546"/>
        <v>0</v>
      </c>
      <c r="AI1041">
        <f t="shared" si="547"/>
        <v>1</v>
      </c>
      <c r="AJ1041">
        <f t="shared" si="548"/>
        <v>-2</v>
      </c>
      <c r="AK1041">
        <f t="shared" si="549"/>
        <v>1</v>
      </c>
      <c r="AL1041">
        <f t="shared" si="550"/>
        <v>5.363121550795764E-4</v>
      </c>
      <c r="AM1041">
        <f t="shared" si="562"/>
        <v>0</v>
      </c>
      <c r="AN1041" s="22">
        <f t="shared" si="551"/>
        <v>-4.2278701565696224E-6</v>
      </c>
      <c r="AO1041">
        <f t="shared" si="563"/>
        <v>4.7609068589752353E-6</v>
      </c>
      <c r="AP1041">
        <f t="shared" si="564"/>
        <v>1.0768521803157225E-3</v>
      </c>
      <c r="AQ1041">
        <f t="shared" si="565"/>
        <v>4.7609068589752353E-6</v>
      </c>
      <c r="AR1041">
        <f t="shared" si="566"/>
        <v>1.0768521803157225E-3</v>
      </c>
      <c r="AS1041">
        <f t="shared" si="567"/>
        <v>0</v>
      </c>
      <c r="AT1041">
        <f t="shared" si="568"/>
        <v>0</v>
      </c>
    </row>
    <row r="1042" spans="1:46" x14ac:dyDescent="0.25">
      <c r="A1042">
        <v>1.02</v>
      </c>
      <c r="B1042">
        <v>9.3446890987890452</v>
      </c>
      <c r="C1042">
        <v>9.2556372541551823</v>
      </c>
      <c r="D1042">
        <v>9.1764586229459866</v>
      </c>
      <c r="E1042">
        <v>9.1050933656434783</v>
      </c>
      <c r="F1042">
        <v>9.0400762231714342</v>
      </c>
      <c r="G1042">
        <v>8.9803282978436343</v>
      </c>
      <c r="H1042">
        <v>8.9250319068823156</v>
      </c>
      <c r="N1042">
        <f t="shared" si="569"/>
        <v>1029</v>
      </c>
      <c r="O1042">
        <f t="shared" si="552"/>
        <v>2155.1325603625978</v>
      </c>
      <c r="P1042">
        <f t="shared" si="553"/>
        <v>1939.6193043263381</v>
      </c>
      <c r="Q1042">
        <f t="shared" si="554"/>
        <v>1.1159835670790041E-38</v>
      </c>
      <c r="R1042">
        <f t="shared" si="555"/>
        <v>2.5916466026836948E-32</v>
      </c>
      <c r="S1042">
        <f t="shared" si="556"/>
        <v>7.4398904471933587E-39</v>
      </c>
      <c r="T1042">
        <f t="shared" si="537"/>
        <v>-2.781069573848841E-22</v>
      </c>
      <c r="U1042">
        <f t="shared" si="557"/>
        <v>-2.781069573848841E-22</v>
      </c>
      <c r="V1042">
        <f t="shared" si="558"/>
        <v>-1.8558609848002249E-22</v>
      </c>
      <c r="W1042">
        <f t="shared" si="559"/>
        <v>-1.8558609848002249E-22</v>
      </c>
      <c r="X1042">
        <f t="shared" si="538"/>
        <v>5.1986159015918357E-32</v>
      </c>
      <c r="Y1042">
        <f t="shared" si="539"/>
        <v>6.9382718918277032E-32</v>
      </c>
      <c r="Z1042">
        <f t="shared" si="540"/>
        <v>1.9036031512053266E-18</v>
      </c>
      <c r="AA1042">
        <f t="shared" si="541"/>
        <v>4.3098625805931965E-16</v>
      </c>
      <c r="AB1042">
        <f t="shared" si="560"/>
        <v>0</v>
      </c>
      <c r="AC1042">
        <f t="shared" si="561"/>
        <v>0</v>
      </c>
      <c r="AD1042">
        <f t="shared" si="542"/>
        <v>1</v>
      </c>
      <c r="AE1042">
        <f t="shared" si="543"/>
        <v>0</v>
      </c>
      <c r="AF1042">
        <f t="shared" si="544"/>
        <v>0</v>
      </c>
      <c r="AG1042">
        <f t="shared" si="545"/>
        <v>-1940.6193043263381</v>
      </c>
      <c r="AH1042">
        <f t="shared" si="546"/>
        <v>0</v>
      </c>
      <c r="AI1042">
        <f t="shared" si="547"/>
        <v>1</v>
      </c>
      <c r="AJ1042">
        <f t="shared" si="548"/>
        <v>-2</v>
      </c>
      <c r="AK1042">
        <f t="shared" si="549"/>
        <v>1</v>
      </c>
      <c r="AL1042">
        <f t="shared" si="550"/>
        <v>2.146478922729438E-16</v>
      </c>
      <c r="AM1042">
        <f t="shared" si="562"/>
        <v>0</v>
      </c>
      <c r="AN1042" s="22">
        <f t="shared" si="551"/>
        <v>-1.6904735134320227E-18</v>
      </c>
      <c r="AO1042">
        <f t="shared" si="563"/>
        <v>1.9036031512053266E-18</v>
      </c>
      <c r="AP1042">
        <f t="shared" si="564"/>
        <v>4.309862580593196E-16</v>
      </c>
      <c r="AQ1042">
        <f t="shared" si="565"/>
        <v>1.9036031512053266E-18</v>
      </c>
      <c r="AR1042">
        <f t="shared" si="566"/>
        <v>4.309862580593196E-16</v>
      </c>
      <c r="AS1042">
        <f t="shared" si="567"/>
        <v>0</v>
      </c>
      <c r="AT1042">
        <f t="shared" si="568"/>
        <v>0</v>
      </c>
    </row>
    <row r="1043" spans="1:46" x14ac:dyDescent="0.25">
      <c r="A1043">
        <v>1.04</v>
      </c>
      <c r="B1043">
        <v>9.3395052023422984</v>
      </c>
      <c r="C1043">
        <v>9.272230751950179</v>
      </c>
      <c r="D1043">
        <v>9.2112215760577438</v>
      </c>
      <c r="E1043">
        <v>9.1552796973607311</v>
      </c>
      <c r="F1043">
        <v>9.1035389757101406</v>
      </c>
      <c r="G1043">
        <v>9.0553509846573608</v>
      </c>
      <c r="H1043">
        <v>9.0102160632691479</v>
      </c>
      <c r="N1043">
        <f t="shared" si="569"/>
        <v>1030</v>
      </c>
      <c r="O1043">
        <f t="shared" si="552"/>
        <v>2157.2269554649915</v>
      </c>
      <c r="P1043">
        <f t="shared" si="553"/>
        <v>1941.5042599184924</v>
      </c>
      <c r="Q1043">
        <f t="shared" si="554"/>
        <v>6.9264053366728796E-14</v>
      </c>
      <c r="R1043">
        <f t="shared" si="555"/>
        <v>1.6116457382836425E-7</v>
      </c>
      <c r="S1043">
        <f t="shared" si="556"/>
        <v>4.61760355778192E-14</v>
      </c>
      <c r="T1043">
        <f t="shared" si="537"/>
        <v>-3.460858291862184E-10</v>
      </c>
      <c r="U1043">
        <f t="shared" si="557"/>
        <v>-3.460858291862184E-10</v>
      </c>
      <c r="V1043">
        <f t="shared" si="558"/>
        <v>-2.3094948285267213E-10</v>
      </c>
      <c r="W1043">
        <f t="shared" si="559"/>
        <v>-2.3094948285267213E-10</v>
      </c>
      <c r="X1043">
        <f t="shared" si="538"/>
        <v>3.2328108232831238E-7</v>
      </c>
      <c r="Y1043">
        <f t="shared" si="539"/>
        <v>4.3146290592327425E-7</v>
      </c>
      <c r="Z1043">
        <f t="shared" si="540"/>
        <v>-4.7424358882908045E-6</v>
      </c>
      <c r="AA1043">
        <f t="shared" si="541"/>
        <v>-1.0747530117173249E-3</v>
      </c>
      <c r="AB1043">
        <f t="shared" si="560"/>
        <v>-1.3190367039343024E-9</v>
      </c>
      <c r="AC1043">
        <f t="shared" si="561"/>
        <v>-1.1713558089280814E-9</v>
      </c>
      <c r="AD1043">
        <f t="shared" si="542"/>
        <v>1</v>
      </c>
      <c r="AE1043">
        <f t="shared" si="543"/>
        <v>0</v>
      </c>
      <c r="AF1043">
        <f t="shared" si="544"/>
        <v>0</v>
      </c>
      <c r="AG1043">
        <f t="shared" si="545"/>
        <v>-1942.5042599184924</v>
      </c>
      <c r="AH1043">
        <f t="shared" si="546"/>
        <v>0</v>
      </c>
      <c r="AI1043">
        <f t="shared" si="547"/>
        <v>1</v>
      </c>
      <c r="AJ1043">
        <f t="shared" si="548"/>
        <v>-2</v>
      </c>
      <c r="AK1043">
        <f t="shared" si="549"/>
        <v>1</v>
      </c>
      <c r="AL1043">
        <f t="shared" si="550"/>
        <v>-5.3527077225411256E-4</v>
      </c>
      <c r="AM1043">
        <f t="shared" si="562"/>
        <v>0</v>
      </c>
      <c r="AN1043" s="22">
        <f t="shared" si="551"/>
        <v>4.2114672090998332E-6</v>
      </c>
      <c r="AO1043">
        <f t="shared" si="563"/>
        <v>-4.7424358882908045E-6</v>
      </c>
      <c r="AP1043">
        <f t="shared" si="564"/>
        <v>-1.0747530117173249E-3</v>
      </c>
      <c r="AQ1043">
        <f t="shared" si="565"/>
        <v>-4.7424358882908045E-6</v>
      </c>
      <c r="AR1043">
        <f t="shared" si="566"/>
        <v>-1.0747530117173249E-3</v>
      </c>
      <c r="AS1043">
        <f t="shared" si="567"/>
        <v>0</v>
      </c>
      <c r="AT1043">
        <f t="shared" si="568"/>
        <v>0</v>
      </c>
    </row>
    <row r="1044" spans="1:46" x14ac:dyDescent="0.25">
      <c r="A1044">
        <v>1.06</v>
      </c>
      <c r="B1044">
        <v>9.3525477226798284</v>
      </c>
      <c r="C1044">
        <v>9.2974020680095855</v>
      </c>
      <c r="D1044">
        <v>9.2462864008534265</v>
      </c>
      <c r="E1044">
        <v>9.1985403213496664</v>
      </c>
      <c r="F1044">
        <v>9.153671076601551</v>
      </c>
      <c r="G1044">
        <v>9.1112982789214527</v>
      </c>
      <c r="H1044">
        <v>9.0711200940064334</v>
      </c>
      <c r="N1044">
        <f t="shared" si="569"/>
        <v>1031</v>
      </c>
      <c r="O1044">
        <f t="shared" si="552"/>
        <v>2159.3213505673843</v>
      </c>
      <c r="P1044">
        <f t="shared" si="553"/>
        <v>1943.389215510646</v>
      </c>
      <c r="Q1044">
        <f t="shared" si="554"/>
        <v>6.899571836746418E-14</v>
      </c>
      <c r="R1044">
        <f t="shared" si="555"/>
        <v>1.6085208806106313E-7</v>
      </c>
      <c r="S1044">
        <f t="shared" si="556"/>
        <v>4.5997145578309458E-14</v>
      </c>
      <c r="T1044">
        <f t="shared" si="537"/>
        <v>3.4507878079549366E-10</v>
      </c>
      <c r="U1044">
        <f t="shared" si="557"/>
        <v>3.4507878079549366E-10</v>
      </c>
      <c r="V1044">
        <f t="shared" si="558"/>
        <v>2.3027724327740295E-10</v>
      </c>
      <c r="W1044">
        <f t="shared" si="559"/>
        <v>2.3027724327740295E-10</v>
      </c>
      <c r="X1044">
        <f t="shared" si="538"/>
        <v>3.2265334354350901E-7</v>
      </c>
      <c r="Y1044">
        <f t="shared" si="539"/>
        <v>4.3062469569503216E-7</v>
      </c>
      <c r="Z1044">
        <f t="shared" si="540"/>
        <v>4.7332406868334248E-6</v>
      </c>
      <c r="AA1044">
        <f t="shared" si="541"/>
        <v>1.0737064934037753E-3</v>
      </c>
      <c r="AB1044">
        <f t="shared" si="560"/>
        <v>1.3152023024985022E-9</v>
      </c>
      <c r="AC1044">
        <f t="shared" si="561"/>
        <v>1.1679507104277063E-9</v>
      </c>
      <c r="AD1044">
        <f t="shared" si="542"/>
        <v>1</v>
      </c>
      <c r="AE1044">
        <f t="shared" si="543"/>
        <v>0</v>
      </c>
      <c r="AF1044">
        <f t="shared" si="544"/>
        <v>0</v>
      </c>
      <c r="AG1044">
        <f t="shared" si="545"/>
        <v>-1944.389215510646</v>
      </c>
      <c r="AH1044">
        <f t="shared" si="546"/>
        <v>0</v>
      </c>
      <c r="AI1044">
        <f t="shared" si="547"/>
        <v>1</v>
      </c>
      <c r="AJ1044">
        <f t="shared" si="548"/>
        <v>-2</v>
      </c>
      <c r="AK1044">
        <f t="shared" si="549"/>
        <v>1</v>
      </c>
      <c r="AL1044">
        <f t="shared" si="550"/>
        <v>5.347515959473573E-4</v>
      </c>
      <c r="AM1044">
        <f t="shared" si="562"/>
        <v>0</v>
      </c>
      <c r="AN1044" s="22">
        <f t="shared" si="551"/>
        <v>-4.2033015090609766E-6</v>
      </c>
      <c r="AO1044">
        <f t="shared" si="563"/>
        <v>4.7332406868334248E-6</v>
      </c>
      <c r="AP1044">
        <f t="shared" si="564"/>
        <v>1.0737064934037755E-3</v>
      </c>
      <c r="AQ1044">
        <f t="shared" si="565"/>
        <v>4.7332406868334248E-6</v>
      </c>
      <c r="AR1044">
        <f t="shared" si="566"/>
        <v>1.0737064934037755E-3</v>
      </c>
      <c r="AS1044">
        <f t="shared" si="567"/>
        <v>0</v>
      </c>
      <c r="AT1044">
        <f t="shared" si="568"/>
        <v>0</v>
      </c>
    </row>
    <row r="1045" spans="1:46" x14ac:dyDescent="0.25">
      <c r="A1045">
        <v>1.08</v>
      </c>
      <c r="B1045">
        <v>9.3527538048168868</v>
      </c>
      <c r="C1045">
        <v>9.3038989830459187</v>
      </c>
      <c r="D1045">
        <v>9.2578278287698339</v>
      </c>
      <c r="E1045">
        <v>9.2141808721932748</v>
      </c>
      <c r="F1045">
        <v>9.1726742807462127</v>
      </c>
      <c r="G1045">
        <v>9.1330775642556237</v>
      </c>
      <c r="H1045">
        <v>9.0951994586157117</v>
      </c>
      <c r="N1045">
        <f t="shared" si="569"/>
        <v>1032</v>
      </c>
      <c r="O1045">
        <f t="shared" si="552"/>
        <v>2161.4157456697776</v>
      </c>
      <c r="P1045">
        <f t="shared" si="553"/>
        <v>1945.2741711028</v>
      </c>
      <c r="Q1045">
        <f t="shared" si="554"/>
        <v>1.8253148575035965E-39</v>
      </c>
      <c r="R1045">
        <f t="shared" si="555"/>
        <v>4.2636781611242105E-33</v>
      </c>
      <c r="S1045">
        <f t="shared" si="556"/>
        <v>1.2168765716690643E-39</v>
      </c>
      <c r="T1045">
        <f t="shared" si="537"/>
        <v>-1.121460043375211E-22</v>
      </c>
      <c r="U1045">
        <f t="shared" si="557"/>
        <v>-1.121460043375211E-22</v>
      </c>
      <c r="V1045">
        <f t="shared" si="558"/>
        <v>-7.483696422987406E-23</v>
      </c>
      <c r="W1045">
        <f t="shared" si="559"/>
        <v>-7.483696422987406E-23</v>
      </c>
      <c r="X1045">
        <f t="shared" si="538"/>
        <v>8.5524913577756435E-33</v>
      </c>
      <c r="Y1045">
        <f t="shared" si="539"/>
        <v>1.1414450182136742E-32</v>
      </c>
      <c r="Z1045">
        <f t="shared" si="540"/>
        <v>7.698682596451846E-19</v>
      </c>
      <c r="AA1045">
        <f t="shared" si="541"/>
        <v>1.7480859738803668E-16</v>
      </c>
      <c r="AB1045">
        <f t="shared" si="560"/>
        <v>0</v>
      </c>
      <c r="AC1045">
        <f t="shared" si="561"/>
        <v>0</v>
      </c>
      <c r="AD1045">
        <f t="shared" si="542"/>
        <v>1</v>
      </c>
      <c r="AE1045">
        <f t="shared" si="543"/>
        <v>0</v>
      </c>
      <c r="AF1045">
        <f t="shared" si="544"/>
        <v>0</v>
      </c>
      <c r="AG1045">
        <f t="shared" si="545"/>
        <v>-1946.2741711028</v>
      </c>
      <c r="AH1045">
        <f t="shared" si="546"/>
        <v>0</v>
      </c>
      <c r="AI1045">
        <f t="shared" si="547"/>
        <v>1</v>
      </c>
      <c r="AJ1045">
        <f t="shared" si="548"/>
        <v>-2</v>
      </c>
      <c r="AK1045">
        <f t="shared" si="549"/>
        <v>1</v>
      </c>
      <c r="AL1045">
        <f t="shared" si="550"/>
        <v>8.7062462241100342E-17</v>
      </c>
      <c r="AM1045">
        <f t="shared" si="562"/>
        <v>0</v>
      </c>
      <c r="AN1045" s="22">
        <f t="shared" si="551"/>
        <v>-6.8367290583601063E-19</v>
      </c>
      <c r="AO1045">
        <f t="shared" si="563"/>
        <v>7.698682596451846E-19</v>
      </c>
      <c r="AP1045">
        <f t="shared" si="564"/>
        <v>1.7480859738803668E-16</v>
      </c>
      <c r="AQ1045">
        <f t="shared" si="565"/>
        <v>7.698682596451846E-19</v>
      </c>
      <c r="AR1045">
        <f t="shared" si="566"/>
        <v>1.7480859738803668E-16</v>
      </c>
      <c r="AS1045">
        <f t="shared" si="567"/>
        <v>0</v>
      </c>
      <c r="AT1045">
        <f t="shared" si="568"/>
        <v>0</v>
      </c>
    </row>
    <row r="1046" spans="1:46" x14ac:dyDescent="0.25">
      <c r="A1046">
        <v>1.1000000000000001</v>
      </c>
      <c r="B1046">
        <v>9.3568475084543721</v>
      </c>
      <c r="C1046">
        <v>9.3099488495372267</v>
      </c>
      <c r="D1046">
        <v>9.2654316674026624</v>
      </c>
      <c r="E1046">
        <v>9.2230337867481431</v>
      </c>
      <c r="F1046">
        <v>9.1825389069060517</v>
      </c>
      <c r="G1046">
        <v>9.1437649793013076</v>
      </c>
      <c r="H1046">
        <v>9.1065564629043987</v>
      </c>
      <c r="N1046">
        <f t="shared" si="569"/>
        <v>1033</v>
      </c>
      <c r="O1046">
        <f t="shared" si="552"/>
        <v>2163.5101407721709</v>
      </c>
      <c r="P1046">
        <f t="shared" si="553"/>
        <v>1947.1591266949538</v>
      </c>
      <c r="Q1046">
        <f t="shared" si="554"/>
        <v>6.846293539144553E-14</v>
      </c>
      <c r="R1046">
        <f t="shared" si="555"/>
        <v>1.6022983685844223E-7</v>
      </c>
      <c r="S1046">
        <f t="shared" si="556"/>
        <v>4.5641956927630345E-14</v>
      </c>
      <c r="T1046">
        <f t="shared" si="537"/>
        <v>-3.4307637507855186E-10</v>
      </c>
      <c r="U1046">
        <f t="shared" si="557"/>
        <v>-3.4307637507855186E-10</v>
      </c>
      <c r="V1046">
        <f t="shared" si="558"/>
        <v>-2.2894057083010978E-10</v>
      </c>
      <c r="W1046">
        <f t="shared" si="559"/>
        <v>-2.2894057083010978E-10</v>
      </c>
      <c r="X1046">
        <f t="shared" si="538"/>
        <v>3.2140333873220333E-7</v>
      </c>
      <c r="Y1046">
        <f t="shared" si="539"/>
        <v>4.2895558645917331E-7</v>
      </c>
      <c r="Z1046">
        <f t="shared" si="540"/>
        <v>-4.7149303321504964E-6</v>
      </c>
      <c r="AA1046">
        <f t="shared" si="541"/>
        <v>-1.0716195589526331E-3</v>
      </c>
      <c r="AB1046">
        <f t="shared" si="560"/>
        <v>-1.3075779706216237E-9</v>
      </c>
      <c r="AC1046">
        <f t="shared" si="561"/>
        <v>-1.1611800054267545E-9</v>
      </c>
      <c r="AD1046">
        <f t="shared" si="542"/>
        <v>1</v>
      </c>
      <c r="AE1046">
        <f t="shared" si="543"/>
        <v>0</v>
      </c>
      <c r="AF1046">
        <f t="shared" si="544"/>
        <v>0</v>
      </c>
      <c r="AG1046">
        <f t="shared" si="545"/>
        <v>-1948.1591266949538</v>
      </c>
      <c r="AH1046">
        <f t="shared" si="546"/>
        <v>0</v>
      </c>
      <c r="AI1046">
        <f t="shared" si="547"/>
        <v>1</v>
      </c>
      <c r="AJ1046">
        <f t="shared" si="548"/>
        <v>-2</v>
      </c>
      <c r="AK1046">
        <f t="shared" si="549"/>
        <v>1</v>
      </c>
      <c r="AL1046">
        <f t="shared" si="550"/>
        <v>-5.3371625887881427E-4</v>
      </c>
      <c r="AM1046">
        <f t="shared" si="562"/>
        <v>0</v>
      </c>
      <c r="AN1046" s="22">
        <f t="shared" si="551"/>
        <v>4.1870411950046218E-6</v>
      </c>
      <c r="AO1046">
        <f t="shared" si="563"/>
        <v>-4.7149303321504964E-6</v>
      </c>
      <c r="AP1046">
        <f t="shared" si="564"/>
        <v>-1.0716195589526331E-3</v>
      </c>
      <c r="AQ1046">
        <f t="shared" si="565"/>
        <v>-4.7149303321504964E-6</v>
      </c>
      <c r="AR1046">
        <f t="shared" si="566"/>
        <v>-1.0716195589526331E-3</v>
      </c>
      <c r="AS1046">
        <f t="shared" si="567"/>
        <v>0</v>
      </c>
      <c r="AT1046">
        <f t="shared" si="568"/>
        <v>0</v>
      </c>
    </row>
    <row r="1047" spans="1:46" x14ac:dyDescent="0.25">
      <c r="A1047">
        <f>A1046+0.02</f>
        <v>1.1200000000000001</v>
      </c>
      <c r="B1047">
        <v>9.3527538048168868</v>
      </c>
      <c r="C1047">
        <v>9.3038989830459187</v>
      </c>
      <c r="D1047">
        <v>9.2578278287698339</v>
      </c>
      <c r="E1047">
        <v>9.2141808721932748</v>
      </c>
      <c r="F1047">
        <v>9.1726742807462127</v>
      </c>
      <c r="G1047">
        <v>9.1330775642556237</v>
      </c>
      <c r="H1047">
        <v>9.0951994586157117</v>
      </c>
      <c r="N1047">
        <f t="shared" si="569"/>
        <v>1034</v>
      </c>
      <c r="O1047">
        <f t="shared" si="552"/>
        <v>2165.6045358745641</v>
      </c>
      <c r="P1047">
        <f t="shared" si="553"/>
        <v>1949.0440822871078</v>
      </c>
      <c r="Q1047">
        <f t="shared" si="554"/>
        <v>6.8198472406900866E-14</v>
      </c>
      <c r="R1047">
        <f t="shared" si="555"/>
        <v>1.5992006441189075E-7</v>
      </c>
      <c r="S1047">
        <f t="shared" si="556"/>
        <v>4.5465648271267248E-14</v>
      </c>
      <c r="T1047">
        <f t="shared" si="537"/>
        <v>3.4208098007561898E-10</v>
      </c>
      <c r="U1047">
        <f t="shared" si="557"/>
        <v>3.4208098007561898E-10</v>
      </c>
      <c r="V1047">
        <f t="shared" si="558"/>
        <v>2.2827611279139434E-10</v>
      </c>
      <c r="W1047">
        <f t="shared" si="559"/>
        <v>2.2827611279139434E-10</v>
      </c>
      <c r="X1047">
        <f t="shared" si="538"/>
        <v>3.2078105857990715E-7</v>
      </c>
      <c r="Y1047">
        <f t="shared" si="539"/>
        <v>4.2812466857141599E-7</v>
      </c>
      <c r="Z1047">
        <f t="shared" si="540"/>
        <v>4.70581497261486E-6</v>
      </c>
      <c r="AA1047">
        <f t="shared" si="541"/>
        <v>1.0705791309660361E-3</v>
      </c>
      <c r="AB1047">
        <f t="shared" si="560"/>
        <v>1.3037878970034004E-9</v>
      </c>
      <c r="AC1047">
        <f t="shared" si="561"/>
        <v>1.1578142717791538E-9</v>
      </c>
      <c r="AD1047">
        <f t="shared" si="542"/>
        <v>1</v>
      </c>
      <c r="AE1047">
        <f t="shared" si="543"/>
        <v>0</v>
      </c>
      <c r="AF1047">
        <f t="shared" si="544"/>
        <v>0</v>
      </c>
      <c r="AG1047">
        <f t="shared" si="545"/>
        <v>-1950.0440822871078</v>
      </c>
      <c r="AH1047">
        <f t="shared" si="546"/>
        <v>0</v>
      </c>
      <c r="AI1047">
        <f t="shared" si="547"/>
        <v>1</v>
      </c>
      <c r="AJ1047">
        <f t="shared" si="548"/>
        <v>-2</v>
      </c>
      <c r="AK1047">
        <f t="shared" si="549"/>
        <v>1</v>
      </c>
      <c r="AL1047">
        <f t="shared" si="550"/>
        <v>5.3320009228413048E-4</v>
      </c>
      <c r="AM1047">
        <f t="shared" si="562"/>
        <v>0</v>
      </c>
      <c r="AN1047" s="22">
        <f t="shared" si="551"/>
        <v>-4.1789463977753922E-6</v>
      </c>
      <c r="AO1047">
        <f t="shared" si="563"/>
        <v>4.70581497261486E-6</v>
      </c>
      <c r="AP1047">
        <f t="shared" si="564"/>
        <v>1.0705791309660363E-3</v>
      </c>
      <c r="AQ1047">
        <f t="shared" si="565"/>
        <v>4.70581497261486E-6</v>
      </c>
      <c r="AR1047">
        <f t="shared" si="566"/>
        <v>1.0705791309660363E-3</v>
      </c>
      <c r="AS1047">
        <f t="shared" si="567"/>
        <v>0</v>
      </c>
      <c r="AT1047">
        <f t="shared" si="568"/>
        <v>0</v>
      </c>
    </row>
    <row r="1048" spans="1:46" x14ac:dyDescent="0.25">
      <c r="A1048">
        <f t="shared" ref="A1048:A1050" si="570">A1047+0.02</f>
        <v>1.1400000000000001</v>
      </c>
      <c r="B1048">
        <v>9.3525477226798284</v>
      </c>
      <c r="C1048">
        <v>9.2974020680095855</v>
      </c>
      <c r="D1048">
        <v>9.2462864008534265</v>
      </c>
      <c r="E1048">
        <v>9.1985403213496664</v>
      </c>
      <c r="F1048">
        <v>9.153671076601551</v>
      </c>
      <c r="G1048">
        <v>9.1112982789214527</v>
      </c>
      <c r="H1048">
        <v>9.0711200940064334</v>
      </c>
      <c r="N1048">
        <f t="shared" si="569"/>
        <v>1035</v>
      </c>
      <c r="O1048">
        <f t="shared" si="552"/>
        <v>2167.6989309769574</v>
      </c>
      <c r="P1048">
        <f t="shared" si="553"/>
        <v>1950.9290378792616</v>
      </c>
      <c r="Q1048">
        <f t="shared" si="554"/>
        <v>3.7892837015782931E-40</v>
      </c>
      <c r="R1048">
        <f t="shared" si="555"/>
        <v>8.9027679378963505E-34</v>
      </c>
      <c r="S1048">
        <f t="shared" si="556"/>
        <v>2.5261891343855292E-40</v>
      </c>
      <c r="T1048">
        <f t="shared" si="537"/>
        <v>5.0948232157445389E-23</v>
      </c>
      <c r="U1048">
        <f t="shared" si="557"/>
        <v>5.0948232157445389E-23</v>
      </c>
      <c r="V1048">
        <f t="shared" si="558"/>
        <v>3.3998538842274859E-23</v>
      </c>
      <c r="W1048">
        <f t="shared" si="559"/>
        <v>3.3998538842274859E-23</v>
      </c>
      <c r="X1048">
        <f t="shared" si="538"/>
        <v>1.7857866930637324E-33</v>
      </c>
      <c r="Y1048">
        <f t="shared" si="539"/>
        <v>2.3833658471414625E-33</v>
      </c>
      <c r="Z1048">
        <f t="shared" si="540"/>
        <v>-3.5077294288434566E-19</v>
      </c>
      <c r="AA1048">
        <f t="shared" si="541"/>
        <v>-7.9878184210450416E-17</v>
      </c>
      <c r="AB1048">
        <f t="shared" si="560"/>
        <v>0</v>
      </c>
      <c r="AC1048">
        <f t="shared" si="561"/>
        <v>0</v>
      </c>
      <c r="AD1048">
        <f t="shared" si="542"/>
        <v>1</v>
      </c>
      <c r="AE1048">
        <f t="shared" si="543"/>
        <v>0</v>
      </c>
      <c r="AF1048">
        <f t="shared" si="544"/>
        <v>0</v>
      </c>
      <c r="AG1048">
        <f t="shared" si="545"/>
        <v>-1951.9290378792616</v>
      </c>
      <c r="AH1048">
        <f t="shared" si="546"/>
        <v>0</v>
      </c>
      <c r="AI1048">
        <f t="shared" si="547"/>
        <v>1</v>
      </c>
      <c r="AJ1048">
        <f t="shared" si="548"/>
        <v>-2</v>
      </c>
      <c r="AK1048">
        <f t="shared" si="549"/>
        <v>1</v>
      </c>
      <c r="AL1048">
        <f t="shared" si="550"/>
        <v>-3.9783342109399108E-17</v>
      </c>
      <c r="AM1048">
        <f t="shared" si="562"/>
        <v>0</v>
      </c>
      <c r="AN1048" s="22">
        <f t="shared" si="551"/>
        <v>3.1149999165220172E-19</v>
      </c>
      <c r="AO1048">
        <f t="shared" si="563"/>
        <v>-3.5077294288434566E-19</v>
      </c>
      <c r="AP1048">
        <f t="shared" si="564"/>
        <v>-7.9878184210450416E-17</v>
      </c>
      <c r="AQ1048">
        <f t="shared" si="565"/>
        <v>-3.5077294288434566E-19</v>
      </c>
      <c r="AR1048">
        <f t="shared" si="566"/>
        <v>-7.9878184210450416E-17</v>
      </c>
      <c r="AS1048">
        <f t="shared" si="567"/>
        <v>0</v>
      </c>
      <c r="AT1048">
        <f t="shared" si="568"/>
        <v>0</v>
      </c>
    </row>
    <row r="1049" spans="1:46" x14ac:dyDescent="0.25">
      <c r="A1049">
        <f t="shared" si="570"/>
        <v>1.1600000000000001</v>
      </c>
      <c r="B1049">
        <v>9.3395052023422984</v>
      </c>
      <c r="C1049">
        <v>9.272230751950179</v>
      </c>
      <c r="D1049">
        <v>9.2112215760577438</v>
      </c>
      <c r="E1049">
        <v>9.1552796973607311</v>
      </c>
      <c r="F1049">
        <v>9.1035389757101406</v>
      </c>
      <c r="G1049">
        <v>9.0553509846573608</v>
      </c>
      <c r="H1049">
        <v>9.0102160632691479</v>
      </c>
      <c r="N1049">
        <f t="shared" si="569"/>
        <v>1036</v>
      </c>
      <c r="O1049">
        <f t="shared" si="552"/>
        <v>2169.7933260793502</v>
      </c>
      <c r="P1049">
        <f t="shared" si="553"/>
        <v>1952.8139934714152</v>
      </c>
      <c r="Q1049">
        <f t="shared" si="554"/>
        <v>6.7673366304797745E-14</v>
      </c>
      <c r="R1049">
        <f t="shared" si="555"/>
        <v>1.5930320842736983E-7</v>
      </c>
      <c r="S1049">
        <f t="shared" si="556"/>
        <v>4.5115577536531813E-14</v>
      </c>
      <c r="T1049">
        <f t="shared" si="537"/>
        <v>-3.4010171240609047E-10</v>
      </c>
      <c r="U1049">
        <f t="shared" si="557"/>
        <v>-3.4010171240609047E-10</v>
      </c>
      <c r="V1049">
        <f t="shared" si="558"/>
        <v>-2.2695489071303253E-10</v>
      </c>
      <c r="W1049">
        <f t="shared" si="559"/>
        <v>-2.2695489071303253E-10</v>
      </c>
      <c r="X1049">
        <f t="shared" si="538"/>
        <v>3.1954190772407341E-7</v>
      </c>
      <c r="Y1049">
        <f t="shared" si="539"/>
        <v>4.2647005939892656E-7</v>
      </c>
      <c r="Z1049">
        <f t="shared" si="540"/>
        <v>-4.6876633771161643E-6</v>
      </c>
      <c r="AA1049">
        <f t="shared" si="541"/>
        <v>-1.0685043240216672E-3</v>
      </c>
      <c r="AB1049">
        <f t="shared" si="560"/>
        <v>-1.2962515795692508E-9</v>
      </c>
      <c r="AC1049">
        <f t="shared" si="561"/>
        <v>-1.1511217270792694E-9</v>
      </c>
      <c r="AD1049">
        <f t="shared" si="542"/>
        <v>1</v>
      </c>
      <c r="AE1049">
        <f t="shared" si="543"/>
        <v>0</v>
      </c>
      <c r="AF1049">
        <f t="shared" si="544"/>
        <v>0</v>
      </c>
      <c r="AG1049">
        <f t="shared" si="545"/>
        <v>-1953.8139934714152</v>
      </c>
      <c r="AH1049">
        <f t="shared" si="546"/>
        <v>0</v>
      </c>
      <c r="AI1049">
        <f t="shared" si="547"/>
        <v>1</v>
      </c>
      <c r="AJ1049">
        <f t="shared" si="548"/>
        <v>-2</v>
      </c>
      <c r="AK1049">
        <f t="shared" si="549"/>
        <v>1</v>
      </c>
      <c r="AL1049">
        <f t="shared" si="550"/>
        <v>-5.3217074847673198E-4</v>
      </c>
      <c r="AM1049">
        <f t="shared" si="562"/>
        <v>0</v>
      </c>
      <c r="AN1049" s="22">
        <f t="shared" si="551"/>
        <v>4.16282706820333E-6</v>
      </c>
      <c r="AO1049">
        <f t="shared" si="563"/>
        <v>-4.6876633771161643E-6</v>
      </c>
      <c r="AP1049">
        <f t="shared" si="564"/>
        <v>-1.0685043240216672E-3</v>
      </c>
      <c r="AQ1049">
        <f t="shared" si="565"/>
        <v>-4.6876633771161643E-6</v>
      </c>
      <c r="AR1049">
        <f t="shared" si="566"/>
        <v>-1.0685043240216672E-3</v>
      </c>
      <c r="AS1049">
        <f t="shared" si="567"/>
        <v>0</v>
      </c>
      <c r="AT1049">
        <f t="shared" si="568"/>
        <v>0</v>
      </c>
    </row>
    <row r="1050" spans="1:46" x14ac:dyDescent="0.25">
      <c r="A1050">
        <f t="shared" si="570"/>
        <v>1.1800000000000002</v>
      </c>
      <c r="B1050">
        <v>9.3446890987890452</v>
      </c>
      <c r="C1050">
        <v>9.2556372541551823</v>
      </c>
      <c r="D1050">
        <v>9.1764586229459866</v>
      </c>
      <c r="E1050">
        <v>9.1050933656434783</v>
      </c>
      <c r="F1050">
        <v>9.0400762231714342</v>
      </c>
      <c r="G1050">
        <v>8.9803282978436343</v>
      </c>
      <c r="H1050">
        <v>8.9250319068823156</v>
      </c>
      <c r="N1050">
        <f t="shared" si="569"/>
        <v>1037</v>
      </c>
      <c r="O1050">
        <f t="shared" si="552"/>
        <v>2171.8877211817439</v>
      </c>
      <c r="P1050">
        <f t="shared" si="553"/>
        <v>1954.6989490635697</v>
      </c>
      <c r="Q1050">
        <f t="shared" si="554"/>
        <v>6.7412708481310019E-14</v>
      </c>
      <c r="R1050">
        <f t="shared" si="555"/>
        <v>1.5899611797916914E-7</v>
      </c>
      <c r="S1050">
        <f t="shared" si="556"/>
        <v>4.494180565420669E-14</v>
      </c>
      <c r="T1050">
        <f t="shared" si="537"/>
        <v>3.3911780271397942E-10</v>
      </c>
      <c r="U1050">
        <f t="shared" si="557"/>
        <v>3.3911780271397942E-10</v>
      </c>
      <c r="V1050">
        <f t="shared" si="558"/>
        <v>2.2629810194181155E-10</v>
      </c>
      <c r="W1050">
        <f t="shared" si="559"/>
        <v>2.2629810194181155E-10</v>
      </c>
      <c r="X1050">
        <f t="shared" si="538"/>
        <v>3.1892502309852688E-7</v>
      </c>
      <c r="Y1050">
        <f t="shared" si="539"/>
        <v>4.2564634950655682E-7</v>
      </c>
      <c r="Z1050">
        <f t="shared" si="540"/>
        <v>4.6786269378153719E-6</v>
      </c>
      <c r="AA1050">
        <f t="shared" si="541"/>
        <v>1.0674699333521182E-3</v>
      </c>
      <c r="AB1050">
        <f t="shared" si="560"/>
        <v>1.292505195048244E-9</v>
      </c>
      <c r="AC1050">
        <f t="shared" si="561"/>
        <v>1.147794791075255E-9</v>
      </c>
      <c r="AD1050">
        <f t="shared" si="542"/>
        <v>1</v>
      </c>
      <c r="AE1050">
        <f t="shared" si="543"/>
        <v>0</v>
      </c>
      <c r="AF1050">
        <f t="shared" si="544"/>
        <v>0</v>
      </c>
      <c r="AG1050">
        <f t="shared" si="545"/>
        <v>-1955.6989490635697</v>
      </c>
      <c r="AH1050">
        <f t="shared" si="546"/>
        <v>0</v>
      </c>
      <c r="AI1050">
        <f t="shared" si="547"/>
        <v>1</v>
      </c>
      <c r="AJ1050">
        <f t="shared" si="548"/>
        <v>-2</v>
      </c>
      <c r="AK1050">
        <f t="shared" si="549"/>
        <v>1</v>
      </c>
      <c r="AL1050">
        <f t="shared" si="550"/>
        <v>5.3165756549841496E-4</v>
      </c>
      <c r="AM1050">
        <f t="shared" si="562"/>
        <v>0</v>
      </c>
      <c r="AN1050" s="22">
        <f t="shared" si="551"/>
        <v>-4.1548023552883366E-6</v>
      </c>
      <c r="AO1050">
        <f t="shared" si="563"/>
        <v>4.6786269378153719E-6</v>
      </c>
      <c r="AP1050">
        <f t="shared" si="564"/>
        <v>1.0674699333521182E-3</v>
      </c>
      <c r="AQ1050">
        <f t="shared" si="565"/>
        <v>4.6786269378153719E-6</v>
      </c>
      <c r="AR1050">
        <f t="shared" si="566"/>
        <v>1.0674699333521182E-3</v>
      </c>
      <c r="AS1050">
        <f t="shared" si="567"/>
        <v>0</v>
      </c>
      <c r="AT1050">
        <f t="shared" si="568"/>
        <v>0</v>
      </c>
    </row>
    <row r="1051" spans="1:46" x14ac:dyDescent="0.25">
      <c r="A1051">
        <f>-A1009</f>
        <v>1.1999</v>
      </c>
      <c r="B1051">
        <v>8.3857328994765403</v>
      </c>
      <c r="C1051">
        <v>8.2474775618996219</v>
      </c>
      <c r="D1051">
        <v>8.1259765298928723</v>
      </c>
      <c r="E1051">
        <v>8.0175491587966761</v>
      </c>
      <c r="F1051">
        <v>7.9196014694071666</v>
      </c>
      <c r="G1051">
        <v>7.8302419691497214</v>
      </c>
      <c r="H1051">
        <v>7.7480513700689437</v>
      </c>
      <c r="N1051">
        <f t="shared" si="569"/>
        <v>1038</v>
      </c>
      <c r="O1051">
        <f t="shared" si="552"/>
        <v>2173.9821162841367</v>
      </c>
      <c r="P1051">
        <f t="shared" si="553"/>
        <v>1956.583904655723</v>
      </c>
      <c r="Q1051">
        <f t="shared" si="554"/>
        <v>3.0398391883596576E-39</v>
      </c>
      <c r="R1051">
        <f t="shared" si="555"/>
        <v>7.1834413138774119E-33</v>
      </c>
      <c r="S1051">
        <f t="shared" si="556"/>
        <v>2.0265594589064382E-39</v>
      </c>
      <c r="T1051">
        <f t="shared" si="537"/>
        <v>-1.4388488729282107E-22</v>
      </c>
      <c r="U1051">
        <f t="shared" si="557"/>
        <v>-1.4388488729282107E-22</v>
      </c>
      <c r="V1051">
        <f t="shared" si="558"/>
        <v>-9.6016329089887983E-23</v>
      </c>
      <c r="W1051">
        <f t="shared" si="559"/>
        <v>-9.6016329089887983E-23</v>
      </c>
      <c r="X1051">
        <f t="shared" si="538"/>
        <v>1.4408985330924118E-32</v>
      </c>
      <c r="Y1051">
        <f t="shared" si="539"/>
        <v>1.923062113632286E-32</v>
      </c>
      <c r="Z1051">
        <f t="shared" si="540"/>
        <v>9.9351135523070447E-19</v>
      </c>
      <c r="AA1051">
        <f t="shared" si="541"/>
        <v>2.2689610287027658E-16</v>
      </c>
      <c r="AB1051">
        <f t="shared" si="560"/>
        <v>0</v>
      </c>
      <c r="AC1051">
        <f t="shared" si="561"/>
        <v>0</v>
      </c>
      <c r="AD1051">
        <f t="shared" si="542"/>
        <v>1</v>
      </c>
      <c r="AE1051">
        <f t="shared" si="543"/>
        <v>0</v>
      </c>
      <c r="AF1051">
        <f t="shared" si="544"/>
        <v>0</v>
      </c>
      <c r="AG1051">
        <f t="shared" si="545"/>
        <v>-1957.583904655723</v>
      </c>
      <c r="AH1051">
        <f t="shared" si="546"/>
        <v>0</v>
      </c>
      <c r="AI1051">
        <f t="shared" si="547"/>
        <v>1</v>
      </c>
      <c r="AJ1051">
        <f t="shared" si="548"/>
        <v>-2</v>
      </c>
      <c r="AK1051">
        <f t="shared" si="549"/>
        <v>1</v>
      </c>
      <c r="AL1051">
        <f t="shared" si="550"/>
        <v>1.1300691310869915E-16</v>
      </c>
      <c r="AM1051">
        <f t="shared" si="562"/>
        <v>0</v>
      </c>
      <c r="AN1051" s="22">
        <f t="shared" si="551"/>
        <v>-8.8227665287824383E-19</v>
      </c>
      <c r="AO1051">
        <f t="shared" si="563"/>
        <v>9.9351135523070447E-19</v>
      </c>
      <c r="AP1051">
        <f t="shared" si="564"/>
        <v>2.2689610287027653E-16</v>
      </c>
      <c r="AQ1051">
        <f t="shared" si="565"/>
        <v>9.9351135523070447E-19</v>
      </c>
      <c r="AR1051">
        <f t="shared" si="566"/>
        <v>2.2689610287027653E-16</v>
      </c>
      <c r="AS1051">
        <f t="shared" si="567"/>
        <v>0</v>
      </c>
      <c r="AT1051">
        <f t="shared" si="568"/>
        <v>0</v>
      </c>
    </row>
    <row r="1052" spans="1:46" x14ac:dyDescent="0.25">
      <c r="N1052">
        <f t="shared" si="569"/>
        <v>1039</v>
      </c>
      <c r="O1052">
        <f t="shared" si="552"/>
        <v>2176.07651138653</v>
      </c>
      <c r="P1052">
        <f t="shared" si="553"/>
        <v>1958.468860247877</v>
      </c>
      <c r="Q1052">
        <f t="shared" si="554"/>
        <v>6.6895146895479761E-14</v>
      </c>
      <c r="R1052">
        <f t="shared" si="555"/>
        <v>1.5838459502028727E-7</v>
      </c>
      <c r="S1052">
        <f t="shared" si="556"/>
        <v>4.4596764596986503E-14</v>
      </c>
      <c r="T1052">
        <f t="shared" si="537"/>
        <v>-3.3716133985182985E-10</v>
      </c>
      <c r="U1052">
        <f t="shared" si="557"/>
        <v>-3.3716133985182985E-10</v>
      </c>
      <c r="V1052">
        <f t="shared" si="558"/>
        <v>-2.2499210764126249E-10</v>
      </c>
      <c r="W1052">
        <f t="shared" si="559"/>
        <v>-2.2499210764126249E-10</v>
      </c>
      <c r="X1052">
        <f t="shared" si="538"/>
        <v>3.176966008993061E-7</v>
      </c>
      <c r="Y1052">
        <f t="shared" si="539"/>
        <v>4.2400607292765194E-7</v>
      </c>
      <c r="Z1052">
        <f t="shared" si="540"/>
        <v>-4.660632271438662E-6</v>
      </c>
      <c r="AA1052">
        <f t="shared" si="541"/>
        <v>-1.065407148509822E-3</v>
      </c>
      <c r="AB1052">
        <f t="shared" si="560"/>
        <v>-1.2850556256779971E-9</v>
      </c>
      <c r="AC1052">
        <f t="shared" si="561"/>
        <v>-1.1411792820814696E-9</v>
      </c>
      <c r="AD1052">
        <f t="shared" si="542"/>
        <v>1</v>
      </c>
      <c r="AE1052">
        <f t="shared" si="543"/>
        <v>0</v>
      </c>
      <c r="AF1052">
        <f t="shared" si="544"/>
        <v>0</v>
      </c>
      <c r="AG1052">
        <f t="shared" si="545"/>
        <v>-1959.468860247877</v>
      </c>
      <c r="AH1052">
        <f t="shared" si="546"/>
        <v>0</v>
      </c>
      <c r="AI1052">
        <f t="shared" si="547"/>
        <v>1</v>
      </c>
      <c r="AJ1052">
        <f t="shared" si="548"/>
        <v>-2</v>
      </c>
      <c r="AK1052">
        <f t="shared" si="549"/>
        <v>1</v>
      </c>
      <c r="AL1052">
        <f t="shared" si="550"/>
        <v>-5.3063416306239539E-4</v>
      </c>
      <c r="AM1052">
        <f t="shared" si="562"/>
        <v>0</v>
      </c>
      <c r="AN1052" s="22">
        <f t="shared" si="551"/>
        <v>4.1388223850309924E-6</v>
      </c>
      <c r="AO1052">
        <f t="shared" si="563"/>
        <v>-4.660632271438662E-6</v>
      </c>
      <c r="AP1052">
        <f t="shared" si="564"/>
        <v>-1.0654071485098218E-3</v>
      </c>
      <c r="AQ1052">
        <f t="shared" si="565"/>
        <v>-4.660632271438662E-6</v>
      </c>
      <c r="AR1052">
        <f t="shared" si="566"/>
        <v>-1.0654071485098218E-3</v>
      </c>
      <c r="AS1052">
        <f t="shared" si="567"/>
        <v>0</v>
      </c>
      <c r="AT1052">
        <f t="shared" si="568"/>
        <v>0</v>
      </c>
    </row>
    <row r="1053" spans="1:46" x14ac:dyDescent="0.25">
      <c r="N1053">
        <f t="shared" si="569"/>
        <v>1040</v>
      </c>
      <c r="O1053">
        <f t="shared" si="552"/>
        <v>2178.1709064889233</v>
      </c>
      <c r="P1053">
        <f t="shared" si="553"/>
        <v>1960.3538158400311</v>
      </c>
      <c r="Q1053">
        <f t="shared" si="554"/>
        <v>6.6638228722185496E-14</v>
      </c>
      <c r="R1053">
        <f t="shared" si="555"/>
        <v>1.5808015569871719E-7</v>
      </c>
      <c r="S1053">
        <f t="shared" si="556"/>
        <v>4.4425485814790333E-14</v>
      </c>
      <c r="T1053">
        <f t="shared" si="537"/>
        <v>3.3618875029420676E-10</v>
      </c>
      <c r="U1053">
        <f t="shared" si="557"/>
        <v>3.3618875029420676E-10</v>
      </c>
      <c r="V1053">
        <f t="shared" si="558"/>
        <v>2.2434287780660757E-10</v>
      </c>
      <c r="W1053">
        <f t="shared" si="559"/>
        <v>2.2434287780660757E-10</v>
      </c>
      <c r="X1053">
        <f t="shared" si="538"/>
        <v>3.1708504960405633E-7</v>
      </c>
      <c r="Y1053">
        <f t="shared" si="539"/>
        <v>4.2318948790149771E-7</v>
      </c>
      <c r="Z1053">
        <f t="shared" si="540"/>
        <v>4.6516738439473428E-6</v>
      </c>
      <c r="AA1053">
        <f t="shared" si="541"/>
        <v>1.0643787427608215E-3</v>
      </c>
      <c r="AB1053">
        <f t="shared" si="560"/>
        <v>1.2813523025460878E-9</v>
      </c>
      <c r="AC1053">
        <f t="shared" si="561"/>
        <v>1.1378905862911682E-9</v>
      </c>
      <c r="AD1053">
        <f t="shared" si="542"/>
        <v>1</v>
      </c>
      <c r="AE1053">
        <f t="shared" si="543"/>
        <v>0</v>
      </c>
      <c r="AF1053">
        <f t="shared" si="544"/>
        <v>0</v>
      </c>
      <c r="AG1053">
        <f t="shared" si="545"/>
        <v>-1961.3538158400311</v>
      </c>
      <c r="AH1053">
        <f t="shared" si="546"/>
        <v>0</v>
      </c>
      <c r="AI1053">
        <f t="shared" si="547"/>
        <v>1</v>
      </c>
      <c r="AJ1053">
        <f t="shared" si="548"/>
        <v>-2</v>
      </c>
      <c r="AK1053">
        <f t="shared" si="549"/>
        <v>1</v>
      </c>
      <c r="AL1053">
        <f t="shared" si="550"/>
        <v>5.3012393790555494E-4</v>
      </c>
      <c r="AM1053">
        <f t="shared" si="562"/>
        <v>0</v>
      </c>
      <c r="AN1053" s="22">
        <f t="shared" si="551"/>
        <v>-4.1308669497116305E-6</v>
      </c>
      <c r="AO1053">
        <f t="shared" si="563"/>
        <v>4.6516738439473428E-6</v>
      </c>
      <c r="AP1053">
        <f t="shared" si="564"/>
        <v>1.0643787427608215E-3</v>
      </c>
      <c r="AQ1053">
        <f t="shared" si="565"/>
        <v>4.6516738439473428E-6</v>
      </c>
      <c r="AR1053">
        <f t="shared" si="566"/>
        <v>1.0643787427608215E-3</v>
      </c>
      <c r="AS1053">
        <f t="shared" si="567"/>
        <v>0</v>
      </c>
      <c r="AT1053">
        <f t="shared" si="568"/>
        <v>0</v>
      </c>
    </row>
    <row r="1054" spans="1:46" x14ac:dyDescent="0.25">
      <c r="N1054">
        <f t="shared" si="569"/>
        <v>1041</v>
      </c>
      <c r="O1054">
        <f t="shared" si="552"/>
        <v>2180.2653015913165</v>
      </c>
      <c r="P1054">
        <f t="shared" si="553"/>
        <v>1962.2387714321849</v>
      </c>
      <c r="Q1054">
        <f t="shared" si="554"/>
        <v>4.1127594205258567E-41</v>
      </c>
      <c r="R1054">
        <f t="shared" si="555"/>
        <v>9.7751177249210426E-35</v>
      </c>
      <c r="S1054">
        <f t="shared" si="556"/>
        <v>2.7418396136839051E-41</v>
      </c>
      <c r="T1054">
        <f t="shared" si="537"/>
        <v>1.6687815750039085E-23</v>
      </c>
      <c r="U1054">
        <f t="shared" si="557"/>
        <v>1.6687815750039085E-23</v>
      </c>
      <c r="V1054">
        <f t="shared" si="558"/>
        <v>1.1135973875358326E-23</v>
      </c>
      <c r="W1054">
        <f t="shared" si="559"/>
        <v>1.1135973875358326E-23</v>
      </c>
      <c r="X1054">
        <f t="shared" si="538"/>
        <v>1.9607363059498876E-34</v>
      </c>
      <c r="Y1054">
        <f t="shared" si="539"/>
        <v>2.6168443619679113E-34</v>
      </c>
      <c r="Z1054">
        <f t="shared" si="540"/>
        <v>-1.1556177087405164E-19</v>
      </c>
      <c r="AA1054">
        <f t="shared" si="541"/>
        <v>-2.6467742088195035E-17</v>
      </c>
      <c r="AB1054">
        <f t="shared" si="560"/>
        <v>0</v>
      </c>
      <c r="AC1054">
        <f t="shared" si="561"/>
        <v>0</v>
      </c>
      <c r="AD1054">
        <f t="shared" si="542"/>
        <v>1</v>
      </c>
      <c r="AE1054">
        <f t="shared" si="543"/>
        <v>0</v>
      </c>
      <c r="AF1054">
        <f t="shared" si="544"/>
        <v>0</v>
      </c>
      <c r="AG1054">
        <f t="shared" si="545"/>
        <v>-1963.2387714321849</v>
      </c>
      <c r="AH1054">
        <f t="shared" si="546"/>
        <v>0</v>
      </c>
      <c r="AI1054">
        <f t="shared" si="547"/>
        <v>1</v>
      </c>
      <c r="AJ1054">
        <f t="shared" si="548"/>
        <v>-2</v>
      </c>
      <c r="AK1054">
        <f t="shared" si="549"/>
        <v>1</v>
      </c>
      <c r="AL1054">
        <f t="shared" si="550"/>
        <v>-1.3182559374845244E-17</v>
      </c>
      <c r="AM1054">
        <f t="shared" si="562"/>
        <v>0</v>
      </c>
      <c r="AN1054" s="22">
        <f t="shared" si="551"/>
        <v>1.0262333850454773E-19</v>
      </c>
      <c r="AO1054">
        <f t="shared" si="563"/>
        <v>-1.1556177087405164E-19</v>
      </c>
      <c r="AP1054">
        <f t="shared" si="564"/>
        <v>-2.6467742088195035E-17</v>
      </c>
      <c r="AQ1054">
        <f t="shared" si="565"/>
        <v>-1.1556177087405164E-19</v>
      </c>
      <c r="AR1054">
        <f t="shared" si="566"/>
        <v>-2.6467742088195035E-17</v>
      </c>
      <c r="AS1054">
        <f t="shared" si="567"/>
        <v>0</v>
      </c>
      <c r="AT1054">
        <f t="shared" si="568"/>
        <v>0</v>
      </c>
    </row>
    <row r="1055" spans="1:46" x14ac:dyDescent="0.25">
      <c r="N1055">
        <f t="shared" si="569"/>
        <v>1042</v>
      </c>
      <c r="O1055">
        <f t="shared" si="552"/>
        <v>2182.3596966937098</v>
      </c>
      <c r="P1055">
        <f t="shared" si="553"/>
        <v>1964.1237270243389</v>
      </c>
      <c r="Q1055">
        <f t="shared" si="554"/>
        <v>6.6128081949741252E-14</v>
      </c>
      <c r="R1055">
        <f t="shared" si="555"/>
        <v>1.5747390446674336E-7</v>
      </c>
      <c r="S1055">
        <f t="shared" si="556"/>
        <v>4.408538796649417E-14</v>
      </c>
      <c r="T1055">
        <f t="shared" si="537"/>
        <v>-3.3425476474178289E-10</v>
      </c>
      <c r="U1055">
        <f t="shared" si="557"/>
        <v>-3.3425476474178289E-10</v>
      </c>
      <c r="V1055">
        <f t="shared" si="558"/>
        <v>-2.2305189252965305E-10</v>
      </c>
      <c r="W1055">
        <f t="shared" si="559"/>
        <v>-2.2305189252965305E-10</v>
      </c>
      <c r="X1055">
        <f t="shared" si="538"/>
        <v>3.1586723256578519E-7</v>
      </c>
      <c r="Y1055">
        <f t="shared" si="539"/>
        <v>4.2156337885762006E-7</v>
      </c>
      <c r="Z1055">
        <f t="shared" si="540"/>
        <v>-4.6338343029265309E-6</v>
      </c>
      <c r="AA1055">
        <f t="shared" si="541"/>
        <v>-1.062327875834386E-3</v>
      </c>
      <c r="AB1055">
        <f t="shared" si="560"/>
        <v>-1.273988236663387E-9</v>
      </c>
      <c r="AC1055">
        <f t="shared" si="561"/>
        <v>-1.1313510077699887E-9</v>
      </c>
      <c r="AD1055">
        <f t="shared" si="542"/>
        <v>1</v>
      </c>
      <c r="AE1055">
        <f t="shared" si="543"/>
        <v>0</v>
      </c>
      <c r="AF1055">
        <f t="shared" si="544"/>
        <v>0</v>
      </c>
      <c r="AG1055">
        <f t="shared" si="545"/>
        <v>-1965.1237270243389</v>
      </c>
      <c r="AH1055">
        <f t="shared" si="546"/>
        <v>0</v>
      </c>
      <c r="AI1055">
        <f t="shared" si="547"/>
        <v>1</v>
      </c>
      <c r="AJ1055">
        <f t="shared" si="548"/>
        <v>-2</v>
      </c>
      <c r="AK1055">
        <f t="shared" si="549"/>
        <v>1</v>
      </c>
      <c r="AL1055">
        <f t="shared" si="550"/>
        <v>-5.2910642554871725E-4</v>
      </c>
      <c r="AM1055">
        <f t="shared" si="562"/>
        <v>0</v>
      </c>
      <c r="AN1055" s="22">
        <f t="shared" si="551"/>
        <v>4.1150247369515106E-6</v>
      </c>
      <c r="AO1055">
        <f t="shared" si="563"/>
        <v>-4.6338343029265309E-6</v>
      </c>
      <c r="AP1055">
        <f t="shared" si="564"/>
        <v>-1.062327875834386E-3</v>
      </c>
      <c r="AQ1055">
        <f t="shared" si="565"/>
        <v>-4.6338343029265309E-6</v>
      </c>
      <c r="AR1055">
        <f t="shared" si="566"/>
        <v>-1.062327875834386E-3</v>
      </c>
      <c r="AS1055">
        <f t="shared" si="567"/>
        <v>0</v>
      </c>
      <c r="AT1055">
        <f t="shared" si="568"/>
        <v>0</v>
      </c>
    </row>
    <row r="1056" spans="1:46" x14ac:dyDescent="0.25">
      <c r="N1056">
        <f t="shared" si="569"/>
        <v>1043</v>
      </c>
      <c r="O1056">
        <f t="shared" si="552"/>
        <v>2184.4540917961026</v>
      </c>
      <c r="P1056">
        <f t="shared" si="553"/>
        <v>1966.0086826164925</v>
      </c>
      <c r="Q1056">
        <f t="shared" si="554"/>
        <v>6.5874839227840202E-14</v>
      </c>
      <c r="R1056">
        <f t="shared" si="555"/>
        <v>1.5717208584300281E-7</v>
      </c>
      <c r="S1056">
        <f t="shared" si="556"/>
        <v>4.3916559485226801E-14</v>
      </c>
      <c r="T1056">
        <f t="shared" si="537"/>
        <v>3.33293332984716E-10</v>
      </c>
      <c r="U1056">
        <f t="shared" si="557"/>
        <v>3.33293332984716E-10</v>
      </c>
      <c r="V1056">
        <f t="shared" si="558"/>
        <v>2.2241011319984417E-10</v>
      </c>
      <c r="W1056">
        <f t="shared" si="559"/>
        <v>2.2241011319984417E-10</v>
      </c>
      <c r="X1056">
        <f t="shared" si="538"/>
        <v>3.1526095329800551E-7</v>
      </c>
      <c r="Y1056">
        <f t="shared" si="539"/>
        <v>4.2075383676345901E-7</v>
      </c>
      <c r="Z1056">
        <f t="shared" si="540"/>
        <v>4.6249529918525192E-6</v>
      </c>
      <c r="AA1056">
        <f t="shared" si="541"/>
        <v>1.0613054032139926E-3</v>
      </c>
      <c r="AB1056">
        <f t="shared" si="560"/>
        <v>1.2703273580038237E-9</v>
      </c>
      <c r="AC1056">
        <f t="shared" si="561"/>
        <v>1.1281000043466971E-9</v>
      </c>
      <c r="AD1056">
        <f t="shared" si="542"/>
        <v>1</v>
      </c>
      <c r="AE1056">
        <f t="shared" si="543"/>
        <v>0</v>
      </c>
      <c r="AF1056">
        <f t="shared" si="544"/>
        <v>0</v>
      </c>
      <c r="AG1056">
        <f t="shared" si="545"/>
        <v>-1967.0086826164925</v>
      </c>
      <c r="AH1056">
        <f t="shared" si="546"/>
        <v>0</v>
      </c>
      <c r="AI1056">
        <f t="shared" si="547"/>
        <v>1</v>
      </c>
      <c r="AJ1056">
        <f t="shared" si="548"/>
        <v>-2</v>
      </c>
      <c r="AK1056">
        <f t="shared" si="549"/>
        <v>1</v>
      </c>
      <c r="AL1056">
        <f t="shared" si="550"/>
        <v>5.2859913271495473E-4</v>
      </c>
      <c r="AM1056">
        <f t="shared" si="562"/>
        <v>0</v>
      </c>
      <c r="AN1056" s="22">
        <f t="shared" si="551"/>
        <v>-4.1071377840832039E-6</v>
      </c>
      <c r="AO1056">
        <f t="shared" si="563"/>
        <v>4.6249529918525192E-6</v>
      </c>
      <c r="AP1056">
        <f t="shared" si="564"/>
        <v>1.0613054032139926E-3</v>
      </c>
      <c r="AQ1056">
        <f t="shared" si="565"/>
        <v>4.6249529918525192E-6</v>
      </c>
      <c r="AR1056">
        <f t="shared" si="566"/>
        <v>1.0613054032139926E-3</v>
      </c>
      <c r="AS1056">
        <f t="shared" si="567"/>
        <v>0</v>
      </c>
      <c r="AT1056">
        <f t="shared" si="568"/>
        <v>0</v>
      </c>
    </row>
    <row r="1057" spans="14:46" x14ac:dyDescent="0.25">
      <c r="N1057">
        <f t="shared" si="569"/>
        <v>1044</v>
      </c>
      <c r="O1057">
        <f t="shared" si="552"/>
        <v>2186.5484868984959</v>
      </c>
      <c r="P1057">
        <f t="shared" si="553"/>
        <v>1967.8936382086463</v>
      </c>
      <c r="Q1057">
        <f t="shared" si="554"/>
        <v>4.5236999213018621E-39</v>
      </c>
      <c r="R1057">
        <f t="shared" si="555"/>
        <v>1.0813891736661919E-32</v>
      </c>
      <c r="S1057">
        <f t="shared" si="556"/>
        <v>3.0157999475345745E-39</v>
      </c>
      <c r="T1057">
        <f t="shared" si="537"/>
        <v>-1.7451241642754075E-22</v>
      </c>
      <c r="U1057">
        <f t="shared" si="557"/>
        <v>-1.7451241642754075E-22</v>
      </c>
      <c r="V1057">
        <f t="shared" si="558"/>
        <v>-1.164538461783395E-22</v>
      </c>
      <c r="W1057">
        <f t="shared" si="559"/>
        <v>-1.164538461783395E-22</v>
      </c>
      <c r="X1057">
        <f t="shared" si="538"/>
        <v>2.1690800267295615E-32</v>
      </c>
      <c r="Y1057">
        <f t="shared" si="539"/>
        <v>2.8948967294387783E-32</v>
      </c>
      <c r="Z1057">
        <f t="shared" si="540"/>
        <v>1.2119771574238508E-18</v>
      </c>
      <c r="AA1057">
        <f t="shared" si="541"/>
        <v>2.7838258655495161E-16</v>
      </c>
      <c r="AB1057">
        <f t="shared" si="560"/>
        <v>0</v>
      </c>
      <c r="AC1057">
        <f t="shared" si="561"/>
        <v>0</v>
      </c>
      <c r="AD1057">
        <f t="shared" si="542"/>
        <v>1</v>
      </c>
      <c r="AE1057">
        <f t="shared" si="543"/>
        <v>0</v>
      </c>
      <c r="AF1057">
        <f t="shared" si="544"/>
        <v>0</v>
      </c>
      <c r="AG1057">
        <f t="shared" si="545"/>
        <v>-1968.8936382086463</v>
      </c>
      <c r="AH1057">
        <f t="shared" si="546"/>
        <v>0</v>
      </c>
      <c r="AI1057">
        <f t="shared" si="547"/>
        <v>1</v>
      </c>
      <c r="AJ1057">
        <f t="shared" si="548"/>
        <v>-2</v>
      </c>
      <c r="AK1057">
        <f t="shared" si="549"/>
        <v>1</v>
      </c>
      <c r="AL1057">
        <f t="shared" si="550"/>
        <v>1.3865315189736008E-16</v>
      </c>
      <c r="AM1057">
        <f t="shared" si="562"/>
        <v>0</v>
      </c>
      <c r="AN1057" s="22">
        <f t="shared" si="551"/>
        <v>-1.0762827602314958E-18</v>
      </c>
      <c r="AO1057">
        <f t="shared" si="563"/>
        <v>1.2119771574238508E-18</v>
      </c>
      <c r="AP1057">
        <f t="shared" si="564"/>
        <v>2.7838258655495166E-16</v>
      </c>
      <c r="AQ1057">
        <f t="shared" si="565"/>
        <v>1.2119771574238508E-18</v>
      </c>
      <c r="AR1057">
        <f t="shared" si="566"/>
        <v>2.7838258655495166E-16</v>
      </c>
      <c r="AS1057">
        <f t="shared" si="567"/>
        <v>0</v>
      </c>
      <c r="AT1057">
        <f t="shared" si="568"/>
        <v>0</v>
      </c>
    </row>
    <row r="1058" spans="14:46" x14ac:dyDescent="0.25">
      <c r="N1058">
        <f t="shared" si="569"/>
        <v>1045</v>
      </c>
      <c r="O1058">
        <f t="shared" si="552"/>
        <v>2188.6428820008891</v>
      </c>
      <c r="P1058">
        <f t="shared" si="553"/>
        <v>1969.7785938008003</v>
      </c>
      <c r="Q1058">
        <f t="shared" si="554"/>
        <v>6.5371980159901487E-14</v>
      </c>
      <c r="R1058">
        <f t="shared" si="555"/>
        <v>1.5657104591740522E-7</v>
      </c>
      <c r="S1058">
        <f t="shared" si="556"/>
        <v>4.3581320106600994E-14</v>
      </c>
      <c r="T1058">
        <f t="shared" si="537"/>
        <v>-3.3138150287198097E-10</v>
      </c>
      <c r="U1058">
        <f t="shared" si="557"/>
        <v>-3.3138150287198097E-10</v>
      </c>
      <c r="V1058">
        <f t="shared" si="558"/>
        <v>-2.2113392195245879E-10</v>
      </c>
      <c r="W1058">
        <f t="shared" si="559"/>
        <v>-2.2113392195245879E-10</v>
      </c>
      <c r="X1058">
        <f t="shared" si="538"/>
        <v>3.1405361969683853E-7</v>
      </c>
      <c r="Y1058">
        <f t="shared" si="539"/>
        <v>4.1914173256530218E-7</v>
      </c>
      <c r="Z1058">
        <f t="shared" si="540"/>
        <v>-4.6072667982631663E-6</v>
      </c>
      <c r="AA1058">
        <f t="shared" si="541"/>
        <v>-1.0592663512175927E-3</v>
      </c>
      <c r="AB1058">
        <f t="shared" si="560"/>
        <v>-1.2630475723981193E-9</v>
      </c>
      <c r="AC1058">
        <f t="shared" si="561"/>
        <v>-1.1216352700383306E-9</v>
      </c>
      <c r="AD1058">
        <f t="shared" si="542"/>
        <v>1</v>
      </c>
      <c r="AE1058">
        <f t="shared" si="543"/>
        <v>0</v>
      </c>
      <c r="AF1058">
        <f t="shared" si="544"/>
        <v>0</v>
      </c>
      <c r="AG1058">
        <f t="shared" si="545"/>
        <v>-1970.7785938008003</v>
      </c>
      <c r="AH1058">
        <f t="shared" si="546"/>
        <v>0</v>
      </c>
      <c r="AI1058">
        <f t="shared" si="547"/>
        <v>1</v>
      </c>
      <c r="AJ1058">
        <f t="shared" si="548"/>
        <v>-2</v>
      </c>
      <c r="AK1058">
        <f t="shared" si="549"/>
        <v>1</v>
      </c>
      <c r="AL1058">
        <f t="shared" si="550"/>
        <v>-5.2758745973382072E-4</v>
      </c>
      <c r="AM1058">
        <f t="shared" si="562"/>
        <v>0</v>
      </c>
      <c r="AN1058" s="22">
        <f t="shared" si="551"/>
        <v>4.0914317499512707E-6</v>
      </c>
      <c r="AO1058">
        <f t="shared" si="563"/>
        <v>-4.6072667982631663E-6</v>
      </c>
      <c r="AP1058">
        <f t="shared" si="564"/>
        <v>-1.0592663512175927E-3</v>
      </c>
      <c r="AQ1058">
        <f t="shared" si="565"/>
        <v>-4.6072667982631663E-6</v>
      </c>
      <c r="AR1058">
        <f t="shared" si="566"/>
        <v>-1.0592663512175927E-3</v>
      </c>
      <c r="AS1058">
        <f t="shared" si="567"/>
        <v>0</v>
      </c>
      <c r="AT1058">
        <f t="shared" si="568"/>
        <v>0</v>
      </c>
    </row>
    <row r="1059" spans="14:46" x14ac:dyDescent="0.25">
      <c r="N1059">
        <f t="shared" si="569"/>
        <v>1046</v>
      </c>
      <c r="O1059">
        <f t="shared" si="552"/>
        <v>2190.7372771032824</v>
      </c>
      <c r="P1059">
        <f t="shared" si="553"/>
        <v>1971.6635493929541</v>
      </c>
      <c r="Q1059">
        <f t="shared" si="554"/>
        <v>6.5122349972710308E-14</v>
      </c>
      <c r="R1059">
        <f t="shared" si="555"/>
        <v>1.5627181799800848E-7</v>
      </c>
      <c r="S1059">
        <f t="shared" si="556"/>
        <v>4.341489998180687E-14</v>
      </c>
      <c r="T1059">
        <f t="shared" si="537"/>
        <v>3.3043106936703878E-10</v>
      </c>
      <c r="U1059">
        <f t="shared" si="557"/>
        <v>3.3043106936703878E-10</v>
      </c>
      <c r="V1059">
        <f t="shared" si="558"/>
        <v>2.2049948655695207E-10</v>
      </c>
      <c r="W1059">
        <f t="shared" si="559"/>
        <v>2.2049948655695207E-10</v>
      </c>
      <c r="X1059">
        <f t="shared" si="538"/>
        <v>3.1345255203196542E-7</v>
      </c>
      <c r="Y1059">
        <f t="shared" si="539"/>
        <v>4.1833915264330879E-7</v>
      </c>
      <c r="Z1059">
        <f t="shared" si="540"/>
        <v>4.5984617210237564E-6</v>
      </c>
      <c r="AA1059">
        <f t="shared" si="541"/>
        <v>1.0582497605297291E-3</v>
      </c>
      <c r="AB1059">
        <f t="shared" si="560"/>
        <v>1.2594285318696938E-9</v>
      </c>
      <c r="AC1059">
        <f t="shared" si="561"/>
        <v>1.1184214205268566E-9</v>
      </c>
      <c r="AD1059">
        <f t="shared" si="542"/>
        <v>1</v>
      </c>
      <c r="AE1059">
        <f t="shared" si="543"/>
        <v>0</v>
      </c>
      <c r="AF1059">
        <f t="shared" si="544"/>
        <v>0</v>
      </c>
      <c r="AG1059">
        <f t="shared" si="545"/>
        <v>-1972.6635493929541</v>
      </c>
      <c r="AH1059">
        <f t="shared" si="546"/>
        <v>0</v>
      </c>
      <c r="AI1059">
        <f t="shared" si="547"/>
        <v>1</v>
      </c>
      <c r="AJ1059">
        <f t="shared" si="548"/>
        <v>-2</v>
      </c>
      <c r="AK1059">
        <f t="shared" si="549"/>
        <v>1</v>
      </c>
      <c r="AL1059">
        <f t="shared" si="550"/>
        <v>5.2708307401698213E-4</v>
      </c>
      <c r="AM1059">
        <f t="shared" si="562"/>
        <v>0</v>
      </c>
      <c r="AN1059" s="22">
        <f t="shared" si="551"/>
        <v>-4.0836124957647728E-6</v>
      </c>
      <c r="AO1059">
        <f t="shared" si="563"/>
        <v>4.5984617210237564E-6</v>
      </c>
      <c r="AP1059">
        <f t="shared" si="564"/>
        <v>1.0582497605297291E-3</v>
      </c>
      <c r="AQ1059">
        <f t="shared" si="565"/>
        <v>4.5984617210237564E-6</v>
      </c>
      <c r="AR1059">
        <f t="shared" si="566"/>
        <v>1.0582497605297291E-3</v>
      </c>
      <c r="AS1059">
        <f t="shared" si="567"/>
        <v>0</v>
      </c>
      <c r="AT1059">
        <f t="shared" si="568"/>
        <v>0</v>
      </c>
    </row>
    <row r="1060" spans="14:46" x14ac:dyDescent="0.25">
      <c r="N1060">
        <f t="shared" si="569"/>
        <v>1047</v>
      </c>
      <c r="O1060">
        <f t="shared" si="552"/>
        <v>2192.8316722056757</v>
      </c>
      <c r="P1060">
        <f t="shared" si="553"/>
        <v>1973.5485049851081</v>
      </c>
      <c r="Q1060">
        <f t="shared" si="554"/>
        <v>4.0231737882532601E-41</v>
      </c>
      <c r="R1060">
        <f t="shared" si="555"/>
        <v>9.6727371901382772E-35</v>
      </c>
      <c r="S1060">
        <f t="shared" si="556"/>
        <v>2.6821158588355071E-41</v>
      </c>
      <c r="T1060">
        <f t="shared" si="537"/>
        <v>-1.641020612675854E-23</v>
      </c>
      <c r="U1060">
        <f t="shared" si="557"/>
        <v>-1.641020612675854E-23</v>
      </c>
      <c r="V1060">
        <f t="shared" si="558"/>
        <v>-1.0950661259962374E-23</v>
      </c>
      <c r="W1060">
        <f t="shared" si="559"/>
        <v>-1.0950661259962374E-23</v>
      </c>
      <c r="X1060">
        <f t="shared" si="538"/>
        <v>1.9401679708987248E-34</v>
      </c>
      <c r="Y1060">
        <f t="shared" si="539"/>
        <v>2.5893790818503455E-34</v>
      </c>
      <c r="Z1060">
        <f t="shared" si="540"/>
        <v>1.1429623953083206E-19</v>
      </c>
      <c r="AA1060">
        <f t="shared" si="541"/>
        <v>2.6328186153706536E-17</v>
      </c>
      <c r="AB1060">
        <f t="shared" si="560"/>
        <v>0</v>
      </c>
      <c r="AC1060">
        <f t="shared" si="561"/>
        <v>0</v>
      </c>
      <c r="AD1060">
        <f t="shared" si="542"/>
        <v>1</v>
      </c>
      <c r="AE1060">
        <f t="shared" si="543"/>
        <v>0</v>
      </c>
      <c r="AF1060">
        <f t="shared" si="544"/>
        <v>0</v>
      </c>
      <c r="AG1060">
        <f t="shared" si="545"/>
        <v>-1974.5485049851081</v>
      </c>
      <c r="AH1060">
        <f t="shared" si="546"/>
        <v>0</v>
      </c>
      <c r="AI1060">
        <f t="shared" si="547"/>
        <v>1</v>
      </c>
      <c r="AJ1060">
        <f t="shared" si="548"/>
        <v>-2</v>
      </c>
      <c r="AK1060">
        <f t="shared" si="549"/>
        <v>1</v>
      </c>
      <c r="AL1060">
        <f t="shared" si="550"/>
        <v>1.311334332836703E-17</v>
      </c>
      <c r="AM1060">
        <f t="shared" si="562"/>
        <v>0</v>
      </c>
      <c r="AN1060" s="22">
        <f t="shared" si="551"/>
        <v>-1.0149949697247753E-19</v>
      </c>
      <c r="AO1060">
        <f t="shared" si="563"/>
        <v>1.1429623953083206E-19</v>
      </c>
      <c r="AP1060">
        <f t="shared" si="564"/>
        <v>2.6328186153706536E-17</v>
      </c>
      <c r="AQ1060">
        <f t="shared" si="565"/>
        <v>1.1429623953083206E-19</v>
      </c>
      <c r="AR1060">
        <f t="shared" si="566"/>
        <v>2.6328186153706536E-17</v>
      </c>
      <c r="AS1060">
        <f t="shared" si="567"/>
        <v>0</v>
      </c>
      <c r="AT1060">
        <f t="shared" si="568"/>
        <v>0</v>
      </c>
    </row>
    <row r="1061" spans="14:46" x14ac:dyDescent="0.25">
      <c r="N1061">
        <f t="shared" si="569"/>
        <v>1048</v>
      </c>
      <c r="O1061">
        <f t="shared" si="552"/>
        <v>2194.9260673080689</v>
      </c>
      <c r="P1061">
        <f t="shared" si="553"/>
        <v>1975.4334605772622</v>
      </c>
      <c r="Q1061">
        <f t="shared" si="554"/>
        <v>6.4626654035179581E-14</v>
      </c>
      <c r="R1061">
        <f t="shared" si="555"/>
        <v>1.556759298211543E-7</v>
      </c>
      <c r="S1061">
        <f t="shared" si="556"/>
        <v>4.308443602345305E-14</v>
      </c>
      <c r="T1061">
        <f t="shared" si="537"/>
        <v>-3.2854107833959083E-10</v>
      </c>
      <c r="U1061">
        <f t="shared" si="557"/>
        <v>-3.2854107833959083E-10</v>
      </c>
      <c r="V1061">
        <f t="shared" si="558"/>
        <v>-2.1923787803045732E-10</v>
      </c>
      <c r="W1061">
        <f t="shared" si="559"/>
        <v>-2.1923787803045732E-10</v>
      </c>
      <c r="X1061">
        <f t="shared" si="538"/>
        <v>3.1225558188496539E-7</v>
      </c>
      <c r="Y1061">
        <f t="shared" si="539"/>
        <v>4.1674089292946695E-7</v>
      </c>
      <c r="Z1061">
        <f t="shared" si="540"/>
        <v>-4.5809271223364622E-6</v>
      </c>
      <c r="AA1061">
        <f t="shared" si="541"/>
        <v>-1.0562224216598543E-3</v>
      </c>
      <c r="AB1061">
        <f t="shared" si="560"/>
        <v>-1.2522318242695407E-9</v>
      </c>
      <c r="AC1061">
        <f t="shared" si="561"/>
        <v>-1.1120304627662815E-9</v>
      </c>
      <c r="AD1061">
        <f t="shared" si="542"/>
        <v>1</v>
      </c>
      <c r="AE1061">
        <f t="shared" si="543"/>
        <v>0</v>
      </c>
      <c r="AF1061">
        <f t="shared" si="544"/>
        <v>0</v>
      </c>
      <c r="AG1061">
        <f t="shared" si="545"/>
        <v>-1976.4334605772622</v>
      </c>
      <c r="AH1061">
        <f t="shared" si="546"/>
        <v>0</v>
      </c>
      <c r="AI1061">
        <f t="shared" si="547"/>
        <v>1</v>
      </c>
      <c r="AJ1061">
        <f t="shared" si="548"/>
        <v>-2</v>
      </c>
      <c r="AK1061">
        <f t="shared" si="549"/>
        <v>1</v>
      </c>
      <c r="AL1061">
        <f t="shared" si="550"/>
        <v>-5.2607719028795522E-4</v>
      </c>
      <c r="AM1061">
        <f t="shared" si="562"/>
        <v>0</v>
      </c>
      <c r="AN1061" s="22">
        <f t="shared" si="551"/>
        <v>4.0680410839438335E-6</v>
      </c>
      <c r="AO1061">
        <f t="shared" si="563"/>
        <v>-4.5809271223364622E-6</v>
      </c>
      <c r="AP1061">
        <f t="shared" si="564"/>
        <v>-1.0562224216598543E-3</v>
      </c>
      <c r="AQ1061">
        <f t="shared" si="565"/>
        <v>-4.5809271223364622E-6</v>
      </c>
      <c r="AR1061">
        <f t="shared" si="566"/>
        <v>-1.0562224216598543E-3</v>
      </c>
      <c r="AS1061">
        <f t="shared" si="567"/>
        <v>0</v>
      </c>
      <c r="AT1061">
        <f t="shared" si="568"/>
        <v>0</v>
      </c>
    </row>
    <row r="1062" spans="14:46" x14ac:dyDescent="0.25">
      <c r="N1062">
        <f t="shared" si="569"/>
        <v>1049</v>
      </c>
      <c r="O1062">
        <f t="shared" si="552"/>
        <v>2197.0204624104622</v>
      </c>
      <c r="P1062">
        <f t="shared" si="553"/>
        <v>1977.318416169416</v>
      </c>
      <c r="Q1062">
        <f t="shared" si="554"/>
        <v>6.4380574718986342E-14</v>
      </c>
      <c r="R1062">
        <f t="shared" si="555"/>
        <v>1.5537926304056155E-7</v>
      </c>
      <c r="S1062">
        <f t="shared" si="556"/>
        <v>4.2920383145990899E-14</v>
      </c>
      <c r="T1062">
        <f t="shared" si="537"/>
        <v>3.2760148626806662E-10</v>
      </c>
      <c r="U1062">
        <f t="shared" si="557"/>
        <v>3.2760148626806662E-10</v>
      </c>
      <c r="V1062">
        <f t="shared" si="558"/>
        <v>2.1861068182260585E-10</v>
      </c>
      <c r="W1062">
        <f t="shared" si="559"/>
        <v>2.1861068182260585E-10</v>
      </c>
      <c r="X1062">
        <f t="shared" si="538"/>
        <v>3.1165966626180775E-7</v>
      </c>
      <c r="Y1062">
        <f t="shared" si="539"/>
        <v>4.1594519557429041E-7</v>
      </c>
      <c r="Z1062">
        <f t="shared" si="540"/>
        <v>4.572197408940348E-6</v>
      </c>
      <c r="AA1062">
        <f t="shared" si="541"/>
        <v>1.0552116622960402E-3</v>
      </c>
      <c r="AB1062">
        <f t="shared" si="560"/>
        <v>1.2486540258956861E-9</v>
      </c>
      <c r="AC1062">
        <f t="shared" si="561"/>
        <v>1.1088532379156532E-9</v>
      </c>
      <c r="AD1062">
        <f t="shared" si="542"/>
        <v>1</v>
      </c>
      <c r="AE1062">
        <f t="shared" si="543"/>
        <v>0</v>
      </c>
      <c r="AF1062">
        <f t="shared" si="544"/>
        <v>0</v>
      </c>
      <c r="AG1062">
        <f t="shared" si="545"/>
        <v>-1978.318416169416</v>
      </c>
      <c r="AH1062">
        <f t="shared" si="546"/>
        <v>0</v>
      </c>
      <c r="AI1062">
        <f t="shared" si="547"/>
        <v>1</v>
      </c>
      <c r="AJ1062">
        <f t="shared" si="548"/>
        <v>-2</v>
      </c>
      <c r="AK1062">
        <f t="shared" si="549"/>
        <v>1</v>
      </c>
      <c r="AL1062">
        <f t="shared" si="550"/>
        <v>5.2557568677009427E-4</v>
      </c>
      <c r="AM1062">
        <f t="shared" si="562"/>
        <v>0</v>
      </c>
      <c r="AN1062" s="22">
        <f t="shared" si="551"/>
        <v>-4.0602887558515822E-6</v>
      </c>
      <c r="AO1062">
        <f t="shared" si="563"/>
        <v>4.572197408940348E-6</v>
      </c>
      <c r="AP1062">
        <f t="shared" si="564"/>
        <v>1.0552116622960402E-3</v>
      </c>
      <c r="AQ1062">
        <f t="shared" si="565"/>
        <v>4.572197408940348E-6</v>
      </c>
      <c r="AR1062">
        <f t="shared" si="566"/>
        <v>1.0552116622960402E-3</v>
      </c>
      <c r="AS1062">
        <f t="shared" si="567"/>
        <v>0</v>
      </c>
      <c r="AT1062">
        <f t="shared" si="568"/>
        <v>0</v>
      </c>
    </row>
    <row r="1063" spans="14:46" x14ac:dyDescent="0.25">
      <c r="N1063">
        <f t="shared" si="569"/>
        <v>1050</v>
      </c>
      <c r="O1063">
        <f t="shared" si="552"/>
        <v>2199.114857512855</v>
      </c>
      <c r="P1063">
        <f t="shared" si="553"/>
        <v>1979.2033717615695</v>
      </c>
      <c r="Q1063">
        <f t="shared" si="554"/>
        <v>6.2571664485365036E-39</v>
      </c>
      <c r="R1063">
        <f t="shared" si="555"/>
        <v>1.5130160592112008E-32</v>
      </c>
      <c r="S1063">
        <f t="shared" si="556"/>
        <v>4.1714442990243344E-39</v>
      </c>
      <c r="T1063">
        <f t="shared" si="537"/>
        <v>-2.0406676583225942E-22</v>
      </c>
      <c r="U1063">
        <f t="shared" si="557"/>
        <v>-2.0406676583225942E-22</v>
      </c>
      <c r="V1063">
        <f t="shared" si="558"/>
        <v>-1.3617500545723606E-22</v>
      </c>
      <c r="W1063">
        <f t="shared" si="559"/>
        <v>-1.3617500545723606E-22</v>
      </c>
      <c r="X1063">
        <f t="shared" si="538"/>
        <v>3.0347986746825471E-32</v>
      </c>
      <c r="Y1063">
        <f t="shared" si="539"/>
        <v>4.0502795680724101E-32</v>
      </c>
      <c r="Z1063">
        <f t="shared" si="540"/>
        <v>1.4253988502121945E-18</v>
      </c>
      <c r="AA1063">
        <f t="shared" si="541"/>
        <v>3.2927839112888056E-16</v>
      </c>
      <c r="AB1063">
        <f t="shared" si="560"/>
        <v>0</v>
      </c>
      <c r="AC1063">
        <f t="shared" si="561"/>
        <v>0</v>
      </c>
      <c r="AD1063">
        <f t="shared" si="542"/>
        <v>1</v>
      </c>
      <c r="AE1063">
        <f t="shared" si="543"/>
        <v>0</v>
      </c>
      <c r="AF1063">
        <f t="shared" si="544"/>
        <v>0</v>
      </c>
      <c r="AG1063">
        <f t="shared" si="545"/>
        <v>-1980.2033717615695</v>
      </c>
      <c r="AH1063">
        <f t="shared" si="546"/>
        <v>0</v>
      </c>
      <c r="AI1063">
        <f t="shared" si="547"/>
        <v>1</v>
      </c>
      <c r="AJ1063">
        <f t="shared" si="548"/>
        <v>-2</v>
      </c>
      <c r="AK1063">
        <f t="shared" si="549"/>
        <v>1</v>
      </c>
      <c r="AL1063">
        <f t="shared" si="550"/>
        <v>1.6400629081415056E-16</v>
      </c>
      <c r="AM1063">
        <f t="shared" si="562"/>
        <v>0</v>
      </c>
      <c r="AN1063" s="22">
        <f t="shared" si="551"/>
        <v>-1.2658095005793902E-18</v>
      </c>
      <c r="AO1063">
        <f t="shared" si="563"/>
        <v>1.4253988502121945E-18</v>
      </c>
      <c r="AP1063">
        <f t="shared" si="564"/>
        <v>3.2927839112888051E-16</v>
      </c>
      <c r="AQ1063">
        <f t="shared" si="565"/>
        <v>1.4253988502121945E-18</v>
      </c>
      <c r="AR1063">
        <f t="shared" si="566"/>
        <v>3.2927839112888051E-16</v>
      </c>
      <c r="AS1063">
        <f t="shared" si="567"/>
        <v>0</v>
      </c>
      <c r="AT1063">
        <f t="shared" si="568"/>
        <v>0</v>
      </c>
    </row>
    <row r="1064" spans="14:46" x14ac:dyDescent="0.25">
      <c r="N1064">
        <f t="shared" si="569"/>
        <v>1051</v>
      </c>
      <c r="O1064">
        <f t="shared" si="552"/>
        <v>2201.2092526152483</v>
      </c>
      <c r="P1064">
        <f t="shared" si="553"/>
        <v>1981.0883273537236</v>
      </c>
      <c r="Q1064">
        <f t="shared" si="554"/>
        <v>6.3891919815145998E-14</v>
      </c>
      <c r="R1064">
        <f t="shared" si="555"/>
        <v>1.5478846790345667E-7</v>
      </c>
      <c r="S1064">
        <f t="shared" si="556"/>
        <v>4.2594613210097332E-14</v>
      </c>
      <c r="T1064">
        <f t="shared" si="537"/>
        <v>-3.2573302337615864E-10</v>
      </c>
      <c r="U1064">
        <f t="shared" si="557"/>
        <v>-3.2573302337615864E-10</v>
      </c>
      <c r="V1064">
        <f t="shared" si="558"/>
        <v>-2.1736344831949467E-10</v>
      </c>
      <c r="W1064">
        <f t="shared" si="559"/>
        <v>-2.1736344831949467E-10</v>
      </c>
      <c r="X1064">
        <f t="shared" si="538"/>
        <v>3.1047294129812688E-7</v>
      </c>
      <c r="Y1064">
        <f t="shared" si="539"/>
        <v>4.1436062227270241E-7</v>
      </c>
      <c r="Z1064">
        <f t="shared" si="540"/>
        <v>-4.5548126775938651E-6</v>
      </c>
      <c r="AA1064">
        <f t="shared" si="541"/>
        <v>-1.0531959359162246E-3</v>
      </c>
      <c r="AB1064">
        <f t="shared" si="560"/>
        <v>-1.241539214551759E-9</v>
      </c>
      <c r="AC1064">
        <f t="shared" si="561"/>
        <v>-1.1025350072623197E-9</v>
      </c>
      <c r="AD1064">
        <f t="shared" si="542"/>
        <v>1</v>
      </c>
      <c r="AE1064">
        <f t="shared" si="543"/>
        <v>0</v>
      </c>
      <c r="AF1064">
        <f t="shared" si="544"/>
        <v>0</v>
      </c>
      <c r="AG1064">
        <f t="shared" si="545"/>
        <v>-1982.0883273537236</v>
      </c>
      <c r="AH1064">
        <f t="shared" si="546"/>
        <v>0</v>
      </c>
      <c r="AI1064">
        <f t="shared" si="547"/>
        <v>1</v>
      </c>
      <c r="AJ1064">
        <f t="shared" si="548"/>
        <v>-2</v>
      </c>
      <c r="AK1064">
        <f t="shared" si="549"/>
        <v>1</v>
      </c>
      <c r="AL1064">
        <f t="shared" si="550"/>
        <v>-5.2457554274201366E-4</v>
      </c>
      <c r="AM1064">
        <f t="shared" si="562"/>
        <v>0</v>
      </c>
      <c r="AN1064" s="22">
        <f t="shared" si="551"/>
        <v>4.0448504321972018E-6</v>
      </c>
      <c r="AO1064">
        <f t="shared" si="563"/>
        <v>-4.5548126775938651E-6</v>
      </c>
      <c r="AP1064">
        <f t="shared" si="564"/>
        <v>-1.0531959359162246E-3</v>
      </c>
      <c r="AQ1064">
        <f t="shared" si="565"/>
        <v>-4.5548126775938651E-6</v>
      </c>
      <c r="AR1064">
        <f t="shared" si="566"/>
        <v>-1.0531959359162246E-3</v>
      </c>
      <c r="AS1064">
        <f t="shared" si="567"/>
        <v>0</v>
      </c>
      <c r="AT1064">
        <f t="shared" si="568"/>
        <v>0</v>
      </c>
    </row>
    <row r="1065" spans="14:46" x14ac:dyDescent="0.25">
      <c r="N1065">
        <f t="shared" si="569"/>
        <v>1052</v>
      </c>
      <c r="O1065">
        <f t="shared" si="552"/>
        <v>2203.3036477176415</v>
      </c>
      <c r="P1065">
        <f t="shared" si="553"/>
        <v>1982.9732829458774</v>
      </c>
      <c r="Q1065">
        <f t="shared" si="554"/>
        <v>6.3649330930639524E-14</v>
      </c>
      <c r="R1065">
        <f t="shared" si="555"/>
        <v>1.5449433311644334E-7</v>
      </c>
      <c r="S1065">
        <f t="shared" si="556"/>
        <v>4.243288728709302E-14</v>
      </c>
      <c r="T1065">
        <f t="shared" si="537"/>
        <v>3.2480411859542055E-10</v>
      </c>
      <c r="U1065">
        <f t="shared" si="557"/>
        <v>3.2480411859542055E-10</v>
      </c>
      <c r="V1065">
        <f t="shared" si="558"/>
        <v>2.1674338834069035E-10</v>
      </c>
      <c r="W1065">
        <f t="shared" si="559"/>
        <v>2.1674338834069035E-10</v>
      </c>
      <c r="X1065">
        <f t="shared" si="538"/>
        <v>3.0988211900345397E-7</v>
      </c>
      <c r="Y1065">
        <f t="shared" si="539"/>
        <v>4.1357172901285123E-7</v>
      </c>
      <c r="Z1065">
        <f t="shared" si="540"/>
        <v>4.5461574704214182E-6</v>
      </c>
      <c r="AA1065">
        <f t="shared" si="541"/>
        <v>1.0521909578460689E-3</v>
      </c>
      <c r="AB1065">
        <f t="shared" si="560"/>
        <v>1.238002072514438E-9</v>
      </c>
      <c r="AC1065">
        <f t="shared" si="561"/>
        <v>1.0993938868427492E-9</v>
      </c>
      <c r="AD1065">
        <f t="shared" si="542"/>
        <v>1</v>
      </c>
      <c r="AE1065">
        <f t="shared" si="543"/>
        <v>0</v>
      </c>
      <c r="AF1065">
        <f t="shared" si="544"/>
        <v>0</v>
      </c>
      <c r="AG1065">
        <f t="shared" si="545"/>
        <v>-1983.9732829458774</v>
      </c>
      <c r="AH1065">
        <f t="shared" si="546"/>
        <v>0</v>
      </c>
      <c r="AI1065">
        <f t="shared" si="547"/>
        <v>1</v>
      </c>
      <c r="AJ1065">
        <f t="shared" si="548"/>
        <v>-2</v>
      </c>
      <c r="AK1065">
        <f t="shared" si="549"/>
        <v>1</v>
      </c>
      <c r="AL1065">
        <f t="shared" si="550"/>
        <v>5.2407689678873545E-4</v>
      </c>
      <c r="AM1065">
        <f t="shared" si="562"/>
        <v>0</v>
      </c>
      <c r="AN1065" s="22">
        <f t="shared" si="551"/>
        <v>-4.0371642685981972E-6</v>
      </c>
      <c r="AO1065">
        <f t="shared" si="563"/>
        <v>4.5461574704214182E-6</v>
      </c>
      <c r="AP1065">
        <f t="shared" si="564"/>
        <v>1.0521909578460691E-3</v>
      </c>
      <c r="AQ1065">
        <f t="shared" si="565"/>
        <v>4.5461574704214182E-6</v>
      </c>
      <c r="AR1065">
        <f t="shared" si="566"/>
        <v>1.0521909578460691E-3</v>
      </c>
      <c r="AS1065">
        <f t="shared" si="567"/>
        <v>0</v>
      </c>
      <c r="AT1065">
        <f t="shared" si="568"/>
        <v>0</v>
      </c>
    </row>
    <row r="1066" spans="14:46" x14ac:dyDescent="0.25">
      <c r="N1066">
        <f t="shared" si="569"/>
        <v>1053</v>
      </c>
      <c r="O1066">
        <f t="shared" si="552"/>
        <v>2205.3980428200348</v>
      </c>
      <c r="P1066">
        <f t="shared" si="553"/>
        <v>1984.8582385380314</v>
      </c>
      <c r="Q1066">
        <f t="shared" si="554"/>
        <v>3.5378938779332142E-40</v>
      </c>
      <c r="R1066">
        <f t="shared" si="555"/>
        <v>8.6037696755275119E-34</v>
      </c>
      <c r="S1066">
        <f t="shared" si="556"/>
        <v>2.3585959186221424E-40</v>
      </c>
      <c r="T1066">
        <f t="shared" si="537"/>
        <v>-4.8385271487895839E-23</v>
      </c>
      <c r="U1066">
        <f t="shared" si="557"/>
        <v>-4.8385271487895839E-23</v>
      </c>
      <c r="V1066">
        <f t="shared" si="558"/>
        <v>-3.2287700768741747E-23</v>
      </c>
      <c r="W1066">
        <f t="shared" si="559"/>
        <v>-3.2287700768741747E-23</v>
      </c>
      <c r="X1066">
        <f t="shared" si="538"/>
        <v>1.7257248369795713E-33</v>
      </c>
      <c r="Y1066">
        <f t="shared" si="539"/>
        <v>2.3031672834375222E-33</v>
      </c>
      <c r="Z1066">
        <f t="shared" si="540"/>
        <v>3.3893776074222078E-19</v>
      </c>
      <c r="AA1066">
        <f t="shared" si="541"/>
        <v>7.852014513473503E-17</v>
      </c>
      <c r="AB1066">
        <f t="shared" si="560"/>
        <v>0</v>
      </c>
      <c r="AC1066">
        <f t="shared" si="561"/>
        <v>0</v>
      </c>
      <c r="AD1066">
        <f t="shared" si="542"/>
        <v>1</v>
      </c>
      <c r="AE1066">
        <f t="shared" si="543"/>
        <v>0</v>
      </c>
      <c r="AF1066">
        <f t="shared" si="544"/>
        <v>0</v>
      </c>
      <c r="AG1066">
        <f t="shared" si="545"/>
        <v>-1985.8582385380314</v>
      </c>
      <c r="AH1066">
        <f t="shared" si="546"/>
        <v>0</v>
      </c>
      <c r="AI1066">
        <f t="shared" si="547"/>
        <v>1</v>
      </c>
      <c r="AJ1066">
        <f t="shared" si="548"/>
        <v>-2</v>
      </c>
      <c r="AK1066">
        <f t="shared" si="549"/>
        <v>1</v>
      </c>
      <c r="AL1066">
        <f t="shared" si="550"/>
        <v>3.9109577624705084E-17</v>
      </c>
      <c r="AM1066">
        <f t="shared" si="562"/>
        <v>0</v>
      </c>
      <c r="AN1066" s="22">
        <f t="shared" si="551"/>
        <v>-3.0098988532486239E-19</v>
      </c>
      <c r="AO1066">
        <f t="shared" si="563"/>
        <v>3.3893776074222078E-19</v>
      </c>
      <c r="AP1066">
        <f t="shared" si="564"/>
        <v>7.852014513473503E-17</v>
      </c>
      <c r="AQ1066">
        <f t="shared" si="565"/>
        <v>3.3893776074222078E-19</v>
      </c>
      <c r="AR1066">
        <f t="shared" si="566"/>
        <v>7.852014513473503E-17</v>
      </c>
      <c r="AS1066">
        <f t="shared" si="567"/>
        <v>0</v>
      </c>
      <c r="AT1066">
        <f t="shared" si="568"/>
        <v>0</v>
      </c>
    </row>
    <row r="1067" spans="14:46" x14ac:dyDescent="0.25">
      <c r="N1067">
        <f t="shared" si="569"/>
        <v>1054</v>
      </c>
      <c r="O1067">
        <f t="shared" si="552"/>
        <v>2207.4924379224281</v>
      </c>
      <c r="P1067">
        <f t="shared" si="553"/>
        <v>1986.7431941301852</v>
      </c>
      <c r="Q1067">
        <f t="shared" si="554"/>
        <v>6.3167597384873202E-14</v>
      </c>
      <c r="R1067">
        <f t="shared" si="555"/>
        <v>1.5390857314394189E-7</v>
      </c>
      <c r="S1067">
        <f t="shared" si="556"/>
        <v>4.211173158991548E-14</v>
      </c>
      <c r="T1067">
        <f t="shared" si="537"/>
        <v>-3.2295687818721792E-10</v>
      </c>
      <c r="U1067">
        <f t="shared" si="557"/>
        <v>-3.2295687818721792E-10</v>
      </c>
      <c r="V1067">
        <f t="shared" si="558"/>
        <v>-2.1551032570328298E-10</v>
      </c>
      <c r="W1067">
        <f t="shared" si="559"/>
        <v>-2.1551032570328298E-10</v>
      </c>
      <c r="X1067">
        <f t="shared" si="538"/>
        <v>3.0870552263445719E-7</v>
      </c>
      <c r="Y1067">
        <f t="shared" si="539"/>
        <v>4.1200068630083242E-7</v>
      </c>
      <c r="Z1067">
        <f t="shared" si="540"/>
        <v>-4.5289209033922737E-6</v>
      </c>
      <c r="AA1067">
        <f t="shared" si="541"/>
        <v>-1.0501867444691261E-3</v>
      </c>
      <c r="AB1067">
        <f t="shared" si="560"/>
        <v>-1.2309679957920015E-9</v>
      </c>
      <c r="AC1067">
        <f t="shared" si="561"/>
        <v>-1.093147351718675E-9</v>
      </c>
      <c r="AD1067">
        <f t="shared" si="542"/>
        <v>1</v>
      </c>
      <c r="AE1067">
        <f t="shared" si="543"/>
        <v>0</v>
      </c>
      <c r="AF1067">
        <f t="shared" si="544"/>
        <v>0</v>
      </c>
      <c r="AG1067">
        <f t="shared" si="545"/>
        <v>-1987.7431941301852</v>
      </c>
      <c r="AH1067">
        <f t="shared" si="546"/>
        <v>0</v>
      </c>
      <c r="AI1067">
        <f t="shared" si="547"/>
        <v>1</v>
      </c>
      <c r="AJ1067">
        <f t="shared" si="548"/>
        <v>-2</v>
      </c>
      <c r="AK1067">
        <f t="shared" si="549"/>
        <v>1</v>
      </c>
      <c r="AL1067">
        <f t="shared" si="550"/>
        <v>-5.2308244347418491E-4</v>
      </c>
      <c r="AM1067">
        <f t="shared" si="562"/>
        <v>0</v>
      </c>
      <c r="AN1067" s="22">
        <f t="shared" si="551"/>
        <v>4.0218575207564975E-6</v>
      </c>
      <c r="AO1067">
        <f t="shared" si="563"/>
        <v>-4.5289209033922737E-6</v>
      </c>
      <c r="AP1067">
        <f t="shared" si="564"/>
        <v>-1.0501867444691264E-3</v>
      </c>
      <c r="AQ1067">
        <f t="shared" si="565"/>
        <v>-4.5289209033922737E-6</v>
      </c>
      <c r="AR1067">
        <f t="shared" si="566"/>
        <v>-1.0501867444691264E-3</v>
      </c>
      <c r="AS1067">
        <f t="shared" si="567"/>
        <v>0</v>
      </c>
      <c r="AT1067">
        <f t="shared" si="568"/>
        <v>0</v>
      </c>
    </row>
    <row r="1068" spans="14:46" x14ac:dyDescent="0.25">
      <c r="N1068">
        <f t="shared" si="569"/>
        <v>1055</v>
      </c>
      <c r="O1068">
        <f t="shared" si="552"/>
        <v>2209.5868330248209</v>
      </c>
      <c r="P1068">
        <f t="shared" si="553"/>
        <v>1988.6281497223388</v>
      </c>
      <c r="Q1068">
        <f t="shared" si="554"/>
        <v>6.292843968963562E-14</v>
      </c>
      <c r="R1068">
        <f t="shared" si="555"/>
        <v>1.5361694161893038E-7</v>
      </c>
      <c r="S1068">
        <f t="shared" si="556"/>
        <v>4.1952293126423743E-14</v>
      </c>
      <c r="T1068">
        <f t="shared" si="537"/>
        <v>3.2203850917656924E-10</v>
      </c>
      <c r="U1068">
        <f t="shared" si="557"/>
        <v>3.2203850917656924E-10</v>
      </c>
      <c r="V1068">
        <f t="shared" si="558"/>
        <v>2.1489730074677198E-10</v>
      </c>
      <c r="W1068">
        <f t="shared" si="559"/>
        <v>2.1489730074677198E-10</v>
      </c>
      <c r="X1068">
        <f t="shared" si="538"/>
        <v>3.081197357895196E-7</v>
      </c>
      <c r="Y1068">
        <f t="shared" si="539"/>
        <v>4.112185197806393E-7</v>
      </c>
      <c r="Z1068">
        <f t="shared" si="540"/>
        <v>4.5203393569921142E-6</v>
      </c>
      <c r="AA1068">
        <f t="shared" si="541"/>
        <v>1.0491874982337379E-3</v>
      </c>
      <c r="AB1068">
        <f t="shared" si="560"/>
        <v>1.227470934230264E-9</v>
      </c>
      <c r="AC1068">
        <f t="shared" si="561"/>
        <v>1.0900418243426708E-9</v>
      </c>
      <c r="AD1068">
        <f t="shared" si="542"/>
        <v>1</v>
      </c>
      <c r="AE1068">
        <f t="shared" si="543"/>
        <v>0</v>
      </c>
      <c r="AF1068">
        <f t="shared" si="544"/>
        <v>0</v>
      </c>
      <c r="AG1068">
        <f t="shared" si="545"/>
        <v>-1989.6281497223388</v>
      </c>
      <c r="AH1068">
        <f t="shared" si="546"/>
        <v>0</v>
      </c>
      <c r="AI1068">
        <f t="shared" si="547"/>
        <v>1</v>
      </c>
      <c r="AJ1068">
        <f t="shared" si="548"/>
        <v>-2</v>
      </c>
      <c r="AK1068">
        <f t="shared" si="549"/>
        <v>1</v>
      </c>
      <c r="AL1068">
        <f t="shared" si="550"/>
        <v>5.2258663073144116E-4</v>
      </c>
      <c r="AM1068">
        <f t="shared" si="562"/>
        <v>0</v>
      </c>
      <c r="AN1068" s="22">
        <f t="shared" si="551"/>
        <v>-4.0142367708556488E-6</v>
      </c>
      <c r="AO1068">
        <f t="shared" si="563"/>
        <v>4.5203393569921142E-6</v>
      </c>
      <c r="AP1068">
        <f t="shared" si="564"/>
        <v>1.0491874982337379E-3</v>
      </c>
      <c r="AQ1068">
        <f t="shared" si="565"/>
        <v>4.5203393569921142E-6</v>
      </c>
      <c r="AR1068">
        <f t="shared" si="566"/>
        <v>1.0491874982337379E-3</v>
      </c>
      <c r="AS1068">
        <f t="shared" si="567"/>
        <v>0</v>
      </c>
      <c r="AT1068">
        <f t="shared" si="568"/>
        <v>0</v>
      </c>
    </row>
    <row r="1069" spans="14:46" x14ac:dyDescent="0.25">
      <c r="N1069">
        <f t="shared" si="569"/>
        <v>1056</v>
      </c>
      <c r="O1069">
        <f t="shared" si="552"/>
        <v>2211.6812281272146</v>
      </c>
      <c r="P1069">
        <f t="shared" si="553"/>
        <v>1990.5131053144933</v>
      </c>
      <c r="Q1069">
        <f t="shared" si="554"/>
        <v>1.6647033220827634E-39</v>
      </c>
      <c r="R1069">
        <f t="shared" si="555"/>
        <v>4.0714763291248032E-33</v>
      </c>
      <c r="S1069">
        <f t="shared" si="556"/>
        <v>1.1098022147218423E-39</v>
      </c>
      <c r="T1069">
        <f t="shared" si="537"/>
        <v>1.0465743907379978E-22</v>
      </c>
      <c r="U1069">
        <f t="shared" si="557"/>
        <v>1.0465743907379978E-22</v>
      </c>
      <c r="V1069">
        <f t="shared" si="558"/>
        <v>6.9838172343724108E-23</v>
      </c>
      <c r="W1069">
        <f t="shared" si="559"/>
        <v>6.9838172343724108E-23</v>
      </c>
      <c r="X1069">
        <f t="shared" si="538"/>
        <v>8.1664091350897703E-33</v>
      </c>
      <c r="Y1069">
        <f t="shared" si="539"/>
        <v>1.0898930714396574E-32</v>
      </c>
      <c r="Z1069">
        <f t="shared" si="540"/>
        <v>-7.3521774903862223E-19</v>
      </c>
      <c r="AA1069">
        <f t="shared" si="541"/>
        <v>-1.7080789219009838E-16</v>
      </c>
      <c r="AB1069">
        <f t="shared" si="560"/>
        <v>0</v>
      </c>
      <c r="AC1069">
        <f t="shared" si="561"/>
        <v>0</v>
      </c>
      <c r="AD1069">
        <f t="shared" si="542"/>
        <v>1</v>
      </c>
      <c r="AE1069">
        <f t="shared" si="543"/>
        <v>0</v>
      </c>
      <c r="AF1069">
        <f t="shared" si="544"/>
        <v>0</v>
      </c>
      <c r="AG1069">
        <f t="shared" si="545"/>
        <v>-1991.5131053144933</v>
      </c>
      <c r="AH1069">
        <f t="shared" si="546"/>
        <v>0</v>
      </c>
      <c r="AI1069">
        <f t="shared" si="547"/>
        <v>1</v>
      </c>
      <c r="AJ1069">
        <f t="shared" si="548"/>
        <v>-2</v>
      </c>
      <c r="AK1069">
        <f t="shared" si="549"/>
        <v>1</v>
      </c>
      <c r="AL1069">
        <f t="shared" si="550"/>
        <v>-8.507749514889126E-17</v>
      </c>
      <c r="AM1069">
        <f t="shared" si="562"/>
        <v>0</v>
      </c>
      <c r="AN1069" s="22">
        <f t="shared" si="551"/>
        <v>6.5290189231585698E-19</v>
      </c>
      <c r="AO1069">
        <f t="shared" si="563"/>
        <v>-7.3521774903862223E-19</v>
      </c>
      <c r="AP1069">
        <f t="shared" si="564"/>
        <v>-1.7080789219009838E-16</v>
      </c>
      <c r="AQ1069">
        <f t="shared" si="565"/>
        <v>-7.3521774903862223E-19</v>
      </c>
      <c r="AR1069">
        <f t="shared" si="566"/>
        <v>-1.7080789219009838E-16</v>
      </c>
      <c r="AS1069">
        <f t="shared" si="567"/>
        <v>0</v>
      </c>
      <c r="AT1069">
        <f t="shared" si="568"/>
        <v>0</v>
      </c>
    </row>
    <row r="1070" spans="14:46" x14ac:dyDescent="0.25">
      <c r="N1070">
        <f t="shared" si="569"/>
        <v>1057</v>
      </c>
      <c r="O1070">
        <f t="shared" si="552"/>
        <v>2213.7756232296074</v>
      </c>
      <c r="P1070">
        <f t="shared" si="553"/>
        <v>1992.3980609066466</v>
      </c>
      <c r="Q1070">
        <f t="shared" si="554"/>
        <v>6.2453510192781412E-14</v>
      </c>
      <c r="R1070">
        <f t="shared" si="555"/>
        <v>1.5303615975572286E-7</v>
      </c>
      <c r="S1070">
        <f t="shared" si="556"/>
        <v>4.1635673461854277E-14</v>
      </c>
      <c r="T1070">
        <f t="shared" si="537"/>
        <v>-3.2021219079280667E-10</v>
      </c>
      <c r="U1070">
        <f t="shared" si="557"/>
        <v>-3.2021219079280667E-10</v>
      </c>
      <c r="V1070">
        <f t="shared" si="558"/>
        <v>-2.1367820828680917E-10</v>
      </c>
      <c r="W1070">
        <f t="shared" si="559"/>
        <v>-2.1367820828680917E-10</v>
      </c>
      <c r="X1070">
        <f t="shared" si="538"/>
        <v>3.0695315308047415E-7</v>
      </c>
      <c r="Y1070">
        <f t="shared" si="539"/>
        <v>4.0966085404700843E-7</v>
      </c>
      <c r="Z1070">
        <f t="shared" si="540"/>
        <v>-4.5032492753799176E-6</v>
      </c>
      <c r="AA1070">
        <f t="shared" si="541"/>
        <v>-1.0471946995059462E-3</v>
      </c>
      <c r="AB1070">
        <f t="shared" si="560"/>
        <v>-1.2205164502108752E-9</v>
      </c>
      <c r="AC1070">
        <f t="shared" si="561"/>
        <v>-1.0838659706787393E-9</v>
      </c>
      <c r="AD1070">
        <f t="shared" si="542"/>
        <v>1</v>
      </c>
      <c r="AE1070">
        <f t="shared" si="543"/>
        <v>0</v>
      </c>
      <c r="AF1070">
        <f t="shared" si="544"/>
        <v>0</v>
      </c>
      <c r="AG1070">
        <f t="shared" si="545"/>
        <v>-1993.3980609066466</v>
      </c>
      <c r="AH1070">
        <f t="shared" si="546"/>
        <v>0</v>
      </c>
      <c r="AI1070">
        <f t="shared" si="547"/>
        <v>1</v>
      </c>
      <c r="AJ1070">
        <f t="shared" si="548"/>
        <v>-2</v>
      </c>
      <c r="AK1070">
        <f t="shared" si="549"/>
        <v>1</v>
      </c>
      <c r="AL1070">
        <f t="shared" si="550"/>
        <v>-5.2159781969902562E-4</v>
      </c>
      <c r="AM1070">
        <f t="shared" si="562"/>
        <v>0</v>
      </c>
      <c r="AN1070" s="22">
        <f t="shared" si="551"/>
        <v>3.9990601078950476E-6</v>
      </c>
      <c r="AO1070">
        <f t="shared" si="563"/>
        <v>-4.5032492753799176E-6</v>
      </c>
      <c r="AP1070">
        <f t="shared" si="564"/>
        <v>-1.0471946995059462E-3</v>
      </c>
      <c r="AQ1070">
        <f t="shared" si="565"/>
        <v>-4.5032492753799176E-6</v>
      </c>
      <c r="AR1070">
        <f t="shared" si="566"/>
        <v>-1.0471946995059462E-3</v>
      </c>
      <c r="AS1070">
        <f t="shared" si="567"/>
        <v>0</v>
      </c>
      <c r="AT1070">
        <f t="shared" si="568"/>
        <v>0</v>
      </c>
    </row>
    <row r="1071" spans="14:46" x14ac:dyDescent="0.25">
      <c r="N1071">
        <f t="shared" si="569"/>
        <v>1058</v>
      </c>
      <c r="O1071">
        <f t="shared" si="552"/>
        <v>2215.8700183320007</v>
      </c>
      <c r="P1071">
        <f t="shared" si="553"/>
        <v>1994.2830164988006</v>
      </c>
      <c r="Q1071">
        <f t="shared" si="554"/>
        <v>6.2217725614144949E-14</v>
      </c>
      <c r="R1071">
        <f t="shared" si="555"/>
        <v>1.5274700316743895E-7</v>
      </c>
      <c r="S1071">
        <f t="shared" si="556"/>
        <v>4.1478483742763306E-14</v>
      </c>
      <c r="T1071">
        <f t="shared" si="537"/>
        <v>3.1930420860227069E-10</v>
      </c>
      <c r="U1071">
        <f t="shared" si="557"/>
        <v>3.1930420860227069E-10</v>
      </c>
      <c r="V1071">
        <f t="shared" si="558"/>
        <v>2.1307211886346131E-10</v>
      </c>
      <c r="W1071">
        <f t="shared" si="559"/>
        <v>2.1307211886346131E-10</v>
      </c>
      <c r="X1071">
        <f t="shared" si="538"/>
        <v>3.0637234462617264E-7</v>
      </c>
      <c r="Y1071">
        <f t="shared" si="539"/>
        <v>4.0888533800679112E-7</v>
      </c>
      <c r="Z1071">
        <f t="shared" si="540"/>
        <v>4.4947405562576315E-6</v>
      </c>
      <c r="AA1071">
        <f t="shared" si="541"/>
        <v>1.0462011362087102E-3</v>
      </c>
      <c r="AB1071">
        <f t="shared" si="560"/>
        <v>1.2170589030239719E-9</v>
      </c>
      <c r="AC1071">
        <f t="shared" si="561"/>
        <v>1.0807955336262626E-9</v>
      </c>
      <c r="AD1071">
        <f t="shared" si="542"/>
        <v>1</v>
      </c>
      <c r="AE1071">
        <f t="shared" si="543"/>
        <v>0</v>
      </c>
      <c r="AF1071">
        <f t="shared" si="544"/>
        <v>0</v>
      </c>
      <c r="AG1071">
        <f t="shared" si="545"/>
        <v>-1995.2830164988006</v>
      </c>
      <c r="AH1071">
        <f t="shared" si="546"/>
        <v>0</v>
      </c>
      <c r="AI1071">
        <f t="shared" si="547"/>
        <v>1</v>
      </c>
      <c r="AJ1071">
        <f t="shared" si="548"/>
        <v>-2</v>
      </c>
      <c r="AK1071">
        <f t="shared" si="549"/>
        <v>1</v>
      </c>
      <c r="AL1071">
        <f t="shared" si="550"/>
        <v>5.211048160885973E-4</v>
      </c>
      <c r="AM1071">
        <f t="shared" si="562"/>
        <v>0</v>
      </c>
      <c r="AN1071" s="22">
        <f t="shared" si="551"/>
        <v>-3.9915040315155446E-6</v>
      </c>
      <c r="AO1071">
        <f t="shared" si="563"/>
        <v>4.4947405562576315E-6</v>
      </c>
      <c r="AP1071">
        <f t="shared" si="564"/>
        <v>1.0462011362087102E-3</v>
      </c>
      <c r="AQ1071">
        <f t="shared" si="565"/>
        <v>4.4947405562576315E-6</v>
      </c>
      <c r="AR1071">
        <f t="shared" si="566"/>
        <v>1.0462011362087102E-3</v>
      </c>
      <c r="AS1071">
        <f t="shared" si="567"/>
        <v>0</v>
      </c>
      <c r="AT1071">
        <f t="shared" si="568"/>
        <v>0</v>
      </c>
    </row>
    <row r="1072" spans="14:46" x14ac:dyDescent="0.25">
      <c r="N1072">
        <f t="shared" si="569"/>
        <v>1059</v>
      </c>
      <c r="O1072">
        <f t="shared" si="552"/>
        <v>2217.9644134343939</v>
      </c>
      <c r="P1072">
        <f t="shared" si="553"/>
        <v>1996.1679720909547</v>
      </c>
      <c r="Q1072">
        <f t="shared" si="554"/>
        <v>9.6060312263823927E-40</v>
      </c>
      <c r="R1072">
        <f t="shared" si="555"/>
        <v>2.3627792373876482E-33</v>
      </c>
      <c r="S1072">
        <f t="shared" si="556"/>
        <v>6.4040208175882618E-40</v>
      </c>
      <c r="T1072">
        <f t="shared" si="537"/>
        <v>-7.9275337884806162E-23</v>
      </c>
      <c r="U1072">
        <f t="shared" si="557"/>
        <v>-7.9275337884806162E-23</v>
      </c>
      <c r="V1072">
        <f t="shared" si="558"/>
        <v>-5.2900489988142207E-23</v>
      </c>
      <c r="W1072">
        <f t="shared" si="559"/>
        <v>-5.2900489988142207E-23</v>
      </c>
      <c r="X1072">
        <f t="shared" si="538"/>
        <v>4.7391322912020955E-33</v>
      </c>
      <c r="Y1072">
        <f t="shared" si="539"/>
        <v>6.3248527729395474E-33</v>
      </c>
      <c r="Z1072">
        <f t="shared" si="540"/>
        <v>5.5849535000957764E-19</v>
      </c>
      <c r="AA1072">
        <f t="shared" si="541"/>
        <v>1.3011843959900109E-16</v>
      </c>
      <c r="AB1072">
        <f t="shared" si="560"/>
        <v>0</v>
      </c>
      <c r="AC1072">
        <f t="shared" si="561"/>
        <v>0</v>
      </c>
      <c r="AD1072">
        <f t="shared" si="542"/>
        <v>1</v>
      </c>
      <c r="AE1072">
        <f t="shared" si="543"/>
        <v>0</v>
      </c>
      <c r="AF1072">
        <f t="shared" si="544"/>
        <v>0</v>
      </c>
      <c r="AG1072">
        <f t="shared" si="545"/>
        <v>-1997.1679720909547</v>
      </c>
      <c r="AH1072">
        <f t="shared" si="546"/>
        <v>0</v>
      </c>
      <c r="AI1072">
        <f t="shared" si="547"/>
        <v>1</v>
      </c>
      <c r="AJ1072">
        <f t="shared" si="548"/>
        <v>-2</v>
      </c>
      <c r="AK1072">
        <f t="shared" si="549"/>
        <v>1</v>
      </c>
      <c r="AL1072">
        <f t="shared" si="550"/>
        <v>6.4811237028166785E-17</v>
      </c>
      <c r="AM1072">
        <f t="shared" si="562"/>
        <v>0</v>
      </c>
      <c r="AN1072" s="22">
        <f t="shared" si="551"/>
        <v>-4.9596554266748656E-19</v>
      </c>
      <c r="AO1072">
        <f t="shared" si="563"/>
        <v>5.5849535000957764E-19</v>
      </c>
      <c r="AP1072">
        <f t="shared" si="564"/>
        <v>1.3011843959900106E-16</v>
      </c>
      <c r="AQ1072">
        <f t="shared" si="565"/>
        <v>5.5849535000957764E-19</v>
      </c>
      <c r="AR1072">
        <f t="shared" si="566"/>
        <v>1.3011843959900106E-16</v>
      </c>
      <c r="AS1072">
        <f t="shared" si="567"/>
        <v>0</v>
      </c>
      <c r="AT1072">
        <f t="shared" si="568"/>
        <v>0</v>
      </c>
    </row>
    <row r="1073" spans="1:46" x14ac:dyDescent="0.25">
      <c r="A1073" t="s">
        <v>128</v>
      </c>
      <c r="N1073">
        <f t="shared" si="569"/>
        <v>1060</v>
      </c>
      <c r="O1073">
        <f t="shared" si="552"/>
        <v>2220.0588085367872</v>
      </c>
      <c r="P1073">
        <f t="shared" si="553"/>
        <v>1998.0529276831085</v>
      </c>
      <c r="Q1073">
        <f t="shared" si="554"/>
        <v>6.1749485170037378E-14</v>
      </c>
      <c r="R1073">
        <f t="shared" si="555"/>
        <v>1.5217114316383656E-7</v>
      </c>
      <c r="S1073">
        <f t="shared" si="556"/>
        <v>4.1166323446691594E-14</v>
      </c>
      <c r="T1073">
        <f t="shared" si="537"/>
        <v>-3.1749851687429226E-10</v>
      </c>
      <c r="U1073">
        <f t="shared" si="557"/>
        <v>-3.1749851687429226E-10</v>
      </c>
      <c r="V1073">
        <f t="shared" si="558"/>
        <v>-2.1186679929395761E-10</v>
      </c>
      <c r="W1073">
        <f t="shared" si="559"/>
        <v>-2.1186679929395761E-10</v>
      </c>
      <c r="X1073">
        <f t="shared" si="538"/>
        <v>3.0521566226753378E-7</v>
      </c>
      <c r="Y1073">
        <f t="shared" si="539"/>
        <v>4.0734089781345901E-7</v>
      </c>
      <c r="Z1073">
        <f t="shared" si="540"/>
        <v>-4.477795304871505E-6</v>
      </c>
      <c r="AA1073">
        <f t="shared" si="541"/>
        <v>-1.0442196548926246E-3</v>
      </c>
      <c r="AB1073">
        <f t="shared" si="560"/>
        <v>-1.2101828891161659E-9</v>
      </c>
      <c r="AC1073">
        <f t="shared" si="561"/>
        <v>-1.0746893645164919E-9</v>
      </c>
      <c r="AD1073">
        <f t="shared" si="542"/>
        <v>1</v>
      </c>
      <c r="AE1073">
        <f t="shared" si="543"/>
        <v>0</v>
      </c>
      <c r="AF1073">
        <f t="shared" si="544"/>
        <v>0</v>
      </c>
      <c r="AG1073">
        <f t="shared" si="545"/>
        <v>-1999.0529276831085</v>
      </c>
      <c r="AH1073">
        <f t="shared" si="546"/>
        <v>0</v>
      </c>
      <c r="AI1073">
        <f t="shared" si="547"/>
        <v>1</v>
      </c>
      <c r="AJ1073">
        <f t="shared" si="548"/>
        <v>-2</v>
      </c>
      <c r="AK1073">
        <f t="shared" si="549"/>
        <v>1</v>
      </c>
      <c r="AL1073">
        <f t="shared" si="550"/>
        <v>-5.2012159945453258E-4</v>
      </c>
      <c r="AM1073">
        <f t="shared" si="562"/>
        <v>0</v>
      </c>
      <c r="AN1073" s="22">
        <f t="shared" si="551"/>
        <v>3.9764559835594899E-6</v>
      </c>
      <c r="AO1073">
        <f t="shared" si="563"/>
        <v>-4.477795304871505E-6</v>
      </c>
      <c r="AP1073">
        <f t="shared" si="564"/>
        <v>-1.0442196548926246E-3</v>
      </c>
      <c r="AQ1073">
        <f t="shared" si="565"/>
        <v>-4.477795304871505E-6</v>
      </c>
      <c r="AR1073">
        <f t="shared" si="566"/>
        <v>-1.0442196548926246E-3</v>
      </c>
      <c r="AS1073">
        <f t="shared" si="567"/>
        <v>0</v>
      </c>
      <c r="AT1073">
        <f t="shared" si="568"/>
        <v>0</v>
      </c>
    </row>
    <row r="1074" spans="1:46" x14ac:dyDescent="0.25">
      <c r="A1074" s="6" t="s">
        <v>112</v>
      </c>
      <c r="B1074" s="6" t="s">
        <v>98</v>
      </c>
      <c r="C1074" s="6" t="s">
        <v>99</v>
      </c>
      <c r="D1074" s="6" t="s">
        <v>100</v>
      </c>
      <c r="E1074" s="6" t="s">
        <v>101</v>
      </c>
      <c r="F1074" s="6" t="s">
        <v>102</v>
      </c>
      <c r="G1074" s="6" t="s">
        <v>103</v>
      </c>
      <c r="H1074" s="6" t="s">
        <v>104</v>
      </c>
      <c r="N1074">
        <f t="shared" si="569"/>
        <v>1061</v>
      </c>
      <c r="O1074">
        <f t="shared" si="552"/>
        <v>2222.1532036391804</v>
      </c>
      <c r="P1074">
        <f t="shared" si="553"/>
        <v>1999.9378832752625</v>
      </c>
      <c r="Q1074">
        <f t="shared" si="554"/>
        <v>6.1517016778827522E-14</v>
      </c>
      <c r="R1074">
        <f t="shared" si="555"/>
        <v>1.5188443358659321E-7</v>
      </c>
      <c r="S1074">
        <f t="shared" si="556"/>
        <v>4.1011344519218344E-14</v>
      </c>
      <c r="T1074">
        <f t="shared" si="537"/>
        <v>3.166007750735389E-10</v>
      </c>
      <c r="U1074">
        <f t="shared" si="557"/>
        <v>3.166007750735389E-10</v>
      </c>
      <c r="V1074">
        <f t="shared" si="558"/>
        <v>2.1126754759813122E-10</v>
      </c>
      <c r="W1074">
        <f t="shared" si="559"/>
        <v>2.1126754759813122E-10</v>
      </c>
      <c r="X1074">
        <f t="shared" si="538"/>
        <v>3.0463977595084905E-7</v>
      </c>
      <c r="Y1074">
        <f t="shared" si="539"/>
        <v>4.0657195707136583E-7</v>
      </c>
      <c r="Z1074">
        <f t="shared" si="540"/>
        <v>4.4693585912896372E-6</v>
      </c>
      <c r="AA1074">
        <f t="shared" si="541"/>
        <v>1.0432317261917785E-3</v>
      </c>
      <c r="AB1074">
        <f t="shared" si="560"/>
        <v>1.2067642997710974E-9</v>
      </c>
      <c r="AC1074">
        <f t="shared" si="561"/>
        <v>1.0716535235640509E-9</v>
      </c>
      <c r="AD1074">
        <f t="shared" si="542"/>
        <v>1</v>
      </c>
      <c r="AE1074">
        <f t="shared" si="543"/>
        <v>0</v>
      </c>
      <c r="AF1074">
        <f t="shared" si="544"/>
        <v>0</v>
      </c>
      <c r="AG1074">
        <f t="shared" si="545"/>
        <v>-2000.9378832752625</v>
      </c>
      <c r="AH1074">
        <f t="shared" si="546"/>
        <v>0</v>
      </c>
      <c r="AI1074">
        <f t="shared" si="547"/>
        <v>1</v>
      </c>
      <c r="AJ1074">
        <f t="shared" si="548"/>
        <v>-2</v>
      </c>
      <c r="AK1074">
        <f t="shared" si="549"/>
        <v>1</v>
      </c>
      <c r="AL1074">
        <f t="shared" si="550"/>
        <v>5.1963138117040665E-4</v>
      </c>
      <c r="AM1074">
        <f t="shared" si="562"/>
        <v>0</v>
      </c>
      <c r="AN1074" s="22">
        <f t="shared" si="551"/>
        <v>-3.9689638509651868E-6</v>
      </c>
      <c r="AO1074">
        <f t="shared" si="563"/>
        <v>4.4693585912896372E-6</v>
      </c>
      <c r="AP1074">
        <f t="shared" si="564"/>
        <v>1.0432317261917785E-3</v>
      </c>
      <c r="AQ1074">
        <f t="shared" si="565"/>
        <v>4.4693585912896372E-6</v>
      </c>
      <c r="AR1074">
        <f t="shared" si="566"/>
        <v>1.0432317261917785E-3</v>
      </c>
      <c r="AS1074">
        <f t="shared" si="567"/>
        <v>0</v>
      </c>
      <c r="AT1074">
        <f t="shared" si="568"/>
        <v>0</v>
      </c>
    </row>
    <row r="1075" spans="1:46" x14ac:dyDescent="0.25">
      <c r="A1075">
        <v>-1.1999</v>
      </c>
      <c r="B1075">
        <v>8.2333904538023983</v>
      </c>
      <c r="C1075">
        <v>7.8801537172560439</v>
      </c>
      <c r="D1075">
        <v>7.6400768848901457</v>
      </c>
      <c r="E1075">
        <v>7.4610689546265236</v>
      </c>
      <c r="F1075">
        <v>7.319228572132455</v>
      </c>
      <c r="G1075">
        <v>7.2019873636364409</v>
      </c>
      <c r="H1075">
        <v>7.1020666179309746</v>
      </c>
      <c r="N1075">
        <f t="shared" si="569"/>
        <v>1062</v>
      </c>
      <c r="O1075">
        <f t="shared" si="552"/>
        <v>2224.2475987415733</v>
      </c>
      <c r="P1075">
        <f t="shared" si="553"/>
        <v>2001.8228388674161</v>
      </c>
      <c r="Q1075">
        <f t="shared" si="554"/>
        <v>1.0399621253703316E-38</v>
      </c>
      <c r="R1075">
        <f t="shared" si="555"/>
        <v>2.5724905497146536E-32</v>
      </c>
      <c r="S1075">
        <f t="shared" si="556"/>
        <v>6.9330808358022096E-39</v>
      </c>
      <c r="T1075">
        <f t="shared" si="537"/>
        <v>-2.6010146340105628E-22</v>
      </c>
      <c r="U1075">
        <f t="shared" si="557"/>
        <v>-2.6010146340105628E-22</v>
      </c>
      <c r="V1075">
        <f t="shared" si="558"/>
        <v>-1.7356542906217157E-22</v>
      </c>
      <c r="W1075">
        <f t="shared" si="559"/>
        <v>-1.7356542906217157E-22</v>
      </c>
      <c r="X1075">
        <f t="shared" si="538"/>
        <v>5.1597179288626758E-32</v>
      </c>
      <c r="Y1075">
        <f t="shared" si="539"/>
        <v>6.8861485395179258E-32</v>
      </c>
      <c r="Z1075">
        <f t="shared" si="540"/>
        <v>1.8376226308698116E-18</v>
      </c>
      <c r="AA1075">
        <f t="shared" si="541"/>
        <v>4.2933816061869358E-16</v>
      </c>
      <c r="AB1075">
        <f t="shared" si="560"/>
        <v>0</v>
      </c>
      <c r="AC1075">
        <f t="shared" si="561"/>
        <v>0</v>
      </c>
      <c r="AD1075">
        <f t="shared" si="542"/>
        <v>1</v>
      </c>
      <c r="AE1075">
        <f t="shared" si="543"/>
        <v>0</v>
      </c>
      <c r="AF1075">
        <f t="shared" si="544"/>
        <v>0</v>
      </c>
      <c r="AG1075">
        <f t="shared" si="545"/>
        <v>-2002.8228388674161</v>
      </c>
      <c r="AH1075">
        <f t="shared" si="546"/>
        <v>0</v>
      </c>
      <c r="AI1075">
        <f t="shared" si="547"/>
        <v>1</v>
      </c>
      <c r="AJ1075">
        <f t="shared" si="548"/>
        <v>-2</v>
      </c>
      <c r="AK1075">
        <f t="shared" si="549"/>
        <v>1</v>
      </c>
      <c r="AL1075">
        <f t="shared" si="550"/>
        <v>2.1385314020987424E-16</v>
      </c>
      <c r="AM1075">
        <f t="shared" si="562"/>
        <v>0</v>
      </c>
      <c r="AN1075" s="22">
        <f t="shared" si="551"/>
        <v>-1.6318801989450807E-18</v>
      </c>
      <c r="AO1075">
        <f t="shared" si="563"/>
        <v>1.8376226308698116E-18</v>
      </c>
      <c r="AP1075">
        <f t="shared" si="564"/>
        <v>4.2933816061869358E-16</v>
      </c>
      <c r="AQ1075">
        <f t="shared" si="565"/>
        <v>1.8376226308698116E-18</v>
      </c>
      <c r="AR1075">
        <f t="shared" si="566"/>
        <v>4.2933816061869358E-16</v>
      </c>
      <c r="AS1075">
        <f t="shared" si="567"/>
        <v>0</v>
      </c>
      <c r="AT1075">
        <f t="shared" si="568"/>
        <v>0</v>
      </c>
    </row>
    <row r="1076" spans="1:46" x14ac:dyDescent="0.25">
      <c r="A1076">
        <f t="shared" ref="A1076:A1078" si="571">A1077-0.02</f>
        <v>-1.1800000000000002</v>
      </c>
      <c r="B1076">
        <v>9.1829258203502437</v>
      </c>
      <c r="C1076">
        <v>8.868098857000696</v>
      </c>
      <c r="D1076">
        <v>8.6557769388294972</v>
      </c>
      <c r="E1076">
        <v>8.4986867398072121</v>
      </c>
      <c r="F1076">
        <v>8.3751469065454494</v>
      </c>
      <c r="G1076">
        <v>8.2737633231538492</v>
      </c>
      <c r="H1076">
        <v>8.1879424339236682</v>
      </c>
      <c r="N1076">
        <f t="shared" si="569"/>
        <v>1063</v>
      </c>
      <c r="O1076">
        <f t="shared" si="552"/>
        <v>2226.341993843967</v>
      </c>
      <c r="P1076">
        <f t="shared" si="553"/>
        <v>2003.7077944595703</v>
      </c>
      <c r="Q1076">
        <f t="shared" si="554"/>
        <v>6.1055352652484157E-14</v>
      </c>
      <c r="R1076">
        <f t="shared" si="555"/>
        <v>1.5131343998531079E-7</v>
      </c>
      <c r="S1076">
        <f t="shared" si="556"/>
        <v>4.0703568434989453E-14</v>
      </c>
      <c r="T1076">
        <f t="shared" si="537"/>
        <v>-3.1481541962213203E-10</v>
      </c>
      <c r="U1076">
        <f t="shared" si="557"/>
        <v>-3.1481541962213203E-10</v>
      </c>
      <c r="V1076">
        <f t="shared" si="558"/>
        <v>-2.1007580696576088E-10</v>
      </c>
      <c r="W1076">
        <f t="shared" si="559"/>
        <v>-2.1007580696576088E-10</v>
      </c>
      <c r="X1076">
        <f t="shared" si="538"/>
        <v>3.0349288223155419E-7</v>
      </c>
      <c r="Y1076">
        <f t="shared" si="539"/>
        <v>4.0504059311760731E-7</v>
      </c>
      <c r="Z1076">
        <f t="shared" si="540"/>
        <v>-4.4525565382533578E-6</v>
      </c>
      <c r="AA1076">
        <f t="shared" si="541"/>
        <v>-1.0412614661517935E-3</v>
      </c>
      <c r="AB1076">
        <f t="shared" si="560"/>
        <v>-1.1999656523298309E-9</v>
      </c>
      <c r="AC1076">
        <f t="shared" si="561"/>
        <v>-1.0656160589276481E-9</v>
      </c>
      <c r="AD1076">
        <f t="shared" si="542"/>
        <v>1</v>
      </c>
      <c r="AE1076">
        <f t="shared" si="543"/>
        <v>0</v>
      </c>
      <c r="AF1076">
        <f t="shared" si="544"/>
        <v>0</v>
      </c>
      <c r="AG1076">
        <f t="shared" si="545"/>
        <v>-2004.7077944595703</v>
      </c>
      <c r="AH1076">
        <f t="shared" si="546"/>
        <v>0</v>
      </c>
      <c r="AI1076">
        <f t="shared" si="547"/>
        <v>1</v>
      </c>
      <c r="AJ1076">
        <f t="shared" si="548"/>
        <v>-2</v>
      </c>
      <c r="AK1076">
        <f t="shared" si="549"/>
        <v>1</v>
      </c>
      <c r="AL1076">
        <f t="shared" si="550"/>
        <v>-5.1865371159147606E-4</v>
      </c>
      <c r="AM1076">
        <f t="shared" si="562"/>
        <v>0</v>
      </c>
      <c r="AN1076" s="22">
        <f t="shared" si="551"/>
        <v>3.9540429688415033E-6</v>
      </c>
      <c r="AO1076">
        <f t="shared" si="563"/>
        <v>-4.4525565382533578E-6</v>
      </c>
      <c r="AP1076">
        <f t="shared" si="564"/>
        <v>-1.0412614661517935E-3</v>
      </c>
      <c r="AQ1076">
        <f t="shared" si="565"/>
        <v>-4.4525565382533578E-6</v>
      </c>
      <c r="AR1076">
        <f t="shared" si="566"/>
        <v>-1.0412614661517935E-3</v>
      </c>
      <c r="AS1076">
        <f t="shared" si="567"/>
        <v>0</v>
      </c>
      <c r="AT1076">
        <f t="shared" si="568"/>
        <v>0</v>
      </c>
    </row>
    <row r="1077" spans="1:46" x14ac:dyDescent="0.25">
      <c r="A1077">
        <f t="shared" si="571"/>
        <v>-1.1600000000000001</v>
      </c>
      <c r="B1077">
        <v>9.1700833510358528</v>
      </c>
      <c r="C1077">
        <v>8.8706155030663698</v>
      </c>
      <c r="D1077">
        <v>8.6684597190265045</v>
      </c>
      <c r="E1077">
        <v>8.518711777161025</v>
      </c>
      <c r="F1077">
        <v>8.4007799376818522</v>
      </c>
      <c r="G1077">
        <v>8.3038449196041757</v>
      </c>
      <c r="H1077">
        <v>8.2216474525224843</v>
      </c>
      <c r="N1077">
        <f t="shared" si="569"/>
        <v>1064</v>
      </c>
      <c r="O1077">
        <f t="shared" si="552"/>
        <v>2228.4363889463598</v>
      </c>
      <c r="P1077">
        <f t="shared" si="553"/>
        <v>2005.5927500517239</v>
      </c>
      <c r="Q1077">
        <f t="shared" si="554"/>
        <v>6.0826144637262859E-14</v>
      </c>
      <c r="R1077">
        <f t="shared" si="555"/>
        <v>1.5102914988602564E-7</v>
      </c>
      <c r="S1077">
        <f t="shared" si="556"/>
        <v>4.0550763091508575E-14</v>
      </c>
      <c r="T1077">
        <f t="shared" si="537"/>
        <v>3.1392777425138633E-10</v>
      </c>
      <c r="U1077">
        <f t="shared" si="557"/>
        <v>3.1392777425138633E-10</v>
      </c>
      <c r="V1077">
        <f t="shared" si="558"/>
        <v>2.0948329684249204E-10</v>
      </c>
      <c r="W1077">
        <f t="shared" si="559"/>
        <v>2.0948329684249204E-10</v>
      </c>
      <c r="X1077">
        <f t="shared" si="538"/>
        <v>3.029218625914443E-7</v>
      </c>
      <c r="Y1077">
        <f t="shared" si="539"/>
        <v>4.0427815355075341E-7</v>
      </c>
      <c r="Z1077">
        <f t="shared" si="540"/>
        <v>4.4441910200294808E-6</v>
      </c>
      <c r="AA1077">
        <f t="shared" si="541"/>
        <v>1.0402791242517648E-3</v>
      </c>
      <c r="AB1077">
        <f t="shared" si="560"/>
        <v>1.1965854736732227E-9</v>
      </c>
      <c r="AC1077">
        <f t="shared" si="561"/>
        <v>1.0626143281812372E-9</v>
      </c>
      <c r="AD1077">
        <f t="shared" si="542"/>
        <v>1</v>
      </c>
      <c r="AE1077">
        <f t="shared" si="543"/>
        <v>0</v>
      </c>
      <c r="AF1077">
        <f t="shared" si="544"/>
        <v>0</v>
      </c>
      <c r="AG1077">
        <f t="shared" si="545"/>
        <v>-2006.5927500517239</v>
      </c>
      <c r="AH1077">
        <f t="shared" si="546"/>
        <v>0</v>
      </c>
      <c r="AI1077">
        <f t="shared" si="547"/>
        <v>1</v>
      </c>
      <c r="AJ1077">
        <f t="shared" si="548"/>
        <v>-2</v>
      </c>
      <c r="AK1077">
        <f t="shared" si="549"/>
        <v>1</v>
      </c>
      <c r="AL1077">
        <f t="shared" si="550"/>
        <v>5.1816625509560363E-4</v>
      </c>
      <c r="AM1077">
        <f t="shared" si="562"/>
        <v>0</v>
      </c>
      <c r="AN1077" s="22">
        <f t="shared" si="551"/>
        <v>-3.9466140605575969E-6</v>
      </c>
      <c r="AO1077">
        <f t="shared" si="563"/>
        <v>4.4441910200294808E-6</v>
      </c>
      <c r="AP1077">
        <f t="shared" si="564"/>
        <v>1.0402791242517648E-3</v>
      </c>
      <c r="AQ1077">
        <f t="shared" si="565"/>
        <v>4.4441910200294808E-6</v>
      </c>
      <c r="AR1077">
        <f t="shared" si="566"/>
        <v>1.0402791242517648E-3</v>
      </c>
      <c r="AS1077">
        <f t="shared" si="567"/>
        <v>0</v>
      </c>
      <c r="AT1077">
        <f t="shared" si="568"/>
        <v>0</v>
      </c>
    </row>
    <row r="1078" spans="1:46" x14ac:dyDescent="0.25">
      <c r="A1078">
        <f t="shared" si="571"/>
        <v>-1.1400000000000001</v>
      </c>
      <c r="B1078">
        <v>9.177493509627455</v>
      </c>
      <c r="C1078">
        <v>8.8859654259264538</v>
      </c>
      <c r="D1078">
        <v>8.6886525347786083</v>
      </c>
      <c r="E1078">
        <v>8.5420703084176921</v>
      </c>
      <c r="F1078">
        <v>8.4262793119198314</v>
      </c>
      <c r="G1078">
        <v>8.3308039196875256</v>
      </c>
      <c r="H1078">
        <v>8.2495843562433588</v>
      </c>
      <c r="N1078">
        <f t="shared" si="569"/>
        <v>1065</v>
      </c>
      <c r="O1078">
        <f t="shared" si="552"/>
        <v>2230.530784048753</v>
      </c>
      <c r="P1078">
        <f t="shared" si="553"/>
        <v>2007.4777056438777</v>
      </c>
      <c r="Q1078">
        <f t="shared" si="554"/>
        <v>1.8406596642810757E-39</v>
      </c>
      <c r="R1078">
        <f t="shared" si="555"/>
        <v>4.5788871754572081E-33</v>
      </c>
      <c r="S1078">
        <f t="shared" si="556"/>
        <v>1.2271064428540503E-39</v>
      </c>
      <c r="T1078">
        <f t="shared" si="537"/>
        <v>-1.0911694461218498E-22</v>
      </c>
      <c r="U1078">
        <f t="shared" si="557"/>
        <v>-1.0911694461218498E-22</v>
      </c>
      <c r="V1078">
        <f t="shared" si="558"/>
        <v>-7.281342695098968E-23</v>
      </c>
      <c r="W1078">
        <f t="shared" si="559"/>
        <v>-7.281342695098968E-23</v>
      </c>
      <c r="X1078">
        <f t="shared" si="538"/>
        <v>9.1839311815573179E-33</v>
      </c>
      <c r="Y1078">
        <f t="shared" si="539"/>
        <v>1.2256822340250269E-32</v>
      </c>
      <c r="Z1078">
        <f t="shared" si="540"/>
        <v>7.7309759384778478E-19</v>
      </c>
      <c r="AA1078">
        <f t="shared" si="541"/>
        <v>1.8113314119761401E-16</v>
      </c>
      <c r="AB1078">
        <f t="shared" si="560"/>
        <v>0</v>
      </c>
      <c r="AC1078">
        <f t="shared" si="561"/>
        <v>0</v>
      </c>
      <c r="AD1078">
        <f t="shared" si="542"/>
        <v>1</v>
      </c>
      <c r="AE1078">
        <f t="shared" si="543"/>
        <v>0</v>
      </c>
      <c r="AF1078">
        <f t="shared" si="544"/>
        <v>0</v>
      </c>
      <c r="AG1078">
        <f t="shared" si="545"/>
        <v>-2008.4777056438777</v>
      </c>
      <c r="AH1078">
        <f t="shared" si="546"/>
        <v>0</v>
      </c>
      <c r="AI1078">
        <f t="shared" si="547"/>
        <v>1</v>
      </c>
      <c r="AJ1078">
        <f t="shared" si="548"/>
        <v>-2</v>
      </c>
      <c r="AK1078">
        <f t="shared" si="549"/>
        <v>1</v>
      </c>
      <c r="AL1078">
        <f t="shared" si="550"/>
        <v>9.0223300269335971E-17</v>
      </c>
      <c r="AM1078">
        <f t="shared" si="562"/>
        <v>0</v>
      </c>
      <c r="AN1078" s="22">
        <f t="shared" si="551"/>
        <v>-6.8654065894204899E-19</v>
      </c>
      <c r="AO1078">
        <f t="shared" si="563"/>
        <v>7.7309759384778478E-19</v>
      </c>
      <c r="AP1078">
        <f t="shared" si="564"/>
        <v>1.8113314119761399E-16</v>
      </c>
      <c r="AQ1078">
        <f t="shared" si="565"/>
        <v>7.7309759384778478E-19</v>
      </c>
      <c r="AR1078">
        <f t="shared" si="566"/>
        <v>1.8113314119761399E-16</v>
      </c>
      <c r="AS1078">
        <f t="shared" si="567"/>
        <v>0</v>
      </c>
      <c r="AT1078">
        <f t="shared" si="568"/>
        <v>0</v>
      </c>
    </row>
    <row r="1079" spans="1:46" x14ac:dyDescent="0.25">
      <c r="A1079">
        <f>A1080-0.02</f>
        <v>-1.1200000000000001</v>
      </c>
      <c r="B1079">
        <v>9.1742536352602091</v>
      </c>
      <c r="C1079">
        <v>8.886613722937529</v>
      </c>
      <c r="D1079">
        <v>8.6915021741755307</v>
      </c>
      <c r="E1079">
        <v>8.5462101185065169</v>
      </c>
      <c r="F1079">
        <v>8.4311542933050116</v>
      </c>
      <c r="G1079">
        <v>8.336046557117319</v>
      </c>
      <c r="H1079">
        <v>8.2549358522936789</v>
      </c>
      <c r="N1079">
        <f t="shared" si="569"/>
        <v>1066</v>
      </c>
      <c r="O1079">
        <f t="shared" si="552"/>
        <v>2232.6251791511463</v>
      </c>
      <c r="P1079">
        <f t="shared" si="553"/>
        <v>2009.3626612360317</v>
      </c>
      <c r="Q1079">
        <f t="shared" si="554"/>
        <v>6.0370946304213283E-14</v>
      </c>
      <c r="R1079">
        <f t="shared" si="555"/>
        <v>1.5046296800882611E-7</v>
      </c>
      <c r="S1079">
        <f t="shared" si="556"/>
        <v>4.0247297536142195E-14</v>
      </c>
      <c r="T1079">
        <f t="shared" si="537"/>
        <v>-3.1216246958872598E-10</v>
      </c>
      <c r="U1079">
        <f t="shared" si="557"/>
        <v>-3.1216246958872598E-10</v>
      </c>
      <c r="V1079">
        <f t="shared" si="558"/>
        <v>-2.08304944462054E-10</v>
      </c>
      <c r="W1079">
        <f t="shared" si="559"/>
        <v>-2.08304944462054E-10</v>
      </c>
      <c r="X1079">
        <f t="shared" si="538"/>
        <v>3.017846473719325E-7</v>
      </c>
      <c r="Y1079">
        <f t="shared" si="539"/>
        <v>4.0275971863711385E-7</v>
      </c>
      <c r="Z1079">
        <f t="shared" si="540"/>
        <v>-4.4275305563885398E-6</v>
      </c>
      <c r="AA1079">
        <f t="shared" si="541"/>
        <v>-1.0383199904385608E-3</v>
      </c>
      <c r="AB1079">
        <f t="shared" si="560"/>
        <v>-1.189863107627863E-9</v>
      </c>
      <c r="AC1079">
        <f t="shared" si="561"/>
        <v>-1.0566446044322343E-9</v>
      </c>
      <c r="AD1079">
        <f t="shared" si="542"/>
        <v>1</v>
      </c>
      <c r="AE1079">
        <f t="shared" si="543"/>
        <v>0</v>
      </c>
      <c r="AF1079">
        <f t="shared" si="544"/>
        <v>0</v>
      </c>
      <c r="AG1079">
        <f t="shared" si="545"/>
        <v>-2010.3626612360317</v>
      </c>
      <c r="AH1079">
        <f t="shared" si="546"/>
        <v>0</v>
      </c>
      <c r="AI1079">
        <f t="shared" si="547"/>
        <v>1</v>
      </c>
      <c r="AJ1079">
        <f t="shared" si="548"/>
        <v>-2</v>
      </c>
      <c r="AK1079">
        <f t="shared" si="549"/>
        <v>1</v>
      </c>
      <c r="AL1079">
        <f t="shared" si="550"/>
        <v>-5.1719408576155563E-4</v>
      </c>
      <c r="AM1079">
        <f t="shared" si="562"/>
        <v>0</v>
      </c>
      <c r="AN1079" s="22">
        <f t="shared" si="551"/>
        <v>3.9318189154495359E-6</v>
      </c>
      <c r="AO1079">
        <f t="shared" si="563"/>
        <v>-4.4275305563885398E-6</v>
      </c>
      <c r="AP1079">
        <f t="shared" si="564"/>
        <v>-1.0383199904385608E-3</v>
      </c>
      <c r="AQ1079">
        <f t="shared" si="565"/>
        <v>-4.4275305563885398E-6</v>
      </c>
      <c r="AR1079">
        <f t="shared" si="566"/>
        <v>-1.0383199904385608E-3</v>
      </c>
      <c r="AS1079">
        <f t="shared" si="567"/>
        <v>0</v>
      </c>
      <c r="AT1079">
        <f t="shared" si="568"/>
        <v>0</v>
      </c>
    </row>
    <row r="1080" spans="1:46" x14ac:dyDescent="0.25">
      <c r="A1080">
        <v>-1.1000000000000001</v>
      </c>
      <c r="B1080">
        <v>9.177187416704232</v>
      </c>
      <c r="C1080">
        <v>8.8907183393060585</v>
      </c>
      <c r="D1080">
        <v>8.696239393500214</v>
      </c>
      <c r="E1080">
        <v>8.5512895776710689</v>
      </c>
      <c r="F1080">
        <v>8.4363994138157814</v>
      </c>
      <c r="G1080">
        <v>8.341340630511457</v>
      </c>
      <c r="H1080">
        <v>8.2601968690488992</v>
      </c>
      <c r="N1080">
        <f t="shared" si="569"/>
        <v>1067</v>
      </c>
      <c r="O1080">
        <f t="shared" si="552"/>
        <v>2234.7195742535396</v>
      </c>
      <c r="P1080">
        <f t="shared" si="553"/>
        <v>2011.2476168281858</v>
      </c>
      <c r="Q1080">
        <f t="shared" si="554"/>
        <v>6.0144943946363154E-14</v>
      </c>
      <c r="R1080">
        <f t="shared" si="555"/>
        <v>1.5018107024065061E-7</v>
      </c>
      <c r="S1080">
        <f t="shared" si="556"/>
        <v>4.0096629297575438E-14</v>
      </c>
      <c r="T1080">
        <f t="shared" si="537"/>
        <v>3.11284779109785E-10</v>
      </c>
      <c r="U1080">
        <f t="shared" si="557"/>
        <v>3.11284779109785E-10</v>
      </c>
      <c r="V1080">
        <f t="shared" si="558"/>
        <v>2.077190813743192E-10</v>
      </c>
      <c r="W1080">
        <f t="shared" si="559"/>
        <v>2.077190813743192E-10</v>
      </c>
      <c r="X1080">
        <f t="shared" si="538"/>
        <v>3.012184397264604E-7</v>
      </c>
      <c r="Y1080">
        <f t="shared" si="539"/>
        <v>4.0200370716435894E-7</v>
      </c>
      <c r="Z1080">
        <f t="shared" si="540"/>
        <v>4.4192354347042498E-6</v>
      </c>
      <c r="AA1080">
        <f t="shared" si="541"/>
        <v>1.0373431880830821E-3</v>
      </c>
      <c r="AB1080">
        <f t="shared" si="560"/>
        <v>1.1865208017020488E-9</v>
      </c>
      <c r="AC1080">
        <f t="shared" si="561"/>
        <v>1.0536765061640078E-9</v>
      </c>
      <c r="AD1080">
        <f t="shared" si="542"/>
        <v>1</v>
      </c>
      <c r="AE1080">
        <f t="shared" si="543"/>
        <v>0</v>
      </c>
      <c r="AF1080">
        <f t="shared" si="544"/>
        <v>0</v>
      </c>
      <c r="AG1080">
        <f t="shared" si="545"/>
        <v>-2012.2476168281858</v>
      </c>
      <c r="AH1080">
        <f t="shared" si="546"/>
        <v>0</v>
      </c>
      <c r="AI1080">
        <f t="shared" si="547"/>
        <v>1</v>
      </c>
      <c r="AJ1080">
        <f t="shared" si="548"/>
        <v>-2</v>
      </c>
      <c r="AK1080">
        <f t="shared" si="549"/>
        <v>1</v>
      </c>
      <c r="AL1080">
        <f t="shared" si="550"/>
        <v>5.1670936778049461E-4</v>
      </c>
      <c r="AM1080">
        <f t="shared" si="562"/>
        <v>0</v>
      </c>
      <c r="AN1080" s="22">
        <f t="shared" si="551"/>
        <v>-3.924452522092949E-6</v>
      </c>
      <c r="AO1080">
        <f t="shared" si="563"/>
        <v>4.4192354347042498E-6</v>
      </c>
      <c r="AP1080">
        <f t="shared" si="564"/>
        <v>1.0373431880830821E-3</v>
      </c>
      <c r="AQ1080">
        <f t="shared" si="565"/>
        <v>4.4192354347042498E-6</v>
      </c>
      <c r="AR1080">
        <f t="shared" si="566"/>
        <v>1.0373431880830821E-3</v>
      </c>
      <c r="AS1080">
        <f t="shared" si="567"/>
        <v>0</v>
      </c>
      <c r="AT1080">
        <f t="shared" si="568"/>
        <v>0</v>
      </c>
    </row>
    <row r="1081" spans="1:46" x14ac:dyDescent="0.25">
      <c r="A1081">
        <v>-1.08</v>
      </c>
      <c r="B1081">
        <v>9.1742536352602091</v>
      </c>
      <c r="C1081">
        <v>8.886613722937529</v>
      </c>
      <c r="D1081">
        <v>8.6915021741755307</v>
      </c>
      <c r="E1081">
        <v>8.5462101185065169</v>
      </c>
      <c r="F1081">
        <v>8.4311542933050116</v>
      </c>
      <c r="G1081">
        <v>8.336046557117319</v>
      </c>
      <c r="H1081">
        <v>8.2549358522936789</v>
      </c>
      <c r="N1081">
        <f t="shared" si="569"/>
        <v>1068</v>
      </c>
      <c r="O1081">
        <f t="shared" si="552"/>
        <v>2236.8139693559328</v>
      </c>
      <c r="P1081">
        <f t="shared" si="553"/>
        <v>2013.1325724203396</v>
      </c>
      <c r="Q1081">
        <f t="shared" si="554"/>
        <v>2.4060614631401762E-40</v>
      </c>
      <c r="R1081">
        <f t="shared" si="555"/>
        <v>6.0191678508010301E-34</v>
      </c>
      <c r="S1081">
        <f t="shared" si="556"/>
        <v>1.6040409754267839E-40</v>
      </c>
      <c r="T1081">
        <f t="shared" si="537"/>
        <v>3.9339939554868613E-23</v>
      </c>
      <c r="U1081">
        <f t="shared" si="557"/>
        <v>3.9339939554868613E-23</v>
      </c>
      <c r="V1081">
        <f t="shared" si="558"/>
        <v>2.6251360357834177E-23</v>
      </c>
      <c r="W1081">
        <f t="shared" si="559"/>
        <v>2.6251360357834177E-23</v>
      </c>
      <c r="X1081">
        <f t="shared" si="538"/>
        <v>1.2072623530558078E-33</v>
      </c>
      <c r="Y1081">
        <f t="shared" si="539"/>
        <v>1.6112012084976719E-33</v>
      </c>
      <c r="Z1081">
        <f t="shared" si="540"/>
        <v>-2.795123085418567E-19</v>
      </c>
      <c r="AA1081">
        <f t="shared" si="541"/>
        <v>-6.5672197791425434E-17</v>
      </c>
      <c r="AB1081">
        <f t="shared" si="560"/>
        <v>0</v>
      </c>
      <c r="AC1081">
        <f t="shared" si="561"/>
        <v>0</v>
      </c>
      <c r="AD1081">
        <f t="shared" si="542"/>
        <v>1</v>
      </c>
      <c r="AE1081">
        <f t="shared" si="543"/>
        <v>0</v>
      </c>
      <c r="AF1081">
        <f t="shared" si="544"/>
        <v>0</v>
      </c>
      <c r="AG1081">
        <f t="shared" si="545"/>
        <v>-2014.1325724203396</v>
      </c>
      <c r="AH1081">
        <f t="shared" si="546"/>
        <v>0</v>
      </c>
      <c r="AI1081">
        <f t="shared" si="547"/>
        <v>1</v>
      </c>
      <c r="AJ1081">
        <f t="shared" si="548"/>
        <v>-2</v>
      </c>
      <c r="AK1081">
        <f t="shared" si="549"/>
        <v>1</v>
      </c>
      <c r="AL1081">
        <f t="shared" si="550"/>
        <v>-3.2711990008614994E-17</v>
      </c>
      <c r="AM1081">
        <f t="shared" si="562"/>
        <v>0</v>
      </c>
      <c r="AN1081" s="22">
        <f t="shared" si="551"/>
        <v>2.4821777419543541E-19</v>
      </c>
      <c r="AO1081">
        <f t="shared" si="563"/>
        <v>-2.795123085418567E-19</v>
      </c>
      <c r="AP1081">
        <f t="shared" si="564"/>
        <v>-6.5672197791425422E-17</v>
      </c>
      <c r="AQ1081">
        <f t="shared" si="565"/>
        <v>-2.795123085418567E-19</v>
      </c>
      <c r="AR1081">
        <f t="shared" si="566"/>
        <v>-6.5672197791425422E-17</v>
      </c>
      <c r="AS1081">
        <f t="shared" si="567"/>
        <v>0</v>
      </c>
      <c r="AT1081">
        <f t="shared" si="568"/>
        <v>0</v>
      </c>
    </row>
    <row r="1082" spans="1:46" x14ac:dyDescent="0.25">
      <c r="A1082">
        <v>-1.06</v>
      </c>
      <c r="B1082">
        <v>9.177493509627455</v>
      </c>
      <c r="C1082">
        <v>8.8859654259264538</v>
      </c>
      <c r="D1082">
        <v>8.6886525347786083</v>
      </c>
      <c r="E1082">
        <v>8.5420703084176921</v>
      </c>
      <c r="F1082">
        <v>8.4262793119198314</v>
      </c>
      <c r="G1082">
        <v>8.3308039196875256</v>
      </c>
      <c r="H1082">
        <v>8.2495843562433588</v>
      </c>
      <c r="N1082">
        <f t="shared" si="569"/>
        <v>1069</v>
      </c>
      <c r="O1082">
        <f t="shared" si="552"/>
        <v>2238.9083644583257</v>
      </c>
      <c r="P1082">
        <f t="shared" si="553"/>
        <v>2015.0175280124931</v>
      </c>
      <c r="Q1082">
        <f t="shared" si="554"/>
        <v>5.9696103043094211E-14</v>
      </c>
      <c r="R1082">
        <f t="shared" si="555"/>
        <v>1.4961964617485717E-7</v>
      </c>
      <c r="S1082">
        <f t="shared" si="556"/>
        <v>3.9797402028729468E-14</v>
      </c>
      <c r="T1082">
        <f t="shared" si="537"/>
        <v>-3.0953924454439052E-10</v>
      </c>
      <c r="U1082">
        <f t="shared" si="557"/>
        <v>-3.0953924454439052E-10</v>
      </c>
      <c r="V1082">
        <f t="shared" si="558"/>
        <v>-2.065539297652141E-10</v>
      </c>
      <c r="W1082">
        <f t="shared" si="559"/>
        <v>-2.065539297652141E-10</v>
      </c>
      <c r="X1082">
        <f t="shared" si="538"/>
        <v>3.0009079441143271E-7</v>
      </c>
      <c r="Y1082">
        <f t="shared" si="539"/>
        <v>4.0049805615621845E-7</v>
      </c>
      <c r="Z1082">
        <f t="shared" si="540"/>
        <v>-4.4027149740348102E-6</v>
      </c>
      <c r="AA1082">
        <f t="shared" si="541"/>
        <v>-1.0353950865169741E-3</v>
      </c>
      <c r="AB1082">
        <f t="shared" si="560"/>
        <v>-1.1798736501926858E-9</v>
      </c>
      <c r="AC1082">
        <f t="shared" si="561"/>
        <v>-1.0477735758882941E-9</v>
      </c>
      <c r="AD1082">
        <f t="shared" si="542"/>
        <v>1</v>
      </c>
      <c r="AE1082">
        <f t="shared" si="543"/>
        <v>0</v>
      </c>
      <c r="AF1082">
        <f t="shared" si="544"/>
        <v>0</v>
      </c>
      <c r="AG1082">
        <f t="shared" si="545"/>
        <v>-2016.0175280124931</v>
      </c>
      <c r="AH1082">
        <f t="shared" si="546"/>
        <v>0</v>
      </c>
      <c r="AI1082">
        <f t="shared" si="547"/>
        <v>1</v>
      </c>
      <c r="AJ1082">
        <f t="shared" si="548"/>
        <v>-2</v>
      </c>
      <c r="AK1082">
        <f t="shared" si="549"/>
        <v>1</v>
      </c>
      <c r="AL1082">
        <f t="shared" si="550"/>
        <v>-5.1574265240589094E-4</v>
      </c>
      <c r="AM1082">
        <f t="shared" si="562"/>
        <v>0</v>
      </c>
      <c r="AN1082" s="22">
        <f t="shared" si="551"/>
        <v>3.9097817051919337E-6</v>
      </c>
      <c r="AO1082">
        <f t="shared" si="563"/>
        <v>-4.4027149740348102E-6</v>
      </c>
      <c r="AP1082">
        <f t="shared" si="564"/>
        <v>-1.0353950865169739E-3</v>
      </c>
      <c r="AQ1082">
        <f t="shared" si="565"/>
        <v>-4.4027149740348102E-6</v>
      </c>
      <c r="AR1082">
        <f t="shared" si="566"/>
        <v>-1.0353950865169739E-3</v>
      </c>
      <c r="AS1082">
        <f t="shared" si="567"/>
        <v>0</v>
      </c>
      <c r="AT1082">
        <f t="shared" si="568"/>
        <v>0</v>
      </c>
    </row>
    <row r="1083" spans="1:46" x14ac:dyDescent="0.25">
      <c r="A1083">
        <v>-1.04</v>
      </c>
      <c r="B1083">
        <v>9.1700833510358528</v>
      </c>
      <c r="C1083">
        <v>8.8706155030663698</v>
      </c>
      <c r="D1083">
        <v>8.6684597190265045</v>
      </c>
      <c r="E1083">
        <v>8.518711777161025</v>
      </c>
      <c r="F1083">
        <v>8.4007799376818522</v>
      </c>
      <c r="G1083">
        <v>8.3038449196041757</v>
      </c>
      <c r="H1083">
        <v>8.2216474525224843</v>
      </c>
      <c r="N1083">
        <f t="shared" si="569"/>
        <v>1070</v>
      </c>
      <c r="O1083">
        <f t="shared" si="552"/>
        <v>2241.0027595607194</v>
      </c>
      <c r="P1083">
        <f t="shared" si="553"/>
        <v>2016.9024836046474</v>
      </c>
      <c r="Q1083">
        <f t="shared" si="554"/>
        <v>5.9473252692401271E-14</v>
      </c>
      <c r="R1083">
        <f t="shared" si="555"/>
        <v>1.4934011397061659E-7</v>
      </c>
      <c r="S1083">
        <f t="shared" si="556"/>
        <v>3.9648835128267523E-14</v>
      </c>
      <c r="T1083">
        <f t="shared" si="537"/>
        <v>3.0867136979339534E-10</v>
      </c>
      <c r="U1083">
        <f t="shared" si="557"/>
        <v>3.0867136979339534E-10</v>
      </c>
      <c r="V1083">
        <f t="shared" si="558"/>
        <v>2.0597462076236586E-10</v>
      </c>
      <c r="W1083">
        <f t="shared" si="559"/>
        <v>2.0597462076236586E-10</v>
      </c>
      <c r="X1083">
        <f t="shared" si="538"/>
        <v>2.995293448445155E-7</v>
      </c>
      <c r="Y1083">
        <f t="shared" si="539"/>
        <v>3.9974840072044216E-7</v>
      </c>
      <c r="Z1083">
        <f t="shared" si="540"/>
        <v>4.3944894612438792E-6</v>
      </c>
      <c r="AA1083">
        <f t="shared" si="541"/>
        <v>1.0344237769812322E-3</v>
      </c>
      <c r="AB1083">
        <f t="shared" si="560"/>
        <v>1.1765686880559125E-9</v>
      </c>
      <c r="AC1083">
        <f t="shared" si="561"/>
        <v>1.0448386403769001E-9</v>
      </c>
      <c r="AD1083">
        <f t="shared" si="542"/>
        <v>1</v>
      </c>
      <c r="AE1083">
        <f t="shared" si="543"/>
        <v>0</v>
      </c>
      <c r="AF1083">
        <f t="shared" si="544"/>
        <v>0</v>
      </c>
      <c r="AG1083">
        <f t="shared" si="545"/>
        <v>-2017.9024836046474</v>
      </c>
      <c r="AH1083">
        <f t="shared" si="546"/>
        <v>0</v>
      </c>
      <c r="AI1083">
        <f t="shared" si="547"/>
        <v>1</v>
      </c>
      <c r="AJ1083">
        <f t="shared" si="548"/>
        <v>-2</v>
      </c>
      <c r="AK1083">
        <f t="shared" si="549"/>
        <v>1</v>
      </c>
      <c r="AL1083">
        <f t="shared" si="550"/>
        <v>5.1526064992696568E-4</v>
      </c>
      <c r="AM1083">
        <f t="shared" si="562"/>
        <v>0</v>
      </c>
      <c r="AN1083" s="22">
        <f t="shared" si="551"/>
        <v>-3.902477127300939E-6</v>
      </c>
      <c r="AO1083">
        <f t="shared" si="563"/>
        <v>4.3944894612438792E-6</v>
      </c>
      <c r="AP1083">
        <f t="shared" si="564"/>
        <v>1.0344237769812322E-3</v>
      </c>
      <c r="AQ1083">
        <f t="shared" si="565"/>
        <v>4.3944894612438792E-6</v>
      </c>
      <c r="AR1083">
        <f t="shared" si="566"/>
        <v>1.0344237769812322E-3</v>
      </c>
      <c r="AS1083">
        <f t="shared" si="567"/>
        <v>0</v>
      </c>
      <c r="AT1083">
        <f t="shared" si="568"/>
        <v>0</v>
      </c>
    </row>
    <row r="1084" spans="1:46" x14ac:dyDescent="0.25">
      <c r="A1084">
        <v>-1.02</v>
      </c>
      <c r="B1084">
        <v>9.1829258203502437</v>
      </c>
      <c r="C1084">
        <v>8.868098857000696</v>
      </c>
      <c r="D1084">
        <v>8.6557769388294972</v>
      </c>
      <c r="E1084">
        <v>8.4986867398072121</v>
      </c>
      <c r="F1084">
        <v>8.3751469065454494</v>
      </c>
      <c r="G1084">
        <v>8.2737633231538492</v>
      </c>
      <c r="H1084">
        <v>8.1879424339236682</v>
      </c>
      <c r="N1084">
        <f t="shared" si="569"/>
        <v>1071</v>
      </c>
      <c r="O1084">
        <f t="shared" si="552"/>
        <v>2243.0971546631122</v>
      </c>
      <c r="P1084">
        <f t="shared" si="553"/>
        <v>2018.787439196801</v>
      </c>
      <c r="Q1084">
        <f t="shared" si="554"/>
        <v>2.9750640959950729E-39</v>
      </c>
      <c r="R1084">
        <f t="shared" si="555"/>
        <v>7.4844949563348281E-33</v>
      </c>
      <c r="S1084">
        <f t="shared" si="556"/>
        <v>1.9833760639967153E-39</v>
      </c>
      <c r="T1084">
        <f t="shared" si="537"/>
        <v>-1.3794527200277877E-22</v>
      </c>
      <c r="U1084">
        <f t="shared" si="557"/>
        <v>-1.3794527200277877E-22</v>
      </c>
      <c r="V1084">
        <f t="shared" si="558"/>
        <v>-9.2050002003081807E-23</v>
      </c>
      <c r="W1084">
        <f t="shared" si="559"/>
        <v>-9.2050002003081807E-23</v>
      </c>
      <c r="X1084">
        <f t="shared" si="538"/>
        <v>1.501150546396493E-32</v>
      </c>
      <c r="Y1084">
        <f t="shared" si="539"/>
        <v>2.0034164099504768E-32</v>
      </c>
      <c r="Z1084">
        <f t="shared" si="540"/>
        <v>9.8286924665742934E-19</v>
      </c>
      <c r="AA1084">
        <f t="shared" si="541"/>
        <v>2.3157409504222584E-16</v>
      </c>
      <c r="AB1084">
        <f t="shared" si="560"/>
        <v>0</v>
      </c>
      <c r="AC1084">
        <f t="shared" si="561"/>
        <v>0</v>
      </c>
      <c r="AD1084">
        <f t="shared" si="542"/>
        <v>1</v>
      </c>
      <c r="AE1084">
        <f t="shared" si="543"/>
        <v>0</v>
      </c>
      <c r="AF1084">
        <f t="shared" si="544"/>
        <v>0</v>
      </c>
      <c r="AG1084">
        <f t="shared" si="545"/>
        <v>-2019.787439196801</v>
      </c>
      <c r="AH1084">
        <f t="shared" si="546"/>
        <v>0</v>
      </c>
      <c r="AI1084">
        <f t="shared" si="547"/>
        <v>1</v>
      </c>
      <c r="AJ1084">
        <f t="shared" si="548"/>
        <v>-2</v>
      </c>
      <c r="AK1084">
        <f t="shared" si="549"/>
        <v>1</v>
      </c>
      <c r="AL1084">
        <f t="shared" si="550"/>
        <v>1.153506345106041E-16</v>
      </c>
      <c r="AM1084">
        <f t="shared" si="562"/>
        <v>0</v>
      </c>
      <c r="AN1084" s="22">
        <f t="shared" si="551"/>
        <v>-8.7282602101761331E-19</v>
      </c>
      <c r="AO1084">
        <f t="shared" si="563"/>
        <v>9.8286924665742934E-19</v>
      </c>
      <c r="AP1084">
        <f t="shared" si="564"/>
        <v>2.3157409504222584E-16</v>
      </c>
      <c r="AQ1084">
        <f t="shared" si="565"/>
        <v>9.8286924665742934E-19</v>
      </c>
      <c r="AR1084">
        <f t="shared" si="566"/>
        <v>2.3157409504222584E-16</v>
      </c>
      <c r="AS1084">
        <f t="shared" si="567"/>
        <v>0</v>
      </c>
      <c r="AT1084">
        <f t="shared" si="568"/>
        <v>0</v>
      </c>
    </row>
    <row r="1085" spans="1:46" x14ac:dyDescent="0.25">
      <c r="A1085">
        <v>-1.0001</v>
      </c>
      <c r="B1085">
        <v>8.2333904538023983</v>
      </c>
      <c r="C1085">
        <v>7.8801537172560439</v>
      </c>
      <c r="D1085">
        <v>7.6400768848901457</v>
      </c>
      <c r="E1085">
        <v>7.4610689546265236</v>
      </c>
      <c r="F1085">
        <v>7.319228572132455</v>
      </c>
      <c r="G1085">
        <v>7.2019873636364409</v>
      </c>
      <c r="H1085">
        <v>7.1020666179309746</v>
      </c>
      <c r="N1085">
        <f t="shared" si="569"/>
        <v>1072</v>
      </c>
      <c r="O1085">
        <f t="shared" si="552"/>
        <v>2245.1915497655054</v>
      </c>
      <c r="P1085">
        <f t="shared" si="553"/>
        <v>2020.672394788955</v>
      </c>
      <c r="Q1085">
        <f t="shared" si="554"/>
        <v>5.9030662968298636E-14</v>
      </c>
      <c r="R1085">
        <f t="shared" si="555"/>
        <v>1.487833945565184E-7</v>
      </c>
      <c r="S1085">
        <f t="shared" si="556"/>
        <v>3.9353775312199093E-14</v>
      </c>
      <c r="T1085">
        <f t="shared" si="537"/>
        <v>-3.069453293358971E-10</v>
      </c>
      <c r="U1085">
        <f t="shared" si="557"/>
        <v>-3.069453293358971E-10</v>
      </c>
      <c r="V1085">
        <f t="shared" si="558"/>
        <v>-2.0482248558561686E-10</v>
      </c>
      <c r="W1085">
        <f t="shared" si="559"/>
        <v>-2.0482248558561686E-10</v>
      </c>
      <c r="X1085">
        <f t="shared" si="538"/>
        <v>2.9841116235749085E-7</v>
      </c>
      <c r="Y1085">
        <f t="shared" si="539"/>
        <v>3.9825539051397613E-7</v>
      </c>
      <c r="Z1085">
        <f t="shared" si="540"/>
        <v>-4.3781074392786425E-6</v>
      </c>
      <c r="AA1085">
        <f t="shared" si="541"/>
        <v>-1.0324866147379669E-3</v>
      </c>
      <c r="AB1085">
        <f t="shared" si="560"/>
        <v>-1.1699957020777815E-9</v>
      </c>
      <c r="AC1085">
        <f t="shared" si="561"/>
        <v>-1.0390015720164535E-9</v>
      </c>
      <c r="AD1085">
        <f t="shared" si="542"/>
        <v>1</v>
      </c>
      <c r="AE1085">
        <f t="shared" si="543"/>
        <v>0</v>
      </c>
      <c r="AF1085">
        <f t="shared" si="544"/>
        <v>0</v>
      </c>
      <c r="AG1085">
        <f t="shared" si="545"/>
        <v>-2021.672394788955</v>
      </c>
      <c r="AH1085">
        <f t="shared" si="546"/>
        <v>0</v>
      </c>
      <c r="AI1085">
        <f t="shared" si="547"/>
        <v>1</v>
      </c>
      <c r="AJ1085">
        <f t="shared" si="548"/>
        <v>-2</v>
      </c>
      <c r="AK1085">
        <f t="shared" si="549"/>
        <v>1</v>
      </c>
      <c r="AL1085">
        <f t="shared" si="550"/>
        <v>-5.1429934274424625E-4</v>
      </c>
      <c r="AM1085">
        <f t="shared" si="562"/>
        <v>0</v>
      </c>
      <c r="AN1085" s="22">
        <f t="shared" si="551"/>
        <v>3.8879292494743115E-6</v>
      </c>
      <c r="AO1085">
        <f t="shared" si="563"/>
        <v>-4.3781074392786425E-6</v>
      </c>
      <c r="AP1085">
        <f t="shared" si="564"/>
        <v>-1.0324866147379669E-3</v>
      </c>
      <c r="AQ1085">
        <f t="shared" si="565"/>
        <v>-4.3781074392786425E-6</v>
      </c>
      <c r="AR1085">
        <f t="shared" si="566"/>
        <v>-1.0324866147379669E-3</v>
      </c>
      <c r="AS1085">
        <f t="shared" si="567"/>
        <v>0</v>
      </c>
      <c r="AT1085">
        <f t="shared" si="568"/>
        <v>0</v>
      </c>
    </row>
    <row r="1086" spans="1:46" x14ac:dyDescent="0.25">
      <c r="A1086">
        <v>-0.999</v>
      </c>
      <c r="B1086">
        <v>-0.84615407104872908</v>
      </c>
      <c r="C1086">
        <v>-1.2047544275475652</v>
      </c>
      <c r="D1086">
        <v>-1.448877708371894</v>
      </c>
      <c r="E1086">
        <v>-1.631206161034229</v>
      </c>
      <c r="F1086">
        <v>-1.7759140216162232</v>
      </c>
      <c r="G1086">
        <v>-1.8957143187088454</v>
      </c>
      <c r="H1086">
        <v>-1.997970400324081</v>
      </c>
      <c r="N1086">
        <f t="shared" si="569"/>
        <v>1073</v>
      </c>
      <c r="O1086">
        <f t="shared" si="552"/>
        <v>2247.2859448678987</v>
      </c>
      <c r="P1086">
        <f t="shared" si="553"/>
        <v>2022.5573503811088</v>
      </c>
      <c r="Q1086">
        <f t="shared" si="554"/>
        <v>5.8810912019177389E-14</v>
      </c>
      <c r="R1086">
        <f t="shared" si="555"/>
        <v>1.4850620152235718E-7</v>
      </c>
      <c r="S1086">
        <f t="shared" si="556"/>
        <v>3.9207274679451599E-14</v>
      </c>
      <c r="T1086">
        <f t="shared" si="537"/>
        <v>3.0608713347699333E-10</v>
      </c>
      <c r="U1086">
        <f t="shared" si="557"/>
        <v>3.0608713347699333E-10</v>
      </c>
      <c r="V1086">
        <f t="shared" si="558"/>
        <v>2.0424963927241298E-10</v>
      </c>
      <c r="W1086">
        <f t="shared" si="559"/>
        <v>2.0424963927241298E-10</v>
      </c>
      <c r="X1086">
        <f t="shared" si="538"/>
        <v>2.9785441770606408E-7</v>
      </c>
      <c r="Y1086">
        <f t="shared" si="539"/>
        <v>3.9751202006490701E-7</v>
      </c>
      <c r="Z1086">
        <f t="shared" si="540"/>
        <v>4.3699507587200212E-6</v>
      </c>
      <c r="AA1086">
        <f t="shared" si="541"/>
        <v>1.0315207518211522E-3</v>
      </c>
      <c r="AB1086">
        <f t="shared" si="560"/>
        <v>1.1667275636284129E-9</v>
      </c>
      <c r="AC1086">
        <f t="shared" si="561"/>
        <v>1.0360993373909215E-9</v>
      </c>
      <c r="AD1086">
        <f t="shared" si="542"/>
        <v>1</v>
      </c>
      <c r="AE1086">
        <f t="shared" si="543"/>
        <v>0</v>
      </c>
      <c r="AF1086">
        <f t="shared" si="544"/>
        <v>0</v>
      </c>
      <c r="AG1086">
        <f t="shared" si="545"/>
        <v>-2023.5573503811088</v>
      </c>
      <c r="AH1086">
        <f t="shared" si="546"/>
        <v>0</v>
      </c>
      <c r="AI1086">
        <f t="shared" si="547"/>
        <v>1</v>
      </c>
      <c r="AJ1086">
        <f t="shared" si="548"/>
        <v>-2</v>
      </c>
      <c r="AK1086">
        <f t="shared" si="549"/>
        <v>1</v>
      </c>
      <c r="AL1086">
        <f t="shared" si="550"/>
        <v>5.1382003301190496E-4</v>
      </c>
      <c r="AM1086">
        <f t="shared" si="562"/>
        <v>0</v>
      </c>
      <c r="AN1086" s="22">
        <f t="shared" si="551"/>
        <v>-3.8806857973424749E-6</v>
      </c>
      <c r="AO1086">
        <f t="shared" si="563"/>
        <v>4.3699507587200212E-6</v>
      </c>
      <c r="AP1086">
        <f t="shared" si="564"/>
        <v>1.0315207518211524E-3</v>
      </c>
      <c r="AQ1086">
        <f t="shared" si="565"/>
        <v>4.3699507587200212E-6</v>
      </c>
      <c r="AR1086">
        <f t="shared" si="566"/>
        <v>1.0315207518211524E-3</v>
      </c>
      <c r="AS1086">
        <f t="shared" si="567"/>
        <v>0</v>
      </c>
      <c r="AT1086">
        <f t="shared" si="568"/>
        <v>0</v>
      </c>
    </row>
    <row r="1087" spans="1:46" x14ac:dyDescent="0.25">
      <c r="A1087">
        <v>-0.9</v>
      </c>
      <c r="B1087">
        <v>-0.84266290373103014</v>
      </c>
      <c r="C1087">
        <v>-1.2284140855502135</v>
      </c>
      <c r="D1087">
        <v>-1.4835719165145709</v>
      </c>
      <c r="E1087">
        <v>-1.6685411401534371</v>
      </c>
      <c r="F1087">
        <v>-1.8110090077993584</v>
      </c>
      <c r="G1087">
        <v>-1.9255136631521401</v>
      </c>
      <c r="H1087">
        <v>-2.020458893202429</v>
      </c>
      <c r="N1087">
        <f t="shared" si="569"/>
        <v>1074</v>
      </c>
      <c r="O1087">
        <f t="shared" si="552"/>
        <v>2249.380339970292</v>
      </c>
      <c r="P1087">
        <f t="shared" si="553"/>
        <v>2024.4423059732628</v>
      </c>
      <c r="Q1087">
        <f t="shared" si="554"/>
        <v>1.079567521241491E-41</v>
      </c>
      <c r="R1087">
        <f t="shared" si="555"/>
        <v>2.7311503245127714E-35</v>
      </c>
      <c r="S1087">
        <f t="shared" si="556"/>
        <v>7.1971168082766066E-42</v>
      </c>
      <c r="T1087">
        <f t="shared" si="537"/>
        <v>8.2863889652779456E-24</v>
      </c>
      <c r="U1087">
        <f t="shared" si="557"/>
        <v>8.2863889652779456E-24</v>
      </c>
      <c r="V1087">
        <f t="shared" si="558"/>
        <v>5.5294401436650985E-24</v>
      </c>
      <c r="W1087">
        <f t="shared" si="559"/>
        <v>5.5294401436650985E-24</v>
      </c>
      <c r="X1087">
        <f t="shared" si="538"/>
        <v>5.4777715679069588E-35</v>
      </c>
      <c r="Y1087">
        <f t="shared" si="539"/>
        <v>7.3105450715216524E-35</v>
      </c>
      <c r="Z1087">
        <f t="shared" si="540"/>
        <v>-5.9206923210878689E-20</v>
      </c>
      <c r="AA1087">
        <f t="shared" si="541"/>
        <v>-1.3988687085897186E-17</v>
      </c>
      <c r="AB1087">
        <f t="shared" si="560"/>
        <v>0</v>
      </c>
      <c r="AC1087">
        <f t="shared" si="561"/>
        <v>0</v>
      </c>
      <c r="AD1087">
        <f t="shared" si="542"/>
        <v>1</v>
      </c>
      <c r="AE1087">
        <f t="shared" si="543"/>
        <v>0</v>
      </c>
      <c r="AF1087">
        <f t="shared" si="544"/>
        <v>0</v>
      </c>
      <c r="AG1087">
        <f t="shared" si="545"/>
        <v>-2025.4423059732628</v>
      </c>
      <c r="AH1087">
        <f t="shared" si="546"/>
        <v>0</v>
      </c>
      <c r="AI1087">
        <f t="shared" si="547"/>
        <v>1</v>
      </c>
      <c r="AJ1087">
        <f t="shared" si="548"/>
        <v>-2</v>
      </c>
      <c r="AK1087">
        <f t="shared" si="549"/>
        <v>1</v>
      </c>
      <c r="AL1087">
        <f t="shared" si="550"/>
        <v>-6.9680545206579504E-18</v>
      </c>
      <c r="AM1087">
        <f t="shared" si="562"/>
        <v>0</v>
      </c>
      <c r="AN1087" s="22">
        <f t="shared" si="551"/>
        <v>5.2578044581284277E-20</v>
      </c>
      <c r="AO1087">
        <f t="shared" si="563"/>
        <v>-5.9206923210878689E-20</v>
      </c>
      <c r="AP1087">
        <f t="shared" si="564"/>
        <v>-1.3988687085897186E-17</v>
      </c>
      <c r="AQ1087">
        <f t="shared" si="565"/>
        <v>-5.9206923210878689E-20</v>
      </c>
      <c r="AR1087">
        <f t="shared" si="566"/>
        <v>-1.3988687085897186E-17</v>
      </c>
      <c r="AS1087">
        <f t="shared" si="567"/>
        <v>0</v>
      </c>
      <c r="AT1087">
        <f t="shared" si="568"/>
        <v>0</v>
      </c>
    </row>
    <row r="1088" spans="1:46" x14ac:dyDescent="0.25">
      <c r="A1088">
        <v>-0.8</v>
      </c>
      <c r="B1088">
        <v>-0.86163505350087743</v>
      </c>
      <c r="C1088">
        <v>-1.1527933193015241</v>
      </c>
      <c r="D1088">
        <v>-1.3315197683958535</v>
      </c>
      <c r="E1088">
        <v>-1.4507552582208001</v>
      </c>
      <c r="F1088">
        <v>-1.5346626333609419</v>
      </c>
      <c r="G1088">
        <v>-1.5958542741439321</v>
      </c>
      <c r="H1088">
        <v>-1.6415649452971217</v>
      </c>
      <c r="N1088">
        <f t="shared" si="569"/>
        <v>1075</v>
      </c>
      <c r="O1088">
        <f t="shared" si="552"/>
        <v>2251.4747350726852</v>
      </c>
      <c r="P1088">
        <f t="shared" si="553"/>
        <v>2026.3272615654168</v>
      </c>
      <c r="Q1088">
        <f t="shared" si="554"/>
        <v>5.8374469289634805E-14</v>
      </c>
      <c r="R1088">
        <f t="shared" si="555"/>
        <v>1.4795413434078095E-7</v>
      </c>
      <c r="S1088">
        <f t="shared" si="556"/>
        <v>3.8916312859756536E-14</v>
      </c>
      <c r="T1088">
        <f t="shared" si="537"/>
        <v>-3.0438031574817292E-10</v>
      </c>
      <c r="U1088">
        <f t="shared" si="557"/>
        <v>-3.0438031574817292E-10</v>
      </c>
      <c r="V1088">
        <f t="shared" si="558"/>
        <v>-2.0311033926920612E-10</v>
      </c>
      <c r="W1088">
        <f t="shared" si="559"/>
        <v>-2.0311033926920612E-10</v>
      </c>
      <c r="X1088">
        <f t="shared" si="538"/>
        <v>2.9674559246427242E-7</v>
      </c>
      <c r="Y1088">
        <f t="shared" si="539"/>
        <v>3.9603150955350003E-7</v>
      </c>
      <c r="Z1088">
        <f t="shared" si="540"/>
        <v>-4.3537056329802276E-6</v>
      </c>
      <c r="AA1088">
        <f t="shared" si="541"/>
        <v>-1.0295944370176746E-3</v>
      </c>
      <c r="AB1088">
        <f t="shared" si="560"/>
        <v>-1.1602277116842381E-9</v>
      </c>
      <c r="AC1088">
        <f t="shared" si="561"/>
        <v>-1.030327214935076E-9</v>
      </c>
      <c r="AD1088">
        <f t="shared" si="542"/>
        <v>1</v>
      </c>
      <c r="AE1088">
        <f t="shared" si="543"/>
        <v>0</v>
      </c>
      <c r="AF1088">
        <f t="shared" si="544"/>
        <v>0</v>
      </c>
      <c r="AG1088">
        <f t="shared" si="545"/>
        <v>-2027.3272615654168</v>
      </c>
      <c r="AH1088">
        <f t="shared" si="546"/>
        <v>0</v>
      </c>
      <c r="AI1088">
        <f t="shared" si="547"/>
        <v>1</v>
      </c>
      <c r="AJ1088">
        <f t="shared" si="548"/>
        <v>-2</v>
      </c>
      <c r="AK1088">
        <f t="shared" si="549"/>
        <v>1</v>
      </c>
      <c r="AL1088">
        <f t="shared" si="550"/>
        <v>-5.1286408876443398E-4</v>
      </c>
      <c r="AM1088">
        <f t="shared" si="562"/>
        <v>0</v>
      </c>
      <c r="AN1088" s="22">
        <f t="shared" si="551"/>
        <v>3.8662594888066999E-6</v>
      </c>
      <c r="AO1088">
        <f t="shared" si="563"/>
        <v>-4.3537056329802276E-6</v>
      </c>
      <c r="AP1088">
        <f t="shared" si="564"/>
        <v>-1.0295944370176746E-3</v>
      </c>
      <c r="AQ1088">
        <f t="shared" si="565"/>
        <v>-4.3537056329802276E-6</v>
      </c>
      <c r="AR1088">
        <f t="shared" si="566"/>
        <v>-1.0295944370176746E-3</v>
      </c>
      <c r="AS1088">
        <f t="shared" si="567"/>
        <v>0</v>
      </c>
      <c r="AT1088">
        <f t="shared" si="568"/>
        <v>0</v>
      </c>
    </row>
    <row r="1089" spans="1:46" x14ac:dyDescent="0.25">
      <c r="A1089">
        <v>-0.7</v>
      </c>
      <c r="B1089">
        <v>-0.881707145361462</v>
      </c>
      <c r="C1089">
        <v>-1.048936118401709</v>
      </c>
      <c r="D1089">
        <v>-1.1380065194931201</v>
      </c>
      <c r="E1089">
        <v>-1.1868648337855532</v>
      </c>
      <c r="F1089">
        <v>-1.2126948872757906</v>
      </c>
      <c r="G1089">
        <v>-1.2243676714393228</v>
      </c>
      <c r="H1089">
        <v>-1.2268985423185075</v>
      </c>
      <c r="N1089">
        <f t="shared" si="569"/>
        <v>1076</v>
      </c>
      <c r="O1089">
        <f t="shared" si="552"/>
        <v>2253.569130175078</v>
      </c>
      <c r="P1089">
        <f t="shared" si="553"/>
        <v>2028.2122171575702</v>
      </c>
      <c r="Q1089">
        <f t="shared" si="554"/>
        <v>5.8157766157946652E-14</v>
      </c>
      <c r="R1089">
        <f t="shared" si="555"/>
        <v>1.4767925444993186E-7</v>
      </c>
      <c r="S1089">
        <f t="shared" si="556"/>
        <v>3.8771844105297764E-14</v>
      </c>
      <c r="T1089">
        <f t="shared" si="537"/>
        <v>3.0353166422820307E-10</v>
      </c>
      <c r="U1089">
        <f t="shared" si="557"/>
        <v>3.0353166422820307E-10</v>
      </c>
      <c r="V1089">
        <f t="shared" si="558"/>
        <v>2.0254386577552937E-10</v>
      </c>
      <c r="W1089">
        <f t="shared" si="559"/>
        <v>2.0254386577552937E-10</v>
      </c>
      <c r="X1089">
        <f t="shared" si="538"/>
        <v>2.9619350030570382E-7</v>
      </c>
      <c r="Y1089">
        <f t="shared" si="539"/>
        <v>3.9529435403087965E-7</v>
      </c>
      <c r="Z1089">
        <f t="shared" si="540"/>
        <v>4.3456170187947067E-6</v>
      </c>
      <c r="AA1089">
        <f t="shared" si="541"/>
        <v>1.0286339750356559E-3</v>
      </c>
      <c r="AB1089">
        <f t="shared" si="560"/>
        <v>1.1569958854888642E-9</v>
      </c>
      <c r="AC1089">
        <f t="shared" si="561"/>
        <v>1.0274572270221696E-9</v>
      </c>
      <c r="AD1089">
        <f t="shared" si="542"/>
        <v>1</v>
      </c>
      <c r="AE1089">
        <f t="shared" si="543"/>
        <v>0</v>
      </c>
      <c r="AF1089">
        <f t="shared" si="544"/>
        <v>0</v>
      </c>
      <c r="AG1089">
        <f t="shared" si="545"/>
        <v>-2029.2122171575702</v>
      </c>
      <c r="AH1089">
        <f t="shared" si="546"/>
        <v>0</v>
      </c>
      <c r="AI1089">
        <f t="shared" si="547"/>
        <v>1</v>
      </c>
      <c r="AJ1089">
        <f t="shared" si="548"/>
        <v>-2</v>
      </c>
      <c r="AK1089">
        <f t="shared" si="549"/>
        <v>1</v>
      </c>
      <c r="AL1089">
        <f t="shared" si="550"/>
        <v>5.1238744927666795E-4</v>
      </c>
      <c r="AM1089">
        <f t="shared" si="562"/>
        <v>0</v>
      </c>
      <c r="AN1089" s="22">
        <f t="shared" si="551"/>
        <v>-3.8590764823200676E-6</v>
      </c>
      <c r="AO1089">
        <f t="shared" si="563"/>
        <v>4.3456170187947067E-6</v>
      </c>
      <c r="AP1089">
        <f t="shared" si="564"/>
        <v>1.0286339750356559E-3</v>
      </c>
      <c r="AQ1089">
        <f t="shared" si="565"/>
        <v>4.3456170187947067E-6</v>
      </c>
      <c r="AR1089">
        <f t="shared" si="566"/>
        <v>1.0286339750356559E-3</v>
      </c>
      <c r="AS1089">
        <f t="shared" si="567"/>
        <v>0</v>
      </c>
      <c r="AT1089">
        <f t="shared" si="568"/>
        <v>0</v>
      </c>
    </row>
    <row r="1090" spans="1:46" x14ac:dyDescent="0.25">
      <c r="A1090">
        <v>-0.6</v>
      </c>
      <c r="B1090">
        <v>-0.90551627274932511</v>
      </c>
      <c r="C1090">
        <v>-0.94531860437341364</v>
      </c>
      <c r="D1090">
        <v>-0.9503056727173339</v>
      </c>
      <c r="E1090">
        <v>-0.93870911660040091</v>
      </c>
      <c r="F1090">
        <v>-0.91862207850988453</v>
      </c>
      <c r="G1090">
        <v>-0.89410359785166427</v>
      </c>
      <c r="H1090">
        <v>-0.86735948629354198</v>
      </c>
      <c r="N1090">
        <f t="shared" si="569"/>
        <v>1077</v>
      </c>
      <c r="O1090">
        <f t="shared" si="552"/>
        <v>2255.6635252774713</v>
      </c>
      <c r="P1090">
        <f t="shared" si="553"/>
        <v>2030.0971727497242</v>
      </c>
      <c r="Q1090">
        <f t="shared" si="554"/>
        <v>4.3459778965281812E-39</v>
      </c>
      <c r="R1090">
        <f t="shared" si="555"/>
        <v>1.1056206750597035E-32</v>
      </c>
      <c r="S1090">
        <f t="shared" si="556"/>
        <v>2.8973185976854543E-39</v>
      </c>
      <c r="T1090">
        <f t="shared" si="537"/>
        <v>-1.6579419796082991E-22</v>
      </c>
      <c r="U1090">
        <f t="shared" si="557"/>
        <v>-1.6579419796082991E-22</v>
      </c>
      <c r="V1090">
        <f t="shared" si="558"/>
        <v>-1.1063283557496378E-22</v>
      </c>
      <c r="W1090">
        <f t="shared" si="559"/>
        <v>-1.1063283557496378E-22</v>
      </c>
      <c r="X1090">
        <f t="shared" si="538"/>
        <v>2.2174868216610406E-32</v>
      </c>
      <c r="Y1090">
        <f t="shared" si="539"/>
        <v>2.959414237022157E-32</v>
      </c>
      <c r="Z1090">
        <f t="shared" si="540"/>
        <v>1.1879313638009375E-18</v>
      </c>
      <c r="AA1090">
        <f t="shared" si="541"/>
        <v>2.8145092603870647E-16</v>
      </c>
      <c r="AB1090">
        <f t="shared" si="560"/>
        <v>0</v>
      </c>
      <c r="AC1090">
        <f t="shared" si="561"/>
        <v>0</v>
      </c>
      <c r="AD1090">
        <f t="shared" si="542"/>
        <v>1</v>
      </c>
      <c r="AE1090">
        <f t="shared" si="543"/>
        <v>0</v>
      </c>
      <c r="AF1090">
        <f t="shared" si="544"/>
        <v>0</v>
      </c>
      <c r="AG1090">
        <f t="shared" si="545"/>
        <v>-2031.0971727497242</v>
      </c>
      <c r="AH1090">
        <f t="shared" si="546"/>
        <v>0</v>
      </c>
      <c r="AI1090">
        <f t="shared" si="547"/>
        <v>1</v>
      </c>
      <c r="AJ1090">
        <f t="shared" si="548"/>
        <v>-2</v>
      </c>
      <c r="AK1090">
        <f t="shared" si="549"/>
        <v>1</v>
      </c>
      <c r="AL1090">
        <f t="shared" si="550"/>
        <v>1.4019799845391938E-16</v>
      </c>
      <c r="AM1090">
        <f t="shared" si="562"/>
        <v>0</v>
      </c>
      <c r="AN1090" s="22">
        <f t="shared" si="551"/>
        <v>-1.0549291308677139E-18</v>
      </c>
      <c r="AO1090">
        <f t="shared" si="563"/>
        <v>1.1879313638009375E-18</v>
      </c>
      <c r="AP1090">
        <f t="shared" si="564"/>
        <v>2.8145092603870647E-16</v>
      </c>
      <c r="AQ1090">
        <f t="shared" si="565"/>
        <v>1.1879313638009375E-18</v>
      </c>
      <c r="AR1090">
        <f t="shared" si="566"/>
        <v>2.8145092603870647E-16</v>
      </c>
      <c r="AS1090">
        <f t="shared" si="567"/>
        <v>0</v>
      </c>
      <c r="AT1090">
        <f t="shared" si="568"/>
        <v>0</v>
      </c>
    </row>
    <row r="1091" spans="1:46" x14ac:dyDescent="0.25">
      <c r="A1091">
        <v>-0.5</v>
      </c>
      <c r="B1091">
        <v>-0.92789291719550737</v>
      </c>
      <c r="C1091">
        <v>-0.84959963558980156</v>
      </c>
      <c r="D1091">
        <v>-0.78320513739259234</v>
      </c>
      <c r="E1091">
        <v>-0.72496013058842834</v>
      </c>
      <c r="F1091">
        <v>-0.67291358795591039</v>
      </c>
      <c r="G1091">
        <v>-0.62587376020868424</v>
      </c>
      <c r="H1091">
        <v>-0.5830290156269905</v>
      </c>
      <c r="N1091">
        <f t="shared" si="569"/>
        <v>1078</v>
      </c>
      <c r="O1091">
        <f t="shared" si="552"/>
        <v>2257.7579203798646</v>
      </c>
      <c r="P1091">
        <f t="shared" si="553"/>
        <v>2031.9821283418783</v>
      </c>
      <c r="Q1091">
        <f t="shared" si="554"/>
        <v>5.7727368258520174E-14</v>
      </c>
      <c r="R1091">
        <f t="shared" si="555"/>
        <v>1.4713178780974332E-7</v>
      </c>
      <c r="S1091">
        <f t="shared" si="556"/>
        <v>3.8484912172346774E-14</v>
      </c>
      <c r="T1091">
        <f t="shared" si="537"/>
        <v>-3.0184380236971605E-10</v>
      </c>
      <c r="U1091">
        <f t="shared" si="557"/>
        <v>-3.0184380236971605E-10</v>
      </c>
      <c r="V1091">
        <f t="shared" si="558"/>
        <v>-2.0141722270754644E-10</v>
      </c>
      <c r="W1091">
        <f t="shared" si="559"/>
        <v>-2.0141722270754644E-10</v>
      </c>
      <c r="X1091">
        <f t="shared" si="538"/>
        <v>2.9509392819484282E-7</v>
      </c>
      <c r="Y1091">
        <f t="shared" si="539"/>
        <v>3.9382620407135884E-7</v>
      </c>
      <c r="Z1091">
        <f t="shared" si="540"/>
        <v>-4.3295072682246919E-6</v>
      </c>
      <c r="AA1091">
        <f t="shared" si="541"/>
        <v>-1.0267184168150356E-3</v>
      </c>
      <c r="AB1091">
        <f t="shared" si="560"/>
        <v>-1.1505681532489108E-9</v>
      </c>
      <c r="AC1091">
        <f t="shared" si="561"/>
        <v>-1.0217491497057272E-9</v>
      </c>
      <c r="AD1091">
        <f t="shared" si="542"/>
        <v>1</v>
      </c>
      <c r="AE1091">
        <f t="shared" si="543"/>
        <v>0</v>
      </c>
      <c r="AF1091">
        <f t="shared" si="544"/>
        <v>0</v>
      </c>
      <c r="AG1091">
        <f t="shared" si="545"/>
        <v>-2032.9821283418783</v>
      </c>
      <c r="AH1091">
        <f t="shared" si="546"/>
        <v>0</v>
      </c>
      <c r="AI1091">
        <f t="shared" si="547"/>
        <v>1</v>
      </c>
      <c r="AJ1091">
        <f t="shared" si="548"/>
        <v>-2</v>
      </c>
      <c r="AK1091">
        <f t="shared" si="549"/>
        <v>1</v>
      </c>
      <c r="AL1091">
        <f t="shared" si="550"/>
        <v>-5.1143682321135964E-4</v>
      </c>
      <c r="AM1091">
        <f t="shared" si="562"/>
        <v>0</v>
      </c>
      <c r="AN1091" s="22">
        <f t="shared" si="551"/>
        <v>3.8447703923162035E-6</v>
      </c>
      <c r="AO1091">
        <f t="shared" si="563"/>
        <v>-4.3295072682246919E-6</v>
      </c>
      <c r="AP1091">
        <f t="shared" si="564"/>
        <v>-1.0267184168150354E-3</v>
      </c>
      <c r="AQ1091">
        <f t="shared" si="565"/>
        <v>-4.3295072682246919E-6</v>
      </c>
      <c r="AR1091">
        <f t="shared" si="566"/>
        <v>-1.0267184168150354E-3</v>
      </c>
      <c r="AS1091">
        <f t="shared" si="567"/>
        <v>0</v>
      </c>
      <c r="AT1091">
        <f t="shared" si="568"/>
        <v>0</v>
      </c>
    </row>
    <row r="1092" spans="1:46" x14ac:dyDescent="0.25">
      <c r="A1092">
        <v>-0.4</v>
      </c>
      <c r="B1092">
        <v>-0.94513730305273091</v>
      </c>
      <c r="C1092">
        <v>-0.76511437468899357</v>
      </c>
      <c r="D1092">
        <v>-0.64214805020244126</v>
      </c>
      <c r="E1092">
        <v>-0.55060151252454548</v>
      </c>
      <c r="F1092">
        <v>-0.47860897669411046</v>
      </c>
      <c r="G1092">
        <v>-0.41985806808633414</v>
      </c>
      <c r="H1092">
        <v>-0.37064051060796838</v>
      </c>
      <c r="N1092">
        <f t="shared" si="569"/>
        <v>1079</v>
      </c>
      <c r="O1092">
        <f t="shared" si="552"/>
        <v>2259.8523154822578</v>
      </c>
      <c r="P1092">
        <f t="shared" si="553"/>
        <v>2033.8670839340321</v>
      </c>
      <c r="Q1092">
        <f t="shared" si="554"/>
        <v>5.7513662358969346E-14</v>
      </c>
      <c r="R1092">
        <f t="shared" si="555"/>
        <v>1.4685919539641772E-7</v>
      </c>
      <c r="S1092">
        <f t="shared" si="556"/>
        <v>3.8342441572646222E-14</v>
      </c>
      <c r="T1092">
        <f t="shared" si="537"/>
        <v>3.0100456287391609E-10</v>
      </c>
      <c r="U1092">
        <f t="shared" si="557"/>
        <v>3.0100456287391609E-10</v>
      </c>
      <c r="V1092">
        <f t="shared" si="558"/>
        <v>2.0085703365879508E-10</v>
      </c>
      <c r="W1092">
        <f t="shared" si="559"/>
        <v>2.0085703365879508E-10</v>
      </c>
      <c r="X1092">
        <f t="shared" si="538"/>
        <v>2.9454643683459193E-7</v>
      </c>
      <c r="Y1092">
        <f t="shared" si="539"/>
        <v>3.9309519438843383E-7</v>
      </c>
      <c r="Z1092">
        <f t="shared" si="540"/>
        <v>4.3214859651751205E-6</v>
      </c>
      <c r="AA1092">
        <f t="shared" si="541"/>
        <v>1.0257633105931574E-3</v>
      </c>
      <c r="AB1092">
        <f t="shared" si="560"/>
        <v>1.1473721363742713E-9</v>
      </c>
      <c r="AC1092">
        <f t="shared" si="561"/>
        <v>1.0189109618806854E-9</v>
      </c>
      <c r="AD1092">
        <f t="shared" si="542"/>
        <v>1</v>
      </c>
      <c r="AE1092">
        <f t="shared" si="543"/>
        <v>0</v>
      </c>
      <c r="AF1092">
        <f t="shared" si="544"/>
        <v>0</v>
      </c>
      <c r="AG1092">
        <f t="shared" si="545"/>
        <v>-2034.8670839340321</v>
      </c>
      <c r="AH1092">
        <f t="shared" si="546"/>
        <v>0</v>
      </c>
      <c r="AI1092">
        <f t="shared" si="547"/>
        <v>1</v>
      </c>
      <c r="AJ1092">
        <f t="shared" si="548"/>
        <v>-2</v>
      </c>
      <c r="AK1092">
        <f t="shared" si="549"/>
        <v>1</v>
      </c>
      <c r="AL1092">
        <f t="shared" si="550"/>
        <v>5.1096283171618182E-4</v>
      </c>
      <c r="AM1092">
        <f t="shared" si="562"/>
        <v>0</v>
      </c>
      <c r="AN1092" s="22">
        <f t="shared" si="551"/>
        <v>-3.8376471607936473E-6</v>
      </c>
      <c r="AO1092">
        <f t="shared" si="563"/>
        <v>4.3214859651751205E-6</v>
      </c>
      <c r="AP1092">
        <f t="shared" si="564"/>
        <v>1.0257633105931574E-3</v>
      </c>
      <c r="AQ1092">
        <f t="shared" si="565"/>
        <v>4.3214859651751205E-6</v>
      </c>
      <c r="AR1092">
        <f t="shared" si="566"/>
        <v>1.0257633105931574E-3</v>
      </c>
      <c r="AS1092">
        <f t="shared" si="567"/>
        <v>0</v>
      </c>
      <c r="AT1092">
        <f t="shared" si="568"/>
        <v>0</v>
      </c>
    </row>
    <row r="1093" spans="1:46" x14ac:dyDescent="0.25">
      <c r="A1093">
        <v>-0.3</v>
      </c>
      <c r="B1093">
        <v>-0.95946718041142909</v>
      </c>
      <c r="C1093">
        <v>-0.69796996652438403</v>
      </c>
      <c r="D1093">
        <v>-0.53300253395530905</v>
      </c>
      <c r="E1093">
        <v>-0.41931784878299877</v>
      </c>
      <c r="F1093">
        <v>-0.33623628132987765</v>
      </c>
      <c r="G1093">
        <v>-0.27294341611182732</v>
      </c>
      <c r="H1093">
        <v>-0.22322117870194863</v>
      </c>
      <c r="N1093">
        <f t="shared" si="569"/>
        <v>1080</v>
      </c>
      <c r="O1093">
        <f t="shared" si="552"/>
        <v>2261.9467105846511</v>
      </c>
      <c r="P1093">
        <f t="shared" si="553"/>
        <v>2035.7520395261861</v>
      </c>
      <c r="Q1093">
        <f t="shared" si="554"/>
        <v>7.5171628426783376E-41</v>
      </c>
      <c r="R1093">
        <f t="shared" si="555"/>
        <v>1.9230416964928269E-34</v>
      </c>
      <c r="S1093">
        <f t="shared" si="556"/>
        <v>5.0114418951188921E-41</v>
      </c>
      <c r="T1093">
        <f t="shared" si="537"/>
        <v>-2.174408318538599E-23</v>
      </c>
      <c r="U1093">
        <f t="shared" si="557"/>
        <v>-2.174408318538599E-23</v>
      </c>
      <c r="V1093">
        <f t="shared" si="558"/>
        <v>-1.4509575023207733E-23</v>
      </c>
      <c r="W1093">
        <f t="shared" si="559"/>
        <v>-1.4509575023207733E-23</v>
      </c>
      <c r="X1093">
        <f t="shared" si="538"/>
        <v>3.8569161681937053E-34</v>
      </c>
      <c r="Y1093">
        <f t="shared" si="539"/>
        <v>5.1473510309453918E-34</v>
      </c>
      <c r="Z1093">
        <f t="shared" si="540"/>
        <v>1.562336488273597E-19</v>
      </c>
      <c r="AA1093">
        <f t="shared" si="541"/>
        <v>3.7118416019411102E-17</v>
      </c>
      <c r="AB1093">
        <f t="shared" si="560"/>
        <v>0</v>
      </c>
      <c r="AC1093">
        <f t="shared" si="561"/>
        <v>0</v>
      </c>
      <c r="AD1093">
        <f t="shared" si="542"/>
        <v>1</v>
      </c>
      <c r="AE1093">
        <f t="shared" si="543"/>
        <v>0</v>
      </c>
      <c r="AF1093">
        <f t="shared" si="544"/>
        <v>0</v>
      </c>
      <c r="AG1093">
        <f t="shared" si="545"/>
        <v>-2036.7520395261861</v>
      </c>
      <c r="AH1093">
        <f t="shared" si="546"/>
        <v>0</v>
      </c>
      <c r="AI1093">
        <f t="shared" si="547"/>
        <v>1</v>
      </c>
      <c r="AJ1093">
        <f t="shared" si="548"/>
        <v>-2</v>
      </c>
      <c r="AK1093">
        <f t="shared" si="549"/>
        <v>1</v>
      </c>
      <c r="AL1093">
        <f t="shared" si="550"/>
        <v>1.848983723965513E-17</v>
      </c>
      <c r="AM1093">
        <f t="shared" si="562"/>
        <v>0</v>
      </c>
      <c r="AN1093" s="22">
        <f t="shared" si="551"/>
        <v>-1.387415401008415E-19</v>
      </c>
      <c r="AO1093">
        <f t="shared" si="563"/>
        <v>1.562336488273597E-19</v>
      </c>
      <c r="AP1093">
        <f t="shared" si="564"/>
        <v>3.7118416019411102E-17</v>
      </c>
      <c r="AQ1093">
        <f t="shared" si="565"/>
        <v>1.562336488273597E-19</v>
      </c>
      <c r="AR1093">
        <f t="shared" si="566"/>
        <v>3.7118416019411102E-17</v>
      </c>
      <c r="AS1093">
        <f t="shared" si="567"/>
        <v>0</v>
      </c>
      <c r="AT1093">
        <f t="shared" si="568"/>
        <v>0</v>
      </c>
    </row>
    <row r="1094" spans="1:46" x14ac:dyDescent="0.25">
      <c r="A1094">
        <v>-0.2</v>
      </c>
      <c r="B1094">
        <v>-0.97097183391567665</v>
      </c>
      <c r="C1094">
        <v>-0.65033026988497011</v>
      </c>
      <c r="D1094">
        <v>-0.45675161408169596</v>
      </c>
      <c r="E1094">
        <v>-0.32952801309479607</v>
      </c>
      <c r="F1094">
        <v>-0.2410753898427565</v>
      </c>
      <c r="G1094">
        <v>-0.17708468793127771</v>
      </c>
      <c r="H1094">
        <v>-0.12941343397945021</v>
      </c>
      <c r="N1094">
        <f t="shared" si="569"/>
        <v>1081</v>
      </c>
      <c r="O1094">
        <f t="shared" si="552"/>
        <v>2264.0411056870444</v>
      </c>
      <c r="P1094">
        <f t="shared" si="553"/>
        <v>2037.6369951183399</v>
      </c>
      <c r="Q1094">
        <f t="shared" si="554"/>
        <v>5.7089209100643893E-14</v>
      </c>
      <c r="R1094">
        <f t="shared" si="555"/>
        <v>1.4631627832219098E-7</v>
      </c>
      <c r="S1094">
        <f t="shared" si="556"/>
        <v>3.8059472733762591E-14</v>
      </c>
      <c r="T1094">
        <f t="shared" si="537"/>
        <v>-2.9933539446114279E-10</v>
      </c>
      <c r="U1094">
        <f t="shared" si="557"/>
        <v>-2.9933539446114279E-10</v>
      </c>
      <c r="V1094">
        <f t="shared" si="558"/>
        <v>-1.9974287224996894E-10</v>
      </c>
      <c r="W1094">
        <f t="shared" si="559"/>
        <v>-1.9974287224996894E-10</v>
      </c>
      <c r="X1094">
        <f t="shared" si="538"/>
        <v>2.9345601518392466E-7</v>
      </c>
      <c r="Y1094">
        <f t="shared" si="539"/>
        <v>3.9163926776775884E-7</v>
      </c>
      <c r="Z1094">
        <f t="shared" si="540"/>
        <v>-4.3055100897828712E-6</v>
      </c>
      <c r="AA1094">
        <f t="shared" si="541"/>
        <v>-1.0238584191094979E-3</v>
      </c>
      <c r="AB1094">
        <f t="shared" si="560"/>
        <v>-1.1410155263439221E-9</v>
      </c>
      <c r="AC1094">
        <f t="shared" si="561"/>
        <v>-1.0132660438887114E-9</v>
      </c>
      <c r="AD1094">
        <f t="shared" si="542"/>
        <v>1</v>
      </c>
      <c r="AE1094">
        <f t="shared" si="543"/>
        <v>0</v>
      </c>
      <c r="AF1094">
        <f t="shared" si="544"/>
        <v>0</v>
      </c>
      <c r="AG1094">
        <f t="shared" si="545"/>
        <v>-2038.6369951183399</v>
      </c>
      <c r="AH1094">
        <f t="shared" si="546"/>
        <v>0</v>
      </c>
      <c r="AI1094">
        <f t="shared" si="547"/>
        <v>1</v>
      </c>
      <c r="AJ1094">
        <f t="shared" si="548"/>
        <v>-2</v>
      </c>
      <c r="AK1094">
        <f t="shared" si="549"/>
        <v>1</v>
      </c>
      <c r="AL1094">
        <f t="shared" si="550"/>
        <v>-5.1001747957611491E-4</v>
      </c>
      <c r="AM1094">
        <f t="shared" si="562"/>
        <v>0</v>
      </c>
      <c r="AN1094" s="22">
        <f t="shared" si="551"/>
        <v>3.8234599572681438E-6</v>
      </c>
      <c r="AO1094">
        <f t="shared" si="563"/>
        <v>-4.3055100897828712E-6</v>
      </c>
      <c r="AP1094">
        <f t="shared" si="564"/>
        <v>-1.0238584191094979E-3</v>
      </c>
      <c r="AQ1094">
        <f t="shared" si="565"/>
        <v>-4.3055100897828712E-6</v>
      </c>
      <c r="AR1094">
        <f t="shared" si="566"/>
        <v>-1.0238584191094979E-3</v>
      </c>
      <c r="AS1094">
        <f t="shared" si="567"/>
        <v>0</v>
      </c>
      <c r="AT1094">
        <f t="shared" si="568"/>
        <v>0</v>
      </c>
    </row>
    <row r="1095" spans="1:46" x14ac:dyDescent="0.25">
      <c r="A1095">
        <v>-0.1</v>
      </c>
      <c r="B1095">
        <v>-0.97686356165262678</v>
      </c>
      <c r="C1095">
        <v>-0.62043936358687179</v>
      </c>
      <c r="D1095">
        <v>-0.41033358939447878</v>
      </c>
      <c r="E1095">
        <v>-0.27596083552501532</v>
      </c>
      <c r="F1095">
        <v>-0.18534594254689868</v>
      </c>
      <c r="G1095">
        <v>-0.12197180434367534</v>
      </c>
      <c r="H1095">
        <v>-7.6490804674504309E-2</v>
      </c>
      <c r="N1095">
        <f t="shared" si="569"/>
        <v>1082</v>
      </c>
      <c r="O1095">
        <f t="shared" si="552"/>
        <v>2266.1355007894376</v>
      </c>
      <c r="P1095">
        <f t="shared" si="553"/>
        <v>2039.5219507104939</v>
      </c>
      <c r="Q1095">
        <f t="shared" si="554"/>
        <v>5.68784508247648E-14</v>
      </c>
      <c r="R1095">
        <f t="shared" si="555"/>
        <v>1.4604594807566488E-7</v>
      </c>
      <c r="S1095">
        <f t="shared" si="556"/>
        <v>3.7918967216509869E-14</v>
      </c>
      <c r="T1095">
        <f t="shared" si="537"/>
        <v>2.9850543686966121E-10</v>
      </c>
      <c r="U1095">
        <f t="shared" si="557"/>
        <v>2.9850543686966121E-10</v>
      </c>
      <c r="V1095">
        <f t="shared" si="558"/>
        <v>1.9918888073799773E-10</v>
      </c>
      <c r="W1095">
        <f t="shared" si="559"/>
        <v>1.9918888073799773E-10</v>
      </c>
      <c r="X1095">
        <f t="shared" si="538"/>
        <v>2.9291307364359667E-7</v>
      </c>
      <c r="Y1095">
        <f t="shared" si="539"/>
        <v>3.9091433579529993E-7</v>
      </c>
      <c r="Z1095">
        <f t="shared" si="540"/>
        <v>4.2975553530789988E-6</v>
      </c>
      <c r="AA1095">
        <f t="shared" si="541"/>
        <v>1.0229086239757674E-3</v>
      </c>
      <c r="AB1095">
        <f t="shared" si="560"/>
        <v>1.1378548241925411E-9</v>
      </c>
      <c r="AC1095">
        <f t="shared" si="561"/>
        <v>1.010459216929285E-9</v>
      </c>
      <c r="AD1095">
        <f t="shared" si="542"/>
        <v>1</v>
      </c>
      <c r="AE1095">
        <f t="shared" si="543"/>
        <v>0</v>
      </c>
      <c r="AF1095">
        <f t="shared" si="544"/>
        <v>0</v>
      </c>
      <c r="AG1095">
        <f t="shared" si="545"/>
        <v>-2040.5219507104939</v>
      </c>
      <c r="AH1095">
        <f t="shared" si="546"/>
        <v>0</v>
      </c>
      <c r="AI1095">
        <f t="shared" si="547"/>
        <v>1</v>
      </c>
      <c r="AJ1095">
        <f t="shared" si="548"/>
        <v>-2</v>
      </c>
      <c r="AK1095">
        <f t="shared" si="549"/>
        <v>1</v>
      </c>
      <c r="AL1095">
        <f t="shared" si="550"/>
        <v>5.0954611406823082E-4</v>
      </c>
      <c r="AM1095">
        <f t="shared" si="562"/>
        <v>0</v>
      </c>
      <c r="AN1095" s="22">
        <f t="shared" si="551"/>
        <v>-3.816395839305813E-6</v>
      </c>
      <c r="AO1095">
        <f t="shared" si="563"/>
        <v>4.2975553530789988E-6</v>
      </c>
      <c r="AP1095">
        <f t="shared" si="564"/>
        <v>1.0229086239757674E-3</v>
      </c>
      <c r="AQ1095">
        <f t="shared" si="565"/>
        <v>4.2975553530789988E-6</v>
      </c>
      <c r="AR1095">
        <f t="shared" si="566"/>
        <v>1.0229086239757674E-3</v>
      </c>
      <c r="AS1095">
        <f t="shared" si="567"/>
        <v>0</v>
      </c>
      <c r="AT1095">
        <f t="shared" si="568"/>
        <v>0</v>
      </c>
    </row>
    <row r="1096" spans="1:46" x14ac:dyDescent="0.25">
      <c r="A1096">
        <v>0</v>
      </c>
      <c r="B1096">
        <v>-0.97814463988619349</v>
      </c>
      <c r="C1096">
        <v>-0.60975157508323374</v>
      </c>
      <c r="D1096">
        <v>-0.39425130385593732</v>
      </c>
      <c r="E1096">
        <v>-0.25766375348078485</v>
      </c>
      <c r="F1096">
        <v>-0.16650820823493565</v>
      </c>
      <c r="G1096">
        <v>-0.10351306625887167</v>
      </c>
      <c r="H1096">
        <v>-5.89208309226689E-2</v>
      </c>
      <c r="N1096">
        <f t="shared" si="569"/>
        <v>1083</v>
      </c>
      <c r="O1096">
        <f t="shared" si="552"/>
        <v>2268.2298958918304</v>
      </c>
      <c r="P1096">
        <f t="shared" si="553"/>
        <v>2041.4069063026475</v>
      </c>
      <c r="Q1096">
        <f t="shared" si="554"/>
        <v>5.9365605551844479E-39</v>
      </c>
      <c r="R1096">
        <f t="shared" si="555"/>
        <v>1.5271406833208641E-32</v>
      </c>
      <c r="S1096">
        <f t="shared" si="556"/>
        <v>3.9577070367896317E-39</v>
      </c>
      <c r="T1096">
        <f t="shared" si="537"/>
        <v>-1.9269635187628029E-22</v>
      </c>
      <c r="U1096">
        <f t="shared" si="557"/>
        <v>-1.9269635187628029E-22</v>
      </c>
      <c r="V1096">
        <f t="shared" si="558"/>
        <v>-1.2858371420317398E-22</v>
      </c>
      <c r="W1096">
        <f t="shared" si="559"/>
        <v>-1.2858371420317398E-22</v>
      </c>
      <c r="X1096">
        <f t="shared" si="538"/>
        <v>3.062860143588214E-32</v>
      </c>
      <c r="Y1096">
        <f t="shared" si="539"/>
        <v>4.0876117218897679E-32</v>
      </c>
      <c r="Z1096">
        <f t="shared" si="540"/>
        <v>1.3884014293846805E-18</v>
      </c>
      <c r="AA1096">
        <f t="shared" si="541"/>
        <v>3.3077304500950843E-16</v>
      </c>
      <c r="AB1096">
        <f t="shared" si="560"/>
        <v>0</v>
      </c>
      <c r="AC1096">
        <f t="shared" si="561"/>
        <v>0</v>
      </c>
      <c r="AD1096">
        <f t="shared" si="542"/>
        <v>1</v>
      </c>
      <c r="AE1096">
        <f t="shared" si="543"/>
        <v>0</v>
      </c>
      <c r="AF1096">
        <f t="shared" si="544"/>
        <v>0</v>
      </c>
      <c r="AG1096">
        <f t="shared" si="545"/>
        <v>-2042.4069063026475</v>
      </c>
      <c r="AH1096">
        <f t="shared" si="546"/>
        <v>0</v>
      </c>
      <c r="AI1096">
        <f t="shared" si="547"/>
        <v>1</v>
      </c>
      <c r="AJ1096">
        <f t="shared" si="548"/>
        <v>-2</v>
      </c>
      <c r="AK1096">
        <f t="shared" si="549"/>
        <v>1</v>
      </c>
      <c r="AL1096">
        <f t="shared" si="550"/>
        <v>1.6477004534523115E-16</v>
      </c>
      <c r="AM1096">
        <f t="shared" si="562"/>
        <v>0</v>
      </c>
      <c r="AN1096" s="22">
        <f t="shared" si="551"/>
        <v>-1.2329543190461382E-18</v>
      </c>
      <c r="AO1096">
        <f t="shared" si="563"/>
        <v>1.3884014293846805E-18</v>
      </c>
      <c r="AP1096">
        <f t="shared" si="564"/>
        <v>3.3077304500950843E-16</v>
      </c>
      <c r="AQ1096">
        <f t="shared" si="565"/>
        <v>1.3884014293846805E-18</v>
      </c>
      <c r="AR1096">
        <f t="shared" si="566"/>
        <v>3.3077304500950843E-16</v>
      </c>
      <c r="AS1096">
        <f t="shared" si="567"/>
        <v>0</v>
      </c>
      <c r="AT1096">
        <f t="shared" si="568"/>
        <v>0</v>
      </c>
    </row>
    <row r="1097" spans="1:46" x14ac:dyDescent="0.25">
      <c r="A1097">
        <v>0.1</v>
      </c>
      <c r="B1097">
        <v>-0.97686356165262678</v>
      </c>
      <c r="C1097">
        <v>-0.62043936358687179</v>
      </c>
      <c r="D1097">
        <v>-0.41033358939447878</v>
      </c>
      <c r="E1097">
        <v>-0.27596083552501532</v>
      </c>
      <c r="F1097">
        <v>-0.18534594254689868</v>
      </c>
      <c r="G1097">
        <v>-0.12197180434367534</v>
      </c>
      <c r="H1097">
        <v>-7.6490804674504309E-2</v>
      </c>
      <c r="N1097">
        <f t="shared" si="569"/>
        <v>1084</v>
      </c>
      <c r="O1097">
        <f t="shared" si="552"/>
        <v>2270.3242909942237</v>
      </c>
      <c r="P1097">
        <f t="shared" si="553"/>
        <v>2043.2918618948013</v>
      </c>
      <c r="Q1097">
        <f t="shared" si="554"/>
        <v>5.6459843950599835E-14</v>
      </c>
      <c r="R1097">
        <f t="shared" si="555"/>
        <v>1.4550753029628037E-7</v>
      </c>
      <c r="S1097">
        <f t="shared" si="556"/>
        <v>3.7639895967066557E-14</v>
      </c>
      <c r="T1097">
        <f t="shared" si="537"/>
        <v>-2.9685470382506814E-10</v>
      </c>
      <c r="U1097">
        <f t="shared" si="557"/>
        <v>-2.9685470382506814E-10</v>
      </c>
      <c r="V1097">
        <f t="shared" si="558"/>
        <v>-1.9808702861661116E-10</v>
      </c>
      <c r="W1097">
        <f t="shared" si="559"/>
        <v>-1.9808702861661116E-10</v>
      </c>
      <c r="X1097">
        <f t="shared" si="538"/>
        <v>2.9183170120291502E-7</v>
      </c>
      <c r="Y1097">
        <f t="shared" si="539"/>
        <v>3.8947049719974488E-7</v>
      </c>
      <c r="Z1097">
        <f t="shared" si="540"/>
        <v>-4.2817118735938084E-6</v>
      </c>
      <c r="AA1097">
        <f t="shared" si="541"/>
        <v>-1.0210143103817791E-3</v>
      </c>
      <c r="AB1097">
        <f t="shared" si="560"/>
        <v>-1.1315683553872116E-9</v>
      </c>
      <c r="AC1097">
        <f t="shared" si="561"/>
        <v>-1.0048765871084194E-9</v>
      </c>
      <c r="AD1097">
        <f t="shared" si="542"/>
        <v>1</v>
      </c>
      <c r="AE1097">
        <f t="shared" si="543"/>
        <v>0</v>
      </c>
      <c r="AF1097">
        <f t="shared" si="544"/>
        <v>0</v>
      </c>
      <c r="AG1097">
        <f t="shared" si="545"/>
        <v>-2044.2918618948013</v>
      </c>
      <c r="AH1097">
        <f t="shared" si="546"/>
        <v>0</v>
      </c>
      <c r="AI1097">
        <f t="shared" si="547"/>
        <v>1</v>
      </c>
      <c r="AJ1097">
        <f t="shared" si="548"/>
        <v>-2</v>
      </c>
      <c r="AK1097">
        <f t="shared" si="549"/>
        <v>1</v>
      </c>
      <c r="AL1097">
        <f t="shared" si="550"/>
        <v>-5.0860599208658625E-4</v>
      </c>
      <c r="AM1097">
        <f t="shared" si="562"/>
        <v>0</v>
      </c>
      <c r="AN1097" s="22">
        <f t="shared" si="551"/>
        <v>3.8023262086064944E-6</v>
      </c>
      <c r="AO1097">
        <f t="shared" si="563"/>
        <v>-4.2817118735938084E-6</v>
      </c>
      <c r="AP1097">
        <f t="shared" si="564"/>
        <v>-1.0210143103817791E-3</v>
      </c>
      <c r="AQ1097">
        <f t="shared" si="565"/>
        <v>-4.2817118735938084E-6</v>
      </c>
      <c r="AR1097">
        <f t="shared" si="566"/>
        <v>-1.0210143103817791E-3</v>
      </c>
      <c r="AS1097">
        <f t="shared" si="567"/>
        <v>0</v>
      </c>
      <c r="AT1097">
        <f t="shared" si="568"/>
        <v>0</v>
      </c>
    </row>
    <row r="1098" spans="1:46" x14ac:dyDescent="0.25">
      <c r="A1098">
        <v>0.2</v>
      </c>
      <c r="B1098">
        <v>-0.97097183391567665</v>
      </c>
      <c r="C1098">
        <v>-0.65033026988497011</v>
      </c>
      <c r="D1098">
        <v>-0.45675161408169596</v>
      </c>
      <c r="E1098">
        <v>-0.32952801309479607</v>
      </c>
      <c r="F1098">
        <v>-0.2410753898427565</v>
      </c>
      <c r="G1098">
        <v>-0.17708468793127771</v>
      </c>
      <c r="H1098">
        <v>-0.12941343397945021</v>
      </c>
      <c r="N1098">
        <f t="shared" si="569"/>
        <v>1085</v>
      </c>
      <c r="O1098">
        <f t="shared" si="552"/>
        <v>2272.418686096617</v>
      </c>
      <c r="P1098">
        <f t="shared" si="553"/>
        <v>2045.1768174869553</v>
      </c>
      <c r="Q1098">
        <f t="shared" si="554"/>
        <v>5.6251984645139936E-14</v>
      </c>
      <c r="R1098">
        <f t="shared" si="555"/>
        <v>1.4523943725471143E-7</v>
      </c>
      <c r="S1098">
        <f t="shared" si="556"/>
        <v>3.7501323096759955E-14</v>
      </c>
      <c r="T1098">
        <f t="shared" si="537"/>
        <v>2.9603390017122681E-10</v>
      </c>
      <c r="U1098">
        <f t="shared" si="557"/>
        <v>2.9603390017122681E-10</v>
      </c>
      <c r="V1098">
        <f t="shared" si="558"/>
        <v>1.9753914917183547E-10</v>
      </c>
      <c r="W1098">
        <f t="shared" si="559"/>
        <v>1.9753914917183547E-10</v>
      </c>
      <c r="X1098">
        <f t="shared" si="538"/>
        <v>2.9129325920777705E-7</v>
      </c>
      <c r="Y1098">
        <f t="shared" si="539"/>
        <v>3.8875157574935081E-7</v>
      </c>
      <c r="Z1098">
        <f t="shared" si="540"/>
        <v>4.2738229687148695E-6</v>
      </c>
      <c r="AA1098">
        <f t="shared" si="541"/>
        <v>1.0200697821588264E-3</v>
      </c>
      <c r="AB1098">
        <f t="shared" si="560"/>
        <v>1.1284424815366557E-9</v>
      </c>
      <c r="AC1098">
        <f t="shared" si="561"/>
        <v>1.0021006890521266E-9</v>
      </c>
      <c r="AD1098">
        <f t="shared" si="542"/>
        <v>1</v>
      </c>
      <c r="AE1098">
        <f t="shared" si="543"/>
        <v>0</v>
      </c>
      <c r="AF1098">
        <f t="shared" si="544"/>
        <v>0</v>
      </c>
      <c r="AG1098">
        <f t="shared" si="545"/>
        <v>-2046.1768174869553</v>
      </c>
      <c r="AH1098">
        <f t="shared" si="546"/>
        <v>0</v>
      </c>
      <c r="AI1098">
        <f t="shared" si="547"/>
        <v>1</v>
      </c>
      <c r="AJ1098">
        <f t="shared" si="548"/>
        <v>-2</v>
      </c>
      <c r="AK1098">
        <f t="shared" si="549"/>
        <v>1</v>
      </c>
      <c r="AL1098">
        <f t="shared" si="550"/>
        <v>5.0813723080345304E-4</v>
      </c>
      <c r="AM1098">
        <f t="shared" si="562"/>
        <v>0</v>
      </c>
      <c r="AN1098" s="22">
        <f t="shared" si="551"/>
        <v>-3.7953205519202679E-6</v>
      </c>
      <c r="AO1098">
        <f t="shared" si="563"/>
        <v>4.2738229687148695E-6</v>
      </c>
      <c r="AP1098">
        <f t="shared" si="564"/>
        <v>1.0200697821588264E-3</v>
      </c>
      <c r="AQ1098">
        <f t="shared" si="565"/>
        <v>4.2738229687148695E-6</v>
      </c>
      <c r="AR1098">
        <f t="shared" si="566"/>
        <v>1.0200697821588264E-3</v>
      </c>
      <c r="AS1098">
        <f t="shared" si="567"/>
        <v>0</v>
      </c>
      <c r="AT1098">
        <f t="shared" si="568"/>
        <v>0</v>
      </c>
    </row>
    <row r="1099" spans="1:46" x14ac:dyDescent="0.25">
      <c r="A1099">
        <v>0.3</v>
      </c>
      <c r="B1099">
        <v>-0.95946718041142909</v>
      </c>
      <c r="C1099">
        <v>-0.69796996652438403</v>
      </c>
      <c r="D1099">
        <v>-0.53300253395530905</v>
      </c>
      <c r="E1099">
        <v>-0.41931784878299877</v>
      </c>
      <c r="F1099">
        <v>-0.33623628132987765</v>
      </c>
      <c r="G1099">
        <v>-0.27294341611182732</v>
      </c>
      <c r="H1099">
        <v>-0.22322117870194863</v>
      </c>
      <c r="N1099">
        <f t="shared" si="569"/>
        <v>1086</v>
      </c>
      <c r="O1099">
        <f t="shared" si="552"/>
        <v>2274.5130811990102</v>
      </c>
      <c r="P1099">
        <f t="shared" si="553"/>
        <v>2047.0617730791093</v>
      </c>
      <c r="Q1099">
        <f t="shared" si="554"/>
        <v>4.1463975924126828E-40</v>
      </c>
      <c r="R1099">
        <f t="shared" si="555"/>
        <v>1.0725506879552097E-33</v>
      </c>
      <c r="S1099">
        <f t="shared" si="556"/>
        <v>2.7642650616084549E-40</v>
      </c>
      <c r="T1099">
        <f t="shared" si="537"/>
        <v>-5.0785155263684575E-23</v>
      </c>
      <c r="U1099">
        <f t="shared" si="557"/>
        <v>-5.0785155263684575E-23</v>
      </c>
      <c r="V1099">
        <f t="shared" si="558"/>
        <v>-3.3888172306175709E-23</v>
      </c>
      <c r="W1099">
        <f t="shared" si="559"/>
        <v>-3.3888172306175709E-23</v>
      </c>
      <c r="X1099">
        <f t="shared" si="538"/>
        <v>2.1511098305411498E-33</v>
      </c>
      <c r="Y1099">
        <f t="shared" si="539"/>
        <v>2.8708066445162255E-33</v>
      </c>
      <c r="Z1099">
        <f t="shared" si="540"/>
        <v>3.6692987865917132E-19</v>
      </c>
      <c r="AA1099">
        <f t="shared" si="541"/>
        <v>8.7658700620130784E-17</v>
      </c>
      <c r="AB1099">
        <f t="shared" si="560"/>
        <v>0</v>
      </c>
      <c r="AC1099">
        <f t="shared" si="561"/>
        <v>0</v>
      </c>
      <c r="AD1099">
        <f t="shared" si="542"/>
        <v>1</v>
      </c>
      <c r="AE1099">
        <f t="shared" si="543"/>
        <v>0</v>
      </c>
      <c r="AF1099">
        <f t="shared" si="544"/>
        <v>0</v>
      </c>
      <c r="AG1099">
        <f t="shared" si="545"/>
        <v>-2048.0617730791091</v>
      </c>
      <c r="AH1099">
        <f t="shared" si="546"/>
        <v>0</v>
      </c>
      <c r="AI1099">
        <f t="shared" si="547"/>
        <v>1</v>
      </c>
      <c r="AJ1099">
        <f t="shared" si="548"/>
        <v>-2</v>
      </c>
      <c r="AK1099">
        <f t="shared" si="549"/>
        <v>1</v>
      </c>
      <c r="AL1099">
        <f t="shared" si="550"/>
        <v>4.366642632858353E-17</v>
      </c>
      <c r="AM1099">
        <f t="shared" si="562"/>
        <v>0</v>
      </c>
      <c r="AN1099" s="22">
        <f t="shared" si="551"/>
        <v>-3.258479629637227E-19</v>
      </c>
      <c r="AO1099">
        <f t="shared" si="563"/>
        <v>3.6692987865917132E-19</v>
      </c>
      <c r="AP1099">
        <f t="shared" si="564"/>
        <v>8.7658700620130784E-17</v>
      </c>
      <c r="AQ1099">
        <f t="shared" si="565"/>
        <v>3.6692987865917132E-19</v>
      </c>
      <c r="AR1099">
        <f t="shared" si="566"/>
        <v>8.7658700620130784E-17</v>
      </c>
      <c r="AS1099">
        <f t="shared" si="567"/>
        <v>0</v>
      </c>
      <c r="AT1099">
        <f t="shared" si="568"/>
        <v>0</v>
      </c>
    </row>
    <row r="1100" spans="1:46" x14ac:dyDescent="0.25">
      <c r="A1100">
        <v>0.4</v>
      </c>
      <c r="B1100">
        <v>-0.94513730305273091</v>
      </c>
      <c r="C1100">
        <v>-0.76511437468899357</v>
      </c>
      <c r="D1100">
        <v>-0.64214805020244126</v>
      </c>
      <c r="E1100">
        <v>-0.55060151252454548</v>
      </c>
      <c r="F1100">
        <v>-0.47860897669411046</v>
      </c>
      <c r="G1100">
        <v>-0.41985806808633414</v>
      </c>
      <c r="H1100">
        <v>-0.37064051060796838</v>
      </c>
      <c r="N1100">
        <f t="shared" si="569"/>
        <v>1087</v>
      </c>
      <c r="O1100">
        <f t="shared" si="552"/>
        <v>2276.6074763014035</v>
      </c>
      <c r="P1100">
        <f t="shared" si="553"/>
        <v>2048.9467286712634</v>
      </c>
      <c r="Q1100">
        <f t="shared" si="554"/>
        <v>5.5839127787687589E-14</v>
      </c>
      <c r="R1100">
        <f t="shared" si="555"/>
        <v>1.4470546919140886E-7</v>
      </c>
      <c r="S1100">
        <f t="shared" si="556"/>
        <v>3.7226085191791733E-14</v>
      </c>
      <c r="T1100">
        <f t="shared" si="537"/>
        <v>-2.9440134868120165E-10</v>
      </c>
      <c r="U1100">
        <f t="shared" si="557"/>
        <v>-2.9440134868120165E-10</v>
      </c>
      <c r="V1100">
        <f t="shared" si="558"/>
        <v>-1.9644943681493962E-10</v>
      </c>
      <c r="W1100">
        <f t="shared" si="559"/>
        <v>-1.9644943681493962E-10</v>
      </c>
      <c r="X1100">
        <f t="shared" si="538"/>
        <v>2.902208361232771E-7</v>
      </c>
      <c r="Y1100">
        <f t="shared" si="539"/>
        <v>3.873196917322352E-7</v>
      </c>
      <c r="Z1100">
        <f t="shared" si="540"/>
        <v>-4.2581104262403391E-6</v>
      </c>
      <c r="AA1100">
        <f t="shared" si="541"/>
        <v>-1.0181859585909334E-3</v>
      </c>
      <c r="AB1100">
        <f t="shared" si="560"/>
        <v>-1.1222251891638573E-9</v>
      </c>
      <c r="AC1100">
        <f t="shared" si="561"/>
        <v>-9.9657949062824253E-10</v>
      </c>
      <c r="AD1100">
        <f t="shared" si="542"/>
        <v>1</v>
      </c>
      <c r="AE1100">
        <f t="shared" si="543"/>
        <v>0</v>
      </c>
      <c r="AF1100">
        <f t="shared" si="544"/>
        <v>0</v>
      </c>
      <c r="AG1100">
        <f t="shared" si="545"/>
        <v>-2049.9467286712634</v>
      </c>
      <c r="AH1100">
        <f t="shared" si="546"/>
        <v>0</v>
      </c>
      <c r="AI1100">
        <f t="shared" si="547"/>
        <v>1</v>
      </c>
      <c r="AJ1100">
        <f t="shared" si="548"/>
        <v>-2</v>
      </c>
      <c r="AK1100">
        <f t="shared" si="549"/>
        <v>1</v>
      </c>
      <c r="AL1100">
        <f t="shared" si="550"/>
        <v>-5.0720229569622261E-4</v>
      </c>
      <c r="AM1100">
        <f t="shared" si="562"/>
        <v>0</v>
      </c>
      <c r="AN1100" s="22">
        <f t="shared" si="551"/>
        <v>3.7813671984881808E-6</v>
      </c>
      <c r="AO1100">
        <f t="shared" si="563"/>
        <v>-4.2581104262403391E-6</v>
      </c>
      <c r="AP1100">
        <f t="shared" si="564"/>
        <v>-1.0181859585909334E-3</v>
      </c>
      <c r="AQ1100">
        <f t="shared" si="565"/>
        <v>-4.2581104262403391E-6</v>
      </c>
      <c r="AR1100">
        <f t="shared" si="566"/>
        <v>-1.0181859585909334E-3</v>
      </c>
      <c r="AS1100">
        <f t="shared" si="567"/>
        <v>0</v>
      </c>
      <c r="AT1100">
        <f t="shared" si="568"/>
        <v>0</v>
      </c>
    </row>
    <row r="1101" spans="1:46" x14ac:dyDescent="0.25">
      <c r="A1101">
        <v>0.5</v>
      </c>
      <c r="B1101">
        <v>-0.92789291719550737</v>
      </c>
      <c r="C1101">
        <v>-0.84959963558980156</v>
      </c>
      <c r="D1101">
        <v>-0.78320513739259234</v>
      </c>
      <c r="E1101">
        <v>-0.72496013058842834</v>
      </c>
      <c r="F1101">
        <v>-0.67291358795591039</v>
      </c>
      <c r="G1101">
        <v>-0.62587376020868424</v>
      </c>
      <c r="H1101">
        <v>-0.5830290156269905</v>
      </c>
      <c r="N1101">
        <f t="shared" si="569"/>
        <v>1088</v>
      </c>
      <c r="O1101">
        <f t="shared" si="552"/>
        <v>2278.7018714037968</v>
      </c>
      <c r="P1101">
        <f t="shared" si="553"/>
        <v>2050.8316842634172</v>
      </c>
      <c r="Q1101">
        <f t="shared" si="554"/>
        <v>5.563411973384978E-14</v>
      </c>
      <c r="R1101">
        <f t="shared" si="555"/>
        <v>1.4443958873661035E-7</v>
      </c>
      <c r="S1101">
        <f t="shared" si="556"/>
        <v>3.7089413155899856E-14</v>
      </c>
      <c r="T1101">
        <f t="shared" si="537"/>
        <v>2.9358957310896362E-10</v>
      </c>
      <c r="U1101">
        <f t="shared" si="557"/>
        <v>2.9358957310896362E-10</v>
      </c>
      <c r="V1101">
        <f t="shared" si="558"/>
        <v>1.9590758537791173E-10</v>
      </c>
      <c r="W1101">
        <f t="shared" si="559"/>
        <v>1.9590758537791173E-10</v>
      </c>
      <c r="X1101">
        <f t="shared" si="538"/>
        <v>2.8968684409169543E-7</v>
      </c>
      <c r="Y1101">
        <f t="shared" si="539"/>
        <v>3.8660671454219933E-7</v>
      </c>
      <c r="Z1101">
        <f t="shared" si="540"/>
        <v>4.2502866287733783E-6</v>
      </c>
      <c r="AA1101">
        <f t="shared" si="541"/>
        <v>1.0172466535910423E-3</v>
      </c>
      <c r="AB1101">
        <f t="shared" si="560"/>
        <v>1.1191336652095252E-9</v>
      </c>
      <c r="AC1101">
        <f t="shared" si="561"/>
        <v>9.9383409663275921E-10</v>
      </c>
      <c r="AD1101">
        <f t="shared" si="542"/>
        <v>1</v>
      </c>
      <c r="AE1101">
        <f t="shared" si="543"/>
        <v>0</v>
      </c>
      <c r="AF1101">
        <f t="shared" si="544"/>
        <v>0</v>
      </c>
      <c r="AG1101">
        <f t="shared" si="545"/>
        <v>-2051.8316842634172</v>
      </c>
      <c r="AH1101">
        <f t="shared" si="546"/>
        <v>0</v>
      </c>
      <c r="AI1101">
        <f t="shared" si="547"/>
        <v>1</v>
      </c>
      <c r="AJ1101">
        <f t="shared" si="548"/>
        <v>-2</v>
      </c>
      <c r="AK1101">
        <f t="shared" si="549"/>
        <v>1</v>
      </c>
      <c r="AL1101">
        <f t="shared" si="550"/>
        <v>5.0673611711563613E-4</v>
      </c>
      <c r="AM1101">
        <f t="shared" si="562"/>
        <v>0</v>
      </c>
      <c r="AN1101" s="22">
        <f t="shared" si="551"/>
        <v>-3.774419359770087E-6</v>
      </c>
      <c r="AO1101">
        <f t="shared" si="563"/>
        <v>4.2502866287733783E-6</v>
      </c>
      <c r="AP1101">
        <f t="shared" si="564"/>
        <v>1.0172466535910423E-3</v>
      </c>
      <c r="AQ1101">
        <f t="shared" si="565"/>
        <v>4.2502866287733783E-6</v>
      </c>
      <c r="AR1101">
        <f t="shared" si="566"/>
        <v>1.0172466535910423E-3</v>
      </c>
      <c r="AS1101">
        <f t="shared" si="567"/>
        <v>0</v>
      </c>
      <c r="AT1101">
        <f t="shared" si="568"/>
        <v>0</v>
      </c>
    </row>
    <row r="1102" spans="1:46" x14ac:dyDescent="0.25">
      <c r="A1102">
        <v>0.6</v>
      </c>
      <c r="B1102">
        <v>-0.90551627274932511</v>
      </c>
      <c r="C1102">
        <v>-0.94531860437341364</v>
      </c>
      <c r="D1102">
        <v>-0.9503056727173339</v>
      </c>
      <c r="E1102">
        <v>-0.93870911660040091</v>
      </c>
      <c r="F1102">
        <v>-0.91862207850988453</v>
      </c>
      <c r="G1102">
        <v>-0.89410359785166427</v>
      </c>
      <c r="H1102">
        <v>-0.86735948629354198</v>
      </c>
      <c r="N1102">
        <f t="shared" si="569"/>
        <v>1089</v>
      </c>
      <c r="O1102">
        <f t="shared" si="552"/>
        <v>2280.79626650619</v>
      </c>
      <c r="P1102">
        <f t="shared" si="553"/>
        <v>2052.716639855571</v>
      </c>
      <c r="Q1102">
        <f t="shared" si="554"/>
        <v>1.274565347600105E-39</v>
      </c>
      <c r="R1102">
        <f t="shared" si="555"/>
        <v>3.3151646131725587E-33</v>
      </c>
      <c r="S1102">
        <f t="shared" si="556"/>
        <v>8.4971023173340353E-40</v>
      </c>
      <c r="T1102">
        <f t="shared" ref="T1102:T1165" si="572">(4*SIN(O1102)-AK1102*$H$13*2*$H$8*SIN(O1102)/O1102)*COS(O1102*$K$20)/$H$7/((O1102^3)+AK1102*$H$13)</f>
        <v>8.8793458050022931E-23</v>
      </c>
      <c r="U1102">
        <f t="shared" si="557"/>
        <v>8.8793458050022931E-23</v>
      </c>
      <c r="V1102">
        <f t="shared" si="558"/>
        <v>5.9250391783892766E-23</v>
      </c>
      <c r="W1102">
        <f t="shared" si="559"/>
        <v>5.9250391783892766E-23</v>
      </c>
      <c r="X1102">
        <f t="shared" ref="X1102:X1165" si="573">(2*O1102-AK1102*$H$13*$H$8)*SIN(O1102)*SIN($K$20*O1102)/((O1102^3)+AK1102*$H$13)</f>
        <v>6.6488496963536116E-33</v>
      </c>
      <c r="Y1102">
        <f t="shared" ref="Y1102:Y1165" si="574">(AM1102*O1102*O1102+2*O1102*SIN(O1102)/$H$7/ (1+$H$7)-$H$9*AK1102*$H$13*SIN(O1102)/$H$7)*SIN($K$20*O1102)/((O1102^3)+AK1102*$H$13)</f>
        <v>8.87333274483426E-33</v>
      </c>
      <c r="Z1102">
        <f t="shared" ref="Z1102:Z1165" si="575">AK1102*$H$13*((2/O1102)+O1102*$H$8)*SIN(O1102)*COS($K$14*O1102)/((O1102^3)+AK1102*$H$13)/$H$7</f>
        <v>-6.4332238484386362E-19</v>
      </c>
      <c r="AA1102">
        <f t="shared" ref="AA1102:AA1165" si="576">(((AM1102+2*SIN(O1102)/$H$7/N1102/$H$5+$H$9*O1102*SIN(O1102)/$H$7)*AK1102*$H$13/((O1102^3)+AK1102*$H$13))-AM1102-2*SIN(O1102)/$H$7/N1102/$H$5)*COS($K$14*O1102)</f>
        <v>-1.5411120546186365E-16</v>
      </c>
      <c r="AB1102">
        <f t="shared" si="560"/>
        <v>0</v>
      </c>
      <c r="AC1102">
        <f t="shared" si="561"/>
        <v>0</v>
      </c>
      <c r="AD1102">
        <f t="shared" ref="AD1102:AD1165" si="577">(-1+(1-2*P1102+2*P1102*P1102)*EXP(-2*P1102))/((1-2*P1102)*EXP(-2*P1102)-1)</f>
        <v>1</v>
      </c>
      <c r="AE1102">
        <f t="shared" ref="AE1102:AE1165" si="578">P1102*EXP(-P1102)/((1-2*P1102)*EXP(-2*P1102)-1)</f>
        <v>0</v>
      </c>
      <c r="AF1102">
        <f t="shared" ref="AF1102:AF1165" si="579">-(AD1102*(1+2*P1102)+2*P1102*P1102)*EXP(-P1102)</f>
        <v>0</v>
      </c>
      <c r="AG1102">
        <f t="shared" ref="AG1102:AG1165" si="580">-AE1102*(1+2*P1102)*EXP(-P1102)-(1+P1102)</f>
        <v>-2053.716639855571</v>
      </c>
      <c r="AH1102">
        <f t="shared" ref="AH1102:AH1165" si="581">(2*AD1102-1+2*P1102)*EXP(-P1102)</f>
        <v>0</v>
      </c>
      <c r="AI1102">
        <f t="shared" ref="AI1102:AI1165" si="582">2*AE1102*EXP(-P1102)+1</f>
        <v>1</v>
      </c>
      <c r="AJ1102">
        <f t="shared" ref="AJ1102:AJ1165" si="583">(AF1102*EXP(-P1102)-AH1102*EXP(-P1102)-AD1102-1)</f>
        <v>-2</v>
      </c>
      <c r="AK1102">
        <f t="shared" ref="AK1102:AK1165" si="584">-2*(AF1102*EXP(-P1102)+AD1102)/AJ1102</f>
        <v>1</v>
      </c>
      <c r="AL1102">
        <f t="shared" ref="AL1102:AL1165" si="585">-2*SIN(O1102)/$H$5/N1102</f>
        <v>-7.6769955117724446E-17</v>
      </c>
      <c r="AM1102">
        <f t="shared" si="562"/>
        <v>0</v>
      </c>
      <c r="AN1102" s="22">
        <f t="shared" ref="AN1102:AN1165" si="586">-(((AM1102+2*SIN(O1102)/$H$7/N1102/$H$5+$H$9*O1102*SIN(O1102)/$H$7)*AK1102*$H$13/((O1102^3)+AK1102*$H$13)))/(AF1102*EXP(-P1102)+AD1102)-((AG1102-AI1102)*EXP(-P1102)-AE1102)*AL1102/AJ1102</f>
        <v>5.7129522641478313E-19</v>
      </c>
      <c r="AO1102">
        <f t="shared" si="563"/>
        <v>-6.4332238484386362E-19</v>
      </c>
      <c r="AP1102">
        <f t="shared" si="564"/>
        <v>-1.5411120546186367E-16</v>
      </c>
      <c r="AQ1102">
        <f t="shared" si="565"/>
        <v>-6.4332238484386362E-19</v>
      </c>
      <c r="AR1102">
        <f t="shared" si="566"/>
        <v>-1.5411120546186367E-16</v>
      </c>
      <c r="AS1102">
        <f t="shared" si="567"/>
        <v>0</v>
      </c>
      <c r="AT1102">
        <f t="shared" si="568"/>
        <v>0</v>
      </c>
    </row>
    <row r="1103" spans="1:46" x14ac:dyDescent="0.25">
      <c r="A1103">
        <v>0.7</v>
      </c>
      <c r="B1103">
        <v>-0.881707145361462</v>
      </c>
      <c r="C1103">
        <v>-1.048936118401709</v>
      </c>
      <c r="D1103">
        <v>-1.1380065194931201</v>
      </c>
      <c r="E1103">
        <v>-1.1868648337855532</v>
      </c>
      <c r="F1103">
        <v>-1.2126948872757906</v>
      </c>
      <c r="G1103">
        <v>-1.2243676714393228</v>
      </c>
      <c r="H1103">
        <v>-1.2268985423185075</v>
      </c>
      <c r="N1103">
        <f t="shared" si="569"/>
        <v>1090</v>
      </c>
      <c r="O1103">
        <f t="shared" ref="O1103:O1166" si="587">N1103*$H$5/(1+$H$7)</f>
        <v>2282.8906616085828</v>
      </c>
      <c r="P1103">
        <f t="shared" ref="P1103:P1166" si="588">O1103*$H$14</f>
        <v>2054.6015954477248</v>
      </c>
      <c r="Q1103">
        <f t="shared" ref="Q1103:Q1166" si="589">2*SIN(O1103)*SIN(O1103)/(((O1103)^3)+$H$13*AK1103)/O1103</f>
        <v>5.5226918373771657E-14</v>
      </c>
      <c r="R1103">
        <f t="shared" ref="R1103:R1166" si="590">(SIN(O1103)*SIN(O1103)*O1103)/((O1103^3)+AK1103*$H$13)</f>
        <v>1.4391002149165217E-7</v>
      </c>
      <c r="S1103">
        <f t="shared" ref="S1103:S1166" si="591">((AM1103*$H$7+2*SIN(O1103)/$H$5/N1103)*SIN(O1103))/((O1103^3)+AK1103*$H$13)</f>
        <v>3.681794558251443E-14</v>
      </c>
      <c r="T1103">
        <f t="shared" si="572"/>
        <v>-2.9197495354170356E-10</v>
      </c>
      <c r="U1103">
        <f t="shared" ref="U1103:U1166" si="592">(4*SIN(O1103)-AK1103*$H$13*2*$H$8*SIN(O1103)/O1103)*COS(O1103)/$H$7/((O1103^3)+AK1103*$H$13)</f>
        <v>-2.9197495354170356E-10</v>
      </c>
      <c r="V1103">
        <f t="shared" ref="V1103:V1166" si="593">(2*AM1103*O1103*$H$7+4*SIN(O1103)/(1+$H$7)-AK1103*$H$13*2*$H$9*SIN(O1103)/O1103)*COS(O1103*$K$20)/((O1103^3)+AK1103*$H$13)/$H$7</f>
        <v>-1.9482984605645018E-10</v>
      </c>
      <c r="W1103">
        <f t="shared" ref="W1103:W1166" si="594">(2*AM1103*O1103*$H$7+4*SIN(O1103)/(1+$H$7)-AK1103*$H$13*2*$H$9*SIN(O1103)/O1103)*COS(O1103)/((O1103^3)+AK1103*$H$13)/$H$7</f>
        <v>-1.9482984605645018E-10</v>
      </c>
      <c r="X1103">
        <f t="shared" si="573"/>
        <v>2.8862327188307998E-7</v>
      </c>
      <c r="Y1103">
        <f t="shared" si="574"/>
        <v>3.8518665349326001E-7</v>
      </c>
      <c r="Z1103">
        <f t="shared" si="575"/>
        <v>-4.2347035844527075E-6</v>
      </c>
      <c r="AA1103">
        <f t="shared" si="576"/>
        <v>-1.0153732331560682E-3</v>
      </c>
      <c r="AB1103">
        <f t="shared" ref="AB1103:AB1166" si="595">(24/$H$7)*(2/(O1103^2)+$H$8)*(COS(O1103*$K$10)-COS(O1103))*SIN(O1103)/((O1103^3)+AK1103*$H$13)</f>
        <v>-1.1129846003579176E-9</v>
      </c>
      <c r="AC1103">
        <f t="shared" ref="AC1103:AC1166" si="596">(24)*(AM1103/O1103+2*(1+$H$7)*SIN(O1103)/$H$7/N1103/N1103/$H$5/$H$5+$H$9*SIN(O1103)/$H$7)*(COS(O1103*$K$10)-COS(O1103))/((O1103^3)+AK1103*$H$13)</f>
        <v>-9.8837348693482807E-10</v>
      </c>
      <c r="AD1103">
        <f t="shared" si="577"/>
        <v>1</v>
      </c>
      <c r="AE1103">
        <f t="shared" si="578"/>
        <v>0</v>
      </c>
      <c r="AF1103">
        <f t="shared" si="579"/>
        <v>0</v>
      </c>
      <c r="AG1103">
        <f t="shared" si="580"/>
        <v>-2055.6015954477248</v>
      </c>
      <c r="AH1103">
        <f t="shared" si="581"/>
        <v>0</v>
      </c>
      <c r="AI1103">
        <f t="shared" si="582"/>
        <v>1</v>
      </c>
      <c r="AJ1103">
        <f t="shared" si="583"/>
        <v>-2</v>
      </c>
      <c r="AK1103">
        <f t="shared" si="584"/>
        <v>1</v>
      </c>
      <c r="AL1103">
        <f t="shared" si="585"/>
        <v>-5.0580632607511301E-4</v>
      </c>
      <c r="AM1103">
        <f t="shared" ref="AM1103:AM1166" si="597">-((AF1103*EXP(-P1103)+AD1103)*((AG1103*EXP(-P1103)-AI1103*EXP(-P1103)-AE1103)*AL1103)/(AJ1103))+(AG1103*EXP(-P1103)+AE1103)*AL1103</f>
        <v>0</v>
      </c>
      <c r="AN1103" s="22">
        <f t="shared" si="586"/>
        <v>3.7605810058422731E-6</v>
      </c>
      <c r="AO1103">
        <f t="shared" ref="AO1103:AO1166" si="598">-(AK1103*$H$13*((2/O1103)+O1103*$H$8)*SIN(O1103)*COS($D$8*O1103)/((O1103^3)+AK1103*$H$13)/$H$7)*((AF1103+AH1103*O1103*$D$9)*EXP($D$9*O1103-P1103)+(AD1103+O1103*$D$9)*EXP(-$D$9*O1103)+2*(AH1103*EXP(O1103*$D$9-P1103)-EXP(-O1103*$D$9)))/(AF1103*EXP(-P1103)+AD1103)</f>
        <v>-4.2347035844527075E-6</v>
      </c>
      <c r="AP1103">
        <f t="shared" ref="AP1103:AP1166" si="599">-AR1103+2*COS($D$8*O1103)*((AH1103*AN1103+AI1103*AL1103)*EXP(O1103*$D$9-P1103)-AN1103*EXP(-O1103*$D$9)+AL1103/$H$7)</f>
        <v>-1.0153732331560682E-3</v>
      </c>
      <c r="AQ1103">
        <f t="shared" ref="AQ1103:AQ1166" si="600">((AF1103+AH1103*O1103*$D$9)*EXP($D$9*O1103-P1103)+(AD1103+O1103*$D$9)*EXP(-$D$9*O1103))*(AK1103*$H$13*((2/O1103)+O1103*$H$8)*SIN(O1103)*COS($D$8*O1103)/((O1103^3)+AK1103*$H$13)/$H$7)/(AF1103*EXP(-P1103)+AD1103)</f>
        <v>-4.2347035844527075E-6</v>
      </c>
      <c r="AR1103">
        <f t="shared" ref="AR1103:AR1166" si="601">-(COS($D$8*O1103)*((AF1103*AN1103+AG1103*AL1103+(AH1103*AN1103+AI1103*AL1103)*O1103*$D$9)*EXP(O1103*$D$9-P1103)+(AD1103*AN1103+AE1103*AL1103+AN1103*O1103*$D$9)*EXP(-O1103*$D$9)-AL1103/$H$7))</f>
        <v>-1.0153732331560682E-3</v>
      </c>
      <c r="AS1103">
        <f t="shared" ref="AS1103:AS1166" si="602">(AK1103*$H$13*((2/O1103)+O1103*$H$8)*SIN(O1103)/((O1103^3)+AK1103*$H$13)/$H$7)*SIN(O1103*$D$8)*((AF1103+AH1103+AH1103*O1103*$D$9)*EXP(O1103*$D$9-P1103)+(-(AD1103-1)-O1103*$D$9)*EXP(-O1103*$D$9))/(AF1103*EXP(-P1103)+AD1103)</f>
        <v>0</v>
      </c>
      <c r="AT1103">
        <f t="shared" ref="AT1103:AT1166" si="603">SIN(O1103*$D$8)*(((AF1103+AH1103)*AN1103+AG1103*AL1103+AI1103*AL1103+(AH1103*AN1103+AI1103*AL1103)*O1103*$D$9)*EXP(O1103*$D$9-P1103)+(-(AD1103-1)*AN1103-AE1103*AL1103-AN1103*O1103*$D$9)*EXP(-O1103*$D$9))</f>
        <v>0</v>
      </c>
    </row>
    <row r="1104" spans="1:46" x14ac:dyDescent="0.25">
      <c r="A1104">
        <v>0.8</v>
      </c>
      <c r="B1104">
        <v>-0.86163505350087743</v>
      </c>
      <c r="C1104">
        <v>-1.1527933193015241</v>
      </c>
      <c r="D1104">
        <v>-1.3315197683958535</v>
      </c>
      <c r="E1104">
        <v>-1.4507552582208001</v>
      </c>
      <c r="F1104">
        <v>-1.5346626333609419</v>
      </c>
      <c r="G1104">
        <v>-1.5958542741439321</v>
      </c>
      <c r="H1104">
        <v>-1.6415649452971217</v>
      </c>
      <c r="N1104">
        <f t="shared" ref="N1104:N1167" si="604">N1103+1</f>
        <v>1091</v>
      </c>
      <c r="O1104">
        <f t="shared" si="587"/>
        <v>2284.9850567109761</v>
      </c>
      <c r="P1104">
        <f t="shared" si="588"/>
        <v>2056.4865510398786</v>
      </c>
      <c r="Q1104">
        <f t="shared" si="589"/>
        <v>5.5024714766527412E-14</v>
      </c>
      <c r="R1104">
        <f t="shared" si="590"/>
        <v>1.4364632934283057E-7</v>
      </c>
      <c r="S1104">
        <f t="shared" si="591"/>
        <v>3.668314317768494E-14</v>
      </c>
      <c r="T1104">
        <f t="shared" si="572"/>
        <v>2.9117208226639175E-10</v>
      </c>
      <c r="U1104">
        <f t="shared" si="592"/>
        <v>2.9117208226639175E-10</v>
      </c>
      <c r="V1104">
        <f t="shared" si="593"/>
        <v>1.9429393995160594E-10</v>
      </c>
      <c r="W1104">
        <f t="shared" si="594"/>
        <v>1.9429393995160594E-10</v>
      </c>
      <c r="X1104">
        <f t="shared" si="573"/>
        <v>2.880936809138812E-7</v>
      </c>
      <c r="Y1104">
        <f t="shared" si="574"/>
        <v>3.8447955521166817E-7</v>
      </c>
      <c r="Z1104">
        <f t="shared" si="575"/>
        <v>4.226944179917293E-6</v>
      </c>
      <c r="AA1104">
        <f t="shared" si="576"/>
        <v>1.0144391081722964E-3</v>
      </c>
      <c r="AB1104">
        <f t="shared" si="595"/>
        <v>1.1099269557592748E-9</v>
      </c>
      <c r="AC1104">
        <f t="shared" si="596"/>
        <v>9.856581791414393E-10</v>
      </c>
      <c r="AD1104">
        <f t="shared" si="577"/>
        <v>1</v>
      </c>
      <c r="AE1104">
        <f t="shared" si="578"/>
        <v>0</v>
      </c>
      <c r="AF1104">
        <f t="shared" si="579"/>
        <v>0</v>
      </c>
      <c r="AG1104">
        <f t="shared" si="580"/>
        <v>-2057.4865510398786</v>
      </c>
      <c r="AH1104">
        <f t="shared" si="581"/>
        <v>0</v>
      </c>
      <c r="AI1104">
        <f t="shared" si="582"/>
        <v>1</v>
      </c>
      <c r="AJ1104">
        <f t="shared" si="583"/>
        <v>-2</v>
      </c>
      <c r="AK1104">
        <f t="shared" si="584"/>
        <v>1</v>
      </c>
      <c r="AL1104">
        <f t="shared" si="585"/>
        <v>5.0534270891084581E-4</v>
      </c>
      <c r="AM1104">
        <f t="shared" si="597"/>
        <v>0</v>
      </c>
      <c r="AN1104" s="22">
        <f t="shared" si="586"/>
        <v>-3.7536903506048295E-6</v>
      </c>
      <c r="AO1104">
        <f t="shared" si="598"/>
        <v>4.226944179917293E-6</v>
      </c>
      <c r="AP1104">
        <f t="shared" si="599"/>
        <v>1.0144391081722964E-3</v>
      </c>
      <c r="AQ1104">
        <f t="shared" si="600"/>
        <v>4.226944179917293E-6</v>
      </c>
      <c r="AR1104">
        <f t="shared" si="601"/>
        <v>1.0144391081722964E-3</v>
      </c>
      <c r="AS1104">
        <f t="shared" si="602"/>
        <v>0</v>
      </c>
      <c r="AT1104">
        <f t="shared" si="603"/>
        <v>0</v>
      </c>
    </row>
    <row r="1105" spans="1:46" x14ac:dyDescent="0.25">
      <c r="A1105">
        <v>0.9</v>
      </c>
      <c r="B1105">
        <v>-0.84266290373103014</v>
      </c>
      <c r="C1105">
        <v>-1.2284140855502135</v>
      </c>
      <c r="D1105">
        <v>-1.4835719165145709</v>
      </c>
      <c r="E1105">
        <v>-1.6685411401534371</v>
      </c>
      <c r="F1105">
        <v>-1.8110090077993584</v>
      </c>
      <c r="G1105">
        <v>-1.9255136631521401</v>
      </c>
      <c r="H1105">
        <v>-2.020458893202429</v>
      </c>
      <c r="N1105">
        <f t="shared" si="604"/>
        <v>1092</v>
      </c>
      <c r="O1105">
        <f t="shared" si="587"/>
        <v>2287.0794518133694</v>
      </c>
      <c r="P1105">
        <f t="shared" si="588"/>
        <v>2058.3715066320324</v>
      </c>
      <c r="Q1105">
        <f t="shared" si="589"/>
        <v>1.0111418220372661E-39</v>
      </c>
      <c r="R1105">
        <f t="shared" si="590"/>
        <v>2.6445061543214807E-33</v>
      </c>
      <c r="S1105">
        <f t="shared" si="591"/>
        <v>6.7409454802484395E-40</v>
      </c>
      <c r="T1105">
        <f t="shared" si="572"/>
        <v>-7.8869279102616171E-23</v>
      </c>
      <c r="U1105">
        <f t="shared" si="592"/>
        <v>-7.8869279102616171E-23</v>
      </c>
      <c r="V1105">
        <f t="shared" si="593"/>
        <v>-5.2628019660018669E-23</v>
      </c>
      <c r="W1105">
        <f t="shared" si="594"/>
        <v>-5.2628019660018669E-23</v>
      </c>
      <c r="X1105">
        <f t="shared" si="573"/>
        <v>5.3037454966003101E-33</v>
      </c>
      <c r="Y1105">
        <f t="shared" si="574"/>
        <v>7.078183684261866E-33</v>
      </c>
      <c r="Z1105">
        <f t="shared" si="575"/>
        <v>5.729987188934359E-19</v>
      </c>
      <c r="AA1105">
        <f t="shared" si="576"/>
        <v>1.3764154428926576E-16</v>
      </c>
      <c r="AB1105">
        <f t="shared" si="595"/>
        <v>0</v>
      </c>
      <c r="AC1105">
        <f t="shared" si="596"/>
        <v>0</v>
      </c>
      <c r="AD1105">
        <f t="shared" si="577"/>
        <v>1</v>
      </c>
      <c r="AE1105">
        <f t="shared" si="578"/>
        <v>0</v>
      </c>
      <c r="AF1105">
        <f t="shared" si="579"/>
        <v>0</v>
      </c>
      <c r="AG1105">
        <f t="shared" si="580"/>
        <v>-2059.3715066320324</v>
      </c>
      <c r="AH1105">
        <f t="shared" si="581"/>
        <v>0</v>
      </c>
      <c r="AI1105">
        <f t="shared" si="582"/>
        <v>1</v>
      </c>
      <c r="AJ1105">
        <f t="shared" si="583"/>
        <v>-2</v>
      </c>
      <c r="AK1105">
        <f t="shared" si="584"/>
        <v>1</v>
      </c>
      <c r="AL1105">
        <f t="shared" si="585"/>
        <v>6.8566349603347883E-17</v>
      </c>
      <c r="AM1105">
        <f t="shared" si="597"/>
        <v>0</v>
      </c>
      <c r="AN1105" s="22">
        <f t="shared" si="586"/>
        <v>-5.0884508256998441E-19</v>
      </c>
      <c r="AO1105">
        <f t="shared" si="598"/>
        <v>5.729987188934359E-19</v>
      </c>
      <c r="AP1105">
        <f t="shared" si="599"/>
        <v>1.3764154428926576E-16</v>
      </c>
      <c r="AQ1105">
        <f t="shared" si="600"/>
        <v>5.729987188934359E-19</v>
      </c>
      <c r="AR1105">
        <f t="shared" si="601"/>
        <v>1.3764154428926576E-16</v>
      </c>
      <c r="AS1105">
        <f t="shared" si="602"/>
        <v>0</v>
      </c>
      <c r="AT1105">
        <f t="shared" si="603"/>
        <v>0</v>
      </c>
    </row>
    <row r="1106" spans="1:46" x14ac:dyDescent="0.25">
      <c r="A1106">
        <v>0.999</v>
      </c>
      <c r="B1106">
        <v>-0.84615407104872908</v>
      </c>
      <c r="C1106">
        <v>-1.2047544275475652</v>
      </c>
      <c r="D1106">
        <v>-1.448877708371894</v>
      </c>
      <c r="E1106">
        <v>-1.631206161034229</v>
      </c>
      <c r="F1106">
        <v>-1.7759140216162232</v>
      </c>
      <c r="G1106">
        <v>-1.8957143187088454</v>
      </c>
      <c r="H1106">
        <v>-1.997970400324081</v>
      </c>
      <c r="N1106">
        <f t="shared" si="604"/>
        <v>1093</v>
      </c>
      <c r="O1106">
        <f t="shared" si="587"/>
        <v>2289.1738469157626</v>
      </c>
      <c r="P1106">
        <f t="shared" si="588"/>
        <v>2060.2564622241866</v>
      </c>
      <c r="Q1106">
        <f t="shared" si="589"/>
        <v>5.4623076192199895E-14</v>
      </c>
      <c r="R1106">
        <f t="shared" si="590"/>
        <v>1.4312111468830751E-7</v>
      </c>
      <c r="S1106">
        <f t="shared" si="591"/>
        <v>3.6415384128133259E-14</v>
      </c>
      <c r="T1106">
        <f t="shared" si="572"/>
        <v>-2.895751490917363E-10</v>
      </c>
      <c r="U1106">
        <f t="shared" si="592"/>
        <v>-2.895751490917363E-10</v>
      </c>
      <c r="V1106">
        <f t="shared" si="593"/>
        <v>-1.9322800967683833E-10</v>
      </c>
      <c r="W1106">
        <f t="shared" si="594"/>
        <v>-1.9322800967683833E-10</v>
      </c>
      <c r="X1106">
        <f t="shared" si="573"/>
        <v>2.8703886245175132E-7</v>
      </c>
      <c r="Y1106">
        <f t="shared" si="574"/>
        <v>3.8307118732681672E-7</v>
      </c>
      <c r="Z1106">
        <f t="shared" si="575"/>
        <v>-4.2114892146038603E-6</v>
      </c>
      <c r="AA1106">
        <f t="shared" si="576"/>
        <v>-1.0125760049341059E-3</v>
      </c>
      <c r="AB1106">
        <f t="shared" si="595"/>
        <v>-1.1038451850945116E-9</v>
      </c>
      <c r="AC1106">
        <f t="shared" si="596"/>
        <v>-9.8025732933143001E-10</v>
      </c>
      <c r="AD1106">
        <f t="shared" si="577"/>
        <v>1</v>
      </c>
      <c r="AE1106">
        <f t="shared" si="578"/>
        <v>0</v>
      </c>
      <c r="AF1106">
        <f t="shared" si="579"/>
        <v>0</v>
      </c>
      <c r="AG1106">
        <f t="shared" si="580"/>
        <v>-2061.2564622241866</v>
      </c>
      <c r="AH1106">
        <f t="shared" si="581"/>
        <v>0</v>
      </c>
      <c r="AI1106">
        <f t="shared" si="582"/>
        <v>1</v>
      </c>
      <c r="AJ1106">
        <f t="shared" si="583"/>
        <v>-2</v>
      </c>
      <c r="AK1106">
        <f t="shared" si="584"/>
        <v>1</v>
      </c>
      <c r="AL1106">
        <f t="shared" si="585"/>
        <v>-5.0441801959909206E-4</v>
      </c>
      <c r="AM1106">
        <f t="shared" si="597"/>
        <v>0</v>
      </c>
      <c r="AN1106" s="22">
        <f t="shared" si="586"/>
        <v>3.739965735921774E-6</v>
      </c>
      <c r="AO1106">
        <f t="shared" si="598"/>
        <v>-4.2114892146038603E-6</v>
      </c>
      <c r="AP1106">
        <f t="shared" si="599"/>
        <v>-1.0125760049341059E-3</v>
      </c>
      <c r="AQ1106">
        <f t="shared" si="600"/>
        <v>-4.2114892146038603E-6</v>
      </c>
      <c r="AR1106">
        <f t="shared" si="601"/>
        <v>-1.0125760049341059E-3</v>
      </c>
      <c r="AS1106">
        <f t="shared" si="602"/>
        <v>0</v>
      </c>
      <c r="AT1106">
        <f t="shared" si="603"/>
        <v>0</v>
      </c>
    </row>
    <row r="1107" spans="1:46" x14ac:dyDescent="0.25">
      <c r="A1107">
        <v>1.0001</v>
      </c>
      <c r="B1107">
        <v>8.2333904538023983</v>
      </c>
      <c r="C1107">
        <v>7.8801537172560439</v>
      </c>
      <c r="D1107">
        <v>7.6400768848901457</v>
      </c>
      <c r="E1107">
        <v>7.4610689546265236</v>
      </c>
      <c r="F1107">
        <v>7.319228572132455</v>
      </c>
      <c r="G1107">
        <v>7.2019873636364409</v>
      </c>
      <c r="H1107">
        <v>7.1020666179309746</v>
      </c>
      <c r="N1107">
        <f t="shared" si="604"/>
        <v>1094</v>
      </c>
      <c r="O1107">
        <f t="shared" si="587"/>
        <v>2291.2682420181559</v>
      </c>
      <c r="P1107">
        <f t="shared" si="588"/>
        <v>2062.1414178163404</v>
      </c>
      <c r="Q1107">
        <f t="shared" si="589"/>
        <v>5.4423631120575489E-14</v>
      </c>
      <c r="R1107">
        <f t="shared" si="590"/>
        <v>1.4285958689712627E-7</v>
      </c>
      <c r="S1107">
        <f t="shared" si="591"/>
        <v>3.6282420747050328E-14</v>
      </c>
      <c r="T1107">
        <f t="shared" si="572"/>
        <v>2.8878106035915844E-10</v>
      </c>
      <c r="U1107">
        <f t="shared" si="592"/>
        <v>2.8878106035915844E-10</v>
      </c>
      <c r="V1107">
        <f t="shared" si="593"/>
        <v>1.9269796758518142E-10</v>
      </c>
      <c r="W1107">
        <f t="shared" si="594"/>
        <v>1.9269796758518142E-10</v>
      </c>
      <c r="X1107">
        <f t="shared" si="573"/>
        <v>2.8651362431424468E-7</v>
      </c>
      <c r="Y1107">
        <f t="shared" si="574"/>
        <v>3.8236990349819674E-7</v>
      </c>
      <c r="Z1107">
        <f t="shared" si="575"/>
        <v>4.2037934982978899E-6</v>
      </c>
      <c r="AA1107">
        <f t="shared" si="576"/>
        <v>1.0116470172357986E-3</v>
      </c>
      <c r="AB1107">
        <f t="shared" si="595"/>
        <v>1.1008209570246901E-9</v>
      </c>
      <c r="AC1107">
        <f t="shared" si="596"/>
        <v>9.775716967314658E-10</v>
      </c>
      <c r="AD1107">
        <f t="shared" si="577"/>
        <v>1</v>
      </c>
      <c r="AE1107">
        <f t="shared" si="578"/>
        <v>0</v>
      </c>
      <c r="AF1107">
        <f t="shared" si="579"/>
        <v>0</v>
      </c>
      <c r="AG1107">
        <f t="shared" si="580"/>
        <v>-2063.1414178163404</v>
      </c>
      <c r="AH1107">
        <f t="shared" si="581"/>
        <v>0</v>
      </c>
      <c r="AI1107">
        <f t="shared" si="582"/>
        <v>1</v>
      </c>
      <c r="AJ1107">
        <f t="shared" si="583"/>
        <v>-2</v>
      </c>
      <c r="AK1107">
        <f t="shared" si="584"/>
        <v>1</v>
      </c>
      <c r="AL1107">
        <f t="shared" si="585"/>
        <v>5.0395694279871872E-4</v>
      </c>
      <c r="AM1107">
        <f t="shared" si="597"/>
        <v>0</v>
      </c>
      <c r="AN1107" s="22">
        <f t="shared" si="586"/>
        <v>-3.7331316383610614E-6</v>
      </c>
      <c r="AO1107">
        <f t="shared" si="598"/>
        <v>4.2037934982978899E-6</v>
      </c>
      <c r="AP1107">
        <f t="shared" si="599"/>
        <v>1.0116470172357986E-3</v>
      </c>
      <c r="AQ1107">
        <f t="shared" si="600"/>
        <v>4.2037934982978899E-6</v>
      </c>
      <c r="AR1107">
        <f t="shared" si="601"/>
        <v>1.0116470172357986E-3</v>
      </c>
      <c r="AS1107">
        <f t="shared" si="602"/>
        <v>0</v>
      </c>
      <c r="AT1107">
        <f t="shared" si="603"/>
        <v>0</v>
      </c>
    </row>
    <row r="1108" spans="1:46" x14ac:dyDescent="0.25">
      <c r="A1108">
        <v>1.02</v>
      </c>
      <c r="B1108">
        <v>9.1829258203502437</v>
      </c>
      <c r="C1108">
        <v>8.868098857000696</v>
      </c>
      <c r="D1108">
        <v>8.6557769388294972</v>
      </c>
      <c r="E1108">
        <v>8.4986867398072121</v>
      </c>
      <c r="F1108">
        <v>8.3751469065454494</v>
      </c>
      <c r="G1108">
        <v>8.2737633231538492</v>
      </c>
      <c r="H1108">
        <v>8.1879424339236682</v>
      </c>
      <c r="N1108">
        <f t="shared" si="604"/>
        <v>1095</v>
      </c>
      <c r="O1108">
        <f t="shared" si="587"/>
        <v>2293.3626371205487</v>
      </c>
      <c r="P1108">
        <f t="shared" si="588"/>
        <v>2064.0263734084938</v>
      </c>
      <c r="Q1108">
        <f t="shared" si="589"/>
        <v>9.7140334735273348E-39</v>
      </c>
      <c r="R1108">
        <f t="shared" si="590"/>
        <v>2.5545538711411347E-32</v>
      </c>
      <c r="S1108">
        <f t="shared" si="591"/>
        <v>6.4760223156848903E-39</v>
      </c>
      <c r="T1108">
        <f t="shared" si="572"/>
        <v>-2.4378492478335232E-22</v>
      </c>
      <c r="U1108">
        <f t="shared" si="592"/>
        <v>-2.4378492478335232E-22</v>
      </c>
      <c r="V1108">
        <f t="shared" si="593"/>
        <v>-1.626727878905716E-22</v>
      </c>
      <c r="W1108">
        <f t="shared" si="594"/>
        <v>-1.626727878905716E-22</v>
      </c>
      <c r="X1108">
        <f t="shared" si="573"/>
        <v>5.1233007922631148E-32</v>
      </c>
      <c r="Y1108">
        <f t="shared" si="574"/>
        <v>6.8373516026067896E-32</v>
      </c>
      <c r="Z1108">
        <f t="shared" si="575"/>
        <v>1.7760182175411802E-18</v>
      </c>
      <c r="AA1108">
        <f t="shared" si="576"/>
        <v>4.2778975506688721E-16</v>
      </c>
      <c r="AB1108">
        <f t="shared" si="595"/>
        <v>0</v>
      </c>
      <c r="AC1108">
        <f t="shared" si="596"/>
        <v>0</v>
      </c>
      <c r="AD1108">
        <f t="shared" si="577"/>
        <v>1</v>
      </c>
      <c r="AE1108">
        <f t="shared" si="578"/>
        <v>0</v>
      </c>
      <c r="AF1108">
        <f t="shared" si="579"/>
        <v>0</v>
      </c>
      <c r="AG1108">
        <f t="shared" si="580"/>
        <v>-2065.0263734084938</v>
      </c>
      <c r="AH1108">
        <f t="shared" si="581"/>
        <v>0</v>
      </c>
      <c r="AI1108">
        <f t="shared" si="582"/>
        <v>1</v>
      </c>
      <c r="AJ1108">
        <f t="shared" si="583"/>
        <v>-2</v>
      </c>
      <c r="AK1108">
        <f t="shared" si="584"/>
        <v>1</v>
      </c>
      <c r="AL1108">
        <f t="shared" si="585"/>
        <v>2.1310629101088012E-16</v>
      </c>
      <c r="AM1108">
        <f t="shared" si="597"/>
        <v>0</v>
      </c>
      <c r="AN1108" s="22">
        <f t="shared" si="586"/>
        <v>-1.5771730451270427E-18</v>
      </c>
      <c r="AO1108">
        <f t="shared" si="598"/>
        <v>1.7760182175411802E-18</v>
      </c>
      <c r="AP1108">
        <f t="shared" si="599"/>
        <v>4.2778975506688726E-16</v>
      </c>
      <c r="AQ1108">
        <f t="shared" si="600"/>
        <v>1.7760182175411802E-18</v>
      </c>
      <c r="AR1108">
        <f t="shared" si="601"/>
        <v>4.2778975506688726E-16</v>
      </c>
      <c r="AS1108">
        <f t="shared" si="602"/>
        <v>0</v>
      </c>
      <c r="AT1108">
        <f t="shared" si="603"/>
        <v>0</v>
      </c>
    </row>
    <row r="1109" spans="1:46" x14ac:dyDescent="0.25">
      <c r="A1109">
        <v>1.04</v>
      </c>
      <c r="B1109">
        <v>9.1700833510358528</v>
      </c>
      <c r="C1109">
        <v>8.8706155030663698</v>
      </c>
      <c r="D1109">
        <v>8.6684597190265045</v>
      </c>
      <c r="E1109">
        <v>8.518711777161025</v>
      </c>
      <c r="F1109">
        <v>8.4007799376818522</v>
      </c>
      <c r="G1109">
        <v>8.3038449196041757</v>
      </c>
      <c r="H1109">
        <v>8.2216474525224843</v>
      </c>
      <c r="N1109">
        <f t="shared" si="604"/>
        <v>1096</v>
      </c>
      <c r="O1109">
        <f t="shared" si="587"/>
        <v>2295.4570322229424</v>
      </c>
      <c r="P1109">
        <f t="shared" si="588"/>
        <v>2065.911329000648</v>
      </c>
      <c r="Q1109">
        <f t="shared" si="589"/>
        <v>5.4027464388656464E-14</v>
      </c>
      <c r="R1109">
        <f t="shared" si="590"/>
        <v>1.4233867726390133E-7</v>
      </c>
      <c r="S1109">
        <f t="shared" si="591"/>
        <v>3.6018309592437647E-14</v>
      </c>
      <c r="T1109">
        <f t="shared" si="572"/>
        <v>-2.8720157207033476E-10</v>
      </c>
      <c r="U1109">
        <f t="shared" si="592"/>
        <v>-2.8720157207033476E-10</v>
      </c>
      <c r="V1109">
        <f t="shared" si="593"/>
        <v>-1.9164368505638538E-10</v>
      </c>
      <c r="W1109">
        <f t="shared" si="594"/>
        <v>-1.9164368505638538E-10</v>
      </c>
      <c r="X1109">
        <f t="shared" si="573"/>
        <v>2.8546746379777272E-7</v>
      </c>
      <c r="Y1109">
        <f t="shared" si="574"/>
        <v>3.8097310074965499E-7</v>
      </c>
      <c r="Z1109">
        <f t="shared" si="575"/>
        <v>-4.1884652122310352E-6</v>
      </c>
      <c r="AA1109">
        <f t="shared" si="576"/>
        <v>-1.0097941462018901E-3</v>
      </c>
      <c r="AB1109">
        <f t="shared" si="595"/>
        <v>-1.0948055624919101E-9</v>
      </c>
      <c r="AC1109">
        <f t="shared" si="596"/>
        <v>-9.7222979154014677E-10</v>
      </c>
      <c r="AD1109">
        <f t="shared" si="577"/>
        <v>1</v>
      </c>
      <c r="AE1109">
        <f t="shared" si="578"/>
        <v>0</v>
      </c>
      <c r="AF1109">
        <f t="shared" si="579"/>
        <v>0</v>
      </c>
      <c r="AG1109">
        <f t="shared" si="580"/>
        <v>-2066.911329000648</v>
      </c>
      <c r="AH1109">
        <f t="shared" si="581"/>
        <v>0</v>
      </c>
      <c r="AI1109">
        <f t="shared" si="582"/>
        <v>1</v>
      </c>
      <c r="AJ1109">
        <f t="shared" si="583"/>
        <v>-2</v>
      </c>
      <c r="AK1109">
        <f t="shared" si="584"/>
        <v>1</v>
      </c>
      <c r="AL1109">
        <f t="shared" si="585"/>
        <v>-5.0303731334100561E-4</v>
      </c>
      <c r="AM1109">
        <f t="shared" si="597"/>
        <v>0</v>
      </c>
      <c r="AN1109" s="22">
        <f t="shared" si="586"/>
        <v>3.7195195198787885E-6</v>
      </c>
      <c r="AO1109">
        <f t="shared" si="598"/>
        <v>-4.1884652122310352E-6</v>
      </c>
      <c r="AP1109">
        <f t="shared" si="599"/>
        <v>-1.0097941462018901E-3</v>
      </c>
      <c r="AQ1109">
        <f t="shared" si="600"/>
        <v>-4.1884652122310352E-6</v>
      </c>
      <c r="AR1109">
        <f t="shared" si="601"/>
        <v>-1.0097941462018901E-3</v>
      </c>
      <c r="AS1109">
        <f t="shared" si="602"/>
        <v>0</v>
      </c>
      <c r="AT1109">
        <f t="shared" si="603"/>
        <v>0</v>
      </c>
    </row>
    <row r="1110" spans="1:46" x14ac:dyDescent="0.25">
      <c r="A1110">
        <v>1.06</v>
      </c>
      <c r="B1110">
        <v>9.177493509627455</v>
      </c>
      <c r="C1110">
        <v>8.8859654259264538</v>
      </c>
      <c r="D1110">
        <v>8.6886525347786083</v>
      </c>
      <c r="E1110">
        <v>8.5420703084176921</v>
      </c>
      <c r="F1110">
        <v>8.4262793119198314</v>
      </c>
      <c r="G1110">
        <v>8.3308039196875256</v>
      </c>
      <c r="H1110">
        <v>8.2495843562433588</v>
      </c>
      <c r="N1110">
        <f t="shared" si="604"/>
        <v>1097</v>
      </c>
      <c r="O1110">
        <f t="shared" si="587"/>
        <v>2297.5514273253352</v>
      </c>
      <c r="P1110">
        <f t="shared" si="588"/>
        <v>2067.7962845928018</v>
      </c>
      <c r="Q1110">
        <f t="shared" si="589"/>
        <v>5.3830732816070318E-14</v>
      </c>
      <c r="R1110">
        <f t="shared" si="590"/>
        <v>1.4207929020851408E-7</v>
      </c>
      <c r="S1110">
        <f t="shared" si="591"/>
        <v>3.5887155210713539E-14</v>
      </c>
      <c r="T1110">
        <f t="shared" si="572"/>
        <v>2.8641614611908259E-10</v>
      </c>
      <c r="U1110">
        <f t="shared" si="592"/>
        <v>2.8641614611908259E-10</v>
      </c>
      <c r="V1110">
        <f t="shared" si="593"/>
        <v>1.9111942699029052E-10</v>
      </c>
      <c r="W1110">
        <f t="shared" si="594"/>
        <v>1.9111942699029052E-10</v>
      </c>
      <c r="X1110">
        <f t="shared" si="573"/>
        <v>2.8494653091970703E-7</v>
      </c>
      <c r="Y1110">
        <f t="shared" si="574"/>
        <v>3.802775677988719E-7</v>
      </c>
      <c r="Z1110">
        <f t="shared" si="575"/>
        <v>4.1808324890629552E-6</v>
      </c>
      <c r="AA1110">
        <f t="shared" si="576"/>
        <v>1.0088702535262972E-3</v>
      </c>
      <c r="AB1110">
        <f t="shared" si="595"/>
        <v>1.0918142956905831E-9</v>
      </c>
      <c r="AC1110">
        <f t="shared" si="596"/>
        <v>9.6957342984433037E-10</v>
      </c>
      <c r="AD1110">
        <f t="shared" si="577"/>
        <v>1</v>
      </c>
      <c r="AE1110">
        <f t="shared" si="578"/>
        <v>0</v>
      </c>
      <c r="AF1110">
        <f t="shared" si="579"/>
        <v>0</v>
      </c>
      <c r="AG1110">
        <f t="shared" si="580"/>
        <v>-2068.7962845928018</v>
      </c>
      <c r="AH1110">
        <f t="shared" si="581"/>
        <v>0</v>
      </c>
      <c r="AI1110">
        <f t="shared" si="582"/>
        <v>1</v>
      </c>
      <c r="AJ1110">
        <f t="shared" si="583"/>
        <v>-2</v>
      </c>
      <c r="AK1110">
        <f t="shared" si="584"/>
        <v>1</v>
      </c>
      <c r="AL1110">
        <f t="shared" si="585"/>
        <v>5.0257875608178588E-4</v>
      </c>
      <c r="AM1110">
        <f t="shared" si="597"/>
        <v>0</v>
      </c>
      <c r="AN1110" s="22">
        <f t="shared" si="586"/>
        <v>-3.7127413627254451E-6</v>
      </c>
      <c r="AO1110">
        <f t="shared" si="598"/>
        <v>4.1808324890629552E-6</v>
      </c>
      <c r="AP1110">
        <f t="shared" si="599"/>
        <v>1.0088702535262972E-3</v>
      </c>
      <c r="AQ1110">
        <f t="shared" si="600"/>
        <v>4.1808324890629552E-6</v>
      </c>
      <c r="AR1110">
        <f t="shared" si="601"/>
        <v>1.0088702535262972E-3</v>
      </c>
      <c r="AS1110">
        <f t="shared" si="602"/>
        <v>0</v>
      </c>
      <c r="AT1110">
        <f t="shared" si="603"/>
        <v>0</v>
      </c>
    </row>
    <row r="1111" spans="1:46" x14ac:dyDescent="0.25">
      <c r="A1111">
        <v>1.08</v>
      </c>
      <c r="B1111">
        <v>9.1742536352602091</v>
      </c>
      <c r="C1111">
        <v>8.886613722937529</v>
      </c>
      <c r="D1111">
        <v>8.6915021741755307</v>
      </c>
      <c r="E1111">
        <v>8.5462101185065169</v>
      </c>
      <c r="F1111">
        <v>8.4311542933050116</v>
      </c>
      <c r="G1111">
        <v>8.336046557117319</v>
      </c>
      <c r="H1111">
        <v>8.2549358522936789</v>
      </c>
      <c r="N1111">
        <f t="shared" si="604"/>
        <v>1098</v>
      </c>
      <c r="O1111">
        <f t="shared" si="587"/>
        <v>2299.6458224277285</v>
      </c>
      <c r="P1111">
        <f t="shared" si="588"/>
        <v>2069.6812401849556</v>
      </c>
      <c r="Q1111">
        <f t="shared" si="589"/>
        <v>1.8475995454906362E-39</v>
      </c>
      <c r="R1111">
        <f t="shared" si="590"/>
        <v>4.8853958435662267E-33</v>
      </c>
      <c r="S1111">
        <f t="shared" si="591"/>
        <v>1.2317330303270908E-39</v>
      </c>
      <c r="T1111">
        <f t="shared" si="572"/>
        <v>-1.0602773000446652E-22</v>
      </c>
      <c r="U1111">
        <f t="shared" si="592"/>
        <v>-1.0602773000446652E-22</v>
      </c>
      <c r="V1111">
        <f t="shared" si="593"/>
        <v>-7.074999923812346E-23</v>
      </c>
      <c r="W1111">
        <f t="shared" si="594"/>
        <v>-7.074999923812346E-23</v>
      </c>
      <c r="X1111">
        <f t="shared" si="573"/>
        <v>9.7978606866373187E-33</v>
      </c>
      <c r="Y1111">
        <f t="shared" si="574"/>
        <v>1.3075798870458292E-32</v>
      </c>
      <c r="Z1111">
        <f t="shared" si="575"/>
        <v>7.7455372345593203E-19</v>
      </c>
      <c r="AA1111">
        <f t="shared" si="576"/>
        <v>1.8707611887751124E-16</v>
      </c>
      <c r="AB1111">
        <f t="shared" si="595"/>
        <v>0</v>
      </c>
      <c r="AC1111">
        <f t="shared" si="596"/>
        <v>0</v>
      </c>
      <c r="AD1111">
        <f t="shared" si="577"/>
        <v>1</v>
      </c>
      <c r="AE1111">
        <f t="shared" si="578"/>
        <v>0</v>
      </c>
      <c r="AF1111">
        <f t="shared" si="579"/>
        <v>0</v>
      </c>
      <c r="AG1111">
        <f t="shared" si="580"/>
        <v>-2070.6812401849556</v>
      </c>
      <c r="AH1111">
        <f t="shared" si="581"/>
        <v>0</v>
      </c>
      <c r="AI1111">
        <f t="shared" si="582"/>
        <v>1</v>
      </c>
      <c r="AJ1111">
        <f t="shared" si="583"/>
        <v>-2</v>
      </c>
      <c r="AK1111">
        <f t="shared" si="584"/>
        <v>1</v>
      </c>
      <c r="AL1111">
        <f t="shared" si="585"/>
        <v>9.319414256909842E-17</v>
      </c>
      <c r="AM1111">
        <f t="shared" si="597"/>
        <v>0</v>
      </c>
      <c r="AN1111" s="22">
        <f t="shared" si="586"/>
        <v>-6.8783373931439852E-19</v>
      </c>
      <c r="AO1111">
        <f t="shared" si="598"/>
        <v>7.7455372345593203E-19</v>
      </c>
      <c r="AP1111">
        <f t="shared" si="599"/>
        <v>1.8707611887751124E-16</v>
      </c>
      <c r="AQ1111">
        <f t="shared" si="600"/>
        <v>7.7455372345593203E-19</v>
      </c>
      <c r="AR1111">
        <f t="shared" si="601"/>
        <v>1.8707611887751124E-16</v>
      </c>
      <c r="AS1111">
        <f t="shared" si="602"/>
        <v>0</v>
      </c>
      <c r="AT1111">
        <f t="shared" si="603"/>
        <v>0</v>
      </c>
    </row>
    <row r="1112" spans="1:46" x14ac:dyDescent="0.25">
      <c r="A1112">
        <v>1.1000000000000001</v>
      </c>
      <c r="B1112">
        <v>9.177187416704232</v>
      </c>
      <c r="C1112">
        <v>8.8907183393060585</v>
      </c>
      <c r="D1112">
        <v>8.696239393500214</v>
      </c>
      <c r="E1112">
        <v>8.5512895776710689</v>
      </c>
      <c r="F1112">
        <v>8.4363994138157814</v>
      </c>
      <c r="G1112">
        <v>8.341340630511457</v>
      </c>
      <c r="H1112">
        <v>8.2601968690488992</v>
      </c>
      <c r="N1112">
        <f t="shared" si="604"/>
        <v>1099</v>
      </c>
      <c r="O1112">
        <f t="shared" si="587"/>
        <v>2301.7402175301218</v>
      </c>
      <c r="P1112">
        <f t="shared" si="588"/>
        <v>2071.5661957771094</v>
      </c>
      <c r="Q1112">
        <f t="shared" si="589"/>
        <v>5.3439948713172542E-14</v>
      </c>
      <c r="R1112">
        <f t="shared" si="590"/>
        <v>1.4156263867575091E-7</v>
      </c>
      <c r="S1112">
        <f t="shared" si="591"/>
        <v>3.5626632475448363E-14</v>
      </c>
      <c r="T1112">
        <f t="shared" si="572"/>
        <v>-2.8485386515539581E-10</v>
      </c>
      <c r="U1112">
        <f t="shared" si="592"/>
        <v>-2.8485386515539581E-10</v>
      </c>
      <c r="V1112">
        <f t="shared" si="593"/>
        <v>-1.9007663354309633E-10</v>
      </c>
      <c r="W1112">
        <f t="shared" si="594"/>
        <v>-1.9007663354309633E-10</v>
      </c>
      <c r="X1112">
        <f t="shared" si="573"/>
        <v>2.8390893385548517E-7</v>
      </c>
      <c r="Y1112">
        <f t="shared" si="574"/>
        <v>3.7889220390687765E-7</v>
      </c>
      <c r="Z1112">
        <f t="shared" si="575"/>
        <v>-4.1656295015554374E-6</v>
      </c>
      <c r="AA1112">
        <f t="shared" si="576"/>
        <v>-1.0070275306359418E-3</v>
      </c>
      <c r="AB1112">
        <f t="shared" si="595"/>
        <v>-1.0858643742233789E-9</v>
      </c>
      <c r="AC1112">
        <f t="shared" si="596"/>
        <v>-9.6428966731281834E-10</v>
      </c>
      <c r="AD1112">
        <f t="shared" si="577"/>
        <v>1</v>
      </c>
      <c r="AE1112">
        <f t="shared" si="578"/>
        <v>0</v>
      </c>
      <c r="AF1112">
        <f t="shared" si="579"/>
        <v>0</v>
      </c>
      <c r="AG1112">
        <f t="shared" si="580"/>
        <v>-2072.5661957771094</v>
      </c>
      <c r="AH1112">
        <f t="shared" si="581"/>
        <v>0</v>
      </c>
      <c r="AI1112">
        <f t="shared" si="582"/>
        <v>1</v>
      </c>
      <c r="AJ1112">
        <f t="shared" si="583"/>
        <v>-2</v>
      </c>
      <c r="AK1112">
        <f t="shared" si="584"/>
        <v>1</v>
      </c>
      <c r="AL1112">
        <f t="shared" si="585"/>
        <v>-5.0166414506080199E-4</v>
      </c>
      <c r="AM1112">
        <f t="shared" si="597"/>
        <v>0</v>
      </c>
      <c r="AN1112" s="22">
        <f t="shared" si="586"/>
        <v>3.6992405143379554E-6</v>
      </c>
      <c r="AO1112">
        <f t="shared" si="598"/>
        <v>-4.1656295015554374E-6</v>
      </c>
      <c r="AP1112">
        <f t="shared" si="599"/>
        <v>-1.0070275306359418E-3</v>
      </c>
      <c r="AQ1112">
        <f t="shared" si="600"/>
        <v>-4.1656295015554374E-6</v>
      </c>
      <c r="AR1112">
        <f t="shared" si="601"/>
        <v>-1.0070275306359418E-3</v>
      </c>
      <c r="AS1112">
        <f t="shared" si="602"/>
        <v>0</v>
      </c>
      <c r="AT1112">
        <f t="shared" si="603"/>
        <v>0</v>
      </c>
    </row>
    <row r="1113" spans="1:46" x14ac:dyDescent="0.25">
      <c r="A1113">
        <f>A1112+0.02</f>
        <v>1.1200000000000001</v>
      </c>
      <c r="B1113">
        <v>9.1742536352602091</v>
      </c>
      <c r="C1113">
        <v>8.886613722937529</v>
      </c>
      <c r="D1113">
        <v>8.6915021741755307</v>
      </c>
      <c r="E1113">
        <v>8.5462101185065169</v>
      </c>
      <c r="F1113">
        <v>8.4311542933050116</v>
      </c>
      <c r="G1113">
        <v>8.336046557117319</v>
      </c>
      <c r="H1113">
        <v>8.2549358522936789</v>
      </c>
      <c r="N1113">
        <f t="shared" si="604"/>
        <v>1100</v>
      </c>
      <c r="O1113">
        <f t="shared" si="587"/>
        <v>2303.834612632515</v>
      </c>
      <c r="P1113">
        <f t="shared" si="588"/>
        <v>2073.4511513692637</v>
      </c>
      <c r="Q1113">
        <f t="shared" si="589"/>
        <v>5.3245886458566387E-14</v>
      </c>
      <c r="R1113">
        <f t="shared" si="590"/>
        <v>1.4130536905576864E-7</v>
      </c>
      <c r="S1113">
        <f t="shared" si="591"/>
        <v>3.5497257639044249E-14</v>
      </c>
      <c r="T1113">
        <f t="shared" si="572"/>
        <v>2.8407698417830083E-10</v>
      </c>
      <c r="U1113">
        <f t="shared" si="592"/>
        <v>2.8407698417830083E-10</v>
      </c>
      <c r="V1113">
        <f t="shared" si="593"/>
        <v>1.8955808082055111E-10</v>
      </c>
      <c r="W1113">
        <f t="shared" si="594"/>
        <v>1.8955808082055111E-10</v>
      </c>
      <c r="X1113">
        <f t="shared" si="573"/>
        <v>2.8339225931288136E-7</v>
      </c>
      <c r="Y1113">
        <f t="shared" si="574"/>
        <v>3.7820235912553088E-7</v>
      </c>
      <c r="Z1113">
        <f t="shared" si="575"/>
        <v>4.1580590858917035E-6</v>
      </c>
      <c r="AA1113">
        <f t="shared" si="576"/>
        <v>1.0061086911828754E-3</v>
      </c>
      <c r="AB1113">
        <f t="shared" si="595"/>
        <v>1.0829056208528316E-9</v>
      </c>
      <c r="AC1113">
        <f t="shared" si="596"/>
        <v>9.6166217882345134E-10</v>
      </c>
      <c r="AD1113">
        <f t="shared" si="577"/>
        <v>1</v>
      </c>
      <c r="AE1113">
        <f t="shared" si="578"/>
        <v>0</v>
      </c>
      <c r="AF1113">
        <f t="shared" si="579"/>
        <v>0</v>
      </c>
      <c r="AG1113">
        <f t="shared" si="580"/>
        <v>-2074.4511513692637</v>
      </c>
      <c r="AH1113">
        <f t="shared" si="581"/>
        <v>0</v>
      </c>
      <c r="AI1113">
        <f t="shared" si="582"/>
        <v>1</v>
      </c>
      <c r="AJ1113">
        <f t="shared" si="583"/>
        <v>-2</v>
      </c>
      <c r="AK1113">
        <f t="shared" si="584"/>
        <v>1</v>
      </c>
      <c r="AL1113">
        <f t="shared" si="585"/>
        <v>5.0120808674707681E-4</v>
      </c>
      <c r="AM1113">
        <f t="shared" si="597"/>
        <v>0</v>
      </c>
      <c r="AN1113" s="22">
        <f t="shared" si="586"/>
        <v>-3.6925176887217276E-6</v>
      </c>
      <c r="AO1113">
        <f t="shared" si="598"/>
        <v>4.1580590858917035E-6</v>
      </c>
      <c r="AP1113">
        <f t="shared" si="599"/>
        <v>1.0061086911828754E-3</v>
      </c>
      <c r="AQ1113">
        <f t="shared" si="600"/>
        <v>4.1580590858917035E-6</v>
      </c>
      <c r="AR1113">
        <f t="shared" si="601"/>
        <v>1.0061086911828754E-3</v>
      </c>
      <c r="AS1113">
        <f t="shared" si="602"/>
        <v>0</v>
      </c>
      <c r="AT1113">
        <f t="shared" si="603"/>
        <v>0</v>
      </c>
    </row>
    <row r="1114" spans="1:46" x14ac:dyDescent="0.25">
      <c r="A1114">
        <f t="shared" ref="A1114:A1116" si="605">A1113+0.02</f>
        <v>1.1400000000000001</v>
      </c>
      <c r="B1114">
        <v>9.177493509627455</v>
      </c>
      <c r="C1114">
        <v>8.8859654259264538</v>
      </c>
      <c r="D1114">
        <v>8.6886525347786083</v>
      </c>
      <c r="E1114">
        <v>8.5420703084176921</v>
      </c>
      <c r="F1114">
        <v>8.4262793119198314</v>
      </c>
      <c r="G1114">
        <v>8.3308039196875256</v>
      </c>
      <c r="H1114">
        <v>8.2495843562433588</v>
      </c>
      <c r="N1114">
        <f t="shared" si="604"/>
        <v>1101</v>
      </c>
      <c r="O1114">
        <f t="shared" si="587"/>
        <v>2305.9290077349083</v>
      </c>
      <c r="P1114">
        <f t="shared" si="588"/>
        <v>2075.3361069614175</v>
      </c>
      <c r="Q1114">
        <f t="shared" si="589"/>
        <v>1.4373435143224597E-40</v>
      </c>
      <c r="R1114">
        <f t="shared" si="590"/>
        <v>3.8213995068190858E-34</v>
      </c>
      <c r="S1114">
        <f t="shared" si="591"/>
        <v>9.5822900954830645E-41</v>
      </c>
      <c r="T1114">
        <f t="shared" si="572"/>
        <v>2.9492227732364007E-23</v>
      </c>
      <c r="U1114">
        <f t="shared" si="592"/>
        <v>2.9492227732364007E-23</v>
      </c>
      <c r="V1114">
        <f t="shared" si="593"/>
        <v>1.967947340596051E-23</v>
      </c>
      <c r="W1114">
        <f t="shared" si="594"/>
        <v>1.967947340596051E-23</v>
      </c>
      <c r="X1114">
        <f t="shared" si="573"/>
        <v>7.663914928871712E-34</v>
      </c>
      <c r="Y1114">
        <f t="shared" si="574"/>
        <v>1.0227902171172145E-33</v>
      </c>
      <c r="Z1114">
        <f t="shared" si="575"/>
        <v>-2.1603688852255987E-19</v>
      </c>
      <c r="AA1114">
        <f t="shared" si="576"/>
        <v>-5.232091648143438E-17</v>
      </c>
      <c r="AB1114">
        <f t="shared" si="595"/>
        <v>0</v>
      </c>
      <c r="AC1114">
        <f t="shared" si="596"/>
        <v>0</v>
      </c>
      <c r="AD1114">
        <f t="shared" si="577"/>
        <v>1</v>
      </c>
      <c r="AE1114">
        <f t="shared" si="578"/>
        <v>0</v>
      </c>
      <c r="AF1114">
        <f t="shared" si="579"/>
        <v>0</v>
      </c>
      <c r="AG1114">
        <f t="shared" si="580"/>
        <v>-2076.3361069614175</v>
      </c>
      <c r="AH1114">
        <f t="shared" si="581"/>
        <v>0</v>
      </c>
      <c r="AI1114">
        <f t="shared" si="582"/>
        <v>1</v>
      </c>
      <c r="AJ1114">
        <f t="shared" si="583"/>
        <v>-2</v>
      </c>
      <c r="AK1114">
        <f t="shared" si="584"/>
        <v>1</v>
      </c>
      <c r="AL1114">
        <f t="shared" si="585"/>
        <v>-2.6064533674090425E-17</v>
      </c>
      <c r="AM1114">
        <f t="shared" si="597"/>
        <v>0</v>
      </c>
      <c r="AN1114" s="22">
        <f t="shared" si="586"/>
        <v>1.9184913325352996E-19</v>
      </c>
      <c r="AO1114">
        <f t="shared" si="598"/>
        <v>-2.1603688852255987E-19</v>
      </c>
      <c r="AP1114">
        <f t="shared" si="599"/>
        <v>-5.232091648143438E-17</v>
      </c>
      <c r="AQ1114">
        <f t="shared" si="600"/>
        <v>-2.1603688852255987E-19</v>
      </c>
      <c r="AR1114">
        <f t="shared" si="601"/>
        <v>-5.232091648143438E-17</v>
      </c>
      <c r="AS1114">
        <f t="shared" si="602"/>
        <v>0</v>
      </c>
      <c r="AT1114">
        <f t="shared" si="603"/>
        <v>0</v>
      </c>
    </row>
    <row r="1115" spans="1:46" x14ac:dyDescent="0.25">
      <c r="A1115">
        <f t="shared" si="605"/>
        <v>1.1600000000000001</v>
      </c>
      <c r="B1115">
        <v>9.1700833510358528</v>
      </c>
      <c r="C1115">
        <v>8.8706155030663698</v>
      </c>
      <c r="D1115">
        <v>8.6684597190265045</v>
      </c>
      <c r="E1115">
        <v>8.518711777161025</v>
      </c>
      <c r="F1115">
        <v>8.4007799376818522</v>
      </c>
      <c r="G1115">
        <v>8.3038449196041757</v>
      </c>
      <c r="H1115">
        <v>8.2216474525224843</v>
      </c>
      <c r="N1115">
        <f t="shared" si="604"/>
        <v>1102</v>
      </c>
      <c r="O1115">
        <f t="shared" si="587"/>
        <v>2308.0234028373011</v>
      </c>
      <c r="P1115">
        <f t="shared" si="588"/>
        <v>2077.2210625535708</v>
      </c>
      <c r="Q1115">
        <f t="shared" si="589"/>
        <v>5.2860397463583413E-14</v>
      </c>
      <c r="R1115">
        <f t="shared" si="590"/>
        <v>1.4079292933991627E-7</v>
      </c>
      <c r="S1115">
        <f t="shared" si="591"/>
        <v>3.5240264975722275E-14</v>
      </c>
      <c r="T1115">
        <f t="shared" si="572"/>
        <v>-2.8253167685100757E-10</v>
      </c>
      <c r="U1115">
        <f t="shared" si="592"/>
        <v>-2.8253167685100757E-10</v>
      </c>
      <c r="V1115">
        <f t="shared" si="593"/>
        <v>-1.8852662037740245E-10</v>
      </c>
      <c r="W1115">
        <f t="shared" si="594"/>
        <v>-1.8852662037740245E-10</v>
      </c>
      <c r="X1115">
        <f t="shared" si="573"/>
        <v>2.8236313249268251E-7</v>
      </c>
      <c r="Y1115">
        <f t="shared" si="574"/>
        <v>3.7682830952859443E-7</v>
      </c>
      <c r="Z1115">
        <f t="shared" si="575"/>
        <v>-4.1429800350121732E-6</v>
      </c>
      <c r="AA1115">
        <f t="shared" si="576"/>
        <v>-1.0042760332928133E-3</v>
      </c>
      <c r="AB1115">
        <f t="shared" si="595"/>
        <v>-1.077020284088534E-9</v>
      </c>
      <c r="AC1115">
        <f t="shared" si="596"/>
        <v>-9.5643577005037513E-10</v>
      </c>
      <c r="AD1115">
        <f t="shared" si="577"/>
        <v>1</v>
      </c>
      <c r="AE1115">
        <f t="shared" si="578"/>
        <v>0</v>
      </c>
      <c r="AF1115">
        <f t="shared" si="579"/>
        <v>0</v>
      </c>
      <c r="AG1115">
        <f t="shared" si="580"/>
        <v>-2078.2210625535708</v>
      </c>
      <c r="AH1115">
        <f t="shared" si="581"/>
        <v>0</v>
      </c>
      <c r="AI1115">
        <f t="shared" si="582"/>
        <v>1</v>
      </c>
      <c r="AJ1115">
        <f t="shared" si="583"/>
        <v>-2</v>
      </c>
      <c r="AK1115">
        <f t="shared" si="584"/>
        <v>1</v>
      </c>
      <c r="AL1115">
        <f t="shared" si="585"/>
        <v>-5.0029845319591703E-4</v>
      </c>
      <c r="AM1115">
        <f t="shared" si="597"/>
        <v>0</v>
      </c>
      <c r="AN1115" s="22">
        <f t="shared" si="586"/>
        <v>3.6791269009790272E-6</v>
      </c>
      <c r="AO1115">
        <f t="shared" si="598"/>
        <v>-4.1429800350121732E-6</v>
      </c>
      <c r="AP1115">
        <f t="shared" si="599"/>
        <v>-1.0042760332928131E-3</v>
      </c>
      <c r="AQ1115">
        <f t="shared" si="600"/>
        <v>-4.1429800350121732E-6</v>
      </c>
      <c r="AR1115">
        <f t="shared" si="601"/>
        <v>-1.0042760332928131E-3</v>
      </c>
      <c r="AS1115">
        <f t="shared" si="602"/>
        <v>0</v>
      </c>
      <c r="AT1115">
        <f t="shared" si="603"/>
        <v>0</v>
      </c>
    </row>
    <row r="1116" spans="1:46" x14ac:dyDescent="0.25">
      <c r="A1116">
        <f t="shared" si="605"/>
        <v>1.1800000000000002</v>
      </c>
      <c r="B1116">
        <v>9.1829258203502437</v>
      </c>
      <c r="C1116">
        <v>8.868098857000696</v>
      </c>
      <c r="D1116">
        <v>8.6557769388294972</v>
      </c>
      <c r="E1116">
        <v>8.4986867398072121</v>
      </c>
      <c r="F1116">
        <v>8.3751469065454494</v>
      </c>
      <c r="G1116">
        <v>8.2737633231538492</v>
      </c>
      <c r="H1116">
        <v>8.1879424339236682</v>
      </c>
      <c r="N1116">
        <f t="shared" si="604"/>
        <v>1103</v>
      </c>
      <c r="O1116">
        <f t="shared" si="587"/>
        <v>2310.1177979396948</v>
      </c>
      <c r="P1116">
        <f t="shared" si="588"/>
        <v>2079.1060181457256</v>
      </c>
      <c r="Q1116">
        <f t="shared" si="589"/>
        <v>5.2668961182872039E-14</v>
      </c>
      <c r="R1116">
        <f t="shared" si="590"/>
        <v>1.4053775417109985E-7</v>
      </c>
      <c r="S1116">
        <f t="shared" si="591"/>
        <v>3.5112640788581364E-14</v>
      </c>
      <c r="T1116">
        <f t="shared" si="572"/>
        <v>2.8176322495818588E-10</v>
      </c>
      <c r="U1116">
        <f t="shared" si="592"/>
        <v>2.8176322495818588E-10</v>
      </c>
      <c r="V1116">
        <f t="shared" si="593"/>
        <v>1.880136955973103E-10</v>
      </c>
      <c r="W1116">
        <f t="shared" si="594"/>
        <v>1.880136955973103E-10</v>
      </c>
      <c r="X1116">
        <f t="shared" si="573"/>
        <v>2.8185066999911659E-7</v>
      </c>
      <c r="Y1116">
        <f t="shared" si="574"/>
        <v>3.7614409106068345E-7</v>
      </c>
      <c r="Z1116">
        <f t="shared" si="575"/>
        <v>4.135471250522185E-6</v>
      </c>
      <c r="AA1116">
        <f t="shared" si="576"/>
        <v>1.0033622057180772E-3</v>
      </c>
      <c r="AB1116">
        <f t="shared" si="595"/>
        <v>1.0740936035928601E-9</v>
      </c>
      <c r="AC1116">
        <f t="shared" si="596"/>
        <v>9.5383676353629796E-10</v>
      </c>
      <c r="AD1116">
        <f t="shared" si="577"/>
        <v>1</v>
      </c>
      <c r="AE1116">
        <f t="shared" si="578"/>
        <v>0</v>
      </c>
      <c r="AF1116">
        <f t="shared" si="579"/>
        <v>0</v>
      </c>
      <c r="AG1116">
        <f t="shared" si="580"/>
        <v>-2080.1060181457256</v>
      </c>
      <c r="AH1116">
        <f t="shared" si="581"/>
        <v>0</v>
      </c>
      <c r="AI1116">
        <f t="shared" si="582"/>
        <v>1</v>
      </c>
      <c r="AJ1116">
        <f t="shared" si="583"/>
        <v>-2</v>
      </c>
      <c r="AK1116">
        <f t="shared" si="584"/>
        <v>1</v>
      </c>
      <c r="AL1116">
        <f t="shared" si="585"/>
        <v>4.9984487345589306E-4</v>
      </c>
      <c r="AM1116">
        <f t="shared" si="597"/>
        <v>0</v>
      </c>
      <c r="AN1116" s="22">
        <f t="shared" si="586"/>
        <v>-3.6724588062910505E-6</v>
      </c>
      <c r="AO1116">
        <f t="shared" si="598"/>
        <v>4.135471250522185E-6</v>
      </c>
      <c r="AP1116">
        <f t="shared" si="599"/>
        <v>1.0033622057180772E-3</v>
      </c>
      <c r="AQ1116">
        <f t="shared" si="600"/>
        <v>4.135471250522185E-6</v>
      </c>
      <c r="AR1116">
        <f t="shared" si="601"/>
        <v>1.0033622057180772E-3</v>
      </c>
      <c r="AS1116">
        <f t="shared" si="602"/>
        <v>0</v>
      </c>
      <c r="AT1116">
        <f t="shared" si="603"/>
        <v>0</v>
      </c>
    </row>
    <row r="1117" spans="1:46" x14ac:dyDescent="0.25">
      <c r="A1117">
        <f>-A1075</f>
        <v>1.1999</v>
      </c>
      <c r="B1117">
        <v>8.2333904538023983</v>
      </c>
      <c r="C1117">
        <v>7.8801537172560439</v>
      </c>
      <c r="D1117">
        <v>7.6400768848901457</v>
      </c>
      <c r="E1117">
        <v>7.4610689546265236</v>
      </c>
      <c r="F1117">
        <v>7.319228572132455</v>
      </c>
      <c r="G1117">
        <v>7.2019873636364409</v>
      </c>
      <c r="H1117">
        <v>7.1020666179309746</v>
      </c>
      <c r="N1117">
        <f t="shared" si="604"/>
        <v>1104</v>
      </c>
      <c r="O1117">
        <f t="shared" si="587"/>
        <v>2312.2121930420876</v>
      </c>
      <c r="P1117">
        <f t="shared" si="588"/>
        <v>2080.9909737378789</v>
      </c>
      <c r="Q1117">
        <f t="shared" si="589"/>
        <v>2.9078617727666417E-39</v>
      </c>
      <c r="R1117">
        <f t="shared" si="590"/>
        <v>7.7731873742264482E-33</v>
      </c>
      <c r="S1117">
        <f t="shared" si="591"/>
        <v>1.9385745151777613E-39</v>
      </c>
      <c r="T1117">
        <f t="shared" si="572"/>
        <v>-1.322906544723688E-22</v>
      </c>
      <c r="U1117">
        <f t="shared" si="592"/>
        <v>-1.322906544723688E-22</v>
      </c>
      <c r="V1117">
        <f t="shared" si="593"/>
        <v>-8.8274239281786673E-23</v>
      </c>
      <c r="W1117">
        <f t="shared" si="594"/>
        <v>-8.8274239281786673E-23</v>
      </c>
      <c r="X1117">
        <f t="shared" si="573"/>
        <v>1.5589210347901691E-32</v>
      </c>
      <c r="Y1117">
        <f t="shared" si="574"/>
        <v>2.080457897730344E-32</v>
      </c>
      <c r="Z1117">
        <f t="shared" si="575"/>
        <v>9.7170516270997698E-19</v>
      </c>
      <c r="AA1117">
        <f t="shared" si="576"/>
        <v>2.3597139612375042E-16</v>
      </c>
      <c r="AB1117">
        <f t="shared" si="595"/>
        <v>0</v>
      </c>
      <c r="AC1117">
        <f t="shared" si="596"/>
        <v>0</v>
      </c>
      <c r="AD1117">
        <f t="shared" si="577"/>
        <v>1</v>
      </c>
      <c r="AE1117">
        <f t="shared" si="578"/>
        <v>0</v>
      </c>
      <c r="AF1117">
        <f t="shared" si="579"/>
        <v>0</v>
      </c>
      <c r="AG1117">
        <f t="shared" si="580"/>
        <v>-2081.9909737378789</v>
      </c>
      <c r="AH1117">
        <f t="shared" si="581"/>
        <v>0</v>
      </c>
      <c r="AI1117">
        <f t="shared" si="582"/>
        <v>1</v>
      </c>
      <c r="AJ1117">
        <f t="shared" si="583"/>
        <v>-2</v>
      </c>
      <c r="AK1117">
        <f t="shared" si="584"/>
        <v>1</v>
      </c>
      <c r="AL1117">
        <f t="shared" si="585"/>
        <v>1.1755424213304733E-16</v>
      </c>
      <c r="AM1117">
        <f t="shared" si="597"/>
        <v>0</v>
      </c>
      <c r="AN1117" s="22">
        <f t="shared" si="586"/>
        <v>-8.6291185765575336E-19</v>
      </c>
      <c r="AO1117">
        <f t="shared" si="598"/>
        <v>9.7170516270997698E-19</v>
      </c>
      <c r="AP1117">
        <f t="shared" si="599"/>
        <v>2.3597139612375042E-16</v>
      </c>
      <c r="AQ1117">
        <f t="shared" si="600"/>
        <v>9.7170516270997698E-19</v>
      </c>
      <c r="AR1117">
        <f t="shared" si="601"/>
        <v>2.3597139612375042E-16</v>
      </c>
      <c r="AS1117">
        <f t="shared" si="602"/>
        <v>0</v>
      </c>
      <c r="AT1117">
        <f t="shared" si="603"/>
        <v>0</v>
      </c>
    </row>
    <row r="1118" spans="1:46" x14ac:dyDescent="0.25">
      <c r="N1118">
        <f t="shared" si="604"/>
        <v>1105</v>
      </c>
      <c r="O1118">
        <f t="shared" si="587"/>
        <v>2314.3065881444809</v>
      </c>
      <c r="P1118">
        <f t="shared" si="588"/>
        <v>2082.8759293300327</v>
      </c>
      <c r="Q1118">
        <f t="shared" si="589"/>
        <v>5.2288681430473629E-14</v>
      </c>
      <c r="R1118">
        <f t="shared" si="590"/>
        <v>1.4002948061575201E-7</v>
      </c>
      <c r="S1118">
        <f t="shared" si="591"/>
        <v>3.4859120953649079E-14</v>
      </c>
      <c r="T1118">
        <f t="shared" si="572"/>
        <v>-2.8023466137662541E-10</v>
      </c>
      <c r="U1118">
        <f t="shared" si="592"/>
        <v>-2.8023466137662541E-10</v>
      </c>
      <c r="V1118">
        <f t="shared" si="593"/>
        <v>-1.8699341461809881E-10</v>
      </c>
      <c r="W1118">
        <f t="shared" si="594"/>
        <v>-1.8699341461809881E-10</v>
      </c>
      <c r="X1118">
        <f t="shared" si="573"/>
        <v>2.8082992147941391E-7</v>
      </c>
      <c r="Y1118">
        <f t="shared" si="574"/>
        <v>3.7478123288819101E-7</v>
      </c>
      <c r="Z1118">
        <f t="shared" si="575"/>
        <v>-4.1205147927934726E-6</v>
      </c>
      <c r="AA1118">
        <f t="shared" si="576"/>
        <v>-1.0015395305908103E-3</v>
      </c>
      <c r="AB1118">
        <f t="shared" si="595"/>
        <v>-1.0682719775939839E-9</v>
      </c>
      <c r="AC1118">
        <f t="shared" si="596"/>
        <v>-9.4866693243042969E-10</v>
      </c>
      <c r="AD1118">
        <f t="shared" si="577"/>
        <v>1</v>
      </c>
      <c r="AE1118">
        <f t="shared" si="578"/>
        <v>0</v>
      </c>
      <c r="AF1118">
        <f t="shared" si="579"/>
        <v>0</v>
      </c>
      <c r="AG1118">
        <f t="shared" si="580"/>
        <v>-2083.8759293300327</v>
      </c>
      <c r="AH1118">
        <f t="shared" si="581"/>
        <v>0</v>
      </c>
      <c r="AI1118">
        <f t="shared" si="582"/>
        <v>1</v>
      </c>
      <c r="AJ1118">
        <f t="shared" si="583"/>
        <v>-2</v>
      </c>
      <c r="AK1118">
        <f t="shared" si="584"/>
        <v>1</v>
      </c>
      <c r="AL1118">
        <f t="shared" si="585"/>
        <v>-4.9894017685233954E-4</v>
      </c>
      <c r="AM1118">
        <f t="shared" si="597"/>
        <v>0</v>
      </c>
      <c r="AN1118" s="22">
        <f t="shared" si="586"/>
        <v>3.6591768861312171E-6</v>
      </c>
      <c r="AO1118">
        <f t="shared" si="598"/>
        <v>-4.1205147927934726E-6</v>
      </c>
      <c r="AP1118">
        <f t="shared" si="599"/>
        <v>-1.0015395305908103E-3</v>
      </c>
      <c r="AQ1118">
        <f t="shared" si="600"/>
        <v>-4.1205147927934726E-6</v>
      </c>
      <c r="AR1118">
        <f t="shared" si="601"/>
        <v>-1.0015395305908103E-3</v>
      </c>
      <c r="AS1118">
        <f t="shared" si="602"/>
        <v>0</v>
      </c>
      <c r="AT1118">
        <f t="shared" si="603"/>
        <v>0</v>
      </c>
    </row>
    <row r="1119" spans="1:46" x14ac:dyDescent="0.25">
      <c r="N1119">
        <f t="shared" si="604"/>
        <v>1106</v>
      </c>
      <c r="O1119">
        <f t="shared" si="587"/>
        <v>2316.4009832468741</v>
      </c>
      <c r="P1119">
        <f t="shared" si="588"/>
        <v>2084.760884922187</v>
      </c>
      <c r="Q1119">
        <f t="shared" si="589"/>
        <v>5.2099828598472998E-14</v>
      </c>
      <c r="R1119">
        <f t="shared" si="590"/>
        <v>1.397763772248786E-7</v>
      </c>
      <c r="S1119">
        <f t="shared" si="591"/>
        <v>3.4733219065648672E-14</v>
      </c>
      <c r="T1119">
        <f t="shared" si="572"/>
        <v>2.7947452455917246E-10</v>
      </c>
      <c r="U1119">
        <f t="shared" si="592"/>
        <v>2.7947452455917246E-10</v>
      </c>
      <c r="V1119">
        <f t="shared" si="593"/>
        <v>1.8648604163601654E-10</v>
      </c>
      <c r="W1119">
        <f t="shared" si="594"/>
        <v>1.8648604163601654E-10</v>
      </c>
      <c r="X1119">
        <f t="shared" si="573"/>
        <v>2.8032162537565009E-7</v>
      </c>
      <c r="Y1119">
        <f t="shared" si="574"/>
        <v>3.7410257971624908E-7</v>
      </c>
      <c r="Z1119">
        <f t="shared" si="575"/>
        <v>4.1130669722985059E-6</v>
      </c>
      <c r="AA1119">
        <f t="shared" si="576"/>
        <v>1.0006306739999999E-3</v>
      </c>
      <c r="AB1119">
        <f t="shared" si="595"/>
        <v>1.0653769365613264E-9</v>
      </c>
      <c r="AC1119">
        <f t="shared" si="596"/>
        <v>9.4609602300468531E-10</v>
      </c>
      <c r="AD1119">
        <f t="shared" si="577"/>
        <v>1</v>
      </c>
      <c r="AE1119">
        <f t="shared" si="578"/>
        <v>0</v>
      </c>
      <c r="AF1119">
        <f t="shared" si="579"/>
        <v>0</v>
      </c>
      <c r="AG1119">
        <f t="shared" si="580"/>
        <v>-2085.760884922187</v>
      </c>
      <c r="AH1119">
        <f t="shared" si="581"/>
        <v>0</v>
      </c>
      <c r="AI1119">
        <f t="shared" si="582"/>
        <v>1</v>
      </c>
      <c r="AJ1119">
        <f t="shared" si="583"/>
        <v>-2</v>
      </c>
      <c r="AK1119">
        <f t="shared" si="584"/>
        <v>1</v>
      </c>
      <c r="AL1119">
        <f t="shared" si="585"/>
        <v>4.9848905553505503E-4</v>
      </c>
      <c r="AM1119">
        <f t="shared" si="597"/>
        <v>0</v>
      </c>
      <c r="AN1119" s="22">
        <f t="shared" si="586"/>
        <v>-3.6525629298898772E-6</v>
      </c>
      <c r="AO1119">
        <f t="shared" si="598"/>
        <v>4.1130669722985059E-6</v>
      </c>
      <c r="AP1119">
        <f t="shared" si="599"/>
        <v>1.0006306739999999E-3</v>
      </c>
      <c r="AQ1119">
        <f t="shared" si="600"/>
        <v>4.1130669722985059E-6</v>
      </c>
      <c r="AR1119">
        <f t="shared" si="601"/>
        <v>1.0006306739999999E-3</v>
      </c>
      <c r="AS1119">
        <f t="shared" si="602"/>
        <v>0</v>
      </c>
      <c r="AT1119">
        <f t="shared" si="603"/>
        <v>0</v>
      </c>
    </row>
    <row r="1120" spans="1:46" x14ac:dyDescent="0.25">
      <c r="N1120">
        <f t="shared" si="604"/>
        <v>1107</v>
      </c>
      <c r="O1120">
        <f t="shared" si="587"/>
        <v>2318.4953783492674</v>
      </c>
      <c r="P1120">
        <f t="shared" si="588"/>
        <v>2086.6458405143408</v>
      </c>
      <c r="Q1120">
        <f t="shared" si="589"/>
        <v>2.6443607396272145E-43</v>
      </c>
      <c r="R1120">
        <f t="shared" si="590"/>
        <v>7.1072758869336387E-37</v>
      </c>
      <c r="S1120">
        <f t="shared" si="591"/>
        <v>1.7629071597514765E-43</v>
      </c>
      <c r="T1120">
        <f t="shared" si="572"/>
        <v>1.2581164903565369E-24</v>
      </c>
      <c r="U1120">
        <f t="shared" si="592"/>
        <v>1.2581164903565369E-24</v>
      </c>
      <c r="V1120">
        <f t="shared" si="593"/>
        <v>8.395075445448807E-25</v>
      </c>
      <c r="W1120">
        <f t="shared" si="594"/>
        <v>8.395075445448807E-25</v>
      </c>
      <c r="X1120">
        <f t="shared" si="573"/>
        <v>1.4253611602970901E-36</v>
      </c>
      <c r="Y1120">
        <f t="shared" si="574"/>
        <v>1.9022108953226551E-36</v>
      </c>
      <c r="Z1120">
        <f t="shared" si="575"/>
        <v>-9.2663347569711732E-21</v>
      </c>
      <c r="AA1120">
        <f t="shared" si="576"/>
        <v>-2.2563531665062595E-18</v>
      </c>
      <c r="AB1120">
        <f t="shared" si="595"/>
        <v>0</v>
      </c>
      <c r="AC1120">
        <f t="shared" si="596"/>
        <v>0</v>
      </c>
      <c r="AD1120">
        <f t="shared" si="577"/>
        <v>1</v>
      </c>
      <c r="AE1120">
        <f t="shared" si="578"/>
        <v>0</v>
      </c>
      <c r="AF1120">
        <f t="shared" si="579"/>
        <v>0</v>
      </c>
      <c r="AG1120">
        <f t="shared" si="580"/>
        <v>-2087.6458405143408</v>
      </c>
      <c r="AH1120">
        <f t="shared" si="581"/>
        <v>0</v>
      </c>
      <c r="AI1120">
        <f t="shared" si="582"/>
        <v>1</v>
      </c>
      <c r="AJ1120">
        <f t="shared" si="583"/>
        <v>-2</v>
      </c>
      <c r="AK1120">
        <f t="shared" si="584"/>
        <v>1</v>
      </c>
      <c r="AL1120">
        <f t="shared" si="585"/>
        <v>-1.1240621510021511E-18</v>
      </c>
      <c r="AM1120">
        <f t="shared" si="597"/>
        <v>0</v>
      </c>
      <c r="AN1120" s="22">
        <f t="shared" si="586"/>
        <v>8.2288645019573588E-21</v>
      </c>
      <c r="AO1120">
        <f t="shared" si="598"/>
        <v>-9.2663347569711732E-21</v>
      </c>
      <c r="AP1120">
        <f t="shared" si="599"/>
        <v>-2.2563531665062595E-18</v>
      </c>
      <c r="AQ1120">
        <f t="shared" si="600"/>
        <v>-9.2663347569711732E-21</v>
      </c>
      <c r="AR1120">
        <f t="shared" si="601"/>
        <v>-2.2563531665062595E-18</v>
      </c>
      <c r="AS1120">
        <f t="shared" si="602"/>
        <v>0</v>
      </c>
      <c r="AT1120">
        <f t="shared" si="603"/>
        <v>0</v>
      </c>
    </row>
    <row r="1121" spans="1:46" x14ac:dyDescent="0.25">
      <c r="N1121">
        <f t="shared" si="604"/>
        <v>1108</v>
      </c>
      <c r="O1121">
        <f t="shared" si="587"/>
        <v>2320.5897734516607</v>
      </c>
      <c r="P1121">
        <f t="shared" si="588"/>
        <v>2088.5307961064946</v>
      </c>
      <c r="Q1121">
        <f t="shared" si="589"/>
        <v>5.1724673843456148E-14</v>
      </c>
      <c r="R1121">
        <f t="shared" si="590"/>
        <v>1.3927222479075083E-7</v>
      </c>
      <c r="S1121">
        <f t="shared" si="591"/>
        <v>3.4483115895637441E-14</v>
      </c>
      <c r="T1121">
        <f t="shared" si="572"/>
        <v>-2.7796247855865223E-10</v>
      </c>
      <c r="U1121">
        <f t="shared" si="592"/>
        <v>-2.7796247855865223E-10</v>
      </c>
      <c r="V1121">
        <f t="shared" si="593"/>
        <v>-1.8547678906988928E-10</v>
      </c>
      <c r="W1121">
        <f t="shared" si="594"/>
        <v>-1.8547678906988928E-10</v>
      </c>
      <c r="X1121">
        <f t="shared" si="573"/>
        <v>2.793091644573751E-7</v>
      </c>
      <c r="Y1121">
        <f t="shared" si="574"/>
        <v>3.7275079176138691E-7</v>
      </c>
      <c r="Z1121">
        <f t="shared" si="575"/>
        <v>-4.0982317824005334E-6</v>
      </c>
      <c r="AA1121">
        <f t="shared" si="576"/>
        <v>-9.9881790029201709E-4</v>
      </c>
      <c r="AB1121">
        <f t="shared" si="595"/>
        <v>-1.0596181615430365E-9</v>
      </c>
      <c r="AC1121">
        <f t="shared" si="596"/>
        <v>-9.4098200604291896E-10</v>
      </c>
      <c r="AD1121">
        <f t="shared" si="577"/>
        <v>1</v>
      </c>
      <c r="AE1121">
        <f t="shared" si="578"/>
        <v>0</v>
      </c>
      <c r="AF1121">
        <f t="shared" si="579"/>
        <v>0</v>
      </c>
      <c r="AG1121">
        <f t="shared" si="580"/>
        <v>-2089.5307961064946</v>
      </c>
      <c r="AH1121">
        <f t="shared" si="581"/>
        <v>0</v>
      </c>
      <c r="AI1121">
        <f t="shared" si="582"/>
        <v>1</v>
      </c>
      <c r="AJ1121">
        <f t="shared" si="583"/>
        <v>-2</v>
      </c>
      <c r="AK1121">
        <f t="shared" si="584"/>
        <v>1</v>
      </c>
      <c r="AL1121">
        <f t="shared" si="585"/>
        <v>-4.9758925579582104E-4</v>
      </c>
      <c r="AM1121">
        <f t="shared" si="597"/>
        <v>0</v>
      </c>
      <c r="AN1121" s="22">
        <f t="shared" si="586"/>
        <v>3.6393887003752292E-6</v>
      </c>
      <c r="AO1121">
        <f t="shared" si="598"/>
        <v>-4.0982317824005334E-6</v>
      </c>
      <c r="AP1121">
        <f t="shared" si="599"/>
        <v>-9.988179002920173E-4</v>
      </c>
      <c r="AQ1121">
        <f t="shared" si="600"/>
        <v>-4.0982317824005334E-6</v>
      </c>
      <c r="AR1121">
        <f t="shared" si="601"/>
        <v>-9.988179002920173E-4</v>
      </c>
      <c r="AS1121">
        <f t="shared" si="602"/>
        <v>0</v>
      </c>
      <c r="AT1121">
        <f t="shared" si="603"/>
        <v>0</v>
      </c>
    </row>
    <row r="1122" spans="1:46" x14ac:dyDescent="0.25">
      <c r="N1122">
        <f t="shared" si="604"/>
        <v>1109</v>
      </c>
      <c r="O1122">
        <f t="shared" si="587"/>
        <v>2322.6841685540535</v>
      </c>
      <c r="P1122">
        <f t="shared" si="588"/>
        <v>2090.4157516986484</v>
      </c>
      <c r="Q1122">
        <f t="shared" si="589"/>
        <v>5.153836273624893E-14</v>
      </c>
      <c r="R1122">
        <f t="shared" si="590"/>
        <v>1.3902117081057654E-7</v>
      </c>
      <c r="S1122">
        <f t="shared" si="591"/>
        <v>3.4358908490832612E-14</v>
      </c>
      <c r="T1122">
        <f t="shared" si="572"/>
        <v>2.772105446531209E-10</v>
      </c>
      <c r="U1122">
        <f t="shared" si="592"/>
        <v>2.772105446531209E-10</v>
      </c>
      <c r="V1122">
        <f t="shared" si="593"/>
        <v>1.8497489297428847E-10</v>
      </c>
      <c r="W1122">
        <f t="shared" si="594"/>
        <v>1.8497489297428847E-10</v>
      </c>
      <c r="X1122">
        <f t="shared" si="573"/>
        <v>2.7880498970119412E-7</v>
      </c>
      <c r="Y1122">
        <f t="shared" si="574"/>
        <v>3.7207764369287576E-7</v>
      </c>
      <c r="Z1122">
        <f t="shared" si="575"/>
        <v>4.0908442677255299E-6</v>
      </c>
      <c r="AA1122">
        <f t="shared" si="576"/>
        <v>9.9791397423441841E-4</v>
      </c>
      <c r="AB1122">
        <f t="shared" si="595"/>
        <v>1.056754333570791E-9</v>
      </c>
      <c r="AC1122">
        <f t="shared" si="596"/>
        <v>9.3843881504304928E-10</v>
      </c>
      <c r="AD1122">
        <f t="shared" si="577"/>
        <v>1</v>
      </c>
      <c r="AE1122">
        <f t="shared" si="578"/>
        <v>0</v>
      </c>
      <c r="AF1122">
        <f t="shared" si="579"/>
        <v>0</v>
      </c>
      <c r="AG1122">
        <f t="shared" si="580"/>
        <v>-2091.4157516986484</v>
      </c>
      <c r="AH1122">
        <f t="shared" si="581"/>
        <v>0</v>
      </c>
      <c r="AI1122">
        <f t="shared" si="582"/>
        <v>1</v>
      </c>
      <c r="AJ1122">
        <f t="shared" si="583"/>
        <v>-2</v>
      </c>
      <c r="AK1122">
        <f t="shared" si="584"/>
        <v>1</v>
      </c>
      <c r="AL1122">
        <f t="shared" si="585"/>
        <v>4.9714057296816193E-4</v>
      </c>
      <c r="AM1122">
        <f t="shared" si="597"/>
        <v>0</v>
      </c>
      <c r="AN1122" s="22">
        <f t="shared" si="586"/>
        <v>-3.632828298094532E-6</v>
      </c>
      <c r="AO1122">
        <f t="shared" si="598"/>
        <v>4.0908442677255299E-6</v>
      </c>
      <c r="AP1122">
        <f t="shared" si="599"/>
        <v>9.9791397423441841E-4</v>
      </c>
      <c r="AQ1122">
        <f t="shared" si="600"/>
        <v>4.0908442677255299E-6</v>
      </c>
      <c r="AR1122">
        <f t="shared" si="601"/>
        <v>9.9791397423441841E-4</v>
      </c>
      <c r="AS1122">
        <f t="shared" si="602"/>
        <v>0</v>
      </c>
      <c r="AT1122">
        <f t="shared" si="603"/>
        <v>0</v>
      </c>
    </row>
    <row r="1123" spans="1:46" x14ac:dyDescent="0.25">
      <c r="N1123">
        <f t="shared" si="604"/>
        <v>1110</v>
      </c>
      <c r="O1123">
        <f t="shared" si="587"/>
        <v>2324.7785636564472</v>
      </c>
      <c r="P1123">
        <f t="shared" si="588"/>
        <v>2092.3007072908026</v>
      </c>
      <c r="Q1123">
        <f t="shared" si="589"/>
        <v>2.9556745260550079E-39</v>
      </c>
      <c r="R1123">
        <f t="shared" si="590"/>
        <v>7.9871124294259105E-33</v>
      </c>
      <c r="S1123">
        <f t="shared" si="591"/>
        <v>1.970449684036672E-39</v>
      </c>
      <c r="T1123">
        <f t="shared" si="572"/>
        <v>1.3265091019785229E-22</v>
      </c>
      <c r="U1123">
        <f t="shared" si="592"/>
        <v>1.3265091019785229E-22</v>
      </c>
      <c r="V1123">
        <f t="shared" si="593"/>
        <v>8.8514193937937032E-23</v>
      </c>
      <c r="W1123">
        <f t="shared" si="594"/>
        <v>8.8514193937937032E-23</v>
      </c>
      <c r="X1123">
        <f t="shared" si="573"/>
        <v>1.6018001416161893E-32</v>
      </c>
      <c r="Y1123">
        <f t="shared" si="574"/>
        <v>2.1376717004558624E-32</v>
      </c>
      <c r="Z1123">
        <f t="shared" si="575"/>
        <v>-9.7966128051146225E-19</v>
      </c>
      <c r="AA1123">
        <f t="shared" si="576"/>
        <v>-2.3919170136974518E-16</v>
      </c>
      <c r="AB1123">
        <f t="shared" si="595"/>
        <v>0</v>
      </c>
      <c r="AC1123">
        <f t="shared" si="596"/>
        <v>0</v>
      </c>
      <c r="AD1123">
        <f t="shared" si="577"/>
        <v>1</v>
      </c>
      <c r="AE1123">
        <f t="shared" si="578"/>
        <v>0</v>
      </c>
      <c r="AF1123">
        <f t="shared" si="579"/>
        <v>0</v>
      </c>
      <c r="AG1123">
        <f t="shared" si="580"/>
        <v>-2093.3007072908026</v>
      </c>
      <c r="AH1123">
        <f t="shared" si="581"/>
        <v>0</v>
      </c>
      <c r="AI1123">
        <f t="shared" si="582"/>
        <v>1</v>
      </c>
      <c r="AJ1123">
        <f t="shared" si="583"/>
        <v>-2</v>
      </c>
      <c r="AK1123">
        <f t="shared" si="584"/>
        <v>1</v>
      </c>
      <c r="AL1123">
        <f t="shared" si="585"/>
        <v>-1.1916086208757027E-16</v>
      </c>
      <c r="AM1123">
        <f t="shared" si="597"/>
        <v>0</v>
      </c>
      <c r="AN1123" s="22">
        <f t="shared" si="586"/>
        <v>8.6997719460463024E-19</v>
      </c>
      <c r="AO1123">
        <f t="shared" si="598"/>
        <v>-9.7966128051146225E-19</v>
      </c>
      <c r="AP1123">
        <f t="shared" si="599"/>
        <v>-2.3919170136974518E-16</v>
      </c>
      <c r="AQ1123">
        <f t="shared" si="600"/>
        <v>-9.7966128051146225E-19</v>
      </c>
      <c r="AR1123">
        <f t="shared" si="601"/>
        <v>-2.3919170136974518E-16</v>
      </c>
      <c r="AS1123">
        <f t="shared" si="602"/>
        <v>0</v>
      </c>
      <c r="AT1123">
        <f t="shared" si="603"/>
        <v>0</v>
      </c>
    </row>
    <row r="1124" spans="1:46" x14ac:dyDescent="0.25">
      <c r="N1124">
        <f t="shared" si="604"/>
        <v>1111</v>
      </c>
      <c r="O1124">
        <f t="shared" si="587"/>
        <v>2326.87295875884</v>
      </c>
      <c r="P1124">
        <f t="shared" si="588"/>
        <v>2094.185662882956</v>
      </c>
      <c r="Q1124">
        <f t="shared" si="589"/>
        <v>5.1168250318641977E-14</v>
      </c>
      <c r="R1124">
        <f t="shared" si="590"/>
        <v>1.3852109506537901E-7</v>
      </c>
      <c r="S1124">
        <f t="shared" si="591"/>
        <v>3.4112166879094653E-14</v>
      </c>
      <c r="T1124">
        <f t="shared" si="572"/>
        <v>-2.757147937249433E-10</v>
      </c>
      <c r="U1124">
        <f t="shared" si="592"/>
        <v>-2.757147937249433E-10</v>
      </c>
      <c r="V1124">
        <f t="shared" si="593"/>
        <v>-1.8397652021288556E-10</v>
      </c>
      <c r="W1124">
        <f t="shared" si="594"/>
        <v>-1.8397652021288556E-10</v>
      </c>
      <c r="X1124">
        <f t="shared" si="573"/>
        <v>2.7780072690928881E-7</v>
      </c>
      <c r="Y1124">
        <f t="shared" si="574"/>
        <v>3.7073680638528157E-7</v>
      </c>
      <c r="Z1124">
        <f t="shared" si="575"/>
        <v>-4.0761290381995071E-6</v>
      </c>
      <c r="AA1124">
        <f t="shared" si="576"/>
        <v>-9.9611102148356541E-4</v>
      </c>
      <c r="AB1124">
        <f t="shared" si="595"/>
        <v>-1.051057563634236E-9</v>
      </c>
      <c r="AC1124">
        <f t="shared" si="596"/>
        <v>-9.3337986103359044E-10</v>
      </c>
      <c r="AD1124">
        <f t="shared" si="577"/>
        <v>1</v>
      </c>
      <c r="AE1124">
        <f t="shared" si="578"/>
        <v>0</v>
      </c>
      <c r="AF1124">
        <f t="shared" si="579"/>
        <v>0</v>
      </c>
      <c r="AG1124">
        <f t="shared" si="580"/>
        <v>-2095.185662882956</v>
      </c>
      <c r="AH1124">
        <f t="shared" si="581"/>
        <v>0</v>
      </c>
      <c r="AI1124">
        <f t="shared" si="582"/>
        <v>1</v>
      </c>
      <c r="AJ1124">
        <f t="shared" si="583"/>
        <v>-2</v>
      </c>
      <c r="AK1124">
        <f t="shared" si="584"/>
        <v>1</v>
      </c>
      <c r="AL1124">
        <f t="shared" si="585"/>
        <v>-4.9624563044270821E-4</v>
      </c>
      <c r="AM1124">
        <f t="shared" si="597"/>
        <v>0</v>
      </c>
      <c r="AN1124" s="22">
        <f t="shared" si="586"/>
        <v>3.6197605981489483E-6</v>
      </c>
      <c r="AO1124">
        <f t="shared" si="598"/>
        <v>-4.0761290381995071E-6</v>
      </c>
      <c r="AP1124">
        <f t="shared" si="599"/>
        <v>-9.9611102148356541E-4</v>
      </c>
      <c r="AQ1124">
        <f t="shared" si="600"/>
        <v>-4.0761290381995071E-6</v>
      </c>
      <c r="AR1124">
        <f t="shared" si="601"/>
        <v>-9.9611102148356541E-4</v>
      </c>
      <c r="AS1124">
        <f t="shared" si="602"/>
        <v>0</v>
      </c>
      <c r="AT1124">
        <f t="shared" si="603"/>
        <v>0</v>
      </c>
    </row>
    <row r="1125" spans="1:46" x14ac:dyDescent="0.25">
      <c r="N1125">
        <f t="shared" si="604"/>
        <v>1112</v>
      </c>
      <c r="O1125">
        <f t="shared" si="587"/>
        <v>2328.9673538612333</v>
      </c>
      <c r="P1125">
        <f t="shared" si="588"/>
        <v>2096.0706184751102</v>
      </c>
      <c r="Q1125">
        <f t="shared" si="589"/>
        <v>5.0984439996369444E-14</v>
      </c>
      <c r="R1125">
        <f t="shared" si="590"/>
        <v>1.3827206842969732E-7</v>
      </c>
      <c r="S1125">
        <f t="shared" si="591"/>
        <v>3.3989626664246296E-14</v>
      </c>
      <c r="T1125">
        <f t="shared" si="572"/>
        <v>2.7497095237858678E-10</v>
      </c>
      <c r="U1125">
        <f t="shared" si="592"/>
        <v>2.7497095237858678E-10</v>
      </c>
      <c r="V1125">
        <f t="shared" si="593"/>
        <v>1.8348002730192495E-10</v>
      </c>
      <c r="W1125">
        <f t="shared" si="594"/>
        <v>1.8348002730192495E-10</v>
      </c>
      <c r="X1125">
        <f t="shared" si="573"/>
        <v>2.7730062906550961E-7</v>
      </c>
      <c r="Y1125">
        <f t="shared" si="574"/>
        <v>3.7006910403924432E-7</v>
      </c>
      <c r="Z1125">
        <f t="shared" si="575"/>
        <v>4.0688011800276543E-6</v>
      </c>
      <c r="AA1125">
        <f t="shared" si="576"/>
        <v>9.952119859461539E-4</v>
      </c>
      <c r="AB1125">
        <f t="shared" si="595"/>
        <v>1.0482245291971605E-9</v>
      </c>
      <c r="AC1125">
        <f t="shared" si="596"/>
        <v>9.3086401590451096E-10</v>
      </c>
      <c r="AD1125">
        <f t="shared" si="577"/>
        <v>1</v>
      </c>
      <c r="AE1125">
        <f t="shared" si="578"/>
        <v>0</v>
      </c>
      <c r="AF1125">
        <f t="shared" si="579"/>
        <v>0</v>
      </c>
      <c r="AG1125">
        <f t="shared" si="580"/>
        <v>-2097.0706184751102</v>
      </c>
      <c r="AH1125">
        <f t="shared" si="581"/>
        <v>0</v>
      </c>
      <c r="AI1125">
        <f t="shared" si="582"/>
        <v>1</v>
      </c>
      <c r="AJ1125">
        <f t="shared" si="583"/>
        <v>-2</v>
      </c>
      <c r="AK1125">
        <f t="shared" si="584"/>
        <v>1</v>
      </c>
      <c r="AL1125">
        <f t="shared" si="585"/>
        <v>4.9579936638647227E-4</v>
      </c>
      <c r="AM1125">
        <f t="shared" si="597"/>
        <v>0</v>
      </c>
      <c r="AN1125" s="22">
        <f t="shared" si="586"/>
        <v>-3.6132531732093875E-6</v>
      </c>
      <c r="AO1125">
        <f t="shared" si="598"/>
        <v>4.0688011800276543E-6</v>
      </c>
      <c r="AP1125">
        <f t="shared" si="599"/>
        <v>9.952119859461539E-4</v>
      </c>
      <c r="AQ1125">
        <f t="shared" si="600"/>
        <v>4.0688011800276543E-6</v>
      </c>
      <c r="AR1125">
        <f t="shared" si="601"/>
        <v>9.952119859461539E-4</v>
      </c>
      <c r="AS1125">
        <f t="shared" si="602"/>
        <v>0</v>
      </c>
      <c r="AT1125">
        <f t="shared" si="603"/>
        <v>0</v>
      </c>
    </row>
    <row r="1126" spans="1:46" x14ac:dyDescent="0.25">
      <c r="N1126">
        <f t="shared" si="604"/>
        <v>1113</v>
      </c>
      <c r="O1126">
        <f t="shared" si="587"/>
        <v>2331.0617489636265</v>
      </c>
      <c r="P1126">
        <f t="shared" si="588"/>
        <v>2097.955574067264</v>
      </c>
      <c r="Q1126">
        <f t="shared" si="589"/>
        <v>1.1479815880571161E-40</v>
      </c>
      <c r="R1126">
        <f t="shared" si="590"/>
        <v>3.1189792318167153E-34</v>
      </c>
      <c r="S1126">
        <f t="shared" si="591"/>
        <v>7.6532105870474384E-41</v>
      </c>
      <c r="T1126">
        <f t="shared" si="572"/>
        <v>-2.6071979535268546E-23</v>
      </c>
      <c r="U1126">
        <f t="shared" si="592"/>
        <v>-2.6071979535268546E-23</v>
      </c>
      <c r="V1126">
        <f t="shared" si="593"/>
        <v>-1.7397050838431809E-23</v>
      </c>
      <c r="W1126">
        <f t="shared" si="594"/>
        <v>-1.7397050838431809E-23</v>
      </c>
      <c r="X1126">
        <f t="shared" si="573"/>
        <v>6.2550071964355555E-34</v>
      </c>
      <c r="Y1126">
        <f t="shared" si="574"/>
        <v>8.3475578096356735E-34</v>
      </c>
      <c r="Z1126">
        <f t="shared" si="575"/>
        <v>1.9307013699888081E-19</v>
      </c>
      <c r="AA1126">
        <f t="shared" si="576"/>
        <v>4.7266472584949432E-17</v>
      </c>
      <c r="AB1126">
        <f t="shared" si="595"/>
        <v>0</v>
      </c>
      <c r="AC1126">
        <f t="shared" si="596"/>
        <v>0</v>
      </c>
      <c r="AD1126">
        <f t="shared" si="577"/>
        <v>1</v>
      </c>
      <c r="AE1126">
        <f t="shared" si="578"/>
        <v>0</v>
      </c>
      <c r="AF1126">
        <f t="shared" si="579"/>
        <v>0</v>
      </c>
      <c r="AG1126">
        <f t="shared" si="580"/>
        <v>-2098.955574067264</v>
      </c>
      <c r="AH1126">
        <f t="shared" si="581"/>
        <v>0</v>
      </c>
      <c r="AI1126">
        <f t="shared" si="582"/>
        <v>1</v>
      </c>
      <c r="AJ1126">
        <f t="shared" si="583"/>
        <v>-2</v>
      </c>
      <c r="AK1126">
        <f t="shared" si="584"/>
        <v>1</v>
      </c>
      <c r="AL1126">
        <f t="shared" si="585"/>
        <v>2.3547509409573041E-17</v>
      </c>
      <c r="AM1126">
        <f t="shared" si="597"/>
        <v>0</v>
      </c>
      <c r="AN1126" s="22">
        <f t="shared" si="586"/>
        <v>-1.7145376580334723E-19</v>
      </c>
      <c r="AO1126">
        <f t="shared" si="598"/>
        <v>1.9307013699888081E-19</v>
      </c>
      <c r="AP1126">
        <f t="shared" si="599"/>
        <v>4.7266472584949426E-17</v>
      </c>
      <c r="AQ1126">
        <f t="shared" si="600"/>
        <v>1.9307013699888081E-19</v>
      </c>
      <c r="AR1126">
        <f t="shared" si="601"/>
        <v>4.7266472584949426E-17</v>
      </c>
      <c r="AS1126">
        <f t="shared" si="602"/>
        <v>0</v>
      </c>
      <c r="AT1126">
        <f t="shared" si="603"/>
        <v>0</v>
      </c>
    </row>
    <row r="1127" spans="1:46" x14ac:dyDescent="0.25">
      <c r="N1127">
        <f t="shared" si="604"/>
        <v>1114</v>
      </c>
      <c r="O1127">
        <f t="shared" si="587"/>
        <v>2333.1561440660198</v>
      </c>
      <c r="P1127">
        <f t="shared" si="588"/>
        <v>2099.8405296594178</v>
      </c>
      <c r="Q1127">
        <f t="shared" si="589"/>
        <v>5.0619288807353211E-14</v>
      </c>
      <c r="R1127">
        <f t="shared" si="590"/>
        <v>1.3777602553812738E-7</v>
      </c>
      <c r="S1127">
        <f t="shared" si="591"/>
        <v>3.3746192538235478E-14</v>
      </c>
      <c r="T1127">
        <f t="shared" si="572"/>
        <v>-2.7349127760171458E-10</v>
      </c>
      <c r="U1127">
        <f t="shared" si="592"/>
        <v>-2.7349127760171458E-10</v>
      </c>
      <c r="V1127">
        <f t="shared" si="593"/>
        <v>-1.8249238813371288E-10</v>
      </c>
      <c r="W1127">
        <f t="shared" si="594"/>
        <v>-1.8249238813371288E-10</v>
      </c>
      <c r="X1127">
        <f t="shared" si="573"/>
        <v>2.7630447612872232E-7</v>
      </c>
      <c r="Y1127">
        <f t="shared" si="574"/>
        <v>3.6873909941798362E-7</v>
      </c>
      <c r="Z1127">
        <f t="shared" si="575"/>
        <v>-4.0542046209847972E-6</v>
      </c>
      <c r="AA1127">
        <f t="shared" si="576"/>
        <v>-9.9341877455894545E-4</v>
      </c>
      <c r="AB1127">
        <f t="shared" si="595"/>
        <v>-1.0425889320685283E-9</v>
      </c>
      <c r="AC1127">
        <f t="shared" si="596"/>
        <v>-9.2585938575514848E-10</v>
      </c>
      <c r="AD1127">
        <f t="shared" si="577"/>
        <v>1</v>
      </c>
      <c r="AE1127">
        <f t="shared" si="578"/>
        <v>0</v>
      </c>
      <c r="AF1127">
        <f t="shared" si="579"/>
        <v>0</v>
      </c>
      <c r="AG1127">
        <f t="shared" si="580"/>
        <v>-2100.8405296594178</v>
      </c>
      <c r="AH1127">
        <f t="shared" si="581"/>
        <v>0</v>
      </c>
      <c r="AI1127">
        <f t="shared" si="582"/>
        <v>1</v>
      </c>
      <c r="AJ1127">
        <f t="shared" si="583"/>
        <v>-2</v>
      </c>
      <c r="AK1127">
        <f t="shared" si="584"/>
        <v>1</v>
      </c>
      <c r="AL1127">
        <f t="shared" si="585"/>
        <v>-4.9490924185079295E-4</v>
      </c>
      <c r="AM1127">
        <f t="shared" si="597"/>
        <v>0</v>
      </c>
      <c r="AN1127" s="22">
        <f t="shared" si="586"/>
        <v>3.6002908573596356E-6</v>
      </c>
      <c r="AO1127">
        <f t="shared" si="598"/>
        <v>-4.0542046209847972E-6</v>
      </c>
      <c r="AP1127">
        <f t="shared" si="599"/>
        <v>-9.9341877455894545E-4</v>
      </c>
      <c r="AQ1127">
        <f t="shared" si="600"/>
        <v>-4.0542046209847972E-6</v>
      </c>
      <c r="AR1127">
        <f t="shared" si="601"/>
        <v>-9.9341877455894545E-4</v>
      </c>
      <c r="AS1127">
        <f t="shared" si="602"/>
        <v>0</v>
      </c>
      <c r="AT1127">
        <f t="shared" si="603"/>
        <v>0</v>
      </c>
    </row>
    <row r="1128" spans="1:46" x14ac:dyDescent="0.25">
      <c r="N1128">
        <f t="shared" si="604"/>
        <v>1115</v>
      </c>
      <c r="O1128">
        <f t="shared" si="587"/>
        <v>2335.2505391684131</v>
      </c>
      <c r="P1128">
        <f t="shared" si="588"/>
        <v>2101.7254852515716</v>
      </c>
      <c r="Q1128">
        <f t="shared" si="589"/>
        <v>5.0437939097448842E-14</v>
      </c>
      <c r="R1128">
        <f t="shared" si="590"/>
        <v>1.3752900447699297E-7</v>
      </c>
      <c r="S1128">
        <f t="shared" si="591"/>
        <v>3.3625292731632568E-14</v>
      </c>
      <c r="T1128">
        <f t="shared" si="572"/>
        <v>2.7275542023833174E-10</v>
      </c>
      <c r="U1128">
        <f t="shared" si="592"/>
        <v>2.7275542023833174E-10</v>
      </c>
      <c r="V1128">
        <f t="shared" si="593"/>
        <v>1.8200122589241409E-10</v>
      </c>
      <c r="W1128">
        <f t="shared" si="594"/>
        <v>1.8200122589241409E-10</v>
      </c>
      <c r="X1128">
        <f t="shared" si="573"/>
        <v>2.7580841135955679E-7</v>
      </c>
      <c r="Y1128">
        <f t="shared" si="574"/>
        <v>3.6807678421214409E-7</v>
      </c>
      <c r="Z1128">
        <f t="shared" si="575"/>
        <v>4.0469357787159268E-6</v>
      </c>
      <c r="AA1128">
        <f t="shared" si="576"/>
        <v>9.9252458996074372E-4</v>
      </c>
      <c r="AB1128">
        <f t="shared" si="595"/>
        <v>1.0397862783896815E-9</v>
      </c>
      <c r="AC1128">
        <f t="shared" si="596"/>
        <v>9.2337051993453737E-10</v>
      </c>
      <c r="AD1128">
        <f t="shared" si="577"/>
        <v>1</v>
      </c>
      <c r="AE1128">
        <f t="shared" si="578"/>
        <v>0</v>
      </c>
      <c r="AF1128">
        <f t="shared" si="579"/>
        <v>0</v>
      </c>
      <c r="AG1128">
        <f t="shared" si="580"/>
        <v>-2102.7254852515716</v>
      </c>
      <c r="AH1128">
        <f t="shared" si="581"/>
        <v>0</v>
      </c>
      <c r="AI1128">
        <f t="shared" si="582"/>
        <v>1</v>
      </c>
      <c r="AJ1128">
        <f t="shared" si="583"/>
        <v>-2</v>
      </c>
      <c r="AK1128">
        <f t="shared" si="584"/>
        <v>1</v>
      </c>
      <c r="AL1128">
        <f t="shared" si="585"/>
        <v>4.9446537705993062E-4</v>
      </c>
      <c r="AM1128">
        <f t="shared" si="597"/>
        <v>0</v>
      </c>
      <c r="AN1128" s="22">
        <f t="shared" si="586"/>
        <v>-3.5938358408824421E-6</v>
      </c>
      <c r="AO1128">
        <f t="shared" si="598"/>
        <v>4.0469357787159268E-6</v>
      </c>
      <c r="AP1128">
        <f t="shared" si="599"/>
        <v>9.9252458996074372E-4</v>
      </c>
      <c r="AQ1128">
        <f t="shared" si="600"/>
        <v>4.0469357787159268E-6</v>
      </c>
      <c r="AR1128">
        <f t="shared" si="601"/>
        <v>9.9252458996074372E-4</v>
      </c>
      <c r="AS1128">
        <f t="shared" si="602"/>
        <v>0</v>
      </c>
      <c r="AT1128">
        <f t="shared" si="603"/>
        <v>0</v>
      </c>
    </row>
    <row r="1129" spans="1:46" x14ac:dyDescent="0.25">
      <c r="N1129">
        <f t="shared" si="604"/>
        <v>1116</v>
      </c>
      <c r="O1129">
        <f t="shared" si="587"/>
        <v>2337.3449342708059</v>
      </c>
      <c r="P1129">
        <f t="shared" si="588"/>
        <v>2103.6104408437254</v>
      </c>
      <c r="Q1129">
        <f t="shared" si="589"/>
        <v>5.639534186109916E-39</v>
      </c>
      <c r="R1129">
        <f t="shared" si="590"/>
        <v>1.5404898970890621E-32</v>
      </c>
      <c r="S1129">
        <f t="shared" si="591"/>
        <v>3.7596894574066107E-39</v>
      </c>
      <c r="T1129">
        <f t="shared" si="572"/>
        <v>-1.8224513751939636E-22</v>
      </c>
      <c r="U1129">
        <f t="shared" si="592"/>
        <v>-1.8224513751939636E-22</v>
      </c>
      <c r="V1129">
        <f t="shared" si="593"/>
        <v>-1.216064254865684E-22</v>
      </c>
      <c r="W1129">
        <f t="shared" si="594"/>
        <v>-1.216064254865684E-22</v>
      </c>
      <c r="X1129">
        <f t="shared" si="573"/>
        <v>3.0893776699425083E-32</v>
      </c>
      <c r="Y1129">
        <f t="shared" si="574"/>
        <v>4.1228883308861658E-32</v>
      </c>
      <c r="Z1129">
        <f t="shared" si="575"/>
        <v>1.3532226685773508E-18</v>
      </c>
      <c r="AA1129">
        <f t="shared" si="576"/>
        <v>3.3217897737825913E-16</v>
      </c>
      <c r="AB1129">
        <f t="shared" si="595"/>
        <v>0</v>
      </c>
      <c r="AC1129">
        <f t="shared" si="596"/>
        <v>0</v>
      </c>
      <c r="AD1129">
        <f t="shared" si="577"/>
        <v>1</v>
      </c>
      <c r="AE1129">
        <f t="shared" si="578"/>
        <v>0</v>
      </c>
      <c r="AF1129">
        <f t="shared" si="579"/>
        <v>0</v>
      </c>
      <c r="AG1129">
        <f t="shared" si="580"/>
        <v>-2104.6104408437254</v>
      </c>
      <c r="AH1129">
        <f t="shared" si="581"/>
        <v>0</v>
      </c>
      <c r="AI1129">
        <f t="shared" si="582"/>
        <v>1</v>
      </c>
      <c r="AJ1129">
        <f t="shared" si="583"/>
        <v>-2</v>
      </c>
      <c r="AK1129">
        <f t="shared" si="584"/>
        <v>1</v>
      </c>
      <c r="AL1129">
        <f t="shared" si="585"/>
        <v>1.6548863159759194E-16</v>
      </c>
      <c r="AM1129">
        <f t="shared" si="597"/>
        <v>0</v>
      </c>
      <c r="AN1129" s="22">
        <f t="shared" si="586"/>
        <v>-1.2017141830752278E-18</v>
      </c>
      <c r="AO1129">
        <f t="shared" si="598"/>
        <v>1.3532226685773508E-18</v>
      </c>
      <c r="AP1129">
        <f t="shared" si="599"/>
        <v>3.3217897737825908E-16</v>
      </c>
      <c r="AQ1129">
        <f t="shared" si="600"/>
        <v>1.3532226685773508E-18</v>
      </c>
      <c r="AR1129">
        <f t="shared" si="601"/>
        <v>3.3217897737825908E-16</v>
      </c>
      <c r="AS1129">
        <f t="shared" si="602"/>
        <v>0</v>
      </c>
      <c r="AT1129">
        <f t="shared" si="603"/>
        <v>0</v>
      </c>
    </row>
    <row r="1130" spans="1:46" x14ac:dyDescent="0.25">
      <c r="N1130">
        <f t="shared" si="604"/>
        <v>1117</v>
      </c>
      <c r="O1130">
        <f t="shared" si="587"/>
        <v>2339.4393293731991</v>
      </c>
      <c r="P1130">
        <f t="shared" si="588"/>
        <v>2105.4953964358792</v>
      </c>
      <c r="Q1130">
        <f t="shared" si="589"/>
        <v>5.0077669546337506E-14</v>
      </c>
      <c r="R1130">
        <f t="shared" si="590"/>
        <v>1.3703695119156594E-7</v>
      </c>
      <c r="S1130">
        <f t="shared" si="591"/>
        <v>3.3385113030891667E-14</v>
      </c>
      <c r="T1130">
        <f t="shared" si="572"/>
        <v>-2.7129160621122833E-10</v>
      </c>
      <c r="U1130">
        <f t="shared" si="592"/>
        <v>-2.7129160621122833E-10</v>
      </c>
      <c r="V1130">
        <f t="shared" si="593"/>
        <v>-1.8102417645713699E-10</v>
      </c>
      <c r="W1130">
        <f t="shared" si="594"/>
        <v>-1.8102417645713699E-10</v>
      </c>
      <c r="X1130">
        <f t="shared" si="573"/>
        <v>2.7482028119192171E-7</v>
      </c>
      <c r="Y1130">
        <f t="shared" si="574"/>
        <v>3.6675749590093601E-7</v>
      </c>
      <c r="Z1130">
        <f t="shared" si="575"/>
        <v>-4.0324566175612174E-6</v>
      </c>
      <c r="AA1130">
        <f t="shared" si="576"/>
        <v>-9.9074104120222247E-4</v>
      </c>
      <c r="AB1130">
        <f t="shared" si="595"/>
        <v>-1.0342110351648509E-9</v>
      </c>
      <c r="AC1130">
        <f t="shared" si="596"/>
        <v>-9.1841948642588153E-10</v>
      </c>
      <c r="AD1130">
        <f t="shared" si="577"/>
        <v>1</v>
      </c>
      <c r="AE1130">
        <f t="shared" si="578"/>
        <v>0</v>
      </c>
      <c r="AF1130">
        <f t="shared" si="579"/>
        <v>0</v>
      </c>
      <c r="AG1130">
        <f t="shared" si="580"/>
        <v>-2106.4953964358792</v>
      </c>
      <c r="AH1130">
        <f t="shared" si="581"/>
        <v>0</v>
      </c>
      <c r="AI1130">
        <f t="shared" si="582"/>
        <v>1</v>
      </c>
      <c r="AJ1130">
        <f t="shared" si="583"/>
        <v>-2</v>
      </c>
      <c r="AK1130">
        <f t="shared" si="584"/>
        <v>1</v>
      </c>
      <c r="AL1130">
        <f t="shared" si="585"/>
        <v>-4.9358003171160478E-4</v>
      </c>
      <c r="AM1130">
        <f t="shared" si="597"/>
        <v>0</v>
      </c>
      <c r="AN1130" s="22">
        <f t="shared" si="586"/>
        <v>3.580977779012861E-6</v>
      </c>
      <c r="AO1130">
        <f t="shared" si="598"/>
        <v>-4.0324566175612174E-6</v>
      </c>
      <c r="AP1130">
        <f t="shared" si="599"/>
        <v>-9.9074104120222247E-4</v>
      </c>
      <c r="AQ1130">
        <f t="shared" si="600"/>
        <v>-4.0324566175612174E-6</v>
      </c>
      <c r="AR1130">
        <f t="shared" si="601"/>
        <v>-9.9074104120222247E-4</v>
      </c>
      <c r="AS1130">
        <f t="shared" si="602"/>
        <v>0</v>
      </c>
      <c r="AT1130">
        <f t="shared" si="603"/>
        <v>0</v>
      </c>
    </row>
    <row r="1131" spans="1:46" x14ac:dyDescent="0.25">
      <c r="N1131">
        <f t="shared" si="604"/>
        <v>1118</v>
      </c>
      <c r="O1131">
        <f t="shared" si="587"/>
        <v>2341.5337244755924</v>
      </c>
      <c r="P1131">
        <f t="shared" si="588"/>
        <v>2107.380352028033</v>
      </c>
      <c r="Q1131">
        <f t="shared" si="589"/>
        <v>4.989874102703071E-14</v>
      </c>
      <c r="R1131">
        <f t="shared" si="590"/>
        <v>1.367919142262473E-7</v>
      </c>
      <c r="S1131">
        <f t="shared" si="591"/>
        <v>3.3265827351353807E-14</v>
      </c>
      <c r="T1131">
        <f t="shared" si="572"/>
        <v>2.7056362599845457E-10</v>
      </c>
      <c r="U1131">
        <f t="shared" si="592"/>
        <v>2.7056362599845457E-10</v>
      </c>
      <c r="V1131">
        <f t="shared" si="593"/>
        <v>1.8053827353552514E-10</v>
      </c>
      <c r="W1131">
        <f t="shared" si="594"/>
        <v>1.8053827353552514E-10</v>
      </c>
      <c r="X1131">
        <f t="shared" si="573"/>
        <v>2.7432820624678707E-7</v>
      </c>
      <c r="Y1131">
        <f t="shared" si="574"/>
        <v>3.6610051003807352E-7</v>
      </c>
      <c r="Z1131">
        <f t="shared" si="575"/>
        <v>4.0252461591675315E-6</v>
      </c>
      <c r="AA1131">
        <f t="shared" si="576"/>
        <v>9.8985166838744818E-4</v>
      </c>
      <c r="AB1131">
        <f t="shared" si="595"/>
        <v>1.0314383560892874E-9</v>
      </c>
      <c r="AC1131">
        <f t="shared" si="596"/>
        <v>9.1595723923201452E-10</v>
      </c>
      <c r="AD1131">
        <f t="shared" si="577"/>
        <v>1</v>
      </c>
      <c r="AE1131">
        <f t="shared" si="578"/>
        <v>0</v>
      </c>
      <c r="AF1131">
        <f t="shared" si="579"/>
        <v>0</v>
      </c>
      <c r="AG1131">
        <f t="shared" si="580"/>
        <v>-2108.380352028033</v>
      </c>
      <c r="AH1131">
        <f t="shared" si="581"/>
        <v>0</v>
      </c>
      <c r="AI1131">
        <f t="shared" si="582"/>
        <v>1</v>
      </c>
      <c r="AJ1131">
        <f t="shared" si="583"/>
        <v>-2</v>
      </c>
      <c r="AK1131">
        <f t="shared" si="584"/>
        <v>1</v>
      </c>
      <c r="AL1131">
        <f t="shared" si="585"/>
        <v>4.9313854688885815E-4</v>
      </c>
      <c r="AM1131">
        <f t="shared" si="597"/>
        <v>0</v>
      </c>
      <c r="AN1131" s="22">
        <f t="shared" si="586"/>
        <v>-3.5745746097318853E-6</v>
      </c>
      <c r="AO1131">
        <f t="shared" si="598"/>
        <v>4.0252461591675315E-6</v>
      </c>
      <c r="AP1131">
        <f t="shared" si="599"/>
        <v>9.8985166838744818E-4</v>
      </c>
      <c r="AQ1131">
        <f t="shared" si="600"/>
        <v>4.0252461591675315E-6</v>
      </c>
      <c r="AR1131">
        <f t="shared" si="601"/>
        <v>9.8985166838744818E-4</v>
      </c>
      <c r="AS1131">
        <f t="shared" si="602"/>
        <v>0</v>
      </c>
      <c r="AT1131">
        <f t="shared" si="603"/>
        <v>0</v>
      </c>
    </row>
    <row r="1132" spans="1:46" x14ac:dyDescent="0.25">
      <c r="N1132">
        <f t="shared" si="604"/>
        <v>1119</v>
      </c>
      <c r="O1132">
        <f t="shared" si="587"/>
        <v>2343.6281195779857</v>
      </c>
      <c r="P1132">
        <f t="shared" si="588"/>
        <v>2109.2653076201873</v>
      </c>
      <c r="Q1132">
        <f t="shared" si="589"/>
        <v>4.7101416897772682E-40</v>
      </c>
      <c r="R1132">
        <f t="shared" si="590"/>
        <v>1.2935445078697099E-33</v>
      </c>
      <c r="S1132">
        <f t="shared" si="591"/>
        <v>3.1400944598515122E-40</v>
      </c>
      <c r="T1132">
        <f t="shared" si="572"/>
        <v>-5.2526959410081493E-23</v>
      </c>
      <c r="U1132">
        <f t="shared" si="592"/>
        <v>-5.2526959410081493E-23</v>
      </c>
      <c r="V1132">
        <f t="shared" si="593"/>
        <v>-3.5049496851879725E-23</v>
      </c>
      <c r="W1132">
        <f t="shared" si="594"/>
        <v>-3.5049496851879725E-23</v>
      </c>
      <c r="X1132">
        <f t="shared" si="573"/>
        <v>2.5941217802508691E-33</v>
      </c>
      <c r="Y1132">
        <f t="shared" si="574"/>
        <v>3.4619427505961706E-33</v>
      </c>
      <c r="Z1132">
        <f t="shared" si="575"/>
        <v>3.9107912726129118E-19</v>
      </c>
      <c r="AA1132">
        <f t="shared" si="576"/>
        <v>9.6256306375551167E-17</v>
      </c>
      <c r="AB1132">
        <f t="shared" si="595"/>
        <v>0</v>
      </c>
      <c r="AC1132">
        <f t="shared" si="596"/>
        <v>0</v>
      </c>
      <c r="AD1132">
        <f t="shared" si="577"/>
        <v>1</v>
      </c>
      <c r="AE1132">
        <f t="shared" si="578"/>
        <v>0</v>
      </c>
      <c r="AF1132">
        <f t="shared" si="579"/>
        <v>0</v>
      </c>
      <c r="AG1132">
        <f t="shared" si="580"/>
        <v>-2110.2653076201873</v>
      </c>
      <c r="AH1132">
        <f t="shared" si="581"/>
        <v>0</v>
      </c>
      <c r="AI1132">
        <f t="shared" si="582"/>
        <v>1</v>
      </c>
      <c r="AJ1132">
        <f t="shared" si="583"/>
        <v>-2</v>
      </c>
      <c r="AK1132">
        <f t="shared" si="584"/>
        <v>1</v>
      </c>
      <c r="AL1132">
        <f t="shared" si="585"/>
        <v>4.7954506476201049E-17</v>
      </c>
      <c r="AM1132">
        <f t="shared" si="597"/>
        <v>0</v>
      </c>
      <c r="AN1132" s="22">
        <f t="shared" si="586"/>
        <v>-3.4729342314906851E-19</v>
      </c>
      <c r="AO1132">
        <f t="shared" si="598"/>
        <v>3.9107912726129118E-19</v>
      </c>
      <c r="AP1132">
        <f t="shared" si="599"/>
        <v>9.6256306375551167E-17</v>
      </c>
      <c r="AQ1132">
        <f t="shared" si="600"/>
        <v>3.9107912726129118E-19</v>
      </c>
      <c r="AR1132">
        <f t="shared" si="601"/>
        <v>9.6256306375551167E-17</v>
      </c>
      <c r="AS1132">
        <f t="shared" si="602"/>
        <v>0</v>
      </c>
      <c r="AT1132">
        <f t="shared" si="603"/>
        <v>0</v>
      </c>
    </row>
    <row r="1133" spans="1:46" x14ac:dyDescent="0.25">
      <c r="N1133">
        <f t="shared" si="604"/>
        <v>1120</v>
      </c>
      <c r="O1133">
        <f t="shared" si="587"/>
        <v>2345.7225146803789</v>
      </c>
      <c r="P1133">
        <f t="shared" si="588"/>
        <v>2111.1502632123411</v>
      </c>
      <c r="Q1133">
        <f t="shared" si="589"/>
        <v>4.9543275008779662E-14</v>
      </c>
      <c r="R1133">
        <f t="shared" si="590"/>
        <v>1.3630380787757837E-7</v>
      </c>
      <c r="S1133">
        <f t="shared" si="591"/>
        <v>3.3028850005853112E-14</v>
      </c>
      <c r="T1133">
        <f t="shared" si="572"/>
        <v>-2.6911546077381101E-10</v>
      </c>
      <c r="U1133">
        <f t="shared" si="592"/>
        <v>-2.6911546077381101E-10</v>
      </c>
      <c r="V1133">
        <f t="shared" si="593"/>
        <v>-1.795716722805849E-10</v>
      </c>
      <c r="W1133">
        <f t="shared" si="594"/>
        <v>-1.795716722805849E-10</v>
      </c>
      <c r="X1133">
        <f t="shared" si="573"/>
        <v>2.7334801292800658E-7</v>
      </c>
      <c r="Y1133">
        <f t="shared" si="574"/>
        <v>3.6479182321905349E-7</v>
      </c>
      <c r="Z1133">
        <f t="shared" si="575"/>
        <v>-4.010883140318045E-6</v>
      </c>
      <c r="AA1133">
        <f t="shared" si="576"/>
        <v>-9.8807770436861462E-4</v>
      </c>
      <c r="AB1133">
        <f t="shared" si="595"/>
        <v>-1.0259226609839278E-9</v>
      </c>
      <c r="AC1133">
        <f t="shared" si="596"/>
        <v>-9.1105908679557772E-10</v>
      </c>
      <c r="AD1133">
        <f t="shared" si="577"/>
        <v>1</v>
      </c>
      <c r="AE1133">
        <f t="shared" si="578"/>
        <v>0</v>
      </c>
      <c r="AF1133">
        <f t="shared" si="579"/>
        <v>0</v>
      </c>
      <c r="AG1133">
        <f t="shared" si="580"/>
        <v>-2112.1502632123411</v>
      </c>
      <c r="AH1133">
        <f t="shared" si="581"/>
        <v>0</v>
      </c>
      <c r="AI1133">
        <f t="shared" si="582"/>
        <v>1</v>
      </c>
      <c r="AJ1133">
        <f t="shared" si="583"/>
        <v>-2</v>
      </c>
      <c r="AK1133">
        <f t="shared" si="584"/>
        <v>1</v>
      </c>
      <c r="AL1133">
        <f t="shared" si="585"/>
        <v>-4.9225794234089028E-4</v>
      </c>
      <c r="AM1133">
        <f t="shared" si="597"/>
        <v>0</v>
      </c>
      <c r="AN1133" s="22">
        <f t="shared" si="586"/>
        <v>3.561819686834252E-6</v>
      </c>
      <c r="AO1133">
        <f t="shared" si="598"/>
        <v>-4.010883140318045E-6</v>
      </c>
      <c r="AP1133">
        <f t="shared" si="599"/>
        <v>-9.8807770436861483E-4</v>
      </c>
      <c r="AQ1133">
        <f t="shared" si="600"/>
        <v>-4.010883140318045E-6</v>
      </c>
      <c r="AR1133">
        <f t="shared" si="601"/>
        <v>-9.8807770436861483E-4</v>
      </c>
      <c r="AS1133">
        <f t="shared" si="602"/>
        <v>0</v>
      </c>
      <c r="AT1133">
        <f t="shared" si="603"/>
        <v>0</v>
      </c>
    </row>
    <row r="1134" spans="1:46" x14ac:dyDescent="0.25">
      <c r="N1134">
        <f t="shared" si="604"/>
        <v>1121</v>
      </c>
      <c r="O1134">
        <f t="shared" si="587"/>
        <v>2347.8169097827722</v>
      </c>
      <c r="P1134">
        <f t="shared" si="588"/>
        <v>2113.0352188044949</v>
      </c>
      <c r="Q1134">
        <f t="shared" si="589"/>
        <v>4.9366728993283926E-14</v>
      </c>
      <c r="R1134">
        <f t="shared" si="590"/>
        <v>1.3606073381639375E-7</v>
      </c>
      <c r="S1134">
        <f t="shared" si="591"/>
        <v>3.291115266218929E-14</v>
      </c>
      <c r="T1134">
        <f t="shared" si="572"/>
        <v>2.6839525258954418E-10</v>
      </c>
      <c r="U1134">
        <f t="shared" si="592"/>
        <v>2.6839525258954418E-10</v>
      </c>
      <c r="V1134">
        <f t="shared" si="593"/>
        <v>1.7909095847125322E-10</v>
      </c>
      <c r="W1134">
        <f t="shared" si="594"/>
        <v>1.7909095847125322E-10</v>
      </c>
      <c r="X1134">
        <f t="shared" si="573"/>
        <v>2.7285988513511121E-7</v>
      </c>
      <c r="Y1134">
        <f t="shared" si="574"/>
        <v>3.6414010967574637E-7</v>
      </c>
      <c r="Z1134">
        <f t="shared" si="575"/>
        <v>4.00373044221416E-6</v>
      </c>
      <c r="AA1134">
        <f t="shared" si="576"/>
        <v>9.8719310460278968E-4</v>
      </c>
      <c r="AB1134">
        <f t="shared" si="595"/>
        <v>1.0231795568550896E-9</v>
      </c>
      <c r="AC1134">
        <f t="shared" si="596"/>
        <v>9.0862310331756022E-10</v>
      </c>
      <c r="AD1134">
        <f t="shared" si="577"/>
        <v>1</v>
      </c>
      <c r="AE1134">
        <f t="shared" si="578"/>
        <v>0</v>
      </c>
      <c r="AF1134">
        <f t="shared" si="579"/>
        <v>0</v>
      </c>
      <c r="AG1134">
        <f t="shared" si="580"/>
        <v>-2114.0352188044949</v>
      </c>
      <c r="AH1134">
        <f t="shared" si="581"/>
        <v>0</v>
      </c>
      <c r="AI1134">
        <f t="shared" si="582"/>
        <v>1</v>
      </c>
      <c r="AJ1134">
        <f t="shared" si="583"/>
        <v>-2</v>
      </c>
      <c r="AK1134">
        <f t="shared" si="584"/>
        <v>1</v>
      </c>
      <c r="AL1134">
        <f t="shared" si="585"/>
        <v>4.9181881839590452E-4</v>
      </c>
      <c r="AM1134">
        <f t="shared" si="597"/>
        <v>0</v>
      </c>
      <c r="AN1134" s="22">
        <f t="shared" si="586"/>
        <v>-3.5554678109805533E-6</v>
      </c>
      <c r="AO1134">
        <f t="shared" si="598"/>
        <v>4.00373044221416E-6</v>
      </c>
      <c r="AP1134">
        <f t="shared" si="599"/>
        <v>9.8719310460278968E-4</v>
      </c>
      <c r="AQ1134">
        <f t="shared" si="600"/>
        <v>4.00373044221416E-6</v>
      </c>
      <c r="AR1134">
        <f t="shared" si="601"/>
        <v>9.8719310460278968E-4</v>
      </c>
      <c r="AS1134">
        <f t="shared" si="602"/>
        <v>0</v>
      </c>
      <c r="AT1134">
        <f t="shared" si="603"/>
        <v>0</v>
      </c>
    </row>
    <row r="1135" spans="1:46" x14ac:dyDescent="0.25">
      <c r="B1135" t="s">
        <v>129</v>
      </c>
      <c r="N1135">
        <f t="shared" si="604"/>
        <v>1122</v>
      </c>
      <c r="O1135">
        <f t="shared" si="587"/>
        <v>2349.9113048851655</v>
      </c>
      <c r="P1135">
        <f t="shared" si="588"/>
        <v>2114.9201743966491</v>
      </c>
      <c r="Q1135">
        <f t="shared" si="589"/>
        <v>9.6857197899328116E-40</v>
      </c>
      <c r="R1135">
        <f t="shared" si="590"/>
        <v>2.674267497938169E-33</v>
      </c>
      <c r="S1135">
        <f t="shared" si="591"/>
        <v>6.4571465266218744E-40</v>
      </c>
      <c r="T1135">
        <f t="shared" si="572"/>
        <v>7.5121682770260475E-23</v>
      </c>
      <c r="U1135">
        <f t="shared" si="592"/>
        <v>7.5121682770260475E-23</v>
      </c>
      <c r="V1135">
        <f t="shared" si="593"/>
        <v>5.0126085700717597E-23</v>
      </c>
      <c r="W1135">
        <f t="shared" si="594"/>
        <v>5.0126085700717597E-23</v>
      </c>
      <c r="X1135">
        <f t="shared" si="573"/>
        <v>5.3630356226607955E-33</v>
      </c>
      <c r="Y1135">
        <f t="shared" si="574"/>
        <v>7.1571342207451536E-33</v>
      </c>
      <c r="Z1135">
        <f t="shared" si="575"/>
        <v>-5.6080723234741402E-19</v>
      </c>
      <c r="AA1135">
        <f t="shared" si="576"/>
        <v>-1.3840020638179354E-16</v>
      </c>
      <c r="AB1135">
        <f t="shared" si="595"/>
        <v>0</v>
      </c>
      <c r="AC1135">
        <f t="shared" si="596"/>
        <v>0</v>
      </c>
      <c r="AD1135">
        <f t="shared" si="577"/>
        <v>1</v>
      </c>
      <c r="AE1135">
        <f t="shared" si="578"/>
        <v>0</v>
      </c>
      <c r="AF1135">
        <f t="shared" si="579"/>
        <v>0</v>
      </c>
      <c r="AG1135">
        <f t="shared" si="580"/>
        <v>-2115.9201743966491</v>
      </c>
      <c r="AH1135">
        <f t="shared" si="581"/>
        <v>0</v>
      </c>
      <c r="AI1135">
        <f t="shared" si="582"/>
        <v>1</v>
      </c>
      <c r="AJ1135">
        <f t="shared" si="583"/>
        <v>-2</v>
      </c>
      <c r="AK1135">
        <f t="shared" si="584"/>
        <v>1</v>
      </c>
      <c r="AL1135">
        <f t="shared" si="585"/>
        <v>-6.8951093911920373E-17</v>
      </c>
      <c r="AM1135">
        <f t="shared" si="597"/>
        <v>0</v>
      </c>
      <c r="AN1135" s="22">
        <f t="shared" si="586"/>
        <v>4.9801855795280242E-19</v>
      </c>
      <c r="AO1135">
        <f t="shared" si="598"/>
        <v>-5.6080723234741402E-19</v>
      </c>
      <c r="AP1135">
        <f t="shared" si="599"/>
        <v>-1.3840020638179354E-16</v>
      </c>
      <c r="AQ1135">
        <f t="shared" si="600"/>
        <v>-5.6080723234741402E-19</v>
      </c>
      <c r="AR1135">
        <f t="shared" si="601"/>
        <v>-1.3840020638179354E-16</v>
      </c>
      <c r="AS1135">
        <f t="shared" si="602"/>
        <v>0</v>
      </c>
      <c r="AT1135">
        <f t="shared" si="603"/>
        <v>0</v>
      </c>
    </row>
    <row r="1136" spans="1:46" x14ac:dyDescent="0.25">
      <c r="A1136" s="34" t="s">
        <v>97</v>
      </c>
      <c r="B1136" s="34" t="s">
        <v>98</v>
      </c>
      <c r="C1136" s="34" t="s">
        <v>99</v>
      </c>
      <c r="D1136" s="34" t="s">
        <v>100</v>
      </c>
      <c r="E1136" s="34" t="s">
        <v>101</v>
      </c>
      <c r="F1136" s="34" t="s">
        <v>102</v>
      </c>
      <c r="G1136" s="34" t="s">
        <v>103</v>
      </c>
      <c r="H1136" s="34" t="s">
        <v>104</v>
      </c>
      <c r="N1136">
        <f t="shared" si="604"/>
        <v>1123</v>
      </c>
      <c r="O1136">
        <f t="shared" si="587"/>
        <v>2352.0056999875583</v>
      </c>
      <c r="P1136">
        <f t="shared" si="588"/>
        <v>2116.8051299888025</v>
      </c>
      <c r="Q1136">
        <f t="shared" si="589"/>
        <v>4.9015989856906979E-14</v>
      </c>
      <c r="R1136">
        <f t="shared" si="590"/>
        <v>1.3557653230401992E-7</v>
      </c>
      <c r="S1136">
        <f t="shared" si="591"/>
        <v>3.2677326571271315E-14</v>
      </c>
      <c r="T1136">
        <f t="shared" si="572"/>
        <v>-2.6696252760969068E-10</v>
      </c>
      <c r="U1136">
        <f t="shared" si="592"/>
        <v>-2.6696252760969068E-10</v>
      </c>
      <c r="V1136">
        <f t="shared" si="593"/>
        <v>-1.7813466610854698E-10</v>
      </c>
      <c r="W1136">
        <f t="shared" si="594"/>
        <v>-1.7813466610854698E-10</v>
      </c>
      <c r="X1136">
        <f t="shared" si="573"/>
        <v>2.7188754389202275E-7</v>
      </c>
      <c r="Y1136">
        <f t="shared" si="574"/>
        <v>3.6284191106467698E-7</v>
      </c>
      <c r="Z1136">
        <f t="shared" si="575"/>
        <v>-3.9894823268279223E-6</v>
      </c>
      <c r="AA1136">
        <f t="shared" si="576"/>
        <v>-9.8542864826952487E-4</v>
      </c>
      <c r="AB1136">
        <f t="shared" si="595"/>
        <v>-1.0177226169600907E-9</v>
      </c>
      <c r="AC1136">
        <f t="shared" si="596"/>
        <v>-9.0377712781856693E-10</v>
      </c>
      <c r="AD1136">
        <f t="shared" si="577"/>
        <v>1</v>
      </c>
      <c r="AE1136">
        <f t="shared" si="578"/>
        <v>0</v>
      </c>
      <c r="AF1136">
        <f t="shared" si="579"/>
        <v>0</v>
      </c>
      <c r="AG1136">
        <f t="shared" si="580"/>
        <v>-2117.8051299888025</v>
      </c>
      <c r="AH1136">
        <f t="shared" si="581"/>
        <v>0</v>
      </c>
      <c r="AI1136">
        <f t="shared" si="582"/>
        <v>1</v>
      </c>
      <c r="AJ1136">
        <f t="shared" si="583"/>
        <v>-2</v>
      </c>
      <c r="AK1136">
        <f t="shared" si="584"/>
        <v>1</v>
      </c>
      <c r="AL1136">
        <f t="shared" si="585"/>
        <v>-4.9094291667130566E-4</v>
      </c>
      <c r="AM1136">
        <f t="shared" si="597"/>
        <v>0</v>
      </c>
      <c r="AN1136" s="22">
        <f t="shared" si="586"/>
        <v>3.5428149269132975E-6</v>
      </c>
      <c r="AO1136">
        <f t="shared" si="598"/>
        <v>-3.9894823268279223E-6</v>
      </c>
      <c r="AP1136">
        <f t="shared" si="599"/>
        <v>-9.8542864826952465E-4</v>
      </c>
      <c r="AQ1136">
        <f t="shared" si="600"/>
        <v>-3.9894823268279223E-6</v>
      </c>
      <c r="AR1136">
        <f t="shared" si="601"/>
        <v>-9.8542864826952465E-4</v>
      </c>
      <c r="AS1136">
        <f t="shared" si="602"/>
        <v>0</v>
      </c>
      <c r="AT1136">
        <f t="shared" si="603"/>
        <v>0</v>
      </c>
    </row>
    <row r="1137" spans="1:46" x14ac:dyDescent="0.25">
      <c r="A1137" s="34">
        <v>1E-13</v>
      </c>
      <c r="B1137" s="34">
        <v>-0.99988975627257914</v>
      </c>
      <c r="C1137" s="34">
        <v>-0.99988975627257914</v>
      </c>
      <c r="D1137" s="34">
        <v>-0.99988975627257914</v>
      </c>
      <c r="E1137" s="34">
        <v>-0.99988975627257914</v>
      </c>
      <c r="F1137" s="34">
        <v>-0.99988975627257914</v>
      </c>
      <c r="G1137" s="34">
        <v>-0.99988975627257914</v>
      </c>
      <c r="H1137" s="34">
        <v>-0.99988975627257914</v>
      </c>
      <c r="N1137">
        <f t="shared" si="604"/>
        <v>1124</v>
      </c>
      <c r="O1137">
        <f t="shared" si="587"/>
        <v>2354.1000950899515</v>
      </c>
      <c r="P1137">
        <f t="shared" si="588"/>
        <v>2118.6900855809563</v>
      </c>
      <c r="Q1137">
        <f t="shared" si="589"/>
        <v>4.8841788377595312E-14</v>
      </c>
      <c r="R1137">
        <f t="shared" si="590"/>
        <v>1.3533540023718035E-7</v>
      </c>
      <c r="S1137">
        <f t="shared" si="591"/>
        <v>3.2561192251730206E-14</v>
      </c>
      <c r="T1137">
        <f t="shared" si="572"/>
        <v>2.6624998801135084E-10</v>
      </c>
      <c r="U1137">
        <f t="shared" si="592"/>
        <v>2.6624998801135084E-10</v>
      </c>
      <c r="V1137">
        <f t="shared" si="593"/>
        <v>1.7765907232611329E-10</v>
      </c>
      <c r="W1137">
        <f t="shared" si="594"/>
        <v>1.7765907232611329E-10</v>
      </c>
      <c r="X1137">
        <f t="shared" si="573"/>
        <v>2.7140332114796134E-7</v>
      </c>
      <c r="Y1137">
        <f t="shared" si="574"/>
        <v>3.6219541357738883E-7</v>
      </c>
      <c r="Z1137">
        <f t="shared" si="575"/>
        <v>3.9823867737275814E-6</v>
      </c>
      <c r="AA1137">
        <f t="shared" si="576"/>
        <v>9.8454878323177091E-4</v>
      </c>
      <c r="AB1137">
        <f t="shared" si="595"/>
        <v>1.0150086944988283E-9</v>
      </c>
      <c r="AC1137">
        <f t="shared" si="596"/>
        <v>9.013670588088991E-10</v>
      </c>
      <c r="AD1137">
        <f t="shared" si="577"/>
        <v>1</v>
      </c>
      <c r="AE1137">
        <f t="shared" si="578"/>
        <v>0</v>
      </c>
      <c r="AF1137">
        <f t="shared" si="579"/>
        <v>0</v>
      </c>
      <c r="AG1137">
        <f t="shared" si="580"/>
        <v>-2119.6900855809563</v>
      </c>
      <c r="AH1137">
        <f t="shared" si="581"/>
        <v>0</v>
      </c>
      <c r="AI1137">
        <f t="shared" si="582"/>
        <v>1</v>
      </c>
      <c r="AJ1137">
        <f t="shared" si="583"/>
        <v>-2</v>
      </c>
      <c r="AK1137">
        <f t="shared" si="584"/>
        <v>1</v>
      </c>
      <c r="AL1137">
        <f t="shared" si="585"/>
        <v>4.9050613471684134E-4</v>
      </c>
      <c r="AM1137">
        <f t="shared" si="597"/>
        <v>0</v>
      </c>
      <c r="AN1137" s="22">
        <f t="shared" si="586"/>
        <v>-3.5365137980878994E-6</v>
      </c>
      <c r="AO1137">
        <f t="shared" si="598"/>
        <v>3.9823867737275814E-6</v>
      </c>
      <c r="AP1137">
        <f t="shared" si="599"/>
        <v>9.8454878323177069E-4</v>
      </c>
      <c r="AQ1137">
        <f t="shared" si="600"/>
        <v>3.9823867737275814E-6</v>
      </c>
      <c r="AR1137">
        <f t="shared" si="601"/>
        <v>9.8454878323177069E-4</v>
      </c>
      <c r="AS1137">
        <f t="shared" si="602"/>
        <v>0</v>
      </c>
      <c r="AT1137">
        <f t="shared" si="603"/>
        <v>0</v>
      </c>
    </row>
    <row r="1138" spans="1:46" x14ac:dyDescent="0.25">
      <c r="A1138" s="34">
        <v>0.1</v>
      </c>
      <c r="B1138" s="34">
        <v>-0.99992650330980071</v>
      </c>
      <c r="C1138" s="34">
        <v>-0.99826259186276534</v>
      </c>
      <c r="D1138" s="34">
        <v>-0.99660420831193508</v>
      </c>
      <c r="E1138" s="34">
        <v>-0.99495132515542462</v>
      </c>
      <c r="F1138" s="34">
        <v>-0.9933039150734585</v>
      </c>
      <c r="G1138" s="34">
        <v>-0.99166195092690224</v>
      </c>
      <c r="H1138" s="34">
        <v>-0.99002540575574438</v>
      </c>
      <c r="N1138">
        <f t="shared" si="604"/>
        <v>1125</v>
      </c>
      <c r="O1138">
        <f t="shared" si="587"/>
        <v>2356.1944901923448</v>
      </c>
      <c r="P1138">
        <f t="shared" si="588"/>
        <v>2120.5750411731105</v>
      </c>
      <c r="Q1138">
        <f t="shared" si="589"/>
        <v>1.0534520658301024E-39</v>
      </c>
      <c r="R1138">
        <f t="shared" si="590"/>
        <v>2.9241998846025345E-33</v>
      </c>
      <c r="S1138">
        <f t="shared" si="591"/>
        <v>7.0230137722006825E-40</v>
      </c>
      <c r="T1138">
        <f t="shared" si="572"/>
        <v>-7.8134700213672081E-23</v>
      </c>
      <c r="U1138">
        <f t="shared" si="592"/>
        <v>-7.8134700213672081E-23</v>
      </c>
      <c r="V1138">
        <f t="shared" si="593"/>
        <v>-5.2136443052256826E-23</v>
      </c>
      <c r="W1138">
        <f t="shared" si="594"/>
        <v>-5.2136443052256826E-23</v>
      </c>
      <c r="X1138">
        <f t="shared" si="573"/>
        <v>5.8642133171214961E-33</v>
      </c>
      <c r="Y1138">
        <f t="shared" si="574"/>
        <v>7.8259524338942136E-33</v>
      </c>
      <c r="Z1138">
        <f t="shared" si="575"/>
        <v>5.8486421389178466E-19</v>
      </c>
      <c r="AA1138">
        <f t="shared" si="576"/>
        <v>1.4472170657035269E-16</v>
      </c>
      <c r="AB1138">
        <f t="shared" si="595"/>
        <v>0</v>
      </c>
      <c r="AC1138">
        <f t="shared" si="596"/>
        <v>0</v>
      </c>
      <c r="AD1138">
        <f t="shared" si="577"/>
        <v>1</v>
      </c>
      <c r="AE1138">
        <f t="shared" si="578"/>
        <v>0</v>
      </c>
      <c r="AF1138">
        <f t="shared" si="579"/>
        <v>0</v>
      </c>
      <c r="AG1138">
        <f t="shared" si="580"/>
        <v>-2121.5750411731105</v>
      </c>
      <c r="AH1138">
        <f t="shared" si="581"/>
        <v>0</v>
      </c>
      <c r="AI1138">
        <f t="shared" si="582"/>
        <v>1</v>
      </c>
      <c r="AJ1138">
        <f t="shared" si="583"/>
        <v>-2</v>
      </c>
      <c r="AK1138">
        <f t="shared" si="584"/>
        <v>1</v>
      </c>
      <c r="AL1138">
        <f t="shared" si="585"/>
        <v>7.2101162240785018E-17</v>
      </c>
      <c r="AM1138">
        <f t="shared" si="597"/>
        <v>0</v>
      </c>
      <c r="AN1138" s="22">
        <f t="shared" si="586"/>
        <v>-5.1938208878266049E-19</v>
      </c>
      <c r="AO1138">
        <f t="shared" si="598"/>
        <v>5.8486421389178466E-19</v>
      </c>
      <c r="AP1138">
        <f t="shared" si="599"/>
        <v>1.4472170657035269E-16</v>
      </c>
      <c r="AQ1138">
        <f t="shared" si="600"/>
        <v>5.8486421389178466E-19</v>
      </c>
      <c r="AR1138">
        <f t="shared" si="601"/>
        <v>1.4472170657035269E-16</v>
      </c>
      <c r="AS1138">
        <f t="shared" si="602"/>
        <v>0</v>
      </c>
      <c r="AT1138">
        <f t="shared" si="603"/>
        <v>0</v>
      </c>
    </row>
    <row r="1139" spans="1:46" x14ac:dyDescent="0.25">
      <c r="A1139" s="34">
        <v>0.2</v>
      </c>
      <c r="B1139" s="34">
        <v>-0.99988228652821343</v>
      </c>
      <c r="C1139" s="34">
        <v>-0.98670734655544012</v>
      </c>
      <c r="D1139" s="34">
        <v>-0.97387729825818681</v>
      </c>
      <c r="E1139" s="34">
        <v>-0.96137877616400624</v>
      </c>
      <c r="F1139" s="34">
        <v>-0.94919908764126926</v>
      </c>
      <c r="G1139" s="34">
        <v>-0.937326171934732</v>
      </c>
      <c r="H1139" s="34">
        <v>-0.92574856209706124</v>
      </c>
      <c r="N1139">
        <f t="shared" si="604"/>
        <v>1126</v>
      </c>
      <c r="O1139">
        <f t="shared" si="587"/>
        <v>2358.2888852947381</v>
      </c>
      <c r="P1139">
        <f t="shared" si="588"/>
        <v>2122.4599967652643</v>
      </c>
      <c r="Q1139">
        <f t="shared" si="589"/>
        <v>4.8495700895310426E-14</v>
      </c>
      <c r="R1139">
        <f t="shared" si="590"/>
        <v>1.3485506202048225E-7</v>
      </c>
      <c r="S1139">
        <f t="shared" si="591"/>
        <v>3.2330467263540288E-14</v>
      </c>
      <c r="T1139">
        <f t="shared" si="572"/>
        <v>-2.6483249804517599E-10</v>
      </c>
      <c r="U1139">
        <f t="shared" si="592"/>
        <v>-2.6483249804517599E-10</v>
      </c>
      <c r="V1139">
        <f t="shared" si="593"/>
        <v>-1.7671295178987909E-10</v>
      </c>
      <c r="W1139">
        <f t="shared" si="594"/>
        <v>-1.7671295178987909E-10</v>
      </c>
      <c r="X1139">
        <f t="shared" si="573"/>
        <v>2.7043874833620934E-7</v>
      </c>
      <c r="Y1139">
        <f t="shared" si="574"/>
        <v>3.6090759139914635E-7</v>
      </c>
      <c r="Z1139">
        <f t="shared" si="575"/>
        <v>-3.9682523394364377E-6</v>
      </c>
      <c r="AA1139">
        <f t="shared" si="576"/>
        <v>-9.8279375835368132E-4</v>
      </c>
      <c r="AB1139">
        <f t="shared" si="595"/>
        <v>-1.0096097295409214E-9</v>
      </c>
      <c r="AC1139">
        <f t="shared" si="596"/>
        <v>-8.9657256733370893E-10</v>
      </c>
      <c r="AD1139">
        <f t="shared" si="577"/>
        <v>1</v>
      </c>
      <c r="AE1139">
        <f t="shared" si="578"/>
        <v>0</v>
      </c>
      <c r="AF1139">
        <f t="shared" si="579"/>
        <v>0</v>
      </c>
      <c r="AG1139">
        <f t="shared" si="580"/>
        <v>-2123.4599967652643</v>
      </c>
      <c r="AH1139">
        <f t="shared" si="581"/>
        <v>0</v>
      </c>
      <c r="AI1139">
        <f t="shared" si="582"/>
        <v>1</v>
      </c>
      <c r="AJ1139">
        <f t="shared" si="583"/>
        <v>-2</v>
      </c>
      <c r="AK1139">
        <f t="shared" si="584"/>
        <v>1</v>
      </c>
      <c r="AL1139">
        <f t="shared" si="585"/>
        <v>-4.8963489824317122E-4</v>
      </c>
      <c r="AM1139">
        <f t="shared" si="597"/>
        <v>0</v>
      </c>
      <c r="AN1139" s="22">
        <f t="shared" si="586"/>
        <v>3.5239618673388766E-6</v>
      </c>
      <c r="AO1139">
        <f t="shared" si="598"/>
        <v>-3.9682523394364377E-6</v>
      </c>
      <c r="AP1139">
        <f t="shared" si="599"/>
        <v>-9.8279375835368132E-4</v>
      </c>
      <c r="AQ1139">
        <f t="shared" si="600"/>
        <v>-3.9682523394364377E-6</v>
      </c>
      <c r="AR1139">
        <f t="shared" si="601"/>
        <v>-9.8279375835368132E-4</v>
      </c>
      <c r="AS1139">
        <f t="shared" si="602"/>
        <v>0</v>
      </c>
      <c r="AT1139">
        <f t="shared" si="603"/>
        <v>0</v>
      </c>
    </row>
    <row r="1140" spans="1:46" x14ac:dyDescent="0.25">
      <c r="A1140" s="34">
        <v>0.3</v>
      </c>
      <c r="B1140" s="34">
        <v>-1.0004942102767931</v>
      </c>
      <c r="C1140" s="34">
        <v>-0.95633949749172409</v>
      </c>
      <c r="D1140" s="34">
        <v>-0.91573706418277012</v>
      </c>
      <c r="E1140" s="34">
        <v>-0.87830662794091086</v>
      </c>
      <c r="F1140" s="34">
        <v>-0.84371730549599411</v>
      </c>
      <c r="G1140" s="34">
        <v>-0.81168010606444219</v>
      </c>
      <c r="H1140" s="34">
        <v>-0.78194172933582262</v>
      </c>
      <c r="N1140">
        <f t="shared" si="604"/>
        <v>1127</v>
      </c>
      <c r="O1140">
        <f t="shared" si="587"/>
        <v>2360.3832803971313</v>
      </c>
      <c r="P1140">
        <f t="shared" si="588"/>
        <v>2124.3449523574182</v>
      </c>
      <c r="Q1140">
        <f t="shared" si="589"/>
        <v>4.8323806688680732E-14</v>
      </c>
      <c r="R1140">
        <f t="shared" si="590"/>
        <v>1.3461585131616678E-7</v>
      </c>
      <c r="S1140">
        <f t="shared" si="591"/>
        <v>3.2215871125787159E-14</v>
      </c>
      <c r="T1140">
        <f t="shared" si="572"/>
        <v>2.6412752523737466E-10</v>
      </c>
      <c r="U1140">
        <f t="shared" si="592"/>
        <v>2.6412752523737466E-10</v>
      </c>
      <c r="V1140">
        <f t="shared" si="593"/>
        <v>1.7624241004938148E-10</v>
      </c>
      <c r="W1140">
        <f t="shared" si="594"/>
        <v>1.7624241004938148E-10</v>
      </c>
      <c r="X1140">
        <f t="shared" si="573"/>
        <v>2.6995838909803141E-7</v>
      </c>
      <c r="Y1140">
        <f t="shared" si="574"/>
        <v>3.6026625445361441E-7</v>
      </c>
      <c r="Z1140">
        <f t="shared" si="575"/>
        <v>3.9612133242286031E-6</v>
      </c>
      <c r="AA1140">
        <f t="shared" si="576"/>
        <v>9.8191859013326195E-4</v>
      </c>
      <c r="AB1140">
        <f t="shared" si="595"/>
        <v>1.0069246017270837E-9</v>
      </c>
      <c r="AC1140">
        <f t="shared" si="596"/>
        <v>8.9418806910313239E-10</v>
      </c>
      <c r="AD1140">
        <f t="shared" si="577"/>
        <v>1</v>
      </c>
      <c r="AE1140">
        <f t="shared" si="578"/>
        <v>0</v>
      </c>
      <c r="AF1140">
        <f t="shared" si="579"/>
        <v>0</v>
      </c>
      <c r="AG1140">
        <f t="shared" si="580"/>
        <v>-2125.3449523574182</v>
      </c>
      <c r="AH1140">
        <f t="shared" si="581"/>
        <v>0</v>
      </c>
      <c r="AI1140">
        <f t="shared" si="582"/>
        <v>1</v>
      </c>
      <c r="AJ1140">
        <f t="shared" si="583"/>
        <v>-2</v>
      </c>
      <c r="AK1140">
        <f t="shared" si="584"/>
        <v>1</v>
      </c>
      <c r="AL1140">
        <f t="shared" si="585"/>
        <v>4.8920043959342966E-4</v>
      </c>
      <c r="AM1140">
        <f t="shared" si="597"/>
        <v>0</v>
      </c>
      <c r="AN1140" s="22">
        <f t="shared" si="586"/>
        <v>-3.5177109464027336E-6</v>
      </c>
      <c r="AO1140">
        <f t="shared" si="598"/>
        <v>3.9612133242286031E-6</v>
      </c>
      <c r="AP1140">
        <f t="shared" si="599"/>
        <v>9.8191859013326195E-4</v>
      </c>
      <c r="AQ1140">
        <f t="shared" si="600"/>
        <v>3.9612133242286031E-6</v>
      </c>
      <c r="AR1140">
        <f t="shared" si="601"/>
        <v>9.8191859013326195E-4</v>
      </c>
      <c r="AS1140">
        <f t="shared" si="602"/>
        <v>0</v>
      </c>
      <c r="AT1140">
        <f t="shared" si="603"/>
        <v>0</v>
      </c>
    </row>
    <row r="1141" spans="1:46" x14ac:dyDescent="0.25">
      <c r="A1141" s="34">
        <v>0.4</v>
      </c>
      <c r="B1141" s="34">
        <v>-1.008314187281893</v>
      </c>
      <c r="C1141" s="34">
        <v>-0.91190214825655391</v>
      </c>
      <c r="D1141" s="34">
        <v>-0.82960267274730992</v>
      </c>
      <c r="E1141" s="34">
        <v>-0.75883691226028094</v>
      </c>
      <c r="F1141" s="34">
        <v>-0.69758845672998582</v>
      </c>
      <c r="G1141" s="34">
        <v>-0.64426098707513479</v>
      </c>
      <c r="H1141" s="34">
        <v>-0.5975767330090197</v>
      </c>
      <c r="N1141">
        <f t="shared" si="604"/>
        <v>1128</v>
      </c>
      <c r="O1141">
        <f t="shared" si="587"/>
        <v>2362.4776754995241</v>
      </c>
      <c r="P1141">
        <f t="shared" si="588"/>
        <v>2126.229907949572</v>
      </c>
      <c r="Q1141">
        <f t="shared" si="589"/>
        <v>9.0936652065242817E-39</v>
      </c>
      <c r="R1141">
        <f t="shared" si="590"/>
        <v>2.5377240297069892E-32</v>
      </c>
      <c r="S1141">
        <f t="shared" si="591"/>
        <v>6.0624434710161869E-39</v>
      </c>
      <c r="T1141">
        <f t="shared" si="572"/>
        <v>-2.289530056807899E-22</v>
      </c>
      <c r="U1141">
        <f t="shared" si="592"/>
        <v>-2.289530056807899E-22</v>
      </c>
      <c r="V1141">
        <f t="shared" si="593"/>
        <v>-1.5277164927202202E-22</v>
      </c>
      <c r="W1141">
        <f t="shared" si="594"/>
        <v>-1.5277164927202202E-22</v>
      </c>
      <c r="X1141">
        <f t="shared" si="573"/>
        <v>5.0891351164825857E-32</v>
      </c>
      <c r="Y1141">
        <f t="shared" si="574"/>
        <v>6.7915733431967065E-32</v>
      </c>
      <c r="Z1141">
        <f t="shared" si="575"/>
        <v>1.7183718276256414E-18</v>
      </c>
      <c r="AA1141">
        <f t="shared" si="576"/>
        <v>4.2633226164674207E-16</v>
      </c>
      <c r="AB1141">
        <f t="shared" si="595"/>
        <v>0</v>
      </c>
      <c r="AC1141">
        <f t="shared" si="596"/>
        <v>0</v>
      </c>
      <c r="AD1141">
        <f t="shared" si="577"/>
        <v>1</v>
      </c>
      <c r="AE1141">
        <f t="shared" si="578"/>
        <v>0</v>
      </c>
      <c r="AF1141">
        <f t="shared" si="579"/>
        <v>0</v>
      </c>
      <c r="AG1141">
        <f t="shared" si="580"/>
        <v>-2127.229907949572</v>
      </c>
      <c r="AH1141">
        <f t="shared" si="581"/>
        <v>0</v>
      </c>
      <c r="AI1141">
        <f t="shared" si="582"/>
        <v>1</v>
      </c>
      <c r="AJ1141">
        <f t="shared" si="583"/>
        <v>-2</v>
      </c>
      <c r="AK1141">
        <f t="shared" si="584"/>
        <v>1</v>
      </c>
      <c r="AL1141">
        <f t="shared" si="585"/>
        <v>2.1240314043523136E-16</v>
      </c>
      <c r="AM1141">
        <f t="shared" si="597"/>
        <v>0</v>
      </c>
      <c r="AN1141" s="22">
        <f t="shared" si="586"/>
        <v>-1.5259807762793822E-18</v>
      </c>
      <c r="AO1141">
        <f t="shared" si="598"/>
        <v>1.7183718276256414E-18</v>
      </c>
      <c r="AP1141">
        <f t="shared" si="599"/>
        <v>4.2633226164674212E-16</v>
      </c>
      <c r="AQ1141">
        <f t="shared" si="600"/>
        <v>1.7183718276256414E-18</v>
      </c>
      <c r="AR1141">
        <f t="shared" si="601"/>
        <v>4.2633226164674212E-16</v>
      </c>
      <c r="AS1141">
        <f t="shared" si="602"/>
        <v>0</v>
      </c>
      <c r="AT1141">
        <f t="shared" si="603"/>
        <v>0</v>
      </c>
    </row>
    <row r="1142" spans="1:46" x14ac:dyDescent="0.25">
      <c r="A1142" s="34">
        <v>0.5</v>
      </c>
      <c r="B1142" s="34">
        <v>-1.0233985288080483</v>
      </c>
      <c r="C1142" s="34">
        <v>-0.8662351027154368</v>
      </c>
      <c r="D1142" s="34">
        <v>-0.74171186584793236</v>
      </c>
      <c r="E1142" s="34">
        <v>-0.64156171019383457</v>
      </c>
      <c r="F1142" s="34">
        <v>-0.55999177125894883</v>
      </c>
      <c r="G1142" s="34">
        <v>-0.49283415097873468</v>
      </c>
      <c r="H1142" s="34">
        <v>-0.43702239086152961</v>
      </c>
      <c r="N1142">
        <f t="shared" si="604"/>
        <v>1129</v>
      </c>
      <c r="O1142">
        <f t="shared" si="587"/>
        <v>2364.5720706019179</v>
      </c>
      <c r="P1142">
        <f t="shared" si="588"/>
        <v>2128.1148635417262</v>
      </c>
      <c r="Q1142">
        <f t="shared" si="589"/>
        <v>4.7982297025764113E-14</v>
      </c>
      <c r="R1142">
        <f t="shared" si="590"/>
        <v>1.3413933540538786E-7</v>
      </c>
      <c r="S1142">
        <f t="shared" si="591"/>
        <v>3.1988198017176071E-14</v>
      </c>
      <c r="T1142">
        <f t="shared" si="572"/>
        <v>-2.6272506831872836E-10</v>
      </c>
      <c r="U1142">
        <f t="shared" si="592"/>
        <v>-2.6272506831872836E-10</v>
      </c>
      <c r="V1142">
        <f t="shared" si="593"/>
        <v>-1.753063264550358E-10</v>
      </c>
      <c r="W1142">
        <f t="shared" si="594"/>
        <v>-1.753063264550358E-10</v>
      </c>
      <c r="X1142">
        <f t="shared" si="573"/>
        <v>2.6900150218393525E-7</v>
      </c>
      <c r="Y1142">
        <f t="shared" si="574"/>
        <v>3.5898869841793733E-7</v>
      </c>
      <c r="Z1142">
        <f t="shared" si="575"/>
        <v>-3.9471913648749898E-6</v>
      </c>
      <c r="AA1142">
        <f t="shared" si="576"/>
        <v>-9.801729212924441E-4</v>
      </c>
      <c r="AB1142">
        <f t="shared" si="595"/>
        <v>-1.0015828438345401E-9</v>
      </c>
      <c r="AC1142">
        <f t="shared" si="596"/>
        <v>-8.8944437975116934E-10</v>
      </c>
      <c r="AD1142">
        <f t="shared" si="577"/>
        <v>1</v>
      </c>
      <c r="AE1142">
        <f t="shared" si="578"/>
        <v>0</v>
      </c>
      <c r="AF1142">
        <f t="shared" si="579"/>
        <v>0</v>
      </c>
      <c r="AG1142">
        <f t="shared" si="580"/>
        <v>-2129.1148635417262</v>
      </c>
      <c r="AH1142">
        <f t="shared" si="581"/>
        <v>0</v>
      </c>
      <c r="AI1142">
        <f t="shared" si="582"/>
        <v>1</v>
      </c>
      <c r="AJ1142">
        <f t="shared" si="583"/>
        <v>-2</v>
      </c>
      <c r="AK1142">
        <f t="shared" si="584"/>
        <v>1</v>
      </c>
      <c r="AL1142">
        <f t="shared" si="585"/>
        <v>-4.8833383119729424E-4</v>
      </c>
      <c r="AM1142">
        <f t="shared" si="597"/>
        <v>0</v>
      </c>
      <c r="AN1142" s="22">
        <f t="shared" si="586"/>
        <v>3.5052588978554702E-6</v>
      </c>
      <c r="AO1142">
        <f t="shared" si="598"/>
        <v>-3.9471913648749898E-6</v>
      </c>
      <c r="AP1142">
        <f t="shared" si="599"/>
        <v>-9.8017292129244388E-4</v>
      </c>
      <c r="AQ1142">
        <f t="shared" si="600"/>
        <v>-3.9471913648749898E-6</v>
      </c>
      <c r="AR1142">
        <f t="shared" si="601"/>
        <v>-9.8017292129244388E-4</v>
      </c>
      <c r="AS1142">
        <f t="shared" si="602"/>
        <v>0</v>
      </c>
      <c r="AT1142">
        <f t="shared" si="603"/>
        <v>0</v>
      </c>
    </row>
    <row r="1143" spans="1:46" x14ac:dyDescent="0.25">
      <c r="A1143" s="34">
        <v>0.6</v>
      </c>
      <c r="B1143" s="34">
        <v>-1.0373376237529435</v>
      </c>
      <c r="C1143" s="34">
        <v>-0.82316894891505787</v>
      </c>
      <c r="D1143" s="34">
        <v>-0.66484660431283216</v>
      </c>
      <c r="E1143" s="34">
        <v>-0.54482952728176715</v>
      </c>
      <c r="F1143" s="34">
        <v>-0.45201822199559544</v>
      </c>
      <c r="G1143" s="34">
        <v>-0.37907458503592123</v>
      </c>
      <c r="H1143" s="34">
        <v>-0.32097278922371364</v>
      </c>
      <c r="N1143">
        <f t="shared" si="604"/>
        <v>1130</v>
      </c>
      <c r="O1143">
        <f t="shared" si="587"/>
        <v>2366.6664657043107</v>
      </c>
      <c r="P1143">
        <f t="shared" si="588"/>
        <v>2129.9998191338796</v>
      </c>
      <c r="Q1143">
        <f t="shared" si="589"/>
        <v>4.7812673517378904E-14</v>
      </c>
      <c r="R1143">
        <f t="shared" si="590"/>
        <v>1.3390202570483132E-7</v>
      </c>
      <c r="S1143">
        <f t="shared" si="591"/>
        <v>3.1875115678252605E-14</v>
      </c>
      <c r="T1143">
        <f t="shared" si="572"/>
        <v>2.6202756212371003E-10</v>
      </c>
      <c r="U1143">
        <f t="shared" si="592"/>
        <v>2.6202756212371003E-10</v>
      </c>
      <c r="V1143">
        <f t="shared" si="593"/>
        <v>1.7484076985217929E-10</v>
      </c>
      <c r="W1143">
        <f t="shared" si="594"/>
        <v>1.7484076985217929E-10</v>
      </c>
      <c r="X1143">
        <f t="shared" si="573"/>
        <v>2.6852496545923409E-7</v>
      </c>
      <c r="Y1143">
        <f t="shared" si="574"/>
        <v>3.5835246723591967E-7</v>
      </c>
      <c r="Z1143">
        <f t="shared" si="575"/>
        <v>3.9402082884866386E-6</v>
      </c>
      <c r="AA1143">
        <f t="shared" si="576"/>
        <v>9.7930241238150832E-4</v>
      </c>
      <c r="AB1143">
        <f t="shared" si="595"/>
        <v>9.989261297910667E-10</v>
      </c>
      <c r="AC1143">
        <f t="shared" si="596"/>
        <v>8.8708511406573738E-10</v>
      </c>
      <c r="AD1143">
        <f t="shared" si="577"/>
        <v>1</v>
      </c>
      <c r="AE1143">
        <f t="shared" si="578"/>
        <v>0</v>
      </c>
      <c r="AF1143">
        <f t="shared" si="579"/>
        <v>0</v>
      </c>
      <c r="AG1143">
        <f t="shared" si="580"/>
        <v>-2130.9998191338796</v>
      </c>
      <c r="AH1143">
        <f t="shared" si="581"/>
        <v>0</v>
      </c>
      <c r="AI1143">
        <f t="shared" si="582"/>
        <v>1</v>
      </c>
      <c r="AJ1143">
        <f t="shared" si="583"/>
        <v>-2</v>
      </c>
      <c r="AK1143">
        <f t="shared" si="584"/>
        <v>1</v>
      </c>
      <c r="AL1143">
        <f t="shared" si="585"/>
        <v>4.8790167736435038E-4</v>
      </c>
      <c r="AM1143">
        <f t="shared" si="597"/>
        <v>0</v>
      </c>
      <c r="AN1143" s="22">
        <f t="shared" si="586"/>
        <v>-3.4990576528076233E-6</v>
      </c>
      <c r="AO1143">
        <f t="shared" si="598"/>
        <v>3.9402082884866386E-6</v>
      </c>
      <c r="AP1143">
        <f t="shared" si="599"/>
        <v>9.7930241238150832E-4</v>
      </c>
      <c r="AQ1143">
        <f t="shared" si="600"/>
        <v>3.9402082884866386E-6</v>
      </c>
      <c r="AR1143">
        <f t="shared" si="601"/>
        <v>9.7930241238150832E-4</v>
      </c>
      <c r="AS1143">
        <f t="shared" si="602"/>
        <v>0</v>
      </c>
      <c r="AT1143">
        <f t="shared" si="603"/>
        <v>0</v>
      </c>
    </row>
    <row r="1144" spans="1:46" x14ac:dyDescent="0.25">
      <c r="A1144" s="34">
        <v>0.7</v>
      </c>
      <c r="B1144" s="34">
        <v>-1.0429722756637134</v>
      </c>
      <c r="C1144" s="34">
        <v>-0.78119600108653198</v>
      </c>
      <c r="D1144" s="34">
        <v>-0.59945411961266182</v>
      </c>
      <c r="E1144" s="34">
        <v>-0.46852953914414841</v>
      </c>
      <c r="F1144" s="34">
        <v>-0.37155308202461013</v>
      </c>
      <c r="G1144" s="34">
        <v>-0.29815261418800287</v>
      </c>
      <c r="H1144" s="34">
        <v>-0.24163264639947143</v>
      </c>
      <c r="N1144">
        <f t="shared" si="604"/>
        <v>1131</v>
      </c>
      <c r="O1144">
        <f t="shared" si="587"/>
        <v>2368.7608608067039</v>
      </c>
      <c r="P1144">
        <f t="shared" si="588"/>
        <v>2131.8847747260338</v>
      </c>
      <c r="Q1144">
        <f t="shared" si="589"/>
        <v>1.8474671553097181E-39</v>
      </c>
      <c r="R1144">
        <f t="shared" si="590"/>
        <v>5.1830949832547069E-33</v>
      </c>
      <c r="S1144">
        <f t="shared" si="591"/>
        <v>1.2316447702064787E-39</v>
      </c>
      <c r="T1144">
        <f t="shared" si="572"/>
        <v>-1.0292209749916768E-22</v>
      </c>
      <c r="U1144">
        <f t="shared" si="592"/>
        <v>-1.0292209749916768E-22</v>
      </c>
      <c r="V1144">
        <f t="shared" si="593"/>
        <v>-6.8675846473103456E-23</v>
      </c>
      <c r="W1144">
        <f t="shared" si="594"/>
        <v>-6.8675846473103456E-23</v>
      </c>
      <c r="X1144">
        <f t="shared" si="573"/>
        <v>1.0394070517249127E-32</v>
      </c>
      <c r="Y1144">
        <f t="shared" si="574"/>
        <v>1.3871104620249015E-32</v>
      </c>
      <c r="Z1144">
        <f t="shared" si="575"/>
        <v>7.7452605202252576E-19</v>
      </c>
      <c r="AA1144">
        <f t="shared" si="576"/>
        <v>1.9267104928089465E-16</v>
      </c>
      <c r="AB1144">
        <f t="shared" si="595"/>
        <v>0</v>
      </c>
      <c r="AC1144">
        <f t="shared" si="596"/>
        <v>0</v>
      </c>
      <c r="AD1144">
        <f t="shared" si="577"/>
        <v>1</v>
      </c>
      <c r="AE1144">
        <f t="shared" si="578"/>
        <v>0</v>
      </c>
      <c r="AF1144">
        <f t="shared" si="579"/>
        <v>0</v>
      </c>
      <c r="AG1144">
        <f t="shared" si="580"/>
        <v>-2132.8847747260338</v>
      </c>
      <c r="AH1144">
        <f t="shared" si="581"/>
        <v>0</v>
      </c>
      <c r="AI1144">
        <f t="shared" si="582"/>
        <v>1</v>
      </c>
      <c r="AJ1144">
        <f t="shared" si="583"/>
        <v>-2</v>
      </c>
      <c r="AK1144">
        <f t="shared" si="584"/>
        <v>1</v>
      </c>
      <c r="AL1144">
        <f t="shared" si="585"/>
        <v>9.5991620066222222E-17</v>
      </c>
      <c r="AM1144">
        <f t="shared" si="597"/>
        <v>0</v>
      </c>
      <c r="AN1144" s="22">
        <f t="shared" si="586"/>
        <v>-6.8780914845021129E-19</v>
      </c>
      <c r="AO1144">
        <f t="shared" si="598"/>
        <v>7.7452605202252576E-19</v>
      </c>
      <c r="AP1144">
        <f t="shared" si="599"/>
        <v>1.9267104928089465E-16</v>
      </c>
      <c r="AQ1144">
        <f t="shared" si="600"/>
        <v>7.7452605202252576E-19</v>
      </c>
      <c r="AR1144">
        <f t="shared" si="601"/>
        <v>1.9267104928089465E-16</v>
      </c>
      <c r="AS1144">
        <f t="shared" si="602"/>
        <v>0</v>
      </c>
      <c r="AT1144">
        <f t="shared" si="603"/>
        <v>0</v>
      </c>
    </row>
    <row r="1145" spans="1:46" x14ac:dyDescent="0.25">
      <c r="A1145" s="34">
        <v>0.8</v>
      </c>
      <c r="B1145" s="34">
        <v>-1.0376279464464946</v>
      </c>
      <c r="C1145" s="34">
        <v>-0.73900968445750992</v>
      </c>
      <c r="D1145" s="34">
        <v>-0.54296789393456657</v>
      </c>
      <c r="E1145" s="34">
        <v>-0.40772342336601403</v>
      </c>
      <c r="F1145" s="34">
        <v>-0.31103090160392122</v>
      </c>
      <c r="G1145" s="34">
        <v>-0.24002713277465709</v>
      </c>
      <c r="H1145" s="34">
        <v>-0.18680152569103661</v>
      </c>
      <c r="N1145">
        <f t="shared" si="604"/>
        <v>1132</v>
      </c>
      <c r="O1145">
        <f t="shared" si="587"/>
        <v>2370.8552559090972</v>
      </c>
      <c r="P1145">
        <f t="shared" si="588"/>
        <v>2133.7697303181876</v>
      </c>
      <c r="Q1145">
        <f t="shared" si="589"/>
        <v>4.7475669202861552E-14</v>
      </c>
      <c r="R1145">
        <f t="shared" si="590"/>
        <v>1.3342929165261548E-7</v>
      </c>
      <c r="S1145">
        <f t="shared" si="591"/>
        <v>3.1650446135241031E-14</v>
      </c>
      <c r="T1145">
        <f t="shared" si="572"/>
        <v>-2.6063993949041593E-10</v>
      </c>
      <c r="U1145">
        <f t="shared" si="592"/>
        <v>-2.6063993949041593E-10</v>
      </c>
      <c r="V1145">
        <f t="shared" si="593"/>
        <v>-1.7391459045556243E-10</v>
      </c>
      <c r="W1145">
        <f t="shared" si="594"/>
        <v>-1.7391459045556243E-10</v>
      </c>
      <c r="X1145">
        <f t="shared" si="573"/>
        <v>2.675756830027E-7</v>
      </c>
      <c r="Y1145">
        <f t="shared" si="574"/>
        <v>3.5708506851455217E-7</v>
      </c>
      <c r="Z1145">
        <f t="shared" si="575"/>
        <v>-3.9262976138704209E-6</v>
      </c>
      <c r="AA1145">
        <f t="shared" si="576"/>
        <v>-9.7756602496277536E-4</v>
      </c>
      <c r="AB1145">
        <f t="shared" si="595"/>
        <v>-9.9364082326434486E-10</v>
      </c>
      <c r="AC1145">
        <f t="shared" si="596"/>
        <v>-8.8239155574581695E-10</v>
      </c>
      <c r="AD1145">
        <f t="shared" si="577"/>
        <v>1</v>
      </c>
      <c r="AE1145">
        <f t="shared" si="578"/>
        <v>0</v>
      </c>
      <c r="AF1145">
        <f t="shared" si="579"/>
        <v>0</v>
      </c>
      <c r="AG1145">
        <f t="shared" si="580"/>
        <v>-2134.7697303181876</v>
      </c>
      <c r="AH1145">
        <f t="shared" si="581"/>
        <v>0</v>
      </c>
      <c r="AI1145">
        <f t="shared" si="582"/>
        <v>1</v>
      </c>
      <c r="AJ1145">
        <f t="shared" si="583"/>
        <v>-2</v>
      </c>
      <c r="AK1145">
        <f t="shared" si="584"/>
        <v>1</v>
      </c>
      <c r="AL1145">
        <f t="shared" si="585"/>
        <v>-4.8703966026662944E-4</v>
      </c>
      <c r="AM1145">
        <f t="shared" si="597"/>
        <v>0</v>
      </c>
      <c r="AN1145" s="22">
        <f t="shared" si="586"/>
        <v>3.4867044295164977E-6</v>
      </c>
      <c r="AO1145">
        <f t="shared" si="598"/>
        <v>-3.9262976138704209E-6</v>
      </c>
      <c r="AP1145">
        <f t="shared" si="599"/>
        <v>-9.7756602496277536E-4</v>
      </c>
      <c r="AQ1145">
        <f t="shared" si="600"/>
        <v>-3.9262976138704209E-6</v>
      </c>
      <c r="AR1145">
        <f t="shared" si="601"/>
        <v>-9.7756602496277536E-4</v>
      </c>
      <c r="AS1145">
        <f t="shared" si="602"/>
        <v>0</v>
      </c>
      <c r="AT1145">
        <f t="shared" si="603"/>
        <v>0</v>
      </c>
    </row>
    <row r="1146" spans="1:46" x14ac:dyDescent="0.25">
      <c r="A1146" s="34">
        <v>0.9</v>
      </c>
      <c r="B1146" s="34">
        <v>-1.0220782865119995</v>
      </c>
      <c r="C1146" s="34">
        <v>-0.69684976961022926</v>
      </c>
      <c r="D1146" s="34">
        <v>-0.49353361969696552</v>
      </c>
      <c r="E1146" s="34">
        <v>-0.35826232880145681</v>
      </c>
      <c r="F1146" s="34">
        <v>-0.26429778316465286</v>
      </c>
      <c r="G1146" s="34">
        <v>-0.19694946033116822</v>
      </c>
      <c r="H1146" s="34">
        <v>-0.14753040184274399</v>
      </c>
      <c r="N1146">
        <f t="shared" si="604"/>
        <v>1133</v>
      </c>
      <c r="O1146">
        <f t="shared" si="587"/>
        <v>2372.9496510114905</v>
      </c>
      <c r="P1146">
        <f t="shared" si="588"/>
        <v>2135.6546859103414</v>
      </c>
      <c r="Q1146">
        <f t="shared" si="589"/>
        <v>4.7308280492923375E-14</v>
      </c>
      <c r="R1146">
        <f t="shared" si="590"/>
        <v>1.3319386286606096E-7</v>
      </c>
      <c r="S1146">
        <f t="shared" si="591"/>
        <v>3.1538853661948921E-14</v>
      </c>
      <c r="T1146">
        <f t="shared" si="572"/>
        <v>2.5994980131760303E-10</v>
      </c>
      <c r="U1146">
        <f t="shared" si="592"/>
        <v>2.5994980131760303E-10</v>
      </c>
      <c r="V1146">
        <f t="shared" si="593"/>
        <v>1.7345395314636757E-10</v>
      </c>
      <c r="W1146">
        <f t="shared" si="594"/>
        <v>1.7345395314636757E-10</v>
      </c>
      <c r="X1146">
        <f t="shared" si="573"/>
        <v>2.6710292834143732E-7</v>
      </c>
      <c r="Y1146">
        <f t="shared" si="574"/>
        <v>3.5645388904289149E-7</v>
      </c>
      <c r="Z1146">
        <f t="shared" si="575"/>
        <v>3.9193698851432536E-6</v>
      </c>
      <c r="AA1146">
        <f t="shared" si="576"/>
        <v>9.7670013825203314E-4</v>
      </c>
      <c r="AB1146">
        <f t="shared" si="595"/>
        <v>9.910121481438085E-10</v>
      </c>
      <c r="AC1146">
        <f t="shared" si="596"/>
        <v>8.8005718972613813E-10</v>
      </c>
      <c r="AD1146">
        <f t="shared" si="577"/>
        <v>1</v>
      </c>
      <c r="AE1146">
        <f t="shared" si="578"/>
        <v>0</v>
      </c>
      <c r="AF1146">
        <f t="shared" si="579"/>
        <v>0</v>
      </c>
      <c r="AG1146">
        <f t="shared" si="580"/>
        <v>-2136.6546859103414</v>
      </c>
      <c r="AH1146">
        <f t="shared" si="581"/>
        <v>0</v>
      </c>
      <c r="AI1146">
        <f t="shared" si="582"/>
        <v>1</v>
      </c>
      <c r="AJ1146">
        <f t="shared" si="583"/>
        <v>-2</v>
      </c>
      <c r="AK1146">
        <f t="shared" si="584"/>
        <v>1</v>
      </c>
      <c r="AL1146">
        <f t="shared" si="585"/>
        <v>4.8660979295832432E-4</v>
      </c>
      <c r="AM1146">
        <f t="shared" si="597"/>
        <v>0</v>
      </c>
      <c r="AN1146" s="22">
        <f t="shared" si="586"/>
        <v>-3.480552335384587E-6</v>
      </c>
      <c r="AO1146">
        <f t="shared" si="598"/>
        <v>3.9193698851432536E-6</v>
      </c>
      <c r="AP1146">
        <f t="shared" si="599"/>
        <v>9.7670013825203314E-4</v>
      </c>
      <c r="AQ1146">
        <f t="shared" si="600"/>
        <v>3.9193698851432536E-6</v>
      </c>
      <c r="AR1146">
        <f t="shared" si="601"/>
        <v>9.7670013825203314E-4</v>
      </c>
      <c r="AS1146">
        <f t="shared" si="602"/>
        <v>0</v>
      </c>
      <c r="AT1146">
        <f t="shared" si="603"/>
        <v>0</v>
      </c>
    </row>
    <row r="1147" spans="1:46" x14ac:dyDescent="0.25">
      <c r="A1147" s="34">
        <v>1</v>
      </c>
      <c r="B1147" s="34">
        <v>-0.99878514829570075</v>
      </c>
      <c r="C1147" s="34">
        <v>-0.65584288657227452</v>
      </c>
      <c r="D1147" s="34">
        <v>-0.45023594460010591</v>
      </c>
      <c r="E1147" s="34">
        <v>-0.31746587825751266</v>
      </c>
      <c r="F1147" s="34">
        <v>-0.22735973001260845</v>
      </c>
      <c r="G1147" s="34">
        <v>-0.16401690511815936</v>
      </c>
      <c r="H1147" s="34">
        <v>-0.11832386832685905</v>
      </c>
      <c r="N1147">
        <f t="shared" si="604"/>
        <v>1134</v>
      </c>
      <c r="O1147">
        <f t="shared" si="587"/>
        <v>2375.0440461138837</v>
      </c>
      <c r="P1147">
        <f t="shared" si="588"/>
        <v>2137.5396415024952</v>
      </c>
      <c r="Q1147">
        <f t="shared" si="589"/>
        <v>7.8219231155133714E-41</v>
      </c>
      <c r="R1147">
        <f t="shared" si="590"/>
        <v>2.2061085791935105E-34</v>
      </c>
      <c r="S1147">
        <f t="shared" si="591"/>
        <v>5.2146154103422479E-41</v>
      </c>
      <c r="T1147">
        <f t="shared" si="572"/>
        <v>2.112143909299209E-23</v>
      </c>
      <c r="U1147">
        <f t="shared" si="592"/>
        <v>2.112143909299209E-23</v>
      </c>
      <c r="V1147">
        <f t="shared" si="593"/>
        <v>1.4093468146503772E-23</v>
      </c>
      <c r="W1147">
        <f t="shared" si="594"/>
        <v>1.4093468146503772E-23</v>
      </c>
      <c r="X1147">
        <f t="shared" si="573"/>
        <v>4.4240527130247549E-34</v>
      </c>
      <c r="Y1147">
        <f t="shared" si="574"/>
        <v>5.9039770647214321E-34</v>
      </c>
      <c r="Z1147">
        <f t="shared" si="575"/>
        <v>-1.5936921831639062E-19</v>
      </c>
      <c r="AA1147">
        <f t="shared" si="576"/>
        <v>-3.9749458706552134E-17</v>
      </c>
      <c r="AB1147">
        <f t="shared" si="595"/>
        <v>0</v>
      </c>
      <c r="AC1147">
        <f t="shared" si="596"/>
        <v>0</v>
      </c>
      <c r="AD1147">
        <f t="shared" si="577"/>
        <v>1</v>
      </c>
      <c r="AE1147">
        <f t="shared" si="578"/>
        <v>0</v>
      </c>
      <c r="AF1147">
        <f t="shared" si="579"/>
        <v>0</v>
      </c>
      <c r="AG1147">
        <f t="shared" si="580"/>
        <v>-2138.5396415024952</v>
      </c>
      <c r="AH1147">
        <f t="shared" si="581"/>
        <v>0</v>
      </c>
      <c r="AI1147">
        <f t="shared" si="582"/>
        <v>1</v>
      </c>
      <c r="AJ1147">
        <f t="shared" si="583"/>
        <v>-2</v>
      </c>
      <c r="AK1147">
        <f t="shared" si="584"/>
        <v>1</v>
      </c>
      <c r="AL1147">
        <f t="shared" si="585"/>
        <v>-1.9803966332580511E-17</v>
      </c>
      <c r="AM1147">
        <f t="shared" si="597"/>
        <v>0</v>
      </c>
      <c r="AN1147" s="22">
        <f t="shared" si="586"/>
        <v>1.4152604139110373E-19</v>
      </c>
      <c r="AO1147">
        <f t="shared" si="598"/>
        <v>-1.5936921831639062E-19</v>
      </c>
      <c r="AP1147">
        <f t="shared" si="599"/>
        <v>-3.9749458706552127E-17</v>
      </c>
      <c r="AQ1147">
        <f t="shared" si="600"/>
        <v>-1.5936921831639062E-19</v>
      </c>
      <c r="AR1147">
        <f t="shared" si="601"/>
        <v>-3.9749458706552127E-17</v>
      </c>
      <c r="AS1147">
        <f t="shared" si="602"/>
        <v>0</v>
      </c>
      <c r="AT1147">
        <f t="shared" si="603"/>
        <v>0</v>
      </c>
    </row>
    <row r="1148" spans="1:46" x14ac:dyDescent="0.25">
      <c r="A1148" s="34">
        <v>1.5</v>
      </c>
      <c r="B1148" s="34">
        <v>-0.85211716959571404</v>
      </c>
      <c r="C1148" s="34">
        <v>-0.49770088210850771</v>
      </c>
      <c r="D1148" s="34">
        <v>-0.30891035464554262</v>
      </c>
      <c r="E1148" s="34">
        <v>-0.19643896995838594</v>
      </c>
      <c r="F1148" s="34">
        <v>-0.12471003345877989</v>
      </c>
      <c r="G1148" s="34">
        <v>-7.6873099929588462E-2</v>
      </c>
      <c r="H1148" s="34">
        <v>-4.3986140517137333E-2</v>
      </c>
      <c r="N1148">
        <f t="shared" si="604"/>
        <v>1135</v>
      </c>
      <c r="O1148">
        <f t="shared" si="587"/>
        <v>2377.1384412162765</v>
      </c>
      <c r="P1148">
        <f t="shared" si="588"/>
        <v>2139.424597094649</v>
      </c>
      <c r="Q1148">
        <f t="shared" si="589"/>
        <v>4.6975710390730665E-14</v>
      </c>
      <c r="R1148">
        <f t="shared" si="590"/>
        <v>1.3272487075844545E-7</v>
      </c>
      <c r="S1148">
        <f t="shared" si="591"/>
        <v>3.1317140260487106E-14</v>
      </c>
      <c r="T1148">
        <f t="shared" si="572"/>
        <v>-2.5857681735313159E-10</v>
      </c>
      <c r="U1148">
        <f t="shared" si="592"/>
        <v>-2.5857681735313159E-10</v>
      </c>
      <c r="V1148">
        <f t="shared" si="593"/>
        <v>-1.7253754730476598E-10</v>
      </c>
      <c r="W1148">
        <f t="shared" si="594"/>
        <v>-1.7253754730476598E-10</v>
      </c>
      <c r="X1148">
        <f t="shared" si="573"/>
        <v>2.6616116997777958E-7</v>
      </c>
      <c r="Y1148">
        <f t="shared" si="574"/>
        <v>3.5519654024527226E-7</v>
      </c>
      <c r="Z1148">
        <f t="shared" si="575"/>
        <v>-3.9055693207629184E-6</v>
      </c>
      <c r="AA1148">
        <f t="shared" si="576"/>
        <v>-9.7497295843073934E-4</v>
      </c>
      <c r="AB1148">
        <f t="shared" si="595"/>
        <v>-9.8578254923103767E-10</v>
      </c>
      <c r="AC1148">
        <f t="shared" si="596"/>
        <v>-8.7541310195708682E-10</v>
      </c>
      <c r="AD1148">
        <f t="shared" si="577"/>
        <v>1</v>
      </c>
      <c r="AE1148">
        <f t="shared" si="578"/>
        <v>0</v>
      </c>
      <c r="AF1148">
        <f t="shared" si="579"/>
        <v>0</v>
      </c>
      <c r="AG1148">
        <f t="shared" si="580"/>
        <v>-2140.424597094649</v>
      </c>
      <c r="AH1148">
        <f t="shared" si="581"/>
        <v>0</v>
      </c>
      <c r="AI1148">
        <f t="shared" si="582"/>
        <v>1</v>
      </c>
      <c r="AJ1148">
        <f t="shared" si="583"/>
        <v>-2</v>
      </c>
      <c r="AK1148">
        <f t="shared" si="584"/>
        <v>1</v>
      </c>
      <c r="AL1148">
        <f t="shared" si="585"/>
        <v>-4.8575233076819717E-4</v>
      </c>
      <c r="AM1148">
        <f t="shared" si="597"/>
        <v>0</v>
      </c>
      <c r="AN1148" s="22">
        <f t="shared" si="586"/>
        <v>3.4682968943449943E-6</v>
      </c>
      <c r="AO1148">
        <f t="shared" si="598"/>
        <v>-3.9055693207629184E-6</v>
      </c>
      <c r="AP1148">
        <f t="shared" si="599"/>
        <v>-9.7497295843073934E-4</v>
      </c>
      <c r="AQ1148">
        <f t="shared" si="600"/>
        <v>-3.9055693207629184E-6</v>
      </c>
      <c r="AR1148">
        <f t="shared" si="601"/>
        <v>-9.7497295843073934E-4</v>
      </c>
      <c r="AS1148">
        <f t="shared" si="602"/>
        <v>0</v>
      </c>
      <c r="AT1148">
        <f t="shared" si="603"/>
        <v>0</v>
      </c>
    </row>
    <row r="1149" spans="1:46" x14ac:dyDescent="0.25">
      <c r="A1149" s="34">
        <v>2</v>
      </c>
      <c r="B1149" s="34">
        <v>-0.75184743236530471</v>
      </c>
      <c r="C1149" s="34">
        <v>-0.41933143574036552</v>
      </c>
      <c r="D1149" s="34">
        <v>-0.24809310404305851</v>
      </c>
      <c r="E1149" s="34">
        <v>-0.14845794178516714</v>
      </c>
      <c r="F1149" s="34">
        <v>-8.6149665482275262E-2</v>
      </c>
      <c r="G1149" s="34">
        <v>-4.535387616882617E-2</v>
      </c>
      <c r="H1149" s="34">
        <v>-1.7832614208055608E-2</v>
      </c>
      <c r="N1149">
        <f t="shared" si="604"/>
        <v>1136</v>
      </c>
      <c r="O1149">
        <f t="shared" si="587"/>
        <v>2379.2328363186703</v>
      </c>
      <c r="P1149">
        <f t="shared" si="588"/>
        <v>2141.3095526868033</v>
      </c>
      <c r="Q1149">
        <f t="shared" si="589"/>
        <v>4.6810521239873377E-14</v>
      </c>
      <c r="R1149">
        <f t="shared" si="590"/>
        <v>1.3249130306082168E-7</v>
      </c>
      <c r="S1149">
        <f t="shared" si="591"/>
        <v>3.1207014159915593E-14</v>
      </c>
      <c r="T1149">
        <f t="shared" si="572"/>
        <v>2.5789395016999828E-10</v>
      </c>
      <c r="U1149">
        <f t="shared" si="592"/>
        <v>2.5789395016999828E-10</v>
      </c>
      <c r="V1149">
        <f t="shared" si="593"/>
        <v>1.72081764486106E-10</v>
      </c>
      <c r="W1149">
        <f t="shared" si="594"/>
        <v>1.72081764486106E-10</v>
      </c>
      <c r="X1149">
        <f t="shared" si="573"/>
        <v>2.6569215746355999E-7</v>
      </c>
      <c r="Y1149">
        <f t="shared" si="574"/>
        <v>3.5457035914422606E-7</v>
      </c>
      <c r="Z1149">
        <f t="shared" si="575"/>
        <v>3.8986963563272117E-6</v>
      </c>
      <c r="AA1149">
        <f t="shared" si="576"/>
        <v>9.7411165720393054E-4</v>
      </c>
      <c r="AB1149">
        <f t="shared" si="595"/>
        <v>9.8318154410457333E-10</v>
      </c>
      <c r="AC1149">
        <f t="shared" si="596"/>
        <v>8.7310330797969136E-10</v>
      </c>
      <c r="AD1149">
        <f t="shared" si="577"/>
        <v>1</v>
      </c>
      <c r="AE1149">
        <f t="shared" si="578"/>
        <v>0</v>
      </c>
      <c r="AF1149">
        <f t="shared" si="579"/>
        <v>0</v>
      </c>
      <c r="AG1149">
        <f t="shared" si="580"/>
        <v>-2142.3095526868033</v>
      </c>
      <c r="AH1149">
        <f t="shared" si="581"/>
        <v>0</v>
      </c>
      <c r="AI1149">
        <f t="shared" si="582"/>
        <v>1</v>
      </c>
      <c r="AJ1149">
        <f t="shared" si="583"/>
        <v>-2</v>
      </c>
      <c r="AK1149">
        <f t="shared" si="584"/>
        <v>1</v>
      </c>
      <c r="AL1149">
        <f t="shared" si="585"/>
        <v>4.8532473188542865E-4</v>
      </c>
      <c r="AM1149">
        <f t="shared" si="597"/>
        <v>0</v>
      </c>
      <c r="AN1149" s="22">
        <f t="shared" si="586"/>
        <v>-3.462193433073236E-6</v>
      </c>
      <c r="AO1149">
        <f t="shared" si="598"/>
        <v>3.8986963563272117E-6</v>
      </c>
      <c r="AP1149">
        <f t="shared" si="599"/>
        <v>9.7411165720393054E-4</v>
      </c>
      <c r="AQ1149">
        <f t="shared" si="600"/>
        <v>3.8986963563272117E-6</v>
      </c>
      <c r="AR1149">
        <f t="shared" si="601"/>
        <v>9.7411165720393054E-4</v>
      </c>
      <c r="AS1149">
        <f t="shared" si="602"/>
        <v>0</v>
      </c>
      <c r="AT1149">
        <f t="shared" si="603"/>
        <v>0</v>
      </c>
    </row>
    <row r="1150" spans="1:46" x14ac:dyDescent="0.25">
      <c r="N1150">
        <f t="shared" si="604"/>
        <v>1137</v>
      </c>
      <c r="O1150">
        <f t="shared" si="587"/>
        <v>2381.3272314210631</v>
      </c>
      <c r="P1150">
        <f t="shared" si="588"/>
        <v>2143.1945082789566</v>
      </c>
      <c r="Q1150">
        <f t="shared" si="589"/>
        <v>2.8391876917063824E-39</v>
      </c>
      <c r="R1150">
        <f t="shared" si="590"/>
        <v>8.0501183378198189E-33</v>
      </c>
      <c r="S1150">
        <f t="shared" si="591"/>
        <v>1.8927917944709211E-39</v>
      </c>
      <c r="T1150">
        <f t="shared" si="572"/>
        <v>-1.2691510396788091E-22</v>
      </c>
      <c r="U1150">
        <f t="shared" si="592"/>
        <v>-1.2691510396788091E-22</v>
      </c>
      <c r="V1150">
        <f t="shared" si="593"/>
        <v>-8.468503446182435E-23</v>
      </c>
      <c r="W1150">
        <f t="shared" si="594"/>
        <v>-8.468503446182435E-23</v>
      </c>
      <c r="X1150">
        <f t="shared" si="573"/>
        <v>1.6143310812696434E-32</v>
      </c>
      <c r="Y1150">
        <f t="shared" si="574"/>
        <v>2.1543485207987824E-32</v>
      </c>
      <c r="Z1150">
        <f t="shared" si="575"/>
        <v>9.6016247019587388E-19</v>
      </c>
      <c r="AA1150">
        <f t="shared" si="576"/>
        <v>2.4011253319089721E-16</v>
      </c>
      <c r="AB1150">
        <f t="shared" si="595"/>
        <v>0</v>
      </c>
      <c r="AC1150">
        <f t="shared" si="596"/>
        <v>0</v>
      </c>
      <c r="AD1150">
        <f t="shared" si="577"/>
        <v>1</v>
      </c>
      <c r="AE1150">
        <f t="shared" si="578"/>
        <v>0</v>
      </c>
      <c r="AF1150">
        <f t="shared" si="579"/>
        <v>0</v>
      </c>
      <c r="AG1150">
        <f t="shared" si="580"/>
        <v>-2144.1945082789566</v>
      </c>
      <c r="AH1150">
        <f t="shared" si="581"/>
        <v>0</v>
      </c>
      <c r="AI1150">
        <f t="shared" si="582"/>
        <v>1</v>
      </c>
      <c r="AJ1150">
        <f t="shared" si="583"/>
        <v>-2</v>
      </c>
      <c r="AK1150">
        <f t="shared" si="584"/>
        <v>1</v>
      </c>
      <c r="AL1150">
        <f t="shared" si="585"/>
        <v>1.1962993585656245E-16</v>
      </c>
      <c r="AM1150">
        <f t="shared" si="597"/>
        <v>0</v>
      </c>
      <c r="AN1150" s="22">
        <f t="shared" si="586"/>
        <v>-8.5266147777231212E-19</v>
      </c>
      <c r="AO1150">
        <f t="shared" si="598"/>
        <v>9.6016247019587388E-19</v>
      </c>
      <c r="AP1150">
        <f t="shared" si="599"/>
        <v>2.4011253319089721E-16</v>
      </c>
      <c r="AQ1150">
        <f t="shared" si="600"/>
        <v>9.6016247019587388E-19</v>
      </c>
      <c r="AR1150">
        <f t="shared" si="601"/>
        <v>2.4011253319089721E-16</v>
      </c>
      <c r="AS1150">
        <f t="shared" si="602"/>
        <v>0</v>
      </c>
      <c r="AT1150">
        <f t="shared" si="603"/>
        <v>0</v>
      </c>
    </row>
    <row r="1151" spans="1:46" x14ac:dyDescent="0.25">
      <c r="N1151">
        <f t="shared" si="604"/>
        <v>1138</v>
      </c>
      <c r="O1151">
        <f t="shared" si="587"/>
        <v>2383.4216265234563</v>
      </c>
      <c r="P1151">
        <f t="shared" si="588"/>
        <v>2145.0794638711109</v>
      </c>
      <c r="Q1151">
        <f t="shared" si="589"/>
        <v>4.6482315520871566E-14</v>
      </c>
      <c r="R1151">
        <f t="shared" si="590"/>
        <v>1.3202601350902497E-7</v>
      </c>
      <c r="S1151">
        <f t="shared" si="591"/>
        <v>3.0988210347247706E-14</v>
      </c>
      <c r="T1151">
        <f t="shared" si="572"/>
        <v>-2.5653541234513448E-10</v>
      </c>
      <c r="U1151">
        <f t="shared" si="592"/>
        <v>-2.5653541234513448E-10</v>
      </c>
      <c r="V1151">
        <f t="shared" si="593"/>
        <v>-1.711750036192725E-10</v>
      </c>
      <c r="W1151">
        <f t="shared" si="594"/>
        <v>-1.711750036192725E-10</v>
      </c>
      <c r="X1151">
        <f t="shared" si="573"/>
        <v>2.6475784388691915E-7</v>
      </c>
      <c r="Y1151">
        <f t="shared" si="574"/>
        <v>3.5332295429530958E-7</v>
      </c>
      <c r="Z1151">
        <f t="shared" si="575"/>
        <v>-3.8850047431350789E-6</v>
      </c>
      <c r="AA1151">
        <f t="shared" si="576"/>
        <v>-9.7239361193628409E-4</v>
      </c>
      <c r="AB1151">
        <f t="shared" si="595"/>
        <v>-9.7800692078175697E-10</v>
      </c>
      <c r="AC1151">
        <f t="shared" si="596"/>
        <v>-8.6850804069515751E-10</v>
      </c>
      <c r="AD1151">
        <f t="shared" si="577"/>
        <v>1</v>
      </c>
      <c r="AE1151">
        <f t="shared" si="578"/>
        <v>0</v>
      </c>
      <c r="AF1151">
        <f t="shared" si="579"/>
        <v>0</v>
      </c>
      <c r="AG1151">
        <f t="shared" si="580"/>
        <v>-2146.0794638711109</v>
      </c>
      <c r="AH1151">
        <f t="shared" si="581"/>
        <v>0</v>
      </c>
      <c r="AI1151">
        <f t="shared" si="582"/>
        <v>1</v>
      </c>
      <c r="AJ1151">
        <f t="shared" si="583"/>
        <v>-2</v>
      </c>
      <c r="AK1151">
        <f t="shared" si="584"/>
        <v>1</v>
      </c>
      <c r="AL1151">
        <f t="shared" si="585"/>
        <v>-4.8447178859563995E-4</v>
      </c>
      <c r="AM1151">
        <f t="shared" si="597"/>
        <v>0</v>
      </c>
      <c r="AN1151" s="22">
        <f t="shared" si="586"/>
        <v>3.4500347450042095E-6</v>
      </c>
      <c r="AO1151">
        <f t="shared" si="598"/>
        <v>-3.8850047431350789E-6</v>
      </c>
      <c r="AP1151">
        <f t="shared" si="599"/>
        <v>-9.7239361193628409E-4</v>
      </c>
      <c r="AQ1151">
        <f t="shared" si="600"/>
        <v>-3.8850047431350789E-6</v>
      </c>
      <c r="AR1151">
        <f t="shared" si="601"/>
        <v>-9.7239361193628409E-4</v>
      </c>
      <c r="AS1151">
        <f t="shared" si="602"/>
        <v>0</v>
      </c>
      <c r="AT1151">
        <f t="shared" si="603"/>
        <v>0</v>
      </c>
    </row>
    <row r="1152" spans="1:46" x14ac:dyDescent="0.25">
      <c r="N1152">
        <f t="shared" si="604"/>
        <v>1139</v>
      </c>
      <c r="O1152">
        <f t="shared" si="587"/>
        <v>2385.5160216258496</v>
      </c>
      <c r="P1152">
        <f t="shared" si="588"/>
        <v>2146.9644194632647</v>
      </c>
      <c r="Q1152">
        <f t="shared" si="589"/>
        <v>4.631929133631139E-14</v>
      </c>
      <c r="R1152">
        <f t="shared" si="590"/>
        <v>1.3179428733577263E-7</v>
      </c>
      <c r="S1152">
        <f t="shared" si="591"/>
        <v>3.0879527557540931E-14</v>
      </c>
      <c r="T1152">
        <f t="shared" si="572"/>
        <v>2.5585972064855678E-10</v>
      </c>
      <c r="U1152">
        <f t="shared" si="592"/>
        <v>2.5585972064855678E-10</v>
      </c>
      <c r="V1152">
        <f t="shared" si="593"/>
        <v>1.7072401150972736E-10</v>
      </c>
      <c r="W1152">
        <f t="shared" si="594"/>
        <v>1.7072401150972736E-10</v>
      </c>
      <c r="X1152">
        <f t="shared" si="573"/>
        <v>2.6429253412856385E-7</v>
      </c>
      <c r="Y1152">
        <f t="shared" si="574"/>
        <v>3.5270171892728081E-7</v>
      </c>
      <c r="Z1152">
        <f t="shared" si="575"/>
        <v>3.8781859672868672E-6</v>
      </c>
      <c r="AA1152">
        <f t="shared" si="576"/>
        <v>9.7153685986498916E-4</v>
      </c>
      <c r="AB1152">
        <f t="shared" si="595"/>
        <v>9.7543322253032511E-10</v>
      </c>
      <c r="AC1152">
        <f t="shared" si="596"/>
        <v>8.6622249629593309E-10</v>
      </c>
      <c r="AD1152">
        <f t="shared" si="577"/>
        <v>1</v>
      </c>
      <c r="AE1152">
        <f t="shared" si="578"/>
        <v>0</v>
      </c>
      <c r="AF1152">
        <f t="shared" si="579"/>
        <v>0</v>
      </c>
      <c r="AG1152">
        <f t="shared" si="580"/>
        <v>-2147.9644194632647</v>
      </c>
      <c r="AH1152">
        <f t="shared" si="581"/>
        <v>0</v>
      </c>
      <c r="AI1152">
        <f t="shared" si="582"/>
        <v>1</v>
      </c>
      <c r="AJ1152">
        <f t="shared" si="583"/>
        <v>-2</v>
      </c>
      <c r="AK1152">
        <f t="shared" si="584"/>
        <v>1</v>
      </c>
      <c r="AL1152">
        <f t="shared" si="585"/>
        <v>4.8404644022982245E-4</v>
      </c>
      <c r="AM1152">
        <f t="shared" si="597"/>
        <v>0</v>
      </c>
      <c r="AN1152" s="22">
        <f t="shared" si="586"/>
        <v>-3.4439794053443245E-6</v>
      </c>
      <c r="AO1152">
        <f t="shared" si="598"/>
        <v>3.8781859672868672E-6</v>
      </c>
      <c r="AP1152">
        <f t="shared" si="599"/>
        <v>9.7153685986498927E-4</v>
      </c>
      <c r="AQ1152">
        <f t="shared" si="600"/>
        <v>3.8781859672868672E-6</v>
      </c>
      <c r="AR1152">
        <f t="shared" si="601"/>
        <v>9.7153685986498927E-4</v>
      </c>
      <c r="AS1152">
        <f t="shared" si="602"/>
        <v>0</v>
      </c>
      <c r="AT1152">
        <f t="shared" si="603"/>
        <v>0</v>
      </c>
    </row>
    <row r="1153" spans="1:46" x14ac:dyDescent="0.25">
      <c r="N1153">
        <f t="shared" si="604"/>
        <v>1140</v>
      </c>
      <c r="O1153">
        <f t="shared" si="587"/>
        <v>2387.6104167282429</v>
      </c>
      <c r="P1153">
        <f t="shared" si="588"/>
        <v>2148.8493750554185</v>
      </c>
      <c r="Q1153">
        <f t="shared" si="589"/>
        <v>3.7886965368517055E-42</v>
      </c>
      <c r="R1153">
        <f t="shared" si="590"/>
        <v>1.079907992098864E-35</v>
      </c>
      <c r="S1153">
        <f t="shared" si="591"/>
        <v>2.5257976912344704E-42</v>
      </c>
      <c r="T1153">
        <f t="shared" si="572"/>
        <v>-4.6239564217203432E-24</v>
      </c>
      <c r="U1153">
        <f t="shared" si="592"/>
        <v>-4.6239564217203432E-24</v>
      </c>
      <c r="V1153">
        <f t="shared" si="593"/>
        <v>-3.0853616859591543E-24</v>
      </c>
      <c r="W1153">
        <f t="shared" si="594"/>
        <v>-3.0853616859591543E-24</v>
      </c>
      <c r="X1153">
        <f t="shared" si="573"/>
        <v>2.165579091286499E-35</v>
      </c>
      <c r="Y1153">
        <f t="shared" si="574"/>
        <v>2.8899903661651371E-35</v>
      </c>
      <c r="Z1153">
        <f t="shared" si="575"/>
        <v>3.5074588878611006E-20</v>
      </c>
      <c r="AA1153">
        <f t="shared" si="576"/>
        <v>8.7943352305319016E-18</v>
      </c>
      <c r="AB1153">
        <f t="shared" si="595"/>
        <v>0</v>
      </c>
      <c r="AC1153">
        <f t="shared" si="596"/>
        <v>0</v>
      </c>
      <c r="AD1153">
        <f t="shared" si="577"/>
        <v>1</v>
      </c>
      <c r="AE1153">
        <f t="shared" si="578"/>
        <v>0</v>
      </c>
      <c r="AF1153">
        <f t="shared" si="579"/>
        <v>0</v>
      </c>
      <c r="AG1153">
        <f t="shared" si="580"/>
        <v>-2149.8493750554185</v>
      </c>
      <c r="AH1153">
        <f t="shared" si="581"/>
        <v>0</v>
      </c>
      <c r="AI1153">
        <f t="shared" si="582"/>
        <v>1</v>
      </c>
      <c r="AJ1153">
        <f t="shared" si="583"/>
        <v>-2</v>
      </c>
      <c r="AK1153">
        <f t="shared" si="584"/>
        <v>1</v>
      </c>
      <c r="AL1153">
        <f t="shared" si="585"/>
        <v>4.3815938183051557E-18</v>
      </c>
      <c r="AM1153">
        <f t="shared" si="597"/>
        <v>0</v>
      </c>
      <c r="AN1153" s="22">
        <f t="shared" si="586"/>
        <v>-3.1147593921591336E-20</v>
      </c>
      <c r="AO1153">
        <f t="shared" si="598"/>
        <v>3.5074588878611006E-20</v>
      </c>
      <c r="AP1153">
        <f t="shared" si="599"/>
        <v>8.7943352305319032E-18</v>
      </c>
      <c r="AQ1153">
        <f t="shared" si="600"/>
        <v>3.5074588878611006E-20</v>
      </c>
      <c r="AR1153">
        <f t="shared" si="601"/>
        <v>8.7943352305319032E-18</v>
      </c>
      <c r="AS1153">
        <f t="shared" si="602"/>
        <v>0</v>
      </c>
      <c r="AT1153">
        <f t="shared" si="603"/>
        <v>0</v>
      </c>
    </row>
    <row r="1154" spans="1:46" x14ac:dyDescent="0.25">
      <c r="N1154">
        <f t="shared" si="604"/>
        <v>1141</v>
      </c>
      <c r="O1154">
        <f t="shared" si="587"/>
        <v>2389.7048118306361</v>
      </c>
      <c r="P1154">
        <f t="shared" si="588"/>
        <v>2150.7343306475727</v>
      </c>
      <c r="Q1154">
        <f t="shared" si="589"/>
        <v>4.5995381450986029E-14</v>
      </c>
      <c r="R1154">
        <f t="shared" si="590"/>
        <v>1.313326614680619E-7</v>
      </c>
      <c r="S1154">
        <f t="shared" si="591"/>
        <v>3.0663587633990694E-14</v>
      </c>
      <c r="T1154">
        <f t="shared" si="572"/>
        <v>-2.5451543946443588E-10</v>
      </c>
      <c r="U1154">
        <f t="shared" si="592"/>
        <v>-2.5451543946443588E-10</v>
      </c>
      <c r="V1154">
        <f t="shared" si="593"/>
        <v>-1.6982676906181597E-10</v>
      </c>
      <c r="W1154">
        <f t="shared" si="594"/>
        <v>-1.6982676906181597E-10</v>
      </c>
      <c r="X1154">
        <f t="shared" si="573"/>
        <v>2.6336558707548751E-7</v>
      </c>
      <c r="Y1154">
        <f t="shared" si="574"/>
        <v>3.5146415344557636E-7</v>
      </c>
      <c r="Z1154">
        <f t="shared" si="575"/>
        <v>-3.8646021614477627E-6</v>
      </c>
      <c r="AA1154">
        <f t="shared" si="576"/>
        <v>-9.6982787687826524E-4</v>
      </c>
      <c r="AB1154">
        <f t="shared" si="595"/>
        <v>-9.7031285428615319E-10</v>
      </c>
      <c r="AC1154">
        <f t="shared" si="596"/>
        <v>-8.6167540965329282E-10</v>
      </c>
      <c r="AD1154">
        <f t="shared" si="577"/>
        <v>1</v>
      </c>
      <c r="AE1154">
        <f t="shared" si="578"/>
        <v>0</v>
      </c>
      <c r="AF1154">
        <f t="shared" si="579"/>
        <v>0</v>
      </c>
      <c r="AG1154">
        <f t="shared" si="580"/>
        <v>-2151.7343306475727</v>
      </c>
      <c r="AH1154">
        <f t="shared" si="581"/>
        <v>0</v>
      </c>
      <c r="AI1154">
        <f t="shared" si="582"/>
        <v>1</v>
      </c>
      <c r="AJ1154">
        <f t="shared" si="583"/>
        <v>-2</v>
      </c>
      <c r="AK1154">
        <f t="shared" si="584"/>
        <v>1</v>
      </c>
      <c r="AL1154">
        <f t="shared" si="585"/>
        <v>-4.8319798021189553E-4</v>
      </c>
      <c r="AM1154">
        <f t="shared" si="597"/>
        <v>0</v>
      </c>
      <c r="AN1154" s="22">
        <f t="shared" si="586"/>
        <v>3.4319164544742274E-6</v>
      </c>
      <c r="AO1154">
        <f t="shared" si="598"/>
        <v>-3.8646021614477627E-6</v>
      </c>
      <c r="AP1154">
        <f t="shared" si="599"/>
        <v>-9.6982787687826524E-4</v>
      </c>
      <c r="AQ1154">
        <f t="shared" si="600"/>
        <v>-3.8646021614477627E-6</v>
      </c>
      <c r="AR1154">
        <f t="shared" si="601"/>
        <v>-9.6982787687826524E-4</v>
      </c>
      <c r="AS1154">
        <f t="shared" si="602"/>
        <v>0</v>
      </c>
      <c r="AT1154">
        <f t="shared" si="603"/>
        <v>0</v>
      </c>
    </row>
    <row r="1155" spans="1:46" x14ac:dyDescent="0.25">
      <c r="N1155">
        <f t="shared" si="604"/>
        <v>1142</v>
      </c>
      <c r="O1155">
        <f t="shared" si="587"/>
        <v>2391.7992069330289</v>
      </c>
      <c r="P1155">
        <f t="shared" si="588"/>
        <v>2152.6192862397261</v>
      </c>
      <c r="Q1155">
        <f t="shared" si="589"/>
        <v>4.5834488272998277E-14</v>
      </c>
      <c r="R1155">
        <f t="shared" si="590"/>
        <v>1.3110275751103602E-7</v>
      </c>
      <c r="S1155">
        <f t="shared" si="591"/>
        <v>3.0556325515332181E-14</v>
      </c>
      <c r="T1155">
        <f t="shared" si="572"/>
        <v>2.5384682925264159E-10</v>
      </c>
      <c r="U1155">
        <f t="shared" si="592"/>
        <v>2.5384682925264159E-10</v>
      </c>
      <c r="V1155">
        <f t="shared" si="593"/>
        <v>1.6938050488292883E-10</v>
      </c>
      <c r="W1155">
        <f t="shared" si="594"/>
        <v>1.6938050488292883E-10</v>
      </c>
      <c r="X1155">
        <f t="shared" si="573"/>
        <v>2.6290394119876232E-7</v>
      </c>
      <c r="Y1155">
        <f t="shared" si="574"/>
        <v>3.5084781186404994E-7</v>
      </c>
      <c r="Z1155">
        <f t="shared" si="575"/>
        <v>3.8578370060282726E-6</v>
      </c>
      <c r="AA1155">
        <f t="shared" si="576"/>
        <v>9.689756380167969E-4</v>
      </c>
      <c r="AB1155">
        <f t="shared" si="595"/>
        <v>9.6776610549407661E-10</v>
      </c>
      <c r="AC1155">
        <f t="shared" si="596"/>
        <v>8.5941379743294155E-10</v>
      </c>
      <c r="AD1155">
        <f t="shared" si="577"/>
        <v>1</v>
      </c>
      <c r="AE1155">
        <f t="shared" si="578"/>
        <v>0</v>
      </c>
      <c r="AF1155">
        <f t="shared" si="579"/>
        <v>0</v>
      </c>
      <c r="AG1155">
        <f t="shared" si="580"/>
        <v>-2153.6192862397261</v>
      </c>
      <c r="AH1155">
        <f t="shared" si="581"/>
        <v>0</v>
      </c>
      <c r="AI1155">
        <f t="shared" si="582"/>
        <v>1</v>
      </c>
      <c r="AJ1155">
        <f t="shared" si="583"/>
        <v>-2</v>
      </c>
      <c r="AK1155">
        <f t="shared" si="584"/>
        <v>1</v>
      </c>
      <c r="AL1155">
        <f t="shared" si="585"/>
        <v>4.827748646424593E-4</v>
      </c>
      <c r="AM1155">
        <f t="shared" si="597"/>
        <v>0</v>
      </c>
      <c r="AN1155" s="22">
        <f t="shared" si="586"/>
        <v>-3.4259087318783779E-6</v>
      </c>
      <c r="AO1155">
        <f t="shared" si="598"/>
        <v>3.8578370060282726E-6</v>
      </c>
      <c r="AP1155">
        <f t="shared" si="599"/>
        <v>9.6897563801679701E-4</v>
      </c>
      <c r="AQ1155">
        <f t="shared" si="600"/>
        <v>3.8578370060282726E-6</v>
      </c>
      <c r="AR1155">
        <f t="shared" si="601"/>
        <v>9.6897563801679701E-4</v>
      </c>
      <c r="AS1155">
        <f t="shared" si="602"/>
        <v>0</v>
      </c>
      <c r="AT1155">
        <f t="shared" si="603"/>
        <v>0</v>
      </c>
    </row>
    <row r="1156" spans="1:46" x14ac:dyDescent="0.25">
      <c r="N1156">
        <f t="shared" si="604"/>
        <v>1143</v>
      </c>
      <c r="O1156">
        <f t="shared" si="587"/>
        <v>2393.8936020354226</v>
      </c>
      <c r="P1156">
        <f t="shared" si="588"/>
        <v>2154.5042418318803</v>
      </c>
      <c r="Q1156">
        <f t="shared" si="589"/>
        <v>2.3866720789862202E-39</v>
      </c>
      <c r="R1156">
        <f t="shared" si="590"/>
        <v>6.8386825578486725E-33</v>
      </c>
      <c r="S1156">
        <f t="shared" si="591"/>
        <v>1.5911147193241469E-39</v>
      </c>
      <c r="T1156">
        <f t="shared" si="572"/>
        <v>1.1574994294610779E-22</v>
      </c>
      <c r="U1156">
        <f t="shared" si="592"/>
        <v>1.1574994294610779E-22</v>
      </c>
      <c r="V1156">
        <f t="shared" si="593"/>
        <v>7.7234640890800296E-23</v>
      </c>
      <c r="W1156">
        <f t="shared" si="594"/>
        <v>7.7234640890800296E-23</v>
      </c>
      <c r="X1156">
        <f t="shared" si="573"/>
        <v>1.3713765083553632E-32</v>
      </c>
      <c r="Y1156">
        <f t="shared" si="574"/>
        <v>1.8301135957919306E-32</v>
      </c>
      <c r="Z1156">
        <f t="shared" si="575"/>
        <v>-8.8032707430517116E-19</v>
      </c>
      <c r="AA1156">
        <f t="shared" si="576"/>
        <v>-2.2130530464242779E-16</v>
      </c>
      <c r="AB1156">
        <f t="shared" si="595"/>
        <v>0</v>
      </c>
      <c r="AC1156">
        <f t="shared" si="596"/>
        <v>0</v>
      </c>
      <c r="AD1156">
        <f t="shared" si="577"/>
        <v>1</v>
      </c>
      <c r="AE1156">
        <f t="shared" si="578"/>
        <v>0</v>
      </c>
      <c r="AF1156">
        <f t="shared" si="579"/>
        <v>0</v>
      </c>
      <c r="AG1156">
        <f t="shared" si="580"/>
        <v>-2155.5042418318803</v>
      </c>
      <c r="AH1156">
        <f t="shared" si="581"/>
        <v>0</v>
      </c>
      <c r="AI1156">
        <f t="shared" si="582"/>
        <v>1</v>
      </c>
      <c r="AJ1156">
        <f t="shared" si="583"/>
        <v>-2</v>
      </c>
      <c r="AK1156">
        <f t="shared" si="584"/>
        <v>1</v>
      </c>
      <c r="AL1156">
        <f t="shared" si="585"/>
        <v>-1.1026177004652297E-16</v>
      </c>
      <c r="AM1156">
        <f t="shared" si="597"/>
        <v>0</v>
      </c>
      <c r="AN1156" s="22">
        <f t="shared" si="586"/>
        <v>7.8176454938184579E-19</v>
      </c>
      <c r="AO1156">
        <f t="shared" si="598"/>
        <v>-8.8032707430517116E-19</v>
      </c>
      <c r="AP1156">
        <f t="shared" si="599"/>
        <v>-2.2130530464242779E-16</v>
      </c>
      <c r="AQ1156">
        <f t="shared" si="600"/>
        <v>-8.8032707430517116E-19</v>
      </c>
      <c r="AR1156">
        <f t="shared" si="601"/>
        <v>-2.2130530464242779E-16</v>
      </c>
      <c r="AS1156">
        <f t="shared" si="602"/>
        <v>0</v>
      </c>
      <c r="AT1156">
        <f t="shared" si="603"/>
        <v>0</v>
      </c>
    </row>
    <row r="1157" spans="1:46" x14ac:dyDescent="0.25">
      <c r="N1157">
        <f t="shared" si="604"/>
        <v>1144</v>
      </c>
      <c r="O1157">
        <f t="shared" si="587"/>
        <v>2395.9879971378155</v>
      </c>
      <c r="P1157">
        <f t="shared" si="588"/>
        <v>2156.3891974240341</v>
      </c>
      <c r="Q1157">
        <f t="shared" si="589"/>
        <v>4.5514806924677237E-14</v>
      </c>
      <c r="R1157">
        <f t="shared" si="590"/>
        <v>1.3064475696446769E-7</v>
      </c>
      <c r="S1157">
        <f t="shared" si="591"/>
        <v>3.0343204616451483E-14</v>
      </c>
      <c r="T1157">
        <f t="shared" si="572"/>
        <v>-2.5251661818551399E-10</v>
      </c>
      <c r="U1157">
        <f t="shared" si="592"/>
        <v>-2.5251661818551399E-10</v>
      </c>
      <c r="V1157">
        <f t="shared" si="593"/>
        <v>-1.6849265628558417E-10</v>
      </c>
      <c r="W1157">
        <f t="shared" si="594"/>
        <v>-1.6849265628558417E-10</v>
      </c>
      <c r="X1157">
        <f t="shared" si="573"/>
        <v>2.61984283431533E-7</v>
      </c>
      <c r="Y1157">
        <f t="shared" si="574"/>
        <v>3.4961998253932458E-7</v>
      </c>
      <c r="Z1157">
        <f t="shared" si="575"/>
        <v>-3.8443598786785491E-6</v>
      </c>
      <c r="AA1157">
        <f t="shared" si="576"/>
        <v>-9.6727564579868891E-4</v>
      </c>
      <c r="AB1157">
        <f t="shared" si="595"/>
        <v>-9.6269928311924028E-10</v>
      </c>
      <c r="AC1157">
        <f t="shared" si="596"/>
        <v>-8.5491426162620178E-10</v>
      </c>
      <c r="AD1157">
        <f t="shared" si="577"/>
        <v>1</v>
      </c>
      <c r="AE1157">
        <f t="shared" si="578"/>
        <v>0</v>
      </c>
      <c r="AF1157">
        <f t="shared" si="579"/>
        <v>0</v>
      </c>
      <c r="AG1157">
        <f t="shared" si="580"/>
        <v>-2157.3891974240341</v>
      </c>
      <c r="AH1157">
        <f t="shared" si="581"/>
        <v>0</v>
      </c>
      <c r="AI1157">
        <f t="shared" si="582"/>
        <v>1</v>
      </c>
      <c r="AJ1157">
        <f t="shared" si="583"/>
        <v>-2</v>
      </c>
      <c r="AK1157">
        <f t="shared" si="584"/>
        <v>1</v>
      </c>
      <c r="AL1157">
        <f t="shared" si="585"/>
        <v>-4.8193085264147895E-4</v>
      </c>
      <c r="AM1157">
        <f t="shared" si="597"/>
        <v>0</v>
      </c>
      <c r="AN1157" s="22">
        <f t="shared" si="586"/>
        <v>3.4139405157309007E-6</v>
      </c>
      <c r="AO1157">
        <f t="shared" si="598"/>
        <v>-3.8443598786785491E-6</v>
      </c>
      <c r="AP1157">
        <f t="shared" si="599"/>
        <v>-9.672756457986888E-4</v>
      </c>
      <c r="AQ1157">
        <f t="shared" si="600"/>
        <v>-3.8443598786785491E-6</v>
      </c>
      <c r="AR1157">
        <f t="shared" si="601"/>
        <v>-9.672756457986888E-4</v>
      </c>
      <c r="AS1157">
        <f t="shared" si="602"/>
        <v>0</v>
      </c>
      <c r="AT1157">
        <f t="shared" si="603"/>
        <v>0</v>
      </c>
    </row>
    <row r="1158" spans="1:46" x14ac:dyDescent="0.25">
      <c r="N1158">
        <f t="shared" si="604"/>
        <v>1145</v>
      </c>
      <c r="O1158">
        <f t="shared" si="587"/>
        <v>2398.0823922402087</v>
      </c>
      <c r="P1158">
        <f t="shared" si="588"/>
        <v>2158.2741530161879</v>
      </c>
      <c r="Q1158">
        <f t="shared" si="589"/>
        <v>4.535601141339058E-14</v>
      </c>
      <c r="R1158">
        <f t="shared" si="590"/>
        <v>1.3041665616791535E-7</v>
      </c>
      <c r="S1158">
        <f t="shared" si="591"/>
        <v>3.0237340942260391E-14</v>
      </c>
      <c r="T1158">
        <f t="shared" si="572"/>
        <v>2.518549969306188E-10</v>
      </c>
      <c r="U1158">
        <f t="shared" si="592"/>
        <v>2.518549969306188E-10</v>
      </c>
      <c r="V1158">
        <f t="shared" si="593"/>
        <v>1.6805105824350916E-10</v>
      </c>
      <c r="W1158">
        <f t="shared" si="594"/>
        <v>1.6805105824350916E-10</v>
      </c>
      <c r="X1158">
        <f t="shared" si="573"/>
        <v>2.6152626307102899E-7</v>
      </c>
      <c r="Y1158">
        <f t="shared" si="574"/>
        <v>3.4900848347800788E-7</v>
      </c>
      <c r="Z1158">
        <f t="shared" si="575"/>
        <v>3.8376477829558379E-6</v>
      </c>
      <c r="AA1158">
        <f t="shared" si="576"/>
        <v>9.6642788457906577E-4</v>
      </c>
      <c r="AB1158">
        <f t="shared" si="595"/>
        <v>9.6017913196996531E-10</v>
      </c>
      <c r="AC1158">
        <f t="shared" si="596"/>
        <v>8.5267626915767219E-10</v>
      </c>
      <c r="AD1158">
        <f t="shared" si="577"/>
        <v>1</v>
      </c>
      <c r="AE1158">
        <f t="shared" si="578"/>
        <v>0</v>
      </c>
      <c r="AF1158">
        <f t="shared" si="579"/>
        <v>0</v>
      </c>
      <c r="AG1158">
        <f t="shared" si="580"/>
        <v>-2159.2741530161879</v>
      </c>
      <c r="AH1158">
        <f t="shared" si="581"/>
        <v>0</v>
      </c>
      <c r="AI1158">
        <f t="shared" si="582"/>
        <v>1</v>
      </c>
      <c r="AJ1158">
        <f t="shared" si="583"/>
        <v>-2</v>
      </c>
      <c r="AK1158">
        <f t="shared" si="584"/>
        <v>1</v>
      </c>
      <c r="AL1158">
        <f t="shared" si="585"/>
        <v>4.8150995233340959E-4</v>
      </c>
      <c r="AM1158">
        <f t="shared" si="597"/>
        <v>0</v>
      </c>
      <c r="AN1158" s="22">
        <f t="shared" si="586"/>
        <v>-3.4079799122465762E-6</v>
      </c>
      <c r="AO1158">
        <f t="shared" si="598"/>
        <v>3.8376477829558379E-6</v>
      </c>
      <c r="AP1158">
        <f t="shared" si="599"/>
        <v>9.6642788457906577E-4</v>
      </c>
      <c r="AQ1158">
        <f t="shared" si="600"/>
        <v>3.8376477829558379E-6</v>
      </c>
      <c r="AR1158">
        <f t="shared" si="601"/>
        <v>9.6642788457906577E-4</v>
      </c>
      <c r="AS1158">
        <f t="shared" si="602"/>
        <v>0</v>
      </c>
      <c r="AT1158">
        <f t="shared" si="603"/>
        <v>0</v>
      </c>
    </row>
    <row r="1159" spans="1:46" x14ac:dyDescent="0.25">
      <c r="N1159">
        <f t="shared" si="604"/>
        <v>1146</v>
      </c>
      <c r="O1159">
        <f t="shared" si="587"/>
        <v>2400.176787342602</v>
      </c>
      <c r="P1159">
        <f t="shared" si="588"/>
        <v>2160.1591086083417</v>
      </c>
      <c r="Q1159">
        <f t="shared" si="589"/>
        <v>1.5655448290305348E-40</v>
      </c>
      <c r="R1159">
        <f t="shared" si="590"/>
        <v>4.5094333764966416E-34</v>
      </c>
      <c r="S1159">
        <f t="shared" si="591"/>
        <v>1.0436965526870233E-40</v>
      </c>
      <c r="T1159">
        <f t="shared" si="572"/>
        <v>-2.9567578503740349E-23</v>
      </c>
      <c r="U1159">
        <f t="shared" si="592"/>
        <v>-2.9567578503740349E-23</v>
      </c>
      <c r="V1159">
        <f t="shared" si="593"/>
        <v>-1.9729046937491559E-23</v>
      </c>
      <c r="W1159">
        <f t="shared" si="594"/>
        <v>-1.9729046937491559E-23</v>
      </c>
      <c r="X1159">
        <f t="shared" si="573"/>
        <v>9.0428060913454362E-34</v>
      </c>
      <c r="Y1159">
        <f t="shared" si="574"/>
        <v>1.2067673773164752E-33</v>
      </c>
      <c r="Z1159">
        <f t="shared" si="575"/>
        <v>2.2546567822104856E-19</v>
      </c>
      <c r="AA1159">
        <f t="shared" si="576"/>
        <v>5.6828026318151544E-17</v>
      </c>
      <c r="AB1159">
        <f t="shared" si="595"/>
        <v>0</v>
      </c>
      <c r="AC1159">
        <f t="shared" si="596"/>
        <v>0</v>
      </c>
      <c r="AD1159">
        <f t="shared" si="577"/>
        <v>1</v>
      </c>
      <c r="AE1159">
        <f t="shared" si="578"/>
        <v>0</v>
      </c>
      <c r="AF1159">
        <f t="shared" si="579"/>
        <v>0</v>
      </c>
      <c r="AG1159">
        <f t="shared" si="580"/>
        <v>-2161.1591086083417</v>
      </c>
      <c r="AH1159">
        <f t="shared" si="581"/>
        <v>0</v>
      </c>
      <c r="AI1159">
        <f t="shared" si="582"/>
        <v>1</v>
      </c>
      <c r="AJ1159">
        <f t="shared" si="583"/>
        <v>-2</v>
      </c>
      <c r="AK1159">
        <f t="shared" si="584"/>
        <v>1</v>
      </c>
      <c r="AL1159">
        <f t="shared" si="585"/>
        <v>2.8313902030438094E-17</v>
      </c>
      <c r="AM1159">
        <f t="shared" si="597"/>
        <v>0</v>
      </c>
      <c r="AN1159" s="22">
        <f t="shared" si="586"/>
        <v>-2.002222572753566E-19</v>
      </c>
      <c r="AO1159">
        <f t="shared" si="598"/>
        <v>2.2546567822104856E-19</v>
      </c>
      <c r="AP1159">
        <f t="shared" si="599"/>
        <v>5.6828026318151544E-17</v>
      </c>
      <c r="AQ1159">
        <f t="shared" si="600"/>
        <v>2.2546567822104856E-19</v>
      </c>
      <c r="AR1159">
        <f t="shared" si="601"/>
        <v>5.6828026318151544E-17</v>
      </c>
      <c r="AS1159">
        <f t="shared" si="602"/>
        <v>0</v>
      </c>
      <c r="AT1159">
        <f t="shared" si="603"/>
        <v>0</v>
      </c>
    </row>
    <row r="1160" spans="1:46" x14ac:dyDescent="0.25">
      <c r="N1160">
        <f t="shared" si="604"/>
        <v>1147</v>
      </c>
      <c r="O1160">
        <f t="shared" si="587"/>
        <v>2402.2711824449952</v>
      </c>
      <c r="P1160">
        <f t="shared" si="588"/>
        <v>2162.044064200496</v>
      </c>
      <c r="Q1160">
        <f t="shared" si="589"/>
        <v>4.5040492532072604E-14</v>
      </c>
      <c r="R1160">
        <f t="shared" si="590"/>
        <v>1.2996224308015969E-7</v>
      </c>
      <c r="S1160">
        <f t="shared" si="591"/>
        <v>3.0026995021381738E-14</v>
      </c>
      <c r="T1160">
        <f t="shared" si="572"/>
        <v>-2.5053867237789307E-10</v>
      </c>
      <c r="U1160">
        <f t="shared" si="592"/>
        <v>-2.5053867237789307E-10</v>
      </c>
      <c r="V1160">
        <f t="shared" si="593"/>
        <v>-1.6717248087981033E-10</v>
      </c>
      <c r="W1160">
        <f t="shared" si="594"/>
        <v>-1.6717248087981033E-10</v>
      </c>
      <c r="X1160">
        <f t="shared" si="573"/>
        <v>2.6061381836116345E-7</v>
      </c>
      <c r="Y1160">
        <f t="shared" si="574"/>
        <v>3.4779028844921953E-7</v>
      </c>
      <c r="Z1160">
        <f t="shared" si="575"/>
        <v>-3.8242762199658287E-6</v>
      </c>
      <c r="AA1160">
        <f t="shared" si="576"/>
        <v>-9.6473681236695116E-4</v>
      </c>
      <c r="AB1160">
        <f t="shared" si="595"/>
        <v>-9.551651573508642E-10</v>
      </c>
      <c r="AC1160">
        <f t="shared" si="596"/>
        <v>-8.48223664234273E-10</v>
      </c>
      <c r="AD1160">
        <f t="shared" si="577"/>
        <v>1</v>
      </c>
      <c r="AE1160">
        <f t="shared" si="578"/>
        <v>0</v>
      </c>
      <c r="AF1160">
        <f t="shared" si="579"/>
        <v>0</v>
      </c>
      <c r="AG1160">
        <f t="shared" si="580"/>
        <v>-2163.044064200496</v>
      </c>
      <c r="AH1160">
        <f t="shared" si="581"/>
        <v>0</v>
      </c>
      <c r="AI1160">
        <f t="shared" si="582"/>
        <v>1</v>
      </c>
      <c r="AJ1160">
        <f t="shared" si="583"/>
        <v>-2</v>
      </c>
      <c r="AK1160">
        <f t="shared" si="584"/>
        <v>1</v>
      </c>
      <c r="AL1160">
        <f t="shared" si="585"/>
        <v>-4.8067035346276062E-4</v>
      </c>
      <c r="AM1160">
        <f t="shared" si="597"/>
        <v>0</v>
      </c>
      <c r="AN1160" s="22">
        <f t="shared" si="586"/>
        <v>3.3961054414297872E-6</v>
      </c>
      <c r="AO1160">
        <f t="shared" si="598"/>
        <v>-3.8242762199658287E-6</v>
      </c>
      <c r="AP1160">
        <f t="shared" si="599"/>
        <v>-9.6473681236695105E-4</v>
      </c>
      <c r="AQ1160">
        <f t="shared" si="600"/>
        <v>-3.8242762199658287E-6</v>
      </c>
      <c r="AR1160">
        <f t="shared" si="601"/>
        <v>-9.6473681236695105E-4</v>
      </c>
      <c r="AS1160">
        <f t="shared" si="602"/>
        <v>0</v>
      </c>
      <c r="AT1160">
        <f t="shared" si="603"/>
        <v>0</v>
      </c>
    </row>
    <row r="1161" spans="1:46" x14ac:dyDescent="0.25">
      <c r="N1161">
        <f t="shared" si="604"/>
        <v>1148</v>
      </c>
      <c r="O1161">
        <f t="shared" si="587"/>
        <v>2404.3655775473885</v>
      </c>
      <c r="P1161">
        <f t="shared" si="588"/>
        <v>2163.9290197926498</v>
      </c>
      <c r="Q1161">
        <f t="shared" si="589"/>
        <v>4.4883761954596623E-14</v>
      </c>
      <c r="R1161">
        <f t="shared" si="590"/>
        <v>1.2973592663684033E-7</v>
      </c>
      <c r="S1161">
        <f t="shared" si="591"/>
        <v>2.9922507969731082E-14</v>
      </c>
      <c r="T1161">
        <f t="shared" si="572"/>
        <v>2.498839489988787E-10</v>
      </c>
      <c r="U1161">
        <f t="shared" si="592"/>
        <v>2.498839489988787E-10</v>
      </c>
      <c r="V1161">
        <f t="shared" si="593"/>
        <v>1.6673548814725569E-10</v>
      </c>
      <c r="W1161">
        <f t="shared" si="594"/>
        <v>1.6673548814725569E-10</v>
      </c>
      <c r="X1161">
        <f t="shared" si="573"/>
        <v>2.6015938565246393E-7</v>
      </c>
      <c r="Y1161">
        <f t="shared" si="574"/>
        <v>3.4718358131156607E-7</v>
      </c>
      <c r="Z1161">
        <f t="shared" si="575"/>
        <v>3.8176166305196107E-6</v>
      </c>
      <c r="AA1161">
        <f t="shared" si="576"/>
        <v>9.6389349359420301E-4</v>
      </c>
      <c r="AB1161">
        <f t="shared" si="595"/>
        <v>9.5267125752489984E-10</v>
      </c>
      <c r="AC1161">
        <f t="shared" si="596"/>
        <v>8.4600898397212499E-10</v>
      </c>
      <c r="AD1161">
        <f t="shared" si="577"/>
        <v>1</v>
      </c>
      <c r="AE1161">
        <f t="shared" si="578"/>
        <v>0</v>
      </c>
      <c r="AF1161">
        <f t="shared" si="579"/>
        <v>0</v>
      </c>
      <c r="AG1161">
        <f t="shared" si="580"/>
        <v>-2164.9290197926498</v>
      </c>
      <c r="AH1161">
        <f t="shared" si="581"/>
        <v>0</v>
      </c>
      <c r="AI1161">
        <f t="shared" si="582"/>
        <v>1</v>
      </c>
      <c r="AJ1161">
        <f t="shared" si="583"/>
        <v>-2</v>
      </c>
      <c r="AK1161">
        <f t="shared" si="584"/>
        <v>1</v>
      </c>
      <c r="AL1161">
        <f t="shared" si="585"/>
        <v>4.8025165106430268E-4</v>
      </c>
      <c r="AM1161">
        <f t="shared" si="597"/>
        <v>0</v>
      </c>
      <c r="AN1161" s="22">
        <f t="shared" si="586"/>
        <v>-3.3901914655975314E-6</v>
      </c>
      <c r="AO1161">
        <f t="shared" si="598"/>
        <v>3.8176166305196107E-6</v>
      </c>
      <c r="AP1161">
        <f t="shared" si="599"/>
        <v>9.638934935942029E-4</v>
      </c>
      <c r="AQ1161">
        <f t="shared" si="600"/>
        <v>3.8176166305196107E-6</v>
      </c>
      <c r="AR1161">
        <f t="shared" si="601"/>
        <v>9.638934935942029E-4</v>
      </c>
      <c r="AS1161">
        <f t="shared" si="602"/>
        <v>0</v>
      </c>
      <c r="AT1161">
        <f t="shared" si="603"/>
        <v>0</v>
      </c>
    </row>
    <row r="1162" spans="1:46" x14ac:dyDescent="0.25">
      <c r="N1162">
        <f t="shared" si="604"/>
        <v>1149</v>
      </c>
      <c r="O1162">
        <f t="shared" si="587"/>
        <v>2406.4599726497813</v>
      </c>
      <c r="P1162">
        <f t="shared" si="588"/>
        <v>2165.8139753848031</v>
      </c>
      <c r="Q1162">
        <f t="shared" si="589"/>
        <v>5.3638825578621474E-39</v>
      </c>
      <c r="R1162">
        <f t="shared" si="590"/>
        <v>1.5531254970484986E-32</v>
      </c>
      <c r="S1162">
        <f t="shared" si="591"/>
        <v>3.5759217052414307E-39</v>
      </c>
      <c r="T1162">
        <f t="shared" si="572"/>
        <v>-1.7261726124659736E-22</v>
      </c>
      <c r="U1162">
        <f t="shared" si="592"/>
        <v>-1.7261726124659736E-22</v>
      </c>
      <c r="V1162">
        <f t="shared" si="593"/>
        <v>-1.1517907223559585E-22</v>
      </c>
      <c r="W1162">
        <f t="shared" si="594"/>
        <v>-1.1517907223559585E-22</v>
      </c>
      <c r="X1162">
        <f t="shared" si="573"/>
        <v>3.1144745813822883E-32</v>
      </c>
      <c r="Y1162">
        <f t="shared" si="574"/>
        <v>4.1562737143940034E-32</v>
      </c>
      <c r="Z1162">
        <f t="shared" si="575"/>
        <v>1.3197367795142383E-18</v>
      </c>
      <c r="AA1162">
        <f t="shared" si="576"/>
        <v>3.335038600971773E-16</v>
      </c>
      <c r="AB1162">
        <f t="shared" si="595"/>
        <v>0</v>
      </c>
      <c r="AC1162">
        <f t="shared" si="596"/>
        <v>0</v>
      </c>
      <c r="AD1162">
        <f t="shared" si="577"/>
        <v>1</v>
      </c>
      <c r="AE1162">
        <f t="shared" si="578"/>
        <v>0</v>
      </c>
      <c r="AF1162">
        <f t="shared" si="579"/>
        <v>0</v>
      </c>
      <c r="AG1162">
        <f t="shared" si="580"/>
        <v>-2166.8139753848031</v>
      </c>
      <c r="AH1162">
        <f t="shared" si="581"/>
        <v>0</v>
      </c>
      <c r="AI1162">
        <f t="shared" si="582"/>
        <v>1</v>
      </c>
      <c r="AJ1162">
        <f t="shared" si="583"/>
        <v>-2</v>
      </c>
      <c r="AK1162">
        <f t="shared" si="584"/>
        <v>1</v>
      </c>
      <c r="AL1162">
        <f t="shared" si="585"/>
        <v>1.6616594135503904E-16</v>
      </c>
      <c r="AM1162">
        <f t="shared" si="597"/>
        <v>0</v>
      </c>
      <c r="AN1162" s="22">
        <f t="shared" si="586"/>
        <v>-1.1719773870992466E-18</v>
      </c>
      <c r="AO1162">
        <f t="shared" si="598"/>
        <v>1.3197367795142383E-18</v>
      </c>
      <c r="AP1162">
        <f t="shared" si="599"/>
        <v>3.335038600971773E-16</v>
      </c>
      <c r="AQ1162">
        <f t="shared" si="600"/>
        <v>1.3197367795142383E-18</v>
      </c>
      <c r="AR1162">
        <f t="shared" si="601"/>
        <v>3.335038600971773E-16</v>
      </c>
      <c r="AS1162">
        <f t="shared" si="602"/>
        <v>0</v>
      </c>
      <c r="AT1162">
        <f t="shared" si="603"/>
        <v>0</v>
      </c>
    </row>
    <row r="1163" spans="1:46" x14ac:dyDescent="0.25">
      <c r="N1163">
        <f t="shared" si="604"/>
        <v>1150</v>
      </c>
      <c r="O1163">
        <f t="shared" si="587"/>
        <v>2408.5543677521746</v>
      </c>
      <c r="P1163">
        <f t="shared" si="588"/>
        <v>2167.6989309769574</v>
      </c>
      <c r="Q1163">
        <f t="shared" si="589"/>
        <v>4.4572340671604842E-14</v>
      </c>
      <c r="R1163">
        <f t="shared" si="590"/>
        <v>1.2928506363876838E-7</v>
      </c>
      <c r="S1163">
        <f t="shared" si="591"/>
        <v>2.9714893781069891E-14</v>
      </c>
      <c r="T1163">
        <f t="shared" si="572"/>
        <v>-2.4858133022510491E-10</v>
      </c>
      <c r="U1163">
        <f t="shared" si="592"/>
        <v>-2.4858133022510491E-10</v>
      </c>
      <c r="V1163">
        <f t="shared" si="593"/>
        <v>-1.6586606131562186E-10</v>
      </c>
      <c r="W1163">
        <f t="shared" si="594"/>
        <v>-1.6586606131562186E-10</v>
      </c>
      <c r="X1163">
        <f t="shared" si="573"/>
        <v>2.5925407876574358E-7</v>
      </c>
      <c r="Y1163">
        <f t="shared" si="574"/>
        <v>3.4597492004683968E-7</v>
      </c>
      <c r="Z1163">
        <f t="shared" si="575"/>
        <v>-3.8043495322694262E-6</v>
      </c>
      <c r="AA1163">
        <f t="shared" si="576"/>
        <v>-9.6221127136684938E-4</v>
      </c>
      <c r="AB1163">
        <f t="shared" si="595"/>
        <v>-9.4770944344164253E-10</v>
      </c>
      <c r="AC1163">
        <f t="shared" si="596"/>
        <v>-8.4160269965355639E-10</v>
      </c>
      <c r="AD1163">
        <f t="shared" si="577"/>
        <v>1</v>
      </c>
      <c r="AE1163">
        <f t="shared" si="578"/>
        <v>0</v>
      </c>
      <c r="AF1163">
        <f t="shared" si="579"/>
        <v>0</v>
      </c>
      <c r="AG1163">
        <f t="shared" si="580"/>
        <v>-2168.6989309769574</v>
      </c>
      <c r="AH1163">
        <f t="shared" si="581"/>
        <v>0</v>
      </c>
      <c r="AI1163">
        <f t="shared" si="582"/>
        <v>1</v>
      </c>
      <c r="AJ1163">
        <f t="shared" si="583"/>
        <v>-2</v>
      </c>
      <c r="AK1163">
        <f t="shared" si="584"/>
        <v>1</v>
      </c>
      <c r="AL1163">
        <f t="shared" si="585"/>
        <v>-4.7941643080162233E-4</v>
      </c>
      <c r="AM1163">
        <f t="shared" si="597"/>
        <v>0</v>
      </c>
      <c r="AN1163" s="22">
        <f t="shared" si="586"/>
        <v>3.3784097636047757E-6</v>
      </c>
      <c r="AO1163">
        <f t="shared" si="598"/>
        <v>-3.8043495322694262E-6</v>
      </c>
      <c r="AP1163">
        <f t="shared" si="599"/>
        <v>-9.6221127136684938E-4</v>
      </c>
      <c r="AQ1163">
        <f t="shared" si="600"/>
        <v>-3.8043495322694262E-6</v>
      </c>
      <c r="AR1163">
        <f t="shared" si="601"/>
        <v>-9.6221127136684938E-4</v>
      </c>
      <c r="AS1163">
        <f t="shared" si="602"/>
        <v>0</v>
      </c>
      <c r="AT1163">
        <f t="shared" si="603"/>
        <v>0</v>
      </c>
    </row>
    <row r="1164" spans="1:46" x14ac:dyDescent="0.25">
      <c r="N1164">
        <f t="shared" si="604"/>
        <v>1151</v>
      </c>
      <c r="O1164">
        <f t="shared" si="587"/>
        <v>2410.6487628545678</v>
      </c>
      <c r="P1164">
        <f t="shared" si="588"/>
        <v>2169.5838865691112</v>
      </c>
      <c r="Q1164">
        <f t="shared" si="589"/>
        <v>4.4417642889339693E-14</v>
      </c>
      <c r="R1164">
        <f t="shared" si="590"/>
        <v>1.2906051298580346E-7</v>
      </c>
      <c r="S1164">
        <f t="shared" si="591"/>
        <v>2.9611761926226464E-14</v>
      </c>
      <c r="T1164">
        <f t="shared" si="572"/>
        <v>2.4793341506201291E-10</v>
      </c>
      <c r="U1164">
        <f t="shared" si="592"/>
        <v>2.4793341506201291E-10</v>
      </c>
      <c r="V1164">
        <f t="shared" si="593"/>
        <v>1.6543361401460501E-10</v>
      </c>
      <c r="W1164">
        <f t="shared" si="594"/>
        <v>1.6543361401460501E-10</v>
      </c>
      <c r="X1164">
        <f t="shared" si="573"/>
        <v>2.5880319633704972E-7</v>
      </c>
      <c r="Y1164">
        <f t="shared" si="574"/>
        <v>3.4537295489485145E-7</v>
      </c>
      <c r="Z1164">
        <f t="shared" si="575"/>
        <v>3.7977419028729706E-6</v>
      </c>
      <c r="AA1164">
        <f t="shared" si="576"/>
        <v>9.61372360213134E-4</v>
      </c>
      <c r="AB1164">
        <f t="shared" si="595"/>
        <v>9.4524145401661099E-10</v>
      </c>
      <c r="AC1164">
        <f t="shared" si="596"/>
        <v>8.3941102884520369E-10</v>
      </c>
      <c r="AD1164">
        <f t="shared" si="577"/>
        <v>1</v>
      </c>
      <c r="AE1164">
        <f t="shared" si="578"/>
        <v>0</v>
      </c>
      <c r="AF1164">
        <f t="shared" si="579"/>
        <v>0</v>
      </c>
      <c r="AG1164">
        <f t="shared" si="580"/>
        <v>-2170.5838865691112</v>
      </c>
      <c r="AH1164">
        <f t="shared" si="581"/>
        <v>0</v>
      </c>
      <c r="AI1164">
        <f t="shared" si="582"/>
        <v>1</v>
      </c>
      <c r="AJ1164">
        <f t="shared" si="583"/>
        <v>-2</v>
      </c>
      <c r="AK1164">
        <f t="shared" si="584"/>
        <v>1</v>
      </c>
      <c r="AL1164">
        <f t="shared" si="585"/>
        <v>4.789999091413904E-4</v>
      </c>
      <c r="AM1164">
        <f t="shared" si="597"/>
        <v>0</v>
      </c>
      <c r="AN1164" s="22">
        <f t="shared" si="586"/>
        <v>-3.372541930353301E-6</v>
      </c>
      <c r="AO1164">
        <f t="shared" si="598"/>
        <v>3.7977419028729706E-6</v>
      </c>
      <c r="AP1164">
        <f t="shared" si="599"/>
        <v>9.6137236021313411E-4</v>
      </c>
      <c r="AQ1164">
        <f t="shared" si="600"/>
        <v>3.7977419028729706E-6</v>
      </c>
      <c r="AR1164">
        <f t="shared" si="601"/>
        <v>9.6137236021313411E-4</v>
      </c>
      <c r="AS1164">
        <f t="shared" si="602"/>
        <v>0</v>
      </c>
      <c r="AT1164">
        <f t="shared" si="603"/>
        <v>0</v>
      </c>
    </row>
    <row r="1165" spans="1:46" x14ac:dyDescent="0.25">
      <c r="N1165">
        <f t="shared" si="604"/>
        <v>1152</v>
      </c>
      <c r="O1165">
        <f t="shared" si="587"/>
        <v>2412.7431579569611</v>
      </c>
      <c r="P1165">
        <f t="shared" si="588"/>
        <v>2171.468842161265</v>
      </c>
      <c r="Q1165">
        <f t="shared" si="589"/>
        <v>5.2249903931448605E-40</v>
      </c>
      <c r="R1165">
        <f t="shared" si="590"/>
        <v>1.5208195477290653E-33</v>
      </c>
      <c r="S1165">
        <f t="shared" si="591"/>
        <v>3.4833269287632403E-40</v>
      </c>
      <c r="T1165">
        <f t="shared" si="572"/>
        <v>-5.3734338031342845E-23</v>
      </c>
      <c r="U1165">
        <f t="shared" si="592"/>
        <v>-5.3734338031342845E-23</v>
      </c>
      <c r="V1165">
        <f t="shared" si="593"/>
        <v>-3.5854219184944595E-23</v>
      </c>
      <c r="W1165">
        <f t="shared" si="594"/>
        <v>-3.5854219184944595E-23</v>
      </c>
      <c r="X1165">
        <f t="shared" si="573"/>
        <v>3.0496706570214824E-33</v>
      </c>
      <c r="Y1165">
        <f t="shared" si="574"/>
        <v>4.0697834637867086E-33</v>
      </c>
      <c r="Z1165">
        <f t="shared" si="575"/>
        <v>4.118987194237422E-19</v>
      </c>
      <c r="AA1165">
        <f t="shared" si="576"/>
        <v>1.043596127498458E-16</v>
      </c>
      <c r="AB1165">
        <f t="shared" si="595"/>
        <v>0</v>
      </c>
      <c r="AC1165">
        <f t="shared" si="596"/>
        <v>0</v>
      </c>
      <c r="AD1165">
        <f t="shared" si="577"/>
        <v>1</v>
      </c>
      <c r="AE1165">
        <f t="shared" si="578"/>
        <v>0</v>
      </c>
      <c r="AF1165">
        <f t="shared" si="579"/>
        <v>0</v>
      </c>
      <c r="AG1165">
        <f t="shared" si="580"/>
        <v>-2172.468842161265</v>
      </c>
      <c r="AH1165">
        <f t="shared" si="581"/>
        <v>0</v>
      </c>
      <c r="AI1165">
        <f t="shared" si="582"/>
        <v>1</v>
      </c>
      <c r="AJ1165">
        <f t="shared" si="583"/>
        <v>-2</v>
      </c>
      <c r="AK1165">
        <f t="shared" si="584"/>
        <v>1</v>
      </c>
      <c r="AL1165">
        <f t="shared" si="585"/>
        <v>5.1996915365361312E-17</v>
      </c>
      <c r="AM1165">
        <f t="shared" si="597"/>
        <v>0</v>
      </c>
      <c r="AN1165" s="22">
        <f t="shared" si="586"/>
        <v>-3.657820191231617E-19</v>
      </c>
      <c r="AO1165">
        <f t="shared" si="598"/>
        <v>4.118987194237422E-19</v>
      </c>
      <c r="AP1165">
        <f t="shared" si="599"/>
        <v>1.0435961274984579E-16</v>
      </c>
      <c r="AQ1165">
        <f t="shared" si="600"/>
        <v>4.118987194237422E-19</v>
      </c>
      <c r="AR1165">
        <f t="shared" si="601"/>
        <v>1.0435961274984579E-16</v>
      </c>
      <c r="AS1165">
        <f t="shared" si="602"/>
        <v>0</v>
      </c>
      <c r="AT1165">
        <f t="shared" si="603"/>
        <v>0</v>
      </c>
    </row>
    <row r="1166" spans="1:46" x14ac:dyDescent="0.25">
      <c r="A1166" t="s">
        <v>130</v>
      </c>
      <c r="N1166">
        <f t="shared" si="604"/>
        <v>1153</v>
      </c>
      <c r="O1166">
        <f t="shared" si="587"/>
        <v>2414.8375530593544</v>
      </c>
      <c r="P1166">
        <f t="shared" si="588"/>
        <v>2173.3537977534188</v>
      </c>
      <c r="Q1166">
        <f t="shared" si="589"/>
        <v>4.4110255512329886E-14</v>
      </c>
      <c r="R1166">
        <f t="shared" si="590"/>
        <v>1.2861316319352937E-7</v>
      </c>
      <c r="S1166">
        <f t="shared" si="591"/>
        <v>2.940683700821993E-14</v>
      </c>
      <c r="T1166">
        <f t="shared" ref="T1166:T1229" si="606">(4*SIN(O1166)-AK1166*$H$13*2*$H$8*SIN(O1166)/O1166)*COS(O1166*$K$20)/$H$7/((O1166^3)+AK1166*$H$13)</f>
        <v>-2.4664432414729841E-10</v>
      </c>
      <c r="U1166">
        <f t="shared" si="592"/>
        <v>-2.4664432414729841E-10</v>
      </c>
      <c r="V1166">
        <f t="shared" si="593"/>
        <v>-1.6457321889432502E-10</v>
      </c>
      <c r="W1166">
        <f t="shared" si="594"/>
        <v>-1.6457321889432502E-10</v>
      </c>
      <c r="X1166">
        <f t="shared" ref="X1166:X1229" si="607">(2*O1166-AK1166*$H$13*$H$8)*SIN(O1166)*SIN($K$20*O1166)/((O1166^3)+AK1166*$H$13)</f>
        <v>2.5790495301746092E-7</v>
      </c>
      <c r="Y1166">
        <f t="shared" ref="Y1166:Y1229" si="608">(AM1166*O1166*O1166+2*O1166*SIN(O1166)/$H$7/ (1+$H$7)-$H$9*AK1166*$H$13*SIN(O1166)/$H$7)*SIN($K$20*O1166)/((O1166^3)+AK1166*$H$13)</f>
        <v>3.4417372817000302E-7</v>
      </c>
      <c r="Z1166">
        <f t="shared" ref="Z1166:Z1229" si="609">AK1166*$H$13*((2/O1166)+O1166*$H$8)*SIN(O1166)*COS($K$14*O1166)/((O1166^3)+AK1166*$H$13)/$H$7</f>
        <v>-3.7845781840223771E-6</v>
      </c>
      <c r="AA1166">
        <f t="shared" ref="AA1166:AA1229" si="610">(((AM1166+2*SIN(O1166)/$H$7/N1166/$H$5+$H$9*O1166*SIN(O1166)/$H$7)*AK1166*$H$13/((O1166^3)+AK1166*$H$13))-AM1166-2*SIN(O1166)/$H$7/N1166/$H$5)*COS($K$14*O1166)</f>
        <v>-9.5969891868002001E-4</v>
      </c>
      <c r="AB1166">
        <f t="shared" si="595"/>
        <v>-9.403311239452057E-10</v>
      </c>
      <c r="AC1166">
        <f t="shared" si="596"/>
        <v>-8.350504643513434E-10</v>
      </c>
      <c r="AD1166">
        <f t="shared" ref="AD1166:AD1229" si="611">(-1+(1-2*P1166+2*P1166*P1166)*EXP(-2*P1166))/((1-2*P1166)*EXP(-2*P1166)-1)</f>
        <v>1</v>
      </c>
      <c r="AE1166">
        <f t="shared" ref="AE1166:AE1229" si="612">P1166*EXP(-P1166)/((1-2*P1166)*EXP(-2*P1166)-1)</f>
        <v>0</v>
      </c>
      <c r="AF1166">
        <f t="shared" ref="AF1166:AF1229" si="613">-(AD1166*(1+2*P1166)+2*P1166*P1166)*EXP(-P1166)</f>
        <v>0</v>
      </c>
      <c r="AG1166">
        <f t="shared" ref="AG1166:AG1229" si="614">-AE1166*(1+2*P1166)*EXP(-P1166)-(1+P1166)</f>
        <v>-2174.3537977534188</v>
      </c>
      <c r="AH1166">
        <f t="shared" ref="AH1166:AH1229" si="615">(2*AD1166-1+2*P1166)*EXP(-P1166)</f>
        <v>0</v>
      </c>
      <c r="AI1166">
        <f t="shared" ref="AI1166:AI1229" si="616">2*AE1166*EXP(-P1166)+1</f>
        <v>1</v>
      </c>
      <c r="AJ1166">
        <f t="shared" ref="AJ1166:AJ1229" si="617">(AF1166*EXP(-P1166)-AH1166*EXP(-P1166)-AD1166-1)</f>
        <v>-2</v>
      </c>
      <c r="AK1166">
        <f t="shared" ref="AK1166:AK1229" si="618">-2*(AF1166*EXP(-P1166)+AD1166)/AJ1166</f>
        <v>1</v>
      </c>
      <c r="AL1166">
        <f t="shared" ref="AL1166:AL1229" si="619">-2*SIN(O1166)/$H$5/N1166</f>
        <v>-4.7816903332333061E-4</v>
      </c>
      <c r="AM1166">
        <f t="shared" si="597"/>
        <v>0</v>
      </c>
      <c r="AN1166" s="22">
        <f t="shared" ref="AN1166:AN1229" si="620">-(((AM1166+2*SIN(O1166)/$H$7/N1166/$H$5+$H$9*O1166*SIN(O1166)/$H$7)*AK1166*$H$13/((O1166^3)+AK1166*$H$13)))/(AF1166*EXP(-P1166)+AD1166)-((AG1166-AI1166)*EXP(-P1166)-AE1166)*AL1166/AJ1166</f>
        <v>3.3608520333588432E-6</v>
      </c>
      <c r="AO1166">
        <f t="shared" si="598"/>
        <v>-3.7845781840223771E-6</v>
      </c>
      <c r="AP1166">
        <f t="shared" si="599"/>
        <v>-9.5969891868002001E-4</v>
      </c>
      <c r="AQ1166">
        <f t="shared" si="600"/>
        <v>-3.7845781840223771E-6</v>
      </c>
      <c r="AR1166">
        <f t="shared" si="601"/>
        <v>-9.5969891868002001E-4</v>
      </c>
      <c r="AS1166">
        <f t="shared" si="602"/>
        <v>0</v>
      </c>
      <c r="AT1166">
        <f t="shared" si="603"/>
        <v>0</v>
      </c>
    </row>
    <row r="1167" spans="1:46" x14ac:dyDescent="0.25">
      <c r="A1167" s="6" t="s">
        <v>112</v>
      </c>
      <c r="B1167" s="6" t="s">
        <v>98</v>
      </c>
      <c r="C1167" s="6" t="s">
        <v>99</v>
      </c>
      <c r="D1167" s="6" t="s">
        <v>100</v>
      </c>
      <c r="E1167" s="6" t="s">
        <v>101</v>
      </c>
      <c r="F1167" s="6" t="s">
        <v>113</v>
      </c>
      <c r="G1167" s="6" t="s">
        <v>103</v>
      </c>
      <c r="H1167" s="6" t="s">
        <v>104</v>
      </c>
      <c r="N1167">
        <f t="shared" si="604"/>
        <v>1154</v>
      </c>
      <c r="O1167">
        <f t="shared" ref="O1167:O1230" si="621">N1167*$H$5/(1+$H$7)</f>
        <v>2416.9319481617476</v>
      </c>
      <c r="P1167">
        <f t="shared" ref="P1167:P1230" si="622">O1167*$H$14</f>
        <v>2175.2387533455731</v>
      </c>
      <c r="Q1167">
        <f t="shared" ref="Q1167:Q1230" si="623">2*SIN(O1167)*SIN(O1167)/(((O1167)^3)+$H$13*AK1167)/O1167</f>
        <v>4.3957558968828995E-14</v>
      </c>
      <c r="R1167">
        <f t="shared" ref="R1167:R1230" si="624">(SIN(O1167)*SIN(O1167)*O1167)/((O1167^3)+AK1167*$H$13)</f>
        <v>1.2839036000907284E-7</v>
      </c>
      <c r="S1167">
        <f t="shared" ref="S1167:S1230" si="625">((AM1167*$H$7+2*SIN(O1167)/$H$5/N1167)*SIN(O1167))/((O1167^3)+AK1167*$H$13)</f>
        <v>2.9305039312552674E-14</v>
      </c>
      <c r="T1167">
        <f t="shared" si="606"/>
        <v>2.4600312893452692E-10</v>
      </c>
      <c r="U1167">
        <f t="shared" ref="U1167:U1230" si="626">(4*SIN(O1167)-AK1167*$H$13*2*$H$8*SIN(O1167)/O1167)*COS(O1167)/$H$7/((O1167^3)+AK1167*$H$13)</f>
        <v>2.4600312893452692E-10</v>
      </c>
      <c r="V1167">
        <f t="shared" ref="V1167:V1230" si="627">(2*AM1167*O1167*$H$7+4*SIN(O1167)/(1+$H$7)-AK1167*$H$13*2*$H$9*SIN(O1167)/O1167)*COS(O1167*$K$20)/((O1167^3)+AK1167*$H$13)/$H$7</f>
        <v>1.6414525807833016E-10</v>
      </c>
      <c r="W1167">
        <f t="shared" ref="W1167:W1230" si="628">(2*AM1167*O1167*$H$7+4*SIN(O1167)/(1+$H$7)-AK1167*$H$13*2*$H$9*SIN(O1167)/O1167)*COS(O1167)/((O1167^3)+AK1167*$H$13)/$H$7</f>
        <v>1.6414525807833016E-10</v>
      </c>
      <c r="X1167">
        <f t="shared" si="607"/>
        <v>2.5745758398286484E-7</v>
      </c>
      <c r="Y1167">
        <f t="shared" si="608"/>
        <v>3.4357645571522977E-7</v>
      </c>
      <c r="Z1167">
        <f t="shared" si="609"/>
        <v>3.7780219755375151E-6</v>
      </c>
      <c r="AA1167">
        <f t="shared" si="610"/>
        <v>9.5886438068159944E-4</v>
      </c>
      <c r="AB1167">
        <f t="shared" ref="AB1167:AB1230" si="629">(24/$H$7)*(2/(O1167^2)+$H$8)*(COS(O1167*$K$10)-COS(O1167))*SIN(O1167)/((O1167^3)+AK1167*$H$13)</f>
        <v>9.3788870929797119E-10</v>
      </c>
      <c r="AC1167">
        <f t="shared" ref="AC1167:AC1230" si="630">(24)*(AM1167/O1167+2*(1+$H$7)*SIN(O1167)/$H$7/N1167/N1167/$H$5/$H$5+$H$9*SIN(O1167)/$H$7)*(COS(O1167*$K$10)-COS(O1167))/((O1167^3)+AK1167*$H$13)</f>
        <v>8.3288150495013828E-10</v>
      </c>
      <c r="AD1167">
        <f t="shared" si="611"/>
        <v>1</v>
      </c>
      <c r="AE1167">
        <f t="shared" si="612"/>
        <v>0</v>
      </c>
      <c r="AF1167">
        <f t="shared" si="613"/>
        <v>0</v>
      </c>
      <c r="AG1167">
        <f t="shared" si="614"/>
        <v>-2176.2387533455731</v>
      </c>
      <c r="AH1167">
        <f t="shared" si="615"/>
        <v>0</v>
      </c>
      <c r="AI1167">
        <f t="shared" si="616"/>
        <v>1</v>
      </c>
      <c r="AJ1167">
        <f t="shared" si="617"/>
        <v>-2</v>
      </c>
      <c r="AK1167">
        <f t="shared" si="618"/>
        <v>1</v>
      </c>
      <c r="AL1167">
        <f t="shared" si="619"/>
        <v>4.7775467540884392E-4</v>
      </c>
      <c r="AM1167">
        <f t="shared" ref="AM1167:AM1230" si="631">-((AF1167*EXP(-P1167)+AD1167)*((AG1167*EXP(-P1167)-AI1167*EXP(-P1167)-AE1167)*AL1167)/(AJ1167))+(AG1167*EXP(-P1167)+AE1167)*AL1167</f>
        <v>0</v>
      </c>
      <c r="AN1167" s="22">
        <f t="shared" si="620"/>
        <v>-3.3550298639117934E-6</v>
      </c>
      <c r="AO1167">
        <f t="shared" ref="AO1167:AO1230" si="632">-(AK1167*$H$13*((2/O1167)+O1167*$H$8)*SIN(O1167)*COS($D$8*O1167)/((O1167^3)+AK1167*$H$13)/$H$7)*((AF1167+AH1167*O1167*$D$9)*EXP($D$9*O1167-P1167)+(AD1167+O1167*$D$9)*EXP(-$D$9*O1167)+2*(AH1167*EXP(O1167*$D$9-P1167)-EXP(-O1167*$D$9)))/(AF1167*EXP(-P1167)+AD1167)</f>
        <v>3.7780219755375151E-6</v>
      </c>
      <c r="AP1167">
        <f t="shared" ref="AP1167:AP1230" si="633">-AR1167+2*COS($D$8*O1167)*((AH1167*AN1167+AI1167*AL1167)*EXP(O1167*$D$9-P1167)-AN1167*EXP(-O1167*$D$9)+AL1167/$H$7)</f>
        <v>9.5886438068159966E-4</v>
      </c>
      <c r="AQ1167">
        <f t="shared" ref="AQ1167:AQ1230" si="634">((AF1167+AH1167*O1167*$D$9)*EXP($D$9*O1167-P1167)+(AD1167+O1167*$D$9)*EXP(-$D$9*O1167))*(AK1167*$H$13*((2/O1167)+O1167*$H$8)*SIN(O1167)*COS($D$8*O1167)/((O1167^3)+AK1167*$H$13)/$H$7)/(AF1167*EXP(-P1167)+AD1167)</f>
        <v>3.7780219755375151E-6</v>
      </c>
      <c r="AR1167">
        <f t="shared" ref="AR1167:AR1230" si="635">-(COS($D$8*O1167)*((AF1167*AN1167+AG1167*AL1167+(AH1167*AN1167+AI1167*AL1167)*O1167*$D$9)*EXP(O1167*$D$9-P1167)+(AD1167*AN1167+AE1167*AL1167+AN1167*O1167*$D$9)*EXP(-O1167*$D$9)-AL1167/$H$7))</f>
        <v>9.5886438068159966E-4</v>
      </c>
      <c r="AS1167">
        <f t="shared" ref="AS1167:AS1230" si="636">(AK1167*$H$13*((2/O1167)+O1167*$H$8)*SIN(O1167)/((O1167^3)+AK1167*$H$13)/$H$7)*SIN(O1167*$D$8)*((AF1167+AH1167+AH1167*O1167*$D$9)*EXP(O1167*$D$9-P1167)+(-(AD1167-1)-O1167*$D$9)*EXP(-O1167*$D$9))/(AF1167*EXP(-P1167)+AD1167)</f>
        <v>0</v>
      </c>
      <c r="AT1167">
        <f t="shared" ref="AT1167:AT1230" si="637">SIN(O1167*$D$8)*(((AF1167+AH1167)*AN1167+AG1167*AL1167+AI1167*AL1167+(AH1167*AN1167+AI1167*AL1167)*O1167*$D$9)*EXP(O1167*$D$9-P1167)+(-(AD1167-1)*AN1167-AE1167*AL1167-AN1167*O1167*$D$9)*EXP(-O1167*$D$9))</f>
        <v>0</v>
      </c>
    </row>
    <row r="1168" spans="1:46" x14ac:dyDescent="0.25">
      <c r="A1168">
        <v>-1.9990000000000001</v>
      </c>
      <c r="B1168">
        <v>1.5482048176924366</v>
      </c>
      <c r="C1168">
        <v>1.4781193620360651</v>
      </c>
      <c r="D1168">
        <v>1.4237933481841438</v>
      </c>
      <c r="E1168">
        <v>1.3811849469807265</v>
      </c>
      <c r="F1168">
        <v>1.3474660314190521</v>
      </c>
      <c r="G1168">
        <v>1.3206051373755272</v>
      </c>
      <c r="H1168">
        <v>1.2991104428607596</v>
      </c>
      <c r="N1168">
        <f t="shared" ref="N1168:N1231" si="638">N1167+1</f>
        <v>1155</v>
      </c>
      <c r="O1168">
        <f t="shared" si="621"/>
        <v>2419.0263432641409</v>
      </c>
      <c r="P1168">
        <f t="shared" si="622"/>
        <v>2177.1237089377269</v>
      </c>
      <c r="Q1168">
        <f t="shared" si="623"/>
        <v>7.2901579562456579E-40</v>
      </c>
      <c r="R1168">
        <f t="shared" si="624"/>
        <v>2.1329866553453556E-33</v>
      </c>
      <c r="S1168">
        <f t="shared" si="625"/>
        <v>4.8601053041637736E-40</v>
      </c>
      <c r="T1168">
        <f t="shared" si="606"/>
        <v>6.3306040044783833E-23</v>
      </c>
      <c r="U1168">
        <f t="shared" si="626"/>
        <v>6.3306040044783833E-23</v>
      </c>
      <c r="V1168">
        <f t="shared" si="627"/>
        <v>4.2240838559098484E-23</v>
      </c>
      <c r="W1168">
        <f t="shared" si="628"/>
        <v>4.2240838559098484E-23</v>
      </c>
      <c r="X1168">
        <f t="shared" si="607"/>
        <v>4.2772085141064821E-33</v>
      </c>
      <c r="Y1168">
        <f t="shared" si="608"/>
        <v>5.7079189979396027E-33</v>
      </c>
      <c r="Z1168">
        <f t="shared" si="609"/>
        <v>-4.8653732878570122E-19</v>
      </c>
      <c r="AA1168">
        <f t="shared" si="610"/>
        <v>-1.2359011354474759E-16</v>
      </c>
      <c r="AB1168">
        <f t="shared" si="629"/>
        <v>0</v>
      </c>
      <c r="AC1168">
        <f t="shared" si="630"/>
        <v>0</v>
      </c>
      <c r="AD1168">
        <f t="shared" si="611"/>
        <v>1</v>
      </c>
      <c r="AE1168">
        <f t="shared" si="612"/>
        <v>0</v>
      </c>
      <c r="AF1168">
        <f t="shared" si="613"/>
        <v>0</v>
      </c>
      <c r="AG1168">
        <f t="shared" si="614"/>
        <v>-2178.1237089377269</v>
      </c>
      <c r="AH1168">
        <f t="shared" si="615"/>
        <v>0</v>
      </c>
      <c r="AI1168">
        <f t="shared" si="616"/>
        <v>1</v>
      </c>
      <c r="AJ1168">
        <f t="shared" si="617"/>
        <v>-2</v>
      </c>
      <c r="AK1168">
        <f t="shared" si="618"/>
        <v>1</v>
      </c>
      <c r="AL1168">
        <f t="shared" si="619"/>
        <v>-6.1579024775019394E-17</v>
      </c>
      <c r="AM1168">
        <f t="shared" si="631"/>
        <v>0</v>
      </c>
      <c r="AN1168" s="22">
        <f t="shared" si="620"/>
        <v>4.3206399470881009E-19</v>
      </c>
      <c r="AO1168">
        <f t="shared" si="632"/>
        <v>-4.8653732878570122E-19</v>
      </c>
      <c r="AP1168">
        <f t="shared" si="633"/>
        <v>-1.2359011354474759E-16</v>
      </c>
      <c r="AQ1168">
        <f t="shared" si="634"/>
        <v>-4.8653732878570122E-19</v>
      </c>
      <c r="AR1168">
        <f t="shared" si="635"/>
        <v>-1.2359011354474759E-16</v>
      </c>
      <c r="AS1168">
        <f t="shared" si="636"/>
        <v>0</v>
      </c>
      <c r="AT1168">
        <f t="shared" si="637"/>
        <v>0</v>
      </c>
    </row>
    <row r="1169" spans="1:46" x14ac:dyDescent="0.25">
      <c r="A1169">
        <v>-1.9</v>
      </c>
      <c r="B1169">
        <v>1.6940403348540942</v>
      </c>
      <c r="C1169">
        <v>1.7757635428498819</v>
      </c>
      <c r="D1169">
        <v>1.855651268014411</v>
      </c>
      <c r="E1169">
        <v>1.9331819754035044</v>
      </c>
      <c r="F1169">
        <v>2.0080768945097907</v>
      </c>
      <c r="G1169">
        <v>2.0802069927507887</v>
      </c>
      <c r="H1169">
        <v>2.149536926553119</v>
      </c>
      <c r="N1169">
        <f t="shared" si="638"/>
        <v>1156</v>
      </c>
      <c r="O1169">
        <f t="shared" si="621"/>
        <v>2421.1207383665337</v>
      </c>
      <c r="P1169">
        <f t="shared" si="622"/>
        <v>2179.0086645298802</v>
      </c>
      <c r="Q1169">
        <f t="shared" si="623"/>
        <v>4.3654142957496295E-14</v>
      </c>
      <c r="R1169">
        <f t="shared" si="624"/>
        <v>1.279464870164786E-7</v>
      </c>
      <c r="S1169">
        <f t="shared" si="625"/>
        <v>2.910276197166419E-14</v>
      </c>
      <c r="T1169">
        <f t="shared" si="606"/>
        <v>-2.4472739072337229E-10</v>
      </c>
      <c r="U1169">
        <f t="shared" si="626"/>
        <v>-2.4472739072337229E-10</v>
      </c>
      <c r="V1169">
        <f t="shared" si="627"/>
        <v>-1.6329377769537392E-10</v>
      </c>
      <c r="W1169">
        <f t="shared" si="628"/>
        <v>-1.6329377769537392E-10</v>
      </c>
      <c r="X1169">
        <f t="shared" si="607"/>
        <v>2.5656633093750904E-7</v>
      </c>
      <c r="Y1169">
        <f t="shared" si="608"/>
        <v>3.4238656559358445E-7</v>
      </c>
      <c r="Z1169">
        <f t="shared" si="609"/>
        <v>-3.7649605648049744E-6</v>
      </c>
      <c r="AA1169">
        <f t="shared" si="610"/>
        <v>-9.5719965127365311E-4</v>
      </c>
      <c r="AB1169">
        <f t="shared" si="629"/>
        <v>-9.330291972166156E-10</v>
      </c>
      <c r="AC1169">
        <f t="shared" si="630"/>
        <v>-8.2856606882722905E-10</v>
      </c>
      <c r="AD1169">
        <f t="shared" si="611"/>
        <v>1</v>
      </c>
      <c r="AE1169">
        <f t="shared" si="612"/>
        <v>0</v>
      </c>
      <c r="AF1169">
        <f t="shared" si="613"/>
        <v>0</v>
      </c>
      <c r="AG1169">
        <f t="shared" si="614"/>
        <v>-2180.0086645298802</v>
      </c>
      <c r="AH1169">
        <f t="shared" si="615"/>
        <v>0</v>
      </c>
      <c r="AI1169">
        <f t="shared" si="616"/>
        <v>1</v>
      </c>
      <c r="AJ1169">
        <f t="shared" si="617"/>
        <v>-2</v>
      </c>
      <c r="AK1169">
        <f t="shared" si="618"/>
        <v>1</v>
      </c>
      <c r="AL1169">
        <f t="shared" si="619"/>
        <v>-4.7692811022653921E-4</v>
      </c>
      <c r="AM1169">
        <f t="shared" si="631"/>
        <v>0</v>
      </c>
      <c r="AN1169" s="22">
        <f t="shared" si="620"/>
        <v>3.3434308205745912E-6</v>
      </c>
      <c r="AO1169">
        <f t="shared" si="632"/>
        <v>-3.7649605648049744E-6</v>
      </c>
      <c r="AP1169">
        <f t="shared" si="633"/>
        <v>-9.57199651273653E-4</v>
      </c>
      <c r="AQ1169">
        <f t="shared" si="634"/>
        <v>-3.7649605648049744E-6</v>
      </c>
      <c r="AR1169">
        <f t="shared" si="635"/>
        <v>-9.57199651273653E-4</v>
      </c>
      <c r="AS1169">
        <f t="shared" si="636"/>
        <v>0</v>
      </c>
      <c r="AT1169">
        <f t="shared" si="637"/>
        <v>0</v>
      </c>
    </row>
    <row r="1170" spans="1:46" x14ac:dyDescent="0.25">
      <c r="A1170">
        <v>-1.8</v>
      </c>
      <c r="B1170">
        <v>1.844389108710188</v>
      </c>
      <c r="C1170">
        <v>1.909274636119642</v>
      </c>
      <c r="D1170">
        <v>1.9659993685874222</v>
      </c>
      <c r="E1170">
        <v>2.016030905471403</v>
      </c>
      <c r="F1170">
        <v>2.0604560718505698</v>
      </c>
      <c r="G1170">
        <v>2.1001048890768983</v>
      </c>
      <c r="H1170">
        <v>2.1356279026583818</v>
      </c>
      <c r="N1170">
        <f t="shared" si="638"/>
        <v>1157</v>
      </c>
      <c r="O1170">
        <f t="shared" si="621"/>
        <v>2423.215133468927</v>
      </c>
      <c r="P1170">
        <f t="shared" si="622"/>
        <v>2180.8936201220345</v>
      </c>
      <c r="Q1170">
        <f t="shared" si="623"/>
        <v>4.3503416666262935E-14</v>
      </c>
      <c r="R1170">
        <f t="shared" si="624"/>
        <v>1.2772541321543643E-7</v>
      </c>
      <c r="S1170">
        <f t="shared" si="625"/>
        <v>2.9002277777508619E-14</v>
      </c>
      <c r="T1170">
        <f t="shared" si="606"/>
        <v>2.440928285654667E-10</v>
      </c>
      <c r="U1170">
        <f t="shared" si="626"/>
        <v>2.440928285654667E-10</v>
      </c>
      <c r="V1170">
        <f t="shared" si="627"/>
        <v>1.6287024533317365E-10</v>
      </c>
      <c r="W1170">
        <f t="shared" si="628"/>
        <v>1.6287024533317365E-10</v>
      </c>
      <c r="X1170">
        <f t="shared" si="607"/>
        <v>2.5612243888836079E-7</v>
      </c>
      <c r="Y1170">
        <f t="shared" si="608"/>
        <v>3.4179393718558199E-7</v>
      </c>
      <c r="Z1170">
        <f t="shared" si="609"/>
        <v>3.7584552450641283E-6</v>
      </c>
      <c r="AA1170">
        <f t="shared" si="610"/>
        <v>9.5636945232415501E-4</v>
      </c>
      <c r="AB1170">
        <f t="shared" si="629"/>
        <v>9.3061202692743141E-10</v>
      </c>
      <c r="AC1170">
        <f t="shared" si="630"/>
        <v>8.2641952740734154E-10</v>
      </c>
      <c r="AD1170">
        <f t="shared" si="611"/>
        <v>1</v>
      </c>
      <c r="AE1170">
        <f t="shared" si="612"/>
        <v>0</v>
      </c>
      <c r="AF1170">
        <f t="shared" si="613"/>
        <v>0</v>
      </c>
      <c r="AG1170">
        <f t="shared" si="614"/>
        <v>-2181.8936201220345</v>
      </c>
      <c r="AH1170">
        <f t="shared" si="615"/>
        <v>0</v>
      </c>
      <c r="AI1170">
        <f t="shared" si="616"/>
        <v>1</v>
      </c>
      <c r="AJ1170">
        <f t="shared" si="617"/>
        <v>-2</v>
      </c>
      <c r="AK1170">
        <f t="shared" si="618"/>
        <v>1</v>
      </c>
      <c r="AL1170">
        <f t="shared" si="619"/>
        <v>4.7651589924090456E-4</v>
      </c>
      <c r="AM1170">
        <f t="shared" si="631"/>
        <v>0</v>
      </c>
      <c r="AN1170" s="22">
        <f t="shared" si="620"/>
        <v>-3.3376538423457846E-6</v>
      </c>
      <c r="AO1170">
        <f t="shared" si="632"/>
        <v>3.7584552450641283E-6</v>
      </c>
      <c r="AP1170">
        <f t="shared" si="633"/>
        <v>9.563694523241549E-4</v>
      </c>
      <c r="AQ1170">
        <f t="shared" si="634"/>
        <v>3.7584552450641283E-6</v>
      </c>
      <c r="AR1170">
        <f t="shared" si="635"/>
        <v>9.563694523241549E-4</v>
      </c>
      <c r="AS1170">
        <f t="shared" si="636"/>
        <v>0</v>
      </c>
      <c r="AT1170">
        <f t="shared" si="637"/>
        <v>0</v>
      </c>
    </row>
    <row r="1171" spans="1:46" x14ac:dyDescent="0.25">
      <c r="A1171">
        <v>-1.7</v>
      </c>
      <c r="B1171">
        <v>1.9469479648318262</v>
      </c>
      <c r="C1171">
        <v>1.9654241162784658</v>
      </c>
      <c r="D1171">
        <v>1.9739372523294723</v>
      </c>
      <c r="E1171">
        <v>1.9751952834894524</v>
      </c>
      <c r="F1171">
        <v>1.9710854265188729</v>
      </c>
      <c r="G1171">
        <v>1.9629568166342242</v>
      </c>
      <c r="H1171">
        <v>1.9517946108262472</v>
      </c>
      <c r="N1171">
        <f t="shared" si="638"/>
        <v>1158</v>
      </c>
      <c r="O1171">
        <f t="shared" si="621"/>
        <v>2425.3095285713202</v>
      </c>
      <c r="P1171">
        <f t="shared" si="622"/>
        <v>2182.7785757141883</v>
      </c>
      <c r="Q1171">
        <f t="shared" si="623"/>
        <v>1.0883242566365338E-39</v>
      </c>
      <c r="R1171">
        <f t="shared" si="624"/>
        <v>3.2008303715484616E-33</v>
      </c>
      <c r="S1171">
        <f t="shared" si="625"/>
        <v>7.2554950442435587E-40</v>
      </c>
      <c r="T1171">
        <f t="shared" si="606"/>
        <v>-7.7148289736996447E-23</v>
      </c>
      <c r="U1171">
        <f t="shared" si="626"/>
        <v>-7.7148289736996447E-23</v>
      </c>
      <c r="V1171">
        <f t="shared" si="627"/>
        <v>-5.1476938241926864E-23</v>
      </c>
      <c r="W1171">
        <f t="shared" si="628"/>
        <v>-5.1476938241926864E-23</v>
      </c>
      <c r="X1171">
        <f t="shared" si="607"/>
        <v>6.4184769826555283E-33</v>
      </c>
      <c r="Y1171">
        <f t="shared" si="608"/>
        <v>8.565414589740223E-33</v>
      </c>
      <c r="Z1171">
        <f t="shared" si="609"/>
        <v>5.9446577384527612E-19</v>
      </c>
      <c r="AA1171">
        <f t="shared" si="610"/>
        <v>1.5139692637955385E-16</v>
      </c>
      <c r="AB1171">
        <f t="shared" si="629"/>
        <v>0</v>
      </c>
      <c r="AC1171">
        <f t="shared" si="630"/>
        <v>0</v>
      </c>
      <c r="AD1171">
        <f t="shared" si="611"/>
        <v>1</v>
      </c>
      <c r="AE1171">
        <f t="shared" si="612"/>
        <v>0</v>
      </c>
      <c r="AF1171">
        <f t="shared" si="613"/>
        <v>0</v>
      </c>
      <c r="AG1171">
        <f t="shared" si="614"/>
        <v>-2183.7785757141883</v>
      </c>
      <c r="AH1171">
        <f t="shared" si="615"/>
        <v>0</v>
      </c>
      <c r="AI1171">
        <f t="shared" si="616"/>
        <v>1</v>
      </c>
      <c r="AJ1171">
        <f t="shared" si="617"/>
        <v>-2</v>
      </c>
      <c r="AK1171">
        <f t="shared" si="618"/>
        <v>1</v>
      </c>
      <c r="AL1171">
        <f t="shared" si="619"/>
        <v>7.5434508872979633E-17</v>
      </c>
      <c r="AM1171">
        <f t="shared" si="631"/>
        <v>0</v>
      </c>
      <c r="AN1171" s="22">
        <f t="shared" si="620"/>
        <v>-5.2790863359459991E-19</v>
      </c>
      <c r="AO1171">
        <f t="shared" si="632"/>
        <v>5.9446577384527612E-19</v>
      </c>
      <c r="AP1171">
        <f t="shared" si="633"/>
        <v>1.5139692637955385E-16</v>
      </c>
      <c r="AQ1171">
        <f t="shared" si="634"/>
        <v>5.9446577384527612E-19</v>
      </c>
      <c r="AR1171">
        <f t="shared" si="635"/>
        <v>1.5139692637955385E-16</v>
      </c>
      <c r="AS1171">
        <f t="shared" si="636"/>
        <v>0</v>
      </c>
      <c r="AT1171">
        <f t="shared" si="637"/>
        <v>0</v>
      </c>
    </row>
    <row r="1172" spans="1:46" x14ac:dyDescent="0.25">
      <c r="A1172">
        <v>-1.6</v>
      </c>
      <c r="B1172">
        <v>2.0042659029332839</v>
      </c>
      <c r="C1172">
        <v>1.9841135454531693</v>
      </c>
      <c r="D1172">
        <v>1.9540681812977174</v>
      </c>
      <c r="E1172">
        <v>1.9175073423605142</v>
      </c>
      <c r="F1172">
        <v>1.8767230425317605</v>
      </c>
      <c r="G1172">
        <v>1.8333025808701258</v>
      </c>
      <c r="H1172">
        <v>1.7883621981296354</v>
      </c>
      <c r="N1172">
        <f t="shared" si="638"/>
        <v>1159</v>
      </c>
      <c r="O1172">
        <f t="shared" si="621"/>
        <v>2427.4039236737135</v>
      </c>
      <c r="P1172">
        <f t="shared" si="622"/>
        <v>2184.6635313063421</v>
      </c>
      <c r="Q1172">
        <f t="shared" si="623"/>
        <v>4.3203910608589172E-14</v>
      </c>
      <c r="R1172">
        <f t="shared" si="624"/>
        <v>1.2728498108676508E-7</v>
      </c>
      <c r="S1172">
        <f t="shared" si="625"/>
        <v>2.8802607072392779E-14</v>
      </c>
      <c r="T1172">
        <f t="shared" si="606"/>
        <v>-2.4283027061678173E-10</v>
      </c>
      <c r="U1172">
        <f t="shared" si="626"/>
        <v>-2.4283027061678173E-10</v>
      </c>
      <c r="V1172">
        <f t="shared" si="627"/>
        <v>-1.6202756452679209E-10</v>
      </c>
      <c r="W1172">
        <f t="shared" si="628"/>
        <v>-1.6202756452679209E-10</v>
      </c>
      <c r="X1172">
        <f t="shared" si="607"/>
        <v>2.552381037725039E-7</v>
      </c>
      <c r="Y1172">
        <f t="shared" si="608"/>
        <v>3.4061328699797929E-7</v>
      </c>
      <c r="Z1172">
        <f t="shared" si="609"/>
        <v>-3.7454950850088323E-6</v>
      </c>
      <c r="AA1172">
        <f t="shared" si="610"/>
        <v>-9.5471336718439047E-4</v>
      </c>
      <c r="AB1172">
        <f t="shared" si="629"/>
        <v>-9.2580267712679486E-10</v>
      </c>
      <c r="AC1172">
        <f t="shared" si="630"/>
        <v>-8.2214863735951359E-10</v>
      </c>
      <c r="AD1172">
        <f t="shared" si="611"/>
        <v>1</v>
      </c>
      <c r="AE1172">
        <f t="shared" si="612"/>
        <v>0</v>
      </c>
      <c r="AF1172">
        <f t="shared" si="613"/>
        <v>0</v>
      </c>
      <c r="AG1172">
        <f t="shared" si="614"/>
        <v>-2185.6635313063421</v>
      </c>
      <c r="AH1172">
        <f t="shared" si="615"/>
        <v>0</v>
      </c>
      <c r="AI1172">
        <f t="shared" si="616"/>
        <v>1</v>
      </c>
      <c r="AJ1172">
        <f t="shared" si="617"/>
        <v>-2</v>
      </c>
      <c r="AK1172">
        <f t="shared" si="618"/>
        <v>1</v>
      </c>
      <c r="AL1172">
        <f t="shared" si="619"/>
        <v>-4.756936112353873E-4</v>
      </c>
      <c r="AM1172">
        <f t="shared" si="631"/>
        <v>0</v>
      </c>
      <c r="AN1172" s="22">
        <f t="shared" si="620"/>
        <v>3.3261447136159324E-6</v>
      </c>
      <c r="AO1172">
        <f t="shared" si="632"/>
        <v>-3.7454950850088323E-6</v>
      </c>
      <c r="AP1172">
        <f t="shared" si="633"/>
        <v>-9.5471336718439058E-4</v>
      </c>
      <c r="AQ1172">
        <f t="shared" si="634"/>
        <v>-3.7454950850088323E-6</v>
      </c>
      <c r="AR1172">
        <f t="shared" si="635"/>
        <v>-9.5471336718439058E-4</v>
      </c>
      <c r="AS1172">
        <f t="shared" si="636"/>
        <v>0</v>
      </c>
      <c r="AT1172">
        <f t="shared" si="637"/>
        <v>0</v>
      </c>
    </row>
    <row r="1173" spans="1:46" x14ac:dyDescent="0.25">
      <c r="A1173">
        <v>-1.5</v>
      </c>
      <c r="B1173">
        <v>2.0225511561833422</v>
      </c>
      <c r="C1173">
        <v>1.9879210869685329</v>
      </c>
      <c r="D1173">
        <v>1.9436250750077497</v>
      </c>
      <c r="E1173">
        <v>1.8932500970845485</v>
      </c>
      <c r="F1173">
        <v>1.8392091278227096</v>
      </c>
      <c r="G1173">
        <v>1.7831552590603001</v>
      </c>
      <c r="H1173">
        <v>1.7262354989823927</v>
      </c>
      <c r="N1173">
        <f t="shared" si="638"/>
        <v>1160</v>
      </c>
      <c r="O1173">
        <f t="shared" si="621"/>
        <v>2429.4983187761068</v>
      </c>
      <c r="P1173">
        <f t="shared" si="622"/>
        <v>2186.5484868984963</v>
      </c>
      <c r="Q1173">
        <f t="shared" si="623"/>
        <v>4.3055124141523397E-14</v>
      </c>
      <c r="R1173">
        <f t="shared" si="624"/>
        <v>1.2706561881766549E-7</v>
      </c>
      <c r="S1173">
        <f t="shared" si="625"/>
        <v>2.8703416094348935E-14</v>
      </c>
      <c r="T1173">
        <f t="shared" si="606"/>
        <v>2.4220225596267002E-10</v>
      </c>
      <c r="U1173">
        <f t="shared" si="626"/>
        <v>2.4220225596267002E-10</v>
      </c>
      <c r="V1173">
        <f t="shared" si="627"/>
        <v>1.6160840348523202E-10</v>
      </c>
      <c r="W1173">
        <f t="shared" si="628"/>
        <v>1.6160840348523202E-10</v>
      </c>
      <c r="X1173">
        <f t="shared" si="607"/>
        <v>2.5479765277108685E-7</v>
      </c>
      <c r="Y1173">
        <f t="shared" si="608"/>
        <v>3.4002525461584806E-7</v>
      </c>
      <c r="Z1173">
        <f t="shared" si="609"/>
        <v>3.7390401287149788E-6</v>
      </c>
      <c r="AA1173">
        <f t="shared" si="610"/>
        <v>9.5388747353217587E-4</v>
      </c>
      <c r="AB1173">
        <f t="shared" si="629"/>
        <v>9.2341042588543269E-10</v>
      </c>
      <c r="AC1173">
        <f t="shared" si="630"/>
        <v>8.2002422503257109E-10</v>
      </c>
      <c r="AD1173">
        <f t="shared" si="611"/>
        <v>1</v>
      </c>
      <c r="AE1173">
        <f t="shared" si="612"/>
        <v>0</v>
      </c>
      <c r="AF1173">
        <f t="shared" si="613"/>
        <v>0</v>
      </c>
      <c r="AG1173">
        <f t="shared" si="614"/>
        <v>-2187.5484868984963</v>
      </c>
      <c r="AH1173">
        <f t="shared" si="615"/>
        <v>0</v>
      </c>
      <c r="AI1173">
        <f t="shared" si="616"/>
        <v>1</v>
      </c>
      <c r="AJ1173">
        <f t="shared" si="617"/>
        <v>-2</v>
      </c>
      <c r="AK1173">
        <f t="shared" si="618"/>
        <v>1</v>
      </c>
      <c r="AL1173">
        <f t="shared" si="619"/>
        <v>4.7528353053602766E-4</v>
      </c>
      <c r="AM1173">
        <f t="shared" si="631"/>
        <v>0</v>
      </c>
      <c r="AN1173" s="22">
        <f t="shared" si="620"/>
        <v>-3.3204124601205187E-6</v>
      </c>
      <c r="AO1173">
        <f t="shared" si="632"/>
        <v>3.7390401287149788E-6</v>
      </c>
      <c r="AP1173">
        <f t="shared" si="633"/>
        <v>9.5388747353217587E-4</v>
      </c>
      <c r="AQ1173">
        <f t="shared" si="634"/>
        <v>3.7390401287149788E-6</v>
      </c>
      <c r="AR1173">
        <f t="shared" si="635"/>
        <v>9.5388747353217587E-4</v>
      </c>
      <c r="AS1173">
        <f t="shared" si="636"/>
        <v>0</v>
      </c>
      <c r="AT1173">
        <f t="shared" si="637"/>
        <v>0</v>
      </c>
    </row>
    <row r="1174" spans="1:46" x14ac:dyDescent="0.25">
      <c r="A1174">
        <v>-1.4</v>
      </c>
      <c r="B1174">
        <v>2.0042659029332839</v>
      </c>
      <c r="C1174">
        <v>1.9841135454531693</v>
      </c>
      <c r="D1174">
        <v>1.9540681812977174</v>
      </c>
      <c r="E1174">
        <v>1.9175073423605142</v>
      </c>
      <c r="F1174">
        <v>1.8767230425317605</v>
      </c>
      <c r="G1174">
        <v>1.8333025808701258</v>
      </c>
      <c r="H1174">
        <v>1.7883621981296354</v>
      </c>
      <c r="N1174">
        <f t="shared" si="638"/>
        <v>1161</v>
      </c>
      <c r="O1174">
        <f t="shared" si="621"/>
        <v>2431.5927138784996</v>
      </c>
      <c r="P1174">
        <f t="shared" si="622"/>
        <v>2188.4334424906497</v>
      </c>
      <c r="Q1174">
        <f t="shared" si="623"/>
        <v>8.5305398576256598E-39</v>
      </c>
      <c r="R1174">
        <f t="shared" si="624"/>
        <v>2.5219018925927321E-32</v>
      </c>
      <c r="S1174">
        <f t="shared" si="625"/>
        <v>5.6870265717504398E-39</v>
      </c>
      <c r="T1174">
        <f t="shared" si="606"/>
        <v>-2.1543130197688926E-22</v>
      </c>
      <c r="U1174">
        <f t="shared" si="626"/>
        <v>-2.1543130197688926E-22</v>
      </c>
      <c r="V1174">
        <f t="shared" si="627"/>
        <v>-1.4374549354096257E-22</v>
      </c>
      <c r="W1174">
        <f t="shared" si="628"/>
        <v>-1.4374549354096257E-22</v>
      </c>
      <c r="X1174">
        <f t="shared" si="607"/>
        <v>5.0570188943045669E-32</v>
      </c>
      <c r="Y1174">
        <f t="shared" si="608"/>
        <v>6.7485427617734454E-32</v>
      </c>
      <c r="Z1174">
        <f t="shared" si="609"/>
        <v>1.664316668401729E-18</v>
      </c>
      <c r="AA1174">
        <f t="shared" si="610"/>
        <v>4.2495790215266547E-16</v>
      </c>
      <c r="AB1174">
        <f t="shared" si="629"/>
        <v>0</v>
      </c>
      <c r="AC1174">
        <f t="shared" si="630"/>
        <v>0</v>
      </c>
      <c r="AD1174">
        <f t="shared" si="611"/>
        <v>1</v>
      </c>
      <c r="AE1174">
        <f t="shared" si="612"/>
        <v>0</v>
      </c>
      <c r="AF1174">
        <f t="shared" si="613"/>
        <v>0</v>
      </c>
      <c r="AG1174">
        <f t="shared" si="614"/>
        <v>-2189.4334424906497</v>
      </c>
      <c r="AH1174">
        <f t="shared" si="615"/>
        <v>0</v>
      </c>
      <c r="AI1174">
        <f t="shared" si="616"/>
        <v>1</v>
      </c>
      <c r="AJ1174">
        <f t="shared" si="617"/>
        <v>-2</v>
      </c>
      <c r="AK1174">
        <f t="shared" si="618"/>
        <v>1</v>
      </c>
      <c r="AL1174">
        <f t="shared" si="619"/>
        <v>2.1173996224372801E-16</v>
      </c>
      <c r="AM1174">
        <f t="shared" si="631"/>
        <v>0</v>
      </c>
      <c r="AN1174" s="22">
        <f t="shared" si="620"/>
        <v>-1.4779776652094357E-18</v>
      </c>
      <c r="AO1174">
        <f t="shared" si="632"/>
        <v>1.664316668401729E-18</v>
      </c>
      <c r="AP1174">
        <f t="shared" si="633"/>
        <v>4.2495790215266547E-16</v>
      </c>
      <c r="AQ1174">
        <f t="shared" si="634"/>
        <v>1.664316668401729E-18</v>
      </c>
      <c r="AR1174">
        <f t="shared" si="635"/>
        <v>4.2495790215266547E-16</v>
      </c>
      <c r="AS1174">
        <f t="shared" si="636"/>
        <v>0</v>
      </c>
      <c r="AT1174">
        <f t="shared" si="637"/>
        <v>0</v>
      </c>
    </row>
    <row r="1175" spans="1:46" x14ac:dyDescent="0.25">
      <c r="A1175">
        <v>-1.3</v>
      </c>
      <c r="B1175">
        <v>1.9469479648318262</v>
      </c>
      <c r="C1175">
        <v>1.9654241162784658</v>
      </c>
      <c r="D1175">
        <v>1.9739372523294723</v>
      </c>
      <c r="E1175">
        <v>1.9751952834894524</v>
      </c>
      <c r="F1175">
        <v>1.9710854265188729</v>
      </c>
      <c r="G1175">
        <v>1.9629568166342242</v>
      </c>
      <c r="H1175">
        <v>1.9517946108262472</v>
      </c>
      <c r="N1175">
        <f t="shared" si="638"/>
        <v>1162</v>
      </c>
      <c r="O1175">
        <f t="shared" si="621"/>
        <v>2433.6871089808933</v>
      </c>
      <c r="P1175">
        <f t="shared" si="622"/>
        <v>2190.3183980828039</v>
      </c>
      <c r="Q1175">
        <f t="shared" si="623"/>
        <v>4.2759467730550838E-14</v>
      </c>
      <c r="R1175">
        <f t="shared" si="624"/>
        <v>1.2662859208018045E-7</v>
      </c>
      <c r="S1175">
        <f t="shared" si="625"/>
        <v>2.8506311820367225E-14</v>
      </c>
      <c r="T1175">
        <f t="shared" si="606"/>
        <v>-2.4095270850095342E-10</v>
      </c>
      <c r="U1175">
        <f t="shared" si="626"/>
        <v>-2.4095270850095342E-10</v>
      </c>
      <c r="V1175">
        <f t="shared" si="627"/>
        <v>-1.6077440887533487E-10</v>
      </c>
      <c r="W1175">
        <f t="shared" si="628"/>
        <v>-1.6077440887533487E-10</v>
      </c>
      <c r="X1175">
        <f t="shared" si="607"/>
        <v>2.5392016417334354E-7</v>
      </c>
      <c r="Y1175">
        <f t="shared" si="608"/>
        <v>3.3885374894082796E-7</v>
      </c>
      <c r="Z1175">
        <f t="shared" si="609"/>
        <v>-3.726180175521836E-6</v>
      </c>
      <c r="AA1175">
        <f t="shared" si="610"/>
        <v>-9.5223996550622284E-4</v>
      </c>
      <c r="AB1175">
        <f t="shared" si="629"/>
        <v>-9.186505927828501E-10</v>
      </c>
      <c r="AC1175">
        <f t="shared" si="630"/>
        <v>-8.1579730775683934E-10</v>
      </c>
      <c r="AD1175">
        <f t="shared" si="611"/>
        <v>1</v>
      </c>
      <c r="AE1175">
        <f t="shared" si="612"/>
        <v>0</v>
      </c>
      <c r="AF1175">
        <f t="shared" si="613"/>
        <v>0</v>
      </c>
      <c r="AG1175">
        <f t="shared" si="614"/>
        <v>-2191.3183980828039</v>
      </c>
      <c r="AH1175">
        <f t="shared" si="615"/>
        <v>0</v>
      </c>
      <c r="AI1175">
        <f t="shared" si="616"/>
        <v>1</v>
      </c>
      <c r="AJ1175">
        <f t="shared" si="617"/>
        <v>-2</v>
      </c>
      <c r="AK1175">
        <f t="shared" si="618"/>
        <v>1</v>
      </c>
      <c r="AL1175">
        <f t="shared" si="619"/>
        <v>-4.7446548659358729E-4</v>
      </c>
      <c r="AM1175">
        <f t="shared" si="631"/>
        <v>0</v>
      </c>
      <c r="AN1175" s="22">
        <f t="shared" si="620"/>
        <v>3.3089923190483014E-6</v>
      </c>
      <c r="AO1175">
        <f t="shared" si="632"/>
        <v>-3.726180175521836E-6</v>
      </c>
      <c r="AP1175">
        <f t="shared" si="633"/>
        <v>-9.5223996550622284E-4</v>
      </c>
      <c r="AQ1175">
        <f t="shared" si="634"/>
        <v>-3.726180175521836E-6</v>
      </c>
      <c r="AR1175">
        <f t="shared" si="635"/>
        <v>-9.5223996550622284E-4</v>
      </c>
      <c r="AS1175">
        <f t="shared" si="636"/>
        <v>0</v>
      </c>
      <c r="AT1175">
        <f t="shared" si="637"/>
        <v>0</v>
      </c>
    </row>
    <row r="1176" spans="1:46" x14ac:dyDescent="0.25">
      <c r="A1176">
        <v>-1.2</v>
      </c>
      <c r="B1176">
        <v>1.844389108710188</v>
      </c>
      <c r="C1176">
        <v>1.909274636119642</v>
      </c>
      <c r="D1176">
        <v>1.9659993685874222</v>
      </c>
      <c r="E1176">
        <v>2.016030905471403</v>
      </c>
      <c r="F1176">
        <v>2.0604560718505698</v>
      </c>
      <c r="G1176">
        <v>2.1001048890768983</v>
      </c>
      <c r="H1176">
        <v>2.1356279026583818</v>
      </c>
      <c r="N1176">
        <f t="shared" si="638"/>
        <v>1163</v>
      </c>
      <c r="O1176">
        <f t="shared" si="621"/>
        <v>2435.7815040832861</v>
      </c>
      <c r="P1176">
        <f t="shared" si="622"/>
        <v>2192.2033536749577</v>
      </c>
      <c r="Q1176">
        <f t="shared" si="623"/>
        <v>4.261259120632199E-14</v>
      </c>
      <c r="R1176">
        <f t="shared" si="624"/>
        <v>1.2641092372109923E-7</v>
      </c>
      <c r="S1176">
        <f t="shared" si="625"/>
        <v>2.8408394137547991E-14</v>
      </c>
      <c r="T1176">
        <f t="shared" si="606"/>
        <v>2.4033115712062367E-10</v>
      </c>
      <c r="U1176">
        <f t="shared" si="626"/>
        <v>2.4033115712062367E-10</v>
      </c>
      <c r="V1176">
        <f t="shared" si="627"/>
        <v>1.6035956290374881E-10</v>
      </c>
      <c r="W1176">
        <f t="shared" si="628"/>
        <v>1.6035956290374881E-10</v>
      </c>
      <c r="X1176">
        <f t="shared" si="607"/>
        <v>2.5348311874465626E-7</v>
      </c>
      <c r="Y1176">
        <f t="shared" si="608"/>
        <v>3.3827026518222461E-7</v>
      </c>
      <c r="Z1176">
        <f t="shared" si="609"/>
        <v>3.7197750641355309E-6</v>
      </c>
      <c r="AA1176">
        <f t="shared" si="610"/>
        <v>9.5141834374805312E-4</v>
      </c>
      <c r="AB1176">
        <f t="shared" si="629"/>
        <v>9.1628294029665388E-10</v>
      </c>
      <c r="AC1176">
        <f t="shared" si="630"/>
        <v>8.1369474009027408E-10</v>
      </c>
      <c r="AD1176">
        <f t="shared" si="611"/>
        <v>1</v>
      </c>
      <c r="AE1176">
        <f t="shared" si="612"/>
        <v>0</v>
      </c>
      <c r="AF1176">
        <f t="shared" si="613"/>
        <v>0</v>
      </c>
      <c r="AG1176">
        <f t="shared" si="614"/>
        <v>-2193.2033536749577</v>
      </c>
      <c r="AH1176">
        <f t="shared" si="615"/>
        <v>0</v>
      </c>
      <c r="AI1176">
        <f t="shared" si="616"/>
        <v>1</v>
      </c>
      <c r="AJ1176">
        <f t="shared" si="617"/>
        <v>-2</v>
      </c>
      <c r="AK1176">
        <f t="shared" si="618"/>
        <v>1</v>
      </c>
      <c r="AL1176">
        <f t="shared" si="619"/>
        <v>4.740575197091254E-4</v>
      </c>
      <c r="AM1176">
        <f t="shared" si="631"/>
        <v>0</v>
      </c>
      <c r="AN1176" s="22">
        <f t="shared" si="620"/>
        <v>-3.3033043298024359E-6</v>
      </c>
      <c r="AO1176">
        <f t="shared" si="632"/>
        <v>3.7197750641355309E-6</v>
      </c>
      <c r="AP1176">
        <f t="shared" si="633"/>
        <v>9.5141834374805323E-4</v>
      </c>
      <c r="AQ1176">
        <f t="shared" si="634"/>
        <v>3.7197750641355309E-6</v>
      </c>
      <c r="AR1176">
        <f t="shared" si="635"/>
        <v>9.5141834374805323E-4</v>
      </c>
      <c r="AS1176">
        <f t="shared" si="636"/>
        <v>0</v>
      </c>
      <c r="AT1176">
        <f t="shared" si="637"/>
        <v>0</v>
      </c>
    </row>
    <row r="1177" spans="1:46" x14ac:dyDescent="0.25">
      <c r="A1177">
        <v>-1.1000000000000001</v>
      </c>
      <c r="B1177">
        <v>1.6940403348540942</v>
      </c>
      <c r="C1177">
        <v>1.7757635428498819</v>
      </c>
      <c r="D1177">
        <v>1.855651268014411</v>
      </c>
      <c r="E1177">
        <v>1.9331819754035044</v>
      </c>
      <c r="F1177">
        <v>2.0080768945097907</v>
      </c>
      <c r="G1177">
        <v>2.0802069927507887</v>
      </c>
      <c r="H1177">
        <v>2.149536926553119</v>
      </c>
      <c r="N1177">
        <f t="shared" si="638"/>
        <v>1164</v>
      </c>
      <c r="O1177">
        <f t="shared" si="621"/>
        <v>2437.8758991856794</v>
      </c>
      <c r="P1177">
        <f t="shared" si="622"/>
        <v>2194.0883092671115</v>
      </c>
      <c r="Q1177">
        <f t="shared" si="623"/>
        <v>1.8414147004769277E-39</v>
      </c>
      <c r="R1177">
        <f t="shared" si="624"/>
        <v>5.4719837392969965E-33</v>
      </c>
      <c r="S1177">
        <f t="shared" si="625"/>
        <v>1.2276098003179516E-39</v>
      </c>
      <c r="T1177">
        <f t="shared" si="606"/>
        <v>-9.9832665149145562E-23</v>
      </c>
      <c r="U1177">
        <f t="shared" si="626"/>
        <v>-9.9832665149145562E-23</v>
      </c>
      <c r="V1177">
        <f t="shared" si="627"/>
        <v>-6.6612714164689984E-23</v>
      </c>
      <c r="W1177">
        <f t="shared" si="628"/>
        <v>-6.6612714164689984E-23</v>
      </c>
      <c r="X1177">
        <f t="shared" si="607"/>
        <v>1.0972567516156275E-32</v>
      </c>
      <c r="Y1177">
        <f t="shared" si="608"/>
        <v>1.4642752500186775E-32</v>
      </c>
      <c r="Z1177">
        <f t="shared" si="609"/>
        <v>7.7325637828652855E-19</v>
      </c>
      <c r="AA1177">
        <f t="shared" si="610"/>
        <v>1.9794763702343396E-16</v>
      </c>
      <c r="AB1177">
        <f t="shared" si="629"/>
        <v>0</v>
      </c>
      <c r="AC1177">
        <f t="shared" si="630"/>
        <v>0</v>
      </c>
      <c r="AD1177">
        <f t="shared" si="611"/>
        <v>1</v>
      </c>
      <c r="AE1177">
        <f t="shared" si="612"/>
        <v>0</v>
      </c>
      <c r="AF1177">
        <f t="shared" si="613"/>
        <v>0</v>
      </c>
      <c r="AG1177">
        <f t="shared" si="614"/>
        <v>-2195.0883092671115</v>
      </c>
      <c r="AH1177">
        <f t="shared" si="615"/>
        <v>0</v>
      </c>
      <c r="AI1177">
        <f t="shared" si="616"/>
        <v>1</v>
      </c>
      <c r="AJ1177">
        <f t="shared" si="617"/>
        <v>-2</v>
      </c>
      <c r="AK1177">
        <f t="shared" si="618"/>
        <v>1</v>
      </c>
      <c r="AL1177">
        <f t="shared" si="619"/>
        <v>9.8630477705261657E-17</v>
      </c>
      <c r="AM1177">
        <f t="shared" si="631"/>
        <v>0</v>
      </c>
      <c r="AN1177" s="22">
        <f t="shared" si="620"/>
        <v>-6.8668161291063237E-19</v>
      </c>
      <c r="AO1177">
        <f t="shared" si="632"/>
        <v>7.7325637828652855E-19</v>
      </c>
      <c r="AP1177">
        <f t="shared" si="633"/>
        <v>1.9794763702343394E-16</v>
      </c>
      <c r="AQ1177">
        <f t="shared" si="634"/>
        <v>7.7325637828652855E-19</v>
      </c>
      <c r="AR1177">
        <f t="shared" si="635"/>
        <v>1.9794763702343394E-16</v>
      </c>
      <c r="AS1177">
        <f t="shared" si="636"/>
        <v>0</v>
      </c>
      <c r="AT1177">
        <f t="shared" si="637"/>
        <v>0</v>
      </c>
    </row>
    <row r="1178" spans="1:46" x14ac:dyDescent="0.25">
      <c r="A1178">
        <v>-1.0009999999999999</v>
      </c>
      <c r="B1178">
        <v>1.5482048176924366</v>
      </c>
      <c r="C1178">
        <v>1.4781193620360651</v>
      </c>
      <c r="D1178">
        <v>1.4237933481841438</v>
      </c>
      <c r="E1178">
        <v>1.3811849469807265</v>
      </c>
      <c r="F1178">
        <v>1.3474660314190521</v>
      </c>
      <c r="G1178">
        <v>1.3206051373755272</v>
      </c>
      <c r="H1178">
        <v>1.2991104428607596</v>
      </c>
      <c r="N1178">
        <f t="shared" si="638"/>
        <v>1165</v>
      </c>
      <c r="O1178">
        <f t="shared" si="621"/>
        <v>2439.9702942880726</v>
      </c>
      <c r="P1178">
        <f t="shared" si="622"/>
        <v>2195.9732648592653</v>
      </c>
      <c r="Q1178">
        <f t="shared" si="623"/>
        <v>4.2320725217575655E-14</v>
      </c>
      <c r="R1178">
        <f t="shared" si="624"/>
        <v>1.2597726735820836E-7</v>
      </c>
      <c r="S1178">
        <f t="shared" si="625"/>
        <v>2.82138168117171E-14</v>
      </c>
      <c r="T1178">
        <f t="shared" si="606"/>
        <v>-2.3909445298751071E-10</v>
      </c>
      <c r="U1178">
        <f t="shared" si="626"/>
        <v>-2.3909445298751071E-10</v>
      </c>
      <c r="V1178">
        <f t="shared" si="627"/>
        <v>-1.5953414285852863E-10</v>
      </c>
      <c r="W1178">
        <f t="shared" si="628"/>
        <v>-1.5953414285852863E-10</v>
      </c>
      <c r="X1178">
        <f t="shared" si="607"/>
        <v>2.5261240617310842E-7</v>
      </c>
      <c r="Y1178">
        <f t="shared" si="608"/>
        <v>3.3710780982746138E-7</v>
      </c>
      <c r="Z1178">
        <f t="shared" si="609"/>
        <v>-3.7070142874089116E-6</v>
      </c>
      <c r="AA1178">
        <f t="shared" si="610"/>
        <v>-9.4977934637608069E-4</v>
      </c>
      <c r="AB1178">
        <f t="shared" si="629"/>
        <v>-9.1157198825413415E-10</v>
      </c>
      <c r="AC1178">
        <f t="shared" si="630"/>
        <v>-8.0951123111492224E-10</v>
      </c>
      <c r="AD1178">
        <f t="shared" si="611"/>
        <v>1</v>
      </c>
      <c r="AE1178">
        <f t="shared" si="612"/>
        <v>0</v>
      </c>
      <c r="AF1178">
        <f t="shared" si="613"/>
        <v>0</v>
      </c>
      <c r="AG1178">
        <f t="shared" si="614"/>
        <v>-2196.9732648592653</v>
      </c>
      <c r="AH1178">
        <f t="shared" si="615"/>
        <v>0</v>
      </c>
      <c r="AI1178">
        <f t="shared" si="616"/>
        <v>1</v>
      </c>
      <c r="AJ1178">
        <f t="shared" si="617"/>
        <v>-2</v>
      </c>
      <c r="AK1178">
        <f t="shared" si="618"/>
        <v>1</v>
      </c>
      <c r="AL1178">
        <f t="shared" si="619"/>
        <v>-4.7324368705736275E-4</v>
      </c>
      <c r="AM1178">
        <f t="shared" si="631"/>
        <v>0</v>
      </c>
      <c r="AN1178" s="22">
        <f t="shared" si="620"/>
        <v>3.2919722613551737E-6</v>
      </c>
      <c r="AO1178">
        <f t="shared" si="632"/>
        <v>-3.7070142874089116E-6</v>
      </c>
      <c r="AP1178">
        <f t="shared" si="633"/>
        <v>-9.4977934637608069E-4</v>
      </c>
      <c r="AQ1178">
        <f t="shared" si="634"/>
        <v>-3.7070142874089116E-6</v>
      </c>
      <c r="AR1178">
        <f t="shared" si="635"/>
        <v>-9.4977934637608069E-4</v>
      </c>
      <c r="AS1178">
        <f t="shared" si="636"/>
        <v>0</v>
      </c>
      <c r="AT1178">
        <f t="shared" si="637"/>
        <v>0</v>
      </c>
    </row>
    <row r="1179" spans="1:46" x14ac:dyDescent="0.25">
      <c r="A1179">
        <v>-0.999</v>
      </c>
      <c r="B1179">
        <v>-0.52469610800368649</v>
      </c>
      <c r="C1179">
        <v>-0.61177358824212891</v>
      </c>
      <c r="D1179">
        <v>-0.6819704903575563</v>
      </c>
      <c r="E1179">
        <v>-0.73951204242567181</v>
      </c>
      <c r="F1179">
        <v>-0.78736294727596989</v>
      </c>
      <c r="G1179">
        <v>-0.82765961466182625</v>
      </c>
      <c r="H1179">
        <v>-0.86197666390089234</v>
      </c>
      <c r="N1179">
        <f t="shared" si="638"/>
        <v>1166</v>
      </c>
      <c r="O1179">
        <f t="shared" si="621"/>
        <v>2442.0646893904659</v>
      </c>
      <c r="P1179">
        <f t="shared" si="622"/>
        <v>2197.8582204514196</v>
      </c>
      <c r="Q1179">
        <f t="shared" si="623"/>
        <v>4.217572929051098E-14</v>
      </c>
      <c r="R1179">
        <f t="shared" si="624"/>
        <v>1.2576127551349798E-7</v>
      </c>
      <c r="S1179">
        <f t="shared" si="625"/>
        <v>2.8117152860340658E-14</v>
      </c>
      <c r="T1179">
        <f t="shared" si="606"/>
        <v>2.3847928194777375E-10</v>
      </c>
      <c r="U1179">
        <f t="shared" si="626"/>
        <v>2.3847928194777375E-10</v>
      </c>
      <c r="V1179">
        <f t="shared" si="627"/>
        <v>1.5912355657254337E-10</v>
      </c>
      <c r="W1179">
        <f t="shared" si="628"/>
        <v>1.5912355657254337E-10</v>
      </c>
      <c r="X1179">
        <f t="shared" si="607"/>
        <v>2.5217873129825939E-7</v>
      </c>
      <c r="Y1179">
        <f t="shared" si="608"/>
        <v>3.365288278997637E-7</v>
      </c>
      <c r="Z1179">
        <f t="shared" si="609"/>
        <v>3.7006585090480913E-6</v>
      </c>
      <c r="AA1179">
        <f t="shared" si="610"/>
        <v>9.4896196345361941E-4</v>
      </c>
      <c r="AB1179">
        <f t="shared" si="629"/>
        <v>9.092286191579618E-10</v>
      </c>
      <c r="AC1179">
        <f t="shared" si="630"/>
        <v>8.0743022805199572E-10</v>
      </c>
      <c r="AD1179">
        <f t="shared" si="611"/>
        <v>1</v>
      </c>
      <c r="AE1179">
        <f t="shared" si="612"/>
        <v>0</v>
      </c>
      <c r="AF1179">
        <f t="shared" si="613"/>
        <v>0</v>
      </c>
      <c r="AG1179">
        <f t="shared" si="614"/>
        <v>-2198.8582204514196</v>
      </c>
      <c r="AH1179">
        <f t="shared" si="615"/>
        <v>0</v>
      </c>
      <c r="AI1179">
        <f t="shared" si="616"/>
        <v>1</v>
      </c>
      <c r="AJ1179">
        <f t="shared" si="617"/>
        <v>-2</v>
      </c>
      <c r="AK1179">
        <f t="shared" si="618"/>
        <v>1</v>
      </c>
      <c r="AL1179">
        <f t="shared" si="619"/>
        <v>4.7283781768591625E-4</v>
      </c>
      <c r="AM1179">
        <f t="shared" si="631"/>
        <v>0</v>
      </c>
      <c r="AN1179" s="22">
        <f t="shared" si="620"/>
        <v>-3.2863280817870345E-6</v>
      </c>
      <c r="AO1179">
        <f t="shared" si="632"/>
        <v>3.7006585090480913E-6</v>
      </c>
      <c r="AP1179">
        <f t="shared" si="633"/>
        <v>9.4896196345361952E-4</v>
      </c>
      <c r="AQ1179">
        <f t="shared" si="634"/>
        <v>3.7006585090480913E-6</v>
      </c>
      <c r="AR1179">
        <f t="shared" si="635"/>
        <v>9.4896196345361952E-4</v>
      </c>
      <c r="AS1179">
        <f t="shared" si="636"/>
        <v>0</v>
      </c>
      <c r="AT1179">
        <f t="shared" si="637"/>
        <v>0</v>
      </c>
    </row>
    <row r="1180" spans="1:46" x14ac:dyDescent="0.25">
      <c r="A1180">
        <v>-0.9</v>
      </c>
      <c r="B1180">
        <v>-0.66987755978586727</v>
      </c>
      <c r="C1180">
        <v>-0.90406393766649373</v>
      </c>
      <c r="D1180">
        <v>-1.1054490051491705</v>
      </c>
      <c r="E1180">
        <v>-1.2812766926281689</v>
      </c>
      <c r="F1180">
        <v>-1.4367185375297871</v>
      </c>
      <c r="G1180">
        <v>-1.5755741929014748</v>
      </c>
      <c r="H1180">
        <v>-1.7007047047682067</v>
      </c>
      <c r="N1180">
        <f t="shared" si="638"/>
        <v>1167</v>
      </c>
      <c r="O1180">
        <f t="shared" si="621"/>
        <v>2444.1590844928592</v>
      </c>
      <c r="P1180">
        <f t="shared" si="622"/>
        <v>2199.7431760435734</v>
      </c>
      <c r="Q1180">
        <f t="shared" si="623"/>
        <v>3.6371807878341236E-41</v>
      </c>
      <c r="R1180">
        <f t="shared" si="624"/>
        <v>1.0864101942170098E-34</v>
      </c>
      <c r="S1180">
        <f t="shared" si="625"/>
        <v>2.4247871918894162E-41</v>
      </c>
      <c r="T1180">
        <f t="shared" si="606"/>
        <v>1.3994536551581063E-23</v>
      </c>
      <c r="U1180">
        <f t="shared" si="626"/>
        <v>1.3994536551581063E-23</v>
      </c>
      <c r="V1180">
        <f t="shared" si="627"/>
        <v>9.3377452643164287E-24</v>
      </c>
      <c r="W1180">
        <f t="shared" si="628"/>
        <v>9.3377452643164287E-24</v>
      </c>
      <c r="X1180">
        <f t="shared" si="607"/>
        <v>2.1784840560993429E-34</v>
      </c>
      <c r="Y1180">
        <f t="shared" si="608"/>
        <v>2.9071529597644715E-34</v>
      </c>
      <c r="Z1180">
        <f t="shared" si="609"/>
        <v>-1.0867512685346164E-19</v>
      </c>
      <c r="AA1180">
        <f t="shared" si="610"/>
        <v>-2.7891441855426488E-17</v>
      </c>
      <c r="AB1180">
        <f t="shared" si="629"/>
        <v>0</v>
      </c>
      <c r="AC1180">
        <f t="shared" si="630"/>
        <v>0</v>
      </c>
      <c r="AD1180">
        <f t="shared" si="611"/>
        <v>1</v>
      </c>
      <c r="AE1180">
        <f t="shared" si="612"/>
        <v>0</v>
      </c>
      <c r="AF1180">
        <f t="shared" si="613"/>
        <v>0</v>
      </c>
      <c r="AG1180">
        <f t="shared" si="614"/>
        <v>-2200.7431760435734</v>
      </c>
      <c r="AH1180">
        <f t="shared" si="615"/>
        <v>0</v>
      </c>
      <c r="AI1180">
        <f t="shared" si="616"/>
        <v>1</v>
      </c>
      <c r="AJ1180">
        <f t="shared" si="617"/>
        <v>-2</v>
      </c>
      <c r="AK1180">
        <f t="shared" si="618"/>
        <v>1</v>
      </c>
      <c r="AL1180">
        <f t="shared" si="619"/>
        <v>-1.3897467066940053E-17</v>
      </c>
      <c r="AM1180">
        <f t="shared" si="631"/>
        <v>0</v>
      </c>
      <c r="AN1180" s="22">
        <f t="shared" si="620"/>
        <v>9.6507721546379575E-20</v>
      </c>
      <c r="AO1180">
        <f t="shared" si="632"/>
        <v>-1.0867512685346164E-19</v>
      </c>
      <c r="AP1180">
        <f t="shared" si="633"/>
        <v>-2.7891441855426488E-17</v>
      </c>
      <c r="AQ1180">
        <f t="shared" si="634"/>
        <v>-1.0867512685346164E-19</v>
      </c>
      <c r="AR1180">
        <f t="shared" si="635"/>
        <v>-2.7891441855426488E-17</v>
      </c>
      <c r="AS1180">
        <f t="shared" si="636"/>
        <v>0</v>
      </c>
      <c r="AT1180">
        <f t="shared" si="637"/>
        <v>0</v>
      </c>
    </row>
    <row r="1181" spans="1:46" x14ac:dyDescent="0.25">
      <c r="A1181">
        <v>-0.8</v>
      </c>
      <c r="B1181">
        <v>-0.8186522419470742</v>
      </c>
      <c r="C1181">
        <v>-1.0213422978876401</v>
      </c>
      <c r="D1181">
        <v>-1.189864737536835</v>
      </c>
      <c r="E1181">
        <v>-1.3319971325823512</v>
      </c>
      <c r="F1181">
        <v>-1.453278992020232</v>
      </c>
      <c r="G1181">
        <v>-1.5577693276146543</v>
      </c>
      <c r="H1181">
        <v>-1.6485151050343005</v>
      </c>
      <c r="N1181">
        <f t="shared" si="638"/>
        <v>1168</v>
      </c>
      <c r="O1181">
        <f t="shared" si="621"/>
        <v>2446.253479595252</v>
      </c>
      <c r="P1181">
        <f t="shared" si="622"/>
        <v>2201.6281316357267</v>
      </c>
      <c r="Q1181">
        <f t="shared" si="623"/>
        <v>4.1887595559717237E-14</v>
      </c>
      <c r="R1181">
        <f t="shared" si="624"/>
        <v>1.2533095495733942E-7</v>
      </c>
      <c r="S1181">
        <f t="shared" si="625"/>
        <v>2.7925063706478157E-14</v>
      </c>
      <c r="T1181">
        <f t="shared" si="606"/>
        <v>-2.3725525655583716E-10</v>
      </c>
      <c r="U1181">
        <f t="shared" si="626"/>
        <v>-2.3725525655583716E-10</v>
      </c>
      <c r="V1181">
        <f t="shared" si="627"/>
        <v>-1.5830660117760464E-10</v>
      </c>
      <c r="W1181">
        <f t="shared" si="628"/>
        <v>-1.5830660117760464E-10</v>
      </c>
      <c r="X1181">
        <f t="shared" si="607"/>
        <v>2.5131472516549624E-7</v>
      </c>
      <c r="Y1181">
        <f t="shared" si="608"/>
        <v>3.3537532988206165E-7</v>
      </c>
      <c r="Z1181">
        <f t="shared" si="609"/>
        <v>-3.6879958915995427E-6</v>
      </c>
      <c r="AA1181">
        <f t="shared" si="610"/>
        <v>-9.4733141095989842E-4</v>
      </c>
      <c r="AB1181">
        <f t="shared" si="629"/>
        <v>-9.04565922303925E-10</v>
      </c>
      <c r="AC1181">
        <f t="shared" si="630"/>
        <v>-8.0328957157827154E-10</v>
      </c>
      <c r="AD1181">
        <f t="shared" si="611"/>
        <v>1</v>
      </c>
      <c r="AE1181">
        <f t="shared" si="612"/>
        <v>0</v>
      </c>
      <c r="AF1181">
        <f t="shared" si="613"/>
        <v>0</v>
      </c>
      <c r="AG1181">
        <f t="shared" si="614"/>
        <v>-2202.6281316357267</v>
      </c>
      <c r="AH1181">
        <f t="shared" si="615"/>
        <v>0</v>
      </c>
      <c r="AI1181">
        <f t="shared" si="616"/>
        <v>1</v>
      </c>
      <c r="AJ1181">
        <f t="shared" si="617"/>
        <v>-2</v>
      </c>
      <c r="AK1181">
        <f t="shared" si="618"/>
        <v>1</v>
      </c>
      <c r="AL1181">
        <f t="shared" si="619"/>
        <v>-4.7202816388861892E-4</v>
      </c>
      <c r="AM1181">
        <f t="shared" si="631"/>
        <v>0</v>
      </c>
      <c r="AN1181" s="22">
        <f t="shared" si="620"/>
        <v>3.2750831826605582E-6</v>
      </c>
      <c r="AO1181">
        <f t="shared" si="632"/>
        <v>-3.6879958915995427E-6</v>
      </c>
      <c r="AP1181">
        <f t="shared" si="633"/>
        <v>-9.4733141095989842E-4</v>
      </c>
      <c r="AQ1181">
        <f t="shared" si="634"/>
        <v>-3.6879958915995427E-6</v>
      </c>
      <c r="AR1181">
        <f t="shared" si="635"/>
        <v>-9.4733141095989842E-4</v>
      </c>
      <c r="AS1181">
        <f t="shared" si="636"/>
        <v>0</v>
      </c>
      <c r="AT1181">
        <f t="shared" si="637"/>
        <v>0</v>
      </c>
    </row>
    <row r="1182" spans="1:46" x14ac:dyDescent="0.25">
      <c r="A1182">
        <v>-0.7</v>
      </c>
      <c r="B1182">
        <v>-0.92050769914646091</v>
      </c>
      <c r="C1182">
        <v>-1.0506430000260465</v>
      </c>
      <c r="D1182">
        <v>-1.1528239028485012</v>
      </c>
      <c r="E1182">
        <v>-1.2338080401189513</v>
      </c>
      <c r="F1182">
        <v>-1.2983750434546766</v>
      </c>
      <c r="G1182">
        <v>-1.3499996788330955</v>
      </c>
      <c r="H1182">
        <v>-1.3912676198243761</v>
      </c>
      <c r="N1182">
        <f t="shared" si="638"/>
        <v>1169</v>
      </c>
      <c r="O1182">
        <f t="shared" si="621"/>
        <v>2448.3478746976457</v>
      </c>
      <c r="P1182">
        <f t="shared" si="622"/>
        <v>2203.513087227881</v>
      </c>
      <c r="Q1182">
        <f t="shared" si="623"/>
        <v>4.1744451408834284E-14</v>
      </c>
      <c r="R1182">
        <f t="shared" si="624"/>
        <v>1.2511662245408666E-7</v>
      </c>
      <c r="S1182">
        <f t="shared" si="625"/>
        <v>2.7829634272556194E-14</v>
      </c>
      <c r="T1182">
        <f t="shared" si="606"/>
        <v>2.3664638419721597E-10</v>
      </c>
      <c r="U1182">
        <f t="shared" si="626"/>
        <v>2.3664638419721597E-10</v>
      </c>
      <c r="V1182">
        <f t="shared" si="627"/>
        <v>1.5790022004369738E-10</v>
      </c>
      <c r="W1182">
        <f t="shared" si="628"/>
        <v>1.5790022004369738E-10</v>
      </c>
      <c r="X1182">
        <f t="shared" si="607"/>
        <v>2.508843862745551E-7</v>
      </c>
      <c r="Y1182">
        <f t="shared" si="608"/>
        <v>3.3480080359280877E-7</v>
      </c>
      <c r="Z1182">
        <f t="shared" si="609"/>
        <v>3.6816889409362729E-6</v>
      </c>
      <c r="AA1182">
        <f t="shared" si="610"/>
        <v>9.4651823415502613E-4</v>
      </c>
      <c r="AB1182">
        <f t="shared" si="629"/>
        <v>9.0224652607193507E-10</v>
      </c>
      <c r="AC1182">
        <f t="shared" si="630"/>
        <v>8.0122985735973826E-10</v>
      </c>
      <c r="AD1182">
        <f t="shared" si="611"/>
        <v>1</v>
      </c>
      <c r="AE1182">
        <f t="shared" si="612"/>
        <v>0</v>
      </c>
      <c r="AF1182">
        <f t="shared" si="613"/>
        <v>0</v>
      </c>
      <c r="AG1182">
        <f t="shared" si="614"/>
        <v>-2204.513087227881</v>
      </c>
      <c r="AH1182">
        <f t="shared" si="615"/>
        <v>0</v>
      </c>
      <c r="AI1182">
        <f t="shared" si="616"/>
        <v>1</v>
      </c>
      <c r="AJ1182">
        <f t="shared" si="617"/>
        <v>-2</v>
      </c>
      <c r="AK1182">
        <f t="shared" si="618"/>
        <v>1</v>
      </c>
      <c r="AL1182">
        <f t="shared" si="619"/>
        <v>4.7162437589550371E-4</v>
      </c>
      <c r="AM1182">
        <f t="shared" si="631"/>
        <v>0</v>
      </c>
      <c r="AN1182" s="22">
        <f t="shared" si="620"/>
        <v>-3.2694823640186624E-6</v>
      </c>
      <c r="AO1182">
        <f t="shared" si="632"/>
        <v>3.6816889409362729E-6</v>
      </c>
      <c r="AP1182">
        <f t="shared" si="633"/>
        <v>9.4651823415502613E-4</v>
      </c>
      <c r="AQ1182">
        <f t="shared" si="634"/>
        <v>3.6816889409362729E-6</v>
      </c>
      <c r="AR1182">
        <f t="shared" si="635"/>
        <v>9.4651823415502613E-4</v>
      </c>
      <c r="AS1182">
        <f t="shared" si="636"/>
        <v>0</v>
      </c>
      <c r="AT1182">
        <f t="shared" si="637"/>
        <v>0</v>
      </c>
    </row>
    <row r="1183" spans="1:46" x14ac:dyDescent="0.25">
      <c r="A1183">
        <v>-0.6</v>
      </c>
      <c r="B1183">
        <v>-0.98079322069782915</v>
      </c>
      <c r="C1183">
        <v>-1.0326522131010816</v>
      </c>
      <c r="D1183">
        <v>-1.0672059730414529</v>
      </c>
      <c r="E1183">
        <v>-1.0890659250048125</v>
      </c>
      <c r="F1183">
        <v>-1.1014534298819199</v>
      </c>
      <c r="G1183">
        <v>-1.1066774414192662</v>
      </c>
      <c r="H1183">
        <v>-1.1064289201323911</v>
      </c>
      <c r="N1183">
        <f t="shared" si="638"/>
        <v>1170</v>
      </c>
      <c r="O1183">
        <f t="shared" si="621"/>
        <v>2450.4422698000385</v>
      </c>
      <c r="P1183">
        <f t="shared" si="622"/>
        <v>2205.3980428200348</v>
      </c>
      <c r="Q1183">
        <f t="shared" si="623"/>
        <v>2.7698028076686824E-39</v>
      </c>
      <c r="R1183">
        <f t="shared" si="624"/>
        <v>8.3158721977339555E-33</v>
      </c>
      <c r="S1183">
        <f t="shared" si="625"/>
        <v>1.8465352051124552E-39</v>
      </c>
      <c r="T1183">
        <f t="shared" si="606"/>
        <v>-1.2180990412144991E-22</v>
      </c>
      <c r="U1183">
        <f t="shared" si="626"/>
        <v>-1.2180990412144991E-22</v>
      </c>
      <c r="V1183">
        <f t="shared" si="627"/>
        <v>-8.1276528314136404E-23</v>
      </c>
      <c r="W1183">
        <f t="shared" si="628"/>
        <v>-8.1276528314136404E-23</v>
      </c>
      <c r="X1183">
        <f t="shared" si="607"/>
        <v>1.6674985495155681E-32</v>
      </c>
      <c r="Y1183">
        <f t="shared" si="608"/>
        <v>2.2252458706207586E-32</v>
      </c>
      <c r="Z1183">
        <f t="shared" si="609"/>
        <v>9.483576257015891E-19</v>
      </c>
      <c r="AA1183">
        <f t="shared" si="610"/>
        <v>2.4401925662886806E-16</v>
      </c>
      <c r="AB1183">
        <f t="shared" si="629"/>
        <v>0</v>
      </c>
      <c r="AC1183">
        <f t="shared" si="630"/>
        <v>0</v>
      </c>
      <c r="AD1183">
        <f t="shared" si="611"/>
        <v>1</v>
      </c>
      <c r="AE1183">
        <f t="shared" si="612"/>
        <v>0</v>
      </c>
      <c r="AF1183">
        <f t="shared" si="613"/>
        <v>0</v>
      </c>
      <c r="AG1183">
        <f t="shared" si="614"/>
        <v>-2206.3980428200348</v>
      </c>
      <c r="AH1183">
        <f t="shared" si="615"/>
        <v>0</v>
      </c>
      <c r="AI1183">
        <f t="shared" si="616"/>
        <v>1</v>
      </c>
      <c r="AJ1183">
        <f t="shared" si="617"/>
        <v>-2</v>
      </c>
      <c r="AK1183">
        <f t="shared" si="618"/>
        <v>1</v>
      </c>
      <c r="AL1183">
        <f t="shared" si="619"/>
        <v>1.2158853916490493E-16</v>
      </c>
      <c r="AM1183">
        <f t="shared" si="631"/>
        <v>0</v>
      </c>
      <c r="AN1183" s="22">
        <f t="shared" si="620"/>
        <v>-8.421782990581821E-19</v>
      </c>
      <c r="AO1183">
        <f t="shared" si="632"/>
        <v>9.483576257015891E-19</v>
      </c>
      <c r="AP1183">
        <f t="shared" si="633"/>
        <v>2.4401925662886806E-16</v>
      </c>
      <c r="AQ1183">
        <f t="shared" si="634"/>
        <v>9.483576257015891E-19</v>
      </c>
      <c r="AR1183">
        <f t="shared" si="635"/>
        <v>2.4401925662886806E-16</v>
      </c>
      <c r="AS1183">
        <f t="shared" si="636"/>
        <v>0</v>
      </c>
      <c r="AT1183">
        <f t="shared" si="637"/>
        <v>0</v>
      </c>
    </row>
    <row r="1184" spans="1:46" x14ac:dyDescent="0.25">
      <c r="A1184">
        <v>-0.5</v>
      </c>
      <c r="B1184">
        <v>-1.0112755780916656</v>
      </c>
      <c r="C1184">
        <v>-0.99396054348426222</v>
      </c>
      <c r="D1184">
        <v>-0.97181253750387342</v>
      </c>
      <c r="E1184">
        <v>-0.94662504854226748</v>
      </c>
      <c r="F1184">
        <v>-0.91960456391135115</v>
      </c>
      <c r="G1184">
        <v>-0.89157762953014807</v>
      </c>
      <c r="H1184">
        <v>-0.8631177494911938</v>
      </c>
      <c r="N1184">
        <f t="shared" si="638"/>
        <v>1171</v>
      </c>
      <c r="O1184">
        <f t="shared" si="621"/>
        <v>2452.5366649024318</v>
      </c>
      <c r="P1184">
        <f t="shared" si="622"/>
        <v>2207.2829984121886</v>
      </c>
      <c r="Q1184">
        <f t="shared" si="623"/>
        <v>4.1459992810351397E-14</v>
      </c>
      <c r="R1184">
        <f t="shared" si="624"/>
        <v>1.2468960357884067E-7</v>
      </c>
      <c r="S1184">
        <f t="shared" si="625"/>
        <v>2.7639995206900933E-14</v>
      </c>
      <c r="T1184">
        <f t="shared" si="606"/>
        <v>-2.3543487548358063E-10</v>
      </c>
      <c r="U1184">
        <f t="shared" si="626"/>
        <v>-2.3543487548358063E-10</v>
      </c>
      <c r="V1184">
        <f t="shared" si="627"/>
        <v>-1.5709162107106223E-10</v>
      </c>
      <c r="W1184">
        <f t="shared" si="628"/>
        <v>-1.5709162107106223E-10</v>
      </c>
      <c r="X1184">
        <f t="shared" si="607"/>
        <v>2.5002701788417301E-7</v>
      </c>
      <c r="Y1184">
        <f t="shared" si="608"/>
        <v>3.336561711200465E-7</v>
      </c>
      <c r="Z1184">
        <f t="shared" si="609"/>
        <v>-3.6691234785847619E-6</v>
      </c>
      <c r="AA1184">
        <f t="shared" si="610"/>
        <v>-9.4489606143988321E-4</v>
      </c>
      <c r="AB1184">
        <f t="shared" si="629"/>
        <v>-8.9763146812658994E-10</v>
      </c>
      <c r="AC1184">
        <f t="shared" si="630"/>
        <v>-7.971315061067809E-10</v>
      </c>
      <c r="AD1184">
        <f t="shared" si="611"/>
        <v>1</v>
      </c>
      <c r="AE1184">
        <f t="shared" si="612"/>
        <v>0</v>
      </c>
      <c r="AF1184">
        <f t="shared" si="613"/>
        <v>0</v>
      </c>
      <c r="AG1184">
        <f t="shared" si="614"/>
        <v>-2208.2829984121886</v>
      </c>
      <c r="AH1184">
        <f t="shared" si="615"/>
        <v>0</v>
      </c>
      <c r="AI1184">
        <f t="shared" si="616"/>
        <v>1</v>
      </c>
      <c r="AJ1184">
        <f t="shared" si="617"/>
        <v>-2</v>
      </c>
      <c r="AK1184">
        <f t="shared" si="618"/>
        <v>1</v>
      </c>
      <c r="AL1184">
        <f t="shared" si="619"/>
        <v>-4.7081886884871169E-4</v>
      </c>
      <c r="AM1184">
        <f t="shared" si="631"/>
        <v>0</v>
      </c>
      <c r="AN1184" s="22">
        <f t="shared" si="620"/>
        <v>3.2583237424599196E-6</v>
      </c>
      <c r="AO1184">
        <f t="shared" si="632"/>
        <v>-3.6691234785847619E-6</v>
      </c>
      <c r="AP1184">
        <f t="shared" si="633"/>
        <v>-9.4489606143988332E-4</v>
      </c>
      <c r="AQ1184">
        <f t="shared" si="634"/>
        <v>-3.6691234785847619E-6</v>
      </c>
      <c r="AR1184">
        <f t="shared" si="635"/>
        <v>-9.4489606143988332E-4</v>
      </c>
      <c r="AS1184">
        <f t="shared" si="636"/>
        <v>0</v>
      </c>
      <c r="AT1184">
        <f t="shared" si="637"/>
        <v>0</v>
      </c>
    </row>
    <row r="1185" spans="1:46" x14ac:dyDescent="0.25">
      <c r="A1185">
        <v>-0.4</v>
      </c>
      <c r="B1185">
        <v>-1.0234726822354818</v>
      </c>
      <c r="C1185">
        <v>-0.95146133235210451</v>
      </c>
      <c r="D1185">
        <v>-0.88686220825628903</v>
      </c>
      <c r="E1185">
        <v>-0.82844141735572419</v>
      </c>
      <c r="F1185">
        <v>-0.77526961264986038</v>
      </c>
      <c r="G1185">
        <v>-0.72662513945088314</v>
      </c>
      <c r="H1185">
        <v>-0.68193327799726733</v>
      </c>
      <c r="N1185">
        <f t="shared" si="638"/>
        <v>1172</v>
      </c>
      <c r="O1185">
        <f t="shared" si="621"/>
        <v>2454.631060004825</v>
      </c>
      <c r="P1185">
        <f t="shared" si="622"/>
        <v>2209.1679540043424</v>
      </c>
      <c r="Q1185">
        <f t="shared" si="623"/>
        <v>4.1318672128663927E-14</v>
      </c>
      <c r="R1185">
        <f t="shared" si="624"/>
        <v>1.2447691346345327E-7</v>
      </c>
      <c r="S1185">
        <f t="shared" si="625"/>
        <v>2.7545781419109287E-14</v>
      </c>
      <c r="T1185">
        <f t="shared" si="606"/>
        <v>2.3483222139754643E-10</v>
      </c>
      <c r="U1185">
        <f t="shared" si="626"/>
        <v>2.3483222139754643E-10</v>
      </c>
      <c r="V1185">
        <f t="shared" si="627"/>
        <v>1.5668939139134971E-10</v>
      </c>
      <c r="W1185">
        <f t="shared" si="628"/>
        <v>1.5668939139134971E-10</v>
      </c>
      <c r="X1185">
        <f t="shared" si="607"/>
        <v>2.4959998084928144E-7</v>
      </c>
      <c r="Y1185">
        <f t="shared" si="608"/>
        <v>3.3308605486772507E-7</v>
      </c>
      <c r="Z1185">
        <f t="shared" si="609"/>
        <v>3.6628648567447945E-6</v>
      </c>
      <c r="AA1185">
        <f t="shared" si="610"/>
        <v>9.4408705837033247E-4</v>
      </c>
      <c r="AB1185">
        <f t="shared" si="629"/>
        <v>8.9533573898582785E-10</v>
      </c>
      <c r="AC1185">
        <f t="shared" si="630"/>
        <v>7.9509280919414927E-10</v>
      </c>
      <c r="AD1185">
        <f t="shared" si="611"/>
        <v>1</v>
      </c>
      <c r="AE1185">
        <f t="shared" si="612"/>
        <v>0</v>
      </c>
      <c r="AF1185">
        <f t="shared" si="613"/>
        <v>0</v>
      </c>
      <c r="AG1185">
        <f t="shared" si="614"/>
        <v>-2210.1679540043424</v>
      </c>
      <c r="AH1185">
        <f t="shared" si="615"/>
        <v>0</v>
      </c>
      <c r="AI1185">
        <f t="shared" si="616"/>
        <v>1</v>
      </c>
      <c r="AJ1185">
        <f t="shared" si="617"/>
        <v>-2</v>
      </c>
      <c r="AK1185">
        <f t="shared" si="618"/>
        <v>1</v>
      </c>
      <c r="AL1185">
        <f t="shared" si="619"/>
        <v>4.7041714626430432E-4</v>
      </c>
      <c r="AM1185">
        <f t="shared" si="631"/>
        <v>0</v>
      </c>
      <c r="AN1185" s="22">
        <f t="shared" si="620"/>
        <v>-3.2527658417239202E-6</v>
      </c>
      <c r="AO1185">
        <f t="shared" si="632"/>
        <v>3.6628648567447945E-6</v>
      </c>
      <c r="AP1185">
        <f t="shared" si="633"/>
        <v>9.4408705837033258E-4</v>
      </c>
      <c r="AQ1185">
        <f t="shared" si="634"/>
        <v>3.6628648567447945E-6</v>
      </c>
      <c r="AR1185">
        <f t="shared" si="635"/>
        <v>9.4408705837033258E-4</v>
      </c>
      <c r="AS1185">
        <f t="shared" si="636"/>
        <v>0</v>
      </c>
      <c r="AT1185">
        <f t="shared" si="637"/>
        <v>0</v>
      </c>
    </row>
    <row r="1186" spans="1:46" x14ac:dyDescent="0.25">
      <c r="A1186">
        <v>-0.3</v>
      </c>
      <c r="B1186">
        <v>-1.0264402656853602</v>
      </c>
      <c r="C1186">
        <v>-0.9147811162524182</v>
      </c>
      <c r="D1186">
        <v>-0.82111334948096226</v>
      </c>
      <c r="E1186">
        <v>-0.74138724337050466</v>
      </c>
      <c r="F1186">
        <v>-0.67271038306418585</v>
      </c>
      <c r="G1186">
        <v>-0.61295713780112293</v>
      </c>
      <c r="H1186">
        <v>-0.56052699100185643</v>
      </c>
      <c r="N1186">
        <f t="shared" si="638"/>
        <v>1173</v>
      </c>
      <c r="O1186">
        <f t="shared" si="621"/>
        <v>2456.7254551072183</v>
      </c>
      <c r="P1186">
        <f t="shared" si="622"/>
        <v>2211.0529095964966</v>
      </c>
      <c r="Q1186">
        <f t="shared" si="623"/>
        <v>1.7097820203172656E-41</v>
      </c>
      <c r="R1186">
        <f t="shared" si="624"/>
        <v>5.1596946591314568E-35</v>
      </c>
      <c r="S1186">
        <f t="shared" si="625"/>
        <v>1.1398546802115105E-41</v>
      </c>
      <c r="T1186">
        <f t="shared" si="606"/>
        <v>-9.5458260915427369E-24</v>
      </c>
      <c r="U1186">
        <f t="shared" si="626"/>
        <v>-9.5458260915427369E-24</v>
      </c>
      <c r="V1186">
        <f t="shared" si="627"/>
        <v>-6.369349910159822E-24</v>
      </c>
      <c r="W1186">
        <f t="shared" si="628"/>
        <v>-6.369349910159822E-24</v>
      </c>
      <c r="X1186">
        <f t="shared" si="607"/>
        <v>1.0346150221964146E-34</v>
      </c>
      <c r="Y1186">
        <f t="shared" si="608"/>
        <v>1.3806715176835427E-34</v>
      </c>
      <c r="Z1186">
        <f t="shared" si="609"/>
        <v>7.451060530551198E-20</v>
      </c>
      <c r="AA1186">
        <f t="shared" si="610"/>
        <v>1.9221105569640314E-17</v>
      </c>
      <c r="AB1186">
        <f t="shared" si="629"/>
        <v>0</v>
      </c>
      <c r="AC1186">
        <f t="shared" si="630"/>
        <v>0</v>
      </c>
      <c r="AD1186">
        <f t="shared" si="611"/>
        <v>1</v>
      </c>
      <c r="AE1186">
        <f t="shared" si="612"/>
        <v>0</v>
      </c>
      <c r="AF1186">
        <f t="shared" si="613"/>
        <v>0</v>
      </c>
      <c r="AG1186">
        <f t="shared" si="614"/>
        <v>-2212.0529095964966</v>
      </c>
      <c r="AH1186">
        <f t="shared" si="615"/>
        <v>0</v>
      </c>
      <c r="AI1186">
        <f t="shared" si="616"/>
        <v>1</v>
      </c>
      <c r="AJ1186">
        <f t="shared" si="617"/>
        <v>-2</v>
      </c>
      <c r="AK1186">
        <f t="shared" si="618"/>
        <v>1</v>
      </c>
      <c r="AL1186">
        <f t="shared" si="619"/>
        <v>9.5774686333291865E-18</v>
      </c>
      <c r="AM1186">
        <f t="shared" si="631"/>
        <v>0</v>
      </c>
      <c r="AN1186" s="22">
        <f t="shared" si="620"/>
        <v>-6.6168302981941364E-20</v>
      </c>
      <c r="AO1186">
        <f t="shared" si="632"/>
        <v>7.451060530551198E-20</v>
      </c>
      <c r="AP1186">
        <f t="shared" si="633"/>
        <v>1.9221105569640314E-17</v>
      </c>
      <c r="AQ1186">
        <f t="shared" si="634"/>
        <v>7.451060530551198E-20</v>
      </c>
      <c r="AR1186">
        <f t="shared" si="635"/>
        <v>1.9221105569640314E-17</v>
      </c>
      <c r="AS1186">
        <f t="shared" si="636"/>
        <v>0</v>
      </c>
      <c r="AT1186">
        <f t="shared" si="637"/>
        <v>0</v>
      </c>
    </row>
    <row r="1187" spans="1:46" x14ac:dyDescent="0.25">
      <c r="A1187">
        <v>-0.2</v>
      </c>
      <c r="B1187">
        <v>-1.0257368667631472</v>
      </c>
      <c r="C1187">
        <v>-0.88793233823204254</v>
      </c>
      <c r="D1187">
        <v>-0.77613463105062508</v>
      </c>
      <c r="E1187">
        <v>-0.68403377288909573</v>
      </c>
      <c r="F1187">
        <v>-0.60717707983039304</v>
      </c>
      <c r="G1187">
        <v>-0.54233556146229756</v>
      </c>
      <c r="H1187">
        <v>-0.48711279762413334</v>
      </c>
      <c r="N1187">
        <f t="shared" si="638"/>
        <v>1174</v>
      </c>
      <c r="O1187">
        <f t="shared" si="621"/>
        <v>2458.8198502096116</v>
      </c>
      <c r="P1187">
        <f t="shared" si="622"/>
        <v>2212.9378651886504</v>
      </c>
      <c r="Q1187">
        <f t="shared" si="623"/>
        <v>4.1037832554383007E-14</v>
      </c>
      <c r="R1187">
        <f t="shared" si="624"/>
        <v>1.24053162578707E-7</v>
      </c>
      <c r="S1187">
        <f t="shared" si="625"/>
        <v>2.7358555036255341E-14</v>
      </c>
      <c r="T1187">
        <f t="shared" si="606"/>
        <v>-2.3363306977858259E-10</v>
      </c>
      <c r="U1187">
        <f t="shared" si="626"/>
        <v>-2.3363306977858259E-10</v>
      </c>
      <c r="V1187">
        <f t="shared" si="627"/>
        <v>-1.5588904226918444E-10</v>
      </c>
      <c r="W1187">
        <f t="shared" si="628"/>
        <v>-1.5588904226918444E-10</v>
      </c>
      <c r="X1187">
        <f t="shared" si="607"/>
        <v>2.4874918238248964E-7</v>
      </c>
      <c r="Y1187">
        <f t="shared" si="608"/>
        <v>3.3195019732094219E-7</v>
      </c>
      <c r="Z1187">
        <f t="shared" si="609"/>
        <v>-3.6503955581195371E-6</v>
      </c>
      <c r="AA1187">
        <f t="shared" si="610"/>
        <v>-9.4247320100198262E-4</v>
      </c>
      <c r="AB1187">
        <f t="shared" si="629"/>
        <v>-8.9076771309011169E-10</v>
      </c>
      <c r="AC1187">
        <f t="shared" si="630"/>
        <v>-7.9103622424708245E-10</v>
      </c>
      <c r="AD1187">
        <f t="shared" si="611"/>
        <v>1</v>
      </c>
      <c r="AE1187">
        <f t="shared" si="612"/>
        <v>0</v>
      </c>
      <c r="AF1187">
        <f t="shared" si="613"/>
        <v>0</v>
      </c>
      <c r="AG1187">
        <f t="shared" si="614"/>
        <v>-2213.9378651886504</v>
      </c>
      <c r="AH1187">
        <f t="shared" si="615"/>
        <v>0</v>
      </c>
      <c r="AI1187">
        <f t="shared" si="616"/>
        <v>1</v>
      </c>
      <c r="AJ1187">
        <f t="shared" si="617"/>
        <v>-2</v>
      </c>
      <c r="AK1187">
        <f t="shared" si="618"/>
        <v>1</v>
      </c>
      <c r="AL1187">
        <f t="shared" si="619"/>
        <v>-4.6961575419231336E-4</v>
      </c>
      <c r="AM1187">
        <f t="shared" si="631"/>
        <v>0</v>
      </c>
      <c r="AN1187" s="22">
        <f t="shared" si="620"/>
        <v>3.2416926173558847E-6</v>
      </c>
      <c r="AO1187">
        <f t="shared" si="632"/>
        <v>-3.6503955581195371E-6</v>
      </c>
      <c r="AP1187">
        <f t="shared" si="633"/>
        <v>-9.4247320100198262E-4</v>
      </c>
      <c r="AQ1187">
        <f t="shared" si="634"/>
        <v>-3.6503955581195371E-6</v>
      </c>
      <c r="AR1187">
        <f t="shared" si="635"/>
        <v>-9.4247320100198262E-4</v>
      </c>
      <c r="AS1187">
        <f t="shared" si="636"/>
        <v>0</v>
      </c>
      <c r="AT1187">
        <f t="shared" si="637"/>
        <v>0</v>
      </c>
    </row>
    <row r="1188" spans="1:46" x14ac:dyDescent="0.25">
      <c r="A1188">
        <v>-0.1</v>
      </c>
      <c r="B1188">
        <v>-1.0241627750682214</v>
      </c>
      <c r="C1188">
        <v>-0.87169960518339029</v>
      </c>
      <c r="D1188">
        <v>-0.75020226286523994</v>
      </c>
      <c r="E1188">
        <v>-0.65190528277533688</v>
      </c>
      <c r="F1188">
        <v>-0.57135835698000093</v>
      </c>
      <c r="G1188">
        <v>-0.50463279984932408</v>
      </c>
      <c r="H1188">
        <v>-0.44883222178491949</v>
      </c>
      <c r="N1188">
        <f t="shared" si="638"/>
        <v>1175</v>
      </c>
      <c r="O1188">
        <f t="shared" si="621"/>
        <v>2460.9142453120044</v>
      </c>
      <c r="P1188">
        <f t="shared" si="622"/>
        <v>2214.8228207808038</v>
      </c>
      <c r="Q1188">
        <f t="shared" si="623"/>
        <v>4.0898307538451157E-14</v>
      </c>
      <c r="R1188">
        <f t="shared" si="624"/>
        <v>1.2384209811356043E-7</v>
      </c>
      <c r="S1188">
        <f t="shared" si="625"/>
        <v>2.7265538358967434E-14</v>
      </c>
      <c r="T1188">
        <f t="shared" si="606"/>
        <v>2.3303655478525457E-10</v>
      </c>
      <c r="U1188">
        <f t="shared" si="626"/>
        <v>2.3303655478525457E-10</v>
      </c>
      <c r="V1188">
        <f t="shared" si="627"/>
        <v>1.5549091116652217E-10</v>
      </c>
      <c r="W1188">
        <f t="shared" si="628"/>
        <v>1.5549091116652217E-10</v>
      </c>
      <c r="X1188">
        <f t="shared" si="607"/>
        <v>2.4832541351109374E-7</v>
      </c>
      <c r="Y1188">
        <f t="shared" si="608"/>
        <v>3.3138444608593708E-7</v>
      </c>
      <c r="Z1188">
        <f t="shared" si="609"/>
        <v>3.6441847725836472E-6</v>
      </c>
      <c r="AA1188">
        <f t="shared" si="610"/>
        <v>9.4166833961703902E-4</v>
      </c>
      <c r="AB1188">
        <f t="shared" si="629"/>
        <v>8.8849534993585168E-10</v>
      </c>
      <c r="AC1188">
        <f t="shared" si="630"/>
        <v>7.8901827724743463E-10</v>
      </c>
      <c r="AD1188">
        <f t="shared" si="611"/>
        <v>1</v>
      </c>
      <c r="AE1188">
        <f t="shared" si="612"/>
        <v>0</v>
      </c>
      <c r="AF1188">
        <f t="shared" si="613"/>
        <v>0</v>
      </c>
      <c r="AG1188">
        <f t="shared" si="614"/>
        <v>-2215.8228207808038</v>
      </c>
      <c r="AH1188">
        <f t="shared" si="615"/>
        <v>0</v>
      </c>
      <c r="AI1188">
        <f t="shared" si="616"/>
        <v>1</v>
      </c>
      <c r="AJ1188">
        <f t="shared" si="617"/>
        <v>-2</v>
      </c>
      <c r="AK1188">
        <f t="shared" si="618"/>
        <v>1</v>
      </c>
      <c r="AL1188">
        <f t="shared" si="619"/>
        <v>4.6921608120994502E-4</v>
      </c>
      <c r="AM1188">
        <f t="shared" si="631"/>
        <v>0</v>
      </c>
      <c r="AN1188" s="22">
        <f t="shared" si="620"/>
        <v>-3.2361771971489535E-6</v>
      </c>
      <c r="AO1188">
        <f t="shared" si="632"/>
        <v>3.6441847725836472E-6</v>
      </c>
      <c r="AP1188">
        <f t="shared" si="633"/>
        <v>9.4166833961703902E-4</v>
      </c>
      <c r="AQ1188">
        <f t="shared" si="634"/>
        <v>3.6441847725836472E-6</v>
      </c>
      <c r="AR1188">
        <f t="shared" si="635"/>
        <v>9.4166833961703902E-4</v>
      </c>
      <c r="AS1188">
        <f t="shared" si="636"/>
        <v>0</v>
      </c>
      <c r="AT1188">
        <f t="shared" si="637"/>
        <v>0</v>
      </c>
    </row>
    <row r="1189" spans="1:46" x14ac:dyDescent="0.25">
      <c r="A1189">
        <v>0</v>
      </c>
      <c r="B1189">
        <v>-1.0233985288080483</v>
      </c>
      <c r="C1189">
        <v>-0.8662351027154368</v>
      </c>
      <c r="D1189">
        <v>-0.74171186584793236</v>
      </c>
      <c r="E1189">
        <v>-0.64156171019383457</v>
      </c>
      <c r="F1189">
        <v>-0.55999177125894883</v>
      </c>
      <c r="G1189">
        <v>-0.49283415097873468</v>
      </c>
      <c r="H1189">
        <v>-0.43702239086152961</v>
      </c>
      <c r="N1189">
        <f t="shared" si="638"/>
        <v>1176</v>
      </c>
      <c r="O1189">
        <f t="shared" si="621"/>
        <v>2463.0086404143981</v>
      </c>
      <c r="P1189">
        <f t="shared" si="622"/>
        <v>2216.7077763729585</v>
      </c>
      <c r="Q1189">
        <f t="shared" si="623"/>
        <v>1.924181542320905E-39</v>
      </c>
      <c r="R1189">
        <f t="shared" si="624"/>
        <v>5.836438578588588E-33</v>
      </c>
      <c r="S1189">
        <f t="shared" si="625"/>
        <v>1.2827876948806032E-39</v>
      </c>
      <c r="T1189">
        <f t="shared" si="606"/>
        <v>1.0100758601802323E-22</v>
      </c>
      <c r="U1189">
        <f t="shared" si="626"/>
        <v>1.0100758601802323E-22</v>
      </c>
      <c r="V1189">
        <f t="shared" si="627"/>
        <v>6.7396079500593487E-23</v>
      </c>
      <c r="W1189">
        <f t="shared" si="628"/>
        <v>6.7396079500593487E-23</v>
      </c>
      <c r="X1189">
        <f t="shared" si="607"/>
        <v>1.1703070790973454E-32</v>
      </c>
      <c r="Y1189">
        <f t="shared" si="608"/>
        <v>1.5617462420867709E-32</v>
      </c>
      <c r="Z1189">
        <f t="shared" si="609"/>
        <v>-7.9044333936076986E-19</v>
      </c>
      <c r="AA1189">
        <f t="shared" si="610"/>
        <v>-2.0442617798341088E-16</v>
      </c>
      <c r="AB1189">
        <f t="shared" si="629"/>
        <v>0</v>
      </c>
      <c r="AC1189">
        <f t="shared" si="630"/>
        <v>0</v>
      </c>
      <c r="AD1189">
        <f t="shared" si="611"/>
        <v>1</v>
      </c>
      <c r="AE1189">
        <f t="shared" si="612"/>
        <v>0</v>
      </c>
      <c r="AF1189">
        <f t="shared" si="613"/>
        <v>0</v>
      </c>
      <c r="AG1189">
        <f t="shared" si="614"/>
        <v>-2217.7077763729585</v>
      </c>
      <c r="AH1189">
        <f t="shared" si="615"/>
        <v>0</v>
      </c>
      <c r="AI1189">
        <f t="shared" si="616"/>
        <v>1</v>
      </c>
      <c r="AJ1189">
        <f t="shared" si="617"/>
        <v>-2</v>
      </c>
      <c r="AK1189">
        <f t="shared" si="618"/>
        <v>1</v>
      </c>
      <c r="AL1189">
        <f t="shared" si="619"/>
        <v>-1.0186211684451402E-16</v>
      </c>
      <c r="AM1189">
        <f t="shared" si="631"/>
        <v>0</v>
      </c>
      <c r="AN1189" s="22">
        <f t="shared" si="620"/>
        <v>7.0194429438282616E-19</v>
      </c>
      <c r="AO1189">
        <f t="shared" si="632"/>
        <v>-7.9044333936076986E-19</v>
      </c>
      <c r="AP1189">
        <f t="shared" si="633"/>
        <v>-2.0442617798341086E-16</v>
      </c>
      <c r="AQ1189">
        <f t="shared" si="634"/>
        <v>-7.9044333936076986E-19</v>
      </c>
      <c r="AR1189">
        <f t="shared" si="635"/>
        <v>-2.0442617798341086E-16</v>
      </c>
      <c r="AS1189">
        <f t="shared" si="636"/>
        <v>0</v>
      </c>
      <c r="AT1189">
        <f t="shared" si="637"/>
        <v>0</v>
      </c>
    </row>
    <row r="1190" spans="1:46" x14ac:dyDescent="0.25">
      <c r="A1190">
        <v>0.1</v>
      </c>
      <c r="B1190">
        <v>-1.0241627750682214</v>
      </c>
      <c r="C1190">
        <v>-0.87169960518339029</v>
      </c>
      <c r="D1190">
        <v>-0.75020226286523994</v>
      </c>
      <c r="E1190">
        <v>-0.65190528277533688</v>
      </c>
      <c r="F1190">
        <v>-0.57135835698000093</v>
      </c>
      <c r="G1190">
        <v>-0.50463279984932408</v>
      </c>
      <c r="H1190">
        <v>-0.44883222178491949</v>
      </c>
      <c r="N1190">
        <f t="shared" si="638"/>
        <v>1177</v>
      </c>
      <c r="O1190">
        <f t="shared" si="621"/>
        <v>2465.1030355167909</v>
      </c>
      <c r="P1190">
        <f t="shared" si="622"/>
        <v>2218.5927319651119</v>
      </c>
      <c r="Q1190">
        <f t="shared" si="623"/>
        <v>4.062103187709215E-14</v>
      </c>
      <c r="R1190">
        <f t="shared" si="624"/>
        <v>1.2342158195752966E-7</v>
      </c>
      <c r="S1190">
        <f t="shared" si="625"/>
        <v>2.708068791806143E-14</v>
      </c>
      <c r="T1190">
        <f t="shared" si="606"/>
        <v>-2.3184960311268551E-10</v>
      </c>
      <c r="U1190">
        <f t="shared" si="626"/>
        <v>-2.3184960311268551E-10</v>
      </c>
      <c r="V1190">
        <f t="shared" si="627"/>
        <v>-1.5469870694980831E-10</v>
      </c>
      <c r="W1190">
        <f t="shared" si="628"/>
        <v>-1.5469870694980831E-10</v>
      </c>
      <c r="X1190">
        <f t="shared" si="607"/>
        <v>2.4748111801303692E-7</v>
      </c>
      <c r="Y1190">
        <f t="shared" si="608"/>
        <v>3.3025727400104376E-7</v>
      </c>
      <c r="Z1190">
        <f t="shared" si="609"/>
        <v>-3.6318106589266113E-6</v>
      </c>
      <c r="AA1190">
        <f t="shared" si="610"/>
        <v>-9.4006273382255402E-4</v>
      </c>
      <c r="AB1190">
        <f t="shared" si="629"/>
        <v>-8.839737584838469E-10</v>
      </c>
      <c r="AC1190">
        <f t="shared" si="630"/>
        <v>-7.8500292790854444E-10</v>
      </c>
      <c r="AD1190">
        <f t="shared" si="611"/>
        <v>1</v>
      </c>
      <c r="AE1190">
        <f t="shared" si="612"/>
        <v>0</v>
      </c>
      <c r="AF1190">
        <f t="shared" si="613"/>
        <v>0</v>
      </c>
      <c r="AG1190">
        <f t="shared" si="614"/>
        <v>-2219.5927319651119</v>
      </c>
      <c r="AH1190">
        <f t="shared" si="615"/>
        <v>0</v>
      </c>
      <c r="AI1190">
        <f t="shared" si="616"/>
        <v>1</v>
      </c>
      <c r="AJ1190">
        <f t="shared" si="617"/>
        <v>-2</v>
      </c>
      <c r="AK1190">
        <f t="shared" si="618"/>
        <v>1</v>
      </c>
      <c r="AL1190">
        <f t="shared" si="619"/>
        <v>-4.6841877266087941E-4</v>
      </c>
      <c r="AM1190">
        <f t="shared" si="631"/>
        <v>0</v>
      </c>
      <c r="AN1190" s="22">
        <f t="shared" si="620"/>
        <v>3.225188500795238E-6</v>
      </c>
      <c r="AO1190">
        <f t="shared" si="632"/>
        <v>-3.6318106589266113E-6</v>
      </c>
      <c r="AP1190">
        <f t="shared" si="633"/>
        <v>-9.4006273382255402E-4</v>
      </c>
      <c r="AQ1190">
        <f t="shared" si="634"/>
        <v>-3.6318106589266113E-6</v>
      </c>
      <c r="AR1190">
        <f t="shared" si="635"/>
        <v>-9.4006273382255402E-4</v>
      </c>
      <c r="AS1190">
        <f t="shared" si="636"/>
        <v>0</v>
      </c>
      <c r="AT1190">
        <f t="shared" si="637"/>
        <v>0</v>
      </c>
    </row>
    <row r="1191" spans="1:46" x14ac:dyDescent="0.25">
      <c r="A1191">
        <v>0.2</v>
      </c>
      <c r="B1191">
        <v>-1.0257368667631472</v>
      </c>
      <c r="C1191">
        <v>-0.88793233823204254</v>
      </c>
      <c r="D1191">
        <v>-0.77613463105062508</v>
      </c>
      <c r="E1191">
        <v>-0.68403377288909573</v>
      </c>
      <c r="F1191">
        <v>-0.60717707983039304</v>
      </c>
      <c r="G1191">
        <v>-0.54233556146229756</v>
      </c>
      <c r="H1191">
        <v>-0.48711279762413334</v>
      </c>
      <c r="N1191">
        <f t="shared" si="638"/>
        <v>1178</v>
      </c>
      <c r="O1191">
        <f t="shared" si="621"/>
        <v>2467.1974306191842</v>
      </c>
      <c r="P1191">
        <f t="shared" si="622"/>
        <v>2220.4776875572657</v>
      </c>
      <c r="Q1191">
        <f t="shared" si="623"/>
        <v>4.0483275216811275E-14</v>
      </c>
      <c r="R1191">
        <f t="shared" si="624"/>
        <v>1.2321212661767417E-7</v>
      </c>
      <c r="S1191">
        <f t="shared" si="625"/>
        <v>2.698885014454085E-14</v>
      </c>
      <c r="T1191">
        <f t="shared" si="606"/>
        <v>2.3125914923898342E-10</v>
      </c>
      <c r="U1191">
        <f t="shared" si="626"/>
        <v>2.3125914923898342E-10</v>
      </c>
      <c r="V1191">
        <f t="shared" si="627"/>
        <v>1.5430462235319234E-10</v>
      </c>
      <c r="W1191">
        <f t="shared" si="628"/>
        <v>1.5430462235319234E-10</v>
      </c>
      <c r="X1191">
        <f t="shared" si="607"/>
        <v>2.4706058404124155E-7</v>
      </c>
      <c r="Y1191">
        <f t="shared" si="608"/>
        <v>3.2969584333674939E-7</v>
      </c>
      <c r="Z1191">
        <f t="shared" si="609"/>
        <v>3.6256472234336948E-6</v>
      </c>
      <c r="AA1191">
        <f t="shared" si="610"/>
        <v>9.3926198239882423E-4</v>
      </c>
      <c r="AB1191">
        <f t="shared" si="629"/>
        <v>8.8172446479665364E-10</v>
      </c>
      <c r="AC1191">
        <f t="shared" si="630"/>
        <v>7.8300546750088383E-10</v>
      </c>
      <c r="AD1191">
        <f t="shared" si="611"/>
        <v>1</v>
      </c>
      <c r="AE1191">
        <f t="shared" si="612"/>
        <v>0</v>
      </c>
      <c r="AF1191">
        <f t="shared" si="613"/>
        <v>0</v>
      </c>
      <c r="AG1191">
        <f t="shared" si="614"/>
        <v>-2221.4776875572657</v>
      </c>
      <c r="AH1191">
        <f t="shared" si="615"/>
        <v>0</v>
      </c>
      <c r="AI1191">
        <f t="shared" si="616"/>
        <v>1</v>
      </c>
      <c r="AJ1191">
        <f t="shared" si="617"/>
        <v>-2</v>
      </c>
      <c r="AK1191">
        <f t="shared" si="618"/>
        <v>1</v>
      </c>
      <c r="AL1191">
        <f t="shared" si="619"/>
        <v>4.6802113363476308E-4</v>
      </c>
      <c r="AM1191">
        <f t="shared" si="631"/>
        <v>0</v>
      </c>
      <c r="AN1191" s="22">
        <f t="shared" si="620"/>
        <v>-3.2197151292980158E-6</v>
      </c>
      <c r="AO1191">
        <f t="shared" si="632"/>
        <v>3.6256472234336948E-6</v>
      </c>
      <c r="AP1191">
        <f t="shared" si="633"/>
        <v>9.3926198239882423E-4</v>
      </c>
      <c r="AQ1191">
        <f t="shared" si="634"/>
        <v>3.6256472234336948E-6</v>
      </c>
      <c r="AR1191">
        <f t="shared" si="635"/>
        <v>9.3926198239882423E-4</v>
      </c>
      <c r="AS1191">
        <f t="shared" si="636"/>
        <v>0</v>
      </c>
      <c r="AT1191">
        <f t="shared" si="637"/>
        <v>0</v>
      </c>
    </row>
    <row r="1192" spans="1:46" x14ac:dyDescent="0.25">
      <c r="A1192">
        <v>0.3</v>
      </c>
      <c r="B1192">
        <v>-1.0264402656853602</v>
      </c>
      <c r="C1192">
        <v>-0.9147811162524182</v>
      </c>
      <c r="D1192">
        <v>-0.82111334948096226</v>
      </c>
      <c r="E1192">
        <v>-0.74138724337050466</v>
      </c>
      <c r="F1192">
        <v>-0.67271038306418585</v>
      </c>
      <c r="G1192">
        <v>-0.61295713780112293</v>
      </c>
      <c r="H1192">
        <v>-0.56052699100185643</v>
      </c>
      <c r="N1192">
        <f t="shared" si="638"/>
        <v>1179</v>
      </c>
      <c r="O1192">
        <f t="shared" si="621"/>
        <v>2469.2918257215774</v>
      </c>
      <c r="P1192">
        <f t="shared" si="622"/>
        <v>2222.3626431494199</v>
      </c>
      <c r="Q1192">
        <f t="shared" si="623"/>
        <v>1.9866076302646853E-40</v>
      </c>
      <c r="R1192">
        <f t="shared" si="624"/>
        <v>6.0565727887635826E-34</v>
      </c>
      <c r="S1192">
        <f t="shared" si="625"/>
        <v>1.3244050868431236E-40</v>
      </c>
      <c r="T1192">
        <f t="shared" si="606"/>
        <v>-3.237260774620032E-23</v>
      </c>
      <c r="U1192">
        <f t="shared" si="626"/>
        <v>-3.237260774620032E-23</v>
      </c>
      <c r="V1192">
        <f t="shared" si="627"/>
        <v>-2.1600180655144045E-23</v>
      </c>
      <c r="W1192">
        <f t="shared" si="628"/>
        <v>-2.1600180655144045E-23</v>
      </c>
      <c r="X1192">
        <f t="shared" si="607"/>
        <v>1.2144398304763594E-33</v>
      </c>
      <c r="Y1192">
        <f t="shared" si="608"/>
        <v>1.6206368012580526E-33</v>
      </c>
      <c r="Z1192">
        <f t="shared" si="609"/>
        <v>2.53982489102671E-19</v>
      </c>
      <c r="AA1192">
        <f t="shared" si="610"/>
        <v>6.5852493665743524E-17</v>
      </c>
      <c r="AB1192">
        <f t="shared" si="629"/>
        <v>0</v>
      </c>
      <c r="AC1192">
        <f t="shared" si="630"/>
        <v>0</v>
      </c>
      <c r="AD1192">
        <f t="shared" si="611"/>
        <v>1</v>
      </c>
      <c r="AE1192">
        <f t="shared" si="612"/>
        <v>0</v>
      </c>
      <c r="AF1192">
        <f t="shared" si="613"/>
        <v>0</v>
      </c>
      <c r="AG1192">
        <f t="shared" si="614"/>
        <v>-2223.3626431494199</v>
      </c>
      <c r="AH1192">
        <f t="shared" si="615"/>
        <v>0</v>
      </c>
      <c r="AI1192">
        <f t="shared" si="616"/>
        <v>1</v>
      </c>
      <c r="AJ1192">
        <f t="shared" si="617"/>
        <v>-2</v>
      </c>
      <c r="AK1192">
        <f t="shared" si="618"/>
        <v>1</v>
      </c>
      <c r="AL1192">
        <f t="shared" si="619"/>
        <v>3.2813473690338691E-17</v>
      </c>
      <c r="AM1192">
        <f t="shared" si="631"/>
        <v>0</v>
      </c>
      <c r="AN1192" s="22">
        <f t="shared" si="620"/>
        <v>-2.255462850661431E-19</v>
      </c>
      <c r="AO1192">
        <f t="shared" si="632"/>
        <v>2.53982489102671E-19</v>
      </c>
      <c r="AP1192">
        <f t="shared" si="633"/>
        <v>6.5852493665743524E-17</v>
      </c>
      <c r="AQ1192">
        <f t="shared" si="634"/>
        <v>2.53982489102671E-19</v>
      </c>
      <c r="AR1192">
        <f t="shared" si="635"/>
        <v>6.5852493665743524E-17</v>
      </c>
      <c r="AS1192">
        <f t="shared" si="636"/>
        <v>0</v>
      </c>
      <c r="AT1192">
        <f t="shared" si="637"/>
        <v>0</v>
      </c>
    </row>
    <row r="1193" spans="1:46" x14ac:dyDescent="0.25">
      <c r="A1193">
        <v>0.4</v>
      </c>
      <c r="B1193">
        <v>-1.0234726822354818</v>
      </c>
      <c r="C1193">
        <v>-0.95146133235210451</v>
      </c>
      <c r="D1193">
        <v>-0.88686220825628903</v>
      </c>
      <c r="E1193">
        <v>-0.82844141735572419</v>
      </c>
      <c r="F1193">
        <v>-0.77526961264986038</v>
      </c>
      <c r="G1193">
        <v>-0.72662513945088314</v>
      </c>
      <c r="H1193">
        <v>-0.68193327799726733</v>
      </c>
      <c r="N1193">
        <f t="shared" si="638"/>
        <v>1180</v>
      </c>
      <c r="O1193">
        <f t="shared" si="621"/>
        <v>2471.3862208239707</v>
      </c>
      <c r="P1193">
        <f t="shared" si="622"/>
        <v>2224.2475987415737</v>
      </c>
      <c r="Q1193">
        <f t="shared" si="623"/>
        <v>4.0209509333670978E-14</v>
      </c>
      <c r="R1193">
        <f t="shared" si="624"/>
        <v>1.2279481235048266E-7</v>
      </c>
      <c r="S1193">
        <f t="shared" si="625"/>
        <v>2.6806339555780652E-14</v>
      </c>
      <c r="T1193">
        <f t="shared" si="606"/>
        <v>-2.3008424275699801E-10</v>
      </c>
      <c r="U1193">
        <f t="shared" si="626"/>
        <v>-2.3008424275699801E-10</v>
      </c>
      <c r="V1193">
        <f t="shared" si="627"/>
        <v>-1.5352045969506991E-10</v>
      </c>
      <c r="W1193">
        <f t="shared" si="628"/>
        <v>-1.5352045969506991E-10</v>
      </c>
      <c r="X1193">
        <f t="shared" si="607"/>
        <v>2.4622272540743865E-7</v>
      </c>
      <c r="Y1193">
        <f t="shared" si="608"/>
        <v>3.2857726838639196E-7</v>
      </c>
      <c r="Z1193">
        <f t="shared" si="609"/>
        <v>-3.6133673284046828E-6</v>
      </c>
      <c r="AA1193">
        <f t="shared" si="610"/>
        <v>-9.3766456505499558E-4</v>
      </c>
      <c r="AB1193">
        <f t="shared" si="629"/>
        <v>-8.7724871927140218E-10</v>
      </c>
      <c r="AC1193">
        <f t="shared" si="630"/>
        <v>-7.7903083114381648E-10</v>
      </c>
      <c r="AD1193">
        <f t="shared" si="611"/>
        <v>1</v>
      </c>
      <c r="AE1193">
        <f t="shared" si="612"/>
        <v>0</v>
      </c>
      <c r="AF1193">
        <f t="shared" si="613"/>
        <v>0</v>
      </c>
      <c r="AG1193">
        <f t="shared" si="614"/>
        <v>-2225.2475987415737</v>
      </c>
      <c r="AH1193">
        <f t="shared" si="615"/>
        <v>0</v>
      </c>
      <c r="AI1193">
        <f t="shared" si="616"/>
        <v>1</v>
      </c>
      <c r="AJ1193">
        <f t="shared" si="617"/>
        <v>-2</v>
      </c>
      <c r="AK1193">
        <f t="shared" si="618"/>
        <v>1</v>
      </c>
      <c r="AL1193">
        <f t="shared" si="619"/>
        <v>-4.6722787747609284E-4</v>
      </c>
      <c r="AM1193">
        <f t="shared" si="631"/>
        <v>0</v>
      </c>
      <c r="AN1193" s="22">
        <f t="shared" si="620"/>
        <v>3.2088101028097755E-6</v>
      </c>
      <c r="AO1193">
        <f t="shared" si="632"/>
        <v>-3.6133673284046828E-6</v>
      </c>
      <c r="AP1193">
        <f t="shared" si="633"/>
        <v>-9.3766456505499547E-4</v>
      </c>
      <c r="AQ1193">
        <f t="shared" si="634"/>
        <v>-3.6133673284046828E-6</v>
      </c>
      <c r="AR1193">
        <f t="shared" si="635"/>
        <v>-9.3766456505499547E-4</v>
      </c>
      <c r="AS1193">
        <f t="shared" si="636"/>
        <v>0</v>
      </c>
      <c r="AT1193">
        <f t="shared" si="637"/>
        <v>0</v>
      </c>
    </row>
    <row r="1194" spans="1:46" x14ac:dyDescent="0.25">
      <c r="A1194">
        <v>0.5</v>
      </c>
      <c r="B1194">
        <v>-1.0112755780916656</v>
      </c>
      <c r="C1194">
        <v>-0.99396054348426222</v>
      </c>
      <c r="D1194">
        <v>-0.97181253750387342</v>
      </c>
      <c r="E1194">
        <v>-0.94662504854226748</v>
      </c>
      <c r="F1194">
        <v>-0.91960456391135115</v>
      </c>
      <c r="G1194">
        <v>-0.89157762953014807</v>
      </c>
      <c r="H1194">
        <v>-0.8631177494911938</v>
      </c>
      <c r="N1194">
        <f t="shared" si="638"/>
        <v>1181</v>
      </c>
      <c r="O1194">
        <f t="shared" si="621"/>
        <v>2473.480615926364</v>
      </c>
      <c r="P1194">
        <f t="shared" si="622"/>
        <v>2226.1325543337275</v>
      </c>
      <c r="Q1194">
        <f t="shared" si="623"/>
        <v>4.0073494202314337E-14</v>
      </c>
      <c r="R1194">
        <f t="shared" si="624"/>
        <v>1.2258694982047366E-7</v>
      </c>
      <c r="S1194">
        <f t="shared" si="625"/>
        <v>2.6715662801542889E-14</v>
      </c>
      <c r="T1194">
        <f t="shared" si="606"/>
        <v>2.2949977321511755E-10</v>
      </c>
      <c r="U1194">
        <f t="shared" si="626"/>
        <v>2.2949977321511755E-10</v>
      </c>
      <c r="V1194">
        <f t="shared" si="627"/>
        <v>1.5313037032525446E-10</v>
      </c>
      <c r="W1194">
        <f t="shared" si="628"/>
        <v>1.5313037032525446E-10</v>
      </c>
      <c r="X1194">
        <f t="shared" si="607"/>
        <v>2.4580539349360985E-7</v>
      </c>
      <c r="Y1194">
        <f t="shared" si="608"/>
        <v>3.2802011441065712E-7</v>
      </c>
      <c r="Z1194">
        <f t="shared" si="609"/>
        <v>3.6072507628575405E-6</v>
      </c>
      <c r="AA1194">
        <f t="shared" si="610"/>
        <v>9.3686789219248534E-4</v>
      </c>
      <c r="AB1194">
        <f t="shared" si="629"/>
        <v>8.750222030358786E-10</v>
      </c>
      <c r="AC1194">
        <f t="shared" si="630"/>
        <v>7.7705359800691217E-10</v>
      </c>
      <c r="AD1194">
        <f t="shared" si="611"/>
        <v>1</v>
      </c>
      <c r="AE1194">
        <f t="shared" si="612"/>
        <v>0</v>
      </c>
      <c r="AF1194">
        <f t="shared" si="613"/>
        <v>0</v>
      </c>
      <c r="AG1194">
        <f t="shared" si="614"/>
        <v>-2227.1325543337275</v>
      </c>
      <c r="AH1194">
        <f t="shared" si="615"/>
        <v>0</v>
      </c>
      <c r="AI1194">
        <f t="shared" si="616"/>
        <v>1</v>
      </c>
      <c r="AJ1194">
        <f t="shared" si="617"/>
        <v>-2</v>
      </c>
      <c r="AK1194">
        <f t="shared" si="618"/>
        <v>1</v>
      </c>
      <c r="AL1194">
        <f t="shared" si="619"/>
        <v>4.6683225691940424E-4</v>
      </c>
      <c r="AM1194">
        <f t="shared" si="631"/>
        <v>0</v>
      </c>
      <c r="AN1194" s="22">
        <f t="shared" si="620"/>
        <v>-3.2033783536766983E-6</v>
      </c>
      <c r="AO1194">
        <f t="shared" si="632"/>
        <v>3.6072507628575405E-6</v>
      </c>
      <c r="AP1194">
        <f t="shared" si="633"/>
        <v>9.3686789219248523E-4</v>
      </c>
      <c r="AQ1194">
        <f t="shared" si="634"/>
        <v>3.6072507628575405E-6</v>
      </c>
      <c r="AR1194">
        <f t="shared" si="635"/>
        <v>9.3686789219248523E-4</v>
      </c>
      <c r="AS1194">
        <f t="shared" si="636"/>
        <v>0</v>
      </c>
      <c r="AT1194">
        <f t="shared" si="637"/>
        <v>0</v>
      </c>
    </row>
    <row r="1195" spans="1:46" x14ac:dyDescent="0.25">
      <c r="A1195">
        <v>0.6</v>
      </c>
      <c r="B1195">
        <v>-0.98079322069782915</v>
      </c>
      <c r="C1195">
        <v>-1.0326522131010816</v>
      </c>
      <c r="D1195">
        <v>-1.0672059730414529</v>
      </c>
      <c r="E1195">
        <v>-1.0890659250048125</v>
      </c>
      <c r="F1195">
        <v>-1.1014534298819199</v>
      </c>
      <c r="G1195">
        <v>-1.1066774414192662</v>
      </c>
      <c r="H1195">
        <v>-1.1064289201323911</v>
      </c>
      <c r="N1195">
        <f t="shared" si="638"/>
        <v>1182</v>
      </c>
      <c r="O1195">
        <f t="shared" si="621"/>
        <v>2475.5750110287568</v>
      </c>
      <c r="P1195">
        <f t="shared" si="622"/>
        <v>2228.0175099258813</v>
      </c>
      <c r="Q1195">
        <f t="shared" si="623"/>
        <v>5.1076451555581597E-39</v>
      </c>
      <c r="R1195">
        <f t="shared" si="624"/>
        <v>1.5651029229329125E-32</v>
      </c>
      <c r="S1195">
        <f t="shared" si="625"/>
        <v>3.405096770372106E-39</v>
      </c>
      <c r="T1195">
        <f t="shared" si="606"/>
        <v>-1.637289536071011E-22</v>
      </c>
      <c r="U1195">
        <f t="shared" si="626"/>
        <v>-1.637289536071011E-22</v>
      </c>
      <c r="V1195">
        <f t="shared" si="627"/>
        <v>-1.0924567338058312E-22</v>
      </c>
      <c r="W1195">
        <f t="shared" si="628"/>
        <v>-1.0924567338058312E-22</v>
      </c>
      <c r="X1195">
        <f t="shared" si="607"/>
        <v>3.1382614888695688E-32</v>
      </c>
      <c r="Y1195">
        <f t="shared" si="608"/>
        <v>4.187915234816941E-32</v>
      </c>
      <c r="Z1195">
        <f t="shared" si="609"/>
        <v>1.2878286657216693E-18</v>
      </c>
      <c r="AA1195">
        <f t="shared" si="610"/>
        <v>3.3475450529225393E-16</v>
      </c>
      <c r="AB1195">
        <f t="shared" si="629"/>
        <v>0</v>
      </c>
      <c r="AC1195">
        <f t="shared" si="630"/>
        <v>0</v>
      </c>
      <c r="AD1195">
        <f t="shared" si="611"/>
        <v>1</v>
      </c>
      <c r="AE1195">
        <f t="shared" si="612"/>
        <v>0</v>
      </c>
      <c r="AF1195">
        <f t="shared" si="613"/>
        <v>0</v>
      </c>
      <c r="AG1195">
        <f t="shared" si="614"/>
        <v>-2229.0175099258813</v>
      </c>
      <c r="AH1195">
        <f t="shared" si="615"/>
        <v>0</v>
      </c>
      <c r="AI1195">
        <f t="shared" si="616"/>
        <v>1</v>
      </c>
      <c r="AJ1195">
        <f t="shared" si="617"/>
        <v>-2</v>
      </c>
      <c r="AK1195">
        <f t="shared" si="618"/>
        <v>1</v>
      </c>
      <c r="AL1195">
        <f t="shared" si="619"/>
        <v>1.6680543178592819E-16</v>
      </c>
      <c r="AM1195">
        <f t="shared" si="631"/>
        <v>0</v>
      </c>
      <c r="AN1195" s="22">
        <f t="shared" si="620"/>
        <v>-1.1436417203975337E-18</v>
      </c>
      <c r="AO1195">
        <f t="shared" si="632"/>
        <v>1.2878286657216693E-18</v>
      </c>
      <c r="AP1195">
        <f t="shared" si="633"/>
        <v>3.3475450529225393E-16</v>
      </c>
      <c r="AQ1195">
        <f t="shared" si="634"/>
        <v>1.2878286657216693E-18</v>
      </c>
      <c r="AR1195">
        <f t="shared" si="635"/>
        <v>3.3475450529225393E-16</v>
      </c>
      <c r="AS1195">
        <f t="shared" si="636"/>
        <v>0</v>
      </c>
      <c r="AT1195">
        <f t="shared" si="637"/>
        <v>0</v>
      </c>
    </row>
    <row r="1196" spans="1:46" x14ac:dyDescent="0.25">
      <c r="A1196">
        <v>0.7</v>
      </c>
      <c r="B1196">
        <v>-0.92050769914646091</v>
      </c>
      <c r="C1196">
        <v>-1.0506430000260465</v>
      </c>
      <c r="D1196">
        <v>-1.1528239028485012</v>
      </c>
      <c r="E1196">
        <v>-1.2338080401189513</v>
      </c>
      <c r="F1196">
        <v>-1.2983750434546766</v>
      </c>
      <c r="G1196">
        <v>-1.3499996788330955</v>
      </c>
      <c r="H1196">
        <v>-1.3912676198243761</v>
      </c>
      <c r="N1196">
        <f t="shared" si="638"/>
        <v>1183</v>
      </c>
      <c r="O1196">
        <f t="shared" si="621"/>
        <v>2477.66940613115</v>
      </c>
      <c r="P1196">
        <f t="shared" si="622"/>
        <v>2229.9024655180351</v>
      </c>
      <c r="Q1196">
        <f t="shared" si="623"/>
        <v>3.9803184919664916E-14</v>
      </c>
      <c r="R1196">
        <f t="shared" si="624"/>
        <v>1.2217280501813061E-7</v>
      </c>
      <c r="S1196">
        <f t="shared" si="625"/>
        <v>2.6535456613109944E-14</v>
      </c>
      <c r="T1196">
        <f t="shared" si="606"/>
        <v>-2.2833675951726543E-10</v>
      </c>
      <c r="U1196">
        <f t="shared" si="626"/>
        <v>-2.2833675951726543E-10</v>
      </c>
      <c r="V1196">
        <f t="shared" si="627"/>
        <v>-1.5235414744822029E-10</v>
      </c>
      <c r="W1196">
        <f t="shared" si="628"/>
        <v>-1.5235414744822029E-10</v>
      </c>
      <c r="X1196">
        <f t="shared" si="607"/>
        <v>2.449739064577953E-7</v>
      </c>
      <c r="Y1196">
        <f t="shared" si="608"/>
        <v>3.2691004938795536E-7</v>
      </c>
      <c r="Z1196">
        <f t="shared" si="609"/>
        <v>-3.595064132351251E-6</v>
      </c>
      <c r="AA1196">
        <f t="shared" si="610"/>
        <v>-9.3527860081903276E-4</v>
      </c>
      <c r="AB1196">
        <f t="shared" si="629"/>
        <v>-8.7059172384851746E-10</v>
      </c>
      <c r="AC1196">
        <f t="shared" si="630"/>
        <v>-7.7311915993381893E-10</v>
      </c>
      <c r="AD1196">
        <f t="shared" si="611"/>
        <v>1</v>
      </c>
      <c r="AE1196">
        <f t="shared" si="612"/>
        <v>0</v>
      </c>
      <c r="AF1196">
        <f t="shared" si="613"/>
        <v>0</v>
      </c>
      <c r="AG1196">
        <f t="shared" si="614"/>
        <v>-2230.9024655180351</v>
      </c>
      <c r="AH1196">
        <f t="shared" si="615"/>
        <v>0</v>
      </c>
      <c r="AI1196">
        <f t="shared" si="616"/>
        <v>1</v>
      </c>
      <c r="AJ1196">
        <f t="shared" si="617"/>
        <v>-2</v>
      </c>
      <c r="AK1196">
        <f t="shared" si="618"/>
        <v>1</v>
      </c>
      <c r="AL1196">
        <f t="shared" si="619"/>
        <v>-4.6604302233463129E-4</v>
      </c>
      <c r="AM1196">
        <f t="shared" si="631"/>
        <v>0</v>
      </c>
      <c r="AN1196" s="22">
        <f t="shared" si="620"/>
        <v>3.1925561497701751E-6</v>
      </c>
      <c r="AO1196">
        <f t="shared" si="632"/>
        <v>-3.595064132351251E-6</v>
      </c>
      <c r="AP1196">
        <f t="shared" si="633"/>
        <v>-9.3527860081903276E-4</v>
      </c>
      <c r="AQ1196">
        <f t="shared" si="634"/>
        <v>-3.595064132351251E-6</v>
      </c>
      <c r="AR1196">
        <f t="shared" si="635"/>
        <v>-9.3527860081903276E-4</v>
      </c>
      <c r="AS1196">
        <f t="shared" si="636"/>
        <v>0</v>
      </c>
      <c r="AT1196">
        <f t="shared" si="637"/>
        <v>0</v>
      </c>
    </row>
    <row r="1197" spans="1:46" x14ac:dyDescent="0.25">
      <c r="A1197">
        <v>0.8</v>
      </c>
      <c r="B1197">
        <v>-0.8186522419470742</v>
      </c>
      <c r="C1197">
        <v>-1.0213422978876401</v>
      </c>
      <c r="D1197">
        <v>-1.189864737536835</v>
      </c>
      <c r="E1197">
        <v>-1.3319971325823512</v>
      </c>
      <c r="F1197">
        <v>-1.453278992020232</v>
      </c>
      <c r="G1197">
        <v>-1.5577693276146543</v>
      </c>
      <c r="H1197">
        <v>-1.6485151050343005</v>
      </c>
      <c r="N1197">
        <f t="shared" si="638"/>
        <v>1184</v>
      </c>
      <c r="O1197">
        <f t="shared" si="621"/>
        <v>2479.7638012335433</v>
      </c>
      <c r="P1197">
        <f t="shared" si="622"/>
        <v>2231.7874211101889</v>
      </c>
      <c r="Q1197">
        <f t="shared" si="623"/>
        <v>3.966888496404677E-14</v>
      </c>
      <c r="R1197">
        <f t="shared" si="624"/>
        <v>1.2196651918859321E-7</v>
      </c>
      <c r="S1197">
        <f t="shared" si="625"/>
        <v>2.6445923309364513E-14</v>
      </c>
      <c r="T1197">
        <f t="shared" si="606"/>
        <v>2.2775819868418942E-10</v>
      </c>
      <c r="U1197">
        <f t="shared" si="626"/>
        <v>2.2775819868418942E-10</v>
      </c>
      <c r="V1197">
        <f t="shared" si="627"/>
        <v>1.5196800280402717E-10</v>
      </c>
      <c r="W1197">
        <f t="shared" si="628"/>
        <v>1.5196800280402717E-10</v>
      </c>
      <c r="X1197">
        <f t="shared" si="607"/>
        <v>2.4455974417563052E-7</v>
      </c>
      <c r="Y1197">
        <f t="shared" si="608"/>
        <v>3.2635712877381773E-7</v>
      </c>
      <c r="Z1197">
        <f t="shared" si="609"/>
        <v>3.5889939627192917E-6</v>
      </c>
      <c r="AA1197">
        <f t="shared" si="610"/>
        <v>9.3448597543605862E-4</v>
      </c>
      <c r="AB1197">
        <f t="shared" si="629"/>
        <v>8.6838769747368528E-10</v>
      </c>
      <c r="AC1197">
        <f t="shared" si="630"/>
        <v>7.7116189867550118E-10</v>
      </c>
      <c r="AD1197">
        <f t="shared" si="611"/>
        <v>1</v>
      </c>
      <c r="AE1197">
        <f t="shared" si="612"/>
        <v>0</v>
      </c>
      <c r="AF1197">
        <f t="shared" si="613"/>
        <v>0</v>
      </c>
      <c r="AG1197">
        <f t="shared" si="614"/>
        <v>-2232.7874211101889</v>
      </c>
      <c r="AH1197">
        <f t="shared" si="615"/>
        <v>0</v>
      </c>
      <c r="AI1197">
        <f t="shared" si="616"/>
        <v>1</v>
      </c>
      <c r="AJ1197">
        <f t="shared" si="617"/>
        <v>-2</v>
      </c>
      <c r="AK1197">
        <f t="shared" si="618"/>
        <v>1</v>
      </c>
      <c r="AL1197">
        <f t="shared" si="619"/>
        <v>4.656494049170078E-4</v>
      </c>
      <c r="AM1197">
        <f t="shared" si="631"/>
        <v>0</v>
      </c>
      <c r="AN1197" s="22">
        <f t="shared" si="620"/>
        <v>-3.1871656020430781E-6</v>
      </c>
      <c r="AO1197">
        <f t="shared" si="632"/>
        <v>3.5889939627192917E-6</v>
      </c>
      <c r="AP1197">
        <f t="shared" si="633"/>
        <v>9.3448597543605873E-4</v>
      </c>
      <c r="AQ1197">
        <f t="shared" si="634"/>
        <v>3.5889939627192917E-6</v>
      </c>
      <c r="AR1197">
        <f t="shared" si="635"/>
        <v>9.3448597543605873E-4</v>
      </c>
      <c r="AS1197">
        <f t="shared" si="636"/>
        <v>0</v>
      </c>
      <c r="AT1197">
        <f t="shared" si="637"/>
        <v>0</v>
      </c>
    </row>
    <row r="1198" spans="1:46" x14ac:dyDescent="0.25">
      <c r="A1198">
        <v>0.9</v>
      </c>
      <c r="B1198">
        <v>-0.66987755978586727</v>
      </c>
      <c r="C1198">
        <v>-0.90406393766649373</v>
      </c>
      <c r="D1198">
        <v>-1.1054490051491705</v>
      </c>
      <c r="E1198">
        <v>-1.2812766926281689</v>
      </c>
      <c r="F1198">
        <v>-1.4367185375297871</v>
      </c>
      <c r="G1198">
        <v>-1.5755741929014748</v>
      </c>
      <c r="H1198">
        <v>-1.7007047047682067</v>
      </c>
      <c r="N1198">
        <f t="shared" si="638"/>
        <v>1185</v>
      </c>
      <c r="O1198">
        <f t="shared" si="621"/>
        <v>2481.8581963359366</v>
      </c>
      <c r="P1198">
        <f t="shared" si="622"/>
        <v>2233.6723767023432</v>
      </c>
      <c r="Q1198">
        <f t="shared" si="623"/>
        <v>5.6896774931332405E-40</v>
      </c>
      <c r="R1198">
        <f t="shared" si="624"/>
        <v>1.75231259437275E-33</v>
      </c>
      <c r="S1198">
        <f t="shared" si="625"/>
        <v>3.7931183287554942E-40</v>
      </c>
      <c r="T1198">
        <f t="shared" si="606"/>
        <v>-5.4507373594175465E-23</v>
      </c>
      <c r="U1198">
        <f t="shared" si="626"/>
        <v>-5.4507373594175465E-23</v>
      </c>
      <c r="V1198">
        <f t="shared" si="627"/>
        <v>-3.6369144220443425E-23</v>
      </c>
      <c r="W1198">
        <f t="shared" si="628"/>
        <v>-3.6369144220443425E-23</v>
      </c>
      <c r="X1198">
        <f t="shared" si="607"/>
        <v>3.5136215734331664E-33</v>
      </c>
      <c r="Y1198">
        <f t="shared" si="608"/>
        <v>4.6888118547655438E-33</v>
      </c>
      <c r="Z1198">
        <f t="shared" si="609"/>
        <v>4.2982488664186918E-19</v>
      </c>
      <c r="AA1198">
        <f t="shared" si="610"/>
        <v>1.12010056002219E-16</v>
      </c>
      <c r="AB1198">
        <f t="shared" si="629"/>
        <v>0</v>
      </c>
      <c r="AC1198">
        <f t="shared" si="630"/>
        <v>0</v>
      </c>
      <c r="AD1198">
        <f t="shared" si="611"/>
        <v>1</v>
      </c>
      <c r="AE1198">
        <f t="shared" si="612"/>
        <v>0</v>
      </c>
      <c r="AF1198">
        <f t="shared" si="613"/>
        <v>0</v>
      </c>
      <c r="AG1198">
        <f t="shared" si="614"/>
        <v>-2234.6723767023432</v>
      </c>
      <c r="AH1198">
        <f t="shared" si="615"/>
        <v>0</v>
      </c>
      <c r="AI1198">
        <f t="shared" si="616"/>
        <v>1</v>
      </c>
      <c r="AJ1198">
        <f t="shared" si="617"/>
        <v>-2</v>
      </c>
      <c r="AK1198">
        <f t="shared" si="618"/>
        <v>1</v>
      </c>
      <c r="AL1198">
        <f t="shared" si="619"/>
        <v>5.5814177430315184E-17</v>
      </c>
      <c r="AM1198">
        <f t="shared" si="631"/>
        <v>0</v>
      </c>
      <c r="AN1198" s="22">
        <f t="shared" si="620"/>
        <v>-3.8170114158863588E-19</v>
      </c>
      <c r="AO1198">
        <f t="shared" si="632"/>
        <v>4.2982488664186918E-19</v>
      </c>
      <c r="AP1198">
        <f t="shared" si="633"/>
        <v>1.12010056002219E-16</v>
      </c>
      <c r="AQ1198">
        <f t="shared" si="634"/>
        <v>4.2982488664186918E-19</v>
      </c>
      <c r="AR1198">
        <f t="shared" si="635"/>
        <v>1.12010056002219E-16</v>
      </c>
      <c r="AS1198">
        <f t="shared" si="636"/>
        <v>0</v>
      </c>
      <c r="AT1198">
        <f t="shared" si="637"/>
        <v>0</v>
      </c>
    </row>
    <row r="1199" spans="1:46" x14ac:dyDescent="0.25">
      <c r="A1199">
        <v>0.999</v>
      </c>
      <c r="B1199">
        <v>-0.52469610800368649</v>
      </c>
      <c r="C1199">
        <v>-0.61177358824212891</v>
      </c>
      <c r="D1199">
        <v>-0.6819704903575563</v>
      </c>
      <c r="E1199">
        <v>-0.73951204242567181</v>
      </c>
      <c r="F1199">
        <v>-0.78736294727596989</v>
      </c>
      <c r="G1199">
        <v>-0.82765961466182625</v>
      </c>
      <c r="H1199">
        <v>-0.86197666390089234</v>
      </c>
      <c r="N1199">
        <f t="shared" si="638"/>
        <v>1186</v>
      </c>
      <c r="O1199">
        <f t="shared" si="621"/>
        <v>2483.9525914383298</v>
      </c>
      <c r="P1199">
        <f t="shared" si="622"/>
        <v>2235.557332294497</v>
      </c>
      <c r="Q1199">
        <f t="shared" si="623"/>
        <v>3.9401980041767823E-14</v>
      </c>
      <c r="R1199">
        <f t="shared" si="624"/>
        <v>1.2155551183643583E-7</v>
      </c>
      <c r="S1199">
        <f t="shared" si="625"/>
        <v>2.6267986694511883E-14</v>
      </c>
      <c r="T1199">
        <f t="shared" si="606"/>
        <v>-2.2660692767234943E-10</v>
      </c>
      <c r="U1199">
        <f t="shared" si="626"/>
        <v>-2.2660692767234943E-10</v>
      </c>
      <c r="V1199">
        <f t="shared" si="627"/>
        <v>-1.5119961947251832E-10</v>
      </c>
      <c r="W1199">
        <f t="shared" si="628"/>
        <v>-1.5119961947251832E-10</v>
      </c>
      <c r="X1199">
        <f t="shared" si="607"/>
        <v>2.4373456429652369E-7</v>
      </c>
      <c r="Y1199">
        <f t="shared" si="608"/>
        <v>3.2525548757467377E-7</v>
      </c>
      <c r="Z1199">
        <f t="shared" si="609"/>
        <v>-3.5768996546761659E-6</v>
      </c>
      <c r="AA1199">
        <f t="shared" si="610"/>
        <v>-9.3290474818649792E-4</v>
      </c>
      <c r="AB1199">
        <f t="shared" si="629"/>
        <v>-8.6400191380582506E-10</v>
      </c>
      <c r="AC1199">
        <f t="shared" si="630"/>
        <v>-7.6726715197706475E-10</v>
      </c>
      <c r="AD1199">
        <f t="shared" si="611"/>
        <v>1</v>
      </c>
      <c r="AE1199">
        <f t="shared" si="612"/>
        <v>0</v>
      </c>
      <c r="AF1199">
        <f t="shared" si="613"/>
        <v>0</v>
      </c>
      <c r="AG1199">
        <f t="shared" si="614"/>
        <v>-2236.557332294497</v>
      </c>
      <c r="AH1199">
        <f t="shared" si="615"/>
        <v>0</v>
      </c>
      <c r="AI1199">
        <f t="shared" si="616"/>
        <v>1</v>
      </c>
      <c r="AJ1199">
        <f t="shared" si="617"/>
        <v>-2</v>
      </c>
      <c r="AK1199">
        <f t="shared" si="618"/>
        <v>1</v>
      </c>
      <c r="AL1199">
        <f t="shared" si="619"/>
        <v>-4.6486416140118322E-4</v>
      </c>
      <c r="AM1199">
        <f t="shared" si="631"/>
        <v>0</v>
      </c>
      <c r="AN1199" s="22">
        <f t="shared" si="620"/>
        <v>3.1764253841316259E-6</v>
      </c>
      <c r="AO1199">
        <f t="shared" si="632"/>
        <v>-3.5768996546761659E-6</v>
      </c>
      <c r="AP1199">
        <f t="shared" si="633"/>
        <v>-9.3290474818649802E-4</v>
      </c>
      <c r="AQ1199">
        <f t="shared" si="634"/>
        <v>-3.5768996546761659E-6</v>
      </c>
      <c r="AR1199">
        <f t="shared" si="635"/>
        <v>-9.3290474818649802E-4</v>
      </c>
      <c r="AS1199">
        <f t="shared" si="636"/>
        <v>0</v>
      </c>
      <c r="AT1199">
        <f t="shared" si="637"/>
        <v>0</v>
      </c>
    </row>
    <row r="1200" spans="1:46" x14ac:dyDescent="0.25">
      <c r="A1200">
        <v>1.0009999999999999</v>
      </c>
      <c r="B1200">
        <v>1.5482048176924366</v>
      </c>
      <c r="C1200">
        <v>1.4781193620360651</v>
      </c>
      <c r="D1200">
        <v>1.4237933481841438</v>
      </c>
      <c r="E1200">
        <v>1.3811849469807265</v>
      </c>
      <c r="F1200">
        <v>1.3474660314190521</v>
      </c>
      <c r="G1200">
        <v>1.3206051373755272</v>
      </c>
      <c r="H1200">
        <v>1.2991104428607596</v>
      </c>
      <c r="N1200">
        <f t="shared" si="638"/>
        <v>1187</v>
      </c>
      <c r="O1200">
        <f t="shared" si="621"/>
        <v>2486.0469865407231</v>
      </c>
      <c r="P1200">
        <f t="shared" si="622"/>
        <v>2237.4422878866508</v>
      </c>
      <c r="Q1200">
        <f t="shared" si="623"/>
        <v>3.9269369372859133E-14</v>
      </c>
      <c r="R1200">
        <f t="shared" si="624"/>
        <v>1.2135078680139392E-7</v>
      </c>
      <c r="S1200">
        <f t="shared" si="625"/>
        <v>2.6179579581906088E-14</v>
      </c>
      <c r="T1200">
        <f t="shared" si="606"/>
        <v>2.2603420106845616E-10</v>
      </c>
      <c r="U1200">
        <f t="shared" si="626"/>
        <v>2.2603420106845616E-10</v>
      </c>
      <c r="V1200">
        <f t="shared" si="627"/>
        <v>1.5081736981654408E-10</v>
      </c>
      <c r="W1200">
        <f t="shared" si="628"/>
        <v>1.5081736981654408E-10</v>
      </c>
      <c r="X1200">
        <f t="shared" si="607"/>
        <v>2.433235396296563E-7</v>
      </c>
      <c r="Y1200">
        <f t="shared" si="608"/>
        <v>3.2470675754314097E-7</v>
      </c>
      <c r="Z1200">
        <f t="shared" si="609"/>
        <v>3.570875412910187E-6</v>
      </c>
      <c r="AA1200">
        <f t="shared" si="610"/>
        <v>9.321161395173665E-4</v>
      </c>
      <c r="AB1200">
        <f t="shared" si="629"/>
        <v>8.6182009404711434E-10</v>
      </c>
      <c r="AC1200">
        <f t="shared" si="630"/>
        <v>7.653296110649481E-10</v>
      </c>
      <c r="AD1200">
        <f t="shared" si="611"/>
        <v>1</v>
      </c>
      <c r="AE1200">
        <f t="shared" si="612"/>
        <v>0</v>
      </c>
      <c r="AF1200">
        <f t="shared" si="613"/>
        <v>0</v>
      </c>
      <c r="AG1200">
        <f t="shared" si="614"/>
        <v>-2238.4422878866508</v>
      </c>
      <c r="AH1200">
        <f t="shared" si="615"/>
        <v>0</v>
      </c>
      <c r="AI1200">
        <f t="shared" si="616"/>
        <v>1</v>
      </c>
      <c r="AJ1200">
        <f t="shared" si="617"/>
        <v>-2</v>
      </c>
      <c r="AK1200">
        <f t="shared" si="618"/>
        <v>1</v>
      </c>
      <c r="AL1200">
        <f t="shared" si="619"/>
        <v>4.6447253194760121E-4</v>
      </c>
      <c r="AM1200">
        <f t="shared" si="631"/>
        <v>0</v>
      </c>
      <c r="AN1200" s="22">
        <f t="shared" si="620"/>
        <v>-3.1710756221640579E-6</v>
      </c>
      <c r="AO1200">
        <f t="shared" si="632"/>
        <v>3.570875412910187E-6</v>
      </c>
      <c r="AP1200">
        <f t="shared" si="633"/>
        <v>9.321161395173665E-4</v>
      </c>
      <c r="AQ1200">
        <f t="shared" si="634"/>
        <v>3.570875412910187E-6</v>
      </c>
      <c r="AR1200">
        <f t="shared" si="635"/>
        <v>9.321161395173665E-4</v>
      </c>
      <c r="AS1200">
        <f t="shared" si="636"/>
        <v>0</v>
      </c>
      <c r="AT1200">
        <f t="shared" si="637"/>
        <v>0</v>
      </c>
    </row>
    <row r="1201" spans="1:46" x14ac:dyDescent="0.25">
      <c r="A1201">
        <v>1.1000000000000001</v>
      </c>
      <c r="B1201">
        <v>1.6940403348540942</v>
      </c>
      <c r="C1201">
        <v>1.7757635428498819</v>
      </c>
      <c r="D1201">
        <v>1.855651268014411</v>
      </c>
      <c r="E1201">
        <v>1.9331819754035044</v>
      </c>
      <c r="F1201">
        <v>2.0080768945097907</v>
      </c>
      <c r="G1201">
        <v>2.0802069927507887</v>
      </c>
      <c r="H1201">
        <v>2.149536926553119</v>
      </c>
      <c r="N1201">
        <f t="shared" si="638"/>
        <v>1188</v>
      </c>
      <c r="O1201">
        <f t="shared" si="621"/>
        <v>2488.1413816431163</v>
      </c>
      <c r="P1201">
        <f t="shared" si="622"/>
        <v>2239.3272434788046</v>
      </c>
      <c r="Q1201">
        <f t="shared" si="623"/>
        <v>5.4206377184605919E-40</v>
      </c>
      <c r="R1201">
        <f t="shared" si="624"/>
        <v>1.6779170828851626E-33</v>
      </c>
      <c r="S1201">
        <f t="shared" si="625"/>
        <v>3.6137584789737283E-40</v>
      </c>
      <c r="T1201">
        <f t="shared" si="606"/>
        <v>5.3068367050637762E-23</v>
      </c>
      <c r="U1201">
        <f t="shared" si="626"/>
        <v>5.3068367050637762E-23</v>
      </c>
      <c r="V1201">
        <f t="shared" si="627"/>
        <v>3.540891512147095E-23</v>
      </c>
      <c r="W1201">
        <f t="shared" si="628"/>
        <v>3.540891512147095E-23</v>
      </c>
      <c r="X1201">
        <f t="shared" si="607"/>
        <v>3.3644268497694637E-33</v>
      </c>
      <c r="Y1201">
        <f t="shared" si="608"/>
        <v>4.4897068207209199E-33</v>
      </c>
      <c r="Z1201">
        <f t="shared" si="609"/>
        <v>-4.1953956831109634E-19</v>
      </c>
      <c r="AA1201">
        <f t="shared" si="610"/>
        <v>-1.0960559744918655E-16</v>
      </c>
      <c r="AB1201">
        <f t="shared" si="629"/>
        <v>0</v>
      </c>
      <c r="AC1201">
        <f t="shared" si="630"/>
        <v>0</v>
      </c>
      <c r="AD1201">
        <f t="shared" si="611"/>
        <v>1</v>
      </c>
      <c r="AE1201">
        <f t="shared" si="612"/>
        <v>0</v>
      </c>
      <c r="AF1201">
        <f t="shared" si="613"/>
        <v>0</v>
      </c>
      <c r="AG1201">
        <f t="shared" si="614"/>
        <v>-2240.3272434788046</v>
      </c>
      <c r="AH1201">
        <f t="shared" si="615"/>
        <v>0</v>
      </c>
      <c r="AI1201">
        <f t="shared" si="616"/>
        <v>1</v>
      </c>
      <c r="AJ1201">
        <f t="shared" si="617"/>
        <v>-2</v>
      </c>
      <c r="AK1201">
        <f t="shared" si="618"/>
        <v>1</v>
      </c>
      <c r="AL1201">
        <f t="shared" si="619"/>
        <v>-5.4616515034612911E-17</v>
      </c>
      <c r="AM1201">
        <f t="shared" si="631"/>
        <v>0</v>
      </c>
      <c r="AN1201" s="22">
        <f t="shared" si="620"/>
        <v>3.7256737996072901E-19</v>
      </c>
      <c r="AO1201">
        <f t="shared" si="632"/>
        <v>-4.1953956831109634E-19</v>
      </c>
      <c r="AP1201">
        <f t="shared" si="633"/>
        <v>-1.0960559744918655E-16</v>
      </c>
      <c r="AQ1201">
        <f t="shared" si="634"/>
        <v>-4.1953956831109634E-19</v>
      </c>
      <c r="AR1201">
        <f t="shared" si="635"/>
        <v>-1.0960559744918655E-16</v>
      </c>
      <c r="AS1201">
        <f t="shared" si="636"/>
        <v>0</v>
      </c>
      <c r="AT1201">
        <f t="shared" si="637"/>
        <v>0</v>
      </c>
    </row>
    <row r="1202" spans="1:46" x14ac:dyDescent="0.25">
      <c r="A1202">
        <v>1.2</v>
      </c>
      <c r="B1202">
        <v>1.844389108710188</v>
      </c>
      <c r="C1202">
        <v>1.909274636119642</v>
      </c>
      <c r="D1202">
        <v>1.9659993685874222</v>
      </c>
      <c r="E1202">
        <v>2.016030905471403</v>
      </c>
      <c r="F1202">
        <v>2.0604560718505698</v>
      </c>
      <c r="G1202">
        <v>2.1001048890768983</v>
      </c>
      <c r="H1202">
        <v>2.1356279026583818</v>
      </c>
      <c r="N1202">
        <f t="shared" si="638"/>
        <v>1189</v>
      </c>
      <c r="O1202">
        <f t="shared" si="621"/>
        <v>2490.2357767455092</v>
      </c>
      <c r="P1202">
        <f t="shared" si="622"/>
        <v>2241.2121990709584</v>
      </c>
      <c r="Q1202">
        <f t="shared" si="623"/>
        <v>3.9005817489612293E-14</v>
      </c>
      <c r="R1202">
        <f t="shared" si="624"/>
        <v>1.2094288528796445E-7</v>
      </c>
      <c r="S1202">
        <f t="shared" si="625"/>
        <v>2.600387832640819E-14</v>
      </c>
      <c r="T1202">
        <f t="shared" si="606"/>
        <v>-2.2489452491203597E-10</v>
      </c>
      <c r="U1202">
        <f t="shared" si="626"/>
        <v>-2.2489452491203597E-10</v>
      </c>
      <c r="V1202">
        <f t="shared" si="627"/>
        <v>-1.5005672730967598E-10</v>
      </c>
      <c r="W1202">
        <f t="shared" si="628"/>
        <v>-1.5005672730967598E-10</v>
      </c>
      <c r="X1202">
        <f t="shared" si="607"/>
        <v>2.4250460327860484E-7</v>
      </c>
      <c r="Y1202">
        <f t="shared" si="608"/>
        <v>3.2361345514971462E-7</v>
      </c>
      <c r="Z1202">
        <f t="shared" si="609"/>
        <v>-3.5588724971353017E-6</v>
      </c>
      <c r="AA1202">
        <f t="shared" si="610"/>
        <v>-9.3054291517123266E-4</v>
      </c>
      <c r="AB1202">
        <f t="shared" si="629"/>
        <v>-8.5747844369639832E-10</v>
      </c>
      <c r="AC1202">
        <f t="shared" si="630"/>
        <v>-7.6147405648323185E-10</v>
      </c>
      <c r="AD1202">
        <f t="shared" si="611"/>
        <v>1</v>
      </c>
      <c r="AE1202">
        <f t="shared" si="612"/>
        <v>0</v>
      </c>
      <c r="AF1202">
        <f t="shared" si="613"/>
        <v>0</v>
      </c>
      <c r="AG1202">
        <f t="shared" si="614"/>
        <v>-2242.2121990709584</v>
      </c>
      <c r="AH1202">
        <f t="shared" si="615"/>
        <v>0</v>
      </c>
      <c r="AI1202">
        <f t="shared" si="616"/>
        <v>1</v>
      </c>
      <c r="AJ1202">
        <f t="shared" si="617"/>
        <v>-2</v>
      </c>
      <c r="AK1202">
        <f t="shared" si="618"/>
        <v>1</v>
      </c>
      <c r="AL1202">
        <f t="shared" si="619"/>
        <v>-4.6369124930351762E-4</v>
      </c>
      <c r="AM1202">
        <f t="shared" si="631"/>
        <v>0</v>
      </c>
      <c r="AN1202" s="22">
        <f t="shared" si="620"/>
        <v>3.1604165641973093E-6</v>
      </c>
      <c r="AO1202">
        <f t="shared" si="632"/>
        <v>-3.5588724971353017E-6</v>
      </c>
      <c r="AP1202">
        <f t="shared" si="633"/>
        <v>-9.3054291517123255E-4</v>
      </c>
      <c r="AQ1202">
        <f t="shared" si="634"/>
        <v>-3.5588724971353017E-6</v>
      </c>
      <c r="AR1202">
        <f t="shared" si="635"/>
        <v>-9.3054291517123255E-4</v>
      </c>
      <c r="AS1202">
        <f t="shared" si="636"/>
        <v>0</v>
      </c>
      <c r="AT1202">
        <f t="shared" si="637"/>
        <v>0</v>
      </c>
    </row>
    <row r="1203" spans="1:46" x14ac:dyDescent="0.25">
      <c r="A1203">
        <v>1.3</v>
      </c>
      <c r="B1203">
        <v>1.9469479648318262</v>
      </c>
      <c r="C1203">
        <v>1.9654241162784658</v>
      </c>
      <c r="D1203">
        <v>1.9739372523294723</v>
      </c>
      <c r="E1203">
        <v>1.9751952834894524</v>
      </c>
      <c r="F1203">
        <v>1.9710854265188729</v>
      </c>
      <c r="G1203">
        <v>1.9629568166342242</v>
      </c>
      <c r="H1203">
        <v>1.9517946108262472</v>
      </c>
      <c r="N1203">
        <f t="shared" si="638"/>
        <v>1190</v>
      </c>
      <c r="O1203">
        <f t="shared" si="621"/>
        <v>2492.3301718479024</v>
      </c>
      <c r="P1203">
        <f t="shared" si="622"/>
        <v>2243.0971546631122</v>
      </c>
      <c r="Q1203">
        <f t="shared" si="623"/>
        <v>3.8874870673057617E-14</v>
      </c>
      <c r="R1203">
        <f t="shared" si="624"/>
        <v>1.2073970534126195E-7</v>
      </c>
      <c r="S1203">
        <f t="shared" si="625"/>
        <v>2.5916580448705072E-14</v>
      </c>
      <c r="T1203">
        <f t="shared" si="606"/>
        <v>2.2432755918192231E-10</v>
      </c>
      <c r="U1203">
        <f t="shared" si="626"/>
        <v>2.2432755918192231E-10</v>
      </c>
      <c r="V1203">
        <f t="shared" si="627"/>
        <v>1.4967832365547781E-10</v>
      </c>
      <c r="W1203">
        <f t="shared" si="628"/>
        <v>1.4967832365547781E-10</v>
      </c>
      <c r="X1203">
        <f t="shared" si="607"/>
        <v>2.4209668461338819E-7</v>
      </c>
      <c r="Y1203">
        <f t="shared" si="608"/>
        <v>3.2306887346011855E-7</v>
      </c>
      <c r="Z1203">
        <f t="shared" si="609"/>
        <v>3.5528937210697217E-6</v>
      </c>
      <c r="AA1203">
        <f t="shared" si="610"/>
        <v>9.2975829276029619E-4</v>
      </c>
      <c r="AB1203">
        <f t="shared" si="629"/>
        <v>8.5531855157920468E-10</v>
      </c>
      <c r="AC1203">
        <f t="shared" si="630"/>
        <v>7.59555988176831E-10</v>
      </c>
      <c r="AD1203">
        <f t="shared" si="611"/>
        <v>1</v>
      </c>
      <c r="AE1203">
        <f t="shared" si="612"/>
        <v>0</v>
      </c>
      <c r="AF1203">
        <f t="shared" si="613"/>
        <v>0</v>
      </c>
      <c r="AG1203">
        <f t="shared" si="614"/>
        <v>-2244.0971546631122</v>
      </c>
      <c r="AH1203">
        <f t="shared" si="615"/>
        <v>0</v>
      </c>
      <c r="AI1203">
        <f t="shared" si="616"/>
        <v>1</v>
      </c>
      <c r="AJ1203">
        <f t="shared" si="617"/>
        <v>-2</v>
      </c>
      <c r="AK1203">
        <f t="shared" si="618"/>
        <v>1</v>
      </c>
      <c r="AL1203">
        <f t="shared" si="619"/>
        <v>4.6330159279136417E-4</v>
      </c>
      <c r="AM1203">
        <f t="shared" si="631"/>
        <v>0</v>
      </c>
      <c r="AN1203" s="22">
        <f t="shared" si="620"/>
        <v>-3.1551071775677147E-6</v>
      </c>
      <c r="AO1203">
        <f t="shared" si="632"/>
        <v>3.5528937210697217E-6</v>
      </c>
      <c r="AP1203">
        <f t="shared" si="633"/>
        <v>9.2975829276029608E-4</v>
      </c>
      <c r="AQ1203">
        <f t="shared" si="634"/>
        <v>3.5528937210697217E-6</v>
      </c>
      <c r="AR1203">
        <f t="shared" si="635"/>
        <v>9.2975829276029608E-4</v>
      </c>
      <c r="AS1203">
        <f t="shared" si="636"/>
        <v>0</v>
      </c>
      <c r="AT1203">
        <f t="shared" si="637"/>
        <v>0</v>
      </c>
    </row>
    <row r="1204" spans="1:46" x14ac:dyDescent="0.25">
      <c r="A1204">
        <v>1.4</v>
      </c>
      <c r="B1204">
        <v>2.0042659029332839</v>
      </c>
      <c r="C1204">
        <v>1.9841135454531693</v>
      </c>
      <c r="D1204">
        <v>1.9540681812977174</v>
      </c>
      <c r="E1204">
        <v>1.9175073423605142</v>
      </c>
      <c r="F1204">
        <v>1.8767230425317605</v>
      </c>
      <c r="G1204">
        <v>1.8333025808701258</v>
      </c>
      <c r="H1204">
        <v>1.7883621981296354</v>
      </c>
      <c r="N1204">
        <f t="shared" si="638"/>
        <v>1191</v>
      </c>
      <c r="O1204">
        <f t="shared" si="621"/>
        <v>2494.4245669502957</v>
      </c>
      <c r="P1204">
        <f t="shared" si="622"/>
        <v>2244.982110255266</v>
      </c>
      <c r="Q1204">
        <f t="shared" si="623"/>
        <v>1.1165302227555737E-39</v>
      </c>
      <c r="R1204">
        <f t="shared" si="624"/>
        <v>3.4736114512730729E-33</v>
      </c>
      <c r="S1204">
        <f t="shared" si="625"/>
        <v>7.4435348183704917E-40</v>
      </c>
      <c r="T1204">
        <f t="shared" si="606"/>
        <v>-7.5970967952274017E-23</v>
      </c>
      <c r="U1204">
        <f t="shared" si="626"/>
        <v>-7.5970967952274017E-23</v>
      </c>
      <c r="V1204">
        <f t="shared" si="627"/>
        <v>-5.0690156461393986E-23</v>
      </c>
      <c r="W1204">
        <f t="shared" si="628"/>
        <v>-5.0690156461393986E-23</v>
      </c>
      <c r="X1204">
        <f t="shared" si="607"/>
        <v>6.9649666056492499E-33</v>
      </c>
      <c r="Y1204">
        <f t="shared" si="608"/>
        <v>9.294478048786707E-33</v>
      </c>
      <c r="Z1204">
        <f t="shared" si="609"/>
        <v>6.0211989966729858E-19</v>
      </c>
      <c r="AA1204">
        <f t="shared" si="610"/>
        <v>1.5770097787103804E-16</v>
      </c>
      <c r="AB1204">
        <f t="shared" si="629"/>
        <v>0</v>
      </c>
      <c r="AC1204">
        <f t="shared" si="630"/>
        <v>0</v>
      </c>
      <c r="AD1204">
        <f t="shared" si="611"/>
        <v>1</v>
      </c>
      <c r="AE1204">
        <f t="shared" si="612"/>
        <v>0</v>
      </c>
      <c r="AF1204">
        <f t="shared" si="613"/>
        <v>0</v>
      </c>
      <c r="AG1204">
        <f t="shared" si="614"/>
        <v>-2245.982110255266</v>
      </c>
      <c r="AH1204">
        <f t="shared" si="615"/>
        <v>0</v>
      </c>
      <c r="AI1204">
        <f t="shared" si="616"/>
        <v>1</v>
      </c>
      <c r="AJ1204">
        <f t="shared" si="617"/>
        <v>-2</v>
      </c>
      <c r="AK1204">
        <f t="shared" si="618"/>
        <v>1</v>
      </c>
      <c r="AL1204">
        <f t="shared" si="619"/>
        <v>7.8583136044448081E-17</v>
      </c>
      <c r="AM1204">
        <f t="shared" si="631"/>
        <v>0</v>
      </c>
      <c r="AN1204" s="22">
        <f t="shared" si="620"/>
        <v>-5.3470578214184611E-19</v>
      </c>
      <c r="AO1204">
        <f t="shared" si="632"/>
        <v>6.0211989966729858E-19</v>
      </c>
      <c r="AP1204">
        <f t="shared" si="633"/>
        <v>1.5770097787103802E-16</v>
      </c>
      <c r="AQ1204">
        <f t="shared" si="634"/>
        <v>6.0211989966729858E-19</v>
      </c>
      <c r="AR1204">
        <f t="shared" si="635"/>
        <v>1.5770097787103802E-16</v>
      </c>
      <c r="AS1204">
        <f t="shared" si="636"/>
        <v>0</v>
      </c>
      <c r="AT1204">
        <f t="shared" si="637"/>
        <v>0</v>
      </c>
    </row>
    <row r="1205" spans="1:46" x14ac:dyDescent="0.25">
      <c r="A1205">
        <v>1.5</v>
      </c>
      <c r="B1205">
        <v>2.0225511561833422</v>
      </c>
      <c r="C1205">
        <v>1.9879210869685329</v>
      </c>
      <c r="D1205">
        <v>1.9436250750077497</v>
      </c>
      <c r="E1205">
        <v>1.8932500970845485</v>
      </c>
      <c r="F1205">
        <v>1.8392091278227096</v>
      </c>
      <c r="G1205">
        <v>1.7831552590603001</v>
      </c>
      <c r="H1205">
        <v>1.7262354989823927</v>
      </c>
      <c r="N1205">
        <f t="shared" si="638"/>
        <v>1192</v>
      </c>
      <c r="O1205">
        <f t="shared" si="621"/>
        <v>2496.5189620526889</v>
      </c>
      <c r="P1205">
        <f t="shared" si="622"/>
        <v>2246.8670658474202</v>
      </c>
      <c r="Q1205">
        <f t="shared" si="623"/>
        <v>3.8614621407865524E-14</v>
      </c>
      <c r="R1205">
        <f t="shared" si="624"/>
        <v>1.2033487845222973E-7</v>
      </c>
      <c r="S1205">
        <f t="shared" si="625"/>
        <v>2.5743080938577018E-14</v>
      </c>
      <c r="T1205">
        <f t="shared" si="606"/>
        <v>-2.2319933227799055E-10</v>
      </c>
      <c r="U1205">
        <f t="shared" si="626"/>
        <v>-2.2319933227799055E-10</v>
      </c>
      <c r="V1205">
        <f t="shared" si="627"/>
        <v>-1.4892532474040576E-10</v>
      </c>
      <c r="W1205">
        <f t="shared" si="628"/>
        <v>-1.4892532474040576E-10</v>
      </c>
      <c r="X1205">
        <f t="shared" si="607"/>
        <v>2.4128392896210312E-7</v>
      </c>
      <c r="Y1205">
        <f t="shared" si="608"/>
        <v>3.21983825924425E-7</v>
      </c>
      <c r="Z1205">
        <f t="shared" si="609"/>
        <v>-3.540981279053926E-6</v>
      </c>
      <c r="AA1205">
        <f t="shared" si="610"/>
        <v>-9.281930107152437E-4</v>
      </c>
      <c r="AB1205">
        <f t="shared" si="629"/>
        <v>-8.5102048080795631E-10</v>
      </c>
      <c r="AC1205">
        <f t="shared" si="630"/>
        <v>-7.5573913397087295E-10</v>
      </c>
      <c r="AD1205">
        <f t="shared" si="611"/>
        <v>1</v>
      </c>
      <c r="AE1205">
        <f t="shared" si="612"/>
        <v>0</v>
      </c>
      <c r="AF1205">
        <f t="shared" si="613"/>
        <v>0</v>
      </c>
      <c r="AG1205">
        <f t="shared" si="614"/>
        <v>-2247.8670658474202</v>
      </c>
      <c r="AH1205">
        <f t="shared" si="615"/>
        <v>0</v>
      </c>
      <c r="AI1205">
        <f t="shared" si="616"/>
        <v>1</v>
      </c>
      <c r="AJ1205">
        <f t="shared" si="617"/>
        <v>-2</v>
      </c>
      <c r="AK1205">
        <f t="shared" si="618"/>
        <v>1</v>
      </c>
      <c r="AL1205">
        <f t="shared" si="619"/>
        <v>-4.6252424112568546E-4</v>
      </c>
      <c r="AM1205">
        <f t="shared" si="631"/>
        <v>0</v>
      </c>
      <c r="AN1205" s="22">
        <f t="shared" si="620"/>
        <v>3.1445284638727448E-6</v>
      </c>
      <c r="AO1205">
        <f t="shared" si="632"/>
        <v>-3.540981279053926E-6</v>
      </c>
      <c r="AP1205">
        <f t="shared" si="633"/>
        <v>-9.281930107152437E-4</v>
      </c>
      <c r="AQ1205">
        <f t="shared" si="634"/>
        <v>-3.540981279053926E-6</v>
      </c>
      <c r="AR1205">
        <f t="shared" si="635"/>
        <v>-9.281930107152437E-4</v>
      </c>
      <c r="AS1205">
        <f t="shared" si="636"/>
        <v>0</v>
      </c>
      <c r="AT1205">
        <f t="shared" si="637"/>
        <v>0</v>
      </c>
    </row>
    <row r="1206" spans="1:46" x14ac:dyDescent="0.25">
      <c r="A1206">
        <v>1.6</v>
      </c>
      <c r="B1206">
        <v>2.0042659029332839</v>
      </c>
      <c r="C1206">
        <v>1.9841135454531693</v>
      </c>
      <c r="D1206">
        <v>1.9540681812977174</v>
      </c>
      <c r="E1206">
        <v>1.9175073423605142</v>
      </c>
      <c r="F1206">
        <v>1.8767230425317605</v>
      </c>
      <c r="G1206">
        <v>1.8333025808701258</v>
      </c>
      <c r="H1206">
        <v>1.7883621981296354</v>
      </c>
      <c r="N1206">
        <f t="shared" si="638"/>
        <v>1193</v>
      </c>
      <c r="O1206">
        <f t="shared" si="621"/>
        <v>2498.6133571550822</v>
      </c>
      <c r="P1206">
        <f t="shared" si="622"/>
        <v>2248.752021439574</v>
      </c>
      <c r="Q1206">
        <f t="shared" si="623"/>
        <v>3.8485313455041873E-14</v>
      </c>
      <c r="R1206">
        <f t="shared" si="624"/>
        <v>1.2013322808502804E-7</v>
      </c>
      <c r="S1206">
        <f t="shared" si="625"/>
        <v>2.5656875636694583E-14</v>
      </c>
      <c r="T1206">
        <f t="shared" si="606"/>
        <v>2.2263805516978995E-10</v>
      </c>
      <c r="U1206">
        <f t="shared" si="626"/>
        <v>2.2263805516978995E-10</v>
      </c>
      <c r="V1206">
        <f t="shared" si="627"/>
        <v>1.4855071883868303E-10</v>
      </c>
      <c r="W1206">
        <f t="shared" si="628"/>
        <v>1.4855071883868303E-10</v>
      </c>
      <c r="X1206">
        <f t="shared" si="607"/>
        <v>2.4087908508255462E-7</v>
      </c>
      <c r="Y1206">
        <f t="shared" si="608"/>
        <v>3.2144335086765701E-7</v>
      </c>
      <c r="Z1206">
        <f t="shared" si="609"/>
        <v>3.5350475123256444E-6</v>
      </c>
      <c r="AA1206">
        <f t="shared" si="610"/>
        <v>9.2741234441493848E-4</v>
      </c>
      <c r="AB1206">
        <f t="shared" si="629"/>
        <v>8.4888224155273011E-10</v>
      </c>
      <c r="AC1206">
        <f t="shared" si="630"/>
        <v>7.5384029425507839E-10</v>
      </c>
      <c r="AD1206">
        <f t="shared" si="611"/>
        <v>1</v>
      </c>
      <c r="AE1206">
        <f t="shared" si="612"/>
        <v>0</v>
      </c>
      <c r="AF1206">
        <f t="shared" si="613"/>
        <v>0</v>
      </c>
      <c r="AG1206">
        <f t="shared" si="614"/>
        <v>-2249.752021439574</v>
      </c>
      <c r="AH1206">
        <f t="shared" si="615"/>
        <v>0</v>
      </c>
      <c r="AI1206">
        <f t="shared" si="616"/>
        <v>1</v>
      </c>
      <c r="AJ1206">
        <f t="shared" si="617"/>
        <v>-2</v>
      </c>
      <c r="AK1206">
        <f t="shared" si="618"/>
        <v>1</v>
      </c>
      <c r="AL1206">
        <f t="shared" si="619"/>
        <v>4.6213654268381307E-4</v>
      </c>
      <c r="AM1206">
        <f t="shared" si="631"/>
        <v>0</v>
      </c>
      <c r="AN1206" s="22">
        <f t="shared" si="620"/>
        <v>-3.1392590473124098E-6</v>
      </c>
      <c r="AO1206">
        <f t="shared" si="632"/>
        <v>3.5350475123256444E-6</v>
      </c>
      <c r="AP1206">
        <f t="shared" si="633"/>
        <v>9.2741234441493859E-4</v>
      </c>
      <c r="AQ1206">
        <f t="shared" si="634"/>
        <v>3.5350475123256444E-6</v>
      </c>
      <c r="AR1206">
        <f t="shared" si="635"/>
        <v>9.2741234441493859E-4</v>
      </c>
      <c r="AS1206">
        <f t="shared" si="636"/>
        <v>0</v>
      </c>
      <c r="AT1206">
        <f t="shared" si="637"/>
        <v>0</v>
      </c>
    </row>
    <row r="1207" spans="1:46" x14ac:dyDescent="0.25">
      <c r="A1207">
        <v>1.7</v>
      </c>
      <c r="B1207">
        <v>1.9469479648318262</v>
      </c>
      <c r="C1207">
        <v>1.9654241162784658</v>
      </c>
      <c r="D1207">
        <v>1.9739372523294723</v>
      </c>
      <c r="E1207">
        <v>1.9751952834894524</v>
      </c>
      <c r="F1207">
        <v>1.9710854265188729</v>
      </c>
      <c r="G1207">
        <v>1.9629568166342242</v>
      </c>
      <c r="H1207">
        <v>1.9517946108262472</v>
      </c>
      <c r="N1207">
        <f t="shared" si="638"/>
        <v>1194</v>
      </c>
      <c r="O1207">
        <f t="shared" si="621"/>
        <v>2500.707752257475</v>
      </c>
      <c r="P1207">
        <f t="shared" si="622"/>
        <v>2250.6369770317274</v>
      </c>
      <c r="Q1207">
        <f t="shared" si="623"/>
        <v>8.0178589820241038E-39</v>
      </c>
      <c r="R1207">
        <f t="shared" si="624"/>
        <v>2.5069997971437866E-32</v>
      </c>
      <c r="S1207">
        <f t="shared" si="625"/>
        <v>5.3452393213494017E-39</v>
      </c>
      <c r="T1207">
        <f t="shared" si="606"/>
        <v>-2.030702389326593E-22</v>
      </c>
      <c r="U1207">
        <f t="shared" si="626"/>
        <v>-2.030702389326593E-22</v>
      </c>
      <c r="V1207">
        <f t="shared" si="627"/>
        <v>-1.3549439551383996E-22</v>
      </c>
      <c r="W1207">
        <f t="shared" si="628"/>
        <v>-1.3549439551383996E-22</v>
      </c>
      <c r="X1207">
        <f t="shared" si="607"/>
        <v>5.0267735309281154E-32</v>
      </c>
      <c r="Y1207">
        <f t="shared" si="608"/>
        <v>6.7080202843897506E-32</v>
      </c>
      <c r="Z1207">
        <f t="shared" si="609"/>
        <v>1.6135296452872887E-18</v>
      </c>
      <c r="AA1207">
        <f t="shared" si="610"/>
        <v>4.2365976107696973E-16</v>
      </c>
      <c r="AB1207">
        <f t="shared" si="629"/>
        <v>0</v>
      </c>
      <c r="AC1207">
        <f t="shared" si="630"/>
        <v>0</v>
      </c>
      <c r="AD1207">
        <f t="shared" si="611"/>
        <v>1</v>
      </c>
      <c r="AE1207">
        <f t="shared" si="612"/>
        <v>0</v>
      </c>
      <c r="AF1207">
        <f t="shared" si="613"/>
        <v>0</v>
      </c>
      <c r="AG1207">
        <f t="shared" si="614"/>
        <v>-2251.6369770317274</v>
      </c>
      <c r="AH1207">
        <f t="shared" si="615"/>
        <v>0</v>
      </c>
      <c r="AI1207">
        <f t="shared" si="616"/>
        <v>1</v>
      </c>
      <c r="AJ1207">
        <f t="shared" si="617"/>
        <v>-2</v>
      </c>
      <c r="AK1207">
        <f t="shared" si="618"/>
        <v>1</v>
      </c>
      <c r="AL1207">
        <f t="shared" si="619"/>
        <v>2.1111344214321228E-16</v>
      </c>
      <c r="AM1207">
        <f t="shared" si="631"/>
        <v>0</v>
      </c>
      <c r="AN1207" s="22">
        <f t="shared" si="620"/>
        <v>-1.4328767905451118E-18</v>
      </c>
      <c r="AO1207">
        <f t="shared" si="632"/>
        <v>1.6135296452872887E-18</v>
      </c>
      <c r="AP1207">
        <f t="shared" si="633"/>
        <v>4.2365976107696968E-16</v>
      </c>
      <c r="AQ1207">
        <f t="shared" si="634"/>
        <v>1.6135296452872887E-18</v>
      </c>
      <c r="AR1207">
        <f t="shared" si="635"/>
        <v>4.2365976107696968E-16</v>
      </c>
      <c r="AS1207">
        <f t="shared" si="636"/>
        <v>0</v>
      </c>
      <c r="AT1207">
        <f t="shared" si="637"/>
        <v>0</v>
      </c>
    </row>
    <row r="1208" spans="1:46" x14ac:dyDescent="0.25">
      <c r="A1208">
        <v>1.8</v>
      </c>
      <c r="B1208">
        <v>1.844389108710188</v>
      </c>
      <c r="C1208">
        <v>1.909274636119642</v>
      </c>
      <c r="D1208">
        <v>1.9659993685874222</v>
      </c>
      <c r="E1208">
        <v>2.016030905471403</v>
      </c>
      <c r="F1208">
        <v>2.0604560718505698</v>
      </c>
      <c r="G1208">
        <v>2.1001048890768983</v>
      </c>
      <c r="H1208">
        <v>2.1356279026583818</v>
      </c>
      <c r="N1208">
        <f t="shared" si="638"/>
        <v>1195</v>
      </c>
      <c r="O1208">
        <f t="shared" si="621"/>
        <v>2502.8021473598687</v>
      </c>
      <c r="P1208">
        <f t="shared" si="622"/>
        <v>2252.5219326238821</v>
      </c>
      <c r="Q1208">
        <f t="shared" si="623"/>
        <v>3.8228317269260787E-14</v>
      </c>
      <c r="R1208">
        <f t="shared" si="624"/>
        <v>1.1973144499715437E-7</v>
      </c>
      <c r="S1208">
        <f t="shared" si="625"/>
        <v>2.548554484617386E-14</v>
      </c>
      <c r="T1208">
        <f t="shared" si="606"/>
        <v>-2.2152113410413053E-10</v>
      </c>
      <c r="U1208">
        <f t="shared" si="626"/>
        <v>-2.2152113410413053E-10</v>
      </c>
      <c r="V1208">
        <f t="shared" si="627"/>
        <v>-1.4780526774457972E-10</v>
      </c>
      <c r="W1208">
        <f t="shared" si="628"/>
        <v>-1.4780526774457972E-10</v>
      </c>
      <c r="X1208">
        <f t="shared" si="607"/>
        <v>2.4007244809093205E-7</v>
      </c>
      <c r="Y1208">
        <f t="shared" si="608"/>
        <v>3.2036647529528222E-7</v>
      </c>
      <c r="Z1208">
        <f t="shared" si="609"/>
        <v>-3.5232246370689086E-6</v>
      </c>
      <c r="AA1208">
        <f t="shared" si="610"/>
        <v>-9.258549446787155E-4</v>
      </c>
      <c r="AB1208">
        <f t="shared" si="629"/>
        <v>-8.4462720493964235E-10</v>
      </c>
      <c r="AC1208">
        <f t="shared" si="630"/>
        <v>-7.5006165606918504E-10</v>
      </c>
      <c r="AD1208">
        <f t="shared" si="611"/>
        <v>1</v>
      </c>
      <c r="AE1208">
        <f t="shared" si="612"/>
        <v>0</v>
      </c>
      <c r="AF1208">
        <f t="shared" si="613"/>
        <v>0</v>
      </c>
      <c r="AG1208">
        <f t="shared" si="614"/>
        <v>-2253.5219326238821</v>
      </c>
      <c r="AH1208">
        <f t="shared" si="615"/>
        <v>0</v>
      </c>
      <c r="AI1208">
        <f t="shared" si="616"/>
        <v>1</v>
      </c>
      <c r="AJ1208">
        <f t="shared" si="617"/>
        <v>-2</v>
      </c>
      <c r="AK1208">
        <f t="shared" si="618"/>
        <v>1</v>
      </c>
      <c r="AL1208">
        <f t="shared" si="619"/>
        <v>-4.613630924031394E-4</v>
      </c>
      <c r="AM1208">
        <f t="shared" si="631"/>
        <v>0</v>
      </c>
      <c r="AN1208" s="22">
        <f t="shared" si="620"/>
        <v>3.1287598724368625E-6</v>
      </c>
      <c r="AO1208">
        <f t="shared" si="632"/>
        <v>-3.5232246370689086E-6</v>
      </c>
      <c r="AP1208">
        <f t="shared" si="633"/>
        <v>-9.2585494467871561E-4</v>
      </c>
      <c r="AQ1208">
        <f t="shared" si="634"/>
        <v>-3.5232246370689086E-6</v>
      </c>
      <c r="AR1208">
        <f t="shared" si="635"/>
        <v>-9.2585494467871561E-4</v>
      </c>
      <c r="AS1208">
        <f t="shared" si="636"/>
        <v>0</v>
      </c>
      <c r="AT1208">
        <f t="shared" si="637"/>
        <v>0</v>
      </c>
    </row>
    <row r="1209" spans="1:46" x14ac:dyDescent="0.25">
      <c r="A1209">
        <v>1.9</v>
      </c>
      <c r="B1209">
        <v>1.6940403348540942</v>
      </c>
      <c r="C1209">
        <v>1.7757635428498819</v>
      </c>
      <c r="D1209">
        <v>1.855651268014411</v>
      </c>
      <c r="E1209">
        <v>1.9331819754035044</v>
      </c>
      <c r="F1209">
        <v>2.0080768945097907</v>
      </c>
      <c r="G1209">
        <v>2.0802069927507887</v>
      </c>
      <c r="H1209">
        <v>2.149536926553119</v>
      </c>
      <c r="N1209">
        <f t="shared" si="638"/>
        <v>1196</v>
      </c>
      <c r="O1209">
        <f t="shared" si="621"/>
        <v>2504.8965424622616</v>
      </c>
      <c r="P1209">
        <f t="shared" si="622"/>
        <v>2254.4068882160354</v>
      </c>
      <c r="Q1209">
        <f t="shared" si="623"/>
        <v>3.8100623628232434E-14</v>
      </c>
      <c r="R1209">
        <f t="shared" si="624"/>
        <v>1.1953130889452819E-7</v>
      </c>
      <c r="S1209">
        <f t="shared" si="625"/>
        <v>2.5400415752154957E-14</v>
      </c>
      <c r="T1209">
        <f t="shared" si="606"/>
        <v>2.2096547445100433E-10</v>
      </c>
      <c r="U1209">
        <f t="shared" si="626"/>
        <v>2.2096547445100433E-10</v>
      </c>
      <c r="V1209">
        <f t="shared" si="627"/>
        <v>1.4743441207080649E-10</v>
      </c>
      <c r="W1209">
        <f t="shared" si="628"/>
        <v>1.4743441207080649E-10</v>
      </c>
      <c r="X1209">
        <f t="shared" si="607"/>
        <v>2.3967064817186928E-7</v>
      </c>
      <c r="Y1209">
        <f t="shared" si="608"/>
        <v>3.1983006568461718E-7</v>
      </c>
      <c r="Z1209">
        <f t="shared" si="609"/>
        <v>3.5173354290236782E-6</v>
      </c>
      <c r="AA1209">
        <f t="shared" si="610"/>
        <v>9.2507820464399042E-4</v>
      </c>
      <c r="AB1209">
        <f t="shared" si="629"/>
        <v>8.4251034788847655E-10</v>
      </c>
      <c r="AC1209">
        <f t="shared" si="630"/>
        <v>7.4818180458907091E-10</v>
      </c>
      <c r="AD1209">
        <f t="shared" si="611"/>
        <v>1</v>
      </c>
      <c r="AE1209">
        <f t="shared" si="612"/>
        <v>0</v>
      </c>
      <c r="AF1209">
        <f t="shared" si="613"/>
        <v>0</v>
      </c>
      <c r="AG1209">
        <f t="shared" si="614"/>
        <v>-2255.4068882160354</v>
      </c>
      <c r="AH1209">
        <f t="shared" si="615"/>
        <v>0</v>
      </c>
      <c r="AI1209">
        <f t="shared" si="616"/>
        <v>1</v>
      </c>
      <c r="AJ1209">
        <f t="shared" si="617"/>
        <v>-2</v>
      </c>
      <c r="AK1209">
        <f t="shared" si="618"/>
        <v>1</v>
      </c>
      <c r="AL1209">
        <f t="shared" si="619"/>
        <v>4.6097733730912182E-4</v>
      </c>
      <c r="AM1209">
        <f t="shared" si="631"/>
        <v>0</v>
      </c>
      <c r="AN1209" s="22">
        <f t="shared" si="620"/>
        <v>-3.1235300257467656E-6</v>
      </c>
      <c r="AO1209">
        <f t="shared" si="632"/>
        <v>3.5173354290236782E-6</v>
      </c>
      <c r="AP1209">
        <f t="shared" si="633"/>
        <v>9.2507820464399042E-4</v>
      </c>
      <c r="AQ1209">
        <f t="shared" si="634"/>
        <v>3.5173354290236782E-6</v>
      </c>
      <c r="AR1209">
        <f t="shared" si="635"/>
        <v>9.2507820464399042E-4</v>
      </c>
      <c r="AS1209">
        <f t="shared" si="636"/>
        <v>0</v>
      </c>
      <c r="AT1209">
        <f t="shared" si="637"/>
        <v>0</v>
      </c>
    </row>
    <row r="1210" spans="1:46" x14ac:dyDescent="0.25">
      <c r="A1210">
        <v>1.9990000000000001</v>
      </c>
      <c r="B1210">
        <v>1.5482048176924366</v>
      </c>
      <c r="C1210">
        <v>1.4781193620360651</v>
      </c>
      <c r="D1210">
        <v>1.4237933481841438</v>
      </c>
      <c r="E1210">
        <v>1.3811849469807265</v>
      </c>
      <c r="F1210">
        <v>1.3474660314190521</v>
      </c>
      <c r="G1210">
        <v>1.3206051373755272</v>
      </c>
      <c r="H1210">
        <v>1.2991104428607596</v>
      </c>
      <c r="N1210">
        <f t="shared" si="638"/>
        <v>1197</v>
      </c>
      <c r="O1210">
        <f t="shared" si="621"/>
        <v>2506.9909375646548</v>
      </c>
      <c r="P1210">
        <f t="shared" si="622"/>
        <v>2256.2918438081892</v>
      </c>
      <c r="Q1210">
        <f t="shared" si="623"/>
        <v>1.8304339001048725E-39</v>
      </c>
      <c r="R1210">
        <f t="shared" si="624"/>
        <v>5.7521417901957742E-33</v>
      </c>
      <c r="S1210">
        <f t="shared" si="625"/>
        <v>1.2202892667365817E-39</v>
      </c>
      <c r="T1210">
        <f t="shared" si="606"/>
        <v>-9.6783541250953446E-23</v>
      </c>
      <c r="U1210">
        <f t="shared" si="626"/>
        <v>-9.6783541250953446E-23</v>
      </c>
      <c r="V1210">
        <f t="shared" si="627"/>
        <v>-6.4576669860197201E-23</v>
      </c>
      <c r="W1210">
        <f t="shared" si="628"/>
        <v>-6.4576669860197201E-23</v>
      </c>
      <c r="X1210">
        <f t="shared" si="607"/>
        <v>1.1533519059683024E-32</v>
      </c>
      <c r="Y1210">
        <f t="shared" si="608"/>
        <v>1.5390969229204671E-32</v>
      </c>
      <c r="Z1210">
        <f t="shared" si="609"/>
        <v>7.7094744018790509E-19</v>
      </c>
      <c r="AA1210">
        <f t="shared" si="610"/>
        <v>2.0293230001544124E-16</v>
      </c>
      <c r="AB1210">
        <f t="shared" si="629"/>
        <v>0</v>
      </c>
      <c r="AC1210">
        <f t="shared" si="630"/>
        <v>0</v>
      </c>
      <c r="AD1210">
        <f t="shared" si="611"/>
        <v>1</v>
      </c>
      <c r="AE1210">
        <f t="shared" si="612"/>
        <v>0</v>
      </c>
      <c r="AF1210">
        <f t="shared" si="613"/>
        <v>0</v>
      </c>
      <c r="AG1210">
        <f t="shared" si="614"/>
        <v>-2257.2918438081892</v>
      </c>
      <c r="AH1210">
        <f t="shared" si="615"/>
        <v>0</v>
      </c>
      <c r="AI1210">
        <f t="shared" si="616"/>
        <v>1</v>
      </c>
      <c r="AJ1210">
        <f t="shared" si="617"/>
        <v>-2</v>
      </c>
      <c r="AK1210">
        <f t="shared" si="618"/>
        <v>1</v>
      </c>
      <c r="AL1210">
        <f t="shared" si="619"/>
        <v>1.0112383442184783E-16</v>
      </c>
      <c r="AM1210">
        <f t="shared" si="631"/>
        <v>0</v>
      </c>
      <c r="AN1210" s="22">
        <f t="shared" si="620"/>
        <v>-6.8463117174557642E-19</v>
      </c>
      <c r="AO1210">
        <f t="shared" si="632"/>
        <v>7.7094744018790509E-19</v>
      </c>
      <c r="AP1210">
        <f t="shared" si="633"/>
        <v>2.0293230001544124E-16</v>
      </c>
      <c r="AQ1210">
        <f t="shared" si="634"/>
        <v>7.7094744018790509E-19</v>
      </c>
      <c r="AR1210">
        <f t="shared" si="635"/>
        <v>2.0293230001544124E-16</v>
      </c>
      <c r="AS1210">
        <f t="shared" si="636"/>
        <v>0</v>
      </c>
      <c r="AT1210">
        <f t="shared" si="637"/>
        <v>0</v>
      </c>
    </row>
    <row r="1211" spans="1:46" x14ac:dyDescent="0.25">
      <c r="N1211">
        <f t="shared" si="638"/>
        <v>1198</v>
      </c>
      <c r="O1211">
        <f t="shared" si="621"/>
        <v>2509.0853326670481</v>
      </c>
      <c r="P1211">
        <f t="shared" si="622"/>
        <v>2258.1767994003435</v>
      </c>
      <c r="Q1211">
        <f t="shared" si="623"/>
        <v>3.7846831848030238E-14</v>
      </c>
      <c r="R1211">
        <f t="shared" si="624"/>
        <v>1.1913253917005116E-7</v>
      </c>
      <c r="S1211">
        <f t="shared" si="625"/>
        <v>2.5231221232020159E-14</v>
      </c>
      <c r="T1211">
        <f t="shared" si="606"/>
        <v>-2.1985971795936404E-10</v>
      </c>
      <c r="U1211">
        <f t="shared" si="626"/>
        <v>-2.1985971795936404E-10</v>
      </c>
      <c r="V1211">
        <f t="shared" si="627"/>
        <v>-1.4669641446296958E-10</v>
      </c>
      <c r="W1211">
        <f t="shared" si="628"/>
        <v>-1.4669641446296958E-10</v>
      </c>
      <c r="X1211">
        <f t="shared" si="607"/>
        <v>2.3887006857665696E-7</v>
      </c>
      <c r="Y1211">
        <f t="shared" si="608"/>
        <v>3.1876128021956091E-7</v>
      </c>
      <c r="Z1211">
        <f t="shared" si="609"/>
        <v>-3.5056012248661527E-6</v>
      </c>
      <c r="AA1211">
        <f t="shared" si="610"/>
        <v>-9.2352862782774916E-4</v>
      </c>
      <c r="AB1211">
        <f t="shared" si="629"/>
        <v>-8.3829780818325666E-10</v>
      </c>
      <c r="AC1211">
        <f t="shared" si="630"/>
        <v>-7.444409053237356E-10</v>
      </c>
      <c r="AD1211">
        <f t="shared" si="611"/>
        <v>1</v>
      </c>
      <c r="AE1211">
        <f t="shared" si="612"/>
        <v>0</v>
      </c>
      <c r="AF1211">
        <f t="shared" si="613"/>
        <v>0</v>
      </c>
      <c r="AG1211">
        <f t="shared" si="614"/>
        <v>-2259.1767994003435</v>
      </c>
      <c r="AH1211">
        <f t="shared" si="615"/>
        <v>0</v>
      </c>
      <c r="AI1211">
        <f t="shared" si="616"/>
        <v>1</v>
      </c>
      <c r="AJ1211">
        <f t="shared" si="617"/>
        <v>-2</v>
      </c>
      <c r="AK1211">
        <f t="shared" si="618"/>
        <v>1</v>
      </c>
      <c r="AL1211">
        <f t="shared" si="619"/>
        <v>-4.6020775911672013E-4</v>
      </c>
      <c r="AM1211">
        <f t="shared" si="631"/>
        <v>0</v>
      </c>
      <c r="AN1211" s="22">
        <f t="shared" si="620"/>
        <v>3.1131095943088242E-6</v>
      </c>
      <c r="AO1211">
        <f t="shared" si="632"/>
        <v>-3.5056012248661527E-6</v>
      </c>
      <c r="AP1211">
        <f t="shared" si="633"/>
        <v>-9.2352862782774906E-4</v>
      </c>
      <c r="AQ1211">
        <f t="shared" si="634"/>
        <v>-3.5056012248661527E-6</v>
      </c>
      <c r="AR1211">
        <f t="shared" si="635"/>
        <v>-9.2352862782774906E-4</v>
      </c>
      <c r="AS1211">
        <f t="shared" si="636"/>
        <v>0</v>
      </c>
      <c r="AT1211">
        <f t="shared" si="637"/>
        <v>0</v>
      </c>
    </row>
    <row r="1212" spans="1:46" x14ac:dyDescent="0.25">
      <c r="N1212">
        <f t="shared" si="638"/>
        <v>1199</v>
      </c>
      <c r="O1212">
        <f t="shared" si="621"/>
        <v>2511.1797277694413</v>
      </c>
      <c r="P1212">
        <f t="shared" si="622"/>
        <v>2260.0617549924973</v>
      </c>
      <c r="Q1212">
        <f t="shared" si="623"/>
        <v>3.7720728394928133E-14</v>
      </c>
      <c r="R1212">
        <f t="shared" si="624"/>
        <v>1.1893390220833411E-7</v>
      </c>
      <c r="S1212">
        <f t="shared" si="625"/>
        <v>2.514715226328542E-14</v>
      </c>
      <c r="T1212">
        <f t="shared" si="606"/>
        <v>2.1930960566007962E-10</v>
      </c>
      <c r="U1212">
        <f t="shared" si="626"/>
        <v>2.1930960566007962E-10</v>
      </c>
      <c r="V1212">
        <f t="shared" si="627"/>
        <v>1.463292622044181E-10</v>
      </c>
      <c r="W1212">
        <f t="shared" si="628"/>
        <v>1.463292622044181E-10</v>
      </c>
      <c r="X1212">
        <f t="shared" si="607"/>
        <v>2.3847128217833816E-7</v>
      </c>
      <c r="Y1212">
        <f t="shared" si="608"/>
        <v>3.1822889538348869E-7</v>
      </c>
      <c r="Z1212">
        <f t="shared" si="609"/>
        <v>3.4997561304767354E-6</v>
      </c>
      <c r="AA1212">
        <f t="shared" si="610"/>
        <v>9.2275578451323805E-4</v>
      </c>
      <c r="AB1212">
        <f t="shared" si="629"/>
        <v>8.3620206672793704E-10</v>
      </c>
      <c r="AC1212">
        <f t="shared" si="630"/>
        <v>7.4257980532066524E-10</v>
      </c>
      <c r="AD1212">
        <f t="shared" si="611"/>
        <v>1</v>
      </c>
      <c r="AE1212">
        <f t="shared" si="612"/>
        <v>0</v>
      </c>
      <c r="AF1212">
        <f t="shared" si="613"/>
        <v>0</v>
      </c>
      <c r="AG1212">
        <f t="shared" si="614"/>
        <v>-2261.0617549924973</v>
      </c>
      <c r="AH1212">
        <f t="shared" si="615"/>
        <v>0</v>
      </c>
      <c r="AI1212">
        <f t="shared" si="616"/>
        <v>1</v>
      </c>
      <c r="AJ1212">
        <f t="shared" si="617"/>
        <v>-2</v>
      </c>
      <c r="AK1212">
        <f t="shared" si="618"/>
        <v>1</v>
      </c>
      <c r="AL1212">
        <f t="shared" si="619"/>
        <v>4.5982393279547556E-4</v>
      </c>
      <c r="AM1212">
        <f t="shared" si="631"/>
        <v>0</v>
      </c>
      <c r="AN1212" s="22">
        <f t="shared" si="620"/>
        <v>-3.1079189222869593E-6</v>
      </c>
      <c r="AO1212">
        <f t="shared" si="632"/>
        <v>3.4997561304767354E-6</v>
      </c>
      <c r="AP1212">
        <f t="shared" si="633"/>
        <v>9.2275578451323805E-4</v>
      </c>
      <c r="AQ1212">
        <f t="shared" si="634"/>
        <v>3.4997561304767354E-6</v>
      </c>
      <c r="AR1212">
        <f t="shared" si="635"/>
        <v>9.2275578451323805E-4</v>
      </c>
      <c r="AS1212">
        <f t="shared" si="636"/>
        <v>0</v>
      </c>
      <c r="AT1212">
        <f t="shared" si="637"/>
        <v>0</v>
      </c>
    </row>
    <row r="1213" spans="1:46" x14ac:dyDescent="0.25">
      <c r="N1213">
        <f t="shared" si="638"/>
        <v>1200</v>
      </c>
      <c r="O1213">
        <f t="shared" si="621"/>
        <v>2513.2741228718346</v>
      </c>
      <c r="P1213">
        <f t="shared" si="622"/>
        <v>2261.9467105846511</v>
      </c>
      <c r="Q1213">
        <f t="shared" si="623"/>
        <v>1.2316392240069011E-41</v>
      </c>
      <c r="R1213">
        <f t="shared" si="624"/>
        <v>3.8898534098600947E-35</v>
      </c>
      <c r="S1213">
        <f t="shared" si="625"/>
        <v>8.2109281600460076E-42</v>
      </c>
      <c r="T1213">
        <f t="shared" si="606"/>
        <v>7.9191102877411659E-24</v>
      </c>
      <c r="U1213">
        <f t="shared" si="626"/>
        <v>7.9191102877411659E-24</v>
      </c>
      <c r="V1213">
        <f t="shared" si="627"/>
        <v>5.2838394994524804E-24</v>
      </c>
      <c r="W1213">
        <f t="shared" si="628"/>
        <v>5.2838394994524804E-24</v>
      </c>
      <c r="X1213">
        <f t="shared" si="607"/>
        <v>7.7994277217122374E-35</v>
      </c>
      <c r="Y1213">
        <f t="shared" si="608"/>
        <v>1.0407968262016143E-34</v>
      </c>
      <c r="Z1213">
        <f t="shared" si="609"/>
        <v>-6.3239656823252409E-20</v>
      </c>
      <c r="AA1213">
        <f t="shared" si="610"/>
        <v>-1.6687809785102721E-17</v>
      </c>
      <c r="AB1213">
        <f t="shared" si="629"/>
        <v>0</v>
      </c>
      <c r="AC1213">
        <f t="shared" si="630"/>
        <v>0</v>
      </c>
      <c r="AD1213">
        <f t="shared" si="611"/>
        <v>1</v>
      </c>
      <c r="AE1213">
        <f t="shared" si="612"/>
        <v>0</v>
      </c>
      <c r="AF1213">
        <f t="shared" si="613"/>
        <v>0</v>
      </c>
      <c r="AG1213">
        <f t="shared" si="614"/>
        <v>-2262.9467105846511</v>
      </c>
      <c r="AH1213">
        <f t="shared" si="615"/>
        <v>0</v>
      </c>
      <c r="AI1213">
        <f t="shared" si="616"/>
        <v>1</v>
      </c>
      <c r="AJ1213">
        <f t="shared" si="617"/>
        <v>-2</v>
      </c>
      <c r="AK1213">
        <f t="shared" si="618"/>
        <v>1</v>
      </c>
      <c r="AL1213">
        <f t="shared" si="619"/>
        <v>-8.3158252609098189E-18</v>
      </c>
      <c r="AM1213">
        <f t="shared" si="631"/>
        <v>0</v>
      </c>
      <c r="AN1213" s="22">
        <f t="shared" si="620"/>
        <v>5.6159263283080431E-20</v>
      </c>
      <c r="AO1213">
        <f t="shared" si="632"/>
        <v>-6.3239656823252409E-20</v>
      </c>
      <c r="AP1213">
        <f t="shared" si="633"/>
        <v>-1.6687809785102718E-17</v>
      </c>
      <c r="AQ1213">
        <f t="shared" si="634"/>
        <v>-6.3239656823252409E-20</v>
      </c>
      <c r="AR1213">
        <f t="shared" si="635"/>
        <v>-1.6687809785102718E-17</v>
      </c>
      <c r="AS1213">
        <f t="shared" si="636"/>
        <v>0</v>
      </c>
      <c r="AT1213">
        <f t="shared" si="637"/>
        <v>0</v>
      </c>
    </row>
    <row r="1214" spans="1:46" x14ac:dyDescent="0.25">
      <c r="N1214">
        <f t="shared" si="638"/>
        <v>1201</v>
      </c>
      <c r="O1214">
        <f t="shared" si="621"/>
        <v>2515.3685179742274</v>
      </c>
      <c r="P1214">
        <f t="shared" si="622"/>
        <v>2263.8316661768049</v>
      </c>
      <c r="Q1214">
        <f t="shared" si="623"/>
        <v>3.7470093193954668E-14</v>
      </c>
      <c r="R1214">
        <f t="shared" si="624"/>
        <v>1.1853811578882571E-7</v>
      </c>
      <c r="S1214">
        <f t="shared" si="625"/>
        <v>2.4980062129303109E-14</v>
      </c>
      <c r="T1214">
        <f t="shared" si="606"/>
        <v>-2.1821487459134762E-10</v>
      </c>
      <c r="U1214">
        <f t="shared" si="626"/>
        <v>-2.1821487459134762E-10</v>
      </c>
      <c r="V1214">
        <f t="shared" si="627"/>
        <v>-1.4559862515966749E-10</v>
      </c>
      <c r="W1214">
        <f t="shared" si="628"/>
        <v>-1.4559862515966749E-10</v>
      </c>
      <c r="X1214">
        <f t="shared" si="607"/>
        <v>2.3767669948074494E-7</v>
      </c>
      <c r="Y1214">
        <f t="shared" si="608"/>
        <v>3.1716811919159661E-7</v>
      </c>
      <c r="Z1214">
        <f t="shared" si="609"/>
        <v>-3.4881097129235532E-6</v>
      </c>
      <c r="AA1214">
        <f t="shared" si="610"/>
        <v>-9.2121397182252495E-4</v>
      </c>
      <c r="AB1214">
        <f t="shared" si="629"/>
        <v>-8.3203149470885105E-10</v>
      </c>
      <c r="AC1214">
        <f t="shared" si="630"/>
        <v>-7.3887617500606164E-10</v>
      </c>
      <c r="AD1214">
        <f t="shared" si="611"/>
        <v>1</v>
      </c>
      <c r="AE1214">
        <f t="shared" si="612"/>
        <v>0</v>
      </c>
      <c r="AF1214">
        <f t="shared" si="613"/>
        <v>0</v>
      </c>
      <c r="AG1214">
        <f t="shared" si="614"/>
        <v>-2264.8316661768049</v>
      </c>
      <c r="AH1214">
        <f t="shared" si="615"/>
        <v>0</v>
      </c>
      <c r="AI1214">
        <f t="shared" si="616"/>
        <v>1</v>
      </c>
      <c r="AJ1214">
        <f t="shared" si="617"/>
        <v>-2</v>
      </c>
      <c r="AK1214">
        <f t="shared" si="618"/>
        <v>1</v>
      </c>
      <c r="AL1214">
        <f t="shared" si="619"/>
        <v>-4.590581976868526E-4</v>
      </c>
      <c r="AM1214">
        <f t="shared" si="631"/>
        <v>0</v>
      </c>
      <c r="AN1214" s="22">
        <f t="shared" si="620"/>
        <v>3.0975764488197681E-6</v>
      </c>
      <c r="AO1214">
        <f t="shared" si="632"/>
        <v>-3.4881097129235532E-6</v>
      </c>
      <c r="AP1214">
        <f t="shared" si="633"/>
        <v>-9.2121397182252495E-4</v>
      </c>
      <c r="AQ1214">
        <f t="shared" si="634"/>
        <v>-3.4881097129235532E-6</v>
      </c>
      <c r="AR1214">
        <f t="shared" si="635"/>
        <v>-9.2121397182252495E-4</v>
      </c>
      <c r="AS1214">
        <f t="shared" si="636"/>
        <v>0</v>
      </c>
      <c r="AT1214">
        <f t="shared" si="637"/>
        <v>0</v>
      </c>
    </row>
    <row r="1215" spans="1:46" x14ac:dyDescent="0.25">
      <c r="N1215">
        <f t="shared" si="638"/>
        <v>1202</v>
      </c>
      <c r="O1215">
        <f t="shared" si="621"/>
        <v>2517.4629130766211</v>
      </c>
      <c r="P1215">
        <f t="shared" si="622"/>
        <v>2265.7166217689592</v>
      </c>
      <c r="Q1215">
        <f t="shared" si="623"/>
        <v>3.7345556224448603E-14</v>
      </c>
      <c r="R1215">
        <f t="shared" si="624"/>
        <v>1.1834096303268987E-7</v>
      </c>
      <c r="S1215">
        <f t="shared" si="625"/>
        <v>2.4897037482965735E-14</v>
      </c>
      <c r="T1215">
        <f t="shared" si="606"/>
        <v>2.1767024059182347E-10</v>
      </c>
      <c r="U1215">
        <f t="shared" si="626"/>
        <v>2.1767024059182347E-10</v>
      </c>
      <c r="V1215">
        <f t="shared" si="627"/>
        <v>1.4523513020307708E-10</v>
      </c>
      <c r="W1215">
        <f t="shared" si="628"/>
        <v>1.4523513020307708E-10</v>
      </c>
      <c r="X1215">
        <f t="shared" si="607"/>
        <v>2.3728089654297712E-7</v>
      </c>
      <c r="Y1215">
        <f t="shared" si="608"/>
        <v>3.1663971896594361E-7</v>
      </c>
      <c r="Z1215">
        <f t="shared" si="609"/>
        <v>3.4823082927047256E-6</v>
      </c>
      <c r="AA1215">
        <f t="shared" si="610"/>
        <v>9.2044499597855795E-4</v>
      </c>
      <c r="AB1215">
        <f t="shared" si="629"/>
        <v>8.2995660622034325E-10</v>
      </c>
      <c r="AC1215">
        <f t="shared" si="630"/>
        <v>7.3703359325506806E-10</v>
      </c>
      <c r="AD1215">
        <f t="shared" si="611"/>
        <v>1</v>
      </c>
      <c r="AE1215">
        <f t="shared" si="612"/>
        <v>0</v>
      </c>
      <c r="AF1215">
        <f t="shared" si="613"/>
        <v>0</v>
      </c>
      <c r="AG1215">
        <f t="shared" si="614"/>
        <v>-2266.7166217689592</v>
      </c>
      <c r="AH1215">
        <f t="shared" si="615"/>
        <v>0</v>
      </c>
      <c r="AI1215">
        <f t="shared" si="616"/>
        <v>1</v>
      </c>
      <c r="AJ1215">
        <f t="shared" si="617"/>
        <v>-2</v>
      </c>
      <c r="AK1215">
        <f t="shared" si="618"/>
        <v>1</v>
      </c>
      <c r="AL1215">
        <f t="shared" si="619"/>
        <v>4.5867628570868613E-4</v>
      </c>
      <c r="AM1215">
        <f t="shared" si="631"/>
        <v>0</v>
      </c>
      <c r="AN1215" s="22">
        <f t="shared" si="620"/>
        <v>-3.0924245611856614E-6</v>
      </c>
      <c r="AO1215">
        <f t="shared" si="632"/>
        <v>3.4823082927047256E-6</v>
      </c>
      <c r="AP1215">
        <f t="shared" si="633"/>
        <v>9.2044499597855795E-4</v>
      </c>
      <c r="AQ1215">
        <f t="shared" si="634"/>
        <v>3.4823082927047256E-6</v>
      </c>
      <c r="AR1215">
        <f t="shared" si="635"/>
        <v>9.2044499597855795E-4</v>
      </c>
      <c r="AS1215">
        <f t="shared" si="636"/>
        <v>0</v>
      </c>
      <c r="AT1215">
        <f t="shared" si="637"/>
        <v>0</v>
      </c>
    </row>
    <row r="1216" spans="1:46" x14ac:dyDescent="0.25">
      <c r="N1216">
        <f t="shared" si="638"/>
        <v>1203</v>
      </c>
      <c r="O1216">
        <f t="shared" si="621"/>
        <v>2519.5573081790139</v>
      </c>
      <c r="P1216">
        <f t="shared" si="622"/>
        <v>2267.6015773611125</v>
      </c>
      <c r="Q1216">
        <f t="shared" si="623"/>
        <v>2.7003102756065531E-39</v>
      </c>
      <c r="R1216">
        <f t="shared" si="624"/>
        <v>8.5710130304156935E-33</v>
      </c>
      <c r="S1216">
        <f t="shared" si="625"/>
        <v>1.8002068504043682E-39</v>
      </c>
      <c r="T1216">
        <f t="shared" si="606"/>
        <v>-1.1696457588761352E-22</v>
      </c>
      <c r="U1216">
        <f t="shared" si="626"/>
        <v>-1.1696457588761352E-22</v>
      </c>
      <c r="V1216">
        <f t="shared" si="627"/>
        <v>-7.8041690795340095E-23</v>
      </c>
      <c r="W1216">
        <f t="shared" si="628"/>
        <v>-7.8041690795340095E-23</v>
      </c>
      <c r="X1216">
        <f t="shared" si="607"/>
        <v>1.718537129102421E-32</v>
      </c>
      <c r="Y1216">
        <f t="shared" si="608"/>
        <v>2.2933019203795629E-32</v>
      </c>
      <c r="Z1216">
        <f t="shared" si="609"/>
        <v>9.3638529857227614E-19</v>
      </c>
      <c r="AA1216">
        <f t="shared" si="610"/>
        <v>2.4771092224662317E-16</v>
      </c>
      <c r="AB1216">
        <f t="shared" si="629"/>
        <v>0</v>
      </c>
      <c r="AC1216">
        <f t="shared" si="630"/>
        <v>0</v>
      </c>
      <c r="AD1216">
        <f t="shared" si="611"/>
        <v>1</v>
      </c>
      <c r="AE1216">
        <f t="shared" si="612"/>
        <v>0</v>
      </c>
      <c r="AF1216">
        <f t="shared" si="613"/>
        <v>0</v>
      </c>
      <c r="AG1216">
        <f t="shared" si="614"/>
        <v>-2268.6015773611125</v>
      </c>
      <c r="AH1216">
        <f t="shared" si="615"/>
        <v>0</v>
      </c>
      <c r="AI1216">
        <f t="shared" si="616"/>
        <v>1</v>
      </c>
      <c r="AJ1216">
        <f t="shared" si="617"/>
        <v>-2</v>
      </c>
      <c r="AK1216">
        <f t="shared" si="618"/>
        <v>1</v>
      </c>
      <c r="AL1216">
        <f t="shared" si="619"/>
        <v>1.2343968792765254E-16</v>
      </c>
      <c r="AM1216">
        <f t="shared" si="631"/>
        <v>0</v>
      </c>
      <c r="AN1216" s="22">
        <f t="shared" si="620"/>
        <v>-8.3154639131803691E-19</v>
      </c>
      <c r="AO1216">
        <f t="shared" si="632"/>
        <v>9.3638529857227614E-19</v>
      </c>
      <c r="AP1216">
        <f t="shared" si="633"/>
        <v>2.4771092224662312E-16</v>
      </c>
      <c r="AQ1216">
        <f t="shared" si="634"/>
        <v>9.3638529857227614E-19</v>
      </c>
      <c r="AR1216">
        <f t="shared" si="635"/>
        <v>2.4771092224662312E-16</v>
      </c>
      <c r="AS1216">
        <f t="shared" si="636"/>
        <v>0</v>
      </c>
      <c r="AT1216">
        <f t="shared" si="637"/>
        <v>0</v>
      </c>
    </row>
    <row r="1217" spans="1:46" x14ac:dyDescent="0.25">
      <c r="N1217">
        <f t="shared" si="638"/>
        <v>1204</v>
      </c>
      <c r="O1217">
        <f t="shared" si="621"/>
        <v>2521.6517032814072</v>
      </c>
      <c r="P1217">
        <f t="shared" si="622"/>
        <v>2269.4865329532668</v>
      </c>
      <c r="Q1217">
        <f t="shared" si="623"/>
        <v>3.7098030607072481E-14</v>
      </c>
      <c r="R1217">
        <f t="shared" si="624"/>
        <v>1.1794813023358171E-7</v>
      </c>
      <c r="S1217">
        <f t="shared" si="625"/>
        <v>2.4732020404714985E-14</v>
      </c>
      <c r="T1217">
        <f t="shared" si="606"/>
        <v>-2.1658639787090347E-10</v>
      </c>
      <c r="U1217">
        <f t="shared" si="626"/>
        <v>-2.1658639787090347E-10</v>
      </c>
      <c r="V1217">
        <f t="shared" si="627"/>
        <v>-1.4451176218494815E-10</v>
      </c>
      <c r="W1217">
        <f t="shared" si="628"/>
        <v>-1.4451176218494815E-10</v>
      </c>
      <c r="X1217">
        <f t="shared" si="607"/>
        <v>2.3649225099762437E-7</v>
      </c>
      <c r="Y1217">
        <f t="shared" si="608"/>
        <v>3.1558687222013218E-7</v>
      </c>
      <c r="Z1217">
        <f t="shared" si="609"/>
        <v>-3.4707487882621152E-6</v>
      </c>
      <c r="AA1217">
        <f t="shared" si="610"/>
        <v>-9.1891088920661047E-4</v>
      </c>
      <c r="AB1217">
        <f t="shared" si="629"/>
        <v>-8.2582748055458859E-10</v>
      </c>
      <c r="AC1217">
        <f t="shared" si="630"/>
        <v>-7.3336676892705711E-10</v>
      </c>
      <c r="AD1217">
        <f t="shared" si="611"/>
        <v>1</v>
      </c>
      <c r="AE1217">
        <f t="shared" si="612"/>
        <v>0</v>
      </c>
      <c r="AF1217">
        <f t="shared" si="613"/>
        <v>0</v>
      </c>
      <c r="AG1217">
        <f t="shared" si="614"/>
        <v>-2270.4865329532668</v>
      </c>
      <c r="AH1217">
        <f t="shared" si="615"/>
        <v>0</v>
      </c>
      <c r="AI1217">
        <f t="shared" si="616"/>
        <v>1</v>
      </c>
      <c r="AJ1217">
        <f t="shared" si="617"/>
        <v>-2</v>
      </c>
      <c r="AK1217">
        <f t="shared" si="618"/>
        <v>1</v>
      </c>
      <c r="AL1217">
        <f t="shared" si="619"/>
        <v>-4.5791436496830939E-4</v>
      </c>
      <c r="AM1217">
        <f t="shared" si="631"/>
        <v>0</v>
      </c>
      <c r="AN1217" s="22">
        <f t="shared" si="620"/>
        <v>3.0821592699917852E-6</v>
      </c>
      <c r="AO1217">
        <f t="shared" si="632"/>
        <v>-3.4707487882621152E-6</v>
      </c>
      <c r="AP1217">
        <f t="shared" si="633"/>
        <v>-9.1891088920661057E-4</v>
      </c>
      <c r="AQ1217">
        <f t="shared" si="634"/>
        <v>-3.4707487882621152E-6</v>
      </c>
      <c r="AR1217">
        <f t="shared" si="635"/>
        <v>-9.1891088920661057E-4</v>
      </c>
      <c r="AS1217">
        <f t="shared" si="636"/>
        <v>0</v>
      </c>
      <c r="AT1217">
        <f t="shared" si="637"/>
        <v>0</v>
      </c>
    </row>
    <row r="1218" spans="1:46" x14ac:dyDescent="0.25">
      <c r="N1218">
        <f t="shared" si="638"/>
        <v>1205</v>
      </c>
      <c r="O1218">
        <f t="shared" si="621"/>
        <v>2523.7460983838005</v>
      </c>
      <c r="P1218">
        <f t="shared" si="622"/>
        <v>2271.3714885454206</v>
      </c>
      <c r="Q1218">
        <f t="shared" si="623"/>
        <v>3.6975036828053309E-14</v>
      </c>
      <c r="R1218">
        <f t="shared" si="624"/>
        <v>1.1775244693323038E-7</v>
      </c>
      <c r="S1218">
        <f t="shared" si="625"/>
        <v>2.465002455203554E-14</v>
      </c>
      <c r="T1218">
        <f t="shared" si="606"/>
        <v>2.1604717414600568E-10</v>
      </c>
      <c r="U1218">
        <f t="shared" si="626"/>
        <v>2.1604717414600568E-10</v>
      </c>
      <c r="V1218">
        <f t="shared" si="627"/>
        <v>1.4415187910436268E-10</v>
      </c>
      <c r="W1218">
        <f t="shared" si="628"/>
        <v>1.4415187910436268E-10</v>
      </c>
      <c r="X1218">
        <f t="shared" si="607"/>
        <v>2.3609940183409886E-7</v>
      </c>
      <c r="Y1218">
        <f t="shared" si="608"/>
        <v>3.1506241694048646E-7</v>
      </c>
      <c r="Z1218">
        <f t="shared" si="609"/>
        <v>3.4649906081880533E-6</v>
      </c>
      <c r="AA1218">
        <f t="shared" si="610"/>
        <v>9.1814575187552309E-4</v>
      </c>
      <c r="AB1218">
        <f t="shared" si="629"/>
        <v>8.2377318631392012E-10</v>
      </c>
      <c r="AC1218">
        <f t="shared" si="630"/>
        <v>7.3154247567546514E-10</v>
      </c>
      <c r="AD1218">
        <f t="shared" si="611"/>
        <v>1</v>
      </c>
      <c r="AE1218">
        <f t="shared" si="612"/>
        <v>0</v>
      </c>
      <c r="AF1218">
        <f t="shared" si="613"/>
        <v>0</v>
      </c>
      <c r="AG1218">
        <f t="shared" si="614"/>
        <v>-2272.3714885454206</v>
      </c>
      <c r="AH1218">
        <f t="shared" si="615"/>
        <v>0</v>
      </c>
      <c r="AI1218">
        <f t="shared" si="616"/>
        <v>1</v>
      </c>
      <c r="AJ1218">
        <f t="shared" si="617"/>
        <v>-2</v>
      </c>
      <c r="AK1218">
        <f t="shared" si="618"/>
        <v>1</v>
      </c>
      <c r="AL1218">
        <f t="shared" si="619"/>
        <v>4.5753435304710501E-4</v>
      </c>
      <c r="AM1218">
        <f t="shared" si="631"/>
        <v>0</v>
      </c>
      <c r="AN1218" s="22">
        <f t="shared" si="620"/>
        <v>-3.0770457813131319E-6</v>
      </c>
      <c r="AO1218">
        <f t="shared" si="632"/>
        <v>3.4649906081880533E-6</v>
      </c>
      <c r="AP1218">
        <f t="shared" si="633"/>
        <v>9.1814575187552309E-4</v>
      </c>
      <c r="AQ1218">
        <f t="shared" si="634"/>
        <v>3.4649906081880533E-6</v>
      </c>
      <c r="AR1218">
        <f t="shared" si="635"/>
        <v>9.1814575187552309E-4</v>
      </c>
      <c r="AS1218">
        <f t="shared" si="636"/>
        <v>0</v>
      </c>
      <c r="AT1218">
        <f t="shared" si="637"/>
        <v>0</v>
      </c>
    </row>
    <row r="1219" spans="1:46" x14ac:dyDescent="0.25">
      <c r="N1219">
        <f t="shared" si="638"/>
        <v>1206</v>
      </c>
      <c r="O1219">
        <f t="shared" si="621"/>
        <v>2525.8404934861937</v>
      </c>
      <c r="P1219">
        <f t="shared" si="622"/>
        <v>2273.2564441375744</v>
      </c>
      <c r="Q1219">
        <f t="shared" si="623"/>
        <v>3.7018347558595458E-41</v>
      </c>
      <c r="R1219">
        <f t="shared" si="624"/>
        <v>1.1808612619403922E-34</v>
      </c>
      <c r="S1219">
        <f t="shared" si="625"/>
        <v>2.4678898372396974E-41</v>
      </c>
      <c r="T1219">
        <f t="shared" si="606"/>
        <v>-1.3660658193439655E-23</v>
      </c>
      <c r="U1219">
        <f t="shared" si="626"/>
        <v>-1.3660658193439655E-23</v>
      </c>
      <c r="V1219">
        <f t="shared" si="627"/>
        <v>-9.1147139297992093E-24</v>
      </c>
      <c r="W1219">
        <f t="shared" si="628"/>
        <v>-9.1147139297992093E-24</v>
      </c>
      <c r="X1219">
        <f t="shared" si="607"/>
        <v>2.3676795067847898E-34</v>
      </c>
      <c r="Y1219">
        <f t="shared" si="608"/>
        <v>3.1595434240723911E-34</v>
      </c>
      <c r="Z1219">
        <f t="shared" si="609"/>
        <v>1.0963677939520717E-19</v>
      </c>
      <c r="AA1219">
        <f t="shared" si="610"/>
        <v>2.9075345884446986E-17</v>
      </c>
      <c r="AB1219">
        <f t="shared" si="629"/>
        <v>0</v>
      </c>
      <c r="AC1219">
        <f t="shared" si="630"/>
        <v>0</v>
      </c>
      <c r="AD1219">
        <f t="shared" si="611"/>
        <v>1</v>
      </c>
      <c r="AE1219">
        <f t="shared" si="612"/>
        <v>0</v>
      </c>
      <c r="AF1219">
        <f t="shared" si="613"/>
        <v>0</v>
      </c>
      <c r="AG1219">
        <f t="shared" si="614"/>
        <v>-2274.2564441375744</v>
      </c>
      <c r="AH1219">
        <f t="shared" si="615"/>
        <v>0</v>
      </c>
      <c r="AI1219">
        <f t="shared" si="616"/>
        <v>1</v>
      </c>
      <c r="AJ1219">
        <f t="shared" si="617"/>
        <v>-2</v>
      </c>
      <c r="AK1219">
        <f t="shared" si="618"/>
        <v>1</v>
      </c>
      <c r="AL1219">
        <f t="shared" si="619"/>
        <v>1.4488992090317078E-17</v>
      </c>
      <c r="AM1219">
        <f t="shared" si="631"/>
        <v>0</v>
      </c>
      <c r="AN1219" s="22">
        <f t="shared" si="620"/>
        <v>-9.73617038128323E-20</v>
      </c>
      <c r="AO1219">
        <f t="shared" si="632"/>
        <v>1.0963677939520717E-19</v>
      </c>
      <c r="AP1219">
        <f t="shared" si="633"/>
        <v>2.9075345884446986E-17</v>
      </c>
      <c r="AQ1219">
        <f t="shared" si="634"/>
        <v>1.0963677939520717E-19</v>
      </c>
      <c r="AR1219">
        <f t="shared" si="635"/>
        <v>2.9075345884446986E-17</v>
      </c>
      <c r="AS1219">
        <f t="shared" si="636"/>
        <v>0</v>
      </c>
      <c r="AT1219">
        <f t="shared" si="637"/>
        <v>0</v>
      </c>
    </row>
    <row r="1220" spans="1:46" x14ac:dyDescent="0.25">
      <c r="N1220">
        <f t="shared" si="638"/>
        <v>1207</v>
      </c>
      <c r="O1220">
        <f t="shared" si="621"/>
        <v>2527.934888588587</v>
      </c>
      <c r="P1220">
        <f t="shared" si="622"/>
        <v>2275.1413997297282</v>
      </c>
      <c r="Q1220">
        <f t="shared" si="623"/>
        <v>3.6730574612950877E-14</v>
      </c>
      <c r="R1220">
        <f t="shared" si="624"/>
        <v>1.1736253843837069E-7</v>
      </c>
      <c r="S1220">
        <f t="shared" si="625"/>
        <v>2.4487049741967254E-14</v>
      </c>
      <c r="T1220">
        <f t="shared" si="606"/>
        <v>-2.1497408473754534E-10</v>
      </c>
      <c r="U1220">
        <f t="shared" si="626"/>
        <v>-2.1497408473754534E-10</v>
      </c>
      <c r="V1220">
        <f t="shared" si="627"/>
        <v>-1.4343568993887195E-10</v>
      </c>
      <c r="W1220">
        <f t="shared" si="628"/>
        <v>-1.4343568993887195E-10</v>
      </c>
      <c r="X1220">
        <f t="shared" si="607"/>
        <v>2.3531663443803654E-7</v>
      </c>
      <c r="Y1220">
        <f t="shared" si="608"/>
        <v>3.140174208060543E-7</v>
      </c>
      <c r="Z1220">
        <f t="shared" si="609"/>
        <v>-3.4535171542013722E-6</v>
      </c>
      <c r="AA1220">
        <f t="shared" si="610"/>
        <v>-9.1661929339642686E-4</v>
      </c>
      <c r="AB1220">
        <f t="shared" si="629"/>
        <v>-8.1968499342077069E-10</v>
      </c>
      <c r="AC1220">
        <f t="shared" si="630"/>
        <v>-7.2791200125405993E-10</v>
      </c>
      <c r="AD1220">
        <f t="shared" si="611"/>
        <v>1</v>
      </c>
      <c r="AE1220">
        <f t="shared" si="612"/>
        <v>0</v>
      </c>
      <c r="AF1220">
        <f t="shared" si="613"/>
        <v>0</v>
      </c>
      <c r="AG1220">
        <f t="shared" si="614"/>
        <v>-2276.1413997297282</v>
      </c>
      <c r="AH1220">
        <f t="shared" si="615"/>
        <v>0</v>
      </c>
      <c r="AI1220">
        <f t="shared" si="616"/>
        <v>1</v>
      </c>
      <c r="AJ1220">
        <f t="shared" si="617"/>
        <v>-2</v>
      </c>
      <c r="AK1220">
        <f t="shared" si="618"/>
        <v>1</v>
      </c>
      <c r="AL1220">
        <f t="shared" si="619"/>
        <v>-4.5677621824505299E-4</v>
      </c>
      <c r="AM1220">
        <f t="shared" si="631"/>
        <v>0</v>
      </c>
      <c r="AN1220" s="22">
        <f t="shared" si="620"/>
        <v>3.0668569063207231E-6</v>
      </c>
      <c r="AO1220">
        <f t="shared" si="632"/>
        <v>-3.4535171542013722E-6</v>
      </c>
      <c r="AP1220">
        <f t="shared" si="633"/>
        <v>-9.1661929339642676E-4</v>
      </c>
      <c r="AQ1220">
        <f t="shared" si="634"/>
        <v>-3.4535171542013722E-6</v>
      </c>
      <c r="AR1220">
        <f t="shared" si="635"/>
        <v>-9.1661929339642676E-4</v>
      </c>
      <c r="AS1220">
        <f t="shared" si="636"/>
        <v>0</v>
      </c>
      <c r="AT1220">
        <f t="shared" si="637"/>
        <v>0</v>
      </c>
    </row>
    <row r="1221" spans="1:46" x14ac:dyDescent="0.25">
      <c r="N1221">
        <f t="shared" si="638"/>
        <v>1208</v>
      </c>
      <c r="O1221">
        <f t="shared" si="621"/>
        <v>2530.0292836909798</v>
      </c>
      <c r="P1221">
        <f t="shared" si="622"/>
        <v>2277.026355321882</v>
      </c>
      <c r="Q1221">
        <f t="shared" si="623"/>
        <v>3.6609101134397499E-14</v>
      </c>
      <c r="R1221">
        <f t="shared" si="624"/>
        <v>1.1716831002677907E-7</v>
      </c>
      <c r="S1221">
        <f t="shared" si="625"/>
        <v>2.4406067422931664E-14</v>
      </c>
      <c r="T1221">
        <f t="shared" si="606"/>
        <v>2.1444020427324474E-10</v>
      </c>
      <c r="U1221">
        <f t="shared" si="626"/>
        <v>2.1444020427324474E-10</v>
      </c>
      <c r="V1221">
        <f t="shared" si="627"/>
        <v>1.4307937398371793E-10</v>
      </c>
      <c r="W1221">
        <f t="shared" si="628"/>
        <v>1.4307937398371793E-10</v>
      </c>
      <c r="X1221">
        <f t="shared" si="607"/>
        <v>2.3492670973076134E-7</v>
      </c>
      <c r="Y1221">
        <f t="shared" si="608"/>
        <v>3.1349687130032075E-7</v>
      </c>
      <c r="Z1221">
        <f t="shared" si="609"/>
        <v>3.4478017856244626E-6</v>
      </c>
      <c r="AA1221">
        <f t="shared" si="610"/>
        <v>9.1585796590892517E-4</v>
      </c>
      <c r="AB1221">
        <f t="shared" si="629"/>
        <v>8.1765103855128337E-10</v>
      </c>
      <c r="AC1221">
        <f t="shared" si="630"/>
        <v>7.2610577016132303E-10</v>
      </c>
      <c r="AD1221">
        <f t="shared" si="611"/>
        <v>1</v>
      </c>
      <c r="AE1221">
        <f t="shared" si="612"/>
        <v>0</v>
      </c>
      <c r="AF1221">
        <f t="shared" si="613"/>
        <v>0</v>
      </c>
      <c r="AG1221">
        <f t="shared" si="614"/>
        <v>-2278.026355321882</v>
      </c>
      <c r="AH1221">
        <f t="shared" si="615"/>
        <v>0</v>
      </c>
      <c r="AI1221">
        <f t="shared" si="616"/>
        <v>1</v>
      </c>
      <c r="AJ1221">
        <f t="shared" si="617"/>
        <v>-2</v>
      </c>
      <c r="AK1221">
        <f t="shared" si="618"/>
        <v>1</v>
      </c>
      <c r="AL1221">
        <f t="shared" si="619"/>
        <v>4.5639809223649194E-4</v>
      </c>
      <c r="AM1221">
        <f t="shared" si="631"/>
        <v>0</v>
      </c>
      <c r="AN1221" s="22">
        <f t="shared" si="620"/>
        <v>-3.0617814359412888E-6</v>
      </c>
      <c r="AO1221">
        <f t="shared" si="632"/>
        <v>3.4478017856244626E-6</v>
      </c>
      <c r="AP1221">
        <f t="shared" si="633"/>
        <v>9.1585796590892517E-4</v>
      </c>
      <c r="AQ1221">
        <f t="shared" si="634"/>
        <v>3.4478017856244626E-6</v>
      </c>
      <c r="AR1221">
        <f t="shared" si="635"/>
        <v>9.1585796590892517E-4</v>
      </c>
      <c r="AS1221">
        <f t="shared" si="636"/>
        <v>0</v>
      </c>
      <c r="AT1221">
        <f t="shared" si="637"/>
        <v>0</v>
      </c>
    </row>
    <row r="1222" spans="1:46" x14ac:dyDescent="0.25">
      <c r="N1222">
        <f t="shared" si="638"/>
        <v>1209</v>
      </c>
      <c r="O1222">
        <f t="shared" si="621"/>
        <v>2532.1236787933735</v>
      </c>
      <c r="P1222">
        <f t="shared" si="622"/>
        <v>2278.9113109140362</v>
      </c>
      <c r="Q1222">
        <f t="shared" si="623"/>
        <v>1.5477761800990744E-39</v>
      </c>
      <c r="R1222">
        <f t="shared" si="624"/>
        <v>4.9618998238522896E-33</v>
      </c>
      <c r="S1222">
        <f t="shared" si="625"/>
        <v>1.0318507867327165E-39</v>
      </c>
      <c r="T1222">
        <f t="shared" si="606"/>
        <v>8.8112086508827585E-23</v>
      </c>
      <c r="U1222">
        <f t="shared" si="626"/>
        <v>8.8112086508827585E-23</v>
      </c>
      <c r="V1222">
        <f t="shared" si="627"/>
        <v>5.8790344621013451E-23</v>
      </c>
      <c r="W1222">
        <f t="shared" si="628"/>
        <v>5.8790344621013451E-23</v>
      </c>
      <c r="X1222">
        <f t="shared" si="607"/>
        <v>9.9487683790681047E-33</v>
      </c>
      <c r="Y1222">
        <f t="shared" si="608"/>
        <v>1.3276079247117985E-32</v>
      </c>
      <c r="Z1222">
        <f t="shared" si="609"/>
        <v>-7.0892752347919202E-19</v>
      </c>
      <c r="AA1222">
        <f t="shared" si="610"/>
        <v>-1.8847156608945186E-16</v>
      </c>
      <c r="AB1222">
        <f t="shared" si="629"/>
        <v>0</v>
      </c>
      <c r="AC1222">
        <f t="shared" si="630"/>
        <v>0</v>
      </c>
      <c r="AD1222">
        <f t="shared" si="611"/>
        <v>1</v>
      </c>
      <c r="AE1222">
        <f t="shared" si="612"/>
        <v>0</v>
      </c>
      <c r="AF1222">
        <f t="shared" si="613"/>
        <v>0</v>
      </c>
      <c r="AG1222">
        <f t="shared" si="614"/>
        <v>-2279.9113109140362</v>
      </c>
      <c r="AH1222">
        <f t="shared" si="615"/>
        <v>0</v>
      </c>
      <c r="AI1222">
        <f t="shared" si="616"/>
        <v>1</v>
      </c>
      <c r="AJ1222">
        <f t="shared" si="617"/>
        <v>-2</v>
      </c>
      <c r="AK1222">
        <f t="shared" si="618"/>
        <v>1</v>
      </c>
      <c r="AL1222">
        <f t="shared" si="619"/>
        <v>-9.3921005504649492E-17</v>
      </c>
      <c r="AM1222">
        <f t="shared" si="631"/>
        <v>0</v>
      </c>
      <c r="AN1222" s="22">
        <f t="shared" si="620"/>
        <v>6.2955508015287135E-19</v>
      </c>
      <c r="AO1222">
        <f t="shared" si="632"/>
        <v>-7.0892752347919202E-19</v>
      </c>
      <c r="AP1222">
        <f t="shared" si="633"/>
        <v>-1.8847156608945186E-16</v>
      </c>
      <c r="AQ1222">
        <f t="shared" si="634"/>
        <v>-7.0892752347919202E-19</v>
      </c>
      <c r="AR1222">
        <f t="shared" si="635"/>
        <v>-1.8847156608945186E-16</v>
      </c>
      <c r="AS1222">
        <f t="shared" si="636"/>
        <v>0</v>
      </c>
      <c r="AT1222">
        <f t="shared" si="637"/>
        <v>0</v>
      </c>
    </row>
    <row r="1223" spans="1:46" x14ac:dyDescent="0.25">
      <c r="N1223">
        <f t="shared" si="638"/>
        <v>1210</v>
      </c>
      <c r="O1223">
        <f t="shared" si="621"/>
        <v>2534.2180738957663</v>
      </c>
      <c r="P1223">
        <f t="shared" si="622"/>
        <v>2280.7962665061896</v>
      </c>
      <c r="Q1223">
        <f t="shared" si="623"/>
        <v>3.6367656938428851E-14</v>
      </c>
      <c r="R1223">
        <f t="shared" si="624"/>
        <v>1.1678129688283775E-7</v>
      </c>
      <c r="S1223">
        <f t="shared" si="625"/>
        <v>2.4245104625619228E-14</v>
      </c>
      <c r="T1223">
        <f t="shared" si="606"/>
        <v>-2.1337773514653671E-10</v>
      </c>
      <c r="U1223">
        <f t="shared" si="626"/>
        <v>-2.1337773514653671E-10</v>
      </c>
      <c r="V1223">
        <f t="shared" si="627"/>
        <v>-1.4237027483591177E-10</v>
      </c>
      <c r="W1223">
        <f t="shared" si="628"/>
        <v>-1.4237027483591177E-10</v>
      </c>
      <c r="X1223">
        <f t="shared" si="607"/>
        <v>2.3414976221218035E-7</v>
      </c>
      <c r="Y1223">
        <f t="shared" si="608"/>
        <v>3.1245964791985536E-7</v>
      </c>
      <c r="Z1223">
        <f t="shared" si="609"/>
        <v>-3.4364135301153981E-6</v>
      </c>
      <c r="AA1223">
        <f t="shared" si="610"/>
        <v>-9.1433909866991188E-4</v>
      </c>
      <c r="AB1223">
        <f t="shared" si="629"/>
        <v>-8.1360327246793849E-10</v>
      </c>
      <c r="AC1223">
        <f t="shared" si="630"/>
        <v>-7.2251119633155882E-10</v>
      </c>
      <c r="AD1223">
        <f t="shared" si="611"/>
        <v>1</v>
      </c>
      <c r="AE1223">
        <f t="shared" si="612"/>
        <v>0</v>
      </c>
      <c r="AF1223">
        <f t="shared" si="613"/>
        <v>0</v>
      </c>
      <c r="AG1223">
        <f t="shared" si="614"/>
        <v>-2281.7962665061896</v>
      </c>
      <c r="AH1223">
        <f t="shared" si="615"/>
        <v>0</v>
      </c>
      <c r="AI1223">
        <f t="shared" si="616"/>
        <v>1</v>
      </c>
      <c r="AJ1223">
        <f t="shared" si="617"/>
        <v>-2</v>
      </c>
      <c r="AK1223">
        <f t="shared" si="618"/>
        <v>1</v>
      </c>
      <c r="AL1223">
        <f t="shared" si="619"/>
        <v>-4.5564371522467613E-4</v>
      </c>
      <c r="AM1223">
        <f t="shared" si="631"/>
        <v>0</v>
      </c>
      <c r="AN1223" s="22">
        <f t="shared" si="620"/>
        <v>3.0516682205595138E-6</v>
      </c>
      <c r="AO1223">
        <f t="shared" si="632"/>
        <v>-3.4364135301153981E-6</v>
      </c>
      <c r="AP1223">
        <f t="shared" si="633"/>
        <v>-9.1433909866991177E-4</v>
      </c>
      <c r="AQ1223">
        <f t="shared" si="634"/>
        <v>-3.4364135301153981E-6</v>
      </c>
      <c r="AR1223">
        <f t="shared" si="635"/>
        <v>-9.1433909866991177E-4</v>
      </c>
      <c r="AS1223">
        <f t="shared" si="636"/>
        <v>0</v>
      </c>
      <c r="AT1223">
        <f t="shared" si="637"/>
        <v>0</v>
      </c>
    </row>
    <row r="1224" spans="1:46" x14ac:dyDescent="0.25">
      <c r="N1224">
        <f t="shared" si="638"/>
        <v>1211</v>
      </c>
      <c r="O1224">
        <f t="shared" si="621"/>
        <v>2536.3124689981596</v>
      </c>
      <c r="P1224">
        <f t="shared" si="622"/>
        <v>2282.6812220983438</v>
      </c>
      <c r="Q1224">
        <f t="shared" si="623"/>
        <v>3.6247681265455934E-14</v>
      </c>
      <c r="R1224">
        <f t="shared" si="624"/>
        <v>1.1658850897304196E-7</v>
      </c>
      <c r="S1224">
        <f t="shared" si="625"/>
        <v>2.4165120843637284E-14</v>
      </c>
      <c r="T1224">
        <f t="shared" si="606"/>
        <v>2.1284913192241864E-10</v>
      </c>
      <c r="U1224">
        <f t="shared" si="626"/>
        <v>2.1284913192241864E-10</v>
      </c>
      <c r="V1224">
        <f t="shared" si="627"/>
        <v>1.4201748191931236E-10</v>
      </c>
      <c r="W1224">
        <f t="shared" si="628"/>
        <v>1.4201748191931236E-10</v>
      </c>
      <c r="X1224">
        <f t="shared" si="607"/>
        <v>2.3376273300601048E-7</v>
      </c>
      <c r="Y1224">
        <f t="shared" si="608"/>
        <v>3.1194296550094098E-7</v>
      </c>
      <c r="Z1224">
        <f t="shared" si="609"/>
        <v>3.4307405496864639E-6</v>
      </c>
      <c r="AA1224">
        <f t="shared" si="610"/>
        <v>9.1358155264149236E-4</v>
      </c>
      <c r="AB1224">
        <f t="shared" si="629"/>
        <v>8.1158940586887809E-10</v>
      </c>
      <c r="AC1224">
        <f t="shared" si="630"/>
        <v>7.2072280441028294E-10</v>
      </c>
      <c r="AD1224">
        <f t="shared" si="611"/>
        <v>1</v>
      </c>
      <c r="AE1224">
        <f t="shared" si="612"/>
        <v>0</v>
      </c>
      <c r="AF1224">
        <f t="shared" si="613"/>
        <v>0</v>
      </c>
      <c r="AG1224">
        <f t="shared" si="614"/>
        <v>-2283.6812220983438</v>
      </c>
      <c r="AH1224">
        <f t="shared" si="615"/>
        <v>0</v>
      </c>
      <c r="AI1224">
        <f t="shared" si="616"/>
        <v>1</v>
      </c>
      <c r="AJ1224">
        <f t="shared" si="617"/>
        <v>-2</v>
      </c>
      <c r="AK1224">
        <f t="shared" si="618"/>
        <v>1</v>
      </c>
      <c r="AL1224">
        <f t="shared" si="619"/>
        <v>4.5526746112448205E-4</v>
      </c>
      <c r="AM1224">
        <f t="shared" si="631"/>
        <v>0</v>
      </c>
      <c r="AN1224" s="22">
        <f t="shared" si="620"/>
        <v>-3.0466303925282918E-6</v>
      </c>
      <c r="AO1224">
        <f t="shared" si="632"/>
        <v>3.4307405496864639E-6</v>
      </c>
      <c r="AP1224">
        <f t="shared" si="633"/>
        <v>9.1358155264149236E-4</v>
      </c>
      <c r="AQ1224">
        <f t="shared" si="634"/>
        <v>3.4307405496864639E-6</v>
      </c>
      <c r="AR1224">
        <f t="shared" si="635"/>
        <v>9.1358155264149236E-4</v>
      </c>
      <c r="AS1224">
        <f t="shared" si="636"/>
        <v>0</v>
      </c>
      <c r="AT1224">
        <f t="shared" si="637"/>
        <v>0</v>
      </c>
    </row>
    <row r="1225" spans="1:46" x14ac:dyDescent="0.25">
      <c r="N1225">
        <f t="shared" si="638"/>
        <v>1212</v>
      </c>
      <c r="O1225">
        <f t="shared" si="621"/>
        <v>2538.4068641005529</v>
      </c>
      <c r="P1225">
        <f t="shared" si="622"/>
        <v>2284.5661776904976</v>
      </c>
      <c r="Q1225">
        <f t="shared" si="623"/>
        <v>2.398992066926849E-40</v>
      </c>
      <c r="R1225">
        <f t="shared" si="624"/>
        <v>7.7289639761357676E-34</v>
      </c>
      <c r="S1225">
        <f t="shared" si="625"/>
        <v>1.5993280446178996E-40</v>
      </c>
      <c r="T1225">
        <f t="shared" si="606"/>
        <v>-3.4603242412220665E-23</v>
      </c>
      <c r="U1225">
        <f t="shared" si="626"/>
        <v>-3.4603242412220665E-23</v>
      </c>
      <c r="V1225">
        <f t="shared" si="627"/>
        <v>-2.3088005795406264E-23</v>
      </c>
      <c r="W1225">
        <f t="shared" si="628"/>
        <v>-2.3088005795406264E-23</v>
      </c>
      <c r="X1225">
        <f t="shared" si="607"/>
        <v>1.549672453277538E-33</v>
      </c>
      <c r="Y1225">
        <f t="shared" si="608"/>
        <v>2.0679476308045289E-33</v>
      </c>
      <c r="Z1225">
        <f t="shared" si="609"/>
        <v>2.7910149803600695E-19</v>
      </c>
      <c r="AA1225">
        <f t="shared" si="610"/>
        <v>7.4383891274014E-17</v>
      </c>
      <c r="AB1225">
        <f t="shared" si="629"/>
        <v>0</v>
      </c>
      <c r="AC1225">
        <f t="shared" si="630"/>
        <v>0</v>
      </c>
      <c r="AD1225">
        <f t="shared" si="611"/>
        <v>1</v>
      </c>
      <c r="AE1225">
        <f t="shared" si="612"/>
        <v>0</v>
      </c>
      <c r="AF1225">
        <f t="shared" si="613"/>
        <v>0</v>
      </c>
      <c r="AG1225">
        <f t="shared" si="614"/>
        <v>-2285.5661776904976</v>
      </c>
      <c r="AH1225">
        <f t="shared" si="615"/>
        <v>0</v>
      </c>
      <c r="AI1225">
        <f t="shared" si="616"/>
        <v>1</v>
      </c>
      <c r="AJ1225">
        <f t="shared" si="617"/>
        <v>-2</v>
      </c>
      <c r="AK1225">
        <f t="shared" si="618"/>
        <v>1</v>
      </c>
      <c r="AL1225">
        <f t="shared" si="619"/>
        <v>3.706801917073975E-17</v>
      </c>
      <c r="AM1225">
        <f t="shared" si="631"/>
        <v>0</v>
      </c>
      <c r="AN1225" s="22">
        <f t="shared" si="620"/>
        <v>-2.4785293253449611E-19</v>
      </c>
      <c r="AO1225">
        <f t="shared" si="632"/>
        <v>2.7910149803600695E-19</v>
      </c>
      <c r="AP1225">
        <f t="shared" si="633"/>
        <v>7.4383891274014E-17</v>
      </c>
      <c r="AQ1225">
        <f t="shared" si="634"/>
        <v>2.7910149803600695E-19</v>
      </c>
      <c r="AR1225">
        <f t="shared" si="635"/>
        <v>7.4383891274014E-17</v>
      </c>
      <c r="AS1225">
        <f t="shared" si="636"/>
        <v>0</v>
      </c>
      <c r="AT1225">
        <f t="shared" si="637"/>
        <v>0</v>
      </c>
    </row>
    <row r="1226" spans="1:46" x14ac:dyDescent="0.25">
      <c r="N1226">
        <f t="shared" si="638"/>
        <v>1213</v>
      </c>
      <c r="O1226">
        <f t="shared" si="621"/>
        <v>2540.5012592029461</v>
      </c>
      <c r="P1226">
        <f t="shared" si="622"/>
        <v>2286.4511332826514</v>
      </c>
      <c r="Q1226">
        <f t="shared" si="623"/>
        <v>3.6009210487880644E-14</v>
      </c>
      <c r="R1226">
        <f t="shared" si="624"/>
        <v>1.162043625839523E-7</v>
      </c>
      <c r="S1226">
        <f t="shared" si="625"/>
        <v>2.4006140325253764E-14</v>
      </c>
      <c r="T1226">
        <f t="shared" si="606"/>
        <v>-2.1179715201710014E-10</v>
      </c>
      <c r="U1226">
        <f t="shared" si="626"/>
        <v>-2.1179715201710014E-10</v>
      </c>
      <c r="V1226">
        <f t="shared" si="627"/>
        <v>-1.4131538527034884E-10</v>
      </c>
      <c r="W1226">
        <f t="shared" si="628"/>
        <v>-1.4131538527034884E-10</v>
      </c>
      <c r="X1226">
        <f t="shared" si="607"/>
        <v>2.3299154781303058E-7</v>
      </c>
      <c r="Y1226">
        <f t="shared" si="608"/>
        <v>3.1091343797932652E-7</v>
      </c>
      <c r="Z1226">
        <f t="shared" si="609"/>
        <v>-3.4194366511921756E-6</v>
      </c>
      <c r="AA1226">
        <f t="shared" si="610"/>
        <v>-9.120702201551148E-4</v>
      </c>
      <c r="AB1226">
        <f t="shared" si="629"/>
        <v>-8.0758156811895818E-10</v>
      </c>
      <c r="AC1226">
        <f t="shared" si="630"/>
        <v>-7.1716368850543583E-10</v>
      </c>
      <c r="AD1226">
        <f t="shared" si="611"/>
        <v>1</v>
      </c>
      <c r="AE1226">
        <f t="shared" si="612"/>
        <v>0</v>
      </c>
      <c r="AF1226">
        <f t="shared" si="613"/>
        <v>0</v>
      </c>
      <c r="AG1226">
        <f t="shared" si="614"/>
        <v>-2287.4511332826514</v>
      </c>
      <c r="AH1226">
        <f t="shared" si="615"/>
        <v>0</v>
      </c>
      <c r="AI1226">
        <f t="shared" si="616"/>
        <v>1</v>
      </c>
      <c r="AJ1226">
        <f t="shared" si="617"/>
        <v>-2</v>
      </c>
      <c r="AK1226">
        <f t="shared" si="618"/>
        <v>1</v>
      </c>
      <c r="AL1226">
        <f t="shared" si="619"/>
        <v>-4.5451681403280516E-4</v>
      </c>
      <c r="AM1226">
        <f t="shared" si="631"/>
        <v>0</v>
      </c>
      <c r="AN1226" s="22">
        <f t="shared" si="620"/>
        <v>3.0365920895044859E-6</v>
      </c>
      <c r="AO1226">
        <f t="shared" si="632"/>
        <v>-3.4194366511921756E-6</v>
      </c>
      <c r="AP1226">
        <f t="shared" si="633"/>
        <v>-9.120702201551148E-4</v>
      </c>
      <c r="AQ1226">
        <f t="shared" si="634"/>
        <v>-3.4194366511921756E-6</v>
      </c>
      <c r="AR1226">
        <f t="shared" si="635"/>
        <v>-9.120702201551148E-4</v>
      </c>
      <c r="AS1226">
        <f t="shared" si="636"/>
        <v>0</v>
      </c>
      <c r="AT1226">
        <f t="shared" si="637"/>
        <v>0</v>
      </c>
    </row>
    <row r="1227" spans="1:46" x14ac:dyDescent="0.25">
      <c r="N1227">
        <f t="shared" si="638"/>
        <v>1214</v>
      </c>
      <c r="O1227">
        <f t="shared" si="621"/>
        <v>2542.5956543053394</v>
      </c>
      <c r="P1227">
        <f t="shared" si="622"/>
        <v>2288.3360888748057</v>
      </c>
      <c r="Q1227">
        <f t="shared" si="623"/>
        <v>3.5890710512981546E-14</v>
      </c>
      <c r="R1227">
        <f t="shared" si="624"/>
        <v>1.1601300096644648E-7</v>
      </c>
      <c r="S1227">
        <f t="shared" si="625"/>
        <v>2.3927140341987695E-14</v>
      </c>
      <c r="T1227">
        <f t="shared" si="606"/>
        <v>2.1127376098910792E-10</v>
      </c>
      <c r="U1227">
        <f t="shared" si="626"/>
        <v>2.1127376098910792E-10</v>
      </c>
      <c r="V1227">
        <f t="shared" si="627"/>
        <v>1.4096607195759418E-10</v>
      </c>
      <c r="W1227">
        <f t="shared" si="628"/>
        <v>1.4096607195759418E-10</v>
      </c>
      <c r="X1227">
        <f t="shared" si="607"/>
        <v>2.3260738551041539E-7</v>
      </c>
      <c r="Y1227">
        <f t="shared" si="608"/>
        <v>3.1040058443811686E-7</v>
      </c>
      <c r="Z1227">
        <f t="shared" si="609"/>
        <v>3.4138056407829858E-6</v>
      </c>
      <c r="AA1227">
        <f t="shared" si="610"/>
        <v>9.1131642748277597E-4</v>
      </c>
      <c r="AB1227">
        <f t="shared" si="629"/>
        <v>8.0558754240037537E-10</v>
      </c>
      <c r="AC1227">
        <f t="shared" si="630"/>
        <v>7.1539291606357054E-10</v>
      </c>
      <c r="AD1227">
        <f t="shared" si="611"/>
        <v>1</v>
      </c>
      <c r="AE1227">
        <f t="shared" si="612"/>
        <v>0</v>
      </c>
      <c r="AF1227">
        <f t="shared" si="613"/>
        <v>0</v>
      </c>
      <c r="AG1227">
        <f t="shared" si="614"/>
        <v>-2289.3360888748057</v>
      </c>
      <c r="AH1227">
        <f t="shared" si="615"/>
        <v>0</v>
      </c>
      <c r="AI1227">
        <f t="shared" si="616"/>
        <v>1</v>
      </c>
      <c r="AJ1227">
        <f t="shared" si="617"/>
        <v>-2</v>
      </c>
      <c r="AK1227">
        <f t="shared" si="618"/>
        <v>1</v>
      </c>
      <c r="AL1227">
        <f t="shared" si="619"/>
        <v>4.5414241797513453E-4</v>
      </c>
      <c r="AM1227">
        <f t="shared" si="631"/>
        <v>0</v>
      </c>
      <c r="AN1227" s="22">
        <f t="shared" si="620"/>
        <v>-3.0315915325068811E-6</v>
      </c>
      <c r="AO1227">
        <f t="shared" si="632"/>
        <v>3.4138056407829858E-6</v>
      </c>
      <c r="AP1227">
        <f t="shared" si="633"/>
        <v>9.1131642748277597E-4</v>
      </c>
      <c r="AQ1227">
        <f t="shared" si="634"/>
        <v>3.4138056407829858E-6</v>
      </c>
      <c r="AR1227">
        <f t="shared" si="635"/>
        <v>9.1131642748277597E-4</v>
      </c>
      <c r="AS1227">
        <f t="shared" si="636"/>
        <v>0</v>
      </c>
      <c r="AT1227">
        <f t="shared" si="637"/>
        <v>0</v>
      </c>
    </row>
    <row r="1228" spans="1:46" x14ac:dyDescent="0.25">
      <c r="N1228">
        <f t="shared" si="638"/>
        <v>1215</v>
      </c>
      <c r="O1228">
        <f t="shared" si="621"/>
        <v>2544.6900494077322</v>
      </c>
      <c r="P1228">
        <f t="shared" si="622"/>
        <v>2290.221044466959</v>
      </c>
      <c r="Q1228">
        <f t="shared" si="623"/>
        <v>4.8690752625191464E-39</v>
      </c>
      <c r="R1228">
        <f t="shared" si="624"/>
        <v>1.5764720490315734E-32</v>
      </c>
      <c r="S1228">
        <f t="shared" si="625"/>
        <v>3.246050175012764E-39</v>
      </c>
      <c r="T1228">
        <f t="shared" si="606"/>
        <v>-1.555067662541396E-22</v>
      </c>
      <c r="U1228">
        <f t="shared" si="626"/>
        <v>-1.555067662541396E-22</v>
      </c>
      <c r="V1228">
        <f t="shared" si="627"/>
        <v>-1.0375714889887574E-22</v>
      </c>
      <c r="W1228">
        <f t="shared" si="628"/>
        <v>-1.0375714889887574E-22</v>
      </c>
      <c r="X1228">
        <f t="shared" si="607"/>
        <v>3.1608378737808688E-32</v>
      </c>
      <c r="Y1228">
        <f t="shared" si="608"/>
        <v>4.2179454156883942E-32</v>
      </c>
      <c r="Z1228">
        <f t="shared" si="609"/>
        <v>1.2573929138809533E-18</v>
      </c>
      <c r="AA1228">
        <f t="shared" si="610"/>
        <v>3.3593698250139026E-16</v>
      </c>
      <c r="AB1228">
        <f t="shared" si="629"/>
        <v>0</v>
      </c>
      <c r="AC1228">
        <f t="shared" si="630"/>
        <v>0</v>
      </c>
      <c r="AD1228">
        <f t="shared" si="611"/>
        <v>1</v>
      </c>
      <c r="AE1228">
        <f t="shared" si="612"/>
        <v>0</v>
      </c>
      <c r="AF1228">
        <f t="shared" si="613"/>
        <v>0</v>
      </c>
      <c r="AG1228">
        <f t="shared" si="614"/>
        <v>-2291.221044466959</v>
      </c>
      <c r="AH1228">
        <f t="shared" si="615"/>
        <v>0</v>
      </c>
      <c r="AI1228">
        <f t="shared" si="616"/>
        <v>1</v>
      </c>
      <c r="AJ1228">
        <f t="shared" si="617"/>
        <v>-2</v>
      </c>
      <c r="AK1228">
        <f t="shared" si="618"/>
        <v>1</v>
      </c>
      <c r="AL1228">
        <f t="shared" si="619"/>
        <v>1.6741018446501594E-16</v>
      </c>
      <c r="AM1228">
        <f t="shared" si="631"/>
        <v>0</v>
      </c>
      <c r="AN1228" s="22">
        <f t="shared" si="620"/>
        <v>-1.1166135713583374E-18</v>
      </c>
      <c r="AO1228">
        <f t="shared" si="632"/>
        <v>1.2573929138809533E-18</v>
      </c>
      <c r="AP1228">
        <f t="shared" si="633"/>
        <v>3.3593698250139021E-16</v>
      </c>
      <c r="AQ1228">
        <f t="shared" si="634"/>
        <v>1.2573929138809533E-18</v>
      </c>
      <c r="AR1228">
        <f t="shared" si="635"/>
        <v>3.3593698250139021E-16</v>
      </c>
      <c r="AS1228">
        <f t="shared" si="636"/>
        <v>0</v>
      </c>
      <c r="AT1228">
        <f t="shared" si="637"/>
        <v>0</v>
      </c>
    </row>
    <row r="1229" spans="1:46" x14ac:dyDescent="0.25">
      <c r="A1229" t="s">
        <v>131</v>
      </c>
      <c r="N1229">
        <f t="shared" si="638"/>
        <v>1216</v>
      </c>
      <c r="O1229">
        <f t="shared" si="621"/>
        <v>2546.7844445101255</v>
      </c>
      <c r="P1229">
        <f t="shared" si="622"/>
        <v>2292.1060000591128</v>
      </c>
      <c r="Q1229">
        <f t="shared" si="623"/>
        <v>3.5655169320193796E-14</v>
      </c>
      <c r="R1229">
        <f t="shared" si="624"/>
        <v>1.1563169308849101E-7</v>
      </c>
      <c r="S1229">
        <f t="shared" si="625"/>
        <v>2.3770112880129201E-14</v>
      </c>
      <c r="T1229">
        <f t="shared" si="606"/>
        <v>-2.1023214118053594E-10</v>
      </c>
      <c r="U1229">
        <f t="shared" si="626"/>
        <v>-2.1023214118053594E-10</v>
      </c>
      <c r="V1229">
        <f t="shared" si="627"/>
        <v>-1.402708915816094E-10</v>
      </c>
      <c r="W1229">
        <f t="shared" si="628"/>
        <v>-1.402708915816094E-10</v>
      </c>
      <c r="X1229">
        <f t="shared" si="607"/>
        <v>2.3184190580116576E-7</v>
      </c>
      <c r="Y1229">
        <f t="shared" si="608"/>
        <v>3.0937867682926791E-7</v>
      </c>
      <c r="Z1229">
        <f t="shared" si="609"/>
        <v>-3.4025852682060863E-6</v>
      </c>
      <c r="AA1229">
        <f t="shared" si="610"/>
        <v>-9.0981257382134577E-4</v>
      </c>
      <c r="AB1229">
        <f t="shared" si="629"/>
        <v>-8.0161914186500728E-10</v>
      </c>
      <c r="AC1229">
        <f t="shared" si="630"/>
        <v>-7.1186882195067589E-10</v>
      </c>
      <c r="AD1229">
        <f t="shared" si="611"/>
        <v>1</v>
      </c>
      <c r="AE1229">
        <f t="shared" si="612"/>
        <v>0</v>
      </c>
      <c r="AF1229">
        <f t="shared" si="613"/>
        <v>0</v>
      </c>
      <c r="AG1229">
        <f t="shared" si="614"/>
        <v>-2293.1060000591128</v>
      </c>
      <c r="AH1229">
        <f t="shared" si="615"/>
        <v>0</v>
      </c>
      <c r="AI1229">
        <f t="shared" si="616"/>
        <v>1</v>
      </c>
      <c r="AJ1229">
        <f t="shared" si="617"/>
        <v>-2</v>
      </c>
      <c r="AK1229">
        <f t="shared" si="618"/>
        <v>1</v>
      </c>
      <c r="AL1229">
        <f t="shared" si="619"/>
        <v>-4.5339547320877625E-4</v>
      </c>
      <c r="AM1229">
        <f t="shared" si="631"/>
        <v>0</v>
      </c>
      <c r="AN1229" s="22">
        <f t="shared" si="620"/>
        <v>3.0216274037933205E-6</v>
      </c>
      <c r="AO1229">
        <f t="shared" si="632"/>
        <v>-3.4025852682060863E-6</v>
      </c>
      <c r="AP1229">
        <f t="shared" si="633"/>
        <v>-9.0981257382134577E-4</v>
      </c>
      <c r="AQ1229">
        <f t="shared" si="634"/>
        <v>-3.4025852682060863E-6</v>
      </c>
      <c r="AR1229">
        <f t="shared" si="635"/>
        <v>-9.0981257382134577E-4</v>
      </c>
      <c r="AS1229">
        <f t="shared" si="636"/>
        <v>0</v>
      </c>
      <c r="AT1229">
        <f t="shared" si="637"/>
        <v>0</v>
      </c>
    </row>
    <row r="1230" spans="1:46" x14ac:dyDescent="0.25">
      <c r="A1230" s="6" t="s">
        <v>112</v>
      </c>
      <c r="B1230" s="6" t="s">
        <v>98</v>
      </c>
      <c r="C1230" s="6" t="s">
        <v>99</v>
      </c>
      <c r="D1230" s="6" t="s">
        <v>100</v>
      </c>
      <c r="E1230" s="6" t="s">
        <v>101</v>
      </c>
      <c r="F1230" s="6" t="s">
        <v>102</v>
      </c>
      <c r="G1230" s="6" t="s">
        <v>103</v>
      </c>
      <c r="H1230" s="6" t="s">
        <v>104</v>
      </c>
      <c r="N1230">
        <f t="shared" si="638"/>
        <v>1217</v>
      </c>
      <c r="O1230">
        <f t="shared" si="621"/>
        <v>2548.8788396125187</v>
      </c>
      <c r="P1230">
        <f t="shared" si="622"/>
        <v>2293.9909556512671</v>
      </c>
      <c r="Q1230">
        <f t="shared" si="623"/>
        <v>3.5538123315560369E-14</v>
      </c>
      <c r="R1230">
        <f t="shared" si="624"/>
        <v>1.1544174372836464E-7</v>
      </c>
      <c r="S1230">
        <f t="shared" si="625"/>
        <v>2.3692082210373579E-14</v>
      </c>
      <c r="T1230">
        <f t="shared" ref="T1230:T1293" si="639">(4*SIN(O1230)-AK1230*$H$13*2*$H$8*SIN(O1230)/O1230)*COS(O1230*$K$20)/$H$7/((O1230^3)+AK1230*$H$13)</f>
        <v>2.0971389826460746E-10</v>
      </c>
      <c r="U1230">
        <f t="shared" si="626"/>
        <v>2.0971389826460746E-10</v>
      </c>
      <c r="V1230">
        <f t="shared" si="627"/>
        <v>1.3992501507922299E-10</v>
      </c>
      <c r="W1230">
        <f t="shared" si="628"/>
        <v>1.3992501507922299E-10</v>
      </c>
      <c r="X1230">
        <f t="shared" ref="X1230:X1293" si="640">(2*O1230-AK1230*$H$13*$H$8)*SIN(O1230)*SIN($K$20*O1230)/((O1230^3)+AK1230*$H$13)</f>
        <v>2.3146058215637631E-7</v>
      </c>
      <c r="Y1230">
        <f t="shared" ref="Y1230:Y1293" si="641">(AM1230*O1230*O1230+2*O1230*SIN(O1230)/$H$7/ (1+$H$7)-$H$9*AK1230*$H$13*SIN(O1230)/$H$7)*SIN($K$20*O1230)/((O1230^3)+AK1230*$H$13)</f>
        <v>3.0886961442690923E-7</v>
      </c>
      <c r="Z1230">
        <f t="shared" ref="Z1230:Z1293" si="642">AK1230*$H$13*((2/O1230)+O1230*$H$8)*SIN(O1230)*COS($K$14*O1230)/((O1230^3)+AK1230*$H$13)/$H$7</f>
        <v>3.3969958148287126E-6</v>
      </c>
      <c r="AA1230">
        <f t="shared" ref="AA1230:AA1293" si="643">(((AM1230+2*SIN(O1230)/$H$7/N1230/$H$5+$H$9*O1230*SIN(O1230)/$H$7)*AK1230*$H$13/((O1230^3)+AK1230*$H$13))-AM1230-2*SIN(O1230)/$H$7/N1230/$H$5)*COS($K$14*O1230)</f>
        <v>9.090625066791551E-4</v>
      </c>
      <c r="AB1230">
        <f t="shared" si="629"/>
        <v>7.9964471328393519E-10</v>
      </c>
      <c r="AC1230">
        <f t="shared" si="630"/>
        <v>7.1011545253483597E-10</v>
      </c>
      <c r="AD1230">
        <f t="shared" ref="AD1230:AD1293" si="644">(-1+(1-2*P1230+2*P1230*P1230)*EXP(-2*P1230))/((1-2*P1230)*EXP(-2*P1230)-1)</f>
        <v>1</v>
      </c>
      <c r="AE1230">
        <f t="shared" ref="AE1230:AE1293" si="645">P1230*EXP(-P1230)/((1-2*P1230)*EXP(-2*P1230)-1)</f>
        <v>0</v>
      </c>
      <c r="AF1230">
        <f t="shared" ref="AF1230:AF1293" si="646">-(AD1230*(1+2*P1230)+2*P1230*P1230)*EXP(-P1230)</f>
        <v>0</v>
      </c>
      <c r="AG1230">
        <f t="shared" ref="AG1230:AG1293" si="647">-AE1230*(1+2*P1230)*EXP(-P1230)-(1+P1230)</f>
        <v>-2294.9909556512671</v>
      </c>
      <c r="AH1230">
        <f t="shared" ref="AH1230:AH1293" si="648">(2*AD1230-1+2*P1230)*EXP(-P1230)</f>
        <v>0</v>
      </c>
      <c r="AI1230">
        <f t="shared" ref="AI1230:AI1293" si="649">2*AE1230*EXP(-P1230)+1</f>
        <v>1</v>
      </c>
      <c r="AJ1230">
        <f t="shared" ref="AJ1230:AJ1293" si="650">(AF1230*EXP(-P1230)-AH1230*EXP(-P1230)-AD1230-1)</f>
        <v>-2</v>
      </c>
      <c r="AK1230">
        <f t="shared" ref="AK1230:AK1293" si="651">-2*(AF1230*EXP(-P1230)+AD1230)/AJ1230</f>
        <v>1</v>
      </c>
      <c r="AL1230">
        <f t="shared" ref="AL1230:AL1293" si="652">-2*SIN(O1230)/$H$5/N1230</f>
        <v>4.530229214640378E-4</v>
      </c>
      <c r="AM1230">
        <f t="shared" si="631"/>
        <v>0</v>
      </c>
      <c r="AN1230" s="22">
        <f t="shared" ref="AN1230:AN1293" si="653">-(((AM1230+2*SIN(O1230)/$H$7/N1230/$H$5+$H$9*O1230*SIN(O1230)/$H$7)*AK1230*$H$13/((O1230^3)+AK1230*$H$13)))/(AF1230*EXP(-P1230)+AD1230)-((AG1230-AI1230)*EXP(-P1230)-AE1230)*AL1230/AJ1230</f>
        <v>-3.0166637510795345E-6</v>
      </c>
      <c r="AO1230">
        <f t="shared" si="632"/>
        <v>3.3969958148287126E-6</v>
      </c>
      <c r="AP1230">
        <f t="shared" si="633"/>
        <v>9.090625066791551E-4</v>
      </c>
      <c r="AQ1230">
        <f t="shared" si="634"/>
        <v>3.3969958148287126E-6</v>
      </c>
      <c r="AR1230">
        <f t="shared" si="635"/>
        <v>9.090625066791551E-4</v>
      </c>
      <c r="AS1230">
        <f t="shared" si="636"/>
        <v>0</v>
      </c>
      <c r="AT1230">
        <f t="shared" si="637"/>
        <v>0</v>
      </c>
    </row>
    <row r="1231" spans="1:46" x14ac:dyDescent="0.25">
      <c r="A1231">
        <v>-1.9990000000000001</v>
      </c>
      <c r="B1231">
        <v>1.5348601669478934</v>
      </c>
      <c r="C1231">
        <v>1.3701243472645219</v>
      </c>
      <c r="D1231">
        <v>1.2725536465286675</v>
      </c>
      <c r="E1231">
        <v>1.210502358906693</v>
      </c>
      <c r="F1231">
        <v>1.1691810662449771</v>
      </c>
      <c r="G1231">
        <v>1.1408064080497522</v>
      </c>
      <c r="H1231">
        <v>1.1209248337248912</v>
      </c>
      <c r="N1231">
        <f t="shared" si="638"/>
        <v>1218</v>
      </c>
      <c r="O1231">
        <f t="shared" ref="O1231:O1294" si="654">N1231*$H$5/(1+$H$7)</f>
        <v>2550.973234714912</v>
      </c>
      <c r="P1231">
        <f t="shared" ref="P1231:P1294" si="655">O1231*$H$14</f>
        <v>2295.8759112434209</v>
      </c>
      <c r="Q1231">
        <f t="shared" ref="Q1231:Q1294" si="656">2*SIN(O1231)*SIN(O1231)/(((O1231)^3)+$H$13*AK1231)/O1231</f>
        <v>6.1048239686265105E-40</v>
      </c>
      <c r="R1231">
        <f t="shared" ref="R1231:R1294" si="657">(SIN(O1231)*SIN(O1231)*O1231)/((O1231^3)+AK1231*$H$13)</f>
        <v>1.9863462457065734E-33</v>
      </c>
      <c r="S1231">
        <f t="shared" ref="S1231:S1294" si="658">((AM1231*$H$7+2*SIN(O1231)/$H$5/N1231)*SIN(O1231))/((O1231^3)+AK1231*$H$13)</f>
        <v>4.0698826457510067E-40</v>
      </c>
      <c r="T1231">
        <f t="shared" si="639"/>
        <v>-5.4927386787172688E-23</v>
      </c>
      <c r="U1231">
        <f t="shared" ref="U1231:U1294" si="659">(4*SIN(O1231)-AK1231*$H$13*2*$H$8*SIN(O1231)/O1231)*COS(O1231)/$H$7/((O1231^3)+AK1231*$H$13)</f>
        <v>-5.4927386787172688E-23</v>
      </c>
      <c r="V1231">
        <f t="shared" ref="V1231:V1294" si="660">(2*AM1231*O1231*$H$7+4*SIN(O1231)/(1+$H$7)-AK1231*$H$13*2*$H$9*SIN(O1231)/O1231)*COS(O1231*$K$20)/((O1231^3)+AK1231*$H$13)/$H$7</f>
        <v>-3.6648549672553108E-23</v>
      </c>
      <c r="W1231">
        <f t="shared" ref="W1231:W1294" si="661">(2*AM1231*O1231*$H$7+4*SIN(O1231)/(1+$H$7)-AK1231*$H$13*2*$H$9*SIN(O1231)/O1231)*COS(O1231)/((O1231^3)+AK1231*$H$13)/$H$7</f>
        <v>-3.6648549672553108E-23</v>
      </c>
      <c r="X1231">
        <f t="shared" si="640"/>
        <v>3.9826141082559344E-33</v>
      </c>
      <c r="Y1231">
        <f t="shared" si="641"/>
        <v>5.3145448749844422E-33</v>
      </c>
      <c r="Z1231">
        <f t="shared" si="642"/>
        <v>4.4522991887926773E-19</v>
      </c>
      <c r="AA1231">
        <f t="shared" si="643"/>
        <v>1.192445669634023E-16</v>
      </c>
      <c r="AB1231">
        <f t="shared" ref="AB1231:AB1294" si="662">(24/$H$7)*(2/(O1231^2)+$H$8)*(COS(O1231*$K$10)-COS(O1231))*SIN(O1231)/((O1231^3)+AK1231*$H$13)</f>
        <v>0</v>
      </c>
      <c r="AC1231">
        <f t="shared" ref="AC1231:AC1294" si="663">(24)*(AM1231/O1231+2*(1+$H$7)*SIN(O1231)/$H$7/N1231/N1231/$H$5/$H$5+$H$9*SIN(O1231)/$H$7)*(COS(O1231*$K$10)-COS(O1231))/((O1231^3)+AK1231*$H$13)</f>
        <v>0</v>
      </c>
      <c r="AD1231">
        <f t="shared" si="644"/>
        <v>1</v>
      </c>
      <c r="AE1231">
        <f t="shared" si="645"/>
        <v>0</v>
      </c>
      <c r="AF1231">
        <f t="shared" si="646"/>
        <v>0</v>
      </c>
      <c r="AG1231">
        <f t="shared" si="647"/>
        <v>-2296.8759112434209</v>
      </c>
      <c r="AH1231">
        <f t="shared" si="648"/>
        <v>0</v>
      </c>
      <c r="AI1231">
        <f t="shared" si="649"/>
        <v>1</v>
      </c>
      <c r="AJ1231">
        <f t="shared" si="650"/>
        <v>-2</v>
      </c>
      <c r="AK1231">
        <f t="shared" si="651"/>
        <v>1</v>
      </c>
      <c r="AL1231">
        <f t="shared" si="652"/>
        <v>5.9424592782389782E-17</v>
      </c>
      <c r="AM1231">
        <f t="shared" ref="AM1231:AM1294" si="664">-((AF1231*EXP(-P1231)+AD1231)*((AG1231*EXP(-P1231)-AI1231*EXP(-P1231)-AE1231)*AL1231)/(AJ1231))+(AG1231*EXP(-P1231)+AE1231)*AL1231</f>
        <v>0</v>
      </c>
      <c r="AN1231" s="22">
        <f t="shared" si="653"/>
        <v>-3.9538139862273055E-19</v>
      </c>
      <c r="AO1231">
        <f t="shared" ref="AO1231:AO1294" si="665">-(AK1231*$H$13*((2/O1231)+O1231*$H$8)*SIN(O1231)*COS($D$8*O1231)/((O1231^3)+AK1231*$H$13)/$H$7)*((AF1231+AH1231*O1231*$D$9)*EXP($D$9*O1231-P1231)+(AD1231+O1231*$D$9)*EXP(-$D$9*O1231)+2*(AH1231*EXP(O1231*$D$9-P1231)-EXP(-O1231*$D$9)))/(AF1231*EXP(-P1231)+AD1231)</f>
        <v>4.4522991887926773E-19</v>
      </c>
      <c r="AP1231">
        <f t="shared" ref="AP1231:AP1294" si="666">-AR1231+2*COS($D$8*O1231)*((AH1231*AN1231+AI1231*AL1231)*EXP(O1231*$D$9-P1231)-AN1231*EXP(-O1231*$D$9)+AL1231/$H$7)</f>
        <v>1.192445669634023E-16</v>
      </c>
      <c r="AQ1231">
        <f t="shared" ref="AQ1231:AQ1294" si="667">((AF1231+AH1231*O1231*$D$9)*EXP($D$9*O1231-P1231)+(AD1231+O1231*$D$9)*EXP(-$D$9*O1231))*(AK1231*$H$13*((2/O1231)+O1231*$H$8)*SIN(O1231)*COS($D$8*O1231)/((O1231^3)+AK1231*$H$13)/$H$7)/(AF1231*EXP(-P1231)+AD1231)</f>
        <v>4.4522991887926773E-19</v>
      </c>
      <c r="AR1231">
        <f t="shared" ref="AR1231:AR1294" si="668">-(COS($D$8*O1231)*((AF1231*AN1231+AG1231*AL1231+(AH1231*AN1231+AI1231*AL1231)*O1231*$D$9)*EXP(O1231*$D$9-P1231)+(AD1231*AN1231+AE1231*AL1231+AN1231*O1231*$D$9)*EXP(-O1231*$D$9)-AL1231/$H$7))</f>
        <v>1.192445669634023E-16</v>
      </c>
      <c r="AS1231">
        <f t="shared" ref="AS1231:AS1294" si="669">(AK1231*$H$13*((2/O1231)+O1231*$H$8)*SIN(O1231)/((O1231^3)+AK1231*$H$13)/$H$7)*SIN(O1231*$D$8)*((AF1231+AH1231+AH1231*O1231*$D$9)*EXP(O1231*$D$9-P1231)+(-(AD1231-1)-O1231*$D$9)*EXP(-O1231*$D$9))/(AF1231*EXP(-P1231)+AD1231)</f>
        <v>0</v>
      </c>
      <c r="AT1231">
        <f t="shared" ref="AT1231:AT1294" si="670">SIN(O1231*$D$8)*(((AF1231+AH1231)*AN1231+AG1231*AL1231+AI1231*AL1231+(AH1231*AN1231+AI1231*AL1231)*O1231*$D$9)*EXP(O1231*$D$9-P1231)+(-(AD1231-1)*AN1231-AE1231*AL1231-AN1231*O1231*$D$9)*EXP(-O1231*$D$9))</f>
        <v>0</v>
      </c>
    </row>
    <row r="1232" spans="1:46" x14ac:dyDescent="0.25">
      <c r="A1232">
        <v>-1.9</v>
      </c>
      <c r="B1232">
        <v>1.5804859912820504</v>
      </c>
      <c r="C1232">
        <v>1.5297735724256885</v>
      </c>
      <c r="D1232">
        <v>1.5093314253635242</v>
      </c>
      <c r="E1232">
        <v>1.5037289782077305</v>
      </c>
      <c r="F1232">
        <v>1.5059298546190782</v>
      </c>
      <c r="G1232">
        <v>1.5123543030824285</v>
      </c>
      <c r="H1232">
        <v>1.5210434138081368</v>
      </c>
      <c r="N1232">
        <f t="shared" ref="N1232:N1295" si="671">N1231+1</f>
        <v>1219</v>
      </c>
      <c r="O1232">
        <f t="shared" si="654"/>
        <v>2553.0676298173053</v>
      </c>
      <c r="P1232">
        <f t="shared" si="655"/>
        <v>2297.7608668355747</v>
      </c>
      <c r="Q1232">
        <f t="shared" si="656"/>
        <v>3.5305468625971994E-14</v>
      </c>
      <c r="R1232">
        <f t="shared" si="657"/>
        <v>1.1506324646473836E-7</v>
      </c>
      <c r="S1232">
        <f t="shared" si="658"/>
        <v>2.3536979083981328E-14</v>
      </c>
      <c r="T1232">
        <f t="shared" si="639"/>
        <v>-2.0868251133102194E-10</v>
      </c>
      <c r="U1232">
        <f t="shared" si="659"/>
        <v>-2.0868251133102194E-10</v>
      </c>
      <c r="V1232">
        <f t="shared" si="660"/>
        <v>-1.3923666602139126E-10</v>
      </c>
      <c r="W1232">
        <f t="shared" si="661"/>
        <v>-1.3923666602139126E-10</v>
      </c>
      <c r="X1232">
        <f t="shared" si="640"/>
        <v>2.3070075178802913E-7</v>
      </c>
      <c r="Y1232">
        <f t="shared" si="641"/>
        <v>3.0785525171910814E-7</v>
      </c>
      <c r="Z1232">
        <f t="shared" si="642"/>
        <v>-3.3858581472808829E-6</v>
      </c>
      <c r="AA1232">
        <f t="shared" si="643"/>
        <v>-9.0756607646688486E-4</v>
      </c>
      <c r="AB1232">
        <f t="shared" si="662"/>
        <v>-7.9571526607536428E-10</v>
      </c>
      <c r="AC1232">
        <f t="shared" si="663"/>
        <v>-7.0662595050245062E-10</v>
      </c>
      <c r="AD1232">
        <f t="shared" si="644"/>
        <v>1</v>
      </c>
      <c r="AE1232">
        <f t="shared" si="645"/>
        <v>0</v>
      </c>
      <c r="AF1232">
        <f t="shared" si="646"/>
        <v>0</v>
      </c>
      <c r="AG1232">
        <f t="shared" si="647"/>
        <v>-2298.7608668355747</v>
      </c>
      <c r="AH1232">
        <f t="shared" si="648"/>
        <v>0</v>
      </c>
      <c r="AI1232">
        <f t="shared" si="649"/>
        <v>1</v>
      </c>
      <c r="AJ1232">
        <f t="shared" si="650"/>
        <v>-2</v>
      </c>
      <c r="AK1232">
        <f t="shared" si="651"/>
        <v>1</v>
      </c>
      <c r="AL1232">
        <f t="shared" si="652"/>
        <v>-4.522796516995951E-4</v>
      </c>
      <c r="AM1232">
        <f t="shared" si="664"/>
        <v>0</v>
      </c>
      <c r="AN1232" s="22">
        <f t="shared" si="653"/>
        <v>3.0067730676945649E-6</v>
      </c>
      <c r="AO1232">
        <f t="shared" si="665"/>
        <v>-3.3858581472808829E-6</v>
      </c>
      <c r="AP1232">
        <f t="shared" si="666"/>
        <v>-9.0756607646688475E-4</v>
      </c>
      <c r="AQ1232">
        <f t="shared" si="667"/>
        <v>-3.3858581472808829E-6</v>
      </c>
      <c r="AR1232">
        <f t="shared" si="668"/>
        <v>-9.0756607646688475E-4</v>
      </c>
      <c r="AS1232">
        <f t="shared" si="669"/>
        <v>0</v>
      </c>
      <c r="AT1232">
        <f t="shared" si="670"/>
        <v>0</v>
      </c>
    </row>
    <row r="1233" spans="1:46" x14ac:dyDescent="0.25">
      <c r="A1233">
        <v>-1.8</v>
      </c>
      <c r="B1233">
        <v>1.6508224769129103</v>
      </c>
      <c r="C1233">
        <v>1.5837153757008013</v>
      </c>
      <c r="D1233">
        <v>1.5377533368066398</v>
      </c>
      <c r="E1233">
        <v>1.5032460412593631</v>
      </c>
      <c r="F1233">
        <v>1.4756323519424395</v>
      </c>
      <c r="G1233">
        <v>1.4524887356352343</v>
      </c>
      <c r="H1233">
        <v>1.4324115312411632</v>
      </c>
      <c r="N1233">
        <f t="shared" si="671"/>
        <v>1220</v>
      </c>
      <c r="O1233">
        <f t="shared" si="654"/>
        <v>2555.1620249196985</v>
      </c>
      <c r="P1233">
        <f t="shared" si="655"/>
        <v>2299.6458224277289</v>
      </c>
      <c r="Q1233">
        <f t="shared" si="656"/>
        <v>3.5189855236189518E-14</v>
      </c>
      <c r="R1233">
        <f t="shared" si="657"/>
        <v>1.1487469549952931E-7</v>
      </c>
      <c r="S1233">
        <f t="shared" si="658"/>
        <v>2.3459903490793015E-14</v>
      </c>
      <c r="T1233">
        <f t="shared" si="639"/>
        <v>2.081693533858356E-10</v>
      </c>
      <c r="U1233">
        <f t="shared" si="659"/>
        <v>2.081693533858356E-10</v>
      </c>
      <c r="V1233">
        <f t="shared" si="660"/>
        <v>1.3889418416560273E-10</v>
      </c>
      <c r="W1233">
        <f t="shared" si="661"/>
        <v>1.3889418416560273E-10</v>
      </c>
      <c r="X1233">
        <f t="shared" si="640"/>
        <v>2.303222389028214E-7</v>
      </c>
      <c r="Y1233">
        <f t="shared" si="641"/>
        <v>3.0734994318120545E-7</v>
      </c>
      <c r="Z1233">
        <f t="shared" si="642"/>
        <v>3.3803098430182462E-6</v>
      </c>
      <c r="AA1233">
        <f t="shared" si="643"/>
        <v>9.0681970730423027E-4</v>
      </c>
      <c r="AB1233">
        <f t="shared" si="662"/>
        <v>7.937601944732489E-10</v>
      </c>
      <c r="AC1233">
        <f t="shared" si="663"/>
        <v>7.0488977084235311E-10</v>
      </c>
      <c r="AD1233">
        <f t="shared" si="644"/>
        <v>1</v>
      </c>
      <c r="AE1233">
        <f t="shared" si="645"/>
        <v>0</v>
      </c>
      <c r="AF1233">
        <f t="shared" si="646"/>
        <v>0</v>
      </c>
      <c r="AG1233">
        <f t="shared" si="647"/>
        <v>-2300.6458224277289</v>
      </c>
      <c r="AH1233">
        <f t="shared" si="648"/>
        <v>0</v>
      </c>
      <c r="AI1233">
        <f t="shared" si="649"/>
        <v>1</v>
      </c>
      <c r="AJ1233">
        <f t="shared" si="650"/>
        <v>-2</v>
      </c>
      <c r="AK1233">
        <f t="shared" si="651"/>
        <v>1</v>
      </c>
      <c r="AL1233">
        <f t="shared" si="652"/>
        <v>4.5190893067360616E-4</v>
      </c>
      <c r="AM1233">
        <f t="shared" si="664"/>
        <v>0</v>
      </c>
      <c r="AN1233" s="22">
        <f t="shared" si="653"/>
        <v>-3.0018459570179232E-6</v>
      </c>
      <c r="AO1233">
        <f t="shared" si="665"/>
        <v>3.3803098430182462E-6</v>
      </c>
      <c r="AP1233">
        <f t="shared" si="666"/>
        <v>9.0681970730423027E-4</v>
      </c>
      <c r="AQ1233">
        <f t="shared" si="667"/>
        <v>3.3803098430182462E-6</v>
      </c>
      <c r="AR1233">
        <f t="shared" si="668"/>
        <v>9.0681970730423027E-4</v>
      </c>
      <c r="AS1233">
        <f t="shared" si="669"/>
        <v>0</v>
      </c>
      <c r="AT1233">
        <f t="shared" si="670"/>
        <v>0</v>
      </c>
    </row>
    <row r="1234" spans="1:46" x14ac:dyDescent="0.25">
      <c r="A1234">
        <v>-1.7</v>
      </c>
      <c r="B1234">
        <v>1.7046140252524893</v>
      </c>
      <c r="C1234">
        <v>1.6002372876968438</v>
      </c>
      <c r="D1234">
        <v>1.5154136052394573</v>
      </c>
      <c r="E1234">
        <v>1.4431443334764651</v>
      </c>
      <c r="F1234">
        <v>1.3798357873243099</v>
      </c>
      <c r="G1234">
        <v>1.3233688460762967</v>
      </c>
      <c r="H1234">
        <v>1.2723656674396533</v>
      </c>
      <c r="N1234">
        <f t="shared" si="671"/>
        <v>1221</v>
      </c>
      <c r="O1234">
        <f t="shared" si="654"/>
        <v>2557.2564200220918</v>
      </c>
      <c r="P1234">
        <f t="shared" si="655"/>
        <v>2301.5307780198827</v>
      </c>
      <c r="Q1234">
        <f t="shared" si="656"/>
        <v>3.9685841924782427E-40</v>
      </c>
      <c r="R1234">
        <f t="shared" si="657"/>
        <v>1.2976398010122193E-33</v>
      </c>
      <c r="S1234">
        <f t="shared" si="658"/>
        <v>2.6457227949854951E-40</v>
      </c>
      <c r="T1234">
        <f t="shared" si="639"/>
        <v>4.4177295983074571E-23</v>
      </c>
      <c r="U1234">
        <f t="shared" si="659"/>
        <v>4.4177295983074571E-23</v>
      </c>
      <c r="V1234">
        <f t="shared" si="660"/>
        <v>2.9475834208038052E-23</v>
      </c>
      <c r="W1234">
        <f t="shared" si="661"/>
        <v>2.9475834208038052E-23</v>
      </c>
      <c r="X1234">
        <f t="shared" si="640"/>
        <v>2.6017452682198004E-33</v>
      </c>
      <c r="Y1234">
        <f t="shared" si="641"/>
        <v>3.4718563221694541E-33</v>
      </c>
      <c r="Z1234">
        <f t="shared" si="642"/>
        <v>-3.5897612897057304E-19</v>
      </c>
      <c r="AA1234">
        <f t="shared" si="643"/>
        <v>-9.6379499038679794E-17</v>
      </c>
      <c r="AB1234">
        <f t="shared" si="662"/>
        <v>0</v>
      </c>
      <c r="AC1234">
        <f t="shared" si="663"/>
        <v>0</v>
      </c>
      <c r="AD1234">
        <f t="shared" si="644"/>
        <v>1</v>
      </c>
      <c r="AE1234">
        <f t="shared" si="645"/>
        <v>0</v>
      </c>
      <c r="AF1234">
        <f t="shared" si="646"/>
        <v>0</v>
      </c>
      <c r="AG1234">
        <f t="shared" si="647"/>
        <v>-2302.5307780198827</v>
      </c>
      <c r="AH1234">
        <f t="shared" si="648"/>
        <v>0</v>
      </c>
      <c r="AI1234">
        <f t="shared" si="649"/>
        <v>1</v>
      </c>
      <c r="AJ1234">
        <f t="shared" si="650"/>
        <v>-2</v>
      </c>
      <c r="AK1234">
        <f t="shared" si="651"/>
        <v>1</v>
      </c>
      <c r="AL1234">
        <f t="shared" si="652"/>
        <v>-4.8030357172066237E-17</v>
      </c>
      <c r="AM1234">
        <f t="shared" si="664"/>
        <v>0</v>
      </c>
      <c r="AN1234" s="22">
        <f t="shared" si="653"/>
        <v>3.1878469454730363E-19</v>
      </c>
      <c r="AO1234">
        <f t="shared" si="665"/>
        <v>-3.5897612897057304E-19</v>
      </c>
      <c r="AP1234">
        <f t="shared" si="666"/>
        <v>-9.6379499038679782E-17</v>
      </c>
      <c r="AQ1234">
        <f t="shared" si="667"/>
        <v>-3.5897612897057304E-19</v>
      </c>
      <c r="AR1234">
        <f t="shared" si="668"/>
        <v>-9.6379499038679782E-17</v>
      </c>
      <c r="AS1234">
        <f t="shared" si="669"/>
        <v>0</v>
      </c>
      <c r="AT1234">
        <f t="shared" si="670"/>
        <v>0</v>
      </c>
    </row>
    <row r="1235" spans="1:46" x14ac:dyDescent="0.25">
      <c r="A1235">
        <v>-1.6</v>
      </c>
      <c r="B1235">
        <v>1.7390108387035705</v>
      </c>
      <c r="C1235">
        <v>1.6043996979821704</v>
      </c>
      <c r="D1235">
        <v>1.4900476173022772</v>
      </c>
      <c r="E1235">
        <v>1.3901545763756524</v>
      </c>
      <c r="F1235">
        <v>1.3014522668804085</v>
      </c>
      <c r="G1235">
        <v>1.2218275098748026</v>
      </c>
      <c r="H1235">
        <v>1.1497862338352824</v>
      </c>
      <c r="N1235">
        <f t="shared" si="671"/>
        <v>1222</v>
      </c>
      <c r="O1235">
        <f t="shared" si="654"/>
        <v>2559.3508151244846</v>
      </c>
      <c r="P1235">
        <f t="shared" si="655"/>
        <v>2303.4157336120361</v>
      </c>
      <c r="Q1235">
        <f t="shared" si="656"/>
        <v>3.4960044705539317E-14</v>
      </c>
      <c r="R1235">
        <f t="shared" si="657"/>
        <v>1.144989812952977E-7</v>
      </c>
      <c r="S1235">
        <f t="shared" si="658"/>
        <v>2.3306696470359541E-14</v>
      </c>
      <c r="T1235">
        <f t="shared" si="639"/>
        <v>-2.0714807397561778E-10</v>
      </c>
      <c r="U1235">
        <f t="shared" si="659"/>
        <v>-2.0714807397561778E-10</v>
      </c>
      <c r="V1235">
        <f t="shared" si="660"/>
        <v>-1.3821258272026065E-10</v>
      </c>
      <c r="W1235">
        <f t="shared" si="661"/>
        <v>-1.3821258272026065E-10</v>
      </c>
      <c r="X1235">
        <f t="shared" si="640"/>
        <v>2.2956800242141931E-7</v>
      </c>
      <c r="Y1235">
        <f t="shared" si="641"/>
        <v>3.0634305128349958E-7</v>
      </c>
      <c r="Z1235">
        <f t="shared" si="642"/>
        <v>-3.3692540696709973E-6</v>
      </c>
      <c r="AA1235">
        <f t="shared" si="643"/>
        <v>-9.0533064571067393E-4</v>
      </c>
      <c r="AB1235">
        <f t="shared" si="662"/>
        <v>-7.8986922381093298E-10</v>
      </c>
      <c r="AC1235">
        <f t="shared" si="663"/>
        <v>-7.0143443749052216E-10</v>
      </c>
      <c r="AD1235">
        <f t="shared" si="644"/>
        <v>1</v>
      </c>
      <c r="AE1235">
        <f t="shared" si="645"/>
        <v>0</v>
      </c>
      <c r="AF1235">
        <f t="shared" si="646"/>
        <v>0</v>
      </c>
      <c r="AG1235">
        <f t="shared" si="647"/>
        <v>-2304.4157336120361</v>
      </c>
      <c r="AH1235">
        <f t="shared" si="648"/>
        <v>0</v>
      </c>
      <c r="AI1235">
        <f t="shared" si="649"/>
        <v>1</v>
      </c>
      <c r="AJ1235">
        <f t="shared" si="650"/>
        <v>-2</v>
      </c>
      <c r="AK1235">
        <f t="shared" si="651"/>
        <v>1</v>
      </c>
      <c r="AL1235">
        <f t="shared" si="652"/>
        <v>-4.5116930885588029E-4</v>
      </c>
      <c r="AM1235">
        <f t="shared" si="664"/>
        <v>0</v>
      </c>
      <c r="AN1235" s="22">
        <f t="shared" si="653"/>
        <v>2.9920279989134277E-6</v>
      </c>
      <c r="AO1235">
        <f t="shared" si="665"/>
        <v>-3.3692540696709973E-6</v>
      </c>
      <c r="AP1235">
        <f t="shared" si="666"/>
        <v>-9.0533064571067404E-4</v>
      </c>
      <c r="AQ1235">
        <f t="shared" si="667"/>
        <v>-3.3692540696709973E-6</v>
      </c>
      <c r="AR1235">
        <f t="shared" si="668"/>
        <v>-9.0533064571067404E-4</v>
      </c>
      <c r="AS1235">
        <f t="shared" si="669"/>
        <v>0</v>
      </c>
      <c r="AT1235">
        <f t="shared" si="670"/>
        <v>0</v>
      </c>
    </row>
    <row r="1236" spans="1:46" x14ac:dyDescent="0.25">
      <c r="A1236">
        <v>-1.5</v>
      </c>
      <c r="B1236">
        <v>1.7510000597406044</v>
      </c>
      <c r="C1236">
        <v>1.605146391418534</v>
      </c>
      <c r="D1236">
        <v>1.4800502801735114</v>
      </c>
      <c r="E1236">
        <v>1.3702496052471798</v>
      </c>
      <c r="F1236">
        <v>1.2725450186234022</v>
      </c>
      <c r="G1236">
        <v>1.1847970468337004</v>
      </c>
      <c r="H1236">
        <v>1.1054513091010936</v>
      </c>
      <c r="N1236">
        <f t="shared" si="671"/>
        <v>1223</v>
      </c>
      <c r="O1236">
        <f t="shared" si="654"/>
        <v>2561.4452102268779</v>
      </c>
      <c r="P1236">
        <f t="shared" si="655"/>
        <v>2305.3006892041903</v>
      </c>
      <c r="Q1236">
        <f t="shared" si="656"/>
        <v>3.4845842940163432E-14</v>
      </c>
      <c r="R1236">
        <f t="shared" si="657"/>
        <v>1.1431181503197744E-7</v>
      </c>
      <c r="S1236">
        <f t="shared" si="658"/>
        <v>2.3230561960108953E-14</v>
      </c>
      <c r="T1236">
        <f t="shared" si="639"/>
        <v>2.0663993878731888E-10</v>
      </c>
      <c r="U1236">
        <f t="shared" si="659"/>
        <v>2.0663993878731888E-10</v>
      </c>
      <c r="V1236">
        <f t="shared" si="660"/>
        <v>1.378734539668001E-10</v>
      </c>
      <c r="W1236">
        <f t="shared" si="661"/>
        <v>1.378734539668001E-10</v>
      </c>
      <c r="X1236">
        <f t="shared" si="640"/>
        <v>2.291922727389578E-7</v>
      </c>
      <c r="Y1236">
        <f t="shared" si="641"/>
        <v>3.0584145979199448E-7</v>
      </c>
      <c r="Z1236">
        <f t="shared" si="642"/>
        <v>3.3637465115953044E-6</v>
      </c>
      <c r="AA1236">
        <f t="shared" si="643"/>
        <v>9.0458794724698017E-4</v>
      </c>
      <c r="AB1236">
        <f t="shared" si="662"/>
        <v>7.8793327255228736E-10</v>
      </c>
      <c r="AC1236">
        <f t="shared" si="663"/>
        <v>6.9971523744450752E-10</v>
      </c>
      <c r="AD1236">
        <f t="shared" si="644"/>
        <v>1</v>
      </c>
      <c r="AE1236">
        <f t="shared" si="645"/>
        <v>0</v>
      </c>
      <c r="AF1236">
        <f t="shared" si="646"/>
        <v>0</v>
      </c>
      <c r="AG1236">
        <f t="shared" si="647"/>
        <v>-2306.3006892041903</v>
      </c>
      <c r="AH1236">
        <f t="shared" si="648"/>
        <v>0</v>
      </c>
      <c r="AI1236">
        <f t="shared" si="649"/>
        <v>1</v>
      </c>
      <c r="AJ1236">
        <f t="shared" si="650"/>
        <v>-2</v>
      </c>
      <c r="AK1236">
        <f t="shared" si="651"/>
        <v>1</v>
      </c>
      <c r="AL1236">
        <f t="shared" si="652"/>
        <v>4.5080040508726105E-4</v>
      </c>
      <c r="AM1236">
        <f t="shared" si="664"/>
        <v>0</v>
      </c>
      <c r="AN1236" s="22">
        <f t="shared" si="653"/>
        <v>-2.987137072457939E-6</v>
      </c>
      <c r="AO1236">
        <f t="shared" si="665"/>
        <v>3.3637465115953044E-6</v>
      </c>
      <c r="AP1236">
        <f t="shared" si="666"/>
        <v>9.0458794724698006E-4</v>
      </c>
      <c r="AQ1236">
        <f t="shared" si="667"/>
        <v>3.3637465115953044E-6</v>
      </c>
      <c r="AR1236">
        <f t="shared" si="668"/>
        <v>9.0458794724698006E-4</v>
      </c>
      <c r="AS1236">
        <f t="shared" si="669"/>
        <v>0</v>
      </c>
      <c r="AT1236">
        <f t="shared" si="670"/>
        <v>0</v>
      </c>
    </row>
    <row r="1237" spans="1:46" x14ac:dyDescent="0.25">
      <c r="A1237">
        <v>-1.4</v>
      </c>
      <c r="B1237">
        <v>1.7390108387035705</v>
      </c>
      <c r="C1237">
        <v>1.6043996979821704</v>
      </c>
      <c r="D1237">
        <v>1.4900476173022772</v>
      </c>
      <c r="E1237">
        <v>1.3901545763756524</v>
      </c>
      <c r="F1237">
        <v>1.3014522668804085</v>
      </c>
      <c r="G1237">
        <v>1.2218275098748026</v>
      </c>
      <c r="H1237">
        <v>1.1497862338352824</v>
      </c>
      <c r="N1237">
        <f t="shared" si="671"/>
        <v>1224</v>
      </c>
      <c r="O1237">
        <f t="shared" si="654"/>
        <v>2563.5396053292711</v>
      </c>
      <c r="P1237">
        <f t="shared" si="655"/>
        <v>2307.1856447963441</v>
      </c>
      <c r="Q1237">
        <f t="shared" si="656"/>
        <v>1.1388014832883902E-39</v>
      </c>
      <c r="R1237">
        <f t="shared" si="657"/>
        <v>3.7419509583167881E-33</v>
      </c>
      <c r="S1237">
        <f t="shared" si="658"/>
        <v>7.5920098885892668E-40</v>
      </c>
      <c r="T1237">
        <f t="shared" si="639"/>
        <v>-7.4651225861907034E-23</v>
      </c>
      <c r="U1237">
        <f t="shared" si="659"/>
        <v>-7.4651225861907034E-23</v>
      </c>
      <c r="V1237">
        <f t="shared" si="660"/>
        <v>-4.9808451880124293E-23</v>
      </c>
      <c r="W1237">
        <f t="shared" si="661"/>
        <v>-4.9808451880124293E-23</v>
      </c>
      <c r="X1237">
        <f t="shared" si="640"/>
        <v>7.5025009964961131E-33</v>
      </c>
      <c r="Y1237">
        <f t="shared" si="641"/>
        <v>1.0011569282353777E-32</v>
      </c>
      <c r="Z1237">
        <f t="shared" si="642"/>
        <v>6.0809549508955161E-19</v>
      </c>
      <c r="AA1237">
        <f t="shared" si="643"/>
        <v>1.63663980931001E-16</v>
      </c>
      <c r="AB1237">
        <f t="shared" si="662"/>
        <v>0</v>
      </c>
      <c r="AC1237">
        <f t="shared" si="663"/>
        <v>0</v>
      </c>
      <c r="AD1237">
        <f t="shared" si="644"/>
        <v>1</v>
      </c>
      <c r="AE1237">
        <f t="shared" si="645"/>
        <v>0</v>
      </c>
      <c r="AF1237">
        <f t="shared" si="646"/>
        <v>0</v>
      </c>
      <c r="AG1237">
        <f t="shared" si="647"/>
        <v>-2308.1856447963441</v>
      </c>
      <c r="AH1237">
        <f t="shared" si="648"/>
        <v>0</v>
      </c>
      <c r="AI1237">
        <f t="shared" si="649"/>
        <v>1</v>
      </c>
      <c r="AJ1237">
        <f t="shared" si="650"/>
        <v>-2</v>
      </c>
      <c r="AK1237">
        <f t="shared" si="651"/>
        <v>1</v>
      </c>
      <c r="AL1237">
        <f t="shared" si="652"/>
        <v>8.1561984299807949E-17</v>
      </c>
      <c r="AM1237">
        <f t="shared" si="664"/>
        <v>0</v>
      </c>
      <c r="AN1237" s="22">
        <f t="shared" si="653"/>
        <v>-5.4001233138509123E-19</v>
      </c>
      <c r="AO1237">
        <f t="shared" si="665"/>
        <v>6.0809549508955161E-19</v>
      </c>
      <c r="AP1237">
        <f t="shared" si="666"/>
        <v>1.63663980931001E-16</v>
      </c>
      <c r="AQ1237">
        <f t="shared" si="667"/>
        <v>6.0809549508955161E-19</v>
      </c>
      <c r="AR1237">
        <f t="shared" si="668"/>
        <v>1.63663980931001E-16</v>
      </c>
      <c r="AS1237">
        <f t="shared" si="669"/>
        <v>0</v>
      </c>
      <c r="AT1237">
        <f t="shared" si="670"/>
        <v>0</v>
      </c>
    </row>
    <row r="1238" spans="1:46" x14ac:dyDescent="0.25">
      <c r="A1238">
        <v>-1.3</v>
      </c>
      <c r="B1238">
        <v>1.7046140252524893</v>
      </c>
      <c r="C1238">
        <v>1.6002372876968438</v>
      </c>
      <c r="D1238">
        <v>1.5154136052394573</v>
      </c>
      <c r="E1238">
        <v>1.4431443334764651</v>
      </c>
      <c r="F1238">
        <v>1.3798357873243099</v>
      </c>
      <c r="G1238">
        <v>1.3233688460762967</v>
      </c>
      <c r="H1238">
        <v>1.2723656674396533</v>
      </c>
      <c r="N1238">
        <f t="shared" si="671"/>
        <v>1225</v>
      </c>
      <c r="O1238">
        <f t="shared" si="654"/>
        <v>2565.6340004316644</v>
      </c>
      <c r="P1238">
        <f t="shared" si="655"/>
        <v>2309.070600388498</v>
      </c>
      <c r="Q1238">
        <f t="shared" si="656"/>
        <v>3.4618834947130873E-14</v>
      </c>
      <c r="R1238">
        <f t="shared" si="657"/>
        <v>1.1393885666906225E-7</v>
      </c>
      <c r="S1238">
        <f t="shared" si="658"/>
        <v>2.3079223298087248E-14</v>
      </c>
      <c r="T1238">
        <f t="shared" si="639"/>
        <v>-2.0562864338699411E-10</v>
      </c>
      <c r="U1238">
        <f t="shared" si="659"/>
        <v>-2.0562864338699411E-10</v>
      </c>
      <c r="V1238">
        <f t="shared" si="660"/>
        <v>-1.3719851765606839E-10</v>
      </c>
      <c r="W1238">
        <f t="shared" si="661"/>
        <v>-1.3719851765606839E-10</v>
      </c>
      <c r="X1238">
        <f t="shared" si="640"/>
        <v>2.2844357536929723E-7</v>
      </c>
      <c r="Y1238">
        <f t="shared" si="641"/>
        <v>3.0484196552066819E-7</v>
      </c>
      <c r="Z1238">
        <f t="shared" si="642"/>
        <v>-3.3527718315324008E-6</v>
      </c>
      <c r="AA1238">
        <f t="shared" si="643"/>
        <v>-9.0310619998033956E-4</v>
      </c>
      <c r="AB1238">
        <f t="shared" si="662"/>
        <v>-7.8408030864140349E-10</v>
      </c>
      <c r="AC1238">
        <f t="shared" si="663"/>
        <v>-6.96293655576873E-10</v>
      </c>
      <c r="AD1238">
        <f t="shared" si="644"/>
        <v>1</v>
      </c>
      <c r="AE1238">
        <f t="shared" si="645"/>
        <v>0</v>
      </c>
      <c r="AF1238">
        <f t="shared" si="646"/>
        <v>0</v>
      </c>
      <c r="AG1238">
        <f t="shared" si="647"/>
        <v>-2310.070600388498</v>
      </c>
      <c r="AH1238">
        <f t="shared" si="648"/>
        <v>0</v>
      </c>
      <c r="AI1238">
        <f t="shared" si="649"/>
        <v>1</v>
      </c>
      <c r="AJ1238">
        <f t="shared" si="650"/>
        <v>-2</v>
      </c>
      <c r="AK1238">
        <f t="shared" si="651"/>
        <v>1</v>
      </c>
      <c r="AL1238">
        <f t="shared" si="652"/>
        <v>-4.5006440442597564E-4</v>
      </c>
      <c r="AM1238">
        <f t="shared" si="664"/>
        <v>0</v>
      </c>
      <c r="AN1238" s="22">
        <f t="shared" si="653"/>
        <v>2.9773911283882855E-6</v>
      </c>
      <c r="AO1238">
        <f t="shared" si="665"/>
        <v>-3.3527718315324008E-6</v>
      </c>
      <c r="AP1238">
        <f t="shared" si="666"/>
        <v>-9.0310619998033956E-4</v>
      </c>
      <c r="AQ1238">
        <f t="shared" si="667"/>
        <v>-3.3527718315324008E-6</v>
      </c>
      <c r="AR1238">
        <f t="shared" si="668"/>
        <v>-9.0310619998033956E-4</v>
      </c>
      <c r="AS1238">
        <f t="shared" si="669"/>
        <v>0</v>
      </c>
      <c r="AT1238">
        <f t="shared" si="670"/>
        <v>0</v>
      </c>
    </row>
    <row r="1239" spans="1:46" x14ac:dyDescent="0.25">
      <c r="A1239">
        <v>-1.2</v>
      </c>
      <c r="B1239">
        <v>1.6508224769129103</v>
      </c>
      <c r="C1239">
        <v>1.5837153757008013</v>
      </c>
      <c r="D1239">
        <v>1.5377533368066398</v>
      </c>
      <c r="E1239">
        <v>1.5032460412593631</v>
      </c>
      <c r="F1239">
        <v>1.4756323519424395</v>
      </c>
      <c r="G1239">
        <v>1.4524887356352343</v>
      </c>
      <c r="H1239">
        <v>1.4324115312411632</v>
      </c>
      <c r="N1239">
        <f t="shared" si="671"/>
        <v>1226</v>
      </c>
      <c r="O1239">
        <f t="shared" si="654"/>
        <v>2567.7283955340577</v>
      </c>
      <c r="P1239">
        <f t="shared" si="655"/>
        <v>2310.9555559806518</v>
      </c>
      <c r="Q1239">
        <f t="shared" si="656"/>
        <v>3.4506024173721648E-14</v>
      </c>
      <c r="R1239">
        <f t="shared" si="657"/>
        <v>1.1375306158203274E-7</v>
      </c>
      <c r="S1239">
        <f t="shared" si="658"/>
        <v>2.3004016115814433E-14</v>
      </c>
      <c r="T1239">
        <f t="shared" si="639"/>
        <v>2.0512546965247925E-10</v>
      </c>
      <c r="U1239">
        <f t="shared" si="659"/>
        <v>2.0512546965247925E-10</v>
      </c>
      <c r="V1239">
        <f t="shared" si="660"/>
        <v>1.3686270106899902E-10</v>
      </c>
      <c r="W1239">
        <f t="shared" si="661"/>
        <v>1.3686270106899902E-10</v>
      </c>
      <c r="X1239">
        <f t="shared" si="640"/>
        <v>2.2807060167010784E-7</v>
      </c>
      <c r="Y1239">
        <f t="shared" si="641"/>
        <v>3.0434405470842461E-7</v>
      </c>
      <c r="Z1239">
        <f t="shared" si="642"/>
        <v>3.3473046216390883E-6</v>
      </c>
      <c r="AA1239">
        <f t="shared" si="643"/>
        <v>9.0236714520364929E-4</v>
      </c>
      <c r="AB1239">
        <f t="shared" si="662"/>
        <v>7.8216324455365737E-10</v>
      </c>
      <c r="AC1239">
        <f t="shared" si="663"/>
        <v>6.9459122807849064E-10</v>
      </c>
      <c r="AD1239">
        <f t="shared" si="644"/>
        <v>1</v>
      </c>
      <c r="AE1239">
        <f t="shared" si="645"/>
        <v>0</v>
      </c>
      <c r="AF1239">
        <f t="shared" si="646"/>
        <v>0</v>
      </c>
      <c r="AG1239">
        <f t="shared" si="647"/>
        <v>-2311.9555559806518</v>
      </c>
      <c r="AH1239">
        <f t="shared" si="648"/>
        <v>0</v>
      </c>
      <c r="AI1239">
        <f t="shared" si="649"/>
        <v>1</v>
      </c>
      <c r="AJ1239">
        <f t="shared" si="650"/>
        <v>-2</v>
      </c>
      <c r="AK1239">
        <f t="shared" si="651"/>
        <v>1</v>
      </c>
      <c r="AL1239">
        <f t="shared" si="652"/>
        <v>4.4969730458546973E-4</v>
      </c>
      <c r="AM1239">
        <f t="shared" si="664"/>
        <v>0</v>
      </c>
      <c r="AN1239" s="22">
        <f t="shared" si="653"/>
        <v>-2.9725360327099887E-6</v>
      </c>
      <c r="AO1239">
        <f t="shared" si="665"/>
        <v>3.3473046216390883E-6</v>
      </c>
      <c r="AP1239">
        <f t="shared" si="666"/>
        <v>9.0236714520364951E-4</v>
      </c>
      <c r="AQ1239">
        <f t="shared" si="667"/>
        <v>3.3473046216390883E-6</v>
      </c>
      <c r="AR1239">
        <f t="shared" si="668"/>
        <v>9.0236714520364951E-4</v>
      </c>
      <c r="AS1239">
        <f t="shared" si="669"/>
        <v>0</v>
      </c>
      <c r="AT1239">
        <f t="shared" si="670"/>
        <v>0</v>
      </c>
    </row>
    <row r="1240" spans="1:46" x14ac:dyDescent="0.25">
      <c r="A1240">
        <v>-1.1000000000000001</v>
      </c>
      <c r="B1240">
        <v>1.5804859912820504</v>
      </c>
      <c r="C1240">
        <v>1.5297735724256885</v>
      </c>
      <c r="D1240">
        <v>1.5093314253635242</v>
      </c>
      <c r="E1240">
        <v>1.5037289782077305</v>
      </c>
      <c r="F1240">
        <v>1.5059298546190782</v>
      </c>
      <c r="G1240">
        <v>1.5123543030824285</v>
      </c>
      <c r="H1240">
        <v>1.5210434138081368</v>
      </c>
      <c r="N1240">
        <f t="shared" si="671"/>
        <v>1227</v>
      </c>
      <c r="O1240">
        <f t="shared" si="654"/>
        <v>2569.8227906364509</v>
      </c>
      <c r="P1240">
        <f t="shared" si="655"/>
        <v>2312.840511572806</v>
      </c>
      <c r="Q1240">
        <f t="shared" si="656"/>
        <v>1.1009136853753695E-40</v>
      </c>
      <c r="R1240">
        <f t="shared" si="657"/>
        <v>3.6352110305652577E-34</v>
      </c>
      <c r="S1240">
        <f t="shared" si="658"/>
        <v>7.3394245691691309E-41</v>
      </c>
      <c r="T1240">
        <f t="shared" si="639"/>
        <v>2.3153880611878918E-23</v>
      </c>
      <c r="U1240">
        <f t="shared" si="659"/>
        <v>2.3153880611878918E-23</v>
      </c>
      <c r="V1240">
        <f t="shared" si="660"/>
        <v>1.5448596074332464E-23</v>
      </c>
      <c r="W1240">
        <f t="shared" si="661"/>
        <v>1.5448596074332464E-23</v>
      </c>
      <c r="X1240">
        <f t="shared" si="640"/>
        <v>7.2884464210269282E-34</v>
      </c>
      <c r="Y1240">
        <f t="shared" si="641"/>
        <v>9.7259087282407819E-34</v>
      </c>
      <c r="Z1240">
        <f t="shared" si="642"/>
        <v>-1.8907077843442936E-19</v>
      </c>
      <c r="AA1240">
        <f t="shared" si="643"/>
        <v>-5.1011180624039998E-17</v>
      </c>
      <c r="AB1240">
        <f t="shared" si="662"/>
        <v>0</v>
      </c>
      <c r="AC1240">
        <f t="shared" si="663"/>
        <v>0</v>
      </c>
      <c r="AD1240">
        <f t="shared" si="644"/>
        <v>1</v>
      </c>
      <c r="AE1240">
        <f t="shared" si="645"/>
        <v>0</v>
      </c>
      <c r="AF1240">
        <f t="shared" si="646"/>
        <v>0</v>
      </c>
      <c r="AG1240">
        <f t="shared" si="647"/>
        <v>-2313.840511572806</v>
      </c>
      <c r="AH1240">
        <f t="shared" si="648"/>
        <v>0</v>
      </c>
      <c r="AI1240">
        <f t="shared" si="649"/>
        <v>1</v>
      </c>
      <c r="AJ1240">
        <f t="shared" si="650"/>
        <v>-2</v>
      </c>
      <c r="AK1240">
        <f t="shared" si="651"/>
        <v>1</v>
      </c>
      <c r="AL1240">
        <f t="shared" si="652"/>
        <v>-2.5421639228263003E-17</v>
      </c>
      <c r="AM1240">
        <f t="shared" si="664"/>
        <v>0</v>
      </c>
      <c r="AN1240" s="22">
        <f t="shared" si="653"/>
        <v>1.6790216751399185E-19</v>
      </c>
      <c r="AO1240">
        <f t="shared" si="665"/>
        <v>-1.8907077843442936E-19</v>
      </c>
      <c r="AP1240">
        <f t="shared" si="666"/>
        <v>-5.1011180624039998E-17</v>
      </c>
      <c r="AQ1240">
        <f t="shared" si="667"/>
        <v>-1.8907077843442936E-19</v>
      </c>
      <c r="AR1240">
        <f t="shared" si="668"/>
        <v>-5.1011180624039998E-17</v>
      </c>
      <c r="AS1240">
        <f t="shared" si="669"/>
        <v>0</v>
      </c>
      <c r="AT1240">
        <f t="shared" si="670"/>
        <v>0</v>
      </c>
    </row>
    <row r="1241" spans="1:46" x14ac:dyDescent="0.25">
      <c r="A1241">
        <v>-1.0009999999999999</v>
      </c>
      <c r="B1241">
        <v>1.5348601669478934</v>
      </c>
      <c r="C1241">
        <v>1.3701243472645219</v>
      </c>
      <c r="D1241">
        <v>1.2725536465286675</v>
      </c>
      <c r="E1241">
        <v>1.210502358906693</v>
      </c>
      <c r="F1241">
        <v>1.1691810662449771</v>
      </c>
      <c r="G1241">
        <v>1.1408064080497522</v>
      </c>
      <c r="H1241">
        <v>1.1209248337248912</v>
      </c>
      <c r="N1241">
        <f t="shared" si="671"/>
        <v>1228</v>
      </c>
      <c r="O1241">
        <f t="shared" si="654"/>
        <v>2571.9171857388442</v>
      </c>
      <c r="P1241">
        <f t="shared" si="655"/>
        <v>2314.7254671649598</v>
      </c>
      <c r="Q1241">
        <f t="shared" si="656"/>
        <v>3.4281777805836929E-14</v>
      </c>
      <c r="R1241">
        <f t="shared" si="657"/>
        <v>1.1338283217422201E-7</v>
      </c>
      <c r="S1241">
        <f t="shared" si="658"/>
        <v>2.2854518537224626E-14</v>
      </c>
      <c r="T1241">
        <f t="shared" si="639"/>
        <v>-2.0412403655545702E-10</v>
      </c>
      <c r="U1241">
        <f t="shared" si="659"/>
        <v>-2.0412403655545702E-10</v>
      </c>
      <c r="V1241">
        <f t="shared" si="660"/>
        <v>-1.3619434862189667E-10</v>
      </c>
      <c r="W1241">
        <f t="shared" si="661"/>
        <v>-1.3619434862189667E-10</v>
      </c>
      <c r="X1241">
        <f t="shared" si="640"/>
        <v>2.2732738930567338E-7</v>
      </c>
      <c r="Y1241">
        <f t="shared" si="641"/>
        <v>3.0335188577354054E-7</v>
      </c>
      <c r="Z1241">
        <f t="shared" si="642"/>
        <v>-3.3364102437106161E-6</v>
      </c>
      <c r="AA1241">
        <f t="shared" si="643"/>
        <v>-9.0089265850393739E-4</v>
      </c>
      <c r="AB1241">
        <f t="shared" si="662"/>
        <v>-7.7834782446598412E-10</v>
      </c>
      <c r="AC1241">
        <f t="shared" si="663"/>
        <v>-6.912029865965104E-10</v>
      </c>
      <c r="AD1241">
        <f t="shared" si="644"/>
        <v>1</v>
      </c>
      <c r="AE1241">
        <f t="shared" si="645"/>
        <v>0</v>
      </c>
      <c r="AF1241">
        <f t="shared" si="646"/>
        <v>0</v>
      </c>
      <c r="AG1241">
        <f t="shared" si="647"/>
        <v>-2315.7254671649598</v>
      </c>
      <c r="AH1241">
        <f t="shared" si="648"/>
        <v>0</v>
      </c>
      <c r="AI1241">
        <f t="shared" si="649"/>
        <v>1</v>
      </c>
      <c r="AJ1241">
        <f t="shared" si="650"/>
        <v>-2</v>
      </c>
      <c r="AK1241">
        <f t="shared" si="651"/>
        <v>1</v>
      </c>
      <c r="AL1241">
        <f t="shared" si="652"/>
        <v>-4.4896489855191749E-4</v>
      </c>
      <c r="AM1241">
        <f t="shared" si="664"/>
        <v>0</v>
      </c>
      <c r="AN1241" s="22">
        <f t="shared" si="653"/>
        <v>2.9628614001024336E-6</v>
      </c>
      <c r="AO1241">
        <f t="shared" si="665"/>
        <v>-3.3364102437106161E-6</v>
      </c>
      <c r="AP1241">
        <f t="shared" si="666"/>
        <v>-9.0089265850393739E-4</v>
      </c>
      <c r="AQ1241">
        <f t="shared" si="667"/>
        <v>-3.3364102437106161E-6</v>
      </c>
      <c r="AR1241">
        <f t="shared" si="668"/>
        <v>-9.0089265850393739E-4</v>
      </c>
      <c r="AS1241">
        <f t="shared" si="669"/>
        <v>0</v>
      </c>
      <c r="AT1241">
        <f t="shared" si="670"/>
        <v>0</v>
      </c>
    </row>
    <row r="1242" spans="1:46" x14ac:dyDescent="0.25">
      <c r="A1242">
        <v>-0.999</v>
      </c>
      <c r="B1242">
        <v>-0.53596536834916697</v>
      </c>
      <c r="C1242">
        <v>-0.71417063734996178</v>
      </c>
      <c r="D1242">
        <v>-0.82220631530096844</v>
      </c>
      <c r="E1242">
        <v>-0.89292483337958872</v>
      </c>
      <c r="F1242">
        <v>-0.94170959072425064</v>
      </c>
      <c r="G1242">
        <v>-0.97667775007857993</v>
      </c>
      <c r="H1242">
        <v>-1.0024892568236228</v>
      </c>
      <c r="N1242">
        <f t="shared" si="671"/>
        <v>1229</v>
      </c>
      <c r="O1242">
        <f t="shared" si="654"/>
        <v>2574.011580841237</v>
      </c>
      <c r="P1242">
        <f t="shared" si="655"/>
        <v>2316.6104227571132</v>
      </c>
      <c r="Q1242">
        <f t="shared" si="656"/>
        <v>3.4170337742871788E-14</v>
      </c>
      <c r="R1242">
        <f t="shared" si="657"/>
        <v>1.13198394902451E-7</v>
      </c>
      <c r="S1242">
        <f t="shared" si="658"/>
        <v>2.278022516191452E-14</v>
      </c>
      <c r="T1242">
        <f t="shared" si="639"/>
        <v>2.0362576386760461E-10</v>
      </c>
      <c r="U1242">
        <f t="shared" si="659"/>
        <v>2.0362576386760461E-10</v>
      </c>
      <c r="V1242">
        <f t="shared" si="660"/>
        <v>1.3586180386374623E-10</v>
      </c>
      <c r="W1242">
        <f t="shared" si="661"/>
        <v>1.3586180386374623E-10</v>
      </c>
      <c r="X1242">
        <f t="shared" si="640"/>
        <v>2.2695714470186921E-7</v>
      </c>
      <c r="Y1242">
        <f t="shared" si="641"/>
        <v>3.0285761971662597E-7</v>
      </c>
      <c r="Z1242">
        <f t="shared" si="642"/>
        <v>3.3309829888402546E-6</v>
      </c>
      <c r="AA1242">
        <f t="shared" si="643"/>
        <v>9.0015722066597308E-4</v>
      </c>
      <c r="AB1242">
        <f t="shared" si="662"/>
        <v>7.7644941778050758E-10</v>
      </c>
      <c r="AC1242">
        <f t="shared" si="663"/>
        <v>6.8951712760214345E-10</v>
      </c>
      <c r="AD1242">
        <f t="shared" si="644"/>
        <v>1</v>
      </c>
      <c r="AE1242">
        <f t="shared" si="645"/>
        <v>0</v>
      </c>
      <c r="AF1242">
        <f t="shared" si="646"/>
        <v>0</v>
      </c>
      <c r="AG1242">
        <f t="shared" si="647"/>
        <v>-2317.6104227571132</v>
      </c>
      <c r="AH1242">
        <f t="shared" si="648"/>
        <v>0</v>
      </c>
      <c r="AI1242">
        <f t="shared" si="649"/>
        <v>1</v>
      </c>
      <c r="AJ1242">
        <f t="shared" si="650"/>
        <v>-2</v>
      </c>
      <c r="AK1242">
        <f t="shared" si="651"/>
        <v>1</v>
      </c>
      <c r="AL1242">
        <f t="shared" si="652"/>
        <v>4.4859958943995653E-4</v>
      </c>
      <c r="AM1242">
        <f t="shared" si="664"/>
        <v>0</v>
      </c>
      <c r="AN1242" s="22">
        <f t="shared" si="653"/>
        <v>-2.958041786060045E-6</v>
      </c>
      <c r="AO1242">
        <f t="shared" si="665"/>
        <v>3.3309829888402546E-6</v>
      </c>
      <c r="AP1242">
        <f t="shared" si="666"/>
        <v>9.0015722066597308E-4</v>
      </c>
      <c r="AQ1242">
        <f t="shared" si="667"/>
        <v>3.3309829888402546E-6</v>
      </c>
      <c r="AR1242">
        <f t="shared" si="668"/>
        <v>9.0015722066597308E-4</v>
      </c>
      <c r="AS1242">
        <f t="shared" si="669"/>
        <v>0</v>
      </c>
      <c r="AT1242">
        <f t="shared" si="670"/>
        <v>0</v>
      </c>
    </row>
    <row r="1243" spans="1:46" x14ac:dyDescent="0.25">
      <c r="A1243">
        <v>-0.9</v>
      </c>
      <c r="B1243">
        <v>-0.58622152736905964</v>
      </c>
      <c r="C1243">
        <v>-0.86694630624753455</v>
      </c>
      <c r="D1243">
        <v>-1.0466230927970239</v>
      </c>
      <c r="E1243">
        <v>-1.1712893948075545</v>
      </c>
      <c r="F1243">
        <v>-1.2626977822747047</v>
      </c>
      <c r="G1243">
        <v>-1.332463231860471</v>
      </c>
      <c r="H1243">
        <v>-1.3873526392128561</v>
      </c>
      <c r="N1243">
        <f t="shared" si="671"/>
        <v>1230</v>
      </c>
      <c r="O1243">
        <f t="shared" si="654"/>
        <v>2576.1059759436303</v>
      </c>
      <c r="P1243">
        <f t="shared" si="655"/>
        <v>2318.4953783492674</v>
      </c>
      <c r="Q1243">
        <f t="shared" si="656"/>
        <v>1.815375457782488E-39</v>
      </c>
      <c r="R1243">
        <f t="shared" si="657"/>
        <v>6.0237080437287936E-33</v>
      </c>
      <c r="S1243">
        <f t="shared" si="658"/>
        <v>1.210250305188325E-39</v>
      </c>
      <c r="T1243">
        <f t="shared" si="639"/>
        <v>-9.3792306522712815E-23</v>
      </c>
      <c r="U1243">
        <f t="shared" si="659"/>
        <v>-9.3792306522712815E-23</v>
      </c>
      <c r="V1243">
        <f t="shared" si="660"/>
        <v>-6.2579426320970259E-23</v>
      </c>
      <c r="W1243">
        <f t="shared" si="661"/>
        <v>-6.2579426320970259E-23</v>
      </c>
      <c r="X1243">
        <f t="shared" si="640"/>
        <v>1.2077210415052449E-32</v>
      </c>
      <c r="Y1243">
        <f t="shared" si="641"/>
        <v>1.6116138462776963E-32</v>
      </c>
      <c r="Z1243">
        <f t="shared" si="642"/>
        <v>7.6776977302144499E-19</v>
      </c>
      <c r="AA1243">
        <f t="shared" si="643"/>
        <v>2.07648611798479E-16</v>
      </c>
      <c r="AB1243">
        <f t="shared" si="662"/>
        <v>0</v>
      </c>
      <c r="AC1243">
        <f t="shared" si="663"/>
        <v>0</v>
      </c>
      <c r="AD1243">
        <f t="shared" si="644"/>
        <v>1</v>
      </c>
      <c r="AE1243">
        <f t="shared" si="645"/>
        <v>0</v>
      </c>
      <c r="AF1243">
        <f t="shared" si="646"/>
        <v>0</v>
      </c>
      <c r="AG1243">
        <f t="shared" si="647"/>
        <v>-2319.4953783492674</v>
      </c>
      <c r="AH1243">
        <f t="shared" si="648"/>
        <v>0</v>
      </c>
      <c r="AI1243">
        <f t="shared" si="649"/>
        <v>1</v>
      </c>
      <c r="AJ1243">
        <f t="shared" si="650"/>
        <v>-2</v>
      </c>
      <c r="AK1243">
        <f t="shared" si="651"/>
        <v>1</v>
      </c>
      <c r="AL1243">
        <f t="shared" si="652"/>
        <v>1.0348340126583666E-16</v>
      </c>
      <c r="AM1243">
        <f t="shared" si="664"/>
        <v>0</v>
      </c>
      <c r="AN1243" s="22">
        <f t="shared" si="653"/>
        <v>-6.8180926680565652E-19</v>
      </c>
      <c r="AO1243">
        <f t="shared" si="665"/>
        <v>7.6776977302144499E-19</v>
      </c>
      <c r="AP1243">
        <f t="shared" si="666"/>
        <v>2.07648611798479E-16</v>
      </c>
      <c r="AQ1243">
        <f t="shared" si="667"/>
        <v>7.6776977302144499E-19</v>
      </c>
      <c r="AR1243">
        <f t="shared" si="668"/>
        <v>2.07648611798479E-16</v>
      </c>
      <c r="AS1243">
        <f t="shared" si="669"/>
        <v>0</v>
      </c>
      <c r="AT1243">
        <f t="shared" si="670"/>
        <v>0</v>
      </c>
    </row>
    <row r="1244" spans="1:46" x14ac:dyDescent="0.25">
      <c r="A1244">
        <v>-0.8</v>
      </c>
      <c r="B1244">
        <v>-0.67056197601103118</v>
      </c>
      <c r="C1244">
        <v>-0.90067181263775165</v>
      </c>
      <c r="D1244">
        <v>-1.0381867541875183</v>
      </c>
      <c r="E1244">
        <v>-1.126086751926562</v>
      </c>
      <c r="F1244">
        <v>-1.1845717940012821</v>
      </c>
      <c r="G1244">
        <v>-1.2243519480037313</v>
      </c>
      <c r="H1244">
        <v>-1.2516121598511296</v>
      </c>
      <c r="N1244">
        <f t="shared" si="671"/>
        <v>1231</v>
      </c>
      <c r="O1244">
        <f t="shared" si="654"/>
        <v>2578.2003710460235</v>
      </c>
      <c r="P1244">
        <f t="shared" si="655"/>
        <v>2320.3803339414212</v>
      </c>
      <c r="Q1244">
        <f t="shared" si="656"/>
        <v>3.3948812782824033E-14</v>
      </c>
      <c r="R1244">
        <f t="shared" si="657"/>
        <v>1.1283086789079245E-7</v>
      </c>
      <c r="S1244">
        <f t="shared" si="658"/>
        <v>2.2632541855216017E-14</v>
      </c>
      <c r="T1244">
        <f t="shared" si="639"/>
        <v>-2.0263407314298757E-10</v>
      </c>
      <c r="U1244">
        <f t="shared" si="659"/>
        <v>-2.0263407314298757E-10</v>
      </c>
      <c r="V1244">
        <f t="shared" si="660"/>
        <v>-1.3519995519535154E-10</v>
      </c>
      <c r="W1244">
        <f t="shared" si="661"/>
        <v>-1.3519995519535154E-10</v>
      </c>
      <c r="X1244">
        <f t="shared" si="640"/>
        <v>2.2621936389553674E-7</v>
      </c>
      <c r="Y1244">
        <f t="shared" si="641"/>
        <v>3.0187270470959211E-7</v>
      </c>
      <c r="Z1244">
        <f t="shared" si="642"/>
        <v>-3.320168131523544E-6</v>
      </c>
      <c r="AA1244">
        <f t="shared" si="643"/>
        <v>-8.9868994129945964E-4</v>
      </c>
      <c r="AB1244">
        <f t="shared" si="662"/>
        <v>-7.7267108533761589E-10</v>
      </c>
      <c r="AC1244">
        <f t="shared" si="663"/>
        <v>-6.8616182140136057E-10</v>
      </c>
      <c r="AD1244">
        <f t="shared" si="644"/>
        <v>1</v>
      </c>
      <c r="AE1244">
        <f t="shared" si="645"/>
        <v>0</v>
      </c>
      <c r="AF1244">
        <f t="shared" si="646"/>
        <v>0</v>
      </c>
      <c r="AG1244">
        <f t="shared" si="647"/>
        <v>-2321.3803339414212</v>
      </c>
      <c r="AH1244">
        <f t="shared" si="648"/>
        <v>0</v>
      </c>
      <c r="AI1244">
        <f t="shared" si="649"/>
        <v>1</v>
      </c>
      <c r="AJ1244">
        <f t="shared" si="650"/>
        <v>-2</v>
      </c>
      <c r="AK1244">
        <f t="shared" si="651"/>
        <v>1</v>
      </c>
      <c r="AL1244">
        <f t="shared" si="652"/>
        <v>-4.4787075176428419E-4</v>
      </c>
      <c r="AM1244">
        <f t="shared" si="664"/>
        <v>0</v>
      </c>
      <c r="AN1244" s="22">
        <f t="shared" si="653"/>
        <v>2.9484377708912286E-6</v>
      </c>
      <c r="AO1244">
        <f t="shared" si="665"/>
        <v>-3.320168131523544E-6</v>
      </c>
      <c r="AP1244">
        <f t="shared" si="666"/>
        <v>-8.9868994129945964E-4</v>
      </c>
      <c r="AQ1244">
        <f t="shared" si="667"/>
        <v>-3.320168131523544E-6</v>
      </c>
      <c r="AR1244">
        <f t="shared" si="668"/>
        <v>-8.9868994129945964E-4</v>
      </c>
      <c r="AS1244">
        <f t="shared" si="669"/>
        <v>0</v>
      </c>
      <c r="AT1244">
        <f t="shared" si="670"/>
        <v>0</v>
      </c>
    </row>
    <row r="1245" spans="1:46" x14ac:dyDescent="0.25">
      <c r="A1245">
        <v>-0.7</v>
      </c>
      <c r="B1245">
        <v>-0.74848918718461088</v>
      </c>
      <c r="C1245">
        <v>-0.88535723282533008</v>
      </c>
      <c r="D1245">
        <v>-0.95576359930499044</v>
      </c>
      <c r="E1245">
        <v>-0.991675011068053</v>
      </c>
      <c r="F1245">
        <v>-1.0079548092891939</v>
      </c>
      <c r="G1245">
        <v>-1.0123705285187572</v>
      </c>
      <c r="H1245">
        <v>-1.0093261323481302</v>
      </c>
      <c r="N1245">
        <f t="shared" si="671"/>
        <v>1232</v>
      </c>
      <c r="O1245">
        <f t="shared" si="654"/>
        <v>2580.2947661484168</v>
      </c>
      <c r="P1245">
        <f t="shared" si="655"/>
        <v>2322.265289533575</v>
      </c>
      <c r="Q1245">
        <f t="shared" si="656"/>
        <v>3.3838723492964267E-14</v>
      </c>
      <c r="R1245">
        <f t="shared" si="657"/>
        <v>1.1264777523565136E-7</v>
      </c>
      <c r="S1245">
        <f t="shared" si="658"/>
        <v>2.2559148995309514E-14</v>
      </c>
      <c r="T1245">
        <f t="shared" si="639"/>
        <v>2.0214064197499356E-10</v>
      </c>
      <c r="U1245">
        <f t="shared" si="659"/>
        <v>2.0214064197499356E-10</v>
      </c>
      <c r="V1245">
        <f t="shared" si="660"/>
        <v>1.3487064251664702E-10</v>
      </c>
      <c r="W1245">
        <f t="shared" si="661"/>
        <v>1.3487064251664702E-10</v>
      </c>
      <c r="X1245">
        <f t="shared" si="640"/>
        <v>2.2585182182645353E-7</v>
      </c>
      <c r="Y1245">
        <f t="shared" si="641"/>
        <v>3.0138204792143985E-7</v>
      </c>
      <c r="Z1245">
        <f t="shared" si="642"/>
        <v>3.3147804432946793E-6</v>
      </c>
      <c r="AA1245">
        <f t="shared" si="643"/>
        <v>8.9795809391334642E-4</v>
      </c>
      <c r="AB1245">
        <f t="shared" si="662"/>
        <v>7.707911096318836E-10</v>
      </c>
      <c r="AC1245">
        <f t="shared" si="663"/>
        <v>6.8449232983886689E-10</v>
      </c>
      <c r="AD1245">
        <f t="shared" si="644"/>
        <v>1</v>
      </c>
      <c r="AE1245">
        <f t="shared" si="645"/>
        <v>0</v>
      </c>
      <c r="AF1245">
        <f t="shared" si="646"/>
        <v>0</v>
      </c>
      <c r="AG1245">
        <f t="shared" si="647"/>
        <v>-2323.265289533575</v>
      </c>
      <c r="AH1245">
        <f t="shared" si="648"/>
        <v>0</v>
      </c>
      <c r="AI1245">
        <f t="shared" si="649"/>
        <v>1</v>
      </c>
      <c r="AJ1245">
        <f t="shared" si="650"/>
        <v>-2</v>
      </c>
      <c r="AK1245">
        <f t="shared" si="651"/>
        <v>1</v>
      </c>
      <c r="AL1245">
        <f t="shared" si="652"/>
        <v>4.4750722030987997E-4</v>
      </c>
      <c r="AM1245">
        <f t="shared" si="664"/>
        <v>0</v>
      </c>
      <c r="AN1245" s="22">
        <f t="shared" si="653"/>
        <v>-2.9436532935865006E-6</v>
      </c>
      <c r="AO1245">
        <f t="shared" si="665"/>
        <v>3.3147804432946793E-6</v>
      </c>
      <c r="AP1245">
        <f t="shared" si="666"/>
        <v>8.9795809391334642E-4</v>
      </c>
      <c r="AQ1245">
        <f t="shared" si="667"/>
        <v>3.3147804432946793E-6</v>
      </c>
      <c r="AR1245">
        <f t="shared" si="668"/>
        <v>8.9795809391334642E-4</v>
      </c>
      <c r="AS1245">
        <f t="shared" si="669"/>
        <v>0</v>
      </c>
      <c r="AT1245">
        <f t="shared" si="670"/>
        <v>0</v>
      </c>
    </row>
    <row r="1246" spans="1:46" x14ac:dyDescent="0.25">
      <c r="A1246">
        <v>-0.6</v>
      </c>
      <c r="B1246">
        <v>-0.81755009224947828</v>
      </c>
      <c r="C1246">
        <v>-0.84833781596490998</v>
      </c>
      <c r="D1246">
        <v>-0.84890154362034453</v>
      </c>
      <c r="E1246">
        <v>-0.83516446781331311</v>
      </c>
      <c r="F1246">
        <v>-0.81432991236391983</v>
      </c>
      <c r="G1246">
        <v>-0.79002016934579211</v>
      </c>
      <c r="H1246">
        <v>-0.76418507247267065</v>
      </c>
      <c r="N1246">
        <f t="shared" si="671"/>
        <v>1233</v>
      </c>
      <c r="O1246">
        <f t="shared" si="654"/>
        <v>2582.38916125081</v>
      </c>
      <c r="P1246">
        <f t="shared" si="655"/>
        <v>2324.1502451257293</v>
      </c>
      <c r="Q1246">
        <f t="shared" si="656"/>
        <v>1.5518215584549487E-42</v>
      </c>
      <c r="R1246">
        <f t="shared" si="657"/>
        <v>5.1743424238134008E-36</v>
      </c>
      <c r="S1246">
        <f t="shared" si="658"/>
        <v>1.0345477056366324E-42</v>
      </c>
      <c r="T1246">
        <f t="shared" si="639"/>
        <v>2.735547779542395E-24</v>
      </c>
      <c r="U1246">
        <f t="shared" si="659"/>
        <v>2.735547779542395E-24</v>
      </c>
      <c r="V1246">
        <f t="shared" si="660"/>
        <v>1.8251888345445625E-24</v>
      </c>
      <c r="W1246">
        <f t="shared" si="661"/>
        <v>1.8251888345445625E-24</v>
      </c>
      <c r="X1246">
        <f t="shared" si="640"/>
        <v>1.0374215791733049E-35</v>
      </c>
      <c r="Y1246">
        <f t="shared" si="641"/>
        <v>1.3843591380001042E-35</v>
      </c>
      <c r="Z1246">
        <f t="shared" si="642"/>
        <v>-2.2447535835382375E-20</v>
      </c>
      <c r="AA1246">
        <f t="shared" si="643"/>
        <v>-6.0858492180360077E-18</v>
      </c>
      <c r="AB1246">
        <f t="shared" si="662"/>
        <v>0</v>
      </c>
      <c r="AC1246">
        <f t="shared" si="663"/>
        <v>0</v>
      </c>
      <c r="AD1246">
        <f t="shared" si="644"/>
        <v>1</v>
      </c>
      <c r="AE1246">
        <f t="shared" si="645"/>
        <v>0</v>
      </c>
      <c r="AF1246">
        <f t="shared" si="646"/>
        <v>0</v>
      </c>
      <c r="AG1246">
        <f t="shared" si="647"/>
        <v>-2325.1502451257293</v>
      </c>
      <c r="AH1246">
        <f t="shared" si="648"/>
        <v>0</v>
      </c>
      <c r="AI1246">
        <f t="shared" si="649"/>
        <v>1</v>
      </c>
      <c r="AJ1246">
        <f t="shared" si="650"/>
        <v>-2</v>
      </c>
      <c r="AK1246">
        <f t="shared" si="651"/>
        <v>1</v>
      </c>
      <c r="AL1246">
        <f t="shared" si="652"/>
        <v>-3.0329574688276767E-18</v>
      </c>
      <c r="AM1246">
        <f t="shared" si="664"/>
        <v>0</v>
      </c>
      <c r="AN1246" s="22">
        <f t="shared" si="653"/>
        <v>1.9934280380654287E-20</v>
      </c>
      <c r="AO1246">
        <f t="shared" si="665"/>
        <v>-2.2447535835382375E-20</v>
      </c>
      <c r="AP1246">
        <f t="shared" si="666"/>
        <v>-6.0858492180360077E-18</v>
      </c>
      <c r="AQ1246">
        <f t="shared" si="667"/>
        <v>-2.2447535835382375E-20</v>
      </c>
      <c r="AR1246">
        <f t="shared" si="668"/>
        <v>-6.0858492180360077E-18</v>
      </c>
      <c r="AS1246">
        <f t="shared" si="669"/>
        <v>0</v>
      </c>
      <c r="AT1246">
        <f t="shared" si="670"/>
        <v>0</v>
      </c>
    </row>
    <row r="1247" spans="1:46" x14ac:dyDescent="0.25">
      <c r="A1247">
        <v>-0.5</v>
      </c>
      <c r="B1247">
        <v>-0.87550002987030207</v>
      </c>
      <c r="C1247">
        <v>-0.802573195709261</v>
      </c>
      <c r="D1247">
        <v>-0.74002514008675246</v>
      </c>
      <c r="E1247">
        <v>-0.68512480262358988</v>
      </c>
      <c r="F1247">
        <v>-0.63627250931170398</v>
      </c>
      <c r="G1247">
        <v>-0.59239852341684973</v>
      </c>
      <c r="H1247">
        <v>-0.55272565455053946</v>
      </c>
      <c r="N1247">
        <f t="shared" si="671"/>
        <v>1234</v>
      </c>
      <c r="O1247">
        <f t="shared" si="654"/>
        <v>2584.4835563532029</v>
      </c>
      <c r="P1247">
        <f t="shared" si="655"/>
        <v>2326.0352007178826</v>
      </c>
      <c r="Q1247">
        <f t="shared" si="656"/>
        <v>3.3619880405028732E-14</v>
      </c>
      <c r="R1247">
        <f t="shared" si="657"/>
        <v>1.1228292438333098E-7</v>
      </c>
      <c r="S1247">
        <f t="shared" si="658"/>
        <v>2.2413253603352492E-14</v>
      </c>
      <c r="T1247">
        <f t="shared" si="639"/>
        <v>-2.0115857543806021E-10</v>
      </c>
      <c r="U1247">
        <f t="shared" si="659"/>
        <v>-2.0115857543806021E-10</v>
      </c>
      <c r="V1247">
        <f t="shared" si="660"/>
        <v>-1.3421521870837571E-10</v>
      </c>
      <c r="W1247">
        <f t="shared" si="661"/>
        <v>-1.3421521870837571E-10</v>
      </c>
      <c r="X1247">
        <f t="shared" si="640"/>
        <v>2.2511941978016327E-7</v>
      </c>
      <c r="Y1247">
        <f t="shared" si="641"/>
        <v>3.0040431630120333E-7</v>
      </c>
      <c r="Z1247">
        <f t="shared" si="642"/>
        <v>-3.3040443345488758E-6</v>
      </c>
      <c r="AA1247">
        <f t="shared" si="643"/>
        <v>-8.9649796916473165E-4</v>
      </c>
      <c r="AB1247">
        <f t="shared" si="662"/>
        <v>-7.670494152905982E-10</v>
      </c>
      <c r="AC1247">
        <f t="shared" si="663"/>
        <v>-6.8116955970719361E-10</v>
      </c>
      <c r="AD1247">
        <f t="shared" si="644"/>
        <v>1</v>
      </c>
      <c r="AE1247">
        <f t="shared" si="645"/>
        <v>0</v>
      </c>
      <c r="AF1247">
        <f t="shared" si="646"/>
        <v>0</v>
      </c>
      <c r="AG1247">
        <f t="shared" si="647"/>
        <v>-2327.0352007178826</v>
      </c>
      <c r="AH1247">
        <f t="shared" si="648"/>
        <v>0</v>
      </c>
      <c r="AI1247">
        <f t="shared" si="649"/>
        <v>1</v>
      </c>
      <c r="AJ1247">
        <f t="shared" si="650"/>
        <v>-2</v>
      </c>
      <c r="AK1247">
        <f t="shared" si="651"/>
        <v>1</v>
      </c>
      <c r="AL1247">
        <f t="shared" si="652"/>
        <v>-4.4678192497723916E-4</v>
      </c>
      <c r="AM1247">
        <f t="shared" si="664"/>
        <v>0</v>
      </c>
      <c r="AN1247" s="22">
        <f t="shared" si="653"/>
        <v>2.9341192102532997E-6</v>
      </c>
      <c r="AO1247">
        <f t="shared" si="665"/>
        <v>-3.3040443345488758E-6</v>
      </c>
      <c r="AP1247">
        <f t="shared" si="666"/>
        <v>-8.9649796916473165E-4</v>
      </c>
      <c r="AQ1247">
        <f t="shared" si="667"/>
        <v>-3.3040443345488758E-6</v>
      </c>
      <c r="AR1247">
        <f t="shared" si="668"/>
        <v>-8.9649796916473165E-4</v>
      </c>
      <c r="AS1247">
        <f t="shared" si="669"/>
        <v>0</v>
      </c>
      <c r="AT1247">
        <f t="shared" si="670"/>
        <v>0</v>
      </c>
    </row>
    <row r="1248" spans="1:46" x14ac:dyDescent="0.25">
      <c r="A1248">
        <v>-0.4</v>
      </c>
      <c r="B1248">
        <v>-0.92146074645409726</v>
      </c>
      <c r="C1248">
        <v>-0.75606188201726721</v>
      </c>
      <c r="D1248">
        <v>-0.64114607368194176</v>
      </c>
      <c r="E1248">
        <v>-0.55499010856234376</v>
      </c>
      <c r="F1248">
        <v>-0.48712235451650465</v>
      </c>
      <c r="G1248">
        <v>-0.43180734052901598</v>
      </c>
      <c r="H1248">
        <v>-0.38560116136262634</v>
      </c>
      <c r="N1248">
        <f t="shared" si="671"/>
        <v>1235</v>
      </c>
      <c r="O1248">
        <f t="shared" si="654"/>
        <v>2586.5779514555966</v>
      </c>
      <c r="P1248">
        <f t="shared" si="655"/>
        <v>2327.9201563100369</v>
      </c>
      <c r="Q1248">
        <f t="shared" si="656"/>
        <v>3.3511122288442964E-14</v>
      </c>
      <c r="R1248">
        <f t="shared" si="657"/>
        <v>1.1210116330617388E-7</v>
      </c>
      <c r="S1248">
        <f t="shared" si="658"/>
        <v>2.2340748192295313E-14</v>
      </c>
      <c r="T1248">
        <f t="shared" si="639"/>
        <v>2.0066992712861243E-10</v>
      </c>
      <c r="U1248">
        <f t="shared" si="659"/>
        <v>2.0066992712861243E-10</v>
      </c>
      <c r="V1248">
        <f t="shared" si="660"/>
        <v>1.3388909893773793E-10</v>
      </c>
      <c r="W1248">
        <f t="shared" si="661"/>
        <v>1.3388909893773793E-10</v>
      </c>
      <c r="X1248">
        <f t="shared" si="640"/>
        <v>2.2475455400747581E-7</v>
      </c>
      <c r="Y1248">
        <f t="shared" si="641"/>
        <v>2.9991723372608344E-7</v>
      </c>
      <c r="Z1248">
        <f t="shared" si="642"/>
        <v>3.2986958292876756E-6</v>
      </c>
      <c r="AA1248">
        <f t="shared" si="643"/>
        <v>8.9576968600158012E-4</v>
      </c>
      <c r="AB1248">
        <f t="shared" si="662"/>
        <v>7.6518764743147898E-10</v>
      </c>
      <c r="AC1248">
        <f t="shared" si="663"/>
        <v>6.7951623742554422E-10</v>
      </c>
      <c r="AD1248">
        <f t="shared" si="644"/>
        <v>1</v>
      </c>
      <c r="AE1248">
        <f t="shared" si="645"/>
        <v>0</v>
      </c>
      <c r="AF1248">
        <f t="shared" si="646"/>
        <v>0</v>
      </c>
      <c r="AG1248">
        <f t="shared" si="647"/>
        <v>-2328.9201563100369</v>
      </c>
      <c r="AH1248">
        <f t="shared" si="648"/>
        <v>0</v>
      </c>
      <c r="AI1248">
        <f t="shared" si="649"/>
        <v>1</v>
      </c>
      <c r="AJ1248">
        <f t="shared" si="650"/>
        <v>-2</v>
      </c>
      <c r="AK1248">
        <f t="shared" si="651"/>
        <v>1</v>
      </c>
      <c r="AL1248">
        <f t="shared" si="652"/>
        <v>4.4642015823630573E-4</v>
      </c>
      <c r="AM1248">
        <f t="shared" si="664"/>
        <v>0</v>
      </c>
      <c r="AN1248" s="22">
        <f t="shared" si="653"/>
        <v>-2.9293695289685397E-6</v>
      </c>
      <c r="AO1248">
        <f t="shared" si="665"/>
        <v>3.2986958292876756E-6</v>
      </c>
      <c r="AP1248">
        <f t="shared" si="666"/>
        <v>8.9576968600158001E-4</v>
      </c>
      <c r="AQ1248">
        <f t="shared" si="667"/>
        <v>3.2986958292876756E-6</v>
      </c>
      <c r="AR1248">
        <f t="shared" si="668"/>
        <v>8.9576968600158001E-4</v>
      </c>
      <c r="AS1248">
        <f t="shared" si="669"/>
        <v>0</v>
      </c>
      <c r="AT1248">
        <f t="shared" si="670"/>
        <v>0</v>
      </c>
    </row>
    <row r="1249" spans="1:46" x14ac:dyDescent="0.25">
      <c r="A1249">
        <v>-0.3</v>
      </c>
      <c r="B1249">
        <v>-0.95612483806786985</v>
      </c>
      <c r="C1249">
        <v>-0.71488005487150541</v>
      </c>
      <c r="D1249">
        <v>-0.55965000593446101</v>
      </c>
      <c r="E1249">
        <v>-0.4514693224084016</v>
      </c>
      <c r="F1249">
        <v>-0.37188097803511172</v>
      </c>
      <c r="G1249">
        <v>-0.3109983175575316</v>
      </c>
      <c r="H1249">
        <v>-0.26303953509151795</v>
      </c>
      <c r="N1249">
        <f t="shared" si="671"/>
        <v>1236</v>
      </c>
      <c r="O1249">
        <f t="shared" si="654"/>
        <v>2588.6723465579894</v>
      </c>
      <c r="P1249">
        <f t="shared" si="655"/>
        <v>2329.8051119021907</v>
      </c>
      <c r="Q1249">
        <f t="shared" si="656"/>
        <v>2.631185277996582E-39</v>
      </c>
      <c r="R1249">
        <f t="shared" si="657"/>
        <v>8.8160816479373433E-33</v>
      </c>
      <c r="S1249">
        <f t="shared" si="658"/>
        <v>1.7541235186643881E-39</v>
      </c>
      <c r="T1249">
        <f t="shared" si="639"/>
        <v>-1.1236760931401558E-22</v>
      </c>
      <c r="U1249">
        <f t="shared" si="659"/>
        <v>-1.1236760931401558E-22</v>
      </c>
      <c r="V1249">
        <f t="shared" si="660"/>
        <v>-7.4972808719401971E-23</v>
      </c>
      <c r="W1249">
        <f t="shared" si="661"/>
        <v>-7.4972808719401971E-23</v>
      </c>
      <c r="X1249">
        <f t="shared" si="640"/>
        <v>1.7675557519084083E-32</v>
      </c>
      <c r="Y1249">
        <f t="shared" si="641"/>
        <v>2.3586622532544851E-32</v>
      </c>
      <c r="Z1249">
        <f t="shared" si="642"/>
        <v>9.2432244994007348E-19</v>
      </c>
      <c r="AA1249">
        <f t="shared" si="643"/>
        <v>2.5120481198066939E-16</v>
      </c>
      <c r="AB1249">
        <f t="shared" si="662"/>
        <v>0</v>
      </c>
      <c r="AC1249">
        <f t="shared" si="663"/>
        <v>0</v>
      </c>
      <c r="AD1249">
        <f t="shared" si="644"/>
        <v>1</v>
      </c>
      <c r="AE1249">
        <f t="shared" si="645"/>
        <v>0</v>
      </c>
      <c r="AF1249">
        <f t="shared" si="646"/>
        <v>0</v>
      </c>
      <c r="AG1249">
        <f t="shared" si="647"/>
        <v>-2330.8051119021907</v>
      </c>
      <c r="AH1249">
        <f t="shared" si="648"/>
        <v>0</v>
      </c>
      <c r="AI1249">
        <f t="shared" si="649"/>
        <v>1</v>
      </c>
      <c r="AJ1249">
        <f t="shared" si="650"/>
        <v>-2</v>
      </c>
      <c r="AK1249">
        <f t="shared" si="651"/>
        <v>1</v>
      </c>
      <c r="AL1249">
        <f t="shared" si="652"/>
        <v>1.2519198894093309E-16</v>
      </c>
      <c r="AM1249">
        <f t="shared" si="664"/>
        <v>0</v>
      </c>
      <c r="AN1249" s="22">
        <f t="shared" si="653"/>
        <v>-8.2083409880318822E-19</v>
      </c>
      <c r="AO1249">
        <f t="shared" si="665"/>
        <v>9.2432244994007348E-19</v>
      </c>
      <c r="AP1249">
        <f t="shared" si="666"/>
        <v>2.5120481198066939E-16</v>
      </c>
      <c r="AQ1249">
        <f t="shared" si="667"/>
        <v>9.2432244994007348E-19</v>
      </c>
      <c r="AR1249">
        <f t="shared" si="668"/>
        <v>2.5120481198066939E-16</v>
      </c>
      <c r="AS1249">
        <f t="shared" si="669"/>
        <v>0</v>
      </c>
      <c r="AT1249">
        <f t="shared" si="670"/>
        <v>0</v>
      </c>
    </row>
    <row r="1250" spans="1:46" x14ac:dyDescent="0.25">
      <c r="A1250">
        <v>-0.2</v>
      </c>
      <c r="B1250">
        <v>-0.98026050090189953</v>
      </c>
      <c r="C1250">
        <v>-0.68304356306307823</v>
      </c>
      <c r="D1250">
        <v>-0.4995665826191662</v>
      </c>
      <c r="E1250">
        <v>-0.37715928933284371</v>
      </c>
      <c r="F1250">
        <v>-0.29106055794119629</v>
      </c>
      <c r="G1250">
        <v>-0.22813678763154921</v>
      </c>
      <c r="H1250">
        <v>-0.18079937139007676</v>
      </c>
      <c r="N1250">
        <f t="shared" si="671"/>
        <v>1237</v>
      </c>
      <c r="O1250">
        <f t="shared" si="654"/>
        <v>2590.7667416603826</v>
      </c>
      <c r="P1250">
        <f t="shared" si="655"/>
        <v>2331.6900674943445</v>
      </c>
      <c r="Q1250">
        <f t="shared" si="656"/>
        <v>3.3294922205364349E-14</v>
      </c>
      <c r="R1250">
        <f t="shared" si="657"/>
        <v>1.1173896269401357E-7</v>
      </c>
      <c r="S1250">
        <f t="shared" si="658"/>
        <v>2.2196614803576231E-14</v>
      </c>
      <c r="T1250">
        <f t="shared" si="639"/>
        <v>-1.9969736831091261E-10</v>
      </c>
      <c r="U1250">
        <f t="shared" si="659"/>
        <v>-1.9969736831091261E-10</v>
      </c>
      <c r="V1250">
        <f t="shared" si="660"/>
        <v>-1.3324002221736406E-10</v>
      </c>
      <c r="W1250">
        <f t="shared" si="661"/>
        <v>-1.3324002221736406E-10</v>
      </c>
      <c r="X1250">
        <f t="shared" si="640"/>
        <v>2.2402747856314733E-7</v>
      </c>
      <c r="Y1250">
        <f t="shared" si="641"/>
        <v>2.9894661580698106E-7</v>
      </c>
      <c r="Z1250">
        <f t="shared" si="642"/>
        <v>-3.2880377064185998E-6</v>
      </c>
      <c r="AA1250">
        <f t="shared" si="643"/>
        <v>-8.9431666366839382E-4</v>
      </c>
      <c r="AB1250">
        <f t="shared" si="662"/>
        <v>-7.6148214817155221E-10</v>
      </c>
      <c r="AC1250">
        <f t="shared" si="663"/>
        <v>-6.762256099435128E-10</v>
      </c>
      <c r="AD1250">
        <f t="shared" si="644"/>
        <v>1</v>
      </c>
      <c r="AE1250">
        <f t="shared" si="645"/>
        <v>0</v>
      </c>
      <c r="AF1250">
        <f t="shared" si="646"/>
        <v>0</v>
      </c>
      <c r="AG1250">
        <f t="shared" si="647"/>
        <v>-2332.6900674943445</v>
      </c>
      <c r="AH1250">
        <f t="shared" si="648"/>
        <v>0</v>
      </c>
      <c r="AI1250">
        <f t="shared" si="649"/>
        <v>1</v>
      </c>
      <c r="AJ1250">
        <f t="shared" si="650"/>
        <v>-2</v>
      </c>
      <c r="AK1250">
        <f t="shared" si="651"/>
        <v>1</v>
      </c>
      <c r="AL1250">
        <f t="shared" si="652"/>
        <v>-4.4569837948411288E-4</v>
      </c>
      <c r="AM1250">
        <f t="shared" si="664"/>
        <v>0</v>
      </c>
      <c r="AN1250" s="22">
        <f t="shared" si="653"/>
        <v>2.9199047001680597E-6</v>
      </c>
      <c r="AO1250">
        <f t="shared" si="665"/>
        <v>-3.2880377064185998E-6</v>
      </c>
      <c r="AP1250">
        <f t="shared" si="666"/>
        <v>-8.9431666366839382E-4</v>
      </c>
      <c r="AQ1250">
        <f t="shared" si="667"/>
        <v>-3.2880377064185998E-6</v>
      </c>
      <c r="AR1250">
        <f t="shared" si="668"/>
        <v>-8.9431666366839382E-4</v>
      </c>
      <c r="AS1250">
        <f t="shared" si="669"/>
        <v>0</v>
      </c>
      <c r="AT1250">
        <f t="shared" si="670"/>
        <v>0</v>
      </c>
    </row>
    <row r="1251" spans="1:46" x14ac:dyDescent="0.25">
      <c r="A1251">
        <v>-0.1</v>
      </c>
      <c r="B1251">
        <v>-0.99426446391299317</v>
      </c>
      <c r="C1251">
        <v>-0.66282726617815535</v>
      </c>
      <c r="D1251">
        <v>-0.46270833256649213</v>
      </c>
      <c r="E1251">
        <v>-0.33243958340017049</v>
      </c>
      <c r="F1251">
        <v>-0.24323207234437955</v>
      </c>
      <c r="G1251">
        <v>-0.17989107122194462</v>
      </c>
      <c r="H1251">
        <v>-0.13369077459527751</v>
      </c>
      <c r="N1251">
        <f t="shared" si="671"/>
        <v>1238</v>
      </c>
      <c r="O1251">
        <f t="shared" si="654"/>
        <v>2592.8611367627759</v>
      </c>
      <c r="P1251">
        <f t="shared" si="655"/>
        <v>2333.5750230864983</v>
      </c>
      <c r="Q1251">
        <f t="shared" si="656"/>
        <v>3.3187475993214618E-14</v>
      </c>
      <c r="R1251">
        <f t="shared" si="657"/>
        <v>1.1155852031385577E-7</v>
      </c>
      <c r="S1251">
        <f t="shared" si="658"/>
        <v>2.2124983995476413E-14</v>
      </c>
      <c r="T1251">
        <f t="shared" si="639"/>
        <v>1.9921344504954501E-10</v>
      </c>
      <c r="U1251">
        <f t="shared" si="659"/>
        <v>1.9921344504954501E-10</v>
      </c>
      <c r="V1251">
        <f t="shared" si="660"/>
        <v>1.3291705675172269E-10</v>
      </c>
      <c r="W1251">
        <f t="shared" si="661"/>
        <v>1.3291705675172269E-10</v>
      </c>
      <c r="X1251">
        <f t="shared" si="640"/>
        <v>2.2366526316618684E-7</v>
      </c>
      <c r="Y1251">
        <f t="shared" si="641"/>
        <v>2.9846307281373869E-7</v>
      </c>
      <c r="Z1251">
        <f t="shared" si="642"/>
        <v>3.2827280050905391E-6</v>
      </c>
      <c r="AA1251">
        <f t="shared" si="643"/>
        <v>8.9359191875416726E-4</v>
      </c>
      <c r="AB1251">
        <f t="shared" si="662"/>
        <v>7.5963836825969145E-10</v>
      </c>
      <c r="AC1251">
        <f t="shared" si="663"/>
        <v>6.7458826166340091E-10</v>
      </c>
      <c r="AD1251">
        <f t="shared" si="644"/>
        <v>1</v>
      </c>
      <c r="AE1251">
        <f t="shared" si="645"/>
        <v>0</v>
      </c>
      <c r="AF1251">
        <f t="shared" si="646"/>
        <v>0</v>
      </c>
      <c r="AG1251">
        <f t="shared" si="647"/>
        <v>-2334.5750230864983</v>
      </c>
      <c r="AH1251">
        <f t="shared" si="648"/>
        <v>0</v>
      </c>
      <c r="AI1251">
        <f t="shared" si="649"/>
        <v>1</v>
      </c>
      <c r="AJ1251">
        <f t="shared" si="650"/>
        <v>-2</v>
      </c>
      <c r="AK1251">
        <f t="shared" si="651"/>
        <v>1</v>
      </c>
      <c r="AL1251">
        <f t="shared" si="652"/>
        <v>4.4533836463793089E-4</v>
      </c>
      <c r="AM1251">
        <f t="shared" si="664"/>
        <v>0</v>
      </c>
      <c r="AN1251" s="22">
        <f t="shared" si="653"/>
        <v>-2.9151894783054729E-6</v>
      </c>
      <c r="AO1251">
        <f t="shared" si="665"/>
        <v>3.2827280050905391E-6</v>
      </c>
      <c r="AP1251">
        <f t="shared" si="666"/>
        <v>8.9359191875416726E-4</v>
      </c>
      <c r="AQ1251">
        <f t="shared" si="667"/>
        <v>3.2827280050905391E-6</v>
      </c>
      <c r="AR1251">
        <f t="shared" si="668"/>
        <v>8.9359191875416726E-4</v>
      </c>
      <c r="AS1251">
        <f t="shared" si="669"/>
        <v>0</v>
      </c>
      <c r="AT1251">
        <f t="shared" si="670"/>
        <v>0</v>
      </c>
    </row>
    <row r="1252" spans="1:46" x14ac:dyDescent="0.25">
      <c r="A1252">
        <v>0</v>
      </c>
      <c r="B1252">
        <v>-0.99878514829570075</v>
      </c>
      <c r="C1252">
        <v>-0.65584288657227452</v>
      </c>
      <c r="D1252">
        <v>-0.45023594460010591</v>
      </c>
      <c r="E1252">
        <v>-0.31746587825751266</v>
      </c>
      <c r="F1252">
        <v>-0.22735973001260845</v>
      </c>
      <c r="G1252">
        <v>-0.16401690511815936</v>
      </c>
      <c r="H1252">
        <v>-0.11832386832685905</v>
      </c>
      <c r="N1252">
        <f t="shared" si="671"/>
        <v>1239</v>
      </c>
      <c r="O1252">
        <f t="shared" si="654"/>
        <v>2594.9555318651692</v>
      </c>
      <c r="P1252">
        <f t="shared" si="655"/>
        <v>2335.4599786786525</v>
      </c>
      <c r="Q1252">
        <f t="shared" si="656"/>
        <v>6.1196408604811753E-41</v>
      </c>
      <c r="R1252">
        <f t="shared" si="657"/>
        <v>2.0604201104007746E-34</v>
      </c>
      <c r="S1252">
        <f t="shared" si="658"/>
        <v>4.0797605736541167E-41</v>
      </c>
      <c r="T1252">
        <f t="shared" si="639"/>
        <v>-1.7095152386144857E-23</v>
      </c>
      <c r="U1252">
        <f t="shared" si="659"/>
        <v>-1.7095152386144857E-23</v>
      </c>
      <c r="V1252">
        <f t="shared" si="660"/>
        <v>-1.1406036633487641E-23</v>
      </c>
      <c r="W1252">
        <f t="shared" si="661"/>
        <v>-1.1406036633487641E-23</v>
      </c>
      <c r="X1252">
        <f t="shared" si="640"/>
        <v>4.1309573957364179E-34</v>
      </c>
      <c r="Y1252">
        <f t="shared" si="641"/>
        <v>5.5124225070183044E-34</v>
      </c>
      <c r="Z1252">
        <f t="shared" si="642"/>
        <v>1.4096482511125371E-19</v>
      </c>
      <c r="AA1252">
        <f t="shared" si="643"/>
        <v>3.8402951734259169E-17</v>
      </c>
      <c r="AB1252">
        <f t="shared" si="662"/>
        <v>0</v>
      </c>
      <c r="AC1252">
        <f t="shared" si="663"/>
        <v>0</v>
      </c>
      <c r="AD1252">
        <f t="shared" si="644"/>
        <v>1</v>
      </c>
      <c r="AE1252">
        <f t="shared" si="645"/>
        <v>0</v>
      </c>
      <c r="AF1252">
        <f t="shared" si="646"/>
        <v>0</v>
      </c>
      <c r="AG1252">
        <f t="shared" si="647"/>
        <v>-2336.4599786786525</v>
      </c>
      <c r="AH1252">
        <f t="shared" si="648"/>
        <v>0</v>
      </c>
      <c r="AI1252">
        <f t="shared" si="649"/>
        <v>1</v>
      </c>
      <c r="AJ1252">
        <f t="shared" si="650"/>
        <v>-2</v>
      </c>
      <c r="AK1252">
        <f t="shared" si="651"/>
        <v>1</v>
      </c>
      <c r="AL1252">
        <f t="shared" si="652"/>
        <v>1.9138884757828613E-17</v>
      </c>
      <c r="AM1252">
        <f t="shared" si="664"/>
        <v>0</v>
      </c>
      <c r="AN1252" s="22">
        <f t="shared" si="653"/>
        <v>-1.2518221860193856E-19</v>
      </c>
      <c r="AO1252">
        <f t="shared" si="665"/>
        <v>1.4096482511125371E-19</v>
      </c>
      <c r="AP1252">
        <f t="shared" si="666"/>
        <v>3.8402951734259163E-17</v>
      </c>
      <c r="AQ1252">
        <f t="shared" si="667"/>
        <v>1.4096482511125371E-19</v>
      </c>
      <c r="AR1252">
        <f t="shared" si="668"/>
        <v>3.8402951734259163E-17</v>
      </c>
      <c r="AS1252">
        <f t="shared" si="669"/>
        <v>0</v>
      </c>
      <c r="AT1252">
        <f t="shared" si="670"/>
        <v>0</v>
      </c>
    </row>
    <row r="1253" spans="1:46" x14ac:dyDescent="0.25">
      <c r="A1253">
        <v>0.1</v>
      </c>
      <c r="B1253">
        <v>-0.99426446391299317</v>
      </c>
      <c r="C1253">
        <v>-0.66282726617815535</v>
      </c>
      <c r="D1253">
        <v>-0.46270833256649213</v>
      </c>
      <c r="E1253">
        <v>-0.33243958340017049</v>
      </c>
      <c r="F1253">
        <v>-0.24323207234437955</v>
      </c>
      <c r="G1253">
        <v>-0.17989107122194462</v>
      </c>
      <c r="H1253">
        <v>-0.13369077459527751</v>
      </c>
      <c r="N1253">
        <f t="shared" si="671"/>
        <v>1240</v>
      </c>
      <c r="O1253">
        <f t="shared" si="654"/>
        <v>2597.0499269675624</v>
      </c>
      <c r="P1253">
        <f t="shared" si="655"/>
        <v>2337.3449342708063</v>
      </c>
      <c r="Q1253">
        <f t="shared" si="656"/>
        <v>3.2973880703355678E-14</v>
      </c>
      <c r="R1253">
        <f t="shared" si="657"/>
        <v>1.1119894433582654E-7</v>
      </c>
      <c r="S1253">
        <f t="shared" si="658"/>
        <v>2.1982587135570454E-14</v>
      </c>
      <c r="T1253">
        <f t="shared" si="639"/>
        <v>-1.9825027916968473E-10</v>
      </c>
      <c r="U1253">
        <f t="shared" si="659"/>
        <v>-1.9825027916968473E-10</v>
      </c>
      <c r="V1253">
        <f t="shared" si="660"/>
        <v>-1.3227425047385939E-10</v>
      </c>
      <c r="W1253">
        <f t="shared" si="661"/>
        <v>-1.3227425047385939E-10</v>
      </c>
      <c r="X1253">
        <f t="shared" si="640"/>
        <v>2.2294346279666667E-7</v>
      </c>
      <c r="Y1253">
        <f t="shared" si="641"/>
        <v>2.9749949975339287E-7</v>
      </c>
      <c r="Z1253">
        <f t="shared" si="642"/>
        <v>-3.2721471146169487E-6</v>
      </c>
      <c r="AA1253">
        <f t="shared" si="643"/>
        <v>-8.9214594714101634E-4</v>
      </c>
      <c r="AB1253">
        <f t="shared" si="662"/>
        <v>-7.5596862747364754E-10</v>
      </c>
      <c r="AC1253">
        <f t="shared" si="663"/>
        <v>-6.713293891063405E-10</v>
      </c>
      <c r="AD1253">
        <f t="shared" si="644"/>
        <v>1</v>
      </c>
      <c r="AE1253">
        <f t="shared" si="645"/>
        <v>0</v>
      </c>
      <c r="AF1253">
        <f t="shared" si="646"/>
        <v>0</v>
      </c>
      <c r="AG1253">
        <f t="shared" si="647"/>
        <v>-2338.3449342708063</v>
      </c>
      <c r="AH1253">
        <f t="shared" si="648"/>
        <v>0</v>
      </c>
      <c r="AI1253">
        <f t="shared" si="649"/>
        <v>1</v>
      </c>
      <c r="AJ1253">
        <f t="shared" si="650"/>
        <v>-2</v>
      </c>
      <c r="AK1253">
        <f t="shared" si="651"/>
        <v>1</v>
      </c>
      <c r="AL1253">
        <f t="shared" si="652"/>
        <v>-4.4462007695305006E-4</v>
      </c>
      <c r="AM1253">
        <f t="shared" si="664"/>
        <v>0</v>
      </c>
      <c r="AN1253" s="22">
        <f t="shared" si="653"/>
        <v>2.90579323491628E-6</v>
      </c>
      <c r="AO1253">
        <f t="shared" si="665"/>
        <v>-3.2721471146169487E-6</v>
      </c>
      <c r="AP1253">
        <f t="shared" si="666"/>
        <v>-8.9214594714101644E-4</v>
      </c>
      <c r="AQ1253">
        <f t="shared" si="667"/>
        <v>-3.2721471146169487E-6</v>
      </c>
      <c r="AR1253">
        <f t="shared" si="668"/>
        <v>-8.9214594714101644E-4</v>
      </c>
      <c r="AS1253">
        <f t="shared" si="669"/>
        <v>0</v>
      </c>
      <c r="AT1253">
        <f t="shared" si="670"/>
        <v>0</v>
      </c>
    </row>
    <row r="1254" spans="1:46" x14ac:dyDescent="0.25">
      <c r="A1254">
        <v>0.2</v>
      </c>
      <c r="B1254">
        <v>-0.98026050090189953</v>
      </c>
      <c r="C1254">
        <v>-0.68304356306307823</v>
      </c>
      <c r="D1254">
        <v>-0.4995665826191662</v>
      </c>
      <c r="E1254">
        <v>-0.37715928933284371</v>
      </c>
      <c r="F1254">
        <v>-0.29106055794119629</v>
      </c>
      <c r="G1254">
        <v>-0.22813678763154921</v>
      </c>
      <c r="H1254">
        <v>-0.18079937139007676</v>
      </c>
      <c r="N1254">
        <f t="shared" si="671"/>
        <v>1241</v>
      </c>
      <c r="O1254">
        <f t="shared" si="654"/>
        <v>2599.1443220699553</v>
      </c>
      <c r="P1254">
        <f t="shared" si="655"/>
        <v>2339.2298898629597</v>
      </c>
      <c r="Q1254">
        <f t="shared" si="656"/>
        <v>3.2867727451424437E-14</v>
      </c>
      <c r="R1254">
        <f t="shared" si="657"/>
        <v>1.1101980792706214E-7</v>
      </c>
      <c r="S1254">
        <f t="shared" si="658"/>
        <v>2.1911818300949624E-14</v>
      </c>
      <c r="T1254">
        <f t="shared" si="639"/>
        <v>1.9777102398241427E-10</v>
      </c>
      <c r="U1254">
        <f t="shared" si="659"/>
        <v>1.9777102398241427E-10</v>
      </c>
      <c r="V1254">
        <f t="shared" si="660"/>
        <v>1.3195440126885678E-10</v>
      </c>
      <c r="W1254">
        <f t="shared" si="661"/>
        <v>1.3195440126885678E-10</v>
      </c>
      <c r="X1254">
        <f t="shared" si="640"/>
        <v>2.2258387216781622E-7</v>
      </c>
      <c r="Y1254">
        <f t="shared" si="641"/>
        <v>2.9701946212929138E-7</v>
      </c>
      <c r="Z1254">
        <f t="shared" si="642"/>
        <v>3.2668758427596516E-6</v>
      </c>
      <c r="AA1254">
        <f t="shared" si="643"/>
        <v>8.9142471475344223E-4</v>
      </c>
      <c r="AB1254">
        <f t="shared" si="662"/>
        <v>7.541426187889218E-10</v>
      </c>
      <c r="AC1254">
        <f t="shared" si="663"/>
        <v>6.6970782237174267E-10</v>
      </c>
      <c r="AD1254">
        <f t="shared" si="644"/>
        <v>1</v>
      </c>
      <c r="AE1254">
        <f t="shared" si="645"/>
        <v>0</v>
      </c>
      <c r="AF1254">
        <f t="shared" si="646"/>
        <v>0</v>
      </c>
      <c r="AG1254">
        <f t="shared" si="647"/>
        <v>-2340.2298898629597</v>
      </c>
      <c r="AH1254">
        <f t="shared" si="648"/>
        <v>0</v>
      </c>
      <c r="AI1254">
        <f t="shared" si="649"/>
        <v>1</v>
      </c>
      <c r="AJ1254">
        <f t="shared" si="650"/>
        <v>-2</v>
      </c>
      <c r="AK1254">
        <f t="shared" si="651"/>
        <v>1</v>
      </c>
      <c r="AL1254">
        <f t="shared" si="652"/>
        <v>4.4426180130675196E-4</v>
      </c>
      <c r="AM1254">
        <f t="shared" si="664"/>
        <v>0</v>
      </c>
      <c r="AN1254" s="22">
        <f t="shared" si="653"/>
        <v>-2.9011121399383217E-6</v>
      </c>
      <c r="AO1254">
        <f t="shared" si="665"/>
        <v>3.2668758427596516E-6</v>
      </c>
      <c r="AP1254">
        <f t="shared" si="666"/>
        <v>8.9142471475344223E-4</v>
      </c>
      <c r="AQ1254">
        <f t="shared" si="667"/>
        <v>3.2668758427596516E-6</v>
      </c>
      <c r="AR1254">
        <f t="shared" si="668"/>
        <v>8.9142471475344223E-4</v>
      </c>
      <c r="AS1254">
        <f t="shared" si="669"/>
        <v>0</v>
      </c>
      <c r="AT1254">
        <f t="shared" si="670"/>
        <v>0</v>
      </c>
    </row>
    <row r="1255" spans="1:46" x14ac:dyDescent="0.25">
      <c r="A1255">
        <v>0.3</v>
      </c>
      <c r="B1255">
        <v>-0.95612483806786985</v>
      </c>
      <c r="C1255">
        <v>-0.71488005487150541</v>
      </c>
      <c r="D1255">
        <v>-0.55965000593446101</v>
      </c>
      <c r="E1255">
        <v>-0.4514693224084016</v>
      </c>
      <c r="F1255">
        <v>-0.37188097803511172</v>
      </c>
      <c r="G1255">
        <v>-0.3109983175575316</v>
      </c>
      <c r="H1255">
        <v>-0.26303953509151795</v>
      </c>
      <c r="N1255">
        <f t="shared" si="671"/>
        <v>1242</v>
      </c>
      <c r="O1255">
        <f t="shared" si="654"/>
        <v>2601.238717172349</v>
      </c>
      <c r="P1255">
        <f t="shared" si="655"/>
        <v>2341.1148454551139</v>
      </c>
      <c r="Q1255">
        <f t="shared" si="656"/>
        <v>1.2411907856102002E-39</v>
      </c>
      <c r="R1255">
        <f t="shared" si="657"/>
        <v>4.1992232669013752E-33</v>
      </c>
      <c r="S1255">
        <f t="shared" si="658"/>
        <v>8.2746052374013363E-40</v>
      </c>
      <c r="T1255">
        <f t="shared" si="639"/>
        <v>7.6802688225904972E-23</v>
      </c>
      <c r="U1255">
        <f t="shared" si="659"/>
        <v>7.6802688225904972E-23</v>
      </c>
      <c r="V1255">
        <f t="shared" si="660"/>
        <v>5.1243331469496886E-23</v>
      </c>
      <c r="W1255">
        <f t="shared" si="661"/>
        <v>5.1243331469496886E-23</v>
      </c>
      <c r="X1255">
        <f t="shared" si="640"/>
        <v>8.419015959010165E-33</v>
      </c>
      <c r="Y1255">
        <f t="shared" si="641"/>
        <v>1.1234461589823044E-32</v>
      </c>
      <c r="Z1255">
        <f t="shared" si="642"/>
        <v>-6.3484406427950539E-19</v>
      </c>
      <c r="AA1255">
        <f t="shared" si="643"/>
        <v>-1.7336753726741686E-16</v>
      </c>
      <c r="AB1255">
        <f t="shared" si="662"/>
        <v>0</v>
      </c>
      <c r="AC1255">
        <f t="shared" si="663"/>
        <v>0</v>
      </c>
      <c r="AD1255">
        <f t="shared" si="644"/>
        <v>1</v>
      </c>
      <c r="AE1255">
        <f t="shared" si="645"/>
        <v>0</v>
      </c>
      <c r="AF1255">
        <f t="shared" si="646"/>
        <v>0</v>
      </c>
      <c r="AG1255">
        <f t="shared" si="647"/>
        <v>-2342.1148454551139</v>
      </c>
      <c r="AH1255">
        <f t="shared" si="648"/>
        <v>0</v>
      </c>
      <c r="AI1255">
        <f t="shared" si="649"/>
        <v>1</v>
      </c>
      <c r="AJ1255">
        <f t="shared" si="650"/>
        <v>-2</v>
      </c>
      <c r="AK1255">
        <f t="shared" si="651"/>
        <v>1</v>
      </c>
      <c r="AL1255">
        <f t="shared" si="652"/>
        <v>-8.64018855886425E-17</v>
      </c>
      <c r="AM1255">
        <f t="shared" si="664"/>
        <v>0</v>
      </c>
      <c r="AN1255" s="22">
        <f t="shared" si="653"/>
        <v>5.6376609013185121E-19</v>
      </c>
      <c r="AO1255">
        <f t="shared" si="665"/>
        <v>-6.3484406427950539E-19</v>
      </c>
      <c r="AP1255">
        <f t="shared" si="666"/>
        <v>-1.7336753726741686E-16</v>
      </c>
      <c r="AQ1255">
        <f t="shared" si="667"/>
        <v>-6.3484406427950539E-19</v>
      </c>
      <c r="AR1255">
        <f t="shared" si="668"/>
        <v>-1.7336753726741686E-16</v>
      </c>
      <c r="AS1255">
        <f t="shared" si="669"/>
        <v>0</v>
      </c>
      <c r="AT1255">
        <f t="shared" si="670"/>
        <v>0</v>
      </c>
    </row>
    <row r="1256" spans="1:46" x14ac:dyDescent="0.25">
      <c r="A1256">
        <v>0.4</v>
      </c>
      <c r="B1256">
        <v>-0.92146074645409726</v>
      </c>
      <c r="C1256">
        <v>-0.75606188201726721</v>
      </c>
      <c r="D1256">
        <v>-0.64114607368194176</v>
      </c>
      <c r="E1256">
        <v>-0.55499010856234376</v>
      </c>
      <c r="F1256">
        <v>-0.48712235451650465</v>
      </c>
      <c r="G1256">
        <v>-0.43180734052901598</v>
      </c>
      <c r="H1256">
        <v>-0.38560116136262634</v>
      </c>
      <c r="N1256">
        <f t="shared" si="671"/>
        <v>1243</v>
      </c>
      <c r="O1256">
        <f t="shared" si="654"/>
        <v>2603.3331122747418</v>
      </c>
      <c r="P1256">
        <f t="shared" si="655"/>
        <v>2342.9998010472677</v>
      </c>
      <c r="Q1256">
        <f t="shared" si="656"/>
        <v>3.2656699386123076E-14</v>
      </c>
      <c r="R1256">
        <f t="shared" si="657"/>
        <v>1.1066283128563976E-7</v>
      </c>
      <c r="S1256">
        <f t="shared" si="658"/>
        <v>2.1771132924082042E-14</v>
      </c>
      <c r="T1256">
        <f t="shared" si="639"/>
        <v>-1.9681713791782122E-10</v>
      </c>
      <c r="U1256">
        <f t="shared" si="659"/>
        <v>-1.9681713791782122E-10</v>
      </c>
      <c r="V1256">
        <f t="shared" si="660"/>
        <v>-1.3131778989609257E-10</v>
      </c>
      <c r="W1256">
        <f t="shared" si="661"/>
        <v>-1.3131778989609257E-10</v>
      </c>
      <c r="X1256">
        <f t="shared" si="640"/>
        <v>2.2186729596751038E-7</v>
      </c>
      <c r="Y1256">
        <f t="shared" si="641"/>
        <v>2.960628659160847E-7</v>
      </c>
      <c r="Z1256">
        <f t="shared" si="642"/>
        <v>-3.2563714402783228E-6</v>
      </c>
      <c r="AA1256">
        <f t="shared" si="643"/>
        <v>-8.8998574266540794E-4</v>
      </c>
      <c r="AB1256">
        <f t="shared" si="662"/>
        <v>-7.5050820617402147E-10</v>
      </c>
      <c r="AC1256">
        <f t="shared" si="663"/>
        <v>-6.6648032261383928E-10</v>
      </c>
      <c r="AD1256">
        <f t="shared" si="644"/>
        <v>1</v>
      </c>
      <c r="AE1256">
        <f t="shared" si="645"/>
        <v>0</v>
      </c>
      <c r="AF1256">
        <f t="shared" si="646"/>
        <v>0</v>
      </c>
      <c r="AG1256">
        <f t="shared" si="647"/>
        <v>-2343.9998010472677</v>
      </c>
      <c r="AH1256">
        <f t="shared" si="648"/>
        <v>0</v>
      </c>
      <c r="AI1256">
        <f t="shared" si="649"/>
        <v>1</v>
      </c>
      <c r="AJ1256">
        <f t="shared" si="650"/>
        <v>-2</v>
      </c>
      <c r="AK1256">
        <f t="shared" si="651"/>
        <v>1</v>
      </c>
      <c r="AL1256">
        <f t="shared" si="652"/>
        <v>-4.435469794222536E-4</v>
      </c>
      <c r="AM1256">
        <f t="shared" si="664"/>
        <v>0</v>
      </c>
      <c r="AN1256" s="22">
        <f t="shared" si="653"/>
        <v>2.8917838209006304E-6</v>
      </c>
      <c r="AO1256">
        <f t="shared" si="665"/>
        <v>-3.2563714402783228E-6</v>
      </c>
      <c r="AP1256">
        <f t="shared" si="666"/>
        <v>-8.8998574266540783E-4</v>
      </c>
      <c r="AQ1256">
        <f t="shared" si="667"/>
        <v>-3.2563714402783228E-6</v>
      </c>
      <c r="AR1256">
        <f t="shared" si="668"/>
        <v>-8.8998574266540783E-4</v>
      </c>
      <c r="AS1256">
        <f t="shared" si="669"/>
        <v>0</v>
      </c>
      <c r="AT1256">
        <f t="shared" si="670"/>
        <v>0</v>
      </c>
    </row>
    <row r="1257" spans="1:46" x14ac:dyDescent="0.25">
      <c r="A1257">
        <v>0.5</v>
      </c>
      <c r="B1257">
        <v>-0.87550002987030207</v>
      </c>
      <c r="C1257">
        <v>-0.802573195709261</v>
      </c>
      <c r="D1257">
        <v>-0.74002514008675246</v>
      </c>
      <c r="E1257">
        <v>-0.68512480262358988</v>
      </c>
      <c r="F1257">
        <v>-0.63627250931170398</v>
      </c>
      <c r="G1257">
        <v>-0.59239852341684973</v>
      </c>
      <c r="H1257">
        <v>-0.55272565455053946</v>
      </c>
      <c r="N1257">
        <f t="shared" si="671"/>
        <v>1244</v>
      </c>
      <c r="O1257">
        <f t="shared" si="654"/>
        <v>2605.427507377135</v>
      </c>
      <c r="P1257">
        <f t="shared" si="655"/>
        <v>2344.8847566394215</v>
      </c>
      <c r="Q1257">
        <f t="shared" si="656"/>
        <v>3.2551820468578075E-14</v>
      </c>
      <c r="R1257">
        <f t="shared" si="657"/>
        <v>1.1048498827579787E-7</v>
      </c>
      <c r="S1257">
        <f t="shared" si="658"/>
        <v>2.1701213645718712E-14</v>
      </c>
      <c r="T1257">
        <f t="shared" si="639"/>
        <v>1.9634249465306139E-10</v>
      </c>
      <c r="U1257">
        <f t="shared" si="659"/>
        <v>1.9634249465306139E-10</v>
      </c>
      <c r="V1257">
        <f t="shared" si="660"/>
        <v>1.3100101945667234E-10</v>
      </c>
      <c r="W1257">
        <f t="shared" si="661"/>
        <v>1.3100101945667234E-10</v>
      </c>
      <c r="X1257">
        <f t="shared" si="640"/>
        <v>2.2151030480767905E-7</v>
      </c>
      <c r="Y1257">
        <f t="shared" si="641"/>
        <v>2.9558629986075439E-7</v>
      </c>
      <c r="Z1257">
        <f t="shared" si="642"/>
        <v>3.251138227935536E-6</v>
      </c>
      <c r="AA1257">
        <f t="shared" si="643"/>
        <v>8.8926799733093497E-4</v>
      </c>
      <c r="AB1257">
        <f t="shared" si="662"/>
        <v>7.4869975512204053E-10</v>
      </c>
      <c r="AC1257">
        <f t="shared" si="663"/>
        <v>6.6487434774450961E-10</v>
      </c>
      <c r="AD1257">
        <f t="shared" si="644"/>
        <v>1</v>
      </c>
      <c r="AE1257">
        <f t="shared" si="645"/>
        <v>0</v>
      </c>
      <c r="AF1257">
        <f t="shared" si="646"/>
        <v>0</v>
      </c>
      <c r="AG1257">
        <f t="shared" si="647"/>
        <v>-2345.8847566394215</v>
      </c>
      <c r="AH1257">
        <f t="shared" si="648"/>
        <v>0</v>
      </c>
      <c r="AI1257">
        <f t="shared" si="649"/>
        <v>1</v>
      </c>
      <c r="AJ1257">
        <f t="shared" si="650"/>
        <v>-2</v>
      </c>
      <c r="AK1257">
        <f t="shared" si="651"/>
        <v>1</v>
      </c>
      <c r="AL1257">
        <f t="shared" si="652"/>
        <v>4.4319043040333173E-4</v>
      </c>
      <c r="AM1257">
        <f t="shared" si="664"/>
        <v>0</v>
      </c>
      <c r="AN1257" s="22">
        <f t="shared" si="653"/>
        <v>-2.8871365242713781E-6</v>
      </c>
      <c r="AO1257">
        <f t="shared" si="665"/>
        <v>3.251138227935536E-6</v>
      </c>
      <c r="AP1257">
        <f t="shared" si="666"/>
        <v>8.8926799733093486E-4</v>
      </c>
      <c r="AQ1257">
        <f t="shared" si="667"/>
        <v>3.251138227935536E-6</v>
      </c>
      <c r="AR1257">
        <f t="shared" si="668"/>
        <v>8.8926799733093486E-4</v>
      </c>
      <c r="AS1257">
        <f t="shared" si="669"/>
        <v>0</v>
      </c>
      <c r="AT1257">
        <f t="shared" si="670"/>
        <v>0</v>
      </c>
    </row>
    <row r="1258" spans="1:46" x14ac:dyDescent="0.25">
      <c r="A1258">
        <v>0.6</v>
      </c>
      <c r="B1258">
        <v>-0.81755009224947828</v>
      </c>
      <c r="C1258">
        <v>-0.84833781596490998</v>
      </c>
      <c r="D1258">
        <v>-0.84890154362034453</v>
      </c>
      <c r="E1258">
        <v>-0.83516446781331311</v>
      </c>
      <c r="F1258">
        <v>-0.81432991236391983</v>
      </c>
      <c r="G1258">
        <v>-0.79002016934579211</v>
      </c>
      <c r="H1258">
        <v>-0.76418507247267065</v>
      </c>
      <c r="N1258">
        <f t="shared" si="671"/>
        <v>1245</v>
      </c>
      <c r="O1258">
        <f t="shared" si="654"/>
        <v>2607.5219024795283</v>
      </c>
      <c r="P1258">
        <f t="shared" si="655"/>
        <v>2346.7697122315753</v>
      </c>
      <c r="Q1258">
        <f t="shared" si="656"/>
        <v>2.7945848913960086E-40</v>
      </c>
      <c r="R1258">
        <f t="shared" si="657"/>
        <v>9.5004295374134194E-34</v>
      </c>
      <c r="S1258">
        <f t="shared" si="658"/>
        <v>1.8630565942640056E-40</v>
      </c>
      <c r="T1258">
        <f t="shared" si="639"/>
        <v>-3.6355112336089284E-23</v>
      </c>
      <c r="U1258">
        <f t="shared" si="659"/>
        <v>-3.6355112336089284E-23</v>
      </c>
      <c r="V1258">
        <f t="shared" si="660"/>
        <v>-2.4256357231703589E-23</v>
      </c>
      <c r="W1258">
        <f t="shared" si="661"/>
        <v>-2.4256357231703589E-23</v>
      </c>
      <c r="X1258">
        <f t="shared" si="640"/>
        <v>1.9047283728808587E-33</v>
      </c>
      <c r="Y1258">
        <f t="shared" si="641"/>
        <v>2.5416932515483212E-33</v>
      </c>
      <c r="Z1258">
        <f t="shared" si="642"/>
        <v>3.0123570597661648E-19</v>
      </c>
      <c r="AA1258">
        <f t="shared" si="643"/>
        <v>8.2461553922955403E-17</v>
      </c>
      <c r="AB1258">
        <f t="shared" si="662"/>
        <v>0</v>
      </c>
      <c r="AC1258">
        <f t="shared" si="663"/>
        <v>0</v>
      </c>
      <c r="AD1258">
        <f t="shared" si="644"/>
        <v>1</v>
      </c>
      <c r="AE1258">
        <f t="shared" si="645"/>
        <v>0</v>
      </c>
      <c r="AF1258">
        <f t="shared" si="646"/>
        <v>0</v>
      </c>
      <c r="AG1258">
        <f t="shared" si="647"/>
        <v>-2347.7697122315753</v>
      </c>
      <c r="AH1258">
        <f t="shared" si="648"/>
        <v>0</v>
      </c>
      <c r="AI1258">
        <f t="shared" si="649"/>
        <v>1</v>
      </c>
      <c r="AJ1258">
        <f t="shared" si="650"/>
        <v>-2</v>
      </c>
      <c r="AK1258">
        <f t="shared" si="651"/>
        <v>1</v>
      </c>
      <c r="AL1258">
        <f t="shared" si="652"/>
        <v>4.1097022481095446E-17</v>
      </c>
      <c r="AM1258">
        <f t="shared" si="664"/>
        <v>0</v>
      </c>
      <c r="AN1258" s="22">
        <f t="shared" si="653"/>
        <v>-2.6750896076449893E-19</v>
      </c>
      <c r="AO1258">
        <f t="shared" si="665"/>
        <v>3.0123570597661648E-19</v>
      </c>
      <c r="AP1258">
        <f t="shared" si="666"/>
        <v>8.2461553922955391E-17</v>
      </c>
      <c r="AQ1258">
        <f t="shared" si="667"/>
        <v>3.0123570597661648E-19</v>
      </c>
      <c r="AR1258">
        <f t="shared" si="668"/>
        <v>8.2461553922955391E-17</v>
      </c>
      <c r="AS1258">
        <f t="shared" si="669"/>
        <v>0</v>
      </c>
      <c r="AT1258">
        <f t="shared" si="670"/>
        <v>0</v>
      </c>
    </row>
    <row r="1259" spans="1:46" x14ac:dyDescent="0.25">
      <c r="A1259">
        <v>0.7</v>
      </c>
      <c r="B1259">
        <v>-0.74848918718461088</v>
      </c>
      <c r="C1259">
        <v>-0.88535723282533008</v>
      </c>
      <c r="D1259">
        <v>-0.95576359930499044</v>
      </c>
      <c r="E1259">
        <v>-0.991675011068053</v>
      </c>
      <c r="F1259">
        <v>-1.0079548092891939</v>
      </c>
      <c r="G1259">
        <v>-1.0123705285187572</v>
      </c>
      <c r="H1259">
        <v>-1.0093261323481302</v>
      </c>
      <c r="N1259">
        <f t="shared" si="671"/>
        <v>1246</v>
      </c>
      <c r="O1259">
        <f t="shared" si="654"/>
        <v>2609.6162975819216</v>
      </c>
      <c r="P1259">
        <f t="shared" si="655"/>
        <v>2348.6546678237296</v>
      </c>
      <c r="Q1259">
        <f t="shared" si="656"/>
        <v>3.2343322689761238E-14</v>
      </c>
      <c r="R1259">
        <f t="shared" si="657"/>
        <v>1.1013058597733967E-7</v>
      </c>
      <c r="S1259">
        <f t="shared" si="658"/>
        <v>2.1562215126507491E-14</v>
      </c>
      <c r="T1259">
        <f t="shared" si="639"/>
        <v>-1.95397776912391E-10</v>
      </c>
      <c r="U1259">
        <f t="shared" si="659"/>
        <v>-1.95397776912391E-10</v>
      </c>
      <c r="V1259">
        <f t="shared" si="660"/>
        <v>-1.303705285411352E-10</v>
      </c>
      <c r="W1259">
        <f t="shared" si="661"/>
        <v>-1.303705285411352E-10</v>
      </c>
      <c r="X1259">
        <f t="shared" si="640"/>
        <v>2.2079890248322947E-7</v>
      </c>
      <c r="Y1259">
        <f t="shared" si="641"/>
        <v>2.9463661330136442E-7</v>
      </c>
      <c r="Z1259">
        <f t="shared" si="642"/>
        <v>-3.2407095779877781E-6</v>
      </c>
      <c r="AA1259">
        <f t="shared" si="643"/>
        <v>-8.8783597406683101E-4</v>
      </c>
      <c r="AB1259">
        <f t="shared" si="662"/>
        <v>-7.4510024657432002E-10</v>
      </c>
      <c r="AC1259">
        <f t="shared" si="663"/>
        <v>-6.6167784416470821E-10</v>
      </c>
      <c r="AD1259">
        <f t="shared" si="644"/>
        <v>1</v>
      </c>
      <c r="AE1259">
        <f t="shared" si="645"/>
        <v>0</v>
      </c>
      <c r="AF1259">
        <f t="shared" si="646"/>
        <v>0</v>
      </c>
      <c r="AG1259">
        <f t="shared" si="647"/>
        <v>-2349.6546678237296</v>
      </c>
      <c r="AH1259">
        <f t="shared" si="648"/>
        <v>0</v>
      </c>
      <c r="AI1259">
        <f t="shared" si="649"/>
        <v>1</v>
      </c>
      <c r="AJ1259">
        <f t="shared" si="650"/>
        <v>-2</v>
      </c>
      <c r="AK1259">
        <f t="shared" si="651"/>
        <v>1</v>
      </c>
      <c r="AL1259">
        <f t="shared" si="652"/>
        <v>-4.4247904929518118E-4</v>
      </c>
      <c r="AM1259">
        <f t="shared" si="664"/>
        <v>0</v>
      </c>
      <c r="AN1259" s="22">
        <f t="shared" si="653"/>
        <v>2.8778754764685092E-6</v>
      </c>
      <c r="AO1259">
        <f t="shared" si="665"/>
        <v>-3.2407095779877781E-6</v>
      </c>
      <c r="AP1259">
        <f t="shared" si="666"/>
        <v>-8.878359740668309E-4</v>
      </c>
      <c r="AQ1259">
        <f t="shared" si="667"/>
        <v>-3.2407095779877781E-6</v>
      </c>
      <c r="AR1259">
        <f t="shared" si="668"/>
        <v>-8.878359740668309E-4</v>
      </c>
      <c r="AS1259">
        <f t="shared" si="669"/>
        <v>0</v>
      </c>
      <c r="AT1259">
        <f t="shared" si="670"/>
        <v>0</v>
      </c>
    </row>
    <row r="1260" spans="1:46" x14ac:dyDescent="0.25">
      <c r="A1260">
        <v>0.8</v>
      </c>
      <c r="B1260">
        <v>-0.67056197601103118</v>
      </c>
      <c r="C1260">
        <v>-0.90067181263775165</v>
      </c>
      <c r="D1260">
        <v>-1.0381867541875183</v>
      </c>
      <c r="E1260">
        <v>-1.126086751926562</v>
      </c>
      <c r="F1260">
        <v>-1.1845717940012821</v>
      </c>
      <c r="G1260">
        <v>-1.2243519480037313</v>
      </c>
      <c r="H1260">
        <v>-1.2516121598511296</v>
      </c>
      <c r="N1260">
        <f t="shared" si="671"/>
        <v>1247</v>
      </c>
      <c r="O1260">
        <f t="shared" si="654"/>
        <v>2611.7106926843148</v>
      </c>
      <c r="P1260">
        <f t="shared" si="655"/>
        <v>2350.5396234158834</v>
      </c>
      <c r="Q1260">
        <f t="shared" si="656"/>
        <v>3.223969979307206E-14</v>
      </c>
      <c r="R1260">
        <f t="shared" si="657"/>
        <v>1.0995402394493664E-7</v>
      </c>
      <c r="S1260">
        <f t="shared" si="658"/>
        <v>2.1493133195381373E-14</v>
      </c>
      <c r="T1260">
        <f t="shared" si="639"/>
        <v>1.9492769022703302E-10</v>
      </c>
      <c r="U1260">
        <f t="shared" si="659"/>
        <v>1.9492769022703302E-10</v>
      </c>
      <c r="V1260">
        <f t="shared" si="660"/>
        <v>1.3005679991224325E-10</v>
      </c>
      <c r="W1260">
        <f t="shared" si="661"/>
        <v>1.3005679991224325E-10</v>
      </c>
      <c r="X1260">
        <f t="shared" si="640"/>
        <v>2.2044448579751895E-7</v>
      </c>
      <c r="Y1260">
        <f t="shared" si="641"/>
        <v>2.941634854210078E-7</v>
      </c>
      <c r="Z1260">
        <f t="shared" si="642"/>
        <v>3.2355140596453201E-6</v>
      </c>
      <c r="AA1260">
        <f t="shared" si="643"/>
        <v>8.8712169055786322E-4</v>
      </c>
      <c r="AB1260">
        <f t="shared" si="662"/>
        <v>7.4330914263396164E-10</v>
      </c>
      <c r="AC1260">
        <f t="shared" si="663"/>
        <v>6.6008727420958302E-10</v>
      </c>
      <c r="AD1260">
        <f t="shared" si="644"/>
        <v>1</v>
      </c>
      <c r="AE1260">
        <f t="shared" si="645"/>
        <v>0</v>
      </c>
      <c r="AF1260">
        <f t="shared" si="646"/>
        <v>0</v>
      </c>
      <c r="AG1260">
        <f t="shared" si="647"/>
        <v>-2351.5396234158834</v>
      </c>
      <c r="AH1260">
        <f t="shared" si="648"/>
        <v>0</v>
      </c>
      <c r="AI1260">
        <f t="shared" si="649"/>
        <v>1</v>
      </c>
      <c r="AJ1260">
        <f t="shared" si="650"/>
        <v>-2</v>
      </c>
      <c r="AK1260">
        <f t="shared" si="651"/>
        <v>1</v>
      </c>
      <c r="AL1260">
        <f t="shared" si="652"/>
        <v>4.4212421445213325E-4</v>
      </c>
      <c r="AM1260">
        <f t="shared" si="664"/>
        <v>0</v>
      </c>
      <c r="AN1260" s="22">
        <f t="shared" si="653"/>
        <v>-2.8732616535967802E-6</v>
      </c>
      <c r="AO1260">
        <f t="shared" si="665"/>
        <v>3.2355140596453201E-6</v>
      </c>
      <c r="AP1260">
        <f t="shared" si="666"/>
        <v>8.8712169055786333E-4</v>
      </c>
      <c r="AQ1260">
        <f t="shared" si="667"/>
        <v>3.2355140596453201E-6</v>
      </c>
      <c r="AR1260">
        <f t="shared" si="668"/>
        <v>8.8712169055786333E-4</v>
      </c>
      <c r="AS1260">
        <f t="shared" si="669"/>
        <v>0</v>
      </c>
      <c r="AT1260">
        <f t="shared" si="670"/>
        <v>0</v>
      </c>
    </row>
    <row r="1261" spans="1:46" x14ac:dyDescent="0.25">
      <c r="A1261">
        <v>0.9</v>
      </c>
      <c r="B1261">
        <v>-0.58622152736905964</v>
      </c>
      <c r="C1261">
        <v>-0.86694630624753455</v>
      </c>
      <c r="D1261">
        <v>-1.0466230927970239</v>
      </c>
      <c r="E1261">
        <v>-1.1712893948075545</v>
      </c>
      <c r="F1261">
        <v>-1.2626977822747047</v>
      </c>
      <c r="G1261">
        <v>-1.332463231860471</v>
      </c>
      <c r="H1261">
        <v>-1.3873526392128561</v>
      </c>
      <c r="N1261">
        <f t="shared" si="671"/>
        <v>1248</v>
      </c>
      <c r="O1261">
        <f t="shared" si="654"/>
        <v>2613.8050877867076</v>
      </c>
      <c r="P1261">
        <f t="shared" si="655"/>
        <v>2352.4245790080367</v>
      </c>
      <c r="Q1261">
        <f t="shared" si="656"/>
        <v>4.646613571790241E-39</v>
      </c>
      <c r="R1261">
        <f t="shared" si="657"/>
        <v>1.5872778611001594E-32</v>
      </c>
      <c r="S1261">
        <f t="shared" si="658"/>
        <v>3.097742381193494E-39</v>
      </c>
      <c r="T1261">
        <f t="shared" si="639"/>
        <v>-1.4788609365608253E-22</v>
      </c>
      <c r="U1261">
        <f t="shared" si="659"/>
        <v>-1.4788609365608253E-22</v>
      </c>
      <c r="V1261">
        <f t="shared" si="660"/>
        <v>-9.8670330814390767E-23</v>
      </c>
      <c r="W1261">
        <f t="shared" si="661"/>
        <v>-9.8670330814390767E-23</v>
      </c>
      <c r="X1261">
        <f t="shared" si="640"/>
        <v>3.1822934448564651E-32</v>
      </c>
      <c r="Y1261">
        <f t="shared" si="641"/>
        <v>4.2464837523219002E-32</v>
      </c>
      <c r="Z1261">
        <f t="shared" si="642"/>
        <v>1.2283328767311968E-18</v>
      </c>
      <c r="AA1261">
        <f t="shared" si="643"/>
        <v>3.3705671717557962E-16</v>
      </c>
      <c r="AB1261">
        <f t="shared" si="662"/>
        <v>0</v>
      </c>
      <c r="AC1261">
        <f t="shared" si="663"/>
        <v>0</v>
      </c>
      <c r="AD1261">
        <f t="shared" si="644"/>
        <v>1</v>
      </c>
      <c r="AE1261">
        <f t="shared" si="645"/>
        <v>0</v>
      </c>
      <c r="AF1261">
        <f t="shared" si="646"/>
        <v>0</v>
      </c>
      <c r="AG1261">
        <f t="shared" si="647"/>
        <v>-2353.4245790080367</v>
      </c>
      <c r="AH1261">
        <f t="shared" si="648"/>
        <v>0</v>
      </c>
      <c r="AI1261">
        <f t="shared" si="649"/>
        <v>1</v>
      </c>
      <c r="AJ1261">
        <f t="shared" si="650"/>
        <v>-2</v>
      </c>
      <c r="AK1261">
        <f t="shared" si="651"/>
        <v>1</v>
      </c>
      <c r="AL1261">
        <f t="shared" si="652"/>
        <v>1.6798295503126735E-16</v>
      </c>
      <c r="AM1261">
        <f t="shared" si="664"/>
        <v>0</v>
      </c>
      <c r="AN1261" s="22">
        <f t="shared" si="653"/>
        <v>-1.0908071130449518E-18</v>
      </c>
      <c r="AO1261">
        <f t="shared" si="665"/>
        <v>1.2283328767311968E-18</v>
      </c>
      <c r="AP1261">
        <f t="shared" si="666"/>
        <v>3.3705671717557962E-16</v>
      </c>
      <c r="AQ1261">
        <f t="shared" si="667"/>
        <v>1.2283328767311968E-18</v>
      </c>
      <c r="AR1261">
        <f t="shared" si="668"/>
        <v>3.3705671717557962E-16</v>
      </c>
      <c r="AS1261">
        <f t="shared" si="669"/>
        <v>0</v>
      </c>
      <c r="AT1261">
        <f t="shared" si="670"/>
        <v>0</v>
      </c>
    </row>
    <row r="1262" spans="1:46" x14ac:dyDescent="0.25">
      <c r="A1262">
        <v>0.999</v>
      </c>
      <c r="B1262">
        <v>-0.53596536834916697</v>
      </c>
      <c r="C1262">
        <v>-0.71417063734996178</v>
      </c>
      <c r="D1262">
        <v>-0.82220631530096844</v>
      </c>
      <c r="E1262">
        <v>-0.89292483337958872</v>
      </c>
      <c r="F1262">
        <v>-0.94170959072425064</v>
      </c>
      <c r="G1262">
        <v>-0.97667775007857993</v>
      </c>
      <c r="H1262">
        <v>-1.0024892568236228</v>
      </c>
      <c r="N1262">
        <f t="shared" si="671"/>
        <v>1249</v>
      </c>
      <c r="O1262">
        <f t="shared" si="654"/>
        <v>2615.8994828891014</v>
      </c>
      <c r="P1262">
        <f t="shared" si="655"/>
        <v>2354.3095346001915</v>
      </c>
      <c r="Q1262">
        <f t="shared" si="656"/>
        <v>3.2033695981272556E-14</v>
      </c>
      <c r="R1262">
        <f t="shared" si="657"/>
        <v>1.0960217129559814E-7</v>
      </c>
      <c r="S1262">
        <f t="shared" si="658"/>
        <v>2.1355797320848375E-14</v>
      </c>
      <c r="T1262">
        <f t="shared" si="639"/>
        <v>-1.939920309222828E-10</v>
      </c>
      <c r="U1262">
        <f t="shared" si="659"/>
        <v>-1.939920309222828E-10</v>
      </c>
      <c r="V1262">
        <f t="shared" si="660"/>
        <v>-1.2943235607697037E-10</v>
      </c>
      <c r="W1262">
        <f t="shared" si="661"/>
        <v>-1.2943235607697037E-10</v>
      </c>
      <c r="X1262">
        <f t="shared" si="640"/>
        <v>2.1973820765956316E-7</v>
      </c>
      <c r="Y1262">
        <f t="shared" si="641"/>
        <v>2.9322064212938712E-7</v>
      </c>
      <c r="Z1262">
        <f t="shared" si="642"/>
        <v>-3.2251604355925235E-6</v>
      </c>
      <c r="AA1262">
        <f t="shared" si="643"/>
        <v>-8.8569656590545222E-4</v>
      </c>
      <c r="AB1262">
        <f t="shared" si="662"/>
        <v>-7.3974412014430116E-10</v>
      </c>
      <c r="AC1262">
        <f t="shared" si="663"/>
        <v>-6.5692139559929448E-10</v>
      </c>
      <c r="AD1262">
        <f t="shared" si="644"/>
        <v>1</v>
      </c>
      <c r="AE1262">
        <f t="shared" si="645"/>
        <v>0</v>
      </c>
      <c r="AF1262">
        <f t="shared" si="646"/>
        <v>0</v>
      </c>
      <c r="AG1262">
        <f t="shared" si="647"/>
        <v>-2355.3095346001915</v>
      </c>
      <c r="AH1262">
        <f t="shared" si="648"/>
        <v>0</v>
      </c>
      <c r="AI1262">
        <f t="shared" si="649"/>
        <v>1</v>
      </c>
      <c r="AJ1262">
        <f t="shared" si="650"/>
        <v>-2</v>
      </c>
      <c r="AK1262">
        <f t="shared" si="651"/>
        <v>1</v>
      </c>
      <c r="AL1262">
        <f t="shared" si="652"/>
        <v>-4.4141624933685377E-4</v>
      </c>
      <c r="AM1262">
        <f t="shared" si="664"/>
        <v>0</v>
      </c>
      <c r="AN1262" s="22">
        <f t="shared" si="653"/>
        <v>2.8640672317446475E-6</v>
      </c>
      <c r="AO1262">
        <f t="shared" si="665"/>
        <v>-3.2251604355925235E-6</v>
      </c>
      <c r="AP1262">
        <f t="shared" si="666"/>
        <v>-8.8569656590545222E-4</v>
      </c>
      <c r="AQ1262">
        <f t="shared" si="667"/>
        <v>-3.2251604355925235E-6</v>
      </c>
      <c r="AR1262">
        <f t="shared" si="668"/>
        <v>-8.8569656590545222E-4</v>
      </c>
      <c r="AS1262">
        <f t="shared" si="669"/>
        <v>0</v>
      </c>
      <c r="AT1262">
        <f t="shared" si="670"/>
        <v>0</v>
      </c>
    </row>
    <row r="1263" spans="1:46" x14ac:dyDescent="0.25">
      <c r="A1263">
        <v>1.0009999999999999</v>
      </c>
      <c r="B1263">
        <v>1.5348601669478934</v>
      </c>
      <c r="C1263">
        <v>1.3701243472645219</v>
      </c>
      <c r="D1263">
        <v>1.2725536465286675</v>
      </c>
      <c r="E1263">
        <v>1.210502358906693</v>
      </c>
      <c r="F1263">
        <v>1.1691810662449771</v>
      </c>
      <c r="G1263">
        <v>1.1408064080497522</v>
      </c>
      <c r="H1263">
        <v>1.1209248337248912</v>
      </c>
      <c r="N1263">
        <f t="shared" si="671"/>
        <v>1250</v>
      </c>
      <c r="O1263">
        <f t="shared" si="654"/>
        <v>2617.9938779914942</v>
      </c>
      <c r="P1263">
        <f t="shared" si="655"/>
        <v>2356.1944901923448</v>
      </c>
      <c r="Q1263">
        <f t="shared" si="656"/>
        <v>3.1931311098189914E-14</v>
      </c>
      <c r="R1263">
        <f t="shared" si="657"/>
        <v>1.0942687796779464E-7</v>
      </c>
      <c r="S1263">
        <f t="shared" si="658"/>
        <v>2.1287540732126608E-14</v>
      </c>
      <c r="T1263">
        <f t="shared" si="639"/>
        <v>1.9352644626845214E-10</v>
      </c>
      <c r="U1263">
        <f t="shared" si="659"/>
        <v>1.9352644626845214E-10</v>
      </c>
      <c r="V1263">
        <f t="shared" si="660"/>
        <v>1.2912163283470654E-10</v>
      </c>
      <c r="W1263">
        <f t="shared" si="661"/>
        <v>1.2912163283470654E-10</v>
      </c>
      <c r="X1263">
        <f t="shared" si="640"/>
        <v>2.1938634075254395E-7</v>
      </c>
      <c r="Y1263">
        <f t="shared" si="641"/>
        <v>2.927509194304637E-7</v>
      </c>
      <c r="Z1263">
        <f t="shared" si="642"/>
        <v>3.2200022501118969E-6</v>
      </c>
      <c r="AA1263">
        <f t="shared" si="643"/>
        <v>8.8498571923669442E-4</v>
      </c>
      <c r="AB1263">
        <f t="shared" si="662"/>
        <v>7.3797015581624245E-10</v>
      </c>
      <c r="AC1263">
        <f t="shared" si="663"/>
        <v>6.5534604629078896E-10</v>
      </c>
      <c r="AD1263">
        <f t="shared" si="644"/>
        <v>1</v>
      </c>
      <c r="AE1263">
        <f t="shared" si="645"/>
        <v>0</v>
      </c>
      <c r="AF1263">
        <f t="shared" si="646"/>
        <v>0</v>
      </c>
      <c r="AG1263">
        <f t="shared" si="647"/>
        <v>-2357.1944901923448</v>
      </c>
      <c r="AH1263">
        <f t="shared" si="648"/>
        <v>0</v>
      </c>
      <c r="AI1263">
        <f t="shared" si="649"/>
        <v>1</v>
      </c>
      <c r="AJ1263">
        <f t="shared" si="650"/>
        <v>-2</v>
      </c>
      <c r="AK1263">
        <f t="shared" si="651"/>
        <v>1</v>
      </c>
      <c r="AL1263">
        <f t="shared" si="652"/>
        <v>4.4106311633738471E-4</v>
      </c>
      <c r="AM1263">
        <f t="shared" si="664"/>
        <v>0</v>
      </c>
      <c r="AN1263" s="22">
        <f t="shared" si="653"/>
        <v>-2.8594865619250432E-6</v>
      </c>
      <c r="AO1263">
        <f t="shared" si="665"/>
        <v>3.2200022501118969E-6</v>
      </c>
      <c r="AP1263">
        <f t="shared" si="666"/>
        <v>8.8498571923669442E-4</v>
      </c>
      <c r="AQ1263">
        <f t="shared" si="667"/>
        <v>3.2200022501118969E-6</v>
      </c>
      <c r="AR1263">
        <f t="shared" si="668"/>
        <v>8.8498571923669442E-4</v>
      </c>
      <c r="AS1263">
        <f t="shared" si="669"/>
        <v>0</v>
      </c>
      <c r="AT1263">
        <f t="shared" si="670"/>
        <v>0</v>
      </c>
    </row>
    <row r="1264" spans="1:46" x14ac:dyDescent="0.25">
      <c r="A1264">
        <v>1.1000000000000001</v>
      </c>
      <c r="B1264">
        <v>1.5804859912820504</v>
      </c>
      <c r="C1264">
        <v>1.5297735724256885</v>
      </c>
      <c r="D1264">
        <v>1.5093314253635242</v>
      </c>
      <c r="E1264">
        <v>1.5037289782077305</v>
      </c>
      <c r="F1264">
        <v>1.5059298546190782</v>
      </c>
      <c r="G1264">
        <v>1.5123543030824285</v>
      </c>
      <c r="H1264">
        <v>1.5210434138081368</v>
      </c>
      <c r="N1264">
        <f t="shared" si="671"/>
        <v>1251</v>
      </c>
      <c r="O1264">
        <f t="shared" si="654"/>
        <v>2620.0882730938874</v>
      </c>
      <c r="P1264">
        <f t="shared" si="655"/>
        <v>2358.0794457844986</v>
      </c>
      <c r="Q1264">
        <f t="shared" si="656"/>
        <v>6.4722554162641102E-40</v>
      </c>
      <c r="R1264">
        <f t="shared" si="657"/>
        <v>2.2215571939064299E-33</v>
      </c>
      <c r="S1264">
        <f t="shared" si="658"/>
        <v>4.3148369441760738E-40</v>
      </c>
      <c r="T1264">
        <f t="shared" si="639"/>
        <v>-5.5060687050031853E-23</v>
      </c>
      <c r="U1264">
        <f t="shared" si="659"/>
        <v>-5.5060687050031853E-23</v>
      </c>
      <c r="V1264">
        <f t="shared" si="660"/>
        <v>-3.6736690967122511E-23</v>
      </c>
      <c r="W1264">
        <f t="shared" si="661"/>
        <v>-3.6736690967122511E-23</v>
      </c>
      <c r="X1264">
        <f t="shared" si="640"/>
        <v>4.4539181489723042E-33</v>
      </c>
      <c r="Y1264">
        <f t="shared" si="641"/>
        <v>5.9433408262042085E-33</v>
      </c>
      <c r="Z1264">
        <f t="shared" si="642"/>
        <v>4.5843273815596562E-19</v>
      </c>
      <c r="AA1264">
        <f t="shared" si="643"/>
        <v>1.2609616717727823E-16</v>
      </c>
      <c r="AB1264">
        <f t="shared" si="662"/>
        <v>0</v>
      </c>
      <c r="AC1264">
        <f t="shared" si="663"/>
        <v>0</v>
      </c>
      <c r="AD1264">
        <f t="shared" si="644"/>
        <v>1</v>
      </c>
      <c r="AE1264">
        <f t="shared" si="645"/>
        <v>0</v>
      </c>
      <c r="AF1264">
        <f t="shared" si="646"/>
        <v>0</v>
      </c>
      <c r="AG1264">
        <f t="shared" si="647"/>
        <v>-2359.0794457844986</v>
      </c>
      <c r="AH1264">
        <f t="shared" si="648"/>
        <v>0</v>
      </c>
      <c r="AI1264">
        <f t="shared" si="649"/>
        <v>1</v>
      </c>
      <c r="AJ1264">
        <f t="shared" si="650"/>
        <v>-2</v>
      </c>
      <c r="AK1264">
        <f t="shared" si="651"/>
        <v>1</v>
      </c>
      <c r="AL1264">
        <f t="shared" si="652"/>
        <v>6.2844530585913679E-17</v>
      </c>
      <c r="AM1264">
        <f t="shared" si="664"/>
        <v>0</v>
      </c>
      <c r="AN1264" s="22">
        <f t="shared" si="653"/>
        <v>-4.0710600545088484E-19</v>
      </c>
      <c r="AO1264">
        <f t="shared" si="665"/>
        <v>4.5843273815596562E-19</v>
      </c>
      <c r="AP1264">
        <f t="shared" si="666"/>
        <v>1.2609616717727825E-16</v>
      </c>
      <c r="AQ1264">
        <f t="shared" si="667"/>
        <v>4.5843273815596562E-19</v>
      </c>
      <c r="AR1264">
        <f t="shared" si="668"/>
        <v>1.2609616717727825E-16</v>
      </c>
      <c r="AS1264">
        <f t="shared" si="669"/>
        <v>0</v>
      </c>
      <c r="AT1264">
        <f t="shared" si="670"/>
        <v>0</v>
      </c>
    </row>
    <row r="1265" spans="1:46" x14ac:dyDescent="0.25">
      <c r="A1265">
        <v>1.2</v>
      </c>
      <c r="B1265">
        <v>1.6508224769129103</v>
      </c>
      <c r="C1265">
        <v>1.5837153757008013</v>
      </c>
      <c r="D1265">
        <v>1.5377533368066398</v>
      </c>
      <c r="E1265">
        <v>1.5032460412593631</v>
      </c>
      <c r="F1265">
        <v>1.4756323519424395</v>
      </c>
      <c r="G1265">
        <v>1.4524887356352343</v>
      </c>
      <c r="H1265">
        <v>1.4324115312411632</v>
      </c>
      <c r="N1265">
        <f t="shared" si="671"/>
        <v>1252</v>
      </c>
      <c r="O1265">
        <f t="shared" si="654"/>
        <v>2622.1826681962807</v>
      </c>
      <c r="P1265">
        <f t="shared" si="655"/>
        <v>2359.9644013766529</v>
      </c>
      <c r="Q1265">
        <f t="shared" si="656"/>
        <v>3.1727765540734842E-14</v>
      </c>
      <c r="R1265">
        <f t="shared" si="657"/>
        <v>1.0907755056922564E-7</v>
      </c>
      <c r="S1265">
        <f t="shared" si="658"/>
        <v>2.1151843693823228E-14</v>
      </c>
      <c r="T1265">
        <f t="shared" si="639"/>
        <v>-1.925997370881246E-10</v>
      </c>
      <c r="U1265">
        <f t="shared" si="659"/>
        <v>-1.925997370881246E-10</v>
      </c>
      <c r="V1265">
        <f t="shared" si="660"/>
        <v>-1.285031637557146E-10</v>
      </c>
      <c r="W1265">
        <f t="shared" si="661"/>
        <v>-1.285031637557146E-10</v>
      </c>
      <c r="X1265">
        <f t="shared" si="640"/>
        <v>2.1868513770703354E-7</v>
      </c>
      <c r="Y1265">
        <f t="shared" si="641"/>
        <v>2.9181485381623233E-7</v>
      </c>
      <c r="Z1265">
        <f t="shared" si="642"/>
        <v>-3.2097229340089289E-6</v>
      </c>
      <c r="AA1265">
        <f t="shared" si="643"/>
        <v>-8.8356744346681365E-4</v>
      </c>
      <c r="AB1265">
        <f t="shared" si="662"/>
        <v>-7.3443920736842424E-10</v>
      </c>
      <c r="AC1265">
        <f t="shared" si="663"/>
        <v>-6.5221042676335767E-10</v>
      </c>
      <c r="AD1265">
        <f t="shared" si="644"/>
        <v>1</v>
      </c>
      <c r="AE1265">
        <f t="shared" si="645"/>
        <v>0</v>
      </c>
      <c r="AF1265">
        <f t="shared" si="646"/>
        <v>0</v>
      </c>
      <c r="AG1265">
        <f t="shared" si="647"/>
        <v>-2360.9644013766529</v>
      </c>
      <c r="AH1265">
        <f t="shared" si="648"/>
        <v>0</v>
      </c>
      <c r="AI1265">
        <f t="shared" si="649"/>
        <v>1</v>
      </c>
      <c r="AJ1265">
        <f t="shared" si="650"/>
        <v>-2</v>
      </c>
      <c r="AK1265">
        <f t="shared" si="651"/>
        <v>1</v>
      </c>
      <c r="AL1265">
        <f t="shared" si="652"/>
        <v>-4.4035854266917692E-4</v>
      </c>
      <c r="AM1265">
        <f t="shared" si="664"/>
        <v>0</v>
      </c>
      <c r="AN1265" s="22">
        <f t="shared" si="653"/>
        <v>2.850358128459717E-6</v>
      </c>
      <c r="AO1265">
        <f t="shared" si="665"/>
        <v>-3.2097229340089289E-6</v>
      </c>
      <c r="AP1265">
        <f t="shared" si="666"/>
        <v>-8.8356744346681354E-4</v>
      </c>
      <c r="AQ1265">
        <f t="shared" si="667"/>
        <v>-3.2097229340089289E-6</v>
      </c>
      <c r="AR1265">
        <f t="shared" si="668"/>
        <v>-8.8356744346681354E-4</v>
      </c>
      <c r="AS1265">
        <f t="shared" si="669"/>
        <v>0</v>
      </c>
      <c r="AT1265">
        <f t="shared" si="670"/>
        <v>0</v>
      </c>
    </row>
    <row r="1266" spans="1:46" x14ac:dyDescent="0.25">
      <c r="A1266">
        <v>1.3</v>
      </c>
      <c r="B1266">
        <v>1.7046140252524893</v>
      </c>
      <c r="C1266">
        <v>1.6002372876968438</v>
      </c>
      <c r="D1266">
        <v>1.5154136052394573</v>
      </c>
      <c r="E1266">
        <v>1.4431443334764651</v>
      </c>
      <c r="F1266">
        <v>1.3798357873243099</v>
      </c>
      <c r="G1266">
        <v>1.3233688460762967</v>
      </c>
      <c r="H1266">
        <v>1.2723656674396533</v>
      </c>
      <c r="N1266">
        <f t="shared" si="671"/>
        <v>1253</v>
      </c>
      <c r="O1266">
        <f t="shared" si="654"/>
        <v>2624.277063298674</v>
      </c>
      <c r="P1266">
        <f t="shared" si="655"/>
        <v>2361.8493569688067</v>
      </c>
      <c r="Q1266">
        <f t="shared" si="656"/>
        <v>3.162660096450023E-14</v>
      </c>
      <c r="R1266">
        <f t="shared" si="657"/>
        <v>1.0890351381986761E-7</v>
      </c>
      <c r="S1266">
        <f t="shared" si="658"/>
        <v>2.1084400643000152E-14</v>
      </c>
      <c r="T1266">
        <f t="shared" si="639"/>
        <v>1.9213860069957993E-10</v>
      </c>
      <c r="U1266">
        <f t="shared" si="659"/>
        <v>1.9213860069957993E-10</v>
      </c>
      <c r="V1266">
        <f t="shared" si="660"/>
        <v>1.2819540999824618E-10</v>
      </c>
      <c r="W1266">
        <f t="shared" si="661"/>
        <v>1.2819540999824618E-10</v>
      </c>
      <c r="X1266">
        <f t="shared" si="640"/>
        <v>2.1833579617879151E-7</v>
      </c>
      <c r="Y1266">
        <f t="shared" si="641"/>
        <v>2.9134850370017167E-7</v>
      </c>
      <c r="Z1266">
        <f t="shared" si="642"/>
        <v>3.2046017245671192E-6</v>
      </c>
      <c r="AA1266">
        <f t="shared" si="643"/>
        <v>8.8286000889305769E-4</v>
      </c>
      <c r="AB1266">
        <f t="shared" si="662"/>
        <v>7.3268217812465901E-10</v>
      </c>
      <c r="AC1266">
        <f t="shared" si="663"/>
        <v>6.5065011647253485E-10</v>
      </c>
      <c r="AD1266">
        <f t="shared" si="644"/>
        <v>1</v>
      </c>
      <c r="AE1266">
        <f t="shared" si="645"/>
        <v>0</v>
      </c>
      <c r="AF1266">
        <f t="shared" si="646"/>
        <v>0</v>
      </c>
      <c r="AG1266">
        <f t="shared" si="647"/>
        <v>-2362.8493569688067</v>
      </c>
      <c r="AH1266">
        <f t="shared" si="648"/>
        <v>0</v>
      </c>
      <c r="AI1266">
        <f t="shared" si="649"/>
        <v>1</v>
      </c>
      <c r="AJ1266">
        <f t="shared" si="650"/>
        <v>-2</v>
      </c>
      <c r="AK1266">
        <f t="shared" si="651"/>
        <v>1</v>
      </c>
      <c r="AL1266">
        <f t="shared" si="652"/>
        <v>4.4000709929911924E-4</v>
      </c>
      <c r="AM1266">
        <f t="shared" si="664"/>
        <v>0</v>
      </c>
      <c r="AN1266" s="22">
        <f t="shared" si="653"/>
        <v>-2.845810294819162E-6</v>
      </c>
      <c r="AO1266">
        <f t="shared" si="665"/>
        <v>3.2046017245671192E-6</v>
      </c>
      <c r="AP1266">
        <f t="shared" si="666"/>
        <v>8.8286000889305769E-4</v>
      </c>
      <c r="AQ1266">
        <f t="shared" si="667"/>
        <v>3.2046017245671192E-6</v>
      </c>
      <c r="AR1266">
        <f t="shared" si="668"/>
        <v>8.8286000889305769E-4</v>
      </c>
      <c r="AS1266">
        <f t="shared" si="669"/>
        <v>0</v>
      </c>
      <c r="AT1266">
        <f t="shared" si="670"/>
        <v>0</v>
      </c>
    </row>
    <row r="1267" spans="1:46" x14ac:dyDescent="0.25">
      <c r="A1267">
        <v>1.4</v>
      </c>
      <c r="B1267">
        <v>1.7390108387035705</v>
      </c>
      <c r="C1267">
        <v>1.6043996979821704</v>
      </c>
      <c r="D1267">
        <v>1.4900476173022772</v>
      </c>
      <c r="E1267">
        <v>1.3901545763756524</v>
      </c>
      <c r="F1267">
        <v>1.3014522668804085</v>
      </c>
      <c r="G1267">
        <v>1.2218275098748026</v>
      </c>
      <c r="H1267">
        <v>1.1497862338352824</v>
      </c>
      <c r="N1267">
        <f t="shared" si="671"/>
        <v>1254</v>
      </c>
      <c r="O1267">
        <f t="shared" si="654"/>
        <v>2626.3714584010672</v>
      </c>
      <c r="P1267">
        <f t="shared" si="655"/>
        <v>2363.7343125609605</v>
      </c>
      <c r="Q1267">
        <f t="shared" si="656"/>
        <v>2.8484093667475545E-40</v>
      </c>
      <c r="R1267">
        <f t="shared" si="657"/>
        <v>9.8239175719151073E-34</v>
      </c>
      <c r="S1267">
        <f t="shared" si="658"/>
        <v>1.8989395778317033E-40</v>
      </c>
      <c r="T1267">
        <f t="shared" si="639"/>
        <v>3.6439487312692203E-23</v>
      </c>
      <c r="U1267">
        <f t="shared" si="659"/>
        <v>3.6439487312692203E-23</v>
      </c>
      <c r="V1267">
        <f t="shared" si="660"/>
        <v>2.4312511973639749E-23</v>
      </c>
      <c r="W1267">
        <f t="shared" si="661"/>
        <v>2.4312511973639749E-23</v>
      </c>
      <c r="X1267">
        <f t="shared" si="640"/>
        <v>1.9695496013099914E-33</v>
      </c>
      <c r="Y1267">
        <f t="shared" si="641"/>
        <v>2.6281762887398191E-33</v>
      </c>
      <c r="Z1267">
        <f t="shared" si="642"/>
        <v>-3.0412281806548439E-19</v>
      </c>
      <c r="AA1267">
        <f t="shared" si="643"/>
        <v>-8.3851751220702953E-17</v>
      </c>
      <c r="AB1267">
        <f t="shared" si="662"/>
        <v>0</v>
      </c>
      <c r="AC1267">
        <f t="shared" si="663"/>
        <v>0</v>
      </c>
      <c r="AD1267">
        <f t="shared" si="644"/>
        <v>1</v>
      </c>
      <c r="AE1267">
        <f t="shared" si="645"/>
        <v>0</v>
      </c>
      <c r="AF1267">
        <f t="shared" si="646"/>
        <v>0</v>
      </c>
      <c r="AG1267">
        <f t="shared" si="647"/>
        <v>-2364.7343125609605</v>
      </c>
      <c r="AH1267">
        <f t="shared" si="648"/>
        <v>0</v>
      </c>
      <c r="AI1267">
        <f t="shared" si="649"/>
        <v>1</v>
      </c>
      <c r="AJ1267">
        <f t="shared" si="650"/>
        <v>-2</v>
      </c>
      <c r="AK1267">
        <f t="shared" si="651"/>
        <v>1</v>
      </c>
      <c r="AL1267">
        <f t="shared" si="652"/>
        <v>-4.1790839197022028E-17</v>
      </c>
      <c r="AM1267">
        <f t="shared" si="664"/>
        <v>0</v>
      </c>
      <c r="AN1267" s="22">
        <f t="shared" si="653"/>
        <v>2.700728266588934E-19</v>
      </c>
      <c r="AO1267">
        <f t="shared" si="665"/>
        <v>-3.0412281806548439E-19</v>
      </c>
      <c r="AP1267">
        <f t="shared" si="666"/>
        <v>-8.3851751220702953E-17</v>
      </c>
      <c r="AQ1267">
        <f t="shared" si="667"/>
        <v>-3.0412281806548439E-19</v>
      </c>
      <c r="AR1267">
        <f t="shared" si="668"/>
        <v>-8.3851751220702953E-17</v>
      </c>
      <c r="AS1267">
        <f t="shared" si="669"/>
        <v>0</v>
      </c>
      <c r="AT1267">
        <f t="shared" si="670"/>
        <v>0</v>
      </c>
    </row>
    <row r="1268" spans="1:46" x14ac:dyDescent="0.25">
      <c r="A1268">
        <v>1.5</v>
      </c>
      <c r="B1268">
        <v>1.7510000597406044</v>
      </c>
      <c r="C1268">
        <v>1.605146391418534</v>
      </c>
      <c r="D1268">
        <v>1.4800502801735114</v>
      </c>
      <c r="E1268">
        <v>1.3702496052471798</v>
      </c>
      <c r="F1268">
        <v>1.2725450186234022</v>
      </c>
      <c r="G1268">
        <v>1.1847970468337004</v>
      </c>
      <c r="H1268">
        <v>1.1054513091010936</v>
      </c>
      <c r="N1268">
        <f t="shared" si="671"/>
        <v>1255</v>
      </c>
      <c r="O1268">
        <f t="shared" si="654"/>
        <v>2628.46585350346</v>
      </c>
      <c r="P1268">
        <f t="shared" si="655"/>
        <v>2365.6192681531143</v>
      </c>
      <c r="Q1268">
        <f t="shared" si="656"/>
        <v>3.1425478543869749E-14</v>
      </c>
      <c r="R1268">
        <f t="shared" si="657"/>
        <v>1.0855668756469471E-7</v>
      </c>
      <c r="S1268">
        <f t="shared" si="658"/>
        <v>2.0950319029246498E-14</v>
      </c>
      <c r="T1268">
        <f t="shared" si="639"/>
        <v>-1.9122073488286143E-10</v>
      </c>
      <c r="U1268">
        <f t="shared" si="659"/>
        <v>-1.9122073488286143E-10</v>
      </c>
      <c r="V1268">
        <f t="shared" si="660"/>
        <v>-1.2758284438727994E-10</v>
      </c>
      <c r="W1268">
        <f t="shared" si="661"/>
        <v>-1.2758284438727994E-10</v>
      </c>
      <c r="X1268">
        <f t="shared" si="640"/>
        <v>2.1763961971788377E-7</v>
      </c>
      <c r="Y1268">
        <f t="shared" si="641"/>
        <v>2.9041915095643982E-7</v>
      </c>
      <c r="Z1268">
        <f t="shared" si="642"/>
        <v>-3.1943960070336245E-6</v>
      </c>
      <c r="AA1268">
        <f t="shared" si="643"/>
        <v>-8.8144853275267309E-4</v>
      </c>
      <c r="AB1268">
        <f t="shared" si="662"/>
        <v>-7.291848975953667E-10</v>
      </c>
      <c r="AC1268">
        <f t="shared" si="663"/>
        <v>-6.4754439537443732E-10</v>
      </c>
      <c r="AD1268">
        <f t="shared" si="644"/>
        <v>1</v>
      </c>
      <c r="AE1268">
        <f t="shared" si="645"/>
        <v>0</v>
      </c>
      <c r="AF1268">
        <f t="shared" si="646"/>
        <v>0</v>
      </c>
      <c r="AG1268">
        <f t="shared" si="647"/>
        <v>-2366.6192681531143</v>
      </c>
      <c r="AH1268">
        <f t="shared" si="648"/>
        <v>0</v>
      </c>
      <c r="AI1268">
        <f t="shared" si="649"/>
        <v>1</v>
      </c>
      <c r="AJ1268">
        <f t="shared" si="650"/>
        <v>-2</v>
      </c>
      <c r="AK1268">
        <f t="shared" si="651"/>
        <v>1</v>
      </c>
      <c r="AL1268">
        <f t="shared" si="652"/>
        <v>-4.3930589276644527E-4</v>
      </c>
      <c r="AM1268">
        <f t="shared" si="664"/>
        <v>0</v>
      </c>
      <c r="AN1268" s="22">
        <f t="shared" si="653"/>
        <v>2.8367472197825849E-6</v>
      </c>
      <c r="AO1268">
        <f t="shared" si="665"/>
        <v>-3.1943960070336245E-6</v>
      </c>
      <c r="AP1268">
        <f t="shared" si="666"/>
        <v>-8.8144853275267309E-4</v>
      </c>
      <c r="AQ1268">
        <f t="shared" si="667"/>
        <v>-3.1943960070336245E-6</v>
      </c>
      <c r="AR1268">
        <f t="shared" si="668"/>
        <v>-8.8144853275267309E-4</v>
      </c>
      <c r="AS1268">
        <f t="shared" si="669"/>
        <v>0</v>
      </c>
      <c r="AT1268">
        <f t="shared" si="670"/>
        <v>0</v>
      </c>
    </row>
    <row r="1269" spans="1:46" x14ac:dyDescent="0.25">
      <c r="A1269">
        <v>1.6</v>
      </c>
      <c r="B1269">
        <v>1.7390108387035705</v>
      </c>
      <c r="C1269">
        <v>1.6043996979821704</v>
      </c>
      <c r="D1269">
        <v>1.4900476173022772</v>
      </c>
      <c r="E1269">
        <v>1.3901545763756524</v>
      </c>
      <c r="F1269">
        <v>1.3014522668804085</v>
      </c>
      <c r="G1269">
        <v>1.2218275098748026</v>
      </c>
      <c r="H1269">
        <v>1.1497862338352824</v>
      </c>
      <c r="N1269">
        <f t="shared" si="671"/>
        <v>1256</v>
      </c>
      <c r="O1269">
        <f t="shared" si="654"/>
        <v>2630.5602486058533</v>
      </c>
      <c r="P1269">
        <f t="shared" si="655"/>
        <v>2367.5042237452681</v>
      </c>
      <c r="Q1269">
        <f t="shared" si="656"/>
        <v>3.1325516862465683E-14</v>
      </c>
      <c r="R1269">
        <f t="shared" si="657"/>
        <v>1.0838389541210162E-7</v>
      </c>
      <c r="S1269">
        <f t="shared" si="658"/>
        <v>2.0883677908310453E-14</v>
      </c>
      <c r="T1269">
        <f t="shared" si="639"/>
        <v>1.9076399376215834E-10</v>
      </c>
      <c r="U1269">
        <f t="shared" si="659"/>
        <v>1.9076399376215834E-10</v>
      </c>
      <c r="V1269">
        <f t="shared" si="660"/>
        <v>1.2727802472626548E-10</v>
      </c>
      <c r="W1269">
        <f t="shared" si="661"/>
        <v>1.2727802472626548E-10</v>
      </c>
      <c r="X1269">
        <f t="shared" si="640"/>
        <v>2.1729277945956011E-7</v>
      </c>
      <c r="Y1269">
        <f t="shared" si="641"/>
        <v>2.8995614121367858E-7</v>
      </c>
      <c r="Z1269">
        <f t="shared" si="642"/>
        <v>3.1893114210597052E-6</v>
      </c>
      <c r="AA1269">
        <f t="shared" si="643"/>
        <v>8.8074448576546164E-4</v>
      </c>
      <c r="AB1269">
        <f t="shared" si="662"/>
        <v>7.274446018296853E-10</v>
      </c>
      <c r="AC1269">
        <f t="shared" si="663"/>
        <v>6.4599894506703151E-10</v>
      </c>
      <c r="AD1269">
        <f t="shared" si="644"/>
        <v>1</v>
      </c>
      <c r="AE1269">
        <f t="shared" si="645"/>
        <v>0</v>
      </c>
      <c r="AF1269">
        <f t="shared" si="646"/>
        <v>0</v>
      </c>
      <c r="AG1269">
        <f t="shared" si="647"/>
        <v>-2368.5042237452681</v>
      </c>
      <c r="AH1269">
        <f t="shared" si="648"/>
        <v>0</v>
      </c>
      <c r="AI1269">
        <f t="shared" si="649"/>
        <v>1</v>
      </c>
      <c r="AJ1269">
        <f t="shared" si="650"/>
        <v>-2</v>
      </c>
      <c r="AK1269">
        <f t="shared" si="651"/>
        <v>1</v>
      </c>
      <c r="AL1269">
        <f t="shared" si="652"/>
        <v>4.3895612692811873E-4</v>
      </c>
      <c r="AM1269">
        <f t="shared" si="664"/>
        <v>0</v>
      </c>
      <c r="AN1269" s="22">
        <f t="shared" si="653"/>
        <v>-2.8322319092240311E-6</v>
      </c>
      <c r="AO1269">
        <f t="shared" si="665"/>
        <v>3.1893114210597052E-6</v>
      </c>
      <c r="AP1269">
        <f t="shared" si="666"/>
        <v>8.8074448576546153E-4</v>
      </c>
      <c r="AQ1269">
        <f t="shared" si="667"/>
        <v>3.1893114210597052E-6</v>
      </c>
      <c r="AR1269">
        <f t="shared" si="668"/>
        <v>8.8074448576546153E-4</v>
      </c>
      <c r="AS1269">
        <f t="shared" si="669"/>
        <v>0</v>
      </c>
      <c r="AT1269">
        <f t="shared" si="670"/>
        <v>0</v>
      </c>
    </row>
    <row r="1270" spans="1:46" x14ac:dyDescent="0.25">
      <c r="A1270">
        <v>1.7</v>
      </c>
      <c r="B1270">
        <v>1.7046140252524893</v>
      </c>
      <c r="C1270">
        <v>1.6002372876968438</v>
      </c>
      <c r="D1270">
        <v>1.5154136052394573</v>
      </c>
      <c r="E1270">
        <v>1.4431443334764651</v>
      </c>
      <c r="F1270">
        <v>1.3798357873243099</v>
      </c>
      <c r="G1270">
        <v>1.3233688460762967</v>
      </c>
      <c r="H1270">
        <v>1.2723656674396533</v>
      </c>
      <c r="N1270">
        <f t="shared" si="671"/>
        <v>1257</v>
      </c>
      <c r="O1270">
        <f t="shared" si="654"/>
        <v>2632.6546437082466</v>
      </c>
      <c r="P1270">
        <f t="shared" si="655"/>
        <v>2369.3891793374219</v>
      </c>
      <c r="Q1270">
        <f t="shared" si="656"/>
        <v>1.1558176757665579E-39</v>
      </c>
      <c r="R1270">
        <f t="shared" si="657"/>
        <v>4.0054113005932669E-33</v>
      </c>
      <c r="S1270">
        <f t="shared" si="658"/>
        <v>7.705451171777055E-40</v>
      </c>
      <c r="T1270">
        <f t="shared" si="639"/>
        <v>-7.322771319051759E-23</v>
      </c>
      <c r="U1270">
        <f t="shared" si="659"/>
        <v>-7.322771319051759E-23</v>
      </c>
      <c r="V1270">
        <f t="shared" si="660"/>
        <v>-4.8857609745221003E-23</v>
      </c>
      <c r="W1270">
        <f t="shared" si="661"/>
        <v>-4.8857609745221003E-23</v>
      </c>
      <c r="X1270">
        <f t="shared" si="640"/>
        <v>8.0302085305857735E-33</v>
      </c>
      <c r="Y1270">
        <f t="shared" si="641"/>
        <v>1.0715527700267139E-32</v>
      </c>
      <c r="Z1270">
        <f t="shared" si="642"/>
        <v>6.1262183553716805E-19</v>
      </c>
      <c r="AA1270">
        <f t="shared" si="643"/>
        <v>1.6931288238319744E-16</v>
      </c>
      <c r="AB1270">
        <f t="shared" si="662"/>
        <v>0</v>
      </c>
      <c r="AC1270">
        <f t="shared" si="663"/>
        <v>0</v>
      </c>
      <c r="AD1270">
        <f t="shared" si="644"/>
        <v>1</v>
      </c>
      <c r="AE1270">
        <f t="shared" si="645"/>
        <v>0</v>
      </c>
      <c r="AF1270">
        <f t="shared" si="646"/>
        <v>0</v>
      </c>
      <c r="AG1270">
        <f t="shared" si="647"/>
        <v>-2370.3891793374219</v>
      </c>
      <c r="AH1270">
        <f t="shared" si="648"/>
        <v>0</v>
      </c>
      <c r="AI1270">
        <f t="shared" si="649"/>
        <v>1</v>
      </c>
      <c r="AJ1270">
        <f t="shared" si="650"/>
        <v>-2</v>
      </c>
      <c r="AK1270">
        <f t="shared" si="651"/>
        <v>1</v>
      </c>
      <c r="AL1270">
        <f t="shared" si="652"/>
        <v>8.4384425248203813E-17</v>
      </c>
      <c r="AM1270">
        <f t="shared" si="664"/>
        <v>0</v>
      </c>
      <c r="AN1270" s="22">
        <f t="shared" si="653"/>
        <v>-5.4403188678984901E-19</v>
      </c>
      <c r="AO1270">
        <f t="shared" si="665"/>
        <v>6.1262183553716805E-19</v>
      </c>
      <c r="AP1270">
        <f t="shared" si="666"/>
        <v>1.6931288238319747E-16</v>
      </c>
      <c r="AQ1270">
        <f t="shared" si="667"/>
        <v>6.1262183553716805E-19</v>
      </c>
      <c r="AR1270">
        <f t="shared" si="668"/>
        <v>1.6931288238319747E-16</v>
      </c>
      <c r="AS1270">
        <f t="shared" si="669"/>
        <v>0</v>
      </c>
      <c r="AT1270">
        <f t="shared" si="670"/>
        <v>0</v>
      </c>
    </row>
    <row r="1271" spans="1:46" x14ac:dyDescent="0.25">
      <c r="A1271">
        <v>1.8</v>
      </c>
      <c r="B1271">
        <v>1.6508224769129103</v>
      </c>
      <c r="C1271">
        <v>1.5837153757008013</v>
      </c>
      <c r="D1271">
        <v>1.5377533368066398</v>
      </c>
      <c r="E1271">
        <v>1.5032460412593631</v>
      </c>
      <c r="F1271">
        <v>1.4756323519424395</v>
      </c>
      <c r="G1271">
        <v>1.4524887356352343</v>
      </c>
      <c r="H1271">
        <v>1.4324115312411632</v>
      </c>
      <c r="N1271">
        <f t="shared" si="671"/>
        <v>1258</v>
      </c>
      <c r="O1271">
        <f t="shared" si="654"/>
        <v>2634.7490388106398</v>
      </c>
      <c r="P1271">
        <f t="shared" si="655"/>
        <v>2371.2741349295761</v>
      </c>
      <c r="Q1271">
        <f t="shared" si="656"/>
        <v>3.1126783045050509E-14</v>
      </c>
      <c r="R1271">
        <f t="shared" si="657"/>
        <v>1.0803954647999991E-7</v>
      </c>
      <c r="S1271">
        <f t="shared" si="658"/>
        <v>2.075118869670034E-14</v>
      </c>
      <c r="T1271">
        <f t="shared" si="639"/>
        <v>-1.898548660726802E-10</v>
      </c>
      <c r="U1271">
        <f t="shared" si="659"/>
        <v>-1.898548660726802E-10</v>
      </c>
      <c r="V1271">
        <f t="shared" si="660"/>
        <v>-1.2667129231326794E-10</v>
      </c>
      <c r="W1271">
        <f t="shared" si="661"/>
        <v>-1.2667129231326794E-10</v>
      </c>
      <c r="X1271">
        <f t="shared" si="640"/>
        <v>2.1660158165369155E-7</v>
      </c>
      <c r="Y1271">
        <f t="shared" si="641"/>
        <v>2.8903343730644685E-7</v>
      </c>
      <c r="Z1271">
        <f t="shared" si="642"/>
        <v>-3.1791786011611097E-6</v>
      </c>
      <c r="AA1271">
        <f t="shared" si="643"/>
        <v>-8.7933976047289801E-4</v>
      </c>
      <c r="AB1271">
        <f t="shared" si="662"/>
        <v>-7.2398058889040603E-10</v>
      </c>
      <c r="AC1271">
        <f t="shared" si="663"/>
        <v>-6.4292276689076035E-10</v>
      </c>
      <c r="AD1271">
        <f t="shared" si="644"/>
        <v>1</v>
      </c>
      <c r="AE1271">
        <f t="shared" si="645"/>
        <v>0</v>
      </c>
      <c r="AF1271">
        <f t="shared" si="646"/>
        <v>0</v>
      </c>
      <c r="AG1271">
        <f t="shared" si="647"/>
        <v>-2372.2741349295761</v>
      </c>
      <c r="AH1271">
        <f t="shared" si="648"/>
        <v>0</v>
      </c>
      <c r="AI1271">
        <f t="shared" si="649"/>
        <v>1</v>
      </c>
      <c r="AJ1271">
        <f t="shared" si="650"/>
        <v>-2</v>
      </c>
      <c r="AK1271">
        <f t="shared" si="651"/>
        <v>1</v>
      </c>
      <c r="AL1271">
        <f t="shared" si="652"/>
        <v>-4.3825826345136984E-4</v>
      </c>
      <c r="AM1271">
        <f t="shared" si="664"/>
        <v>0</v>
      </c>
      <c r="AN1271" s="22">
        <f t="shared" si="653"/>
        <v>2.8232335701583396E-6</v>
      </c>
      <c r="AO1271">
        <f t="shared" si="665"/>
        <v>-3.1791786011611097E-6</v>
      </c>
      <c r="AP1271">
        <f t="shared" si="666"/>
        <v>-8.7933976047289801E-4</v>
      </c>
      <c r="AQ1271">
        <f t="shared" si="667"/>
        <v>-3.1791786011611097E-6</v>
      </c>
      <c r="AR1271">
        <f t="shared" si="668"/>
        <v>-8.7933976047289801E-4</v>
      </c>
      <c r="AS1271">
        <f t="shared" si="669"/>
        <v>0</v>
      </c>
      <c r="AT1271">
        <f t="shared" si="670"/>
        <v>0</v>
      </c>
    </row>
    <row r="1272" spans="1:46" x14ac:dyDescent="0.25">
      <c r="A1272">
        <v>1.9</v>
      </c>
      <c r="B1272">
        <v>1.5804859912820504</v>
      </c>
      <c r="C1272">
        <v>1.5297735724256885</v>
      </c>
      <c r="D1272">
        <v>1.5093314253635242</v>
      </c>
      <c r="E1272">
        <v>1.5037289782077305</v>
      </c>
      <c r="F1272">
        <v>1.5059298546190782</v>
      </c>
      <c r="G1272">
        <v>1.5123543030824285</v>
      </c>
      <c r="H1272">
        <v>1.5210434138081368</v>
      </c>
      <c r="N1272">
        <f t="shared" si="671"/>
        <v>1259</v>
      </c>
      <c r="O1272">
        <f t="shared" si="654"/>
        <v>2636.8434339130331</v>
      </c>
      <c r="P1272">
        <f t="shared" si="655"/>
        <v>2373.1590905217299</v>
      </c>
      <c r="Q1272">
        <f t="shared" si="656"/>
        <v>3.1028007135671915E-14</v>
      </c>
      <c r="R1272">
        <f t="shared" si="657"/>
        <v>1.0786798708512996E-7</v>
      </c>
      <c r="S1272">
        <f t="shared" si="658"/>
        <v>2.0685338090447947E-14</v>
      </c>
      <c r="T1272">
        <f t="shared" si="639"/>
        <v>1.8940246797797894E-10</v>
      </c>
      <c r="U1272">
        <f t="shared" si="659"/>
        <v>1.8940246797797894E-10</v>
      </c>
      <c r="V1272">
        <f t="shared" si="660"/>
        <v>1.2636937186504419E-10</v>
      </c>
      <c r="W1272">
        <f t="shared" si="661"/>
        <v>1.2636937186504419E-10</v>
      </c>
      <c r="X1272">
        <f t="shared" si="640"/>
        <v>2.1625721884377941E-7</v>
      </c>
      <c r="Y1272">
        <f t="shared" si="641"/>
        <v>2.885737361114762E-7</v>
      </c>
      <c r="Z1272">
        <f t="shared" si="642"/>
        <v>3.174130290278904E-6</v>
      </c>
      <c r="AA1272">
        <f t="shared" si="643"/>
        <v>8.7863907679861994E-4</v>
      </c>
      <c r="AB1272">
        <f t="shared" si="662"/>
        <v>7.2225682786981397E-10</v>
      </c>
      <c r="AC1272">
        <f t="shared" si="663"/>
        <v>6.4139200008403515E-10</v>
      </c>
      <c r="AD1272">
        <f t="shared" si="644"/>
        <v>1</v>
      </c>
      <c r="AE1272">
        <f t="shared" si="645"/>
        <v>0</v>
      </c>
      <c r="AF1272">
        <f t="shared" si="646"/>
        <v>0</v>
      </c>
      <c r="AG1272">
        <f t="shared" si="647"/>
        <v>-2374.1590905217299</v>
      </c>
      <c r="AH1272">
        <f t="shared" si="648"/>
        <v>0</v>
      </c>
      <c r="AI1272">
        <f t="shared" si="649"/>
        <v>1</v>
      </c>
      <c r="AJ1272">
        <f t="shared" si="650"/>
        <v>-2</v>
      </c>
      <c r="AK1272">
        <f t="shared" si="651"/>
        <v>1</v>
      </c>
      <c r="AL1272">
        <f t="shared" si="652"/>
        <v>4.3791016316265511E-4</v>
      </c>
      <c r="AM1272">
        <f t="shared" si="664"/>
        <v>0</v>
      </c>
      <c r="AN1272" s="22">
        <f t="shared" si="653"/>
        <v>-2.8187504733098453E-6</v>
      </c>
      <c r="AO1272">
        <f t="shared" si="665"/>
        <v>3.174130290278904E-6</v>
      </c>
      <c r="AP1272">
        <f t="shared" si="666"/>
        <v>8.7863907679862005E-4</v>
      </c>
      <c r="AQ1272">
        <f t="shared" si="667"/>
        <v>3.174130290278904E-6</v>
      </c>
      <c r="AR1272">
        <f t="shared" si="668"/>
        <v>8.7863907679862005E-4</v>
      </c>
      <c r="AS1272">
        <f t="shared" si="669"/>
        <v>0</v>
      </c>
      <c r="AT1272">
        <f t="shared" si="670"/>
        <v>0</v>
      </c>
    </row>
    <row r="1273" spans="1:46" x14ac:dyDescent="0.25">
      <c r="A1273">
        <v>1.9990000000000001</v>
      </c>
      <c r="B1273">
        <v>1.5348601669478934</v>
      </c>
      <c r="C1273">
        <v>1.3701243472645219</v>
      </c>
      <c r="D1273">
        <v>1.2725536465286675</v>
      </c>
      <c r="E1273">
        <v>1.210502358906693</v>
      </c>
      <c r="F1273">
        <v>1.1691810662449771</v>
      </c>
      <c r="G1273">
        <v>1.1408064080497522</v>
      </c>
      <c r="H1273">
        <v>1.1209248337248912</v>
      </c>
      <c r="N1273">
        <f t="shared" si="671"/>
        <v>1260</v>
      </c>
      <c r="O1273">
        <f t="shared" si="654"/>
        <v>2638.9378290154264</v>
      </c>
      <c r="P1273">
        <f t="shared" si="655"/>
        <v>2375.0440461138837</v>
      </c>
      <c r="Q1273">
        <f t="shared" si="656"/>
        <v>6.3357577312554368E-41</v>
      </c>
      <c r="R1273">
        <f t="shared" si="657"/>
        <v>2.2061085818710285E-34</v>
      </c>
      <c r="S1273">
        <f t="shared" si="658"/>
        <v>4.223838487503625E-41</v>
      </c>
      <c r="T1273">
        <f t="shared" si="639"/>
        <v>1.7103788728940644E-23</v>
      </c>
      <c r="U1273">
        <f t="shared" si="659"/>
        <v>1.7103788728940644E-23</v>
      </c>
      <c r="V1273">
        <f t="shared" si="660"/>
        <v>1.1411644698911925E-23</v>
      </c>
      <c r="W1273">
        <f t="shared" si="661"/>
        <v>1.1411644698911925E-23</v>
      </c>
      <c r="X1273">
        <f t="shared" si="640"/>
        <v>4.4228691629289463E-34</v>
      </c>
      <c r="Y1273">
        <f t="shared" si="641"/>
        <v>5.9018749865305675E-34</v>
      </c>
      <c r="Z1273">
        <f t="shared" si="642"/>
        <v>-1.434323421582455E-19</v>
      </c>
      <c r="AA1273">
        <f t="shared" si="643"/>
        <v>-3.9735306132900557E-17</v>
      </c>
      <c r="AB1273">
        <f t="shared" si="662"/>
        <v>0</v>
      </c>
      <c r="AC1273">
        <f t="shared" si="663"/>
        <v>0</v>
      </c>
      <c r="AD1273">
        <f t="shared" si="644"/>
        <v>1</v>
      </c>
      <c r="AE1273">
        <f t="shared" si="645"/>
        <v>0</v>
      </c>
      <c r="AF1273">
        <f t="shared" si="646"/>
        <v>0</v>
      </c>
      <c r="AG1273">
        <f t="shared" si="647"/>
        <v>-2376.0440461138837</v>
      </c>
      <c r="AH1273">
        <f t="shared" si="648"/>
        <v>0</v>
      </c>
      <c r="AI1273">
        <f t="shared" si="649"/>
        <v>1</v>
      </c>
      <c r="AJ1273">
        <f t="shared" si="650"/>
        <v>-2</v>
      </c>
      <c r="AK1273">
        <f t="shared" si="651"/>
        <v>1</v>
      </c>
      <c r="AL1273">
        <f t="shared" si="652"/>
        <v>-1.9803966332580511E-17</v>
      </c>
      <c r="AM1273">
        <f t="shared" si="664"/>
        <v>0</v>
      </c>
      <c r="AN1273" s="22">
        <f t="shared" si="653"/>
        <v>1.2737346773952611E-19</v>
      </c>
      <c r="AO1273">
        <f t="shared" si="665"/>
        <v>-1.434323421582455E-19</v>
      </c>
      <c r="AP1273">
        <f t="shared" si="666"/>
        <v>-3.9735306132900551E-17</v>
      </c>
      <c r="AQ1273">
        <f t="shared" si="667"/>
        <v>-1.434323421582455E-19</v>
      </c>
      <c r="AR1273">
        <f t="shared" si="668"/>
        <v>-3.9735306132900551E-17</v>
      </c>
      <c r="AS1273">
        <f t="shared" si="669"/>
        <v>0</v>
      </c>
      <c r="AT1273">
        <f t="shared" si="670"/>
        <v>0</v>
      </c>
    </row>
    <row r="1274" spans="1:46" x14ac:dyDescent="0.25">
      <c r="N1274">
        <f t="shared" si="671"/>
        <v>1261</v>
      </c>
      <c r="O1274">
        <f t="shared" si="654"/>
        <v>2641.0322241178196</v>
      </c>
      <c r="P1274">
        <f t="shared" si="655"/>
        <v>2376.9290017060375</v>
      </c>
      <c r="Q1274">
        <f t="shared" si="656"/>
        <v>3.0831627960671134E-14</v>
      </c>
      <c r="R1274">
        <f t="shared" si="657"/>
        <v>1.0752609193861823E-7</v>
      </c>
      <c r="S1274">
        <f t="shared" si="658"/>
        <v>2.0554418640447424E-14</v>
      </c>
      <c r="T1274">
        <f t="shared" si="639"/>
        <v>-1.8850197467868206E-10</v>
      </c>
      <c r="U1274">
        <f t="shared" si="659"/>
        <v>-1.8850197467868206E-10</v>
      </c>
      <c r="V1274">
        <f t="shared" si="660"/>
        <v>-1.2576840338136398E-10</v>
      </c>
      <c r="W1274">
        <f t="shared" si="661"/>
        <v>-1.2576840338136398E-10</v>
      </c>
      <c r="X1274">
        <f t="shared" si="640"/>
        <v>2.1557095233318642E-7</v>
      </c>
      <c r="Y1274">
        <f t="shared" si="641"/>
        <v>2.8765761776829928E-7</v>
      </c>
      <c r="Z1274">
        <f t="shared" si="642"/>
        <v>-3.1640696754043842E-6</v>
      </c>
      <c r="AA1274">
        <f t="shared" si="643"/>
        <v>-8.7724105403747693E-4</v>
      </c>
      <c r="AB1274">
        <f t="shared" si="662"/>
        <v>-7.1882568789060602E-10</v>
      </c>
      <c r="AC1274">
        <f t="shared" si="663"/>
        <v>-6.3834501438264047E-10</v>
      </c>
      <c r="AD1274">
        <f t="shared" si="644"/>
        <v>1</v>
      </c>
      <c r="AE1274">
        <f t="shared" si="645"/>
        <v>0</v>
      </c>
      <c r="AF1274">
        <f t="shared" si="646"/>
        <v>0</v>
      </c>
      <c r="AG1274">
        <f t="shared" si="647"/>
        <v>-2377.9290017060375</v>
      </c>
      <c r="AH1274">
        <f t="shared" si="648"/>
        <v>0</v>
      </c>
      <c r="AI1274">
        <f t="shared" si="649"/>
        <v>1</v>
      </c>
      <c r="AJ1274">
        <f t="shared" si="650"/>
        <v>-2</v>
      </c>
      <c r="AK1274">
        <f t="shared" si="651"/>
        <v>1</v>
      </c>
      <c r="AL1274">
        <f t="shared" si="652"/>
        <v>-4.3721561889116398E-4</v>
      </c>
      <c r="AM1274">
        <f t="shared" si="664"/>
        <v>0</v>
      </c>
      <c r="AN1274" s="22">
        <f t="shared" si="653"/>
        <v>2.8098162551490028E-6</v>
      </c>
      <c r="AO1274">
        <f t="shared" si="665"/>
        <v>-3.1640696754043842E-6</v>
      </c>
      <c r="AP1274">
        <f t="shared" si="666"/>
        <v>-8.7724105403747693E-4</v>
      </c>
      <c r="AQ1274">
        <f t="shared" si="667"/>
        <v>-3.1640696754043842E-6</v>
      </c>
      <c r="AR1274">
        <f t="shared" si="668"/>
        <v>-8.7724105403747693E-4</v>
      </c>
      <c r="AS1274">
        <f t="shared" si="669"/>
        <v>0</v>
      </c>
      <c r="AT1274">
        <f t="shared" si="670"/>
        <v>0</v>
      </c>
    </row>
    <row r="1275" spans="1:46" x14ac:dyDescent="0.25">
      <c r="N1275">
        <f t="shared" si="671"/>
        <v>1262</v>
      </c>
      <c r="O1275">
        <f t="shared" si="654"/>
        <v>2643.1266192202124</v>
      </c>
      <c r="P1275">
        <f t="shared" si="655"/>
        <v>2378.8139572981913</v>
      </c>
      <c r="Q1275">
        <f t="shared" si="656"/>
        <v>3.0734020984151381E-14</v>
      </c>
      <c r="R1275">
        <f t="shared" si="657"/>
        <v>1.0735575360269888E-7</v>
      </c>
      <c r="S1275">
        <f t="shared" si="658"/>
        <v>2.0489347322767583E-14</v>
      </c>
      <c r="T1275">
        <f t="shared" si="639"/>
        <v>1.880538681118009E-10</v>
      </c>
      <c r="U1275">
        <f t="shared" si="659"/>
        <v>1.880538681118009E-10</v>
      </c>
      <c r="V1275">
        <f t="shared" si="660"/>
        <v>1.254693477589639E-10</v>
      </c>
      <c r="W1275">
        <f t="shared" si="661"/>
        <v>1.254693477589639E-10</v>
      </c>
      <c r="X1275">
        <f t="shared" si="640"/>
        <v>2.1522904343275567E-7</v>
      </c>
      <c r="Y1275">
        <f t="shared" si="641"/>
        <v>2.8720119367328184E-7</v>
      </c>
      <c r="Z1275">
        <f t="shared" si="642"/>
        <v>3.1590572953677662E-6</v>
      </c>
      <c r="AA1275">
        <f t="shared" si="643"/>
        <v>8.7654370963318969E-4</v>
      </c>
      <c r="AB1275">
        <f t="shared" si="662"/>
        <v>7.1711826570766566E-10</v>
      </c>
      <c r="AC1275">
        <f t="shared" si="663"/>
        <v>6.3682875710306659E-10</v>
      </c>
      <c r="AD1275">
        <f t="shared" si="644"/>
        <v>1</v>
      </c>
      <c r="AE1275">
        <f t="shared" si="645"/>
        <v>0</v>
      </c>
      <c r="AF1275">
        <f t="shared" si="646"/>
        <v>0</v>
      </c>
      <c r="AG1275">
        <f t="shared" si="647"/>
        <v>-2379.8139572981913</v>
      </c>
      <c r="AH1275">
        <f t="shared" si="648"/>
        <v>0</v>
      </c>
      <c r="AI1275">
        <f t="shared" si="649"/>
        <v>1</v>
      </c>
      <c r="AJ1275">
        <f t="shared" si="650"/>
        <v>-2</v>
      </c>
      <c r="AK1275">
        <f t="shared" si="651"/>
        <v>1</v>
      </c>
      <c r="AL1275">
        <f t="shared" si="652"/>
        <v>4.3686917228344174E-4</v>
      </c>
      <c r="AM1275">
        <f t="shared" si="664"/>
        <v>0</v>
      </c>
      <c r="AN1275" s="22">
        <f t="shared" si="653"/>
        <v>-2.8053650663062795E-6</v>
      </c>
      <c r="AO1275">
        <f t="shared" si="665"/>
        <v>3.1590572953677662E-6</v>
      </c>
      <c r="AP1275">
        <f t="shared" si="666"/>
        <v>8.765437096331898E-4</v>
      </c>
      <c r="AQ1275">
        <f t="shared" si="667"/>
        <v>3.1590572953677662E-6</v>
      </c>
      <c r="AR1275">
        <f t="shared" si="668"/>
        <v>8.765437096331898E-4</v>
      </c>
      <c r="AS1275">
        <f t="shared" si="669"/>
        <v>0</v>
      </c>
      <c r="AT1275">
        <f t="shared" si="670"/>
        <v>0</v>
      </c>
    </row>
    <row r="1276" spans="1:46" x14ac:dyDescent="0.25">
      <c r="N1276">
        <f t="shared" si="671"/>
        <v>1263</v>
      </c>
      <c r="O1276">
        <f t="shared" si="654"/>
        <v>2645.2210143226057</v>
      </c>
      <c r="P1276">
        <f t="shared" si="655"/>
        <v>2380.6989128903451</v>
      </c>
      <c r="Q1276">
        <f t="shared" si="656"/>
        <v>1.7969672079424689E-39</v>
      </c>
      <c r="R1276">
        <f t="shared" si="657"/>
        <v>6.2868642756329819E-33</v>
      </c>
      <c r="S1276">
        <f t="shared" si="658"/>
        <v>1.1979781386283126E-39</v>
      </c>
      <c r="T1276">
        <f t="shared" si="639"/>
        <v>-9.0871527495840155E-23</v>
      </c>
      <c r="U1276">
        <f t="shared" si="659"/>
        <v>-9.0871527495840155E-23</v>
      </c>
      <c r="V1276">
        <f t="shared" si="660"/>
        <v>-6.0629351654871655E-23</v>
      </c>
      <c r="W1276">
        <f t="shared" si="661"/>
        <v>-6.0629351654871655E-23</v>
      </c>
      <c r="X1276">
        <f t="shared" si="640"/>
        <v>1.2604012013101834E-32</v>
      </c>
      <c r="Y1276">
        <f t="shared" si="641"/>
        <v>1.6818757154479649E-32</v>
      </c>
      <c r="Z1276">
        <f t="shared" si="642"/>
        <v>7.638672453723253E-19</v>
      </c>
      <c r="AA1276">
        <f t="shared" si="643"/>
        <v>2.121176743176302E-16</v>
      </c>
      <c r="AB1276">
        <f t="shared" si="662"/>
        <v>0</v>
      </c>
      <c r="AC1276">
        <f t="shared" si="663"/>
        <v>0</v>
      </c>
      <c r="AD1276">
        <f t="shared" si="644"/>
        <v>1</v>
      </c>
      <c r="AE1276">
        <f t="shared" si="645"/>
        <v>0</v>
      </c>
      <c r="AF1276">
        <f t="shared" si="646"/>
        <v>0</v>
      </c>
      <c r="AG1276">
        <f t="shared" si="647"/>
        <v>-2381.6989128903451</v>
      </c>
      <c r="AH1276">
        <f t="shared" si="648"/>
        <v>0</v>
      </c>
      <c r="AI1276">
        <f t="shared" si="649"/>
        <v>1</v>
      </c>
      <c r="AJ1276">
        <f t="shared" si="650"/>
        <v>-2</v>
      </c>
      <c r="AK1276">
        <f t="shared" si="651"/>
        <v>1</v>
      </c>
      <c r="AL1276">
        <f t="shared" si="652"/>
        <v>1.0571966532937955E-16</v>
      </c>
      <c r="AM1276">
        <f t="shared" si="664"/>
        <v>0</v>
      </c>
      <c r="AN1276" s="22">
        <f t="shared" si="653"/>
        <v>-6.7834365887110659E-19</v>
      </c>
      <c r="AO1276">
        <f t="shared" si="665"/>
        <v>7.638672453723253E-19</v>
      </c>
      <c r="AP1276">
        <f t="shared" si="666"/>
        <v>2.121176743176302E-16</v>
      </c>
      <c r="AQ1276">
        <f t="shared" si="667"/>
        <v>7.638672453723253E-19</v>
      </c>
      <c r="AR1276">
        <f t="shared" si="668"/>
        <v>2.121176743176302E-16</v>
      </c>
      <c r="AS1276">
        <f t="shared" si="669"/>
        <v>0</v>
      </c>
      <c r="AT1276">
        <f t="shared" si="670"/>
        <v>0</v>
      </c>
    </row>
    <row r="1277" spans="1:46" x14ac:dyDescent="0.25">
      <c r="N1277">
        <f t="shared" si="671"/>
        <v>1264</v>
      </c>
      <c r="O1277">
        <f t="shared" si="654"/>
        <v>2647.315409424999</v>
      </c>
      <c r="P1277">
        <f t="shared" si="655"/>
        <v>2382.5838684824989</v>
      </c>
      <c r="Q1277">
        <f t="shared" si="656"/>
        <v>3.0539963052804123E-14</v>
      </c>
      <c r="R1277">
        <f t="shared" si="657"/>
        <v>1.0701628898334388E-7</v>
      </c>
      <c r="S1277">
        <f t="shared" si="658"/>
        <v>2.035997536853608E-14</v>
      </c>
      <c r="T1277">
        <f t="shared" si="639"/>
        <v>-1.8716190693967896E-10</v>
      </c>
      <c r="U1277">
        <f t="shared" si="659"/>
        <v>-1.8716190693967896E-10</v>
      </c>
      <c r="V1277">
        <f t="shared" si="660"/>
        <v>-1.2487407492048164E-10</v>
      </c>
      <c r="W1277">
        <f t="shared" si="661"/>
        <v>-1.2487407492048164E-10</v>
      </c>
      <c r="X1277">
        <f t="shared" si="640"/>
        <v>2.1454766141981577E-7</v>
      </c>
      <c r="Y1277">
        <f t="shared" si="641"/>
        <v>2.8629159837302688E-7</v>
      </c>
      <c r="Z1277">
        <f t="shared" si="642"/>
        <v>-3.1490682011152124E-6</v>
      </c>
      <c r="AA1277">
        <f t="shared" si="643"/>
        <v>-8.7515234154772481E-4</v>
      </c>
      <c r="AB1277">
        <f t="shared" si="662"/>
        <v>-7.1371960966274255E-10</v>
      </c>
      <c r="AC1277">
        <f t="shared" si="663"/>
        <v>-6.3381061840631162E-10</v>
      </c>
      <c r="AD1277">
        <f t="shared" si="644"/>
        <v>1</v>
      </c>
      <c r="AE1277">
        <f t="shared" si="645"/>
        <v>0</v>
      </c>
      <c r="AF1277">
        <f t="shared" si="646"/>
        <v>0</v>
      </c>
      <c r="AG1277">
        <f t="shared" si="647"/>
        <v>-2383.5838684824989</v>
      </c>
      <c r="AH1277">
        <f t="shared" si="648"/>
        <v>0</v>
      </c>
      <c r="AI1277">
        <f t="shared" si="649"/>
        <v>1</v>
      </c>
      <c r="AJ1277">
        <f t="shared" si="650"/>
        <v>-2</v>
      </c>
      <c r="AK1277">
        <f t="shared" si="651"/>
        <v>1</v>
      </c>
      <c r="AL1277">
        <f t="shared" si="652"/>
        <v>-4.3617792359322544E-4</v>
      </c>
      <c r="AM1277">
        <f t="shared" si="664"/>
        <v>0</v>
      </c>
      <c r="AN1277" s="22">
        <f t="shared" si="653"/>
        <v>2.7964943612739224E-6</v>
      </c>
      <c r="AO1277">
        <f t="shared" si="665"/>
        <v>-3.1490682011152124E-6</v>
      </c>
      <c r="AP1277">
        <f t="shared" si="666"/>
        <v>-8.7515234154772481E-4</v>
      </c>
      <c r="AQ1277">
        <f t="shared" si="667"/>
        <v>-3.1490682011152124E-6</v>
      </c>
      <c r="AR1277">
        <f t="shared" si="668"/>
        <v>-8.7515234154772481E-4</v>
      </c>
      <c r="AS1277">
        <f t="shared" si="669"/>
        <v>0</v>
      </c>
      <c r="AT1277">
        <f t="shared" si="670"/>
        <v>0</v>
      </c>
    </row>
    <row r="1278" spans="1:46" x14ac:dyDescent="0.25">
      <c r="N1278">
        <f t="shared" si="671"/>
        <v>1265</v>
      </c>
      <c r="O1278">
        <f t="shared" si="654"/>
        <v>2649.4098045273922</v>
      </c>
      <c r="P1278">
        <f t="shared" si="655"/>
        <v>2384.4688240746532</v>
      </c>
      <c r="Q1278">
        <f t="shared" si="656"/>
        <v>3.0443508448321927E-14</v>
      </c>
      <c r="R1278">
        <f t="shared" si="657"/>
        <v>1.0684716014610489E-7</v>
      </c>
      <c r="S1278">
        <f t="shared" si="658"/>
        <v>2.0295672298881284E-14</v>
      </c>
      <c r="T1278">
        <f t="shared" si="639"/>
        <v>1.8671804113338202E-10</v>
      </c>
      <c r="U1278">
        <f t="shared" si="659"/>
        <v>1.8671804113338202E-10</v>
      </c>
      <c r="V1278">
        <f t="shared" si="660"/>
        <v>1.2457785022514177E-10</v>
      </c>
      <c r="W1278">
        <f t="shared" si="661"/>
        <v>1.2457785022514177E-10</v>
      </c>
      <c r="X1278">
        <f t="shared" si="640"/>
        <v>2.1420818316894674E-7</v>
      </c>
      <c r="Y1278">
        <f t="shared" si="641"/>
        <v>2.8583842030302716E-7</v>
      </c>
      <c r="Z1278">
        <f t="shared" si="642"/>
        <v>3.1440914117527645E-6</v>
      </c>
      <c r="AA1278">
        <f t="shared" si="643"/>
        <v>8.7445831259932983E-4</v>
      </c>
      <c r="AB1278">
        <f t="shared" si="662"/>
        <v>7.1202833318881288E-10</v>
      </c>
      <c r="AC1278">
        <f t="shared" si="663"/>
        <v>6.3230869914804167E-10</v>
      </c>
      <c r="AD1278">
        <f t="shared" si="644"/>
        <v>1</v>
      </c>
      <c r="AE1278">
        <f t="shared" si="645"/>
        <v>0</v>
      </c>
      <c r="AF1278">
        <f t="shared" si="646"/>
        <v>0</v>
      </c>
      <c r="AG1278">
        <f t="shared" si="647"/>
        <v>-2385.4688240746532</v>
      </c>
      <c r="AH1278">
        <f t="shared" si="648"/>
        <v>0</v>
      </c>
      <c r="AI1278">
        <f t="shared" si="649"/>
        <v>1</v>
      </c>
      <c r="AJ1278">
        <f t="shared" si="650"/>
        <v>-2</v>
      </c>
      <c r="AK1278">
        <f t="shared" si="651"/>
        <v>1</v>
      </c>
      <c r="AL1278">
        <f t="shared" si="652"/>
        <v>4.3583311891048931E-4</v>
      </c>
      <c r="AM1278">
        <f t="shared" si="664"/>
        <v>0</v>
      </c>
      <c r="AN1278" s="22">
        <f t="shared" si="653"/>
        <v>-2.7920747783511876E-6</v>
      </c>
      <c r="AO1278">
        <f t="shared" si="665"/>
        <v>3.1440914117527645E-6</v>
      </c>
      <c r="AP1278">
        <f t="shared" si="666"/>
        <v>8.7445831259932983E-4</v>
      </c>
      <c r="AQ1278">
        <f t="shared" si="667"/>
        <v>3.1440914117527645E-6</v>
      </c>
      <c r="AR1278">
        <f t="shared" si="668"/>
        <v>8.7445831259932983E-4</v>
      </c>
      <c r="AS1278">
        <f t="shared" si="669"/>
        <v>0</v>
      </c>
      <c r="AT1278">
        <f t="shared" si="670"/>
        <v>0</v>
      </c>
    </row>
    <row r="1279" spans="1:46" x14ac:dyDescent="0.25">
      <c r="N1279">
        <f t="shared" si="671"/>
        <v>1266</v>
      </c>
      <c r="O1279">
        <f t="shared" si="654"/>
        <v>2651.5041996297855</v>
      </c>
      <c r="P1279">
        <f t="shared" si="655"/>
        <v>2386.353779666807</v>
      </c>
      <c r="Q1279">
        <f t="shared" si="656"/>
        <v>6.2385294028270335E-43</v>
      </c>
      <c r="R1279">
        <f t="shared" si="657"/>
        <v>2.1929911006464351E-36</v>
      </c>
      <c r="S1279">
        <f t="shared" si="658"/>
        <v>4.1590196018846892E-43</v>
      </c>
      <c r="T1279">
        <f t="shared" si="639"/>
        <v>-1.6891415218288713E-24</v>
      </c>
      <c r="U1279">
        <f t="shared" si="659"/>
        <v>-1.6891415218288713E-24</v>
      </c>
      <c r="V1279">
        <f t="shared" si="660"/>
        <v>-1.126990655309384E-24</v>
      </c>
      <c r="W1279">
        <f t="shared" si="661"/>
        <v>-1.126990655309384E-24</v>
      </c>
      <c r="X1279">
        <f t="shared" si="640"/>
        <v>4.3965206806526311E-36</v>
      </c>
      <c r="Y1279">
        <f t="shared" si="641"/>
        <v>5.8666934166715099E-36</v>
      </c>
      <c r="Z1279">
        <f t="shared" si="642"/>
        <v>1.4232753501633066E-20</v>
      </c>
      <c r="AA1279">
        <f t="shared" si="643"/>
        <v>3.9616395435841087E-18</v>
      </c>
      <c r="AB1279">
        <f t="shared" si="662"/>
        <v>0</v>
      </c>
      <c r="AC1279">
        <f t="shared" si="663"/>
        <v>0</v>
      </c>
      <c r="AD1279">
        <f t="shared" si="644"/>
        <v>1</v>
      </c>
      <c r="AE1279">
        <f t="shared" si="645"/>
        <v>0</v>
      </c>
      <c r="AF1279">
        <f t="shared" si="646"/>
        <v>0</v>
      </c>
      <c r="AG1279">
        <f t="shared" si="647"/>
        <v>-2387.353779666807</v>
      </c>
      <c r="AH1279">
        <f t="shared" si="648"/>
        <v>0</v>
      </c>
      <c r="AI1279">
        <f t="shared" si="649"/>
        <v>1</v>
      </c>
      <c r="AJ1279">
        <f t="shared" si="650"/>
        <v>-2</v>
      </c>
      <c r="AK1279">
        <f t="shared" si="651"/>
        <v>1</v>
      </c>
      <c r="AL1279">
        <f t="shared" si="652"/>
        <v>1.974500153998999E-18</v>
      </c>
      <c r="AM1279">
        <f t="shared" si="664"/>
        <v>0</v>
      </c>
      <c r="AN1279" s="22">
        <f t="shared" si="653"/>
        <v>-1.2639235586110751E-20</v>
      </c>
      <c r="AO1279">
        <f t="shared" si="665"/>
        <v>1.4232753501633066E-20</v>
      </c>
      <c r="AP1279">
        <f t="shared" si="666"/>
        <v>3.9616395435841087E-18</v>
      </c>
      <c r="AQ1279">
        <f t="shared" si="667"/>
        <v>1.4232753501633066E-20</v>
      </c>
      <c r="AR1279">
        <f t="shared" si="668"/>
        <v>3.9616395435841087E-18</v>
      </c>
      <c r="AS1279">
        <f t="shared" si="669"/>
        <v>0</v>
      </c>
      <c r="AT1279">
        <f t="shared" si="670"/>
        <v>0</v>
      </c>
    </row>
    <row r="1280" spans="1:46" x14ac:dyDescent="0.25">
      <c r="N1280">
        <f t="shared" si="671"/>
        <v>1267</v>
      </c>
      <c r="O1280">
        <f t="shared" si="654"/>
        <v>2653.5985947321783</v>
      </c>
      <c r="P1280">
        <f t="shared" si="655"/>
        <v>2388.2387352589603</v>
      </c>
      <c r="Q1280">
        <f t="shared" si="656"/>
        <v>3.0251738913206405E-14</v>
      </c>
      <c r="R1280">
        <f t="shared" si="657"/>
        <v>1.0651010307022613E-7</v>
      </c>
      <c r="S1280">
        <f t="shared" si="658"/>
        <v>2.0167825942137596E-14</v>
      </c>
      <c r="T1280">
        <f t="shared" si="639"/>
        <v>-1.8583451127568895E-10</v>
      </c>
      <c r="U1280">
        <f t="shared" si="659"/>
        <v>-1.8583451127568895E-10</v>
      </c>
      <c r="V1280">
        <f t="shared" si="660"/>
        <v>-1.2398820571637439E-10</v>
      </c>
      <c r="W1280">
        <f t="shared" si="661"/>
        <v>-1.2398820571637439E-10</v>
      </c>
      <c r="X1280">
        <f t="shared" si="640"/>
        <v>2.1353163940951983E-7</v>
      </c>
      <c r="Y1280">
        <f t="shared" si="641"/>
        <v>2.8493528626429853E-7</v>
      </c>
      <c r="Z1280">
        <f t="shared" si="642"/>
        <v>-3.1341731618073947E-6</v>
      </c>
      <c r="AA1280">
        <f t="shared" si="643"/>
        <v>-8.7307355178761488E-4</v>
      </c>
      <c r="AB1280">
        <f t="shared" si="662"/>
        <v>-7.0866177756391534E-10</v>
      </c>
      <c r="AC1280">
        <f t="shared" si="663"/>
        <v>-6.2931906688014475E-10</v>
      </c>
      <c r="AD1280">
        <f t="shared" si="644"/>
        <v>1</v>
      </c>
      <c r="AE1280">
        <f t="shared" si="645"/>
        <v>0</v>
      </c>
      <c r="AF1280">
        <f t="shared" si="646"/>
        <v>0</v>
      </c>
      <c r="AG1280">
        <f t="shared" si="647"/>
        <v>-2389.2387352589603</v>
      </c>
      <c r="AH1280">
        <f t="shared" si="648"/>
        <v>0</v>
      </c>
      <c r="AI1280">
        <f t="shared" si="649"/>
        <v>1</v>
      </c>
      <c r="AJ1280">
        <f t="shared" si="650"/>
        <v>-2</v>
      </c>
      <c r="AK1280">
        <f t="shared" si="651"/>
        <v>1</v>
      </c>
      <c r="AL1280">
        <f t="shared" si="652"/>
        <v>-4.3514514240088097E-4</v>
      </c>
      <c r="AM1280">
        <f t="shared" si="664"/>
        <v>0</v>
      </c>
      <c r="AN1280" s="22">
        <f t="shared" si="653"/>
        <v>2.7832669858528234E-6</v>
      </c>
      <c r="AO1280">
        <f t="shared" si="665"/>
        <v>-3.1341731618073947E-6</v>
      </c>
      <c r="AP1280">
        <f t="shared" si="666"/>
        <v>-8.7307355178761477E-4</v>
      </c>
      <c r="AQ1280">
        <f t="shared" si="667"/>
        <v>-3.1341731618073947E-6</v>
      </c>
      <c r="AR1280">
        <f t="shared" si="668"/>
        <v>-8.7307355178761477E-4</v>
      </c>
      <c r="AS1280">
        <f t="shared" si="669"/>
        <v>0</v>
      </c>
      <c r="AT1280">
        <f t="shared" si="670"/>
        <v>0</v>
      </c>
    </row>
    <row r="1281" spans="1:46" x14ac:dyDescent="0.25">
      <c r="N1281">
        <f t="shared" si="671"/>
        <v>1268</v>
      </c>
      <c r="O1281">
        <f t="shared" si="654"/>
        <v>2655.692989834572</v>
      </c>
      <c r="P1281">
        <f t="shared" si="655"/>
        <v>2390.123690851115</v>
      </c>
      <c r="Q1281">
        <f t="shared" si="656"/>
        <v>3.0156420393024351E-14</v>
      </c>
      <c r="R1281">
        <f t="shared" si="657"/>
        <v>1.0634217230788159E-7</v>
      </c>
      <c r="S1281">
        <f t="shared" si="658"/>
        <v>2.0104280262016234E-14</v>
      </c>
      <c r="T1281">
        <f t="shared" si="639"/>
        <v>1.8539483618170743E-10</v>
      </c>
      <c r="U1281">
        <f t="shared" si="659"/>
        <v>1.8539483618170743E-10</v>
      </c>
      <c r="V1281">
        <f t="shared" si="660"/>
        <v>1.236947785295322E-10</v>
      </c>
      <c r="W1281">
        <f t="shared" si="661"/>
        <v>1.236947785295322E-10</v>
      </c>
      <c r="X1281">
        <f t="shared" si="640"/>
        <v>2.1319456882323378E-7</v>
      </c>
      <c r="Y1281">
        <f t="shared" si="641"/>
        <v>2.8448532351184211E-7</v>
      </c>
      <c r="Z1281">
        <f t="shared" si="642"/>
        <v>3.1292316269638614E-6</v>
      </c>
      <c r="AA1281">
        <f t="shared" si="643"/>
        <v>8.7238281470691521E-4</v>
      </c>
      <c r="AB1281">
        <f t="shared" si="662"/>
        <v>7.069864564032788E-10</v>
      </c>
      <c r="AC1281">
        <f t="shared" si="663"/>
        <v>6.2783131656427594E-10</v>
      </c>
      <c r="AD1281">
        <f t="shared" si="644"/>
        <v>1</v>
      </c>
      <c r="AE1281">
        <f t="shared" si="645"/>
        <v>0</v>
      </c>
      <c r="AF1281">
        <f t="shared" si="646"/>
        <v>0</v>
      </c>
      <c r="AG1281">
        <f t="shared" si="647"/>
        <v>-2391.123690851115</v>
      </c>
      <c r="AH1281">
        <f t="shared" si="648"/>
        <v>0</v>
      </c>
      <c r="AI1281">
        <f t="shared" si="649"/>
        <v>1</v>
      </c>
      <c r="AJ1281">
        <f t="shared" si="650"/>
        <v>-2</v>
      </c>
      <c r="AK1281">
        <f t="shared" si="651"/>
        <v>1</v>
      </c>
      <c r="AL1281">
        <f t="shared" si="652"/>
        <v>4.3480196799829221E-4</v>
      </c>
      <c r="AM1281">
        <f t="shared" si="664"/>
        <v>0</v>
      </c>
      <c r="AN1281" s="22">
        <f t="shared" si="653"/>
        <v>-2.7788787103308098E-6</v>
      </c>
      <c r="AO1281">
        <f t="shared" si="665"/>
        <v>3.1292316269638614E-6</v>
      </c>
      <c r="AP1281">
        <f t="shared" si="666"/>
        <v>8.7238281470691521E-4</v>
      </c>
      <c r="AQ1281">
        <f t="shared" si="667"/>
        <v>3.1292316269638614E-6</v>
      </c>
      <c r="AR1281">
        <f t="shared" si="668"/>
        <v>8.7238281470691521E-4</v>
      </c>
      <c r="AS1281">
        <f t="shared" si="669"/>
        <v>0</v>
      </c>
      <c r="AT1281">
        <f t="shared" si="670"/>
        <v>0</v>
      </c>
    </row>
    <row r="1282" spans="1:46" x14ac:dyDescent="0.25">
      <c r="N1282">
        <f t="shared" si="671"/>
        <v>1269</v>
      </c>
      <c r="O1282">
        <f t="shared" si="654"/>
        <v>2657.7873849369648</v>
      </c>
      <c r="P1282">
        <f t="shared" si="655"/>
        <v>2392.0086464432684</v>
      </c>
      <c r="Q1282">
        <f t="shared" si="656"/>
        <v>2.5627992439994303E-39</v>
      </c>
      <c r="R1282">
        <f t="shared" si="657"/>
        <v>9.0515939400842485E-33</v>
      </c>
      <c r="S1282">
        <f t="shared" si="658"/>
        <v>1.7085328293329532E-39</v>
      </c>
      <c r="T1282">
        <f t="shared" si="639"/>
        <v>-1.0800698444540343E-22</v>
      </c>
      <c r="U1282">
        <f t="shared" si="659"/>
        <v>-1.0800698444540343E-22</v>
      </c>
      <c r="V1282">
        <f t="shared" si="660"/>
        <v>-7.2061832767190852E-23</v>
      </c>
      <c r="W1282">
        <f t="shared" si="661"/>
        <v>-7.2061832767190852E-23</v>
      </c>
      <c r="X1282">
        <f t="shared" si="640"/>
        <v>1.8146582733673984E-32</v>
      </c>
      <c r="Y1282">
        <f t="shared" si="641"/>
        <v>2.4214656431057504E-32</v>
      </c>
      <c r="Z1282">
        <f t="shared" si="642"/>
        <v>9.1223159742175441E-19</v>
      </c>
      <c r="AA1282">
        <f t="shared" si="643"/>
        <v>2.5451640440198846E-16</v>
      </c>
      <c r="AB1282">
        <f t="shared" si="662"/>
        <v>0</v>
      </c>
      <c r="AC1282">
        <f t="shared" si="663"/>
        <v>0</v>
      </c>
      <c r="AD1282">
        <f t="shared" si="644"/>
        <v>1</v>
      </c>
      <c r="AE1282">
        <f t="shared" si="645"/>
        <v>0</v>
      </c>
      <c r="AF1282">
        <f t="shared" si="646"/>
        <v>0</v>
      </c>
      <c r="AG1282">
        <f t="shared" si="647"/>
        <v>-2393.0086464432684</v>
      </c>
      <c r="AH1282">
        <f t="shared" si="648"/>
        <v>0</v>
      </c>
      <c r="AI1282">
        <f t="shared" si="649"/>
        <v>1</v>
      </c>
      <c r="AJ1282">
        <f t="shared" si="650"/>
        <v>-2</v>
      </c>
      <c r="AK1282">
        <f t="shared" si="651"/>
        <v>1</v>
      </c>
      <c r="AL1282">
        <f t="shared" si="652"/>
        <v>1.2685315373130065E-16</v>
      </c>
      <c r="AM1282">
        <f t="shared" si="664"/>
        <v>0</v>
      </c>
      <c r="AN1282" s="22">
        <f t="shared" si="653"/>
        <v>-8.1009693938717675E-19</v>
      </c>
      <c r="AO1282">
        <f t="shared" si="665"/>
        <v>9.1223159742175441E-19</v>
      </c>
      <c r="AP1282">
        <f t="shared" si="666"/>
        <v>2.5451640440198846E-16</v>
      </c>
      <c r="AQ1282">
        <f t="shared" si="667"/>
        <v>9.1223159742175441E-19</v>
      </c>
      <c r="AR1282">
        <f t="shared" si="668"/>
        <v>2.5451640440198846E-16</v>
      </c>
      <c r="AS1282">
        <f t="shared" si="669"/>
        <v>0</v>
      </c>
      <c r="AT1282">
        <f t="shared" si="670"/>
        <v>0</v>
      </c>
    </row>
    <row r="1283" spans="1:46" x14ac:dyDescent="0.25">
      <c r="N1283">
        <f t="shared" si="671"/>
        <v>1270</v>
      </c>
      <c r="O1283">
        <f t="shared" si="654"/>
        <v>2659.8817800393581</v>
      </c>
      <c r="P1283">
        <f t="shared" si="655"/>
        <v>2393.8936020354222</v>
      </c>
      <c r="Q1283">
        <f t="shared" si="656"/>
        <v>2.9966906947728207E-14</v>
      </c>
      <c r="R1283">
        <f t="shared" si="657"/>
        <v>1.060075000628316E-7</v>
      </c>
      <c r="S1283">
        <f t="shared" si="658"/>
        <v>1.9977937965152138E-14</v>
      </c>
      <c r="T1283">
        <f t="shared" si="639"/>
        <v>-1.8451963825172805E-10</v>
      </c>
      <c r="U1283">
        <f t="shared" si="659"/>
        <v>-1.8451963825172805E-10</v>
      </c>
      <c r="V1283">
        <f t="shared" si="660"/>
        <v>-1.23110695987446E-10</v>
      </c>
      <c r="W1283">
        <f t="shared" si="661"/>
        <v>-1.23110695987446E-10</v>
      </c>
      <c r="X1283">
        <f t="shared" si="640"/>
        <v>2.1252281761915771E-7</v>
      </c>
      <c r="Y1283">
        <f t="shared" si="641"/>
        <v>2.8358858968294692E-7</v>
      </c>
      <c r="Z1283">
        <f t="shared" si="642"/>
        <v>-3.1193835529862489E-6</v>
      </c>
      <c r="AA1283">
        <f t="shared" si="643"/>
        <v>-8.7100461421614689E-4</v>
      </c>
      <c r="AB1283">
        <f t="shared" si="662"/>
        <v>-7.0365162310478906E-10</v>
      </c>
      <c r="AC1283">
        <f t="shared" si="663"/>
        <v>-6.2486985496320081E-10</v>
      </c>
      <c r="AD1283">
        <f t="shared" si="644"/>
        <v>1</v>
      </c>
      <c r="AE1283">
        <f t="shared" si="645"/>
        <v>0</v>
      </c>
      <c r="AF1283">
        <f t="shared" si="646"/>
        <v>0</v>
      </c>
      <c r="AG1283">
        <f t="shared" si="647"/>
        <v>-2394.8936020354222</v>
      </c>
      <c r="AH1283">
        <f t="shared" si="648"/>
        <v>0</v>
      </c>
      <c r="AI1283">
        <f t="shared" si="649"/>
        <v>1</v>
      </c>
      <c r="AJ1283">
        <f t="shared" si="650"/>
        <v>-2</v>
      </c>
      <c r="AK1283">
        <f t="shared" si="651"/>
        <v>1</v>
      </c>
      <c r="AL1283">
        <f t="shared" si="652"/>
        <v>-4.3411724048964624E-4</v>
      </c>
      <c r="AM1283">
        <f t="shared" si="664"/>
        <v>0</v>
      </c>
      <c r="AN1283" s="22">
        <f t="shared" si="653"/>
        <v>2.770133236854385E-6</v>
      </c>
      <c r="AO1283">
        <f t="shared" si="665"/>
        <v>-3.1193835529862489E-6</v>
      </c>
      <c r="AP1283">
        <f t="shared" si="666"/>
        <v>-8.7100461421614689E-4</v>
      </c>
      <c r="AQ1283">
        <f t="shared" si="667"/>
        <v>-3.1193835529862489E-6</v>
      </c>
      <c r="AR1283">
        <f t="shared" si="668"/>
        <v>-8.7100461421614689E-4</v>
      </c>
      <c r="AS1283">
        <f t="shared" si="669"/>
        <v>0</v>
      </c>
      <c r="AT1283">
        <f t="shared" si="670"/>
        <v>0</v>
      </c>
    </row>
    <row r="1284" spans="1:46" x14ac:dyDescent="0.25">
      <c r="N1284">
        <f t="shared" si="671"/>
        <v>1271</v>
      </c>
      <c r="O1284">
        <f t="shared" si="654"/>
        <v>2661.9761751417514</v>
      </c>
      <c r="P1284">
        <f t="shared" si="655"/>
        <v>2395.7785576275764</v>
      </c>
      <c r="Q1284">
        <f t="shared" si="656"/>
        <v>2.9872708492058491E-14</v>
      </c>
      <c r="R1284">
        <f t="shared" si="657"/>
        <v>1.0584075608615085E-7</v>
      </c>
      <c r="S1284">
        <f t="shared" si="658"/>
        <v>1.9915138994705664E-14</v>
      </c>
      <c r="T1284">
        <f t="shared" si="639"/>
        <v>1.8408410452890979E-10</v>
      </c>
      <c r="U1284">
        <f t="shared" si="659"/>
        <v>1.8408410452890979E-10</v>
      </c>
      <c r="V1284">
        <f t="shared" si="660"/>
        <v>1.2282003336282267E-10</v>
      </c>
      <c r="W1284">
        <f t="shared" si="661"/>
        <v>1.2282003336282267E-10</v>
      </c>
      <c r="X1284">
        <f t="shared" si="640"/>
        <v>2.1218813198352626E-7</v>
      </c>
      <c r="Y1284">
        <f t="shared" si="641"/>
        <v>2.8314181190281889E-7</v>
      </c>
      <c r="Z1284">
        <f t="shared" si="642"/>
        <v>3.1144769404657764E-6</v>
      </c>
      <c r="AA1284">
        <f t="shared" si="643"/>
        <v>8.7031714563817568E-4</v>
      </c>
      <c r="AB1284">
        <f t="shared" si="662"/>
        <v>7.0199206954963902E-10</v>
      </c>
      <c r="AC1284">
        <f t="shared" si="663"/>
        <v>6.233961068978023E-10</v>
      </c>
      <c r="AD1284">
        <f t="shared" si="644"/>
        <v>1</v>
      </c>
      <c r="AE1284">
        <f t="shared" si="645"/>
        <v>0</v>
      </c>
      <c r="AF1284">
        <f t="shared" si="646"/>
        <v>0</v>
      </c>
      <c r="AG1284">
        <f t="shared" si="647"/>
        <v>-2396.7785576275764</v>
      </c>
      <c r="AH1284">
        <f t="shared" si="648"/>
        <v>0</v>
      </c>
      <c r="AI1284">
        <f t="shared" si="649"/>
        <v>1</v>
      </c>
      <c r="AJ1284">
        <f t="shared" si="650"/>
        <v>-2</v>
      </c>
      <c r="AK1284">
        <f t="shared" si="651"/>
        <v>1</v>
      </c>
      <c r="AL1284">
        <f t="shared" si="652"/>
        <v>4.337756848322229E-4</v>
      </c>
      <c r="AM1284">
        <f t="shared" si="664"/>
        <v>0</v>
      </c>
      <c r="AN1284" s="22">
        <f t="shared" si="653"/>
        <v>-2.7657759737299322E-6</v>
      </c>
      <c r="AO1284">
        <f t="shared" si="665"/>
        <v>3.1144769404657764E-6</v>
      </c>
      <c r="AP1284">
        <f t="shared" si="666"/>
        <v>8.7031714563817568E-4</v>
      </c>
      <c r="AQ1284">
        <f t="shared" si="667"/>
        <v>3.1144769404657764E-6</v>
      </c>
      <c r="AR1284">
        <f t="shared" si="668"/>
        <v>8.7031714563817568E-4</v>
      </c>
      <c r="AS1284">
        <f t="shared" si="669"/>
        <v>0</v>
      </c>
      <c r="AT1284">
        <f t="shared" si="670"/>
        <v>0</v>
      </c>
    </row>
    <row r="1285" spans="1:46" x14ac:dyDescent="0.25">
      <c r="N1285">
        <f t="shared" si="671"/>
        <v>1272</v>
      </c>
      <c r="O1285">
        <f t="shared" si="654"/>
        <v>2664.0705702441446</v>
      </c>
      <c r="P1285">
        <f t="shared" si="655"/>
        <v>2397.6635132197302</v>
      </c>
      <c r="Q1285">
        <f t="shared" si="656"/>
        <v>8.7892340473045389E-41</v>
      </c>
      <c r="R1285">
        <f t="shared" si="657"/>
        <v>3.1189792366933379E-34</v>
      </c>
      <c r="S1285">
        <f t="shared" si="658"/>
        <v>5.8594893648696926E-41</v>
      </c>
      <c r="T1285">
        <f t="shared" si="639"/>
        <v>-1.9954558493783309E-23</v>
      </c>
      <c r="U1285">
        <f t="shared" si="659"/>
        <v>-1.9954558493783309E-23</v>
      </c>
      <c r="V1285">
        <f t="shared" si="660"/>
        <v>-1.3313577636205419E-23</v>
      </c>
      <c r="W1285">
        <f t="shared" si="661"/>
        <v>-1.3313577636205419E-23</v>
      </c>
      <c r="X1285">
        <f t="shared" si="640"/>
        <v>6.2528761146118597E-34</v>
      </c>
      <c r="Y1285">
        <f t="shared" si="641"/>
        <v>8.3437728404158717E-34</v>
      </c>
      <c r="Z1285">
        <f t="shared" si="642"/>
        <v>1.6893643876207249E-19</v>
      </c>
      <c r="AA1285">
        <f t="shared" si="643"/>
        <v>4.7245040910207856E-17</v>
      </c>
      <c r="AB1285">
        <f t="shared" si="662"/>
        <v>0</v>
      </c>
      <c r="AC1285">
        <f t="shared" si="663"/>
        <v>0</v>
      </c>
      <c r="AD1285">
        <f t="shared" si="644"/>
        <v>1</v>
      </c>
      <c r="AE1285">
        <f t="shared" si="645"/>
        <v>0</v>
      </c>
      <c r="AF1285">
        <f t="shared" si="646"/>
        <v>0</v>
      </c>
      <c r="AG1285">
        <f t="shared" si="647"/>
        <v>-2398.6635132197302</v>
      </c>
      <c r="AH1285">
        <f t="shared" si="648"/>
        <v>0</v>
      </c>
      <c r="AI1285">
        <f t="shared" si="649"/>
        <v>1</v>
      </c>
      <c r="AJ1285">
        <f t="shared" si="650"/>
        <v>-2</v>
      </c>
      <c r="AK1285">
        <f t="shared" si="651"/>
        <v>1</v>
      </c>
      <c r="AL1285">
        <f t="shared" si="652"/>
        <v>2.3547509409573041E-17</v>
      </c>
      <c r="AM1285">
        <f t="shared" si="664"/>
        <v>0</v>
      </c>
      <c r="AN1285" s="22">
        <f t="shared" si="653"/>
        <v>-1.5002209106176928E-19</v>
      </c>
      <c r="AO1285">
        <f t="shared" si="665"/>
        <v>1.6893643876207249E-19</v>
      </c>
      <c r="AP1285">
        <f t="shared" si="666"/>
        <v>4.724504091020785E-17</v>
      </c>
      <c r="AQ1285">
        <f t="shared" si="667"/>
        <v>1.6893643876207249E-19</v>
      </c>
      <c r="AR1285">
        <f t="shared" si="668"/>
        <v>4.724504091020785E-17</v>
      </c>
      <c r="AS1285">
        <f t="shared" si="669"/>
        <v>0</v>
      </c>
      <c r="AT1285">
        <f t="shared" si="670"/>
        <v>0</v>
      </c>
    </row>
    <row r="1286" spans="1:46" x14ac:dyDescent="0.25">
      <c r="N1286">
        <f t="shared" si="671"/>
        <v>1273</v>
      </c>
      <c r="O1286">
        <f t="shared" si="654"/>
        <v>2666.1649653465379</v>
      </c>
      <c r="P1286">
        <f t="shared" si="655"/>
        <v>2399.548468811884</v>
      </c>
      <c r="Q1286">
        <f t="shared" si="656"/>
        <v>2.9685419361050399E-14</v>
      </c>
      <c r="R1286">
        <f t="shared" si="657"/>
        <v>1.0550844622659972E-7</v>
      </c>
      <c r="S1286">
        <f t="shared" si="658"/>
        <v>1.9790279574033602E-14</v>
      </c>
      <c r="T1286">
        <f t="shared" si="639"/>
        <v>-1.832171405422896E-10</v>
      </c>
      <c r="U1286">
        <f t="shared" si="659"/>
        <v>-1.832171405422896E-10</v>
      </c>
      <c r="V1286">
        <f t="shared" si="660"/>
        <v>-1.2224144736101993E-10</v>
      </c>
      <c r="W1286">
        <f t="shared" si="661"/>
        <v>-1.2224144736101993E-10</v>
      </c>
      <c r="X1286">
        <f t="shared" si="640"/>
        <v>2.1152112817512236E-7</v>
      </c>
      <c r="Y1286">
        <f t="shared" si="641"/>
        <v>2.8225141795174589E-7</v>
      </c>
      <c r="Z1286">
        <f t="shared" si="642"/>
        <v>-3.1046983819808892E-6</v>
      </c>
      <c r="AA1286">
        <f t="shared" si="643"/>
        <v>-8.6894545895982542E-4</v>
      </c>
      <c r="AB1286">
        <f t="shared" si="662"/>
        <v>-6.9868858581540714E-10</v>
      </c>
      <c r="AC1286">
        <f t="shared" si="663"/>
        <v>-6.2046248493606809E-10</v>
      </c>
      <c r="AD1286">
        <f t="shared" si="644"/>
        <v>1</v>
      </c>
      <c r="AE1286">
        <f t="shared" si="645"/>
        <v>0</v>
      </c>
      <c r="AF1286">
        <f t="shared" si="646"/>
        <v>0</v>
      </c>
      <c r="AG1286">
        <f t="shared" si="647"/>
        <v>-2400.548468811884</v>
      </c>
      <c r="AH1286">
        <f t="shared" si="648"/>
        <v>0</v>
      </c>
      <c r="AI1286">
        <f t="shared" si="649"/>
        <v>1</v>
      </c>
      <c r="AJ1286">
        <f t="shared" si="650"/>
        <v>-2</v>
      </c>
      <c r="AK1286">
        <f t="shared" si="651"/>
        <v>1</v>
      </c>
      <c r="AL1286">
        <f t="shared" si="652"/>
        <v>-4.3309418336353906E-4</v>
      </c>
      <c r="AM1286">
        <f t="shared" si="664"/>
        <v>0</v>
      </c>
      <c r="AN1286" s="22">
        <f t="shared" si="653"/>
        <v>2.7570922327472965E-6</v>
      </c>
      <c r="AO1286">
        <f t="shared" si="665"/>
        <v>-3.1046983819808892E-6</v>
      </c>
      <c r="AP1286">
        <f t="shared" si="666"/>
        <v>-8.6894545895982542E-4</v>
      </c>
      <c r="AQ1286">
        <f t="shared" si="667"/>
        <v>-3.1046983819808892E-6</v>
      </c>
      <c r="AR1286">
        <f t="shared" si="668"/>
        <v>-8.6894545895982542E-4</v>
      </c>
      <c r="AS1286">
        <f t="shared" si="669"/>
        <v>0</v>
      </c>
      <c r="AT1286">
        <f t="shared" si="670"/>
        <v>0</v>
      </c>
    </row>
    <row r="1287" spans="1:46" x14ac:dyDescent="0.25">
      <c r="N1287">
        <f t="shared" si="671"/>
        <v>1274</v>
      </c>
      <c r="O1287">
        <f t="shared" si="654"/>
        <v>2668.2593604489307</v>
      </c>
      <c r="P1287">
        <f t="shared" si="655"/>
        <v>2401.4334244040379</v>
      </c>
      <c r="Q1287">
        <f t="shared" si="656"/>
        <v>2.9592325213028683E-14</v>
      </c>
      <c r="R1287">
        <f t="shared" si="657"/>
        <v>1.0534287787900962E-7</v>
      </c>
      <c r="S1287">
        <f t="shared" si="658"/>
        <v>1.9728216808685782E-14</v>
      </c>
      <c r="T1287">
        <f t="shared" si="639"/>
        <v>1.8278569954497024E-10</v>
      </c>
      <c r="U1287">
        <f t="shared" si="659"/>
        <v>1.8278569954497024E-10</v>
      </c>
      <c r="V1287">
        <f t="shared" si="660"/>
        <v>1.2195351681685165E-10</v>
      </c>
      <c r="W1287">
        <f t="shared" si="661"/>
        <v>1.2195351681685165E-10</v>
      </c>
      <c r="X1287">
        <f t="shared" si="640"/>
        <v>2.1118880504344004E-7</v>
      </c>
      <c r="Y1287">
        <f t="shared" si="641"/>
        <v>2.8180779515587312E-7</v>
      </c>
      <c r="Z1287">
        <f t="shared" si="642"/>
        <v>3.0998263634911787E-6</v>
      </c>
      <c r="AA1287">
        <f t="shared" si="643"/>
        <v>8.6826123574021061E-4</v>
      </c>
      <c r="AB1287">
        <f t="shared" si="662"/>
        <v>6.9704461480167878E-10</v>
      </c>
      <c r="AC1287">
        <f t="shared" si="663"/>
        <v>6.1900257477695688E-10</v>
      </c>
      <c r="AD1287">
        <f t="shared" si="644"/>
        <v>1</v>
      </c>
      <c r="AE1287">
        <f t="shared" si="645"/>
        <v>0</v>
      </c>
      <c r="AF1287">
        <f t="shared" si="646"/>
        <v>0</v>
      </c>
      <c r="AG1287">
        <f t="shared" si="647"/>
        <v>-2402.4334244040379</v>
      </c>
      <c r="AH1287">
        <f t="shared" si="648"/>
        <v>0</v>
      </c>
      <c r="AI1287">
        <f t="shared" si="649"/>
        <v>1</v>
      </c>
      <c r="AJ1287">
        <f t="shared" si="650"/>
        <v>-2</v>
      </c>
      <c r="AK1287">
        <f t="shared" si="651"/>
        <v>1</v>
      </c>
      <c r="AL1287">
        <f t="shared" si="652"/>
        <v>4.3275423502486338E-4</v>
      </c>
      <c r="AM1287">
        <f t="shared" si="664"/>
        <v>0</v>
      </c>
      <c r="AN1287" s="22">
        <f t="shared" si="653"/>
        <v>-2.7527656904837608E-6</v>
      </c>
      <c r="AO1287">
        <f t="shared" si="665"/>
        <v>3.0998263634911787E-6</v>
      </c>
      <c r="AP1287">
        <f t="shared" si="666"/>
        <v>8.682612357402105E-4</v>
      </c>
      <c r="AQ1287">
        <f t="shared" si="667"/>
        <v>3.0998263634911787E-6</v>
      </c>
      <c r="AR1287">
        <f t="shared" si="668"/>
        <v>8.682612357402105E-4</v>
      </c>
      <c r="AS1287">
        <f t="shared" si="669"/>
        <v>0</v>
      </c>
      <c r="AT1287">
        <f t="shared" si="670"/>
        <v>0</v>
      </c>
    </row>
    <row r="1288" spans="1:46" x14ac:dyDescent="0.25">
      <c r="N1288">
        <f t="shared" si="671"/>
        <v>1275</v>
      </c>
      <c r="O1288">
        <f t="shared" si="654"/>
        <v>2670.3537555513244</v>
      </c>
      <c r="P1288">
        <f t="shared" si="655"/>
        <v>2403.3183799961921</v>
      </c>
      <c r="Q1288">
        <f t="shared" si="656"/>
        <v>9.9141264358729314E-40</v>
      </c>
      <c r="R1288">
        <f t="shared" si="657"/>
        <v>3.5347772757981789E-33</v>
      </c>
      <c r="S1288">
        <f t="shared" si="658"/>
        <v>6.609417623915289E-40</v>
      </c>
      <c r="T1288">
        <f t="shared" si="639"/>
        <v>6.6860300435627621E-23</v>
      </c>
      <c r="U1288">
        <f t="shared" si="659"/>
        <v>6.6860300435627621E-23</v>
      </c>
      <c r="V1288">
        <f t="shared" si="660"/>
        <v>4.4608761799043232E-23</v>
      </c>
      <c r="W1288">
        <f t="shared" si="661"/>
        <v>4.4608761799043232E-23</v>
      </c>
      <c r="X1288">
        <f t="shared" si="640"/>
        <v>7.0864211170211714E-33</v>
      </c>
      <c r="Y1288">
        <f t="shared" si="641"/>
        <v>9.4560290503408902E-33</v>
      </c>
      <c r="Z1288">
        <f t="shared" si="642"/>
        <v>-5.6738134109763448E-19</v>
      </c>
      <c r="AA1288">
        <f t="shared" si="643"/>
        <v>-1.5904783798015797E-16</v>
      </c>
      <c r="AB1288">
        <f t="shared" si="662"/>
        <v>0</v>
      </c>
      <c r="AC1288">
        <f t="shared" si="663"/>
        <v>0</v>
      </c>
      <c r="AD1288">
        <f t="shared" si="644"/>
        <v>1</v>
      </c>
      <c r="AE1288">
        <f t="shared" si="645"/>
        <v>0</v>
      </c>
      <c r="AF1288">
        <f t="shared" si="646"/>
        <v>0</v>
      </c>
      <c r="AG1288">
        <f t="shared" si="647"/>
        <v>-2404.3183799961921</v>
      </c>
      <c r="AH1288">
        <f t="shared" si="648"/>
        <v>0</v>
      </c>
      <c r="AI1288">
        <f t="shared" si="649"/>
        <v>1</v>
      </c>
      <c r="AJ1288">
        <f t="shared" si="650"/>
        <v>-2</v>
      </c>
      <c r="AK1288">
        <f t="shared" si="651"/>
        <v>1</v>
      </c>
      <c r="AL1288">
        <f t="shared" si="652"/>
        <v>-7.9271990703581741E-17</v>
      </c>
      <c r="AM1288">
        <f t="shared" si="664"/>
        <v>0</v>
      </c>
      <c r="AN1288" s="22">
        <f t="shared" si="653"/>
        <v>5.0385657299449992E-19</v>
      </c>
      <c r="AO1288">
        <f t="shared" si="665"/>
        <v>-5.6738134109763448E-19</v>
      </c>
      <c r="AP1288">
        <f t="shared" si="666"/>
        <v>-1.5904783798015797E-16</v>
      </c>
      <c r="AQ1288">
        <f t="shared" si="667"/>
        <v>-5.6738134109763448E-19</v>
      </c>
      <c r="AR1288">
        <f t="shared" si="668"/>
        <v>-1.5904783798015797E-16</v>
      </c>
      <c r="AS1288">
        <f t="shared" si="669"/>
        <v>0</v>
      </c>
      <c r="AT1288">
        <f t="shared" si="670"/>
        <v>0</v>
      </c>
    </row>
    <row r="1289" spans="1:46" x14ac:dyDescent="0.25">
      <c r="N1289">
        <f t="shared" si="671"/>
        <v>1276</v>
      </c>
      <c r="O1289">
        <f t="shared" si="654"/>
        <v>2672.4481506537172</v>
      </c>
      <c r="P1289">
        <f t="shared" si="655"/>
        <v>2405.2033355883455</v>
      </c>
      <c r="Q1289">
        <f t="shared" si="656"/>
        <v>2.9407229141680578E-14</v>
      </c>
      <c r="R1289">
        <f t="shared" si="657"/>
        <v>1.0501290822306898E-7</v>
      </c>
      <c r="S1289">
        <f t="shared" si="658"/>
        <v>1.9604819427787048E-14</v>
      </c>
      <c r="T1289">
        <f t="shared" si="639"/>
        <v>-1.8192687289687509E-10</v>
      </c>
      <c r="U1289">
        <f t="shared" si="659"/>
        <v>-1.8192687289687509E-10</v>
      </c>
      <c r="V1289">
        <f t="shared" si="660"/>
        <v>-1.2138036285031154E-10</v>
      </c>
      <c r="W1289">
        <f t="shared" si="661"/>
        <v>-1.2138036285031154E-10</v>
      </c>
      <c r="X1289">
        <f t="shared" si="640"/>
        <v>2.1052650400169726E-7</v>
      </c>
      <c r="Y1289">
        <f t="shared" si="641"/>
        <v>2.809236814598434E-7</v>
      </c>
      <c r="Z1289">
        <f t="shared" si="642"/>
        <v>-3.0901166677759862E-6</v>
      </c>
      <c r="AA1289">
        <f t="shared" si="643"/>
        <v>-8.668960168043328E-4</v>
      </c>
      <c r="AB1289">
        <f t="shared" si="662"/>
        <v>-6.9377211311352009E-10</v>
      </c>
      <c r="AC1289">
        <f t="shared" si="663"/>
        <v>-6.1609646608393214E-10</v>
      </c>
      <c r="AD1289">
        <f t="shared" si="644"/>
        <v>1</v>
      </c>
      <c r="AE1289">
        <f t="shared" si="645"/>
        <v>0</v>
      </c>
      <c r="AF1289">
        <f t="shared" si="646"/>
        <v>0</v>
      </c>
      <c r="AG1289">
        <f t="shared" si="647"/>
        <v>-2406.2033355883455</v>
      </c>
      <c r="AH1289">
        <f t="shared" si="648"/>
        <v>0</v>
      </c>
      <c r="AI1289">
        <f t="shared" si="649"/>
        <v>1</v>
      </c>
      <c r="AJ1289">
        <f t="shared" si="650"/>
        <v>-2</v>
      </c>
      <c r="AK1289">
        <f t="shared" si="651"/>
        <v>1</v>
      </c>
      <c r="AL1289">
        <f t="shared" si="652"/>
        <v>-4.3207593685099085E-4</v>
      </c>
      <c r="AM1289">
        <f t="shared" si="664"/>
        <v>0</v>
      </c>
      <c r="AN1289" s="22">
        <f t="shared" si="653"/>
        <v>2.744143102350852E-6</v>
      </c>
      <c r="AO1289">
        <f t="shared" si="665"/>
        <v>-3.0901166677759862E-6</v>
      </c>
      <c r="AP1289">
        <f t="shared" si="666"/>
        <v>-8.6689601680433259E-4</v>
      </c>
      <c r="AQ1289">
        <f t="shared" si="667"/>
        <v>-3.0901166677759862E-6</v>
      </c>
      <c r="AR1289">
        <f t="shared" si="668"/>
        <v>-8.6689601680433259E-4</v>
      </c>
      <c r="AS1289">
        <f t="shared" si="669"/>
        <v>0</v>
      </c>
      <c r="AT1289">
        <f t="shared" si="670"/>
        <v>0</v>
      </c>
    </row>
    <row r="1290" spans="1:46" x14ac:dyDescent="0.25">
      <c r="N1290">
        <f t="shared" si="671"/>
        <v>1277</v>
      </c>
      <c r="O1290">
        <f t="shared" si="654"/>
        <v>2674.5425457561105</v>
      </c>
      <c r="P1290">
        <f t="shared" si="655"/>
        <v>2407.0882911804997</v>
      </c>
      <c r="Q1290">
        <f t="shared" si="656"/>
        <v>2.9315223802445876E-14</v>
      </c>
      <c r="R1290">
        <f t="shared" si="657"/>
        <v>1.0484850447878772E-7</v>
      </c>
      <c r="S1290">
        <f t="shared" si="658"/>
        <v>1.9543482534963917E-14</v>
      </c>
      <c r="T1290">
        <f t="shared" si="639"/>
        <v>1.8149947666346821E-10</v>
      </c>
      <c r="U1290">
        <f t="shared" si="659"/>
        <v>1.8149947666346821E-10</v>
      </c>
      <c r="V1290">
        <f t="shared" si="660"/>
        <v>1.2109513236172671E-10</v>
      </c>
      <c r="W1290">
        <f t="shared" si="661"/>
        <v>1.2109513236172671E-10</v>
      </c>
      <c r="X1290">
        <f t="shared" si="640"/>
        <v>2.1019652119071812E-7</v>
      </c>
      <c r="Y1290">
        <f t="shared" si="641"/>
        <v>2.8048318401226312E-7</v>
      </c>
      <c r="Z1290">
        <f t="shared" si="642"/>
        <v>3.0852789188733874E-6</v>
      </c>
      <c r="AA1290">
        <f t="shared" si="643"/>
        <v>8.6621501601670016E-4</v>
      </c>
      <c r="AB1290">
        <f t="shared" si="662"/>
        <v>6.9214354217755214E-10</v>
      </c>
      <c r="AC1290">
        <f t="shared" si="663"/>
        <v>6.1465023179618655E-10</v>
      </c>
      <c r="AD1290">
        <f t="shared" si="644"/>
        <v>1</v>
      </c>
      <c r="AE1290">
        <f t="shared" si="645"/>
        <v>0</v>
      </c>
      <c r="AF1290">
        <f t="shared" si="646"/>
        <v>0</v>
      </c>
      <c r="AG1290">
        <f t="shared" si="647"/>
        <v>-2408.0882911804997</v>
      </c>
      <c r="AH1290">
        <f t="shared" si="648"/>
        <v>0</v>
      </c>
      <c r="AI1290">
        <f t="shared" si="649"/>
        <v>1</v>
      </c>
      <c r="AJ1290">
        <f t="shared" si="650"/>
        <v>-2</v>
      </c>
      <c r="AK1290">
        <f t="shared" si="651"/>
        <v>1</v>
      </c>
      <c r="AL1290">
        <f t="shared" si="652"/>
        <v>4.3173758451193534E-4</v>
      </c>
      <c r="AM1290">
        <f t="shared" si="664"/>
        <v>0</v>
      </c>
      <c r="AN1290" s="22">
        <f t="shared" si="653"/>
        <v>-2.7398469928293425E-6</v>
      </c>
      <c r="AO1290">
        <f t="shared" si="665"/>
        <v>3.0852789188733874E-6</v>
      </c>
      <c r="AP1290">
        <f t="shared" si="666"/>
        <v>8.6621501601670005E-4</v>
      </c>
      <c r="AQ1290">
        <f t="shared" si="667"/>
        <v>3.0852789188733874E-6</v>
      </c>
      <c r="AR1290">
        <f t="shared" si="668"/>
        <v>8.6621501601670005E-4</v>
      </c>
      <c r="AS1290">
        <f t="shared" si="669"/>
        <v>0</v>
      </c>
      <c r="AT1290">
        <f t="shared" si="670"/>
        <v>0</v>
      </c>
    </row>
    <row r="1291" spans="1:46" x14ac:dyDescent="0.25">
      <c r="A1291" t="s">
        <v>132</v>
      </c>
      <c r="H1291" s="4"/>
      <c r="N1291">
        <f t="shared" si="671"/>
        <v>1278</v>
      </c>
      <c r="O1291">
        <f t="shared" si="654"/>
        <v>2676.6369408585037</v>
      </c>
      <c r="P1291">
        <f t="shared" si="655"/>
        <v>2408.9732467726535</v>
      </c>
      <c r="Q1291">
        <f t="shared" si="656"/>
        <v>3.1682069434311669E-40</v>
      </c>
      <c r="R1291">
        <f t="shared" si="657"/>
        <v>1.1349127647298152E-33</v>
      </c>
      <c r="S1291">
        <f t="shared" si="658"/>
        <v>2.1121379622874446E-40</v>
      </c>
      <c r="T1291">
        <f t="shared" si="639"/>
        <v>-3.7707242359592357E-23</v>
      </c>
      <c r="U1291">
        <f t="shared" si="659"/>
        <v>-3.7707242359592357E-23</v>
      </c>
      <c r="V1291">
        <f t="shared" si="660"/>
        <v>-2.5157982700540627E-23</v>
      </c>
      <c r="W1291">
        <f t="shared" si="661"/>
        <v>-2.5157982700540627E-23</v>
      </c>
      <c r="X1291">
        <f t="shared" si="640"/>
        <v>2.2752281742224267E-33</v>
      </c>
      <c r="Y1291">
        <f t="shared" si="641"/>
        <v>3.0360295510875045E-33</v>
      </c>
      <c r="Z1291">
        <f t="shared" si="642"/>
        <v>3.2074108669604413E-19</v>
      </c>
      <c r="AA1291">
        <f t="shared" si="643"/>
        <v>9.0120740884348599E-17</v>
      </c>
      <c r="AB1291">
        <f t="shared" si="662"/>
        <v>0</v>
      </c>
      <c r="AC1291">
        <f t="shared" si="663"/>
        <v>0</v>
      </c>
      <c r="AD1291">
        <f t="shared" si="644"/>
        <v>1</v>
      </c>
      <c r="AE1291">
        <f t="shared" si="645"/>
        <v>0</v>
      </c>
      <c r="AF1291">
        <f t="shared" si="646"/>
        <v>0</v>
      </c>
      <c r="AG1291">
        <f t="shared" si="647"/>
        <v>-2409.9732467726535</v>
      </c>
      <c r="AH1291">
        <f t="shared" si="648"/>
        <v>0</v>
      </c>
      <c r="AI1291">
        <f t="shared" si="649"/>
        <v>1</v>
      </c>
      <c r="AJ1291">
        <f t="shared" si="650"/>
        <v>-2</v>
      </c>
      <c r="AK1291">
        <f t="shared" si="651"/>
        <v>1</v>
      </c>
      <c r="AL1291">
        <f t="shared" si="652"/>
        <v>4.4917955197958595E-17</v>
      </c>
      <c r="AM1291">
        <f t="shared" si="664"/>
        <v>0</v>
      </c>
      <c r="AN1291" s="22">
        <f t="shared" si="653"/>
        <v>-2.8483048843139446E-19</v>
      </c>
      <c r="AO1291">
        <f t="shared" si="665"/>
        <v>3.2074108669604413E-19</v>
      </c>
      <c r="AP1291">
        <f t="shared" si="666"/>
        <v>9.0120740884348586E-17</v>
      </c>
      <c r="AQ1291">
        <f t="shared" si="667"/>
        <v>3.2074108669604413E-19</v>
      </c>
      <c r="AR1291">
        <f t="shared" si="668"/>
        <v>9.0120740884348586E-17</v>
      </c>
      <c r="AS1291">
        <f t="shared" si="669"/>
        <v>0</v>
      </c>
      <c r="AT1291">
        <f t="shared" si="670"/>
        <v>0</v>
      </c>
    </row>
    <row r="1292" spans="1:46" x14ac:dyDescent="0.25">
      <c r="A1292" s="6" t="s">
        <v>112</v>
      </c>
      <c r="B1292" s="6" t="s">
        <v>98</v>
      </c>
      <c r="C1292" s="6" t="s">
        <v>99</v>
      </c>
      <c r="D1292" s="6" t="s">
        <v>100</v>
      </c>
      <c r="E1292" s="6" t="s">
        <v>101</v>
      </c>
      <c r="F1292" s="6" t="s">
        <v>113</v>
      </c>
      <c r="G1292" s="6" t="s">
        <v>103</v>
      </c>
      <c r="H1292" s="6" t="s">
        <v>104</v>
      </c>
      <c r="N1292">
        <f t="shared" si="671"/>
        <v>1279</v>
      </c>
      <c r="O1292">
        <f t="shared" si="654"/>
        <v>2678.731335960897</v>
      </c>
      <c r="P1292">
        <f t="shared" si="655"/>
        <v>2410.8582023648073</v>
      </c>
      <c r="Q1292">
        <f t="shared" si="656"/>
        <v>2.9132290047250675E-14</v>
      </c>
      <c r="R1292">
        <f t="shared" si="657"/>
        <v>1.0452085310414413E-7</v>
      </c>
      <c r="S1292">
        <f t="shared" si="658"/>
        <v>1.9421526698167117E-14</v>
      </c>
      <c r="T1292">
        <f t="shared" si="639"/>
        <v>-1.8064869210626261E-10</v>
      </c>
      <c r="U1292">
        <f t="shared" si="659"/>
        <v>-1.8064869210626261E-10</v>
      </c>
      <c r="V1292">
        <f t="shared" si="660"/>
        <v>-1.2052734683189244E-10</v>
      </c>
      <c r="W1292">
        <f t="shared" si="661"/>
        <v>-1.2052734683189244E-10</v>
      </c>
      <c r="X1292">
        <f t="shared" si="640"/>
        <v>2.0953887880949694E-7</v>
      </c>
      <c r="Y1292">
        <f t="shared" si="641"/>
        <v>2.7960529164730763E-7</v>
      </c>
      <c r="Z1292">
        <f t="shared" si="642"/>
        <v>-3.0756374408455042E-6</v>
      </c>
      <c r="AA1292">
        <f t="shared" si="643"/>
        <v>-8.64856219186093E-4</v>
      </c>
      <c r="AB1292">
        <f t="shared" si="662"/>
        <v>-6.8890166017538144E-10</v>
      </c>
      <c r="AC1292">
        <f t="shared" si="663"/>
        <v>-6.1177131458183757E-10</v>
      </c>
      <c r="AD1292">
        <f t="shared" si="644"/>
        <v>1</v>
      </c>
      <c r="AE1292">
        <f t="shared" si="645"/>
        <v>0</v>
      </c>
      <c r="AF1292">
        <f t="shared" si="646"/>
        <v>0</v>
      </c>
      <c r="AG1292">
        <f t="shared" si="647"/>
        <v>-2411.8582023648073</v>
      </c>
      <c r="AH1292">
        <f t="shared" si="648"/>
        <v>0</v>
      </c>
      <c r="AI1292">
        <f t="shared" si="649"/>
        <v>1</v>
      </c>
      <c r="AJ1292">
        <f t="shared" si="650"/>
        <v>-2</v>
      </c>
      <c r="AK1292">
        <f t="shared" si="651"/>
        <v>1</v>
      </c>
      <c r="AL1292">
        <f t="shared" si="652"/>
        <v>-4.3106246710070286E-4</v>
      </c>
      <c r="AM1292">
        <f t="shared" si="664"/>
        <v>0</v>
      </c>
      <c r="AN1292" s="22">
        <f t="shared" si="653"/>
        <v>2.7312849846873005E-6</v>
      </c>
      <c r="AO1292">
        <f t="shared" si="665"/>
        <v>-3.0756374408455042E-6</v>
      </c>
      <c r="AP1292">
        <f t="shared" si="666"/>
        <v>-8.64856219186093E-4</v>
      </c>
      <c r="AQ1292">
        <f t="shared" si="667"/>
        <v>-3.0756374408455042E-6</v>
      </c>
      <c r="AR1292">
        <f t="shared" si="668"/>
        <v>-8.64856219186093E-4</v>
      </c>
      <c r="AS1292">
        <f t="shared" si="669"/>
        <v>0</v>
      </c>
      <c r="AT1292">
        <f t="shared" si="670"/>
        <v>0</v>
      </c>
    </row>
    <row r="1293" spans="1:46" x14ac:dyDescent="0.25">
      <c r="A1293">
        <v>-1.2</v>
      </c>
      <c r="B1293">
        <v>-9.867988235820173E-18</v>
      </c>
      <c r="C1293">
        <v>-9.3309383298665325E-18</v>
      </c>
      <c r="D1293">
        <v>-8.8904249881056341E-18</v>
      </c>
      <c r="E1293">
        <v>-8.5216190311620774E-18</v>
      </c>
      <c r="F1293">
        <v>-8.2074909728409121E-18</v>
      </c>
      <c r="G1293">
        <v>-7.9359834991115542E-18</v>
      </c>
      <c r="H1293">
        <v>-7.6983285675027037E-18</v>
      </c>
      <c r="N1293">
        <f t="shared" si="671"/>
        <v>1280</v>
      </c>
      <c r="O1293">
        <f t="shared" si="654"/>
        <v>2680.8257310632903</v>
      </c>
      <c r="P1293">
        <f t="shared" si="655"/>
        <v>2412.7431579569611</v>
      </c>
      <c r="Q1293">
        <f t="shared" si="656"/>
        <v>2.9041358271144074E-14</v>
      </c>
      <c r="R1293">
        <f t="shared" si="657"/>
        <v>1.0435760306640083E-7</v>
      </c>
      <c r="S1293">
        <f t="shared" si="658"/>
        <v>1.9360905514096055E-14</v>
      </c>
      <c r="T1293">
        <f t="shared" si="639"/>
        <v>1.8022529334796771E-10</v>
      </c>
      <c r="U1293">
        <f t="shared" si="659"/>
        <v>1.8022529334796771E-10</v>
      </c>
      <c r="V1293">
        <f t="shared" si="660"/>
        <v>1.2024478482336812E-10</v>
      </c>
      <c r="W1293">
        <f t="shared" si="661"/>
        <v>1.2024478482336812E-10</v>
      </c>
      <c r="X1293">
        <f t="shared" si="640"/>
        <v>2.0921121439584302E-7</v>
      </c>
      <c r="Y1293">
        <f t="shared" si="641"/>
        <v>2.7916789025936535E-7</v>
      </c>
      <c r="Z1293">
        <f t="shared" si="642"/>
        <v>3.0708336408818083E-6</v>
      </c>
      <c r="AA1293">
        <f t="shared" si="643"/>
        <v>8.6417841811973291E-4</v>
      </c>
      <c r="AB1293">
        <f t="shared" si="662"/>
        <v>6.872883094113873E-10</v>
      </c>
      <c r="AC1293">
        <f t="shared" si="663"/>
        <v>6.1033859640203084E-10</v>
      </c>
      <c r="AD1293">
        <f t="shared" si="644"/>
        <v>1</v>
      </c>
      <c r="AE1293">
        <f t="shared" si="645"/>
        <v>0</v>
      </c>
      <c r="AF1293">
        <f t="shared" si="646"/>
        <v>0</v>
      </c>
      <c r="AG1293">
        <f t="shared" si="647"/>
        <v>-2413.7431579569611</v>
      </c>
      <c r="AH1293">
        <f t="shared" si="648"/>
        <v>0</v>
      </c>
      <c r="AI1293">
        <f t="shared" si="649"/>
        <v>1</v>
      </c>
      <c r="AJ1293">
        <f t="shared" si="650"/>
        <v>-2</v>
      </c>
      <c r="AK1293">
        <f t="shared" si="651"/>
        <v>1</v>
      </c>
      <c r="AL1293">
        <f t="shared" si="652"/>
        <v>4.3072569954828678E-4</v>
      </c>
      <c r="AM1293">
        <f t="shared" si="664"/>
        <v>0</v>
      </c>
      <c r="AN1293" s="22">
        <f t="shared" si="653"/>
        <v>-2.7270190231594353E-6</v>
      </c>
      <c r="AO1293">
        <f t="shared" si="665"/>
        <v>3.0708336408818083E-6</v>
      </c>
      <c r="AP1293">
        <f t="shared" si="666"/>
        <v>8.6417841811973302E-4</v>
      </c>
      <c r="AQ1293">
        <f t="shared" si="667"/>
        <v>3.0708336408818083E-6</v>
      </c>
      <c r="AR1293">
        <f t="shared" si="668"/>
        <v>8.6417841811973302E-4</v>
      </c>
      <c r="AS1293">
        <f t="shared" si="669"/>
        <v>0</v>
      </c>
      <c r="AT1293">
        <f t="shared" si="670"/>
        <v>0</v>
      </c>
    </row>
    <row r="1294" spans="1:46" x14ac:dyDescent="0.25">
      <c r="A1294">
        <f t="shared" ref="A1294:A1296" si="672">A1295-0.02</f>
        <v>-1.1800000000000002</v>
      </c>
      <c r="B1294">
        <v>-1.1773342473914971E-4</v>
      </c>
      <c r="C1294">
        <v>-1.172081160321015E-4</v>
      </c>
      <c r="D1294">
        <v>-1.1670245557194507E-4</v>
      </c>
      <c r="E1294">
        <v>-1.1621593364806149E-4</v>
      </c>
      <c r="F1294">
        <v>-1.1574773012151644E-4</v>
      </c>
      <c r="G1294">
        <v>-1.1529689135249228E-4</v>
      </c>
      <c r="H1294">
        <v>-1.1486242488358818E-4</v>
      </c>
      <c r="N1294">
        <f t="shared" si="671"/>
        <v>1281</v>
      </c>
      <c r="O1294">
        <f t="shared" si="654"/>
        <v>2682.9201261656831</v>
      </c>
      <c r="P1294">
        <f t="shared" si="655"/>
        <v>2414.6281135491149</v>
      </c>
      <c r="Q1294">
        <f t="shared" si="656"/>
        <v>4.4388653275615575E-39</v>
      </c>
      <c r="R1294">
        <f t="shared" si="657"/>
        <v>1.5975610375139462E-32</v>
      </c>
      <c r="S1294">
        <f t="shared" si="658"/>
        <v>2.9592435517077041E-39</v>
      </c>
      <c r="T1294">
        <f t="shared" ref="T1294:T1357" si="673">(4*SIN(O1294)-AK1294*$H$13*2*$H$8*SIN(O1294)/O1294)*COS(O1294*$K$20)/$H$7/((O1294^3)+AK1294*$H$13)</f>
        <v>-1.4080993405261886E-22</v>
      </c>
      <c r="U1294">
        <f t="shared" si="659"/>
        <v>-1.4080993405261886E-22</v>
      </c>
      <c r="V1294">
        <f t="shared" si="660"/>
        <v>-9.3947134355116757E-23</v>
      </c>
      <c r="W1294">
        <f t="shared" si="661"/>
        <v>-9.3947134355116757E-23</v>
      </c>
      <c r="X1294">
        <f t="shared" ref="X1294:X1357" si="674">(2*O1294-AK1294*$H$13*$H$8)*SIN(O1294)*SIN($K$20*O1294)/((O1294^3)+AK1294*$H$13)</f>
        <v>3.2027093026960871E-32</v>
      </c>
      <c r="Y1294">
        <f t="shared" ref="Y1294:Y1357" si="675">(AM1294*O1294*O1294+2*O1294*SIN(O1294)/$H$7/ (1+$H$7)-$H$9*AK1294*$H$13*SIN(O1294)/$H$7)*SIN($K$20*O1294)/((O1294^3)+AK1294*$H$13)</f>
        <v>4.2736382654413379E-32</v>
      </c>
      <c r="Z1294">
        <f t="shared" ref="Z1294:Z1357" si="676">AK1294*$H$13*((2/O1294)+O1294*$H$8)*SIN(O1294)*COS($K$14*O1294)/((O1294^3)+AK1294*$H$13)/$H$7</f>
        <v>1.2005598430431692E-18</v>
      </c>
      <c r="AA1294">
        <f t="shared" ref="AA1294:AA1357" si="677">(((AM1294+2*SIN(O1294)/$H$7/N1294/$H$5+$H$9*O1294*SIN(O1294)/$H$7)*AK1294*$H$13/((O1294^3)+AK1294*$H$13))-AM1294-2*SIN(O1294)/$H$7/N1294/$H$5)*COS($K$14*O1294)</f>
        <v>3.3811857390652289E-16</v>
      </c>
      <c r="AB1294">
        <f t="shared" si="662"/>
        <v>0</v>
      </c>
      <c r="AC1294">
        <f t="shared" si="663"/>
        <v>0</v>
      </c>
      <c r="AD1294">
        <f t="shared" ref="AD1294:AD1357" si="678">(-1+(1-2*P1294+2*P1294*P1294)*EXP(-2*P1294))/((1-2*P1294)*EXP(-2*P1294)-1)</f>
        <v>1</v>
      </c>
      <c r="AE1294">
        <f t="shared" ref="AE1294:AE1357" si="679">P1294*EXP(-P1294)/((1-2*P1294)*EXP(-2*P1294)-1)</f>
        <v>0</v>
      </c>
      <c r="AF1294">
        <f t="shared" ref="AF1294:AF1357" si="680">-(AD1294*(1+2*P1294)+2*P1294*P1294)*EXP(-P1294)</f>
        <v>0</v>
      </c>
      <c r="AG1294">
        <f t="shared" ref="AG1294:AG1357" si="681">-AE1294*(1+2*P1294)*EXP(-P1294)-(1+P1294)</f>
        <v>-2415.6281135491149</v>
      </c>
      <c r="AH1294">
        <f t="shared" ref="AH1294:AH1357" si="682">(2*AD1294-1+2*P1294)*EXP(-P1294)</f>
        <v>0</v>
      </c>
      <c r="AI1294">
        <f t="shared" ref="AI1294:AI1357" si="683">2*AE1294*EXP(-P1294)+1</f>
        <v>1</v>
      </c>
      <c r="AJ1294">
        <f t="shared" ref="AJ1294:AJ1357" si="684">(AF1294*EXP(-P1294)-AH1294*EXP(-P1294)-AD1294-1)</f>
        <v>-2</v>
      </c>
      <c r="AK1294">
        <f t="shared" ref="AK1294:AK1357" si="685">-2*(AF1294*EXP(-P1294)+AD1294)/AJ1294</f>
        <v>1</v>
      </c>
      <c r="AL1294">
        <f t="shared" ref="AL1294:AL1357" si="686">-2*SIN(O1294)/$H$5/N1294</f>
        <v>1.6852621517021771E-16</v>
      </c>
      <c r="AM1294">
        <f t="shared" si="664"/>
        <v>0</v>
      </c>
      <c r="AN1294" s="22">
        <f t="shared" ref="AN1294:AN1357" si="687">-(((AM1294+2*SIN(O1294)/$H$7/N1294/$H$5+$H$9*O1294*SIN(O1294)/$H$7)*AK1294*$H$13/((O1294^3)+AK1294*$H$13)))/(AF1294*EXP(-P1294)+AD1294)-((AG1294-AI1294)*EXP(-P1294)-AE1294)*AL1294/AJ1294</f>
        <v>-1.0661435660874103E-18</v>
      </c>
      <c r="AO1294">
        <f t="shared" si="665"/>
        <v>1.2005598430431692E-18</v>
      </c>
      <c r="AP1294">
        <f t="shared" si="666"/>
        <v>3.3811857390652284E-16</v>
      </c>
      <c r="AQ1294">
        <f t="shared" si="667"/>
        <v>1.2005598430431692E-18</v>
      </c>
      <c r="AR1294">
        <f t="shared" si="668"/>
        <v>3.3811857390652284E-16</v>
      </c>
      <c r="AS1294">
        <f t="shared" si="669"/>
        <v>0</v>
      </c>
      <c r="AT1294">
        <f t="shared" si="670"/>
        <v>0</v>
      </c>
    </row>
    <row r="1295" spans="1:46" x14ac:dyDescent="0.25">
      <c r="A1295">
        <f t="shared" si="672"/>
        <v>-1.1600000000000001</v>
      </c>
      <c r="B1295">
        <v>-3.7687693059819253E-4</v>
      </c>
      <c r="C1295">
        <v>-3.7497042108247864E-4</v>
      </c>
      <c r="D1295">
        <v>-3.7316701441036091E-4</v>
      </c>
      <c r="E1295">
        <v>-3.7145495904106158E-4</v>
      </c>
      <c r="F1295">
        <v>-3.6982465240082427E-4</v>
      </c>
      <c r="G1295">
        <v>-3.6826807367666085E-4</v>
      </c>
      <c r="H1295">
        <v>-3.6677841123643342E-4</v>
      </c>
      <c r="N1295">
        <f t="shared" si="671"/>
        <v>1282</v>
      </c>
      <c r="O1295">
        <f t="shared" ref="O1295:O1358" si="688">N1295*$H$5/(1+$H$7)</f>
        <v>2685.0145212680768</v>
      </c>
      <c r="P1295">
        <f t="shared" ref="P1295:P1358" si="689">O1295*$H$14</f>
        <v>2416.5130691412692</v>
      </c>
      <c r="Q1295">
        <f t="shared" ref="Q1295:Q1358" si="690">2*SIN(O1295)*SIN(O1295)/(((O1295)^3)+$H$13*AK1295)/O1295</f>
        <v>2.8860556590261206E-14</v>
      </c>
      <c r="R1295">
        <f t="shared" ref="R1295:R1358" si="691">(SIN(O1295)*SIN(O1295)*O1295)/((O1295^3)+AK1295*$H$13)</f>
        <v>1.0403224830695118E-7</v>
      </c>
      <c r="S1295">
        <f t="shared" ref="S1295:S1358" si="692">((AM1295*$H$7+2*SIN(O1295)/$H$5/N1295)*SIN(O1295))/((O1295^3)+AK1295*$H$13)</f>
        <v>1.9240371060174141E-14</v>
      </c>
      <c r="T1295">
        <f t="shared" si="673"/>
        <v>-1.7938245696855116E-10</v>
      </c>
      <c r="U1295">
        <f t="shared" ref="U1295:U1358" si="693">(4*SIN(O1295)-AK1295*$H$13*2*$H$8*SIN(O1295)/O1295)*COS(O1295)/$H$7/((O1295^3)+AK1295*$H$13)</f>
        <v>-1.7938245696855116E-10</v>
      </c>
      <c r="V1295">
        <f t="shared" ref="V1295:V1358" si="694">(2*AM1295*O1295*$H$7+4*SIN(O1295)/(1+$H$7)-AK1295*$H$13*2*$H$9*SIN(O1295)/O1295)*COS(O1295*$K$20)/((O1295^3)+AK1295*$H$13)/$H$7</f>
        <v>-1.1968230502300681E-10</v>
      </c>
      <c r="W1295">
        <f t="shared" ref="W1295:W1358" si="695">(2*AM1295*O1295*$H$7+4*SIN(O1295)/(1+$H$7)-AK1295*$H$13*2*$H$9*SIN(O1295)/O1295)*COS(O1295)/((O1295^3)+AK1295*$H$13)/$H$7</f>
        <v>-1.1968230502300681E-10</v>
      </c>
      <c r="X1295">
        <f t="shared" si="674"/>
        <v>2.0855818708508681E-7</v>
      </c>
      <c r="Y1295">
        <f t="shared" si="675"/>
        <v>2.7829616099124707E-7</v>
      </c>
      <c r="Z1295">
        <f t="shared" si="676"/>
        <v>-3.0612597429964183E-6</v>
      </c>
      <c r="AA1295">
        <f t="shared" si="677"/>
        <v>-8.6282599818599361E-4</v>
      </c>
      <c r="AB1295">
        <f t="shared" ref="AB1295:AB1358" si="696">(24/$H$7)*(2/(O1295^2)+$H$8)*(COS(O1295*$K$10)-COS(O1295))*SIN(O1295)/((O1295^3)+AK1295*$H$13)</f>
        <v>-6.8407668980895645E-10</v>
      </c>
      <c r="AC1295">
        <f t="shared" ref="AC1295:AC1358" si="697">(24)*(AM1295/O1295+2*(1+$H$7)*SIN(O1295)/$H$7/N1295/N1295/$H$5/$H$5+$H$9*SIN(O1295)/$H$7)*(COS(O1295*$K$10)-COS(O1295))/((O1295^3)+AK1295*$H$13)</f>
        <v>-6.0748655338209252E-10</v>
      </c>
      <c r="AD1295">
        <f t="shared" si="678"/>
        <v>1</v>
      </c>
      <c r="AE1295">
        <f t="shared" si="679"/>
        <v>0</v>
      </c>
      <c r="AF1295">
        <f t="shared" si="680"/>
        <v>0</v>
      </c>
      <c r="AG1295">
        <f t="shared" si="681"/>
        <v>-2417.5130691412692</v>
      </c>
      <c r="AH1295">
        <f t="shared" si="682"/>
        <v>0</v>
      </c>
      <c r="AI1295">
        <f t="shared" si="683"/>
        <v>1</v>
      </c>
      <c r="AJ1295">
        <f t="shared" si="684"/>
        <v>-2</v>
      </c>
      <c r="AK1295">
        <f t="shared" si="685"/>
        <v>1</v>
      </c>
      <c r="AL1295">
        <f t="shared" si="686"/>
        <v>-4.3005374057857525E-4</v>
      </c>
      <c r="AM1295">
        <f t="shared" ref="AM1295:AM1358" si="698">-((AF1295*EXP(-P1295)+AD1295)*((AG1295*EXP(-P1295)-AI1295*EXP(-P1295)-AE1295)*AL1295)/(AJ1295))+(AG1295*EXP(-P1295)+AE1295)*AL1295</f>
        <v>0</v>
      </c>
      <c r="AN1295" s="22">
        <f t="shared" si="687"/>
        <v>2.7185170288430665E-6</v>
      </c>
      <c r="AO1295">
        <f t="shared" ref="AO1295:AO1358" si="699">-(AK1295*$H$13*((2/O1295)+O1295*$H$8)*SIN(O1295)*COS($D$8*O1295)/((O1295^3)+AK1295*$H$13)/$H$7)*((AF1295+AH1295*O1295*$D$9)*EXP($D$9*O1295-P1295)+(AD1295+O1295*$D$9)*EXP(-$D$9*O1295)+2*(AH1295*EXP(O1295*$D$9-P1295)-EXP(-O1295*$D$9)))/(AF1295*EXP(-P1295)+AD1295)</f>
        <v>-3.0612597429964183E-6</v>
      </c>
      <c r="AP1295">
        <f t="shared" ref="AP1295:AP1358" si="700">-AR1295+2*COS($D$8*O1295)*((AH1295*AN1295+AI1295*AL1295)*EXP(O1295*$D$9-P1295)-AN1295*EXP(-O1295*$D$9)+AL1295/$H$7)</f>
        <v>-8.6282599818599361E-4</v>
      </c>
      <c r="AQ1295">
        <f t="shared" ref="AQ1295:AQ1358" si="701">((AF1295+AH1295*O1295*$D$9)*EXP($D$9*O1295-P1295)+(AD1295+O1295*$D$9)*EXP(-$D$9*O1295))*(AK1295*$H$13*((2/O1295)+O1295*$H$8)*SIN(O1295)*COS($D$8*O1295)/((O1295^3)+AK1295*$H$13)/$H$7)/(AF1295*EXP(-P1295)+AD1295)</f>
        <v>-3.0612597429964183E-6</v>
      </c>
      <c r="AR1295">
        <f t="shared" ref="AR1295:AR1358" si="702">-(COS($D$8*O1295)*((AF1295*AN1295+AG1295*AL1295+(AH1295*AN1295+AI1295*AL1295)*O1295*$D$9)*EXP(O1295*$D$9-P1295)+(AD1295*AN1295+AE1295*AL1295+AN1295*O1295*$D$9)*EXP(-O1295*$D$9)-AL1295/$H$7))</f>
        <v>-8.6282599818599361E-4</v>
      </c>
      <c r="AS1295">
        <f t="shared" ref="AS1295:AS1358" si="703">(AK1295*$H$13*((2/O1295)+O1295*$H$8)*SIN(O1295)/((O1295^3)+AK1295*$H$13)/$H$7)*SIN(O1295*$D$8)*((AF1295+AH1295+AH1295*O1295*$D$9)*EXP(O1295*$D$9-P1295)+(-(AD1295-1)-O1295*$D$9)*EXP(-O1295*$D$9))/(AF1295*EXP(-P1295)+AD1295)</f>
        <v>0</v>
      </c>
      <c r="AT1295">
        <f t="shared" ref="AT1295:AT1358" si="704">SIN(O1295*$D$8)*(((AF1295+AH1295)*AN1295+AG1295*AL1295+AI1295*AL1295+(AH1295*AN1295+AI1295*AL1295)*O1295*$D$9)*EXP(O1295*$D$9-P1295)+(-(AD1295-1)*AN1295-AE1295*AL1295-AN1295*O1295*$D$9)*EXP(-O1295*$D$9))</f>
        <v>0</v>
      </c>
    </row>
    <row r="1296" spans="1:46" x14ac:dyDescent="0.25">
      <c r="A1296">
        <f t="shared" si="672"/>
        <v>-1.1400000000000001</v>
      </c>
      <c r="B1296">
        <v>-6.5176826240583019E-4</v>
      </c>
      <c r="C1296">
        <v>-6.4838631842590525E-4</v>
      </c>
      <c r="D1296">
        <v>-6.4519763490627471E-4</v>
      </c>
      <c r="E1296">
        <v>-6.4217805759908379E-4</v>
      </c>
      <c r="F1296">
        <v>-6.3930834581580329E-4</v>
      </c>
      <c r="G1296">
        <v>-6.3657275866481117E-4</v>
      </c>
      <c r="H1296">
        <v>-6.3395815288764124E-4</v>
      </c>
      <c r="N1296">
        <f t="shared" ref="N1296:N1359" si="705">N1295+1</f>
        <v>1283</v>
      </c>
      <c r="O1296">
        <f t="shared" si="688"/>
        <v>2687.1089163704696</v>
      </c>
      <c r="P1296">
        <f t="shared" si="689"/>
        <v>2418.3980247334225</v>
      </c>
      <c r="Q1296">
        <f t="shared" si="690"/>
        <v>2.8770683380063917E-14</v>
      </c>
      <c r="R1296">
        <f t="shared" si="691"/>
        <v>1.0387014120601526E-7</v>
      </c>
      <c r="S1296">
        <f t="shared" si="692"/>
        <v>1.9180455586709278E-14</v>
      </c>
      <c r="T1296">
        <f t="shared" si="673"/>
        <v>1.7896300905865105E-10</v>
      </c>
      <c r="U1296">
        <f t="shared" si="693"/>
        <v>1.7896300905865105E-10</v>
      </c>
      <c r="V1296">
        <f t="shared" si="694"/>
        <v>1.1940238036121819E-10</v>
      </c>
      <c r="W1296">
        <f t="shared" si="695"/>
        <v>1.1940238036121819E-10</v>
      </c>
      <c r="X1296">
        <f t="shared" si="674"/>
        <v>2.0823281940127621E-7</v>
      </c>
      <c r="Y1296">
        <f t="shared" si="675"/>
        <v>2.7786182671628625E-7</v>
      </c>
      <c r="Z1296">
        <f t="shared" si="676"/>
        <v>3.0564895750633024E-6</v>
      </c>
      <c r="AA1296">
        <f t="shared" si="677"/>
        <v>8.6215137434265444E-4</v>
      </c>
      <c r="AB1296">
        <f t="shared" si="696"/>
        <v>6.8247838182728791E-10</v>
      </c>
      <c r="AC1296">
        <f t="shared" si="697"/>
        <v>6.0606719378122875E-10</v>
      </c>
      <c r="AD1296">
        <f t="shared" si="678"/>
        <v>1</v>
      </c>
      <c r="AE1296">
        <f t="shared" si="679"/>
        <v>0</v>
      </c>
      <c r="AF1296">
        <f t="shared" si="680"/>
        <v>0</v>
      </c>
      <c r="AG1296">
        <f t="shared" si="681"/>
        <v>-2419.3980247334225</v>
      </c>
      <c r="AH1296">
        <f t="shared" si="682"/>
        <v>0</v>
      </c>
      <c r="AI1296">
        <f t="shared" si="683"/>
        <v>1</v>
      </c>
      <c r="AJ1296">
        <f t="shared" si="684"/>
        <v>-2</v>
      </c>
      <c r="AK1296">
        <f t="shared" si="685"/>
        <v>1</v>
      </c>
      <c r="AL1296">
        <f t="shared" si="686"/>
        <v>4.2971854670438645E-4</v>
      </c>
      <c r="AM1296">
        <f t="shared" si="698"/>
        <v>0</v>
      </c>
      <c r="AN1296" s="22">
        <f t="shared" si="687"/>
        <v>-2.7142809338816315E-6</v>
      </c>
      <c r="AO1296">
        <f t="shared" si="699"/>
        <v>3.0564895750633024E-6</v>
      </c>
      <c r="AP1296">
        <f t="shared" si="700"/>
        <v>8.6215137434265455E-4</v>
      </c>
      <c r="AQ1296">
        <f t="shared" si="701"/>
        <v>3.0564895750633024E-6</v>
      </c>
      <c r="AR1296">
        <f t="shared" si="702"/>
        <v>8.6215137434265455E-4</v>
      </c>
      <c r="AS1296">
        <f t="shared" si="703"/>
        <v>0</v>
      </c>
      <c r="AT1296">
        <f t="shared" si="704"/>
        <v>0</v>
      </c>
    </row>
    <row r="1297" spans="1:46" x14ac:dyDescent="0.25">
      <c r="A1297">
        <f>A1298-0.02</f>
        <v>-1.1200000000000001</v>
      </c>
      <c r="B1297">
        <v>-8.5262375487089295E-4</v>
      </c>
      <c r="C1297">
        <v>-8.4816928885520025E-4</v>
      </c>
      <c r="D1297">
        <v>-8.4397277936285595E-4</v>
      </c>
      <c r="E1297">
        <v>-8.4000127160606072E-4</v>
      </c>
      <c r="F1297">
        <v>-8.3622866698089581E-4</v>
      </c>
      <c r="G1297">
        <v>-8.3263371811979436E-4</v>
      </c>
      <c r="H1297">
        <v>-8.291987561800956E-4</v>
      </c>
      <c r="N1297">
        <f t="shared" si="705"/>
        <v>1284</v>
      </c>
      <c r="O1297">
        <f t="shared" si="688"/>
        <v>2689.2033114728629</v>
      </c>
      <c r="P1297">
        <f t="shared" si="689"/>
        <v>2420.2829803255768</v>
      </c>
      <c r="Q1297">
        <f t="shared" si="690"/>
        <v>6.7945291301584615E-40</v>
      </c>
      <c r="R1297">
        <f t="shared" si="691"/>
        <v>2.4568386973696232E-33</v>
      </c>
      <c r="S1297">
        <f t="shared" si="692"/>
        <v>4.5296860867723082E-40</v>
      </c>
      <c r="T1297">
        <f t="shared" si="673"/>
        <v>-5.4961514973575007E-23</v>
      </c>
      <c r="U1297">
        <f t="shared" si="693"/>
        <v>-5.4961514973575007E-23</v>
      </c>
      <c r="V1297">
        <f t="shared" si="694"/>
        <v>-3.666976627714511E-23</v>
      </c>
      <c r="W1297">
        <f t="shared" si="695"/>
        <v>-3.666976627714511E-23</v>
      </c>
      <c r="X1297">
        <f t="shared" si="674"/>
        <v>4.9253182906507616E-33</v>
      </c>
      <c r="Y1297">
        <f t="shared" si="675"/>
        <v>6.5722449843512156E-33</v>
      </c>
      <c r="Z1297">
        <f t="shared" si="676"/>
        <v>4.6970752010595384E-19</v>
      </c>
      <c r="AA1297">
        <f t="shared" si="677"/>
        <v>1.3259447282859558E-16</v>
      </c>
      <c r="AB1297">
        <f t="shared" si="696"/>
        <v>0</v>
      </c>
      <c r="AC1297">
        <f t="shared" si="697"/>
        <v>0</v>
      </c>
      <c r="AD1297">
        <f t="shared" si="678"/>
        <v>1</v>
      </c>
      <c r="AE1297">
        <f t="shared" si="679"/>
        <v>0</v>
      </c>
      <c r="AF1297">
        <f t="shared" si="680"/>
        <v>0</v>
      </c>
      <c r="AG1297">
        <f t="shared" si="681"/>
        <v>-2421.2829803255768</v>
      </c>
      <c r="AH1297">
        <f t="shared" si="682"/>
        <v>0</v>
      </c>
      <c r="AI1297">
        <f t="shared" si="683"/>
        <v>1</v>
      </c>
      <c r="AJ1297">
        <f t="shared" si="684"/>
        <v>-2</v>
      </c>
      <c r="AK1297">
        <f t="shared" si="685"/>
        <v>1</v>
      </c>
      <c r="AL1297">
        <f t="shared" si="686"/>
        <v>6.6088677193929336E-17</v>
      </c>
      <c r="AM1297">
        <f t="shared" si="698"/>
        <v>0</v>
      </c>
      <c r="AN1297" s="22">
        <f t="shared" si="687"/>
        <v>-4.1711844073689749E-19</v>
      </c>
      <c r="AO1297">
        <f t="shared" si="699"/>
        <v>4.6970752010595384E-19</v>
      </c>
      <c r="AP1297">
        <f t="shared" si="700"/>
        <v>1.3259447282859558E-16</v>
      </c>
      <c r="AQ1297">
        <f t="shared" si="701"/>
        <v>4.6970752010595384E-19</v>
      </c>
      <c r="AR1297">
        <f t="shared" si="702"/>
        <v>1.3259447282859558E-16</v>
      </c>
      <c r="AS1297">
        <f t="shared" si="703"/>
        <v>0</v>
      </c>
      <c r="AT1297">
        <f t="shared" si="704"/>
        <v>0</v>
      </c>
    </row>
    <row r="1298" spans="1:46" x14ac:dyDescent="0.25">
      <c r="A1298">
        <v>-1.1000000000000001</v>
      </c>
      <c r="B1298">
        <v>-9.2556285980640955E-4</v>
      </c>
      <c r="C1298">
        <v>-9.2072045570582755E-4</v>
      </c>
      <c r="D1298">
        <v>-9.1615918319047814E-4</v>
      </c>
      <c r="E1298">
        <v>-9.1184296546838856E-4</v>
      </c>
      <c r="F1298">
        <v>-9.0774326516443037E-4</v>
      </c>
      <c r="G1298">
        <v>-9.0383687260235635E-4</v>
      </c>
      <c r="H1298">
        <v>-9.0010450326532469E-4</v>
      </c>
      <c r="N1298">
        <f t="shared" si="705"/>
        <v>1285</v>
      </c>
      <c r="O1298">
        <f t="shared" si="688"/>
        <v>2691.2977065752561</v>
      </c>
      <c r="P1298">
        <f t="shared" si="689"/>
        <v>2422.1679359177306</v>
      </c>
      <c r="Q1298">
        <f t="shared" si="690"/>
        <v>2.8591984023985629E-14</v>
      </c>
      <c r="R1298">
        <f t="shared" si="691"/>
        <v>1.0354706164828297E-7</v>
      </c>
      <c r="S1298">
        <f t="shared" si="692"/>
        <v>1.9061322682657084E-14</v>
      </c>
      <c r="T1298">
        <f t="shared" si="673"/>
        <v>-1.7812802825669331E-10</v>
      </c>
      <c r="U1298">
        <f t="shared" si="693"/>
        <v>-1.7812802825669331E-10</v>
      </c>
      <c r="V1298">
        <f t="shared" si="694"/>
        <v>-1.1884514445988034E-10</v>
      </c>
      <c r="W1298">
        <f t="shared" si="695"/>
        <v>-1.1884514445988034E-10</v>
      </c>
      <c r="X1298">
        <f t="shared" si="674"/>
        <v>2.0758436407978419E-7</v>
      </c>
      <c r="Y1298">
        <f t="shared" si="675"/>
        <v>2.7699620299083769E-7</v>
      </c>
      <c r="Z1298">
        <f t="shared" si="676"/>
        <v>-3.0469826272077319E-6</v>
      </c>
      <c r="AA1298">
        <f t="shared" si="677"/>
        <v>-8.6080528652116082E-4</v>
      </c>
      <c r="AB1298">
        <f t="shared" si="696"/>
        <v>-6.7929667232949423E-10</v>
      </c>
      <c r="AC1298">
        <f t="shared" si="697"/>
        <v>-6.032417121037715E-10</v>
      </c>
      <c r="AD1298">
        <f t="shared" si="678"/>
        <v>1</v>
      </c>
      <c r="AE1298">
        <f t="shared" si="679"/>
        <v>0</v>
      </c>
      <c r="AF1298">
        <f t="shared" si="680"/>
        <v>0</v>
      </c>
      <c r="AG1298">
        <f t="shared" si="681"/>
        <v>-2423.1679359177306</v>
      </c>
      <c r="AH1298">
        <f t="shared" si="682"/>
        <v>0</v>
      </c>
      <c r="AI1298">
        <f t="shared" si="683"/>
        <v>1</v>
      </c>
      <c r="AJ1298">
        <f t="shared" si="684"/>
        <v>-2</v>
      </c>
      <c r="AK1298">
        <f t="shared" si="685"/>
        <v>1</v>
      </c>
      <c r="AL1298">
        <f t="shared" si="686"/>
        <v>-4.290497240636674E-4</v>
      </c>
      <c r="AM1298">
        <f t="shared" si="698"/>
        <v>0</v>
      </c>
      <c r="AN1298" s="22">
        <f t="shared" si="687"/>
        <v>2.7058383938257866E-6</v>
      </c>
      <c r="AO1298">
        <f t="shared" si="699"/>
        <v>-3.0469826272077319E-6</v>
      </c>
      <c r="AP1298">
        <f t="shared" si="700"/>
        <v>-8.6080528652116061E-4</v>
      </c>
      <c r="AQ1298">
        <f t="shared" si="701"/>
        <v>-3.0469826272077319E-6</v>
      </c>
      <c r="AR1298">
        <f t="shared" si="702"/>
        <v>-8.6080528652116061E-4</v>
      </c>
      <c r="AS1298">
        <f t="shared" si="703"/>
        <v>0</v>
      </c>
      <c r="AT1298">
        <f t="shared" si="704"/>
        <v>0</v>
      </c>
    </row>
    <row r="1299" spans="1:46" x14ac:dyDescent="0.25">
      <c r="A1299">
        <v>-1.08</v>
      </c>
      <c r="B1299">
        <v>-8.5262375487089295E-4</v>
      </c>
      <c r="C1299">
        <v>-8.4816928885520025E-4</v>
      </c>
      <c r="D1299">
        <v>-8.4397277936285595E-4</v>
      </c>
      <c r="E1299">
        <v>-8.4000127160606072E-4</v>
      </c>
      <c r="F1299">
        <v>-8.3622866698089581E-4</v>
      </c>
      <c r="G1299">
        <v>-8.3263371811979436E-4</v>
      </c>
      <c r="H1299">
        <v>-8.291987561800956E-4</v>
      </c>
      <c r="N1299">
        <f t="shared" si="705"/>
        <v>1286</v>
      </c>
      <c r="O1299">
        <f t="shared" si="688"/>
        <v>2693.3921016776494</v>
      </c>
      <c r="P1299">
        <f t="shared" si="689"/>
        <v>2424.0528915098844</v>
      </c>
      <c r="Q1299">
        <f t="shared" si="690"/>
        <v>2.8503154626347625E-14</v>
      </c>
      <c r="R1299">
        <f t="shared" si="691"/>
        <v>1.0338608683985252E-7</v>
      </c>
      <c r="S1299">
        <f t="shared" si="692"/>
        <v>1.9002103084231754E-14</v>
      </c>
      <c r="T1299">
        <f t="shared" si="673"/>
        <v>1.7771248521948499E-10</v>
      </c>
      <c r="U1299">
        <f t="shared" si="693"/>
        <v>1.7771248521948499E-10</v>
      </c>
      <c r="V1299">
        <f t="shared" si="694"/>
        <v>1.1856782644630624E-10</v>
      </c>
      <c r="W1299">
        <f t="shared" si="695"/>
        <v>1.1856782644630624E-10</v>
      </c>
      <c r="X1299">
        <f t="shared" si="674"/>
        <v>2.0726127171097886E-7</v>
      </c>
      <c r="Y1299">
        <f t="shared" si="675"/>
        <v>2.7656490721985163E-7</v>
      </c>
      <c r="Z1299">
        <f t="shared" si="676"/>
        <v>3.0422457780869082E-6</v>
      </c>
      <c r="AA1299">
        <f t="shared" si="677"/>
        <v>8.601338176132421E-4</v>
      </c>
      <c r="AB1299">
        <f t="shared" si="696"/>
        <v>6.7771323221567911E-10</v>
      </c>
      <c r="AC1299">
        <f t="shared" si="697"/>
        <v>6.0183555575090909E-10</v>
      </c>
      <c r="AD1299">
        <f t="shared" si="678"/>
        <v>1</v>
      </c>
      <c r="AE1299">
        <f t="shared" si="679"/>
        <v>0</v>
      </c>
      <c r="AF1299">
        <f t="shared" si="680"/>
        <v>0</v>
      </c>
      <c r="AG1299">
        <f t="shared" si="681"/>
        <v>-2425.0528915098844</v>
      </c>
      <c r="AH1299">
        <f t="shared" si="682"/>
        <v>0</v>
      </c>
      <c r="AI1299">
        <f t="shared" si="683"/>
        <v>1</v>
      </c>
      <c r="AJ1299">
        <f t="shared" si="684"/>
        <v>-2</v>
      </c>
      <c r="AK1299">
        <f t="shared" si="685"/>
        <v>1</v>
      </c>
      <c r="AL1299">
        <f t="shared" si="686"/>
        <v>4.2871609286298081E-4</v>
      </c>
      <c r="AM1299">
        <f t="shared" si="698"/>
        <v>0</v>
      </c>
      <c r="AN1299" s="22">
        <f t="shared" si="687"/>
        <v>-2.7016318872804677E-6</v>
      </c>
      <c r="AO1299">
        <f t="shared" si="699"/>
        <v>3.0422457780869082E-6</v>
      </c>
      <c r="AP1299">
        <f t="shared" si="700"/>
        <v>8.601338176132421E-4</v>
      </c>
      <c r="AQ1299">
        <f t="shared" si="701"/>
        <v>3.0422457780869082E-6</v>
      </c>
      <c r="AR1299">
        <f t="shared" si="702"/>
        <v>8.601338176132421E-4</v>
      </c>
      <c r="AS1299">
        <f t="shared" si="703"/>
        <v>0</v>
      </c>
      <c r="AT1299">
        <f t="shared" si="704"/>
        <v>0</v>
      </c>
    </row>
    <row r="1300" spans="1:46" x14ac:dyDescent="0.25">
      <c r="A1300">
        <v>-1.06</v>
      </c>
      <c r="B1300">
        <v>-6.5176826240583019E-4</v>
      </c>
      <c r="C1300">
        <v>-6.4838631842590525E-4</v>
      </c>
      <c r="D1300">
        <v>-6.4519763490627471E-4</v>
      </c>
      <c r="E1300">
        <v>-6.4217805759908379E-4</v>
      </c>
      <c r="F1300">
        <v>-6.3930834581580329E-4</v>
      </c>
      <c r="G1300">
        <v>-6.3657275866481117E-4</v>
      </c>
      <c r="H1300">
        <v>-6.3395815288764124E-4</v>
      </c>
      <c r="N1300">
        <f t="shared" si="705"/>
        <v>1287</v>
      </c>
      <c r="O1300">
        <f t="shared" si="688"/>
        <v>2695.4864967800427</v>
      </c>
      <c r="P1300">
        <f t="shared" si="689"/>
        <v>2425.9378471020386</v>
      </c>
      <c r="Q1300">
        <f t="shared" si="690"/>
        <v>1.9923807982044773E-40</v>
      </c>
      <c r="R1300">
        <f t="shared" si="691"/>
        <v>7.237968237258739E-34</v>
      </c>
      <c r="S1300">
        <f t="shared" si="692"/>
        <v>1.3282538654696516E-40</v>
      </c>
      <c r="T1300">
        <f t="shared" si="673"/>
        <v>2.9692671303721877E-23</v>
      </c>
      <c r="U1300">
        <f t="shared" si="693"/>
        <v>2.9692671303721877E-23</v>
      </c>
      <c r="V1300">
        <f t="shared" si="694"/>
        <v>1.9810613512729387E-23</v>
      </c>
      <c r="W1300">
        <f t="shared" si="695"/>
        <v>1.9810613512729387E-23</v>
      </c>
      <c r="X1300">
        <f t="shared" si="674"/>
        <v>1.4510151188330276E-33</v>
      </c>
      <c r="Y1300">
        <f t="shared" si="675"/>
        <v>1.9362016590757234E-33</v>
      </c>
      <c r="Z1300">
        <f t="shared" si="676"/>
        <v>-2.5435132672841216E-19</v>
      </c>
      <c r="AA1300">
        <f t="shared" si="677"/>
        <v>-7.1968466818674968E-17</v>
      </c>
      <c r="AB1300">
        <f t="shared" si="696"/>
        <v>0</v>
      </c>
      <c r="AC1300">
        <f t="shared" si="697"/>
        <v>0</v>
      </c>
      <c r="AD1300">
        <f t="shared" si="678"/>
        <v>1</v>
      </c>
      <c r="AE1300">
        <f t="shared" si="679"/>
        <v>0</v>
      </c>
      <c r="AF1300">
        <f t="shared" si="680"/>
        <v>0</v>
      </c>
      <c r="AG1300">
        <f t="shared" si="681"/>
        <v>-2426.9378471020386</v>
      </c>
      <c r="AH1300">
        <f t="shared" si="682"/>
        <v>0</v>
      </c>
      <c r="AI1300">
        <f t="shared" si="683"/>
        <v>1</v>
      </c>
      <c r="AJ1300">
        <f t="shared" si="684"/>
        <v>-2</v>
      </c>
      <c r="AK1300">
        <f t="shared" si="685"/>
        <v>1</v>
      </c>
      <c r="AL1300">
        <f t="shared" si="686"/>
        <v>-3.5871296502749313E-17</v>
      </c>
      <c r="AM1300">
        <f t="shared" si="698"/>
        <v>0</v>
      </c>
      <c r="AN1300" s="22">
        <f t="shared" si="687"/>
        <v>2.2587381317634366E-19</v>
      </c>
      <c r="AO1300">
        <f t="shared" si="699"/>
        <v>-2.5435132672841216E-19</v>
      </c>
      <c r="AP1300">
        <f t="shared" si="700"/>
        <v>-7.1968466818674968E-17</v>
      </c>
      <c r="AQ1300">
        <f t="shared" si="701"/>
        <v>-2.5435132672841216E-19</v>
      </c>
      <c r="AR1300">
        <f t="shared" si="702"/>
        <v>-7.1968466818674968E-17</v>
      </c>
      <c r="AS1300">
        <f t="shared" si="703"/>
        <v>0</v>
      </c>
      <c r="AT1300">
        <f t="shared" si="704"/>
        <v>0</v>
      </c>
    </row>
    <row r="1301" spans="1:46" x14ac:dyDescent="0.25">
      <c r="A1301">
        <v>-1.04</v>
      </c>
      <c r="B1301">
        <v>-3.7687693059819253E-4</v>
      </c>
      <c r="C1301">
        <v>-3.7497042108247864E-4</v>
      </c>
      <c r="D1301">
        <v>-3.7316701441036091E-4</v>
      </c>
      <c r="E1301">
        <v>-3.7145495904106158E-4</v>
      </c>
      <c r="F1301">
        <v>-3.6982465240082427E-4</v>
      </c>
      <c r="G1301">
        <v>-3.6826807367666085E-4</v>
      </c>
      <c r="H1301">
        <v>-3.6677841123643342E-4</v>
      </c>
      <c r="N1301">
        <f t="shared" si="705"/>
        <v>1288</v>
      </c>
      <c r="O1301">
        <f t="shared" si="688"/>
        <v>2697.5808918824355</v>
      </c>
      <c r="P1301">
        <f t="shared" si="689"/>
        <v>2427.822802694192</v>
      </c>
      <c r="Q1301">
        <f t="shared" si="690"/>
        <v>2.8326528328685467E-14</v>
      </c>
      <c r="R1301">
        <f t="shared" si="691"/>
        <v>1.03065261319191E-7</v>
      </c>
      <c r="S1301">
        <f t="shared" si="692"/>
        <v>1.8884352219123641E-14</v>
      </c>
      <c r="T1301">
        <f t="shared" si="673"/>
        <v>-1.7688526868653153E-10</v>
      </c>
      <c r="U1301">
        <f t="shared" si="693"/>
        <v>-1.7688526868653153E-10</v>
      </c>
      <c r="V1301">
        <f t="shared" si="694"/>
        <v>-1.1801577347636678E-10</v>
      </c>
      <c r="W1301">
        <f t="shared" si="695"/>
        <v>-1.1801577347636678E-10</v>
      </c>
      <c r="X1301">
        <f t="shared" si="674"/>
        <v>2.0661734579875274E-7</v>
      </c>
      <c r="Y1301">
        <f t="shared" si="675"/>
        <v>2.7570533215274374E-7</v>
      </c>
      <c r="Z1301">
        <f t="shared" si="676"/>
        <v>-3.0328051574729323E-6</v>
      </c>
      <c r="AA1301">
        <f t="shared" si="677"/>
        <v>-8.5879401753707646E-4</v>
      </c>
      <c r="AB1301">
        <f t="shared" si="696"/>
        <v>-6.7456108543740904E-10</v>
      </c>
      <c r="AC1301">
        <f t="shared" si="697"/>
        <v>-5.9903632692426902E-10</v>
      </c>
      <c r="AD1301">
        <f t="shared" si="678"/>
        <v>1</v>
      </c>
      <c r="AE1301">
        <f t="shared" si="679"/>
        <v>0</v>
      </c>
      <c r="AF1301">
        <f t="shared" si="680"/>
        <v>0</v>
      </c>
      <c r="AG1301">
        <f t="shared" si="681"/>
        <v>-2428.822802694192</v>
      </c>
      <c r="AH1301">
        <f t="shared" si="682"/>
        <v>0</v>
      </c>
      <c r="AI1301">
        <f t="shared" si="683"/>
        <v>1</v>
      </c>
      <c r="AJ1301">
        <f t="shared" si="684"/>
        <v>-2</v>
      </c>
      <c r="AK1301">
        <f t="shared" si="685"/>
        <v>1</v>
      </c>
      <c r="AL1301">
        <f t="shared" si="686"/>
        <v>-4.2805038464432602E-4</v>
      </c>
      <c r="AM1301">
        <f t="shared" si="698"/>
        <v>0</v>
      </c>
      <c r="AN1301" s="22">
        <f t="shared" si="687"/>
        <v>2.6932482484244008E-6</v>
      </c>
      <c r="AO1301">
        <f t="shared" si="699"/>
        <v>-3.0328051574729323E-6</v>
      </c>
      <c r="AP1301">
        <f t="shared" si="700"/>
        <v>-8.5879401753707646E-4</v>
      </c>
      <c r="AQ1301">
        <f t="shared" si="701"/>
        <v>-3.0328051574729323E-6</v>
      </c>
      <c r="AR1301">
        <f t="shared" si="702"/>
        <v>-8.5879401753707646E-4</v>
      </c>
      <c r="AS1301">
        <f t="shared" si="703"/>
        <v>0</v>
      </c>
      <c r="AT1301">
        <f t="shared" si="704"/>
        <v>0</v>
      </c>
    </row>
    <row r="1302" spans="1:46" x14ac:dyDescent="0.25">
      <c r="A1302">
        <v>-1.02</v>
      </c>
      <c r="B1302">
        <v>-1.1773342473914971E-4</v>
      </c>
      <c r="C1302">
        <v>-1.172081160321015E-4</v>
      </c>
      <c r="D1302">
        <v>-1.1670245557194507E-4</v>
      </c>
      <c r="E1302">
        <v>-1.1621593364806149E-4</v>
      </c>
      <c r="F1302">
        <v>-1.1574773012151644E-4</v>
      </c>
      <c r="G1302">
        <v>-1.1529689135249228E-4</v>
      </c>
      <c r="H1302">
        <v>-1.1486242488358818E-4</v>
      </c>
      <c r="N1302">
        <f t="shared" si="705"/>
        <v>1289</v>
      </c>
      <c r="O1302">
        <f t="shared" si="688"/>
        <v>2699.6752869848287</v>
      </c>
      <c r="P1302">
        <f t="shared" si="689"/>
        <v>2429.7077582863458</v>
      </c>
      <c r="Q1302">
        <f t="shared" si="690"/>
        <v>2.8238728229574607E-14</v>
      </c>
      <c r="R1302">
        <f t="shared" si="691"/>
        <v>1.0290540828253694E-7</v>
      </c>
      <c r="S1302">
        <f t="shared" si="692"/>
        <v>1.88258188197164E-14</v>
      </c>
      <c r="T1302">
        <f t="shared" si="673"/>
        <v>1.7647358518693143E-10</v>
      </c>
      <c r="U1302">
        <f t="shared" si="693"/>
        <v>1.7647358518693143E-10</v>
      </c>
      <c r="V1302">
        <f t="shared" si="694"/>
        <v>1.1774103184034538E-10</v>
      </c>
      <c r="W1302">
        <f t="shared" si="695"/>
        <v>1.1774103184034538E-10</v>
      </c>
      <c r="X1302">
        <f t="shared" si="674"/>
        <v>2.0629650757901727E-7</v>
      </c>
      <c r="Y1302">
        <f t="shared" si="675"/>
        <v>2.7527704660937386E-7</v>
      </c>
      <c r="Z1302">
        <f t="shared" si="676"/>
        <v>3.028101317583138E-6</v>
      </c>
      <c r="AA1302">
        <f t="shared" si="677"/>
        <v>8.5812568148472157E-4</v>
      </c>
      <c r="AB1302">
        <f t="shared" si="696"/>
        <v>6.7299234071195544E-10</v>
      </c>
      <c r="AC1302">
        <f t="shared" si="697"/>
        <v>5.9764322065082559E-10</v>
      </c>
      <c r="AD1302">
        <f t="shared" si="678"/>
        <v>1</v>
      </c>
      <c r="AE1302">
        <f t="shared" si="679"/>
        <v>0</v>
      </c>
      <c r="AF1302">
        <f t="shared" si="680"/>
        <v>0</v>
      </c>
      <c r="AG1302">
        <f t="shared" si="681"/>
        <v>-2430.7077582863458</v>
      </c>
      <c r="AH1302">
        <f t="shared" si="682"/>
        <v>0</v>
      </c>
      <c r="AI1302">
        <f t="shared" si="683"/>
        <v>1</v>
      </c>
      <c r="AJ1302">
        <f t="shared" si="684"/>
        <v>-2</v>
      </c>
      <c r="AK1302">
        <f t="shared" si="685"/>
        <v>1</v>
      </c>
      <c r="AL1302">
        <f t="shared" si="686"/>
        <v>4.2771830521467341E-4</v>
      </c>
      <c r="AM1302">
        <f t="shared" si="698"/>
        <v>0</v>
      </c>
      <c r="AN1302" s="22">
        <f t="shared" si="687"/>
        <v>-2.6890710553747108E-6</v>
      </c>
      <c r="AO1302">
        <f t="shared" si="699"/>
        <v>3.028101317583138E-6</v>
      </c>
      <c r="AP1302">
        <f t="shared" si="700"/>
        <v>8.5812568148472157E-4</v>
      </c>
      <c r="AQ1302">
        <f t="shared" si="701"/>
        <v>3.028101317583138E-6</v>
      </c>
      <c r="AR1302">
        <f t="shared" si="702"/>
        <v>8.5812568148472157E-4</v>
      </c>
      <c r="AS1302">
        <f t="shared" si="703"/>
        <v>0</v>
      </c>
      <c r="AT1302">
        <f t="shared" si="704"/>
        <v>0</v>
      </c>
    </row>
    <row r="1303" spans="1:46" x14ac:dyDescent="0.25">
      <c r="A1303">
        <v>-1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N1303">
        <f t="shared" si="705"/>
        <v>1290</v>
      </c>
      <c r="O1303">
        <f t="shared" si="688"/>
        <v>2701.769682087222</v>
      </c>
      <c r="P1303">
        <f t="shared" si="689"/>
        <v>2431.5927138785</v>
      </c>
      <c r="Q1303">
        <f t="shared" si="690"/>
        <v>1.1682015121897597E-39</v>
      </c>
      <c r="R1303">
        <f t="shared" si="691"/>
        <v>4.2636781734876862E-33</v>
      </c>
      <c r="S1303">
        <f t="shared" si="692"/>
        <v>7.7880100812650645E-40</v>
      </c>
      <c r="T1303">
        <f t="shared" si="673"/>
        <v>-7.1731255790631065E-23</v>
      </c>
      <c r="U1303">
        <f t="shared" si="693"/>
        <v>-7.1731255790631065E-23</v>
      </c>
      <c r="V1303">
        <f t="shared" si="694"/>
        <v>-4.7858193399017347E-23</v>
      </c>
      <c r="W1303">
        <f t="shared" si="695"/>
        <v>-4.7858193399017347E-23</v>
      </c>
      <c r="X1303">
        <f t="shared" si="674"/>
        <v>8.547464375455457E-33</v>
      </c>
      <c r="Y1303">
        <f t="shared" si="675"/>
        <v>1.1405521864715133E-32</v>
      </c>
      <c r="Z1303">
        <f t="shared" si="676"/>
        <v>6.1589505647477597E-19</v>
      </c>
      <c r="AA1303">
        <f t="shared" si="677"/>
        <v>1.7467186310643726E-16</v>
      </c>
      <c r="AB1303">
        <f t="shared" si="696"/>
        <v>0</v>
      </c>
      <c r="AC1303">
        <f t="shared" si="697"/>
        <v>0</v>
      </c>
      <c r="AD1303">
        <f t="shared" si="678"/>
        <v>1</v>
      </c>
      <c r="AE1303">
        <f t="shared" si="679"/>
        <v>0</v>
      </c>
      <c r="AF1303">
        <f t="shared" si="680"/>
        <v>0</v>
      </c>
      <c r="AG1303">
        <f t="shared" si="681"/>
        <v>-2432.5927138785</v>
      </c>
      <c r="AH1303">
        <f t="shared" si="682"/>
        <v>0</v>
      </c>
      <c r="AI1303">
        <f t="shared" si="683"/>
        <v>1</v>
      </c>
      <c r="AJ1303">
        <f t="shared" si="684"/>
        <v>-2</v>
      </c>
      <c r="AK1303">
        <f t="shared" si="685"/>
        <v>1</v>
      </c>
      <c r="AL1303">
        <f t="shared" si="686"/>
        <v>8.7062462241100342E-17</v>
      </c>
      <c r="AM1303">
        <f t="shared" si="698"/>
        <v>0</v>
      </c>
      <c r="AN1303" s="22">
        <f t="shared" si="687"/>
        <v>-5.469386242365808E-19</v>
      </c>
      <c r="AO1303">
        <f t="shared" si="699"/>
        <v>6.1589505647477597E-19</v>
      </c>
      <c r="AP1303">
        <f t="shared" si="700"/>
        <v>1.7467186310643726E-16</v>
      </c>
      <c r="AQ1303">
        <f t="shared" si="701"/>
        <v>6.1589505647477597E-19</v>
      </c>
      <c r="AR1303">
        <f t="shared" si="702"/>
        <v>1.7467186310643726E-16</v>
      </c>
      <c r="AS1303">
        <f t="shared" si="703"/>
        <v>0</v>
      </c>
      <c r="AT1303">
        <f t="shared" si="704"/>
        <v>0</v>
      </c>
    </row>
    <row r="1304" spans="1:46" x14ac:dyDescent="0.25">
      <c r="A1304">
        <v>-0.9</v>
      </c>
      <c r="B1304">
        <v>3.543980899801414E-2</v>
      </c>
      <c r="C1304">
        <v>3.2834143636399693E-2</v>
      </c>
      <c r="D1304">
        <v>3.0672117944353063E-2</v>
      </c>
      <c r="E1304">
        <v>2.8844285095788177E-2</v>
      </c>
      <c r="F1304">
        <v>2.7274949558329507E-2</v>
      </c>
      <c r="G1304">
        <v>2.5910025767017671E-2</v>
      </c>
      <c r="H1304">
        <v>2.4709795761129891E-2</v>
      </c>
      <c r="N1304">
        <f t="shared" si="705"/>
        <v>1291</v>
      </c>
      <c r="O1304">
        <f t="shared" si="688"/>
        <v>2703.8640771896153</v>
      </c>
      <c r="P1304">
        <f t="shared" si="689"/>
        <v>2433.4776694706538</v>
      </c>
      <c r="Q1304">
        <f t="shared" si="690"/>
        <v>2.8064146198172967E-14</v>
      </c>
      <c r="R1304">
        <f t="shared" si="691"/>
        <v>1.025868158798823E-7</v>
      </c>
      <c r="S1304">
        <f t="shared" si="692"/>
        <v>1.8709430798781978E-14</v>
      </c>
      <c r="T1304">
        <f t="shared" si="673"/>
        <v>-1.7565404288505586E-10</v>
      </c>
      <c r="U1304">
        <f t="shared" si="693"/>
        <v>-1.7565404288505586E-10</v>
      </c>
      <c r="V1304">
        <f t="shared" si="694"/>
        <v>-1.1719410168274241E-10</v>
      </c>
      <c r="W1304">
        <f t="shared" si="695"/>
        <v>-1.1719410168274241E-10</v>
      </c>
      <c r="X1304">
        <f t="shared" si="674"/>
        <v>2.0565706899071063E-7</v>
      </c>
      <c r="Y1304">
        <f t="shared" si="675"/>
        <v>2.7442346397735691E-7</v>
      </c>
      <c r="Z1304">
        <f t="shared" si="676"/>
        <v>-3.0187264086481984E-6</v>
      </c>
      <c r="AA1304">
        <f t="shared" si="677"/>
        <v>-8.5679212520070461E-4</v>
      </c>
      <c r="AB1304">
        <f t="shared" si="696"/>
        <v>-6.6986941409843244E-10</v>
      </c>
      <c r="AC1304">
        <f t="shared" si="697"/>
        <v>-5.9486994047286956E-10</v>
      </c>
      <c r="AD1304">
        <f t="shared" si="678"/>
        <v>1</v>
      </c>
      <c r="AE1304">
        <f t="shared" si="679"/>
        <v>0</v>
      </c>
      <c r="AF1304">
        <f t="shared" si="680"/>
        <v>0</v>
      </c>
      <c r="AG1304">
        <f t="shared" si="681"/>
        <v>-2434.4776694706538</v>
      </c>
      <c r="AH1304">
        <f t="shared" si="682"/>
        <v>0</v>
      </c>
      <c r="AI1304">
        <f t="shared" si="683"/>
        <v>1</v>
      </c>
      <c r="AJ1304">
        <f t="shared" si="684"/>
        <v>-2</v>
      </c>
      <c r="AK1304">
        <f t="shared" si="685"/>
        <v>1</v>
      </c>
      <c r="AL1304">
        <f t="shared" si="686"/>
        <v>-4.2705568971481518E-4</v>
      </c>
      <c r="AM1304">
        <f t="shared" si="698"/>
        <v>0</v>
      </c>
      <c r="AN1304" s="22">
        <f t="shared" si="687"/>
        <v>2.6807457710743616E-6</v>
      </c>
      <c r="AO1304">
        <f t="shared" si="699"/>
        <v>-3.0187264086481984E-6</v>
      </c>
      <c r="AP1304">
        <f t="shared" si="700"/>
        <v>-8.5679212520070472E-4</v>
      </c>
      <c r="AQ1304">
        <f t="shared" si="701"/>
        <v>-3.0187264086481984E-6</v>
      </c>
      <c r="AR1304">
        <f t="shared" si="702"/>
        <v>-8.5679212520070472E-4</v>
      </c>
      <c r="AS1304">
        <f t="shared" si="703"/>
        <v>0</v>
      </c>
      <c r="AT1304">
        <f t="shared" si="704"/>
        <v>0</v>
      </c>
    </row>
    <row r="1305" spans="1:46" x14ac:dyDescent="0.25">
      <c r="A1305">
        <v>-0.8</v>
      </c>
      <c r="B1305">
        <v>0.12769856856141992</v>
      </c>
      <c r="C1305">
        <v>0.11762242173920731</v>
      </c>
      <c r="D1305">
        <v>0.10927862104681166</v>
      </c>
      <c r="E1305">
        <v>0.10223865172331507</v>
      </c>
      <c r="F1305">
        <v>9.6206268050733998E-2</v>
      </c>
      <c r="G1305">
        <v>9.0969895106081167E-2</v>
      </c>
      <c r="H1305">
        <v>8.6374239025272762E-2</v>
      </c>
      <c r="N1305">
        <f t="shared" si="705"/>
        <v>1292</v>
      </c>
      <c r="O1305">
        <f t="shared" si="688"/>
        <v>2705.9584722920085</v>
      </c>
      <c r="P1305">
        <f t="shared" si="689"/>
        <v>2435.3626250628076</v>
      </c>
      <c r="Q1305">
        <f t="shared" si="690"/>
        <v>2.7977361118507254E-14</v>
      </c>
      <c r="R1305">
        <f t="shared" si="691"/>
        <v>1.0242807421634516E-7</v>
      </c>
      <c r="S1305">
        <f t="shared" si="692"/>
        <v>1.8651574079004841E-14</v>
      </c>
      <c r="T1305">
        <f t="shared" si="673"/>
        <v>1.7524617421784186E-10</v>
      </c>
      <c r="U1305">
        <f t="shared" si="693"/>
        <v>1.7524617421784186E-10</v>
      </c>
      <c r="V1305">
        <f t="shared" si="694"/>
        <v>1.1692190657428428E-10</v>
      </c>
      <c r="W1305">
        <f t="shared" si="695"/>
        <v>1.1692190657428428E-10</v>
      </c>
      <c r="X1305">
        <f t="shared" si="674"/>
        <v>2.0533846399997856E-7</v>
      </c>
      <c r="Y1305">
        <f t="shared" si="675"/>
        <v>2.7399816071383552E-7</v>
      </c>
      <c r="Z1305">
        <f t="shared" si="676"/>
        <v>3.014055271997788E-6</v>
      </c>
      <c r="AA1305">
        <f t="shared" si="677"/>
        <v>8.5612690013028218E-4</v>
      </c>
      <c r="AB1305">
        <f t="shared" si="696"/>
        <v>6.6831519467737063E-10</v>
      </c>
      <c r="AC1305">
        <f t="shared" si="697"/>
        <v>5.9348973323758173E-10</v>
      </c>
      <c r="AD1305">
        <f t="shared" si="678"/>
        <v>1</v>
      </c>
      <c r="AE1305">
        <f t="shared" si="679"/>
        <v>0</v>
      </c>
      <c r="AF1305">
        <f t="shared" si="680"/>
        <v>0</v>
      </c>
      <c r="AG1305">
        <f t="shared" si="681"/>
        <v>-2436.3626250628076</v>
      </c>
      <c r="AH1305">
        <f t="shared" si="682"/>
        <v>0</v>
      </c>
      <c r="AI1305">
        <f t="shared" si="683"/>
        <v>1</v>
      </c>
      <c r="AJ1305">
        <f t="shared" si="684"/>
        <v>-2</v>
      </c>
      <c r="AK1305">
        <f t="shared" si="685"/>
        <v>1</v>
      </c>
      <c r="AL1305">
        <f t="shared" si="686"/>
        <v>4.267251512552474E-4</v>
      </c>
      <c r="AM1305">
        <f t="shared" si="698"/>
        <v>0</v>
      </c>
      <c r="AN1305" s="22">
        <f t="shared" si="687"/>
        <v>-2.6765976197875368E-6</v>
      </c>
      <c r="AO1305">
        <f t="shared" si="699"/>
        <v>3.014055271997788E-6</v>
      </c>
      <c r="AP1305">
        <f t="shared" si="700"/>
        <v>8.5612690013028229E-4</v>
      </c>
      <c r="AQ1305">
        <f t="shared" si="701"/>
        <v>3.014055271997788E-6</v>
      </c>
      <c r="AR1305">
        <f t="shared" si="702"/>
        <v>8.5612690013028229E-4</v>
      </c>
      <c r="AS1305">
        <f t="shared" si="703"/>
        <v>0</v>
      </c>
      <c r="AT1305">
        <f t="shared" si="704"/>
        <v>0</v>
      </c>
    </row>
    <row r="1306" spans="1:46" x14ac:dyDescent="0.25">
      <c r="A1306">
        <v>-0.7</v>
      </c>
      <c r="B1306">
        <v>0.25701758716437884</v>
      </c>
      <c r="C1306">
        <v>0.23549108323298859</v>
      </c>
      <c r="D1306">
        <v>0.217708799639973</v>
      </c>
      <c r="E1306">
        <v>0.20274140386471814</v>
      </c>
      <c r="F1306">
        <v>0.18994676558437229</v>
      </c>
      <c r="G1306">
        <v>0.17886655574731231</v>
      </c>
      <c r="H1306">
        <v>0.16916458169270221</v>
      </c>
      <c r="N1306">
        <f t="shared" si="705"/>
        <v>1293</v>
      </c>
      <c r="O1306">
        <f t="shared" si="688"/>
        <v>2708.0528673944018</v>
      </c>
      <c r="P1306">
        <f t="shared" si="689"/>
        <v>2437.2475806549619</v>
      </c>
      <c r="Q1306">
        <f t="shared" si="690"/>
        <v>3.2133491214693263E-41</v>
      </c>
      <c r="R1306">
        <f t="shared" si="691"/>
        <v>1.1782628759260534E-34</v>
      </c>
      <c r="S1306">
        <f t="shared" si="692"/>
        <v>2.1422327476462173E-41</v>
      </c>
      <c r="T1306">
        <f t="shared" si="673"/>
        <v>1.186908727907029E-23</v>
      </c>
      <c r="U1306">
        <f t="shared" si="693"/>
        <v>1.186908727907029E-23</v>
      </c>
      <c r="V1306">
        <f t="shared" si="694"/>
        <v>7.9188917284638165E-24</v>
      </c>
      <c r="W1306">
        <f t="shared" si="695"/>
        <v>7.9188917284638165E-24</v>
      </c>
      <c r="X1306">
        <f t="shared" si="674"/>
        <v>2.3620696910064741E-34</v>
      </c>
      <c r="Y1306">
        <f t="shared" si="675"/>
        <v>3.1518807972960521E-34</v>
      </c>
      <c r="Z1306">
        <f t="shared" si="676"/>
        <v>-1.0214727732777208E-19</v>
      </c>
      <c r="AA1306">
        <f t="shared" si="677"/>
        <v>-2.9036795534561643E-17</v>
      </c>
      <c r="AB1306">
        <f t="shared" si="696"/>
        <v>0</v>
      </c>
      <c r="AC1306">
        <f t="shared" si="697"/>
        <v>0</v>
      </c>
      <c r="AD1306">
        <f t="shared" si="678"/>
        <v>1</v>
      </c>
      <c r="AE1306">
        <f t="shared" si="679"/>
        <v>0</v>
      </c>
      <c r="AF1306">
        <f t="shared" si="680"/>
        <v>0</v>
      </c>
      <c r="AG1306">
        <f t="shared" si="681"/>
        <v>-2438.2475806549619</v>
      </c>
      <c r="AH1306">
        <f t="shared" si="682"/>
        <v>0</v>
      </c>
      <c r="AI1306">
        <f t="shared" si="683"/>
        <v>1</v>
      </c>
      <c r="AJ1306">
        <f t="shared" si="684"/>
        <v>-2</v>
      </c>
      <c r="AK1306">
        <f t="shared" si="685"/>
        <v>1</v>
      </c>
      <c r="AL1306">
        <f t="shared" si="686"/>
        <v>-1.4473042401410816E-17</v>
      </c>
      <c r="AM1306">
        <f t="shared" si="698"/>
        <v>0</v>
      </c>
      <c r="AN1306" s="22">
        <f t="shared" si="687"/>
        <v>9.0710731740008996E-20</v>
      </c>
      <c r="AO1306">
        <f t="shared" si="699"/>
        <v>-1.0214727732777208E-19</v>
      </c>
      <c r="AP1306">
        <f t="shared" si="700"/>
        <v>-2.9036795534561643E-17</v>
      </c>
      <c r="AQ1306">
        <f t="shared" si="701"/>
        <v>-1.0214727732777208E-19</v>
      </c>
      <c r="AR1306">
        <f t="shared" si="702"/>
        <v>-2.9036795534561643E-17</v>
      </c>
      <c r="AS1306">
        <f t="shared" si="703"/>
        <v>0</v>
      </c>
      <c r="AT1306">
        <f t="shared" si="704"/>
        <v>0</v>
      </c>
    </row>
    <row r="1307" spans="1:46" x14ac:dyDescent="0.25">
      <c r="A1307">
        <v>-0.6</v>
      </c>
      <c r="B1307">
        <v>0.40565124542489495</v>
      </c>
      <c r="C1307">
        <v>0.36996095797881412</v>
      </c>
      <c r="D1307">
        <v>0.34055462046080115</v>
      </c>
      <c r="E1307">
        <v>0.31586654524468538</v>
      </c>
      <c r="F1307">
        <v>0.29481557645016832</v>
      </c>
      <c r="G1307">
        <v>0.27663055040725759</v>
      </c>
      <c r="H1307">
        <v>0.26074622182136092</v>
      </c>
      <c r="N1307">
        <f t="shared" si="705"/>
        <v>1294</v>
      </c>
      <c r="O1307">
        <f t="shared" si="688"/>
        <v>2710.1472624967951</v>
      </c>
      <c r="P1307">
        <f t="shared" si="689"/>
        <v>2439.1325362471157</v>
      </c>
      <c r="Q1307">
        <f t="shared" si="690"/>
        <v>2.7804795026651966E-14</v>
      </c>
      <c r="R1307">
        <f t="shared" si="691"/>
        <v>1.0211169425469746E-7</v>
      </c>
      <c r="S1307">
        <f t="shared" si="692"/>
        <v>1.853653001776798E-14</v>
      </c>
      <c r="T1307">
        <f t="shared" si="673"/>
        <v>-1.7443421735925293E-10</v>
      </c>
      <c r="U1307">
        <f t="shared" si="693"/>
        <v>-1.7443421735925293E-10</v>
      </c>
      <c r="V1307">
        <f t="shared" si="694"/>
        <v>-1.1638003994489552E-10</v>
      </c>
      <c r="W1307">
        <f t="shared" si="695"/>
        <v>-1.1638003994489552E-10</v>
      </c>
      <c r="X1307">
        <f t="shared" si="674"/>
        <v>2.0470347113780206E-7</v>
      </c>
      <c r="Y1307">
        <f t="shared" si="675"/>
        <v>2.731505149452543E-7</v>
      </c>
      <c r="Z1307">
        <f t="shared" si="676"/>
        <v>-3.0047454663030529E-6</v>
      </c>
      <c r="AA1307">
        <f t="shared" si="677"/>
        <v>-8.5479954409371404E-4</v>
      </c>
      <c r="AB1307">
        <f t="shared" si="696"/>
        <v>-6.6522115042597833E-10</v>
      </c>
      <c r="AC1307">
        <f t="shared" si="697"/>
        <v>-5.9074210172628408E-10</v>
      </c>
      <c r="AD1307">
        <f t="shared" si="678"/>
        <v>1</v>
      </c>
      <c r="AE1307">
        <f t="shared" si="679"/>
        <v>0</v>
      </c>
      <c r="AF1307">
        <f t="shared" si="680"/>
        <v>0</v>
      </c>
      <c r="AG1307">
        <f t="shared" si="681"/>
        <v>-2440.1325362471157</v>
      </c>
      <c r="AH1307">
        <f t="shared" si="682"/>
        <v>0</v>
      </c>
      <c r="AI1307">
        <f t="shared" si="683"/>
        <v>1</v>
      </c>
      <c r="AJ1307">
        <f t="shared" si="684"/>
        <v>-2</v>
      </c>
      <c r="AK1307">
        <f t="shared" si="685"/>
        <v>1</v>
      </c>
      <c r="AL1307">
        <f t="shared" si="686"/>
        <v>-4.2606560697199452E-4</v>
      </c>
      <c r="AM1307">
        <f t="shared" si="698"/>
        <v>0</v>
      </c>
      <c r="AN1307" s="22">
        <f t="shared" si="687"/>
        <v>2.6683301497250025E-6</v>
      </c>
      <c r="AO1307">
        <f t="shared" si="699"/>
        <v>-3.0047454663030529E-6</v>
      </c>
      <c r="AP1307">
        <f t="shared" si="700"/>
        <v>-8.5479954409371404E-4</v>
      </c>
      <c r="AQ1307">
        <f t="shared" si="701"/>
        <v>-3.0047454663030529E-6</v>
      </c>
      <c r="AR1307">
        <f t="shared" si="702"/>
        <v>-8.5479954409371404E-4</v>
      </c>
      <c r="AS1307">
        <f t="shared" si="703"/>
        <v>0</v>
      </c>
      <c r="AT1307">
        <f t="shared" si="704"/>
        <v>0</v>
      </c>
    </row>
    <row r="1308" spans="1:46" x14ac:dyDescent="0.25">
      <c r="A1308">
        <v>-0.5</v>
      </c>
      <c r="B1308">
        <v>0.55803520498221015</v>
      </c>
      <c r="C1308">
        <v>0.50694627602003528</v>
      </c>
      <c r="D1308">
        <v>0.46495836816692121</v>
      </c>
      <c r="E1308">
        <v>0.42979501689463923</v>
      </c>
      <c r="F1308">
        <v>0.39988526851117157</v>
      </c>
      <c r="G1308">
        <v>0.37410939463968684</v>
      </c>
      <c r="H1308">
        <v>0.35164729184707194</v>
      </c>
      <c r="N1308">
        <f t="shared" si="705"/>
        <v>1295</v>
      </c>
      <c r="O1308">
        <f t="shared" si="688"/>
        <v>2712.2416575991879</v>
      </c>
      <c r="P1308">
        <f t="shared" si="689"/>
        <v>2441.017491839269</v>
      </c>
      <c r="Q1308">
        <f t="shared" si="690"/>
        <v>2.77190109178756E-14</v>
      </c>
      <c r="R1308">
        <f t="shared" si="691"/>
        <v>1.0195405368567201E-7</v>
      </c>
      <c r="S1308">
        <f t="shared" si="692"/>
        <v>1.8479340611917065E-14</v>
      </c>
      <c r="T1308">
        <f t="shared" si="673"/>
        <v>1.7403011943942622E-10</v>
      </c>
      <c r="U1308">
        <f t="shared" si="693"/>
        <v>1.7403011943942622E-10</v>
      </c>
      <c r="V1308">
        <f t="shared" si="694"/>
        <v>1.1611036192824467E-10</v>
      </c>
      <c r="W1308">
        <f t="shared" si="695"/>
        <v>1.1611036192824467E-10</v>
      </c>
      <c r="X1308">
        <f t="shared" si="674"/>
        <v>2.0438707869781545E-7</v>
      </c>
      <c r="Y1308">
        <f t="shared" si="675"/>
        <v>2.7272816633697782E-7</v>
      </c>
      <c r="Z1308">
        <f t="shared" si="676"/>
        <v>3.000106730435463E-6</v>
      </c>
      <c r="AA1308">
        <f t="shared" si="677"/>
        <v>8.5413740833407915E-4</v>
      </c>
      <c r="AB1308">
        <f t="shared" si="696"/>
        <v>6.636812885821359E-10</v>
      </c>
      <c r="AC1308">
        <f t="shared" si="697"/>
        <v>5.8937464458081807E-10</v>
      </c>
      <c r="AD1308">
        <f t="shared" si="678"/>
        <v>1</v>
      </c>
      <c r="AE1308">
        <f t="shared" si="679"/>
        <v>0</v>
      </c>
      <c r="AF1308">
        <f t="shared" si="680"/>
        <v>0</v>
      </c>
      <c r="AG1308">
        <f t="shared" si="681"/>
        <v>-2442.017491839269</v>
      </c>
      <c r="AH1308">
        <f t="shared" si="682"/>
        <v>0</v>
      </c>
      <c r="AI1308">
        <f t="shared" si="683"/>
        <v>1</v>
      </c>
      <c r="AJ1308">
        <f t="shared" si="684"/>
        <v>-2</v>
      </c>
      <c r="AK1308">
        <f t="shared" si="685"/>
        <v>1</v>
      </c>
      <c r="AL1308">
        <f t="shared" si="686"/>
        <v>4.2573659878123582E-4</v>
      </c>
      <c r="AM1308">
        <f t="shared" si="698"/>
        <v>0</v>
      </c>
      <c r="AN1308" s="22">
        <f t="shared" si="687"/>
        <v>-2.6642107716075742E-6</v>
      </c>
      <c r="AO1308">
        <f t="shared" si="699"/>
        <v>3.000106730435463E-6</v>
      </c>
      <c r="AP1308">
        <f t="shared" si="700"/>
        <v>8.5413740833407926E-4</v>
      </c>
      <c r="AQ1308">
        <f t="shared" si="701"/>
        <v>3.000106730435463E-6</v>
      </c>
      <c r="AR1308">
        <f t="shared" si="702"/>
        <v>8.5413740833407926E-4</v>
      </c>
      <c r="AS1308">
        <f t="shared" si="703"/>
        <v>0</v>
      </c>
      <c r="AT1308">
        <f t="shared" si="704"/>
        <v>0</v>
      </c>
    </row>
    <row r="1309" spans="1:46" x14ac:dyDescent="0.25">
      <c r="A1309">
        <v>-0.4</v>
      </c>
      <c r="B1309">
        <v>0.70090266152731351</v>
      </c>
      <c r="C1309">
        <v>0.63470109076431336</v>
      </c>
      <c r="D1309">
        <v>0.58041621551786926</v>
      </c>
      <c r="E1309">
        <v>0.53505631840398216</v>
      </c>
      <c r="F1309">
        <v>0.4965581388492234</v>
      </c>
      <c r="G1309">
        <v>0.4634520489181399</v>
      </c>
      <c r="H1309">
        <v>0.43466246793081281</v>
      </c>
      <c r="N1309">
        <f t="shared" si="705"/>
        <v>1296</v>
      </c>
      <c r="O1309">
        <f t="shared" si="688"/>
        <v>2714.3360527015811</v>
      </c>
      <c r="P1309">
        <f t="shared" si="689"/>
        <v>2442.9024474314233</v>
      </c>
      <c r="Q1309">
        <f t="shared" si="690"/>
        <v>1.7758305580568333E-39</v>
      </c>
      <c r="R1309">
        <f t="shared" si="691"/>
        <v>6.5418225518698997E-33</v>
      </c>
      <c r="S1309">
        <f t="shared" si="692"/>
        <v>1.1838870387045556E-39</v>
      </c>
      <c r="T1309">
        <f t="shared" si="673"/>
        <v>-8.8029917168674439E-23</v>
      </c>
      <c r="U1309">
        <f t="shared" si="693"/>
        <v>-8.8029917168674439E-23</v>
      </c>
      <c r="V1309">
        <f t="shared" si="694"/>
        <v>-5.8732243923568645E-23</v>
      </c>
      <c r="W1309">
        <f t="shared" si="695"/>
        <v>-5.8732243923568645E-23</v>
      </c>
      <c r="X1309">
        <f t="shared" si="674"/>
        <v>1.3114354306632891E-32</v>
      </c>
      <c r="Y1309">
        <f t="shared" si="675"/>
        <v>1.7499402039909116E-32</v>
      </c>
      <c r="Z1309">
        <f t="shared" si="676"/>
        <v>7.5936155142251671E-19</v>
      </c>
      <c r="AA1309">
        <f t="shared" si="677"/>
        <v>2.1635843356673949E-16</v>
      </c>
      <c r="AB1309">
        <f t="shared" si="696"/>
        <v>0</v>
      </c>
      <c r="AC1309">
        <f t="shared" si="697"/>
        <v>0</v>
      </c>
      <c r="AD1309">
        <f t="shared" si="678"/>
        <v>1</v>
      </c>
      <c r="AE1309">
        <f t="shared" si="679"/>
        <v>0</v>
      </c>
      <c r="AF1309">
        <f t="shared" si="680"/>
        <v>0</v>
      </c>
      <c r="AG1309">
        <f t="shared" si="681"/>
        <v>-2443.9024474314233</v>
      </c>
      <c r="AH1309">
        <f t="shared" si="682"/>
        <v>0</v>
      </c>
      <c r="AI1309">
        <f t="shared" si="683"/>
        <v>1</v>
      </c>
      <c r="AJ1309">
        <f t="shared" si="684"/>
        <v>-2</v>
      </c>
      <c r="AK1309">
        <f t="shared" si="685"/>
        <v>1</v>
      </c>
      <c r="AL1309">
        <f t="shared" si="686"/>
        <v>1.0784204557487162E-16</v>
      </c>
      <c r="AM1309">
        <f t="shared" si="698"/>
        <v>0</v>
      </c>
      <c r="AN1309" s="22">
        <f t="shared" si="687"/>
        <v>-6.7434241699623216E-19</v>
      </c>
      <c r="AO1309">
        <f t="shared" si="699"/>
        <v>7.5936155142251671E-19</v>
      </c>
      <c r="AP1309">
        <f t="shared" si="700"/>
        <v>2.1635843356673947E-16</v>
      </c>
      <c r="AQ1309">
        <f t="shared" si="701"/>
        <v>7.5936155142251671E-19</v>
      </c>
      <c r="AR1309">
        <f t="shared" si="702"/>
        <v>2.1635843356673947E-16</v>
      </c>
      <c r="AS1309">
        <f t="shared" si="703"/>
        <v>0</v>
      </c>
      <c r="AT1309">
        <f t="shared" si="704"/>
        <v>0</v>
      </c>
    </row>
    <row r="1310" spans="1:46" x14ac:dyDescent="0.25">
      <c r="A1310">
        <v>-0.3</v>
      </c>
      <c r="B1310">
        <v>0.82335401259291441</v>
      </c>
      <c r="C1310">
        <v>0.74374450127746583</v>
      </c>
      <c r="D1310">
        <v>0.67858865839794524</v>
      </c>
      <c r="E1310">
        <v>0.6242463995287697</v>
      </c>
      <c r="F1310">
        <v>0.57820867187842684</v>
      </c>
      <c r="G1310">
        <v>0.53868938111136799</v>
      </c>
      <c r="H1310">
        <v>0.50438217583942946</v>
      </c>
      <c r="N1310">
        <f t="shared" si="705"/>
        <v>1297</v>
      </c>
      <c r="O1310">
        <f t="shared" si="688"/>
        <v>2716.4304478039744</v>
      </c>
      <c r="P1310">
        <f t="shared" si="689"/>
        <v>2444.7874030235771</v>
      </c>
      <c r="Q1310">
        <f t="shared" si="690"/>
        <v>2.7548432895772909E-14</v>
      </c>
      <c r="R1310">
        <f t="shared" si="691"/>
        <v>1.0163986572695527E-7</v>
      </c>
      <c r="S1310">
        <f t="shared" si="692"/>
        <v>1.8365621930515271E-14</v>
      </c>
      <c r="T1310">
        <f t="shared" si="673"/>
        <v>-1.7322566046589886E-10</v>
      </c>
      <c r="U1310">
        <f t="shared" si="693"/>
        <v>-1.7322566046589886E-10</v>
      </c>
      <c r="V1310">
        <f t="shared" si="694"/>
        <v>-1.1557350036414642E-10</v>
      </c>
      <c r="W1310">
        <f t="shared" si="695"/>
        <v>-1.1557350036414642E-10</v>
      </c>
      <c r="X1310">
        <f t="shared" si="674"/>
        <v>2.0375649044520276E-7</v>
      </c>
      <c r="Y1310">
        <f t="shared" si="675"/>
        <v>2.7188640250330185E-7</v>
      </c>
      <c r="Z1310">
        <f t="shared" si="676"/>
        <v>-2.990861426570268E-6</v>
      </c>
      <c r="AA1310">
        <f t="shared" si="677"/>
        <v>-8.5281620940489843E-4</v>
      </c>
      <c r="AB1310">
        <f t="shared" si="696"/>
        <v>-6.6061579356568228E-10</v>
      </c>
      <c r="AC1310">
        <f t="shared" si="697"/>
        <v>-5.8665236590611549E-10</v>
      </c>
      <c r="AD1310">
        <f t="shared" si="678"/>
        <v>1</v>
      </c>
      <c r="AE1310">
        <f t="shared" si="679"/>
        <v>0</v>
      </c>
      <c r="AF1310">
        <f t="shared" si="680"/>
        <v>0</v>
      </c>
      <c r="AG1310">
        <f t="shared" si="681"/>
        <v>-2445.7874030235771</v>
      </c>
      <c r="AH1310">
        <f t="shared" si="682"/>
        <v>0</v>
      </c>
      <c r="AI1310">
        <f t="shared" si="683"/>
        <v>1</v>
      </c>
      <c r="AJ1310">
        <f t="shared" si="684"/>
        <v>-2</v>
      </c>
      <c r="AK1310">
        <f t="shared" si="685"/>
        <v>1</v>
      </c>
      <c r="AL1310">
        <f t="shared" si="686"/>
        <v>-4.25080104411596E-4</v>
      </c>
      <c r="AM1310">
        <f t="shared" si="698"/>
        <v>0</v>
      </c>
      <c r="AN1310" s="22">
        <f t="shared" si="687"/>
        <v>2.6560005817062484E-6</v>
      </c>
      <c r="AO1310">
        <f t="shared" si="699"/>
        <v>-2.990861426570268E-6</v>
      </c>
      <c r="AP1310">
        <f t="shared" si="700"/>
        <v>-8.5281620940489821E-4</v>
      </c>
      <c r="AQ1310">
        <f t="shared" si="701"/>
        <v>-2.990861426570268E-6</v>
      </c>
      <c r="AR1310">
        <f t="shared" si="702"/>
        <v>-8.5281620940489821E-4</v>
      </c>
      <c r="AS1310">
        <f t="shared" si="703"/>
        <v>0</v>
      </c>
      <c r="AT1310">
        <f t="shared" si="704"/>
        <v>0</v>
      </c>
    </row>
    <row r="1311" spans="1:46" x14ac:dyDescent="0.25">
      <c r="A1311">
        <v>-0.2</v>
      </c>
      <c r="B1311">
        <v>0.9168938526098056</v>
      </c>
      <c r="C1311">
        <v>0.82678606769891549</v>
      </c>
      <c r="D1311">
        <v>0.75314239403663041</v>
      </c>
      <c r="E1311">
        <v>0.69180641861422731</v>
      </c>
      <c r="F1311">
        <v>0.63991439514444159</v>
      </c>
      <c r="G1311">
        <v>0.59542867925534337</v>
      </c>
      <c r="H1311">
        <v>0.55685968074492065</v>
      </c>
      <c r="N1311">
        <f t="shared" si="705"/>
        <v>1298</v>
      </c>
      <c r="O1311">
        <f t="shared" si="688"/>
        <v>2718.5248429063677</v>
      </c>
      <c r="P1311">
        <f t="shared" si="689"/>
        <v>2446.6723586157309</v>
      </c>
      <c r="Q1311">
        <f t="shared" si="690"/>
        <v>2.7463635935670289E-14</v>
      </c>
      <c r="R1311">
        <f t="shared" si="691"/>
        <v>1.0148331609244259E-7</v>
      </c>
      <c r="S1311">
        <f t="shared" si="692"/>
        <v>1.8309090623780192E-14</v>
      </c>
      <c r="T1311">
        <f t="shared" si="673"/>
        <v>1.728252898183061E-10</v>
      </c>
      <c r="U1311">
        <f t="shared" si="693"/>
        <v>1.728252898183061E-10</v>
      </c>
      <c r="V1311">
        <f t="shared" si="694"/>
        <v>1.1530631041084761E-10</v>
      </c>
      <c r="W1311">
        <f t="shared" si="695"/>
        <v>1.1530631041084761E-10</v>
      </c>
      <c r="X1311">
        <f t="shared" si="674"/>
        <v>2.0344229011659E-7</v>
      </c>
      <c r="Y1311">
        <f t="shared" si="675"/>
        <v>2.7146698124492301E-7</v>
      </c>
      <c r="Z1311">
        <f t="shared" si="676"/>
        <v>2.9862547925182304E-6</v>
      </c>
      <c r="AA1311">
        <f t="shared" si="677"/>
        <v>8.5215714148594122E-4</v>
      </c>
      <c r="AB1311">
        <f t="shared" si="696"/>
        <v>6.5909012389067044E-10</v>
      </c>
      <c r="AC1311">
        <f t="shared" si="697"/>
        <v>5.8529751196130955E-10</v>
      </c>
      <c r="AD1311">
        <f t="shared" si="678"/>
        <v>1</v>
      </c>
      <c r="AE1311">
        <f t="shared" si="679"/>
        <v>0</v>
      </c>
      <c r="AF1311">
        <f t="shared" si="680"/>
        <v>0</v>
      </c>
      <c r="AG1311">
        <f t="shared" si="681"/>
        <v>-2447.6723586157309</v>
      </c>
      <c r="AH1311">
        <f t="shared" si="682"/>
        <v>0</v>
      </c>
      <c r="AI1311">
        <f t="shared" si="683"/>
        <v>1</v>
      </c>
      <c r="AJ1311">
        <f t="shared" si="684"/>
        <v>-2</v>
      </c>
      <c r="AK1311">
        <f t="shared" si="685"/>
        <v>1</v>
      </c>
      <c r="AL1311">
        <f t="shared" si="686"/>
        <v>4.2475261588733888E-4</v>
      </c>
      <c r="AM1311">
        <f t="shared" si="698"/>
        <v>0</v>
      </c>
      <c r="AN1311" s="22">
        <f t="shared" si="687"/>
        <v>-2.651909711263385E-6</v>
      </c>
      <c r="AO1311">
        <f t="shared" si="699"/>
        <v>2.9862547925182304E-6</v>
      </c>
      <c r="AP1311">
        <f t="shared" si="700"/>
        <v>8.5215714148594111E-4</v>
      </c>
      <c r="AQ1311">
        <f t="shared" si="701"/>
        <v>2.9862547925182304E-6</v>
      </c>
      <c r="AR1311">
        <f t="shared" si="702"/>
        <v>8.5215714148594111E-4</v>
      </c>
      <c r="AS1311">
        <f t="shared" si="703"/>
        <v>0</v>
      </c>
      <c r="AT1311">
        <f t="shared" si="704"/>
        <v>0</v>
      </c>
    </row>
    <row r="1312" spans="1:46" x14ac:dyDescent="0.25">
      <c r="A1312">
        <v>-0.1</v>
      </c>
      <c r="B1312">
        <v>0.97544823827497351</v>
      </c>
      <c r="C1312">
        <v>0.87866341940059578</v>
      </c>
      <c r="D1312">
        <v>0.79963189961103587</v>
      </c>
      <c r="E1312">
        <v>0.73386503136195969</v>
      </c>
      <c r="F1312">
        <v>0.6782709827733171</v>
      </c>
      <c r="G1312">
        <v>0.63065046276530246</v>
      </c>
      <c r="H1312">
        <v>0.58939622026517458</v>
      </c>
      <c r="N1312">
        <f t="shared" si="705"/>
        <v>1299</v>
      </c>
      <c r="O1312">
        <f t="shared" si="688"/>
        <v>2720.6192380087609</v>
      </c>
      <c r="P1312">
        <f t="shared" si="689"/>
        <v>2448.5573142078847</v>
      </c>
      <c r="Q1312">
        <f t="shared" si="690"/>
        <v>6.8790619418642179E-42</v>
      </c>
      <c r="R1312">
        <f t="shared" si="691"/>
        <v>2.5458613846655656E-35</v>
      </c>
      <c r="S1312">
        <f t="shared" si="692"/>
        <v>4.5860412945761457E-42</v>
      </c>
      <c r="T1312">
        <f t="shared" si="673"/>
        <v>-5.4662267428046596E-24</v>
      </c>
      <c r="U1312">
        <f t="shared" si="693"/>
        <v>-5.4662267428046596E-24</v>
      </c>
      <c r="V1312">
        <f t="shared" si="694"/>
        <v>-3.6469781865472512E-24</v>
      </c>
      <c r="W1312">
        <f t="shared" si="695"/>
        <v>-3.6469781865472512E-24</v>
      </c>
      <c r="X1312">
        <f t="shared" si="674"/>
        <v>5.1036461768732425E-35</v>
      </c>
      <c r="Y1312">
        <f t="shared" si="675"/>
        <v>6.810140579482044E-35</v>
      </c>
      <c r="Z1312">
        <f t="shared" si="676"/>
        <v>4.7262038968207626E-20</v>
      </c>
      <c r="AA1312">
        <f t="shared" si="677"/>
        <v>1.3497045112130729E-17</v>
      </c>
      <c r="AB1312">
        <f t="shared" si="696"/>
        <v>0</v>
      </c>
      <c r="AC1312">
        <f t="shared" si="697"/>
        <v>0</v>
      </c>
      <c r="AD1312">
        <f t="shared" si="678"/>
        <v>1</v>
      </c>
      <c r="AE1312">
        <f t="shared" si="679"/>
        <v>0</v>
      </c>
      <c r="AF1312">
        <f t="shared" si="680"/>
        <v>0</v>
      </c>
      <c r="AG1312">
        <f t="shared" si="681"/>
        <v>-2449.5573142078847</v>
      </c>
      <c r="AH1312">
        <f t="shared" si="682"/>
        <v>0</v>
      </c>
      <c r="AI1312">
        <f t="shared" si="683"/>
        <v>1</v>
      </c>
      <c r="AJ1312">
        <f t="shared" si="684"/>
        <v>-2</v>
      </c>
      <c r="AK1312">
        <f t="shared" si="685"/>
        <v>1</v>
      </c>
      <c r="AL1312">
        <f t="shared" si="686"/>
        <v>6.7275372971439499E-18</v>
      </c>
      <c r="AM1312">
        <f t="shared" si="698"/>
        <v>0</v>
      </c>
      <c r="AN1312" s="22">
        <f t="shared" si="687"/>
        <v>-4.1970517842829468E-20</v>
      </c>
      <c r="AO1312">
        <f t="shared" si="699"/>
        <v>4.7262038968207626E-20</v>
      </c>
      <c r="AP1312">
        <f t="shared" si="700"/>
        <v>1.3497045112130729E-17</v>
      </c>
      <c r="AQ1312">
        <f t="shared" si="701"/>
        <v>4.7262038968207626E-20</v>
      </c>
      <c r="AR1312">
        <f t="shared" si="702"/>
        <v>1.3497045112130729E-17</v>
      </c>
      <c r="AS1312">
        <f t="shared" si="703"/>
        <v>0</v>
      </c>
      <c r="AT1312">
        <f t="shared" si="704"/>
        <v>0</v>
      </c>
    </row>
    <row r="1313" spans="1:46" x14ac:dyDescent="0.25">
      <c r="A1313">
        <v>0</v>
      </c>
      <c r="B1313">
        <v>0.99537148491830796</v>
      </c>
      <c r="C1313">
        <v>0.89629705031678975</v>
      </c>
      <c r="D1313">
        <v>0.81541982621304376</v>
      </c>
      <c r="E1313">
        <v>0.74813656255386418</v>
      </c>
      <c r="F1313">
        <v>0.69127677635693274</v>
      </c>
      <c r="G1313">
        <v>0.64258545581512538</v>
      </c>
      <c r="H1313">
        <v>0.60041480726302177</v>
      </c>
      <c r="N1313">
        <f t="shared" si="705"/>
        <v>1300</v>
      </c>
      <c r="O1313">
        <f t="shared" si="688"/>
        <v>2722.7136331111537</v>
      </c>
      <c r="P1313">
        <f t="shared" si="689"/>
        <v>2450.4422698000385</v>
      </c>
      <c r="Q1313">
        <f t="shared" si="690"/>
        <v>2.7295018561956721E-14</v>
      </c>
      <c r="R1313">
        <f t="shared" si="691"/>
        <v>1.0117129993388162E-7</v>
      </c>
      <c r="S1313">
        <f t="shared" si="692"/>
        <v>1.8196679041304478E-14</v>
      </c>
      <c r="T1313">
        <f t="shared" si="673"/>
        <v>-1.7202824238190428E-10</v>
      </c>
      <c r="U1313">
        <f t="shared" si="693"/>
        <v>-1.7202824238190428E-10</v>
      </c>
      <c r="V1313">
        <f t="shared" si="694"/>
        <v>-1.1477439625743644E-10</v>
      </c>
      <c r="W1313">
        <f t="shared" si="695"/>
        <v>-1.1477439625743644E-10</v>
      </c>
      <c r="X1313">
        <f t="shared" si="674"/>
        <v>2.0281606583089541E-7</v>
      </c>
      <c r="Y1313">
        <f t="shared" si="675"/>
        <v>2.7063104505098563E-7</v>
      </c>
      <c r="Z1313">
        <f t="shared" si="676"/>
        <v>-2.9770733959982071E-6</v>
      </c>
      <c r="AA1313">
        <f t="shared" si="677"/>
        <v>-8.5084205692270416E-4</v>
      </c>
      <c r="AB1313">
        <f t="shared" si="696"/>
        <v>-6.5605284958206596E-10</v>
      </c>
      <c r="AC1313">
        <f t="shared" si="697"/>
        <v>-5.8260029437821165E-10</v>
      </c>
      <c r="AD1313">
        <f t="shared" si="678"/>
        <v>1</v>
      </c>
      <c r="AE1313">
        <f t="shared" si="679"/>
        <v>0</v>
      </c>
      <c r="AF1313">
        <f t="shared" si="680"/>
        <v>0</v>
      </c>
      <c r="AG1313">
        <f t="shared" si="681"/>
        <v>-2451.4422698000385</v>
      </c>
      <c r="AH1313">
        <f t="shared" si="682"/>
        <v>0</v>
      </c>
      <c r="AI1313">
        <f t="shared" si="683"/>
        <v>1</v>
      </c>
      <c r="AJ1313">
        <f t="shared" si="684"/>
        <v>-2</v>
      </c>
      <c r="AK1313">
        <f t="shared" si="685"/>
        <v>1</v>
      </c>
      <c r="AL1313">
        <f t="shared" si="686"/>
        <v>-4.2409915032455331E-4</v>
      </c>
      <c r="AM1313">
        <f t="shared" si="698"/>
        <v>0</v>
      </c>
      <c r="AN1313" s="22">
        <f t="shared" si="687"/>
        <v>2.6437562735974908E-6</v>
      </c>
      <c r="AO1313">
        <f t="shared" si="699"/>
        <v>-2.9770733959982071E-6</v>
      </c>
      <c r="AP1313">
        <f t="shared" si="700"/>
        <v>-8.5084205692270405E-4</v>
      </c>
      <c r="AQ1313">
        <f t="shared" si="701"/>
        <v>-2.9770733959982071E-6</v>
      </c>
      <c r="AR1313">
        <f t="shared" si="702"/>
        <v>-8.5084205692270405E-4</v>
      </c>
      <c r="AS1313">
        <f t="shared" si="703"/>
        <v>0</v>
      </c>
      <c r="AT1313">
        <f t="shared" si="704"/>
        <v>0</v>
      </c>
    </row>
    <row r="1314" spans="1:46" x14ac:dyDescent="0.25">
      <c r="A1314">
        <v>0.1</v>
      </c>
      <c r="B1314">
        <v>0.97544823827497351</v>
      </c>
      <c r="C1314">
        <v>0.87866341940059578</v>
      </c>
      <c r="D1314">
        <v>0.79963189961103587</v>
      </c>
      <c r="E1314">
        <v>0.73386503136195969</v>
      </c>
      <c r="F1314">
        <v>0.6782709827733171</v>
      </c>
      <c r="G1314">
        <v>0.63065046276530246</v>
      </c>
      <c r="H1314">
        <v>0.58939622026517458</v>
      </c>
      <c r="N1314">
        <f t="shared" si="705"/>
        <v>1301</v>
      </c>
      <c r="O1314">
        <f t="shared" si="688"/>
        <v>2724.8080282135475</v>
      </c>
      <c r="P1314">
        <f t="shared" si="689"/>
        <v>2452.3272253921928</v>
      </c>
      <c r="Q1314">
        <f t="shared" si="690"/>
        <v>2.7211195150480362E-14</v>
      </c>
      <c r="R1314">
        <f t="shared" si="691"/>
        <v>1.0101583119079833E-7</v>
      </c>
      <c r="S1314">
        <f t="shared" si="692"/>
        <v>1.814079676698691E-14</v>
      </c>
      <c r="T1314">
        <f t="shared" si="673"/>
        <v>1.7163155613150773E-10</v>
      </c>
      <c r="U1314">
        <f t="shared" si="693"/>
        <v>1.7163155613150773E-10</v>
      </c>
      <c r="V1314">
        <f t="shared" si="694"/>
        <v>1.145096657398351E-10</v>
      </c>
      <c r="W1314">
        <f t="shared" si="695"/>
        <v>1.145096657398351E-10</v>
      </c>
      <c r="X1314">
        <f t="shared" si="674"/>
        <v>2.0250403740976251E-7</v>
      </c>
      <c r="Y1314">
        <f t="shared" si="675"/>
        <v>2.7021452415185605E-7</v>
      </c>
      <c r="Z1314">
        <f t="shared" si="676"/>
        <v>2.972498568234791E-6</v>
      </c>
      <c r="AA1314">
        <f t="shared" si="677"/>
        <v>8.5018603557280366E-4</v>
      </c>
      <c r="AB1314">
        <f t="shared" si="696"/>
        <v>6.5454120894896747E-10</v>
      </c>
      <c r="AC1314">
        <f t="shared" si="697"/>
        <v>5.812578987709412E-10</v>
      </c>
      <c r="AD1314">
        <f t="shared" si="678"/>
        <v>1</v>
      </c>
      <c r="AE1314">
        <f t="shared" si="679"/>
        <v>0</v>
      </c>
      <c r="AF1314">
        <f t="shared" si="680"/>
        <v>0</v>
      </c>
      <c r="AG1314">
        <f t="shared" si="681"/>
        <v>-2453.3272253921928</v>
      </c>
      <c r="AH1314">
        <f t="shared" si="682"/>
        <v>0</v>
      </c>
      <c r="AI1314">
        <f t="shared" si="683"/>
        <v>1</v>
      </c>
      <c r="AJ1314">
        <f t="shared" si="684"/>
        <v>-2</v>
      </c>
      <c r="AK1314">
        <f t="shared" si="685"/>
        <v>1</v>
      </c>
      <c r="AL1314">
        <f t="shared" si="686"/>
        <v>4.2377317096220707E-4</v>
      </c>
      <c r="AM1314">
        <f t="shared" si="698"/>
        <v>0</v>
      </c>
      <c r="AN1314" s="22">
        <f t="shared" si="687"/>
        <v>-2.6396936483895184E-6</v>
      </c>
      <c r="AO1314">
        <f t="shared" si="699"/>
        <v>2.972498568234791E-6</v>
      </c>
      <c r="AP1314">
        <f t="shared" si="700"/>
        <v>8.5018603557280366E-4</v>
      </c>
      <c r="AQ1314">
        <f t="shared" si="701"/>
        <v>2.972498568234791E-6</v>
      </c>
      <c r="AR1314">
        <f t="shared" si="702"/>
        <v>8.5018603557280366E-4</v>
      </c>
      <c r="AS1314">
        <f t="shared" si="703"/>
        <v>0</v>
      </c>
      <c r="AT1314">
        <f t="shared" si="704"/>
        <v>0</v>
      </c>
    </row>
    <row r="1315" spans="1:46" x14ac:dyDescent="0.25">
      <c r="A1315">
        <v>0.2</v>
      </c>
      <c r="B1315">
        <v>0.9168938526098056</v>
      </c>
      <c r="C1315">
        <v>0.82678606769891549</v>
      </c>
      <c r="D1315">
        <v>0.75314239403663041</v>
      </c>
      <c r="E1315">
        <v>0.69180641861422731</v>
      </c>
      <c r="F1315">
        <v>0.63991439514444159</v>
      </c>
      <c r="G1315">
        <v>0.59542867925534337</v>
      </c>
      <c r="H1315">
        <v>0.55685968074492065</v>
      </c>
      <c r="N1315">
        <f t="shared" si="705"/>
        <v>1302</v>
      </c>
      <c r="O1315">
        <f t="shared" si="688"/>
        <v>2726.9024233159403</v>
      </c>
      <c r="P1315">
        <f t="shared" si="689"/>
        <v>2454.2121809843461</v>
      </c>
      <c r="Q1315">
        <f t="shared" si="690"/>
        <v>2.49543951655691E-39</v>
      </c>
      <c r="R1315">
        <f t="shared" si="691"/>
        <v>9.2780401626533597E-33</v>
      </c>
      <c r="S1315">
        <f t="shared" si="692"/>
        <v>1.6636263443712733E-39</v>
      </c>
      <c r="T1315">
        <f t="shared" si="673"/>
        <v>-1.0387053908097648E-22</v>
      </c>
      <c r="U1315">
        <f t="shared" si="693"/>
        <v>-1.0387053908097648E-22</v>
      </c>
      <c r="V1315">
        <f t="shared" si="694"/>
        <v>-6.930062235865608E-23</v>
      </c>
      <c r="W1315">
        <f t="shared" si="695"/>
        <v>-6.930062235865608E-23</v>
      </c>
      <c r="X1315">
        <f t="shared" si="674"/>
        <v>1.8599433414534187E-32</v>
      </c>
      <c r="Y1315">
        <f t="shared" si="675"/>
        <v>2.4818438848011528E-32</v>
      </c>
      <c r="Z1315">
        <f t="shared" si="676"/>
        <v>9.0016344072411869E-19</v>
      </c>
      <c r="AA1315">
        <f t="shared" si="677"/>
        <v>2.5765960395931764E-16</v>
      </c>
      <c r="AB1315">
        <f t="shared" si="696"/>
        <v>0</v>
      </c>
      <c r="AC1315">
        <f t="shared" si="697"/>
        <v>0</v>
      </c>
      <c r="AD1315">
        <f t="shared" si="678"/>
        <v>1</v>
      </c>
      <c r="AE1315">
        <f t="shared" si="679"/>
        <v>0</v>
      </c>
      <c r="AF1315">
        <f t="shared" si="680"/>
        <v>0</v>
      </c>
      <c r="AG1315">
        <f t="shared" si="681"/>
        <v>-2455.2121809843461</v>
      </c>
      <c r="AH1315">
        <f t="shared" si="682"/>
        <v>0</v>
      </c>
      <c r="AI1315">
        <f t="shared" si="683"/>
        <v>1</v>
      </c>
      <c r="AJ1315">
        <f t="shared" si="684"/>
        <v>-2</v>
      </c>
      <c r="AK1315">
        <f t="shared" si="685"/>
        <v>1</v>
      </c>
      <c r="AL1315">
        <f t="shared" si="686"/>
        <v>1.2843011201155745E-16</v>
      </c>
      <c r="AM1315">
        <f t="shared" si="698"/>
        <v>0</v>
      </c>
      <c r="AN1315" s="22">
        <f t="shared" si="687"/>
        <v>-7.9937993620272077E-19</v>
      </c>
      <c r="AO1315">
        <f t="shared" si="699"/>
        <v>9.0016344072411869E-19</v>
      </c>
      <c r="AP1315">
        <f t="shared" si="700"/>
        <v>2.5765960395931764E-16</v>
      </c>
      <c r="AQ1315">
        <f t="shared" si="701"/>
        <v>9.0016344072411869E-19</v>
      </c>
      <c r="AR1315">
        <f t="shared" si="702"/>
        <v>2.5765960395931764E-16</v>
      </c>
      <c r="AS1315">
        <f t="shared" si="703"/>
        <v>0</v>
      </c>
      <c r="AT1315">
        <f t="shared" si="704"/>
        <v>0</v>
      </c>
    </row>
    <row r="1316" spans="1:46" x14ac:dyDescent="0.25">
      <c r="A1316">
        <v>0.3</v>
      </c>
      <c r="B1316">
        <v>0.82335401259291441</v>
      </c>
      <c r="C1316">
        <v>0.74374450127746583</v>
      </c>
      <c r="D1316">
        <v>0.67858865839794524</v>
      </c>
      <c r="E1316">
        <v>0.6242463995287697</v>
      </c>
      <c r="F1316">
        <v>0.57820867187842684</v>
      </c>
      <c r="G1316">
        <v>0.53868938111136799</v>
      </c>
      <c r="H1316">
        <v>0.50438217583942946</v>
      </c>
      <c r="N1316">
        <f t="shared" si="705"/>
        <v>1303</v>
      </c>
      <c r="O1316">
        <f t="shared" si="688"/>
        <v>2728.9968184183335</v>
      </c>
      <c r="P1316">
        <f t="shared" si="689"/>
        <v>2456.0971365765004</v>
      </c>
      <c r="Q1316">
        <f t="shared" si="690"/>
        <v>2.7044511444038371E-14</v>
      </c>
      <c r="R1316">
        <f t="shared" si="691"/>
        <v>1.0070596686183299E-7</v>
      </c>
      <c r="S1316">
        <f t="shared" si="692"/>
        <v>1.8029674296025579E-14</v>
      </c>
      <c r="T1316">
        <f t="shared" si="673"/>
        <v>-1.708418350748423E-10</v>
      </c>
      <c r="U1316">
        <f t="shared" si="693"/>
        <v>-1.708418350748423E-10</v>
      </c>
      <c r="V1316">
        <f t="shared" si="694"/>
        <v>-1.1398264213763941E-10</v>
      </c>
      <c r="W1316">
        <f t="shared" si="695"/>
        <v>-1.1398264213763941E-10</v>
      </c>
      <c r="X1316">
        <f t="shared" si="674"/>
        <v>2.0188213691603691E-7</v>
      </c>
      <c r="Y1316">
        <f t="shared" si="675"/>
        <v>2.6938436192753235E-7</v>
      </c>
      <c r="Z1316">
        <f t="shared" si="676"/>
        <v>-2.9633804914086823E-6</v>
      </c>
      <c r="AA1316">
        <f t="shared" si="677"/>
        <v>-8.4887702302875116E-4</v>
      </c>
      <c r="AB1316">
        <f t="shared" si="696"/>
        <v>-6.515318313472847E-10</v>
      </c>
      <c r="AC1316">
        <f t="shared" si="697"/>
        <v>-5.7858545455386994E-10</v>
      </c>
      <c r="AD1316">
        <f t="shared" si="678"/>
        <v>1</v>
      </c>
      <c r="AE1316">
        <f t="shared" si="679"/>
        <v>0</v>
      </c>
      <c r="AF1316">
        <f t="shared" si="680"/>
        <v>0</v>
      </c>
      <c r="AG1316">
        <f t="shared" si="681"/>
        <v>-2457.0971365765004</v>
      </c>
      <c r="AH1316">
        <f t="shared" si="682"/>
        <v>0</v>
      </c>
      <c r="AI1316">
        <f t="shared" si="683"/>
        <v>1</v>
      </c>
      <c r="AJ1316">
        <f t="shared" si="684"/>
        <v>-2</v>
      </c>
      <c r="AK1316">
        <f t="shared" si="685"/>
        <v>1</v>
      </c>
      <c r="AL1316">
        <f t="shared" si="686"/>
        <v>-4.2312271329382489E-4</v>
      </c>
      <c r="AM1316">
        <f t="shared" si="698"/>
        <v>0</v>
      </c>
      <c r="AN1316" s="22">
        <f t="shared" si="687"/>
        <v>2.6315964411013556E-6</v>
      </c>
      <c r="AO1316">
        <f t="shared" si="699"/>
        <v>-2.9633804914086823E-6</v>
      </c>
      <c r="AP1316">
        <f t="shared" si="700"/>
        <v>-8.4887702302875116E-4</v>
      </c>
      <c r="AQ1316">
        <f t="shared" si="701"/>
        <v>-2.9633804914086823E-6</v>
      </c>
      <c r="AR1316">
        <f t="shared" si="702"/>
        <v>-8.4887702302875116E-4</v>
      </c>
      <c r="AS1316">
        <f t="shared" si="703"/>
        <v>0</v>
      </c>
      <c r="AT1316">
        <f t="shared" si="704"/>
        <v>0</v>
      </c>
    </row>
    <row r="1317" spans="1:46" x14ac:dyDescent="0.25">
      <c r="A1317">
        <v>0.4</v>
      </c>
      <c r="B1317">
        <v>0.70090266152731351</v>
      </c>
      <c r="C1317">
        <v>0.63470109076431336</v>
      </c>
      <c r="D1317">
        <v>0.58041621551786926</v>
      </c>
      <c r="E1317">
        <v>0.53505631840398216</v>
      </c>
      <c r="F1317">
        <v>0.4965581388492234</v>
      </c>
      <c r="G1317">
        <v>0.4634520489181399</v>
      </c>
      <c r="H1317">
        <v>0.43466246793081281</v>
      </c>
      <c r="N1317">
        <f t="shared" si="705"/>
        <v>1304</v>
      </c>
      <c r="O1317">
        <f t="shared" si="688"/>
        <v>2731.0912135207268</v>
      </c>
      <c r="P1317">
        <f t="shared" si="689"/>
        <v>2457.9820921686542</v>
      </c>
      <c r="Q1317">
        <f t="shared" si="690"/>
        <v>2.6961648199237136E-14</v>
      </c>
      <c r="R1317">
        <f t="shared" si="691"/>
        <v>1.0055156908240049E-7</v>
      </c>
      <c r="S1317">
        <f t="shared" si="692"/>
        <v>1.7974432132824756E-14</v>
      </c>
      <c r="T1317">
        <f t="shared" si="673"/>
        <v>1.7044879093707763E-10</v>
      </c>
      <c r="U1317">
        <f t="shared" si="693"/>
        <v>1.7044879093707763E-10</v>
      </c>
      <c r="V1317">
        <f t="shared" si="694"/>
        <v>1.1372034282244022E-10</v>
      </c>
      <c r="W1317">
        <f t="shared" si="695"/>
        <v>1.1372034282244022E-10</v>
      </c>
      <c r="X1317">
        <f t="shared" si="674"/>
        <v>2.015722604307195E-7</v>
      </c>
      <c r="Y1317">
        <f t="shared" si="675"/>
        <v>2.689707147073605E-7</v>
      </c>
      <c r="Z1317">
        <f t="shared" si="676"/>
        <v>2.958837177799896E-6</v>
      </c>
      <c r="AA1317">
        <f t="shared" si="677"/>
        <v>8.482240271724871E-4</v>
      </c>
      <c r="AB1317">
        <f t="shared" si="696"/>
        <v>6.5003405887402559E-10</v>
      </c>
      <c r="AC1317">
        <f t="shared" si="697"/>
        <v>5.7725537441452033E-10</v>
      </c>
      <c r="AD1317">
        <f t="shared" si="678"/>
        <v>1</v>
      </c>
      <c r="AE1317">
        <f t="shared" si="679"/>
        <v>0</v>
      </c>
      <c r="AF1317">
        <f t="shared" si="680"/>
        <v>0</v>
      </c>
      <c r="AG1317">
        <f t="shared" si="681"/>
        <v>-2458.9820921686542</v>
      </c>
      <c r="AH1317">
        <f t="shared" si="682"/>
        <v>0</v>
      </c>
      <c r="AI1317">
        <f t="shared" si="683"/>
        <v>1</v>
      </c>
      <c r="AJ1317">
        <f t="shared" si="684"/>
        <v>-2</v>
      </c>
      <c r="AK1317">
        <f t="shared" si="685"/>
        <v>1</v>
      </c>
      <c r="AL1317">
        <f t="shared" si="686"/>
        <v>4.2279823268539271E-4</v>
      </c>
      <c r="AM1317">
        <f t="shared" si="698"/>
        <v>0</v>
      </c>
      <c r="AN1317" s="22">
        <f t="shared" si="687"/>
        <v>-2.6275618017016659E-6</v>
      </c>
      <c r="AO1317">
        <f t="shared" si="699"/>
        <v>2.958837177799896E-6</v>
      </c>
      <c r="AP1317">
        <f t="shared" si="700"/>
        <v>8.482240271724871E-4</v>
      </c>
      <c r="AQ1317">
        <f t="shared" si="701"/>
        <v>2.958837177799896E-6</v>
      </c>
      <c r="AR1317">
        <f t="shared" si="702"/>
        <v>8.482240271724871E-4</v>
      </c>
      <c r="AS1317">
        <f t="shared" si="703"/>
        <v>0</v>
      </c>
      <c r="AT1317">
        <f t="shared" si="704"/>
        <v>0</v>
      </c>
    </row>
    <row r="1318" spans="1:46" x14ac:dyDescent="0.25">
      <c r="A1318">
        <v>0.5</v>
      </c>
      <c r="B1318">
        <v>0.55803520498221015</v>
      </c>
      <c r="C1318">
        <v>0.50694627602003528</v>
      </c>
      <c r="D1318">
        <v>0.46495836816692121</v>
      </c>
      <c r="E1318">
        <v>0.42979501689463923</v>
      </c>
      <c r="F1318">
        <v>0.39988526851117157</v>
      </c>
      <c r="G1318">
        <v>0.37410939463968684</v>
      </c>
      <c r="H1318">
        <v>0.35164729184707194</v>
      </c>
      <c r="N1318">
        <f t="shared" si="705"/>
        <v>1305</v>
      </c>
      <c r="O1318">
        <f t="shared" si="688"/>
        <v>2733.1856086231201</v>
      </c>
      <c r="P1318">
        <f t="shared" si="689"/>
        <v>2459.867047760808</v>
      </c>
      <c r="Q1318">
        <f t="shared" si="690"/>
        <v>1.1582792363843528E-40</v>
      </c>
      <c r="R1318">
        <f t="shared" si="691"/>
        <v>4.326348757995463E-34</v>
      </c>
      <c r="S1318">
        <f t="shared" si="692"/>
        <v>7.7218615758956851E-41</v>
      </c>
      <c r="T1318">
        <f t="shared" si="673"/>
        <v>-2.2326654024423982E-23</v>
      </c>
      <c r="U1318">
        <f t="shared" si="693"/>
        <v>-2.2326654024423982E-23</v>
      </c>
      <c r="V1318">
        <f t="shared" si="694"/>
        <v>-1.4895929955704528E-23</v>
      </c>
      <c r="W1318">
        <f t="shared" si="695"/>
        <v>-1.4895929955704528E-23</v>
      </c>
      <c r="X1318">
        <f t="shared" si="674"/>
        <v>8.6728665825931662E-34</v>
      </c>
      <c r="Y1318">
        <f t="shared" si="675"/>
        <v>1.1572751831792794E-33</v>
      </c>
      <c r="Z1318">
        <f t="shared" si="676"/>
        <v>1.9393423642304763E-19</v>
      </c>
      <c r="AA1318">
        <f t="shared" si="677"/>
        <v>5.5638559372107127E-17</v>
      </c>
      <c r="AB1318">
        <f t="shared" si="696"/>
        <v>0</v>
      </c>
      <c r="AC1318">
        <f t="shared" si="697"/>
        <v>0</v>
      </c>
      <c r="AD1318">
        <f t="shared" si="678"/>
        <v>1</v>
      </c>
      <c r="AE1318">
        <f t="shared" si="679"/>
        <v>0</v>
      </c>
      <c r="AF1318">
        <f t="shared" si="680"/>
        <v>0</v>
      </c>
      <c r="AG1318">
        <f t="shared" si="681"/>
        <v>-2460.867047760808</v>
      </c>
      <c r="AH1318">
        <f t="shared" si="682"/>
        <v>0</v>
      </c>
      <c r="AI1318">
        <f t="shared" si="683"/>
        <v>1</v>
      </c>
      <c r="AJ1318">
        <f t="shared" si="684"/>
        <v>-2</v>
      </c>
      <c r="AK1318">
        <f t="shared" si="685"/>
        <v>1</v>
      </c>
      <c r="AL1318">
        <f t="shared" si="686"/>
        <v>2.773316913640166E-17</v>
      </c>
      <c r="AM1318">
        <f t="shared" si="698"/>
        <v>0</v>
      </c>
      <c r="AN1318" s="22">
        <f t="shared" si="687"/>
        <v>-1.7222109930380547E-19</v>
      </c>
      <c r="AO1318">
        <f t="shared" si="699"/>
        <v>1.9393423642304763E-19</v>
      </c>
      <c r="AP1318">
        <f t="shared" si="700"/>
        <v>5.5638559372107127E-17</v>
      </c>
      <c r="AQ1318">
        <f t="shared" si="701"/>
        <v>1.9393423642304763E-19</v>
      </c>
      <c r="AR1318">
        <f t="shared" si="702"/>
        <v>5.5638559372107127E-17</v>
      </c>
      <c r="AS1318">
        <f t="shared" si="703"/>
        <v>0</v>
      </c>
      <c r="AT1318">
        <f t="shared" si="704"/>
        <v>0</v>
      </c>
    </row>
    <row r="1319" spans="1:46" x14ac:dyDescent="0.25">
      <c r="A1319">
        <v>0.6</v>
      </c>
      <c r="B1319">
        <v>0.40565124542489495</v>
      </c>
      <c r="C1319">
        <v>0.36996095797881412</v>
      </c>
      <c r="D1319">
        <v>0.34055462046080115</v>
      </c>
      <c r="E1319">
        <v>0.31586654524468538</v>
      </c>
      <c r="F1319">
        <v>0.29481557645016832</v>
      </c>
      <c r="G1319">
        <v>0.27663055040725759</v>
      </c>
      <c r="H1319">
        <v>0.26074622182136092</v>
      </c>
      <c r="N1319">
        <f t="shared" si="705"/>
        <v>1306</v>
      </c>
      <c r="O1319">
        <f t="shared" si="688"/>
        <v>2735.2800037255133</v>
      </c>
      <c r="P1319">
        <f t="shared" si="689"/>
        <v>2461.7520033529622</v>
      </c>
      <c r="Q1319">
        <f t="shared" si="690"/>
        <v>2.6796871611163999E-14</v>
      </c>
      <c r="R1319">
        <f t="shared" si="691"/>
        <v>1.0024383684159556E-7</v>
      </c>
      <c r="S1319">
        <f t="shared" si="692"/>
        <v>1.7864581074109331E-14</v>
      </c>
      <c r="T1319">
        <f t="shared" si="673"/>
        <v>-1.6966631227402155E-10</v>
      </c>
      <c r="U1319">
        <f t="shared" si="693"/>
        <v>-1.6966631227402155E-10</v>
      </c>
      <c r="V1319">
        <f t="shared" si="694"/>
        <v>-1.1319815369423731E-10</v>
      </c>
      <c r="W1319">
        <f t="shared" si="695"/>
        <v>-1.1319815369423731E-10</v>
      </c>
      <c r="X1319">
        <f t="shared" si="674"/>
        <v>2.0095464401547825E-7</v>
      </c>
      <c r="Y1319">
        <f t="shared" si="675"/>
        <v>2.6814627339923475E-7</v>
      </c>
      <c r="Z1319">
        <f t="shared" si="676"/>
        <v>-2.9497818397570708E-6</v>
      </c>
      <c r="AA1319">
        <f t="shared" si="677"/>
        <v>-8.4692104469144373E-4</v>
      </c>
      <c r="AB1319">
        <f t="shared" si="696"/>
        <v>-6.4705225843191649E-10</v>
      </c>
      <c r="AC1319">
        <f t="shared" si="697"/>
        <v>-5.7460741979285312E-10</v>
      </c>
      <c r="AD1319">
        <f t="shared" si="678"/>
        <v>1</v>
      </c>
      <c r="AE1319">
        <f t="shared" si="679"/>
        <v>0</v>
      </c>
      <c r="AF1319">
        <f t="shared" si="680"/>
        <v>0</v>
      </c>
      <c r="AG1319">
        <f t="shared" si="681"/>
        <v>-2462.7520033529622</v>
      </c>
      <c r="AH1319">
        <f t="shared" si="682"/>
        <v>0</v>
      </c>
      <c r="AI1319">
        <f t="shared" si="683"/>
        <v>1</v>
      </c>
      <c r="AJ1319">
        <f t="shared" si="684"/>
        <v>-2</v>
      </c>
      <c r="AK1319">
        <f t="shared" si="685"/>
        <v>1</v>
      </c>
      <c r="AL1319">
        <f t="shared" si="686"/>
        <v>-4.2215076219126213E-4</v>
      </c>
      <c r="AM1319">
        <f t="shared" si="698"/>
        <v>0</v>
      </c>
      <c r="AN1319" s="22">
        <f t="shared" si="687"/>
        <v>2.6195203089194869E-6</v>
      </c>
      <c r="AO1319">
        <f t="shared" si="699"/>
        <v>-2.9497818397570708E-6</v>
      </c>
      <c r="AP1319">
        <f t="shared" si="700"/>
        <v>-8.4692104469144373E-4</v>
      </c>
      <c r="AQ1319">
        <f t="shared" si="701"/>
        <v>-2.9497818397570708E-6</v>
      </c>
      <c r="AR1319">
        <f t="shared" si="702"/>
        <v>-8.4692104469144373E-4</v>
      </c>
      <c r="AS1319">
        <f t="shared" si="703"/>
        <v>0</v>
      </c>
      <c r="AT1319">
        <f t="shared" si="704"/>
        <v>0</v>
      </c>
    </row>
    <row r="1320" spans="1:46" x14ac:dyDescent="0.25">
      <c r="A1320">
        <v>0.7</v>
      </c>
      <c r="B1320">
        <v>0.25701758716437884</v>
      </c>
      <c r="C1320">
        <v>0.23549108323298859</v>
      </c>
      <c r="D1320">
        <v>0.217708799639973</v>
      </c>
      <c r="E1320">
        <v>0.20274140386471814</v>
      </c>
      <c r="F1320">
        <v>0.18994676558437229</v>
      </c>
      <c r="G1320">
        <v>0.17886655574731231</v>
      </c>
      <c r="H1320">
        <v>0.16916458169270221</v>
      </c>
      <c r="N1320">
        <f t="shared" si="705"/>
        <v>1307</v>
      </c>
      <c r="O1320">
        <f t="shared" si="688"/>
        <v>2737.3743988279061</v>
      </c>
      <c r="P1320">
        <f t="shared" si="689"/>
        <v>2463.6369589451156</v>
      </c>
      <c r="Q1320">
        <f t="shared" si="690"/>
        <v>2.6714955365194972E-14</v>
      </c>
      <c r="R1320">
        <f t="shared" si="691"/>
        <v>1.0009050021175476E-7</v>
      </c>
      <c r="S1320">
        <f t="shared" si="692"/>
        <v>1.7809970243463312E-14</v>
      </c>
      <c r="T1320">
        <f t="shared" si="673"/>
        <v>1.6927686854533227E-10</v>
      </c>
      <c r="U1320">
        <f t="shared" si="693"/>
        <v>1.6927686854533227E-10</v>
      </c>
      <c r="V1320">
        <f t="shared" si="694"/>
        <v>1.1293825773618097E-10</v>
      </c>
      <c r="W1320">
        <f t="shared" si="695"/>
        <v>1.1293825773618097E-10</v>
      </c>
      <c r="X1320">
        <f t="shared" si="674"/>
        <v>2.0064689972334524E-7</v>
      </c>
      <c r="Y1320">
        <f t="shared" si="675"/>
        <v>2.6773547348381254E-7</v>
      </c>
      <c r="Z1320">
        <f t="shared" si="676"/>
        <v>2.9452697515152167E-6</v>
      </c>
      <c r="AA1320">
        <f t="shared" si="677"/>
        <v>8.4627105344733966E-4</v>
      </c>
      <c r="AB1320">
        <f t="shared" si="696"/>
        <v>6.4556819544530658E-10</v>
      </c>
      <c r="AC1320">
        <f t="shared" si="697"/>
        <v>5.7328951421338598E-10</v>
      </c>
      <c r="AD1320">
        <f t="shared" si="678"/>
        <v>1</v>
      </c>
      <c r="AE1320">
        <f t="shared" si="679"/>
        <v>0</v>
      </c>
      <c r="AF1320">
        <f t="shared" si="680"/>
        <v>0</v>
      </c>
      <c r="AG1320">
        <f t="shared" si="681"/>
        <v>-2464.6369589451156</v>
      </c>
      <c r="AH1320">
        <f t="shared" si="682"/>
        <v>0</v>
      </c>
      <c r="AI1320">
        <f t="shared" si="683"/>
        <v>1</v>
      </c>
      <c r="AJ1320">
        <f t="shared" si="684"/>
        <v>-2</v>
      </c>
      <c r="AK1320">
        <f t="shared" si="685"/>
        <v>1</v>
      </c>
      <c r="AL1320">
        <f t="shared" si="686"/>
        <v>4.2182777002423323E-4</v>
      </c>
      <c r="AM1320">
        <f t="shared" si="698"/>
        <v>0</v>
      </c>
      <c r="AN1320" s="22">
        <f t="shared" si="687"/>
        <v>-2.6155133988731185E-6</v>
      </c>
      <c r="AO1320">
        <f t="shared" si="699"/>
        <v>2.9452697515152167E-6</v>
      </c>
      <c r="AP1320">
        <f t="shared" si="700"/>
        <v>8.4627105344733955E-4</v>
      </c>
      <c r="AQ1320">
        <f t="shared" si="701"/>
        <v>2.9452697515152167E-6</v>
      </c>
      <c r="AR1320">
        <f t="shared" si="702"/>
        <v>8.4627105344733955E-4</v>
      </c>
      <c r="AS1320">
        <f t="shared" si="703"/>
        <v>0</v>
      </c>
      <c r="AT1320">
        <f t="shared" si="704"/>
        <v>0</v>
      </c>
    </row>
    <row r="1321" spans="1:46" x14ac:dyDescent="0.25">
      <c r="A1321">
        <v>0.8</v>
      </c>
      <c r="B1321">
        <v>0.12769856856141992</v>
      </c>
      <c r="C1321">
        <v>0.11762242173920731</v>
      </c>
      <c r="D1321">
        <v>0.10927862104681166</v>
      </c>
      <c r="E1321">
        <v>0.10223865172331507</v>
      </c>
      <c r="F1321">
        <v>9.6206268050733998E-2</v>
      </c>
      <c r="G1321">
        <v>9.0969895106081167E-2</v>
      </c>
      <c r="H1321">
        <v>8.6374239025272762E-2</v>
      </c>
      <c r="N1321">
        <f t="shared" si="705"/>
        <v>1308</v>
      </c>
      <c r="O1321">
        <f t="shared" si="688"/>
        <v>2739.4687939302999</v>
      </c>
      <c r="P1321">
        <f t="shared" si="689"/>
        <v>2465.5219145372698</v>
      </c>
      <c r="Q1321">
        <f t="shared" si="690"/>
        <v>7.8798530129352762E-40</v>
      </c>
      <c r="R1321">
        <f t="shared" si="691"/>
        <v>2.9567924189172706E-33</v>
      </c>
      <c r="S1321">
        <f t="shared" si="692"/>
        <v>5.2532353419568513E-40</v>
      </c>
      <c r="T1321">
        <f t="shared" si="673"/>
        <v>5.8100051381706015E-23</v>
      </c>
      <c r="U1321">
        <f t="shared" si="693"/>
        <v>5.8100051381706015E-23</v>
      </c>
      <c r="V1321">
        <f t="shared" si="694"/>
        <v>3.876320951468403E-23</v>
      </c>
      <c r="W1321">
        <f t="shared" si="695"/>
        <v>3.876320951468403E-23</v>
      </c>
      <c r="X1321">
        <f t="shared" si="674"/>
        <v>5.9273375349301211E-33</v>
      </c>
      <c r="Y1321">
        <f t="shared" si="675"/>
        <v>7.9092056294839161E-33</v>
      </c>
      <c r="Z1321">
        <f t="shared" si="676"/>
        <v>-5.0583270986095422E-19</v>
      </c>
      <c r="AA1321">
        <f t="shared" si="677"/>
        <v>-1.4545292131435975E-16</v>
      </c>
      <c r="AB1321">
        <f t="shared" si="696"/>
        <v>0</v>
      </c>
      <c r="AC1321">
        <f t="shared" si="697"/>
        <v>0</v>
      </c>
      <c r="AD1321">
        <f t="shared" si="678"/>
        <v>1</v>
      </c>
      <c r="AE1321">
        <f t="shared" si="679"/>
        <v>0</v>
      </c>
      <c r="AF1321">
        <f t="shared" si="680"/>
        <v>0</v>
      </c>
      <c r="AG1321">
        <f t="shared" si="681"/>
        <v>-2466.5219145372698</v>
      </c>
      <c r="AH1321">
        <f t="shared" si="682"/>
        <v>0</v>
      </c>
      <c r="AI1321">
        <f t="shared" si="683"/>
        <v>1</v>
      </c>
      <c r="AJ1321">
        <f t="shared" si="684"/>
        <v>-2</v>
      </c>
      <c r="AK1321">
        <f t="shared" si="685"/>
        <v>1</v>
      </c>
      <c r="AL1321">
        <f t="shared" si="686"/>
        <v>-7.2501861156758002E-17</v>
      </c>
      <c r="AM1321">
        <f t="shared" si="698"/>
        <v>0</v>
      </c>
      <c r="AN1321" s="22">
        <f t="shared" si="687"/>
        <v>4.4919900084378563E-19</v>
      </c>
      <c r="AO1321">
        <f t="shared" si="699"/>
        <v>-5.0583270986095422E-19</v>
      </c>
      <c r="AP1321">
        <f t="shared" si="700"/>
        <v>-1.4545292131435978E-16</v>
      </c>
      <c r="AQ1321">
        <f t="shared" si="701"/>
        <v>-5.0583270986095422E-19</v>
      </c>
      <c r="AR1321">
        <f t="shared" si="702"/>
        <v>-1.4545292131435978E-16</v>
      </c>
      <c r="AS1321">
        <f t="shared" si="703"/>
        <v>0</v>
      </c>
      <c r="AT1321">
        <f t="shared" si="704"/>
        <v>0</v>
      </c>
    </row>
    <row r="1322" spans="1:46" x14ac:dyDescent="0.25">
      <c r="A1322">
        <v>0.9</v>
      </c>
      <c r="B1322">
        <v>3.543980899801414E-2</v>
      </c>
      <c r="C1322">
        <v>3.2834143636399693E-2</v>
      </c>
      <c r="D1322">
        <v>3.0672117944353063E-2</v>
      </c>
      <c r="E1322">
        <v>2.8844285095788177E-2</v>
      </c>
      <c r="F1322">
        <v>2.7274949558329507E-2</v>
      </c>
      <c r="G1322">
        <v>2.5910025767017671E-2</v>
      </c>
      <c r="H1322">
        <v>2.4709795761129891E-2</v>
      </c>
      <c r="N1322">
        <f t="shared" si="705"/>
        <v>1309</v>
      </c>
      <c r="O1322">
        <f t="shared" si="688"/>
        <v>2741.5631890326927</v>
      </c>
      <c r="P1322">
        <f t="shared" si="689"/>
        <v>2467.4068701294236</v>
      </c>
      <c r="Q1322">
        <f t="shared" si="690"/>
        <v>2.6552059770879956E-14</v>
      </c>
      <c r="R1322">
        <f t="shared" si="691"/>
        <v>9.9784880543548233E-8</v>
      </c>
      <c r="S1322">
        <f t="shared" si="692"/>
        <v>1.7701373180586633E-14</v>
      </c>
      <c r="T1322">
        <f t="shared" si="673"/>
        <v>-1.685015494424459E-10</v>
      </c>
      <c r="U1322">
        <f t="shared" si="693"/>
        <v>-1.685015494424459E-10</v>
      </c>
      <c r="V1322">
        <f t="shared" si="694"/>
        <v>-1.1242084777458845E-10</v>
      </c>
      <c r="W1322">
        <f t="shared" si="695"/>
        <v>-1.1242084777458845E-10</v>
      </c>
      <c r="X1322">
        <f t="shared" si="674"/>
        <v>2.0003352812801274E-7</v>
      </c>
      <c r="Y1322">
        <f t="shared" si="675"/>
        <v>2.6691670064641457E-7</v>
      </c>
      <c r="Z1322">
        <f t="shared" si="676"/>
        <v>-2.9362765779915726E-6</v>
      </c>
      <c r="AA1322">
        <f t="shared" si="677"/>
        <v>-8.449740594587827E-4</v>
      </c>
      <c r="AB1322">
        <f t="shared" si="696"/>
        <v>-6.4261365699774619E-10</v>
      </c>
      <c r="AC1322">
        <f t="shared" si="697"/>
        <v>-5.7066576930817677E-10</v>
      </c>
      <c r="AD1322">
        <f t="shared" si="678"/>
        <v>1</v>
      </c>
      <c r="AE1322">
        <f t="shared" si="679"/>
        <v>0</v>
      </c>
      <c r="AF1322">
        <f t="shared" si="680"/>
        <v>0</v>
      </c>
      <c r="AG1322">
        <f t="shared" si="681"/>
        <v>-2468.4068701294236</v>
      </c>
      <c r="AH1322">
        <f t="shared" si="682"/>
        <v>0</v>
      </c>
      <c r="AI1322">
        <f t="shared" si="683"/>
        <v>1</v>
      </c>
      <c r="AJ1322">
        <f t="shared" si="684"/>
        <v>-2</v>
      </c>
      <c r="AK1322">
        <f t="shared" si="685"/>
        <v>1</v>
      </c>
      <c r="AL1322">
        <f t="shared" si="686"/>
        <v>-4.2118326617407762E-4</v>
      </c>
      <c r="AM1322">
        <f t="shared" si="698"/>
        <v>0</v>
      </c>
      <c r="AN1322" s="22">
        <f t="shared" si="687"/>
        <v>2.6075271106275564E-6</v>
      </c>
      <c r="AO1322">
        <f t="shared" si="699"/>
        <v>-2.9362765779915726E-6</v>
      </c>
      <c r="AP1322">
        <f t="shared" si="700"/>
        <v>-8.449740594587828E-4</v>
      </c>
      <c r="AQ1322">
        <f t="shared" si="701"/>
        <v>-2.9362765779915726E-6</v>
      </c>
      <c r="AR1322">
        <f t="shared" si="702"/>
        <v>-8.449740594587828E-4</v>
      </c>
      <c r="AS1322">
        <f t="shared" si="703"/>
        <v>0</v>
      </c>
      <c r="AT1322">
        <f t="shared" si="704"/>
        <v>0</v>
      </c>
    </row>
    <row r="1323" spans="1:46" x14ac:dyDescent="0.25">
      <c r="A1323">
        <v>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N1323">
        <f t="shared" si="705"/>
        <v>1310</v>
      </c>
      <c r="O1323">
        <f t="shared" si="688"/>
        <v>2743.6575841350859</v>
      </c>
      <c r="P1323">
        <f t="shared" si="689"/>
        <v>2469.2918257215774</v>
      </c>
      <c r="Q1323">
        <f t="shared" si="690"/>
        <v>2.6471077566102308E-14</v>
      </c>
      <c r="R1323">
        <f t="shared" si="691"/>
        <v>9.963259536140007E-8</v>
      </c>
      <c r="S1323">
        <f t="shared" si="692"/>
        <v>1.7647385044068203E-14</v>
      </c>
      <c r="T1323">
        <f t="shared" si="673"/>
        <v>1.68115664990991E-10</v>
      </c>
      <c r="U1323">
        <f t="shared" si="693"/>
        <v>1.68115664990991E-10</v>
      </c>
      <c r="V1323">
        <f t="shared" si="694"/>
        <v>1.1216332771024381E-10</v>
      </c>
      <c r="W1323">
        <f t="shared" si="695"/>
        <v>1.1216332771024381E-10</v>
      </c>
      <c r="X1323">
        <f t="shared" si="674"/>
        <v>1.9972789651232152E-7</v>
      </c>
      <c r="Y1323">
        <f t="shared" si="675"/>
        <v>2.6650872196341336E-7</v>
      </c>
      <c r="Z1323">
        <f t="shared" si="676"/>
        <v>2.9317954296293568E-6</v>
      </c>
      <c r="AA1323">
        <f t="shared" si="677"/>
        <v>8.4432705213707967E-4</v>
      </c>
      <c r="AB1323">
        <f t="shared" si="696"/>
        <v>6.4114314699817737E-10</v>
      </c>
      <c r="AC1323">
        <f t="shared" si="697"/>
        <v>5.6935989931078138E-10</v>
      </c>
      <c r="AD1323">
        <f t="shared" si="678"/>
        <v>1</v>
      </c>
      <c r="AE1323">
        <f t="shared" si="679"/>
        <v>0</v>
      </c>
      <c r="AF1323">
        <f t="shared" si="680"/>
        <v>0</v>
      </c>
      <c r="AG1323">
        <f t="shared" si="681"/>
        <v>-2470.2918257215774</v>
      </c>
      <c r="AH1323">
        <f t="shared" si="682"/>
        <v>0</v>
      </c>
      <c r="AI1323">
        <f t="shared" si="683"/>
        <v>1</v>
      </c>
      <c r="AJ1323">
        <f t="shared" si="684"/>
        <v>-2</v>
      </c>
      <c r="AK1323">
        <f t="shared" si="685"/>
        <v>1</v>
      </c>
      <c r="AL1323">
        <f t="shared" si="686"/>
        <v>4.2086175223033463E-4</v>
      </c>
      <c r="AM1323">
        <f t="shared" si="698"/>
        <v>0</v>
      </c>
      <c r="AN1323" s="22">
        <f t="shared" si="687"/>
        <v>-2.6035476764104373E-6</v>
      </c>
      <c r="AO1323">
        <f t="shared" si="699"/>
        <v>2.9317954296293568E-6</v>
      </c>
      <c r="AP1323">
        <f t="shared" si="700"/>
        <v>8.4432705213707967E-4</v>
      </c>
      <c r="AQ1323">
        <f t="shared" si="701"/>
        <v>2.9317954296293568E-6</v>
      </c>
      <c r="AR1323">
        <f t="shared" si="702"/>
        <v>8.4432705213707967E-4</v>
      </c>
      <c r="AS1323">
        <f t="shared" si="703"/>
        <v>0</v>
      </c>
      <c r="AT1323">
        <f t="shared" si="704"/>
        <v>0</v>
      </c>
    </row>
    <row r="1324" spans="1:46" x14ac:dyDescent="0.25">
      <c r="A1324">
        <v>1.02</v>
      </c>
      <c r="B1324">
        <v>-1.1773342473914971E-4</v>
      </c>
      <c r="C1324">
        <v>-1.172081160321015E-4</v>
      </c>
      <c r="D1324">
        <v>-1.1670245557194507E-4</v>
      </c>
      <c r="E1324">
        <v>-1.1621593364806149E-4</v>
      </c>
      <c r="F1324">
        <v>-1.1574773012151644E-4</v>
      </c>
      <c r="G1324">
        <v>-1.1529689135249228E-4</v>
      </c>
      <c r="H1324">
        <v>-1.1486242488358818E-4</v>
      </c>
      <c r="N1324">
        <f t="shared" si="705"/>
        <v>1311</v>
      </c>
      <c r="O1324">
        <f t="shared" si="688"/>
        <v>2745.7519792374792</v>
      </c>
      <c r="P1324">
        <f t="shared" si="689"/>
        <v>2471.1767813137312</v>
      </c>
      <c r="Q1324">
        <f t="shared" si="690"/>
        <v>3.5167888341153051E-40</v>
      </c>
      <c r="R1324">
        <f t="shared" si="691"/>
        <v>1.3256806182464171E-33</v>
      </c>
      <c r="S1324">
        <f t="shared" si="692"/>
        <v>2.344525889410203E-40</v>
      </c>
      <c r="T1324">
        <f t="shared" si="673"/>
        <v>-3.8725171575421813E-23</v>
      </c>
      <c r="U1324">
        <f t="shared" si="693"/>
        <v>-3.8725171575421813E-23</v>
      </c>
      <c r="V1324">
        <f t="shared" si="694"/>
        <v>-2.5836626048040842E-23</v>
      </c>
      <c r="W1324">
        <f t="shared" si="695"/>
        <v>-2.5836626048040842E-23</v>
      </c>
      <c r="X1324">
        <f t="shared" si="674"/>
        <v>2.6575131610483726E-33</v>
      </c>
      <c r="Y1324">
        <f t="shared" si="675"/>
        <v>3.5460746055587152E-33</v>
      </c>
      <c r="Z1324">
        <f t="shared" si="676"/>
        <v>3.3792552713773513E-19</v>
      </c>
      <c r="AA1324">
        <f t="shared" si="677"/>
        <v>9.7393150423217272E-17</v>
      </c>
      <c r="AB1324">
        <f t="shared" si="696"/>
        <v>0</v>
      </c>
      <c r="AC1324">
        <f t="shared" si="697"/>
        <v>0</v>
      </c>
      <c r="AD1324">
        <f t="shared" si="678"/>
        <v>1</v>
      </c>
      <c r="AE1324">
        <f t="shared" si="679"/>
        <v>0</v>
      </c>
      <c r="AF1324">
        <f t="shared" si="680"/>
        <v>0</v>
      </c>
      <c r="AG1324">
        <f t="shared" si="681"/>
        <v>-2472.1767813137312</v>
      </c>
      <c r="AH1324">
        <f t="shared" si="682"/>
        <v>0</v>
      </c>
      <c r="AI1324">
        <f t="shared" si="683"/>
        <v>1</v>
      </c>
      <c r="AJ1324">
        <f t="shared" si="684"/>
        <v>-2</v>
      </c>
      <c r="AK1324">
        <f t="shared" si="685"/>
        <v>1</v>
      </c>
      <c r="AL1324">
        <f t="shared" si="686"/>
        <v>4.8546529746009416E-17</v>
      </c>
      <c r="AM1324">
        <f t="shared" si="698"/>
        <v>0</v>
      </c>
      <c r="AN1324" s="22">
        <f t="shared" si="687"/>
        <v>-3.000909311984343E-19</v>
      </c>
      <c r="AO1324">
        <f t="shared" si="699"/>
        <v>3.3792552713773513E-19</v>
      </c>
      <c r="AP1324">
        <f t="shared" si="700"/>
        <v>9.7393150423217272E-17</v>
      </c>
      <c r="AQ1324">
        <f t="shared" si="701"/>
        <v>3.3792552713773513E-19</v>
      </c>
      <c r="AR1324">
        <f t="shared" si="702"/>
        <v>9.7393150423217272E-17</v>
      </c>
      <c r="AS1324">
        <f t="shared" si="703"/>
        <v>0</v>
      </c>
      <c r="AT1324">
        <f t="shared" si="704"/>
        <v>0</v>
      </c>
    </row>
    <row r="1325" spans="1:46" x14ac:dyDescent="0.25">
      <c r="A1325">
        <v>1.04</v>
      </c>
      <c r="B1325">
        <v>-3.7687693059819253E-4</v>
      </c>
      <c r="C1325">
        <v>-3.7497042108247864E-4</v>
      </c>
      <c r="D1325">
        <v>-3.7316701441036091E-4</v>
      </c>
      <c r="E1325">
        <v>-3.7145495904106158E-4</v>
      </c>
      <c r="F1325">
        <v>-3.6982465240082427E-4</v>
      </c>
      <c r="G1325">
        <v>-3.6826807367666085E-4</v>
      </c>
      <c r="H1325">
        <v>-3.6677841123643342E-4</v>
      </c>
      <c r="N1325">
        <f t="shared" si="705"/>
        <v>1312</v>
      </c>
      <c r="O1325">
        <f t="shared" si="688"/>
        <v>2747.846374339872</v>
      </c>
      <c r="P1325">
        <f t="shared" si="689"/>
        <v>2473.061736905885</v>
      </c>
      <c r="Q1325">
        <f t="shared" si="690"/>
        <v>2.6310037257467204E-14</v>
      </c>
      <c r="R1325">
        <f t="shared" si="691"/>
        <v>9.9329068972904939E-8</v>
      </c>
      <c r="S1325">
        <f t="shared" si="692"/>
        <v>1.7540024838311471E-14</v>
      </c>
      <c r="T1325">
        <f t="shared" si="673"/>
        <v>-1.6734742374928301E-10</v>
      </c>
      <c r="U1325">
        <f t="shared" si="693"/>
        <v>-1.6734742374928301E-10</v>
      </c>
      <c r="V1325">
        <f t="shared" si="694"/>
        <v>-1.1165064236553496E-10</v>
      </c>
      <c r="W1325">
        <f t="shared" si="695"/>
        <v>-1.1165064236553496E-10</v>
      </c>
      <c r="X1325">
        <f t="shared" si="674"/>
        <v>1.9911873092678409E-7</v>
      </c>
      <c r="Y1325">
        <f t="shared" si="675"/>
        <v>2.6569556575059979E-7</v>
      </c>
      <c r="Z1325">
        <f t="shared" si="676"/>
        <v>-2.9228638529147369E-6</v>
      </c>
      <c r="AA1325">
        <f t="shared" si="677"/>
        <v>-8.4303600545127606E-4</v>
      </c>
      <c r="AB1325">
        <f t="shared" si="696"/>
        <v>-6.3821555969250788E-10</v>
      </c>
      <c r="AC1325">
        <f t="shared" si="697"/>
        <v>-5.667600880726364E-10</v>
      </c>
      <c r="AD1325">
        <f t="shared" si="678"/>
        <v>1</v>
      </c>
      <c r="AE1325">
        <f t="shared" si="679"/>
        <v>0</v>
      </c>
      <c r="AF1325">
        <f t="shared" si="680"/>
        <v>0</v>
      </c>
      <c r="AG1325">
        <f t="shared" si="681"/>
        <v>-2474.061736905885</v>
      </c>
      <c r="AH1325">
        <f t="shared" si="682"/>
        <v>0</v>
      </c>
      <c r="AI1325">
        <f t="shared" si="683"/>
        <v>1</v>
      </c>
      <c r="AJ1325">
        <f t="shared" si="684"/>
        <v>-2</v>
      </c>
      <c r="AK1325">
        <f t="shared" si="685"/>
        <v>1</v>
      </c>
      <c r="AL1325">
        <f t="shared" si="686"/>
        <v>-4.2022019468136192E-4</v>
      </c>
      <c r="AM1325">
        <f t="shared" si="698"/>
        <v>0</v>
      </c>
      <c r="AN1325" s="22">
        <f t="shared" si="687"/>
        <v>2.5956160885522961E-6</v>
      </c>
      <c r="AO1325">
        <f t="shared" si="699"/>
        <v>-2.9228638529147369E-6</v>
      </c>
      <c r="AP1325">
        <f t="shared" si="700"/>
        <v>-8.4303600545127617E-4</v>
      </c>
      <c r="AQ1325">
        <f t="shared" si="701"/>
        <v>-2.9228638529147369E-6</v>
      </c>
      <c r="AR1325">
        <f t="shared" si="702"/>
        <v>-8.4303600545127617E-4</v>
      </c>
      <c r="AS1325">
        <f t="shared" si="703"/>
        <v>0</v>
      </c>
      <c r="AT1325">
        <f t="shared" si="704"/>
        <v>0</v>
      </c>
    </row>
    <row r="1326" spans="1:46" x14ac:dyDescent="0.25">
      <c r="A1326">
        <v>1.06</v>
      </c>
      <c r="B1326">
        <v>-6.5176826240583019E-4</v>
      </c>
      <c r="C1326">
        <v>-6.4838631842590525E-4</v>
      </c>
      <c r="D1326">
        <v>-6.4519763490627471E-4</v>
      </c>
      <c r="E1326">
        <v>-6.4217805759908379E-4</v>
      </c>
      <c r="F1326">
        <v>-6.3930834581580329E-4</v>
      </c>
      <c r="G1326">
        <v>-6.3657275866481117E-4</v>
      </c>
      <c r="H1326">
        <v>-6.3395815288764124E-4</v>
      </c>
      <c r="N1326">
        <f t="shared" si="705"/>
        <v>1313</v>
      </c>
      <c r="O1326">
        <f t="shared" si="688"/>
        <v>2749.9407694422657</v>
      </c>
      <c r="P1326">
        <f t="shared" si="689"/>
        <v>2474.9466924980393</v>
      </c>
      <c r="Q1326">
        <f t="shared" si="690"/>
        <v>2.6229976342616204E-14</v>
      </c>
      <c r="R1326">
        <f t="shared" si="691"/>
        <v>9.9177825647175937E-8</v>
      </c>
      <c r="S1326">
        <f t="shared" si="692"/>
        <v>1.748665089507747E-14</v>
      </c>
      <c r="T1326">
        <f t="shared" si="673"/>
        <v>1.669650580058136E-10</v>
      </c>
      <c r="U1326">
        <f t="shared" si="693"/>
        <v>1.669650580058136E-10</v>
      </c>
      <c r="V1326">
        <f t="shared" si="694"/>
        <v>1.113954711072046E-10</v>
      </c>
      <c r="W1326">
        <f t="shared" si="695"/>
        <v>1.113954711072046E-10</v>
      </c>
      <c r="X1326">
        <f t="shared" si="674"/>
        <v>1.9881519269358701E-7</v>
      </c>
      <c r="Y1326">
        <f t="shared" si="675"/>
        <v>2.6529038252543399E-7</v>
      </c>
      <c r="Z1326">
        <f t="shared" si="676"/>
        <v>2.9184133622001169E-6</v>
      </c>
      <c r="AA1326">
        <f t="shared" si="677"/>
        <v>8.4239196155173814E-4</v>
      </c>
      <c r="AB1326">
        <f t="shared" si="696"/>
        <v>6.3675844831929763E-10</v>
      </c>
      <c r="AC1326">
        <f t="shared" si="697"/>
        <v>5.6546611657895283E-10</v>
      </c>
      <c r="AD1326">
        <f t="shared" si="678"/>
        <v>1</v>
      </c>
      <c r="AE1326">
        <f t="shared" si="679"/>
        <v>0</v>
      </c>
      <c r="AF1326">
        <f t="shared" si="680"/>
        <v>0</v>
      </c>
      <c r="AG1326">
        <f t="shared" si="681"/>
        <v>-2475.9466924980393</v>
      </c>
      <c r="AH1326">
        <f t="shared" si="682"/>
        <v>0</v>
      </c>
      <c r="AI1326">
        <f t="shared" si="683"/>
        <v>1</v>
      </c>
      <c r="AJ1326">
        <f t="shared" si="684"/>
        <v>-2</v>
      </c>
      <c r="AK1326">
        <f t="shared" si="685"/>
        <v>1</v>
      </c>
      <c r="AL1326">
        <f t="shared" si="686"/>
        <v>4.1990014883610356E-4</v>
      </c>
      <c r="AM1326">
        <f t="shared" si="698"/>
        <v>0</v>
      </c>
      <c r="AN1326" s="22">
        <f t="shared" si="687"/>
        <v>-2.5916638795311477E-6</v>
      </c>
      <c r="AO1326">
        <f t="shared" si="699"/>
        <v>2.9184133622001169E-6</v>
      </c>
      <c r="AP1326">
        <f t="shared" si="700"/>
        <v>8.4239196155173825E-4</v>
      </c>
      <c r="AQ1326">
        <f t="shared" si="701"/>
        <v>2.9184133622001169E-6</v>
      </c>
      <c r="AR1326">
        <f t="shared" si="702"/>
        <v>8.4239196155173825E-4</v>
      </c>
      <c r="AS1326">
        <f t="shared" si="703"/>
        <v>0</v>
      </c>
      <c r="AT1326">
        <f t="shared" si="704"/>
        <v>0</v>
      </c>
    </row>
    <row r="1327" spans="1:46" x14ac:dyDescent="0.25">
      <c r="A1327">
        <v>1.08</v>
      </c>
      <c r="B1327">
        <v>-8.5262375487089295E-4</v>
      </c>
      <c r="C1327">
        <v>-8.4816928885520025E-4</v>
      </c>
      <c r="D1327">
        <v>-8.4397277936285595E-4</v>
      </c>
      <c r="E1327">
        <v>-8.4000127160606072E-4</v>
      </c>
      <c r="F1327">
        <v>-8.3622866698089581E-4</v>
      </c>
      <c r="G1327">
        <v>-8.3263371811979436E-4</v>
      </c>
      <c r="H1327">
        <v>-8.291987561800956E-4</v>
      </c>
      <c r="N1327">
        <f t="shared" si="705"/>
        <v>1314</v>
      </c>
      <c r="O1327">
        <f t="shared" si="688"/>
        <v>2752.035164544659</v>
      </c>
      <c r="P1327">
        <f t="shared" si="689"/>
        <v>2476.8316480901931</v>
      </c>
      <c r="Q1327">
        <f t="shared" si="690"/>
        <v>3.9058200631722867E-40</v>
      </c>
      <c r="R1327">
        <f t="shared" si="691"/>
        <v>1.4790749915521528E-33</v>
      </c>
      <c r="S1327">
        <f t="shared" si="692"/>
        <v>2.6038800421148578E-40</v>
      </c>
      <c r="T1327">
        <f t="shared" si="673"/>
        <v>4.0717523133951869E-23</v>
      </c>
      <c r="U1327">
        <f t="shared" si="693"/>
        <v>4.0717523133951869E-23</v>
      </c>
      <c r="V1327">
        <f t="shared" si="694"/>
        <v>2.7165833886316985E-23</v>
      </c>
      <c r="W1327">
        <f t="shared" si="695"/>
        <v>2.7165833886316985E-23</v>
      </c>
      <c r="X1327">
        <f t="shared" si="674"/>
        <v>2.9649980755500074E-33</v>
      </c>
      <c r="Y1327">
        <f t="shared" si="675"/>
        <v>3.9563627153184126E-33</v>
      </c>
      <c r="Z1327">
        <f t="shared" si="676"/>
        <v>-3.5612623838665425E-19</v>
      </c>
      <c r="AA1327">
        <f t="shared" si="677"/>
        <v>-1.0287290473201483E-16</v>
      </c>
      <c r="AB1327">
        <f t="shared" si="696"/>
        <v>0</v>
      </c>
      <c r="AC1327">
        <f t="shared" si="697"/>
        <v>0</v>
      </c>
      <c r="AD1327">
        <f t="shared" si="678"/>
        <v>1</v>
      </c>
      <c r="AE1327">
        <f t="shared" si="679"/>
        <v>0</v>
      </c>
      <c r="AF1327">
        <f t="shared" si="680"/>
        <v>0</v>
      </c>
      <c r="AG1327">
        <f t="shared" si="681"/>
        <v>-2477.8316480901931</v>
      </c>
      <c r="AH1327">
        <f t="shared" si="682"/>
        <v>0</v>
      </c>
      <c r="AI1327">
        <f t="shared" si="683"/>
        <v>1</v>
      </c>
      <c r="AJ1327">
        <f t="shared" si="684"/>
        <v>-2</v>
      </c>
      <c r="AK1327">
        <f t="shared" si="685"/>
        <v>1</v>
      </c>
      <c r="AL1327">
        <f t="shared" si="686"/>
        <v>-5.1278325433048156E-17</v>
      </c>
      <c r="AM1327">
        <f t="shared" si="698"/>
        <v>0</v>
      </c>
      <c r="AN1327" s="22">
        <f t="shared" si="687"/>
        <v>3.1625386591851317E-19</v>
      </c>
      <c r="AO1327">
        <f t="shared" si="699"/>
        <v>-3.5612623838665425E-19</v>
      </c>
      <c r="AP1327">
        <f t="shared" si="700"/>
        <v>-1.0287290473201482E-16</v>
      </c>
      <c r="AQ1327">
        <f t="shared" si="701"/>
        <v>-3.5612623838665425E-19</v>
      </c>
      <c r="AR1327">
        <f t="shared" si="702"/>
        <v>-1.0287290473201482E-16</v>
      </c>
      <c r="AS1327">
        <f t="shared" si="703"/>
        <v>0</v>
      </c>
      <c r="AT1327">
        <f t="shared" si="704"/>
        <v>0</v>
      </c>
    </row>
    <row r="1328" spans="1:46" x14ac:dyDescent="0.25">
      <c r="A1328">
        <v>1.1000000000000001</v>
      </c>
      <c r="B1328">
        <v>-9.2556285980640955E-4</v>
      </c>
      <c r="C1328">
        <v>-9.2072045570582755E-4</v>
      </c>
      <c r="D1328">
        <v>-9.1615918319047814E-4</v>
      </c>
      <c r="E1328">
        <v>-9.1184296546838856E-4</v>
      </c>
      <c r="F1328">
        <v>-9.0774326516443037E-4</v>
      </c>
      <c r="G1328">
        <v>-9.0383687260235635E-4</v>
      </c>
      <c r="H1328">
        <v>-9.0010450326532469E-4</v>
      </c>
      <c r="N1328">
        <f t="shared" si="705"/>
        <v>1315</v>
      </c>
      <c r="O1328">
        <f t="shared" si="688"/>
        <v>2754.1295596470518</v>
      </c>
      <c r="P1328">
        <f t="shared" si="689"/>
        <v>2478.7166036823469</v>
      </c>
      <c r="Q1328">
        <f t="shared" si="690"/>
        <v>2.607076602057012E-14</v>
      </c>
      <c r="R1328">
        <f t="shared" si="691"/>
        <v>9.8876373465241232E-8</v>
      </c>
      <c r="S1328">
        <f t="shared" si="692"/>
        <v>1.738051068038008E-14</v>
      </c>
      <c r="T1328">
        <f t="shared" si="673"/>
        <v>-1.6620381404248115E-10</v>
      </c>
      <c r="U1328">
        <f t="shared" si="693"/>
        <v>-1.6620381404248115E-10</v>
      </c>
      <c r="V1328">
        <f t="shared" si="694"/>
        <v>-1.108874565751104E-10</v>
      </c>
      <c r="W1328">
        <f t="shared" si="695"/>
        <v>-1.108874565751104E-10</v>
      </c>
      <c r="X1328">
        <f t="shared" si="674"/>
        <v>1.9821019475026535E-7</v>
      </c>
      <c r="Y1328">
        <f t="shared" si="675"/>
        <v>2.6448279168246351E-7</v>
      </c>
      <c r="Z1328">
        <f t="shared" si="676"/>
        <v>-2.9095428210502681E-6</v>
      </c>
      <c r="AA1328">
        <f t="shared" si="677"/>
        <v>-8.4110682135583013E-4</v>
      </c>
      <c r="AB1328">
        <f t="shared" si="696"/>
        <v>-6.3385750554654281E-10</v>
      </c>
      <c r="AC1328">
        <f t="shared" si="697"/>
        <v>-5.6288996672703717E-10</v>
      </c>
      <c r="AD1328">
        <f t="shared" si="678"/>
        <v>1</v>
      </c>
      <c r="AE1328">
        <f t="shared" si="679"/>
        <v>0</v>
      </c>
      <c r="AF1328">
        <f t="shared" si="680"/>
        <v>0</v>
      </c>
      <c r="AG1328">
        <f t="shared" si="681"/>
        <v>-2479.7166036823469</v>
      </c>
      <c r="AH1328">
        <f t="shared" si="682"/>
        <v>0</v>
      </c>
      <c r="AI1328">
        <f t="shared" si="683"/>
        <v>1</v>
      </c>
      <c r="AJ1328">
        <f t="shared" si="684"/>
        <v>-2</v>
      </c>
      <c r="AK1328">
        <f t="shared" si="685"/>
        <v>1</v>
      </c>
      <c r="AL1328">
        <f t="shared" si="686"/>
        <v>-4.1926151743108846E-4</v>
      </c>
      <c r="AM1328">
        <f t="shared" si="698"/>
        <v>0</v>
      </c>
      <c r="AN1328" s="22">
        <f t="shared" si="687"/>
        <v>2.5837864936532155E-6</v>
      </c>
      <c r="AO1328">
        <f t="shared" si="699"/>
        <v>-2.9095428210502681E-6</v>
      </c>
      <c r="AP1328">
        <f t="shared" si="700"/>
        <v>-8.4110682135583013E-4</v>
      </c>
      <c r="AQ1328">
        <f t="shared" si="701"/>
        <v>-2.9095428210502681E-6</v>
      </c>
      <c r="AR1328">
        <f t="shared" si="702"/>
        <v>-8.4110682135583013E-4</v>
      </c>
      <c r="AS1328">
        <f t="shared" si="703"/>
        <v>0</v>
      </c>
      <c r="AT1328">
        <f t="shared" si="704"/>
        <v>0</v>
      </c>
    </row>
    <row r="1329" spans="1:46" x14ac:dyDescent="0.25">
      <c r="A1329">
        <f>A1328+0.02</f>
        <v>1.1200000000000001</v>
      </c>
      <c r="B1329">
        <v>-8.5262375487089295E-4</v>
      </c>
      <c r="C1329">
        <v>-8.4816928885520025E-4</v>
      </c>
      <c r="D1329">
        <v>-8.4397277936285595E-4</v>
      </c>
      <c r="E1329">
        <v>-8.4000127160606072E-4</v>
      </c>
      <c r="F1329">
        <v>-8.3622866698089581E-4</v>
      </c>
      <c r="G1329">
        <v>-8.3263371811979436E-4</v>
      </c>
      <c r="H1329">
        <v>-8.291987561800956E-4</v>
      </c>
      <c r="N1329">
        <f t="shared" si="705"/>
        <v>1316</v>
      </c>
      <c r="O1329">
        <f t="shared" si="688"/>
        <v>2756.2239547494451</v>
      </c>
      <c r="P1329">
        <f t="shared" si="689"/>
        <v>2480.6015592745007</v>
      </c>
      <c r="Q1329">
        <f t="shared" si="690"/>
        <v>2.5991613847009131E-14</v>
      </c>
      <c r="R1329">
        <f t="shared" si="691"/>
        <v>9.872616251377322E-8</v>
      </c>
      <c r="S1329">
        <f t="shared" si="692"/>
        <v>1.7327742564672754E-14</v>
      </c>
      <c r="T1329">
        <f t="shared" si="673"/>
        <v>1.6582492699138345E-10</v>
      </c>
      <c r="U1329">
        <f t="shared" si="693"/>
        <v>1.6582492699138345E-10</v>
      </c>
      <c r="V1329">
        <f t="shared" si="694"/>
        <v>1.106346074048469E-10</v>
      </c>
      <c r="W1329">
        <f t="shared" si="695"/>
        <v>1.106346074048469E-10</v>
      </c>
      <c r="X1329">
        <f t="shared" si="674"/>
        <v>1.9790873082536452E-7</v>
      </c>
      <c r="Y1329">
        <f t="shared" si="675"/>
        <v>2.6408037843421991E-7</v>
      </c>
      <c r="Z1329">
        <f t="shared" si="676"/>
        <v>2.9051227089620093E-6</v>
      </c>
      <c r="AA1329">
        <f t="shared" si="677"/>
        <v>8.4046572056557908E-4</v>
      </c>
      <c r="AB1329">
        <f t="shared" si="696"/>
        <v>6.3241364054390617E-10</v>
      </c>
      <c r="AC1329">
        <f t="shared" si="697"/>
        <v>5.6160775852793732E-10</v>
      </c>
      <c r="AD1329">
        <f t="shared" si="678"/>
        <v>1</v>
      </c>
      <c r="AE1329">
        <f t="shared" si="679"/>
        <v>0</v>
      </c>
      <c r="AF1329">
        <f t="shared" si="680"/>
        <v>0</v>
      </c>
      <c r="AG1329">
        <f t="shared" si="681"/>
        <v>-2481.6015592745007</v>
      </c>
      <c r="AH1329">
        <f t="shared" si="682"/>
        <v>0</v>
      </c>
      <c r="AI1329">
        <f t="shared" si="683"/>
        <v>1</v>
      </c>
      <c r="AJ1329">
        <f t="shared" si="684"/>
        <v>-2</v>
      </c>
      <c r="AK1329">
        <f t="shared" si="685"/>
        <v>1</v>
      </c>
      <c r="AL1329">
        <f t="shared" si="686"/>
        <v>4.1894292965176649E-4</v>
      </c>
      <c r="AM1329">
        <f t="shared" si="698"/>
        <v>0</v>
      </c>
      <c r="AN1329" s="22">
        <f t="shared" si="687"/>
        <v>-2.5798612620460895E-6</v>
      </c>
      <c r="AO1329">
        <f t="shared" si="699"/>
        <v>2.9051227089620093E-6</v>
      </c>
      <c r="AP1329">
        <f t="shared" si="700"/>
        <v>8.4046572056557908E-4</v>
      </c>
      <c r="AQ1329">
        <f t="shared" si="701"/>
        <v>2.9051227089620093E-6</v>
      </c>
      <c r="AR1329">
        <f t="shared" si="702"/>
        <v>8.4046572056557908E-4</v>
      </c>
      <c r="AS1329">
        <f t="shared" si="703"/>
        <v>0</v>
      </c>
      <c r="AT1329">
        <f t="shared" si="704"/>
        <v>0</v>
      </c>
    </row>
    <row r="1330" spans="1:46" x14ac:dyDescent="0.25">
      <c r="A1330">
        <f t="shared" ref="A1330:A1332" si="706">A1329+0.02</f>
        <v>1.1400000000000001</v>
      </c>
      <c r="B1330">
        <v>-6.5176826240583019E-4</v>
      </c>
      <c r="C1330">
        <v>-6.4838631842590525E-4</v>
      </c>
      <c r="D1330">
        <v>-6.4519763490627471E-4</v>
      </c>
      <c r="E1330">
        <v>-6.4217805759908379E-4</v>
      </c>
      <c r="F1330">
        <v>-6.3930834581580329E-4</v>
      </c>
      <c r="G1330">
        <v>-6.3657275866481117E-4</v>
      </c>
      <c r="H1330">
        <v>-6.3395815288764124E-4</v>
      </c>
      <c r="N1330">
        <f t="shared" si="705"/>
        <v>1317</v>
      </c>
      <c r="O1330">
        <f t="shared" si="688"/>
        <v>2758.3183498518388</v>
      </c>
      <c r="P1330">
        <f t="shared" si="689"/>
        <v>2482.4865148666549</v>
      </c>
      <c r="Q1330">
        <f t="shared" si="690"/>
        <v>3.3557745617672761E-39</v>
      </c>
      <c r="R1330">
        <f t="shared" si="691"/>
        <v>1.2765903556778257E-32</v>
      </c>
      <c r="S1330">
        <f t="shared" si="692"/>
        <v>2.2371830411781845E-39</v>
      </c>
      <c r="T1330">
        <f t="shared" si="673"/>
        <v>1.1907728663168649E-22</v>
      </c>
      <c r="U1330">
        <f t="shared" si="693"/>
        <v>1.1907728663168649E-22</v>
      </c>
      <c r="V1330">
        <f t="shared" si="694"/>
        <v>7.9445602417950829E-23</v>
      </c>
      <c r="W1330">
        <f t="shared" si="695"/>
        <v>7.9445602417950829E-23</v>
      </c>
      <c r="X1330">
        <f t="shared" si="674"/>
        <v>2.5590778395645624E-32</v>
      </c>
      <c r="Y1330">
        <f t="shared" si="675"/>
        <v>3.4147147008392542E-32</v>
      </c>
      <c r="Z1330">
        <f t="shared" si="676"/>
        <v>-1.0438647872174962E-18</v>
      </c>
      <c r="AA1330">
        <f t="shared" si="677"/>
        <v>-3.0222378762642415E-16</v>
      </c>
      <c r="AB1330">
        <f t="shared" si="696"/>
        <v>0</v>
      </c>
      <c r="AC1330">
        <f t="shared" si="697"/>
        <v>0</v>
      </c>
      <c r="AD1330">
        <f t="shared" si="678"/>
        <v>1</v>
      </c>
      <c r="AE1330">
        <f t="shared" si="679"/>
        <v>0</v>
      </c>
      <c r="AF1330">
        <f t="shared" si="680"/>
        <v>0</v>
      </c>
      <c r="AG1330">
        <f t="shared" si="681"/>
        <v>-2483.4865148666549</v>
      </c>
      <c r="AH1330">
        <f t="shared" si="682"/>
        <v>0</v>
      </c>
      <c r="AI1330">
        <f t="shared" si="683"/>
        <v>1</v>
      </c>
      <c r="AJ1330">
        <f t="shared" si="684"/>
        <v>-2</v>
      </c>
      <c r="AK1330">
        <f t="shared" si="685"/>
        <v>1</v>
      </c>
      <c r="AL1330">
        <f t="shared" si="686"/>
        <v>-1.5064839767279341E-16</v>
      </c>
      <c r="AM1330">
        <f t="shared" si="698"/>
        <v>0</v>
      </c>
      <c r="AN1330" s="22">
        <f t="shared" si="687"/>
        <v>9.2699228083733611E-19</v>
      </c>
      <c r="AO1330">
        <f t="shared" si="699"/>
        <v>-1.0438647872174962E-18</v>
      </c>
      <c r="AP1330">
        <f t="shared" si="700"/>
        <v>-3.0222378762642415E-16</v>
      </c>
      <c r="AQ1330">
        <f t="shared" si="701"/>
        <v>-1.0438647872174962E-18</v>
      </c>
      <c r="AR1330">
        <f t="shared" si="702"/>
        <v>-3.0222378762642415E-16</v>
      </c>
      <c r="AS1330">
        <f t="shared" si="703"/>
        <v>0</v>
      </c>
      <c r="AT1330">
        <f t="shared" si="704"/>
        <v>0</v>
      </c>
    </row>
    <row r="1331" spans="1:46" x14ac:dyDescent="0.25">
      <c r="A1331">
        <f t="shared" si="706"/>
        <v>1.1600000000000001</v>
      </c>
      <c r="B1331">
        <v>-3.7687693059819253E-4</v>
      </c>
      <c r="C1331">
        <v>-3.7497042108247864E-4</v>
      </c>
      <c r="D1331">
        <v>-3.7316701441036091E-4</v>
      </c>
      <c r="E1331">
        <v>-3.7145495904106158E-4</v>
      </c>
      <c r="F1331">
        <v>-3.6982465240082427E-4</v>
      </c>
      <c r="G1331">
        <v>-3.6826807367666085E-4</v>
      </c>
      <c r="H1331">
        <v>-3.6677841123643342E-4</v>
      </c>
      <c r="N1331">
        <f t="shared" si="705"/>
        <v>1318</v>
      </c>
      <c r="O1331">
        <f t="shared" si="688"/>
        <v>2760.4127449542316</v>
      </c>
      <c r="P1331">
        <f t="shared" si="689"/>
        <v>2484.3714704588083</v>
      </c>
      <c r="Q1331">
        <f t="shared" si="690"/>
        <v>2.5834208614056468E-14</v>
      </c>
      <c r="R1331">
        <f t="shared" si="691"/>
        <v>9.8426765682091048E-8</v>
      </c>
      <c r="S1331">
        <f t="shared" si="692"/>
        <v>1.7222805742704314E-14</v>
      </c>
      <c r="T1331">
        <f t="shared" si="673"/>
        <v>-1.6507060082188822E-10</v>
      </c>
      <c r="U1331">
        <f t="shared" si="693"/>
        <v>-1.6507060082188822E-10</v>
      </c>
      <c r="V1331">
        <f t="shared" si="694"/>
        <v>-1.1013121061458266E-10</v>
      </c>
      <c r="W1331">
        <f t="shared" si="695"/>
        <v>-1.1013121061458266E-10</v>
      </c>
      <c r="X1331">
        <f t="shared" si="674"/>
        <v>1.9730786259338023E-7</v>
      </c>
      <c r="Y1331">
        <f t="shared" si="675"/>
        <v>2.6327830228995377E-7</v>
      </c>
      <c r="Z1331">
        <f t="shared" si="676"/>
        <v>-2.8963126485119419E-6</v>
      </c>
      <c r="AA1331">
        <f t="shared" si="677"/>
        <v>-8.3918644641972455E-4</v>
      </c>
      <c r="AB1331">
        <f t="shared" si="696"/>
        <v>-6.2953903987133768E-10</v>
      </c>
      <c r="AC1331">
        <f t="shared" si="697"/>
        <v>-5.5905500149008956E-10</v>
      </c>
      <c r="AD1331">
        <f t="shared" si="678"/>
        <v>1</v>
      </c>
      <c r="AE1331">
        <f t="shared" si="679"/>
        <v>0</v>
      </c>
      <c r="AF1331">
        <f t="shared" si="680"/>
        <v>0</v>
      </c>
      <c r="AG1331">
        <f t="shared" si="681"/>
        <v>-2485.3714704588083</v>
      </c>
      <c r="AH1331">
        <f t="shared" si="682"/>
        <v>0</v>
      </c>
      <c r="AI1331">
        <f t="shared" si="683"/>
        <v>1</v>
      </c>
      <c r="AJ1331">
        <f t="shared" si="684"/>
        <v>-2</v>
      </c>
      <c r="AK1331">
        <f t="shared" si="685"/>
        <v>1</v>
      </c>
      <c r="AL1331">
        <f t="shared" si="686"/>
        <v>-4.1830720441715912E-4</v>
      </c>
      <c r="AM1331">
        <f t="shared" si="698"/>
        <v>0</v>
      </c>
      <c r="AN1331" s="22">
        <f t="shared" si="687"/>
        <v>2.5720375854061933E-6</v>
      </c>
      <c r="AO1331">
        <f t="shared" si="699"/>
        <v>-2.8963126485119419E-6</v>
      </c>
      <c r="AP1331">
        <f t="shared" si="700"/>
        <v>-8.3918644641972444E-4</v>
      </c>
      <c r="AQ1331">
        <f t="shared" si="701"/>
        <v>-2.8963126485119419E-6</v>
      </c>
      <c r="AR1331">
        <f t="shared" si="702"/>
        <v>-8.3918644641972444E-4</v>
      </c>
      <c r="AS1331">
        <f t="shared" si="703"/>
        <v>0</v>
      </c>
      <c r="AT1331">
        <f t="shared" si="704"/>
        <v>0</v>
      </c>
    </row>
    <row r="1332" spans="1:46" x14ac:dyDescent="0.25">
      <c r="A1332">
        <f t="shared" si="706"/>
        <v>1.1800000000000002</v>
      </c>
      <c r="B1332">
        <v>-1.1773342473914971E-4</v>
      </c>
      <c r="C1332">
        <v>-1.172081160321015E-4</v>
      </c>
      <c r="D1332">
        <v>-1.1670245557194507E-4</v>
      </c>
      <c r="E1332">
        <v>-1.1621593364806149E-4</v>
      </c>
      <c r="F1332">
        <v>-1.1574773012151644E-4</v>
      </c>
      <c r="G1332">
        <v>-1.1529689135249228E-4</v>
      </c>
      <c r="H1332">
        <v>-1.1486242488358818E-4</v>
      </c>
      <c r="N1332">
        <f t="shared" si="705"/>
        <v>1319</v>
      </c>
      <c r="O1332">
        <f t="shared" si="688"/>
        <v>2762.5071400566248</v>
      </c>
      <c r="P1332">
        <f t="shared" si="689"/>
        <v>2486.2564260509625</v>
      </c>
      <c r="Q1332">
        <f t="shared" si="690"/>
        <v>2.5755952832118767E-14</v>
      </c>
      <c r="R1332">
        <f t="shared" si="691"/>
        <v>9.8277577730406254E-8</v>
      </c>
      <c r="S1332">
        <f t="shared" si="692"/>
        <v>1.7170635221412512E-14</v>
      </c>
      <c r="T1332">
        <f t="shared" si="673"/>
        <v>1.6469515299230269E-10</v>
      </c>
      <c r="U1332">
        <f t="shared" si="693"/>
        <v>1.6469515299230269E-10</v>
      </c>
      <c r="V1332">
        <f t="shared" si="694"/>
        <v>1.0988065717825595E-10</v>
      </c>
      <c r="W1332">
        <f t="shared" si="695"/>
        <v>1.0988065717825595E-10</v>
      </c>
      <c r="X1332">
        <f t="shared" si="674"/>
        <v>1.9700845411943365E-7</v>
      </c>
      <c r="Y1332">
        <f t="shared" si="675"/>
        <v>2.6287863382752234E-7</v>
      </c>
      <c r="Z1332">
        <f t="shared" si="676"/>
        <v>2.8919226391966402E-6</v>
      </c>
      <c r="AA1332">
        <f t="shared" si="677"/>
        <v>8.385482686113241E-4</v>
      </c>
      <c r="AB1332">
        <f t="shared" si="696"/>
        <v>6.2810827105497474E-10</v>
      </c>
      <c r="AC1332">
        <f t="shared" si="697"/>
        <v>5.5778442321600683E-10</v>
      </c>
      <c r="AD1332">
        <f t="shared" si="678"/>
        <v>1</v>
      </c>
      <c r="AE1332">
        <f t="shared" si="679"/>
        <v>0</v>
      </c>
      <c r="AF1332">
        <f t="shared" si="680"/>
        <v>0</v>
      </c>
      <c r="AG1332">
        <f t="shared" si="681"/>
        <v>-2487.2564260509625</v>
      </c>
      <c r="AH1332">
        <f t="shared" si="682"/>
        <v>0</v>
      </c>
      <c r="AI1332">
        <f t="shared" si="683"/>
        <v>1</v>
      </c>
      <c r="AJ1332">
        <f t="shared" si="684"/>
        <v>-2</v>
      </c>
      <c r="AK1332">
        <f t="shared" si="685"/>
        <v>1</v>
      </c>
      <c r="AL1332">
        <f t="shared" si="686"/>
        <v>4.1799006476253998E-4</v>
      </c>
      <c r="AM1332">
        <f t="shared" si="698"/>
        <v>0</v>
      </c>
      <c r="AN1332" s="22">
        <f t="shared" si="687"/>
        <v>-2.5681390862442997E-6</v>
      </c>
      <c r="AO1332">
        <f t="shared" si="699"/>
        <v>2.8919226391966402E-6</v>
      </c>
      <c r="AP1332">
        <f t="shared" si="700"/>
        <v>8.3854826861132421E-4</v>
      </c>
      <c r="AQ1332">
        <f t="shared" si="701"/>
        <v>2.8919226391966402E-6</v>
      </c>
      <c r="AR1332">
        <f t="shared" si="702"/>
        <v>8.3854826861132421E-4</v>
      </c>
      <c r="AS1332">
        <f t="shared" si="703"/>
        <v>0</v>
      </c>
      <c r="AT1332">
        <f t="shared" si="704"/>
        <v>0</v>
      </c>
    </row>
    <row r="1333" spans="1:46" x14ac:dyDescent="0.25">
      <c r="A1333">
        <f>-A1293</f>
        <v>1.2</v>
      </c>
      <c r="B1333">
        <v>-9.867988235820173E-18</v>
      </c>
      <c r="C1333">
        <v>-9.3309383298665325E-18</v>
      </c>
      <c r="D1333">
        <v>-8.8904249881056341E-18</v>
      </c>
      <c r="E1333">
        <v>-8.5216190311620774E-18</v>
      </c>
      <c r="F1333">
        <v>-8.2074909728409121E-18</v>
      </c>
      <c r="G1333">
        <v>-7.9359834991115542E-18</v>
      </c>
      <c r="H1333">
        <v>-7.6983285675027037E-18</v>
      </c>
      <c r="N1333">
        <f t="shared" si="705"/>
        <v>1320</v>
      </c>
      <c r="O1333">
        <f t="shared" si="688"/>
        <v>2764.6015351590177</v>
      </c>
      <c r="P1333">
        <f t="shared" si="689"/>
        <v>2488.1413816431159</v>
      </c>
      <c r="Q1333">
        <f t="shared" si="690"/>
        <v>5.2618537262503018E-39</v>
      </c>
      <c r="R1333">
        <f t="shared" si="691"/>
        <v>2.0108230969705912E-32</v>
      </c>
      <c r="S1333">
        <f t="shared" si="692"/>
        <v>3.5079024841668683E-39</v>
      </c>
      <c r="T1333">
        <f t="shared" si="673"/>
        <v>-1.4876867531869505E-22</v>
      </c>
      <c r="U1333">
        <f t="shared" si="693"/>
        <v>-1.4876867531869505E-22</v>
      </c>
      <c r="V1333">
        <f t="shared" si="694"/>
        <v>-9.9254835869549972E-23</v>
      </c>
      <c r="W1333">
        <f t="shared" si="695"/>
        <v>-9.9254835869549972E-23</v>
      </c>
      <c r="X1333">
        <f t="shared" si="674"/>
        <v>4.0309139526784946E-32</v>
      </c>
      <c r="Y1333">
        <f t="shared" si="675"/>
        <v>5.3786551761694116E-32</v>
      </c>
      <c r="Z1333">
        <f t="shared" si="676"/>
        <v>1.3071253788375476E-18</v>
      </c>
      <c r="AA1333">
        <f t="shared" si="677"/>
        <v>3.7930342961993263E-16</v>
      </c>
      <c r="AB1333">
        <f t="shared" si="696"/>
        <v>0</v>
      </c>
      <c r="AC1333">
        <f t="shared" si="697"/>
        <v>0</v>
      </c>
      <c r="AD1333">
        <f t="shared" si="678"/>
        <v>1</v>
      </c>
      <c r="AE1333">
        <f t="shared" si="679"/>
        <v>0</v>
      </c>
      <c r="AF1333">
        <f t="shared" si="680"/>
        <v>0</v>
      </c>
      <c r="AG1333">
        <f t="shared" si="681"/>
        <v>-2489.1413816431159</v>
      </c>
      <c r="AH1333">
        <f t="shared" si="682"/>
        <v>0</v>
      </c>
      <c r="AI1333">
        <f t="shared" si="683"/>
        <v>1</v>
      </c>
      <c r="AJ1333">
        <f t="shared" si="684"/>
        <v>-2</v>
      </c>
      <c r="AK1333">
        <f t="shared" si="685"/>
        <v>1</v>
      </c>
      <c r="AL1333">
        <f t="shared" si="686"/>
        <v>1.890713258796139E-16</v>
      </c>
      <c r="AM1333">
        <f t="shared" si="698"/>
        <v>0</v>
      </c>
      <c r="AN1333" s="22">
        <f t="shared" si="687"/>
        <v>-1.1607778607048195E-18</v>
      </c>
      <c r="AO1333">
        <f t="shared" si="699"/>
        <v>1.3071253788375476E-18</v>
      </c>
      <c r="AP1333">
        <f t="shared" si="700"/>
        <v>3.7930342961993263E-16</v>
      </c>
      <c r="AQ1333">
        <f t="shared" si="701"/>
        <v>1.3071253788375476E-18</v>
      </c>
      <c r="AR1333">
        <f t="shared" si="702"/>
        <v>3.7930342961993263E-16</v>
      </c>
      <c r="AS1333">
        <f t="shared" si="703"/>
        <v>0</v>
      </c>
      <c r="AT1333">
        <f t="shared" si="704"/>
        <v>0</v>
      </c>
    </row>
    <row r="1334" spans="1:46" x14ac:dyDescent="0.25">
      <c r="N1334">
        <f t="shared" si="705"/>
        <v>1321</v>
      </c>
      <c r="O1334">
        <f t="shared" si="688"/>
        <v>2766.6959302614109</v>
      </c>
      <c r="P1334">
        <f t="shared" si="689"/>
        <v>2490.0263372352697</v>
      </c>
      <c r="Q1334">
        <f t="shared" si="690"/>
        <v>2.5600328185049638E-14</v>
      </c>
      <c r="R1334">
        <f t="shared" si="691"/>
        <v>9.7980217606406518E-8</v>
      </c>
      <c r="S1334">
        <f t="shared" si="692"/>
        <v>1.7066885456699755E-14</v>
      </c>
      <c r="T1334">
        <f t="shared" si="673"/>
        <v>-1.6394766621320647E-10</v>
      </c>
      <c r="U1334">
        <f t="shared" si="693"/>
        <v>-1.6394766621320647E-10</v>
      </c>
      <c r="V1334">
        <f t="shared" si="694"/>
        <v>-1.0938182578105454E-10</v>
      </c>
      <c r="W1334">
        <f t="shared" si="695"/>
        <v>-1.0938182578105454E-10</v>
      </c>
      <c r="X1334">
        <f t="shared" si="674"/>
        <v>1.9641167809834973E-7</v>
      </c>
      <c r="Y1334">
        <f t="shared" si="675"/>
        <v>2.6208202228605642E-7</v>
      </c>
      <c r="Z1334">
        <f t="shared" si="676"/>
        <v>-2.8831725108715459E-6</v>
      </c>
      <c r="AA1334">
        <f t="shared" si="677"/>
        <v>-8.3727482044379075E-4</v>
      </c>
      <c r="AB1334">
        <f t="shared" si="696"/>
        <v>-6.2525971415989856E-10</v>
      </c>
      <c r="AC1334">
        <f t="shared" si="697"/>
        <v>-5.5525479406993836E-10</v>
      </c>
      <c r="AD1334">
        <f t="shared" si="678"/>
        <v>1</v>
      </c>
      <c r="AE1334">
        <f t="shared" si="679"/>
        <v>0</v>
      </c>
      <c r="AF1334">
        <f t="shared" si="680"/>
        <v>0</v>
      </c>
      <c r="AG1334">
        <f t="shared" si="681"/>
        <v>-2491.0263372352697</v>
      </c>
      <c r="AH1334">
        <f t="shared" si="682"/>
        <v>0</v>
      </c>
      <c r="AI1334">
        <f t="shared" si="683"/>
        <v>1</v>
      </c>
      <c r="AJ1334">
        <f t="shared" si="684"/>
        <v>-2</v>
      </c>
      <c r="AK1334">
        <f t="shared" si="685"/>
        <v>1</v>
      </c>
      <c r="AL1334">
        <f t="shared" si="686"/>
        <v>-4.1735722590605226E-4</v>
      </c>
      <c r="AM1334">
        <f t="shared" si="698"/>
        <v>0</v>
      </c>
      <c r="AN1334" s="22">
        <f t="shared" si="687"/>
        <v>2.5603686316862059E-6</v>
      </c>
      <c r="AO1334">
        <f t="shared" si="699"/>
        <v>-2.8831725108715459E-6</v>
      </c>
      <c r="AP1334">
        <f t="shared" si="700"/>
        <v>-8.3727482044379075E-4</v>
      </c>
      <c r="AQ1334">
        <f t="shared" si="701"/>
        <v>-2.8831725108715459E-6</v>
      </c>
      <c r="AR1334">
        <f t="shared" si="702"/>
        <v>-8.3727482044379075E-4</v>
      </c>
      <c r="AS1334">
        <f t="shared" si="703"/>
        <v>0</v>
      </c>
      <c r="AT1334">
        <f t="shared" si="704"/>
        <v>0</v>
      </c>
    </row>
    <row r="1335" spans="1:46" x14ac:dyDescent="0.25">
      <c r="N1335">
        <f t="shared" si="705"/>
        <v>1322</v>
      </c>
      <c r="O1335">
        <f t="shared" si="688"/>
        <v>2768.7903253638046</v>
      </c>
      <c r="P1335">
        <f t="shared" si="689"/>
        <v>2491.9112928274244</v>
      </c>
      <c r="Q1335">
        <f t="shared" si="690"/>
        <v>2.5522956640400832E-14</v>
      </c>
      <c r="R1335">
        <f t="shared" si="691"/>
        <v>9.7832043386089961E-8</v>
      </c>
      <c r="S1335">
        <f t="shared" si="692"/>
        <v>1.7015304426933891E-14</v>
      </c>
      <c r="T1335">
        <f t="shared" si="673"/>
        <v>1.6357561867065272E-10</v>
      </c>
      <c r="U1335">
        <f t="shared" si="693"/>
        <v>1.6357561867065272E-10</v>
      </c>
      <c r="V1335">
        <f t="shared" si="694"/>
        <v>1.0913354208275723E-10</v>
      </c>
      <c r="W1335">
        <f t="shared" si="695"/>
        <v>1.0913354208275723E-10</v>
      </c>
      <c r="X1335">
        <f t="shared" si="674"/>
        <v>1.9611430643161181E-7</v>
      </c>
      <c r="Y1335">
        <f t="shared" si="675"/>
        <v>2.6168507370377345E-7</v>
      </c>
      <c r="Z1335">
        <f t="shared" si="676"/>
        <v>2.8788123315983053E-6</v>
      </c>
      <c r="AA1335">
        <f t="shared" si="677"/>
        <v>8.3663954567247977E-4</v>
      </c>
      <c r="AB1335">
        <f t="shared" si="696"/>
        <v>6.238418933841901E-10</v>
      </c>
      <c r="AC1335">
        <f t="shared" si="697"/>
        <v>5.5399571416173526E-10</v>
      </c>
      <c r="AD1335">
        <f t="shared" si="678"/>
        <v>1</v>
      </c>
      <c r="AE1335">
        <f t="shared" si="679"/>
        <v>0</v>
      </c>
      <c r="AF1335">
        <f t="shared" si="680"/>
        <v>0</v>
      </c>
      <c r="AG1335">
        <f t="shared" si="681"/>
        <v>-2492.9112928274244</v>
      </c>
      <c r="AH1335">
        <f t="shared" si="682"/>
        <v>0</v>
      </c>
      <c r="AI1335">
        <f t="shared" si="683"/>
        <v>1</v>
      </c>
      <c r="AJ1335">
        <f t="shared" si="684"/>
        <v>-2</v>
      </c>
      <c r="AK1335">
        <f t="shared" si="685"/>
        <v>1</v>
      </c>
      <c r="AL1335">
        <f t="shared" si="686"/>
        <v>4.1704152452485302E-4</v>
      </c>
      <c r="AM1335">
        <f t="shared" si="698"/>
        <v>0</v>
      </c>
      <c r="AN1335" s="22">
        <f t="shared" si="687"/>
        <v>-2.5564966227736687E-6</v>
      </c>
      <c r="AO1335">
        <f t="shared" si="699"/>
        <v>2.8788123315983053E-6</v>
      </c>
      <c r="AP1335">
        <f t="shared" si="700"/>
        <v>8.3663954567247966E-4</v>
      </c>
      <c r="AQ1335">
        <f t="shared" si="701"/>
        <v>2.8788123315983053E-6</v>
      </c>
      <c r="AR1335">
        <f t="shared" si="702"/>
        <v>8.3663954567247966E-4</v>
      </c>
      <c r="AS1335">
        <f t="shared" si="703"/>
        <v>0</v>
      </c>
      <c r="AT1335">
        <f t="shared" si="704"/>
        <v>0</v>
      </c>
    </row>
    <row r="1336" spans="1:46" x14ac:dyDescent="0.25">
      <c r="N1336">
        <f t="shared" si="705"/>
        <v>1323</v>
      </c>
      <c r="O1336">
        <f t="shared" si="688"/>
        <v>2770.8847204661975</v>
      </c>
      <c r="P1336">
        <f t="shared" si="689"/>
        <v>2493.7962484195778</v>
      </c>
      <c r="Q1336">
        <f t="shared" si="690"/>
        <v>1.1765178517594158E-39</v>
      </c>
      <c r="R1336">
        <f t="shared" si="691"/>
        <v>4.5165356365302642E-33</v>
      </c>
      <c r="S1336">
        <f t="shared" si="692"/>
        <v>7.8434523450627706E-40</v>
      </c>
      <c r="T1336">
        <f t="shared" si="673"/>
        <v>-7.01864366408731E-23</v>
      </c>
      <c r="U1336">
        <f t="shared" si="693"/>
        <v>-7.01864366408731E-23</v>
      </c>
      <c r="V1336">
        <f t="shared" si="694"/>
        <v>-4.6826599826080101E-23</v>
      </c>
      <c r="W1336">
        <f t="shared" si="695"/>
        <v>-4.6826599826080101E-23</v>
      </c>
      <c r="X1336">
        <f t="shared" si="674"/>
        <v>9.0538405024384162E-33</v>
      </c>
      <c r="Y1336">
        <f t="shared" si="675"/>
        <v>1.2080982776377231E-32</v>
      </c>
      <c r="Z1336">
        <f t="shared" si="676"/>
        <v>6.1808346354993122E-19</v>
      </c>
      <c r="AA1336">
        <f t="shared" si="677"/>
        <v>1.7976268403896749E-16</v>
      </c>
      <c r="AB1336">
        <f t="shared" si="696"/>
        <v>0</v>
      </c>
      <c r="AC1336">
        <f t="shared" si="697"/>
        <v>0</v>
      </c>
      <c r="AD1336">
        <f t="shared" si="678"/>
        <v>1</v>
      </c>
      <c r="AE1336">
        <f t="shared" si="679"/>
        <v>0</v>
      </c>
      <c r="AF1336">
        <f t="shared" si="680"/>
        <v>0</v>
      </c>
      <c r="AG1336">
        <f t="shared" si="681"/>
        <v>-2494.7962484195778</v>
      </c>
      <c r="AH1336">
        <f t="shared" si="682"/>
        <v>0</v>
      </c>
      <c r="AI1336">
        <f t="shared" si="683"/>
        <v>1</v>
      </c>
      <c r="AJ1336">
        <f t="shared" si="684"/>
        <v>-2</v>
      </c>
      <c r="AK1336">
        <f t="shared" si="685"/>
        <v>1</v>
      </c>
      <c r="AL1336">
        <f t="shared" si="686"/>
        <v>8.960690101666417E-17</v>
      </c>
      <c r="AM1336">
        <f t="shared" si="698"/>
        <v>0</v>
      </c>
      <c r="AN1336" s="22">
        <f t="shared" si="687"/>
        <v>-5.4888200563915692E-19</v>
      </c>
      <c r="AO1336">
        <f t="shared" si="699"/>
        <v>6.1808346354993122E-19</v>
      </c>
      <c r="AP1336">
        <f t="shared" si="700"/>
        <v>1.7976268403896749E-16</v>
      </c>
      <c r="AQ1336">
        <f t="shared" si="701"/>
        <v>6.1808346354993122E-19</v>
      </c>
      <c r="AR1336">
        <f t="shared" si="702"/>
        <v>1.7976268403896749E-16</v>
      </c>
      <c r="AS1336">
        <f t="shared" si="703"/>
        <v>0</v>
      </c>
      <c r="AT1336">
        <f t="shared" si="704"/>
        <v>0</v>
      </c>
    </row>
    <row r="1337" spans="1:46" x14ac:dyDescent="0.25">
      <c r="N1337">
        <f t="shared" si="705"/>
        <v>1324</v>
      </c>
      <c r="O1337">
        <f t="shared" si="688"/>
        <v>2772.9791155685907</v>
      </c>
      <c r="P1337">
        <f t="shared" si="689"/>
        <v>2495.6812040117316</v>
      </c>
      <c r="Q1337">
        <f t="shared" si="690"/>
        <v>2.5369088463171234E-14</v>
      </c>
      <c r="R1337">
        <f t="shared" si="691"/>
        <v>9.7536701538039281E-8</v>
      </c>
      <c r="S1337">
        <f t="shared" si="692"/>
        <v>1.6912725642114156E-14</v>
      </c>
      <c r="T1337">
        <f t="shared" si="673"/>
        <v>-1.6283489394249969E-10</v>
      </c>
      <c r="U1337">
        <f t="shared" si="693"/>
        <v>-1.6283489394249969E-10</v>
      </c>
      <c r="V1337">
        <f t="shared" si="694"/>
        <v>-1.0863922444043431E-10</v>
      </c>
      <c r="W1337">
        <f t="shared" si="695"/>
        <v>-1.0863922444043431E-10</v>
      </c>
      <c r="X1337">
        <f t="shared" si="674"/>
        <v>1.9552158554558369E-7</v>
      </c>
      <c r="Y1337">
        <f t="shared" si="675"/>
        <v>2.6089387723661959E-7</v>
      </c>
      <c r="Z1337">
        <f t="shared" si="676"/>
        <v>-2.8701215930281797E-6</v>
      </c>
      <c r="AA1337">
        <f t="shared" si="677"/>
        <v>-8.3537188377546319E-4</v>
      </c>
      <c r="AB1337">
        <f t="shared" si="696"/>
        <v>-6.2101908598892766E-10</v>
      </c>
      <c r="AC1337">
        <f t="shared" si="697"/>
        <v>-5.514889515772926E-10</v>
      </c>
      <c r="AD1337">
        <f t="shared" si="678"/>
        <v>1</v>
      </c>
      <c r="AE1337">
        <f t="shared" si="679"/>
        <v>0</v>
      </c>
      <c r="AF1337">
        <f t="shared" si="680"/>
        <v>0</v>
      </c>
      <c r="AG1337">
        <f t="shared" si="681"/>
        <v>-2496.6812040117316</v>
      </c>
      <c r="AH1337">
        <f t="shared" si="682"/>
        <v>0</v>
      </c>
      <c r="AI1337">
        <f t="shared" si="683"/>
        <v>1</v>
      </c>
      <c r="AJ1337">
        <f t="shared" si="684"/>
        <v>-2</v>
      </c>
      <c r="AK1337">
        <f t="shared" si="685"/>
        <v>1</v>
      </c>
      <c r="AL1337">
        <f t="shared" si="686"/>
        <v>-4.1641155243340598E-4</v>
      </c>
      <c r="AM1337">
        <f t="shared" si="698"/>
        <v>0</v>
      </c>
      <c r="AN1337" s="22">
        <f t="shared" si="687"/>
        <v>2.5487789086512576E-6</v>
      </c>
      <c r="AO1337">
        <f t="shared" si="699"/>
        <v>-2.8701215930281797E-6</v>
      </c>
      <c r="AP1337">
        <f t="shared" si="700"/>
        <v>-8.3537188377546319E-4</v>
      </c>
      <c r="AQ1337">
        <f t="shared" si="701"/>
        <v>-2.8701215930281797E-6</v>
      </c>
      <c r="AR1337">
        <f t="shared" si="702"/>
        <v>-8.3537188377546319E-4</v>
      </c>
      <c r="AS1337">
        <f t="shared" si="703"/>
        <v>0</v>
      </c>
      <c r="AT1337">
        <f t="shared" si="704"/>
        <v>0</v>
      </c>
    </row>
    <row r="1338" spans="1:46" x14ac:dyDescent="0.25">
      <c r="N1338">
        <f t="shared" si="705"/>
        <v>1325</v>
      </c>
      <c r="O1338">
        <f t="shared" si="688"/>
        <v>2775.073510670984</v>
      </c>
      <c r="P1338">
        <f t="shared" si="689"/>
        <v>2497.5661596038858</v>
      </c>
      <c r="Q1338">
        <f t="shared" si="690"/>
        <v>2.5292589193326385E-14</v>
      </c>
      <c r="R1338">
        <f t="shared" si="691"/>
        <v>9.7389531885454792E-8</v>
      </c>
      <c r="S1338">
        <f t="shared" si="692"/>
        <v>1.6861726128884257E-14</v>
      </c>
      <c r="T1338">
        <f t="shared" si="673"/>
        <v>1.6246620828013654E-10</v>
      </c>
      <c r="U1338">
        <f t="shared" si="693"/>
        <v>1.6246620828013654E-10</v>
      </c>
      <c r="V1338">
        <f t="shared" si="694"/>
        <v>1.0839318483664308E-10</v>
      </c>
      <c r="W1338">
        <f t="shared" si="695"/>
        <v>1.0839318483664308E-10</v>
      </c>
      <c r="X1338">
        <f t="shared" si="674"/>
        <v>1.9522623225331481E-7</v>
      </c>
      <c r="Y1338">
        <f t="shared" si="675"/>
        <v>2.6049962391080409E-7</v>
      </c>
      <c r="Z1338">
        <f t="shared" si="676"/>
        <v>2.8657909741485478E-6</v>
      </c>
      <c r="AA1338">
        <f t="shared" si="677"/>
        <v>8.3473949227773933E-4</v>
      </c>
      <c r="AB1338">
        <f t="shared" si="696"/>
        <v>6.1961406711472167E-10</v>
      </c>
      <c r="AC1338">
        <f t="shared" si="697"/>
        <v>5.5024124025765394E-10</v>
      </c>
      <c r="AD1338">
        <f t="shared" si="678"/>
        <v>1</v>
      </c>
      <c r="AE1338">
        <f t="shared" si="679"/>
        <v>0</v>
      </c>
      <c r="AF1338">
        <f t="shared" si="680"/>
        <v>0</v>
      </c>
      <c r="AG1338">
        <f t="shared" si="681"/>
        <v>-2498.5661596038858</v>
      </c>
      <c r="AH1338">
        <f t="shared" si="682"/>
        <v>0</v>
      </c>
      <c r="AI1338">
        <f t="shared" si="683"/>
        <v>1</v>
      </c>
      <c r="AJ1338">
        <f t="shared" si="684"/>
        <v>-2</v>
      </c>
      <c r="AK1338">
        <f t="shared" si="685"/>
        <v>1</v>
      </c>
      <c r="AL1338">
        <f t="shared" si="686"/>
        <v>4.1609727956360494E-4</v>
      </c>
      <c r="AM1338">
        <f t="shared" si="698"/>
        <v>0</v>
      </c>
      <c r="AN1338" s="22">
        <f t="shared" si="687"/>
        <v>-2.5449331505295347E-6</v>
      </c>
      <c r="AO1338">
        <f t="shared" si="699"/>
        <v>2.8657909741485478E-6</v>
      </c>
      <c r="AP1338">
        <f t="shared" si="700"/>
        <v>8.3473949227773944E-4</v>
      </c>
      <c r="AQ1338">
        <f t="shared" si="701"/>
        <v>2.8657909741485478E-6</v>
      </c>
      <c r="AR1338">
        <f t="shared" si="702"/>
        <v>8.3473949227773944E-4</v>
      </c>
      <c r="AS1338">
        <f t="shared" si="703"/>
        <v>0</v>
      </c>
      <c r="AT1338">
        <f t="shared" si="704"/>
        <v>0</v>
      </c>
    </row>
    <row r="1339" spans="1:46" x14ac:dyDescent="0.25">
      <c r="N1339">
        <f t="shared" si="705"/>
        <v>1326</v>
      </c>
      <c r="O1339">
        <f t="shared" si="688"/>
        <v>2777.1679057733768</v>
      </c>
      <c r="P1339">
        <f t="shared" si="689"/>
        <v>2499.4511151960392</v>
      </c>
      <c r="Q1339">
        <f t="shared" si="690"/>
        <v>6.3665619904299734E-39</v>
      </c>
      <c r="R1339">
        <f t="shared" si="691"/>
        <v>2.4551569020135918E-32</v>
      </c>
      <c r="S1339">
        <f t="shared" si="692"/>
        <v>4.2443746602866494E-39</v>
      </c>
      <c r="T1339">
        <f t="shared" si="673"/>
        <v>-1.6289977536709137E-22</v>
      </c>
      <c r="U1339">
        <f t="shared" si="693"/>
        <v>-1.6289977536709137E-22</v>
      </c>
      <c r="V1339">
        <f t="shared" si="694"/>
        <v>-1.0868238725427271E-22</v>
      </c>
      <c r="W1339">
        <f t="shared" si="695"/>
        <v>-1.0868238725427271E-22</v>
      </c>
      <c r="X1339">
        <f t="shared" si="674"/>
        <v>4.9215782675619981E-32</v>
      </c>
      <c r="Y1339">
        <f t="shared" si="675"/>
        <v>6.5670916239390036E-32</v>
      </c>
      <c r="Z1339">
        <f t="shared" si="676"/>
        <v>1.437806200906982E-18</v>
      </c>
      <c r="AA1339">
        <f t="shared" si="677"/>
        <v>4.1911523612859797E-16</v>
      </c>
      <c r="AB1339">
        <f t="shared" si="696"/>
        <v>0</v>
      </c>
      <c r="AC1339">
        <f t="shared" si="697"/>
        <v>0</v>
      </c>
      <c r="AD1339">
        <f t="shared" si="678"/>
        <v>1</v>
      </c>
      <c r="AE1339">
        <f t="shared" si="679"/>
        <v>0</v>
      </c>
      <c r="AF1339">
        <f t="shared" si="680"/>
        <v>0</v>
      </c>
      <c r="AG1339">
        <f t="shared" si="681"/>
        <v>-2500.4511151960392</v>
      </c>
      <c r="AH1339">
        <f t="shared" si="682"/>
        <v>0</v>
      </c>
      <c r="AI1339">
        <f t="shared" si="683"/>
        <v>1</v>
      </c>
      <c r="AJ1339">
        <f t="shared" si="684"/>
        <v>-2</v>
      </c>
      <c r="AK1339">
        <f t="shared" si="685"/>
        <v>1</v>
      </c>
      <c r="AL1339">
        <f t="shared" si="686"/>
        <v>2.0891920432511652E-16</v>
      </c>
      <c r="AM1339">
        <f t="shared" si="698"/>
        <v>0</v>
      </c>
      <c r="AN1339" s="22">
        <f t="shared" si="687"/>
        <v>-1.2768274783649932E-18</v>
      </c>
      <c r="AO1339">
        <f t="shared" si="699"/>
        <v>1.437806200906982E-18</v>
      </c>
      <c r="AP1339">
        <f t="shared" si="700"/>
        <v>4.1911523612859802E-16</v>
      </c>
      <c r="AQ1339">
        <f t="shared" si="701"/>
        <v>1.437806200906982E-18</v>
      </c>
      <c r="AR1339">
        <f t="shared" si="702"/>
        <v>4.1911523612859802E-16</v>
      </c>
      <c r="AS1339">
        <f t="shared" si="703"/>
        <v>0</v>
      </c>
      <c r="AT1339">
        <f t="shared" si="704"/>
        <v>0</v>
      </c>
    </row>
    <row r="1340" spans="1:46" x14ac:dyDescent="0.25">
      <c r="N1340">
        <f t="shared" si="705"/>
        <v>1327</v>
      </c>
      <c r="O1340">
        <f t="shared" si="688"/>
        <v>2779.2623008757705</v>
      </c>
      <c r="P1340">
        <f t="shared" si="689"/>
        <v>2501.3360707881934</v>
      </c>
      <c r="Q1340">
        <f t="shared" si="690"/>
        <v>2.5140453750122235E-14</v>
      </c>
      <c r="R1340">
        <f t="shared" si="691"/>
        <v>9.709619008975431E-8</v>
      </c>
      <c r="S1340">
        <f t="shared" si="692"/>
        <v>1.6760302500081491E-14</v>
      </c>
      <c r="T1340">
        <f t="shared" si="673"/>
        <v>-1.617321693103919E-10</v>
      </c>
      <c r="U1340">
        <f t="shared" si="693"/>
        <v>-1.617321693103919E-10</v>
      </c>
      <c r="V1340">
        <f t="shared" si="694"/>
        <v>-1.0790333001019988E-10</v>
      </c>
      <c r="W1340">
        <f t="shared" si="695"/>
        <v>-1.0790333001019988E-10</v>
      </c>
      <c r="X1340">
        <f t="shared" si="674"/>
        <v>1.946375298456407E-7</v>
      </c>
      <c r="Y1340">
        <f t="shared" si="675"/>
        <v>2.5971379354960319E-7</v>
      </c>
      <c r="Z1340">
        <f t="shared" si="676"/>
        <v>-2.8571590890864106E-6</v>
      </c>
      <c r="AA1340">
        <f t="shared" si="677"/>
        <v>-8.3347757730389566E-4</v>
      </c>
      <c r="AB1340">
        <f t="shared" si="696"/>
        <v>-6.1681671892276725E-10</v>
      </c>
      <c r="AC1340">
        <f t="shared" si="697"/>
        <v>-5.477570864401225E-10</v>
      </c>
      <c r="AD1340">
        <f t="shared" si="678"/>
        <v>1</v>
      </c>
      <c r="AE1340">
        <f t="shared" si="679"/>
        <v>0</v>
      </c>
      <c r="AF1340">
        <f t="shared" si="680"/>
        <v>0</v>
      </c>
      <c r="AG1340">
        <f t="shared" si="681"/>
        <v>-2502.3360707881934</v>
      </c>
      <c r="AH1340">
        <f t="shared" si="682"/>
        <v>0</v>
      </c>
      <c r="AI1340">
        <f t="shared" si="683"/>
        <v>1</v>
      </c>
      <c r="AJ1340">
        <f t="shared" si="684"/>
        <v>-2</v>
      </c>
      <c r="AK1340">
        <f t="shared" si="685"/>
        <v>1</v>
      </c>
      <c r="AL1340">
        <f t="shared" si="686"/>
        <v>-4.1547015480163075E-4</v>
      </c>
      <c r="AM1340">
        <f t="shared" si="698"/>
        <v>0</v>
      </c>
      <c r="AN1340" s="22">
        <f t="shared" si="687"/>
        <v>2.5372677006341757E-6</v>
      </c>
      <c r="AO1340">
        <f t="shared" si="699"/>
        <v>-2.8571590890864106E-6</v>
      </c>
      <c r="AP1340">
        <f t="shared" si="700"/>
        <v>-8.3347757730389566E-4</v>
      </c>
      <c r="AQ1340">
        <f t="shared" si="701"/>
        <v>-2.8571590890864106E-6</v>
      </c>
      <c r="AR1340">
        <f t="shared" si="702"/>
        <v>-8.3347757730389566E-4</v>
      </c>
      <c r="AS1340">
        <f t="shared" si="703"/>
        <v>0</v>
      </c>
      <c r="AT1340">
        <f t="shared" si="704"/>
        <v>0</v>
      </c>
    </row>
    <row r="1341" spans="1:46" x14ac:dyDescent="0.25">
      <c r="N1341">
        <f t="shared" si="705"/>
        <v>1328</v>
      </c>
      <c r="O1341">
        <f t="shared" si="688"/>
        <v>2781.3566959781638</v>
      </c>
      <c r="P1341">
        <f t="shared" si="689"/>
        <v>2503.2210263803477</v>
      </c>
      <c r="Q1341">
        <f t="shared" si="690"/>
        <v>2.506481498099257E-14</v>
      </c>
      <c r="R1341">
        <f t="shared" si="691"/>
        <v>9.6950015944626409E-8</v>
      </c>
      <c r="S1341">
        <f t="shared" si="692"/>
        <v>1.6709876653995051E-14</v>
      </c>
      <c r="T1341">
        <f t="shared" si="673"/>
        <v>1.6136680764069358E-10</v>
      </c>
      <c r="U1341">
        <f t="shared" si="693"/>
        <v>1.6136680764069358E-10</v>
      </c>
      <c r="V1341">
        <f t="shared" si="694"/>
        <v>1.0765950920421535E-10</v>
      </c>
      <c r="W1341">
        <f t="shared" si="695"/>
        <v>1.0765950920421535E-10</v>
      </c>
      <c r="X1341">
        <f t="shared" si="674"/>
        <v>1.9434417670324806E-7</v>
      </c>
      <c r="Y1341">
        <f t="shared" si="675"/>
        <v>2.5932221113473424E-7</v>
      </c>
      <c r="Z1341">
        <f t="shared" si="676"/>
        <v>2.8528577639926612E-6</v>
      </c>
      <c r="AA1341">
        <f t="shared" si="677"/>
        <v>8.3284804949546368E-4</v>
      </c>
      <c r="AB1341">
        <f t="shared" si="696"/>
        <v>6.1542435778574464E-10</v>
      </c>
      <c r="AC1341">
        <f t="shared" si="697"/>
        <v>5.465206156854629E-10</v>
      </c>
      <c r="AD1341">
        <f t="shared" si="678"/>
        <v>1</v>
      </c>
      <c r="AE1341">
        <f t="shared" si="679"/>
        <v>0</v>
      </c>
      <c r="AF1341">
        <f t="shared" si="680"/>
        <v>0</v>
      </c>
      <c r="AG1341">
        <f t="shared" si="681"/>
        <v>-2504.2210263803477</v>
      </c>
      <c r="AH1341">
        <f t="shared" si="682"/>
        <v>0</v>
      </c>
      <c r="AI1341">
        <f t="shared" si="683"/>
        <v>1</v>
      </c>
      <c r="AJ1341">
        <f t="shared" si="684"/>
        <v>-2</v>
      </c>
      <c r="AK1341">
        <f t="shared" si="685"/>
        <v>1</v>
      </c>
      <c r="AL1341">
        <f t="shared" si="686"/>
        <v>4.151573007694594E-4</v>
      </c>
      <c r="AM1341">
        <f t="shared" si="698"/>
        <v>0</v>
      </c>
      <c r="AN1341" s="22">
        <f t="shared" si="687"/>
        <v>-2.5334479565450145E-6</v>
      </c>
      <c r="AO1341">
        <f t="shared" si="699"/>
        <v>2.8528577639926612E-6</v>
      </c>
      <c r="AP1341">
        <f t="shared" si="700"/>
        <v>8.3284804949546379E-4</v>
      </c>
      <c r="AQ1341">
        <f t="shared" si="701"/>
        <v>2.8528577639926612E-6</v>
      </c>
      <c r="AR1341">
        <f t="shared" si="702"/>
        <v>8.3284804949546379E-4</v>
      </c>
      <c r="AS1341">
        <f t="shared" si="703"/>
        <v>0</v>
      </c>
      <c r="AT1341">
        <f t="shared" si="704"/>
        <v>0</v>
      </c>
    </row>
    <row r="1342" spans="1:46" x14ac:dyDescent="0.25">
      <c r="N1342">
        <f t="shared" si="705"/>
        <v>1329</v>
      </c>
      <c r="O1342">
        <f t="shared" si="688"/>
        <v>2783.4510910805566</v>
      </c>
      <c r="P1342">
        <f t="shared" si="689"/>
        <v>2505.105981972501</v>
      </c>
      <c r="Q1342">
        <f t="shared" si="690"/>
        <v>1.7524951158682857E-39</v>
      </c>
      <c r="R1342">
        <f t="shared" si="691"/>
        <v>6.7888155592040169E-33</v>
      </c>
      <c r="S1342">
        <f t="shared" si="692"/>
        <v>1.1683300772455237E-39</v>
      </c>
      <c r="T1342">
        <f t="shared" si="673"/>
        <v>-8.5273228669570458E-23</v>
      </c>
      <c r="U1342">
        <f t="shared" si="693"/>
        <v>-8.5273228669570458E-23</v>
      </c>
      <c r="V1342">
        <f t="shared" si="694"/>
        <v>-5.6891927496565225E-23</v>
      </c>
      <c r="W1342">
        <f t="shared" si="695"/>
        <v>-5.6891927496565225E-23</v>
      </c>
      <c r="X1342">
        <f t="shared" si="674"/>
        <v>1.3608708456642178E-32</v>
      </c>
      <c r="Y1342">
        <f t="shared" si="675"/>
        <v>1.8158703896090692E-32</v>
      </c>
      <c r="Z1342">
        <f t="shared" si="676"/>
        <v>7.5435587456333725E-19</v>
      </c>
      <c r="AA1342">
        <f t="shared" si="677"/>
        <v>2.2038794806593751E-16</v>
      </c>
      <c r="AB1342">
        <f t="shared" si="696"/>
        <v>0</v>
      </c>
      <c r="AC1342">
        <f t="shared" si="697"/>
        <v>0</v>
      </c>
      <c r="AD1342">
        <f t="shared" si="678"/>
        <v>1</v>
      </c>
      <c r="AE1342">
        <f t="shared" si="679"/>
        <v>0</v>
      </c>
      <c r="AF1342">
        <f t="shared" si="680"/>
        <v>0</v>
      </c>
      <c r="AG1342">
        <f t="shared" si="681"/>
        <v>-2506.105981972501</v>
      </c>
      <c r="AH1342">
        <f t="shared" si="682"/>
        <v>0</v>
      </c>
      <c r="AI1342">
        <f t="shared" si="683"/>
        <v>1</v>
      </c>
      <c r="AJ1342">
        <f t="shared" si="684"/>
        <v>-2</v>
      </c>
      <c r="AK1342">
        <f t="shared" si="685"/>
        <v>1</v>
      </c>
      <c r="AL1342">
        <f t="shared" si="686"/>
        <v>1.0985902544699841E-16</v>
      </c>
      <c r="AM1342">
        <f t="shared" si="698"/>
        <v>0</v>
      </c>
      <c r="AN1342" s="22">
        <f t="shared" si="687"/>
        <v>-6.6989717194069347E-19</v>
      </c>
      <c r="AO1342">
        <f t="shared" si="699"/>
        <v>7.5435587456333725E-19</v>
      </c>
      <c r="AP1342">
        <f t="shared" si="700"/>
        <v>2.2038794806593751E-16</v>
      </c>
      <c r="AQ1342">
        <f t="shared" si="701"/>
        <v>7.5435587456333725E-19</v>
      </c>
      <c r="AR1342">
        <f t="shared" si="702"/>
        <v>2.2038794806593751E-16</v>
      </c>
      <c r="AS1342">
        <f t="shared" si="703"/>
        <v>0</v>
      </c>
      <c r="AT1342">
        <f t="shared" si="704"/>
        <v>0</v>
      </c>
    </row>
    <row r="1343" spans="1:46" x14ac:dyDescent="0.25">
      <c r="N1343">
        <f t="shared" si="705"/>
        <v>1330</v>
      </c>
      <c r="O1343">
        <f t="shared" si="688"/>
        <v>2785.5454861829498</v>
      </c>
      <c r="P1343">
        <f t="shared" si="689"/>
        <v>2506.9909375646548</v>
      </c>
      <c r="Q1343">
        <f t="shared" si="690"/>
        <v>2.4914388909354313E-14</v>
      </c>
      <c r="R1343">
        <f t="shared" si="691"/>
        <v>9.6658656182846132E-8</v>
      </c>
      <c r="S1343">
        <f t="shared" si="692"/>
        <v>1.6609592606236203E-14</v>
      </c>
      <c r="T1343">
        <f t="shared" si="673"/>
        <v>-1.6063937916750054E-10</v>
      </c>
      <c r="U1343">
        <f t="shared" si="693"/>
        <v>-1.6063937916750054E-10</v>
      </c>
      <c r="V1343">
        <f t="shared" si="694"/>
        <v>-1.0717406694298789E-10</v>
      </c>
      <c r="W1343">
        <f t="shared" si="695"/>
        <v>-1.0717406694298789E-10</v>
      </c>
      <c r="X1343">
        <f t="shared" si="674"/>
        <v>1.9375945653039159E-7</v>
      </c>
      <c r="Y1343">
        <f t="shared" si="675"/>
        <v>2.5854169846326657E-7</v>
      </c>
      <c r="Z1343">
        <f t="shared" si="676"/>
        <v>-2.8442842022295583E-6</v>
      </c>
      <c r="AA1343">
        <f t="shared" si="677"/>
        <v>-8.3159184245317776E-4</v>
      </c>
      <c r="AB1343">
        <f t="shared" si="696"/>
        <v>-6.1265218241907124E-10</v>
      </c>
      <c r="AC1343">
        <f t="shared" si="697"/>
        <v>-5.4405881631989258E-10</v>
      </c>
      <c r="AD1343">
        <f t="shared" si="678"/>
        <v>1</v>
      </c>
      <c r="AE1343">
        <f t="shared" si="679"/>
        <v>0</v>
      </c>
      <c r="AF1343">
        <f t="shared" si="680"/>
        <v>0</v>
      </c>
      <c r="AG1343">
        <f t="shared" si="681"/>
        <v>-2507.9909375646548</v>
      </c>
      <c r="AH1343">
        <f t="shared" si="682"/>
        <v>0</v>
      </c>
      <c r="AI1343">
        <f t="shared" si="683"/>
        <v>1</v>
      </c>
      <c r="AJ1343">
        <f t="shared" si="684"/>
        <v>-2</v>
      </c>
      <c r="AK1343">
        <f t="shared" si="685"/>
        <v>1</v>
      </c>
      <c r="AL1343">
        <f t="shared" si="686"/>
        <v>-4.1453300407657379E-4</v>
      </c>
      <c r="AM1343">
        <f t="shared" si="698"/>
        <v>0</v>
      </c>
      <c r="AN1343" s="22">
        <f t="shared" si="687"/>
        <v>2.5258343000300929E-6</v>
      </c>
      <c r="AO1343">
        <f t="shared" si="699"/>
        <v>-2.8442842022295583E-6</v>
      </c>
      <c r="AP1343">
        <f t="shared" si="700"/>
        <v>-8.3159184245317765E-4</v>
      </c>
      <c r="AQ1343">
        <f t="shared" si="701"/>
        <v>-2.8442842022295583E-6</v>
      </c>
      <c r="AR1343">
        <f t="shared" si="702"/>
        <v>-8.3159184245317765E-4</v>
      </c>
      <c r="AS1343">
        <f t="shared" si="703"/>
        <v>0</v>
      </c>
      <c r="AT1343">
        <f t="shared" si="704"/>
        <v>0</v>
      </c>
    </row>
    <row r="1344" spans="1:46" x14ac:dyDescent="0.25">
      <c r="N1344">
        <f t="shared" si="705"/>
        <v>1331</v>
      </c>
      <c r="O1344">
        <f t="shared" si="688"/>
        <v>2787.6398812853427</v>
      </c>
      <c r="P1344">
        <f t="shared" si="689"/>
        <v>2508.8758931568086</v>
      </c>
      <c r="Q1344">
        <f t="shared" si="690"/>
        <v>2.483959905179881E-14</v>
      </c>
      <c r="R1344">
        <f t="shared" si="691"/>
        <v>9.6513468586611413E-8</v>
      </c>
      <c r="S1344">
        <f t="shared" si="692"/>
        <v>1.6559732701199206E-14</v>
      </c>
      <c r="T1344">
        <f t="shared" si="673"/>
        <v>1.602773041145037E-10</v>
      </c>
      <c r="U1344">
        <f t="shared" si="693"/>
        <v>1.602773041145037E-10</v>
      </c>
      <c r="V1344">
        <f t="shared" si="694"/>
        <v>1.0693243997975497E-10</v>
      </c>
      <c r="W1344">
        <f t="shared" si="695"/>
        <v>1.0693243997975497E-10</v>
      </c>
      <c r="X1344">
        <f t="shared" si="674"/>
        <v>1.9346808551810836E-7</v>
      </c>
      <c r="Y1344">
        <f t="shared" si="675"/>
        <v>2.5815276288754519E-7</v>
      </c>
      <c r="Z1344">
        <f t="shared" si="676"/>
        <v>2.8400119073099256E-6</v>
      </c>
      <c r="AA1344">
        <f t="shared" si="677"/>
        <v>8.309651589258353E-4</v>
      </c>
      <c r="AB1344">
        <f t="shared" si="696"/>
        <v>6.1127233679868249E-10</v>
      </c>
      <c r="AC1344">
        <f t="shared" si="697"/>
        <v>5.4283345983277188E-10</v>
      </c>
      <c r="AD1344">
        <f t="shared" si="678"/>
        <v>1</v>
      </c>
      <c r="AE1344">
        <f t="shared" si="679"/>
        <v>0</v>
      </c>
      <c r="AF1344">
        <f t="shared" si="680"/>
        <v>0</v>
      </c>
      <c r="AG1344">
        <f t="shared" si="681"/>
        <v>-2509.8758931568086</v>
      </c>
      <c r="AH1344">
        <f t="shared" si="682"/>
        <v>0</v>
      </c>
      <c r="AI1344">
        <f t="shared" si="683"/>
        <v>1</v>
      </c>
      <c r="AJ1344">
        <f t="shared" si="684"/>
        <v>-2</v>
      </c>
      <c r="AK1344">
        <f t="shared" si="685"/>
        <v>1</v>
      </c>
      <c r="AL1344">
        <f t="shared" si="686"/>
        <v>4.1422155929497973E-4</v>
      </c>
      <c r="AM1344">
        <f t="shared" si="698"/>
        <v>0</v>
      </c>
      <c r="AN1344" s="22">
        <f t="shared" si="687"/>
        <v>-2.5220403358757703E-6</v>
      </c>
      <c r="AO1344">
        <f t="shared" si="699"/>
        <v>2.8400119073099256E-6</v>
      </c>
      <c r="AP1344">
        <f t="shared" si="700"/>
        <v>8.3096515892583519E-4</v>
      </c>
      <c r="AQ1344">
        <f t="shared" si="701"/>
        <v>2.8400119073099256E-6</v>
      </c>
      <c r="AR1344">
        <f t="shared" si="702"/>
        <v>8.3096515892583519E-4</v>
      </c>
      <c r="AS1344">
        <f t="shared" si="703"/>
        <v>0</v>
      </c>
      <c r="AT1344">
        <f t="shared" si="704"/>
        <v>0</v>
      </c>
    </row>
    <row r="1345" spans="1:46" x14ac:dyDescent="0.25">
      <c r="N1345">
        <f t="shared" si="705"/>
        <v>1332</v>
      </c>
      <c r="O1345">
        <f t="shared" si="688"/>
        <v>2789.7342763877364</v>
      </c>
      <c r="P1345">
        <f t="shared" si="689"/>
        <v>2510.7608487489629</v>
      </c>
      <c r="Q1345">
        <f t="shared" si="690"/>
        <v>1.8278926045097419E-41</v>
      </c>
      <c r="R1345">
        <f t="shared" si="691"/>
        <v>7.1128943332253072E-35</v>
      </c>
      <c r="S1345">
        <f t="shared" si="692"/>
        <v>1.2185950696731614E-41</v>
      </c>
      <c r="T1345">
        <f t="shared" si="673"/>
        <v>-8.6891672959441957E-24</v>
      </c>
      <c r="U1345">
        <f t="shared" si="693"/>
        <v>-8.6891672959441957E-24</v>
      </c>
      <c r="V1345">
        <f t="shared" si="694"/>
        <v>-5.7971609824301547E-24</v>
      </c>
      <c r="W1345">
        <f t="shared" si="695"/>
        <v>-5.7971609824301547E-24</v>
      </c>
      <c r="X1345">
        <f t="shared" si="674"/>
        <v>1.4258276213229905E-34</v>
      </c>
      <c r="Y1345">
        <f t="shared" si="675"/>
        <v>1.9025418598771844E-34</v>
      </c>
      <c r="Z1345">
        <f t="shared" si="676"/>
        <v>7.7041230174284456E-20</v>
      </c>
      <c r="AA1345">
        <f t="shared" si="677"/>
        <v>2.2558542771598882E-17</v>
      </c>
      <c r="AB1345">
        <f t="shared" si="696"/>
        <v>0</v>
      </c>
      <c r="AC1345">
        <f t="shared" si="697"/>
        <v>0</v>
      </c>
      <c r="AD1345">
        <f t="shared" si="678"/>
        <v>1</v>
      </c>
      <c r="AE1345">
        <f t="shared" si="679"/>
        <v>0</v>
      </c>
      <c r="AF1345">
        <f t="shared" si="680"/>
        <v>0</v>
      </c>
      <c r="AG1345">
        <f t="shared" si="681"/>
        <v>-2511.7608487489629</v>
      </c>
      <c r="AH1345">
        <f t="shared" si="682"/>
        <v>0</v>
      </c>
      <c r="AI1345">
        <f t="shared" si="683"/>
        <v>1</v>
      </c>
      <c r="AJ1345">
        <f t="shared" si="684"/>
        <v>-2</v>
      </c>
      <c r="AK1345">
        <f t="shared" si="685"/>
        <v>1</v>
      </c>
      <c r="AL1345">
        <f t="shared" si="686"/>
        <v>1.1245063590853792E-17</v>
      </c>
      <c r="AM1345">
        <f t="shared" si="698"/>
        <v>0</v>
      </c>
      <c r="AN1345" s="22">
        <f t="shared" si="687"/>
        <v>-6.8415589891301642E-20</v>
      </c>
      <c r="AO1345">
        <f t="shared" si="699"/>
        <v>7.7041230174284456E-20</v>
      </c>
      <c r="AP1345">
        <f t="shared" si="700"/>
        <v>2.2558542771598885E-17</v>
      </c>
      <c r="AQ1345">
        <f t="shared" si="701"/>
        <v>7.7041230174284456E-20</v>
      </c>
      <c r="AR1345">
        <f t="shared" si="702"/>
        <v>2.2558542771598885E-17</v>
      </c>
      <c r="AS1345">
        <f t="shared" si="703"/>
        <v>0</v>
      </c>
      <c r="AT1345">
        <f t="shared" si="704"/>
        <v>0</v>
      </c>
    </row>
    <row r="1346" spans="1:46" x14ac:dyDescent="0.25">
      <c r="N1346">
        <f t="shared" si="705"/>
        <v>1333</v>
      </c>
      <c r="O1346">
        <f t="shared" si="688"/>
        <v>2791.8286714901296</v>
      </c>
      <c r="P1346">
        <f t="shared" si="689"/>
        <v>2512.6458043411167</v>
      </c>
      <c r="Q1346">
        <f t="shared" si="690"/>
        <v>2.4690859355950957E-14</v>
      </c>
      <c r="R1346">
        <f t="shared" si="691"/>
        <v>9.6224073042825578E-8</v>
      </c>
      <c r="S1346">
        <f t="shared" si="692"/>
        <v>1.6460572903967302E-14</v>
      </c>
      <c r="T1346">
        <f t="shared" si="673"/>
        <v>-1.5955641189030568E-10</v>
      </c>
      <c r="U1346">
        <f t="shared" si="693"/>
        <v>-1.5955641189030568E-10</v>
      </c>
      <c r="V1346">
        <f t="shared" si="694"/>
        <v>-1.0645136071047358E-10</v>
      </c>
      <c r="W1346">
        <f t="shared" si="695"/>
        <v>-1.0645136071047358E-10</v>
      </c>
      <c r="X1346">
        <f t="shared" si="674"/>
        <v>1.9288731174432519E-7</v>
      </c>
      <c r="Y1346">
        <f t="shared" si="675"/>
        <v>2.5737752003454613E-7</v>
      </c>
      <c r="Z1346">
        <f t="shared" si="676"/>
        <v>-2.8314961445950143E-6</v>
      </c>
      <c r="AA1346">
        <f t="shared" si="677"/>
        <v>-8.297146211756444E-4</v>
      </c>
      <c r="AB1346">
        <f t="shared" si="696"/>
        <v>-6.0852505173616984E-10</v>
      </c>
      <c r="AC1346">
        <f t="shared" si="697"/>
        <v>-5.4039376402929802E-10</v>
      </c>
      <c r="AD1346">
        <f t="shared" si="678"/>
        <v>1</v>
      </c>
      <c r="AE1346">
        <f t="shared" si="679"/>
        <v>0</v>
      </c>
      <c r="AF1346">
        <f t="shared" si="680"/>
        <v>0</v>
      </c>
      <c r="AG1346">
        <f t="shared" si="681"/>
        <v>-2513.6458043411167</v>
      </c>
      <c r="AH1346">
        <f t="shared" si="682"/>
        <v>0</v>
      </c>
      <c r="AI1346">
        <f t="shared" si="683"/>
        <v>1</v>
      </c>
      <c r="AJ1346">
        <f t="shared" si="684"/>
        <v>-2</v>
      </c>
      <c r="AK1346">
        <f t="shared" si="685"/>
        <v>1</v>
      </c>
      <c r="AL1346">
        <f t="shared" si="686"/>
        <v>-4.1360007158422929E-4</v>
      </c>
      <c r="AM1346">
        <f t="shared" si="698"/>
        <v>0</v>
      </c>
      <c r="AN1346" s="22">
        <f t="shared" si="687"/>
        <v>2.5144780071857109E-6</v>
      </c>
      <c r="AO1346">
        <f t="shared" si="699"/>
        <v>-2.8314961445950143E-6</v>
      </c>
      <c r="AP1346">
        <f t="shared" si="700"/>
        <v>-8.2971462117564429E-4</v>
      </c>
      <c r="AQ1346">
        <f t="shared" si="701"/>
        <v>-2.8314961445950143E-6</v>
      </c>
      <c r="AR1346">
        <f t="shared" si="702"/>
        <v>-8.2971462117564429E-4</v>
      </c>
      <c r="AS1346">
        <f t="shared" si="703"/>
        <v>0</v>
      </c>
      <c r="AT1346">
        <f t="shared" si="704"/>
        <v>0</v>
      </c>
    </row>
    <row r="1347" spans="1:46" x14ac:dyDescent="0.25">
      <c r="N1347">
        <f t="shared" si="705"/>
        <v>1334</v>
      </c>
      <c r="O1347">
        <f t="shared" si="688"/>
        <v>2793.9230665925224</v>
      </c>
      <c r="P1347">
        <f t="shared" si="689"/>
        <v>2514.5307599332705</v>
      </c>
      <c r="Q1347">
        <f t="shared" si="690"/>
        <v>2.4616907002592921E-14</v>
      </c>
      <c r="R1347">
        <f t="shared" si="691"/>
        <v>9.6079863137768258E-8</v>
      </c>
      <c r="S1347">
        <f t="shared" si="692"/>
        <v>1.6411271335061946E-14</v>
      </c>
      <c r="T1347">
        <f t="shared" si="673"/>
        <v>1.591975865807338E-10</v>
      </c>
      <c r="U1347">
        <f t="shared" si="693"/>
        <v>1.591975865807338E-10</v>
      </c>
      <c r="V1347">
        <f t="shared" si="694"/>
        <v>1.062119029706532E-10</v>
      </c>
      <c r="W1347">
        <f t="shared" si="695"/>
        <v>1.062119029706532E-10</v>
      </c>
      <c r="X1347">
        <f t="shared" si="674"/>
        <v>1.9259790504546205E-7</v>
      </c>
      <c r="Y1347">
        <f t="shared" si="675"/>
        <v>2.5699120749755532E-7</v>
      </c>
      <c r="Z1347">
        <f t="shared" si="676"/>
        <v>2.827252619200772E-6</v>
      </c>
      <c r="AA1347">
        <f t="shared" si="677"/>
        <v>8.2909076269747201E-4</v>
      </c>
      <c r="AB1347">
        <f t="shared" si="696"/>
        <v>6.0715758132512687E-10</v>
      </c>
      <c r="AC1347">
        <f t="shared" si="697"/>
        <v>5.3917939721132735E-10</v>
      </c>
      <c r="AD1347">
        <f t="shared" si="678"/>
        <v>1</v>
      </c>
      <c r="AE1347">
        <f t="shared" si="679"/>
        <v>0</v>
      </c>
      <c r="AF1347">
        <f t="shared" si="680"/>
        <v>0</v>
      </c>
      <c r="AG1347">
        <f t="shared" si="681"/>
        <v>-2515.5307599332705</v>
      </c>
      <c r="AH1347">
        <f t="shared" si="682"/>
        <v>0</v>
      </c>
      <c r="AI1347">
        <f t="shared" si="683"/>
        <v>1</v>
      </c>
      <c r="AJ1347">
        <f t="shared" si="684"/>
        <v>-2</v>
      </c>
      <c r="AK1347">
        <f t="shared" si="685"/>
        <v>1</v>
      </c>
      <c r="AL1347">
        <f t="shared" si="686"/>
        <v>4.1329002655298612E-4</v>
      </c>
      <c r="AM1347">
        <f t="shared" si="698"/>
        <v>0</v>
      </c>
      <c r="AN1347" s="22">
        <f t="shared" si="687"/>
        <v>-2.510709591499805E-6</v>
      </c>
      <c r="AO1347">
        <f t="shared" si="699"/>
        <v>2.827252619200772E-6</v>
      </c>
      <c r="AP1347">
        <f t="shared" si="700"/>
        <v>8.2909076269747201E-4</v>
      </c>
      <c r="AQ1347">
        <f t="shared" si="701"/>
        <v>2.827252619200772E-6</v>
      </c>
      <c r="AR1347">
        <f t="shared" si="702"/>
        <v>8.2909076269747201E-4</v>
      </c>
      <c r="AS1347">
        <f t="shared" si="703"/>
        <v>0</v>
      </c>
      <c r="AT1347">
        <f t="shared" si="704"/>
        <v>0</v>
      </c>
    </row>
    <row r="1348" spans="1:46" x14ac:dyDescent="0.25">
      <c r="N1348">
        <f t="shared" si="705"/>
        <v>1335</v>
      </c>
      <c r="O1348">
        <f t="shared" si="688"/>
        <v>2796.0174616949157</v>
      </c>
      <c r="P1348">
        <f t="shared" si="689"/>
        <v>2516.4157155254243</v>
      </c>
      <c r="Q1348">
        <f t="shared" si="690"/>
        <v>2.4293253298779031E-39</v>
      </c>
      <c r="R1348">
        <f t="shared" si="691"/>
        <v>9.4958848911049314E-33</v>
      </c>
      <c r="S1348">
        <f t="shared" si="692"/>
        <v>1.6195502199186022E-39</v>
      </c>
      <c r="T1348">
        <f t="shared" si="673"/>
        <v>-9.9946225097620195E-23</v>
      </c>
      <c r="U1348">
        <f t="shared" si="693"/>
        <v>-9.9946225097620195E-23</v>
      </c>
      <c r="V1348">
        <f t="shared" si="694"/>
        <v>-6.6681116223817567E-23</v>
      </c>
      <c r="W1348">
        <f t="shared" si="695"/>
        <v>-6.6681116223817567E-23</v>
      </c>
      <c r="X1348">
        <f t="shared" si="674"/>
        <v>1.90350439735935E-32</v>
      </c>
      <c r="Y1348">
        <f t="shared" si="675"/>
        <v>2.5399217995255512E-32</v>
      </c>
      <c r="Z1348">
        <f t="shared" si="676"/>
        <v>8.8815898280908596E-19</v>
      </c>
      <c r="AA1348">
        <f t="shared" si="677"/>
        <v>2.6064693612015528E-16</v>
      </c>
      <c r="AB1348">
        <f t="shared" si="696"/>
        <v>0</v>
      </c>
      <c r="AC1348">
        <f t="shared" si="697"/>
        <v>0</v>
      </c>
      <c r="AD1348">
        <f t="shared" si="678"/>
        <v>1</v>
      </c>
      <c r="AE1348">
        <f t="shared" si="679"/>
        <v>0</v>
      </c>
      <c r="AF1348">
        <f t="shared" si="680"/>
        <v>0</v>
      </c>
      <c r="AG1348">
        <f t="shared" si="681"/>
        <v>-2517.4157155254243</v>
      </c>
      <c r="AH1348">
        <f t="shared" si="682"/>
        <v>0</v>
      </c>
      <c r="AI1348">
        <f t="shared" si="683"/>
        <v>1</v>
      </c>
      <c r="AJ1348">
        <f t="shared" si="684"/>
        <v>-2</v>
      </c>
      <c r="AK1348">
        <f t="shared" si="685"/>
        <v>1</v>
      </c>
      <c r="AL1348">
        <f t="shared" si="686"/>
        <v>1.2992910830941952E-16</v>
      </c>
      <c r="AM1348">
        <f t="shared" si="698"/>
        <v>0</v>
      </c>
      <c r="AN1348" s="22">
        <f t="shared" si="687"/>
        <v>-7.8871950131626469E-19</v>
      </c>
      <c r="AO1348">
        <f t="shared" si="699"/>
        <v>8.8815898280908596E-19</v>
      </c>
      <c r="AP1348">
        <f t="shared" si="700"/>
        <v>2.6064693612015528E-16</v>
      </c>
      <c r="AQ1348">
        <f t="shared" si="701"/>
        <v>8.8815898280908596E-19</v>
      </c>
      <c r="AR1348">
        <f t="shared" si="702"/>
        <v>2.6064693612015528E-16</v>
      </c>
      <c r="AS1348">
        <f t="shared" si="703"/>
        <v>0</v>
      </c>
      <c r="AT1348">
        <f t="shared" si="704"/>
        <v>0</v>
      </c>
    </row>
    <row r="1349" spans="1:46" x14ac:dyDescent="0.25">
      <c r="N1349">
        <f t="shared" si="705"/>
        <v>1336</v>
      </c>
      <c r="O1349">
        <f t="shared" si="688"/>
        <v>2798.1118567973094</v>
      </c>
      <c r="P1349">
        <f t="shared" si="689"/>
        <v>2518.3006711175785</v>
      </c>
      <c r="Q1349">
        <f t="shared" si="690"/>
        <v>2.4469831046829583E-14</v>
      </c>
      <c r="R1349">
        <f t="shared" si="691"/>
        <v>9.5792414195629004E-8</v>
      </c>
      <c r="S1349">
        <f t="shared" si="692"/>
        <v>1.6313220697886392E-14</v>
      </c>
      <c r="T1349">
        <f t="shared" si="673"/>
        <v>-1.584831573566981E-10</v>
      </c>
      <c r="U1349">
        <f t="shared" si="693"/>
        <v>-1.584831573566981E-10</v>
      </c>
      <c r="V1349">
        <f t="shared" si="694"/>
        <v>-1.0573513778703728E-10</v>
      </c>
      <c r="W1349">
        <f t="shared" si="695"/>
        <v>-1.0573513778703728E-10</v>
      </c>
      <c r="X1349">
        <f t="shared" si="674"/>
        <v>1.9202104223690301E-7</v>
      </c>
      <c r="Y1349">
        <f t="shared" si="675"/>
        <v>2.5622118712883336E-7</v>
      </c>
      <c r="Z1349">
        <f t="shared" si="676"/>
        <v>-2.8187941371582006E-6</v>
      </c>
      <c r="AA1349">
        <f t="shared" si="677"/>
        <v>-8.2784585594723086E-4</v>
      </c>
      <c r="AB1349">
        <f t="shared" si="696"/>
        <v>-6.0443490784209868E-10</v>
      </c>
      <c r="AC1349">
        <f t="shared" si="697"/>
        <v>-5.3676155745147911E-10</v>
      </c>
      <c r="AD1349">
        <f t="shared" si="678"/>
        <v>1</v>
      </c>
      <c r="AE1349">
        <f t="shared" si="679"/>
        <v>0</v>
      </c>
      <c r="AF1349">
        <f t="shared" si="680"/>
        <v>0</v>
      </c>
      <c r="AG1349">
        <f t="shared" si="681"/>
        <v>-2519.3006711175785</v>
      </c>
      <c r="AH1349">
        <f t="shared" si="682"/>
        <v>0</v>
      </c>
      <c r="AI1349">
        <f t="shared" si="683"/>
        <v>1</v>
      </c>
      <c r="AJ1349">
        <f t="shared" si="684"/>
        <v>-2</v>
      </c>
      <c r="AK1349">
        <f t="shared" si="685"/>
        <v>1</v>
      </c>
      <c r="AL1349">
        <f t="shared" si="686"/>
        <v>-4.1267132890846728E-4</v>
      </c>
      <c r="AM1349">
        <f t="shared" si="698"/>
        <v>0</v>
      </c>
      <c r="AN1349" s="22">
        <f t="shared" si="687"/>
        <v>2.503198130296261E-6</v>
      </c>
      <c r="AO1349">
        <f t="shared" si="699"/>
        <v>-2.8187941371582006E-6</v>
      </c>
      <c r="AP1349">
        <f t="shared" si="700"/>
        <v>-8.2784585594723086E-4</v>
      </c>
      <c r="AQ1349">
        <f t="shared" si="701"/>
        <v>-2.8187941371582006E-6</v>
      </c>
      <c r="AR1349">
        <f t="shared" si="702"/>
        <v>-8.2784585594723086E-4</v>
      </c>
      <c r="AS1349">
        <f t="shared" si="703"/>
        <v>0</v>
      </c>
      <c r="AT1349">
        <f t="shared" si="704"/>
        <v>0</v>
      </c>
    </row>
    <row r="1350" spans="1:46" x14ac:dyDescent="0.25">
      <c r="N1350">
        <f t="shared" si="705"/>
        <v>1337</v>
      </c>
      <c r="O1350">
        <f t="shared" si="688"/>
        <v>2800.2062518997022</v>
      </c>
      <c r="P1350">
        <f t="shared" si="689"/>
        <v>2520.1856267097319</v>
      </c>
      <c r="Q1350">
        <f t="shared" si="690"/>
        <v>2.4396704968690495E-14</v>
      </c>
      <c r="R1350">
        <f t="shared" si="691"/>
        <v>9.5649173223072325E-8</v>
      </c>
      <c r="S1350">
        <f t="shared" si="692"/>
        <v>1.6264469979126997E-14</v>
      </c>
      <c r="T1350">
        <f t="shared" si="673"/>
        <v>1.5812754541283739E-10</v>
      </c>
      <c r="U1350">
        <f t="shared" si="693"/>
        <v>1.5812754541283739E-10</v>
      </c>
      <c r="V1350">
        <f t="shared" si="694"/>
        <v>1.0549782498224691E-10</v>
      </c>
      <c r="W1350">
        <f t="shared" si="695"/>
        <v>1.0549782498224691E-10</v>
      </c>
      <c r="X1350">
        <f t="shared" si="674"/>
        <v>1.9173358223420721E-7</v>
      </c>
      <c r="Y1350">
        <f t="shared" si="675"/>
        <v>2.5583747409667297E-7</v>
      </c>
      <c r="Z1350">
        <f t="shared" si="676"/>
        <v>2.8145791235571794E-6</v>
      </c>
      <c r="AA1350">
        <f t="shared" si="677"/>
        <v>8.2722480345865865E-4</v>
      </c>
      <c r="AB1350">
        <f t="shared" si="696"/>
        <v>6.0307967421641434E-10</v>
      </c>
      <c r="AC1350">
        <f t="shared" si="697"/>
        <v>5.355580573767156E-10</v>
      </c>
      <c r="AD1350">
        <f t="shared" si="678"/>
        <v>1</v>
      </c>
      <c r="AE1350">
        <f t="shared" si="679"/>
        <v>0</v>
      </c>
      <c r="AF1350">
        <f t="shared" si="680"/>
        <v>0</v>
      </c>
      <c r="AG1350">
        <f t="shared" si="681"/>
        <v>-2521.1856267097319</v>
      </c>
      <c r="AH1350">
        <f t="shared" si="682"/>
        <v>0</v>
      </c>
      <c r="AI1350">
        <f t="shared" si="683"/>
        <v>1</v>
      </c>
      <c r="AJ1350">
        <f t="shared" si="684"/>
        <v>-2</v>
      </c>
      <c r="AK1350">
        <f t="shared" si="685"/>
        <v>1</v>
      </c>
      <c r="AL1350">
        <f t="shared" si="686"/>
        <v>4.1236267421222814E-4</v>
      </c>
      <c r="AM1350">
        <f t="shared" si="698"/>
        <v>0</v>
      </c>
      <c r="AN1350" s="22">
        <f t="shared" si="687"/>
        <v>-2.499455034202369E-6</v>
      </c>
      <c r="AO1350">
        <f t="shared" si="699"/>
        <v>2.8145791235571794E-6</v>
      </c>
      <c r="AP1350">
        <f t="shared" si="700"/>
        <v>8.2722480345865865E-4</v>
      </c>
      <c r="AQ1350">
        <f t="shared" si="701"/>
        <v>2.8145791235571794E-6</v>
      </c>
      <c r="AR1350">
        <f t="shared" si="702"/>
        <v>8.2722480345865865E-4</v>
      </c>
      <c r="AS1350">
        <f t="shared" si="703"/>
        <v>0</v>
      </c>
      <c r="AT1350">
        <f t="shared" si="704"/>
        <v>0</v>
      </c>
    </row>
    <row r="1351" spans="1:46" x14ac:dyDescent="0.25">
      <c r="N1351">
        <f t="shared" si="705"/>
        <v>1338</v>
      </c>
      <c r="O1351">
        <f t="shared" si="688"/>
        <v>2802.3006470020955</v>
      </c>
      <c r="P1351">
        <f t="shared" si="689"/>
        <v>2522.0705823018861</v>
      </c>
      <c r="Q1351">
        <f t="shared" si="690"/>
        <v>1.4407221389325922E-40</v>
      </c>
      <c r="R1351">
        <f t="shared" si="691"/>
        <v>5.6569154580654715E-34</v>
      </c>
      <c r="S1351">
        <f t="shared" si="692"/>
        <v>9.6048142595506132E-41</v>
      </c>
      <c r="T1351">
        <f t="shared" si="673"/>
        <v>-2.4284916243904412E-23</v>
      </c>
      <c r="U1351">
        <f t="shared" si="693"/>
        <v>-2.4284916243904412E-23</v>
      </c>
      <c r="V1351">
        <f t="shared" si="694"/>
        <v>-1.6202138583469246E-23</v>
      </c>
      <c r="W1351">
        <f t="shared" si="695"/>
        <v>-1.6202138583469246E-23</v>
      </c>
      <c r="X1351">
        <f t="shared" si="674"/>
        <v>1.1339552538659381E-33</v>
      </c>
      <c r="Y1351">
        <f t="shared" si="675"/>
        <v>1.5130791464187598E-33</v>
      </c>
      <c r="Z1351">
        <f t="shared" si="676"/>
        <v>2.1629077194140711E-19</v>
      </c>
      <c r="AA1351">
        <f t="shared" si="677"/>
        <v>6.3616797250336724E-17</v>
      </c>
      <c r="AB1351">
        <f t="shared" si="696"/>
        <v>0</v>
      </c>
      <c r="AC1351">
        <f t="shared" si="697"/>
        <v>0</v>
      </c>
      <c r="AD1351">
        <f t="shared" si="678"/>
        <v>1</v>
      </c>
      <c r="AE1351">
        <f t="shared" si="679"/>
        <v>0</v>
      </c>
      <c r="AF1351">
        <f t="shared" si="680"/>
        <v>0</v>
      </c>
      <c r="AG1351">
        <f t="shared" si="681"/>
        <v>-2523.0705823018861</v>
      </c>
      <c r="AH1351">
        <f t="shared" si="682"/>
        <v>0</v>
      </c>
      <c r="AI1351">
        <f t="shared" si="683"/>
        <v>1</v>
      </c>
      <c r="AJ1351">
        <f t="shared" si="684"/>
        <v>-2</v>
      </c>
      <c r="AK1351">
        <f t="shared" si="685"/>
        <v>1</v>
      </c>
      <c r="AL1351">
        <f t="shared" si="686"/>
        <v>3.1712361343072813E-17</v>
      </c>
      <c r="AM1351">
        <f t="shared" si="698"/>
        <v>0</v>
      </c>
      <c r="AN1351" s="22">
        <f t="shared" si="687"/>
        <v>-1.9207456419109959E-19</v>
      </c>
      <c r="AO1351">
        <f t="shared" si="699"/>
        <v>2.1629077194140711E-19</v>
      </c>
      <c r="AP1351">
        <f t="shared" si="700"/>
        <v>6.3616797250336724E-17</v>
      </c>
      <c r="AQ1351">
        <f t="shared" si="701"/>
        <v>2.1629077194140711E-19</v>
      </c>
      <c r="AR1351">
        <f t="shared" si="702"/>
        <v>6.3616797250336724E-17</v>
      </c>
      <c r="AS1351">
        <f t="shared" si="703"/>
        <v>0</v>
      </c>
      <c r="AT1351">
        <f t="shared" si="704"/>
        <v>0</v>
      </c>
    </row>
    <row r="1352" spans="1:46" x14ac:dyDescent="0.25">
      <c r="A1352" t="s">
        <v>133</v>
      </c>
      <c r="N1352">
        <f t="shared" si="705"/>
        <v>1339</v>
      </c>
      <c r="O1352">
        <f t="shared" si="688"/>
        <v>2804.3950421044888</v>
      </c>
      <c r="P1352">
        <f t="shared" si="689"/>
        <v>2523.9555378940399</v>
      </c>
      <c r="Q1352">
        <f t="shared" si="690"/>
        <v>2.42512704710231E-14</v>
      </c>
      <c r="R1352">
        <f t="shared" si="691"/>
        <v>9.5363653463432575E-8</v>
      </c>
      <c r="S1352">
        <f t="shared" si="692"/>
        <v>1.6167513647348733E-14</v>
      </c>
      <c r="T1352">
        <f t="shared" si="673"/>
        <v>-1.5741950692271971E-10</v>
      </c>
      <c r="U1352">
        <f t="shared" si="693"/>
        <v>-1.5741950692271971E-10</v>
      </c>
      <c r="V1352">
        <f t="shared" si="694"/>
        <v>-1.0502532563422649E-10</v>
      </c>
      <c r="W1352">
        <f t="shared" si="695"/>
        <v>-1.0502532563422649E-10</v>
      </c>
      <c r="X1352">
        <f t="shared" si="674"/>
        <v>1.9116059535412231E-7</v>
      </c>
      <c r="Y1352">
        <f t="shared" si="675"/>
        <v>2.5507262940869634E-7</v>
      </c>
      <c r="Z1352">
        <f t="shared" si="676"/>
        <v>-2.8061774096116607E-6</v>
      </c>
      <c r="AA1352">
        <f t="shared" si="677"/>
        <v>-8.2598548976093884E-4</v>
      </c>
      <c r="AB1352">
        <f t="shared" si="696"/>
        <v>-6.0038133732525164E-10</v>
      </c>
      <c r="AC1352">
        <f t="shared" si="697"/>
        <v>-5.3316182946067631E-10</v>
      </c>
      <c r="AD1352">
        <f t="shared" si="678"/>
        <v>1</v>
      </c>
      <c r="AE1352">
        <f t="shared" si="679"/>
        <v>0</v>
      </c>
      <c r="AF1352">
        <f t="shared" si="680"/>
        <v>0</v>
      </c>
      <c r="AG1352">
        <f t="shared" si="681"/>
        <v>-2524.9555378940399</v>
      </c>
      <c r="AH1352">
        <f t="shared" si="682"/>
        <v>0</v>
      </c>
      <c r="AI1352">
        <f t="shared" si="683"/>
        <v>1</v>
      </c>
      <c r="AJ1352">
        <f t="shared" si="684"/>
        <v>-2</v>
      </c>
      <c r="AK1352">
        <f t="shared" si="685"/>
        <v>1</v>
      </c>
      <c r="AL1352">
        <f t="shared" si="686"/>
        <v>-4.117467478878203E-4</v>
      </c>
      <c r="AM1352">
        <f t="shared" si="698"/>
        <v>0</v>
      </c>
      <c r="AN1352" s="22">
        <f t="shared" si="687"/>
        <v>2.4919939852981303E-6</v>
      </c>
      <c r="AO1352">
        <f t="shared" si="699"/>
        <v>-2.8061774096116607E-6</v>
      </c>
      <c r="AP1352">
        <f t="shared" si="700"/>
        <v>-8.2598548976093873E-4</v>
      </c>
      <c r="AQ1352">
        <f t="shared" si="701"/>
        <v>-2.8061774096116607E-6</v>
      </c>
      <c r="AR1352">
        <f t="shared" si="702"/>
        <v>-8.2598548976093873E-4</v>
      </c>
      <c r="AS1352">
        <f t="shared" si="703"/>
        <v>0</v>
      </c>
      <c r="AT1352">
        <f t="shared" si="704"/>
        <v>0</v>
      </c>
    </row>
    <row r="1353" spans="1:46" x14ac:dyDescent="0.25">
      <c r="A1353" s="6" t="s">
        <v>112</v>
      </c>
      <c r="B1353" s="6" t="s">
        <v>98</v>
      </c>
      <c r="C1353" s="6" t="s">
        <v>99</v>
      </c>
      <c r="D1353" s="6" t="s">
        <v>100</v>
      </c>
      <c r="E1353" s="6" t="s">
        <v>101</v>
      </c>
      <c r="F1353" s="6" t="s">
        <v>113</v>
      </c>
      <c r="G1353" s="6" t="s">
        <v>103</v>
      </c>
      <c r="H1353" s="6" t="s">
        <v>104</v>
      </c>
      <c r="N1353">
        <f t="shared" si="705"/>
        <v>1340</v>
      </c>
      <c r="O1353">
        <f t="shared" si="688"/>
        <v>2806.4894372068816</v>
      </c>
      <c r="P1353">
        <f t="shared" si="689"/>
        <v>2525.8404934861933</v>
      </c>
      <c r="Q1353">
        <f t="shared" si="690"/>
        <v>2.4178959614353951E-14</v>
      </c>
      <c r="R1353">
        <f t="shared" si="691"/>
        <v>9.5221372762461646E-8</v>
      </c>
      <c r="S1353">
        <f t="shared" si="692"/>
        <v>1.61193064095693E-14</v>
      </c>
      <c r="T1353">
        <f t="shared" si="673"/>
        <v>1.5706707245458483E-10</v>
      </c>
      <c r="U1353">
        <f t="shared" si="693"/>
        <v>1.5706707245458483E-10</v>
      </c>
      <c r="V1353">
        <f t="shared" si="694"/>
        <v>1.0479013380180669E-10</v>
      </c>
      <c r="W1353">
        <f t="shared" si="695"/>
        <v>1.0479013380180669E-10</v>
      </c>
      <c r="X1353">
        <f t="shared" si="674"/>
        <v>1.9087506462720197E-7</v>
      </c>
      <c r="Y1353">
        <f t="shared" si="675"/>
        <v>2.5469149261053968E-7</v>
      </c>
      <c r="Z1353">
        <f t="shared" si="676"/>
        <v>2.8019906529498869E-6</v>
      </c>
      <c r="AA1353">
        <f t="shared" si="677"/>
        <v>8.2536722437302767E-4</v>
      </c>
      <c r="AB1353">
        <f t="shared" si="696"/>
        <v>5.9903820391481307E-10</v>
      </c>
      <c r="AC1353">
        <f t="shared" si="697"/>
        <v>5.3196907484949096E-10</v>
      </c>
      <c r="AD1353">
        <f t="shared" si="678"/>
        <v>1</v>
      </c>
      <c r="AE1353">
        <f t="shared" si="679"/>
        <v>0</v>
      </c>
      <c r="AF1353">
        <f t="shared" si="680"/>
        <v>0</v>
      </c>
      <c r="AG1353">
        <f t="shared" si="681"/>
        <v>-2526.8404934861933</v>
      </c>
      <c r="AH1353">
        <f t="shared" si="682"/>
        <v>0</v>
      </c>
      <c r="AI1353">
        <f t="shared" si="683"/>
        <v>1</v>
      </c>
      <c r="AJ1353">
        <f t="shared" si="684"/>
        <v>-2</v>
      </c>
      <c r="AK1353">
        <f t="shared" si="685"/>
        <v>1</v>
      </c>
      <c r="AL1353">
        <f t="shared" si="686"/>
        <v>4.1143947419527592E-4</v>
      </c>
      <c r="AM1353">
        <f t="shared" si="698"/>
        <v>0</v>
      </c>
      <c r="AN1353" s="22">
        <f t="shared" si="687"/>
        <v>-2.4882759824758041E-6</v>
      </c>
      <c r="AO1353">
        <f t="shared" si="699"/>
        <v>2.8019906529498869E-6</v>
      </c>
      <c r="AP1353">
        <f t="shared" si="700"/>
        <v>8.2536722437302767E-4</v>
      </c>
      <c r="AQ1353">
        <f t="shared" si="701"/>
        <v>2.8019906529498869E-6</v>
      </c>
      <c r="AR1353">
        <f t="shared" si="702"/>
        <v>8.2536722437302767E-4</v>
      </c>
      <c r="AS1353">
        <f t="shared" si="703"/>
        <v>0</v>
      </c>
      <c r="AT1353">
        <f t="shared" si="704"/>
        <v>0</v>
      </c>
    </row>
    <row r="1354" spans="1:46" x14ac:dyDescent="0.25">
      <c r="A1354">
        <v>-2</v>
      </c>
      <c r="B1354">
        <v>-1.2199008623380367E-16</v>
      </c>
      <c r="C1354">
        <v>-1.1649321679560069E-16</v>
      </c>
      <c r="D1354">
        <v>-1.1170534474971844E-16</v>
      </c>
      <c r="E1354">
        <v>-1.0747383631045748E-16</v>
      </c>
      <c r="F1354">
        <v>-1.0368931811881686E-16</v>
      </c>
      <c r="G1354">
        <v>-1.0027110304684462E-16</v>
      </c>
      <c r="H1354">
        <v>-9.7158169107890163E-17</v>
      </c>
      <c r="N1354">
        <f t="shared" si="705"/>
        <v>1341</v>
      </c>
      <c r="O1354">
        <f t="shared" si="688"/>
        <v>2808.5838323092753</v>
      </c>
      <c r="P1354">
        <f t="shared" si="689"/>
        <v>2527.725449078348</v>
      </c>
      <c r="Q1354">
        <f t="shared" si="690"/>
        <v>6.2247195563786492E-40</v>
      </c>
      <c r="R1354">
        <f t="shared" si="691"/>
        <v>2.4550739443212542E-33</v>
      </c>
      <c r="S1354">
        <f t="shared" si="692"/>
        <v>4.1498130375857664E-40</v>
      </c>
      <c r="T1354">
        <f t="shared" si="673"/>
        <v>5.0365311198564423E-23</v>
      </c>
      <c r="U1354">
        <f t="shared" si="693"/>
        <v>5.0365311198564423E-23</v>
      </c>
      <c r="V1354">
        <f t="shared" si="694"/>
        <v>3.3602108105195913E-23</v>
      </c>
      <c r="W1354">
        <f t="shared" si="695"/>
        <v>3.3602108105195913E-23</v>
      </c>
      <c r="X1354">
        <f t="shared" si="674"/>
        <v>4.9212859751073259E-33</v>
      </c>
      <c r="Y1354">
        <f t="shared" si="675"/>
        <v>6.5666459480490351E-33</v>
      </c>
      <c r="Z1354">
        <f t="shared" si="676"/>
        <v>-4.4958081779690354E-19</v>
      </c>
      <c r="AA1354">
        <f t="shared" si="677"/>
        <v>-1.3252911932200518E-16</v>
      </c>
      <c r="AB1354">
        <f t="shared" si="696"/>
        <v>0</v>
      </c>
      <c r="AC1354">
        <f t="shared" si="697"/>
        <v>0</v>
      </c>
      <c r="AD1354">
        <f t="shared" si="678"/>
        <v>1</v>
      </c>
      <c r="AE1354">
        <f t="shared" si="679"/>
        <v>0</v>
      </c>
      <c r="AF1354">
        <f t="shared" si="680"/>
        <v>0</v>
      </c>
      <c r="AG1354">
        <f t="shared" si="681"/>
        <v>-2528.725449078348</v>
      </c>
      <c r="AH1354">
        <f t="shared" si="682"/>
        <v>0</v>
      </c>
      <c r="AI1354">
        <f t="shared" si="683"/>
        <v>1</v>
      </c>
      <c r="AJ1354">
        <f t="shared" si="684"/>
        <v>-2</v>
      </c>
      <c r="AK1354">
        <f t="shared" si="685"/>
        <v>1</v>
      </c>
      <c r="AL1354">
        <f t="shared" si="686"/>
        <v>-6.606493709098598E-17</v>
      </c>
      <c r="AM1354">
        <f t="shared" si="698"/>
        <v>0</v>
      </c>
      <c r="AN1354" s="22">
        <f t="shared" si="687"/>
        <v>3.9924514003321946E-19</v>
      </c>
      <c r="AO1354">
        <f t="shared" si="699"/>
        <v>-4.4958081779690354E-19</v>
      </c>
      <c r="AP1354">
        <f t="shared" si="700"/>
        <v>-1.3252911932200518E-16</v>
      </c>
      <c r="AQ1354">
        <f t="shared" si="701"/>
        <v>-4.4958081779690354E-19</v>
      </c>
      <c r="AR1354">
        <f t="shared" si="702"/>
        <v>-1.3252911932200518E-16</v>
      </c>
      <c r="AS1354">
        <f t="shared" si="703"/>
        <v>0</v>
      </c>
      <c r="AT1354">
        <f t="shared" si="704"/>
        <v>0</v>
      </c>
    </row>
    <row r="1355" spans="1:46" x14ac:dyDescent="0.25">
      <c r="A1355">
        <v>-1.9</v>
      </c>
      <c r="B1355">
        <v>-1.5648106606128934E-2</v>
      </c>
      <c r="C1355">
        <v>-1.5745079370884707E-2</v>
      </c>
      <c r="D1355">
        <v>-1.5770323439354226E-2</v>
      </c>
      <c r="E1355">
        <v>-1.5744468944073657E-2</v>
      </c>
      <c r="F1355">
        <v>-1.5681781034017527E-2</v>
      </c>
      <c r="G1355">
        <v>-1.5592364682257142E-2</v>
      </c>
      <c r="H1355">
        <v>-1.5483521213540507E-2</v>
      </c>
      <c r="N1355">
        <f t="shared" si="705"/>
        <v>1342</v>
      </c>
      <c r="O1355">
        <f t="shared" si="688"/>
        <v>2810.6782274116681</v>
      </c>
      <c r="P1355">
        <f t="shared" si="689"/>
        <v>2529.6104046705013</v>
      </c>
      <c r="Q1355">
        <f t="shared" si="690"/>
        <v>2.4035144640170373E-14</v>
      </c>
      <c r="R1355">
        <f t="shared" si="691"/>
        <v>9.4937764960583686E-8</v>
      </c>
      <c r="S1355">
        <f t="shared" si="692"/>
        <v>1.6023429760113582E-14</v>
      </c>
      <c r="T1355">
        <f t="shared" si="673"/>
        <v>-1.5636535339963135E-10</v>
      </c>
      <c r="U1355">
        <f t="shared" si="693"/>
        <v>-1.5636535339963135E-10</v>
      </c>
      <c r="V1355">
        <f t="shared" si="694"/>
        <v>-1.04321852685437E-10</v>
      </c>
      <c r="W1355">
        <f t="shared" si="695"/>
        <v>-1.04321852685437E-10</v>
      </c>
      <c r="X1355">
        <f t="shared" si="674"/>
        <v>1.9030591903031484E-7</v>
      </c>
      <c r="Y1355">
        <f t="shared" si="675"/>
        <v>2.53931777322917E-7</v>
      </c>
      <c r="Z1355">
        <f t="shared" si="676"/>
        <v>-2.7936452002468062E-6</v>
      </c>
      <c r="AA1355">
        <f t="shared" si="677"/>
        <v>-8.2413346612060848E-4</v>
      </c>
      <c r="AB1355">
        <f t="shared" si="696"/>
        <v>-5.963639323066277E-10</v>
      </c>
      <c r="AC1355">
        <f t="shared" si="697"/>
        <v>-5.2959421784430302E-10</v>
      </c>
      <c r="AD1355">
        <f t="shared" si="678"/>
        <v>1</v>
      </c>
      <c r="AE1355">
        <f t="shared" si="679"/>
        <v>0</v>
      </c>
      <c r="AF1355">
        <f t="shared" si="680"/>
        <v>0</v>
      </c>
      <c r="AG1355">
        <f t="shared" si="681"/>
        <v>-2530.6104046705013</v>
      </c>
      <c r="AH1355">
        <f t="shared" si="682"/>
        <v>0</v>
      </c>
      <c r="AI1355">
        <f t="shared" si="683"/>
        <v>1</v>
      </c>
      <c r="AJ1355">
        <f t="shared" si="684"/>
        <v>-2</v>
      </c>
      <c r="AK1355">
        <f t="shared" si="685"/>
        <v>1</v>
      </c>
      <c r="AL1355">
        <f t="shared" si="686"/>
        <v>-4.1082630061242226E-4</v>
      </c>
      <c r="AM1355">
        <f t="shared" si="698"/>
        <v>0</v>
      </c>
      <c r="AN1355" s="22">
        <f t="shared" si="687"/>
        <v>2.4808648957638451E-6</v>
      </c>
      <c r="AO1355">
        <f t="shared" si="699"/>
        <v>-2.7936452002468062E-6</v>
      </c>
      <c r="AP1355">
        <f t="shared" si="700"/>
        <v>-8.2413346612060837E-4</v>
      </c>
      <c r="AQ1355">
        <f t="shared" si="701"/>
        <v>-2.7936452002468062E-6</v>
      </c>
      <c r="AR1355">
        <f t="shared" si="702"/>
        <v>-8.2413346612060837E-4</v>
      </c>
      <c r="AS1355">
        <f t="shared" si="703"/>
        <v>0</v>
      </c>
      <c r="AT1355">
        <f t="shared" si="704"/>
        <v>0</v>
      </c>
    </row>
    <row r="1356" spans="1:46" x14ac:dyDescent="0.25">
      <c r="A1356">
        <v>-1.8</v>
      </c>
      <c r="B1356">
        <v>-4.9745662866244336E-2</v>
      </c>
      <c r="C1356">
        <v>-4.9965385119694984E-2</v>
      </c>
      <c r="D1356">
        <v>-4.9952616607644725E-2</v>
      </c>
      <c r="E1356">
        <v>-4.9775608081789297E-2</v>
      </c>
      <c r="F1356">
        <v>-4.9481442135568869E-2</v>
      </c>
      <c r="G1356">
        <v>-4.9103377942739994E-2</v>
      </c>
      <c r="H1356">
        <v>-4.8665368556560326E-2</v>
      </c>
      <c r="N1356">
        <f t="shared" si="705"/>
        <v>1343</v>
      </c>
      <c r="O1356">
        <f t="shared" si="688"/>
        <v>2812.7726225140614</v>
      </c>
      <c r="P1356">
        <f t="shared" si="689"/>
        <v>2531.4953602626551</v>
      </c>
      <c r="Q1356">
        <f t="shared" si="690"/>
        <v>2.3963638123396432E-14</v>
      </c>
      <c r="R1356">
        <f t="shared" si="691"/>
        <v>9.4796435966986855E-8</v>
      </c>
      <c r="S1356">
        <f t="shared" si="692"/>
        <v>1.5975758748930955E-14</v>
      </c>
      <c r="T1356">
        <f t="shared" si="673"/>
        <v>1.5601606099694394E-10</v>
      </c>
      <c r="U1356">
        <f t="shared" si="693"/>
        <v>1.5601606099694394E-10</v>
      </c>
      <c r="V1356">
        <f t="shared" si="694"/>
        <v>1.0408875818309362E-10</v>
      </c>
      <c r="W1356">
        <f t="shared" si="695"/>
        <v>1.0408875818309362E-10</v>
      </c>
      <c r="X1356">
        <f t="shared" si="674"/>
        <v>1.9002230035350278E-7</v>
      </c>
      <c r="Y1356">
        <f t="shared" si="675"/>
        <v>2.5355319374815353E-7</v>
      </c>
      <c r="Z1356">
        <f t="shared" si="676"/>
        <v>2.7894864485136684E-6</v>
      </c>
      <c r="AA1356">
        <f t="shared" si="677"/>
        <v>8.2351796911422004E-4</v>
      </c>
      <c r="AB1356">
        <f t="shared" si="696"/>
        <v>5.9503276436629453E-10</v>
      </c>
      <c r="AC1356">
        <f t="shared" si="697"/>
        <v>5.2841208903771468E-10</v>
      </c>
      <c r="AD1356">
        <f t="shared" si="678"/>
        <v>1</v>
      </c>
      <c r="AE1356">
        <f t="shared" si="679"/>
        <v>0</v>
      </c>
      <c r="AF1356">
        <f t="shared" si="680"/>
        <v>0</v>
      </c>
      <c r="AG1356">
        <f t="shared" si="681"/>
        <v>-2532.4953602626551</v>
      </c>
      <c r="AH1356">
        <f t="shared" si="682"/>
        <v>0</v>
      </c>
      <c r="AI1356">
        <f t="shared" si="683"/>
        <v>1</v>
      </c>
      <c r="AJ1356">
        <f t="shared" si="684"/>
        <v>-2</v>
      </c>
      <c r="AK1356">
        <f t="shared" si="685"/>
        <v>1</v>
      </c>
      <c r="AL1356">
        <f t="shared" si="686"/>
        <v>4.1052039867590115E-4</v>
      </c>
      <c r="AM1356">
        <f t="shared" si="698"/>
        <v>0</v>
      </c>
      <c r="AN1356" s="22">
        <f t="shared" si="687"/>
        <v>-2.4771717624176559E-6</v>
      </c>
      <c r="AO1356">
        <f t="shared" si="699"/>
        <v>2.7894864485136684E-6</v>
      </c>
      <c r="AP1356">
        <f t="shared" si="700"/>
        <v>8.2351796911421993E-4</v>
      </c>
      <c r="AQ1356">
        <f t="shared" si="701"/>
        <v>2.7894864485136684E-6</v>
      </c>
      <c r="AR1356">
        <f t="shared" si="702"/>
        <v>8.2351796911421993E-4</v>
      </c>
      <c r="AS1356">
        <f t="shared" si="703"/>
        <v>0</v>
      </c>
      <c r="AT1356">
        <f t="shared" si="704"/>
        <v>0</v>
      </c>
    </row>
    <row r="1357" spans="1:46" x14ac:dyDescent="0.25">
      <c r="A1357">
        <v>-1.7</v>
      </c>
      <c r="B1357">
        <v>-8.6016582419009502E-2</v>
      </c>
      <c r="C1357">
        <v>-8.6267757643181592E-2</v>
      </c>
      <c r="D1357">
        <v>-8.6112965294052587E-2</v>
      </c>
      <c r="E1357">
        <v>-8.5673430675529669E-2</v>
      </c>
      <c r="F1357">
        <v>-8.503261774935264E-2</v>
      </c>
      <c r="G1357">
        <v>-8.4249349061422091E-2</v>
      </c>
      <c r="H1357">
        <v>-8.3365872638575172E-2</v>
      </c>
      <c r="N1357">
        <f t="shared" si="705"/>
        <v>1344</v>
      </c>
      <c r="O1357">
        <f t="shared" si="688"/>
        <v>2814.8670176164546</v>
      </c>
      <c r="P1357">
        <f t="shared" si="689"/>
        <v>2533.3803158548094</v>
      </c>
      <c r="Q1357">
        <f t="shared" si="690"/>
        <v>3.8387684581782564E-40</v>
      </c>
      <c r="R1357">
        <f t="shared" si="691"/>
        <v>1.5208195501345649E-33</v>
      </c>
      <c r="S1357">
        <f t="shared" si="692"/>
        <v>2.5591789721188376E-40</v>
      </c>
      <c r="T1357">
        <f t="shared" si="673"/>
        <v>-3.946343646242938E-23</v>
      </c>
      <c r="U1357">
        <f t="shared" si="693"/>
        <v>-3.946343646242938E-23</v>
      </c>
      <c r="V1357">
        <f t="shared" si="694"/>
        <v>-2.6328685535046309E-23</v>
      </c>
      <c r="W1357">
        <f t="shared" si="695"/>
        <v>-2.6328685535046309E-23</v>
      </c>
      <c r="X1357">
        <f t="shared" si="674"/>
        <v>3.0485232959057484E-33</v>
      </c>
      <c r="Y1357">
        <f t="shared" si="675"/>
        <v>4.0677456602432092E-33</v>
      </c>
      <c r="Z1357">
        <f t="shared" si="676"/>
        <v>3.530561973152964E-19</v>
      </c>
      <c r="AA1357">
        <f t="shared" si="677"/>
        <v>1.043073582772056E-16</v>
      </c>
      <c r="AB1357">
        <f t="shared" si="696"/>
        <v>0</v>
      </c>
      <c r="AC1357">
        <f t="shared" si="697"/>
        <v>0</v>
      </c>
      <c r="AD1357">
        <f t="shared" si="678"/>
        <v>1</v>
      </c>
      <c r="AE1357">
        <f t="shared" si="679"/>
        <v>0</v>
      </c>
      <c r="AF1357">
        <f t="shared" si="680"/>
        <v>0</v>
      </c>
      <c r="AG1357">
        <f t="shared" si="681"/>
        <v>-2534.3803158548094</v>
      </c>
      <c r="AH1357">
        <f t="shared" si="682"/>
        <v>0</v>
      </c>
      <c r="AI1357">
        <f t="shared" si="683"/>
        <v>1</v>
      </c>
      <c r="AJ1357">
        <f t="shared" si="684"/>
        <v>-2</v>
      </c>
      <c r="AK1357">
        <f t="shared" si="685"/>
        <v>1</v>
      </c>
      <c r="AL1357">
        <f t="shared" si="686"/>
        <v>5.1996915365361312E-17</v>
      </c>
      <c r="AM1357">
        <f t="shared" si="698"/>
        <v>0</v>
      </c>
      <c r="AN1357" s="22">
        <f t="shared" si="687"/>
        <v>-3.135275464829622E-19</v>
      </c>
      <c r="AO1357">
        <f t="shared" si="699"/>
        <v>3.530561973152964E-19</v>
      </c>
      <c r="AP1357">
        <f t="shared" si="700"/>
        <v>1.0430735827720559E-16</v>
      </c>
      <c r="AQ1357">
        <f t="shared" si="701"/>
        <v>3.530561973152964E-19</v>
      </c>
      <c r="AR1357">
        <f t="shared" si="702"/>
        <v>1.0430735827720559E-16</v>
      </c>
      <c r="AS1357">
        <f t="shared" si="703"/>
        <v>0</v>
      </c>
      <c r="AT1357">
        <f t="shared" si="704"/>
        <v>0</v>
      </c>
    </row>
    <row r="1358" spans="1:46" x14ac:dyDescent="0.25">
      <c r="A1358">
        <v>-1.6</v>
      </c>
      <c r="B1358">
        <v>-0.11259167626492136</v>
      </c>
      <c r="C1358">
        <v>-0.11280992049462768</v>
      </c>
      <c r="D1358">
        <v>-0.11249454685966466</v>
      </c>
      <c r="E1358">
        <v>-0.11180669533855002</v>
      </c>
      <c r="F1358">
        <v>-0.11085716911089587</v>
      </c>
      <c r="G1358">
        <v>-0.10972393926474815</v>
      </c>
      <c r="H1358">
        <v>-0.10846290565446411</v>
      </c>
      <c r="N1358">
        <f t="shared" si="705"/>
        <v>1345</v>
      </c>
      <c r="O1358">
        <f t="shared" si="688"/>
        <v>2816.9614127188474</v>
      </c>
      <c r="P1358">
        <f t="shared" si="689"/>
        <v>2535.2652714469627</v>
      </c>
      <c r="Q1358">
        <f t="shared" si="690"/>
        <v>2.3821421079260329E-14</v>
      </c>
      <c r="R1358">
        <f t="shared" si="691"/>
        <v>9.4514723089844795E-8</v>
      </c>
      <c r="S1358">
        <f t="shared" si="692"/>
        <v>1.5880947386173547E-14</v>
      </c>
      <c r="T1358">
        <f t="shared" ref="T1358:T1421" si="707">(4*SIN(O1358)-AK1358*$H$13*2*$H$8*SIN(O1358)/O1358)*COS(O1358*$K$20)/$H$7/((O1358^3)+AK1358*$H$13)</f>
        <v>-1.5532059103097817E-10</v>
      </c>
      <c r="U1358">
        <f t="shared" si="693"/>
        <v>-1.5532059103097817E-10</v>
      </c>
      <c r="V1358">
        <f t="shared" si="694"/>
        <v>-1.0362464833059274E-10</v>
      </c>
      <c r="W1358">
        <f t="shared" si="695"/>
        <v>-1.0362464833059274E-10</v>
      </c>
      <c r="X1358">
        <f t="shared" ref="X1358:X1421" si="708">(2*O1358-AK1358*$H$13*$H$8)*SIN(O1358)*SIN($K$20*O1358)/((O1358^3)+AK1358*$H$13)</f>
        <v>1.8945696178057383E-7</v>
      </c>
      <c r="Y1358">
        <f t="shared" ref="Y1358:Y1421" si="709">(AM1358*O1358*O1358+2*O1358*SIN(O1358)/$H$7/ (1+$H$7)-$H$9*AK1358*$H$13*SIN(O1358)/$H$7)*SIN($K$20*O1358)/((O1358^3)+AK1358*$H$13)</f>
        <v>2.527985620963661E-7</v>
      </c>
      <c r="Z1358">
        <f t="shared" ref="Z1358:Z1421" si="710">AK1358*$H$13*((2/O1358)+O1358*$H$8)*SIN(O1358)*COS($K$14*O1358)/((O1358^3)+AK1358*$H$13)/$H$7</f>
        <v>-2.781196755841168E-6</v>
      </c>
      <c r="AA1358">
        <f t="shared" ref="AA1358:AA1421" si="711">(((AM1358+2*SIN(O1358)/$H$7/N1358/$H$5+$H$9*O1358*SIN(O1358)/$H$7)*AK1358*$H$13/((O1358^3)+AK1358*$H$13))-AM1358-2*SIN(O1358)/$H$7/N1358/$H$5)*COS($K$14*O1358)</f>
        <v>-8.2228972903585016E-4</v>
      </c>
      <c r="AB1358">
        <f t="shared" si="696"/>
        <v>-5.923822903536424E-10</v>
      </c>
      <c r="AC1358">
        <f t="shared" si="697"/>
        <v>-5.2605836522640626E-10</v>
      </c>
      <c r="AD1358">
        <f t="shared" ref="AD1358:AD1421" si="712">(-1+(1-2*P1358+2*P1358*P1358)*EXP(-2*P1358))/((1-2*P1358)*EXP(-2*P1358)-1)</f>
        <v>1</v>
      </c>
      <c r="AE1358">
        <f t="shared" ref="AE1358:AE1421" si="713">P1358*EXP(-P1358)/((1-2*P1358)*EXP(-2*P1358)-1)</f>
        <v>0</v>
      </c>
      <c r="AF1358">
        <f t="shared" ref="AF1358:AF1421" si="714">-(AD1358*(1+2*P1358)+2*P1358*P1358)*EXP(-P1358)</f>
        <v>0</v>
      </c>
      <c r="AG1358">
        <f t="shared" ref="AG1358:AG1421" si="715">-AE1358*(1+2*P1358)*EXP(-P1358)-(1+P1358)</f>
        <v>-2536.2652714469627</v>
      </c>
      <c r="AH1358">
        <f t="shared" ref="AH1358:AH1421" si="716">(2*AD1358-1+2*P1358)*EXP(-P1358)</f>
        <v>0</v>
      </c>
      <c r="AI1358">
        <f t="shared" ref="AI1358:AI1421" si="717">2*AE1358*EXP(-P1358)+1</f>
        <v>1</v>
      </c>
      <c r="AJ1358">
        <f t="shared" ref="AJ1358:AJ1421" si="718">(AF1358*EXP(-P1358)-AH1358*EXP(-P1358)-AD1358-1)</f>
        <v>-2</v>
      </c>
      <c r="AK1358">
        <f t="shared" ref="AK1358:AK1421" si="719">-2*(AF1358*EXP(-P1358)+AD1358)/AJ1358</f>
        <v>1</v>
      </c>
      <c r="AL1358">
        <f t="shared" ref="AL1358:AL1421" si="720">-2*SIN(O1358)/$H$5/N1358</f>
        <v>-4.0990995942152413E-4</v>
      </c>
      <c r="AM1358">
        <f t="shared" si="698"/>
        <v>0</v>
      </c>
      <c r="AN1358" s="22">
        <f t="shared" ref="AN1358:AN1421" si="721">-(((AM1358+2*SIN(O1358)/$H$7/N1358/$H$5+$H$9*O1358*SIN(O1358)/$H$7)*AK1358*$H$13/((O1358^3)+AK1358*$H$13)))/(AF1358*EXP(-P1358)+AD1358)-((AG1358-AI1358)*EXP(-P1358)-AE1358)*AL1358/AJ1358</f>
        <v>2.4698101928019481E-6</v>
      </c>
      <c r="AO1358">
        <f t="shared" si="699"/>
        <v>-2.781196755841168E-6</v>
      </c>
      <c r="AP1358">
        <f t="shared" si="700"/>
        <v>-8.2228972903585016E-4</v>
      </c>
      <c r="AQ1358">
        <f t="shared" si="701"/>
        <v>-2.781196755841168E-6</v>
      </c>
      <c r="AR1358">
        <f t="shared" si="702"/>
        <v>-8.2228972903585016E-4</v>
      </c>
      <c r="AS1358">
        <f t="shared" si="703"/>
        <v>0</v>
      </c>
      <c r="AT1358">
        <f t="shared" si="704"/>
        <v>0</v>
      </c>
    </row>
    <row r="1359" spans="1:46" x14ac:dyDescent="0.25">
      <c r="A1359">
        <v>-1.5</v>
      </c>
      <c r="B1359">
        <v>-0.12225657824462681</v>
      </c>
      <c r="C1359">
        <v>-0.1224519287048112</v>
      </c>
      <c r="D1359">
        <v>-0.12206721383683063</v>
      </c>
      <c r="E1359">
        <v>-0.12127828542592399</v>
      </c>
      <c r="F1359">
        <v>-0.12020600883718455</v>
      </c>
      <c r="G1359">
        <v>-0.11893539052004407</v>
      </c>
      <c r="H1359">
        <v>-0.11752733568610041</v>
      </c>
      <c r="N1359">
        <f t="shared" si="705"/>
        <v>1346</v>
      </c>
      <c r="O1359">
        <f t="shared" ref="O1359:O1422" si="722">N1359*$H$5/(1+$H$7)</f>
        <v>2819.0558078212412</v>
      </c>
      <c r="P1359">
        <f t="shared" ref="P1359:P1422" si="723">O1359*$H$14</f>
        <v>2537.150227039117</v>
      </c>
      <c r="Q1359">
        <f t="shared" ref="Q1359:Q1422" si="724">2*SIN(O1359)*SIN(O1359)/(((O1359)^3)+$H$13*AK1359)/O1359</f>
        <v>2.3750708189873173E-14</v>
      </c>
      <c r="R1359">
        <f t="shared" ref="R1359:R1422" si="725">(SIN(O1359)*SIN(O1359)*O1359)/((O1359^3)+AK1359*$H$13)</f>
        <v>9.4374337334624217E-8</v>
      </c>
      <c r="S1359">
        <f t="shared" ref="S1359:S1422" si="726">((AM1359*$H$7+2*SIN(O1359)/$H$5/N1359)*SIN(O1359))/((O1359^3)+AK1359*$H$13)</f>
        <v>1.5833805459915453E-14</v>
      </c>
      <c r="T1359">
        <f t="shared" si="707"/>
        <v>1.5497440575602815E-10</v>
      </c>
      <c r="U1359">
        <f t="shared" ref="U1359:U1422" si="727">(4*SIN(O1359)-AK1359*$H$13*2*$H$8*SIN(O1359)/O1359)*COS(O1359)/$H$7/((O1359^3)+AK1359*$H$13)</f>
        <v>1.5497440575602815E-10</v>
      </c>
      <c r="V1359">
        <f t="shared" ref="V1359:V1422" si="728">(2*AM1359*O1359*$H$7+4*SIN(O1359)/(1+$H$7)-AK1359*$H$13*2*$H$9*SIN(O1359)/O1359)*COS(O1359*$K$20)/((O1359^3)+AK1359*$H$13)/$H$7</f>
        <v>1.0339362783162782E-10</v>
      </c>
      <c r="W1359">
        <f t="shared" ref="W1359:W1422" si="729">(2*AM1359*O1359*$H$7+4*SIN(O1359)/(1+$H$7)-AK1359*$H$13*2*$H$9*SIN(O1359)/O1359)*COS(O1359)/((O1359^3)+AK1359*$H$13)/$H$7</f>
        <v>1.0339362783162782E-10</v>
      </c>
      <c r="X1359">
        <f t="shared" si="708"/>
        <v>1.8917523811992646E-7</v>
      </c>
      <c r="Y1359">
        <f t="shared" si="709"/>
        <v>2.5242250899059092E-7</v>
      </c>
      <c r="Z1359">
        <f t="shared" si="710"/>
        <v>2.7770657598285393E-6</v>
      </c>
      <c r="AA1359">
        <f t="shared" si="711"/>
        <v>8.2167698185888936E-4</v>
      </c>
      <c r="AB1359">
        <f t="shared" ref="AB1359:AB1422" si="730">(24/$H$7)*(2/(O1359^2)+$H$8)*(COS(O1359*$K$10)-COS(O1359))*SIN(O1359)/((O1359^3)+AK1359*$H$13)</f>
        <v>5.9106295493485855E-10</v>
      </c>
      <c r="AC1359">
        <f t="shared" ref="AC1359:AC1422" si="731">(24)*(AM1359/O1359+2*(1+$H$7)*SIN(O1359)/$H$7/N1359/N1359/$H$5/$H$5+$H$9*SIN(O1359)/$H$7)*(COS(O1359*$K$10)-COS(O1359))/((O1359^3)+AK1359*$H$13)</f>
        <v>5.2488674416087202E-10</v>
      </c>
      <c r="AD1359">
        <f t="shared" si="712"/>
        <v>1</v>
      </c>
      <c r="AE1359">
        <f t="shared" si="713"/>
        <v>0</v>
      </c>
      <c r="AF1359">
        <f t="shared" si="714"/>
        <v>0</v>
      </c>
      <c r="AG1359">
        <f t="shared" si="715"/>
        <v>-2538.150227039117</v>
      </c>
      <c r="AH1359">
        <f t="shared" si="716"/>
        <v>0</v>
      </c>
      <c r="AI1359">
        <f t="shared" si="717"/>
        <v>1</v>
      </c>
      <c r="AJ1359">
        <f t="shared" si="718"/>
        <v>-2</v>
      </c>
      <c r="AK1359">
        <f t="shared" si="719"/>
        <v>1</v>
      </c>
      <c r="AL1359">
        <f t="shared" si="720"/>
        <v>4.0960542007563216E-4</v>
      </c>
      <c r="AM1359">
        <f t="shared" ref="AM1359:AM1422" si="732">-((AF1359*EXP(-P1359)+AD1359)*((AG1359*EXP(-P1359)-AI1359*EXP(-P1359)-AE1359)*AL1359)/(AJ1359))+(AG1359*EXP(-P1359)+AE1359)*AL1359</f>
        <v>0</v>
      </c>
      <c r="AN1359" s="22">
        <f t="shared" si="721"/>
        <v>-2.4661417076251855E-6</v>
      </c>
      <c r="AO1359">
        <f t="shared" ref="AO1359:AO1422" si="733">-(AK1359*$H$13*((2/O1359)+O1359*$H$8)*SIN(O1359)*COS($D$8*O1359)/((O1359^3)+AK1359*$H$13)/$H$7)*((AF1359+AH1359*O1359*$D$9)*EXP($D$9*O1359-P1359)+(AD1359+O1359*$D$9)*EXP(-$D$9*O1359)+2*(AH1359*EXP(O1359*$D$9-P1359)-EXP(-O1359*$D$9)))/(AF1359*EXP(-P1359)+AD1359)</f>
        <v>2.7770657598285393E-6</v>
      </c>
      <c r="AP1359">
        <f t="shared" ref="AP1359:AP1422" si="734">-AR1359+2*COS($D$8*O1359)*((AH1359*AN1359+AI1359*AL1359)*EXP(O1359*$D$9-P1359)-AN1359*EXP(-O1359*$D$9)+AL1359/$H$7)</f>
        <v>8.2167698185888947E-4</v>
      </c>
      <c r="AQ1359">
        <f t="shared" ref="AQ1359:AQ1422" si="735">((AF1359+AH1359*O1359*$D$9)*EXP($D$9*O1359-P1359)+(AD1359+O1359*$D$9)*EXP(-$D$9*O1359))*(AK1359*$H$13*((2/O1359)+O1359*$H$8)*SIN(O1359)*COS($D$8*O1359)/((O1359^3)+AK1359*$H$13)/$H$7)/(AF1359*EXP(-P1359)+AD1359)</f>
        <v>2.7770657598285393E-6</v>
      </c>
      <c r="AR1359">
        <f t="shared" ref="AR1359:AR1422" si="736">-(COS($D$8*O1359)*((AF1359*AN1359+AG1359*AL1359+(AH1359*AN1359+AI1359*AL1359)*O1359*$D$9)*EXP(O1359*$D$9-P1359)+(AD1359*AN1359+AE1359*AL1359+AN1359*O1359*$D$9)*EXP(-O1359*$D$9)-AL1359/$H$7))</f>
        <v>8.2167698185888947E-4</v>
      </c>
      <c r="AS1359">
        <f t="shared" ref="AS1359:AS1422" si="737">(AK1359*$H$13*((2/O1359)+O1359*$H$8)*SIN(O1359)/((O1359^3)+AK1359*$H$13)/$H$7)*SIN(O1359*$D$8)*((AF1359+AH1359+AH1359*O1359*$D$9)*EXP(O1359*$D$9-P1359)+(-(AD1359-1)-O1359*$D$9)*EXP(-O1359*$D$9))/(AF1359*EXP(-P1359)+AD1359)</f>
        <v>0</v>
      </c>
      <c r="AT1359">
        <f t="shared" ref="AT1359:AT1422" si="738">SIN(O1359*$D$8)*(((AF1359+AH1359)*AN1359+AG1359*AL1359+AI1359*AL1359+(AH1359*AN1359+AI1359*AL1359)*O1359*$D$9)*EXP(O1359*$D$9-P1359)+(-(AD1359-1)*AN1359-AE1359*AL1359-AN1359*O1359*$D$9)*EXP(-O1359*$D$9))</f>
        <v>0</v>
      </c>
    </row>
    <row r="1360" spans="1:46" x14ac:dyDescent="0.25">
      <c r="A1360">
        <v>-1.4</v>
      </c>
      <c r="B1360">
        <v>-0.11259167626492136</v>
      </c>
      <c r="C1360">
        <v>-0.11280992049462768</v>
      </c>
      <c r="D1360">
        <v>-0.11249454685966466</v>
      </c>
      <c r="E1360">
        <v>-0.11180669533855002</v>
      </c>
      <c r="F1360">
        <v>-0.11085716911089587</v>
      </c>
      <c r="G1360">
        <v>-0.10972393926474815</v>
      </c>
      <c r="H1360">
        <v>-0.10846290565446411</v>
      </c>
      <c r="N1360">
        <f t="shared" ref="N1360:N1423" si="739">N1359+1</f>
        <v>1347</v>
      </c>
      <c r="O1360">
        <f t="shared" si="722"/>
        <v>2821.1502029236344</v>
      </c>
      <c r="P1360">
        <f t="shared" si="723"/>
        <v>2539.0351826312713</v>
      </c>
      <c r="Q1360">
        <f t="shared" si="724"/>
        <v>2.9121985249754791E-40</v>
      </c>
      <c r="R1360">
        <f t="shared" si="725"/>
        <v>1.1588931627684952E-33</v>
      </c>
      <c r="S1360">
        <f t="shared" si="726"/>
        <v>1.9414656833169864E-40</v>
      </c>
      <c r="T1360">
        <f t="shared" si="707"/>
        <v>3.4295640608168909E-23</v>
      </c>
      <c r="U1360">
        <f t="shared" si="727"/>
        <v>3.4295640608168909E-23</v>
      </c>
      <c r="V1360">
        <f t="shared" si="728"/>
        <v>2.2880866804110988E-23</v>
      </c>
      <c r="W1360">
        <f t="shared" si="729"/>
        <v>2.2880866804110988E-23</v>
      </c>
      <c r="X1360">
        <f t="shared" si="708"/>
        <v>2.3230205288810527E-33</v>
      </c>
      <c r="Y1360">
        <f t="shared" si="709"/>
        <v>3.0996781143013448E-33</v>
      </c>
      <c r="Z1360">
        <f t="shared" si="710"/>
        <v>-3.0750938268554001E-19</v>
      </c>
      <c r="AA1360">
        <f t="shared" si="711"/>
        <v>-9.1053133466318603E-17</v>
      </c>
      <c r="AB1360">
        <f t="shared" si="730"/>
        <v>0</v>
      </c>
      <c r="AC1360">
        <f t="shared" si="731"/>
        <v>0</v>
      </c>
      <c r="AD1360">
        <f t="shared" si="712"/>
        <v>1</v>
      </c>
      <c r="AE1360">
        <f t="shared" si="713"/>
        <v>0</v>
      </c>
      <c r="AF1360">
        <f t="shared" si="714"/>
        <v>0</v>
      </c>
      <c r="AG1360">
        <f t="shared" si="715"/>
        <v>-2540.0351826312713</v>
      </c>
      <c r="AH1360">
        <f t="shared" si="716"/>
        <v>0</v>
      </c>
      <c r="AI1360">
        <f t="shared" si="717"/>
        <v>1</v>
      </c>
      <c r="AJ1360">
        <f t="shared" si="718"/>
        <v>-2</v>
      </c>
      <c r="AK1360">
        <f t="shared" si="719"/>
        <v>1</v>
      </c>
      <c r="AL1360">
        <f t="shared" si="720"/>
        <v>-4.539002662583372E-17</v>
      </c>
      <c r="AM1360">
        <f t="shared" si="732"/>
        <v>0</v>
      </c>
      <c r="AN1360" s="22">
        <f t="shared" si="721"/>
        <v>2.7308021465116222E-19</v>
      </c>
      <c r="AO1360">
        <f t="shared" si="733"/>
        <v>-3.0750938268554001E-19</v>
      </c>
      <c r="AP1360">
        <f t="shared" si="734"/>
        <v>-9.1053133466318603E-17</v>
      </c>
      <c r="AQ1360">
        <f t="shared" si="735"/>
        <v>-3.0750938268554001E-19</v>
      </c>
      <c r="AR1360">
        <f t="shared" si="736"/>
        <v>-9.1053133466318603E-17</v>
      </c>
      <c r="AS1360">
        <f t="shared" si="737"/>
        <v>0</v>
      </c>
      <c r="AT1360">
        <f t="shared" si="738"/>
        <v>0</v>
      </c>
    </row>
    <row r="1361" spans="1:46" x14ac:dyDescent="0.25">
      <c r="A1361">
        <v>-1.3</v>
      </c>
      <c r="B1361">
        <v>-8.6016582419009502E-2</v>
      </c>
      <c r="C1361">
        <v>-8.6267757643181592E-2</v>
      </c>
      <c r="D1361">
        <v>-8.6112965294052587E-2</v>
      </c>
      <c r="E1361">
        <v>-8.5673430675529669E-2</v>
      </c>
      <c r="F1361">
        <v>-8.503261774935264E-2</v>
      </c>
      <c r="G1361">
        <v>-8.4249349061422091E-2</v>
      </c>
      <c r="H1361">
        <v>-8.3365872638575172E-2</v>
      </c>
      <c r="N1361">
        <f t="shared" si="739"/>
        <v>1348</v>
      </c>
      <c r="O1361">
        <f t="shared" si="722"/>
        <v>2823.2445980260272</v>
      </c>
      <c r="P1361">
        <f t="shared" si="723"/>
        <v>2540.9201382234246</v>
      </c>
      <c r="Q1361">
        <f t="shared" si="724"/>
        <v>2.3610067817497547E-14</v>
      </c>
      <c r="R1361">
        <f t="shared" si="725"/>
        <v>9.4094502538447519E-8</v>
      </c>
      <c r="S1361">
        <f t="shared" si="726"/>
        <v>1.5740045211665034E-14</v>
      </c>
      <c r="T1361">
        <f t="shared" si="707"/>
        <v>-1.5428511547047344E-10</v>
      </c>
      <c r="U1361">
        <f t="shared" si="727"/>
        <v>-1.5428511547047344E-10</v>
      </c>
      <c r="V1361">
        <f t="shared" si="728"/>
        <v>-1.0293364290137199E-10</v>
      </c>
      <c r="W1361">
        <f t="shared" si="729"/>
        <v>-1.0293364290137199E-10</v>
      </c>
      <c r="X1361">
        <f t="shared" si="708"/>
        <v>1.8861367269279984E-7</v>
      </c>
      <c r="Y1361">
        <f t="shared" si="709"/>
        <v>2.5167291571937075E-7</v>
      </c>
      <c r="Z1361">
        <f t="shared" si="710"/>
        <v>-2.7688313315437514E-6</v>
      </c>
      <c r="AA1361">
        <f t="shared" si="711"/>
        <v>-8.2045422301597057E-4</v>
      </c>
      <c r="AB1361">
        <f t="shared" si="730"/>
        <v>-5.8843601439546851E-10</v>
      </c>
      <c r="AC1361">
        <f t="shared" si="731"/>
        <v>-5.2255391899248585E-10</v>
      </c>
      <c r="AD1361">
        <f t="shared" si="712"/>
        <v>1</v>
      </c>
      <c r="AE1361">
        <f t="shared" si="713"/>
        <v>0</v>
      </c>
      <c r="AF1361">
        <f t="shared" si="714"/>
        <v>0</v>
      </c>
      <c r="AG1361">
        <f t="shared" si="715"/>
        <v>-2541.9201382234246</v>
      </c>
      <c r="AH1361">
        <f t="shared" si="716"/>
        <v>0</v>
      </c>
      <c r="AI1361">
        <f t="shared" si="717"/>
        <v>1</v>
      </c>
      <c r="AJ1361">
        <f t="shared" si="718"/>
        <v>-2</v>
      </c>
      <c r="AK1361">
        <f t="shared" si="719"/>
        <v>1</v>
      </c>
      <c r="AL1361">
        <f t="shared" si="720"/>
        <v>-4.0899769690050776E-4</v>
      </c>
      <c r="AM1361">
        <f t="shared" si="732"/>
        <v>0</v>
      </c>
      <c r="AN1361" s="22">
        <f t="shared" si="721"/>
        <v>2.4588292149551884E-6</v>
      </c>
      <c r="AO1361">
        <f t="shared" si="733"/>
        <v>-2.7688313315437514E-6</v>
      </c>
      <c r="AP1361">
        <f t="shared" si="734"/>
        <v>-8.2045422301597068E-4</v>
      </c>
      <c r="AQ1361">
        <f t="shared" si="735"/>
        <v>-2.7688313315437514E-6</v>
      </c>
      <c r="AR1361">
        <f t="shared" si="736"/>
        <v>-8.2045422301597068E-4</v>
      </c>
      <c r="AS1361">
        <f t="shared" si="737"/>
        <v>0</v>
      </c>
      <c r="AT1361">
        <f t="shared" si="738"/>
        <v>0</v>
      </c>
    </row>
    <row r="1362" spans="1:46" x14ac:dyDescent="0.25">
      <c r="A1362">
        <v>-1.2</v>
      </c>
      <c r="B1362">
        <v>-4.9745662866244336E-2</v>
      </c>
      <c r="C1362">
        <v>-4.9965385119694984E-2</v>
      </c>
      <c r="D1362">
        <v>-4.9952616607644725E-2</v>
      </c>
      <c r="E1362">
        <v>-4.9775608081789297E-2</v>
      </c>
      <c r="F1362">
        <v>-4.9481442135568869E-2</v>
      </c>
      <c r="G1362">
        <v>-4.9103377942739994E-2</v>
      </c>
      <c r="H1362">
        <v>-4.8665368556560326E-2</v>
      </c>
      <c r="N1362">
        <f t="shared" si="739"/>
        <v>1349</v>
      </c>
      <c r="O1362">
        <f t="shared" si="722"/>
        <v>2825.3389931284205</v>
      </c>
      <c r="P1362">
        <f t="shared" si="723"/>
        <v>2542.8050938155784</v>
      </c>
      <c r="Q1362">
        <f t="shared" si="724"/>
        <v>2.3540138009072093E-14</v>
      </c>
      <c r="R1362">
        <f t="shared" si="725"/>
        <v>9.395505164660045E-8</v>
      </c>
      <c r="S1362">
        <f t="shared" si="726"/>
        <v>1.56934253393814E-14</v>
      </c>
      <c r="T1362">
        <f t="shared" si="707"/>
        <v>1.5394200285069663E-10</v>
      </c>
      <c r="U1362">
        <f t="shared" si="727"/>
        <v>1.5394200285069663E-10</v>
      </c>
      <c r="V1362">
        <f t="shared" si="728"/>
        <v>1.0270467338972582E-10</v>
      </c>
      <c r="W1362">
        <f t="shared" si="729"/>
        <v>1.0270467338972582E-10</v>
      </c>
      <c r="X1362">
        <f t="shared" si="708"/>
        <v>1.8833382720364046E-7</v>
      </c>
      <c r="Y1362">
        <f t="shared" si="709"/>
        <v>2.5129937058109967E-7</v>
      </c>
      <c r="Z1362">
        <f t="shared" si="710"/>
        <v>2.7647278448093927E-6</v>
      </c>
      <c r="AA1362">
        <f t="shared" si="711"/>
        <v>8.1984420728173856E-4</v>
      </c>
      <c r="AB1362">
        <f t="shared" si="730"/>
        <v>5.8712838031837845E-10</v>
      </c>
      <c r="AC1362">
        <f t="shared" si="731"/>
        <v>5.2139268917513848E-10</v>
      </c>
      <c r="AD1362">
        <f t="shared" si="712"/>
        <v>1</v>
      </c>
      <c r="AE1362">
        <f t="shared" si="713"/>
        <v>0</v>
      </c>
      <c r="AF1362">
        <f t="shared" si="714"/>
        <v>0</v>
      </c>
      <c r="AG1362">
        <f t="shared" si="715"/>
        <v>-2543.8050938155784</v>
      </c>
      <c r="AH1362">
        <f t="shared" si="716"/>
        <v>0</v>
      </c>
      <c r="AI1362">
        <f t="shared" si="717"/>
        <v>1</v>
      </c>
      <c r="AJ1362">
        <f t="shared" si="718"/>
        <v>-2</v>
      </c>
      <c r="AK1362">
        <f t="shared" si="719"/>
        <v>1</v>
      </c>
      <c r="AL1362">
        <f t="shared" si="720"/>
        <v>4.0869451106132068E-4</v>
      </c>
      <c r="AM1362">
        <f t="shared" si="732"/>
        <v>0</v>
      </c>
      <c r="AN1362" s="22">
        <f t="shared" si="721"/>
        <v>-2.4551851590973612E-6</v>
      </c>
      <c r="AO1362">
        <f t="shared" si="733"/>
        <v>2.7647278448093927E-6</v>
      </c>
      <c r="AP1362">
        <f t="shared" si="734"/>
        <v>8.1984420728173867E-4</v>
      </c>
      <c r="AQ1362">
        <f t="shared" si="735"/>
        <v>2.7647278448093927E-6</v>
      </c>
      <c r="AR1362">
        <f t="shared" si="736"/>
        <v>8.1984420728173867E-4</v>
      </c>
      <c r="AS1362">
        <f t="shared" si="737"/>
        <v>0</v>
      </c>
      <c r="AT1362">
        <f t="shared" si="738"/>
        <v>0</v>
      </c>
    </row>
    <row r="1363" spans="1:46" x14ac:dyDescent="0.25">
      <c r="A1363">
        <v>-1.1000000000000001</v>
      </c>
      <c r="B1363">
        <v>-1.5648106606128934E-2</v>
      </c>
      <c r="C1363">
        <v>-1.5745079370884707E-2</v>
      </c>
      <c r="D1363">
        <v>-1.5770323439354226E-2</v>
      </c>
      <c r="E1363">
        <v>-1.5744468944073657E-2</v>
      </c>
      <c r="F1363">
        <v>-1.5681781034017527E-2</v>
      </c>
      <c r="G1363">
        <v>-1.5592364682257142E-2</v>
      </c>
      <c r="H1363">
        <v>-1.5483521213540507E-2</v>
      </c>
      <c r="N1363">
        <f t="shared" si="739"/>
        <v>1350</v>
      </c>
      <c r="O1363">
        <f t="shared" si="722"/>
        <v>2827.4333882308142</v>
      </c>
      <c r="P1363">
        <f t="shared" si="723"/>
        <v>2544.6900494077327</v>
      </c>
      <c r="Q1363">
        <f t="shared" si="724"/>
        <v>2.851326360558164E-39</v>
      </c>
      <c r="R1363">
        <f t="shared" si="725"/>
        <v>1.1397292594828321E-32</v>
      </c>
      <c r="S1363">
        <f t="shared" si="726"/>
        <v>1.9008842403721097E-39</v>
      </c>
      <c r="T1363">
        <f t="shared" si="707"/>
        <v>1.0707388187019377E-22</v>
      </c>
      <c r="U1363">
        <f t="shared" si="727"/>
        <v>1.0707388187019377E-22</v>
      </c>
      <c r="V1363">
        <f t="shared" si="728"/>
        <v>7.143587711577339E-23</v>
      </c>
      <c r="W1363">
        <f t="shared" si="729"/>
        <v>7.143587711577339E-23</v>
      </c>
      <c r="X1363">
        <f t="shared" si="708"/>
        <v>2.2845947282901041E-32</v>
      </c>
      <c r="Y1363">
        <f t="shared" si="709"/>
        <v>3.0484003273053321E-32</v>
      </c>
      <c r="Z1363">
        <f t="shared" si="710"/>
        <v>-9.6221328664993922E-19</v>
      </c>
      <c r="AA1363">
        <f t="shared" si="711"/>
        <v>-2.8554275810689396E-16</v>
      </c>
      <c r="AB1363">
        <f t="shared" si="730"/>
        <v>0</v>
      </c>
      <c r="AC1363">
        <f t="shared" si="731"/>
        <v>0</v>
      </c>
      <c r="AD1363">
        <f t="shared" si="712"/>
        <v>1</v>
      </c>
      <c r="AE1363">
        <f t="shared" si="713"/>
        <v>0</v>
      </c>
      <c r="AF1363">
        <f t="shared" si="714"/>
        <v>0</v>
      </c>
      <c r="AG1363">
        <f t="shared" si="715"/>
        <v>-2545.6900494077327</v>
      </c>
      <c r="AH1363">
        <f t="shared" si="716"/>
        <v>0</v>
      </c>
      <c r="AI1363">
        <f t="shared" si="717"/>
        <v>1</v>
      </c>
      <c r="AJ1363">
        <f t="shared" si="718"/>
        <v>-2</v>
      </c>
      <c r="AK1363">
        <f t="shared" si="719"/>
        <v>1</v>
      </c>
      <c r="AL1363">
        <f t="shared" si="720"/>
        <v>-1.4234413776373455E-16</v>
      </c>
      <c r="AM1363">
        <f t="shared" si="732"/>
        <v>0</v>
      </c>
      <c r="AN1363" s="22">
        <f t="shared" si="721"/>
        <v>8.5448257942479656E-19</v>
      </c>
      <c r="AO1363">
        <f t="shared" si="733"/>
        <v>-9.6221328664993922E-19</v>
      </c>
      <c r="AP1363">
        <f t="shared" si="734"/>
        <v>-2.8554275810689391E-16</v>
      </c>
      <c r="AQ1363">
        <f t="shared" si="735"/>
        <v>-9.6221328664993922E-19</v>
      </c>
      <c r="AR1363">
        <f t="shared" si="736"/>
        <v>-2.8554275810689391E-16</v>
      </c>
      <c r="AS1363">
        <f t="shared" si="737"/>
        <v>0</v>
      </c>
      <c r="AT1363">
        <f t="shared" si="738"/>
        <v>0</v>
      </c>
    </row>
    <row r="1364" spans="1:46" x14ac:dyDescent="0.25">
      <c r="A1364">
        <v>-1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N1364">
        <f t="shared" si="739"/>
        <v>1351</v>
      </c>
      <c r="O1364">
        <f t="shared" si="722"/>
        <v>2829.527783333207</v>
      </c>
      <c r="P1364">
        <f t="shared" si="723"/>
        <v>2546.5750049998865</v>
      </c>
      <c r="Q1364">
        <f t="shared" si="724"/>
        <v>2.3401053379412156E-14</v>
      </c>
      <c r="R1364">
        <f t="shared" si="725"/>
        <v>9.3677078274454508E-8</v>
      </c>
      <c r="S1364">
        <f t="shared" si="726"/>
        <v>1.5600702252941438E-14</v>
      </c>
      <c r="T1364">
        <f t="shared" si="707"/>
        <v>-1.5325882375986804E-10</v>
      </c>
      <c r="U1364">
        <f t="shared" si="727"/>
        <v>-1.5325882375986804E-10</v>
      </c>
      <c r="V1364">
        <f t="shared" si="728"/>
        <v>-1.0224876765642471E-10</v>
      </c>
      <c r="W1364">
        <f t="shared" si="729"/>
        <v>-1.0224876765642471E-10</v>
      </c>
      <c r="X1364">
        <f t="shared" si="708"/>
        <v>1.8777600142036554E-7</v>
      </c>
      <c r="Y1364">
        <f t="shared" si="709"/>
        <v>2.5055477093790748E-7</v>
      </c>
      <c r="Z1364">
        <f t="shared" si="710"/>
        <v>-2.7565481907657964E-6</v>
      </c>
      <c r="AA1364">
        <f t="shared" si="711"/>
        <v>-8.1862689306505228E-4</v>
      </c>
      <c r="AB1364">
        <f t="shared" si="730"/>
        <v>-5.8452471263987926E-10</v>
      </c>
      <c r="AC1364">
        <f t="shared" si="731"/>
        <v>-5.190805312156478E-10</v>
      </c>
      <c r="AD1364">
        <f t="shared" si="712"/>
        <v>1</v>
      </c>
      <c r="AE1364">
        <f t="shared" si="713"/>
        <v>0</v>
      </c>
      <c r="AF1364">
        <f t="shared" si="714"/>
        <v>0</v>
      </c>
      <c r="AG1364">
        <f t="shared" si="715"/>
        <v>-2547.5750049998865</v>
      </c>
      <c r="AH1364">
        <f t="shared" si="716"/>
        <v>0</v>
      </c>
      <c r="AI1364">
        <f t="shared" si="717"/>
        <v>1</v>
      </c>
      <c r="AJ1364">
        <f t="shared" si="718"/>
        <v>-2</v>
      </c>
      <c r="AK1364">
        <f t="shared" si="719"/>
        <v>1</v>
      </c>
      <c r="AL1364">
        <f t="shared" si="720"/>
        <v>-4.0808948587847432E-4</v>
      </c>
      <c r="AM1364">
        <f t="shared" si="732"/>
        <v>0</v>
      </c>
      <c r="AN1364" s="22">
        <f t="shared" si="721"/>
        <v>2.4479213081035118E-6</v>
      </c>
      <c r="AO1364">
        <f t="shared" si="733"/>
        <v>-2.7565481907657964E-6</v>
      </c>
      <c r="AP1364">
        <f t="shared" si="734"/>
        <v>-8.1862689306505217E-4</v>
      </c>
      <c r="AQ1364">
        <f t="shared" si="735"/>
        <v>-2.7565481907657964E-6</v>
      </c>
      <c r="AR1364">
        <f t="shared" si="736"/>
        <v>-8.1862689306505217E-4</v>
      </c>
      <c r="AS1364">
        <f t="shared" si="737"/>
        <v>0</v>
      </c>
      <c r="AT1364">
        <f t="shared" si="738"/>
        <v>0</v>
      </c>
    </row>
    <row r="1365" spans="1:46" x14ac:dyDescent="0.25">
      <c r="A1365">
        <v>-0.9</v>
      </c>
      <c r="B1365">
        <v>3.5848662082824445E-2</v>
      </c>
      <c r="C1365">
        <v>3.3908341555889156E-2</v>
      </c>
      <c r="D1365">
        <v>3.225782405760734E-2</v>
      </c>
      <c r="E1365">
        <v>3.0831118323971313E-2</v>
      </c>
      <c r="F1365">
        <v>2.9581295070514078E-2</v>
      </c>
      <c r="G1365">
        <v>2.8474023493193973E-2</v>
      </c>
      <c r="H1365">
        <v>2.7483576135685698E-2</v>
      </c>
      <c r="N1365">
        <f t="shared" si="739"/>
        <v>1352</v>
      </c>
      <c r="O1365">
        <f t="shared" si="722"/>
        <v>2831.6221784356003</v>
      </c>
      <c r="P1365">
        <f t="shared" si="723"/>
        <v>2548.4599605920403</v>
      </c>
      <c r="Q1365">
        <f t="shared" si="724"/>
        <v>2.3331896268682528E-14</v>
      </c>
      <c r="R1365">
        <f t="shared" si="725"/>
        <v>9.3538553963773272E-8</v>
      </c>
      <c r="S1365">
        <f t="shared" si="726"/>
        <v>1.5554597512455018E-14</v>
      </c>
      <c r="T1365">
        <f t="shared" si="707"/>
        <v>1.5291874978055722E-10</v>
      </c>
      <c r="U1365">
        <f t="shared" si="727"/>
        <v>1.5291874978055722E-10</v>
      </c>
      <c r="V1365">
        <f t="shared" si="728"/>
        <v>1.0202182642180687E-10</v>
      </c>
      <c r="W1365">
        <f t="shared" si="729"/>
        <v>1.0202182642180687E-10</v>
      </c>
      <c r="X1365">
        <f t="shared" si="708"/>
        <v>1.8749801744486431E-7</v>
      </c>
      <c r="Y1365">
        <f t="shared" si="709"/>
        <v>2.5018371151534231E-7</v>
      </c>
      <c r="Z1365">
        <f t="shared" si="710"/>
        <v>2.7524719695973193E-6</v>
      </c>
      <c r="AA1365">
        <f t="shared" si="711"/>
        <v>8.1801959055062209E-4</v>
      </c>
      <c r="AB1365">
        <f t="shared" si="730"/>
        <v>5.8322865046593507E-10</v>
      </c>
      <c r="AC1365">
        <f t="shared" si="731"/>
        <v>5.1792957769997042E-10</v>
      </c>
      <c r="AD1365">
        <f t="shared" si="712"/>
        <v>1</v>
      </c>
      <c r="AE1365">
        <f t="shared" si="713"/>
        <v>0</v>
      </c>
      <c r="AF1365">
        <f t="shared" si="714"/>
        <v>0</v>
      </c>
      <c r="AG1365">
        <f t="shared" si="715"/>
        <v>-2549.4599605920403</v>
      </c>
      <c r="AH1365">
        <f t="shared" si="716"/>
        <v>0</v>
      </c>
      <c r="AI1365">
        <f t="shared" si="717"/>
        <v>1</v>
      </c>
      <c r="AJ1365">
        <f t="shared" si="718"/>
        <v>-2</v>
      </c>
      <c r="AK1365">
        <f t="shared" si="719"/>
        <v>1</v>
      </c>
      <c r="AL1365">
        <f t="shared" si="720"/>
        <v>4.0778764454274194E-4</v>
      </c>
      <c r="AM1365">
        <f t="shared" si="732"/>
        <v>0</v>
      </c>
      <c r="AN1365" s="22">
        <f t="shared" si="721"/>
        <v>-2.4443014651383461E-6</v>
      </c>
      <c r="AO1365">
        <f t="shared" si="733"/>
        <v>2.7524719695973193E-6</v>
      </c>
      <c r="AP1365">
        <f t="shared" si="734"/>
        <v>8.180195905506222E-4</v>
      </c>
      <c r="AQ1365">
        <f t="shared" si="735"/>
        <v>2.7524719695973193E-6</v>
      </c>
      <c r="AR1365">
        <f t="shared" si="736"/>
        <v>8.180195905506222E-4</v>
      </c>
      <c r="AS1365">
        <f t="shared" si="737"/>
        <v>0</v>
      </c>
      <c r="AT1365">
        <f t="shared" si="738"/>
        <v>0</v>
      </c>
    </row>
    <row r="1366" spans="1:46" x14ac:dyDescent="0.25">
      <c r="A1366">
        <v>-0.8</v>
      </c>
      <c r="B1366">
        <v>0.1293194498089289</v>
      </c>
      <c r="C1366">
        <v>0.12157671686224512</v>
      </c>
      <c r="D1366">
        <v>0.11500912175203071</v>
      </c>
      <c r="E1366">
        <v>0.10934814935238532</v>
      </c>
      <c r="F1366">
        <v>0.1044029188396043</v>
      </c>
      <c r="G1366">
        <v>0.10003385201444734</v>
      </c>
      <c r="H1366">
        <v>9.613639849712316E-2</v>
      </c>
      <c r="N1366">
        <f t="shared" si="739"/>
        <v>1353</v>
      </c>
      <c r="O1366">
        <f t="shared" si="722"/>
        <v>2833.7165735379931</v>
      </c>
      <c r="P1366">
        <f t="shared" si="723"/>
        <v>2550.3449161841941</v>
      </c>
      <c r="Q1366">
        <f t="shared" si="724"/>
        <v>5.0083081283208849E-39</v>
      </c>
      <c r="R1366">
        <f t="shared" si="725"/>
        <v>2.0108230973782806E-32</v>
      </c>
      <c r="S1366">
        <f t="shared" si="726"/>
        <v>3.3388720855472564E-39</v>
      </c>
      <c r="T1366">
        <f t="shared" si="707"/>
        <v>-1.4159222634013544E-22</v>
      </c>
      <c r="U1366">
        <f t="shared" si="727"/>
        <v>-1.4159222634013544E-22</v>
      </c>
      <c r="V1366">
        <f t="shared" si="728"/>
        <v>-9.4465130170003932E-23</v>
      </c>
      <c r="W1366">
        <f t="shared" si="729"/>
        <v>-9.4465130170003932E-23</v>
      </c>
      <c r="X1366">
        <f t="shared" si="708"/>
        <v>4.0306879105996743E-32</v>
      </c>
      <c r="Y1366">
        <f t="shared" si="709"/>
        <v>5.378253707725339E-32</v>
      </c>
      <c r="Z1366">
        <f t="shared" si="710"/>
        <v>1.2752443480122858E-18</v>
      </c>
      <c r="AA1366">
        <f t="shared" si="711"/>
        <v>3.7927511801550114E-16</v>
      </c>
      <c r="AB1366">
        <f t="shared" si="730"/>
        <v>0</v>
      </c>
      <c r="AC1366">
        <f t="shared" si="731"/>
        <v>0</v>
      </c>
      <c r="AD1366">
        <f t="shared" si="712"/>
        <v>1</v>
      </c>
      <c r="AE1366">
        <f t="shared" si="713"/>
        <v>0</v>
      </c>
      <c r="AF1366">
        <f t="shared" si="714"/>
        <v>0</v>
      </c>
      <c r="AG1366">
        <f t="shared" si="715"/>
        <v>-2551.3449161841941</v>
      </c>
      <c r="AH1366">
        <f t="shared" si="716"/>
        <v>0</v>
      </c>
      <c r="AI1366">
        <f t="shared" si="717"/>
        <v>1</v>
      </c>
      <c r="AJ1366">
        <f t="shared" si="718"/>
        <v>-2</v>
      </c>
      <c r="AK1366">
        <f t="shared" si="719"/>
        <v>1</v>
      </c>
      <c r="AL1366">
        <f t="shared" si="720"/>
        <v>1.8907132587961387E-16</v>
      </c>
      <c r="AM1366">
        <f t="shared" si="732"/>
        <v>0</v>
      </c>
      <c r="AN1366" s="22">
        <f t="shared" si="721"/>
        <v>-1.1324662562733498E-18</v>
      </c>
      <c r="AO1366">
        <f t="shared" si="733"/>
        <v>1.2752443480122858E-18</v>
      </c>
      <c r="AP1366">
        <f t="shared" si="734"/>
        <v>3.7927511801550109E-16</v>
      </c>
      <c r="AQ1366">
        <f t="shared" si="735"/>
        <v>1.2752443480122858E-18</v>
      </c>
      <c r="AR1366">
        <f t="shared" si="736"/>
        <v>3.7927511801550109E-16</v>
      </c>
      <c r="AS1366">
        <f t="shared" si="737"/>
        <v>0</v>
      </c>
      <c r="AT1366">
        <f t="shared" si="738"/>
        <v>0</v>
      </c>
    </row>
    <row r="1367" spans="1:46" x14ac:dyDescent="0.25">
      <c r="A1367">
        <v>-0.7</v>
      </c>
      <c r="B1367">
        <v>0.26044955657608465</v>
      </c>
      <c r="C1367">
        <v>0.24347389579314019</v>
      </c>
      <c r="D1367">
        <v>0.22911905613527606</v>
      </c>
      <c r="E1367">
        <v>0.21678380441656389</v>
      </c>
      <c r="F1367">
        <v>0.20604093047109279</v>
      </c>
      <c r="G1367">
        <v>0.19657820231927123</v>
      </c>
      <c r="H1367">
        <v>0.18816187502342949</v>
      </c>
      <c r="N1367">
        <f t="shared" si="739"/>
        <v>1354</v>
      </c>
      <c r="O1367">
        <f t="shared" si="722"/>
        <v>2835.8109686403864</v>
      </c>
      <c r="P1367">
        <f t="shared" si="723"/>
        <v>2552.2298717763479</v>
      </c>
      <c r="Q1367">
        <f t="shared" si="724"/>
        <v>2.3194346776084173E-14</v>
      </c>
      <c r="R1367">
        <f t="shared" si="725"/>
        <v>9.3262425542931613E-8</v>
      </c>
      <c r="S1367">
        <f t="shared" si="726"/>
        <v>1.5462897850722781E-14</v>
      </c>
      <c r="T1367">
        <f t="shared" si="707"/>
        <v>-1.522416143076173E-10</v>
      </c>
      <c r="U1367">
        <f t="shared" si="727"/>
        <v>-1.522416143076173E-10</v>
      </c>
      <c r="V1367">
        <f t="shared" si="728"/>
        <v>-1.0156995476712178E-10</v>
      </c>
      <c r="W1367">
        <f t="shared" si="729"/>
        <v>-1.0156995476712178E-10</v>
      </c>
      <c r="X1367">
        <f t="shared" si="708"/>
        <v>1.8694389817440057E-7</v>
      </c>
      <c r="Y1367">
        <f t="shared" si="709"/>
        <v>2.4944406124328962E-7</v>
      </c>
      <c r="Z1367">
        <f t="shared" si="710"/>
        <v>-2.7443466050696148E-6</v>
      </c>
      <c r="AA1367">
        <f t="shared" si="711"/>
        <v>-8.1680768467602737E-4</v>
      </c>
      <c r="AB1367">
        <f t="shared" si="730"/>
        <v>-5.8064799849155978E-10</v>
      </c>
      <c r="AC1367">
        <f t="shared" si="731"/>
        <v>-5.1563785858406177E-10</v>
      </c>
      <c r="AD1367">
        <f t="shared" si="712"/>
        <v>1</v>
      </c>
      <c r="AE1367">
        <f t="shared" si="713"/>
        <v>0</v>
      </c>
      <c r="AF1367">
        <f t="shared" si="714"/>
        <v>0</v>
      </c>
      <c r="AG1367">
        <f t="shared" si="715"/>
        <v>-2553.2298717763479</v>
      </c>
      <c r="AH1367">
        <f t="shared" si="716"/>
        <v>0</v>
      </c>
      <c r="AI1367">
        <f t="shared" si="717"/>
        <v>1</v>
      </c>
      <c r="AJ1367">
        <f t="shared" si="718"/>
        <v>-2</v>
      </c>
      <c r="AK1367">
        <f t="shared" si="719"/>
        <v>1</v>
      </c>
      <c r="AL1367">
        <f t="shared" si="720"/>
        <v>-4.0718529942533095E-4</v>
      </c>
      <c r="AM1367">
        <f t="shared" si="732"/>
        <v>0</v>
      </c>
      <c r="AN1367" s="22">
        <f t="shared" si="721"/>
        <v>2.4370858253653402E-6</v>
      </c>
      <c r="AO1367">
        <f t="shared" si="733"/>
        <v>-2.7443466050696148E-6</v>
      </c>
      <c r="AP1367">
        <f t="shared" si="734"/>
        <v>-8.1680768467602726E-4</v>
      </c>
      <c r="AQ1367">
        <f t="shared" si="735"/>
        <v>-2.7443466050696148E-6</v>
      </c>
      <c r="AR1367">
        <f t="shared" si="736"/>
        <v>-8.1680768467602726E-4</v>
      </c>
      <c r="AS1367">
        <f t="shared" si="737"/>
        <v>0</v>
      </c>
      <c r="AT1367">
        <f t="shared" si="738"/>
        <v>0</v>
      </c>
    </row>
    <row r="1368" spans="1:46" x14ac:dyDescent="0.25">
      <c r="A1368">
        <v>-0.6</v>
      </c>
      <c r="B1368">
        <v>0.41122173088842218</v>
      </c>
      <c r="C1368">
        <v>0.38248432730470311</v>
      </c>
      <c r="D1368">
        <v>0.35825962298570024</v>
      </c>
      <c r="E1368">
        <v>0.33750785532293376</v>
      </c>
      <c r="F1368">
        <v>0.31949059491171888</v>
      </c>
      <c r="G1368">
        <v>0.30366846382500096</v>
      </c>
      <c r="H1368">
        <v>0.2896379284620505</v>
      </c>
      <c r="N1368">
        <f t="shared" si="739"/>
        <v>1355</v>
      </c>
      <c r="O1368">
        <f t="shared" si="722"/>
        <v>2837.9053637427801</v>
      </c>
      <c r="P1368">
        <f t="shared" si="723"/>
        <v>2554.1148273685021</v>
      </c>
      <c r="Q1368">
        <f t="shared" si="724"/>
        <v>2.3125952140028905E-14</v>
      </c>
      <c r="R1368">
        <f t="shared" si="725"/>
        <v>9.312481962262614E-8</v>
      </c>
      <c r="S1368">
        <f t="shared" si="726"/>
        <v>1.5417301426685939E-14</v>
      </c>
      <c r="T1368">
        <f t="shared" si="707"/>
        <v>1.5190454540508244E-10</v>
      </c>
      <c r="U1368">
        <f t="shared" si="727"/>
        <v>1.5190454540508244E-10</v>
      </c>
      <c r="V1368">
        <f t="shared" si="728"/>
        <v>1.0134501940044206E-10</v>
      </c>
      <c r="W1368">
        <f t="shared" si="729"/>
        <v>1.0134501940044206E-10</v>
      </c>
      <c r="X1368">
        <f t="shared" si="708"/>
        <v>1.8666775923879986E-7</v>
      </c>
      <c r="Y1368">
        <f t="shared" si="709"/>
        <v>2.4907546553060904E-7</v>
      </c>
      <c r="Z1368">
        <f t="shared" si="710"/>
        <v>2.7402974084461223E-6</v>
      </c>
      <c r="AA1368">
        <f t="shared" si="711"/>
        <v>8.1620307731978452E-4</v>
      </c>
      <c r="AB1368">
        <f t="shared" si="730"/>
        <v>5.7936338049661485E-10</v>
      </c>
      <c r="AC1368">
        <f t="shared" si="731"/>
        <v>5.1449706794599412E-10</v>
      </c>
      <c r="AD1368">
        <f t="shared" si="712"/>
        <v>1</v>
      </c>
      <c r="AE1368">
        <f t="shared" si="713"/>
        <v>0</v>
      </c>
      <c r="AF1368">
        <f t="shared" si="714"/>
        <v>0</v>
      </c>
      <c r="AG1368">
        <f t="shared" si="715"/>
        <v>-2555.1148273685021</v>
      </c>
      <c r="AH1368">
        <f t="shared" si="716"/>
        <v>0</v>
      </c>
      <c r="AI1368">
        <f t="shared" si="717"/>
        <v>1</v>
      </c>
      <c r="AJ1368">
        <f t="shared" si="718"/>
        <v>-2</v>
      </c>
      <c r="AK1368">
        <f t="shared" si="719"/>
        <v>1</v>
      </c>
      <c r="AL1368">
        <f t="shared" si="720"/>
        <v>4.0688479366926393E-4</v>
      </c>
      <c r="AM1368">
        <f t="shared" si="732"/>
        <v>0</v>
      </c>
      <c r="AN1368" s="22">
        <f t="shared" si="721"/>
        <v>-2.433489981256718E-6</v>
      </c>
      <c r="AO1368">
        <f t="shared" si="733"/>
        <v>2.7402974084461223E-6</v>
      </c>
      <c r="AP1368">
        <f t="shared" si="734"/>
        <v>8.1620307731978452E-4</v>
      </c>
      <c r="AQ1368">
        <f t="shared" si="735"/>
        <v>2.7402974084461223E-6</v>
      </c>
      <c r="AR1368">
        <f t="shared" si="736"/>
        <v>8.1620307731978452E-4</v>
      </c>
      <c r="AS1368">
        <f t="shared" si="737"/>
        <v>0</v>
      </c>
      <c r="AT1368">
        <f t="shared" si="738"/>
        <v>0</v>
      </c>
    </row>
    <row r="1369" spans="1:46" x14ac:dyDescent="0.25">
      <c r="A1369">
        <v>-0.5</v>
      </c>
      <c r="B1369">
        <v>0.56581145269375333</v>
      </c>
      <c r="C1369">
        <v>0.5239952803742064</v>
      </c>
      <c r="D1369">
        <v>0.48885040925690221</v>
      </c>
      <c r="E1369">
        <v>0.45883288637890768</v>
      </c>
      <c r="F1369">
        <v>0.43284681273356784</v>
      </c>
      <c r="G1369">
        <v>0.50730447138353663</v>
      </c>
      <c r="H1369">
        <v>0.38997092124153637</v>
      </c>
      <c r="N1369">
        <f t="shared" si="739"/>
        <v>1356</v>
      </c>
      <c r="O1369">
        <f t="shared" si="722"/>
        <v>2839.9997588451729</v>
      </c>
      <c r="P1369">
        <f t="shared" si="723"/>
        <v>2555.9997829606555</v>
      </c>
      <c r="Q1369">
        <f t="shared" si="724"/>
        <v>1.1812752922291145E-39</v>
      </c>
      <c r="R1369">
        <f t="shared" si="725"/>
        <v>4.7638461894701295E-33</v>
      </c>
      <c r="S1369">
        <f t="shared" si="726"/>
        <v>7.8751686148607644E-40</v>
      </c>
      <c r="T1369">
        <f t="shared" si="707"/>
        <v>-6.8612840996913838E-23</v>
      </c>
      <c r="U1369">
        <f t="shared" si="727"/>
        <v>-6.8612840996913838E-23</v>
      </c>
      <c r="V1369">
        <f t="shared" si="728"/>
        <v>-4.5775890910076578E-23</v>
      </c>
      <c r="W1369">
        <f t="shared" si="729"/>
        <v>-4.5775890910076578E-23</v>
      </c>
      <c r="X1369">
        <f t="shared" si="708"/>
        <v>9.5490657402337677E-33</v>
      </c>
      <c r="Y1369">
        <f t="shared" si="709"/>
        <v>1.2741550568872431E-32</v>
      </c>
      <c r="Z1369">
        <f t="shared" si="710"/>
        <v>6.1933189967644916E-19</v>
      </c>
      <c r="AA1369">
        <f t="shared" si="711"/>
        <v>1.846049815111793E-16</v>
      </c>
      <c r="AB1369">
        <f t="shared" si="730"/>
        <v>0</v>
      </c>
      <c r="AC1369">
        <f t="shared" si="731"/>
        <v>0</v>
      </c>
      <c r="AD1369">
        <f t="shared" si="712"/>
        <v>1</v>
      </c>
      <c r="AE1369">
        <f t="shared" si="713"/>
        <v>0</v>
      </c>
      <c r="AF1369">
        <f t="shared" si="714"/>
        <v>0</v>
      </c>
      <c r="AG1369">
        <f t="shared" si="715"/>
        <v>-2556.9997829606555</v>
      </c>
      <c r="AH1369">
        <f t="shared" si="716"/>
        <v>0</v>
      </c>
      <c r="AI1369">
        <f t="shared" si="717"/>
        <v>1</v>
      </c>
      <c r="AJ1369">
        <f t="shared" si="718"/>
        <v>-2</v>
      </c>
      <c r="AK1369">
        <f t="shared" si="719"/>
        <v>1</v>
      </c>
      <c r="AL1369">
        <f t="shared" si="720"/>
        <v>9.2027495427045693E-17</v>
      </c>
      <c r="AM1369">
        <f t="shared" si="732"/>
        <v>0</v>
      </c>
      <c r="AN1369" s="22">
        <f t="shared" si="721"/>
        <v>-5.4999065708791063E-19</v>
      </c>
      <c r="AO1369">
        <f t="shared" si="733"/>
        <v>6.1933189967644916E-19</v>
      </c>
      <c r="AP1369">
        <f t="shared" si="734"/>
        <v>1.846049815111793E-16</v>
      </c>
      <c r="AQ1369">
        <f t="shared" si="735"/>
        <v>6.1933189967644916E-19</v>
      </c>
      <c r="AR1369">
        <f t="shared" si="736"/>
        <v>1.846049815111793E-16</v>
      </c>
      <c r="AS1369">
        <f t="shared" si="737"/>
        <v>0</v>
      </c>
      <c r="AT1369">
        <f t="shared" si="738"/>
        <v>0</v>
      </c>
    </row>
    <row r="1370" spans="1:46" x14ac:dyDescent="0.25">
      <c r="A1370">
        <v>-0.4</v>
      </c>
      <c r="B1370">
        <v>0.71073627251937821</v>
      </c>
      <c r="C1370">
        <v>0.65586422523352728</v>
      </c>
      <c r="D1370">
        <v>0.60986852855093932</v>
      </c>
      <c r="E1370">
        <v>0.57068632734750813</v>
      </c>
      <c r="F1370">
        <v>0.53685419082913133</v>
      </c>
      <c r="G1370">
        <v>0.50730447138353663</v>
      </c>
      <c r="H1370">
        <v>0.48123948398938782</v>
      </c>
      <c r="N1370">
        <f t="shared" si="739"/>
        <v>1357</v>
      </c>
      <c r="O1370">
        <f t="shared" si="722"/>
        <v>2842.0941539475662</v>
      </c>
      <c r="P1370">
        <f t="shared" si="723"/>
        <v>2557.8847385528097</v>
      </c>
      <c r="Q1370">
        <f t="shared" si="724"/>
        <v>2.2989917496530628E-14</v>
      </c>
      <c r="R1370">
        <f t="shared" si="725"/>
        <v>9.2850519862131102E-8</v>
      </c>
      <c r="S1370">
        <f t="shared" si="726"/>
        <v>1.5326611664353752E-14</v>
      </c>
      <c r="T1370">
        <f t="shared" si="707"/>
        <v>-1.5123338686800002E-10</v>
      </c>
      <c r="U1370">
        <f t="shared" si="727"/>
        <v>-1.5123338686800002E-10</v>
      </c>
      <c r="V1370">
        <f t="shared" si="728"/>
        <v>-1.0089713730360663E-10</v>
      </c>
      <c r="W1370">
        <f t="shared" si="729"/>
        <v>-1.0089713730360663E-10</v>
      </c>
      <c r="X1370">
        <f t="shared" si="708"/>
        <v>1.8611731371609938E-7</v>
      </c>
      <c r="Y1370">
        <f t="shared" si="709"/>
        <v>2.4834072086188469E-7</v>
      </c>
      <c r="Z1370">
        <f t="shared" si="710"/>
        <v>-2.7322258540584252E-6</v>
      </c>
      <c r="AA1370">
        <f t="shared" si="711"/>
        <v>-8.1499654382461589E-4</v>
      </c>
      <c r="AB1370">
        <f t="shared" si="730"/>
        <v>-5.7680549047186111E-10</v>
      </c>
      <c r="AC1370">
        <f t="shared" si="731"/>
        <v>-5.1222556232969916E-10</v>
      </c>
      <c r="AD1370">
        <f t="shared" si="712"/>
        <v>1</v>
      </c>
      <c r="AE1370">
        <f t="shared" si="713"/>
        <v>0</v>
      </c>
      <c r="AF1370">
        <f t="shared" si="714"/>
        <v>0</v>
      </c>
      <c r="AG1370">
        <f t="shared" si="715"/>
        <v>-2558.8847385528097</v>
      </c>
      <c r="AH1370">
        <f t="shared" si="716"/>
        <v>0</v>
      </c>
      <c r="AI1370">
        <f t="shared" si="717"/>
        <v>1</v>
      </c>
      <c r="AJ1370">
        <f t="shared" si="718"/>
        <v>-2</v>
      </c>
      <c r="AK1370">
        <f t="shared" si="719"/>
        <v>1</v>
      </c>
      <c r="AL1370">
        <f t="shared" si="720"/>
        <v>-4.062851108488081E-4</v>
      </c>
      <c r="AM1370">
        <f t="shared" si="732"/>
        <v>0</v>
      </c>
      <c r="AN1370" s="22">
        <f t="shared" si="721"/>
        <v>2.4263221269997496E-6</v>
      </c>
      <c r="AO1370">
        <f t="shared" si="733"/>
        <v>-2.7322258540584252E-6</v>
      </c>
      <c r="AP1370">
        <f t="shared" si="734"/>
        <v>-8.1499654382461589E-4</v>
      </c>
      <c r="AQ1370">
        <f t="shared" si="735"/>
        <v>-2.7322258540584252E-6</v>
      </c>
      <c r="AR1370">
        <f t="shared" si="736"/>
        <v>-8.1499654382461589E-4</v>
      </c>
      <c r="AS1370">
        <f t="shared" si="737"/>
        <v>0</v>
      </c>
      <c r="AT1370">
        <f t="shared" si="738"/>
        <v>0</v>
      </c>
    </row>
    <row r="1371" spans="1:46" x14ac:dyDescent="0.25">
      <c r="A1371">
        <v>-0.3</v>
      </c>
      <c r="B1371">
        <v>0.83493335298580773</v>
      </c>
      <c r="C1371">
        <v>0.76833249389364366</v>
      </c>
      <c r="D1371">
        <v>0.7126275138357494</v>
      </c>
      <c r="E1371">
        <v>0.66527711359085817</v>
      </c>
      <c r="F1371">
        <v>0.62447930390821116</v>
      </c>
      <c r="G1371">
        <v>0.5889201426859374</v>
      </c>
      <c r="H1371">
        <v>0.5576185044121168</v>
      </c>
      <c r="N1371">
        <f t="shared" si="739"/>
        <v>1358</v>
      </c>
      <c r="O1371">
        <f t="shared" si="722"/>
        <v>2844.1885490499594</v>
      </c>
      <c r="P1371">
        <f t="shared" si="723"/>
        <v>2559.7696941449635</v>
      </c>
      <c r="Q1371">
        <f t="shared" si="724"/>
        <v>2.2922275269588831E-14</v>
      </c>
      <c r="R1371">
        <f t="shared" si="725"/>
        <v>9.2713824231766375E-8</v>
      </c>
      <c r="S1371">
        <f t="shared" si="726"/>
        <v>1.5281516846392557E-14</v>
      </c>
      <c r="T1371">
        <f t="shared" si="707"/>
        <v>1.5089928992236908E-10</v>
      </c>
      <c r="U1371">
        <f t="shared" si="727"/>
        <v>1.5089928992236908E-10</v>
      </c>
      <c r="V1371">
        <f t="shared" si="728"/>
        <v>1.0067418569216629E-10</v>
      </c>
      <c r="W1371">
        <f t="shared" si="729"/>
        <v>1.0067418569216629E-10</v>
      </c>
      <c r="X1371">
        <f t="shared" si="708"/>
        <v>1.8584300352856994E-7</v>
      </c>
      <c r="Y1371">
        <f t="shared" si="709"/>
        <v>2.4797456709637817E-7</v>
      </c>
      <c r="Z1371">
        <f t="shared" si="710"/>
        <v>2.7282034436170689E-6</v>
      </c>
      <c r="AA1371">
        <f t="shared" si="711"/>
        <v>8.1439461372511378E-4</v>
      </c>
      <c r="AB1371">
        <f t="shared" si="730"/>
        <v>5.7553219061973789E-10</v>
      </c>
      <c r="AC1371">
        <f t="shared" si="731"/>
        <v>5.110948226441639E-10</v>
      </c>
      <c r="AD1371">
        <f t="shared" si="712"/>
        <v>1</v>
      </c>
      <c r="AE1371">
        <f t="shared" si="713"/>
        <v>0</v>
      </c>
      <c r="AF1371">
        <f t="shared" si="714"/>
        <v>0</v>
      </c>
      <c r="AG1371">
        <f t="shared" si="715"/>
        <v>-2560.7696941449635</v>
      </c>
      <c r="AH1371">
        <f t="shared" si="716"/>
        <v>0</v>
      </c>
      <c r="AI1371">
        <f t="shared" si="717"/>
        <v>1</v>
      </c>
      <c r="AJ1371">
        <f t="shared" si="718"/>
        <v>-2</v>
      </c>
      <c r="AK1371">
        <f t="shared" si="719"/>
        <v>1</v>
      </c>
      <c r="AL1371">
        <f t="shared" si="720"/>
        <v>4.0598593182752094E-4</v>
      </c>
      <c r="AM1371">
        <f t="shared" si="732"/>
        <v>0</v>
      </c>
      <c r="AN1371" s="22">
        <f t="shared" si="721"/>
        <v>-2.4227500700720023E-6</v>
      </c>
      <c r="AO1371">
        <f t="shared" si="733"/>
        <v>2.7282034436170689E-6</v>
      </c>
      <c r="AP1371">
        <f t="shared" si="734"/>
        <v>8.1439461372511388E-4</v>
      </c>
      <c r="AQ1371">
        <f t="shared" si="735"/>
        <v>2.7282034436170689E-6</v>
      </c>
      <c r="AR1371">
        <f t="shared" si="736"/>
        <v>8.1439461372511388E-4</v>
      </c>
      <c r="AS1371">
        <f t="shared" si="737"/>
        <v>0</v>
      </c>
      <c r="AT1371">
        <f t="shared" si="738"/>
        <v>0</v>
      </c>
    </row>
    <row r="1372" spans="1:46" x14ac:dyDescent="0.25">
      <c r="A1372">
        <v>-0.2</v>
      </c>
      <c r="B1372">
        <v>0.92979254020019764</v>
      </c>
      <c r="C1372">
        <v>0.85392730030105024</v>
      </c>
      <c r="D1372">
        <v>0.79057709953258892</v>
      </c>
      <c r="E1372">
        <v>0.73681494606129561</v>
      </c>
      <c r="F1372">
        <v>0.69056613992591276</v>
      </c>
      <c r="G1372">
        <v>0.65031852187207873</v>
      </c>
      <c r="H1372">
        <v>0.61494347685641026</v>
      </c>
      <c r="N1372">
        <f t="shared" si="739"/>
        <v>1359</v>
      </c>
      <c r="O1372">
        <f t="shared" si="722"/>
        <v>2846.2829441523522</v>
      </c>
      <c r="P1372">
        <f t="shared" si="723"/>
        <v>2561.6546497371169</v>
      </c>
      <c r="Q1372">
        <f t="shared" si="724"/>
        <v>6.0331904861690348E-39</v>
      </c>
      <c r="R1372">
        <f t="shared" si="725"/>
        <v>2.4438423278721488E-32</v>
      </c>
      <c r="S1372">
        <f t="shared" si="726"/>
        <v>4.0221269907793559E-39</v>
      </c>
      <c r="T1372">
        <f t="shared" si="707"/>
        <v>-1.5471821553278657E-22</v>
      </c>
      <c r="U1372">
        <f t="shared" si="727"/>
        <v>-1.5471821553278657E-22</v>
      </c>
      <c r="V1372">
        <f t="shared" si="728"/>
        <v>-1.0322196935309983E-22</v>
      </c>
      <c r="W1372">
        <f t="shared" si="729"/>
        <v>-1.0322196935309983E-22</v>
      </c>
      <c r="X1372">
        <f t="shared" si="708"/>
        <v>4.898624937616001E-32</v>
      </c>
      <c r="Y1372">
        <f t="shared" si="709"/>
        <v>6.5363436547104841E-32</v>
      </c>
      <c r="Z1372">
        <f t="shared" si="710"/>
        <v>1.3996563231700756E-18</v>
      </c>
      <c r="AA1372">
        <f t="shared" si="711"/>
        <v>4.1811744291801132E-16</v>
      </c>
      <c r="AB1372">
        <f t="shared" si="730"/>
        <v>0</v>
      </c>
      <c r="AC1372">
        <f t="shared" si="731"/>
        <v>0</v>
      </c>
      <c r="AD1372">
        <f t="shared" si="712"/>
        <v>1</v>
      </c>
      <c r="AE1372">
        <f t="shared" si="713"/>
        <v>0</v>
      </c>
      <c r="AF1372">
        <f t="shared" si="714"/>
        <v>0</v>
      </c>
      <c r="AG1372">
        <f t="shared" si="715"/>
        <v>-2562.6546497371169</v>
      </c>
      <c r="AH1372">
        <f t="shared" si="716"/>
        <v>0</v>
      </c>
      <c r="AI1372">
        <f t="shared" si="717"/>
        <v>1</v>
      </c>
      <c r="AJ1372">
        <f t="shared" si="718"/>
        <v>-2</v>
      </c>
      <c r="AK1372">
        <f t="shared" si="719"/>
        <v>1</v>
      </c>
      <c r="AL1372">
        <f t="shared" si="720"/>
        <v>2.0843724701187032E-16</v>
      </c>
      <c r="AM1372">
        <f t="shared" si="732"/>
        <v>0</v>
      </c>
      <c r="AN1372" s="22">
        <f t="shared" si="721"/>
        <v>-1.2429488942706591E-18</v>
      </c>
      <c r="AO1372">
        <f t="shared" si="733"/>
        <v>1.3996563231700756E-18</v>
      </c>
      <c r="AP1372">
        <f t="shared" si="734"/>
        <v>4.1811744291801128E-16</v>
      </c>
      <c r="AQ1372">
        <f t="shared" si="735"/>
        <v>1.3996563231700756E-18</v>
      </c>
      <c r="AR1372">
        <f t="shared" si="736"/>
        <v>4.1811744291801128E-16</v>
      </c>
      <c r="AS1372">
        <f t="shared" si="737"/>
        <v>0</v>
      </c>
      <c r="AT1372">
        <f t="shared" si="738"/>
        <v>0</v>
      </c>
    </row>
    <row r="1373" spans="1:46" x14ac:dyDescent="0.25">
      <c r="A1373">
        <v>-0.1</v>
      </c>
      <c r="B1373">
        <v>0.98916577166618647</v>
      </c>
      <c r="C1373">
        <v>0.90737536985859923</v>
      </c>
      <c r="D1373">
        <v>0.83914610405872381</v>
      </c>
      <c r="E1373">
        <v>0.78130083795199246</v>
      </c>
      <c r="F1373">
        <v>0.73158810259345708</v>
      </c>
      <c r="G1373">
        <v>0.68836733713284759</v>
      </c>
      <c r="H1373">
        <v>0.65041445187483027</v>
      </c>
      <c r="N1373">
        <f t="shared" si="739"/>
        <v>1360</v>
      </c>
      <c r="O1373">
        <f t="shared" si="722"/>
        <v>2848.3773392547459</v>
      </c>
      <c r="P1373">
        <f t="shared" si="723"/>
        <v>2563.5396053292716</v>
      </c>
      <c r="Q1373">
        <f t="shared" si="724"/>
        <v>2.2787735499372146E-14</v>
      </c>
      <c r="R1373">
        <f t="shared" si="725"/>
        <v>9.2441337020172757E-8</v>
      </c>
      <c r="S1373">
        <f t="shared" si="726"/>
        <v>1.51918236662481E-14</v>
      </c>
      <c r="T1373">
        <f t="shared" si="707"/>
        <v>-1.5023404251989049E-10</v>
      </c>
      <c r="U1373">
        <f t="shared" si="727"/>
        <v>-1.5023404251989049E-10</v>
      </c>
      <c r="V1373">
        <f t="shared" si="728"/>
        <v>-1.0023024922061567E-10</v>
      </c>
      <c r="W1373">
        <f t="shared" si="729"/>
        <v>-1.0023024922061567E-10</v>
      </c>
      <c r="X1373">
        <f t="shared" si="708"/>
        <v>1.8529619935002782E-7</v>
      </c>
      <c r="Y1373">
        <f t="shared" si="709"/>
        <v>2.4724468474616544E-7</v>
      </c>
      <c r="Z1373">
        <f t="shared" si="710"/>
        <v>-2.720185225274367E-6</v>
      </c>
      <c r="AA1373">
        <f t="shared" si="711"/>
        <v>-8.1319341696526758E-4</v>
      </c>
      <c r="AB1373">
        <f t="shared" si="730"/>
        <v>-5.7299681213996809E-10</v>
      </c>
      <c r="AC1373">
        <f t="shared" si="731"/>
        <v>-5.08843308158328E-10</v>
      </c>
      <c r="AD1373">
        <f t="shared" si="712"/>
        <v>1</v>
      </c>
      <c r="AE1373">
        <f t="shared" si="713"/>
        <v>0</v>
      </c>
      <c r="AF1373">
        <f t="shared" si="714"/>
        <v>0</v>
      </c>
      <c r="AG1373">
        <f t="shared" si="715"/>
        <v>-2564.5396053292716</v>
      </c>
      <c r="AH1373">
        <f t="shared" si="716"/>
        <v>0</v>
      </c>
      <c r="AI1373">
        <f t="shared" si="717"/>
        <v>1</v>
      </c>
      <c r="AJ1373">
        <f t="shared" si="718"/>
        <v>-2</v>
      </c>
      <c r="AK1373">
        <f t="shared" si="719"/>
        <v>1</v>
      </c>
      <c r="AL1373">
        <f t="shared" si="720"/>
        <v>-4.0538889369247583E-4</v>
      </c>
      <c r="AM1373">
        <f t="shared" si="732"/>
        <v>0</v>
      </c>
      <c r="AN1373" s="22">
        <f t="shared" si="721"/>
        <v>2.415629580315892E-6</v>
      </c>
      <c r="AO1373">
        <f t="shared" si="733"/>
        <v>-2.720185225274367E-6</v>
      </c>
      <c r="AP1373">
        <f t="shared" si="734"/>
        <v>-8.1319341696526758E-4</v>
      </c>
      <c r="AQ1373">
        <f t="shared" si="735"/>
        <v>-2.720185225274367E-6</v>
      </c>
      <c r="AR1373">
        <f t="shared" si="736"/>
        <v>-8.1319341696526758E-4</v>
      </c>
      <c r="AS1373">
        <f t="shared" si="737"/>
        <v>0</v>
      </c>
      <c r="AT1373">
        <f t="shared" si="738"/>
        <v>0</v>
      </c>
    </row>
    <row r="1374" spans="1:46" x14ac:dyDescent="0.25">
      <c r="A1374">
        <v>0</v>
      </c>
      <c r="B1374">
        <v>1.0093663271428828</v>
      </c>
      <c r="C1374">
        <v>0.92553863204360098</v>
      </c>
      <c r="D1374">
        <v>0.85563360467697458</v>
      </c>
      <c r="E1374">
        <v>0.7963874873318908</v>
      </c>
      <c r="F1374">
        <v>0.74548761662995089</v>
      </c>
      <c r="G1374">
        <v>0.70124899594378431</v>
      </c>
      <c r="H1374">
        <v>0.66241450679697145</v>
      </c>
      <c r="N1374">
        <f t="shared" si="739"/>
        <v>1361</v>
      </c>
      <c r="O1374">
        <f t="shared" si="722"/>
        <v>2850.4717343571392</v>
      </c>
      <c r="P1374">
        <f t="shared" si="723"/>
        <v>2565.4245609214254</v>
      </c>
      <c r="Q1374">
        <f t="shared" si="724"/>
        <v>2.2720835770677625E-14</v>
      </c>
      <c r="R1374">
        <f t="shared" si="725"/>
        <v>9.2305543668475281E-8</v>
      </c>
      <c r="S1374">
        <f t="shared" si="726"/>
        <v>1.5147223847118417E-14</v>
      </c>
      <c r="T1374">
        <f t="shared" si="707"/>
        <v>1.4990288484827763E-10</v>
      </c>
      <c r="U1374">
        <f t="shared" si="727"/>
        <v>1.4990288484827763E-10</v>
      </c>
      <c r="V1374">
        <f t="shared" si="728"/>
        <v>1.0000925954354381E-10</v>
      </c>
      <c r="W1374">
        <f t="shared" si="729"/>
        <v>1.0000925954354381E-10</v>
      </c>
      <c r="X1374">
        <f t="shared" si="708"/>
        <v>1.8502370179826331E-7</v>
      </c>
      <c r="Y1374">
        <f t="shared" si="709"/>
        <v>2.4688095140501739E-7</v>
      </c>
      <c r="Z1374">
        <f t="shared" si="710"/>
        <v>2.7161893652752402E-6</v>
      </c>
      <c r="AA1374">
        <f t="shared" si="711"/>
        <v>8.1259414637945753E-4</v>
      </c>
      <c r="AB1374">
        <f t="shared" si="730"/>
        <v>5.7173470605648782E-10</v>
      </c>
      <c r="AC1374">
        <f t="shared" si="731"/>
        <v>5.0772250897616836E-10</v>
      </c>
      <c r="AD1374">
        <f t="shared" si="712"/>
        <v>1</v>
      </c>
      <c r="AE1374">
        <f t="shared" si="713"/>
        <v>0</v>
      </c>
      <c r="AF1374">
        <f t="shared" si="714"/>
        <v>0</v>
      </c>
      <c r="AG1374">
        <f t="shared" si="715"/>
        <v>-2566.4245609214254</v>
      </c>
      <c r="AH1374">
        <f t="shared" si="716"/>
        <v>0</v>
      </c>
      <c r="AI1374">
        <f t="shared" si="717"/>
        <v>1</v>
      </c>
      <c r="AJ1374">
        <f t="shared" si="718"/>
        <v>-2</v>
      </c>
      <c r="AK1374">
        <f t="shared" si="719"/>
        <v>1</v>
      </c>
      <c r="AL1374">
        <f t="shared" si="720"/>
        <v>4.0509103263911743E-4</v>
      </c>
      <c r="AM1374">
        <f t="shared" si="732"/>
        <v>0</v>
      </c>
      <c r="AN1374" s="22">
        <f t="shared" si="721"/>
        <v>-2.4120811012226326E-6</v>
      </c>
      <c r="AO1374">
        <f t="shared" si="733"/>
        <v>2.7161893652752402E-6</v>
      </c>
      <c r="AP1374">
        <f t="shared" si="734"/>
        <v>8.1259414637945753E-4</v>
      </c>
      <c r="AQ1374">
        <f t="shared" si="735"/>
        <v>2.7161893652752402E-6</v>
      </c>
      <c r="AR1374">
        <f t="shared" si="736"/>
        <v>8.1259414637945753E-4</v>
      </c>
      <c r="AS1374">
        <f t="shared" si="737"/>
        <v>0</v>
      </c>
      <c r="AT1374">
        <f t="shared" si="738"/>
        <v>0</v>
      </c>
    </row>
    <row r="1375" spans="1:46" x14ac:dyDescent="0.25">
      <c r="A1375">
        <v>0.1</v>
      </c>
      <c r="B1375">
        <v>0.98916577166618647</v>
      </c>
      <c r="C1375">
        <v>0.90737536985859923</v>
      </c>
      <c r="D1375">
        <v>0.83914610405872381</v>
      </c>
      <c r="E1375">
        <v>0.78130083795199246</v>
      </c>
      <c r="F1375">
        <v>0.73158810259345708</v>
      </c>
      <c r="G1375">
        <v>0.68836733713284759</v>
      </c>
      <c r="H1375">
        <v>0.65041445187483027</v>
      </c>
      <c r="N1375">
        <f t="shared" si="739"/>
        <v>1362</v>
      </c>
      <c r="O1375">
        <f t="shared" si="722"/>
        <v>2852.566129459532</v>
      </c>
      <c r="P1375">
        <f t="shared" si="723"/>
        <v>2567.3095165135787</v>
      </c>
      <c r="Q1375">
        <f t="shared" si="724"/>
        <v>1.7274115411350849E-39</v>
      </c>
      <c r="R1375">
        <f t="shared" si="725"/>
        <v>7.0280891796416461E-33</v>
      </c>
      <c r="S1375">
        <f t="shared" si="726"/>
        <v>1.1516076940900567E-39</v>
      </c>
      <c r="T1375">
        <f t="shared" si="707"/>
        <v>-8.2604945724661889E-23</v>
      </c>
      <c r="U1375">
        <f t="shared" si="727"/>
        <v>-8.2604945724661889E-23</v>
      </c>
      <c r="V1375">
        <f t="shared" si="728"/>
        <v>-5.5110713757510373E-23</v>
      </c>
      <c r="W1375">
        <f t="shared" si="729"/>
        <v>-5.5110713757510373E-23</v>
      </c>
      <c r="X1375">
        <f t="shared" si="708"/>
        <v>1.408757151265066E-32</v>
      </c>
      <c r="Y1375">
        <f t="shared" si="709"/>
        <v>1.8797327795843084E-32</v>
      </c>
      <c r="Z1375">
        <f t="shared" si="710"/>
        <v>7.4893788924497801E-19</v>
      </c>
      <c r="AA1375">
        <f t="shared" si="711"/>
        <v>2.2422161819468687E-16</v>
      </c>
      <c r="AB1375">
        <f t="shared" si="730"/>
        <v>0</v>
      </c>
      <c r="AC1375">
        <f t="shared" si="731"/>
        <v>0</v>
      </c>
      <c r="AD1375">
        <f t="shared" si="712"/>
        <v>1</v>
      </c>
      <c r="AE1375">
        <f t="shared" si="713"/>
        <v>0</v>
      </c>
      <c r="AF1375">
        <f t="shared" si="714"/>
        <v>0</v>
      </c>
      <c r="AG1375">
        <f t="shared" si="715"/>
        <v>-2568.3095165135787</v>
      </c>
      <c r="AH1375">
        <f t="shared" si="716"/>
        <v>0</v>
      </c>
      <c r="AI1375">
        <f t="shared" si="717"/>
        <v>1</v>
      </c>
      <c r="AJ1375">
        <f t="shared" si="718"/>
        <v>-2</v>
      </c>
      <c r="AK1375">
        <f t="shared" si="719"/>
        <v>1</v>
      </c>
      <c r="AL1375">
        <f t="shared" si="720"/>
        <v>1.1177826620637896E-16</v>
      </c>
      <c r="AM1375">
        <f t="shared" si="732"/>
        <v>0</v>
      </c>
      <c r="AN1375" s="22">
        <f t="shared" si="721"/>
        <v>-6.6508578192895317E-19</v>
      </c>
      <c r="AO1375">
        <f t="shared" si="733"/>
        <v>7.4893788924497801E-19</v>
      </c>
      <c r="AP1375">
        <f t="shared" si="734"/>
        <v>2.2422161819468687E-16</v>
      </c>
      <c r="AQ1375">
        <f t="shared" si="735"/>
        <v>7.4893788924497801E-19</v>
      </c>
      <c r="AR1375">
        <f t="shared" si="736"/>
        <v>2.2422161819468687E-16</v>
      </c>
      <c r="AS1375">
        <f t="shared" si="737"/>
        <v>0</v>
      </c>
      <c r="AT1375">
        <f t="shared" si="738"/>
        <v>0</v>
      </c>
    </row>
    <row r="1376" spans="1:46" x14ac:dyDescent="0.25">
      <c r="A1376">
        <v>0.2</v>
      </c>
      <c r="B1376">
        <v>0.92979254020019764</v>
      </c>
      <c r="C1376">
        <v>0.85392730030105024</v>
      </c>
      <c r="D1376">
        <v>0.79057709953258892</v>
      </c>
      <c r="E1376">
        <v>0.73681494606129561</v>
      </c>
      <c r="F1376">
        <v>0.69056613992591276</v>
      </c>
      <c r="G1376">
        <v>0.65031852187207873</v>
      </c>
      <c r="H1376">
        <v>0.61494347685641026</v>
      </c>
      <c r="N1376">
        <f t="shared" si="739"/>
        <v>1363</v>
      </c>
      <c r="O1376">
        <f t="shared" si="722"/>
        <v>2854.6605245619253</v>
      </c>
      <c r="P1376">
        <f t="shared" si="723"/>
        <v>2569.194472105733</v>
      </c>
      <c r="Q1376">
        <f t="shared" si="724"/>
        <v>2.2587771204554762E-14</v>
      </c>
      <c r="R1376">
        <f t="shared" si="725"/>
        <v>9.2034853071337419E-8</v>
      </c>
      <c r="S1376">
        <f t="shared" si="726"/>
        <v>1.5058514136369842E-14</v>
      </c>
      <c r="T1376">
        <f t="shared" si="707"/>
        <v>-1.4924348364661928E-10</v>
      </c>
      <c r="U1376">
        <f t="shared" si="727"/>
        <v>-1.4924348364661928E-10</v>
      </c>
      <c r="V1376">
        <f t="shared" si="728"/>
        <v>-9.956922534402537E-11</v>
      </c>
      <c r="W1376">
        <f t="shared" si="729"/>
        <v>-9.956922534402537E-11</v>
      </c>
      <c r="X1376">
        <f t="shared" si="708"/>
        <v>1.8448050691665395E-7</v>
      </c>
      <c r="Y1376">
        <f t="shared" si="709"/>
        <v>2.4615588856472585E-7</v>
      </c>
      <c r="Z1376">
        <f t="shared" si="710"/>
        <v>-2.7082240140916081E-6</v>
      </c>
      <c r="AA1376">
        <f t="shared" si="711"/>
        <v>-8.1139825102523669E-4</v>
      </c>
      <c r="AB1376">
        <f t="shared" si="730"/>
        <v>-5.6922159201545211E-10</v>
      </c>
      <c r="AC1376">
        <f t="shared" si="731"/>
        <v>-5.0549076618073474E-10</v>
      </c>
      <c r="AD1376">
        <f t="shared" si="712"/>
        <v>1</v>
      </c>
      <c r="AE1376">
        <f t="shared" si="713"/>
        <v>0</v>
      </c>
      <c r="AF1376">
        <f t="shared" si="714"/>
        <v>0</v>
      </c>
      <c r="AG1376">
        <f t="shared" si="715"/>
        <v>-2570.194472105733</v>
      </c>
      <c r="AH1376">
        <f t="shared" si="716"/>
        <v>0</v>
      </c>
      <c r="AI1376">
        <f t="shared" si="717"/>
        <v>1</v>
      </c>
      <c r="AJ1376">
        <f t="shared" si="718"/>
        <v>-2</v>
      </c>
      <c r="AK1376">
        <f t="shared" si="719"/>
        <v>1</v>
      </c>
      <c r="AL1376">
        <f t="shared" si="720"/>
        <v>-4.0449662173282924E-4</v>
      </c>
      <c r="AM1376">
        <f t="shared" si="732"/>
        <v>0</v>
      </c>
      <c r="AN1376" s="22">
        <f t="shared" si="721"/>
        <v>2.4050075595780795E-6</v>
      </c>
      <c r="AO1376">
        <f t="shared" si="733"/>
        <v>-2.7082240140916081E-6</v>
      </c>
      <c r="AP1376">
        <f t="shared" si="734"/>
        <v>-8.1139825102523658E-4</v>
      </c>
      <c r="AQ1376">
        <f t="shared" si="735"/>
        <v>-2.7082240140916081E-6</v>
      </c>
      <c r="AR1376">
        <f t="shared" si="736"/>
        <v>-8.1139825102523658E-4</v>
      </c>
      <c r="AS1376">
        <f t="shared" si="737"/>
        <v>0</v>
      </c>
      <c r="AT1376">
        <f t="shared" si="738"/>
        <v>0</v>
      </c>
    </row>
    <row r="1377" spans="1:46" x14ac:dyDescent="0.25">
      <c r="A1377">
        <v>0.3</v>
      </c>
      <c r="B1377">
        <v>0.83493335298580773</v>
      </c>
      <c r="C1377">
        <v>0.76833249389364366</v>
      </c>
      <c r="D1377">
        <v>0.7126275138357494</v>
      </c>
      <c r="E1377">
        <v>0.66527711359085817</v>
      </c>
      <c r="F1377">
        <v>0.62447930390821116</v>
      </c>
      <c r="G1377">
        <v>0.5889201426859374</v>
      </c>
      <c r="H1377">
        <v>0.5576185044121168</v>
      </c>
      <c r="N1377">
        <f t="shared" si="739"/>
        <v>1364</v>
      </c>
      <c r="O1377">
        <f t="shared" si="722"/>
        <v>2856.7549196643181</v>
      </c>
      <c r="P1377">
        <f t="shared" si="723"/>
        <v>2571.0794276978863</v>
      </c>
      <c r="Q1377">
        <f t="shared" si="724"/>
        <v>2.2521604215165848E-14</v>
      </c>
      <c r="R1377">
        <f t="shared" si="725"/>
        <v>9.1899954074779616E-8</v>
      </c>
      <c r="S1377">
        <f t="shared" si="726"/>
        <v>1.5014402810110562E-14</v>
      </c>
      <c r="T1377">
        <f t="shared" si="707"/>
        <v>1.4891523299680418E-10</v>
      </c>
      <c r="U1377">
        <f t="shared" si="727"/>
        <v>1.4891523299680418E-10</v>
      </c>
      <c r="V1377">
        <f t="shared" si="728"/>
        <v>9.9350176068056708E-11</v>
      </c>
      <c r="W1377">
        <f t="shared" si="729"/>
        <v>9.9350176068056708E-11</v>
      </c>
      <c r="X1377">
        <f t="shared" si="708"/>
        <v>1.8420980606501975E-7</v>
      </c>
      <c r="Y1377">
        <f t="shared" si="709"/>
        <v>2.4579455436120559E-7</v>
      </c>
      <c r="Z1377">
        <f t="shared" si="710"/>
        <v>2.7042544713796544E-6</v>
      </c>
      <c r="AA1377">
        <f t="shared" si="711"/>
        <v>8.1080162236565965E-4</v>
      </c>
      <c r="AB1377">
        <f t="shared" si="730"/>
        <v>5.6797055696292342E-10</v>
      </c>
      <c r="AC1377">
        <f t="shared" si="731"/>
        <v>5.0437979850605992E-10</v>
      </c>
      <c r="AD1377">
        <f t="shared" si="712"/>
        <v>1</v>
      </c>
      <c r="AE1377">
        <f t="shared" si="713"/>
        <v>0</v>
      </c>
      <c r="AF1377">
        <f t="shared" si="714"/>
        <v>0</v>
      </c>
      <c r="AG1377">
        <f t="shared" si="715"/>
        <v>-2572.0794276978863</v>
      </c>
      <c r="AH1377">
        <f t="shared" si="716"/>
        <v>0</v>
      </c>
      <c r="AI1377">
        <f t="shared" si="717"/>
        <v>1</v>
      </c>
      <c r="AJ1377">
        <f t="shared" si="718"/>
        <v>-2</v>
      </c>
      <c r="AK1377">
        <f t="shared" si="719"/>
        <v>1</v>
      </c>
      <c r="AL1377">
        <f t="shared" si="720"/>
        <v>4.0420006995719565E-4</v>
      </c>
      <c r="AM1377">
        <f t="shared" si="732"/>
        <v>0</v>
      </c>
      <c r="AN1377" s="22">
        <f t="shared" si="721"/>
        <v>-2.4014824512683686E-6</v>
      </c>
      <c r="AO1377">
        <f t="shared" si="733"/>
        <v>2.7042544713796544E-6</v>
      </c>
      <c r="AP1377">
        <f t="shared" si="734"/>
        <v>8.1080162236565965E-4</v>
      </c>
      <c r="AQ1377">
        <f t="shared" si="735"/>
        <v>2.7042544713796544E-6</v>
      </c>
      <c r="AR1377">
        <f t="shared" si="736"/>
        <v>8.1080162236565965E-4</v>
      </c>
      <c r="AS1377">
        <f t="shared" si="737"/>
        <v>0</v>
      </c>
      <c r="AT1377">
        <f t="shared" si="738"/>
        <v>0</v>
      </c>
    </row>
    <row r="1378" spans="1:46" x14ac:dyDescent="0.25">
      <c r="A1378">
        <v>0.4</v>
      </c>
      <c r="B1378">
        <v>0.71073627251937821</v>
      </c>
      <c r="C1378">
        <v>0.65586422523352728</v>
      </c>
      <c r="D1378">
        <v>0.60986852855093932</v>
      </c>
      <c r="E1378">
        <v>0.57068632734750813</v>
      </c>
      <c r="F1378">
        <v>0.53685419082913133</v>
      </c>
      <c r="G1378">
        <v>0.50730447138353663</v>
      </c>
      <c r="H1378">
        <v>0.48123948398938782</v>
      </c>
      <c r="N1378">
        <f t="shared" si="739"/>
        <v>1365</v>
      </c>
      <c r="O1378">
        <f t="shared" si="722"/>
        <v>2858.8493147667118</v>
      </c>
      <c r="P1378">
        <f t="shared" si="723"/>
        <v>2572.9643832900406</v>
      </c>
      <c r="Q1378">
        <f t="shared" si="724"/>
        <v>3.3258641779478657E-41</v>
      </c>
      <c r="R1378">
        <f t="shared" si="725"/>
        <v>1.3591176231619679E-34</v>
      </c>
      <c r="S1378">
        <f t="shared" si="726"/>
        <v>2.2172427852985771E-41</v>
      </c>
      <c r="T1378">
        <f t="shared" si="707"/>
        <v>-1.1436752576839107E-23</v>
      </c>
      <c r="U1378">
        <f t="shared" si="727"/>
        <v>-1.1436752576839107E-23</v>
      </c>
      <c r="V1378">
        <f t="shared" si="728"/>
        <v>-7.6301312233402617E-24</v>
      </c>
      <c r="W1378">
        <f t="shared" si="729"/>
        <v>-7.6301312233402617E-24</v>
      </c>
      <c r="X1378">
        <f t="shared" si="708"/>
        <v>2.724292826599321E-34</v>
      </c>
      <c r="Y1378">
        <f t="shared" si="709"/>
        <v>3.6350723893167261E-34</v>
      </c>
      <c r="Z1378">
        <f t="shared" si="710"/>
        <v>1.0392024235388438E-19</v>
      </c>
      <c r="AA1378">
        <f t="shared" si="711"/>
        <v>3.118060527378125E-17</v>
      </c>
      <c r="AB1378">
        <f t="shared" si="730"/>
        <v>0</v>
      </c>
      <c r="AC1378">
        <f t="shared" si="731"/>
        <v>0</v>
      </c>
      <c r="AD1378">
        <f t="shared" si="712"/>
        <v>1</v>
      </c>
      <c r="AE1378">
        <f t="shared" si="713"/>
        <v>0</v>
      </c>
      <c r="AF1378">
        <f t="shared" si="714"/>
        <v>0</v>
      </c>
      <c r="AG1378">
        <f t="shared" si="715"/>
        <v>-2573.9643832900406</v>
      </c>
      <c r="AH1378">
        <f t="shared" si="716"/>
        <v>0</v>
      </c>
      <c r="AI1378">
        <f t="shared" si="717"/>
        <v>1</v>
      </c>
      <c r="AJ1378">
        <f t="shared" si="718"/>
        <v>-2</v>
      </c>
      <c r="AK1378">
        <f t="shared" si="719"/>
        <v>1</v>
      </c>
      <c r="AL1378">
        <f t="shared" si="720"/>
        <v>1.5544160041790848E-17</v>
      </c>
      <c r="AM1378">
        <f t="shared" si="732"/>
        <v>0</v>
      </c>
      <c r="AN1378" s="22">
        <f t="shared" si="721"/>
        <v>-9.2285190199551379E-20</v>
      </c>
      <c r="AO1378">
        <f t="shared" si="733"/>
        <v>1.0392024235388438E-19</v>
      </c>
      <c r="AP1378">
        <f t="shared" si="734"/>
        <v>3.118060527378125E-17</v>
      </c>
      <c r="AQ1378">
        <f t="shared" si="735"/>
        <v>1.0392024235388438E-19</v>
      </c>
      <c r="AR1378">
        <f t="shared" si="736"/>
        <v>3.118060527378125E-17</v>
      </c>
      <c r="AS1378">
        <f t="shared" si="737"/>
        <v>0</v>
      </c>
      <c r="AT1378">
        <f t="shared" si="738"/>
        <v>0</v>
      </c>
    </row>
    <row r="1379" spans="1:46" x14ac:dyDescent="0.25">
      <c r="A1379">
        <v>0.5</v>
      </c>
      <c r="B1379">
        <v>0.56581145269375333</v>
      </c>
      <c r="C1379">
        <v>0.5239952803742064</v>
      </c>
      <c r="D1379">
        <v>0.48885040925690221</v>
      </c>
      <c r="E1379">
        <v>0.45883288637890768</v>
      </c>
      <c r="F1379">
        <v>0.43284681273356784</v>
      </c>
      <c r="G1379">
        <v>0.50730447138353663</v>
      </c>
      <c r="H1379">
        <v>0.38997092124153637</v>
      </c>
      <c r="N1379">
        <f t="shared" si="739"/>
        <v>1366</v>
      </c>
      <c r="O1379">
        <f t="shared" si="722"/>
        <v>2860.9437098691051</v>
      </c>
      <c r="P1379">
        <f t="shared" si="723"/>
        <v>2574.8493388821948</v>
      </c>
      <c r="Q1379">
        <f t="shared" si="724"/>
        <v>2.2389995485236077E-14</v>
      </c>
      <c r="R1379">
        <f t="shared" si="725"/>
        <v>9.1631044332419413E-8</v>
      </c>
      <c r="S1379">
        <f t="shared" si="726"/>
        <v>1.4926663656824053E-14</v>
      </c>
      <c r="T1379">
        <f t="shared" si="707"/>
        <v>-1.4826161391618231E-10</v>
      </c>
      <c r="U1379">
        <f t="shared" si="727"/>
        <v>-1.4826161391618231E-10</v>
      </c>
      <c r="V1379">
        <f t="shared" si="728"/>
        <v>-9.8914001357632171E-11</v>
      </c>
      <c r="W1379">
        <f t="shared" si="729"/>
        <v>-9.8914001357632171E-11</v>
      </c>
      <c r="X1379">
        <f t="shared" si="708"/>
        <v>1.8367018878499675E-7</v>
      </c>
      <c r="Y1379">
        <f t="shared" si="709"/>
        <v>2.4507426869245476E-7</v>
      </c>
      <c r="Z1379">
        <f t="shared" si="710"/>
        <v>-2.6963415236111392E-6</v>
      </c>
      <c r="AA1379">
        <f t="shared" si="711"/>
        <v>-8.0961099339873946E-4</v>
      </c>
      <c r="AB1379">
        <f t="shared" si="730"/>
        <v>-5.6547946350217949E-10</v>
      </c>
      <c r="AC1379">
        <f t="shared" si="731"/>
        <v>-5.0216761084515373E-10</v>
      </c>
      <c r="AD1379">
        <f t="shared" si="712"/>
        <v>1</v>
      </c>
      <c r="AE1379">
        <f t="shared" si="713"/>
        <v>0</v>
      </c>
      <c r="AF1379">
        <f t="shared" si="714"/>
        <v>0</v>
      </c>
      <c r="AG1379">
        <f t="shared" si="715"/>
        <v>-2575.8493388821948</v>
      </c>
      <c r="AH1379">
        <f t="shared" si="716"/>
        <v>0</v>
      </c>
      <c r="AI1379">
        <f t="shared" si="717"/>
        <v>1</v>
      </c>
      <c r="AJ1379">
        <f t="shared" si="718"/>
        <v>-2</v>
      </c>
      <c r="AK1379">
        <f t="shared" si="719"/>
        <v>1</v>
      </c>
      <c r="AL1379">
        <f t="shared" si="720"/>
        <v>-4.0360826897641353E-4</v>
      </c>
      <c r="AM1379">
        <f t="shared" si="732"/>
        <v>0</v>
      </c>
      <c r="AN1379" s="22">
        <f t="shared" si="721"/>
        <v>2.3944554459123499E-6</v>
      </c>
      <c r="AO1379">
        <f t="shared" si="733"/>
        <v>-2.6963415236111392E-6</v>
      </c>
      <c r="AP1379">
        <f t="shared" si="734"/>
        <v>-8.0961099339873946E-4</v>
      </c>
      <c r="AQ1379">
        <f t="shared" si="735"/>
        <v>-2.6963415236111392E-6</v>
      </c>
      <c r="AR1379">
        <f t="shared" si="736"/>
        <v>-8.0961099339873946E-4</v>
      </c>
      <c r="AS1379">
        <f t="shared" si="737"/>
        <v>0</v>
      </c>
      <c r="AT1379">
        <f t="shared" si="738"/>
        <v>0</v>
      </c>
    </row>
    <row r="1380" spans="1:46" x14ac:dyDescent="0.25">
      <c r="A1380">
        <v>0.6</v>
      </c>
      <c r="B1380">
        <v>0.41122173088842218</v>
      </c>
      <c r="C1380">
        <v>0.38248432730470311</v>
      </c>
      <c r="D1380">
        <v>0.35825962298570024</v>
      </c>
      <c r="E1380">
        <v>0.33750785532293376</v>
      </c>
      <c r="F1380">
        <v>0.31949059491171888</v>
      </c>
      <c r="G1380">
        <v>0.30366846382500096</v>
      </c>
      <c r="H1380">
        <v>0.2896379284620505</v>
      </c>
      <c r="N1380">
        <f t="shared" si="739"/>
        <v>1367</v>
      </c>
      <c r="O1380">
        <f t="shared" si="722"/>
        <v>2863.0381049714979</v>
      </c>
      <c r="P1380">
        <f t="shared" si="723"/>
        <v>2576.7342944743482</v>
      </c>
      <c r="Q1380">
        <f t="shared" si="724"/>
        <v>2.2324551625597117E-14</v>
      </c>
      <c r="R1380">
        <f t="shared" si="725"/>
        <v>9.1497031854547462E-8</v>
      </c>
      <c r="S1380">
        <f t="shared" si="726"/>
        <v>1.4883034417064745E-14</v>
      </c>
      <c r="T1380">
        <f t="shared" si="707"/>
        <v>1.4793623845922754E-10</v>
      </c>
      <c r="U1380">
        <f t="shared" si="727"/>
        <v>1.4793623845922754E-10</v>
      </c>
      <c r="V1380">
        <f t="shared" si="728"/>
        <v>9.8696871232175952E-11</v>
      </c>
      <c r="W1380">
        <f t="shared" si="729"/>
        <v>9.8696871232175952E-11</v>
      </c>
      <c r="X1380">
        <f t="shared" si="708"/>
        <v>1.8340126887317033E-7</v>
      </c>
      <c r="Y1380">
        <f t="shared" si="709"/>
        <v>2.447153125740964E-7</v>
      </c>
      <c r="Z1380">
        <f t="shared" si="710"/>
        <v>2.692398067589253E-6</v>
      </c>
      <c r="AA1380">
        <f t="shared" si="711"/>
        <v>8.0901698923393659E-4</v>
      </c>
      <c r="AB1380">
        <f t="shared" si="730"/>
        <v>5.6423937835433072E-10</v>
      </c>
      <c r="AC1380">
        <f t="shared" si="731"/>
        <v>5.0106636711307749E-10</v>
      </c>
      <c r="AD1380">
        <f t="shared" si="712"/>
        <v>1</v>
      </c>
      <c r="AE1380">
        <f t="shared" si="713"/>
        <v>0</v>
      </c>
      <c r="AF1380">
        <f t="shared" si="714"/>
        <v>0</v>
      </c>
      <c r="AG1380">
        <f t="shared" si="715"/>
        <v>-2577.7342944743482</v>
      </c>
      <c r="AH1380">
        <f t="shared" si="716"/>
        <v>0</v>
      </c>
      <c r="AI1380">
        <f t="shared" si="717"/>
        <v>1</v>
      </c>
      <c r="AJ1380">
        <f t="shared" si="718"/>
        <v>-2</v>
      </c>
      <c r="AK1380">
        <f t="shared" si="719"/>
        <v>1</v>
      </c>
      <c r="AL1380">
        <f t="shared" si="720"/>
        <v>4.0331301786516489E-4</v>
      </c>
      <c r="AM1380">
        <f t="shared" si="732"/>
        <v>0</v>
      </c>
      <c r="AN1380" s="22">
        <f t="shared" si="721"/>
        <v>-2.3909535036068128E-6</v>
      </c>
      <c r="AO1380">
        <f t="shared" si="733"/>
        <v>2.692398067589253E-6</v>
      </c>
      <c r="AP1380">
        <f t="shared" si="734"/>
        <v>8.0901698923393659E-4</v>
      </c>
      <c r="AQ1380">
        <f t="shared" si="735"/>
        <v>2.692398067589253E-6</v>
      </c>
      <c r="AR1380">
        <f t="shared" si="736"/>
        <v>8.0901698923393659E-4</v>
      </c>
      <c r="AS1380">
        <f t="shared" si="737"/>
        <v>0</v>
      </c>
      <c r="AT1380">
        <f t="shared" si="738"/>
        <v>0</v>
      </c>
    </row>
    <row r="1381" spans="1:46" x14ac:dyDescent="0.25">
      <c r="A1381">
        <v>0.7</v>
      </c>
      <c r="B1381">
        <v>0.26044955657608465</v>
      </c>
      <c r="C1381">
        <v>0.24347389579314019</v>
      </c>
      <c r="D1381">
        <v>0.22911905613527606</v>
      </c>
      <c r="E1381">
        <v>0.21678380441656389</v>
      </c>
      <c r="F1381">
        <v>0.20604093047109279</v>
      </c>
      <c r="G1381">
        <v>0.19657820231927123</v>
      </c>
      <c r="H1381">
        <v>0.18816187502342949</v>
      </c>
      <c r="N1381">
        <f t="shared" si="739"/>
        <v>1368</v>
      </c>
      <c r="O1381">
        <f t="shared" si="722"/>
        <v>2865.1325000738912</v>
      </c>
      <c r="P1381">
        <f t="shared" si="723"/>
        <v>2578.619250066502</v>
      </c>
      <c r="Q1381">
        <f t="shared" si="724"/>
        <v>2.3646207978214375E-39</v>
      </c>
      <c r="R1381">
        <f t="shared" si="725"/>
        <v>9.7055674349690936E-33</v>
      </c>
      <c r="S1381">
        <f t="shared" si="726"/>
        <v>1.5764138652142918E-39</v>
      </c>
      <c r="T1381">
        <f t="shared" si="707"/>
        <v>-9.6222283632685374E-23</v>
      </c>
      <c r="U1381">
        <f t="shared" si="727"/>
        <v>-9.6222283632685374E-23</v>
      </c>
      <c r="V1381">
        <f t="shared" si="728"/>
        <v>-6.4195448885204466E-23</v>
      </c>
      <c r="W1381">
        <f t="shared" si="729"/>
        <v>-6.4195448885204466E-23</v>
      </c>
      <c r="X1381">
        <f t="shared" si="708"/>
        <v>1.9454297670916185E-32</v>
      </c>
      <c r="Y1381">
        <f t="shared" si="709"/>
        <v>2.595817360764915E-32</v>
      </c>
      <c r="Z1381">
        <f t="shared" si="710"/>
        <v>8.7625125075247279E-19</v>
      </c>
      <c r="AA1381">
        <f t="shared" si="711"/>
        <v>2.6348971418482498E-16</v>
      </c>
      <c r="AB1381">
        <f t="shared" si="730"/>
        <v>0</v>
      </c>
      <c r="AC1381">
        <f t="shared" si="731"/>
        <v>0</v>
      </c>
      <c r="AD1381">
        <f t="shared" si="712"/>
        <v>1</v>
      </c>
      <c r="AE1381">
        <f t="shared" si="713"/>
        <v>0</v>
      </c>
      <c r="AF1381">
        <f t="shared" si="714"/>
        <v>0</v>
      </c>
      <c r="AG1381">
        <f t="shared" si="715"/>
        <v>-2579.619250066502</v>
      </c>
      <c r="AH1381">
        <f t="shared" si="716"/>
        <v>0</v>
      </c>
      <c r="AI1381">
        <f t="shared" si="717"/>
        <v>1</v>
      </c>
      <c r="AJ1381">
        <f t="shared" si="718"/>
        <v>-2</v>
      </c>
      <c r="AK1381">
        <f t="shared" si="719"/>
        <v>1</v>
      </c>
      <c r="AL1381">
        <f t="shared" si="720"/>
        <v>1.3135578461045491E-16</v>
      </c>
      <c r="AM1381">
        <f t="shared" si="732"/>
        <v>0</v>
      </c>
      <c r="AN1381" s="22">
        <f t="shared" si="721"/>
        <v>-7.7814496391517896E-19</v>
      </c>
      <c r="AO1381">
        <f t="shared" si="733"/>
        <v>8.7625125075247279E-19</v>
      </c>
      <c r="AP1381">
        <f t="shared" si="734"/>
        <v>2.6348971418482498E-16</v>
      </c>
      <c r="AQ1381">
        <f t="shared" si="735"/>
        <v>8.7625125075247279E-19</v>
      </c>
      <c r="AR1381">
        <f t="shared" si="736"/>
        <v>2.6348971418482498E-16</v>
      </c>
      <c r="AS1381">
        <f t="shared" si="737"/>
        <v>0</v>
      </c>
      <c r="AT1381">
        <f t="shared" si="738"/>
        <v>0</v>
      </c>
    </row>
    <row r="1382" spans="1:46" x14ac:dyDescent="0.25">
      <c r="A1382">
        <v>0.8</v>
      </c>
      <c r="B1382">
        <v>0.1293194498089289</v>
      </c>
      <c r="C1382">
        <v>0.12157671686224512</v>
      </c>
      <c r="D1382">
        <v>0.11500912175203071</v>
      </c>
      <c r="E1382">
        <v>0.10934814935238532</v>
      </c>
      <c r="F1382">
        <v>0.1044029188396043</v>
      </c>
      <c r="G1382">
        <v>0.10003385201444734</v>
      </c>
      <c r="H1382">
        <v>9.613639849712316E-2</v>
      </c>
      <c r="N1382">
        <f t="shared" si="739"/>
        <v>1369</v>
      </c>
      <c r="O1382">
        <f t="shared" si="722"/>
        <v>2867.2268951762849</v>
      </c>
      <c r="P1382">
        <f t="shared" si="723"/>
        <v>2580.5042056586562</v>
      </c>
      <c r="Q1382">
        <f t="shared" si="724"/>
        <v>2.2194379659936984E-14</v>
      </c>
      <c r="R1382">
        <f t="shared" si="725"/>
        <v>9.1229887379567247E-8</v>
      </c>
      <c r="S1382">
        <f t="shared" si="726"/>
        <v>1.4796253106624658E-14</v>
      </c>
      <c r="T1382">
        <f t="shared" si="707"/>
        <v>-1.4728833826109524E-10</v>
      </c>
      <c r="U1382">
        <f t="shared" si="727"/>
        <v>-1.4728833826109524E-10</v>
      </c>
      <c r="V1382">
        <f t="shared" si="728"/>
        <v>-9.8264513789695998E-11</v>
      </c>
      <c r="W1382">
        <f t="shared" si="729"/>
        <v>-9.8264513789695998E-11</v>
      </c>
      <c r="X1382">
        <f t="shared" si="708"/>
        <v>1.8286519784625563E-7</v>
      </c>
      <c r="Y1382">
        <f t="shared" si="709"/>
        <v>2.4399976220201873E-7</v>
      </c>
      <c r="Z1382">
        <f t="shared" si="710"/>
        <v>-2.6845370645635362E-6</v>
      </c>
      <c r="AA1382">
        <f t="shared" si="711"/>
        <v>-8.0783159194309357E-4</v>
      </c>
      <c r="AB1382">
        <f t="shared" si="730"/>
        <v>-5.6177006481355379E-10</v>
      </c>
      <c r="AC1382">
        <f t="shared" si="731"/>
        <v>-4.9887352087087893E-10</v>
      </c>
      <c r="AD1382">
        <f t="shared" si="712"/>
        <v>1</v>
      </c>
      <c r="AE1382">
        <f t="shared" si="713"/>
        <v>0</v>
      </c>
      <c r="AF1382">
        <f t="shared" si="714"/>
        <v>0</v>
      </c>
      <c r="AG1382">
        <f t="shared" si="715"/>
        <v>-2581.5042056586562</v>
      </c>
      <c r="AH1382">
        <f t="shared" si="716"/>
        <v>0</v>
      </c>
      <c r="AI1382">
        <f t="shared" si="717"/>
        <v>1</v>
      </c>
      <c r="AJ1382">
        <f t="shared" si="718"/>
        <v>-2</v>
      </c>
      <c r="AK1382">
        <f t="shared" si="719"/>
        <v>1</v>
      </c>
      <c r="AL1382">
        <f t="shared" si="720"/>
        <v>-4.0272380965793674E-4</v>
      </c>
      <c r="AM1382">
        <f t="shared" si="732"/>
        <v>0</v>
      </c>
      <c r="AN1382" s="22">
        <f t="shared" si="721"/>
        <v>2.3839726272201209E-6</v>
      </c>
      <c r="AO1382">
        <f t="shared" si="733"/>
        <v>-2.6845370645635362E-6</v>
      </c>
      <c r="AP1382">
        <f t="shared" si="734"/>
        <v>-8.0783159194309357E-4</v>
      </c>
      <c r="AQ1382">
        <f t="shared" si="735"/>
        <v>-2.6845370645635362E-6</v>
      </c>
      <c r="AR1382">
        <f t="shared" si="736"/>
        <v>-8.0783159194309357E-4</v>
      </c>
      <c r="AS1382">
        <f t="shared" si="737"/>
        <v>0</v>
      </c>
      <c r="AT1382">
        <f t="shared" si="738"/>
        <v>0</v>
      </c>
    </row>
    <row r="1383" spans="1:46" x14ac:dyDescent="0.25">
      <c r="A1383">
        <v>0.9</v>
      </c>
      <c r="B1383">
        <v>3.5848662082824445E-2</v>
      </c>
      <c r="C1383">
        <v>3.3908341555889156E-2</v>
      </c>
      <c r="D1383">
        <v>3.225782405760734E-2</v>
      </c>
      <c r="E1383">
        <v>3.0831118323971313E-2</v>
      </c>
      <c r="F1383">
        <v>2.9581295070514078E-2</v>
      </c>
      <c r="G1383">
        <v>2.8474023493193973E-2</v>
      </c>
      <c r="H1383">
        <v>2.7483576135685698E-2</v>
      </c>
      <c r="N1383">
        <f t="shared" si="739"/>
        <v>1370</v>
      </c>
      <c r="O1383">
        <f t="shared" si="722"/>
        <v>2869.3212902786777</v>
      </c>
      <c r="P1383">
        <f t="shared" si="723"/>
        <v>2582.38916125081</v>
      </c>
      <c r="Q1383">
        <f t="shared" si="724"/>
        <v>2.2129649467166028E-14</v>
      </c>
      <c r="R1383">
        <f t="shared" si="725"/>
        <v>9.1096753669427465E-8</v>
      </c>
      <c r="S1383">
        <f t="shared" si="726"/>
        <v>1.4753099644777352E-14</v>
      </c>
      <c r="T1383">
        <f t="shared" si="707"/>
        <v>1.4696580658557256E-10</v>
      </c>
      <c r="U1383">
        <f t="shared" si="727"/>
        <v>1.4696580658557256E-10</v>
      </c>
      <c r="V1383">
        <f t="shared" si="728"/>
        <v>9.8049281842978927E-11</v>
      </c>
      <c r="W1383">
        <f t="shared" si="729"/>
        <v>9.8049281842978927E-11</v>
      </c>
      <c r="X1383">
        <f t="shared" si="708"/>
        <v>1.8259804328605896E-7</v>
      </c>
      <c r="Y1383">
        <f t="shared" si="709"/>
        <v>2.4364316334638932E-7</v>
      </c>
      <c r="Z1383">
        <f t="shared" si="710"/>
        <v>2.680619467152666E-6</v>
      </c>
      <c r="AA1383">
        <f t="shared" si="711"/>
        <v>8.0724019499399001E-4</v>
      </c>
      <c r="AB1383">
        <f t="shared" si="730"/>
        <v>5.6054081003090595E-10</v>
      </c>
      <c r="AC1383">
        <f t="shared" si="731"/>
        <v>4.9778189492564926E-10</v>
      </c>
      <c r="AD1383">
        <f t="shared" si="712"/>
        <v>1</v>
      </c>
      <c r="AE1383">
        <f t="shared" si="713"/>
        <v>0</v>
      </c>
      <c r="AF1383">
        <f t="shared" si="714"/>
        <v>0</v>
      </c>
      <c r="AG1383">
        <f t="shared" si="715"/>
        <v>-2583.38916125081</v>
      </c>
      <c r="AH1383">
        <f t="shared" si="716"/>
        <v>0</v>
      </c>
      <c r="AI1383">
        <f t="shared" si="717"/>
        <v>1</v>
      </c>
      <c r="AJ1383">
        <f t="shared" si="718"/>
        <v>-2</v>
      </c>
      <c r="AK1383">
        <f t="shared" si="719"/>
        <v>1</v>
      </c>
      <c r="AL1383">
        <f t="shared" si="720"/>
        <v>4.0242985067280725E-4</v>
      </c>
      <c r="AM1383">
        <f t="shared" si="732"/>
        <v>0</v>
      </c>
      <c r="AN1383" s="22">
        <f t="shared" si="721"/>
        <v>-2.3804936483755157E-6</v>
      </c>
      <c r="AO1383">
        <f t="shared" si="733"/>
        <v>2.680619467152666E-6</v>
      </c>
      <c r="AP1383">
        <f t="shared" si="734"/>
        <v>8.0724019499399001E-4</v>
      </c>
      <c r="AQ1383">
        <f t="shared" si="735"/>
        <v>2.680619467152666E-6</v>
      </c>
      <c r="AR1383">
        <f t="shared" si="736"/>
        <v>8.0724019499399001E-4</v>
      </c>
      <c r="AS1383">
        <f t="shared" si="737"/>
        <v>0</v>
      </c>
      <c r="AT1383">
        <f t="shared" si="738"/>
        <v>0</v>
      </c>
    </row>
    <row r="1384" spans="1:46" x14ac:dyDescent="0.25">
      <c r="A1384">
        <v>1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N1384">
        <f t="shared" si="739"/>
        <v>1371</v>
      </c>
      <c r="O1384">
        <f t="shared" si="722"/>
        <v>2871.4156853810709</v>
      </c>
      <c r="P1384">
        <f t="shared" si="723"/>
        <v>2584.2741168429638</v>
      </c>
      <c r="Q1384">
        <f t="shared" si="724"/>
        <v>1.7195585575549105E-40</v>
      </c>
      <c r="R1384">
        <f t="shared" si="725"/>
        <v>7.0889042602285849E-34</v>
      </c>
      <c r="S1384">
        <f t="shared" si="726"/>
        <v>1.1463723717032736E-40</v>
      </c>
      <c r="T1384">
        <f t="shared" si="707"/>
        <v>-2.5891065670490033E-23</v>
      </c>
      <c r="U1384">
        <f t="shared" si="727"/>
        <v>-2.5891065670490033E-23</v>
      </c>
      <c r="V1384">
        <f t="shared" si="728"/>
        <v>-1.7273399139327626E-23</v>
      </c>
      <c r="W1384">
        <f t="shared" si="729"/>
        <v>-1.7273399139327626E-23</v>
      </c>
      <c r="X1384">
        <f t="shared" si="708"/>
        <v>1.4209265458131806E-33</v>
      </c>
      <c r="Y1384">
        <f t="shared" si="709"/>
        <v>1.8959614629900738E-33</v>
      </c>
      <c r="Z1384">
        <f t="shared" si="710"/>
        <v>2.3629600840060315E-19</v>
      </c>
      <c r="AA1384">
        <f t="shared" si="711"/>
        <v>7.1209830109840964E-17</v>
      </c>
      <c r="AB1384">
        <f t="shared" si="730"/>
        <v>0</v>
      </c>
      <c r="AC1384">
        <f t="shared" si="731"/>
        <v>0</v>
      </c>
      <c r="AD1384">
        <f t="shared" si="712"/>
        <v>1</v>
      </c>
      <c r="AE1384">
        <f t="shared" si="713"/>
        <v>0</v>
      </c>
      <c r="AF1384">
        <f t="shared" si="714"/>
        <v>0</v>
      </c>
      <c r="AG1384">
        <f t="shared" si="715"/>
        <v>-2585.2741168429638</v>
      </c>
      <c r="AH1384">
        <f t="shared" si="716"/>
        <v>0</v>
      </c>
      <c r="AI1384">
        <f t="shared" si="717"/>
        <v>1</v>
      </c>
      <c r="AJ1384">
        <f t="shared" si="718"/>
        <v>-2</v>
      </c>
      <c r="AK1384">
        <f t="shared" si="719"/>
        <v>1</v>
      </c>
      <c r="AL1384">
        <f t="shared" si="720"/>
        <v>3.5499995062770739E-17</v>
      </c>
      <c r="AM1384">
        <f t="shared" si="732"/>
        <v>0</v>
      </c>
      <c r="AN1384" s="22">
        <f t="shared" si="721"/>
        <v>-2.0983998429948863E-19</v>
      </c>
      <c r="AO1384">
        <f t="shared" si="733"/>
        <v>2.3629600840060315E-19</v>
      </c>
      <c r="AP1384">
        <f t="shared" si="734"/>
        <v>7.1209830109840964E-17</v>
      </c>
      <c r="AQ1384">
        <f t="shared" si="735"/>
        <v>2.3629600840060315E-19</v>
      </c>
      <c r="AR1384">
        <f t="shared" si="736"/>
        <v>7.1209830109840964E-17</v>
      </c>
      <c r="AS1384">
        <f t="shared" si="737"/>
        <v>0</v>
      </c>
      <c r="AT1384">
        <f t="shared" si="738"/>
        <v>0</v>
      </c>
    </row>
    <row r="1385" spans="1:46" x14ac:dyDescent="0.25">
      <c r="A1385">
        <v>1.1000000000000001</v>
      </c>
      <c r="B1385">
        <v>-1.5648106606128934E-2</v>
      </c>
      <c r="C1385">
        <v>-1.5745079370884707E-2</v>
      </c>
      <c r="D1385">
        <v>-1.5770323439354226E-2</v>
      </c>
      <c r="E1385">
        <v>-1.5744468944073657E-2</v>
      </c>
      <c r="F1385">
        <v>-1.5681781034017527E-2</v>
      </c>
      <c r="G1385">
        <v>-1.5592364682257142E-2</v>
      </c>
      <c r="H1385">
        <v>-1.5483521213540507E-2</v>
      </c>
      <c r="N1385">
        <f t="shared" si="739"/>
        <v>1372</v>
      </c>
      <c r="O1385">
        <f t="shared" si="722"/>
        <v>2873.5100804834642</v>
      </c>
      <c r="P1385">
        <f t="shared" si="723"/>
        <v>2586.1590724351177</v>
      </c>
      <c r="Q1385">
        <f t="shared" si="724"/>
        <v>2.2000895484741036E-14</v>
      </c>
      <c r="R1385">
        <f t="shared" si="725"/>
        <v>9.0831359044740604E-8</v>
      </c>
      <c r="S1385">
        <f t="shared" si="726"/>
        <v>1.4667263656494021E-14</v>
      </c>
      <c r="T1385">
        <f t="shared" si="707"/>
        <v>-1.4632356285930117E-10</v>
      </c>
      <c r="U1385">
        <f t="shared" si="727"/>
        <v>-1.4632356285930117E-10</v>
      </c>
      <c r="V1385">
        <f t="shared" si="728"/>
        <v>-9.7620700000186851E-11</v>
      </c>
      <c r="W1385">
        <f t="shared" si="729"/>
        <v>-9.7620700000186851E-11</v>
      </c>
      <c r="X1385">
        <f t="shared" si="708"/>
        <v>1.8206548750666991E-7</v>
      </c>
      <c r="Y1385">
        <f t="shared" si="709"/>
        <v>2.4293230685431766E-7</v>
      </c>
      <c r="Z1385">
        <f t="shared" si="710"/>
        <v>-2.6728099552068495E-6</v>
      </c>
      <c r="AA1385">
        <f t="shared" si="711"/>
        <v>-8.0605999497300668E-4</v>
      </c>
      <c r="AB1385">
        <f t="shared" si="730"/>
        <v>-5.5809303889906126E-10</v>
      </c>
      <c r="AC1385">
        <f t="shared" si="731"/>
        <v>-4.9560817918303266E-10</v>
      </c>
      <c r="AD1385">
        <f t="shared" si="712"/>
        <v>1</v>
      </c>
      <c r="AE1385">
        <f t="shared" si="713"/>
        <v>0</v>
      </c>
      <c r="AF1385">
        <f t="shared" si="714"/>
        <v>0</v>
      </c>
      <c r="AG1385">
        <f t="shared" si="715"/>
        <v>-2587.1590724351177</v>
      </c>
      <c r="AH1385">
        <f t="shared" si="716"/>
        <v>0</v>
      </c>
      <c r="AI1385">
        <f t="shared" si="717"/>
        <v>1</v>
      </c>
      <c r="AJ1385">
        <f t="shared" si="718"/>
        <v>-2</v>
      </c>
      <c r="AK1385">
        <f t="shared" si="719"/>
        <v>1</v>
      </c>
      <c r="AL1385">
        <f t="shared" si="720"/>
        <v>-4.0184321823745955E-4</v>
      </c>
      <c r="AM1385">
        <f t="shared" si="732"/>
        <v>0</v>
      </c>
      <c r="AN1385" s="22">
        <f t="shared" si="721"/>
        <v>2.3735584980875096E-6</v>
      </c>
      <c r="AO1385">
        <f t="shared" si="733"/>
        <v>-2.6728099552068495E-6</v>
      </c>
      <c r="AP1385">
        <f t="shared" si="734"/>
        <v>-8.0605999497300657E-4</v>
      </c>
      <c r="AQ1385">
        <f t="shared" si="735"/>
        <v>-2.6728099552068495E-6</v>
      </c>
      <c r="AR1385">
        <f t="shared" si="736"/>
        <v>-8.0605999497300657E-4</v>
      </c>
      <c r="AS1385">
        <f t="shared" si="737"/>
        <v>0</v>
      </c>
      <c r="AT1385">
        <f t="shared" si="738"/>
        <v>0</v>
      </c>
    </row>
    <row r="1386" spans="1:46" x14ac:dyDescent="0.25">
      <c r="A1386">
        <v>1.2</v>
      </c>
      <c r="B1386">
        <v>-4.9745662866244336E-2</v>
      </c>
      <c r="C1386">
        <v>-4.9965385119694984E-2</v>
      </c>
      <c r="D1386">
        <v>-4.9952616607644725E-2</v>
      </c>
      <c r="E1386">
        <v>-4.9775608081789297E-2</v>
      </c>
      <c r="F1386">
        <v>-4.9481442135568869E-2</v>
      </c>
      <c r="G1386">
        <v>-4.9103377942739994E-2</v>
      </c>
      <c r="H1386">
        <v>-4.8665368556560326E-2</v>
      </c>
      <c r="N1386">
        <f t="shared" si="739"/>
        <v>1373</v>
      </c>
      <c r="O1386">
        <f t="shared" si="722"/>
        <v>2875.604475585857</v>
      </c>
      <c r="P1386">
        <f t="shared" si="723"/>
        <v>2588.0440280272715</v>
      </c>
      <c r="Q1386">
        <f t="shared" si="724"/>
        <v>2.1936869640088338E-14</v>
      </c>
      <c r="R1386">
        <f t="shared" si="725"/>
        <v>9.0699096435808763E-8</v>
      </c>
      <c r="S1386">
        <f t="shared" si="726"/>
        <v>1.4624579760058888E-14</v>
      </c>
      <c r="T1386">
        <f t="shared" si="707"/>
        <v>1.4600384396484044E-10</v>
      </c>
      <c r="U1386">
        <f t="shared" si="727"/>
        <v>1.4600384396484044E-10</v>
      </c>
      <c r="V1386">
        <f t="shared" si="728"/>
        <v>9.7407345534944011E-11</v>
      </c>
      <c r="W1386">
        <f t="shared" si="729"/>
        <v>9.7407345534944011E-11</v>
      </c>
      <c r="X1386">
        <f t="shared" si="708"/>
        <v>1.8180008287991131E-7</v>
      </c>
      <c r="Y1386">
        <f t="shared" si="709"/>
        <v>2.4257804466613158E-7</v>
      </c>
      <c r="Z1386">
        <f t="shared" si="710"/>
        <v>2.6689179908137545E-6</v>
      </c>
      <c r="AA1386">
        <f t="shared" si="711"/>
        <v>8.0547118811145283E-4</v>
      </c>
      <c r="AB1386">
        <f t="shared" si="730"/>
        <v>5.5687449650472821E-10</v>
      </c>
      <c r="AC1386">
        <f t="shared" si="731"/>
        <v>4.9452606625654204E-10</v>
      </c>
      <c r="AD1386">
        <f t="shared" si="712"/>
        <v>1</v>
      </c>
      <c r="AE1386">
        <f t="shared" si="713"/>
        <v>0</v>
      </c>
      <c r="AF1386">
        <f t="shared" si="714"/>
        <v>0</v>
      </c>
      <c r="AG1386">
        <f t="shared" si="715"/>
        <v>-2589.0440280272715</v>
      </c>
      <c r="AH1386">
        <f t="shared" si="716"/>
        <v>0</v>
      </c>
      <c r="AI1386">
        <f t="shared" si="717"/>
        <v>1</v>
      </c>
      <c r="AJ1386">
        <f t="shared" si="718"/>
        <v>-2</v>
      </c>
      <c r="AK1386">
        <f t="shared" si="719"/>
        <v>1</v>
      </c>
      <c r="AL1386">
        <f t="shared" si="720"/>
        <v>4.0155054291454235E-4</v>
      </c>
      <c r="AM1386">
        <f t="shared" si="732"/>
        <v>0</v>
      </c>
      <c r="AN1386" s="22">
        <f t="shared" si="721"/>
        <v>-2.3701022823680951E-6</v>
      </c>
      <c r="AO1386">
        <f t="shared" si="733"/>
        <v>2.6689179908137545E-6</v>
      </c>
      <c r="AP1386">
        <f t="shared" si="734"/>
        <v>8.0547118811145283E-4</v>
      </c>
      <c r="AQ1386">
        <f t="shared" si="735"/>
        <v>2.6689179908137545E-6</v>
      </c>
      <c r="AR1386">
        <f t="shared" si="736"/>
        <v>8.0547118811145283E-4</v>
      </c>
      <c r="AS1386">
        <f t="shared" si="737"/>
        <v>0</v>
      </c>
      <c r="AT1386">
        <f t="shared" si="738"/>
        <v>0</v>
      </c>
    </row>
    <row r="1387" spans="1:46" x14ac:dyDescent="0.25">
      <c r="A1387">
        <v>1.3</v>
      </c>
      <c r="B1387">
        <v>-8.6016582419009502E-2</v>
      </c>
      <c r="C1387">
        <v>-8.6267757643181592E-2</v>
      </c>
      <c r="D1387">
        <v>-8.6112965294052587E-2</v>
      </c>
      <c r="E1387">
        <v>-8.5673430675529669E-2</v>
      </c>
      <c r="F1387">
        <v>-8.503261774935264E-2</v>
      </c>
      <c r="G1387">
        <v>-8.4249349061422091E-2</v>
      </c>
      <c r="H1387">
        <v>-8.3365872638575172E-2</v>
      </c>
      <c r="N1387">
        <f t="shared" si="739"/>
        <v>1374</v>
      </c>
      <c r="O1387">
        <f t="shared" si="722"/>
        <v>2877.6988706882507</v>
      </c>
      <c r="P1387">
        <f t="shared" si="723"/>
        <v>2589.9289836194257</v>
      </c>
      <c r="Q1387">
        <f t="shared" si="724"/>
        <v>4.8803939348579556E-40</v>
      </c>
      <c r="R1387">
        <f t="shared" si="725"/>
        <v>2.0207639045459614E-33</v>
      </c>
      <c r="S1387">
        <f t="shared" si="726"/>
        <v>3.2535959565719711E-40</v>
      </c>
      <c r="T1387">
        <f t="shared" si="707"/>
        <v>4.3522867747047671E-23</v>
      </c>
      <c r="U1387">
        <f t="shared" si="727"/>
        <v>4.3522867747047671E-23</v>
      </c>
      <c r="V1387">
        <f t="shared" si="728"/>
        <v>2.9036528381336893E-23</v>
      </c>
      <c r="W1387">
        <f t="shared" si="729"/>
        <v>2.9036528381336893E-23</v>
      </c>
      <c r="X1387">
        <f t="shared" si="708"/>
        <v>4.0504753486832508E-33</v>
      </c>
      <c r="Y1387">
        <f t="shared" si="709"/>
        <v>5.4045952625869756E-33</v>
      </c>
      <c r="Z1387">
        <f t="shared" si="710"/>
        <v>-3.980845678660068E-19</v>
      </c>
      <c r="AA1387">
        <f t="shared" si="711"/>
        <v>-1.2022793497721559E-16</v>
      </c>
      <c r="AB1387">
        <f t="shared" si="730"/>
        <v>0</v>
      </c>
      <c r="AC1387">
        <f t="shared" si="731"/>
        <v>0</v>
      </c>
      <c r="AD1387">
        <f t="shared" si="712"/>
        <v>1</v>
      </c>
      <c r="AE1387">
        <f t="shared" si="713"/>
        <v>0</v>
      </c>
      <c r="AF1387">
        <f t="shared" si="714"/>
        <v>0</v>
      </c>
      <c r="AG1387">
        <f t="shared" si="715"/>
        <v>-2590.9289836194257</v>
      </c>
      <c r="AH1387">
        <f t="shared" si="716"/>
        <v>0</v>
      </c>
      <c r="AI1387">
        <f t="shared" si="717"/>
        <v>1</v>
      </c>
      <c r="AJ1387">
        <f t="shared" si="718"/>
        <v>-2</v>
      </c>
      <c r="AK1387">
        <f t="shared" si="719"/>
        <v>1</v>
      </c>
      <c r="AL1387">
        <f t="shared" si="720"/>
        <v>-5.9937210251080747E-17</v>
      </c>
      <c r="AM1387">
        <f t="shared" si="732"/>
        <v>0</v>
      </c>
      <c r="AN1387" s="22">
        <f t="shared" si="721"/>
        <v>3.535144750541007E-19</v>
      </c>
      <c r="AO1387">
        <f t="shared" si="733"/>
        <v>-3.980845678660068E-19</v>
      </c>
      <c r="AP1387">
        <f t="shared" si="734"/>
        <v>-1.2022793497721559E-16</v>
      </c>
      <c r="AQ1387">
        <f t="shared" si="735"/>
        <v>-3.980845678660068E-19</v>
      </c>
      <c r="AR1387">
        <f t="shared" si="736"/>
        <v>-1.2022793497721559E-16</v>
      </c>
      <c r="AS1387">
        <f t="shared" si="737"/>
        <v>0</v>
      </c>
      <c r="AT1387">
        <f t="shared" si="738"/>
        <v>0</v>
      </c>
    </row>
    <row r="1388" spans="1:46" x14ac:dyDescent="0.25">
      <c r="A1388">
        <v>1.4</v>
      </c>
      <c r="B1388">
        <v>-0.11259167626492136</v>
      </c>
      <c r="C1388">
        <v>-0.11280992049462768</v>
      </c>
      <c r="D1388">
        <v>-0.11249454685966466</v>
      </c>
      <c r="E1388">
        <v>-0.11180669533855002</v>
      </c>
      <c r="F1388">
        <v>-0.11085716911089587</v>
      </c>
      <c r="G1388">
        <v>-0.10972393926474815</v>
      </c>
      <c r="H1388">
        <v>-0.10846290565446411</v>
      </c>
      <c r="N1388">
        <f t="shared" si="739"/>
        <v>1375</v>
      </c>
      <c r="O1388">
        <f t="shared" si="722"/>
        <v>2879.7932657906435</v>
      </c>
      <c r="P1388">
        <f t="shared" si="723"/>
        <v>2591.8139392115791</v>
      </c>
      <c r="Q1388">
        <f t="shared" si="724"/>
        <v>2.1809515145659019E-14</v>
      </c>
      <c r="R1388">
        <f t="shared" si="725"/>
        <v>9.0435436412270055E-8</v>
      </c>
      <c r="S1388">
        <f t="shared" si="726"/>
        <v>1.4539676763772679E-14</v>
      </c>
      <c r="T1388">
        <f t="shared" si="707"/>
        <v>-1.4536719511532986E-10</v>
      </c>
      <c r="U1388">
        <f t="shared" si="727"/>
        <v>-1.4536719511532986E-10</v>
      </c>
      <c r="V1388">
        <f t="shared" si="728"/>
        <v>-9.6982498168199686E-11</v>
      </c>
      <c r="W1388">
        <f t="shared" si="729"/>
        <v>-9.6982498168199686E-11</v>
      </c>
      <c r="X1388">
        <f t="shared" si="708"/>
        <v>1.8127101168058652E-7</v>
      </c>
      <c r="Y1388">
        <f t="shared" si="709"/>
        <v>2.4187184108921776E-7</v>
      </c>
      <c r="Z1388">
        <f t="shared" si="710"/>
        <v>-2.6611595212267728E-6</v>
      </c>
      <c r="AA1388">
        <f t="shared" si="711"/>
        <v>-8.0429615125514938E-4</v>
      </c>
      <c r="AB1388">
        <f t="shared" si="730"/>
        <v>-5.5444803337209565E-10</v>
      </c>
      <c r="AC1388">
        <f t="shared" si="731"/>
        <v>-4.9237127284847171E-10</v>
      </c>
      <c r="AD1388">
        <f t="shared" si="712"/>
        <v>1</v>
      </c>
      <c r="AE1388">
        <f t="shared" si="713"/>
        <v>0</v>
      </c>
      <c r="AF1388">
        <f t="shared" si="714"/>
        <v>0</v>
      </c>
      <c r="AG1388">
        <f t="shared" si="715"/>
        <v>-2592.8139392115791</v>
      </c>
      <c r="AH1388">
        <f t="shared" si="716"/>
        <v>0</v>
      </c>
      <c r="AI1388">
        <f t="shared" si="717"/>
        <v>1</v>
      </c>
      <c r="AJ1388">
        <f t="shared" si="718"/>
        <v>-2</v>
      </c>
      <c r="AK1388">
        <f t="shared" si="719"/>
        <v>1</v>
      </c>
      <c r="AL1388">
        <f t="shared" si="720"/>
        <v>-4.0096646939772641E-4</v>
      </c>
      <c r="AM1388">
        <f t="shared" si="732"/>
        <v>0</v>
      </c>
      <c r="AN1388" s="22">
        <f t="shared" si="721"/>
        <v>2.3632124596966779E-6</v>
      </c>
      <c r="AO1388">
        <f t="shared" si="733"/>
        <v>-2.6611595212267728E-6</v>
      </c>
      <c r="AP1388">
        <f t="shared" si="734"/>
        <v>-8.0429615125514949E-4</v>
      </c>
      <c r="AQ1388">
        <f t="shared" si="735"/>
        <v>-2.6611595212267728E-6</v>
      </c>
      <c r="AR1388">
        <f t="shared" si="736"/>
        <v>-8.0429615125514949E-4</v>
      </c>
      <c r="AS1388">
        <f t="shared" si="737"/>
        <v>0</v>
      </c>
      <c r="AT1388">
        <f t="shared" si="738"/>
        <v>0</v>
      </c>
    </row>
    <row r="1389" spans="1:46" x14ac:dyDescent="0.25">
      <c r="A1389">
        <v>1.5</v>
      </c>
      <c r="B1389">
        <v>-0.12225657824462681</v>
      </c>
      <c r="C1389">
        <v>-0.1224519287048112</v>
      </c>
      <c r="D1389">
        <v>-0.12206721383683063</v>
      </c>
      <c r="E1389">
        <v>-0.12127828542592399</v>
      </c>
      <c r="F1389">
        <v>-0.12020600883718455</v>
      </c>
      <c r="G1389">
        <v>-0.11893539052004407</v>
      </c>
      <c r="H1389">
        <v>-0.11752733568610041</v>
      </c>
      <c r="N1389">
        <f t="shared" si="739"/>
        <v>1376</v>
      </c>
      <c r="O1389">
        <f t="shared" si="722"/>
        <v>2881.8876608930368</v>
      </c>
      <c r="P1389">
        <f t="shared" si="723"/>
        <v>2593.6988948037333</v>
      </c>
      <c r="Q1389">
        <f t="shared" si="724"/>
        <v>2.1746184472060716E-14</v>
      </c>
      <c r="R1389">
        <f t="shared" si="725"/>
        <v>9.0304037321586436E-8</v>
      </c>
      <c r="S1389">
        <f t="shared" si="726"/>
        <v>1.4497456314707143E-14</v>
      </c>
      <c r="T1389">
        <f t="shared" si="707"/>
        <v>1.4505025840597648E-10</v>
      </c>
      <c r="U1389">
        <f t="shared" si="727"/>
        <v>1.4505025840597648E-10</v>
      </c>
      <c r="V1389">
        <f t="shared" si="728"/>
        <v>9.6771000757237775E-11</v>
      </c>
      <c r="W1389">
        <f t="shared" si="729"/>
        <v>9.6771000757237775E-11</v>
      </c>
      <c r="X1389">
        <f t="shared" si="708"/>
        <v>1.8100734173731451E-7</v>
      </c>
      <c r="Y1389">
        <f t="shared" si="709"/>
        <v>2.4151989519800184E-7</v>
      </c>
      <c r="Z1389">
        <f t="shared" si="710"/>
        <v>2.6572929667150619E-6</v>
      </c>
      <c r="AA1389">
        <f t="shared" si="711"/>
        <v>8.0370991750332657E-4</v>
      </c>
      <c r="AB1389">
        <f t="shared" si="730"/>
        <v>5.5324008692800551E-10</v>
      </c>
      <c r="AC1389">
        <f t="shared" si="731"/>
        <v>4.9129856953914086E-10</v>
      </c>
      <c r="AD1389">
        <f t="shared" si="712"/>
        <v>1</v>
      </c>
      <c r="AE1389">
        <f t="shared" si="713"/>
        <v>0</v>
      </c>
      <c r="AF1389">
        <f t="shared" si="714"/>
        <v>0</v>
      </c>
      <c r="AG1389">
        <f t="shared" si="715"/>
        <v>-2594.6988948037333</v>
      </c>
      <c r="AH1389">
        <f t="shared" si="716"/>
        <v>0</v>
      </c>
      <c r="AI1389">
        <f t="shared" si="717"/>
        <v>1</v>
      </c>
      <c r="AJ1389">
        <f t="shared" si="718"/>
        <v>-2</v>
      </c>
      <c r="AK1389">
        <f t="shared" si="719"/>
        <v>1</v>
      </c>
      <c r="AL1389">
        <f t="shared" si="720"/>
        <v>4.0067506934718904E-4</v>
      </c>
      <c r="AM1389">
        <f t="shared" si="732"/>
        <v>0</v>
      </c>
      <c r="AN1389" s="22">
        <f t="shared" si="721"/>
        <v>-2.3597788089484931E-6</v>
      </c>
      <c r="AO1389">
        <f t="shared" si="733"/>
        <v>2.6572929667150619E-6</v>
      </c>
      <c r="AP1389">
        <f t="shared" si="734"/>
        <v>8.0370991750332657E-4</v>
      </c>
      <c r="AQ1389">
        <f t="shared" si="735"/>
        <v>2.6572929667150619E-6</v>
      </c>
      <c r="AR1389">
        <f t="shared" si="736"/>
        <v>8.0370991750332657E-4</v>
      </c>
      <c r="AS1389">
        <f t="shared" si="737"/>
        <v>0</v>
      </c>
      <c r="AT1389">
        <f t="shared" si="738"/>
        <v>0</v>
      </c>
    </row>
    <row r="1390" spans="1:46" x14ac:dyDescent="0.25">
      <c r="A1390">
        <v>1.6</v>
      </c>
      <c r="B1390">
        <v>-0.11259167626492136</v>
      </c>
      <c r="C1390">
        <v>-0.11280992049462768</v>
      </c>
      <c r="D1390">
        <v>-0.11249454685966466</v>
      </c>
      <c r="E1390">
        <v>-0.11180669533855002</v>
      </c>
      <c r="F1390">
        <v>-0.11085716911089587</v>
      </c>
      <c r="G1390">
        <v>-0.10972393926474815</v>
      </c>
      <c r="H1390">
        <v>-0.10846290565446411</v>
      </c>
      <c r="N1390">
        <f t="shared" si="739"/>
        <v>1377</v>
      </c>
      <c r="O1390">
        <f t="shared" si="722"/>
        <v>2883.9820559954301</v>
      </c>
      <c r="P1390">
        <f t="shared" si="723"/>
        <v>2595.5838503958871</v>
      </c>
      <c r="Q1390">
        <f t="shared" si="724"/>
        <v>4.1336499585245978E-40</v>
      </c>
      <c r="R1390">
        <f t="shared" si="725"/>
        <v>1.719051190689045E-33</v>
      </c>
      <c r="S1390">
        <f t="shared" si="726"/>
        <v>2.755766639016398E-40</v>
      </c>
      <c r="T1390">
        <f t="shared" si="707"/>
        <v>-3.9967558124496497E-23</v>
      </c>
      <c r="U1390">
        <f t="shared" si="727"/>
        <v>-3.9967558124496497E-23</v>
      </c>
      <c r="V1390">
        <f t="shared" si="728"/>
        <v>-2.6664540889221755E-23</v>
      </c>
      <c r="W1390">
        <f t="shared" si="729"/>
        <v>-2.6664540889221755E-23</v>
      </c>
      <c r="X1390">
        <f t="shared" si="708"/>
        <v>3.4456974141985081E-33</v>
      </c>
      <c r="Y1390">
        <f t="shared" si="709"/>
        <v>4.5976258697910779E-33</v>
      </c>
      <c r="Z1390">
        <f t="shared" si="710"/>
        <v>3.6636565468914196E-19</v>
      </c>
      <c r="AA1390">
        <f t="shared" si="711"/>
        <v>1.1088919290387619E-16</v>
      </c>
      <c r="AB1390">
        <f t="shared" si="730"/>
        <v>0</v>
      </c>
      <c r="AC1390">
        <f t="shared" si="731"/>
        <v>0</v>
      </c>
      <c r="AD1390">
        <f t="shared" si="712"/>
        <v>1</v>
      </c>
      <c r="AE1390">
        <f t="shared" si="713"/>
        <v>0</v>
      </c>
      <c r="AF1390">
        <f t="shared" si="714"/>
        <v>0</v>
      </c>
      <c r="AG1390">
        <f t="shared" si="715"/>
        <v>-2596.5838503958871</v>
      </c>
      <c r="AH1390">
        <f t="shared" si="716"/>
        <v>0</v>
      </c>
      <c r="AI1390">
        <f t="shared" si="717"/>
        <v>1</v>
      </c>
      <c r="AJ1390">
        <f t="shared" si="718"/>
        <v>-2</v>
      </c>
      <c r="AK1390">
        <f t="shared" si="719"/>
        <v>1</v>
      </c>
      <c r="AL1390">
        <f t="shared" si="720"/>
        <v>5.5281923024744272E-17</v>
      </c>
      <c r="AM1390">
        <f t="shared" si="732"/>
        <v>0</v>
      </c>
      <c r="AN1390" s="22">
        <f t="shared" si="721"/>
        <v>-3.2534685438764444E-19</v>
      </c>
      <c r="AO1390">
        <f t="shared" si="733"/>
        <v>3.6636565468914196E-19</v>
      </c>
      <c r="AP1390">
        <f t="shared" si="734"/>
        <v>1.1088919290387619E-16</v>
      </c>
      <c r="AQ1390">
        <f t="shared" si="735"/>
        <v>3.6636565468914196E-19</v>
      </c>
      <c r="AR1390">
        <f t="shared" si="736"/>
        <v>1.1088919290387619E-16</v>
      </c>
      <c r="AS1390">
        <f t="shared" si="737"/>
        <v>0</v>
      </c>
      <c r="AT1390">
        <f t="shared" si="738"/>
        <v>0</v>
      </c>
    </row>
    <row r="1391" spans="1:46" x14ac:dyDescent="0.25">
      <c r="A1391">
        <v>1.7</v>
      </c>
      <c r="B1391">
        <v>-8.6016582419009502E-2</v>
      </c>
      <c r="C1391">
        <v>-8.6267757643181592E-2</v>
      </c>
      <c r="D1391">
        <v>-8.6112965294052587E-2</v>
      </c>
      <c r="E1391">
        <v>-8.5673430675529669E-2</v>
      </c>
      <c r="F1391">
        <v>-8.503261774935264E-2</v>
      </c>
      <c r="G1391">
        <v>-8.4249349061422091E-2</v>
      </c>
      <c r="H1391">
        <v>-8.3365872638575172E-2</v>
      </c>
      <c r="N1391">
        <f t="shared" si="739"/>
        <v>1378</v>
      </c>
      <c r="O1391">
        <f t="shared" si="722"/>
        <v>2886.0764510978229</v>
      </c>
      <c r="P1391">
        <f t="shared" si="723"/>
        <v>2597.4688059880405</v>
      </c>
      <c r="Q1391">
        <f t="shared" si="724"/>
        <v>2.1620211251200313E-14</v>
      </c>
      <c r="R1391">
        <f t="shared" si="725"/>
        <v>9.0042096815706794E-8</v>
      </c>
      <c r="S1391">
        <f t="shared" si="726"/>
        <v>1.4413474167466873E-14</v>
      </c>
      <c r="T1391">
        <f t="shared" si="707"/>
        <v>-1.4441914364140226E-10</v>
      </c>
      <c r="U1391">
        <f t="shared" si="727"/>
        <v>-1.4441914364140226E-10</v>
      </c>
      <c r="V1391">
        <f t="shared" si="728"/>
        <v>-9.6349847279332952E-11</v>
      </c>
      <c r="W1391">
        <f t="shared" si="729"/>
        <v>-9.6349847279332952E-11</v>
      </c>
      <c r="X1391">
        <f t="shared" si="708"/>
        <v>1.804817247841084E-7</v>
      </c>
      <c r="Y1391">
        <f t="shared" si="709"/>
        <v>2.4081830401706157E-7</v>
      </c>
      <c r="Z1391">
        <f t="shared" si="710"/>
        <v>-2.6495850956418255E-6</v>
      </c>
      <c r="AA1391">
        <f t="shared" si="711"/>
        <v>-8.0254001000385346E-4</v>
      </c>
      <c r="AB1391">
        <f t="shared" si="730"/>
        <v>-5.50834700439038E-10</v>
      </c>
      <c r="AC1391">
        <f t="shared" si="731"/>
        <v>-4.8916249301280771E-10</v>
      </c>
      <c r="AD1391">
        <f t="shared" si="712"/>
        <v>1</v>
      </c>
      <c r="AE1391">
        <f t="shared" si="713"/>
        <v>0</v>
      </c>
      <c r="AF1391">
        <f t="shared" si="714"/>
        <v>0</v>
      </c>
      <c r="AG1391">
        <f t="shared" si="715"/>
        <v>-2598.4688059880405</v>
      </c>
      <c r="AH1391">
        <f t="shared" si="716"/>
        <v>0</v>
      </c>
      <c r="AI1391">
        <f t="shared" si="717"/>
        <v>1</v>
      </c>
      <c r="AJ1391">
        <f t="shared" si="718"/>
        <v>-2</v>
      </c>
      <c r="AK1391">
        <f t="shared" si="719"/>
        <v>1</v>
      </c>
      <c r="AL1391">
        <f t="shared" si="720"/>
        <v>-4.0009353804205592E-4</v>
      </c>
      <c r="AM1391">
        <f t="shared" si="732"/>
        <v>0</v>
      </c>
      <c r="AN1391" s="22">
        <f t="shared" si="721"/>
        <v>2.3529339197416331E-6</v>
      </c>
      <c r="AO1391">
        <f t="shared" si="733"/>
        <v>-2.6495850956418255E-6</v>
      </c>
      <c r="AP1391">
        <f t="shared" si="734"/>
        <v>-8.0254001000385346E-4</v>
      </c>
      <c r="AQ1391">
        <f t="shared" si="735"/>
        <v>-2.6495850956418255E-6</v>
      </c>
      <c r="AR1391">
        <f t="shared" si="736"/>
        <v>-8.0254001000385346E-4</v>
      </c>
      <c r="AS1391">
        <f t="shared" si="737"/>
        <v>0</v>
      </c>
      <c r="AT1391">
        <f t="shared" si="738"/>
        <v>0</v>
      </c>
    </row>
    <row r="1392" spans="1:46" x14ac:dyDescent="0.25">
      <c r="A1392">
        <v>1.8</v>
      </c>
      <c r="B1392">
        <v>-4.9745662866244336E-2</v>
      </c>
      <c r="C1392">
        <v>-4.9965385119694984E-2</v>
      </c>
      <c r="D1392">
        <v>-4.9952616607644725E-2</v>
      </c>
      <c r="E1392">
        <v>-4.9775608081789297E-2</v>
      </c>
      <c r="F1392">
        <v>-4.9481442135568869E-2</v>
      </c>
      <c r="G1392">
        <v>-4.9103377942739994E-2</v>
      </c>
      <c r="H1392">
        <v>-4.8665368556560326E-2</v>
      </c>
      <c r="N1392">
        <f t="shared" si="739"/>
        <v>1379</v>
      </c>
      <c r="O1392">
        <f t="shared" si="722"/>
        <v>2888.1708462002166</v>
      </c>
      <c r="P1392">
        <f t="shared" si="723"/>
        <v>2599.3537615801952</v>
      </c>
      <c r="Q1392">
        <f t="shared" si="724"/>
        <v>2.155756671077645E-14</v>
      </c>
      <c r="R1392">
        <f t="shared" si="725"/>
        <v>8.9911553742598058E-8</v>
      </c>
      <c r="S1392">
        <f t="shared" si="726"/>
        <v>1.4371711140517636E-14</v>
      </c>
      <c r="T1392">
        <f t="shared" si="707"/>
        <v>1.4410495891977726E-10</v>
      </c>
      <c r="U1392">
        <f t="shared" si="727"/>
        <v>1.4410495891977726E-10</v>
      </c>
      <c r="V1392">
        <f t="shared" si="728"/>
        <v>9.6140186761629064E-11</v>
      </c>
      <c r="W1392">
        <f t="shared" si="729"/>
        <v>9.6140186761629064E-11</v>
      </c>
      <c r="X1392">
        <f t="shared" si="708"/>
        <v>1.8021977444003762E-7</v>
      </c>
      <c r="Y1392">
        <f t="shared" si="709"/>
        <v>2.4046865427371464E-7</v>
      </c>
      <c r="Z1392">
        <f t="shared" si="710"/>
        <v>2.645743730297156E-6</v>
      </c>
      <c r="AA1392">
        <f t="shared" si="711"/>
        <v>8.0195633253179435E-4</v>
      </c>
      <c r="AB1392">
        <f t="shared" si="730"/>
        <v>5.4963723502256803E-10</v>
      </c>
      <c r="AC1392">
        <f t="shared" si="731"/>
        <v>4.880990972648353E-10</v>
      </c>
      <c r="AD1392">
        <f t="shared" si="712"/>
        <v>1</v>
      </c>
      <c r="AE1392">
        <f t="shared" si="713"/>
        <v>0</v>
      </c>
      <c r="AF1392">
        <f t="shared" si="714"/>
        <v>0</v>
      </c>
      <c r="AG1392">
        <f t="shared" si="715"/>
        <v>-2600.3537615801952</v>
      </c>
      <c r="AH1392">
        <f t="shared" si="716"/>
        <v>0</v>
      </c>
      <c r="AI1392">
        <f t="shared" si="717"/>
        <v>1</v>
      </c>
      <c r="AJ1392">
        <f t="shared" si="718"/>
        <v>-2</v>
      </c>
      <c r="AK1392">
        <f t="shared" si="719"/>
        <v>1</v>
      </c>
      <c r="AL1392">
        <f t="shared" si="720"/>
        <v>3.9980340494691645E-4</v>
      </c>
      <c r="AM1392">
        <f t="shared" si="732"/>
        <v>0</v>
      </c>
      <c r="AN1392" s="22">
        <f t="shared" si="721"/>
        <v>-2.3495226379615929E-6</v>
      </c>
      <c r="AO1392">
        <f t="shared" si="733"/>
        <v>2.645743730297156E-6</v>
      </c>
      <c r="AP1392">
        <f t="shared" si="734"/>
        <v>8.0195633253179446E-4</v>
      </c>
      <c r="AQ1392">
        <f t="shared" si="735"/>
        <v>2.645743730297156E-6</v>
      </c>
      <c r="AR1392">
        <f t="shared" si="736"/>
        <v>8.0195633253179446E-4</v>
      </c>
      <c r="AS1392">
        <f t="shared" si="737"/>
        <v>0</v>
      </c>
      <c r="AT1392">
        <f t="shared" si="738"/>
        <v>0</v>
      </c>
    </row>
    <row r="1393" spans="1:46" x14ac:dyDescent="0.25">
      <c r="A1393">
        <v>1.9</v>
      </c>
      <c r="B1393">
        <v>-1.5648106606128934E-2</v>
      </c>
      <c r="C1393">
        <v>-1.5745079370884707E-2</v>
      </c>
      <c r="D1393">
        <v>-1.5770323439354226E-2</v>
      </c>
      <c r="E1393">
        <v>-1.5744468944073657E-2</v>
      </c>
      <c r="F1393">
        <v>-1.5681781034017527E-2</v>
      </c>
      <c r="G1393">
        <v>-1.5592364682257142E-2</v>
      </c>
      <c r="H1393">
        <v>-1.5483521213540507E-2</v>
      </c>
      <c r="N1393">
        <f t="shared" si="739"/>
        <v>1380</v>
      </c>
      <c r="O1393">
        <f t="shared" si="722"/>
        <v>2890.2652413026099</v>
      </c>
      <c r="P1393">
        <f t="shared" si="723"/>
        <v>2601.238717172349</v>
      </c>
      <c r="Q1393">
        <f t="shared" si="724"/>
        <v>2.1314720893964381E-40</v>
      </c>
      <c r="R1393">
        <f t="shared" si="725"/>
        <v>8.9027679682143922E-34</v>
      </c>
      <c r="S1393">
        <f t="shared" si="726"/>
        <v>1.4209813929309589E-40</v>
      </c>
      <c r="T1393">
        <f t="shared" si="707"/>
        <v>2.8637385411396664E-23</v>
      </c>
      <c r="U1393">
        <f t="shared" si="727"/>
        <v>2.8637385411396664E-23</v>
      </c>
      <c r="V1393">
        <f t="shared" si="728"/>
        <v>1.9105533554115121E-23</v>
      </c>
      <c r="W1393">
        <f t="shared" si="729"/>
        <v>1.9105533554115121E-23</v>
      </c>
      <c r="X1393">
        <f t="shared" si="708"/>
        <v>1.7844784227695907E-33</v>
      </c>
      <c r="Y1393">
        <f t="shared" si="709"/>
        <v>2.3810422559910699E-33</v>
      </c>
      <c r="Z1393">
        <f t="shared" si="710"/>
        <v>-2.6307993874249039E-19</v>
      </c>
      <c r="AA1393">
        <f t="shared" si="711"/>
        <v>-7.9800309367121847E-17</v>
      </c>
      <c r="AB1393">
        <f t="shared" si="730"/>
        <v>0</v>
      </c>
      <c r="AC1393">
        <f t="shared" si="731"/>
        <v>0</v>
      </c>
      <c r="AD1393">
        <f t="shared" si="712"/>
        <v>1</v>
      </c>
      <c r="AE1393">
        <f t="shared" si="713"/>
        <v>0</v>
      </c>
      <c r="AF1393">
        <f t="shared" si="714"/>
        <v>0</v>
      </c>
      <c r="AG1393">
        <f t="shared" si="715"/>
        <v>-2602.238717172349</v>
      </c>
      <c r="AH1393">
        <f t="shared" si="716"/>
        <v>0</v>
      </c>
      <c r="AI1393">
        <f t="shared" si="717"/>
        <v>1</v>
      </c>
      <c r="AJ1393">
        <f t="shared" si="718"/>
        <v>-2</v>
      </c>
      <c r="AK1393">
        <f t="shared" si="719"/>
        <v>1</v>
      </c>
      <c r="AL1393">
        <f t="shared" si="720"/>
        <v>-3.9783342109399108E-17</v>
      </c>
      <c r="AM1393">
        <f t="shared" si="732"/>
        <v>0</v>
      </c>
      <c r="AN1393" s="22">
        <f t="shared" si="721"/>
        <v>2.3362514832363449E-19</v>
      </c>
      <c r="AO1393">
        <f t="shared" si="733"/>
        <v>-2.6307993874249039E-19</v>
      </c>
      <c r="AP1393">
        <f t="shared" si="734"/>
        <v>-7.9800309367121847E-17</v>
      </c>
      <c r="AQ1393">
        <f t="shared" si="735"/>
        <v>-2.6307993874249039E-19</v>
      </c>
      <c r="AR1393">
        <f t="shared" si="736"/>
        <v>-7.9800309367121847E-17</v>
      </c>
      <c r="AS1393">
        <f t="shared" si="737"/>
        <v>0</v>
      </c>
      <c r="AT1393">
        <f t="shared" si="738"/>
        <v>0</v>
      </c>
    </row>
    <row r="1394" spans="1:46" x14ac:dyDescent="0.25">
      <c r="A1394">
        <v>2</v>
      </c>
      <c r="B1394">
        <v>-1.2199008623380367E-16</v>
      </c>
      <c r="C1394">
        <v>-1.1649321679560069E-16</v>
      </c>
      <c r="D1394">
        <v>-1.1170534474971844E-16</v>
      </c>
      <c r="E1394">
        <v>-1.0747383631045748E-16</v>
      </c>
      <c r="F1394">
        <v>-1.0368931811881686E-16</v>
      </c>
      <c r="G1394">
        <v>-1.0027110304684462E-16</v>
      </c>
      <c r="H1394">
        <v>-9.7158169107890163E-17</v>
      </c>
      <c r="N1394">
        <f t="shared" si="739"/>
        <v>1381</v>
      </c>
      <c r="O1394">
        <f t="shared" si="722"/>
        <v>2892.3596364050027</v>
      </c>
      <c r="P1394">
        <f t="shared" si="723"/>
        <v>2603.1236727645023</v>
      </c>
      <c r="Q1394">
        <f t="shared" si="724"/>
        <v>2.1432956825031419E-14</v>
      </c>
      <c r="R1394">
        <f t="shared" si="725"/>
        <v>8.9651317834483319E-8</v>
      </c>
      <c r="S1394">
        <f t="shared" si="726"/>
        <v>1.4288637883354278E-14</v>
      </c>
      <c r="T1394">
        <f t="shared" si="707"/>
        <v>-1.4347931823924432E-10</v>
      </c>
      <c r="U1394">
        <f t="shared" si="727"/>
        <v>-1.4347931823924432E-10</v>
      </c>
      <c r="V1394">
        <f t="shared" si="728"/>
        <v>-9.5722687113540621E-11</v>
      </c>
      <c r="W1394">
        <f t="shared" si="729"/>
        <v>-9.5722687113540621E-11</v>
      </c>
      <c r="X1394">
        <f t="shared" si="708"/>
        <v>1.7969758172836523E-7</v>
      </c>
      <c r="Y1394">
        <f t="shared" si="709"/>
        <v>2.3977163540967213E-7</v>
      </c>
      <c r="Z1394">
        <f t="shared" si="710"/>
        <v>-2.6380860187064895E-6</v>
      </c>
      <c r="AA1394">
        <f t="shared" si="711"/>
        <v>-8.007915208758144E-4</v>
      </c>
      <c r="AB1394">
        <f t="shared" si="730"/>
        <v>-5.4725269682956548E-10</v>
      </c>
      <c r="AC1394">
        <f t="shared" si="731"/>
        <v>-4.8598153483851741E-10</v>
      </c>
      <c r="AD1394">
        <f t="shared" si="712"/>
        <v>1</v>
      </c>
      <c r="AE1394">
        <f t="shared" si="713"/>
        <v>0</v>
      </c>
      <c r="AF1394">
        <f t="shared" si="714"/>
        <v>0</v>
      </c>
      <c r="AG1394">
        <f t="shared" si="715"/>
        <v>-2604.1236727645023</v>
      </c>
      <c r="AH1394">
        <f t="shared" si="716"/>
        <v>0</v>
      </c>
      <c r="AI1394">
        <f t="shared" si="717"/>
        <v>1</v>
      </c>
      <c r="AJ1394">
        <f t="shared" si="718"/>
        <v>-2</v>
      </c>
      <c r="AK1394">
        <f t="shared" si="719"/>
        <v>1</v>
      </c>
      <c r="AL1394">
        <f t="shared" si="720"/>
        <v>-3.9922439929173612E-4</v>
      </c>
      <c r="AM1394">
        <f t="shared" si="732"/>
        <v>0</v>
      </c>
      <c r="AN1394" s="22">
        <f t="shared" si="721"/>
        <v>2.3427222923422051E-6</v>
      </c>
      <c r="AO1394">
        <f t="shared" si="733"/>
        <v>-2.6380860187064895E-6</v>
      </c>
      <c r="AP1394">
        <f t="shared" si="734"/>
        <v>-8.007915208758144E-4</v>
      </c>
      <c r="AQ1394">
        <f t="shared" si="735"/>
        <v>-2.6380860187064895E-6</v>
      </c>
      <c r="AR1394">
        <f t="shared" si="736"/>
        <v>-8.007915208758144E-4</v>
      </c>
      <c r="AS1394">
        <f t="shared" si="737"/>
        <v>0</v>
      </c>
      <c r="AT1394">
        <f t="shared" si="738"/>
        <v>0</v>
      </c>
    </row>
    <row r="1395" spans="1:46" x14ac:dyDescent="0.25">
      <c r="N1395">
        <f t="shared" si="739"/>
        <v>1382</v>
      </c>
      <c r="O1395">
        <f t="shared" si="722"/>
        <v>2894.4540315073959</v>
      </c>
      <c r="P1395">
        <f t="shared" si="723"/>
        <v>2605.0086283566566</v>
      </c>
      <c r="Q1395">
        <f t="shared" si="724"/>
        <v>2.1370989516689987E-14</v>
      </c>
      <c r="R1395">
        <f t="shared" si="725"/>
        <v>8.9521623359539871E-8</v>
      </c>
      <c r="S1395">
        <f t="shared" si="726"/>
        <v>1.4247326344459993E-14</v>
      </c>
      <c r="T1395">
        <f t="shared" si="707"/>
        <v>1.4316785570042495E-10</v>
      </c>
      <c r="U1395">
        <f t="shared" si="727"/>
        <v>1.4316785570042495E-10</v>
      </c>
      <c r="V1395">
        <f t="shared" si="728"/>
        <v>9.5514843590154967E-11</v>
      </c>
      <c r="W1395">
        <f t="shared" si="729"/>
        <v>9.5514843590154967E-11</v>
      </c>
      <c r="X1395">
        <f t="shared" si="708"/>
        <v>1.7943733606281522E-7</v>
      </c>
      <c r="Y1395">
        <f t="shared" si="709"/>
        <v>2.3942426188370996E-7</v>
      </c>
      <c r="Z1395">
        <f t="shared" si="710"/>
        <v>2.6342696242057776E-6</v>
      </c>
      <c r="AA1395">
        <f t="shared" si="711"/>
        <v>8.0021038300000463E-4</v>
      </c>
      <c r="AB1395">
        <f t="shared" si="730"/>
        <v>5.4606559901058125E-10</v>
      </c>
      <c r="AC1395">
        <f t="shared" si="731"/>
        <v>4.8492734592149167E-10</v>
      </c>
      <c r="AD1395">
        <f t="shared" si="712"/>
        <v>1</v>
      </c>
      <c r="AE1395">
        <f t="shared" si="713"/>
        <v>0</v>
      </c>
      <c r="AF1395">
        <f t="shared" si="714"/>
        <v>0</v>
      </c>
      <c r="AG1395">
        <f t="shared" si="715"/>
        <v>-2606.0086283566566</v>
      </c>
      <c r="AH1395">
        <f t="shared" si="716"/>
        <v>0</v>
      </c>
      <c r="AI1395">
        <f t="shared" si="717"/>
        <v>1</v>
      </c>
      <c r="AJ1395">
        <f t="shared" si="718"/>
        <v>-2</v>
      </c>
      <c r="AK1395">
        <f t="shared" si="719"/>
        <v>1</v>
      </c>
      <c r="AL1395">
        <f t="shared" si="720"/>
        <v>3.9893552490717692E-4</v>
      </c>
      <c r="AM1395">
        <f t="shared" si="732"/>
        <v>0</v>
      </c>
      <c r="AN1395" s="22">
        <f t="shared" si="721"/>
        <v>-2.3393331856507595E-6</v>
      </c>
      <c r="AO1395">
        <f t="shared" si="733"/>
        <v>2.6342696242057776E-6</v>
      </c>
      <c r="AP1395">
        <f t="shared" si="734"/>
        <v>8.0021038300000463E-4</v>
      </c>
      <c r="AQ1395">
        <f t="shared" si="735"/>
        <v>2.6342696242057776E-6</v>
      </c>
      <c r="AR1395">
        <f t="shared" si="736"/>
        <v>8.0021038300000463E-4</v>
      </c>
      <c r="AS1395">
        <f t="shared" si="737"/>
        <v>0</v>
      </c>
      <c r="AT1395">
        <f t="shared" si="738"/>
        <v>0</v>
      </c>
    </row>
    <row r="1396" spans="1:46" x14ac:dyDescent="0.25">
      <c r="N1396">
        <f t="shared" si="739"/>
        <v>1383</v>
      </c>
      <c r="O1396">
        <f t="shared" si="722"/>
        <v>2896.5484266097897</v>
      </c>
      <c r="P1396">
        <f t="shared" si="723"/>
        <v>2606.8935839488108</v>
      </c>
      <c r="Q1396">
        <f t="shared" si="724"/>
        <v>2.4233895949755899E-39</v>
      </c>
      <c r="R1396">
        <f t="shared" si="725"/>
        <v>1.0166110611810939E-32</v>
      </c>
      <c r="S1396">
        <f t="shared" si="726"/>
        <v>1.6155930633170603E-39</v>
      </c>
      <c r="T1396">
        <f t="shared" si="707"/>
        <v>9.6351835656434799E-23</v>
      </c>
      <c r="U1396">
        <f t="shared" si="727"/>
        <v>9.6351835656434799E-23</v>
      </c>
      <c r="V1396">
        <f t="shared" si="728"/>
        <v>6.4281368387999416E-23</v>
      </c>
      <c r="W1396">
        <f t="shared" si="729"/>
        <v>6.4281368387999416E-23</v>
      </c>
      <c r="X1396">
        <f t="shared" si="708"/>
        <v>2.0376941804529705E-32</v>
      </c>
      <c r="Y1396">
        <f t="shared" si="709"/>
        <v>2.7189055482625284E-32</v>
      </c>
      <c r="Z1396">
        <f t="shared" si="710"/>
        <v>-8.8707334275827949E-19</v>
      </c>
      <c r="AA1396">
        <f t="shared" si="711"/>
        <v>-2.6966010857926107E-16</v>
      </c>
      <c r="AB1396">
        <f t="shared" si="730"/>
        <v>0</v>
      </c>
      <c r="AC1396">
        <f t="shared" si="731"/>
        <v>0</v>
      </c>
      <c r="AD1396">
        <f t="shared" si="712"/>
        <v>1</v>
      </c>
      <c r="AE1396">
        <f t="shared" si="713"/>
        <v>0</v>
      </c>
      <c r="AF1396">
        <f t="shared" si="714"/>
        <v>0</v>
      </c>
      <c r="AG1396">
        <f t="shared" si="715"/>
        <v>-2607.8935839488108</v>
      </c>
      <c r="AH1396">
        <f t="shared" si="716"/>
        <v>0</v>
      </c>
      <c r="AI1396">
        <f t="shared" si="717"/>
        <v>1</v>
      </c>
      <c r="AJ1396">
        <f t="shared" si="718"/>
        <v>-2</v>
      </c>
      <c r="AK1396">
        <f t="shared" si="719"/>
        <v>1</v>
      </c>
      <c r="AL1396">
        <f t="shared" si="720"/>
        <v>-1.344361765922013E-16</v>
      </c>
      <c r="AM1396">
        <f t="shared" si="732"/>
        <v>0</v>
      </c>
      <c r="AN1396" s="22">
        <f t="shared" si="721"/>
        <v>7.8775539485849311E-19</v>
      </c>
      <c r="AO1396">
        <f t="shared" si="733"/>
        <v>-8.8707334275827949E-19</v>
      </c>
      <c r="AP1396">
        <f t="shared" si="734"/>
        <v>-2.6966010857926107E-16</v>
      </c>
      <c r="AQ1396">
        <f t="shared" si="735"/>
        <v>-8.8707334275827949E-19</v>
      </c>
      <c r="AR1396">
        <f t="shared" si="736"/>
        <v>-2.6966010857926107E-16</v>
      </c>
      <c r="AS1396">
        <f t="shared" si="737"/>
        <v>0</v>
      </c>
      <c r="AT1396">
        <f t="shared" si="738"/>
        <v>0</v>
      </c>
    </row>
    <row r="1397" spans="1:46" x14ac:dyDescent="0.25">
      <c r="N1397">
        <f t="shared" si="739"/>
        <v>1384</v>
      </c>
      <c r="O1397">
        <f t="shared" si="722"/>
        <v>2898.6428217121825</v>
      </c>
      <c r="P1397">
        <f t="shared" si="723"/>
        <v>2608.7785395409642</v>
      </c>
      <c r="Q1397">
        <f t="shared" si="724"/>
        <v>2.1247725298833985E-14</v>
      </c>
      <c r="R1397">
        <f t="shared" si="725"/>
        <v>8.9263077290859955E-8</v>
      </c>
      <c r="S1397">
        <f t="shared" si="726"/>
        <v>1.4165150199222658E-14</v>
      </c>
      <c r="T1397">
        <f t="shared" si="707"/>
        <v>-1.4254762988183855E-10</v>
      </c>
      <c r="U1397">
        <f t="shared" si="727"/>
        <v>-1.4254762988183855E-10</v>
      </c>
      <c r="V1397">
        <f t="shared" si="728"/>
        <v>-9.5100958232943195E-11</v>
      </c>
      <c r="W1397">
        <f t="shared" si="729"/>
        <v>-9.5100958232943195E-11</v>
      </c>
      <c r="X1397">
        <f t="shared" si="708"/>
        <v>1.7891853791335801E-7</v>
      </c>
      <c r="Y1397">
        <f t="shared" si="709"/>
        <v>2.3873177569212444E-7</v>
      </c>
      <c r="Z1397">
        <f t="shared" si="710"/>
        <v>-2.6266616378192772E-6</v>
      </c>
      <c r="AA1397">
        <f t="shared" si="711"/>
        <v>-7.9905063396591334E-4</v>
      </c>
      <c r="AB1397">
        <f t="shared" si="730"/>
        <v>-5.4370168372816768E-10</v>
      </c>
      <c r="AC1397">
        <f t="shared" si="731"/>
        <v>-4.8282809744412781E-10</v>
      </c>
      <c r="AD1397">
        <f t="shared" si="712"/>
        <v>1</v>
      </c>
      <c r="AE1397">
        <f t="shared" si="713"/>
        <v>0</v>
      </c>
      <c r="AF1397">
        <f t="shared" si="714"/>
        <v>0</v>
      </c>
      <c r="AG1397">
        <f t="shared" si="715"/>
        <v>-2609.7785395409642</v>
      </c>
      <c r="AH1397">
        <f t="shared" si="716"/>
        <v>0</v>
      </c>
      <c r="AI1397">
        <f t="shared" si="717"/>
        <v>1</v>
      </c>
      <c r="AJ1397">
        <f t="shared" si="718"/>
        <v>-2</v>
      </c>
      <c r="AK1397">
        <f t="shared" si="719"/>
        <v>1</v>
      </c>
      <c r="AL1397">
        <f t="shared" si="720"/>
        <v>-3.9835902848397542E-4</v>
      </c>
      <c r="AM1397">
        <f t="shared" si="732"/>
        <v>0</v>
      </c>
      <c r="AN1397" s="22">
        <f t="shared" si="721"/>
        <v>2.3325769979624118E-6</v>
      </c>
      <c r="AO1397">
        <f t="shared" si="733"/>
        <v>-2.6266616378192772E-6</v>
      </c>
      <c r="AP1397">
        <f t="shared" si="734"/>
        <v>-7.9905063396591323E-4</v>
      </c>
      <c r="AQ1397">
        <f t="shared" si="735"/>
        <v>-2.6266616378192772E-6</v>
      </c>
      <c r="AR1397">
        <f t="shared" si="736"/>
        <v>-7.9905063396591323E-4</v>
      </c>
      <c r="AS1397">
        <f t="shared" si="737"/>
        <v>0</v>
      </c>
      <c r="AT1397">
        <f t="shared" si="738"/>
        <v>0</v>
      </c>
    </row>
    <row r="1398" spans="1:46" x14ac:dyDescent="0.25">
      <c r="N1398">
        <f t="shared" si="739"/>
        <v>1385</v>
      </c>
      <c r="O1398">
        <f t="shared" si="722"/>
        <v>2900.7372168145757</v>
      </c>
      <c r="P1398">
        <f t="shared" si="723"/>
        <v>2610.6634951331184</v>
      </c>
      <c r="Q1398">
        <f t="shared" si="724"/>
        <v>2.118642645592096E-14</v>
      </c>
      <c r="R1398">
        <f t="shared" si="725"/>
        <v>8.913422407492843E-8</v>
      </c>
      <c r="S1398">
        <f t="shared" si="726"/>
        <v>1.4124284303947306E-14</v>
      </c>
      <c r="T1398">
        <f t="shared" si="707"/>
        <v>1.422388601073459E-10</v>
      </c>
      <c r="U1398">
        <f t="shared" si="727"/>
        <v>1.422388601073459E-10</v>
      </c>
      <c r="V1398">
        <f t="shared" si="728"/>
        <v>9.4894912063002974E-11</v>
      </c>
      <c r="W1398">
        <f t="shared" si="729"/>
        <v>9.4894912063002974E-11</v>
      </c>
      <c r="X1398">
        <f t="shared" si="708"/>
        <v>1.7865998216722143E-7</v>
      </c>
      <c r="Y1398">
        <f t="shared" si="709"/>
        <v>2.3838665866896344E-7</v>
      </c>
      <c r="Z1398">
        <f t="shared" si="710"/>
        <v>2.6228699982003594E-6</v>
      </c>
      <c r="AA1398">
        <f t="shared" si="711"/>
        <v>7.9847201914791095E-4</v>
      </c>
      <c r="AB1398">
        <f t="shared" si="730"/>
        <v>5.4252484154645723E-10</v>
      </c>
      <c r="AC1398">
        <f t="shared" si="731"/>
        <v>4.8178301593298565E-10</v>
      </c>
      <c r="AD1398">
        <f t="shared" si="712"/>
        <v>1</v>
      </c>
      <c r="AE1398">
        <f t="shared" si="713"/>
        <v>0</v>
      </c>
      <c r="AF1398">
        <f t="shared" si="714"/>
        <v>0</v>
      </c>
      <c r="AG1398">
        <f t="shared" si="715"/>
        <v>-2611.6634951331184</v>
      </c>
      <c r="AH1398">
        <f t="shared" si="716"/>
        <v>0</v>
      </c>
      <c r="AI1398">
        <f t="shared" si="717"/>
        <v>1</v>
      </c>
      <c r="AJ1398">
        <f t="shared" si="718"/>
        <v>-2</v>
      </c>
      <c r="AK1398">
        <f t="shared" si="719"/>
        <v>1</v>
      </c>
      <c r="AL1398">
        <f t="shared" si="720"/>
        <v>3.9807140463666711E-4</v>
      </c>
      <c r="AM1398">
        <f t="shared" si="732"/>
        <v>0</v>
      </c>
      <c r="AN1398" s="22">
        <f t="shared" si="721"/>
        <v>-2.3292098745766013E-6</v>
      </c>
      <c r="AO1398">
        <f t="shared" si="733"/>
        <v>2.6228699982003594E-6</v>
      </c>
      <c r="AP1398">
        <f t="shared" si="734"/>
        <v>7.9847201914791084E-4</v>
      </c>
      <c r="AQ1398">
        <f t="shared" si="735"/>
        <v>2.6228699982003594E-6</v>
      </c>
      <c r="AR1398">
        <f t="shared" si="736"/>
        <v>7.9847201914791084E-4</v>
      </c>
      <c r="AS1398">
        <f t="shared" si="737"/>
        <v>0</v>
      </c>
      <c r="AT1398">
        <f t="shared" si="738"/>
        <v>0</v>
      </c>
    </row>
    <row r="1399" spans="1:46" x14ac:dyDescent="0.25">
      <c r="N1399">
        <f t="shared" si="739"/>
        <v>1386</v>
      </c>
      <c r="O1399">
        <f t="shared" si="722"/>
        <v>2902.8316119169685</v>
      </c>
      <c r="P1399">
        <f t="shared" si="723"/>
        <v>2612.5484507252718</v>
      </c>
      <c r="Q1399">
        <f t="shared" si="724"/>
        <v>4.7726564428886749E-39</v>
      </c>
      <c r="R1399">
        <f t="shared" si="725"/>
        <v>2.0108230977480633E-32</v>
      </c>
      <c r="S1399">
        <f t="shared" si="726"/>
        <v>3.1817709619257828E-39</v>
      </c>
      <c r="T1399">
        <f t="shared" si="707"/>
        <v>-1.3492280048980025E-22</v>
      </c>
      <c r="U1399">
        <f t="shared" si="727"/>
        <v>-1.3492280048980025E-22</v>
      </c>
      <c r="V1399">
        <f t="shared" si="728"/>
        <v>-9.0013942570739708E-23</v>
      </c>
      <c r="W1399">
        <f t="shared" si="729"/>
        <v>-9.0013942570739708E-23</v>
      </c>
      <c r="X1399">
        <f t="shared" si="708"/>
        <v>4.0304726323922173E-32</v>
      </c>
      <c r="Y1399">
        <f t="shared" si="709"/>
        <v>5.3778713567766117E-32</v>
      </c>
      <c r="Z1399">
        <f t="shared" si="710"/>
        <v>1.2448814562720859E-18</v>
      </c>
      <c r="AA1399">
        <f t="shared" si="711"/>
        <v>3.7924815457921078E-16</v>
      </c>
      <c r="AB1399">
        <f t="shared" si="730"/>
        <v>0</v>
      </c>
      <c r="AC1399">
        <f t="shared" si="731"/>
        <v>0</v>
      </c>
      <c r="AD1399">
        <f t="shared" si="712"/>
        <v>1</v>
      </c>
      <c r="AE1399">
        <f t="shared" si="713"/>
        <v>0</v>
      </c>
      <c r="AF1399">
        <f t="shared" si="714"/>
        <v>0</v>
      </c>
      <c r="AG1399">
        <f t="shared" si="715"/>
        <v>-2613.5484507252718</v>
      </c>
      <c r="AH1399">
        <f t="shared" si="716"/>
        <v>0</v>
      </c>
      <c r="AI1399">
        <f t="shared" si="717"/>
        <v>1</v>
      </c>
      <c r="AJ1399">
        <f t="shared" si="718"/>
        <v>-2</v>
      </c>
      <c r="AK1399">
        <f t="shared" si="719"/>
        <v>1</v>
      </c>
      <c r="AL1399">
        <f t="shared" si="720"/>
        <v>1.8907132587961387E-16</v>
      </c>
      <c r="AM1399">
        <f t="shared" si="732"/>
        <v>0</v>
      </c>
      <c r="AN1399" s="22">
        <f t="shared" si="721"/>
        <v>-1.1055028199829782E-18</v>
      </c>
      <c r="AO1399">
        <f t="shared" si="733"/>
        <v>1.2448814562720859E-18</v>
      </c>
      <c r="AP1399">
        <f t="shared" si="734"/>
        <v>3.7924815457921073E-16</v>
      </c>
      <c r="AQ1399">
        <f t="shared" si="735"/>
        <v>1.2448814562720859E-18</v>
      </c>
      <c r="AR1399">
        <f t="shared" si="736"/>
        <v>3.7924815457921073E-16</v>
      </c>
      <c r="AS1399">
        <f t="shared" si="737"/>
        <v>0</v>
      </c>
      <c r="AT1399">
        <f t="shared" si="738"/>
        <v>0</v>
      </c>
    </row>
    <row r="1400" spans="1:46" x14ac:dyDescent="0.25">
      <c r="N1400">
        <f t="shared" si="739"/>
        <v>1387</v>
      </c>
      <c r="O1400">
        <f t="shared" si="722"/>
        <v>2904.9260070193618</v>
      </c>
      <c r="P1400">
        <f t="shared" si="723"/>
        <v>2614.4334063174256</v>
      </c>
      <c r="Q1400">
        <f t="shared" si="724"/>
        <v>2.1064490505244855E-14</v>
      </c>
      <c r="R1400">
        <f t="shared" si="725"/>
        <v>8.8877353246682906E-8</v>
      </c>
      <c r="S1400">
        <f t="shared" si="726"/>
        <v>1.4042993670163236E-14</v>
      </c>
      <c r="T1400">
        <f t="shared" si="707"/>
        <v>-1.4162399069586723E-10</v>
      </c>
      <c r="U1400">
        <f t="shared" si="727"/>
        <v>-1.4162399069586723E-10</v>
      </c>
      <c r="V1400">
        <f t="shared" si="728"/>
        <v>-9.448460197010029E-11</v>
      </c>
      <c r="W1400">
        <f t="shared" si="729"/>
        <v>-9.448460197010029E-11</v>
      </c>
      <c r="X1400">
        <f t="shared" si="708"/>
        <v>1.781445492214257E-7</v>
      </c>
      <c r="Y1400">
        <f t="shared" si="709"/>
        <v>2.3769866593401295E-7</v>
      </c>
      <c r="Z1400">
        <f t="shared" si="710"/>
        <v>-2.6153113074287365E-6</v>
      </c>
      <c r="AA1400">
        <f t="shared" si="711"/>
        <v>-7.9731729980204535E-4</v>
      </c>
      <c r="AB1400">
        <f t="shared" si="730"/>
        <v>-5.4018132670684315E-10</v>
      </c>
      <c r="AC1400">
        <f t="shared" si="731"/>
        <v>-4.7970188384444712E-10</v>
      </c>
      <c r="AD1400">
        <f t="shared" si="712"/>
        <v>1</v>
      </c>
      <c r="AE1400">
        <f t="shared" si="713"/>
        <v>0</v>
      </c>
      <c r="AF1400">
        <f t="shared" si="714"/>
        <v>0</v>
      </c>
      <c r="AG1400">
        <f t="shared" si="715"/>
        <v>-2615.4334063174256</v>
      </c>
      <c r="AH1400">
        <f t="shared" si="716"/>
        <v>0</v>
      </c>
      <c r="AI1400">
        <f t="shared" si="717"/>
        <v>1</v>
      </c>
      <c r="AJ1400">
        <f t="shared" si="718"/>
        <v>-2</v>
      </c>
      <c r="AK1400">
        <f t="shared" si="719"/>
        <v>1</v>
      </c>
      <c r="AL1400">
        <f t="shared" si="720"/>
        <v>-3.974974011693592E-4</v>
      </c>
      <c r="AM1400">
        <f t="shared" si="732"/>
        <v>0</v>
      </c>
      <c r="AN1400" s="22">
        <f t="shared" si="721"/>
        <v>2.3224974633269848E-6</v>
      </c>
      <c r="AO1400">
        <f t="shared" si="733"/>
        <v>-2.6153113074287365E-6</v>
      </c>
      <c r="AP1400">
        <f t="shared" si="734"/>
        <v>-7.9731729980204535E-4</v>
      </c>
      <c r="AQ1400">
        <f t="shared" si="735"/>
        <v>-2.6153113074287365E-6</v>
      </c>
      <c r="AR1400">
        <f t="shared" si="736"/>
        <v>-7.9731729980204535E-4</v>
      </c>
      <c r="AS1400">
        <f t="shared" si="737"/>
        <v>0</v>
      </c>
      <c r="AT1400">
        <f t="shared" si="738"/>
        <v>0</v>
      </c>
    </row>
    <row r="1401" spans="1:46" x14ac:dyDescent="0.25">
      <c r="N1401">
        <f t="shared" si="739"/>
        <v>1388</v>
      </c>
      <c r="O1401">
        <f t="shared" si="722"/>
        <v>2907.0204021217555</v>
      </c>
      <c r="P1401">
        <f t="shared" si="723"/>
        <v>2616.3183619095798</v>
      </c>
      <c r="Q1401">
        <f t="shared" si="724"/>
        <v>2.1003851493195585E-14</v>
      </c>
      <c r="R1401">
        <f t="shared" si="725"/>
        <v>8.8749334029687171E-8</v>
      </c>
      <c r="S1401">
        <f t="shared" si="726"/>
        <v>1.4002567662130392E-14</v>
      </c>
      <c r="T1401">
        <f t="shared" si="707"/>
        <v>1.4131788464805579E-10</v>
      </c>
      <c r="U1401">
        <f t="shared" si="727"/>
        <v>1.4131788464805579E-10</v>
      </c>
      <c r="V1401">
        <f t="shared" si="728"/>
        <v>9.4280333767051963E-11</v>
      </c>
      <c r="W1401">
        <f t="shared" si="729"/>
        <v>9.4280333767051963E-11</v>
      </c>
      <c r="X1401">
        <f t="shared" si="708"/>
        <v>1.7788766879479436E-7</v>
      </c>
      <c r="Y1401">
        <f t="shared" si="709"/>
        <v>2.3735578591179747E-7</v>
      </c>
      <c r="Z1401">
        <f t="shared" si="710"/>
        <v>2.6115442090577474E-6</v>
      </c>
      <c r="AA1401">
        <f t="shared" si="711"/>
        <v>7.9674119164628284E-4</v>
      </c>
      <c r="AB1401">
        <f t="shared" si="730"/>
        <v>5.3901462964994278E-10</v>
      </c>
      <c r="AC1401">
        <f t="shared" si="731"/>
        <v>4.7866581159978345E-10</v>
      </c>
      <c r="AD1401">
        <f t="shared" si="712"/>
        <v>1</v>
      </c>
      <c r="AE1401">
        <f t="shared" si="713"/>
        <v>0</v>
      </c>
      <c r="AF1401">
        <f t="shared" si="714"/>
        <v>0</v>
      </c>
      <c r="AG1401">
        <f t="shared" si="715"/>
        <v>-2617.3183619095798</v>
      </c>
      <c r="AH1401">
        <f t="shared" si="716"/>
        <v>0</v>
      </c>
      <c r="AI1401">
        <f t="shared" si="717"/>
        <v>1</v>
      </c>
      <c r="AJ1401">
        <f t="shared" si="718"/>
        <v>-2</v>
      </c>
      <c r="AK1401">
        <f t="shared" si="719"/>
        <v>1</v>
      </c>
      <c r="AL1401">
        <f t="shared" si="720"/>
        <v>3.972110197563757E-4</v>
      </c>
      <c r="AM1401">
        <f t="shared" si="732"/>
        <v>0</v>
      </c>
      <c r="AN1401" s="22">
        <f t="shared" si="721"/>
        <v>-2.3191521335314726E-6</v>
      </c>
      <c r="AO1401">
        <f t="shared" si="733"/>
        <v>2.6115442090577474E-6</v>
      </c>
      <c r="AP1401">
        <f t="shared" si="734"/>
        <v>7.9674119164628284E-4</v>
      </c>
      <c r="AQ1401">
        <f t="shared" si="735"/>
        <v>2.6115442090577474E-6</v>
      </c>
      <c r="AR1401">
        <f t="shared" si="736"/>
        <v>7.9674119164628284E-4</v>
      </c>
      <c r="AS1401">
        <f t="shared" si="737"/>
        <v>0</v>
      </c>
      <c r="AT1401">
        <f t="shared" si="738"/>
        <v>0</v>
      </c>
    </row>
    <row r="1402" spans="1:46" x14ac:dyDescent="0.25">
      <c r="N1402">
        <f t="shared" si="739"/>
        <v>1389</v>
      </c>
      <c r="O1402">
        <f t="shared" si="722"/>
        <v>2909.1147972241483</v>
      </c>
      <c r="P1402">
        <f t="shared" si="723"/>
        <v>2618.2033175017336</v>
      </c>
      <c r="Q1402">
        <f t="shared" si="724"/>
        <v>1.1829292254049795E-39</v>
      </c>
      <c r="R1402">
        <f t="shared" si="725"/>
        <v>5.0055347954872964E-33</v>
      </c>
      <c r="S1402">
        <f t="shared" si="726"/>
        <v>7.8861948360331961E-40</v>
      </c>
      <c r="T1402">
        <f t="shared" si="707"/>
        <v>-6.7026041576487464E-23</v>
      </c>
      <c r="U1402">
        <f t="shared" si="727"/>
        <v>-6.7026041576487464E-23</v>
      </c>
      <c r="V1402">
        <f t="shared" si="728"/>
        <v>-4.4716451089808516E-23</v>
      </c>
      <c r="W1402">
        <f t="shared" si="729"/>
        <v>-4.4716451089808516E-23</v>
      </c>
      <c r="X1402">
        <f t="shared" si="708"/>
        <v>1.0032993754093105E-32</v>
      </c>
      <c r="Y1402">
        <f t="shared" si="709"/>
        <v>1.3387031784572527E-32</v>
      </c>
      <c r="Z1402">
        <f t="shared" si="710"/>
        <v>6.1976535311926446E-19</v>
      </c>
      <c r="AA1402">
        <f t="shared" si="711"/>
        <v>1.892165203578545E-16</v>
      </c>
      <c r="AB1402">
        <f t="shared" si="730"/>
        <v>0</v>
      </c>
      <c r="AC1402">
        <f t="shared" si="731"/>
        <v>0</v>
      </c>
      <c r="AD1402">
        <f t="shared" si="712"/>
        <v>1</v>
      </c>
      <c r="AE1402">
        <f t="shared" si="713"/>
        <v>0</v>
      </c>
      <c r="AF1402">
        <f t="shared" si="714"/>
        <v>0</v>
      </c>
      <c r="AG1402">
        <f t="shared" si="715"/>
        <v>-2619.2033175017336</v>
      </c>
      <c r="AH1402">
        <f t="shared" si="716"/>
        <v>0</v>
      </c>
      <c r="AI1402">
        <f t="shared" si="717"/>
        <v>1</v>
      </c>
      <c r="AJ1402">
        <f t="shared" si="718"/>
        <v>-2</v>
      </c>
      <c r="AK1402">
        <f t="shared" si="719"/>
        <v>1</v>
      </c>
      <c r="AL1402">
        <f t="shared" si="720"/>
        <v>9.4333072392441476E-17</v>
      </c>
      <c r="AM1402">
        <f t="shared" si="732"/>
        <v>0</v>
      </c>
      <c r="AN1402" s="22">
        <f t="shared" si="721"/>
        <v>-5.5037557297154926E-19</v>
      </c>
      <c r="AO1402">
        <f t="shared" si="733"/>
        <v>6.1976535311926446E-19</v>
      </c>
      <c r="AP1402">
        <f t="shared" si="734"/>
        <v>1.892165203578545E-16</v>
      </c>
      <c r="AQ1402">
        <f t="shared" si="735"/>
        <v>6.1976535311926446E-19</v>
      </c>
      <c r="AR1402">
        <f t="shared" si="736"/>
        <v>1.892165203578545E-16</v>
      </c>
      <c r="AS1402">
        <f t="shared" si="737"/>
        <v>0</v>
      </c>
      <c r="AT1402">
        <f t="shared" si="738"/>
        <v>0</v>
      </c>
    </row>
    <row r="1403" spans="1:46" x14ac:dyDescent="0.25">
      <c r="N1403">
        <f t="shared" si="739"/>
        <v>1390</v>
      </c>
      <c r="O1403">
        <f t="shared" si="722"/>
        <v>2911.2091923265416</v>
      </c>
      <c r="P1403">
        <f t="shared" si="723"/>
        <v>2620.0882730938874</v>
      </c>
      <c r="Q1403">
        <f t="shared" si="724"/>
        <v>2.0883226670922569E-14</v>
      </c>
      <c r="R1403">
        <f t="shared" si="725"/>
        <v>8.8494124000145502E-8</v>
      </c>
      <c r="S1403">
        <f t="shared" si="726"/>
        <v>1.3922151113948378E-14</v>
      </c>
      <c r="T1403">
        <f t="shared" si="707"/>
        <v>-1.4070831394452903E-10</v>
      </c>
      <c r="U1403">
        <f t="shared" si="727"/>
        <v>-1.4070831394452903E-10</v>
      </c>
      <c r="V1403">
        <f t="shared" si="728"/>
        <v>-9.3873560416532673E-11</v>
      </c>
      <c r="W1403">
        <f t="shared" si="729"/>
        <v>-9.3873560416532673E-11</v>
      </c>
      <c r="X1403">
        <f t="shared" si="708"/>
        <v>1.7737557201071973E-7</v>
      </c>
      <c r="Y1403">
        <f t="shared" si="709"/>
        <v>2.3667224784072908E-7</v>
      </c>
      <c r="Z1403">
        <f t="shared" si="710"/>
        <v>-2.6040343889401979E-6</v>
      </c>
      <c r="AA1403">
        <f t="shared" si="711"/>
        <v>-7.9559146933980737E-4</v>
      </c>
      <c r="AB1403">
        <f t="shared" si="730"/>
        <v>-5.3669129565895629E-10</v>
      </c>
      <c r="AC1403">
        <f t="shared" si="731"/>
        <v>-4.7660260089182704E-10</v>
      </c>
      <c r="AD1403">
        <f t="shared" si="712"/>
        <v>1</v>
      </c>
      <c r="AE1403">
        <f t="shared" si="713"/>
        <v>0</v>
      </c>
      <c r="AF1403">
        <f t="shared" si="714"/>
        <v>0</v>
      </c>
      <c r="AG1403">
        <f t="shared" si="715"/>
        <v>-2621.0882730938874</v>
      </c>
      <c r="AH1403">
        <f t="shared" si="716"/>
        <v>0</v>
      </c>
      <c r="AI1403">
        <f t="shared" si="717"/>
        <v>1</v>
      </c>
      <c r="AJ1403">
        <f t="shared" si="718"/>
        <v>-2</v>
      </c>
      <c r="AK1403">
        <f t="shared" si="719"/>
        <v>1</v>
      </c>
      <c r="AL1403">
        <f t="shared" si="720"/>
        <v>-3.9663949310923433E-4</v>
      </c>
      <c r="AM1403">
        <f t="shared" si="732"/>
        <v>0</v>
      </c>
      <c r="AN1403" s="22">
        <f t="shared" si="721"/>
        <v>2.3124831213385578E-6</v>
      </c>
      <c r="AO1403">
        <f t="shared" si="733"/>
        <v>-2.6040343889401979E-6</v>
      </c>
      <c r="AP1403">
        <f t="shared" si="734"/>
        <v>-7.9559146933980726E-4</v>
      </c>
      <c r="AQ1403">
        <f t="shared" si="735"/>
        <v>-2.6040343889401979E-6</v>
      </c>
      <c r="AR1403">
        <f t="shared" si="736"/>
        <v>-7.9559146933980726E-4</v>
      </c>
      <c r="AS1403">
        <f t="shared" si="737"/>
        <v>0</v>
      </c>
      <c r="AT1403">
        <f t="shared" si="738"/>
        <v>0</v>
      </c>
    </row>
    <row r="1404" spans="1:46" x14ac:dyDescent="0.25">
      <c r="N1404">
        <f t="shared" si="739"/>
        <v>1391</v>
      </c>
      <c r="O1404">
        <f t="shared" si="722"/>
        <v>2913.3035874289349</v>
      </c>
      <c r="P1404">
        <f t="shared" si="723"/>
        <v>2621.9732286860412</v>
      </c>
      <c r="Q1404">
        <f t="shared" si="724"/>
        <v>2.0823238985025076E-14</v>
      </c>
      <c r="R1404">
        <f t="shared" si="725"/>
        <v>8.8366931600205178E-8</v>
      </c>
      <c r="S1404">
        <f t="shared" si="726"/>
        <v>1.3882159323350052E-14</v>
      </c>
      <c r="T1404">
        <f t="shared" si="707"/>
        <v>1.4040484296062627E-10</v>
      </c>
      <c r="U1404">
        <f t="shared" si="727"/>
        <v>1.4040484296062627E-10</v>
      </c>
      <c r="V1404">
        <f t="shared" si="728"/>
        <v>9.3671051044160967E-11</v>
      </c>
      <c r="W1404">
        <f t="shared" si="729"/>
        <v>9.3671051044160967E-11</v>
      </c>
      <c r="X1404">
        <f t="shared" si="708"/>
        <v>1.7712035246110604E-7</v>
      </c>
      <c r="Y1404">
        <f t="shared" si="709"/>
        <v>2.3633158552795326E-7</v>
      </c>
      <c r="Z1404">
        <f t="shared" si="710"/>
        <v>2.6002916204835563E-6</v>
      </c>
      <c r="AA1404">
        <f t="shared" si="711"/>
        <v>7.9501785159267319E-4</v>
      </c>
      <c r="AB1404">
        <f t="shared" si="730"/>
        <v>5.3553463464035694E-10</v>
      </c>
      <c r="AC1404">
        <f t="shared" si="731"/>
        <v>4.7557544104054097E-10</v>
      </c>
      <c r="AD1404">
        <f t="shared" si="712"/>
        <v>1</v>
      </c>
      <c r="AE1404">
        <f t="shared" si="713"/>
        <v>0</v>
      </c>
      <c r="AF1404">
        <f t="shared" si="714"/>
        <v>0</v>
      </c>
      <c r="AG1404">
        <f t="shared" si="715"/>
        <v>-2622.9732286860412</v>
      </c>
      <c r="AH1404">
        <f t="shared" si="716"/>
        <v>0</v>
      </c>
      <c r="AI1404">
        <f t="shared" si="717"/>
        <v>1</v>
      </c>
      <c r="AJ1404">
        <f t="shared" si="718"/>
        <v>-2</v>
      </c>
      <c r="AK1404">
        <f t="shared" si="719"/>
        <v>1</v>
      </c>
      <c r="AL1404">
        <f t="shared" si="720"/>
        <v>3.9635434609760622E-4</v>
      </c>
      <c r="AM1404">
        <f t="shared" si="732"/>
        <v>0</v>
      </c>
      <c r="AN1404" s="22">
        <f t="shared" si="721"/>
        <v>-2.3091593974607519E-6</v>
      </c>
      <c r="AO1404">
        <f t="shared" si="733"/>
        <v>2.6002916204835563E-6</v>
      </c>
      <c r="AP1404">
        <f t="shared" si="734"/>
        <v>7.9501785159267319E-4</v>
      </c>
      <c r="AQ1404">
        <f t="shared" si="735"/>
        <v>2.6002916204835563E-6</v>
      </c>
      <c r="AR1404">
        <f t="shared" si="736"/>
        <v>7.9501785159267319E-4</v>
      </c>
      <c r="AS1404">
        <f t="shared" si="737"/>
        <v>0</v>
      </c>
      <c r="AT1404">
        <f t="shared" si="738"/>
        <v>0</v>
      </c>
    </row>
    <row r="1405" spans="1:46" x14ac:dyDescent="0.25">
      <c r="N1405">
        <f t="shared" si="739"/>
        <v>1392</v>
      </c>
      <c r="O1405">
        <f t="shared" si="722"/>
        <v>2915.3979825313277</v>
      </c>
      <c r="P1405">
        <f t="shared" si="723"/>
        <v>2623.858184278195</v>
      </c>
      <c r="Q1405">
        <f t="shared" si="724"/>
        <v>5.7252203729648228E-39</v>
      </c>
      <c r="R1405">
        <f t="shared" si="725"/>
        <v>2.4330885232627233E-32</v>
      </c>
      <c r="S1405">
        <f t="shared" si="726"/>
        <v>3.8168135819765483E-39</v>
      </c>
      <c r="T1405">
        <f t="shared" si="707"/>
        <v>-1.4713678421019422E-22</v>
      </c>
      <c r="U1405">
        <f t="shared" si="727"/>
        <v>-1.4713678421019422E-22</v>
      </c>
      <c r="V1405">
        <f t="shared" si="728"/>
        <v>-9.8162212786203581E-23</v>
      </c>
      <c r="W1405">
        <f t="shared" si="729"/>
        <v>-9.8162212786203581E-23</v>
      </c>
      <c r="X1405">
        <f t="shared" si="708"/>
        <v>4.8768109682845583E-32</v>
      </c>
      <c r="Y1405">
        <f t="shared" si="709"/>
        <v>6.5071227233423901E-32</v>
      </c>
      <c r="Z1405">
        <f t="shared" si="710"/>
        <v>1.3634650794194374E-18</v>
      </c>
      <c r="AA1405">
        <f t="shared" si="711"/>
        <v>4.1716709190095778E-16</v>
      </c>
      <c r="AB1405">
        <f t="shared" si="730"/>
        <v>0</v>
      </c>
      <c r="AC1405">
        <f t="shared" si="731"/>
        <v>0</v>
      </c>
      <c r="AD1405">
        <f t="shared" si="712"/>
        <v>1</v>
      </c>
      <c r="AE1405">
        <f t="shared" si="713"/>
        <v>0</v>
      </c>
      <c r="AF1405">
        <f t="shared" si="714"/>
        <v>0</v>
      </c>
      <c r="AG1405">
        <f t="shared" si="715"/>
        <v>-2624.858184278195</v>
      </c>
      <c r="AH1405">
        <f t="shared" si="716"/>
        <v>0</v>
      </c>
      <c r="AI1405">
        <f t="shared" si="717"/>
        <v>1</v>
      </c>
      <c r="AJ1405">
        <f t="shared" si="718"/>
        <v>-2</v>
      </c>
      <c r="AK1405">
        <f t="shared" si="719"/>
        <v>1</v>
      </c>
      <c r="AL1405">
        <f t="shared" si="720"/>
        <v>2.0797814112295907E-16</v>
      </c>
      <c r="AM1405">
        <f t="shared" si="732"/>
        <v>0</v>
      </c>
      <c r="AN1405" s="22">
        <f t="shared" si="721"/>
        <v>-1.2108096550396273E-18</v>
      </c>
      <c r="AO1405">
        <f t="shared" si="733"/>
        <v>1.3634650794194374E-18</v>
      </c>
      <c r="AP1405">
        <f t="shared" si="734"/>
        <v>4.1716709190095778E-16</v>
      </c>
      <c r="AQ1405">
        <f t="shared" si="735"/>
        <v>1.3634650794194374E-18</v>
      </c>
      <c r="AR1405">
        <f t="shared" si="736"/>
        <v>4.1716709190095778E-16</v>
      </c>
      <c r="AS1405">
        <f t="shared" si="737"/>
        <v>0</v>
      </c>
      <c r="AT1405">
        <f t="shared" si="738"/>
        <v>0</v>
      </c>
    </row>
    <row r="1406" spans="1:46" x14ac:dyDescent="0.25">
      <c r="N1406">
        <f t="shared" si="739"/>
        <v>1393</v>
      </c>
      <c r="O1406">
        <f t="shared" si="722"/>
        <v>2917.4923776337214</v>
      </c>
      <c r="P1406">
        <f t="shared" si="723"/>
        <v>2625.7431398703493</v>
      </c>
      <c r="Q1406">
        <f t="shared" si="724"/>
        <v>2.0703908409846864E-14</v>
      </c>
      <c r="R1406">
        <f t="shared" si="725"/>
        <v>8.8113368083016403E-8</v>
      </c>
      <c r="S1406">
        <f t="shared" si="726"/>
        <v>1.3802605606564577E-14</v>
      </c>
      <c r="T1406">
        <f t="shared" si="707"/>
        <v>-1.3980051400998606E-10</v>
      </c>
      <c r="U1406">
        <f t="shared" si="727"/>
        <v>-1.3980051400998606E-10</v>
      </c>
      <c r="V1406">
        <f t="shared" si="728"/>
        <v>-9.3267776410998104E-11</v>
      </c>
      <c r="W1406">
        <f t="shared" si="729"/>
        <v>-9.3267776410998104E-11</v>
      </c>
      <c r="X1406">
        <f t="shared" si="708"/>
        <v>1.7661156310961448E-7</v>
      </c>
      <c r="Y1406">
        <f t="shared" si="709"/>
        <v>2.3565246374598854E-7</v>
      </c>
      <c r="Z1406">
        <f t="shared" si="710"/>
        <v>-2.5928302506300852E-6</v>
      </c>
      <c r="AA1406">
        <f t="shared" si="711"/>
        <v>-7.938730939591283E-4</v>
      </c>
      <c r="AB1406">
        <f t="shared" si="730"/>
        <v>-5.3323126473423274E-10</v>
      </c>
      <c r="AC1406">
        <f t="shared" si="731"/>
        <v>-4.7352995921843689E-10</v>
      </c>
      <c r="AD1406">
        <f t="shared" si="712"/>
        <v>1</v>
      </c>
      <c r="AE1406">
        <f t="shared" si="713"/>
        <v>0</v>
      </c>
      <c r="AF1406">
        <f t="shared" si="714"/>
        <v>0</v>
      </c>
      <c r="AG1406">
        <f t="shared" si="715"/>
        <v>-2626.7431398703493</v>
      </c>
      <c r="AH1406">
        <f t="shared" si="716"/>
        <v>0</v>
      </c>
      <c r="AI1406">
        <f t="shared" si="717"/>
        <v>1</v>
      </c>
      <c r="AJ1406">
        <f t="shared" si="718"/>
        <v>-2</v>
      </c>
      <c r="AK1406">
        <f t="shared" si="719"/>
        <v>1</v>
      </c>
      <c r="AL1406">
        <f t="shared" si="720"/>
        <v>-3.9578528027406335E-4</v>
      </c>
      <c r="AM1406">
        <f t="shared" si="732"/>
        <v>0</v>
      </c>
      <c r="AN1406" s="22">
        <f t="shared" si="721"/>
        <v>2.3025334110015693E-6</v>
      </c>
      <c r="AO1406">
        <f t="shared" si="733"/>
        <v>-2.5928302506300852E-6</v>
      </c>
      <c r="AP1406">
        <f t="shared" si="734"/>
        <v>-7.938730939591283E-4</v>
      </c>
      <c r="AQ1406">
        <f t="shared" si="735"/>
        <v>-2.5928302506300852E-6</v>
      </c>
      <c r="AR1406">
        <f t="shared" si="736"/>
        <v>-7.938730939591283E-4</v>
      </c>
      <c r="AS1406">
        <f t="shared" si="737"/>
        <v>0</v>
      </c>
      <c r="AT1406">
        <f t="shared" si="738"/>
        <v>0</v>
      </c>
    </row>
    <row r="1407" spans="1:46" x14ac:dyDescent="0.25">
      <c r="N1407">
        <f t="shared" si="739"/>
        <v>1394</v>
      </c>
      <c r="O1407">
        <f t="shared" si="722"/>
        <v>2919.5867727361147</v>
      </c>
      <c r="P1407">
        <f t="shared" si="723"/>
        <v>2627.6280954625031</v>
      </c>
      <c r="Q1407">
        <f t="shared" si="724"/>
        <v>2.0644563673014668E-14</v>
      </c>
      <c r="R1407">
        <f t="shared" si="725"/>
        <v>8.7986995395438404E-8</v>
      </c>
      <c r="S1407">
        <f t="shared" si="726"/>
        <v>1.3763042448676445E-14</v>
      </c>
      <c r="T1407">
        <f t="shared" si="707"/>
        <v>1.3949964979645851E-10</v>
      </c>
      <c r="U1407">
        <f t="shared" si="727"/>
        <v>1.3949964979645851E-10</v>
      </c>
      <c r="V1407">
        <f t="shared" si="728"/>
        <v>9.3067006979662607E-11</v>
      </c>
      <c r="W1407">
        <f t="shared" si="729"/>
        <v>9.3067006979662607E-11</v>
      </c>
      <c r="X1407">
        <f t="shared" si="708"/>
        <v>1.7635799014991947E-7</v>
      </c>
      <c r="Y1407">
        <f t="shared" si="709"/>
        <v>2.3531400005878015E-7</v>
      </c>
      <c r="Z1407">
        <f t="shared" si="710"/>
        <v>2.5891116030248339E-6</v>
      </c>
      <c r="AA1407">
        <f t="shared" si="711"/>
        <v>7.9330195050743648E-4</v>
      </c>
      <c r="AB1407">
        <f t="shared" si="730"/>
        <v>5.3208453207195933E-10</v>
      </c>
      <c r="AC1407">
        <f t="shared" si="731"/>
        <v>4.7251161613470901E-10</v>
      </c>
      <c r="AD1407">
        <f t="shared" si="712"/>
        <v>1</v>
      </c>
      <c r="AE1407">
        <f t="shared" si="713"/>
        <v>0</v>
      </c>
      <c r="AF1407">
        <f t="shared" si="714"/>
        <v>0</v>
      </c>
      <c r="AG1407">
        <f t="shared" si="715"/>
        <v>-2628.6280954625031</v>
      </c>
      <c r="AH1407">
        <f t="shared" si="716"/>
        <v>0</v>
      </c>
      <c r="AI1407">
        <f t="shared" si="717"/>
        <v>1</v>
      </c>
      <c r="AJ1407">
        <f t="shared" si="718"/>
        <v>-2</v>
      </c>
      <c r="AK1407">
        <f t="shared" si="719"/>
        <v>1</v>
      </c>
      <c r="AL1407">
        <f t="shared" si="720"/>
        <v>3.955013597000256E-4</v>
      </c>
      <c r="AM1407">
        <f t="shared" si="732"/>
        <v>0</v>
      </c>
      <c r="AN1407" s="22">
        <f t="shared" si="721"/>
        <v>-2.2992311073852833E-6</v>
      </c>
      <c r="AO1407">
        <f t="shared" si="733"/>
        <v>2.5891116030248339E-6</v>
      </c>
      <c r="AP1407">
        <f t="shared" si="734"/>
        <v>7.9330195050743648E-4</v>
      </c>
      <c r="AQ1407">
        <f t="shared" si="735"/>
        <v>2.5891116030248339E-6</v>
      </c>
      <c r="AR1407">
        <f t="shared" si="736"/>
        <v>7.9330195050743648E-4</v>
      </c>
      <c r="AS1407">
        <f t="shared" si="737"/>
        <v>0</v>
      </c>
      <c r="AT1407">
        <f t="shared" si="738"/>
        <v>0</v>
      </c>
    </row>
    <row r="1408" spans="1:46" x14ac:dyDescent="0.25">
      <c r="N1408">
        <f t="shared" si="739"/>
        <v>1395</v>
      </c>
      <c r="O1408">
        <f t="shared" si="722"/>
        <v>2921.6811678385075</v>
      </c>
      <c r="P1408">
        <f t="shared" si="723"/>
        <v>2629.5130510546569</v>
      </c>
      <c r="Q1408">
        <f t="shared" si="724"/>
        <v>1.7009627403513855E-39</v>
      </c>
      <c r="R1408">
        <f t="shared" si="725"/>
        <v>7.2598968016554914E-33</v>
      </c>
      <c r="S1408">
        <f t="shared" si="726"/>
        <v>1.1339751602342572E-39</v>
      </c>
      <c r="T1408">
        <f t="shared" si="707"/>
        <v>-8.0026817699525345E-23</v>
      </c>
      <c r="U1408">
        <f t="shared" si="727"/>
        <v>-8.0026817699525345E-23</v>
      </c>
      <c r="V1408">
        <f t="shared" si="728"/>
        <v>-5.338975806237658E-23</v>
      </c>
      <c r="W1408">
        <f t="shared" si="729"/>
        <v>-5.338975806237658E-23</v>
      </c>
      <c r="X1408">
        <f t="shared" si="708"/>
        <v>1.4551455069714756E-32</v>
      </c>
      <c r="Y1408">
        <f t="shared" si="709"/>
        <v>1.9415957999095142E-32</v>
      </c>
      <c r="Z1408">
        <f t="shared" si="710"/>
        <v>7.4318223152815334E-19</v>
      </c>
      <c r="AA1408">
        <f t="shared" si="711"/>
        <v>2.2787338288088347E-16</v>
      </c>
      <c r="AB1408">
        <f t="shared" si="730"/>
        <v>0</v>
      </c>
      <c r="AC1408">
        <f t="shared" si="731"/>
        <v>0</v>
      </c>
      <c r="AD1408">
        <f t="shared" si="712"/>
        <v>1</v>
      </c>
      <c r="AE1408">
        <f t="shared" si="713"/>
        <v>0</v>
      </c>
      <c r="AF1408">
        <f t="shared" si="714"/>
        <v>0</v>
      </c>
      <c r="AG1408">
        <f t="shared" si="715"/>
        <v>-2630.5130510546569</v>
      </c>
      <c r="AH1408">
        <f t="shared" si="716"/>
        <v>0</v>
      </c>
      <c r="AI1408">
        <f t="shared" si="717"/>
        <v>1</v>
      </c>
      <c r="AJ1408">
        <f t="shared" si="718"/>
        <v>-2</v>
      </c>
      <c r="AK1408">
        <f t="shared" si="719"/>
        <v>1</v>
      </c>
      <c r="AL1408">
        <f t="shared" si="720"/>
        <v>1.1360670417714366E-16</v>
      </c>
      <c r="AM1408">
        <f t="shared" si="732"/>
        <v>0</v>
      </c>
      <c r="AN1408" s="22">
        <f t="shared" si="721"/>
        <v>-6.5997452659620408E-19</v>
      </c>
      <c r="AO1408">
        <f t="shared" si="733"/>
        <v>7.4318223152815334E-19</v>
      </c>
      <c r="AP1408">
        <f t="shared" si="734"/>
        <v>2.2787338288088352E-16</v>
      </c>
      <c r="AQ1408">
        <f t="shared" si="735"/>
        <v>7.4318223152815334E-19</v>
      </c>
      <c r="AR1408">
        <f t="shared" si="736"/>
        <v>2.2787338288088352E-16</v>
      </c>
      <c r="AS1408">
        <f t="shared" si="737"/>
        <v>0</v>
      </c>
      <c r="AT1408">
        <f t="shared" si="738"/>
        <v>0</v>
      </c>
    </row>
    <row r="1409" spans="14:46" x14ac:dyDescent="0.25">
      <c r="N1409">
        <f t="shared" si="739"/>
        <v>1396</v>
      </c>
      <c r="O1409">
        <f t="shared" si="722"/>
        <v>2923.7755629409007</v>
      </c>
      <c r="P1409">
        <f t="shared" si="723"/>
        <v>2631.3980066468107</v>
      </c>
      <c r="Q1409">
        <f t="shared" si="724"/>
        <v>2.0526510716648097E-14</v>
      </c>
      <c r="R1409">
        <f t="shared" si="725"/>
        <v>8.7735064257491642E-8</v>
      </c>
      <c r="S1409">
        <f t="shared" si="726"/>
        <v>1.3684340477765398E-14</v>
      </c>
      <c r="T1409">
        <f t="shared" si="707"/>
        <v>-1.3890050637677803E-10</v>
      </c>
      <c r="U1409">
        <f t="shared" si="727"/>
        <v>-1.3890050637677803E-10</v>
      </c>
      <c r="V1409">
        <f t="shared" si="728"/>
        <v>-9.2667193528412375E-11</v>
      </c>
      <c r="W1409">
        <f t="shared" si="729"/>
        <v>-9.2667193528412375E-11</v>
      </c>
      <c r="X1409">
        <f t="shared" si="708"/>
        <v>1.7585247981036483E-7</v>
      </c>
      <c r="Y1409">
        <f t="shared" si="709"/>
        <v>2.3463925660335395E-7</v>
      </c>
      <c r="Z1409">
        <f t="shared" si="710"/>
        <v>-2.5816982675553605E-6</v>
      </c>
      <c r="AA1409">
        <f t="shared" si="711"/>
        <v>-7.9216212545907467E-4</v>
      </c>
      <c r="AB1409">
        <f t="shared" si="730"/>
        <v>-5.2980091227486796E-10</v>
      </c>
      <c r="AC1409">
        <f t="shared" si="731"/>
        <v>-4.7048367317952441E-10</v>
      </c>
      <c r="AD1409">
        <f t="shared" si="712"/>
        <v>1</v>
      </c>
      <c r="AE1409">
        <f t="shared" si="713"/>
        <v>0</v>
      </c>
      <c r="AF1409">
        <f t="shared" si="714"/>
        <v>0</v>
      </c>
      <c r="AG1409">
        <f t="shared" si="715"/>
        <v>-2632.3980066468107</v>
      </c>
      <c r="AH1409">
        <f t="shared" si="716"/>
        <v>0</v>
      </c>
      <c r="AI1409">
        <f t="shared" si="717"/>
        <v>1</v>
      </c>
      <c r="AJ1409">
        <f t="shared" si="718"/>
        <v>-2</v>
      </c>
      <c r="AK1409">
        <f t="shared" si="719"/>
        <v>1</v>
      </c>
      <c r="AL1409">
        <f t="shared" si="720"/>
        <v>-3.9493473884086641E-4</v>
      </c>
      <c r="AM1409">
        <f t="shared" si="732"/>
        <v>0</v>
      </c>
      <c r="AN1409" s="22">
        <f t="shared" si="721"/>
        <v>2.2926477773418505E-6</v>
      </c>
      <c r="AO1409">
        <f t="shared" si="733"/>
        <v>-2.5816982675553605E-6</v>
      </c>
      <c r="AP1409">
        <f t="shared" si="734"/>
        <v>-7.9216212545907467E-4</v>
      </c>
      <c r="AQ1409">
        <f t="shared" si="735"/>
        <v>-2.5816982675553605E-6</v>
      </c>
      <c r="AR1409">
        <f t="shared" si="736"/>
        <v>-7.9216212545907467E-4</v>
      </c>
      <c r="AS1409">
        <f t="shared" si="737"/>
        <v>0</v>
      </c>
      <c r="AT1409">
        <f t="shared" si="738"/>
        <v>0</v>
      </c>
    </row>
    <row r="1410" spans="14:46" x14ac:dyDescent="0.25">
      <c r="N1410">
        <f t="shared" si="739"/>
        <v>1397</v>
      </c>
      <c r="O1410">
        <f t="shared" si="722"/>
        <v>2925.8699580432935</v>
      </c>
      <c r="P1410">
        <f t="shared" si="723"/>
        <v>2633.282962238964</v>
      </c>
      <c r="Q1410">
        <f t="shared" si="724"/>
        <v>2.0467800677182418E-14</v>
      </c>
      <c r="R1410">
        <f t="shared" si="725"/>
        <v>8.7609504253547324E-8</v>
      </c>
      <c r="S1410">
        <f t="shared" si="726"/>
        <v>1.3645200451454942E-14</v>
      </c>
      <c r="T1410">
        <f t="shared" si="707"/>
        <v>1.3860222100415746E-10</v>
      </c>
      <c r="U1410">
        <f t="shared" si="727"/>
        <v>1.3860222100415746E-10</v>
      </c>
      <c r="V1410">
        <f t="shared" si="728"/>
        <v>9.2468145391591671E-11</v>
      </c>
      <c r="W1410">
        <f t="shared" si="729"/>
        <v>9.2468145391591671E-11</v>
      </c>
      <c r="X1410">
        <f t="shared" si="708"/>
        <v>1.7560053930641598E-7</v>
      </c>
      <c r="Y1410">
        <f t="shared" si="709"/>
        <v>2.3430297266218456E-7</v>
      </c>
      <c r="Z1410">
        <f t="shared" si="710"/>
        <v>2.5780035339765813E-6</v>
      </c>
      <c r="AA1410">
        <f t="shared" si="711"/>
        <v>7.9159344032751495E-4</v>
      </c>
      <c r="AB1410">
        <f t="shared" si="730"/>
        <v>5.2866400167042791E-10</v>
      </c>
      <c r="AC1410">
        <f t="shared" si="731"/>
        <v>4.6947405246612255E-10</v>
      </c>
      <c r="AD1410">
        <f t="shared" si="712"/>
        <v>1</v>
      </c>
      <c r="AE1410">
        <f t="shared" si="713"/>
        <v>0</v>
      </c>
      <c r="AF1410">
        <f t="shared" si="714"/>
        <v>0</v>
      </c>
      <c r="AG1410">
        <f t="shared" si="715"/>
        <v>-2634.282962238964</v>
      </c>
      <c r="AH1410">
        <f t="shared" si="716"/>
        <v>0</v>
      </c>
      <c r="AI1410">
        <f t="shared" si="717"/>
        <v>1</v>
      </c>
      <c r="AJ1410">
        <f t="shared" si="718"/>
        <v>-2</v>
      </c>
      <c r="AK1410">
        <f t="shared" si="719"/>
        <v>1</v>
      </c>
      <c r="AL1410">
        <f t="shared" si="720"/>
        <v>3.9465203680859827E-4</v>
      </c>
      <c r="AM1410">
        <f t="shared" si="732"/>
        <v>0</v>
      </c>
      <c r="AN1410" s="22">
        <f t="shared" si="721"/>
        <v>-2.2893667103183664E-6</v>
      </c>
      <c r="AO1410">
        <f t="shared" si="733"/>
        <v>2.5780035339765813E-6</v>
      </c>
      <c r="AP1410">
        <f t="shared" si="734"/>
        <v>7.9159344032751495E-4</v>
      </c>
      <c r="AQ1410">
        <f t="shared" si="735"/>
        <v>2.5780035339765813E-6</v>
      </c>
      <c r="AR1410">
        <f t="shared" si="736"/>
        <v>7.9159344032751495E-4</v>
      </c>
      <c r="AS1410">
        <f t="shared" si="737"/>
        <v>0</v>
      </c>
      <c r="AT1410">
        <f t="shared" si="738"/>
        <v>0</v>
      </c>
    </row>
    <row r="1411" spans="14:46" x14ac:dyDescent="0.25">
      <c r="N1411">
        <f t="shared" si="739"/>
        <v>1398</v>
      </c>
      <c r="O1411">
        <f t="shared" si="722"/>
        <v>2927.9643531456873</v>
      </c>
      <c r="P1411">
        <f t="shared" si="723"/>
        <v>2635.1679178311188</v>
      </c>
      <c r="Q1411">
        <f t="shared" si="724"/>
        <v>5.0619395950766546E-41</v>
      </c>
      <c r="R1411">
        <f t="shared" si="725"/>
        <v>2.169794144112514E-34</v>
      </c>
      <c r="S1411">
        <f t="shared" si="726"/>
        <v>3.3746263967177696E-41</v>
      </c>
      <c r="T1411">
        <f t="shared" si="707"/>
        <v>-1.3775635238014919E-23</v>
      </c>
      <c r="U1411">
        <f t="shared" si="727"/>
        <v>-1.3775635238014919E-23</v>
      </c>
      <c r="V1411">
        <f t="shared" si="728"/>
        <v>-9.1903778838897944E-24</v>
      </c>
      <c r="W1411">
        <f t="shared" si="729"/>
        <v>-9.1903778838897944E-24</v>
      </c>
      <c r="X1411">
        <f t="shared" si="708"/>
        <v>4.3490307698213935E-34</v>
      </c>
      <c r="Y1411">
        <f t="shared" si="709"/>
        <v>5.80288828975735E-34</v>
      </c>
      <c r="Z1411">
        <f t="shared" si="710"/>
        <v>1.2820542382311865E-19</v>
      </c>
      <c r="AA1411">
        <f t="shared" si="711"/>
        <v>3.9394441083493926E-17</v>
      </c>
      <c r="AB1411">
        <f t="shared" si="730"/>
        <v>0</v>
      </c>
      <c r="AC1411">
        <f t="shared" si="731"/>
        <v>0</v>
      </c>
      <c r="AD1411">
        <f t="shared" si="712"/>
        <v>1</v>
      </c>
      <c r="AE1411">
        <f t="shared" si="713"/>
        <v>0</v>
      </c>
      <c r="AF1411">
        <f t="shared" si="714"/>
        <v>0</v>
      </c>
      <c r="AG1411">
        <f t="shared" si="715"/>
        <v>-2636.1679178311188</v>
      </c>
      <c r="AH1411">
        <f t="shared" si="716"/>
        <v>0</v>
      </c>
      <c r="AI1411">
        <f t="shared" si="717"/>
        <v>1</v>
      </c>
      <c r="AJ1411">
        <f t="shared" si="718"/>
        <v>-2</v>
      </c>
      <c r="AK1411">
        <f t="shared" si="719"/>
        <v>1</v>
      </c>
      <c r="AL1411">
        <f t="shared" si="720"/>
        <v>1.9640294857705125E-17</v>
      </c>
      <c r="AM1411">
        <f t="shared" si="732"/>
        <v>0</v>
      </c>
      <c r="AN1411" s="22">
        <f t="shared" si="721"/>
        <v>-1.1385136808367923E-19</v>
      </c>
      <c r="AO1411">
        <f t="shared" si="733"/>
        <v>1.2820542382311865E-19</v>
      </c>
      <c r="AP1411">
        <f t="shared" si="734"/>
        <v>3.9394441083493926E-17</v>
      </c>
      <c r="AQ1411">
        <f t="shared" si="735"/>
        <v>1.2820542382311865E-19</v>
      </c>
      <c r="AR1411">
        <f t="shared" si="736"/>
        <v>3.9394441083493926E-17</v>
      </c>
      <c r="AS1411">
        <f t="shared" si="737"/>
        <v>0</v>
      </c>
      <c r="AT1411">
        <f t="shared" si="738"/>
        <v>0</v>
      </c>
    </row>
    <row r="1412" spans="14:46" x14ac:dyDescent="0.25">
      <c r="N1412">
        <f t="shared" si="739"/>
        <v>1399</v>
      </c>
      <c r="O1412">
        <f t="shared" si="722"/>
        <v>2930.0587482480805</v>
      </c>
      <c r="P1412">
        <f t="shared" si="723"/>
        <v>2637.0528734232726</v>
      </c>
      <c r="Q1412">
        <f t="shared" si="724"/>
        <v>2.0351008960066073E-14</v>
      </c>
      <c r="R1412">
        <f t="shared" si="725"/>
        <v>8.7359191513095501E-8</v>
      </c>
      <c r="S1412">
        <f t="shared" si="726"/>
        <v>1.3567339306710714E-14</v>
      </c>
      <c r="T1412">
        <f t="shared" si="707"/>
        <v>-1.3800820761551551E-10</v>
      </c>
      <c r="U1412">
        <f t="shared" si="727"/>
        <v>-1.3800820761551551E-10</v>
      </c>
      <c r="V1412">
        <f t="shared" si="728"/>
        <v>-9.2071756068957463E-11</v>
      </c>
      <c r="W1412">
        <f t="shared" si="729"/>
        <v>-9.2071756068957463E-11</v>
      </c>
      <c r="X1412">
        <f t="shared" si="708"/>
        <v>1.7509827986286183E-7</v>
      </c>
      <c r="Y1412">
        <f t="shared" si="709"/>
        <v>2.3363256997788877E-7</v>
      </c>
      <c r="Z1412">
        <f t="shared" si="710"/>
        <v>-2.5706378214643539E-6</v>
      </c>
      <c r="AA1412">
        <f t="shared" si="711"/>
        <v>-7.9045851605271983E-4</v>
      </c>
      <c r="AB1412">
        <f t="shared" si="730"/>
        <v>-5.2639992075273065E-10</v>
      </c>
      <c r="AC1412">
        <f t="shared" si="731"/>
        <v>-4.6746346079765074E-10</v>
      </c>
      <c r="AD1412">
        <f t="shared" si="712"/>
        <v>1</v>
      </c>
      <c r="AE1412">
        <f t="shared" si="713"/>
        <v>0</v>
      </c>
      <c r="AF1412">
        <f t="shared" si="714"/>
        <v>0</v>
      </c>
      <c r="AG1412">
        <f t="shared" si="715"/>
        <v>-2638.0528734232726</v>
      </c>
      <c r="AH1412">
        <f t="shared" si="716"/>
        <v>0</v>
      </c>
      <c r="AI1412">
        <f t="shared" si="717"/>
        <v>1</v>
      </c>
      <c r="AJ1412">
        <f t="shared" si="718"/>
        <v>-2</v>
      </c>
      <c r="AK1412">
        <f t="shared" si="719"/>
        <v>1</v>
      </c>
      <c r="AL1412">
        <f t="shared" si="720"/>
        <v>-3.9408784519069618E-4</v>
      </c>
      <c r="AM1412">
        <f t="shared" si="732"/>
        <v>0</v>
      </c>
      <c r="AN1412" s="22">
        <f t="shared" si="721"/>
        <v>2.2828256713274333E-6</v>
      </c>
      <c r="AO1412">
        <f t="shared" si="733"/>
        <v>-2.5706378214643539E-6</v>
      </c>
      <c r="AP1412">
        <f t="shared" si="734"/>
        <v>-7.9045851605271983E-4</v>
      </c>
      <c r="AQ1412">
        <f t="shared" si="735"/>
        <v>-2.5706378214643539E-6</v>
      </c>
      <c r="AR1412">
        <f t="shared" si="736"/>
        <v>-7.9045851605271983E-4</v>
      </c>
      <c r="AS1412">
        <f t="shared" si="737"/>
        <v>0</v>
      </c>
      <c r="AT1412">
        <f t="shared" si="738"/>
        <v>0</v>
      </c>
    </row>
    <row r="1413" spans="14:46" x14ac:dyDescent="0.25">
      <c r="N1413">
        <f t="shared" si="739"/>
        <v>1400</v>
      </c>
      <c r="O1413">
        <f t="shared" si="722"/>
        <v>2932.1531433504733</v>
      </c>
      <c r="P1413">
        <f t="shared" si="723"/>
        <v>2638.9378290154259</v>
      </c>
      <c r="Q1413">
        <f t="shared" si="724"/>
        <v>2.0292925489622094E-14</v>
      </c>
      <c r="R1413">
        <f t="shared" si="725"/>
        <v>8.7234437239504689E-8</v>
      </c>
      <c r="S1413">
        <f t="shared" si="726"/>
        <v>1.3528616993081396E-14</v>
      </c>
      <c r="T1413">
        <f t="shared" si="707"/>
        <v>1.3771247351222284E-10</v>
      </c>
      <c r="U1413">
        <f t="shared" si="727"/>
        <v>1.3771247351222284E-10</v>
      </c>
      <c r="V1413">
        <f t="shared" si="728"/>
        <v>9.187441081912412E-11</v>
      </c>
      <c r="W1413">
        <f t="shared" si="729"/>
        <v>9.187441081912412E-11</v>
      </c>
      <c r="X1413">
        <f t="shared" si="708"/>
        <v>1.748479578323683E-7</v>
      </c>
      <c r="Y1413">
        <f t="shared" si="709"/>
        <v>2.3329844710617461E-7</v>
      </c>
      <c r="Z1413">
        <f t="shared" si="710"/>
        <v>2.5669667973031932E-6</v>
      </c>
      <c r="AA1413">
        <f t="shared" si="711"/>
        <v>7.8989227340444919E-4</v>
      </c>
      <c r="AB1413">
        <f t="shared" si="730"/>
        <v>5.2527272727041963E-10</v>
      </c>
      <c r="AC1413">
        <f t="shared" si="731"/>
        <v>4.6646246926755225E-10</v>
      </c>
      <c r="AD1413">
        <f t="shared" si="712"/>
        <v>1</v>
      </c>
      <c r="AE1413">
        <f t="shared" si="713"/>
        <v>0</v>
      </c>
      <c r="AF1413">
        <f t="shared" si="714"/>
        <v>0</v>
      </c>
      <c r="AG1413">
        <f t="shared" si="715"/>
        <v>-2639.9378290154259</v>
      </c>
      <c r="AH1413">
        <f t="shared" si="716"/>
        <v>0</v>
      </c>
      <c r="AI1413">
        <f t="shared" si="717"/>
        <v>1</v>
      </c>
      <c r="AJ1413">
        <f t="shared" si="718"/>
        <v>-2</v>
      </c>
      <c r="AK1413">
        <f t="shared" si="719"/>
        <v>1</v>
      </c>
      <c r="AL1413">
        <f t="shared" si="720"/>
        <v>3.9380635387262664E-4</v>
      </c>
      <c r="AM1413">
        <f t="shared" si="732"/>
        <v>0</v>
      </c>
      <c r="AN1413" s="22">
        <f t="shared" si="721"/>
        <v>-2.2795656591959871E-6</v>
      </c>
      <c r="AO1413">
        <f t="shared" si="733"/>
        <v>2.5669667973031932E-6</v>
      </c>
      <c r="AP1413">
        <f t="shared" si="734"/>
        <v>7.898922734044493E-4</v>
      </c>
      <c r="AQ1413">
        <f t="shared" si="735"/>
        <v>2.5669667973031932E-6</v>
      </c>
      <c r="AR1413">
        <f t="shared" si="736"/>
        <v>7.898922734044493E-4</v>
      </c>
      <c r="AS1413">
        <f t="shared" si="737"/>
        <v>0</v>
      </c>
      <c r="AT1413">
        <f t="shared" si="738"/>
        <v>0</v>
      </c>
    </row>
    <row r="1414" spans="14:46" x14ac:dyDescent="0.25">
      <c r="N1414">
        <f t="shared" si="739"/>
        <v>1401</v>
      </c>
      <c r="O1414">
        <f t="shared" si="722"/>
        <v>2934.2475384528666</v>
      </c>
      <c r="P1414">
        <f t="shared" si="723"/>
        <v>2640.8227846075802</v>
      </c>
      <c r="Q1414">
        <f t="shared" si="724"/>
        <v>2.3014454803257264E-39</v>
      </c>
      <c r="R1414">
        <f t="shared" si="725"/>
        <v>9.9075025639362253E-33</v>
      </c>
      <c r="S1414">
        <f t="shared" si="726"/>
        <v>1.5342969868838175E-39</v>
      </c>
      <c r="T1414">
        <f t="shared" si="707"/>
        <v>-9.2687361221296539E-23</v>
      </c>
      <c r="U1414">
        <f t="shared" si="727"/>
        <v>-9.2687361221296539E-23</v>
      </c>
      <c r="V1414">
        <f t="shared" si="728"/>
        <v>-6.1836027791491715E-23</v>
      </c>
      <c r="W1414">
        <f t="shared" si="729"/>
        <v>-6.1836027791491715E-23</v>
      </c>
      <c r="X1414">
        <f t="shared" si="708"/>
        <v>1.9858028143055457E-32</v>
      </c>
      <c r="Y1414">
        <f t="shared" si="709"/>
        <v>2.6496419014592916E-32</v>
      </c>
      <c r="Z1414">
        <f t="shared" si="710"/>
        <v>8.6446669732020931E-19</v>
      </c>
      <c r="AA1414">
        <f t="shared" si="711"/>
        <v>2.6619818245754311E-16</v>
      </c>
      <c r="AB1414">
        <f t="shared" si="730"/>
        <v>0</v>
      </c>
      <c r="AC1414">
        <f t="shared" si="731"/>
        <v>0</v>
      </c>
      <c r="AD1414">
        <f t="shared" si="712"/>
        <v>1</v>
      </c>
      <c r="AE1414">
        <f t="shared" si="713"/>
        <v>0</v>
      </c>
      <c r="AF1414">
        <f t="shared" si="714"/>
        <v>0</v>
      </c>
      <c r="AG1414">
        <f t="shared" si="715"/>
        <v>-2641.8227846075802</v>
      </c>
      <c r="AH1414">
        <f t="shared" si="716"/>
        <v>0</v>
      </c>
      <c r="AI1414">
        <f t="shared" si="717"/>
        <v>1</v>
      </c>
      <c r="AJ1414">
        <f t="shared" si="718"/>
        <v>-2</v>
      </c>
      <c r="AK1414">
        <f t="shared" si="719"/>
        <v>1</v>
      </c>
      <c r="AL1414">
        <f t="shared" si="720"/>
        <v>1.3271525132129163E-16</v>
      </c>
      <c r="AM1414">
        <f t="shared" si="732"/>
        <v>0</v>
      </c>
      <c r="AN1414" s="22">
        <f t="shared" si="721"/>
        <v>-7.6767981495986147E-19</v>
      </c>
      <c r="AO1414">
        <f t="shared" si="733"/>
        <v>8.6446669732020931E-19</v>
      </c>
      <c r="AP1414">
        <f t="shared" si="734"/>
        <v>2.6619818245754311E-16</v>
      </c>
      <c r="AQ1414">
        <f t="shared" si="735"/>
        <v>8.6446669732020931E-19</v>
      </c>
      <c r="AR1414">
        <f t="shared" si="736"/>
        <v>2.6619818245754311E-16</v>
      </c>
      <c r="AS1414">
        <f t="shared" si="737"/>
        <v>0</v>
      </c>
      <c r="AT1414">
        <f t="shared" si="738"/>
        <v>0</v>
      </c>
    </row>
    <row r="1415" spans="14:46" x14ac:dyDescent="0.25">
      <c r="N1415">
        <f t="shared" si="739"/>
        <v>1402</v>
      </c>
      <c r="O1415">
        <f t="shared" si="722"/>
        <v>2936.3419335552603</v>
      </c>
      <c r="P1415">
        <f t="shared" si="723"/>
        <v>2642.7077401997344</v>
      </c>
      <c r="Q1415">
        <f t="shared" si="724"/>
        <v>2.0177378876630877E-14</v>
      </c>
      <c r="R1415">
        <f t="shared" si="725"/>
        <v>8.6985729064040235E-8</v>
      </c>
      <c r="S1415">
        <f t="shared" si="726"/>
        <v>1.3451585917753919E-14</v>
      </c>
      <c r="T1415">
        <f t="shared" si="707"/>
        <v>-1.3712353536619998E-10</v>
      </c>
      <c r="U1415">
        <f t="shared" si="727"/>
        <v>-1.3712353536619998E-10</v>
      </c>
      <c r="V1415">
        <f t="shared" si="728"/>
        <v>-9.1481409046940144E-11</v>
      </c>
      <c r="W1415">
        <f t="shared" si="729"/>
        <v>-9.1481409046940144E-11</v>
      </c>
      <c r="X1415">
        <f t="shared" si="708"/>
        <v>1.7434892146930895E-7</v>
      </c>
      <c r="Y1415">
        <f t="shared" si="709"/>
        <v>2.326323480390396E-7</v>
      </c>
      <c r="Z1415">
        <f t="shared" si="710"/>
        <v>-2.5596483007149978E-6</v>
      </c>
      <c r="AA1415">
        <f t="shared" si="711"/>
        <v>-7.8876221836394502E-4</v>
      </c>
      <c r="AB1415">
        <f t="shared" si="730"/>
        <v>-5.2302797670763877E-10</v>
      </c>
      <c r="AC1415">
        <f t="shared" si="731"/>
        <v>-4.6446904370787645E-10</v>
      </c>
      <c r="AD1415">
        <f t="shared" si="712"/>
        <v>1</v>
      </c>
      <c r="AE1415">
        <f t="shared" si="713"/>
        <v>0</v>
      </c>
      <c r="AF1415">
        <f t="shared" si="714"/>
        <v>0</v>
      </c>
      <c r="AG1415">
        <f t="shared" si="715"/>
        <v>-2643.7077401997344</v>
      </c>
      <c r="AH1415">
        <f t="shared" si="716"/>
        <v>0</v>
      </c>
      <c r="AI1415">
        <f t="shared" si="717"/>
        <v>1</v>
      </c>
      <c r="AJ1415">
        <f t="shared" si="718"/>
        <v>-2</v>
      </c>
      <c r="AK1415">
        <f t="shared" si="719"/>
        <v>1</v>
      </c>
      <c r="AL1415">
        <f t="shared" si="720"/>
        <v>-3.9324457590707453E-4</v>
      </c>
      <c r="AM1415">
        <f t="shared" si="732"/>
        <v>0</v>
      </c>
      <c r="AN1415" s="22">
        <f t="shared" si="721"/>
        <v>2.2730665497959441E-6</v>
      </c>
      <c r="AO1415">
        <f t="shared" si="733"/>
        <v>-2.5596483007149978E-6</v>
      </c>
      <c r="AP1415">
        <f t="shared" si="734"/>
        <v>-7.8876221836394502E-4</v>
      </c>
      <c r="AQ1415">
        <f t="shared" si="735"/>
        <v>-2.5596483007149978E-6</v>
      </c>
      <c r="AR1415">
        <f t="shared" si="736"/>
        <v>-7.8876221836394502E-4</v>
      </c>
      <c r="AS1415">
        <f t="shared" si="737"/>
        <v>0</v>
      </c>
      <c r="AT1415">
        <f t="shared" si="738"/>
        <v>0</v>
      </c>
    </row>
    <row r="1416" spans="14:46" x14ac:dyDescent="0.25">
      <c r="N1416">
        <f t="shared" si="739"/>
        <v>1403</v>
      </c>
      <c r="O1416">
        <f t="shared" si="722"/>
        <v>2938.4363286576531</v>
      </c>
      <c r="P1416">
        <f t="shared" si="723"/>
        <v>2644.5926957918878</v>
      </c>
      <c r="Q1416">
        <f t="shared" si="724"/>
        <v>2.0119913968019677E-14</v>
      </c>
      <c r="R1416">
        <f t="shared" si="725"/>
        <v>8.6861773641593137E-8</v>
      </c>
      <c r="S1416">
        <f t="shared" si="726"/>
        <v>1.3413275978679785E-14</v>
      </c>
      <c r="T1416">
        <f t="shared" si="707"/>
        <v>1.3683032531385167E-10</v>
      </c>
      <c r="U1416">
        <f t="shared" si="727"/>
        <v>1.3683032531385167E-10</v>
      </c>
      <c r="V1416">
        <f t="shared" si="728"/>
        <v>9.1285748512425287E-11</v>
      </c>
      <c r="W1416">
        <f t="shared" si="729"/>
        <v>9.1285748512425287E-11</v>
      </c>
      <c r="X1416">
        <f t="shared" si="708"/>
        <v>1.7410020407908879E-7</v>
      </c>
      <c r="Y1416">
        <f t="shared" si="709"/>
        <v>2.3230036775943771E-7</v>
      </c>
      <c r="Z1416">
        <f t="shared" si="710"/>
        <v>2.5560007835442298E-6</v>
      </c>
      <c r="AA1416">
        <f t="shared" si="711"/>
        <v>7.8819840249724478E-4</v>
      </c>
      <c r="AB1416">
        <f t="shared" si="730"/>
        <v>5.2191039675420142E-10</v>
      </c>
      <c r="AC1416">
        <f t="shared" si="731"/>
        <v>4.6347658936620687E-10</v>
      </c>
      <c r="AD1416">
        <f t="shared" si="712"/>
        <v>1</v>
      </c>
      <c r="AE1416">
        <f t="shared" si="713"/>
        <v>0</v>
      </c>
      <c r="AF1416">
        <f t="shared" si="714"/>
        <v>0</v>
      </c>
      <c r="AG1416">
        <f t="shared" si="715"/>
        <v>-2645.5926957918878</v>
      </c>
      <c r="AH1416">
        <f t="shared" si="716"/>
        <v>0</v>
      </c>
      <c r="AI1416">
        <f t="shared" si="717"/>
        <v>1</v>
      </c>
      <c r="AJ1416">
        <f t="shared" si="718"/>
        <v>-2</v>
      </c>
      <c r="AK1416">
        <f t="shared" si="719"/>
        <v>1</v>
      </c>
      <c r="AL1416">
        <f t="shared" si="720"/>
        <v>3.929642875422258E-4</v>
      </c>
      <c r="AM1416">
        <f t="shared" si="732"/>
        <v>0</v>
      </c>
      <c r="AN1416" s="22">
        <f t="shared" si="721"/>
        <v>-2.2698274127931432E-6</v>
      </c>
      <c r="AO1416">
        <f t="shared" si="733"/>
        <v>2.5560007835442298E-6</v>
      </c>
      <c r="AP1416">
        <f t="shared" si="734"/>
        <v>7.8819840249724478E-4</v>
      </c>
      <c r="AQ1416">
        <f t="shared" si="735"/>
        <v>2.5560007835442298E-6</v>
      </c>
      <c r="AR1416">
        <f t="shared" si="736"/>
        <v>7.8819840249724478E-4</v>
      </c>
      <c r="AS1416">
        <f t="shared" si="737"/>
        <v>0</v>
      </c>
      <c r="AT1416">
        <f t="shared" si="738"/>
        <v>0</v>
      </c>
    </row>
    <row r="1417" spans="14:46" x14ac:dyDescent="0.25">
      <c r="N1417">
        <f t="shared" si="739"/>
        <v>1404</v>
      </c>
      <c r="O1417">
        <f t="shared" si="722"/>
        <v>2940.5307237600464</v>
      </c>
      <c r="P1417">
        <f t="shared" si="723"/>
        <v>2646.477651384042</v>
      </c>
      <c r="Q1417">
        <f t="shared" si="724"/>
        <v>1.99006531277289E-40</v>
      </c>
      <c r="R1417">
        <f t="shared" si="725"/>
        <v>8.6037697033503117E-34</v>
      </c>
      <c r="S1417">
        <f t="shared" si="726"/>
        <v>1.3267102085152599E-40</v>
      </c>
      <c r="T1417">
        <f t="shared" si="707"/>
        <v>-2.7197116054149088E-23</v>
      </c>
      <c r="U1417">
        <f t="shared" si="727"/>
        <v>-2.7197116054149088E-23</v>
      </c>
      <c r="V1417">
        <f t="shared" si="728"/>
        <v>-1.8144426858650373E-23</v>
      </c>
      <c r="W1417">
        <f t="shared" si="729"/>
        <v>-1.8144426858650373E-23</v>
      </c>
      <c r="X1417">
        <f t="shared" si="708"/>
        <v>1.72448211708767E-33</v>
      </c>
      <c r="Y1417">
        <f t="shared" si="709"/>
        <v>2.3009601150541353E-33</v>
      </c>
      <c r="Z1417">
        <f t="shared" si="710"/>
        <v>2.5420353672331126E-19</v>
      </c>
      <c r="AA1417">
        <f t="shared" si="711"/>
        <v>7.8444897807696889E-17</v>
      </c>
      <c r="AB1417">
        <f t="shared" si="730"/>
        <v>0</v>
      </c>
      <c r="AC1417">
        <f t="shared" si="731"/>
        <v>0</v>
      </c>
      <c r="AD1417">
        <f t="shared" si="712"/>
        <v>1</v>
      </c>
      <c r="AE1417">
        <f t="shared" si="713"/>
        <v>0</v>
      </c>
      <c r="AF1417">
        <f t="shared" si="714"/>
        <v>0</v>
      </c>
      <c r="AG1417">
        <f t="shared" si="715"/>
        <v>-2647.477651384042</v>
      </c>
      <c r="AH1417">
        <f t="shared" si="716"/>
        <v>0</v>
      </c>
      <c r="AI1417">
        <f t="shared" si="717"/>
        <v>1</v>
      </c>
      <c r="AJ1417">
        <f t="shared" si="718"/>
        <v>-2</v>
      </c>
      <c r="AK1417">
        <f t="shared" si="719"/>
        <v>1</v>
      </c>
      <c r="AL1417">
        <f t="shared" si="720"/>
        <v>3.910957762470509E-17</v>
      </c>
      <c r="AM1417">
        <f t="shared" si="732"/>
        <v>0</v>
      </c>
      <c r="AN1417" s="22">
        <f t="shared" si="721"/>
        <v>-2.2574255828672077E-19</v>
      </c>
      <c r="AO1417">
        <f t="shared" si="733"/>
        <v>2.5420353672331126E-19</v>
      </c>
      <c r="AP1417">
        <f t="shared" si="734"/>
        <v>7.8444897807696901E-17</v>
      </c>
      <c r="AQ1417">
        <f t="shared" si="735"/>
        <v>2.5420353672331126E-19</v>
      </c>
      <c r="AR1417">
        <f t="shared" si="736"/>
        <v>7.8444897807696901E-17</v>
      </c>
      <c r="AS1417">
        <f t="shared" si="737"/>
        <v>0</v>
      </c>
      <c r="AT1417">
        <f t="shared" si="738"/>
        <v>0</v>
      </c>
    </row>
    <row r="1418" spans="14:46" x14ac:dyDescent="0.25">
      <c r="N1418">
        <f t="shared" si="739"/>
        <v>1405</v>
      </c>
      <c r="O1418">
        <f t="shared" si="722"/>
        <v>2942.6251188624396</v>
      </c>
      <c r="P1418">
        <f t="shared" si="723"/>
        <v>2648.3626069761958</v>
      </c>
      <c r="Q1418">
        <f t="shared" si="724"/>
        <v>2.0005596564368121E-14</v>
      </c>
      <c r="R1418">
        <f t="shared" si="725"/>
        <v>8.6614656346212933E-8</v>
      </c>
      <c r="S1418">
        <f t="shared" si="726"/>
        <v>1.3337064376245415E-14</v>
      </c>
      <c r="T1418">
        <f t="shared" si="707"/>
        <v>-1.362464083224808E-10</v>
      </c>
      <c r="U1418">
        <f t="shared" si="727"/>
        <v>-1.362464083224808E-10</v>
      </c>
      <c r="V1418">
        <f t="shared" si="728"/>
        <v>-9.0896098180276544E-11</v>
      </c>
      <c r="W1418">
        <f t="shared" si="729"/>
        <v>-9.0896098180276544E-11</v>
      </c>
      <c r="X1418">
        <f t="shared" si="708"/>
        <v>1.7360436327815124E-7</v>
      </c>
      <c r="Y1418">
        <f t="shared" si="709"/>
        <v>2.3163853555252254E-7</v>
      </c>
      <c r="Z1418">
        <f t="shared" si="710"/>
        <v>-2.5487291001882141E-6</v>
      </c>
      <c r="AA1418">
        <f t="shared" si="711"/>
        <v>-7.8707318542242069E-4</v>
      </c>
      <c r="AB1418">
        <f t="shared" si="730"/>
        <v>-5.1968477068668725E-10</v>
      </c>
      <c r="AC1418">
        <f t="shared" si="731"/>
        <v>-4.6150014710388269E-10</v>
      </c>
      <c r="AD1418">
        <f t="shared" si="712"/>
        <v>1</v>
      </c>
      <c r="AE1418">
        <f t="shared" si="713"/>
        <v>0</v>
      </c>
      <c r="AF1418">
        <f t="shared" si="714"/>
        <v>0</v>
      </c>
      <c r="AG1418">
        <f t="shared" si="715"/>
        <v>-2649.3626069761958</v>
      </c>
      <c r="AH1418">
        <f t="shared" si="716"/>
        <v>0</v>
      </c>
      <c r="AI1418">
        <f t="shared" si="717"/>
        <v>1</v>
      </c>
      <c r="AJ1418">
        <f t="shared" si="718"/>
        <v>-2</v>
      </c>
      <c r="AK1418">
        <f t="shared" si="719"/>
        <v>1</v>
      </c>
      <c r="AL1418">
        <f t="shared" si="720"/>
        <v>-3.9240490777352151E-4</v>
      </c>
      <c r="AM1418">
        <f t="shared" si="732"/>
        <v>0</v>
      </c>
      <c r="AN1418" s="22">
        <f t="shared" si="721"/>
        <v>2.2633698753776834E-6</v>
      </c>
      <c r="AO1418">
        <f t="shared" si="733"/>
        <v>-2.5487291001882141E-6</v>
      </c>
      <c r="AP1418">
        <f t="shared" si="734"/>
        <v>-7.8707318542242069E-4</v>
      </c>
      <c r="AQ1418">
        <f t="shared" si="735"/>
        <v>-2.5487291001882141E-6</v>
      </c>
      <c r="AR1418">
        <f t="shared" si="736"/>
        <v>-7.8707318542242069E-4</v>
      </c>
      <c r="AS1418">
        <f t="shared" si="737"/>
        <v>0</v>
      </c>
      <c r="AT1418">
        <f t="shared" si="738"/>
        <v>0</v>
      </c>
    </row>
    <row r="1419" spans="14:46" x14ac:dyDescent="0.25">
      <c r="N1419">
        <f t="shared" si="739"/>
        <v>1406</v>
      </c>
      <c r="O1419">
        <f t="shared" si="722"/>
        <v>2944.7195139648325</v>
      </c>
      <c r="P1419">
        <f t="shared" si="723"/>
        <v>2650.2475625683492</v>
      </c>
      <c r="Q1419">
        <f t="shared" si="724"/>
        <v>1.9948742329507669E-14</v>
      </c>
      <c r="R1419">
        <f t="shared" si="725"/>
        <v>8.6491492968869585E-8</v>
      </c>
      <c r="S1419">
        <f t="shared" si="726"/>
        <v>1.3299161553005109E-14</v>
      </c>
      <c r="T1419">
        <f t="shared" si="707"/>
        <v>1.3595569545055113E-10</v>
      </c>
      <c r="U1419">
        <f t="shared" si="727"/>
        <v>1.3595569545055113E-10</v>
      </c>
      <c r="V1419">
        <f t="shared" si="728"/>
        <v>9.0702104421704658E-11</v>
      </c>
      <c r="W1419">
        <f t="shared" si="729"/>
        <v>9.0702104421704658E-11</v>
      </c>
      <c r="X1419">
        <f t="shared" si="708"/>
        <v>1.7335723684231642E-7</v>
      </c>
      <c r="Y1419">
        <f t="shared" si="709"/>
        <v>2.3130867958450395E-7</v>
      </c>
      <c r="Z1419">
        <f t="shared" si="710"/>
        <v>2.5451048897350355E-6</v>
      </c>
      <c r="AA1419">
        <f t="shared" si="711"/>
        <v>7.865117807694563E-4</v>
      </c>
      <c r="AB1419">
        <f t="shared" si="730"/>
        <v>5.1857670199132407E-10</v>
      </c>
      <c r="AC1419">
        <f t="shared" si="731"/>
        <v>4.6051613913016018E-10</v>
      </c>
      <c r="AD1419">
        <f t="shared" si="712"/>
        <v>1</v>
      </c>
      <c r="AE1419">
        <f t="shared" si="713"/>
        <v>0</v>
      </c>
      <c r="AF1419">
        <f t="shared" si="714"/>
        <v>0</v>
      </c>
      <c r="AG1419">
        <f t="shared" si="715"/>
        <v>-2651.2475625683492</v>
      </c>
      <c r="AH1419">
        <f t="shared" si="716"/>
        <v>0</v>
      </c>
      <c r="AI1419">
        <f t="shared" si="717"/>
        <v>1</v>
      </c>
      <c r="AJ1419">
        <f t="shared" si="718"/>
        <v>-2</v>
      </c>
      <c r="AK1419">
        <f t="shared" si="719"/>
        <v>1</v>
      </c>
      <c r="AL1419">
        <f t="shared" si="720"/>
        <v>3.9212581466690149E-4</v>
      </c>
      <c r="AM1419">
        <f t="shared" si="732"/>
        <v>0</v>
      </c>
      <c r="AN1419" s="22">
        <f t="shared" si="721"/>
        <v>-2.2601514356533501E-6</v>
      </c>
      <c r="AO1419">
        <f t="shared" si="733"/>
        <v>2.5451048897350355E-6</v>
      </c>
      <c r="AP1419">
        <f t="shared" si="734"/>
        <v>7.865117807694563E-4</v>
      </c>
      <c r="AQ1419">
        <f t="shared" si="735"/>
        <v>2.5451048897350355E-6</v>
      </c>
      <c r="AR1419">
        <f t="shared" si="736"/>
        <v>7.865117807694563E-4</v>
      </c>
      <c r="AS1419">
        <f t="shared" si="737"/>
        <v>0</v>
      </c>
      <c r="AT1419">
        <f t="shared" si="738"/>
        <v>0</v>
      </c>
    </row>
    <row r="1420" spans="14:46" x14ac:dyDescent="0.25">
      <c r="N1420">
        <f t="shared" si="739"/>
        <v>1407</v>
      </c>
      <c r="O1420">
        <f t="shared" si="722"/>
        <v>2946.8139090672262</v>
      </c>
      <c r="P1420">
        <f t="shared" si="723"/>
        <v>2652.1325181605034</v>
      </c>
      <c r="Q1420">
        <f t="shared" si="724"/>
        <v>3.7913358220435259E-40</v>
      </c>
      <c r="R1420">
        <f t="shared" si="725"/>
        <v>1.6461434593901562E-33</v>
      </c>
      <c r="S1420">
        <f t="shared" si="726"/>
        <v>2.527557214695684E-40</v>
      </c>
      <c r="T1420">
        <f t="shared" si="707"/>
        <v>3.7459012570014129E-23</v>
      </c>
      <c r="U1420">
        <f t="shared" si="727"/>
        <v>3.7459012570014129E-23</v>
      </c>
      <c r="V1420">
        <f t="shared" si="728"/>
        <v>2.4990564259222319E-23</v>
      </c>
      <c r="W1420">
        <f t="shared" si="729"/>
        <v>2.4990564259222319E-23</v>
      </c>
      <c r="X1420">
        <f t="shared" si="708"/>
        <v>3.2994047611996047E-33</v>
      </c>
      <c r="Y1420">
        <f t="shared" si="709"/>
        <v>4.402357726212306E-33</v>
      </c>
      <c r="Z1420">
        <f t="shared" si="710"/>
        <v>-3.5086823545880309E-19</v>
      </c>
      <c r="AA1420">
        <f t="shared" si="711"/>
        <v>-1.0850543405467803E-16</v>
      </c>
      <c r="AB1420">
        <f t="shared" si="730"/>
        <v>0</v>
      </c>
      <c r="AC1420">
        <f t="shared" si="731"/>
        <v>0</v>
      </c>
      <c r="AD1420">
        <f t="shared" si="712"/>
        <v>1</v>
      </c>
      <c r="AE1420">
        <f t="shared" si="713"/>
        <v>0</v>
      </c>
      <c r="AF1420">
        <f t="shared" si="714"/>
        <v>0</v>
      </c>
      <c r="AG1420">
        <f t="shared" si="715"/>
        <v>-2653.1325181605034</v>
      </c>
      <c r="AH1420">
        <f t="shared" si="716"/>
        <v>0</v>
      </c>
      <c r="AI1420">
        <f t="shared" si="717"/>
        <v>1</v>
      </c>
      <c r="AJ1420">
        <f t="shared" si="718"/>
        <v>-2</v>
      </c>
      <c r="AK1420">
        <f t="shared" si="719"/>
        <v>1</v>
      </c>
      <c r="AL1420">
        <f t="shared" si="720"/>
        <v>-5.4096924755478097E-17</v>
      </c>
      <c r="AM1420">
        <f t="shared" si="732"/>
        <v>0</v>
      </c>
      <c r="AN1420" s="22">
        <f t="shared" si="721"/>
        <v>3.1158454372183071E-19</v>
      </c>
      <c r="AO1420">
        <f t="shared" si="733"/>
        <v>-3.5086823545880309E-19</v>
      </c>
      <c r="AP1420">
        <f t="shared" si="734"/>
        <v>-1.0850543405467802E-16</v>
      </c>
      <c r="AQ1420">
        <f t="shared" si="735"/>
        <v>-3.5086823545880309E-19</v>
      </c>
      <c r="AR1420">
        <f t="shared" si="736"/>
        <v>-1.0850543405467802E-16</v>
      </c>
      <c r="AS1420">
        <f t="shared" si="737"/>
        <v>0</v>
      </c>
      <c r="AT1420">
        <f t="shared" si="738"/>
        <v>0</v>
      </c>
    </row>
    <row r="1421" spans="14:46" x14ac:dyDescent="0.25">
      <c r="N1421">
        <f t="shared" si="739"/>
        <v>1408</v>
      </c>
      <c r="O1421">
        <f t="shared" si="722"/>
        <v>2948.908304169619</v>
      </c>
      <c r="P1421">
        <f t="shared" si="723"/>
        <v>2654.0174737526572</v>
      </c>
      <c r="Q1421">
        <f t="shared" si="724"/>
        <v>1.9835638476635912E-14</v>
      </c>
      <c r="R1421">
        <f t="shared" si="725"/>
        <v>8.6245953014254087E-8</v>
      </c>
      <c r="S1421">
        <f t="shared" si="726"/>
        <v>1.3223758984423941E-14</v>
      </c>
      <c r="T1421">
        <f t="shared" si="707"/>
        <v>-1.3537674621610473E-10</v>
      </c>
      <c r="U1421">
        <f t="shared" si="727"/>
        <v>-1.3537674621610473E-10</v>
      </c>
      <c r="V1421">
        <f t="shared" si="728"/>
        <v>-9.0315769880105307E-11</v>
      </c>
      <c r="W1421">
        <f t="shared" si="729"/>
        <v>-9.0315769880105307E-11</v>
      </c>
      <c r="X1421">
        <f t="shared" si="708"/>
        <v>1.7286456437818934E-7</v>
      </c>
      <c r="Y1421">
        <f t="shared" si="709"/>
        <v>2.3065107787245532E-7</v>
      </c>
      <c r="Z1421">
        <f t="shared" si="710"/>
        <v>-2.5378796212032786E-6</v>
      </c>
      <c r="AA1421">
        <f t="shared" si="711"/>
        <v>-7.8539137065885927E-4</v>
      </c>
      <c r="AB1421">
        <f t="shared" si="730"/>
        <v>-5.1636999718460791E-10</v>
      </c>
      <c r="AC1421">
        <f t="shared" si="731"/>
        <v>-4.5855649968500765E-10</v>
      </c>
      <c r="AD1421">
        <f t="shared" si="712"/>
        <v>1</v>
      </c>
      <c r="AE1421">
        <f t="shared" si="713"/>
        <v>0</v>
      </c>
      <c r="AF1421">
        <f t="shared" si="714"/>
        <v>0</v>
      </c>
      <c r="AG1421">
        <f t="shared" si="715"/>
        <v>-2655.0174737526572</v>
      </c>
      <c r="AH1421">
        <f t="shared" si="716"/>
        <v>0</v>
      </c>
      <c r="AI1421">
        <f t="shared" si="717"/>
        <v>1</v>
      </c>
      <c r="AJ1421">
        <f t="shared" si="718"/>
        <v>-2</v>
      </c>
      <c r="AK1421">
        <f t="shared" si="719"/>
        <v>1</v>
      </c>
      <c r="AL1421">
        <f t="shared" si="720"/>
        <v>-3.9156881777121941E-4</v>
      </c>
      <c r="AM1421">
        <f t="shared" si="732"/>
        <v>0</v>
      </c>
      <c r="AN1421" s="22">
        <f t="shared" si="721"/>
        <v>2.2537351164204672E-6</v>
      </c>
      <c r="AO1421">
        <f t="shared" si="733"/>
        <v>-2.5378796212032786E-6</v>
      </c>
      <c r="AP1421">
        <f t="shared" si="734"/>
        <v>-7.8539137065885927E-4</v>
      </c>
      <c r="AQ1421">
        <f t="shared" si="735"/>
        <v>-2.5378796212032786E-6</v>
      </c>
      <c r="AR1421">
        <f t="shared" si="736"/>
        <v>-7.8539137065885927E-4</v>
      </c>
      <c r="AS1421">
        <f t="shared" si="737"/>
        <v>0</v>
      </c>
      <c r="AT1421">
        <f t="shared" si="738"/>
        <v>0</v>
      </c>
    </row>
    <row r="1422" spans="14:46" x14ac:dyDescent="0.25">
      <c r="N1422">
        <f t="shared" si="739"/>
        <v>1409</v>
      </c>
      <c r="O1422">
        <f t="shared" si="722"/>
        <v>2951.0026992720123</v>
      </c>
      <c r="P1422">
        <f t="shared" si="723"/>
        <v>2655.902429344811</v>
      </c>
      <c r="Q1422">
        <f t="shared" si="724"/>
        <v>1.9779387144582511E-14</v>
      </c>
      <c r="R1422">
        <f t="shared" si="725"/>
        <v>8.6123574948437866E-8</v>
      </c>
      <c r="S1422">
        <f t="shared" si="726"/>
        <v>1.3186258096388341E-14</v>
      </c>
      <c r="T1422">
        <f t="shared" ref="T1422:T1485" si="740">(4*SIN(O1422)-AK1422*$H$13*2*$H$8*SIN(O1422)/O1422)*COS(O1422*$K$20)/$H$7/((O1422^3)+AK1422*$H$13)</f>
        <v>1.3508850399639567E-10</v>
      </c>
      <c r="U1422">
        <f t="shared" si="727"/>
        <v>1.3508850399639567E-10</v>
      </c>
      <c r="V1422">
        <f t="shared" si="728"/>
        <v>9.012342518670052E-11</v>
      </c>
      <c r="W1422">
        <f t="shared" si="729"/>
        <v>9.012342518670052E-11</v>
      </c>
      <c r="X1422">
        <f t="shared" ref="X1422:X1485" si="741">(2*O1422-AK1422*$H$13*$H$8)*SIN(O1422)*SIN($K$20*O1422)/((O1422^3)+AK1422*$H$13)</f>
        <v>1.72619015356719E-7</v>
      </c>
      <c r="Y1422">
        <f t="shared" ref="Y1422:Y1485" si="742">(AM1422*O1422*O1422+2*O1422*SIN(O1422)/$H$7/ (1+$H$7)-$H$9*AK1422*$H$13*SIN(O1422)/$H$7)*SIN($K$20*O1422)/((O1422^3)+AK1422*$H$13)</f>
        <v>2.303233281303974E-7</v>
      </c>
      <c r="Z1422">
        <f t="shared" ref="Z1422:Z1485" si="743">AK1422*$H$13*((2/O1422)+O1422*$H$8)*SIN(O1422)*COS($K$14*O1422)/((O1422^3)+AK1422*$H$13)/$H$7</f>
        <v>2.5342785193251689E-6</v>
      </c>
      <c r="AA1422">
        <f t="shared" ref="AA1422:AA1485" si="744">(((AM1422+2*SIN(O1422)/$H$7/N1422/$H$5+$H$9*O1422*SIN(O1422)/$H$7)*AK1422*$H$13/((O1422^3)+AK1422*$H$13))-AM1422-2*SIN(O1422)/$H$7/N1422/$H$5)*COS($K$14*O1422)</f>
        <v>7.8483236178528235E-4</v>
      </c>
      <c r="AB1422">
        <f t="shared" si="730"/>
        <v>5.1527133877931943E-10</v>
      </c>
      <c r="AC1422">
        <f t="shared" si="731"/>
        <v>4.5758084841568867E-10</v>
      </c>
      <c r="AD1422">
        <f t="shared" ref="AD1422:AD1485" si="745">(-1+(1-2*P1422+2*P1422*P1422)*EXP(-2*P1422))/((1-2*P1422)*EXP(-2*P1422)-1)</f>
        <v>1</v>
      </c>
      <c r="AE1422">
        <f t="shared" ref="AE1422:AE1485" si="746">P1422*EXP(-P1422)/((1-2*P1422)*EXP(-2*P1422)-1)</f>
        <v>0</v>
      </c>
      <c r="AF1422">
        <f t="shared" ref="AF1422:AF1485" si="747">-(AD1422*(1+2*P1422)+2*P1422*P1422)*EXP(-P1422)</f>
        <v>0</v>
      </c>
      <c r="AG1422">
        <f t="shared" ref="AG1422:AG1485" si="748">-AE1422*(1+2*P1422)*EXP(-P1422)-(1+P1422)</f>
        <v>-2656.902429344811</v>
      </c>
      <c r="AH1422">
        <f t="shared" ref="AH1422:AH1485" si="749">(2*AD1422-1+2*P1422)*EXP(-P1422)</f>
        <v>0</v>
      </c>
      <c r="AI1422">
        <f t="shared" ref="AI1422:AI1485" si="750">2*AE1422*EXP(-P1422)+1</f>
        <v>1</v>
      </c>
      <c r="AJ1422">
        <f t="shared" ref="AJ1422:AJ1485" si="751">(AF1422*EXP(-P1422)-AH1422*EXP(-P1422)-AD1422-1)</f>
        <v>-2</v>
      </c>
      <c r="AK1422">
        <f t="shared" ref="AK1422:AK1485" si="752">-2*(AF1422*EXP(-P1422)+AD1422)/AJ1422</f>
        <v>1</v>
      </c>
      <c r="AL1422">
        <f t="shared" ref="AL1422:AL1485" si="753">-2*SIN(O1422)/$H$5/N1422</f>
        <v>3.9129091229363308E-4</v>
      </c>
      <c r="AM1422">
        <f t="shared" si="732"/>
        <v>0</v>
      </c>
      <c r="AN1422" s="22">
        <f t="shared" ref="AN1422:AN1485" si="754">-(((AM1422+2*SIN(O1422)/$H$7/N1422/$H$5+$H$9*O1422*SIN(O1422)/$H$7)*AK1422*$H$13/((O1422^3)+AK1422*$H$13)))/(AF1422*EXP(-P1422)+AD1422)-((AG1422-AI1422)*EXP(-P1422)-AE1422)*AL1422/AJ1422</f>
        <v>-2.2505371980162003E-6</v>
      </c>
      <c r="AO1422">
        <f t="shared" si="733"/>
        <v>2.5342785193251689E-6</v>
      </c>
      <c r="AP1422">
        <f t="shared" si="734"/>
        <v>7.8483236178528235E-4</v>
      </c>
      <c r="AQ1422">
        <f t="shared" si="735"/>
        <v>2.5342785193251689E-6</v>
      </c>
      <c r="AR1422">
        <f t="shared" si="736"/>
        <v>7.8483236178528235E-4</v>
      </c>
      <c r="AS1422">
        <f t="shared" si="737"/>
        <v>0</v>
      </c>
      <c r="AT1422">
        <f t="shared" si="738"/>
        <v>0</v>
      </c>
    </row>
    <row r="1423" spans="14:46" x14ac:dyDescent="0.25">
      <c r="N1423">
        <f t="shared" si="739"/>
        <v>1410</v>
      </c>
      <c r="O1423">
        <f t="shared" ref="O1423:O1486" si="755">N1423*$H$5/(1+$H$7)</f>
        <v>2953.0970943744055</v>
      </c>
      <c r="P1423">
        <f t="shared" ref="P1423:P1486" si="756">O1423*$H$14</f>
        <v>2657.7873849369648</v>
      </c>
      <c r="Q1423">
        <f t="shared" ref="Q1423:Q1486" si="757">2*SIN(O1423)*SIN(O1423)/(((O1423)^3)+$H$13*AK1423)/O1423</f>
        <v>4.4016807052935599E-40</v>
      </c>
      <c r="R1423">
        <f t="shared" ref="R1423:R1486" si="758">(SIN(O1423)*SIN(O1423)*O1423)/((O1423^3)+AK1423*$H$13)</f>
        <v>1.9193049919978471E-33</v>
      </c>
      <c r="S1423">
        <f t="shared" ref="S1423:S1486" si="759">((AM1423*$H$7+2*SIN(O1423)/$H$5/N1423)*SIN(O1423))/((O1423^3)+AK1423*$H$13)</f>
        <v>2.9344538035290402E-40</v>
      </c>
      <c r="T1423">
        <f t="shared" si="740"/>
        <v>-4.0275640645492842E-23</v>
      </c>
      <c r="U1423">
        <f t="shared" ref="U1423:U1486" si="760">(4*SIN(O1423)-AK1423*$H$13*2*$H$8*SIN(O1423)/O1423)*COS(O1423)/$H$7/((O1423^3)+AK1423*$H$13)</f>
        <v>-4.0275640645492842E-23</v>
      </c>
      <c r="V1423">
        <f t="shared" ref="V1423:V1486" si="761">(2*AM1423*O1423*$H$7+4*SIN(O1423)/(1+$H$7)-AK1423*$H$13*2*$H$9*SIN(O1423)/O1423)*COS(O1423*$K$20)/((O1423^3)+AK1423*$H$13)/$H$7</f>
        <v>-2.6869620603952639E-23</v>
      </c>
      <c r="W1423">
        <f t="shared" ref="W1423:W1486" si="762">(2*AM1423*O1423*$H$7+4*SIN(O1423)/(1+$H$7)-AK1423*$H$13*2*$H$9*SIN(O1423)/O1423)*COS(O1423)/((O1423^3)+AK1423*$H$13)/$H$7</f>
        <v>-2.6869620603952639E-23</v>
      </c>
      <c r="X1423">
        <f t="shared" si="741"/>
        <v>3.8468913058888619E-33</v>
      </c>
      <c r="Y1423">
        <f t="shared" si="742"/>
        <v>5.1328549086875893E-33</v>
      </c>
      <c r="Z1423">
        <f t="shared" si="743"/>
        <v>3.7805692327809553E-19</v>
      </c>
      <c r="AA1423">
        <f t="shared" si="744"/>
        <v>1.1716205788446686E-16</v>
      </c>
      <c r="AB1423">
        <f t="shared" ref="AB1423:AB1486" si="763">(24/$H$7)*(2/(O1423^2)+$H$8)*(COS(O1423*$K$10)-COS(O1423))*SIN(O1423)/((O1423^3)+AK1423*$H$13)</f>
        <v>0</v>
      </c>
      <c r="AC1423">
        <f t="shared" ref="AC1423:AC1486" si="764">(24)*(AM1423/O1423+2*(1+$H$7)*SIN(O1423)/$H$7/N1423/N1423/$H$5/$H$5+$H$9*SIN(O1423)/$H$7)*(COS(O1423*$K$10)-COS(O1423))/((O1423^3)+AK1423*$H$13)</f>
        <v>0</v>
      </c>
      <c r="AD1423">
        <f t="shared" si="745"/>
        <v>1</v>
      </c>
      <c r="AE1423">
        <f t="shared" si="746"/>
        <v>0</v>
      </c>
      <c r="AF1423">
        <f t="shared" si="747"/>
        <v>0</v>
      </c>
      <c r="AG1423">
        <f t="shared" si="748"/>
        <v>-2658.7873849369648</v>
      </c>
      <c r="AH1423">
        <f t="shared" si="749"/>
        <v>0</v>
      </c>
      <c r="AI1423">
        <f t="shared" si="750"/>
        <v>1</v>
      </c>
      <c r="AJ1423">
        <f t="shared" si="751"/>
        <v>-2</v>
      </c>
      <c r="AK1423">
        <f t="shared" si="752"/>
        <v>1</v>
      </c>
      <c r="AL1423">
        <f t="shared" si="753"/>
        <v>5.841316436815612E-17</v>
      </c>
      <c r="AM1423">
        <f t="shared" ref="AM1423:AM1486" si="765">-((AF1423*EXP(-P1423)+AD1423)*((AG1423*EXP(-P1423)-AI1423*EXP(-P1423)-AE1423)*AL1423)/(AJ1423))+(AG1423*EXP(-P1423)+AE1423)*AL1423</f>
        <v>0</v>
      </c>
      <c r="AN1423" s="22">
        <f t="shared" si="754"/>
        <v>-3.3572914815465276E-19</v>
      </c>
      <c r="AO1423">
        <f t="shared" ref="AO1423:AO1486" si="766">-(AK1423*$H$13*((2/O1423)+O1423*$H$8)*SIN(O1423)*COS($D$8*O1423)/((O1423^3)+AK1423*$H$13)/$H$7)*((AF1423+AH1423*O1423*$D$9)*EXP($D$9*O1423-P1423)+(AD1423+O1423*$D$9)*EXP(-$D$9*O1423)+2*(AH1423*EXP(O1423*$D$9-P1423)-EXP(-O1423*$D$9)))/(AF1423*EXP(-P1423)+AD1423)</f>
        <v>3.7805692327809553E-19</v>
      </c>
      <c r="AP1423">
        <f t="shared" ref="AP1423:AP1486" si="767">-AR1423+2*COS($D$8*O1423)*((AH1423*AN1423+AI1423*AL1423)*EXP(O1423*$D$9-P1423)-AN1423*EXP(-O1423*$D$9)+AL1423/$H$7)</f>
        <v>1.1716205788446688E-16</v>
      </c>
      <c r="AQ1423">
        <f t="shared" ref="AQ1423:AQ1486" si="768">((AF1423+AH1423*O1423*$D$9)*EXP($D$9*O1423-P1423)+(AD1423+O1423*$D$9)*EXP(-$D$9*O1423))*(AK1423*$H$13*((2/O1423)+O1423*$H$8)*SIN(O1423)*COS($D$8*O1423)/((O1423^3)+AK1423*$H$13)/$H$7)/(AF1423*EXP(-P1423)+AD1423)</f>
        <v>3.7805692327809553E-19</v>
      </c>
      <c r="AR1423">
        <f t="shared" ref="AR1423:AR1486" si="769">-(COS($D$8*O1423)*((AF1423*AN1423+AG1423*AL1423+(AH1423*AN1423+AI1423*AL1423)*O1423*$D$9)*EXP(O1423*$D$9-P1423)+(AD1423*AN1423+AE1423*AL1423+AN1423*O1423*$D$9)*EXP(-O1423*$D$9)-AL1423/$H$7))</f>
        <v>1.1716205788446688E-16</v>
      </c>
      <c r="AS1423">
        <f t="shared" ref="AS1423:AS1486" si="770">(AK1423*$H$13*((2/O1423)+O1423*$H$8)*SIN(O1423)/((O1423^3)+AK1423*$H$13)/$H$7)*SIN(O1423*$D$8)*((AF1423+AH1423+AH1423*O1423*$D$9)*EXP(O1423*$D$9-P1423)+(-(AD1423-1)-O1423*$D$9)*EXP(-O1423*$D$9))/(AF1423*EXP(-P1423)+AD1423)</f>
        <v>0</v>
      </c>
      <c r="AT1423">
        <f t="shared" ref="AT1423:AT1486" si="771">SIN(O1423*$D$8)*(((AF1423+AH1423)*AN1423+AG1423*AL1423+AI1423*AL1423+(AH1423*AN1423+AI1423*AL1423)*O1423*$D$9)*EXP(O1423*$D$9-P1423)+(-(AD1423-1)*AN1423-AE1423*AL1423-AN1423*O1423*$D$9)*EXP(-O1423*$D$9))</f>
        <v>0</v>
      </c>
    </row>
    <row r="1424" spans="14:46" x14ac:dyDescent="0.25">
      <c r="N1424">
        <f t="shared" ref="N1424:N1487" si="772">N1423+1</f>
        <v>1411</v>
      </c>
      <c r="O1424">
        <f t="shared" si="755"/>
        <v>2955.1914894767983</v>
      </c>
      <c r="P1424">
        <f t="shared" si="756"/>
        <v>2659.6723405291186</v>
      </c>
      <c r="Q1424">
        <f t="shared" si="757"/>
        <v>1.9667481416131759E-14</v>
      </c>
      <c r="R1424">
        <f t="shared" si="758"/>
        <v>8.5879598938906002E-8</v>
      </c>
      <c r="S1424">
        <f t="shared" si="759"/>
        <v>1.3111654277421173E-14</v>
      </c>
      <c r="T1424">
        <f t="shared" si="740"/>
        <v>-1.3451446980127357E-10</v>
      </c>
      <c r="U1424">
        <f t="shared" si="760"/>
        <v>-1.3451446980127357E-10</v>
      </c>
      <c r="V1424">
        <f t="shared" si="761"/>
        <v>-8.9740371240339401E-11</v>
      </c>
      <c r="W1424">
        <f t="shared" si="762"/>
        <v>-8.9740371240339401E-11</v>
      </c>
      <c r="X1424">
        <f t="shared" si="741"/>
        <v>1.721294842932341E-7</v>
      </c>
      <c r="Y1424">
        <f t="shared" si="742"/>
        <v>2.2966992093421238E-7</v>
      </c>
      <c r="Z1424">
        <f t="shared" si="743"/>
        <v>-2.5270992714377779E-6</v>
      </c>
      <c r="AA1424">
        <f t="shared" si="744"/>
        <v>-7.8371672790135687E-4</v>
      </c>
      <c r="AB1424">
        <f t="shared" si="763"/>
        <v>-5.1308335458514111E-10</v>
      </c>
      <c r="AC1424">
        <f t="shared" si="764"/>
        <v>-4.5563783360418334E-10</v>
      </c>
      <c r="AD1424">
        <f t="shared" si="745"/>
        <v>1</v>
      </c>
      <c r="AE1424">
        <f t="shared" si="746"/>
        <v>0</v>
      </c>
      <c r="AF1424">
        <f t="shared" si="747"/>
        <v>0</v>
      </c>
      <c r="AG1424">
        <f t="shared" si="748"/>
        <v>-2660.6723405291186</v>
      </c>
      <c r="AH1424">
        <f t="shared" si="749"/>
        <v>0</v>
      </c>
      <c r="AI1424">
        <f t="shared" si="750"/>
        <v>1</v>
      </c>
      <c r="AJ1424">
        <f t="shared" si="751"/>
        <v>-2</v>
      </c>
      <c r="AK1424">
        <f t="shared" si="752"/>
        <v>1</v>
      </c>
      <c r="AL1424">
        <f t="shared" si="753"/>
        <v>-3.9073628307721914E-4</v>
      </c>
      <c r="AM1424">
        <f t="shared" si="765"/>
        <v>0</v>
      </c>
      <c r="AN1424" s="22">
        <f t="shared" si="754"/>
        <v>2.2441617469185479E-6</v>
      </c>
      <c r="AO1424">
        <f t="shared" si="766"/>
        <v>-2.5270992714377779E-6</v>
      </c>
      <c r="AP1424">
        <f t="shared" si="767"/>
        <v>-7.8371672790135687E-4</v>
      </c>
      <c r="AQ1424">
        <f t="shared" si="768"/>
        <v>-2.5270992714377779E-6</v>
      </c>
      <c r="AR1424">
        <f t="shared" si="769"/>
        <v>-7.8371672790135687E-4</v>
      </c>
      <c r="AS1424">
        <f t="shared" si="770"/>
        <v>0</v>
      </c>
      <c r="AT1424">
        <f t="shared" si="771"/>
        <v>0</v>
      </c>
    </row>
    <row r="1425" spans="14:46" x14ac:dyDescent="0.25">
      <c r="N1425">
        <f t="shared" si="772"/>
        <v>1412</v>
      </c>
      <c r="O1425">
        <f t="shared" si="755"/>
        <v>2957.285884579192</v>
      </c>
      <c r="P1425">
        <f t="shared" si="756"/>
        <v>2661.5572961212729</v>
      </c>
      <c r="Q1425">
        <f t="shared" si="757"/>
        <v>1.9611825331055072E-14</v>
      </c>
      <c r="R1425">
        <f t="shared" si="758"/>
        <v>8.5757999522400743E-8</v>
      </c>
      <c r="S1425">
        <f t="shared" si="759"/>
        <v>1.3074550220703378E-14</v>
      </c>
      <c r="T1425">
        <f t="shared" si="740"/>
        <v>1.3422867204311885E-10</v>
      </c>
      <c r="U1425">
        <f t="shared" si="760"/>
        <v>1.3422867204311885E-10</v>
      </c>
      <c r="V1425">
        <f t="shared" si="761"/>
        <v>8.9549658126722105E-11</v>
      </c>
      <c r="W1425">
        <f t="shared" si="762"/>
        <v>8.9549658126722105E-11</v>
      </c>
      <c r="X1425">
        <f t="shared" si="741"/>
        <v>1.7188549928975458E-7</v>
      </c>
      <c r="Y1425">
        <f t="shared" si="742"/>
        <v>2.2934425952443198E-7</v>
      </c>
      <c r="Z1425">
        <f t="shared" si="743"/>
        <v>2.5235210820927328E-6</v>
      </c>
      <c r="AA1425">
        <f t="shared" si="744"/>
        <v>7.8316009950406219E-4</v>
      </c>
      <c r="AB1425">
        <f t="shared" si="763"/>
        <v>5.1199400678540903E-10</v>
      </c>
      <c r="AC1425">
        <f t="shared" si="764"/>
        <v>4.5467045051550581E-10</v>
      </c>
      <c r="AD1425">
        <f t="shared" si="745"/>
        <v>1</v>
      </c>
      <c r="AE1425">
        <f t="shared" si="746"/>
        <v>0</v>
      </c>
      <c r="AF1425">
        <f t="shared" si="747"/>
        <v>0</v>
      </c>
      <c r="AG1425">
        <f t="shared" si="748"/>
        <v>-2662.5572961212729</v>
      </c>
      <c r="AH1425">
        <f t="shared" si="749"/>
        <v>0</v>
      </c>
      <c r="AI1425">
        <f t="shared" si="750"/>
        <v>1</v>
      </c>
      <c r="AJ1425">
        <f t="shared" si="751"/>
        <v>-2</v>
      </c>
      <c r="AK1425">
        <f t="shared" si="752"/>
        <v>1</v>
      </c>
      <c r="AL1425">
        <f t="shared" si="753"/>
        <v>3.9045955766416041E-4</v>
      </c>
      <c r="AM1425">
        <f t="shared" si="765"/>
        <v>0</v>
      </c>
      <c r="AN1425" s="22">
        <f t="shared" si="754"/>
        <v>-2.2409841757412895E-6</v>
      </c>
      <c r="AO1425">
        <f t="shared" si="766"/>
        <v>2.5235210820927328E-6</v>
      </c>
      <c r="AP1425">
        <f t="shared" si="767"/>
        <v>7.8316009950406208E-4</v>
      </c>
      <c r="AQ1425">
        <f t="shared" si="768"/>
        <v>2.5235210820927328E-6</v>
      </c>
      <c r="AR1425">
        <f t="shared" si="769"/>
        <v>7.8316009950406208E-4</v>
      </c>
      <c r="AS1425">
        <f t="shared" si="770"/>
        <v>0</v>
      </c>
      <c r="AT1425">
        <f t="shared" si="771"/>
        <v>0</v>
      </c>
    </row>
    <row r="1426" spans="14:46" x14ac:dyDescent="0.25">
      <c r="N1426">
        <f t="shared" si="772"/>
        <v>1413</v>
      </c>
      <c r="O1426">
        <f t="shared" si="755"/>
        <v>2959.3802796815853</v>
      </c>
      <c r="P1426">
        <f t="shared" si="756"/>
        <v>2663.4422517134267</v>
      </c>
      <c r="Q1426">
        <f t="shared" si="757"/>
        <v>1.5234929799708328E-40</v>
      </c>
      <c r="R1426">
        <f t="shared" si="758"/>
        <v>6.671323686125693E-34</v>
      </c>
      <c r="S1426">
        <f t="shared" si="759"/>
        <v>1.0156619866472219E-40</v>
      </c>
      <c r="T1426">
        <f t="shared" si="740"/>
        <v>2.3644404681217887E-23</v>
      </c>
      <c r="U1426">
        <f t="shared" si="760"/>
        <v>2.3644404681217887E-23</v>
      </c>
      <c r="V1426">
        <f t="shared" si="761"/>
        <v>1.5774180411681746E-23</v>
      </c>
      <c r="W1426">
        <f t="shared" si="762"/>
        <v>1.5774180411681746E-23</v>
      </c>
      <c r="X1426">
        <f t="shared" si="741"/>
        <v>1.3371371353632043E-33</v>
      </c>
      <c r="Y1426">
        <f t="shared" si="742"/>
        <v>1.784121249213205E-33</v>
      </c>
      <c r="Z1426">
        <f t="shared" si="743"/>
        <v>-2.2241709204016224E-19</v>
      </c>
      <c r="AA1426">
        <f t="shared" si="744"/>
        <v>-6.9074596859440117E-17</v>
      </c>
      <c r="AB1426">
        <f t="shared" si="763"/>
        <v>0</v>
      </c>
      <c r="AC1426">
        <f t="shared" si="764"/>
        <v>0</v>
      </c>
      <c r="AD1426">
        <f t="shared" si="745"/>
        <v>1</v>
      </c>
      <c r="AE1426">
        <f t="shared" si="746"/>
        <v>0</v>
      </c>
      <c r="AF1426">
        <f t="shared" si="747"/>
        <v>0</v>
      </c>
      <c r="AG1426">
        <f t="shared" si="748"/>
        <v>-2664.4422517134267</v>
      </c>
      <c r="AH1426">
        <f t="shared" si="749"/>
        <v>0</v>
      </c>
      <c r="AI1426">
        <f t="shared" si="750"/>
        <v>1</v>
      </c>
      <c r="AJ1426">
        <f t="shared" si="751"/>
        <v>-2</v>
      </c>
      <c r="AK1426">
        <f t="shared" si="752"/>
        <v>1</v>
      </c>
      <c r="AL1426">
        <f t="shared" si="753"/>
        <v>-3.443854094617375E-17</v>
      </c>
      <c r="AM1426">
        <f t="shared" si="765"/>
        <v>0</v>
      </c>
      <c r="AN1426" s="22">
        <f t="shared" si="754"/>
        <v>1.9751496709261992E-19</v>
      </c>
      <c r="AO1426">
        <f t="shared" si="766"/>
        <v>-2.2241709204016224E-19</v>
      </c>
      <c r="AP1426">
        <f t="shared" si="767"/>
        <v>-6.9074596859440117E-17</v>
      </c>
      <c r="AQ1426">
        <f t="shared" si="768"/>
        <v>-2.2241709204016224E-19</v>
      </c>
      <c r="AR1426">
        <f t="shared" si="769"/>
        <v>-6.9074596859440117E-17</v>
      </c>
      <c r="AS1426">
        <f t="shared" si="770"/>
        <v>0</v>
      </c>
      <c r="AT1426">
        <f t="shared" si="771"/>
        <v>0</v>
      </c>
    </row>
    <row r="1427" spans="14:46" x14ac:dyDescent="0.25">
      <c r="N1427">
        <f t="shared" si="772"/>
        <v>1414</v>
      </c>
      <c r="O1427">
        <f t="shared" si="755"/>
        <v>2961.4746747839781</v>
      </c>
      <c r="P1427">
        <f t="shared" si="756"/>
        <v>2665.3272073055805</v>
      </c>
      <c r="Q1427">
        <f t="shared" si="757"/>
        <v>1.9501102528961286E-14</v>
      </c>
      <c r="R1427">
        <f t="shared" si="758"/>
        <v>8.5515574204174499E-8</v>
      </c>
      <c r="S1427">
        <f t="shared" si="759"/>
        <v>1.3000735019307524E-14</v>
      </c>
      <c r="T1427">
        <f t="shared" si="740"/>
        <v>-1.3365950083962208E-10</v>
      </c>
      <c r="U1427">
        <f t="shared" si="760"/>
        <v>-1.3365950083962208E-10</v>
      </c>
      <c r="V1427">
        <f t="shared" si="761"/>
        <v>-8.9169850027632387E-11</v>
      </c>
      <c r="W1427">
        <f t="shared" si="762"/>
        <v>-8.9169850027632387E-11</v>
      </c>
      <c r="X1427">
        <f t="shared" si="741"/>
        <v>1.7139908297638858E-7</v>
      </c>
      <c r="Y1427">
        <f t="shared" si="742"/>
        <v>2.2869501124678152E-7</v>
      </c>
      <c r="Z1427">
        <f t="shared" si="743"/>
        <v>-2.5163874648454274E-6</v>
      </c>
      <c r="AA1427">
        <f t="shared" si="744"/>
        <v>-7.820492113707545E-4</v>
      </c>
      <c r="AB1427">
        <f t="shared" si="763"/>
        <v>-5.098245451034019E-10</v>
      </c>
      <c r="AC1427">
        <f t="shared" si="764"/>
        <v>-4.5274388441675321E-10</v>
      </c>
      <c r="AD1427">
        <f t="shared" si="745"/>
        <v>1</v>
      </c>
      <c r="AE1427">
        <f t="shared" si="746"/>
        <v>0</v>
      </c>
      <c r="AF1427">
        <f t="shared" si="747"/>
        <v>0</v>
      </c>
      <c r="AG1427">
        <f t="shared" si="748"/>
        <v>-2666.3272073055805</v>
      </c>
      <c r="AH1427">
        <f t="shared" si="749"/>
        <v>0</v>
      </c>
      <c r="AI1427">
        <f t="shared" si="750"/>
        <v>1</v>
      </c>
      <c r="AJ1427">
        <f t="shared" si="751"/>
        <v>-2</v>
      </c>
      <c r="AK1427">
        <f t="shared" si="752"/>
        <v>1</v>
      </c>
      <c r="AL1427">
        <f t="shared" si="753"/>
        <v>-3.8990728106215748E-4</v>
      </c>
      <c r="AM1427">
        <f t="shared" si="765"/>
        <v>0</v>
      </c>
      <c r="AN1427" s="22">
        <f t="shared" si="754"/>
        <v>2.2346492464396316E-6</v>
      </c>
      <c r="AO1427">
        <f t="shared" si="766"/>
        <v>-2.5163874648454274E-6</v>
      </c>
      <c r="AP1427">
        <f t="shared" si="767"/>
        <v>-7.8204921137075461E-4</v>
      </c>
      <c r="AQ1427">
        <f t="shared" si="768"/>
        <v>-2.5163874648454274E-6</v>
      </c>
      <c r="AR1427">
        <f t="shared" si="769"/>
        <v>-7.8204921137075461E-4</v>
      </c>
      <c r="AS1427">
        <f t="shared" si="770"/>
        <v>0</v>
      </c>
      <c r="AT1427">
        <f t="shared" si="771"/>
        <v>0</v>
      </c>
    </row>
    <row r="1428" spans="14:46" x14ac:dyDescent="0.25">
      <c r="N1428">
        <f t="shared" si="772"/>
        <v>1415</v>
      </c>
      <c r="O1428">
        <f t="shared" si="755"/>
        <v>2963.5690698863714</v>
      </c>
      <c r="P1428">
        <f t="shared" si="756"/>
        <v>2667.2121628977343</v>
      </c>
      <c r="Q1428">
        <f t="shared" si="757"/>
        <v>1.944603414820987E-14</v>
      </c>
      <c r="R1428">
        <f t="shared" si="758"/>
        <v>8.5394746845263532E-8</v>
      </c>
      <c r="S1428">
        <f t="shared" si="759"/>
        <v>1.2964022765473247E-14</v>
      </c>
      <c r="T1428">
        <f t="shared" si="740"/>
        <v>1.3337612168481757E-10</v>
      </c>
      <c r="U1428">
        <f t="shared" si="760"/>
        <v>1.3337612168481757E-10</v>
      </c>
      <c r="V1428">
        <f t="shared" si="761"/>
        <v>8.8980751230433002E-11</v>
      </c>
      <c r="W1428">
        <f t="shared" si="762"/>
        <v>8.8980751230433002E-11</v>
      </c>
      <c r="X1428">
        <f t="shared" si="741"/>
        <v>1.7115664873643773E-7</v>
      </c>
      <c r="Y1428">
        <f t="shared" si="742"/>
        <v>2.2837142046521492E-7</v>
      </c>
      <c r="Z1428">
        <f t="shared" si="743"/>
        <v>2.512831994065951E-6</v>
      </c>
      <c r="AA1428">
        <f t="shared" si="744"/>
        <v>7.8149494827669142E-4</v>
      </c>
      <c r="AB1428">
        <f t="shared" si="763"/>
        <v>5.0874440948919348E-10</v>
      </c>
      <c r="AC1428">
        <f t="shared" si="764"/>
        <v>4.5178468210786913E-10</v>
      </c>
      <c r="AD1428">
        <f t="shared" si="745"/>
        <v>1</v>
      </c>
      <c r="AE1428">
        <f t="shared" si="746"/>
        <v>0</v>
      </c>
      <c r="AF1428">
        <f t="shared" si="747"/>
        <v>0</v>
      </c>
      <c r="AG1428">
        <f t="shared" si="748"/>
        <v>-2668.2121628977343</v>
      </c>
      <c r="AH1428">
        <f t="shared" si="749"/>
        <v>0</v>
      </c>
      <c r="AI1428">
        <f t="shared" si="750"/>
        <v>1</v>
      </c>
      <c r="AJ1428">
        <f t="shared" si="751"/>
        <v>-2</v>
      </c>
      <c r="AK1428">
        <f t="shared" si="752"/>
        <v>1</v>
      </c>
      <c r="AL1428">
        <f t="shared" si="753"/>
        <v>3.8963172821322641E-4</v>
      </c>
      <c r="AM1428">
        <f t="shared" si="765"/>
        <v>0</v>
      </c>
      <c r="AN1428" s="22">
        <f t="shared" si="754"/>
        <v>-2.2314918502385685E-6</v>
      </c>
      <c r="AO1428">
        <f t="shared" si="766"/>
        <v>2.512831994065951E-6</v>
      </c>
      <c r="AP1428">
        <f t="shared" si="767"/>
        <v>7.8149494827669142E-4</v>
      </c>
      <c r="AQ1428">
        <f t="shared" si="768"/>
        <v>2.512831994065951E-6</v>
      </c>
      <c r="AR1428">
        <f t="shared" si="769"/>
        <v>7.8149494827669142E-4</v>
      </c>
      <c r="AS1428">
        <f t="shared" si="770"/>
        <v>0</v>
      </c>
      <c r="AT1428">
        <f t="shared" si="771"/>
        <v>0</v>
      </c>
    </row>
    <row r="1429" spans="14:46" x14ac:dyDescent="0.25">
      <c r="N1429">
        <f t="shared" si="772"/>
        <v>1416</v>
      </c>
      <c r="O1429">
        <f t="shared" si="755"/>
        <v>2965.6634649887651</v>
      </c>
      <c r="P1429">
        <f t="shared" si="756"/>
        <v>2669.0971184898885</v>
      </c>
      <c r="Q1429">
        <f t="shared" si="757"/>
        <v>2.0597294338965223E-39</v>
      </c>
      <c r="R1429">
        <f t="shared" si="758"/>
        <v>9.0578247451396507E-33</v>
      </c>
      <c r="S1429">
        <f t="shared" si="759"/>
        <v>1.3731529559310152E-39</v>
      </c>
      <c r="T1429">
        <f t="shared" si="740"/>
        <v>8.675413314659154E-23</v>
      </c>
      <c r="U1429">
        <f t="shared" si="760"/>
        <v>8.675413314659154E-23</v>
      </c>
      <c r="V1429">
        <f t="shared" si="761"/>
        <v>5.7877256963821581E-23</v>
      </c>
      <c r="W1429">
        <f t="shared" si="762"/>
        <v>5.7877256963821581E-23</v>
      </c>
      <c r="X1429">
        <f t="shared" si="741"/>
        <v>1.8154566140037628E-32</v>
      </c>
      <c r="Y1429">
        <f t="shared" si="742"/>
        <v>2.4223318277601489E-32</v>
      </c>
      <c r="Z1429">
        <f t="shared" si="743"/>
        <v>-8.1781113454494343E-19</v>
      </c>
      <c r="AA1429">
        <f t="shared" si="744"/>
        <v>-2.5451986153150562E-16</v>
      </c>
      <c r="AB1429">
        <f t="shared" si="763"/>
        <v>0</v>
      </c>
      <c r="AC1429">
        <f t="shared" si="764"/>
        <v>0</v>
      </c>
      <c r="AD1429">
        <f t="shared" si="745"/>
        <v>1</v>
      </c>
      <c r="AE1429">
        <f t="shared" si="746"/>
        <v>0</v>
      </c>
      <c r="AF1429">
        <f t="shared" si="747"/>
        <v>0</v>
      </c>
      <c r="AG1429">
        <f t="shared" si="748"/>
        <v>-2670.0971184898885</v>
      </c>
      <c r="AH1429">
        <f t="shared" si="749"/>
        <v>0</v>
      </c>
      <c r="AI1429">
        <f t="shared" si="750"/>
        <v>1</v>
      </c>
      <c r="AJ1429">
        <f t="shared" si="751"/>
        <v>-2</v>
      </c>
      <c r="AK1429">
        <f t="shared" si="752"/>
        <v>1</v>
      </c>
      <c r="AL1429">
        <f t="shared" si="753"/>
        <v>-1.2689680683120561E-16</v>
      </c>
      <c r="AM1429">
        <f t="shared" si="765"/>
        <v>0</v>
      </c>
      <c r="AN1429" s="22">
        <f t="shared" si="754"/>
        <v>7.2624786909440205E-19</v>
      </c>
      <c r="AO1429">
        <f t="shared" si="766"/>
        <v>-8.1781113454494343E-19</v>
      </c>
      <c r="AP1429">
        <f t="shared" si="767"/>
        <v>-2.5451986153150562E-16</v>
      </c>
      <c r="AQ1429">
        <f t="shared" si="768"/>
        <v>-8.1781113454494343E-19</v>
      </c>
      <c r="AR1429">
        <f t="shared" si="769"/>
        <v>-2.5451986153150562E-16</v>
      </c>
      <c r="AS1429">
        <f t="shared" si="770"/>
        <v>0</v>
      </c>
      <c r="AT1429">
        <f t="shared" si="771"/>
        <v>0</v>
      </c>
    </row>
    <row r="1430" spans="14:46" x14ac:dyDescent="0.25">
      <c r="N1430">
        <f t="shared" si="772"/>
        <v>1417</v>
      </c>
      <c r="O1430">
        <f t="shared" si="755"/>
        <v>2967.7578600911579</v>
      </c>
      <c r="P1430">
        <f t="shared" si="756"/>
        <v>2670.9820740820423</v>
      </c>
      <c r="Q1430">
        <f t="shared" si="757"/>
        <v>1.9336479298871104E-14</v>
      </c>
      <c r="R1430">
        <f t="shared" si="758"/>
        <v>8.5153859104757475E-8</v>
      </c>
      <c r="S1430">
        <f t="shared" si="759"/>
        <v>1.2890986199247403E-14</v>
      </c>
      <c r="T1430">
        <f t="shared" si="740"/>
        <v>-1.3281176208509866E-10</v>
      </c>
      <c r="U1430">
        <f t="shared" si="760"/>
        <v>-1.3281176208509866E-10</v>
      </c>
      <c r="V1430">
        <f t="shared" si="761"/>
        <v>-8.8604154671279818E-11</v>
      </c>
      <c r="W1430">
        <f t="shared" si="762"/>
        <v>-8.8604154671279818E-11</v>
      </c>
      <c r="X1430">
        <f t="shared" si="741"/>
        <v>1.7067332080486426E-7</v>
      </c>
      <c r="Y1430">
        <f t="shared" si="742"/>
        <v>2.2772629588583502E-7</v>
      </c>
      <c r="Z1430">
        <f t="shared" si="743"/>
        <v>-2.5057436215784135E-6</v>
      </c>
      <c r="AA1430">
        <f t="shared" si="744"/>
        <v>-7.8038877567708509E-4</v>
      </c>
      <c r="AB1430">
        <f t="shared" si="763"/>
        <v>-5.0659327472921862E-10</v>
      </c>
      <c r="AC1430">
        <f t="shared" si="764"/>
        <v>-4.4987439103015578E-10</v>
      </c>
      <c r="AD1430">
        <f t="shared" si="745"/>
        <v>1</v>
      </c>
      <c r="AE1430">
        <f t="shared" si="746"/>
        <v>0</v>
      </c>
      <c r="AF1430">
        <f t="shared" si="747"/>
        <v>0</v>
      </c>
      <c r="AG1430">
        <f t="shared" si="748"/>
        <v>-2671.9820740820423</v>
      </c>
      <c r="AH1430">
        <f t="shared" si="749"/>
        <v>0</v>
      </c>
      <c r="AI1430">
        <f t="shared" si="750"/>
        <v>1</v>
      </c>
      <c r="AJ1430">
        <f t="shared" si="751"/>
        <v>-2</v>
      </c>
      <c r="AK1430">
        <f t="shared" si="752"/>
        <v>1</v>
      </c>
      <c r="AL1430">
        <f t="shared" si="753"/>
        <v>-3.8908178928851459E-4</v>
      </c>
      <c r="AM1430">
        <f t="shared" si="765"/>
        <v>0</v>
      </c>
      <c r="AN1430" s="22">
        <f t="shared" si="754"/>
        <v>2.2251971000559139E-6</v>
      </c>
      <c r="AO1430">
        <f t="shared" si="766"/>
        <v>-2.5057436215784135E-6</v>
      </c>
      <c r="AP1430">
        <f t="shared" si="767"/>
        <v>-7.8038877567708509E-4</v>
      </c>
      <c r="AQ1430">
        <f t="shared" si="768"/>
        <v>-2.5057436215784135E-6</v>
      </c>
      <c r="AR1430">
        <f t="shared" si="769"/>
        <v>-7.8038877567708509E-4</v>
      </c>
      <c r="AS1430">
        <f t="shared" si="770"/>
        <v>0</v>
      </c>
      <c r="AT1430">
        <f t="shared" si="771"/>
        <v>0</v>
      </c>
    </row>
    <row r="1431" spans="14:46" x14ac:dyDescent="0.25">
      <c r="N1431">
        <f t="shared" si="772"/>
        <v>1418</v>
      </c>
      <c r="O1431">
        <f t="shared" si="755"/>
        <v>2969.8522551935512</v>
      </c>
      <c r="P1431">
        <f t="shared" si="756"/>
        <v>2672.8670296741961</v>
      </c>
      <c r="Q1431">
        <f t="shared" si="757"/>
        <v>1.9281991191074293E-14</v>
      </c>
      <c r="R1431">
        <f t="shared" si="758"/>
        <v>8.5033797281374628E-8</v>
      </c>
      <c r="S1431">
        <f t="shared" si="759"/>
        <v>1.2854660794049526E-14</v>
      </c>
      <c r="T1431">
        <f t="shared" si="740"/>
        <v>1.325307760029195E-10</v>
      </c>
      <c r="U1431">
        <f t="shared" si="760"/>
        <v>1.325307760029195E-10</v>
      </c>
      <c r="V1431">
        <f t="shared" si="761"/>
        <v>8.8416653145810671E-11</v>
      </c>
      <c r="W1431">
        <f t="shared" si="762"/>
        <v>8.8416653145810671E-11</v>
      </c>
      <c r="X1431">
        <f t="shared" si="741"/>
        <v>1.7043242421418025E-7</v>
      </c>
      <c r="Y1431">
        <f t="shared" si="742"/>
        <v>2.2740475821575034E-7</v>
      </c>
      <c r="Z1431">
        <f t="shared" si="743"/>
        <v>2.502210677445882E-6</v>
      </c>
      <c r="AA1431">
        <f t="shared" si="744"/>
        <v>7.7983686284208229E-4</v>
      </c>
      <c r="AB1431">
        <f t="shared" si="763"/>
        <v>5.0552225412631379E-10</v>
      </c>
      <c r="AC1431">
        <f t="shared" si="764"/>
        <v>4.4892328320654674E-10</v>
      </c>
      <c r="AD1431">
        <f t="shared" si="745"/>
        <v>1</v>
      </c>
      <c r="AE1431">
        <f t="shared" si="746"/>
        <v>0</v>
      </c>
      <c r="AF1431">
        <f t="shared" si="747"/>
        <v>0</v>
      </c>
      <c r="AG1431">
        <f t="shared" si="748"/>
        <v>-2673.8670296741961</v>
      </c>
      <c r="AH1431">
        <f t="shared" si="749"/>
        <v>0</v>
      </c>
      <c r="AI1431">
        <f t="shared" si="750"/>
        <v>1</v>
      </c>
      <c r="AJ1431">
        <f t="shared" si="751"/>
        <v>-2</v>
      </c>
      <c r="AK1431">
        <f t="shared" si="752"/>
        <v>1</v>
      </c>
      <c r="AL1431">
        <f t="shared" si="753"/>
        <v>3.8880740156684121E-4</v>
      </c>
      <c r="AM1431">
        <f t="shared" si="765"/>
        <v>0</v>
      </c>
      <c r="AN1431" s="22">
        <f t="shared" si="754"/>
        <v>-2.2220597083997147E-6</v>
      </c>
      <c r="AO1431">
        <f t="shared" si="766"/>
        <v>2.502210677445882E-6</v>
      </c>
      <c r="AP1431">
        <f t="shared" si="767"/>
        <v>7.7983686284208219E-4</v>
      </c>
      <c r="AQ1431">
        <f t="shared" si="768"/>
        <v>2.502210677445882E-6</v>
      </c>
      <c r="AR1431">
        <f t="shared" si="769"/>
        <v>7.7983686284208219E-4</v>
      </c>
      <c r="AS1431">
        <f t="shared" si="770"/>
        <v>0</v>
      </c>
      <c r="AT1431">
        <f t="shared" si="771"/>
        <v>0</v>
      </c>
    </row>
    <row r="1432" spans="14:46" x14ac:dyDescent="0.25">
      <c r="N1432">
        <f t="shared" si="772"/>
        <v>1419</v>
      </c>
      <c r="O1432">
        <f t="shared" si="755"/>
        <v>2971.9466502959444</v>
      </c>
      <c r="P1432">
        <f t="shared" si="756"/>
        <v>2674.7519852663499</v>
      </c>
      <c r="Q1432">
        <f t="shared" si="757"/>
        <v>2.8454030065089555E-41</v>
      </c>
      <c r="R1432">
        <f t="shared" si="758"/>
        <v>1.2565963924985862E-34</v>
      </c>
      <c r="S1432">
        <f t="shared" si="759"/>
        <v>1.896935337672637E-41</v>
      </c>
      <c r="T1432">
        <f t="shared" si="740"/>
        <v>1.0175034015496102E-23</v>
      </c>
      <c r="U1432">
        <f t="shared" si="760"/>
        <v>1.0175034015496102E-23</v>
      </c>
      <c r="V1432">
        <f t="shared" si="761"/>
        <v>6.7881742721334588E-24</v>
      </c>
      <c r="W1432">
        <f t="shared" si="762"/>
        <v>6.7881742721334588E-24</v>
      </c>
      <c r="X1432">
        <f t="shared" si="741"/>
        <v>2.5185802963558467E-34</v>
      </c>
      <c r="Y1432">
        <f t="shared" si="742"/>
        <v>3.3604923470501919E-34</v>
      </c>
      <c r="Z1432">
        <f t="shared" si="743"/>
        <v>-9.6121342226364458E-20</v>
      </c>
      <c r="AA1432">
        <f t="shared" si="744"/>
        <v>-2.997816225856925E-17</v>
      </c>
      <c r="AB1432">
        <f t="shared" si="763"/>
        <v>0</v>
      </c>
      <c r="AC1432">
        <f t="shared" si="764"/>
        <v>0</v>
      </c>
      <c r="AD1432">
        <f t="shared" si="745"/>
        <v>1</v>
      </c>
      <c r="AE1432">
        <f t="shared" si="746"/>
        <v>0</v>
      </c>
      <c r="AF1432">
        <f t="shared" si="747"/>
        <v>0</v>
      </c>
      <c r="AG1432">
        <f t="shared" si="748"/>
        <v>-2675.7519852663499</v>
      </c>
      <c r="AH1432">
        <f t="shared" si="749"/>
        <v>0</v>
      </c>
      <c r="AI1432">
        <f t="shared" si="750"/>
        <v>1</v>
      </c>
      <c r="AJ1432">
        <f t="shared" si="751"/>
        <v>-2</v>
      </c>
      <c r="AK1432">
        <f t="shared" si="752"/>
        <v>1</v>
      </c>
      <c r="AL1432">
        <f t="shared" si="753"/>
        <v>-1.4946401397413201E-17</v>
      </c>
      <c r="AM1432">
        <f t="shared" si="765"/>
        <v>0</v>
      </c>
      <c r="AN1432" s="22">
        <f t="shared" si="754"/>
        <v>8.5359463742845749E-20</v>
      </c>
      <c r="AO1432">
        <f t="shared" si="766"/>
        <v>-9.6121342226364458E-20</v>
      </c>
      <c r="AP1432">
        <f t="shared" si="767"/>
        <v>-2.997816225856925E-17</v>
      </c>
      <c r="AQ1432">
        <f t="shared" si="768"/>
        <v>-9.6121342226364458E-20</v>
      </c>
      <c r="AR1432">
        <f t="shared" si="769"/>
        <v>-2.997816225856925E-17</v>
      </c>
      <c r="AS1432">
        <f t="shared" si="770"/>
        <v>0</v>
      </c>
      <c r="AT1432">
        <f t="shared" si="771"/>
        <v>0</v>
      </c>
    </row>
    <row r="1433" spans="14:46" x14ac:dyDescent="0.25">
      <c r="N1433">
        <f t="shared" si="772"/>
        <v>1420</v>
      </c>
      <c r="O1433">
        <f t="shared" si="755"/>
        <v>2974.0410453983372</v>
      </c>
      <c r="P1433">
        <f t="shared" si="756"/>
        <v>2676.6369408585037</v>
      </c>
      <c r="Q1433">
        <f t="shared" si="757"/>
        <v>1.9173589541539591E-14</v>
      </c>
      <c r="R1433">
        <f t="shared" si="758"/>
        <v>8.479443414328695E-8</v>
      </c>
      <c r="S1433">
        <f t="shared" si="759"/>
        <v>1.2782393027693062E-14</v>
      </c>
      <c r="T1433">
        <f t="shared" si="740"/>
        <v>-1.3197117726945169E-10</v>
      </c>
      <c r="U1433">
        <f t="shared" si="760"/>
        <v>-1.3197117726945169E-10</v>
      </c>
      <c r="V1433">
        <f t="shared" si="761"/>
        <v>-8.8043234253525022E-11</v>
      </c>
      <c r="W1433">
        <f t="shared" si="762"/>
        <v>-8.8043234253525022E-11</v>
      </c>
      <c r="X1433">
        <f t="shared" si="741"/>
        <v>1.6995215857442511E-7</v>
      </c>
      <c r="Y1433">
        <f t="shared" si="742"/>
        <v>2.267637224863033E-7</v>
      </c>
      <c r="Z1433">
        <f t="shared" si="743"/>
        <v>-2.4951671679075808E-6</v>
      </c>
      <c r="AA1433">
        <f t="shared" si="744"/>
        <v>-7.7873537581503991E-4</v>
      </c>
      <c r="AB1433">
        <f t="shared" si="763"/>
        <v>-5.0338925317142859E-10</v>
      </c>
      <c r="AC1433">
        <f t="shared" si="764"/>
        <v>-4.4702909565445621E-10</v>
      </c>
      <c r="AD1433">
        <f t="shared" si="745"/>
        <v>1</v>
      </c>
      <c r="AE1433">
        <f t="shared" si="746"/>
        <v>0</v>
      </c>
      <c r="AF1433">
        <f t="shared" si="747"/>
        <v>0</v>
      </c>
      <c r="AG1433">
        <f t="shared" si="748"/>
        <v>-2677.6369408585037</v>
      </c>
      <c r="AH1433">
        <f t="shared" si="749"/>
        <v>0</v>
      </c>
      <c r="AI1433">
        <f t="shared" si="750"/>
        <v>1</v>
      </c>
      <c r="AJ1433">
        <f t="shared" si="751"/>
        <v>-2</v>
      </c>
      <c r="AK1433">
        <f t="shared" si="752"/>
        <v>1</v>
      </c>
      <c r="AL1433">
        <f t="shared" si="753"/>
        <v>-3.8825978550838334E-4</v>
      </c>
      <c r="AM1433">
        <f t="shared" si="765"/>
        <v>0</v>
      </c>
      <c r="AN1433" s="22">
        <f t="shared" si="754"/>
        <v>2.2158047982732048E-6</v>
      </c>
      <c r="AO1433">
        <f t="shared" si="766"/>
        <v>-2.4951671679075808E-6</v>
      </c>
      <c r="AP1433">
        <f t="shared" si="767"/>
        <v>-7.7873537581503991E-4</v>
      </c>
      <c r="AQ1433">
        <f t="shared" si="768"/>
        <v>-2.4951671679075808E-6</v>
      </c>
      <c r="AR1433">
        <f t="shared" si="769"/>
        <v>-7.7873537581503991E-4</v>
      </c>
      <c r="AS1433">
        <f t="shared" si="770"/>
        <v>0</v>
      </c>
      <c r="AT1433">
        <f t="shared" si="771"/>
        <v>0</v>
      </c>
    </row>
    <row r="1434" spans="14:46" x14ac:dyDescent="0.25">
      <c r="N1434">
        <f t="shared" si="772"/>
        <v>1421</v>
      </c>
      <c r="O1434">
        <f t="shared" si="755"/>
        <v>2976.135440500731</v>
      </c>
      <c r="P1434">
        <f t="shared" si="756"/>
        <v>2678.521896450658</v>
      </c>
      <c r="Q1434">
        <f t="shared" si="757"/>
        <v>1.9119674384704994E-14</v>
      </c>
      <c r="R1434">
        <f t="shared" si="758"/>
        <v>8.4675131402002308E-8</v>
      </c>
      <c r="S1434">
        <f t="shared" si="759"/>
        <v>1.2746449589803332E-14</v>
      </c>
      <c r="T1434">
        <f t="shared" si="740"/>
        <v>1.3169255905203136E-10</v>
      </c>
      <c r="U1434">
        <f t="shared" si="760"/>
        <v>1.3169255905203136E-10</v>
      </c>
      <c r="V1434">
        <f t="shared" si="761"/>
        <v>8.7857313170693709E-11</v>
      </c>
      <c r="W1434">
        <f t="shared" si="762"/>
        <v>8.7857313170693709E-11</v>
      </c>
      <c r="X1434">
        <f t="shared" si="741"/>
        <v>1.6971278665690398E-7</v>
      </c>
      <c r="Y1434">
        <f t="shared" si="742"/>
        <v>2.2644422059557128E-7</v>
      </c>
      <c r="Z1434">
        <f t="shared" si="743"/>
        <v>2.4916565605243708E-6</v>
      </c>
      <c r="AA1434">
        <f t="shared" si="744"/>
        <v>7.7818579832183044E-4</v>
      </c>
      <c r="AB1434">
        <f t="shared" si="763"/>
        <v>5.0232725163305896E-10</v>
      </c>
      <c r="AC1434">
        <f t="shared" si="764"/>
        <v>4.4608599711163024E-10</v>
      </c>
      <c r="AD1434">
        <f t="shared" si="745"/>
        <v>1</v>
      </c>
      <c r="AE1434">
        <f t="shared" si="746"/>
        <v>0</v>
      </c>
      <c r="AF1434">
        <f t="shared" si="747"/>
        <v>0</v>
      </c>
      <c r="AG1434">
        <f t="shared" si="748"/>
        <v>-2679.521896450658</v>
      </c>
      <c r="AH1434">
        <f t="shared" si="749"/>
        <v>0</v>
      </c>
      <c r="AI1434">
        <f t="shared" si="750"/>
        <v>1</v>
      </c>
      <c r="AJ1434">
        <f t="shared" si="751"/>
        <v>-2</v>
      </c>
      <c r="AK1434">
        <f t="shared" si="752"/>
        <v>1</v>
      </c>
      <c r="AL1434">
        <f t="shared" si="753"/>
        <v>3.8798655553965252E-4</v>
      </c>
      <c r="AM1434">
        <f t="shared" si="765"/>
        <v>0</v>
      </c>
      <c r="AN1434" s="22">
        <f t="shared" si="754"/>
        <v>-2.2126872425252668E-6</v>
      </c>
      <c r="AO1434">
        <f t="shared" si="766"/>
        <v>2.4916565605243708E-6</v>
      </c>
      <c r="AP1434">
        <f t="shared" si="767"/>
        <v>7.7818579832183033E-4</v>
      </c>
      <c r="AQ1434">
        <f t="shared" si="768"/>
        <v>2.4916565605243708E-6</v>
      </c>
      <c r="AR1434">
        <f t="shared" si="769"/>
        <v>7.7818579832183033E-4</v>
      </c>
      <c r="AS1434">
        <f t="shared" si="770"/>
        <v>0</v>
      </c>
      <c r="AT1434">
        <f t="shared" si="771"/>
        <v>0</v>
      </c>
    </row>
    <row r="1435" spans="14:46" x14ac:dyDescent="0.25">
      <c r="N1435">
        <f t="shared" si="772"/>
        <v>1422</v>
      </c>
      <c r="O1435">
        <f t="shared" si="755"/>
        <v>2978.2298356031238</v>
      </c>
      <c r="P1435">
        <f t="shared" si="756"/>
        <v>2680.4068520428114</v>
      </c>
      <c r="Q1435">
        <f t="shared" si="757"/>
        <v>1.1818856664384296E-39</v>
      </c>
      <c r="R1435">
        <f t="shared" si="758"/>
        <v>5.2415760346834769E-33</v>
      </c>
      <c r="S1435">
        <f t="shared" si="759"/>
        <v>7.8792377762561993E-40</v>
      </c>
      <c r="T1435">
        <f t="shared" si="740"/>
        <v>-6.5438381410980966E-23</v>
      </c>
      <c r="U1435">
        <f t="shared" si="760"/>
        <v>-6.5438381410980966E-23</v>
      </c>
      <c r="V1435">
        <f t="shared" si="761"/>
        <v>-4.3656509910353717E-23</v>
      </c>
      <c r="W1435">
        <f t="shared" si="762"/>
        <v>-4.3656509910353717E-23</v>
      </c>
      <c r="X1435">
        <f t="shared" si="741"/>
        <v>1.0505577308319321E-32</v>
      </c>
      <c r="Y1435">
        <f t="shared" si="742"/>
        <v>1.4017365038239391E-32</v>
      </c>
      <c r="Z1435">
        <f t="shared" si="743"/>
        <v>6.1949195153367011E-19</v>
      </c>
      <c r="AA1435">
        <f t="shared" si="744"/>
        <v>1.9361341168778155E-16</v>
      </c>
      <c r="AB1435">
        <f t="shared" si="763"/>
        <v>0</v>
      </c>
      <c r="AC1435">
        <f t="shared" si="764"/>
        <v>0</v>
      </c>
      <c r="AD1435">
        <f t="shared" si="745"/>
        <v>1</v>
      </c>
      <c r="AE1435">
        <f t="shared" si="746"/>
        <v>0</v>
      </c>
      <c r="AF1435">
        <f t="shared" si="747"/>
        <v>0</v>
      </c>
      <c r="AG1435">
        <f t="shared" si="748"/>
        <v>-2681.4068520428114</v>
      </c>
      <c r="AH1435">
        <f t="shared" si="749"/>
        <v>0</v>
      </c>
      <c r="AI1435">
        <f t="shared" si="750"/>
        <v>1</v>
      </c>
      <c r="AJ1435">
        <f t="shared" si="751"/>
        <v>-2</v>
      </c>
      <c r="AK1435">
        <f t="shared" si="752"/>
        <v>1</v>
      </c>
      <c r="AL1435">
        <f t="shared" si="753"/>
        <v>9.6531639456489788E-17</v>
      </c>
      <c r="AM1435">
        <f t="shared" si="765"/>
        <v>0</v>
      </c>
      <c r="AN1435" s="22">
        <f t="shared" si="754"/>
        <v>-5.5013277480197345E-19</v>
      </c>
      <c r="AO1435">
        <f t="shared" si="766"/>
        <v>6.1949195153367011E-19</v>
      </c>
      <c r="AP1435">
        <f t="shared" si="767"/>
        <v>1.9361341168778155E-16</v>
      </c>
      <c r="AQ1435">
        <f t="shared" si="768"/>
        <v>6.1949195153367011E-19</v>
      </c>
      <c r="AR1435">
        <f t="shared" si="769"/>
        <v>1.9361341168778155E-16</v>
      </c>
      <c r="AS1435">
        <f t="shared" si="770"/>
        <v>0</v>
      </c>
      <c r="AT1435">
        <f t="shared" si="771"/>
        <v>0</v>
      </c>
    </row>
    <row r="1436" spans="14:46" x14ac:dyDescent="0.25">
      <c r="N1436">
        <f t="shared" si="772"/>
        <v>1423</v>
      </c>
      <c r="O1436">
        <f t="shared" si="755"/>
        <v>2980.324230705517</v>
      </c>
      <c r="P1436">
        <f t="shared" si="756"/>
        <v>2682.2918076349656</v>
      </c>
      <c r="Q1436">
        <f t="shared" si="757"/>
        <v>1.901241139896635E-14</v>
      </c>
      <c r="R1436">
        <f t="shared" si="758"/>
        <v>8.4437280027568659E-8</v>
      </c>
      <c r="S1436">
        <f t="shared" si="759"/>
        <v>1.2674940932644232E-14</v>
      </c>
      <c r="T1436">
        <f t="shared" si="740"/>
        <v>-1.3113767108802627E-10</v>
      </c>
      <c r="U1436">
        <f t="shared" si="760"/>
        <v>-1.3113767108802627E-10</v>
      </c>
      <c r="V1436">
        <f t="shared" si="761"/>
        <v>-8.7487038500072177E-11</v>
      </c>
      <c r="W1436">
        <f t="shared" si="762"/>
        <v>-8.7487038500072177E-11</v>
      </c>
      <c r="X1436">
        <f t="shared" si="741"/>
        <v>1.6923555749382614E-7</v>
      </c>
      <c r="Y1436">
        <f t="shared" si="742"/>
        <v>2.2580723923494208E-7</v>
      </c>
      <c r="Z1436">
        <f t="shared" si="743"/>
        <v>-2.484657536143159E-6</v>
      </c>
      <c r="AA1436">
        <f t="shared" si="744"/>
        <v>-7.770889671592921E-4</v>
      </c>
      <c r="AB1436">
        <f t="shared" si="763"/>
        <v>-5.0021219380310856E-10</v>
      </c>
      <c r="AC1436">
        <f t="shared" si="764"/>
        <v>-4.4420774375370868E-10</v>
      </c>
      <c r="AD1436">
        <f t="shared" si="745"/>
        <v>1</v>
      </c>
      <c r="AE1436">
        <f t="shared" si="746"/>
        <v>0</v>
      </c>
      <c r="AF1436">
        <f t="shared" si="747"/>
        <v>0</v>
      </c>
      <c r="AG1436">
        <f t="shared" si="748"/>
        <v>-2683.2918076349656</v>
      </c>
      <c r="AH1436">
        <f t="shared" si="749"/>
        <v>0</v>
      </c>
      <c r="AI1436">
        <f t="shared" si="750"/>
        <v>1</v>
      </c>
      <c r="AJ1436">
        <f t="shared" si="751"/>
        <v>-2</v>
      </c>
      <c r="AK1436">
        <f t="shared" si="752"/>
        <v>1</v>
      </c>
      <c r="AL1436">
        <f t="shared" si="753"/>
        <v>-3.8744124766116581E-4</v>
      </c>
      <c r="AM1436">
        <f t="shared" si="765"/>
        <v>0</v>
      </c>
      <c r="AN1436" s="22">
        <f t="shared" si="754"/>
        <v>2.2064718369605293E-6</v>
      </c>
      <c r="AO1436">
        <f t="shared" si="766"/>
        <v>-2.484657536143159E-6</v>
      </c>
      <c r="AP1436">
        <f t="shared" si="767"/>
        <v>-7.770889671592921E-4</v>
      </c>
      <c r="AQ1436">
        <f t="shared" si="768"/>
        <v>-2.484657536143159E-6</v>
      </c>
      <c r="AR1436">
        <f t="shared" si="769"/>
        <v>-7.770889671592921E-4</v>
      </c>
      <c r="AS1436">
        <f t="shared" si="770"/>
        <v>0</v>
      </c>
      <c r="AT1436">
        <f t="shared" si="771"/>
        <v>0</v>
      </c>
    </row>
    <row r="1437" spans="14:46" x14ac:dyDescent="0.25">
      <c r="N1437">
        <f t="shared" si="772"/>
        <v>1424</v>
      </c>
      <c r="O1437">
        <f t="shared" si="755"/>
        <v>2982.4186258079103</v>
      </c>
      <c r="P1437">
        <f t="shared" si="756"/>
        <v>2684.1767632271194</v>
      </c>
      <c r="Q1437">
        <f t="shared" si="757"/>
        <v>1.8959061978673887E-14</v>
      </c>
      <c r="R1437">
        <f t="shared" si="758"/>
        <v>8.4318729982856042E-8</v>
      </c>
      <c r="S1437">
        <f t="shared" si="759"/>
        <v>1.2639374652449259E-14</v>
      </c>
      <c r="T1437">
        <f t="shared" si="740"/>
        <v>1.3086139584539747E-10</v>
      </c>
      <c r="U1437">
        <f t="shared" si="760"/>
        <v>1.3086139584539747E-10</v>
      </c>
      <c r="V1437">
        <f t="shared" si="761"/>
        <v>8.7302681243069441E-11</v>
      </c>
      <c r="W1437">
        <f t="shared" si="762"/>
        <v>8.7302681243069441E-11</v>
      </c>
      <c r="X1437">
        <f t="shared" si="741"/>
        <v>1.6899769741004458E-7</v>
      </c>
      <c r="Y1437">
        <f t="shared" si="742"/>
        <v>2.2548975597406076E-7</v>
      </c>
      <c r="Z1437">
        <f t="shared" si="743"/>
        <v>2.4811690776091116E-6</v>
      </c>
      <c r="AA1437">
        <f t="shared" si="744"/>
        <v>7.7654171021678486E-4</v>
      </c>
      <c r="AB1437">
        <f t="shared" si="763"/>
        <v>4.9915911659190986E-10</v>
      </c>
      <c r="AC1437">
        <f t="shared" si="764"/>
        <v>4.4327257036117216E-10</v>
      </c>
      <c r="AD1437">
        <f t="shared" si="745"/>
        <v>1</v>
      </c>
      <c r="AE1437">
        <f t="shared" si="746"/>
        <v>0</v>
      </c>
      <c r="AF1437">
        <f t="shared" si="747"/>
        <v>0</v>
      </c>
      <c r="AG1437">
        <f t="shared" si="748"/>
        <v>-2685.1767632271194</v>
      </c>
      <c r="AH1437">
        <f t="shared" si="749"/>
        <v>0</v>
      </c>
      <c r="AI1437">
        <f t="shared" si="750"/>
        <v>1</v>
      </c>
      <c r="AJ1437">
        <f t="shared" si="751"/>
        <v>-2</v>
      </c>
      <c r="AK1437">
        <f t="shared" si="752"/>
        <v>1</v>
      </c>
      <c r="AL1437">
        <f t="shared" si="753"/>
        <v>3.8716916813326342E-4</v>
      </c>
      <c r="AM1437">
        <f t="shared" si="765"/>
        <v>0</v>
      </c>
      <c r="AN1437" s="22">
        <f t="shared" si="754"/>
        <v>-2.2033739502580792E-6</v>
      </c>
      <c r="AO1437">
        <f t="shared" si="766"/>
        <v>2.4811690776091116E-6</v>
      </c>
      <c r="AP1437">
        <f t="shared" si="767"/>
        <v>7.7654171021678496E-4</v>
      </c>
      <c r="AQ1437">
        <f t="shared" si="768"/>
        <v>2.4811690776091116E-6</v>
      </c>
      <c r="AR1437">
        <f t="shared" si="769"/>
        <v>7.7654171021678496E-4</v>
      </c>
      <c r="AS1437">
        <f t="shared" si="770"/>
        <v>0</v>
      </c>
      <c r="AT1437">
        <f t="shared" si="771"/>
        <v>0</v>
      </c>
    </row>
    <row r="1438" spans="14:46" x14ac:dyDescent="0.25">
      <c r="N1438">
        <f t="shared" si="772"/>
        <v>1425</v>
      </c>
      <c r="O1438">
        <f t="shared" si="755"/>
        <v>2984.5130209103031</v>
      </c>
      <c r="P1438">
        <f t="shared" si="756"/>
        <v>2686.0617188192728</v>
      </c>
      <c r="Q1438">
        <f t="shared" si="757"/>
        <v>5.4401445817611668E-39</v>
      </c>
      <c r="R1438">
        <f t="shared" si="758"/>
        <v>2.4228548801653982E-32</v>
      </c>
      <c r="S1438">
        <f t="shared" si="759"/>
        <v>3.6267630545074443E-39</v>
      </c>
      <c r="T1438">
        <f t="shared" si="740"/>
        <v>-1.4009828445547587E-22</v>
      </c>
      <c r="U1438">
        <f t="shared" si="760"/>
        <v>-1.4009828445547587E-22</v>
      </c>
      <c r="V1438">
        <f t="shared" si="761"/>
        <v>-9.3464919378566519E-23</v>
      </c>
      <c r="W1438">
        <f t="shared" si="762"/>
        <v>-9.3464919378566519E-23</v>
      </c>
      <c r="X1438">
        <f t="shared" si="741"/>
        <v>4.8560537320299451E-32</v>
      </c>
      <c r="Y1438">
        <f t="shared" si="742"/>
        <v>6.4793180348530083E-32</v>
      </c>
      <c r="Z1438">
        <f t="shared" si="743"/>
        <v>1.3290862298991292E-18</v>
      </c>
      <c r="AA1438">
        <f t="shared" si="744"/>
        <v>4.1626087806533049E-16</v>
      </c>
      <c r="AB1438">
        <f t="shared" si="763"/>
        <v>0</v>
      </c>
      <c r="AC1438">
        <f t="shared" si="764"/>
        <v>0</v>
      </c>
      <c r="AD1438">
        <f t="shared" si="745"/>
        <v>1</v>
      </c>
      <c r="AE1438">
        <f t="shared" si="746"/>
        <v>0</v>
      </c>
      <c r="AF1438">
        <f t="shared" si="747"/>
        <v>0</v>
      </c>
      <c r="AG1438">
        <f t="shared" si="748"/>
        <v>-2687.0617188192728</v>
      </c>
      <c r="AH1438">
        <f t="shared" si="749"/>
        <v>0</v>
      </c>
      <c r="AI1438">
        <f t="shared" si="750"/>
        <v>1</v>
      </c>
      <c r="AJ1438">
        <f t="shared" si="751"/>
        <v>-2</v>
      </c>
      <c r="AK1438">
        <f t="shared" si="752"/>
        <v>1</v>
      </c>
      <c r="AL1438">
        <f t="shared" si="753"/>
        <v>2.0754029908574476E-16</v>
      </c>
      <c r="AM1438">
        <f t="shared" si="765"/>
        <v>0</v>
      </c>
      <c r="AN1438" s="22">
        <f t="shared" si="754"/>
        <v>-1.1802798938409865E-18</v>
      </c>
      <c r="AO1438">
        <f t="shared" si="766"/>
        <v>1.3290862298991292E-18</v>
      </c>
      <c r="AP1438">
        <f t="shared" si="767"/>
        <v>4.1626087806533049E-16</v>
      </c>
      <c r="AQ1438">
        <f t="shared" si="768"/>
        <v>1.3290862298991292E-18</v>
      </c>
      <c r="AR1438">
        <f t="shared" si="769"/>
        <v>4.1626087806533049E-16</v>
      </c>
      <c r="AS1438">
        <f t="shared" si="770"/>
        <v>0</v>
      </c>
      <c r="AT1438">
        <f t="shared" si="771"/>
        <v>0</v>
      </c>
    </row>
    <row r="1439" spans="14:46" x14ac:dyDescent="0.25">
      <c r="N1439">
        <f t="shared" si="772"/>
        <v>1426</v>
      </c>
      <c r="O1439">
        <f t="shared" si="755"/>
        <v>2986.6074160126968</v>
      </c>
      <c r="P1439">
        <f t="shared" si="756"/>
        <v>2687.946674411427</v>
      </c>
      <c r="Q1439">
        <f t="shared" si="757"/>
        <v>1.8852923334057644E-14</v>
      </c>
      <c r="R1439">
        <f t="shared" si="758"/>
        <v>8.4082377668260942E-8</v>
      </c>
      <c r="S1439">
        <f t="shared" si="759"/>
        <v>1.2568615556038432E-14</v>
      </c>
      <c r="T1439">
        <f t="shared" si="740"/>
        <v>-1.303111691851799E-10</v>
      </c>
      <c r="U1439">
        <f t="shared" si="760"/>
        <v>-1.303111691851799E-10</v>
      </c>
      <c r="V1439">
        <f t="shared" si="761"/>
        <v>-8.6935517770345475E-11</v>
      </c>
      <c r="W1439">
        <f t="shared" si="762"/>
        <v>-8.6935517770345475E-11</v>
      </c>
      <c r="X1439">
        <f t="shared" si="741"/>
        <v>1.6852347918013402E-7</v>
      </c>
      <c r="Y1439">
        <f t="shared" si="742"/>
        <v>2.2485679486407653E-7</v>
      </c>
      <c r="Z1439">
        <f t="shared" si="743"/>
        <v>-2.4742141645625248E-6</v>
      </c>
      <c r="AA1439">
        <f t="shared" si="744"/>
        <v>-7.7544950546170872E-4</v>
      </c>
      <c r="AB1439">
        <f t="shared" si="763"/>
        <v>-4.9706181360772925E-10</v>
      </c>
      <c r="AC1439">
        <f t="shared" si="764"/>
        <v>-4.4141008399813993E-10</v>
      </c>
      <c r="AD1439">
        <f t="shared" si="745"/>
        <v>1</v>
      </c>
      <c r="AE1439">
        <f t="shared" si="746"/>
        <v>0</v>
      </c>
      <c r="AF1439">
        <f t="shared" si="747"/>
        <v>0</v>
      </c>
      <c r="AG1439">
        <f t="shared" si="748"/>
        <v>-2688.946674411427</v>
      </c>
      <c r="AH1439">
        <f t="shared" si="749"/>
        <v>0</v>
      </c>
      <c r="AI1439">
        <f t="shared" si="750"/>
        <v>1</v>
      </c>
      <c r="AJ1439">
        <f t="shared" si="751"/>
        <v>-2</v>
      </c>
      <c r="AK1439">
        <f t="shared" si="752"/>
        <v>1</v>
      </c>
      <c r="AL1439">
        <f t="shared" si="753"/>
        <v>-3.8662615387221141E-4</v>
      </c>
      <c r="AM1439">
        <f t="shared" si="765"/>
        <v>0</v>
      </c>
      <c r="AN1439" s="22">
        <f t="shared" si="754"/>
        <v>2.1971977172859786E-6</v>
      </c>
      <c r="AO1439">
        <f t="shared" si="766"/>
        <v>-2.4742141645625248E-6</v>
      </c>
      <c r="AP1439">
        <f t="shared" si="767"/>
        <v>-7.7544950546170883E-4</v>
      </c>
      <c r="AQ1439">
        <f t="shared" si="768"/>
        <v>-2.4742141645625248E-6</v>
      </c>
      <c r="AR1439">
        <f t="shared" si="769"/>
        <v>-7.7544950546170883E-4</v>
      </c>
      <c r="AS1439">
        <f t="shared" si="770"/>
        <v>0</v>
      </c>
      <c r="AT1439">
        <f t="shared" si="771"/>
        <v>0</v>
      </c>
    </row>
    <row r="1440" spans="14:46" x14ac:dyDescent="0.25">
      <c r="N1440">
        <f t="shared" si="772"/>
        <v>1427</v>
      </c>
      <c r="O1440">
        <f t="shared" si="755"/>
        <v>2988.7018111150901</v>
      </c>
      <c r="P1440">
        <f t="shared" si="756"/>
        <v>2689.8316300035813</v>
      </c>
      <c r="Q1440">
        <f t="shared" si="757"/>
        <v>1.8800132541656962E-14</v>
      </c>
      <c r="R1440">
        <f t="shared" si="758"/>
        <v>8.3964574001642345E-8</v>
      </c>
      <c r="S1440">
        <f t="shared" si="759"/>
        <v>1.2533421694437976E-14</v>
      </c>
      <c r="T1440">
        <f t="shared" si="740"/>
        <v>1.3003721234060696E-10</v>
      </c>
      <c r="U1440">
        <f t="shared" si="760"/>
        <v>1.3003721234060696E-10</v>
      </c>
      <c r="V1440">
        <f t="shared" si="761"/>
        <v>8.6752707931527498E-11</v>
      </c>
      <c r="W1440">
        <f t="shared" si="762"/>
        <v>8.6752707931527498E-11</v>
      </c>
      <c r="X1440">
        <f t="shared" si="741"/>
        <v>1.6828711822562502E-7</v>
      </c>
      <c r="Y1440">
        <f t="shared" si="742"/>
        <v>2.2454131326386659E-7</v>
      </c>
      <c r="Z1440">
        <f t="shared" si="743"/>
        <v>2.4707476689497857E-6</v>
      </c>
      <c r="AA1440">
        <f t="shared" si="744"/>
        <v>7.7490455440365946E-4</v>
      </c>
      <c r="AB1440">
        <f t="shared" si="763"/>
        <v>4.9601756717799087E-10</v>
      </c>
      <c r="AC1440">
        <f t="shared" si="764"/>
        <v>4.4048275268363469E-10</v>
      </c>
      <c r="AD1440">
        <f t="shared" si="745"/>
        <v>1</v>
      </c>
      <c r="AE1440">
        <f t="shared" si="746"/>
        <v>0</v>
      </c>
      <c r="AF1440">
        <f t="shared" si="747"/>
        <v>0</v>
      </c>
      <c r="AG1440">
        <f t="shared" si="748"/>
        <v>-2690.8316300035813</v>
      </c>
      <c r="AH1440">
        <f t="shared" si="749"/>
        <v>0</v>
      </c>
      <c r="AI1440">
        <f t="shared" si="750"/>
        <v>1</v>
      </c>
      <c r="AJ1440">
        <f t="shared" si="751"/>
        <v>-2</v>
      </c>
      <c r="AK1440">
        <f t="shared" si="752"/>
        <v>1</v>
      </c>
      <c r="AL1440">
        <f t="shared" si="753"/>
        <v>3.8635521753457088E-4</v>
      </c>
      <c r="AM1440">
        <f t="shared" si="765"/>
        <v>0</v>
      </c>
      <c r="AN1440" s="22">
        <f t="shared" si="754"/>
        <v>-2.1941193345177272E-6</v>
      </c>
      <c r="AO1440">
        <f t="shared" si="766"/>
        <v>2.4707476689497857E-6</v>
      </c>
      <c r="AP1440">
        <f t="shared" si="767"/>
        <v>7.7490455440365946E-4</v>
      </c>
      <c r="AQ1440">
        <f t="shared" si="768"/>
        <v>2.4707476689497857E-6</v>
      </c>
      <c r="AR1440">
        <f t="shared" si="769"/>
        <v>7.7490455440365946E-4</v>
      </c>
      <c r="AS1440">
        <f t="shared" si="770"/>
        <v>0</v>
      </c>
      <c r="AT1440">
        <f t="shared" si="771"/>
        <v>0</v>
      </c>
    </row>
    <row r="1441" spans="14:46" x14ac:dyDescent="0.25">
      <c r="N1441">
        <f t="shared" si="772"/>
        <v>1428</v>
      </c>
      <c r="O1441">
        <f t="shared" si="755"/>
        <v>2990.7962062174829</v>
      </c>
      <c r="P1441">
        <f t="shared" si="756"/>
        <v>2691.7165855957346</v>
      </c>
      <c r="Q1441">
        <f t="shared" si="757"/>
        <v>1.6734735591405965E-39</v>
      </c>
      <c r="R1441">
        <f t="shared" si="758"/>
        <v>7.4844949793381851E-33</v>
      </c>
      <c r="S1441">
        <f t="shared" si="759"/>
        <v>1.1156490394270643E-39</v>
      </c>
      <c r="T1441">
        <f t="shared" si="740"/>
        <v>-7.7539275200148006E-23</v>
      </c>
      <c r="U1441">
        <f t="shared" si="760"/>
        <v>-7.7539275200148006E-23</v>
      </c>
      <c r="V1441">
        <f t="shared" si="761"/>
        <v>-5.1729336977812761E-23</v>
      </c>
      <c r="W1441">
        <f t="shared" si="762"/>
        <v>-5.1729336977812761E-23</v>
      </c>
      <c r="X1441">
        <f t="shared" si="741"/>
        <v>1.5000876622245827E-32</v>
      </c>
      <c r="Y1441">
        <f t="shared" si="742"/>
        <v>2.0015286440368143E-32</v>
      </c>
      <c r="Z1441">
        <f t="shared" si="743"/>
        <v>7.3715254091195732E-19</v>
      </c>
      <c r="AA1441">
        <f t="shared" si="744"/>
        <v>2.313558889414189E-16</v>
      </c>
      <c r="AB1441">
        <f t="shared" si="763"/>
        <v>0</v>
      </c>
      <c r="AC1441">
        <f t="shared" si="764"/>
        <v>0</v>
      </c>
      <c r="AD1441">
        <f t="shared" si="745"/>
        <v>1</v>
      </c>
      <c r="AE1441">
        <f t="shared" si="746"/>
        <v>0</v>
      </c>
      <c r="AF1441">
        <f t="shared" si="747"/>
        <v>0</v>
      </c>
      <c r="AG1441">
        <f t="shared" si="748"/>
        <v>-2692.7165855957346</v>
      </c>
      <c r="AH1441">
        <f t="shared" si="749"/>
        <v>0</v>
      </c>
      <c r="AI1441">
        <f t="shared" si="750"/>
        <v>1</v>
      </c>
      <c r="AJ1441">
        <f t="shared" si="751"/>
        <v>-2</v>
      </c>
      <c r="AK1441">
        <f t="shared" si="752"/>
        <v>1</v>
      </c>
      <c r="AL1441">
        <f t="shared" si="753"/>
        <v>1.153506345106041E-16</v>
      </c>
      <c r="AM1441">
        <f t="shared" si="765"/>
        <v>0</v>
      </c>
      <c r="AN1441" s="22">
        <f t="shared" si="754"/>
        <v>-6.5461992021067725E-19</v>
      </c>
      <c r="AO1441">
        <f t="shared" si="766"/>
        <v>7.3715254091195732E-19</v>
      </c>
      <c r="AP1441">
        <f t="shared" si="767"/>
        <v>2.313558889414189E-16</v>
      </c>
      <c r="AQ1441">
        <f t="shared" si="768"/>
        <v>7.3715254091195732E-19</v>
      </c>
      <c r="AR1441">
        <f t="shared" si="769"/>
        <v>2.313558889414189E-16</v>
      </c>
      <c r="AS1441">
        <f t="shared" si="770"/>
        <v>0</v>
      </c>
      <c r="AT1441">
        <f t="shared" si="771"/>
        <v>0</v>
      </c>
    </row>
    <row r="1442" spans="14:46" x14ac:dyDescent="0.25">
      <c r="N1442">
        <f t="shared" si="772"/>
        <v>1429</v>
      </c>
      <c r="O1442">
        <f t="shared" si="755"/>
        <v>2992.8906013198762</v>
      </c>
      <c r="P1442">
        <f t="shared" si="756"/>
        <v>2693.6015411878884</v>
      </c>
      <c r="Q1442">
        <f t="shared" si="757"/>
        <v>1.8695104125223578E-14</v>
      </c>
      <c r="R1442">
        <f t="shared" si="758"/>
        <v>8.3729708176189426E-8</v>
      </c>
      <c r="S1442">
        <f t="shared" si="759"/>
        <v>1.2463402750149051E-14</v>
      </c>
      <c r="T1442">
        <f t="shared" si="740"/>
        <v>-1.2949159814056331E-10</v>
      </c>
      <c r="U1442">
        <f t="shared" si="760"/>
        <v>-1.2949159814056331E-10</v>
      </c>
      <c r="V1442">
        <f t="shared" si="761"/>
        <v>-8.6388623048325376E-11</v>
      </c>
      <c r="W1442">
        <f t="shared" si="762"/>
        <v>-8.6388623048325376E-11</v>
      </c>
      <c r="X1442">
        <f t="shared" si="741"/>
        <v>1.678158856533171E-7</v>
      </c>
      <c r="Y1442">
        <f t="shared" si="742"/>
        <v>2.2391233864437071E-7</v>
      </c>
      <c r="Z1442">
        <f t="shared" si="743"/>
        <v>-2.4638364973331641E-6</v>
      </c>
      <c r="AA1442">
        <f t="shared" si="744"/>
        <v>-7.7381694684677165E-4</v>
      </c>
      <c r="AB1442">
        <f t="shared" si="763"/>
        <v>-4.9393783312620898E-10</v>
      </c>
      <c r="AC1442">
        <f t="shared" si="764"/>
        <v>-4.3863586821713058E-10</v>
      </c>
      <c r="AD1442">
        <f t="shared" si="745"/>
        <v>1</v>
      </c>
      <c r="AE1442">
        <f t="shared" si="746"/>
        <v>0</v>
      </c>
      <c r="AF1442">
        <f t="shared" si="747"/>
        <v>0</v>
      </c>
      <c r="AG1442">
        <f t="shared" si="748"/>
        <v>-2694.6015411878884</v>
      </c>
      <c r="AH1442">
        <f t="shared" si="749"/>
        <v>0</v>
      </c>
      <c r="AI1442">
        <f t="shared" si="750"/>
        <v>1</v>
      </c>
      <c r="AJ1442">
        <f t="shared" si="751"/>
        <v>-2</v>
      </c>
      <c r="AK1442">
        <f t="shared" si="752"/>
        <v>1</v>
      </c>
      <c r="AL1442">
        <f t="shared" si="753"/>
        <v>-3.8581448245056165E-4</v>
      </c>
      <c r="AM1442">
        <f t="shared" si="765"/>
        <v>0</v>
      </c>
      <c r="AN1442" s="22">
        <f t="shared" si="754"/>
        <v>2.1879819456482971E-6</v>
      </c>
      <c r="AO1442">
        <f t="shared" si="766"/>
        <v>-2.4638364973331641E-6</v>
      </c>
      <c r="AP1442">
        <f t="shared" si="767"/>
        <v>-7.7381694684677165E-4</v>
      </c>
      <c r="AQ1442">
        <f t="shared" si="768"/>
        <v>-2.4638364973331641E-6</v>
      </c>
      <c r="AR1442">
        <f t="shared" si="769"/>
        <v>-7.7381694684677165E-4</v>
      </c>
      <c r="AS1442">
        <f t="shared" si="770"/>
        <v>0</v>
      </c>
      <c r="AT1442">
        <f t="shared" si="771"/>
        <v>0</v>
      </c>
    </row>
    <row r="1443" spans="14:46" x14ac:dyDescent="0.25">
      <c r="N1443">
        <f t="shared" si="772"/>
        <v>1430</v>
      </c>
      <c r="O1443">
        <f t="shared" si="755"/>
        <v>2994.9849964222699</v>
      </c>
      <c r="P1443">
        <f t="shared" si="756"/>
        <v>2695.4864967800431</v>
      </c>
      <c r="Q1443">
        <f t="shared" si="757"/>
        <v>1.8642864956036212E-14</v>
      </c>
      <c r="R1443">
        <f t="shared" si="758"/>
        <v>8.3612644635260617E-8</v>
      </c>
      <c r="S1443">
        <f t="shared" si="759"/>
        <v>1.2428576637357476E-14</v>
      </c>
      <c r="T1443">
        <f t="shared" si="740"/>
        <v>1.2921993542615631E-10</v>
      </c>
      <c r="U1443">
        <f t="shared" si="760"/>
        <v>1.2921993542615631E-10</v>
      </c>
      <c r="V1443">
        <f t="shared" si="761"/>
        <v>8.6207344426284372E-11</v>
      </c>
      <c r="W1443">
        <f t="shared" si="762"/>
        <v>8.6207344426284372E-11</v>
      </c>
      <c r="X1443">
        <f t="shared" si="741"/>
        <v>1.6758101125660848E-7</v>
      </c>
      <c r="Y1443">
        <f t="shared" si="742"/>
        <v>2.235988419133543E-7</v>
      </c>
      <c r="Z1443">
        <f t="shared" si="743"/>
        <v>2.4603917806594605E-6</v>
      </c>
      <c r="AA1443">
        <f t="shared" si="744"/>
        <v>7.7327428712986156E-4</v>
      </c>
      <c r="AB1443">
        <f t="shared" si="763"/>
        <v>4.9290232510642417E-10</v>
      </c>
      <c r="AC1443">
        <f t="shared" si="764"/>
        <v>4.3771629695113797E-10</v>
      </c>
      <c r="AD1443">
        <f t="shared" si="745"/>
        <v>1</v>
      </c>
      <c r="AE1443">
        <f t="shared" si="746"/>
        <v>0</v>
      </c>
      <c r="AF1443">
        <f t="shared" si="747"/>
        <v>0</v>
      </c>
      <c r="AG1443">
        <f t="shared" si="748"/>
        <v>-2696.4864967800431</v>
      </c>
      <c r="AH1443">
        <f t="shared" si="749"/>
        <v>0</v>
      </c>
      <c r="AI1443">
        <f t="shared" si="750"/>
        <v>1</v>
      </c>
      <c r="AJ1443">
        <f t="shared" si="751"/>
        <v>-2</v>
      </c>
      <c r="AK1443">
        <f t="shared" si="752"/>
        <v>1</v>
      </c>
      <c r="AL1443">
        <f t="shared" si="753"/>
        <v>3.8554468211321545E-4</v>
      </c>
      <c r="AM1443">
        <f t="shared" si="765"/>
        <v>0</v>
      </c>
      <c r="AN1443" s="22">
        <f t="shared" si="754"/>
        <v>-2.1849229034307097E-6</v>
      </c>
      <c r="AO1443">
        <f t="shared" si="766"/>
        <v>2.4603917806594605E-6</v>
      </c>
      <c r="AP1443">
        <f t="shared" si="767"/>
        <v>7.7327428712986156E-4</v>
      </c>
      <c r="AQ1443">
        <f t="shared" si="768"/>
        <v>2.4603917806594605E-6</v>
      </c>
      <c r="AR1443">
        <f t="shared" si="769"/>
        <v>7.7327428712986156E-4</v>
      </c>
      <c r="AS1443">
        <f t="shared" si="770"/>
        <v>0</v>
      </c>
      <c r="AT1443">
        <f t="shared" si="771"/>
        <v>0</v>
      </c>
    </row>
    <row r="1444" spans="14:46" x14ac:dyDescent="0.25">
      <c r="N1444">
        <f t="shared" si="772"/>
        <v>1431</v>
      </c>
      <c r="O1444">
        <f t="shared" si="755"/>
        <v>2997.0793915246627</v>
      </c>
      <c r="P1444">
        <f t="shared" si="756"/>
        <v>2697.3714523721965</v>
      </c>
      <c r="Q1444">
        <f t="shared" si="757"/>
        <v>6.9445799945535353E-41</v>
      </c>
      <c r="R1444">
        <f t="shared" si="758"/>
        <v>3.118979239639514E-34</v>
      </c>
      <c r="S1444">
        <f t="shared" si="759"/>
        <v>4.6297199963690232E-41</v>
      </c>
      <c r="T1444">
        <f t="shared" si="740"/>
        <v>-1.576238534143891E-23</v>
      </c>
      <c r="U1444">
        <f t="shared" si="760"/>
        <v>-1.576238534143891E-23</v>
      </c>
      <c r="V1444">
        <f t="shared" si="761"/>
        <v>-1.0515658518249034E-23</v>
      </c>
      <c r="W1444">
        <f t="shared" si="762"/>
        <v>-1.0515658518249034E-23</v>
      </c>
      <c r="X1444">
        <f t="shared" si="741"/>
        <v>6.2512186048250504E-34</v>
      </c>
      <c r="Y1444">
        <f t="shared" si="742"/>
        <v>8.3408289731945527E-34</v>
      </c>
      <c r="Z1444">
        <f t="shared" si="743"/>
        <v>1.50165765306648E-19</v>
      </c>
      <c r="AA1444">
        <f t="shared" si="744"/>
        <v>4.722837181698523E-17</v>
      </c>
      <c r="AB1444">
        <f t="shared" si="763"/>
        <v>0</v>
      </c>
      <c r="AC1444">
        <f t="shared" si="764"/>
        <v>0</v>
      </c>
      <c r="AD1444">
        <f t="shared" si="745"/>
        <v>1</v>
      </c>
      <c r="AE1444">
        <f t="shared" si="746"/>
        <v>0</v>
      </c>
      <c r="AF1444">
        <f t="shared" si="747"/>
        <v>0</v>
      </c>
      <c r="AG1444">
        <f t="shared" si="748"/>
        <v>-2698.3714523721965</v>
      </c>
      <c r="AH1444">
        <f t="shared" si="749"/>
        <v>0</v>
      </c>
      <c r="AI1444">
        <f t="shared" si="750"/>
        <v>1</v>
      </c>
      <c r="AJ1444">
        <f t="shared" si="751"/>
        <v>-2</v>
      </c>
      <c r="AK1444">
        <f t="shared" si="752"/>
        <v>1</v>
      </c>
      <c r="AL1444">
        <f t="shared" si="753"/>
        <v>2.3547509409573044E-17</v>
      </c>
      <c r="AM1444">
        <f t="shared" si="765"/>
        <v>0</v>
      </c>
      <c r="AN1444" s="22">
        <f t="shared" si="754"/>
        <v>-1.3335299783914031E-19</v>
      </c>
      <c r="AO1444">
        <f t="shared" si="766"/>
        <v>1.50165765306648E-19</v>
      </c>
      <c r="AP1444">
        <f t="shared" si="767"/>
        <v>4.722837181698523E-17</v>
      </c>
      <c r="AQ1444">
        <f t="shared" si="768"/>
        <v>1.50165765306648E-19</v>
      </c>
      <c r="AR1444">
        <f t="shared" si="769"/>
        <v>4.722837181698523E-17</v>
      </c>
      <c r="AS1444">
        <f t="shared" si="770"/>
        <v>0</v>
      </c>
      <c r="AT1444">
        <f t="shared" si="771"/>
        <v>0</v>
      </c>
    </row>
    <row r="1445" spans="14:46" x14ac:dyDescent="0.25">
      <c r="N1445">
        <f t="shared" si="772"/>
        <v>1432</v>
      </c>
      <c r="O1445">
        <f t="shared" si="755"/>
        <v>2999.173786627056</v>
      </c>
      <c r="P1445">
        <f t="shared" si="756"/>
        <v>2699.2564079643503</v>
      </c>
      <c r="Q1445">
        <f t="shared" si="757"/>
        <v>1.8538932861077643E-14</v>
      </c>
      <c r="R1445">
        <f t="shared" si="758"/>
        <v>8.3379252859701909E-8</v>
      </c>
      <c r="S1445">
        <f t="shared" si="759"/>
        <v>1.2359288574051762E-14</v>
      </c>
      <c r="T1445">
        <f t="shared" si="740"/>
        <v>-1.2867888545562567E-10</v>
      </c>
      <c r="U1445">
        <f t="shared" si="760"/>
        <v>-1.2867888545562567E-10</v>
      </c>
      <c r="V1445">
        <f t="shared" si="761"/>
        <v>-8.5846305933535385E-11</v>
      </c>
      <c r="W1445">
        <f t="shared" si="762"/>
        <v>-8.5846305933535385E-11</v>
      </c>
      <c r="X1445">
        <f t="shared" si="741"/>
        <v>1.6711273933091756E-7</v>
      </c>
      <c r="Y1445">
        <f t="shared" si="742"/>
        <v>2.2297382037770692E-7</v>
      </c>
      <c r="Z1445">
        <f t="shared" si="743"/>
        <v>-2.4535239844367743E-6</v>
      </c>
      <c r="AA1445">
        <f t="shared" si="744"/>
        <v>-7.7219124780705513E-4</v>
      </c>
      <c r="AB1445">
        <f t="shared" si="763"/>
        <v>-4.9083997640485297E-10</v>
      </c>
      <c r="AC1445">
        <f t="shared" si="764"/>
        <v>-4.358848513529836E-10</v>
      </c>
      <c r="AD1445">
        <f t="shared" si="745"/>
        <v>1</v>
      </c>
      <c r="AE1445">
        <f t="shared" si="746"/>
        <v>0</v>
      </c>
      <c r="AF1445">
        <f t="shared" si="747"/>
        <v>0</v>
      </c>
      <c r="AG1445">
        <f t="shared" si="748"/>
        <v>-2700.2564079643503</v>
      </c>
      <c r="AH1445">
        <f t="shared" si="749"/>
        <v>0</v>
      </c>
      <c r="AI1445">
        <f t="shared" si="750"/>
        <v>1</v>
      </c>
      <c r="AJ1445">
        <f t="shared" si="751"/>
        <v>-2</v>
      </c>
      <c r="AK1445">
        <f t="shared" si="752"/>
        <v>1</v>
      </c>
      <c r="AL1445">
        <f t="shared" si="753"/>
        <v>-3.8500621188672281E-4</v>
      </c>
      <c r="AM1445">
        <f t="shared" si="765"/>
        <v>0</v>
      </c>
      <c r="AN1445" s="22">
        <f t="shared" si="754"/>
        <v>2.1788240336094792E-6</v>
      </c>
      <c r="AO1445">
        <f t="shared" si="766"/>
        <v>-2.4535239844367743E-6</v>
      </c>
      <c r="AP1445">
        <f t="shared" si="767"/>
        <v>-7.7219124780705513E-4</v>
      </c>
      <c r="AQ1445">
        <f t="shared" si="768"/>
        <v>-2.4535239844367743E-6</v>
      </c>
      <c r="AR1445">
        <f t="shared" si="769"/>
        <v>-7.7219124780705513E-4</v>
      </c>
      <c r="AS1445">
        <f t="shared" si="770"/>
        <v>0</v>
      </c>
      <c r="AT1445">
        <f t="shared" si="771"/>
        <v>0</v>
      </c>
    </row>
    <row r="1446" spans="14:46" x14ac:dyDescent="0.25">
      <c r="N1446">
        <f t="shared" si="772"/>
        <v>1433</v>
      </c>
      <c r="O1446">
        <f t="shared" si="755"/>
        <v>3001.2681817294488</v>
      </c>
      <c r="P1446">
        <f t="shared" si="756"/>
        <v>2701.1413635565041</v>
      </c>
      <c r="Q1446">
        <f t="shared" si="757"/>
        <v>1.8487238412682259E-14</v>
      </c>
      <c r="R1446">
        <f t="shared" si="758"/>
        <v>8.3262923257392118E-8</v>
      </c>
      <c r="S1446">
        <f t="shared" si="759"/>
        <v>1.232482560845484E-14</v>
      </c>
      <c r="T1446">
        <f t="shared" si="740"/>
        <v>1.2840949290768748E-10</v>
      </c>
      <c r="U1446">
        <f t="shared" si="760"/>
        <v>1.2840949290768748E-10</v>
      </c>
      <c r="V1446">
        <f t="shared" si="761"/>
        <v>8.5666542529991777E-11</v>
      </c>
      <c r="W1446">
        <f t="shared" si="762"/>
        <v>8.5666542529991777E-11</v>
      </c>
      <c r="X1446">
        <f t="shared" si="741"/>
        <v>1.6687933905203891E-7</v>
      </c>
      <c r="Y1446">
        <f t="shared" si="742"/>
        <v>2.2266229190011156E-7</v>
      </c>
      <c r="Z1446">
        <f t="shared" si="743"/>
        <v>2.4501008646423163E-6</v>
      </c>
      <c r="AA1446">
        <f t="shared" si="744"/>
        <v>7.716508650100069E-4</v>
      </c>
      <c r="AB1446">
        <f t="shared" si="763"/>
        <v>4.8981311558056013E-10</v>
      </c>
      <c r="AC1446">
        <f t="shared" si="764"/>
        <v>4.3497295913348659E-10</v>
      </c>
      <c r="AD1446">
        <f t="shared" si="745"/>
        <v>1</v>
      </c>
      <c r="AE1446">
        <f t="shared" si="746"/>
        <v>0</v>
      </c>
      <c r="AF1446">
        <f t="shared" si="747"/>
        <v>0</v>
      </c>
      <c r="AG1446">
        <f t="shared" si="748"/>
        <v>-2702.1413635565041</v>
      </c>
      <c r="AH1446">
        <f t="shared" si="749"/>
        <v>0</v>
      </c>
      <c r="AI1446">
        <f t="shared" si="750"/>
        <v>1</v>
      </c>
      <c r="AJ1446">
        <f t="shared" si="751"/>
        <v>-2</v>
      </c>
      <c r="AK1446">
        <f t="shared" si="752"/>
        <v>1</v>
      </c>
      <c r="AL1446">
        <f t="shared" si="753"/>
        <v>3.8473754041987033E-4</v>
      </c>
      <c r="AM1446">
        <f t="shared" si="765"/>
        <v>0</v>
      </c>
      <c r="AN1446" s="22">
        <f t="shared" si="754"/>
        <v>-2.1757841702662635E-6</v>
      </c>
      <c r="AO1446">
        <f t="shared" si="766"/>
        <v>2.4501008646423163E-6</v>
      </c>
      <c r="AP1446">
        <f t="shared" si="767"/>
        <v>7.716508650100069E-4</v>
      </c>
      <c r="AQ1446">
        <f t="shared" si="768"/>
        <v>2.4501008646423163E-6</v>
      </c>
      <c r="AR1446">
        <f t="shared" si="769"/>
        <v>7.716508650100069E-4</v>
      </c>
      <c r="AS1446">
        <f t="shared" si="770"/>
        <v>0</v>
      </c>
      <c r="AT1446">
        <f t="shared" si="771"/>
        <v>0</v>
      </c>
    </row>
    <row r="1447" spans="14:46" x14ac:dyDescent="0.25">
      <c r="N1447">
        <f t="shared" si="772"/>
        <v>1434</v>
      </c>
      <c r="O1447">
        <f t="shared" si="755"/>
        <v>3003.362576831842</v>
      </c>
      <c r="P1447">
        <f t="shared" si="756"/>
        <v>2703.0263191486579</v>
      </c>
      <c r="Q1447">
        <f t="shared" si="757"/>
        <v>2.2398829862562574E-39</v>
      </c>
      <c r="R1447">
        <f t="shared" si="758"/>
        <v>1.0102081437152198E-32</v>
      </c>
      <c r="S1447">
        <f t="shared" si="759"/>
        <v>1.4932553241708386E-39</v>
      </c>
      <c r="T1447">
        <f t="shared" si="740"/>
        <v>-8.9330583061422519E-23</v>
      </c>
      <c r="U1447">
        <f t="shared" si="760"/>
        <v>-8.9330583061422519E-23</v>
      </c>
      <c r="V1447">
        <f t="shared" si="761"/>
        <v>-5.9595581889682419E-23</v>
      </c>
      <c r="W1447">
        <f t="shared" si="762"/>
        <v>-5.9595581889682419E-23</v>
      </c>
      <c r="X1447">
        <f t="shared" si="741"/>
        <v>2.0247021328161343E-32</v>
      </c>
      <c r="Y1447">
        <f t="shared" si="742"/>
        <v>2.7015003736288638E-32</v>
      </c>
      <c r="Z1447">
        <f t="shared" si="743"/>
        <v>8.5282634666763932E-19</v>
      </c>
      <c r="AA1447">
        <f t="shared" si="744"/>
        <v>2.6878163959372436E-16</v>
      </c>
      <c r="AB1447">
        <f t="shared" si="763"/>
        <v>0</v>
      </c>
      <c r="AC1447">
        <f t="shared" si="764"/>
        <v>0</v>
      </c>
      <c r="AD1447">
        <f t="shared" si="745"/>
        <v>1</v>
      </c>
      <c r="AE1447">
        <f t="shared" si="746"/>
        <v>0</v>
      </c>
      <c r="AF1447">
        <f t="shared" si="747"/>
        <v>0</v>
      </c>
      <c r="AG1447">
        <f t="shared" si="748"/>
        <v>-2704.0263191486579</v>
      </c>
      <c r="AH1447">
        <f t="shared" si="749"/>
        <v>0</v>
      </c>
      <c r="AI1447">
        <f t="shared" si="750"/>
        <v>1</v>
      </c>
      <c r="AJ1447">
        <f t="shared" si="751"/>
        <v>-2</v>
      </c>
      <c r="AK1447">
        <f t="shared" si="752"/>
        <v>1</v>
      </c>
      <c r="AL1447">
        <f t="shared" si="753"/>
        <v>1.3401214843455848E-16</v>
      </c>
      <c r="AM1447">
        <f t="shared" si="765"/>
        <v>0</v>
      </c>
      <c r="AN1447" s="22">
        <f t="shared" si="754"/>
        <v>-7.5734272460741124E-19</v>
      </c>
      <c r="AO1447">
        <f t="shared" si="766"/>
        <v>8.5282634666763932E-19</v>
      </c>
      <c r="AP1447">
        <f t="shared" si="767"/>
        <v>2.6878163959372436E-16</v>
      </c>
      <c r="AQ1447">
        <f t="shared" si="768"/>
        <v>8.5282634666763932E-19</v>
      </c>
      <c r="AR1447">
        <f t="shared" si="769"/>
        <v>2.6878163959372436E-16</v>
      </c>
      <c r="AS1447">
        <f t="shared" si="770"/>
        <v>0</v>
      </c>
      <c r="AT1447">
        <f t="shared" si="771"/>
        <v>0</v>
      </c>
    </row>
    <row r="1448" spans="14:46" x14ac:dyDescent="0.25">
      <c r="N1448">
        <f t="shared" si="772"/>
        <v>1435</v>
      </c>
      <c r="O1448">
        <f t="shared" si="755"/>
        <v>3005.4569719342358</v>
      </c>
      <c r="P1448">
        <f t="shared" si="756"/>
        <v>2704.9112747408121</v>
      </c>
      <c r="Q1448">
        <f t="shared" si="757"/>
        <v>1.8384388935323678E-14</v>
      </c>
      <c r="R1448">
        <f t="shared" si="758"/>
        <v>8.3030993222456341E-8</v>
      </c>
      <c r="S1448">
        <f t="shared" si="759"/>
        <v>1.2256259290215789E-14</v>
      </c>
      <c r="T1448">
        <f t="shared" si="740"/>
        <v>-1.2787295953973825E-10</v>
      </c>
      <c r="U1448">
        <f t="shared" si="760"/>
        <v>-1.2787295953973825E-10</v>
      </c>
      <c r="V1448">
        <f t="shared" si="761"/>
        <v>-8.530851863177377E-11</v>
      </c>
      <c r="W1448">
        <f t="shared" si="762"/>
        <v>-8.530851863177377E-11</v>
      </c>
      <c r="X1448">
        <f t="shared" si="741"/>
        <v>1.6641400302359112E-7</v>
      </c>
      <c r="Y1448">
        <f t="shared" si="742"/>
        <v>2.2204119039122292E-7</v>
      </c>
      <c r="Z1448">
        <f t="shared" si="743"/>
        <v>-2.4432760816002778E-6</v>
      </c>
      <c r="AA1448">
        <f t="shared" si="744"/>
        <v>-7.7057236520058133E-4</v>
      </c>
      <c r="AB1448">
        <f t="shared" si="763"/>
        <v>-4.8776797094416423E-10</v>
      </c>
      <c r="AC1448">
        <f t="shared" si="764"/>
        <v>-4.3315679141546516E-10</v>
      </c>
      <c r="AD1448">
        <f t="shared" si="745"/>
        <v>1</v>
      </c>
      <c r="AE1448">
        <f t="shared" si="746"/>
        <v>0</v>
      </c>
      <c r="AF1448">
        <f t="shared" si="747"/>
        <v>0</v>
      </c>
      <c r="AG1448">
        <f t="shared" si="748"/>
        <v>-2705.9112747408121</v>
      </c>
      <c r="AH1448">
        <f t="shared" si="749"/>
        <v>0</v>
      </c>
      <c r="AI1448">
        <f t="shared" si="750"/>
        <v>1</v>
      </c>
      <c r="AJ1448">
        <f t="shared" si="751"/>
        <v>-2</v>
      </c>
      <c r="AK1448">
        <f t="shared" si="752"/>
        <v>1</v>
      </c>
      <c r="AL1448">
        <f t="shared" si="753"/>
        <v>-3.8420132085137393E-4</v>
      </c>
      <c r="AM1448">
        <f t="shared" si="765"/>
        <v>0</v>
      </c>
      <c r="AN1448" s="22">
        <f t="shared" si="754"/>
        <v>2.1697234978335115E-6</v>
      </c>
      <c r="AO1448">
        <f t="shared" si="766"/>
        <v>-2.4432760816002778E-6</v>
      </c>
      <c r="AP1448">
        <f t="shared" si="767"/>
        <v>-7.7057236520058133E-4</v>
      </c>
      <c r="AQ1448">
        <f t="shared" si="768"/>
        <v>-2.4432760816002778E-6</v>
      </c>
      <c r="AR1448">
        <f t="shared" si="769"/>
        <v>-7.7057236520058133E-4</v>
      </c>
      <c r="AS1448">
        <f t="shared" si="770"/>
        <v>0</v>
      </c>
      <c r="AT1448">
        <f t="shared" si="771"/>
        <v>0</v>
      </c>
    </row>
    <row r="1449" spans="14:46" x14ac:dyDescent="0.25">
      <c r="N1449">
        <f t="shared" si="772"/>
        <v>1436</v>
      </c>
      <c r="O1449">
        <f t="shared" si="755"/>
        <v>3007.5513670366286</v>
      </c>
      <c r="P1449">
        <f t="shared" si="756"/>
        <v>2706.7962303329659</v>
      </c>
      <c r="Q1449">
        <f t="shared" si="757"/>
        <v>1.8333232405882262E-14</v>
      </c>
      <c r="R1449">
        <f t="shared" si="758"/>
        <v>8.291539143634091E-8</v>
      </c>
      <c r="S1449">
        <f t="shared" si="759"/>
        <v>1.222215493725484E-14</v>
      </c>
      <c r="T1449">
        <f t="shared" si="740"/>
        <v>1.2760581349412414E-10</v>
      </c>
      <c r="U1449">
        <f t="shared" si="760"/>
        <v>1.2760581349412414E-10</v>
      </c>
      <c r="V1449">
        <f t="shared" si="761"/>
        <v>8.5130254648476964E-11</v>
      </c>
      <c r="W1449">
        <f t="shared" si="762"/>
        <v>8.5130254648476964E-11</v>
      </c>
      <c r="X1449">
        <f t="shared" si="741"/>
        <v>1.6618206455268777E-7</v>
      </c>
      <c r="Y1449">
        <f t="shared" si="742"/>
        <v>2.217316137251283E-7</v>
      </c>
      <c r="Z1449">
        <f t="shared" si="743"/>
        <v>2.4398743785256167E-6</v>
      </c>
      <c r="AA1449">
        <f t="shared" si="744"/>
        <v>7.7003424502348691E-4</v>
      </c>
      <c r="AB1449">
        <f t="shared" si="763"/>
        <v>4.867496672410717E-10</v>
      </c>
      <c r="AC1449">
        <f t="shared" si="764"/>
        <v>4.322524982529627E-10</v>
      </c>
      <c r="AD1449">
        <f t="shared" si="745"/>
        <v>1</v>
      </c>
      <c r="AE1449">
        <f t="shared" si="746"/>
        <v>0</v>
      </c>
      <c r="AF1449">
        <f t="shared" si="747"/>
        <v>0</v>
      </c>
      <c r="AG1449">
        <f t="shared" si="748"/>
        <v>-2707.7962303329659</v>
      </c>
      <c r="AH1449">
        <f t="shared" si="749"/>
        <v>0</v>
      </c>
      <c r="AI1449">
        <f t="shared" si="750"/>
        <v>1</v>
      </c>
      <c r="AJ1449">
        <f t="shared" si="751"/>
        <v>-2</v>
      </c>
      <c r="AK1449">
        <f t="shared" si="752"/>
        <v>1</v>
      </c>
      <c r="AL1449">
        <f t="shared" si="753"/>
        <v>3.8393377118505547E-4</v>
      </c>
      <c r="AM1449">
        <f t="shared" si="765"/>
        <v>0</v>
      </c>
      <c r="AN1449" s="22">
        <f t="shared" si="754"/>
        <v>-2.166702653375954E-6</v>
      </c>
      <c r="AO1449">
        <f t="shared" si="766"/>
        <v>2.4398743785256167E-6</v>
      </c>
      <c r="AP1449">
        <f t="shared" si="767"/>
        <v>7.7003424502348691E-4</v>
      </c>
      <c r="AQ1449">
        <f t="shared" si="768"/>
        <v>2.4398743785256167E-6</v>
      </c>
      <c r="AR1449">
        <f t="shared" si="769"/>
        <v>7.7003424502348691E-4</v>
      </c>
      <c r="AS1449">
        <f t="shared" si="770"/>
        <v>0</v>
      </c>
      <c r="AT1449">
        <f t="shared" si="771"/>
        <v>0</v>
      </c>
    </row>
    <row r="1450" spans="14:46" x14ac:dyDescent="0.25">
      <c r="N1450">
        <f t="shared" si="772"/>
        <v>1437</v>
      </c>
      <c r="O1450">
        <f t="shared" si="755"/>
        <v>3009.6457621390218</v>
      </c>
      <c r="P1450">
        <f t="shared" si="756"/>
        <v>2708.6811859251197</v>
      </c>
      <c r="Q1450">
        <f t="shared" si="757"/>
        <v>2.2490017401011022E-40</v>
      </c>
      <c r="R1450">
        <f t="shared" si="758"/>
        <v>1.0185692462339479E-33</v>
      </c>
      <c r="S1450">
        <f t="shared" si="759"/>
        <v>1.4993344934007348E-40</v>
      </c>
      <c r="T1450">
        <f t="shared" si="740"/>
        <v>-2.8247034662954064E-23</v>
      </c>
      <c r="U1450">
        <f t="shared" si="760"/>
        <v>-2.8247034662954064E-23</v>
      </c>
      <c r="V1450">
        <f t="shared" si="761"/>
        <v>-1.8844565281109339E-23</v>
      </c>
      <c r="W1450">
        <f t="shared" si="762"/>
        <v>-1.8844565281109339E-23</v>
      </c>
      <c r="X1450">
        <f t="shared" si="741"/>
        <v>2.0414507886000171E-33</v>
      </c>
      <c r="Y1450">
        <f t="shared" si="742"/>
        <v>2.7238436255681619E-33</v>
      </c>
      <c r="Z1450">
        <f t="shared" si="743"/>
        <v>2.7023577409753648E-19</v>
      </c>
      <c r="AA1450">
        <f t="shared" si="744"/>
        <v>8.5346731003965753E-17</v>
      </c>
      <c r="AB1450">
        <f t="shared" si="763"/>
        <v>0</v>
      </c>
      <c r="AC1450">
        <f t="shared" si="764"/>
        <v>0</v>
      </c>
      <c r="AD1450">
        <f t="shared" si="745"/>
        <v>1</v>
      </c>
      <c r="AE1450">
        <f t="shared" si="746"/>
        <v>0</v>
      </c>
      <c r="AF1450">
        <f t="shared" si="747"/>
        <v>0</v>
      </c>
      <c r="AG1450">
        <f t="shared" si="748"/>
        <v>-2709.6811859251197</v>
      </c>
      <c r="AH1450">
        <f t="shared" si="749"/>
        <v>0</v>
      </c>
      <c r="AI1450">
        <f t="shared" si="750"/>
        <v>1</v>
      </c>
      <c r="AJ1450">
        <f t="shared" si="751"/>
        <v>-2</v>
      </c>
      <c r="AK1450">
        <f t="shared" si="752"/>
        <v>1</v>
      </c>
      <c r="AL1450">
        <f t="shared" si="753"/>
        <v>4.2553375601331386E-17</v>
      </c>
      <c r="AM1450">
        <f t="shared" si="765"/>
        <v>0</v>
      </c>
      <c r="AN1450" s="22">
        <f t="shared" si="754"/>
        <v>-2.3997980130297698E-19</v>
      </c>
      <c r="AO1450">
        <f t="shared" si="766"/>
        <v>2.7023577409753648E-19</v>
      </c>
      <c r="AP1450">
        <f t="shared" si="767"/>
        <v>8.5346731003965753E-17</v>
      </c>
      <c r="AQ1450">
        <f t="shared" si="768"/>
        <v>2.7023577409753648E-19</v>
      </c>
      <c r="AR1450">
        <f t="shared" si="769"/>
        <v>8.5346731003965753E-17</v>
      </c>
      <c r="AS1450">
        <f t="shared" si="770"/>
        <v>0</v>
      </c>
      <c r="AT1450">
        <f t="shared" si="771"/>
        <v>0</v>
      </c>
    </row>
    <row r="1451" spans="14:46" x14ac:dyDescent="0.25">
      <c r="N1451">
        <f t="shared" si="772"/>
        <v>1438</v>
      </c>
      <c r="O1451">
        <f t="shared" si="755"/>
        <v>3011.7401572414151</v>
      </c>
      <c r="P1451">
        <f t="shared" si="756"/>
        <v>2710.5661415172735</v>
      </c>
      <c r="Q1451">
        <f t="shared" si="757"/>
        <v>1.8231452041650403E-14</v>
      </c>
      <c r="R1451">
        <f t="shared" si="758"/>
        <v>8.2684910960847156E-8</v>
      </c>
      <c r="S1451">
        <f t="shared" si="759"/>
        <v>1.2154301361100271E-14</v>
      </c>
      <c r="T1451">
        <f t="shared" si="740"/>
        <v>-1.2707374969715691E-10</v>
      </c>
      <c r="U1451">
        <f t="shared" si="760"/>
        <v>-1.2707374969715691E-10</v>
      </c>
      <c r="V1451">
        <f t="shared" si="761"/>
        <v>-8.4775213946405631E-11</v>
      </c>
      <c r="W1451">
        <f t="shared" si="762"/>
        <v>-8.4775213946405631E-11</v>
      </c>
      <c r="X1451">
        <f t="shared" si="741"/>
        <v>1.6571963992992308E-7</v>
      </c>
      <c r="Y1451">
        <f t="shared" si="742"/>
        <v>2.2111439953038328E-7</v>
      </c>
      <c r="Z1451">
        <f t="shared" si="743"/>
        <v>-2.4330922502220502E-6</v>
      </c>
      <c r="AA1451">
        <f t="shared" si="744"/>
        <v>-7.6896025624639201E-4</v>
      </c>
      <c r="AB1451">
        <f t="shared" si="763"/>
        <v>-4.8472154764850381E-10</v>
      </c>
      <c r="AC1451">
        <f t="shared" si="764"/>
        <v>-4.304514494371025E-10</v>
      </c>
      <c r="AD1451">
        <f t="shared" si="745"/>
        <v>1</v>
      </c>
      <c r="AE1451">
        <f t="shared" si="746"/>
        <v>0</v>
      </c>
      <c r="AF1451">
        <f t="shared" si="747"/>
        <v>0</v>
      </c>
      <c r="AG1451">
        <f t="shared" si="748"/>
        <v>-2711.5661415172735</v>
      </c>
      <c r="AH1451">
        <f t="shared" si="749"/>
        <v>0</v>
      </c>
      <c r="AI1451">
        <f t="shared" si="750"/>
        <v>1</v>
      </c>
      <c r="AJ1451">
        <f t="shared" si="751"/>
        <v>-2</v>
      </c>
      <c r="AK1451">
        <f t="shared" si="752"/>
        <v>1</v>
      </c>
      <c r="AL1451">
        <f t="shared" si="753"/>
        <v>-3.8339978819318556E-4</v>
      </c>
      <c r="AM1451">
        <f t="shared" si="765"/>
        <v>0</v>
      </c>
      <c r="AN1451" s="22">
        <f t="shared" si="754"/>
        <v>2.1606798600208575E-6</v>
      </c>
      <c r="AO1451">
        <f t="shared" si="766"/>
        <v>-2.4330922502220502E-6</v>
      </c>
      <c r="AP1451">
        <f t="shared" si="767"/>
        <v>-7.6896025624639201E-4</v>
      </c>
      <c r="AQ1451">
        <f t="shared" si="768"/>
        <v>-2.4330922502220502E-6</v>
      </c>
      <c r="AR1451">
        <f t="shared" si="769"/>
        <v>-7.6896025624639201E-4</v>
      </c>
      <c r="AS1451">
        <f t="shared" si="770"/>
        <v>0</v>
      </c>
      <c r="AT1451">
        <f t="shared" si="771"/>
        <v>0</v>
      </c>
    </row>
    <row r="1452" spans="14:46" x14ac:dyDescent="0.25">
      <c r="N1452">
        <f t="shared" si="772"/>
        <v>1439</v>
      </c>
      <c r="O1452">
        <f t="shared" si="755"/>
        <v>3013.8345523438079</v>
      </c>
      <c r="P1452">
        <f t="shared" si="756"/>
        <v>2712.4510971094273</v>
      </c>
      <c r="Q1452">
        <f t="shared" si="757"/>
        <v>1.8180826728169883E-14</v>
      </c>
      <c r="R1452">
        <f t="shared" si="758"/>
        <v>8.2570030932036377E-8</v>
      </c>
      <c r="S1452">
        <f t="shared" si="759"/>
        <v>1.2120551152113256E-14</v>
      </c>
      <c r="T1452">
        <f t="shared" si="740"/>
        <v>1.268088267853808E-10</v>
      </c>
      <c r="U1452">
        <f t="shared" si="760"/>
        <v>1.268088267853808E-10</v>
      </c>
      <c r="V1452">
        <f t="shared" si="761"/>
        <v>8.4598433782533065E-11</v>
      </c>
      <c r="W1452">
        <f t="shared" si="762"/>
        <v>8.4598433782533065E-11</v>
      </c>
      <c r="X1452">
        <f t="shared" si="741"/>
        <v>1.6548915108502038E-7</v>
      </c>
      <c r="Y1452">
        <f t="shared" si="742"/>
        <v>2.2080675840473452E-7</v>
      </c>
      <c r="Z1452">
        <f t="shared" si="743"/>
        <v>2.4297117855798801E-6</v>
      </c>
      <c r="AA1452">
        <f t="shared" si="744"/>
        <v>7.6842438450803444E-4</v>
      </c>
      <c r="AB1452">
        <f t="shared" si="763"/>
        <v>4.8371171211589858E-10</v>
      </c>
      <c r="AC1452">
        <f t="shared" si="764"/>
        <v>4.2955467633987561E-10</v>
      </c>
      <c r="AD1452">
        <f t="shared" si="745"/>
        <v>1</v>
      </c>
      <c r="AE1452">
        <f t="shared" si="746"/>
        <v>0</v>
      </c>
      <c r="AF1452">
        <f t="shared" si="747"/>
        <v>0</v>
      </c>
      <c r="AG1452">
        <f t="shared" si="748"/>
        <v>-2713.4510971094273</v>
      </c>
      <c r="AH1452">
        <f t="shared" si="749"/>
        <v>0</v>
      </c>
      <c r="AI1452">
        <f t="shared" si="750"/>
        <v>1</v>
      </c>
      <c r="AJ1452">
        <f t="shared" si="751"/>
        <v>-2</v>
      </c>
      <c r="AK1452">
        <f t="shared" si="752"/>
        <v>1</v>
      </c>
      <c r="AL1452">
        <f t="shared" si="753"/>
        <v>3.8313335331595583E-4</v>
      </c>
      <c r="AM1452">
        <f t="shared" si="765"/>
        <v>0</v>
      </c>
      <c r="AN1452" s="22">
        <f t="shared" si="754"/>
        <v>-2.1576778761227816E-6</v>
      </c>
      <c r="AO1452">
        <f t="shared" si="766"/>
        <v>2.4297117855798801E-6</v>
      </c>
      <c r="AP1452">
        <f t="shared" si="767"/>
        <v>7.6842438450803444E-4</v>
      </c>
      <c r="AQ1452">
        <f t="shared" si="768"/>
        <v>2.4297117855798801E-6</v>
      </c>
      <c r="AR1452">
        <f t="shared" si="769"/>
        <v>7.6842438450803444E-4</v>
      </c>
      <c r="AS1452">
        <f t="shared" si="770"/>
        <v>0</v>
      </c>
      <c r="AT1452">
        <f t="shared" si="771"/>
        <v>0</v>
      </c>
    </row>
    <row r="1453" spans="14:46" x14ac:dyDescent="0.25">
      <c r="N1453">
        <f t="shared" si="772"/>
        <v>1440</v>
      </c>
      <c r="O1453">
        <f t="shared" si="755"/>
        <v>3015.9289474462016</v>
      </c>
      <c r="P1453">
        <f t="shared" si="756"/>
        <v>2714.3360527015816</v>
      </c>
      <c r="Q1453">
        <f t="shared" si="757"/>
        <v>2.9122537187029098E-40</v>
      </c>
      <c r="R1453">
        <f t="shared" si="758"/>
        <v>1.324467860852694E-33</v>
      </c>
      <c r="S1453">
        <f t="shared" si="759"/>
        <v>1.9415024791352735E-40</v>
      </c>
      <c r="T1453">
        <f t="shared" si="740"/>
        <v>3.207634945232944E-23</v>
      </c>
      <c r="U1453">
        <f t="shared" si="760"/>
        <v>3.207634945232944E-23</v>
      </c>
      <c r="V1453">
        <f t="shared" si="761"/>
        <v>2.1399201283143904E-23</v>
      </c>
      <c r="W1453">
        <f t="shared" si="762"/>
        <v>2.1399201283143904E-23</v>
      </c>
      <c r="X1453">
        <f t="shared" si="741"/>
        <v>2.6545314126229612E-33</v>
      </c>
      <c r="Y1453">
        <f t="shared" si="742"/>
        <v>3.5418526722043676E-33</v>
      </c>
      <c r="Z1453">
        <f t="shared" si="743"/>
        <v>-3.0751234228058333E-19</v>
      </c>
      <c r="AA1453">
        <f t="shared" si="744"/>
        <v>-9.7321720856331656E-17</v>
      </c>
      <c r="AB1453">
        <f t="shared" si="763"/>
        <v>0</v>
      </c>
      <c r="AC1453">
        <f t="shared" si="764"/>
        <v>0</v>
      </c>
      <c r="AD1453">
        <f t="shared" si="745"/>
        <v>1</v>
      </c>
      <c r="AE1453">
        <f t="shared" si="746"/>
        <v>0</v>
      </c>
      <c r="AF1453">
        <f t="shared" si="747"/>
        <v>0</v>
      </c>
      <c r="AG1453">
        <f t="shared" si="748"/>
        <v>-2715.3360527015816</v>
      </c>
      <c r="AH1453">
        <f t="shared" si="749"/>
        <v>0</v>
      </c>
      <c r="AI1453">
        <f t="shared" si="750"/>
        <v>1</v>
      </c>
      <c r="AJ1453">
        <f t="shared" si="751"/>
        <v>-2</v>
      </c>
      <c r="AK1453">
        <f t="shared" si="752"/>
        <v>1</v>
      </c>
      <c r="AL1453">
        <f t="shared" si="753"/>
        <v>-4.8524319011757246E-17</v>
      </c>
      <c r="AM1453">
        <f t="shared" si="765"/>
        <v>0</v>
      </c>
      <c r="AN1453" s="22">
        <f t="shared" si="754"/>
        <v>2.730828328171656E-19</v>
      </c>
      <c r="AO1453">
        <f t="shared" si="766"/>
        <v>-3.0751234228058333E-19</v>
      </c>
      <c r="AP1453">
        <f t="shared" si="767"/>
        <v>-9.7321720856331656E-17</v>
      </c>
      <c r="AQ1453">
        <f t="shared" si="768"/>
        <v>-3.0751234228058333E-19</v>
      </c>
      <c r="AR1453">
        <f t="shared" si="769"/>
        <v>-9.7321720856331656E-17</v>
      </c>
      <c r="AS1453">
        <f t="shared" si="770"/>
        <v>0</v>
      </c>
      <c r="AT1453">
        <f t="shared" si="771"/>
        <v>0</v>
      </c>
    </row>
    <row r="1454" spans="14:46" x14ac:dyDescent="0.25">
      <c r="N1454">
        <f t="shared" si="772"/>
        <v>1441</v>
      </c>
      <c r="O1454">
        <f t="shared" si="755"/>
        <v>3018.0233425485949</v>
      </c>
      <c r="P1454">
        <f t="shared" si="756"/>
        <v>2716.2210082937354</v>
      </c>
      <c r="Q1454">
        <f t="shared" si="757"/>
        <v>1.8080102168722209E-14</v>
      </c>
      <c r="R1454">
        <f t="shared" si="758"/>
        <v>8.2340987961470329E-8</v>
      </c>
      <c r="S1454">
        <f t="shared" si="759"/>
        <v>1.2053401445814808E-14</v>
      </c>
      <c r="T1454">
        <f t="shared" si="740"/>
        <v>-1.2628118611419764E-10</v>
      </c>
      <c r="U1454">
        <f t="shared" si="760"/>
        <v>-1.2628118611419764E-10</v>
      </c>
      <c r="V1454">
        <f t="shared" si="761"/>
        <v>-8.4246345269797129E-11</v>
      </c>
      <c r="W1454">
        <f t="shared" si="762"/>
        <v>-8.4246345269797129E-11</v>
      </c>
      <c r="X1454">
        <f t="shared" si="741"/>
        <v>1.650296136313221E-7</v>
      </c>
      <c r="Y1454">
        <f t="shared" si="742"/>
        <v>2.201933991521555E-7</v>
      </c>
      <c r="Z1454">
        <f t="shared" si="743"/>
        <v>-2.4229719572992395E-6</v>
      </c>
      <c r="AA1454">
        <f t="shared" si="744"/>
        <v>-7.6735487852017527E-4</v>
      </c>
      <c r="AB1454">
        <f t="shared" si="763"/>
        <v>-4.8170044077658931E-10</v>
      </c>
      <c r="AC1454">
        <f t="shared" si="764"/>
        <v>-4.2776858942922293E-10</v>
      </c>
      <c r="AD1454">
        <f t="shared" si="745"/>
        <v>1</v>
      </c>
      <c r="AE1454">
        <f t="shared" si="746"/>
        <v>0</v>
      </c>
      <c r="AF1454">
        <f t="shared" si="747"/>
        <v>0</v>
      </c>
      <c r="AG1454">
        <f t="shared" si="748"/>
        <v>-2717.2210082937354</v>
      </c>
      <c r="AH1454">
        <f t="shared" si="749"/>
        <v>0</v>
      </c>
      <c r="AI1454">
        <f t="shared" si="750"/>
        <v>1</v>
      </c>
      <c r="AJ1454">
        <f t="shared" si="751"/>
        <v>-2</v>
      </c>
      <c r="AK1454">
        <f t="shared" si="752"/>
        <v>1</v>
      </c>
      <c r="AL1454">
        <f t="shared" si="753"/>
        <v>-3.8260159293666569E-4</v>
      </c>
      <c r="AM1454">
        <f t="shared" si="765"/>
        <v>0</v>
      </c>
      <c r="AN1454" s="22">
        <f t="shared" si="754"/>
        <v>2.1516926468439128E-6</v>
      </c>
      <c r="AO1454">
        <f t="shared" si="766"/>
        <v>-2.4229719572992395E-6</v>
      </c>
      <c r="AP1454">
        <f t="shared" si="767"/>
        <v>-7.6735487852017527E-4</v>
      </c>
      <c r="AQ1454">
        <f t="shared" si="768"/>
        <v>-2.4229719572992395E-6</v>
      </c>
      <c r="AR1454">
        <f t="shared" si="769"/>
        <v>-7.6735487852017527E-4</v>
      </c>
      <c r="AS1454">
        <f t="shared" si="770"/>
        <v>0</v>
      </c>
      <c r="AT1454">
        <f t="shared" si="771"/>
        <v>0</v>
      </c>
    </row>
    <row r="1455" spans="14:46" x14ac:dyDescent="0.25">
      <c r="N1455">
        <f t="shared" si="772"/>
        <v>1442</v>
      </c>
      <c r="O1455">
        <f t="shared" si="755"/>
        <v>3020.1177376509877</v>
      </c>
      <c r="P1455">
        <f t="shared" si="756"/>
        <v>2718.1059638858892</v>
      </c>
      <c r="Q1455">
        <f t="shared" si="757"/>
        <v>1.8030001465492062E-14</v>
      </c>
      <c r="R1455">
        <f t="shared" si="758"/>
        <v>8.2226823694164192E-8</v>
      </c>
      <c r="S1455">
        <f t="shared" si="759"/>
        <v>1.2020000976994707E-14</v>
      </c>
      <c r="T1455">
        <f t="shared" si="740"/>
        <v>1.2601846325860281E-10</v>
      </c>
      <c r="U1455">
        <f t="shared" si="760"/>
        <v>1.2601846325860281E-10</v>
      </c>
      <c r="V1455">
        <f t="shared" si="761"/>
        <v>8.4071033518728964E-11</v>
      </c>
      <c r="W1455">
        <f t="shared" si="762"/>
        <v>8.4071033518728964E-11</v>
      </c>
      <c r="X1455">
        <f t="shared" si="741"/>
        <v>1.648005623574245E-7</v>
      </c>
      <c r="Y1455">
        <f t="shared" si="742"/>
        <v>2.1988767746555732E-7</v>
      </c>
      <c r="Z1455">
        <f t="shared" si="743"/>
        <v>2.4196125546561631E-6</v>
      </c>
      <c r="AA1455">
        <f t="shared" si="744"/>
        <v>7.6682124115840097E-4</v>
      </c>
      <c r="AB1455">
        <f t="shared" si="763"/>
        <v>4.8069898557101935E-10</v>
      </c>
      <c r="AC1455">
        <f t="shared" si="764"/>
        <v>4.2687925838884422E-10</v>
      </c>
      <c r="AD1455">
        <f t="shared" si="745"/>
        <v>1</v>
      </c>
      <c r="AE1455">
        <f t="shared" si="746"/>
        <v>0</v>
      </c>
      <c r="AF1455">
        <f t="shared" si="747"/>
        <v>0</v>
      </c>
      <c r="AG1455">
        <f t="shared" si="748"/>
        <v>-2719.1059638858892</v>
      </c>
      <c r="AH1455">
        <f t="shared" si="749"/>
        <v>0</v>
      </c>
      <c r="AI1455">
        <f t="shared" si="750"/>
        <v>1</v>
      </c>
      <c r="AJ1455">
        <f t="shared" si="751"/>
        <v>-2</v>
      </c>
      <c r="AK1455">
        <f t="shared" si="752"/>
        <v>1</v>
      </c>
      <c r="AL1455">
        <f t="shared" si="753"/>
        <v>3.8233626589578775E-4</v>
      </c>
      <c r="AM1455">
        <f t="shared" si="765"/>
        <v>0</v>
      </c>
      <c r="AN1455" s="22">
        <f t="shared" si="754"/>
        <v>-2.1487093668254884E-6</v>
      </c>
      <c r="AO1455">
        <f t="shared" si="766"/>
        <v>2.4196125546561631E-6</v>
      </c>
      <c r="AP1455">
        <f t="shared" si="767"/>
        <v>7.6682124115840097E-4</v>
      </c>
      <c r="AQ1455">
        <f t="shared" si="768"/>
        <v>2.4196125546561631E-6</v>
      </c>
      <c r="AR1455">
        <f t="shared" si="769"/>
        <v>7.6682124115840097E-4</v>
      </c>
      <c r="AS1455">
        <f t="shared" si="770"/>
        <v>0</v>
      </c>
      <c r="AT1455">
        <f t="shared" si="771"/>
        <v>0</v>
      </c>
    </row>
    <row r="1456" spans="14:46" x14ac:dyDescent="0.25">
      <c r="N1456">
        <f t="shared" si="772"/>
        <v>1443</v>
      </c>
      <c r="O1456">
        <f t="shared" si="755"/>
        <v>3022.212132753381</v>
      </c>
      <c r="P1456">
        <f t="shared" si="756"/>
        <v>2719.990919478043</v>
      </c>
      <c r="Q1456">
        <f t="shared" si="757"/>
        <v>4.6436148581144766E-40</v>
      </c>
      <c r="R1456">
        <f t="shared" si="758"/>
        <v>2.1206846161226607E-33</v>
      </c>
      <c r="S1456">
        <f t="shared" si="759"/>
        <v>3.0957432387429846E-40</v>
      </c>
      <c r="T1456">
        <f t="shared" si="740"/>
        <v>-4.0419662765445953E-23</v>
      </c>
      <c r="U1456">
        <f t="shared" si="760"/>
        <v>-4.0419662765445953E-23</v>
      </c>
      <c r="V1456">
        <f t="shared" si="761"/>
        <v>-2.6965264405169467E-23</v>
      </c>
      <c r="W1456">
        <f t="shared" si="762"/>
        <v>-2.6965264405169467E-23</v>
      </c>
      <c r="X1456">
        <f t="shared" si="741"/>
        <v>4.2503102002450524E-33</v>
      </c>
      <c r="Y1456">
        <f t="shared" si="742"/>
        <v>5.6710388218070595E-33</v>
      </c>
      <c r="Z1456">
        <f t="shared" si="743"/>
        <v>3.8830773792091113E-19</v>
      </c>
      <c r="AA1456">
        <f t="shared" si="744"/>
        <v>1.2314720996681139E-16</v>
      </c>
      <c r="AB1456">
        <f t="shared" si="763"/>
        <v>0</v>
      </c>
      <c r="AC1456">
        <f t="shared" si="764"/>
        <v>0</v>
      </c>
      <c r="AD1456">
        <f t="shared" si="745"/>
        <v>1</v>
      </c>
      <c r="AE1456">
        <f t="shared" si="746"/>
        <v>0</v>
      </c>
      <c r="AF1456">
        <f t="shared" si="747"/>
        <v>0</v>
      </c>
      <c r="AG1456">
        <f t="shared" si="748"/>
        <v>-2720.990919478043</v>
      </c>
      <c r="AH1456">
        <f t="shared" si="749"/>
        <v>0</v>
      </c>
      <c r="AI1456">
        <f t="shared" si="750"/>
        <v>1</v>
      </c>
      <c r="AJ1456">
        <f t="shared" si="751"/>
        <v>-2</v>
      </c>
      <c r="AK1456">
        <f t="shared" si="752"/>
        <v>1</v>
      </c>
      <c r="AL1456">
        <f t="shared" si="753"/>
        <v>6.1401188851786136E-17</v>
      </c>
      <c r="AM1456">
        <f t="shared" si="765"/>
        <v>0</v>
      </c>
      <c r="AN1456" s="22">
        <f t="shared" si="754"/>
        <v>-3.4483226323914321E-19</v>
      </c>
      <c r="AO1456">
        <f t="shared" si="766"/>
        <v>3.8830773792091113E-19</v>
      </c>
      <c r="AP1456">
        <f t="shared" si="767"/>
        <v>1.2314720996681141E-16</v>
      </c>
      <c r="AQ1456">
        <f t="shared" si="768"/>
        <v>3.8830773792091113E-19</v>
      </c>
      <c r="AR1456">
        <f t="shared" si="769"/>
        <v>1.2314720996681141E-16</v>
      </c>
      <c r="AS1456">
        <f t="shared" si="770"/>
        <v>0</v>
      </c>
      <c r="AT1456">
        <f t="shared" si="771"/>
        <v>0</v>
      </c>
    </row>
    <row r="1457" spans="14:46" x14ac:dyDescent="0.25">
      <c r="N1457">
        <f t="shared" si="772"/>
        <v>1444</v>
      </c>
      <c r="O1457">
        <f t="shared" si="755"/>
        <v>3024.3065278557738</v>
      </c>
      <c r="P1457">
        <f t="shared" si="756"/>
        <v>2721.8758750701963</v>
      </c>
      <c r="Q1457">
        <f t="shared" si="757"/>
        <v>1.7930319595367952E-14</v>
      </c>
      <c r="R1457">
        <f t="shared" si="758"/>
        <v>8.1999206299100898E-8</v>
      </c>
      <c r="S1457">
        <f t="shared" si="759"/>
        <v>1.1953546396911969E-14</v>
      </c>
      <c r="T1457">
        <f t="shared" si="740"/>
        <v>-1.2549519984589677E-10</v>
      </c>
      <c r="U1457">
        <f t="shared" si="760"/>
        <v>-1.2549519984589677E-10</v>
      </c>
      <c r="V1457">
        <f t="shared" si="761"/>
        <v>-8.3721866574405967E-11</v>
      </c>
      <c r="W1457">
        <f t="shared" si="762"/>
        <v>-8.3721866574405967E-11</v>
      </c>
      <c r="X1457">
        <f t="shared" si="741"/>
        <v>1.6434388808794147E-7</v>
      </c>
      <c r="Y1457">
        <f t="shared" si="742"/>
        <v>2.1927814111955637E-7</v>
      </c>
      <c r="Z1457">
        <f t="shared" si="743"/>
        <v>-2.4129146753631364E-6</v>
      </c>
      <c r="AA1457">
        <f t="shared" si="744"/>
        <v>-7.6575618995216004E-4</v>
      </c>
      <c r="AB1457">
        <f t="shared" si="763"/>
        <v>-4.7870438789281501E-10</v>
      </c>
      <c r="AC1457">
        <f t="shared" si="764"/>
        <v>-4.2510797833872576E-10</v>
      </c>
      <c r="AD1457">
        <f t="shared" si="745"/>
        <v>1</v>
      </c>
      <c r="AE1457">
        <f t="shared" si="746"/>
        <v>0</v>
      </c>
      <c r="AF1457">
        <f t="shared" si="747"/>
        <v>0</v>
      </c>
      <c r="AG1457">
        <f t="shared" si="748"/>
        <v>-2722.8758750701963</v>
      </c>
      <c r="AH1457">
        <f t="shared" si="749"/>
        <v>0</v>
      </c>
      <c r="AI1457">
        <f t="shared" si="750"/>
        <v>1</v>
      </c>
      <c r="AJ1457">
        <f t="shared" si="751"/>
        <v>-2</v>
      </c>
      <c r="AK1457">
        <f t="shared" si="752"/>
        <v>1</v>
      </c>
      <c r="AL1457">
        <f t="shared" si="753"/>
        <v>-3.8180671428113527E-4</v>
      </c>
      <c r="AM1457">
        <f t="shared" si="765"/>
        <v>0</v>
      </c>
      <c r="AN1457" s="22">
        <f t="shared" si="754"/>
        <v>2.1427613898896155E-6</v>
      </c>
      <c r="AO1457">
        <f t="shared" si="766"/>
        <v>-2.4129146753631364E-6</v>
      </c>
      <c r="AP1457">
        <f t="shared" si="767"/>
        <v>-7.6575618995216015E-4</v>
      </c>
      <c r="AQ1457">
        <f t="shared" si="768"/>
        <v>-2.4129146753631364E-6</v>
      </c>
      <c r="AR1457">
        <f t="shared" si="769"/>
        <v>-7.6575618995216015E-4</v>
      </c>
      <c r="AS1457">
        <f t="shared" si="770"/>
        <v>0</v>
      </c>
      <c r="AT1457">
        <f t="shared" si="771"/>
        <v>0</v>
      </c>
    </row>
    <row r="1458" spans="14:46" x14ac:dyDescent="0.25">
      <c r="N1458">
        <f t="shared" si="772"/>
        <v>1445</v>
      </c>
      <c r="O1458">
        <f t="shared" si="755"/>
        <v>3026.4009229581675</v>
      </c>
      <c r="P1458">
        <f t="shared" si="756"/>
        <v>2723.7608306623506</v>
      </c>
      <c r="Q1458">
        <f t="shared" si="757"/>
        <v>1.7880736992274639E-14</v>
      </c>
      <c r="R1458">
        <f t="shared" si="758"/>
        <v>8.1885751859459205E-8</v>
      </c>
      <c r="S1458">
        <f t="shared" si="759"/>
        <v>1.1920491328183092E-14</v>
      </c>
      <c r="T1458">
        <f t="shared" si="740"/>
        <v>1.2523465425596709E-10</v>
      </c>
      <c r="U1458">
        <f t="shared" si="760"/>
        <v>1.2523465425596709E-10</v>
      </c>
      <c r="V1458">
        <f t="shared" si="761"/>
        <v>8.354800802126119E-11</v>
      </c>
      <c r="W1458">
        <f t="shared" si="762"/>
        <v>8.354800802126119E-11</v>
      </c>
      <c r="X1458">
        <f t="shared" si="741"/>
        <v>1.6411626245476011E-7</v>
      </c>
      <c r="Y1458">
        <f t="shared" si="742"/>
        <v>2.1897432293723745E-7</v>
      </c>
      <c r="Z1458">
        <f t="shared" si="743"/>
        <v>2.4095761601115319E-6</v>
      </c>
      <c r="AA1458">
        <f t="shared" si="744"/>
        <v>7.6522477302103347E-4</v>
      </c>
      <c r="AB1458">
        <f t="shared" si="763"/>
        <v>4.7771122626204164E-10</v>
      </c>
      <c r="AC1458">
        <f t="shared" si="764"/>
        <v>4.2422601231580814E-10</v>
      </c>
      <c r="AD1458">
        <f t="shared" si="745"/>
        <v>1</v>
      </c>
      <c r="AE1458">
        <f t="shared" si="746"/>
        <v>0</v>
      </c>
      <c r="AF1458">
        <f t="shared" si="747"/>
        <v>0</v>
      </c>
      <c r="AG1458">
        <f t="shared" si="748"/>
        <v>-2724.7608306623506</v>
      </c>
      <c r="AH1458">
        <f t="shared" si="749"/>
        <v>0</v>
      </c>
      <c r="AI1458">
        <f t="shared" si="750"/>
        <v>1</v>
      </c>
      <c r="AJ1458">
        <f t="shared" si="751"/>
        <v>-2</v>
      </c>
      <c r="AK1458">
        <f t="shared" si="752"/>
        <v>1</v>
      </c>
      <c r="AL1458">
        <f t="shared" si="753"/>
        <v>3.8154248818117052E-4</v>
      </c>
      <c r="AM1458">
        <f t="shared" si="765"/>
        <v>0</v>
      </c>
      <c r="AN1458" s="22">
        <f t="shared" si="754"/>
        <v>-2.1397966586923721E-6</v>
      </c>
      <c r="AO1458">
        <f t="shared" si="766"/>
        <v>2.4095761601115319E-6</v>
      </c>
      <c r="AP1458">
        <f t="shared" si="767"/>
        <v>7.6522477302103347E-4</v>
      </c>
      <c r="AQ1458">
        <f t="shared" si="768"/>
        <v>2.4095761601115319E-6</v>
      </c>
      <c r="AR1458">
        <f t="shared" si="769"/>
        <v>7.6522477302103347E-4</v>
      </c>
      <c r="AS1458">
        <f t="shared" si="770"/>
        <v>0</v>
      </c>
      <c r="AT1458">
        <f t="shared" si="771"/>
        <v>0</v>
      </c>
    </row>
    <row r="1459" spans="14:46" x14ac:dyDescent="0.25">
      <c r="N1459">
        <f t="shared" si="772"/>
        <v>1446</v>
      </c>
      <c r="O1459">
        <f t="shared" si="755"/>
        <v>3028.4953180605607</v>
      </c>
      <c r="P1459">
        <f t="shared" si="756"/>
        <v>2725.6457862545049</v>
      </c>
      <c r="Q1459">
        <f t="shared" si="757"/>
        <v>1.0557245926271243E-40</v>
      </c>
      <c r="R1459">
        <f t="shared" si="758"/>
        <v>4.8414389062667074E-34</v>
      </c>
      <c r="S1459">
        <f t="shared" si="759"/>
        <v>7.0381639508474959E-41</v>
      </c>
      <c r="T1459">
        <f t="shared" si="740"/>
        <v>1.9232513749107394E-23</v>
      </c>
      <c r="U1459">
        <f t="shared" si="760"/>
        <v>1.9232513749107394E-23</v>
      </c>
      <c r="V1459">
        <f t="shared" si="761"/>
        <v>1.2830613455603746E-23</v>
      </c>
      <c r="W1459">
        <f t="shared" si="762"/>
        <v>1.2830613455603746E-23</v>
      </c>
      <c r="X1459">
        <f t="shared" si="741"/>
        <v>9.7032473397320079E-34</v>
      </c>
      <c r="Y1459">
        <f t="shared" si="742"/>
        <v>1.2946681593922678E-33</v>
      </c>
      <c r="Z1459">
        <f t="shared" si="743"/>
        <v>-1.8514980966158272E-19</v>
      </c>
      <c r="AA1459">
        <f t="shared" si="744"/>
        <v>-5.8839806905179337E-17</v>
      </c>
      <c r="AB1459">
        <f t="shared" si="763"/>
        <v>0</v>
      </c>
      <c r="AC1459">
        <f t="shared" si="764"/>
        <v>0</v>
      </c>
      <c r="AD1459">
        <f t="shared" si="745"/>
        <v>1</v>
      </c>
      <c r="AE1459">
        <f t="shared" si="746"/>
        <v>0</v>
      </c>
      <c r="AF1459">
        <f t="shared" si="747"/>
        <v>0</v>
      </c>
      <c r="AG1459">
        <f t="shared" si="748"/>
        <v>-2726.6457862545049</v>
      </c>
      <c r="AH1459">
        <f t="shared" si="749"/>
        <v>0</v>
      </c>
      <c r="AI1459">
        <f t="shared" si="750"/>
        <v>1</v>
      </c>
      <c r="AJ1459">
        <f t="shared" si="751"/>
        <v>-2</v>
      </c>
      <c r="AK1459">
        <f t="shared" si="752"/>
        <v>1</v>
      </c>
      <c r="AL1459">
        <f t="shared" si="753"/>
        <v>-2.9337693363012624E-17</v>
      </c>
      <c r="AM1459">
        <f t="shared" si="765"/>
        <v>0</v>
      </c>
      <c r="AN1459" s="22">
        <f t="shared" si="754"/>
        <v>1.6442017915409526E-19</v>
      </c>
      <c r="AO1459">
        <f t="shared" si="766"/>
        <v>-1.8514980966158272E-19</v>
      </c>
      <c r="AP1459">
        <f t="shared" si="767"/>
        <v>-5.8839806905179349E-17</v>
      </c>
      <c r="AQ1459">
        <f t="shared" si="768"/>
        <v>-1.8514980966158272E-19</v>
      </c>
      <c r="AR1459">
        <f t="shared" si="769"/>
        <v>-5.8839806905179349E-17</v>
      </c>
      <c r="AS1459">
        <f t="shared" si="770"/>
        <v>0</v>
      </c>
      <c r="AT1459">
        <f t="shared" si="771"/>
        <v>0</v>
      </c>
    </row>
    <row r="1460" spans="14:46" x14ac:dyDescent="0.25">
      <c r="N1460">
        <f t="shared" si="772"/>
        <v>1447</v>
      </c>
      <c r="O1460">
        <f t="shared" si="755"/>
        <v>3030.5897131629536</v>
      </c>
      <c r="P1460">
        <f t="shared" si="756"/>
        <v>2727.5307418466582</v>
      </c>
      <c r="Q1460">
        <f t="shared" si="757"/>
        <v>1.7782084885669851E-14</v>
      </c>
      <c r="R1460">
        <f t="shared" si="758"/>
        <v>8.1659548233837613E-8</v>
      </c>
      <c r="S1460">
        <f t="shared" si="759"/>
        <v>1.1854723257113233E-14</v>
      </c>
      <c r="T1460">
        <f t="shared" si="740"/>
        <v>-1.2471572280421111E-10</v>
      </c>
      <c r="U1460">
        <f t="shared" si="760"/>
        <v>-1.2471572280421111E-10</v>
      </c>
      <c r="V1460">
        <f t="shared" si="761"/>
        <v>-8.3201732404899842E-11</v>
      </c>
      <c r="W1460">
        <f t="shared" si="762"/>
        <v>-8.3201732404899842E-11</v>
      </c>
      <c r="X1460">
        <f t="shared" si="741"/>
        <v>1.6366242763293186E-7</v>
      </c>
      <c r="Y1460">
        <f t="shared" si="742"/>
        <v>2.183685777939732E-7</v>
      </c>
      <c r="Z1460">
        <f t="shared" si="743"/>
        <v>-2.4029198824027983E-6</v>
      </c>
      <c r="AA1460">
        <f t="shared" si="744"/>
        <v>-7.6416414882102171E-4</v>
      </c>
      <c r="AB1460">
        <f t="shared" si="763"/>
        <v>-4.7573312981937473E-10</v>
      </c>
      <c r="AC1460">
        <f t="shared" si="764"/>
        <v>-4.2246938600556484E-10</v>
      </c>
      <c r="AD1460">
        <f t="shared" si="745"/>
        <v>1</v>
      </c>
      <c r="AE1460">
        <f t="shared" si="746"/>
        <v>0</v>
      </c>
      <c r="AF1460">
        <f t="shared" si="747"/>
        <v>0</v>
      </c>
      <c r="AG1460">
        <f t="shared" si="748"/>
        <v>-2728.5307418466582</v>
      </c>
      <c r="AH1460">
        <f t="shared" si="749"/>
        <v>0</v>
      </c>
      <c r="AI1460">
        <f t="shared" si="750"/>
        <v>1</v>
      </c>
      <c r="AJ1460">
        <f t="shared" si="751"/>
        <v>-2</v>
      </c>
      <c r="AK1460">
        <f t="shared" si="752"/>
        <v>1</v>
      </c>
      <c r="AL1460">
        <f t="shared" si="753"/>
        <v>-3.810151315977151E-4</v>
      </c>
      <c r="AM1460">
        <f t="shared" si="765"/>
        <v>0</v>
      </c>
      <c r="AN1460" s="22">
        <f t="shared" si="754"/>
        <v>2.1338856255916164E-6</v>
      </c>
      <c r="AO1460">
        <f t="shared" si="766"/>
        <v>-2.4029198824027983E-6</v>
      </c>
      <c r="AP1460">
        <f t="shared" si="767"/>
        <v>-7.6416414882102181E-4</v>
      </c>
      <c r="AQ1460">
        <f t="shared" si="768"/>
        <v>-2.4029198824027983E-6</v>
      </c>
      <c r="AR1460">
        <f t="shared" si="769"/>
        <v>-7.6416414882102181E-4</v>
      </c>
      <c r="AS1460">
        <f t="shared" si="770"/>
        <v>0</v>
      </c>
      <c r="AT1460">
        <f t="shared" si="771"/>
        <v>0</v>
      </c>
    </row>
    <row r="1461" spans="14:46" x14ac:dyDescent="0.25">
      <c r="N1461">
        <f t="shared" si="772"/>
        <v>1448</v>
      </c>
      <c r="O1461">
        <f t="shared" si="755"/>
        <v>3032.6841082653468</v>
      </c>
      <c r="P1461">
        <f t="shared" si="756"/>
        <v>2729.415697438812</v>
      </c>
      <c r="Q1461">
        <f t="shared" si="757"/>
        <v>1.7733013966684461E-14</v>
      </c>
      <c r="R1461">
        <f t="shared" si="758"/>
        <v>8.1546797749512443E-8</v>
      </c>
      <c r="S1461">
        <f t="shared" si="759"/>
        <v>1.1822009311122973E-14</v>
      </c>
      <c r="T1461">
        <f t="shared" si="740"/>
        <v>1.2445733197195489E-10</v>
      </c>
      <c r="U1461">
        <f t="shared" si="760"/>
        <v>1.2445733197195489E-10</v>
      </c>
      <c r="V1461">
        <f t="shared" si="761"/>
        <v>8.3029312023453272E-11</v>
      </c>
      <c r="W1461">
        <f t="shared" si="762"/>
        <v>8.3029312023453272E-11</v>
      </c>
      <c r="X1461">
        <f t="shared" si="741"/>
        <v>1.6343621583393887E-7</v>
      </c>
      <c r="Y1461">
        <f t="shared" si="742"/>
        <v>2.1806664734652058E-7</v>
      </c>
      <c r="Z1461">
        <f t="shared" si="743"/>
        <v>2.3996020817425956E-6</v>
      </c>
      <c r="AA1461">
        <f t="shared" si="744"/>
        <v>7.6363493849102211E-4</v>
      </c>
      <c r="AB1461">
        <f t="shared" si="763"/>
        <v>4.7474817608659187E-10</v>
      </c>
      <c r="AC1461">
        <f t="shared" si="764"/>
        <v>4.2159470891574792E-10</v>
      </c>
      <c r="AD1461">
        <f t="shared" si="745"/>
        <v>1</v>
      </c>
      <c r="AE1461">
        <f t="shared" si="746"/>
        <v>0</v>
      </c>
      <c r="AF1461">
        <f t="shared" si="747"/>
        <v>0</v>
      </c>
      <c r="AG1461">
        <f t="shared" si="748"/>
        <v>-2730.415697438812</v>
      </c>
      <c r="AH1461">
        <f t="shared" si="749"/>
        <v>0</v>
      </c>
      <c r="AI1461">
        <f t="shared" si="750"/>
        <v>1</v>
      </c>
      <c r="AJ1461">
        <f t="shared" si="751"/>
        <v>-2</v>
      </c>
      <c r="AK1461">
        <f t="shared" si="752"/>
        <v>1</v>
      </c>
      <c r="AL1461">
        <f t="shared" si="753"/>
        <v>3.8075199960062994E-4</v>
      </c>
      <c r="AM1461">
        <f t="shared" si="765"/>
        <v>0</v>
      </c>
      <c r="AN1461" s="22">
        <f t="shared" si="754"/>
        <v>-2.1309392897622639E-6</v>
      </c>
      <c r="AO1461">
        <f t="shared" si="766"/>
        <v>2.3996020817425956E-6</v>
      </c>
      <c r="AP1461">
        <f t="shared" si="767"/>
        <v>7.6363493849102211E-4</v>
      </c>
      <c r="AQ1461">
        <f t="shared" si="768"/>
        <v>2.3996020817425956E-6</v>
      </c>
      <c r="AR1461">
        <f t="shared" si="769"/>
        <v>7.6363493849102211E-4</v>
      </c>
      <c r="AS1461">
        <f t="shared" si="770"/>
        <v>0</v>
      </c>
      <c r="AT1461">
        <f t="shared" si="771"/>
        <v>0</v>
      </c>
    </row>
    <row r="1462" spans="14:46" x14ac:dyDescent="0.25">
      <c r="N1462">
        <f t="shared" si="772"/>
        <v>1449</v>
      </c>
      <c r="O1462">
        <f t="shared" si="755"/>
        <v>3034.7785033677405</v>
      </c>
      <c r="P1462">
        <f t="shared" si="756"/>
        <v>2731.3006530309667</v>
      </c>
      <c r="Q1462">
        <f t="shared" si="757"/>
        <v>1.7502212695687606E-39</v>
      </c>
      <c r="R1462">
        <f t="shared" si="758"/>
        <v>8.0596644270904991E-33</v>
      </c>
      <c r="S1462">
        <f t="shared" si="759"/>
        <v>1.1668141797125073E-39</v>
      </c>
      <c r="T1462">
        <f t="shared" si="740"/>
        <v>7.8145726126686057E-23</v>
      </c>
      <c r="U1462">
        <f t="shared" si="760"/>
        <v>7.8145726126686057E-23</v>
      </c>
      <c r="V1462">
        <f t="shared" si="761"/>
        <v>5.2133391152544757E-23</v>
      </c>
      <c r="W1462">
        <f t="shared" si="762"/>
        <v>5.2133391152544757E-23</v>
      </c>
      <c r="X1462">
        <f t="shared" si="741"/>
        <v>1.6153168309192993E-32</v>
      </c>
      <c r="Y1462">
        <f t="shared" si="742"/>
        <v>2.1552539941873344E-32</v>
      </c>
      <c r="Z1462">
        <f t="shared" si="743"/>
        <v>-7.5386647654747794E-19</v>
      </c>
      <c r="AA1462">
        <f t="shared" si="744"/>
        <v>-2.4007115296872588E-16</v>
      </c>
      <c r="AB1462">
        <f t="shared" si="763"/>
        <v>0</v>
      </c>
      <c r="AC1462">
        <f t="shared" si="764"/>
        <v>0</v>
      </c>
      <c r="AD1462">
        <f t="shared" si="745"/>
        <v>1</v>
      </c>
      <c r="AE1462">
        <f t="shared" si="746"/>
        <v>0</v>
      </c>
      <c r="AF1462">
        <f t="shared" si="747"/>
        <v>0</v>
      </c>
      <c r="AG1462">
        <f t="shared" si="748"/>
        <v>-2732.3006530309667</v>
      </c>
      <c r="AH1462">
        <f t="shared" si="749"/>
        <v>0</v>
      </c>
      <c r="AI1462">
        <f t="shared" si="750"/>
        <v>1</v>
      </c>
      <c r="AJ1462">
        <f t="shared" si="751"/>
        <v>-2</v>
      </c>
      <c r="AK1462">
        <f t="shared" si="752"/>
        <v>1</v>
      </c>
      <c r="AL1462">
        <f t="shared" si="753"/>
        <v>-1.1970084521667349E-16</v>
      </c>
      <c r="AM1462">
        <f t="shared" si="765"/>
        <v>0</v>
      </c>
      <c r="AN1462" s="22">
        <f t="shared" si="754"/>
        <v>6.6946253537889184E-19</v>
      </c>
      <c r="AO1462">
        <f t="shared" si="766"/>
        <v>-7.5386647654747794E-19</v>
      </c>
      <c r="AP1462">
        <f t="shared" si="767"/>
        <v>-2.4007115296872588E-16</v>
      </c>
      <c r="AQ1462">
        <f t="shared" si="768"/>
        <v>-7.5386647654747794E-19</v>
      </c>
      <c r="AR1462">
        <f t="shared" si="769"/>
        <v>-2.4007115296872588E-16</v>
      </c>
      <c r="AS1462">
        <f t="shared" si="770"/>
        <v>0</v>
      </c>
      <c r="AT1462">
        <f t="shared" si="771"/>
        <v>0</v>
      </c>
    </row>
    <row r="1463" spans="14:46" x14ac:dyDescent="0.25">
      <c r="N1463">
        <f t="shared" si="772"/>
        <v>1450</v>
      </c>
      <c r="O1463">
        <f t="shared" si="755"/>
        <v>3036.8728984701334</v>
      </c>
      <c r="P1463">
        <f t="shared" si="756"/>
        <v>2733.1856086231201</v>
      </c>
      <c r="Q1463">
        <f t="shared" si="757"/>
        <v>1.7635378884378888E-14</v>
      </c>
      <c r="R1463">
        <f t="shared" si="758"/>
        <v>8.1321996209362924E-8</v>
      </c>
      <c r="S1463">
        <f t="shared" si="759"/>
        <v>1.1756919256252591E-14</v>
      </c>
      <c r="T1463">
        <f t="shared" si="740"/>
        <v>-1.2394268774477181E-10</v>
      </c>
      <c r="U1463">
        <f t="shared" si="760"/>
        <v>-1.2394268774477181E-10</v>
      </c>
      <c r="V1463">
        <f t="shared" si="761"/>
        <v>-8.2685897869309739E-11</v>
      </c>
      <c r="W1463">
        <f t="shared" si="762"/>
        <v>-8.2685897869309739E-11</v>
      </c>
      <c r="X1463">
        <f t="shared" si="741"/>
        <v>1.6298519696892956E-7</v>
      </c>
      <c r="Y1463">
        <f t="shared" si="742"/>
        <v>2.1746466203046686E-7</v>
      </c>
      <c r="Z1463">
        <f t="shared" si="743"/>
        <v>-2.3929870618055836E-6</v>
      </c>
      <c r="AA1463">
        <f t="shared" si="744"/>
        <v>-7.6257871375287167E-4</v>
      </c>
      <c r="AB1463">
        <f t="shared" si="763"/>
        <v>-4.727864105891807E-10</v>
      </c>
      <c r="AC1463">
        <f t="shared" si="764"/>
        <v>-4.1985258512093793E-10</v>
      </c>
      <c r="AD1463">
        <f t="shared" si="745"/>
        <v>1</v>
      </c>
      <c r="AE1463">
        <f t="shared" si="746"/>
        <v>0</v>
      </c>
      <c r="AF1463">
        <f t="shared" si="747"/>
        <v>0</v>
      </c>
      <c r="AG1463">
        <f t="shared" si="748"/>
        <v>-2734.1856086231201</v>
      </c>
      <c r="AH1463">
        <f t="shared" si="749"/>
        <v>0</v>
      </c>
      <c r="AI1463">
        <f t="shared" si="750"/>
        <v>1</v>
      </c>
      <c r="AJ1463">
        <f t="shared" si="751"/>
        <v>-2</v>
      </c>
      <c r="AK1463">
        <f t="shared" si="752"/>
        <v>1</v>
      </c>
      <c r="AL1463">
        <f t="shared" si="753"/>
        <v>-3.8022682442884708E-4</v>
      </c>
      <c r="AM1463">
        <f t="shared" si="765"/>
        <v>0</v>
      </c>
      <c r="AN1463" s="22">
        <f t="shared" si="754"/>
        <v>2.1250648951774754E-6</v>
      </c>
      <c r="AO1463">
        <f t="shared" si="766"/>
        <v>-2.3929870618055836E-6</v>
      </c>
      <c r="AP1463">
        <f t="shared" si="767"/>
        <v>-7.6257871375287167E-4</v>
      </c>
      <c r="AQ1463">
        <f t="shared" si="768"/>
        <v>-2.3929870618055836E-6</v>
      </c>
      <c r="AR1463">
        <f t="shared" si="769"/>
        <v>-7.6257871375287167E-4</v>
      </c>
      <c r="AS1463">
        <f t="shared" si="770"/>
        <v>0</v>
      </c>
      <c r="AT1463">
        <f t="shared" si="771"/>
        <v>0</v>
      </c>
    </row>
    <row r="1464" spans="14:46" x14ac:dyDescent="0.25">
      <c r="N1464">
        <f t="shared" si="772"/>
        <v>1451</v>
      </c>
      <c r="O1464">
        <f t="shared" si="755"/>
        <v>3038.9672935725266</v>
      </c>
      <c r="P1464">
        <f t="shared" si="756"/>
        <v>2735.0705642152739</v>
      </c>
      <c r="Q1464">
        <f t="shared" si="757"/>
        <v>1.7586813325978401E-14</v>
      </c>
      <c r="R1464">
        <f t="shared" si="758"/>
        <v>8.1209943868607924E-8</v>
      </c>
      <c r="S1464">
        <f t="shared" si="759"/>
        <v>1.1724542217318931E-14</v>
      </c>
      <c r="T1464">
        <f t="shared" si="740"/>
        <v>1.2368642944083845E-10</v>
      </c>
      <c r="U1464">
        <f t="shared" si="760"/>
        <v>1.2368642944083845E-10</v>
      </c>
      <c r="V1464">
        <f t="shared" si="761"/>
        <v>8.2514900819398154E-11</v>
      </c>
      <c r="W1464">
        <f t="shared" si="762"/>
        <v>8.2514900819398154E-11</v>
      </c>
      <c r="X1464">
        <f t="shared" si="741"/>
        <v>1.6276038731956521E-7</v>
      </c>
      <c r="Y1464">
        <f t="shared" si="742"/>
        <v>2.1716460371143056E-7</v>
      </c>
      <c r="Z1464">
        <f t="shared" si="743"/>
        <v>2.3896898047199797E-6</v>
      </c>
      <c r="AA1464">
        <f t="shared" si="744"/>
        <v>7.6205169630908713E-4</v>
      </c>
      <c r="AB1464">
        <f t="shared" si="763"/>
        <v>4.7180958013749224E-10</v>
      </c>
      <c r="AC1464">
        <f t="shared" si="764"/>
        <v>4.1898512182110336E-10</v>
      </c>
      <c r="AD1464">
        <f t="shared" si="745"/>
        <v>1</v>
      </c>
      <c r="AE1464">
        <f t="shared" si="746"/>
        <v>0</v>
      </c>
      <c r="AF1464">
        <f t="shared" si="747"/>
        <v>0</v>
      </c>
      <c r="AG1464">
        <f t="shared" si="748"/>
        <v>-2736.0705642152739</v>
      </c>
      <c r="AH1464">
        <f t="shared" si="749"/>
        <v>0</v>
      </c>
      <c r="AI1464">
        <f t="shared" si="750"/>
        <v>1</v>
      </c>
      <c r="AJ1464">
        <f t="shared" si="751"/>
        <v>-2</v>
      </c>
      <c r="AK1464">
        <f t="shared" si="752"/>
        <v>1</v>
      </c>
      <c r="AL1464">
        <f t="shared" si="753"/>
        <v>3.7996477975312036E-4</v>
      </c>
      <c r="AM1464">
        <f t="shared" si="765"/>
        <v>0</v>
      </c>
      <c r="AN1464" s="22">
        <f t="shared" si="754"/>
        <v>-2.1221368028463344E-6</v>
      </c>
      <c r="AO1464">
        <f t="shared" si="766"/>
        <v>2.3896898047199797E-6</v>
      </c>
      <c r="AP1464">
        <f t="shared" si="767"/>
        <v>7.6205169630908702E-4</v>
      </c>
      <c r="AQ1464">
        <f t="shared" si="768"/>
        <v>2.3896898047199797E-6</v>
      </c>
      <c r="AR1464">
        <f t="shared" si="769"/>
        <v>7.6205169630908702E-4</v>
      </c>
      <c r="AS1464">
        <f t="shared" si="770"/>
        <v>0</v>
      </c>
      <c r="AT1464">
        <f t="shared" si="771"/>
        <v>0</v>
      </c>
    </row>
    <row r="1465" spans="14:46" x14ac:dyDescent="0.25">
      <c r="N1465">
        <f t="shared" si="772"/>
        <v>1452</v>
      </c>
      <c r="O1465">
        <f t="shared" si="755"/>
        <v>3041.0616886749199</v>
      </c>
      <c r="P1465">
        <f t="shared" si="756"/>
        <v>2736.9555198074281</v>
      </c>
      <c r="Q1465">
        <f t="shared" si="757"/>
        <v>1.2929705415038032E-41</v>
      </c>
      <c r="R1465">
        <f t="shared" si="758"/>
        <v>5.9787321127178733E-35</v>
      </c>
      <c r="S1465">
        <f t="shared" si="759"/>
        <v>8.6198036100253544E-42</v>
      </c>
      <c r="T1465">
        <f t="shared" si="740"/>
        <v>6.7027490035926961E-24</v>
      </c>
      <c r="U1465">
        <f t="shared" si="760"/>
        <v>6.7027490035926961E-24</v>
      </c>
      <c r="V1465">
        <f t="shared" si="761"/>
        <v>4.4716013541617245E-24</v>
      </c>
      <c r="W1465">
        <f t="shared" si="762"/>
        <v>4.4716013541617245E-24</v>
      </c>
      <c r="X1465">
        <f t="shared" si="741"/>
        <v>1.1982514775341119E-34</v>
      </c>
      <c r="Y1465">
        <f t="shared" si="742"/>
        <v>1.5987777333436953E-34</v>
      </c>
      <c r="Z1465">
        <f t="shared" si="743"/>
        <v>-6.4795115675551402E-20</v>
      </c>
      <c r="AA1465">
        <f t="shared" si="744"/>
        <v>-2.0676810300956727E-17</v>
      </c>
      <c r="AB1465">
        <f t="shared" si="763"/>
        <v>0</v>
      </c>
      <c r="AC1465">
        <f t="shared" si="764"/>
        <v>0</v>
      </c>
      <c r="AD1465">
        <f t="shared" si="745"/>
        <v>1</v>
      </c>
      <c r="AE1465">
        <f t="shared" si="746"/>
        <v>0</v>
      </c>
      <c r="AF1465">
        <f t="shared" si="747"/>
        <v>0</v>
      </c>
      <c r="AG1465">
        <f t="shared" si="748"/>
        <v>-2737.9555198074281</v>
      </c>
      <c r="AH1465">
        <f t="shared" si="749"/>
        <v>0</v>
      </c>
      <c r="AI1465">
        <f t="shared" si="750"/>
        <v>1</v>
      </c>
      <c r="AJ1465">
        <f t="shared" si="751"/>
        <v>-2</v>
      </c>
      <c r="AK1465">
        <f t="shared" si="752"/>
        <v>1</v>
      </c>
      <c r="AL1465">
        <f t="shared" si="753"/>
        <v>-1.0309634868389859E-17</v>
      </c>
      <c r="AM1465">
        <f t="shared" si="765"/>
        <v>0</v>
      </c>
      <c r="AN1465" s="22">
        <f t="shared" si="754"/>
        <v>5.7540564177012725E-20</v>
      </c>
      <c r="AO1465">
        <f t="shared" si="766"/>
        <v>-6.4795115675551402E-20</v>
      </c>
      <c r="AP1465">
        <f t="shared" si="767"/>
        <v>-2.067681030095673E-17</v>
      </c>
      <c r="AQ1465">
        <f t="shared" si="768"/>
        <v>-6.4795115675551402E-20</v>
      </c>
      <c r="AR1465">
        <f t="shared" si="769"/>
        <v>-2.067681030095673E-17</v>
      </c>
      <c r="AS1465">
        <f t="shared" si="770"/>
        <v>0</v>
      </c>
      <c r="AT1465">
        <f t="shared" si="771"/>
        <v>0</v>
      </c>
    </row>
    <row r="1466" spans="14:46" x14ac:dyDescent="0.25">
      <c r="N1466">
        <f t="shared" si="772"/>
        <v>1453</v>
      </c>
      <c r="O1466">
        <f t="shared" si="755"/>
        <v>3043.1560837773127</v>
      </c>
      <c r="P1466">
        <f t="shared" si="756"/>
        <v>2738.8404753995815</v>
      </c>
      <c r="Q1466">
        <f t="shared" si="757"/>
        <v>1.7490182712227437E-14</v>
      </c>
      <c r="R1466">
        <f t="shared" si="758"/>
        <v>8.0986532850370977E-8</v>
      </c>
      <c r="S1466">
        <f t="shared" si="759"/>
        <v>1.1660121808151624E-14</v>
      </c>
      <c r="T1466">
        <f t="shared" si="740"/>
        <v>-1.2317602825516634E-10</v>
      </c>
      <c r="U1466">
        <f t="shared" si="760"/>
        <v>-1.2317602825516634E-10</v>
      </c>
      <c r="V1466">
        <f t="shared" si="761"/>
        <v>-8.2174318631203105E-11</v>
      </c>
      <c r="W1466">
        <f t="shared" si="762"/>
        <v>-8.2174318631203105E-11</v>
      </c>
      <c r="X1466">
        <f t="shared" si="741"/>
        <v>1.6231216116287775E-7</v>
      </c>
      <c r="Y1466">
        <f t="shared" si="742"/>
        <v>2.1656634717085184E-7</v>
      </c>
      <c r="Z1466">
        <f t="shared" si="743"/>
        <v>-2.3831157022859271E-6</v>
      </c>
      <c r="AA1466">
        <f t="shared" si="744"/>
        <v>-7.6099984371626064E-4</v>
      </c>
      <c r="AB1466">
        <f t="shared" si="763"/>
        <v>-4.6986397739955355E-10</v>
      </c>
      <c r="AC1466">
        <f t="shared" si="764"/>
        <v>-4.1725735118616304E-10</v>
      </c>
      <c r="AD1466">
        <f t="shared" si="745"/>
        <v>1</v>
      </c>
      <c r="AE1466">
        <f t="shared" si="746"/>
        <v>0</v>
      </c>
      <c r="AF1466">
        <f t="shared" si="747"/>
        <v>0</v>
      </c>
      <c r="AG1466">
        <f t="shared" si="748"/>
        <v>-2739.8404753995815</v>
      </c>
      <c r="AH1466">
        <f t="shared" si="749"/>
        <v>0</v>
      </c>
      <c r="AI1466">
        <f t="shared" si="750"/>
        <v>1</v>
      </c>
      <c r="AJ1466">
        <f t="shared" si="751"/>
        <v>-2</v>
      </c>
      <c r="AK1466">
        <f t="shared" si="752"/>
        <v>1</v>
      </c>
      <c r="AL1466">
        <f t="shared" si="753"/>
        <v>-3.7944177248582764E-4</v>
      </c>
      <c r="AM1466">
        <f t="shared" si="765"/>
        <v>0</v>
      </c>
      <c r="AN1466" s="22">
        <f t="shared" si="754"/>
        <v>2.1162987446054071E-6</v>
      </c>
      <c r="AO1466">
        <f t="shared" si="766"/>
        <v>-2.3831157022859271E-6</v>
      </c>
      <c r="AP1466">
        <f t="shared" si="767"/>
        <v>-7.6099984371626064E-4</v>
      </c>
      <c r="AQ1466">
        <f t="shared" si="768"/>
        <v>-2.3831157022859271E-6</v>
      </c>
      <c r="AR1466">
        <f t="shared" si="769"/>
        <v>-7.6099984371626064E-4</v>
      </c>
      <c r="AS1466">
        <f t="shared" si="770"/>
        <v>0</v>
      </c>
      <c r="AT1466">
        <f t="shared" si="771"/>
        <v>0</v>
      </c>
    </row>
    <row r="1467" spans="14:46" x14ac:dyDescent="0.25">
      <c r="N1467">
        <f t="shared" si="772"/>
        <v>1454</v>
      </c>
      <c r="O1467">
        <f t="shared" si="755"/>
        <v>3045.2504788797064</v>
      </c>
      <c r="P1467">
        <f t="shared" si="756"/>
        <v>2740.7254309917357</v>
      </c>
      <c r="Q1467">
        <f t="shared" si="757"/>
        <v>1.7442116281855322E-14</v>
      </c>
      <c r="R1467">
        <f t="shared" si="758"/>
        <v>8.0875172901207629E-8</v>
      </c>
      <c r="S1467">
        <f t="shared" si="759"/>
        <v>1.1628077521236881E-14</v>
      </c>
      <c r="T1467">
        <f t="shared" si="740"/>
        <v>1.2292188052495929E-10</v>
      </c>
      <c r="U1467">
        <f t="shared" si="760"/>
        <v>1.2292188052495929E-10</v>
      </c>
      <c r="V1467">
        <f t="shared" si="761"/>
        <v>8.2004730256129088E-11</v>
      </c>
      <c r="W1467">
        <f t="shared" si="762"/>
        <v>8.2004730256129088E-11</v>
      </c>
      <c r="X1467">
        <f t="shared" si="741"/>
        <v>1.6208874209887157E-7</v>
      </c>
      <c r="Y1467">
        <f t="shared" si="742"/>
        <v>2.1626814553450125E-7</v>
      </c>
      <c r="Z1467">
        <f t="shared" si="743"/>
        <v>2.3798388195180995E-6</v>
      </c>
      <c r="AA1467">
        <f t="shared" si="744"/>
        <v>7.6047500555680441E-4</v>
      </c>
      <c r="AB1467">
        <f t="shared" si="763"/>
        <v>4.6889518665670727E-10</v>
      </c>
      <c r="AC1467">
        <f t="shared" si="764"/>
        <v>4.1639702746087702E-10</v>
      </c>
      <c r="AD1467">
        <f t="shared" si="745"/>
        <v>1</v>
      </c>
      <c r="AE1467">
        <f t="shared" si="746"/>
        <v>0</v>
      </c>
      <c r="AF1467">
        <f t="shared" si="747"/>
        <v>0</v>
      </c>
      <c r="AG1467">
        <f t="shared" si="748"/>
        <v>-2741.7254309917357</v>
      </c>
      <c r="AH1467">
        <f t="shared" si="749"/>
        <v>0</v>
      </c>
      <c r="AI1467">
        <f t="shared" si="750"/>
        <v>1</v>
      </c>
      <c r="AJ1467">
        <f t="shared" si="751"/>
        <v>-2</v>
      </c>
      <c r="AK1467">
        <f t="shared" si="752"/>
        <v>1</v>
      </c>
      <c r="AL1467">
        <f t="shared" si="753"/>
        <v>3.7918080840566929E-4</v>
      </c>
      <c r="AM1467">
        <f t="shared" si="765"/>
        <v>0</v>
      </c>
      <c r="AN1467" s="22">
        <f t="shared" si="754"/>
        <v>-2.1133887454657327E-6</v>
      </c>
      <c r="AO1467">
        <f t="shared" si="766"/>
        <v>2.3798388195180995E-6</v>
      </c>
      <c r="AP1467">
        <f t="shared" si="767"/>
        <v>7.604750055568043E-4</v>
      </c>
      <c r="AQ1467">
        <f t="shared" si="768"/>
        <v>2.3798388195180995E-6</v>
      </c>
      <c r="AR1467">
        <f t="shared" si="769"/>
        <v>7.604750055568043E-4</v>
      </c>
      <c r="AS1467">
        <f t="shared" si="770"/>
        <v>0</v>
      </c>
      <c r="AT1467">
        <f t="shared" si="771"/>
        <v>0</v>
      </c>
    </row>
    <row r="1468" spans="14:46" x14ac:dyDescent="0.25">
      <c r="N1468">
        <f t="shared" si="772"/>
        <v>1455</v>
      </c>
      <c r="O1468">
        <f t="shared" si="755"/>
        <v>3047.3448739820992</v>
      </c>
      <c r="P1468">
        <f t="shared" si="756"/>
        <v>2742.6103865838895</v>
      </c>
      <c r="Q1468">
        <f t="shared" si="757"/>
        <v>1.1785054106868285E-39</v>
      </c>
      <c r="R1468">
        <f t="shared" si="758"/>
        <v>5.4719837503551114E-33</v>
      </c>
      <c r="S1468">
        <f t="shared" si="759"/>
        <v>7.8567027379121907E-40</v>
      </c>
      <c r="T1468">
        <f t="shared" si="740"/>
        <v>-6.3859598405795743E-23</v>
      </c>
      <c r="U1468">
        <f t="shared" si="760"/>
        <v>-6.3859598405795743E-23</v>
      </c>
      <c r="V1468">
        <f t="shared" si="761"/>
        <v>-4.2602558885336347E-23</v>
      </c>
      <c r="W1468">
        <f t="shared" si="762"/>
        <v>-4.2602558885336347E-23</v>
      </c>
      <c r="X1468">
        <f t="shared" si="741"/>
        <v>1.0966847530806287E-32</v>
      </c>
      <c r="Y1468">
        <f t="shared" si="742"/>
        <v>1.4632593357344913E-32</v>
      </c>
      <c r="Z1468">
        <f t="shared" si="743"/>
        <v>6.1860545677095822E-19</v>
      </c>
      <c r="AA1468">
        <f t="shared" si="744"/>
        <v>1.9781030093722308E-16</v>
      </c>
      <c r="AB1468">
        <f t="shared" si="763"/>
        <v>0</v>
      </c>
      <c r="AC1468">
        <f t="shared" si="764"/>
        <v>0</v>
      </c>
      <c r="AD1468">
        <f t="shared" si="745"/>
        <v>1</v>
      </c>
      <c r="AE1468">
        <f t="shared" si="746"/>
        <v>0</v>
      </c>
      <c r="AF1468">
        <f t="shared" si="747"/>
        <v>0</v>
      </c>
      <c r="AG1468">
        <f t="shared" si="748"/>
        <v>-2743.6103865838895</v>
      </c>
      <c r="AH1468">
        <f t="shared" si="749"/>
        <v>0</v>
      </c>
      <c r="AI1468">
        <f t="shared" si="750"/>
        <v>1</v>
      </c>
      <c r="AJ1468">
        <f t="shared" si="751"/>
        <v>-2</v>
      </c>
      <c r="AK1468">
        <f t="shared" si="752"/>
        <v>1</v>
      </c>
      <c r="AL1468">
        <f t="shared" si="753"/>
        <v>9.8630477705261669E-17</v>
      </c>
      <c r="AM1468">
        <f t="shared" si="765"/>
        <v>0</v>
      </c>
      <c r="AN1468" s="22">
        <f t="shared" si="754"/>
        <v>-5.4934552669973648E-19</v>
      </c>
      <c r="AO1468">
        <f t="shared" si="766"/>
        <v>6.1860545677095822E-19</v>
      </c>
      <c r="AP1468">
        <f t="shared" si="767"/>
        <v>1.9781030093722308E-16</v>
      </c>
      <c r="AQ1468">
        <f t="shared" si="768"/>
        <v>6.1860545677095822E-19</v>
      </c>
      <c r="AR1468">
        <f t="shared" si="769"/>
        <v>1.9781030093722308E-16</v>
      </c>
      <c r="AS1468">
        <f t="shared" si="770"/>
        <v>0</v>
      </c>
      <c r="AT1468">
        <f t="shared" si="771"/>
        <v>0</v>
      </c>
    </row>
    <row r="1469" spans="14:46" x14ac:dyDescent="0.25">
      <c r="N1469">
        <f t="shared" si="772"/>
        <v>1456</v>
      </c>
      <c r="O1469">
        <f t="shared" si="755"/>
        <v>3049.4392690844925</v>
      </c>
      <c r="P1469">
        <f t="shared" si="756"/>
        <v>2744.4953421760433</v>
      </c>
      <c r="Q1469">
        <f t="shared" si="757"/>
        <v>1.7346477761376171E-14</v>
      </c>
      <c r="R1469">
        <f t="shared" si="758"/>
        <v>8.0653140960247695E-8</v>
      </c>
      <c r="S1469">
        <f t="shared" si="759"/>
        <v>1.1564318507584115E-14</v>
      </c>
      <c r="T1469">
        <f t="shared" si="740"/>
        <v>-1.2241567874308289E-10</v>
      </c>
      <c r="U1469">
        <f t="shared" si="760"/>
        <v>-1.2241567874308289E-10</v>
      </c>
      <c r="V1469">
        <f t="shared" si="761"/>
        <v>-8.1666950901765444E-11</v>
      </c>
      <c r="W1469">
        <f t="shared" si="762"/>
        <v>-8.1666950901765444E-11</v>
      </c>
      <c r="X1469">
        <f t="shared" si="741"/>
        <v>1.6164328564135346E-7</v>
      </c>
      <c r="Y1469">
        <f t="shared" si="742"/>
        <v>2.1567358703745094E-7</v>
      </c>
      <c r="Z1469">
        <f t="shared" si="743"/>
        <v>-2.3733052978183112E-6</v>
      </c>
      <c r="AA1469">
        <f t="shared" si="744"/>
        <v>-7.5942749801824385E-4</v>
      </c>
      <c r="AB1469">
        <f t="shared" si="763"/>
        <v>-4.6696558056667512E-10</v>
      </c>
      <c r="AC1469">
        <f t="shared" si="764"/>
        <v>-4.1468346247222935E-10</v>
      </c>
      <c r="AD1469">
        <f t="shared" si="745"/>
        <v>1</v>
      </c>
      <c r="AE1469">
        <f t="shared" si="746"/>
        <v>0</v>
      </c>
      <c r="AF1469">
        <f t="shared" si="747"/>
        <v>0</v>
      </c>
      <c r="AG1469">
        <f t="shared" si="748"/>
        <v>-2745.4953421760433</v>
      </c>
      <c r="AH1469">
        <f t="shared" si="749"/>
        <v>0</v>
      </c>
      <c r="AI1469">
        <f t="shared" si="750"/>
        <v>1</v>
      </c>
      <c r="AJ1469">
        <f t="shared" si="751"/>
        <v>-2</v>
      </c>
      <c r="AK1469">
        <f t="shared" si="752"/>
        <v>1</v>
      </c>
      <c r="AL1469">
        <f t="shared" si="753"/>
        <v>-3.7865995564686952E-4</v>
      </c>
      <c r="AM1469">
        <f t="shared" si="765"/>
        <v>0</v>
      </c>
      <c r="AN1469" s="22">
        <f t="shared" si="754"/>
        <v>2.1075867245047606E-6</v>
      </c>
      <c r="AO1469">
        <f t="shared" si="766"/>
        <v>-2.3733052978183112E-6</v>
      </c>
      <c r="AP1469">
        <f t="shared" si="767"/>
        <v>-7.5942749801824385E-4</v>
      </c>
      <c r="AQ1469">
        <f t="shared" si="768"/>
        <v>-2.3733052978183112E-6</v>
      </c>
      <c r="AR1469">
        <f t="shared" si="769"/>
        <v>-7.5942749801824385E-4</v>
      </c>
      <c r="AS1469">
        <f t="shared" si="770"/>
        <v>0</v>
      </c>
      <c r="AT1469">
        <f t="shared" si="771"/>
        <v>0</v>
      </c>
    </row>
    <row r="1470" spans="14:46" x14ac:dyDescent="0.25">
      <c r="N1470">
        <f t="shared" si="772"/>
        <v>1457</v>
      </c>
      <c r="O1470">
        <f t="shared" si="755"/>
        <v>3051.5336641868857</v>
      </c>
      <c r="P1470">
        <f t="shared" si="756"/>
        <v>2746.3802977681971</v>
      </c>
      <c r="Q1470">
        <f t="shared" si="757"/>
        <v>1.7298904315977309E-14</v>
      </c>
      <c r="R1470">
        <f t="shared" si="758"/>
        <v>8.0542467709855784E-8</v>
      </c>
      <c r="S1470">
        <f t="shared" si="759"/>
        <v>1.1532602877318207E-14</v>
      </c>
      <c r="T1470">
        <f t="shared" si="740"/>
        <v>1.2216361990261385E-10</v>
      </c>
      <c r="U1470">
        <f t="shared" si="760"/>
        <v>1.2216361990261385E-10</v>
      </c>
      <c r="V1470">
        <f t="shared" si="761"/>
        <v>8.1498756725528538E-11</v>
      </c>
      <c r="W1470">
        <f t="shared" si="762"/>
        <v>8.1498756725528538E-11</v>
      </c>
      <c r="X1470">
        <f t="shared" si="741"/>
        <v>1.6142124571749476E-7</v>
      </c>
      <c r="Y1470">
        <f t="shared" si="742"/>
        <v>2.1537722679713075E-7</v>
      </c>
      <c r="Z1470">
        <f t="shared" si="743"/>
        <v>2.3700486218515898E-6</v>
      </c>
      <c r="AA1470">
        <f t="shared" si="744"/>
        <v>7.5890482565368531E-4</v>
      </c>
      <c r="AB1470">
        <f t="shared" si="763"/>
        <v>4.6600474699004868E-10</v>
      </c>
      <c r="AC1470">
        <f t="shared" si="764"/>
        <v>4.1383020502041062E-10</v>
      </c>
      <c r="AD1470">
        <f t="shared" si="745"/>
        <v>1</v>
      </c>
      <c r="AE1470">
        <f t="shared" si="746"/>
        <v>0</v>
      </c>
      <c r="AF1470">
        <f t="shared" si="747"/>
        <v>0</v>
      </c>
      <c r="AG1470">
        <f t="shared" si="748"/>
        <v>-2747.3802977681971</v>
      </c>
      <c r="AH1470">
        <f t="shared" si="749"/>
        <v>0</v>
      </c>
      <c r="AI1470">
        <f t="shared" si="750"/>
        <v>1</v>
      </c>
      <c r="AJ1470">
        <f t="shared" si="751"/>
        <v>-2</v>
      </c>
      <c r="AK1470">
        <f t="shared" si="752"/>
        <v>1</v>
      </c>
      <c r="AL1470">
        <f t="shared" si="753"/>
        <v>3.7840006549194507E-4</v>
      </c>
      <c r="AM1470">
        <f t="shared" si="765"/>
        <v>0</v>
      </c>
      <c r="AN1470" s="22">
        <f t="shared" si="754"/>
        <v>-2.1046946697951323E-6</v>
      </c>
      <c r="AO1470">
        <f t="shared" si="766"/>
        <v>2.3700486218515898E-6</v>
      </c>
      <c r="AP1470">
        <f t="shared" si="767"/>
        <v>7.5890482565368531E-4</v>
      </c>
      <c r="AQ1470">
        <f t="shared" si="768"/>
        <v>2.3700486218515898E-6</v>
      </c>
      <c r="AR1470">
        <f t="shared" si="769"/>
        <v>7.5890482565368531E-4</v>
      </c>
      <c r="AS1470">
        <f t="shared" si="770"/>
        <v>0</v>
      </c>
      <c r="AT1470">
        <f t="shared" si="771"/>
        <v>0</v>
      </c>
    </row>
    <row r="1471" spans="14:46" x14ac:dyDescent="0.25">
      <c r="N1471">
        <f t="shared" si="772"/>
        <v>1458</v>
      </c>
      <c r="O1471">
        <f t="shared" si="755"/>
        <v>3053.6280592892786</v>
      </c>
      <c r="P1471">
        <f t="shared" si="756"/>
        <v>2748.2652533603509</v>
      </c>
      <c r="Q1471">
        <f t="shared" si="757"/>
        <v>5.1757569060533891E-39</v>
      </c>
      <c r="R1471">
        <f t="shared" si="758"/>
        <v>2.4131046129456356E-32</v>
      </c>
      <c r="S1471">
        <f t="shared" si="759"/>
        <v>3.4505046040355918E-39</v>
      </c>
      <c r="T1471">
        <f t="shared" si="740"/>
        <v>-1.3355216503324593E-22</v>
      </c>
      <c r="U1471">
        <f t="shared" si="760"/>
        <v>-1.3355216503324593E-22</v>
      </c>
      <c r="V1471">
        <f t="shared" si="761"/>
        <v>-8.9096330532756582E-23</v>
      </c>
      <c r="W1471">
        <f t="shared" si="762"/>
        <v>-8.9096330532756582E-23</v>
      </c>
      <c r="X1471">
        <f t="shared" si="741"/>
        <v>4.8362783898248022E-32</v>
      </c>
      <c r="Y1471">
        <f t="shared" si="742"/>
        <v>6.4528292425808779E-32</v>
      </c>
      <c r="Z1471">
        <f t="shared" si="743"/>
        <v>1.2963876742200405E-18</v>
      </c>
      <c r="AA1471">
        <f t="shared" si="744"/>
        <v>4.153957964170781E-16</v>
      </c>
      <c r="AB1471">
        <f t="shared" si="763"/>
        <v>0</v>
      </c>
      <c r="AC1471">
        <f t="shared" si="764"/>
        <v>0</v>
      </c>
      <c r="AD1471">
        <f t="shared" si="745"/>
        <v>1</v>
      </c>
      <c r="AE1471">
        <f t="shared" si="746"/>
        <v>0</v>
      </c>
      <c r="AF1471">
        <f t="shared" si="747"/>
        <v>0</v>
      </c>
      <c r="AG1471">
        <f t="shared" si="748"/>
        <v>-2749.2652533603509</v>
      </c>
      <c r="AH1471">
        <f t="shared" si="749"/>
        <v>0</v>
      </c>
      <c r="AI1471">
        <f t="shared" si="750"/>
        <v>1</v>
      </c>
      <c r="AJ1471">
        <f t="shared" si="751"/>
        <v>-2</v>
      </c>
      <c r="AK1471">
        <f t="shared" si="752"/>
        <v>1</v>
      </c>
      <c r="AL1471">
        <f t="shared" si="753"/>
        <v>2.071222770584455E-16</v>
      </c>
      <c r="AM1471">
        <f t="shared" si="765"/>
        <v>0</v>
      </c>
      <c r="AN1471" s="22">
        <f t="shared" si="754"/>
        <v>-1.1512423001871152E-18</v>
      </c>
      <c r="AO1471">
        <f t="shared" si="766"/>
        <v>1.2963876742200405E-18</v>
      </c>
      <c r="AP1471">
        <f t="shared" si="767"/>
        <v>4.153957964170781E-16</v>
      </c>
      <c r="AQ1471">
        <f t="shared" si="768"/>
        <v>1.2963876742200405E-18</v>
      </c>
      <c r="AR1471">
        <f t="shared" si="769"/>
        <v>4.153957964170781E-16</v>
      </c>
      <c r="AS1471">
        <f t="shared" si="770"/>
        <v>0</v>
      </c>
      <c r="AT1471">
        <f t="shared" si="771"/>
        <v>0</v>
      </c>
    </row>
    <row r="1472" spans="14:46" x14ac:dyDescent="0.25">
      <c r="N1472">
        <f t="shared" si="772"/>
        <v>1459</v>
      </c>
      <c r="O1472">
        <f t="shared" si="755"/>
        <v>3055.7224543916723</v>
      </c>
      <c r="P1472">
        <f t="shared" si="756"/>
        <v>2750.1502089525052</v>
      </c>
      <c r="Q1472">
        <f t="shared" si="757"/>
        <v>1.7204245691017911E-14</v>
      </c>
      <c r="R1472">
        <f t="shared" si="758"/>
        <v>8.0321803519122879E-8</v>
      </c>
      <c r="S1472">
        <f t="shared" si="759"/>
        <v>1.1469497127345276E-14</v>
      </c>
      <c r="T1472">
        <f t="shared" si="740"/>
        <v>-1.2166157442413654E-10</v>
      </c>
      <c r="U1472">
        <f t="shared" si="760"/>
        <v>-1.2166157442413654E-10</v>
      </c>
      <c r="V1472">
        <f t="shared" si="761"/>
        <v>-8.1163751431669768E-11</v>
      </c>
      <c r="W1472">
        <f t="shared" si="762"/>
        <v>-8.1163751431669768E-11</v>
      </c>
      <c r="X1472">
        <f t="shared" si="741"/>
        <v>1.6097853618664065E-7</v>
      </c>
      <c r="Y1472">
        <f t="shared" si="742"/>
        <v>2.147863359278451E-7</v>
      </c>
      <c r="Z1472">
        <f t="shared" si="743"/>
        <v>-2.3635553475761794E-6</v>
      </c>
      <c r="AA1472">
        <f t="shared" si="744"/>
        <v>-7.5786163630208413E-4</v>
      </c>
      <c r="AB1472">
        <f t="shared" si="763"/>
        <v>-4.6409097348079259E-10</v>
      </c>
      <c r="AC1472">
        <f t="shared" si="764"/>
        <v>-4.1213069998001766E-10</v>
      </c>
      <c r="AD1472">
        <f t="shared" si="745"/>
        <v>1</v>
      </c>
      <c r="AE1472">
        <f t="shared" si="746"/>
        <v>0</v>
      </c>
      <c r="AF1472">
        <f t="shared" si="747"/>
        <v>0</v>
      </c>
      <c r="AG1472">
        <f t="shared" si="748"/>
        <v>-2751.1502089525052</v>
      </c>
      <c r="AH1472">
        <f t="shared" si="749"/>
        <v>0</v>
      </c>
      <c r="AI1472">
        <f t="shared" si="750"/>
        <v>1</v>
      </c>
      <c r="AJ1472">
        <f t="shared" si="751"/>
        <v>-2</v>
      </c>
      <c r="AK1472">
        <f t="shared" si="752"/>
        <v>1</v>
      </c>
      <c r="AL1472">
        <f t="shared" si="753"/>
        <v>-3.7788135395598117E-4</v>
      </c>
      <c r="AM1472">
        <f t="shared" si="765"/>
        <v>0</v>
      </c>
      <c r="AN1472" s="22">
        <f t="shared" si="754"/>
        <v>2.0989283901217701E-6</v>
      </c>
      <c r="AO1472">
        <f t="shared" si="766"/>
        <v>-2.3635553475761794E-6</v>
      </c>
      <c r="AP1472">
        <f t="shared" si="767"/>
        <v>-7.5786163630208413E-4</v>
      </c>
      <c r="AQ1472">
        <f t="shared" si="768"/>
        <v>-2.3635553475761794E-6</v>
      </c>
      <c r="AR1472">
        <f t="shared" si="769"/>
        <v>-7.5786163630208413E-4</v>
      </c>
      <c r="AS1472">
        <f t="shared" si="770"/>
        <v>0</v>
      </c>
      <c r="AT1472">
        <f t="shared" si="771"/>
        <v>0</v>
      </c>
    </row>
    <row r="1473" spans="14:46" x14ac:dyDescent="0.25">
      <c r="N1473">
        <f t="shared" si="772"/>
        <v>1460</v>
      </c>
      <c r="O1473">
        <f t="shared" si="755"/>
        <v>3057.8168494940655</v>
      </c>
      <c r="P1473">
        <f t="shared" si="756"/>
        <v>2752.035164544659</v>
      </c>
      <c r="Q1473">
        <f t="shared" si="757"/>
        <v>1.7157159175572569E-14</v>
      </c>
      <c r="R1473">
        <f t="shared" si="758"/>
        <v>8.021181133311186E-8</v>
      </c>
      <c r="S1473">
        <f t="shared" si="759"/>
        <v>1.1438106117048382E-14</v>
      </c>
      <c r="T1473">
        <f t="shared" si="740"/>
        <v>1.2141158305614185E-10</v>
      </c>
      <c r="U1473">
        <f t="shared" si="760"/>
        <v>1.2141158305614185E-10</v>
      </c>
      <c r="V1473">
        <f t="shared" si="761"/>
        <v>8.0996937156372615E-11</v>
      </c>
      <c r="W1473">
        <f t="shared" si="762"/>
        <v>8.0996937156372615E-11</v>
      </c>
      <c r="X1473">
        <f t="shared" si="741"/>
        <v>1.6075786407531065E-7</v>
      </c>
      <c r="Y1473">
        <f t="shared" si="742"/>
        <v>2.1449180195401366E-7</v>
      </c>
      <c r="Z1473">
        <f t="shared" si="743"/>
        <v>2.3603187126126227E-6</v>
      </c>
      <c r="AA1473">
        <f t="shared" si="744"/>
        <v>7.5734111635429135E-4</v>
      </c>
      <c r="AB1473">
        <f t="shared" si="763"/>
        <v>4.63138015542623E-10</v>
      </c>
      <c r="AC1473">
        <f t="shared" si="764"/>
        <v>4.1128443640181937E-10</v>
      </c>
      <c r="AD1473">
        <f t="shared" si="745"/>
        <v>1</v>
      </c>
      <c r="AE1473">
        <f t="shared" si="746"/>
        <v>0</v>
      </c>
      <c r="AF1473">
        <f t="shared" si="747"/>
        <v>0</v>
      </c>
      <c r="AG1473">
        <f t="shared" si="748"/>
        <v>-2753.035164544659</v>
      </c>
      <c r="AH1473">
        <f t="shared" si="749"/>
        <v>0</v>
      </c>
      <c r="AI1473">
        <f t="shared" si="750"/>
        <v>1</v>
      </c>
      <c r="AJ1473">
        <f t="shared" si="751"/>
        <v>-2</v>
      </c>
      <c r="AK1473">
        <f t="shared" si="752"/>
        <v>1</v>
      </c>
      <c r="AL1473">
        <f t="shared" si="753"/>
        <v>3.7762253111084214E-4</v>
      </c>
      <c r="AM1473">
        <f t="shared" si="765"/>
        <v>0</v>
      </c>
      <c r="AN1473" s="22">
        <f t="shared" si="754"/>
        <v>-2.0960541326070653E-6</v>
      </c>
      <c r="AO1473">
        <f t="shared" si="766"/>
        <v>2.3603187126126227E-6</v>
      </c>
      <c r="AP1473">
        <f t="shared" si="767"/>
        <v>7.5734111635429135E-4</v>
      </c>
      <c r="AQ1473">
        <f t="shared" si="768"/>
        <v>2.3603187126126227E-6</v>
      </c>
      <c r="AR1473">
        <f t="shared" si="769"/>
        <v>7.5734111635429135E-4</v>
      </c>
      <c r="AS1473">
        <f t="shared" si="770"/>
        <v>0</v>
      </c>
      <c r="AT1473">
        <f t="shared" si="771"/>
        <v>0</v>
      </c>
    </row>
    <row r="1474" spans="14:46" x14ac:dyDescent="0.25">
      <c r="N1474">
        <f t="shared" si="772"/>
        <v>1461</v>
      </c>
      <c r="O1474">
        <f t="shared" si="755"/>
        <v>3059.9112445964583</v>
      </c>
      <c r="P1474">
        <f t="shared" si="756"/>
        <v>2753.9201201368128</v>
      </c>
      <c r="Q1474">
        <f t="shared" si="757"/>
        <v>1.6452191381653757E-39</v>
      </c>
      <c r="R1474">
        <f t="shared" si="758"/>
        <v>7.702140139951903E-33</v>
      </c>
      <c r="S1474">
        <f t="shared" si="759"/>
        <v>1.0968127587769173E-39</v>
      </c>
      <c r="T1474">
        <f t="shared" si="740"/>
        <v>-7.5141753495160031E-23</v>
      </c>
      <c r="U1474">
        <f t="shared" si="760"/>
        <v>-7.5141753495160031E-23</v>
      </c>
      <c r="V1474">
        <f t="shared" si="761"/>
        <v>-5.0129064001477135E-23</v>
      </c>
      <c r="W1474">
        <f t="shared" si="762"/>
        <v>-5.0129064001477135E-23</v>
      </c>
      <c r="X1474">
        <f t="shared" si="741"/>
        <v>1.5436353014174696E-32</v>
      </c>
      <c r="Y1474">
        <f t="shared" si="742"/>
        <v>2.0596004011186668E-32</v>
      </c>
      <c r="Z1474">
        <f t="shared" si="743"/>
        <v>7.3090315454016483E-19</v>
      </c>
      <c r="AA1474">
        <f t="shared" si="744"/>
        <v>2.3468063741012989E-16</v>
      </c>
      <c r="AB1474">
        <f t="shared" si="763"/>
        <v>0</v>
      </c>
      <c r="AC1474">
        <f t="shared" si="764"/>
        <v>0</v>
      </c>
      <c r="AD1474">
        <f t="shared" si="745"/>
        <v>1</v>
      </c>
      <c r="AE1474">
        <f t="shared" si="746"/>
        <v>0</v>
      </c>
      <c r="AF1474">
        <f t="shared" si="747"/>
        <v>0</v>
      </c>
      <c r="AG1474">
        <f t="shared" si="748"/>
        <v>-2754.9201201368128</v>
      </c>
      <c r="AH1474">
        <f t="shared" si="749"/>
        <v>0</v>
      </c>
      <c r="AI1474">
        <f t="shared" si="750"/>
        <v>1</v>
      </c>
      <c r="AJ1474">
        <f t="shared" si="751"/>
        <v>-2</v>
      </c>
      <c r="AK1474">
        <f t="shared" si="752"/>
        <v>1</v>
      </c>
      <c r="AL1474">
        <f t="shared" si="753"/>
        <v>1.1701578359696778E-16</v>
      </c>
      <c r="AM1474">
        <f t="shared" si="765"/>
        <v>0</v>
      </c>
      <c r="AN1474" s="22">
        <f t="shared" si="754"/>
        <v>-6.4907021619435676E-19</v>
      </c>
      <c r="AO1474">
        <f t="shared" si="766"/>
        <v>7.3090315454016483E-19</v>
      </c>
      <c r="AP1474">
        <f t="shared" si="767"/>
        <v>2.3468063741012994E-16</v>
      </c>
      <c r="AQ1474">
        <f t="shared" si="768"/>
        <v>7.3090315454016483E-19</v>
      </c>
      <c r="AR1474">
        <f t="shared" si="769"/>
        <v>2.3468063741012994E-16</v>
      </c>
      <c r="AS1474">
        <f t="shared" si="770"/>
        <v>0</v>
      </c>
      <c r="AT1474">
        <f t="shared" si="771"/>
        <v>0</v>
      </c>
    </row>
    <row r="1475" spans="14:46" x14ac:dyDescent="0.25">
      <c r="N1475">
        <f t="shared" si="772"/>
        <v>1462</v>
      </c>
      <c r="O1475">
        <f t="shared" si="755"/>
        <v>3062.0056396988516</v>
      </c>
      <c r="P1475">
        <f t="shared" si="756"/>
        <v>2755.8050757289666</v>
      </c>
      <c r="Q1475">
        <f t="shared" si="757"/>
        <v>1.7063468422979946E-14</v>
      </c>
      <c r="R1475">
        <f t="shared" si="758"/>
        <v>7.9992503681569221E-8</v>
      </c>
      <c r="S1475">
        <f t="shared" si="759"/>
        <v>1.1375645615319964E-14</v>
      </c>
      <c r="T1475">
        <f t="shared" si="740"/>
        <v>-1.209136513104734E-10</v>
      </c>
      <c r="U1475">
        <f t="shared" si="760"/>
        <v>-1.209136513104734E-10</v>
      </c>
      <c r="V1475">
        <f t="shared" si="761"/>
        <v>-8.0664677503465187E-11</v>
      </c>
      <c r="W1475">
        <f t="shared" si="762"/>
        <v>-8.0664677503465187E-11</v>
      </c>
      <c r="X1475">
        <f t="shared" si="741"/>
        <v>1.603178789320956E-7</v>
      </c>
      <c r="Y1475">
        <f t="shared" si="742"/>
        <v>2.1390454860867995E-7</v>
      </c>
      <c r="Z1475">
        <f t="shared" si="743"/>
        <v>-2.3538653558661262E-6</v>
      </c>
      <c r="AA1475">
        <f t="shared" si="744"/>
        <v>-7.563022185431979E-4</v>
      </c>
      <c r="AB1475">
        <f t="shared" si="763"/>
        <v>-4.6123991256215133E-10</v>
      </c>
      <c r="AC1475">
        <f t="shared" si="764"/>
        <v>-4.095988474011666E-10</v>
      </c>
      <c r="AD1475">
        <f t="shared" si="745"/>
        <v>1</v>
      </c>
      <c r="AE1475">
        <f t="shared" si="746"/>
        <v>0</v>
      </c>
      <c r="AF1475">
        <f t="shared" si="747"/>
        <v>0</v>
      </c>
      <c r="AG1475">
        <f t="shared" si="748"/>
        <v>-2756.8050757289666</v>
      </c>
      <c r="AH1475">
        <f t="shared" si="749"/>
        <v>0</v>
      </c>
      <c r="AI1475">
        <f t="shared" si="750"/>
        <v>1</v>
      </c>
      <c r="AJ1475">
        <f t="shared" si="751"/>
        <v>-2</v>
      </c>
      <c r="AK1475">
        <f t="shared" si="752"/>
        <v>1</v>
      </c>
      <c r="AL1475">
        <f t="shared" si="753"/>
        <v>-3.7710594762096832E-4</v>
      </c>
      <c r="AM1475">
        <f t="shared" si="765"/>
        <v>0</v>
      </c>
      <c r="AN1475" s="22">
        <f t="shared" si="754"/>
        <v>2.09032330126111E-6</v>
      </c>
      <c r="AO1475">
        <f t="shared" si="766"/>
        <v>-2.3538653558661262E-6</v>
      </c>
      <c r="AP1475">
        <f t="shared" si="767"/>
        <v>-7.5630221854319779E-4</v>
      </c>
      <c r="AQ1475">
        <f t="shared" si="768"/>
        <v>-2.3538653558661262E-6</v>
      </c>
      <c r="AR1475">
        <f t="shared" si="769"/>
        <v>-7.5630221854319779E-4</v>
      </c>
      <c r="AS1475">
        <f t="shared" si="770"/>
        <v>0</v>
      </c>
      <c r="AT1475">
        <f t="shared" si="771"/>
        <v>0</v>
      </c>
    </row>
    <row r="1476" spans="14:46" x14ac:dyDescent="0.25">
      <c r="N1476">
        <f t="shared" si="772"/>
        <v>1463</v>
      </c>
      <c r="O1476">
        <f t="shared" si="755"/>
        <v>3064.1000348012453</v>
      </c>
      <c r="P1476">
        <f t="shared" si="756"/>
        <v>2757.6900313211208</v>
      </c>
      <c r="Q1476">
        <f t="shared" si="757"/>
        <v>1.7016862869038089E-14</v>
      </c>
      <c r="R1476">
        <f t="shared" si="758"/>
        <v>7.9883186983134507E-8</v>
      </c>
      <c r="S1476">
        <f t="shared" si="759"/>
        <v>1.1344575246025394E-14</v>
      </c>
      <c r="T1476">
        <f t="shared" si="740"/>
        <v>1.2066570626078407E-10</v>
      </c>
      <c r="U1476">
        <f t="shared" si="760"/>
        <v>1.2066570626078407E-10</v>
      </c>
      <c r="V1476">
        <f t="shared" si="761"/>
        <v>8.0499229006888974E-11</v>
      </c>
      <c r="W1476">
        <f t="shared" si="762"/>
        <v>8.0499229006888974E-11</v>
      </c>
      <c r="X1476">
        <f t="shared" si="741"/>
        <v>1.6009856342156921E-7</v>
      </c>
      <c r="Y1476">
        <f t="shared" si="742"/>
        <v>2.1361182592663998E-7</v>
      </c>
      <c r="Z1476">
        <f t="shared" si="743"/>
        <v>2.3506485978035526E-6</v>
      </c>
      <c r="AA1476">
        <f t="shared" si="744"/>
        <v>7.557838377435991E-4</v>
      </c>
      <c r="AB1476">
        <f t="shared" si="763"/>
        <v>4.6029474973500781E-10</v>
      </c>
      <c r="AC1476">
        <f t="shared" si="764"/>
        <v>4.0875950618507655E-10</v>
      </c>
      <c r="AD1476">
        <f t="shared" si="745"/>
        <v>1</v>
      </c>
      <c r="AE1476">
        <f t="shared" si="746"/>
        <v>0</v>
      </c>
      <c r="AF1476">
        <f t="shared" si="747"/>
        <v>0</v>
      </c>
      <c r="AG1476">
        <f t="shared" si="748"/>
        <v>-2758.6900313211208</v>
      </c>
      <c r="AH1476">
        <f t="shared" si="749"/>
        <v>0</v>
      </c>
      <c r="AI1476">
        <f t="shared" si="750"/>
        <v>1</v>
      </c>
      <c r="AJ1476">
        <f t="shared" si="751"/>
        <v>-2</v>
      </c>
      <c r="AK1476">
        <f t="shared" si="752"/>
        <v>1</v>
      </c>
      <c r="AL1476">
        <f t="shared" si="753"/>
        <v>3.7684818552419344E-4</v>
      </c>
      <c r="AM1476">
        <f t="shared" si="765"/>
        <v>0</v>
      </c>
      <c r="AN1476" s="22">
        <f t="shared" si="754"/>
        <v>-2.0874666952121118E-6</v>
      </c>
      <c r="AO1476">
        <f t="shared" si="766"/>
        <v>2.3506485978035526E-6</v>
      </c>
      <c r="AP1476">
        <f t="shared" si="767"/>
        <v>7.5578383774359899E-4</v>
      </c>
      <c r="AQ1476">
        <f t="shared" si="768"/>
        <v>2.3506485978035526E-6</v>
      </c>
      <c r="AR1476">
        <f t="shared" si="769"/>
        <v>7.5578383774359899E-4</v>
      </c>
      <c r="AS1476">
        <f t="shared" si="770"/>
        <v>0</v>
      </c>
      <c r="AT1476">
        <f t="shared" si="771"/>
        <v>0</v>
      </c>
    </row>
    <row r="1477" spans="14:46" x14ac:dyDescent="0.25">
      <c r="N1477">
        <f t="shared" si="772"/>
        <v>1464</v>
      </c>
      <c r="O1477">
        <f t="shared" si="755"/>
        <v>3066.1944299036381</v>
      </c>
      <c r="P1477">
        <f t="shared" si="756"/>
        <v>2759.5749869132742</v>
      </c>
      <c r="Q1477">
        <f t="shared" si="757"/>
        <v>8.9042353141024741E-41</v>
      </c>
      <c r="R1477">
        <f t="shared" si="758"/>
        <v>4.1856799109787698E-34</v>
      </c>
      <c r="S1477">
        <f t="shared" si="759"/>
        <v>5.9361568760683164E-41</v>
      </c>
      <c r="T1477">
        <f t="shared" si="740"/>
        <v>-1.744516387780831E-23</v>
      </c>
      <c r="U1477">
        <f t="shared" si="760"/>
        <v>-1.744516387780831E-23</v>
      </c>
      <c r="V1477">
        <f t="shared" si="761"/>
        <v>-1.1638116798066798E-23</v>
      </c>
      <c r="W1477">
        <f t="shared" si="762"/>
        <v>-1.1638116798066798E-23</v>
      </c>
      <c r="X1477">
        <f t="shared" si="741"/>
        <v>8.3887538322484885E-34</v>
      </c>
      <c r="Y1477">
        <f t="shared" si="742"/>
        <v>1.1192706193391615E-33</v>
      </c>
      <c r="Z1477">
        <f t="shared" si="743"/>
        <v>1.7003811270806368E-19</v>
      </c>
      <c r="AA1477">
        <f t="shared" si="744"/>
        <v>5.470815849412775E-17</v>
      </c>
      <c r="AB1477">
        <f t="shared" si="763"/>
        <v>0</v>
      </c>
      <c r="AC1477">
        <f t="shared" si="764"/>
        <v>0</v>
      </c>
      <c r="AD1477">
        <f t="shared" si="745"/>
        <v>1</v>
      </c>
      <c r="AE1477">
        <f t="shared" si="746"/>
        <v>0</v>
      </c>
      <c r="AF1477">
        <f t="shared" si="747"/>
        <v>0</v>
      </c>
      <c r="AG1477">
        <f t="shared" si="748"/>
        <v>-2760.5749869132742</v>
      </c>
      <c r="AH1477">
        <f t="shared" si="749"/>
        <v>0</v>
      </c>
      <c r="AI1477">
        <f t="shared" si="750"/>
        <v>1</v>
      </c>
      <c r="AJ1477">
        <f t="shared" si="751"/>
        <v>-2</v>
      </c>
      <c r="AK1477">
        <f t="shared" si="752"/>
        <v>1</v>
      </c>
      <c r="AL1477">
        <f t="shared" si="753"/>
        <v>2.7278579043119046E-17</v>
      </c>
      <c r="AM1477">
        <f t="shared" si="765"/>
        <v>0</v>
      </c>
      <c r="AN1477" s="22">
        <f t="shared" si="754"/>
        <v>-1.5100040788966097E-19</v>
      </c>
      <c r="AO1477">
        <f t="shared" si="766"/>
        <v>1.7003811270806368E-19</v>
      </c>
      <c r="AP1477">
        <f t="shared" si="767"/>
        <v>5.4708158494127756E-17</v>
      </c>
      <c r="AQ1477">
        <f t="shared" si="768"/>
        <v>1.7003811270806368E-19</v>
      </c>
      <c r="AR1477">
        <f t="shared" si="769"/>
        <v>5.4708158494127756E-17</v>
      </c>
      <c r="AS1477">
        <f t="shared" si="770"/>
        <v>0</v>
      </c>
      <c r="AT1477">
        <f t="shared" si="771"/>
        <v>0</v>
      </c>
    </row>
    <row r="1478" spans="14:46" x14ac:dyDescent="0.25">
      <c r="N1478">
        <f t="shared" si="772"/>
        <v>1465</v>
      </c>
      <c r="O1478">
        <f t="shared" si="755"/>
        <v>3068.2888250060314</v>
      </c>
      <c r="P1478">
        <f t="shared" si="756"/>
        <v>2761.4599425054284</v>
      </c>
      <c r="Q1478">
        <f t="shared" si="757"/>
        <v>1.6924128137408015E-14</v>
      </c>
      <c r="R1478">
        <f t="shared" si="758"/>
        <v>7.9665224774335469E-8</v>
      </c>
      <c r="S1478">
        <f t="shared" si="759"/>
        <v>1.1282752091605343E-14</v>
      </c>
      <c r="T1478">
        <f t="shared" si="740"/>
        <v>-1.2017184619955751E-10</v>
      </c>
      <c r="U1478">
        <f t="shared" si="760"/>
        <v>-1.2017184619955751E-10</v>
      </c>
      <c r="V1478">
        <f t="shared" si="761"/>
        <v>-8.0169686924087619E-11</v>
      </c>
      <c r="W1478">
        <f t="shared" si="762"/>
        <v>-8.0169686924087619E-11</v>
      </c>
      <c r="X1478">
        <f t="shared" si="741"/>
        <v>1.5966128035758187E-7</v>
      </c>
      <c r="Y1478">
        <f t="shared" si="742"/>
        <v>2.130281803095649E-7</v>
      </c>
      <c r="Z1478">
        <f t="shared" si="743"/>
        <v>-2.3442348320630371E-6</v>
      </c>
      <c r="AA1478">
        <f t="shared" si="744"/>
        <v>-7.5474920504515E-4</v>
      </c>
      <c r="AB1478">
        <f t="shared" si="763"/>
        <v>-4.5841215721765112E-10</v>
      </c>
      <c r="AC1478">
        <f t="shared" si="764"/>
        <v>-4.0708769107958127E-10</v>
      </c>
      <c r="AD1478">
        <f t="shared" si="745"/>
        <v>1</v>
      </c>
      <c r="AE1478">
        <f t="shared" si="746"/>
        <v>0</v>
      </c>
      <c r="AF1478">
        <f t="shared" si="747"/>
        <v>0</v>
      </c>
      <c r="AG1478">
        <f t="shared" si="748"/>
        <v>-2762.4599425054284</v>
      </c>
      <c r="AH1478">
        <f t="shared" si="749"/>
        <v>0</v>
      </c>
      <c r="AI1478">
        <f t="shared" si="750"/>
        <v>1</v>
      </c>
      <c r="AJ1478">
        <f t="shared" si="751"/>
        <v>-2</v>
      </c>
      <c r="AK1478">
        <f t="shared" si="752"/>
        <v>1</v>
      </c>
      <c r="AL1478">
        <f t="shared" si="753"/>
        <v>-3.7633371701146091E-4</v>
      </c>
      <c r="AM1478">
        <f t="shared" si="765"/>
        <v>0</v>
      </c>
      <c r="AN1478" s="22">
        <f t="shared" si="754"/>
        <v>2.081771022228304E-6</v>
      </c>
      <c r="AO1478">
        <f t="shared" si="766"/>
        <v>-2.3442348320630371E-6</v>
      </c>
      <c r="AP1478">
        <f t="shared" si="767"/>
        <v>-7.5474920504515011E-4</v>
      </c>
      <c r="AQ1478">
        <f t="shared" si="768"/>
        <v>-2.3442348320630371E-6</v>
      </c>
      <c r="AR1478">
        <f t="shared" si="769"/>
        <v>-7.5474920504515011E-4</v>
      </c>
      <c r="AS1478">
        <f t="shared" si="770"/>
        <v>0</v>
      </c>
      <c r="AT1478">
        <f t="shared" si="771"/>
        <v>0</v>
      </c>
    </row>
    <row r="1479" spans="14:46" x14ac:dyDescent="0.25">
      <c r="N1479">
        <f t="shared" si="772"/>
        <v>1466</v>
      </c>
      <c r="O1479">
        <f t="shared" si="755"/>
        <v>3070.3832201084242</v>
      </c>
      <c r="P1479">
        <f t="shared" si="756"/>
        <v>2763.3448980975818</v>
      </c>
      <c r="Q1479">
        <f t="shared" si="757"/>
        <v>1.6877997661695528E-14</v>
      </c>
      <c r="R1479">
        <f t="shared" si="758"/>
        <v>7.9556578043636907E-8</v>
      </c>
      <c r="S1479">
        <f t="shared" si="759"/>
        <v>1.1251998441130352E-14</v>
      </c>
      <c r="T1479">
        <f t="shared" si="740"/>
        <v>1.1992592657321089E-10</v>
      </c>
      <c r="U1479">
        <f t="shared" si="760"/>
        <v>1.1992592657321089E-10</v>
      </c>
      <c r="V1479">
        <f t="shared" si="761"/>
        <v>8.000559025709517E-11</v>
      </c>
      <c r="W1479">
        <f t="shared" si="762"/>
        <v>8.000559025709517E-11</v>
      </c>
      <c r="X1479">
        <f t="shared" si="741"/>
        <v>1.5944331035077434E-7</v>
      </c>
      <c r="Y1479">
        <f t="shared" si="742"/>
        <v>2.1273725409778789E-7</v>
      </c>
      <c r="Z1479">
        <f t="shared" si="743"/>
        <v>2.3410377884754853E-6</v>
      </c>
      <c r="AA1479">
        <f t="shared" si="744"/>
        <v>7.5423295023400604E-4</v>
      </c>
      <c r="AB1479">
        <f t="shared" si="763"/>
        <v>4.5747470996014573E-10</v>
      </c>
      <c r="AC1479">
        <f t="shared" si="764"/>
        <v>4.0625520158973244E-10</v>
      </c>
      <c r="AD1479">
        <f t="shared" si="745"/>
        <v>1</v>
      </c>
      <c r="AE1479">
        <f t="shared" si="746"/>
        <v>0</v>
      </c>
      <c r="AF1479">
        <f t="shared" si="747"/>
        <v>0</v>
      </c>
      <c r="AG1479">
        <f t="shared" si="748"/>
        <v>-2764.3448980975818</v>
      </c>
      <c r="AH1479">
        <f t="shared" si="749"/>
        <v>0</v>
      </c>
      <c r="AI1479">
        <f t="shared" si="750"/>
        <v>1</v>
      </c>
      <c r="AJ1479">
        <f t="shared" si="751"/>
        <v>-2</v>
      </c>
      <c r="AK1479">
        <f t="shared" si="752"/>
        <v>1</v>
      </c>
      <c r="AL1479">
        <f t="shared" si="753"/>
        <v>3.7607700915530086E-4</v>
      </c>
      <c r="AM1479">
        <f t="shared" si="765"/>
        <v>0</v>
      </c>
      <c r="AN1479" s="22">
        <f t="shared" si="754"/>
        <v>-2.078931923404343E-6</v>
      </c>
      <c r="AO1479">
        <f t="shared" si="766"/>
        <v>2.3410377884754853E-6</v>
      </c>
      <c r="AP1479">
        <f t="shared" si="767"/>
        <v>7.5423295023400604E-4</v>
      </c>
      <c r="AQ1479">
        <f t="shared" si="768"/>
        <v>2.3410377884754853E-6</v>
      </c>
      <c r="AR1479">
        <f t="shared" si="769"/>
        <v>7.5423295023400604E-4</v>
      </c>
      <c r="AS1479">
        <f t="shared" si="770"/>
        <v>0</v>
      </c>
      <c r="AT1479">
        <f t="shared" si="771"/>
        <v>0</v>
      </c>
    </row>
    <row r="1480" spans="14:46" x14ac:dyDescent="0.25">
      <c r="N1480">
        <f t="shared" si="772"/>
        <v>1467</v>
      </c>
      <c r="O1480">
        <f t="shared" si="755"/>
        <v>3072.4776152108175</v>
      </c>
      <c r="P1480">
        <f t="shared" si="756"/>
        <v>2765.2298536897356</v>
      </c>
      <c r="Q1480">
        <f t="shared" si="757"/>
        <v>2.1799879828635767E-39</v>
      </c>
      <c r="R1480">
        <f t="shared" si="758"/>
        <v>1.0289672657011881E-32</v>
      </c>
      <c r="S1480">
        <f t="shared" si="759"/>
        <v>1.4533253219090512E-39</v>
      </c>
      <c r="T1480">
        <f t="shared" si="740"/>
        <v>-8.6141595279488234E-23</v>
      </c>
      <c r="U1480">
        <f t="shared" si="760"/>
        <v>-8.6141595279488234E-23</v>
      </c>
      <c r="V1480">
        <f t="shared" si="761"/>
        <v>-5.746718955331186E-23</v>
      </c>
      <c r="W1480">
        <f t="shared" si="762"/>
        <v>-5.746718955331186E-23</v>
      </c>
      <c r="X1480">
        <f t="shared" si="741"/>
        <v>2.0622017631623518E-32</v>
      </c>
      <c r="Y1480">
        <f t="shared" si="742"/>
        <v>2.7514916396967119E-32</v>
      </c>
      <c r="Z1480">
        <f t="shared" si="743"/>
        <v>8.4134673405094802E-19</v>
      </c>
      <c r="AA1480">
        <f t="shared" si="744"/>
        <v>2.7124854525358021E-16</v>
      </c>
      <c r="AB1480">
        <f t="shared" si="763"/>
        <v>0</v>
      </c>
      <c r="AC1480">
        <f t="shared" si="764"/>
        <v>0</v>
      </c>
      <c r="AD1480">
        <f t="shared" si="745"/>
        <v>1</v>
      </c>
      <c r="AE1480">
        <f t="shared" si="746"/>
        <v>0</v>
      </c>
      <c r="AF1480">
        <f t="shared" si="747"/>
        <v>0</v>
      </c>
      <c r="AG1480">
        <f t="shared" si="748"/>
        <v>-2766.2298536897356</v>
      </c>
      <c r="AH1480">
        <f t="shared" si="749"/>
        <v>0</v>
      </c>
      <c r="AI1480">
        <f t="shared" si="750"/>
        <v>1</v>
      </c>
      <c r="AJ1480">
        <f t="shared" si="751"/>
        <v>-2</v>
      </c>
      <c r="AK1480">
        <f t="shared" si="752"/>
        <v>1</v>
      </c>
      <c r="AL1480">
        <f t="shared" si="753"/>
        <v>1.3525069843843497E-16</v>
      </c>
      <c r="AM1480">
        <f t="shared" si="765"/>
        <v>0</v>
      </c>
      <c r="AN1480" s="22">
        <f t="shared" si="754"/>
        <v>-7.4714837671027137E-19</v>
      </c>
      <c r="AO1480">
        <f t="shared" si="766"/>
        <v>8.4134673405094802E-19</v>
      </c>
      <c r="AP1480">
        <f t="shared" si="767"/>
        <v>2.7124854525358021E-16</v>
      </c>
      <c r="AQ1480">
        <f t="shared" si="768"/>
        <v>8.4134673405094802E-19</v>
      </c>
      <c r="AR1480">
        <f t="shared" si="769"/>
        <v>2.7124854525358021E-16</v>
      </c>
      <c r="AS1480">
        <f t="shared" si="770"/>
        <v>0</v>
      </c>
      <c r="AT1480">
        <f t="shared" si="771"/>
        <v>0</v>
      </c>
    </row>
    <row r="1481" spans="14:46" x14ac:dyDescent="0.25">
      <c r="N1481">
        <f t="shared" si="772"/>
        <v>1468</v>
      </c>
      <c r="O1481">
        <f t="shared" si="755"/>
        <v>3074.5720103132112</v>
      </c>
      <c r="P1481">
        <f t="shared" si="756"/>
        <v>2767.1148092818903</v>
      </c>
      <c r="Q1481">
        <f t="shared" si="757"/>
        <v>1.678620726860968E-14</v>
      </c>
      <c r="R1481">
        <f t="shared" si="758"/>
        <v>7.9339950294488764E-8</v>
      </c>
      <c r="S1481">
        <f t="shared" si="759"/>
        <v>1.1190804845739788E-14</v>
      </c>
      <c r="T1481">
        <f t="shared" si="740"/>
        <v>-1.1943609666257296E-10</v>
      </c>
      <c r="U1481">
        <f t="shared" si="760"/>
        <v>-1.1943609666257296E-10</v>
      </c>
      <c r="V1481">
        <f t="shared" si="761"/>
        <v>-7.9678738017114042E-11</v>
      </c>
      <c r="W1481">
        <f t="shared" si="762"/>
        <v>-7.9678738017114042E-11</v>
      </c>
      <c r="X1481">
        <f t="shared" si="741"/>
        <v>1.5900870728572477E-7</v>
      </c>
      <c r="Y1481">
        <f t="shared" si="742"/>
        <v>2.1215718671806601E-7</v>
      </c>
      <c r="Z1481">
        <f t="shared" si="743"/>
        <v>-2.3346632905517093E-6</v>
      </c>
      <c r="AA1481">
        <f t="shared" si="744"/>
        <v>-7.5320255643747912E-4</v>
      </c>
      <c r="AB1481">
        <f t="shared" si="763"/>
        <v>-4.5560746979820949E-10</v>
      </c>
      <c r="AC1481">
        <f t="shared" si="764"/>
        <v>-4.0459701997357079E-10</v>
      </c>
      <c r="AD1481">
        <f t="shared" si="745"/>
        <v>1</v>
      </c>
      <c r="AE1481">
        <f t="shared" si="746"/>
        <v>0</v>
      </c>
      <c r="AF1481">
        <f t="shared" si="747"/>
        <v>0</v>
      </c>
      <c r="AG1481">
        <f t="shared" si="748"/>
        <v>-2768.1148092818903</v>
      </c>
      <c r="AH1481">
        <f t="shared" si="749"/>
        <v>0</v>
      </c>
      <c r="AI1481">
        <f t="shared" si="750"/>
        <v>1</v>
      </c>
      <c r="AJ1481">
        <f t="shared" si="751"/>
        <v>-2</v>
      </c>
      <c r="AK1481">
        <f t="shared" si="752"/>
        <v>1</v>
      </c>
      <c r="AL1481">
        <f t="shared" si="753"/>
        <v>-3.755646426578506E-4</v>
      </c>
      <c r="AM1481">
        <f t="shared" si="765"/>
        <v>0</v>
      </c>
      <c r="AN1481" s="22">
        <f t="shared" si="754"/>
        <v>2.073271121777873E-6</v>
      </c>
      <c r="AO1481">
        <f t="shared" si="766"/>
        <v>-2.3346632905517093E-6</v>
      </c>
      <c r="AP1481">
        <f t="shared" si="767"/>
        <v>-7.5320255643747912E-4</v>
      </c>
      <c r="AQ1481">
        <f t="shared" si="768"/>
        <v>-2.3346632905517093E-6</v>
      </c>
      <c r="AR1481">
        <f t="shared" si="769"/>
        <v>-7.5320255643747912E-4</v>
      </c>
      <c r="AS1481">
        <f t="shared" si="770"/>
        <v>0</v>
      </c>
      <c r="AT1481">
        <f t="shared" si="771"/>
        <v>0</v>
      </c>
    </row>
    <row r="1482" spans="14:46" x14ac:dyDescent="0.25">
      <c r="N1482">
        <f t="shared" si="772"/>
        <v>1469</v>
      </c>
      <c r="O1482">
        <f t="shared" si="755"/>
        <v>3076.666405415604</v>
      </c>
      <c r="P1482">
        <f t="shared" si="756"/>
        <v>2768.9997648740436</v>
      </c>
      <c r="Q1482">
        <f t="shared" si="757"/>
        <v>1.6740546071668199E-14</v>
      </c>
      <c r="R1482">
        <f t="shared" si="758"/>
        <v>7.9231968068078216E-8</v>
      </c>
      <c r="S1482">
        <f t="shared" si="759"/>
        <v>1.1160364047778799E-14</v>
      </c>
      <c r="T1482">
        <f t="shared" si="740"/>
        <v>1.1919218181992703E-10</v>
      </c>
      <c r="U1482">
        <f t="shared" si="760"/>
        <v>1.1919218181992703E-10</v>
      </c>
      <c r="V1482">
        <f t="shared" si="761"/>
        <v>7.9515979401054719E-11</v>
      </c>
      <c r="W1482">
        <f t="shared" si="762"/>
        <v>7.9515979401054719E-11</v>
      </c>
      <c r="X1482">
        <f t="shared" si="741"/>
        <v>1.5879207179903731E-7</v>
      </c>
      <c r="Y1482">
        <f t="shared" si="742"/>
        <v>2.1186804230664903E-7</v>
      </c>
      <c r="Z1482">
        <f t="shared" si="743"/>
        <v>2.3314858006707601E-6</v>
      </c>
      <c r="AA1482">
        <f t="shared" si="744"/>
        <v>7.5268841456336199E-4</v>
      </c>
      <c r="AB1482">
        <f t="shared" si="763"/>
        <v>4.5467765954093781E-10</v>
      </c>
      <c r="AC1482">
        <f t="shared" si="764"/>
        <v>4.0377131243725587E-10</v>
      </c>
      <c r="AD1482">
        <f t="shared" si="745"/>
        <v>1</v>
      </c>
      <c r="AE1482">
        <f t="shared" si="746"/>
        <v>0</v>
      </c>
      <c r="AF1482">
        <f t="shared" si="747"/>
        <v>0</v>
      </c>
      <c r="AG1482">
        <f t="shared" si="748"/>
        <v>-2769.9997648740436</v>
      </c>
      <c r="AH1482">
        <f t="shared" si="749"/>
        <v>0</v>
      </c>
      <c r="AI1482">
        <f t="shared" si="750"/>
        <v>1</v>
      </c>
      <c r="AJ1482">
        <f t="shared" si="751"/>
        <v>-2</v>
      </c>
      <c r="AK1482">
        <f t="shared" si="752"/>
        <v>1</v>
      </c>
      <c r="AL1482">
        <f t="shared" si="753"/>
        <v>3.7530898258797586E-4</v>
      </c>
      <c r="AM1482">
        <f t="shared" si="765"/>
        <v>0</v>
      </c>
      <c r="AN1482" s="22">
        <f t="shared" si="754"/>
        <v>-2.0704493874102462E-6</v>
      </c>
      <c r="AO1482">
        <f t="shared" si="766"/>
        <v>2.3314858006707601E-6</v>
      </c>
      <c r="AP1482">
        <f t="shared" si="767"/>
        <v>7.5268841456336199E-4</v>
      </c>
      <c r="AQ1482">
        <f t="shared" si="768"/>
        <v>2.3314858006707601E-6</v>
      </c>
      <c r="AR1482">
        <f t="shared" si="769"/>
        <v>7.5268841456336199E-4</v>
      </c>
      <c r="AS1482">
        <f t="shared" si="770"/>
        <v>0</v>
      </c>
      <c r="AT1482">
        <f t="shared" si="771"/>
        <v>0</v>
      </c>
    </row>
    <row r="1483" spans="14:46" x14ac:dyDescent="0.25">
      <c r="N1483">
        <f t="shared" si="772"/>
        <v>1470</v>
      </c>
      <c r="O1483">
        <f t="shared" si="755"/>
        <v>3078.7608005179973</v>
      </c>
      <c r="P1483">
        <f t="shared" si="756"/>
        <v>2770.8847204661975</v>
      </c>
      <c r="Q1483">
        <f t="shared" si="757"/>
        <v>2.4942399827837201E-40</v>
      </c>
      <c r="R1483">
        <f t="shared" si="758"/>
        <v>1.182116114988081E-33</v>
      </c>
      <c r="S1483">
        <f t="shared" si="759"/>
        <v>1.662826655189147E-40</v>
      </c>
      <c r="T1483">
        <f t="shared" si="740"/>
        <v>-2.9078093184099424E-23</v>
      </c>
      <c r="U1483">
        <f t="shared" si="760"/>
        <v>-2.9078093184099424E-23</v>
      </c>
      <c r="V1483">
        <f t="shared" si="761"/>
        <v>-1.9398688294944067E-23</v>
      </c>
      <c r="W1483">
        <f t="shared" si="762"/>
        <v>-1.9398688294944067E-23</v>
      </c>
      <c r="X1483">
        <f t="shared" si="741"/>
        <v>2.3691245807616661E-33</v>
      </c>
      <c r="Y1483">
        <f t="shared" si="742"/>
        <v>3.1609988305021633E-33</v>
      </c>
      <c r="Z1483">
        <f t="shared" si="743"/>
        <v>2.8458832762971077E-19</v>
      </c>
      <c r="AA1483">
        <f t="shared" si="744"/>
        <v>9.1937833574021702E-17</v>
      </c>
      <c r="AB1483">
        <f t="shared" si="763"/>
        <v>0</v>
      </c>
      <c r="AC1483">
        <f t="shared" si="764"/>
        <v>0</v>
      </c>
      <c r="AD1483">
        <f t="shared" si="745"/>
        <v>1</v>
      </c>
      <c r="AE1483">
        <f t="shared" si="746"/>
        <v>0</v>
      </c>
      <c r="AF1483">
        <f t="shared" si="747"/>
        <v>0</v>
      </c>
      <c r="AG1483">
        <f t="shared" si="748"/>
        <v>-2771.8847204661975</v>
      </c>
      <c r="AH1483">
        <f t="shared" si="749"/>
        <v>0</v>
      </c>
      <c r="AI1483">
        <f t="shared" si="750"/>
        <v>1</v>
      </c>
      <c r="AJ1483">
        <f t="shared" si="751"/>
        <v>-2</v>
      </c>
      <c r="AK1483">
        <f t="shared" si="752"/>
        <v>1</v>
      </c>
      <c r="AL1483">
        <f t="shared" si="753"/>
        <v>4.5842554076966303E-17</v>
      </c>
      <c r="AM1483">
        <f t="shared" si="765"/>
        <v>0</v>
      </c>
      <c r="AN1483" s="22">
        <f t="shared" si="754"/>
        <v>-2.5272542008909715E-19</v>
      </c>
      <c r="AO1483">
        <f t="shared" si="766"/>
        <v>2.8458832762971077E-19</v>
      </c>
      <c r="AP1483">
        <f t="shared" si="767"/>
        <v>9.1937833574021702E-17</v>
      </c>
      <c r="AQ1483">
        <f t="shared" si="768"/>
        <v>2.8458832762971077E-19</v>
      </c>
      <c r="AR1483">
        <f t="shared" si="769"/>
        <v>9.1937833574021702E-17</v>
      </c>
      <c r="AS1483">
        <f t="shared" si="770"/>
        <v>0</v>
      </c>
      <c r="AT1483">
        <f t="shared" si="771"/>
        <v>0</v>
      </c>
    </row>
    <row r="1484" spans="14:46" x14ac:dyDescent="0.25">
      <c r="N1484">
        <f t="shared" si="772"/>
        <v>1471</v>
      </c>
      <c r="O1484">
        <f t="shared" si="755"/>
        <v>3080.8551956203905</v>
      </c>
      <c r="P1484">
        <f t="shared" si="756"/>
        <v>2772.7696760583517</v>
      </c>
      <c r="Q1484">
        <f t="shared" si="757"/>
        <v>1.6649688500893328E-14</v>
      </c>
      <c r="R1484">
        <f t="shared" si="758"/>
        <v>7.9016663907207009E-8</v>
      </c>
      <c r="S1484">
        <f t="shared" si="759"/>
        <v>1.1099792333928886E-14</v>
      </c>
      <c r="T1484">
        <f t="shared" si="740"/>
        <v>-1.1870634103358327E-10</v>
      </c>
      <c r="U1484">
        <f t="shared" si="760"/>
        <v>-1.1870634103358327E-10</v>
      </c>
      <c r="V1484">
        <f t="shared" si="761"/>
        <v>-7.9191789615521862E-11</v>
      </c>
      <c r="W1484">
        <f t="shared" si="762"/>
        <v>-7.9191789615521862E-11</v>
      </c>
      <c r="X1484">
        <f t="shared" si="741"/>
        <v>1.5836012687746568E-7</v>
      </c>
      <c r="Y1484">
        <f t="shared" si="742"/>
        <v>2.1129152397376446E-7</v>
      </c>
      <c r="Z1484">
        <f t="shared" si="743"/>
        <v>-2.3251502506637583E-6</v>
      </c>
      <c r="AA1484">
        <f t="shared" si="744"/>
        <v>-7.5166223367177101E-4</v>
      </c>
      <c r="AB1484">
        <f t="shared" si="763"/>
        <v>-4.5282561555681832E-10</v>
      </c>
      <c r="AC1484">
        <f t="shared" si="764"/>
        <v>-4.0212662561860097E-10</v>
      </c>
      <c r="AD1484">
        <f t="shared" si="745"/>
        <v>1</v>
      </c>
      <c r="AE1484">
        <f t="shared" si="746"/>
        <v>0</v>
      </c>
      <c r="AF1484">
        <f t="shared" si="747"/>
        <v>0</v>
      </c>
      <c r="AG1484">
        <f t="shared" si="748"/>
        <v>-2773.7696760583517</v>
      </c>
      <c r="AH1484">
        <f t="shared" si="749"/>
        <v>0</v>
      </c>
      <c r="AI1484">
        <f t="shared" si="750"/>
        <v>1</v>
      </c>
      <c r="AJ1484">
        <f t="shared" si="751"/>
        <v>-2</v>
      </c>
      <c r="AK1484">
        <f t="shared" si="752"/>
        <v>1</v>
      </c>
      <c r="AL1484">
        <f t="shared" si="753"/>
        <v>-3.7479870524935688E-4</v>
      </c>
      <c r="AM1484">
        <f t="shared" si="765"/>
        <v>0</v>
      </c>
      <c r="AN1484" s="22">
        <f t="shared" si="754"/>
        <v>2.0648231730573151E-6</v>
      </c>
      <c r="AO1484">
        <f t="shared" si="766"/>
        <v>-2.3251502506637583E-6</v>
      </c>
      <c r="AP1484">
        <f t="shared" si="767"/>
        <v>-7.5166223367177112E-4</v>
      </c>
      <c r="AQ1484">
        <f t="shared" si="768"/>
        <v>-2.3251502506637583E-6</v>
      </c>
      <c r="AR1484">
        <f t="shared" si="769"/>
        <v>-7.5166223367177112E-4</v>
      </c>
      <c r="AS1484">
        <f t="shared" si="770"/>
        <v>0</v>
      </c>
      <c r="AT1484">
        <f t="shared" si="771"/>
        <v>0</v>
      </c>
    </row>
    <row r="1485" spans="14:46" x14ac:dyDescent="0.25">
      <c r="N1485">
        <f t="shared" si="772"/>
        <v>1472</v>
      </c>
      <c r="O1485">
        <f t="shared" si="755"/>
        <v>3082.9495907227833</v>
      </c>
      <c r="P1485">
        <f t="shared" si="756"/>
        <v>2774.6546316505051</v>
      </c>
      <c r="Q1485">
        <f t="shared" si="757"/>
        <v>1.6604490865657391E-14</v>
      </c>
      <c r="R1485">
        <f t="shared" si="758"/>
        <v>7.8909340777049442E-8</v>
      </c>
      <c r="S1485">
        <f t="shared" si="759"/>
        <v>1.1069660577104926E-14</v>
      </c>
      <c r="T1485">
        <f t="shared" si="740"/>
        <v>1.184644105871191E-10</v>
      </c>
      <c r="U1485">
        <f t="shared" si="760"/>
        <v>1.184644105871191E-10</v>
      </c>
      <c r="V1485">
        <f t="shared" si="761"/>
        <v>7.9030355440095708E-11</v>
      </c>
      <c r="W1485">
        <f t="shared" si="762"/>
        <v>7.9030355440095708E-11</v>
      </c>
      <c r="X1485">
        <f t="shared" si="741"/>
        <v>1.5814481503881664E-7</v>
      </c>
      <c r="Y1485">
        <f t="shared" si="742"/>
        <v>2.1100414684179987E-7</v>
      </c>
      <c r="Z1485">
        <f t="shared" si="743"/>
        <v>2.3219921553540301E-6</v>
      </c>
      <c r="AA1485">
        <f t="shared" si="744"/>
        <v>7.5115019178907932E-4</v>
      </c>
      <c r="AB1485">
        <f t="shared" si="763"/>
        <v>4.5190336468853223E-10</v>
      </c>
      <c r="AC1485">
        <f t="shared" si="764"/>
        <v>4.0130763111399269E-10</v>
      </c>
      <c r="AD1485">
        <f t="shared" si="745"/>
        <v>1</v>
      </c>
      <c r="AE1485">
        <f t="shared" si="746"/>
        <v>0</v>
      </c>
      <c r="AF1485">
        <f t="shared" si="747"/>
        <v>0</v>
      </c>
      <c r="AG1485">
        <f t="shared" si="748"/>
        <v>-2775.6546316505051</v>
      </c>
      <c r="AH1485">
        <f t="shared" si="749"/>
        <v>0</v>
      </c>
      <c r="AI1485">
        <f t="shared" si="750"/>
        <v>1</v>
      </c>
      <c r="AJ1485">
        <f t="shared" si="751"/>
        <v>-2</v>
      </c>
      <c r="AK1485">
        <f t="shared" si="752"/>
        <v>1</v>
      </c>
      <c r="AL1485">
        <f t="shared" si="753"/>
        <v>3.7454408656362588E-4</v>
      </c>
      <c r="AM1485">
        <f t="shared" si="765"/>
        <v>0</v>
      </c>
      <c r="AN1485" s="22">
        <f t="shared" si="754"/>
        <v>-2.0620186618275187E-6</v>
      </c>
      <c r="AO1485">
        <f t="shared" si="766"/>
        <v>2.3219921553540301E-6</v>
      </c>
      <c r="AP1485">
        <f t="shared" si="767"/>
        <v>7.5115019178907932E-4</v>
      </c>
      <c r="AQ1485">
        <f t="shared" si="768"/>
        <v>2.3219921553540301E-6</v>
      </c>
      <c r="AR1485">
        <f t="shared" si="769"/>
        <v>7.5115019178907932E-4</v>
      </c>
      <c r="AS1485">
        <f t="shared" si="770"/>
        <v>0</v>
      </c>
      <c r="AT1485">
        <f t="shared" si="771"/>
        <v>0</v>
      </c>
    </row>
    <row r="1486" spans="14:46" x14ac:dyDescent="0.25">
      <c r="N1486">
        <f t="shared" si="772"/>
        <v>1473</v>
      </c>
      <c r="O1486">
        <f t="shared" si="755"/>
        <v>3085.0439858251771</v>
      </c>
      <c r="P1486">
        <f t="shared" si="756"/>
        <v>2776.5395872426593</v>
      </c>
      <c r="Q1486">
        <f t="shared" si="757"/>
        <v>2.2061014964084072E-40</v>
      </c>
      <c r="R1486">
        <f t="shared" si="758"/>
        <v>1.0498281518957666E-33</v>
      </c>
      <c r="S1486">
        <f t="shared" si="759"/>
        <v>1.4707343309389383E-40</v>
      </c>
      <c r="T1486">
        <f t="shared" ref="T1486:T1549" si="773">(4*SIN(O1486)-AK1486*$H$13*2*$H$8*SIN(O1486)/O1486)*COS(O1486*$K$20)/$H$7/((O1486^3)+AK1486*$H$13)</f>
        <v>2.7291179856616633E-23</v>
      </c>
      <c r="U1486">
        <f t="shared" si="760"/>
        <v>2.7291179856616633E-23</v>
      </c>
      <c r="V1486">
        <f t="shared" si="761"/>
        <v>1.8206570511922019E-23</v>
      </c>
      <c r="W1486">
        <f t="shared" si="762"/>
        <v>1.8206570511922019E-23</v>
      </c>
      <c r="X1486">
        <f t="shared" ref="X1486:X1549" si="774">(2*O1486-AK1486*$H$13*$H$8)*SIN(O1486)*SIN($K$20*O1486)/((O1486^3)+AK1486*$H$13)</f>
        <v>2.1039923135739959E-33</v>
      </c>
      <c r="Y1486">
        <f t="shared" ref="Y1486:Y1549" si="775">(AM1486*O1486*O1486+2*O1486*SIN(O1486)/$H$7/ (1+$H$7)-$H$9*AK1486*$H$13*SIN(O1486)/$H$7)*SIN($K$20*O1486)/((O1486^3)+AK1486*$H$13)</f>
        <v>2.8072428245962879E-33</v>
      </c>
      <c r="Z1486">
        <f t="shared" ref="Z1486:Z1549" si="776">AK1486*$H$13*((2/O1486)+O1486*$H$8)*SIN(O1486)*COS($K$14*O1486)/((O1486^3)+AK1486*$H$13)/$H$7</f>
        <v>-2.6764597188418335E-19</v>
      </c>
      <c r="AA1486">
        <f t="shared" ref="AA1486:AA1549" si="777">(((AM1486+2*SIN(O1486)/$H$7/N1486/$H$5+$H$9*O1486*SIN(O1486)/$H$7)*AK1486*$H$13/((O1486^3)+AK1486*$H$13))-AM1486-2*SIN(O1486)/$H$7/N1486/$H$5)*COS($K$14*O1486)</f>
        <v>-8.6640484601496301E-17</v>
      </c>
      <c r="AB1486">
        <f t="shared" si="763"/>
        <v>0</v>
      </c>
      <c r="AC1486">
        <f t="shared" si="764"/>
        <v>0</v>
      </c>
      <c r="AD1486">
        <f t="shared" ref="AD1486:AD1549" si="778">(-1+(1-2*P1486+2*P1486*P1486)*EXP(-2*P1486))/((1-2*P1486)*EXP(-2*P1486)-1)</f>
        <v>1</v>
      </c>
      <c r="AE1486">
        <f t="shared" ref="AE1486:AE1549" si="779">P1486*EXP(-P1486)/((1-2*P1486)*EXP(-2*P1486)-1)</f>
        <v>0</v>
      </c>
      <c r="AF1486">
        <f t="shared" ref="AF1486:AF1549" si="780">-(AD1486*(1+2*P1486)+2*P1486*P1486)*EXP(-P1486)</f>
        <v>0</v>
      </c>
      <c r="AG1486">
        <f t="shared" ref="AG1486:AG1549" si="781">-AE1486*(1+2*P1486)*EXP(-P1486)-(1+P1486)</f>
        <v>-2777.5395872426593</v>
      </c>
      <c r="AH1486">
        <f t="shared" ref="AH1486:AH1549" si="782">(2*AD1486-1+2*P1486)*EXP(-P1486)</f>
        <v>0</v>
      </c>
      <c r="AI1486">
        <f t="shared" ref="AI1486:AI1549" si="783">2*AE1486*EXP(-P1486)+1</f>
        <v>1</v>
      </c>
      <c r="AJ1486">
        <f t="shared" ref="AJ1486:AJ1549" si="784">(AF1486*EXP(-P1486)-AH1486*EXP(-P1486)-AD1486-1)</f>
        <v>-2</v>
      </c>
      <c r="AK1486">
        <f t="shared" ref="AK1486:AK1549" si="785">-2*(AF1486*EXP(-P1486)+AD1486)/AJ1486</f>
        <v>1</v>
      </c>
      <c r="AL1486">
        <f t="shared" ref="AL1486:AL1549" si="786">-2*SIN(O1486)/$H$5/N1486</f>
        <v>-4.3201402323763184E-17</v>
      </c>
      <c r="AM1486">
        <f t="shared" si="765"/>
        <v>0</v>
      </c>
      <c r="AN1486" s="22">
        <f t="shared" ref="AN1486:AN1549" si="787">-(((AM1486+2*SIN(O1486)/$H$7/N1486/$H$5+$H$9*O1486*SIN(O1486)/$H$7)*AK1486*$H$13/((O1486^3)+AK1486*$H$13)))/(AF1486*EXP(-P1486)+AD1486)-((AG1486-AI1486)*EXP(-P1486)-AE1486)*AL1486/AJ1486</f>
        <v>2.3767995396994551E-19</v>
      </c>
      <c r="AO1486">
        <f t="shared" si="766"/>
        <v>-2.6764597188418335E-19</v>
      </c>
      <c r="AP1486">
        <f t="shared" si="767"/>
        <v>-8.6640484601496314E-17</v>
      </c>
      <c r="AQ1486">
        <f t="shared" si="768"/>
        <v>-2.6764597188418335E-19</v>
      </c>
      <c r="AR1486">
        <f t="shared" si="769"/>
        <v>-8.6640484601496314E-17</v>
      </c>
      <c r="AS1486">
        <f t="shared" si="770"/>
        <v>0</v>
      </c>
      <c r="AT1486">
        <f t="shared" si="771"/>
        <v>0</v>
      </c>
    </row>
    <row r="1487" spans="14:46" x14ac:dyDescent="0.25">
      <c r="N1487">
        <f t="shared" si="772"/>
        <v>1474</v>
      </c>
      <c r="O1487">
        <f t="shared" ref="O1487:O1550" si="788">N1487*$H$5/(1+$H$7)</f>
        <v>3087.1383809275703</v>
      </c>
      <c r="P1487">
        <f t="shared" ref="P1487:P1550" si="789">O1487*$H$14</f>
        <v>2778.4245428348136</v>
      </c>
      <c r="Q1487">
        <f t="shared" ref="Q1487:Q1550" si="790">2*SIN(O1487)*SIN(O1487)/(((O1487)^3)+$H$13*AK1487)/O1487</f>
        <v>1.6514554764483997E-14</v>
      </c>
      <c r="R1487">
        <f t="shared" ref="R1487:R1550" si="791">(SIN(O1487)*SIN(O1487)*O1487)/((O1487^3)+AK1487*$H$13)</f>
        <v>7.8695349443603979E-8</v>
      </c>
      <c r="S1487">
        <f t="shared" ref="S1487:S1550" si="792">((AM1487*$H$7+2*SIN(O1487)/$H$5/N1487)*SIN(O1487))/((O1487^3)+AK1487*$H$13)</f>
        <v>1.1009703176322667E-14</v>
      </c>
      <c r="T1487">
        <f t="shared" si="773"/>
        <v>-1.1798251839886288E-10</v>
      </c>
      <c r="U1487">
        <f t="shared" ref="U1487:U1550" si="793">(4*SIN(O1487)-AK1487*$H$13*2*$H$8*SIN(O1487)/O1487)*COS(O1487)/$H$7/((O1487^3)+AK1487*$H$13)</f>
        <v>-1.1798251839886288E-10</v>
      </c>
      <c r="V1487">
        <f t="shared" ref="V1487:V1550" si="794">(2*AM1487*O1487*$H$7+4*SIN(O1487)/(1+$H$7)-AK1487*$H$13*2*$H$9*SIN(O1487)/O1487)*COS(O1487*$K$20)/((O1487^3)+AK1487*$H$13)/$H$7</f>
        <v>-7.8708801054563694E-11</v>
      </c>
      <c r="W1487">
        <f t="shared" ref="W1487:W1550" si="795">(2*AM1487*O1487*$H$7+4*SIN(O1487)/(1+$H$7)-AK1487*$H$13*2*$H$9*SIN(O1487)/O1487)*COS(O1487)/((O1487^3)+AK1487*$H$13)/$H$7</f>
        <v>-7.8708801054563694E-11</v>
      </c>
      <c r="X1487">
        <f t="shared" si="774"/>
        <v>1.5771550662768174E-7</v>
      </c>
      <c r="Y1487">
        <f t="shared" si="775"/>
        <v>2.1043114866240329E-7</v>
      </c>
      <c r="Z1487">
        <f t="shared" si="776"/>
        <v>-2.3156952366154505E-6</v>
      </c>
      <c r="AA1487">
        <f t="shared" si="777"/>
        <v>-7.5012819801778313E-4</v>
      </c>
      <c r="AB1487">
        <f t="shared" ref="AB1487:AB1550" si="796">(24/$H$7)*(2/(O1487^2)+$H$8)*(COS(O1487*$K$10)-COS(O1487))*SIN(O1487)/((O1487^3)+AK1487*$H$13)</f>
        <v>-4.5006636260728223E-10</v>
      </c>
      <c r="AC1487">
        <f t="shared" ref="AC1487:AC1550" si="797">(24)*(AM1487/O1487+2*(1+$H$7)*SIN(O1487)/$H$7/N1487/N1487/$H$5/$H$5+$H$9*SIN(O1487)/$H$7)*(COS(O1487*$K$10)-COS(O1487))/((O1487^3)+AK1487*$H$13)</f>
        <v>-3.9967630209065166E-10</v>
      </c>
      <c r="AD1487">
        <f t="shared" si="778"/>
        <v>1</v>
      </c>
      <c r="AE1487">
        <f t="shared" si="779"/>
        <v>0</v>
      </c>
      <c r="AF1487">
        <f t="shared" si="780"/>
        <v>0</v>
      </c>
      <c r="AG1487">
        <f t="shared" si="781"/>
        <v>-2779.4245428348136</v>
      </c>
      <c r="AH1487">
        <f t="shared" si="782"/>
        <v>0</v>
      </c>
      <c r="AI1487">
        <f t="shared" si="783"/>
        <v>1</v>
      </c>
      <c r="AJ1487">
        <f t="shared" si="784"/>
        <v>-2</v>
      </c>
      <c r="AK1487">
        <f t="shared" si="785"/>
        <v>1</v>
      </c>
      <c r="AL1487">
        <f t="shared" si="786"/>
        <v>-3.740358856321156E-4</v>
      </c>
      <c r="AM1487">
        <f t="shared" ref="AM1487:AM1550" si="798">-((AF1487*EXP(-P1487)+AD1487)*((AG1487*EXP(-P1487)-AI1487*EXP(-P1487)-AE1487)*AL1487)/(AJ1487))+(AG1487*EXP(-P1487)+AE1487)*AL1487</f>
        <v>0</v>
      </c>
      <c r="AN1487" s="22">
        <f t="shared" si="787"/>
        <v>2.056426753551888E-6</v>
      </c>
      <c r="AO1487">
        <f t="shared" ref="AO1487:AO1550" si="799">-(AK1487*$H$13*((2/O1487)+O1487*$H$8)*SIN(O1487)*COS($D$8*O1487)/((O1487^3)+AK1487*$H$13)/$H$7)*((AF1487+AH1487*O1487*$D$9)*EXP($D$9*O1487-P1487)+(AD1487+O1487*$D$9)*EXP(-$D$9*O1487)+2*(AH1487*EXP(O1487*$D$9-P1487)-EXP(-O1487*$D$9)))/(AF1487*EXP(-P1487)+AD1487)</f>
        <v>-2.3156952366154505E-6</v>
      </c>
      <c r="AP1487">
        <f t="shared" ref="AP1487:AP1550" si="800">-AR1487+2*COS($D$8*O1487)*((AH1487*AN1487+AI1487*AL1487)*EXP(O1487*$D$9-P1487)-AN1487*EXP(-O1487*$D$9)+AL1487/$H$7)</f>
        <v>-7.5012819801778313E-4</v>
      </c>
      <c r="AQ1487">
        <f t="shared" ref="AQ1487:AQ1550" si="801">((AF1487+AH1487*O1487*$D$9)*EXP($D$9*O1487-P1487)+(AD1487+O1487*$D$9)*EXP(-$D$9*O1487))*(AK1487*$H$13*((2/O1487)+O1487*$H$8)*SIN(O1487)*COS($D$8*O1487)/((O1487^3)+AK1487*$H$13)/$H$7)/(AF1487*EXP(-P1487)+AD1487)</f>
        <v>-2.3156952366154505E-6</v>
      </c>
      <c r="AR1487">
        <f t="shared" ref="AR1487:AR1550" si="802">-(COS($D$8*O1487)*((AF1487*AN1487+AG1487*AL1487+(AH1487*AN1487+AI1487*AL1487)*O1487*$D$9)*EXP(O1487*$D$9-P1487)+(AD1487*AN1487+AE1487*AL1487+AN1487*O1487*$D$9)*EXP(-O1487*$D$9)-AL1487/$H$7))</f>
        <v>-7.5012819801778313E-4</v>
      </c>
      <c r="AS1487">
        <f t="shared" ref="AS1487:AS1550" si="803">(AK1487*$H$13*((2/O1487)+O1487*$H$8)*SIN(O1487)/((O1487^3)+AK1487*$H$13)/$H$7)*SIN(O1487*$D$8)*((AF1487+AH1487+AH1487*O1487*$D$9)*EXP(O1487*$D$9-P1487)+(-(AD1487-1)-O1487*$D$9)*EXP(-O1487*$D$9))/(AF1487*EXP(-P1487)+AD1487)</f>
        <v>0</v>
      </c>
      <c r="AT1487">
        <f t="shared" ref="AT1487:AT1550" si="804">SIN(O1487*$D$8)*(((AF1487+AH1487)*AN1487+AG1487*AL1487+AI1487*AL1487+(AH1487*AN1487+AI1487*AL1487)*O1487*$D$9)*EXP(O1487*$D$9-P1487)+(-(AD1487-1)*AN1487-AE1487*AL1487-AN1487*O1487*$D$9)*EXP(-O1487*$D$9))</f>
        <v>0</v>
      </c>
    </row>
    <row r="1488" spans="14:46" x14ac:dyDescent="0.25">
      <c r="N1488">
        <f t="shared" ref="N1488:N1551" si="805">N1487+1</f>
        <v>1475</v>
      </c>
      <c r="O1488">
        <f t="shared" si="788"/>
        <v>3089.2327760299631</v>
      </c>
      <c r="P1488">
        <f t="shared" si="789"/>
        <v>2780.3094984269669</v>
      </c>
      <c r="Q1488">
        <f t="shared" si="790"/>
        <v>1.6469815055015226E-14</v>
      </c>
      <c r="R1488">
        <f t="shared" si="791"/>
        <v>7.8588680056733493E-8</v>
      </c>
      <c r="S1488">
        <f t="shared" si="792"/>
        <v>1.0979876703343484E-14</v>
      </c>
      <c r="T1488">
        <f t="shared" si="773"/>
        <v>1.177425522091049E-10</v>
      </c>
      <c r="U1488">
        <f t="shared" si="793"/>
        <v>1.177425522091049E-10</v>
      </c>
      <c r="V1488">
        <f t="shared" si="794"/>
        <v>7.8548677875097035E-11</v>
      </c>
      <c r="W1488">
        <f t="shared" si="795"/>
        <v>7.8548677875097035E-11</v>
      </c>
      <c r="X1488">
        <f t="shared" si="774"/>
        <v>1.5750150767581004E-7</v>
      </c>
      <c r="Y1488">
        <f t="shared" si="775"/>
        <v>2.1014552443704624E-7</v>
      </c>
      <c r="Z1488">
        <f t="shared" si="776"/>
        <v>2.3125563783595723E-6</v>
      </c>
      <c r="AA1488">
        <f t="shared" si="777"/>
        <v>7.4961824328723635E-4</v>
      </c>
      <c r="AB1488">
        <f t="shared" si="796"/>
        <v>4.4915159446128432E-10</v>
      </c>
      <c r="AC1488">
        <f t="shared" si="797"/>
        <v>3.9886395253472172E-10</v>
      </c>
      <c r="AD1488">
        <f t="shared" si="778"/>
        <v>1</v>
      </c>
      <c r="AE1488">
        <f t="shared" si="779"/>
        <v>0</v>
      </c>
      <c r="AF1488">
        <f t="shared" si="780"/>
        <v>0</v>
      </c>
      <c r="AG1488">
        <f t="shared" si="781"/>
        <v>-2781.3094984269669</v>
      </c>
      <c r="AH1488">
        <f t="shared" si="782"/>
        <v>0</v>
      </c>
      <c r="AI1488">
        <f t="shared" si="783"/>
        <v>1</v>
      </c>
      <c r="AJ1488">
        <f t="shared" si="784"/>
        <v>-2</v>
      </c>
      <c r="AK1488">
        <f t="shared" si="785"/>
        <v>1</v>
      </c>
      <c r="AL1488">
        <f t="shared" si="786"/>
        <v>3.7378230198082904E-4</v>
      </c>
      <c r="AM1488">
        <f t="shared" si="798"/>
        <v>0</v>
      </c>
      <c r="AN1488" s="22">
        <f t="shared" si="787"/>
        <v>-2.0536393255782782E-6</v>
      </c>
      <c r="AO1488">
        <f t="shared" si="799"/>
        <v>2.3125563783595723E-6</v>
      </c>
      <c r="AP1488">
        <f t="shared" si="800"/>
        <v>7.4961824328723635E-4</v>
      </c>
      <c r="AQ1488">
        <f t="shared" si="801"/>
        <v>2.3125563783595723E-6</v>
      </c>
      <c r="AR1488">
        <f t="shared" si="802"/>
        <v>7.4961824328723635E-4</v>
      </c>
      <c r="AS1488">
        <f t="shared" si="803"/>
        <v>0</v>
      </c>
      <c r="AT1488">
        <f t="shared" si="804"/>
        <v>0</v>
      </c>
    </row>
    <row r="1489" spans="14:46" x14ac:dyDescent="0.25">
      <c r="N1489">
        <f t="shared" si="805"/>
        <v>1476</v>
      </c>
      <c r="O1489">
        <f t="shared" si="788"/>
        <v>3091.3271711323564</v>
      </c>
      <c r="P1489">
        <f t="shared" si="789"/>
        <v>2782.1944540191207</v>
      </c>
      <c r="Q1489">
        <f t="shared" si="790"/>
        <v>4.8605406479101675E-40</v>
      </c>
      <c r="R1489">
        <f t="shared" si="791"/>
        <v>2.3224401237730744E-33</v>
      </c>
      <c r="S1489">
        <f t="shared" si="792"/>
        <v>3.2403604319401114E-40</v>
      </c>
      <c r="T1489">
        <f t="shared" si="773"/>
        <v>-4.0426526416039581E-23</v>
      </c>
      <c r="U1489">
        <f t="shared" si="793"/>
        <v>-4.0426526416039581E-23</v>
      </c>
      <c r="V1489">
        <f t="shared" si="794"/>
        <v>-2.6969423333050513E-23</v>
      </c>
      <c r="W1489">
        <f t="shared" si="795"/>
        <v>-2.6969423333050513E-23</v>
      </c>
      <c r="X1489">
        <f t="shared" si="774"/>
        <v>4.6544529146039396E-33</v>
      </c>
      <c r="Y1489">
        <f t="shared" si="775"/>
        <v>6.210175454891426E-33</v>
      </c>
      <c r="Z1489">
        <f t="shared" si="776"/>
        <v>3.9727410544807477E-19</v>
      </c>
      <c r="AA1489">
        <f t="shared" si="777"/>
        <v>1.2886399970881572E-16</v>
      </c>
      <c r="AB1489">
        <f t="shared" si="796"/>
        <v>0</v>
      </c>
      <c r="AC1489">
        <f t="shared" si="797"/>
        <v>0</v>
      </c>
      <c r="AD1489">
        <f t="shared" si="778"/>
        <v>1</v>
      </c>
      <c r="AE1489">
        <f t="shared" si="779"/>
        <v>0</v>
      </c>
      <c r="AF1489">
        <f t="shared" si="780"/>
        <v>0</v>
      </c>
      <c r="AG1489">
        <f t="shared" si="781"/>
        <v>-2783.1944540191207</v>
      </c>
      <c r="AH1489">
        <f t="shared" si="782"/>
        <v>0</v>
      </c>
      <c r="AI1489">
        <f t="shared" si="783"/>
        <v>1</v>
      </c>
      <c r="AJ1489">
        <f t="shared" si="784"/>
        <v>-2</v>
      </c>
      <c r="AK1489">
        <f t="shared" si="785"/>
        <v>1</v>
      </c>
      <c r="AL1489">
        <f t="shared" si="786"/>
        <v>6.4255602484522104E-17</v>
      </c>
      <c r="AM1489">
        <f t="shared" si="798"/>
        <v>0</v>
      </c>
      <c r="AN1489" s="22">
        <f t="shared" si="787"/>
        <v>-3.5279473977147762E-19</v>
      </c>
      <c r="AO1489">
        <f t="shared" si="799"/>
        <v>3.9727410544807477E-19</v>
      </c>
      <c r="AP1489">
        <f t="shared" si="800"/>
        <v>1.2886399970881569E-16</v>
      </c>
      <c r="AQ1489">
        <f t="shared" si="801"/>
        <v>3.9727410544807477E-19</v>
      </c>
      <c r="AR1489">
        <f t="shared" si="802"/>
        <v>1.2886399970881569E-16</v>
      </c>
      <c r="AS1489">
        <f t="shared" si="803"/>
        <v>0</v>
      </c>
      <c r="AT1489">
        <f t="shared" si="804"/>
        <v>0</v>
      </c>
    </row>
    <row r="1490" spans="14:46" x14ac:dyDescent="0.25">
      <c r="N1490">
        <f t="shared" si="805"/>
        <v>1477</v>
      </c>
      <c r="O1490">
        <f t="shared" si="788"/>
        <v>3093.4215662347492</v>
      </c>
      <c r="P1490">
        <f t="shared" si="789"/>
        <v>2784.0794096112745</v>
      </c>
      <c r="Q1490">
        <f t="shared" si="790"/>
        <v>1.6380789231609144E-14</v>
      </c>
      <c r="R1490">
        <f t="shared" si="791"/>
        <v>7.8375990899039635E-8</v>
      </c>
      <c r="S1490">
        <f t="shared" si="792"/>
        <v>1.0920526154406096E-14</v>
      </c>
      <c r="T1490">
        <f t="shared" si="773"/>
        <v>-1.1726456858572175E-10</v>
      </c>
      <c r="U1490">
        <f t="shared" si="793"/>
        <v>-1.1726456858572175E-10</v>
      </c>
      <c r="V1490">
        <f t="shared" si="794"/>
        <v>-7.8229732164303723E-11</v>
      </c>
      <c r="W1490">
        <f t="shared" si="795"/>
        <v>-7.8229732164303723E-11</v>
      </c>
      <c r="X1490">
        <f t="shared" si="774"/>
        <v>1.5707481436177874E-7</v>
      </c>
      <c r="Y1490">
        <f t="shared" si="775"/>
        <v>2.0957601781133181E-7</v>
      </c>
      <c r="Z1490">
        <f t="shared" si="776"/>
        <v>-2.3062977774530937E-6</v>
      </c>
      <c r="AA1490">
        <f t="shared" si="777"/>
        <v>-7.4860041106177596E-4</v>
      </c>
      <c r="AB1490">
        <f t="shared" si="796"/>
        <v>-4.4732948188362721E-10</v>
      </c>
      <c r="AC1490">
        <f t="shared" si="797"/>
        <v>-3.9724584597017077E-10</v>
      </c>
      <c r="AD1490">
        <f t="shared" si="778"/>
        <v>1</v>
      </c>
      <c r="AE1490">
        <f t="shared" si="779"/>
        <v>0</v>
      </c>
      <c r="AF1490">
        <f t="shared" si="780"/>
        <v>0</v>
      </c>
      <c r="AG1490">
        <f t="shared" si="781"/>
        <v>-2785.0794096112745</v>
      </c>
      <c r="AH1490">
        <f t="shared" si="782"/>
        <v>0</v>
      </c>
      <c r="AI1490">
        <f t="shared" si="783"/>
        <v>1</v>
      </c>
      <c r="AJ1490">
        <f t="shared" si="784"/>
        <v>-2</v>
      </c>
      <c r="AK1490">
        <f t="shared" si="785"/>
        <v>1</v>
      </c>
      <c r="AL1490">
        <f t="shared" si="786"/>
        <v>-3.7327616480836994E-4</v>
      </c>
      <c r="AM1490">
        <f t="shared" si="798"/>
        <v>0</v>
      </c>
      <c r="AN1490" s="22">
        <f t="shared" si="787"/>
        <v>2.048081445036122E-6</v>
      </c>
      <c r="AO1490">
        <f t="shared" si="799"/>
        <v>-2.3062977774530937E-6</v>
      </c>
      <c r="AP1490">
        <f t="shared" si="800"/>
        <v>-7.4860041106177596E-4</v>
      </c>
      <c r="AQ1490">
        <f t="shared" si="801"/>
        <v>-2.3062977774530937E-6</v>
      </c>
      <c r="AR1490">
        <f t="shared" si="802"/>
        <v>-7.4860041106177596E-4</v>
      </c>
      <c r="AS1490">
        <f t="shared" si="803"/>
        <v>0</v>
      </c>
      <c r="AT1490">
        <f t="shared" si="804"/>
        <v>0</v>
      </c>
    </row>
    <row r="1491" spans="14:46" x14ac:dyDescent="0.25">
      <c r="N1491">
        <f t="shared" si="805"/>
        <v>1478</v>
      </c>
      <c r="O1491">
        <f t="shared" si="788"/>
        <v>3095.5159613371429</v>
      </c>
      <c r="P1491">
        <f t="shared" si="789"/>
        <v>2785.9643652034288</v>
      </c>
      <c r="Q1491">
        <f t="shared" si="790"/>
        <v>1.6336501891714441E-14</v>
      </c>
      <c r="R1491">
        <f t="shared" si="791"/>
        <v>7.8269969956559977E-8</v>
      </c>
      <c r="S1491">
        <f t="shared" si="792"/>
        <v>1.0891001261142963E-14</v>
      </c>
      <c r="T1491">
        <f t="shared" si="773"/>
        <v>1.1702654675821517E-10</v>
      </c>
      <c r="U1491">
        <f t="shared" si="793"/>
        <v>1.1702654675821517E-10</v>
      </c>
      <c r="V1491">
        <f t="shared" si="794"/>
        <v>7.8070906699729995E-11</v>
      </c>
      <c r="W1491">
        <f t="shared" si="795"/>
        <v>7.8070906699729995E-11</v>
      </c>
      <c r="X1491">
        <f t="shared" si="774"/>
        <v>1.5686211764423385E-7</v>
      </c>
      <c r="Y1491">
        <f t="shared" si="775"/>
        <v>2.0929213226511556E-7</v>
      </c>
      <c r="Z1491">
        <f t="shared" si="776"/>
        <v>2.3031780003271788E-6</v>
      </c>
      <c r="AA1491">
        <f t="shared" si="777"/>
        <v>7.4809253074776334E-4</v>
      </c>
      <c r="AB1491">
        <f t="shared" si="796"/>
        <v>4.4642212072438696E-10</v>
      </c>
      <c r="AC1491">
        <f t="shared" si="797"/>
        <v>3.9644007410680309E-10</v>
      </c>
      <c r="AD1491">
        <f t="shared" si="778"/>
        <v>1</v>
      </c>
      <c r="AE1491">
        <f t="shared" si="779"/>
        <v>0</v>
      </c>
      <c r="AF1491">
        <f t="shared" si="780"/>
        <v>0</v>
      </c>
      <c r="AG1491">
        <f t="shared" si="781"/>
        <v>-2786.9643652034288</v>
      </c>
      <c r="AH1491">
        <f t="shared" si="782"/>
        <v>0</v>
      </c>
      <c r="AI1491">
        <f t="shared" si="783"/>
        <v>1</v>
      </c>
      <c r="AJ1491">
        <f t="shared" si="784"/>
        <v>-2</v>
      </c>
      <c r="AK1491">
        <f t="shared" si="785"/>
        <v>1</v>
      </c>
      <c r="AL1491">
        <f t="shared" si="786"/>
        <v>3.7302360989295558E-4</v>
      </c>
      <c r="AM1491">
        <f t="shared" si="798"/>
        <v>0</v>
      </c>
      <c r="AN1491" s="22">
        <f t="shared" si="787"/>
        <v>-2.0453109618521342E-6</v>
      </c>
      <c r="AO1491">
        <f t="shared" si="799"/>
        <v>2.3031780003271788E-6</v>
      </c>
      <c r="AP1491">
        <f t="shared" si="800"/>
        <v>7.4809253074776334E-4</v>
      </c>
      <c r="AQ1491">
        <f t="shared" si="801"/>
        <v>2.3031780003271788E-6</v>
      </c>
      <c r="AR1491">
        <f t="shared" si="802"/>
        <v>7.4809253074776334E-4</v>
      </c>
      <c r="AS1491">
        <f t="shared" si="803"/>
        <v>0</v>
      </c>
      <c r="AT1491">
        <f t="shared" si="804"/>
        <v>0</v>
      </c>
    </row>
    <row r="1492" spans="14:46" x14ac:dyDescent="0.25">
      <c r="N1492">
        <f t="shared" si="805"/>
        <v>1479</v>
      </c>
      <c r="O1492">
        <f t="shared" si="788"/>
        <v>3097.6103564395362</v>
      </c>
      <c r="P1492">
        <f t="shared" si="789"/>
        <v>2787.8493207955826</v>
      </c>
      <c r="Q1492">
        <f t="shared" si="790"/>
        <v>7.0173083878301931E-41</v>
      </c>
      <c r="R1492">
        <f t="shared" si="791"/>
        <v>3.3666203355347785E-34</v>
      </c>
      <c r="S1492">
        <f t="shared" si="792"/>
        <v>4.6782055918867961E-41</v>
      </c>
      <c r="T1492">
        <f t="shared" si="773"/>
        <v>1.5329422364173735E-23</v>
      </c>
      <c r="U1492">
        <f t="shared" si="793"/>
        <v>1.5329422364173735E-23</v>
      </c>
      <c r="V1492">
        <f t="shared" si="794"/>
        <v>1.0226580087539811E-23</v>
      </c>
      <c r="W1492">
        <f t="shared" si="795"/>
        <v>1.0226580087539811E-23</v>
      </c>
      <c r="X1492">
        <f t="shared" si="774"/>
        <v>6.7470891078917209E-34</v>
      </c>
      <c r="Y1492">
        <f t="shared" si="775"/>
        <v>9.0022501149007072E-34</v>
      </c>
      <c r="Z1492">
        <f t="shared" si="776"/>
        <v>-1.5095004674005825E-19</v>
      </c>
      <c r="AA1492">
        <f t="shared" si="777"/>
        <v>-4.9062989087661132E-17</v>
      </c>
      <c r="AB1492">
        <f t="shared" si="796"/>
        <v>0</v>
      </c>
      <c r="AC1492">
        <f t="shared" si="797"/>
        <v>0</v>
      </c>
      <c r="AD1492">
        <f t="shared" si="778"/>
        <v>1</v>
      </c>
      <c r="AE1492">
        <f t="shared" si="779"/>
        <v>0</v>
      </c>
      <c r="AF1492">
        <f t="shared" si="780"/>
        <v>0</v>
      </c>
      <c r="AG1492">
        <f t="shared" si="781"/>
        <v>-2788.8493207955826</v>
      </c>
      <c r="AH1492">
        <f t="shared" si="782"/>
        <v>0</v>
      </c>
      <c r="AI1492">
        <f t="shared" si="783"/>
        <v>1</v>
      </c>
      <c r="AJ1492">
        <f t="shared" si="784"/>
        <v>-2</v>
      </c>
      <c r="AK1492">
        <f t="shared" si="785"/>
        <v>1</v>
      </c>
      <c r="AL1492">
        <f t="shared" si="786"/>
        <v>-2.4464469809931706E-17</v>
      </c>
      <c r="AM1492">
        <f t="shared" si="798"/>
        <v>0</v>
      </c>
      <c r="AN1492" s="22">
        <f t="shared" si="787"/>
        <v>1.3404946779772164E-19</v>
      </c>
      <c r="AO1492">
        <f t="shared" si="799"/>
        <v>-1.5095004674005825E-19</v>
      </c>
      <c r="AP1492">
        <f t="shared" si="800"/>
        <v>-4.9062989087661132E-17</v>
      </c>
      <c r="AQ1492">
        <f t="shared" si="801"/>
        <v>-1.5095004674005825E-19</v>
      </c>
      <c r="AR1492">
        <f t="shared" si="802"/>
        <v>-4.9062989087661132E-17</v>
      </c>
      <c r="AS1492">
        <f t="shared" si="803"/>
        <v>0</v>
      </c>
      <c r="AT1492">
        <f t="shared" si="804"/>
        <v>0</v>
      </c>
    </row>
    <row r="1493" spans="14:46" x14ac:dyDescent="0.25">
      <c r="N1493">
        <f t="shared" si="805"/>
        <v>1480</v>
      </c>
      <c r="O1493">
        <f t="shared" si="788"/>
        <v>3099.704751541929</v>
      </c>
      <c r="P1493">
        <f t="shared" si="789"/>
        <v>2789.7342763877364</v>
      </c>
      <c r="Q1493">
        <f t="shared" si="790"/>
        <v>1.624837531248265E-14</v>
      </c>
      <c r="R1493">
        <f t="shared" si="791"/>
        <v>7.8058572430630776E-8</v>
      </c>
      <c r="S1493">
        <f t="shared" si="792"/>
        <v>1.0832250208321765E-14</v>
      </c>
      <c r="T1493">
        <f t="shared" si="773"/>
        <v>-1.1655243215274333E-10</v>
      </c>
      <c r="U1493">
        <f t="shared" si="793"/>
        <v>-1.1655243215274333E-10</v>
      </c>
      <c r="V1493">
        <f t="shared" si="794"/>
        <v>-7.7754543263097326E-11</v>
      </c>
      <c r="W1493">
        <f t="shared" si="795"/>
        <v>-7.7754543263097326E-11</v>
      </c>
      <c r="X1493">
        <f t="shared" si="774"/>
        <v>1.5643801823068124E-7</v>
      </c>
      <c r="Y1493">
        <f t="shared" si="775"/>
        <v>2.0872608888281208E-7</v>
      </c>
      <c r="Z1493">
        <f t="shared" si="776"/>
        <v>-2.2969574069870844E-6</v>
      </c>
      <c r="AA1493">
        <f t="shared" si="777"/>
        <v>-7.4707883470094354E-4</v>
      </c>
      <c r="AB1493">
        <f t="shared" si="796"/>
        <v>-4.446147471001631E-10</v>
      </c>
      <c r="AC1493">
        <f t="shared" si="797"/>
        <v>-3.9483505630660762E-10</v>
      </c>
      <c r="AD1493">
        <f t="shared" si="778"/>
        <v>1</v>
      </c>
      <c r="AE1493">
        <f t="shared" si="779"/>
        <v>0</v>
      </c>
      <c r="AF1493">
        <f t="shared" si="780"/>
        <v>0</v>
      </c>
      <c r="AG1493">
        <f t="shared" si="781"/>
        <v>-2790.7342763877364</v>
      </c>
      <c r="AH1493">
        <f t="shared" si="782"/>
        <v>0</v>
      </c>
      <c r="AI1493">
        <f t="shared" si="783"/>
        <v>1</v>
      </c>
      <c r="AJ1493">
        <f t="shared" si="784"/>
        <v>-2</v>
      </c>
      <c r="AK1493">
        <f t="shared" si="785"/>
        <v>1</v>
      </c>
      <c r="AL1493">
        <f t="shared" si="786"/>
        <v>-3.725195239337141E-4</v>
      </c>
      <c r="AM1493">
        <f t="shared" si="798"/>
        <v>0</v>
      </c>
      <c r="AN1493" s="22">
        <f t="shared" si="787"/>
        <v>2.0397868335152484E-6</v>
      </c>
      <c r="AO1493">
        <f t="shared" si="799"/>
        <v>-2.2969574069870844E-6</v>
      </c>
      <c r="AP1493">
        <f t="shared" si="800"/>
        <v>-7.4707883470094343E-4</v>
      </c>
      <c r="AQ1493">
        <f t="shared" si="801"/>
        <v>-2.2969574069870844E-6</v>
      </c>
      <c r="AR1493">
        <f t="shared" si="802"/>
        <v>-7.4707883470094343E-4</v>
      </c>
      <c r="AS1493">
        <f t="shared" si="803"/>
        <v>0</v>
      </c>
      <c r="AT1493">
        <f t="shared" si="804"/>
        <v>0</v>
      </c>
    </row>
    <row r="1494" spans="14:46" x14ac:dyDescent="0.25">
      <c r="N1494">
        <f t="shared" si="805"/>
        <v>1481</v>
      </c>
      <c r="O1494">
        <f t="shared" si="788"/>
        <v>3101.7991466443223</v>
      </c>
      <c r="P1494">
        <f t="shared" si="789"/>
        <v>2791.6192319798902</v>
      </c>
      <c r="Q1494">
        <f t="shared" si="790"/>
        <v>1.6204534864487079E-14</v>
      </c>
      <c r="R1494">
        <f t="shared" si="791"/>
        <v>7.7953194687347132E-8</v>
      </c>
      <c r="S1494">
        <f t="shared" si="792"/>
        <v>1.0803023242991385E-14</v>
      </c>
      <c r="T1494">
        <f t="shared" si="773"/>
        <v>1.1631633503415645E-10</v>
      </c>
      <c r="U1494">
        <f t="shared" si="793"/>
        <v>1.1631633503415645E-10</v>
      </c>
      <c r="V1494">
        <f t="shared" si="794"/>
        <v>7.7597002393354208E-11</v>
      </c>
      <c r="W1494">
        <f t="shared" si="795"/>
        <v>7.7597002393354208E-11</v>
      </c>
      <c r="X1494">
        <f t="shared" si="774"/>
        <v>1.5622661320307876E-7</v>
      </c>
      <c r="Y1494">
        <f t="shared" si="775"/>
        <v>2.0844392793265152E-7</v>
      </c>
      <c r="Z1494">
        <f t="shared" si="776"/>
        <v>2.2938565566456366E-6</v>
      </c>
      <c r="AA1494">
        <f t="shared" si="777"/>
        <v>7.4657301617184278E-4</v>
      </c>
      <c r="AB1494">
        <f t="shared" si="796"/>
        <v>4.4371471811015001E-10</v>
      </c>
      <c r="AC1494">
        <f t="shared" si="797"/>
        <v>3.9403579569490663E-10</v>
      </c>
      <c r="AD1494">
        <f t="shared" si="778"/>
        <v>1</v>
      </c>
      <c r="AE1494">
        <f t="shared" si="779"/>
        <v>0</v>
      </c>
      <c r="AF1494">
        <f t="shared" si="780"/>
        <v>0</v>
      </c>
      <c r="AG1494">
        <f t="shared" si="781"/>
        <v>-2792.6192319798902</v>
      </c>
      <c r="AH1494">
        <f t="shared" si="782"/>
        <v>0</v>
      </c>
      <c r="AI1494">
        <f t="shared" si="783"/>
        <v>1</v>
      </c>
      <c r="AJ1494">
        <f t="shared" si="784"/>
        <v>-2</v>
      </c>
      <c r="AK1494">
        <f t="shared" si="785"/>
        <v>1</v>
      </c>
      <c r="AL1494">
        <f t="shared" si="786"/>
        <v>3.7226799150689332E-4</v>
      </c>
      <c r="AM1494">
        <f t="shared" si="798"/>
        <v>0</v>
      </c>
      <c r="AN1494" s="22">
        <f t="shared" si="787"/>
        <v>-2.0370331580559897E-6</v>
      </c>
      <c r="AO1494">
        <f t="shared" si="799"/>
        <v>2.2938565566456366E-6</v>
      </c>
      <c r="AP1494">
        <f t="shared" si="800"/>
        <v>7.4657301617184267E-4</v>
      </c>
      <c r="AQ1494">
        <f t="shared" si="801"/>
        <v>2.2938565566456366E-6</v>
      </c>
      <c r="AR1494">
        <f t="shared" si="802"/>
        <v>7.4657301617184267E-4</v>
      </c>
      <c r="AS1494">
        <f t="shared" si="803"/>
        <v>0</v>
      </c>
      <c r="AT1494">
        <f t="shared" si="804"/>
        <v>0</v>
      </c>
    </row>
    <row r="1495" spans="14:46" x14ac:dyDescent="0.25">
      <c r="N1495">
        <f t="shared" si="805"/>
        <v>1482</v>
      </c>
      <c r="O1495">
        <f t="shared" si="788"/>
        <v>3103.893541746716</v>
      </c>
      <c r="P1495">
        <f t="shared" si="789"/>
        <v>2793.5041875720444</v>
      </c>
      <c r="Q1495">
        <f t="shared" si="790"/>
        <v>1.4864567505966002E-39</v>
      </c>
      <c r="R1495">
        <f t="shared" si="791"/>
        <v>7.1603774560923069E-33</v>
      </c>
      <c r="S1495">
        <f t="shared" si="792"/>
        <v>9.909711670644003E-40</v>
      </c>
      <c r="T1495">
        <f t="shared" si="773"/>
        <v>7.0410076089360836E-23</v>
      </c>
      <c r="U1495">
        <f t="shared" si="793"/>
        <v>7.0410076089360836E-23</v>
      </c>
      <c r="V1495">
        <f t="shared" si="794"/>
        <v>4.6971978087283737E-23</v>
      </c>
      <c r="W1495">
        <f t="shared" si="795"/>
        <v>4.6971978087283737E-23</v>
      </c>
      <c r="X1495">
        <f t="shared" si="774"/>
        <v>1.4350149169969964E-32</v>
      </c>
      <c r="Y1495">
        <f t="shared" si="775"/>
        <v>1.9146546341055118E-32</v>
      </c>
      <c r="Z1495">
        <f t="shared" si="776"/>
        <v>-6.9474289015474706E-19</v>
      </c>
      <c r="AA1495">
        <f t="shared" si="777"/>
        <v>-2.262676615577662E-16</v>
      </c>
      <c r="AB1495">
        <f t="shared" si="796"/>
        <v>0</v>
      </c>
      <c r="AC1495">
        <f t="shared" si="797"/>
        <v>0</v>
      </c>
      <c r="AD1495">
        <f t="shared" si="778"/>
        <v>1</v>
      </c>
      <c r="AE1495">
        <f t="shared" si="779"/>
        <v>0</v>
      </c>
      <c r="AF1495">
        <f t="shared" si="780"/>
        <v>0</v>
      </c>
      <c r="AG1495">
        <f t="shared" si="781"/>
        <v>-2794.5041875720444</v>
      </c>
      <c r="AH1495">
        <f t="shared" si="782"/>
        <v>0</v>
      </c>
      <c r="AI1495">
        <f t="shared" si="783"/>
        <v>1</v>
      </c>
      <c r="AJ1495">
        <f t="shared" si="784"/>
        <v>-2</v>
      </c>
      <c r="AK1495">
        <f t="shared" si="785"/>
        <v>1</v>
      </c>
      <c r="AL1495">
        <f t="shared" si="786"/>
        <v>-1.1282535152829462E-16</v>
      </c>
      <c r="AM1495">
        <f t="shared" si="798"/>
        <v>0</v>
      </c>
      <c r="AN1495" s="22">
        <f t="shared" si="787"/>
        <v>6.1695850117694302E-19</v>
      </c>
      <c r="AO1495">
        <f t="shared" si="799"/>
        <v>-6.9474289015474706E-19</v>
      </c>
      <c r="AP1495">
        <f t="shared" si="800"/>
        <v>-2.262676615577662E-16</v>
      </c>
      <c r="AQ1495">
        <f t="shared" si="801"/>
        <v>-6.9474289015474706E-19</v>
      </c>
      <c r="AR1495">
        <f t="shared" si="802"/>
        <v>-2.262676615577662E-16</v>
      </c>
      <c r="AS1495">
        <f t="shared" si="803"/>
        <v>0</v>
      </c>
      <c r="AT1495">
        <f t="shared" si="804"/>
        <v>0</v>
      </c>
    </row>
    <row r="1496" spans="14:46" x14ac:dyDescent="0.25">
      <c r="N1496">
        <f t="shared" si="805"/>
        <v>1483</v>
      </c>
      <c r="O1496">
        <f t="shared" si="788"/>
        <v>3105.9879368491088</v>
      </c>
      <c r="P1496">
        <f t="shared" si="789"/>
        <v>2795.3891431641978</v>
      </c>
      <c r="Q1496">
        <f t="shared" si="790"/>
        <v>1.6117296651576669E-14</v>
      </c>
      <c r="R1496">
        <f t="shared" si="791"/>
        <v>7.7743078355822793E-8</v>
      </c>
      <c r="S1496">
        <f t="shared" si="792"/>
        <v>1.0744864434384445E-14</v>
      </c>
      <c r="T1496">
        <f t="shared" si="773"/>
        <v>-1.1584605037864653E-10</v>
      </c>
      <c r="U1496">
        <f t="shared" si="793"/>
        <v>-1.1584605037864653E-10</v>
      </c>
      <c r="V1496">
        <f t="shared" si="794"/>
        <v>-7.7283195150152817E-11</v>
      </c>
      <c r="W1496">
        <f t="shared" si="795"/>
        <v>-7.7283195150152817E-11</v>
      </c>
      <c r="X1496">
        <f t="shared" si="774"/>
        <v>1.5580508670795051E-7</v>
      </c>
      <c r="Y1496">
        <f t="shared" si="775"/>
        <v>2.0788131977016487E-7</v>
      </c>
      <c r="Z1496">
        <f t="shared" si="776"/>
        <v>-2.2876736637419958E-6</v>
      </c>
      <c r="AA1496">
        <f t="shared" si="777"/>
        <v>-7.4556343114280394E-4</v>
      </c>
      <c r="AB1496">
        <f t="shared" si="796"/>
        <v>-4.4192193471219579E-10</v>
      </c>
      <c r="AC1496">
        <f t="shared" si="797"/>
        <v>-3.9244373458352369E-10</v>
      </c>
      <c r="AD1496">
        <f t="shared" si="778"/>
        <v>1</v>
      </c>
      <c r="AE1496">
        <f t="shared" si="779"/>
        <v>0</v>
      </c>
      <c r="AF1496">
        <f t="shared" si="780"/>
        <v>0</v>
      </c>
      <c r="AG1496">
        <f t="shared" si="781"/>
        <v>-2796.3891431641978</v>
      </c>
      <c r="AH1496">
        <f t="shared" si="782"/>
        <v>0</v>
      </c>
      <c r="AI1496">
        <f t="shared" si="783"/>
        <v>1</v>
      </c>
      <c r="AJ1496">
        <f t="shared" si="784"/>
        <v>-2</v>
      </c>
      <c r="AK1496">
        <f t="shared" si="785"/>
        <v>1</v>
      </c>
      <c r="AL1496">
        <f t="shared" si="786"/>
        <v>-3.7176594431681146E-4</v>
      </c>
      <c r="AM1496">
        <f t="shared" si="798"/>
        <v>0</v>
      </c>
      <c r="AN1496" s="22">
        <f t="shared" si="787"/>
        <v>2.0315425091808753E-6</v>
      </c>
      <c r="AO1496">
        <f t="shared" si="799"/>
        <v>-2.2876736637419958E-6</v>
      </c>
      <c r="AP1496">
        <f t="shared" si="800"/>
        <v>-7.4556343114280384E-4</v>
      </c>
      <c r="AQ1496">
        <f t="shared" si="801"/>
        <v>-2.2876736637419958E-6</v>
      </c>
      <c r="AR1496">
        <f t="shared" si="802"/>
        <v>-7.4556343114280384E-4</v>
      </c>
      <c r="AS1496">
        <f t="shared" si="803"/>
        <v>0</v>
      </c>
      <c r="AT1496">
        <f t="shared" si="804"/>
        <v>0</v>
      </c>
    </row>
    <row r="1497" spans="14:46" x14ac:dyDescent="0.25">
      <c r="N1497">
        <f t="shared" si="805"/>
        <v>1484</v>
      </c>
      <c r="O1497">
        <f t="shared" si="788"/>
        <v>3108.0823319515021</v>
      </c>
      <c r="P1497">
        <f t="shared" si="789"/>
        <v>2797.274098756352</v>
      </c>
      <c r="Q1497">
        <f t="shared" si="790"/>
        <v>1.6073897695032338E-14</v>
      </c>
      <c r="R1497">
        <f t="shared" si="791"/>
        <v>7.7638338619468181E-8</v>
      </c>
      <c r="S1497">
        <f t="shared" si="792"/>
        <v>1.0715931796688226E-14</v>
      </c>
      <c r="T1497">
        <f t="shared" si="773"/>
        <v>1.1561185855354953E-10</v>
      </c>
      <c r="U1497">
        <f t="shared" si="793"/>
        <v>1.1561185855354953E-10</v>
      </c>
      <c r="V1497">
        <f t="shared" si="794"/>
        <v>7.7126925914030866E-11</v>
      </c>
      <c r="W1497">
        <f t="shared" si="795"/>
        <v>7.7126925914030866E-11</v>
      </c>
      <c r="X1497">
        <f t="shared" si="774"/>
        <v>1.5559496293241467E-7</v>
      </c>
      <c r="Y1497">
        <f t="shared" si="775"/>
        <v>2.0760086947527554E-7</v>
      </c>
      <c r="Z1497">
        <f t="shared" si="776"/>
        <v>2.2845915873969753E-6</v>
      </c>
      <c r="AA1497">
        <f t="shared" si="777"/>
        <v>7.4505966186934217E-4</v>
      </c>
      <c r="AB1497">
        <f t="shared" si="796"/>
        <v>4.4102916397892172E-10</v>
      </c>
      <c r="AC1497">
        <f t="shared" si="797"/>
        <v>3.9165091958630733E-10</v>
      </c>
      <c r="AD1497">
        <f t="shared" si="778"/>
        <v>1</v>
      </c>
      <c r="AE1497">
        <f t="shared" si="779"/>
        <v>0</v>
      </c>
      <c r="AF1497">
        <f t="shared" si="780"/>
        <v>0</v>
      </c>
      <c r="AG1497">
        <f t="shared" si="781"/>
        <v>-2798.274098756352</v>
      </c>
      <c r="AH1497">
        <f t="shared" si="782"/>
        <v>0</v>
      </c>
      <c r="AI1497">
        <f t="shared" si="783"/>
        <v>1</v>
      </c>
      <c r="AJ1497">
        <f t="shared" si="784"/>
        <v>-2</v>
      </c>
      <c r="AK1497">
        <f t="shared" si="785"/>
        <v>1</v>
      </c>
      <c r="AL1497">
        <f t="shared" si="786"/>
        <v>3.715154281817888E-4</v>
      </c>
      <c r="AM1497">
        <f t="shared" si="798"/>
        <v>0</v>
      </c>
      <c r="AN1497" s="22">
        <f t="shared" si="787"/>
        <v>-2.0288055057645357E-6</v>
      </c>
      <c r="AO1497">
        <f t="shared" si="799"/>
        <v>2.2845915873969753E-6</v>
      </c>
      <c r="AP1497">
        <f t="shared" si="800"/>
        <v>7.4505966186934217E-4</v>
      </c>
      <c r="AQ1497">
        <f t="shared" si="801"/>
        <v>2.2845915873969753E-6</v>
      </c>
      <c r="AR1497">
        <f t="shared" si="802"/>
        <v>7.4505966186934217E-4</v>
      </c>
      <c r="AS1497">
        <f t="shared" si="803"/>
        <v>0</v>
      </c>
      <c r="AT1497">
        <f t="shared" si="804"/>
        <v>0</v>
      </c>
    </row>
    <row r="1498" spans="14:46" x14ac:dyDescent="0.25">
      <c r="N1498">
        <f t="shared" si="805"/>
        <v>1485</v>
      </c>
      <c r="O1498">
        <f t="shared" si="788"/>
        <v>3110.1767270538953</v>
      </c>
      <c r="P1498">
        <f t="shared" si="789"/>
        <v>2799.1590543485058</v>
      </c>
      <c r="Q1498">
        <f t="shared" si="790"/>
        <v>4.0195872037486445E-42</v>
      </c>
      <c r="R1498">
        <f t="shared" si="791"/>
        <v>1.9441134009551081E-35</v>
      </c>
      <c r="S1498">
        <f t="shared" si="792"/>
        <v>2.6797248024990967E-42</v>
      </c>
      <c r="T1498">
        <f t="shared" si="773"/>
        <v>3.6540068329950179E-24</v>
      </c>
      <c r="U1498">
        <f t="shared" si="793"/>
        <v>3.6540068329950179E-24</v>
      </c>
      <c r="V1498">
        <f t="shared" si="794"/>
        <v>2.4376581197237995E-24</v>
      </c>
      <c r="W1498">
        <f t="shared" si="795"/>
        <v>2.4376581197237995E-24</v>
      </c>
      <c r="X1498">
        <f t="shared" si="774"/>
        <v>3.8961915111480157E-35</v>
      </c>
      <c r="Y1498">
        <f t="shared" si="775"/>
        <v>5.1984483375276989E-35</v>
      </c>
      <c r="Z1498">
        <f t="shared" si="776"/>
        <v>-3.6127565857098672E-20</v>
      </c>
      <c r="AA1498">
        <f t="shared" si="777"/>
        <v>-1.1789976376386177E-17</v>
      </c>
      <c r="AB1498">
        <f t="shared" si="796"/>
        <v>0</v>
      </c>
      <c r="AC1498">
        <f t="shared" si="797"/>
        <v>0</v>
      </c>
      <c r="AD1498">
        <f t="shared" si="778"/>
        <v>1</v>
      </c>
      <c r="AE1498">
        <f t="shared" si="779"/>
        <v>0</v>
      </c>
      <c r="AF1498">
        <f t="shared" si="780"/>
        <v>0</v>
      </c>
      <c r="AG1498">
        <f t="shared" si="781"/>
        <v>-2800.1590543485058</v>
      </c>
      <c r="AH1498">
        <f t="shared" si="782"/>
        <v>0</v>
      </c>
      <c r="AI1498">
        <f t="shared" si="783"/>
        <v>1</v>
      </c>
      <c r="AJ1498">
        <f t="shared" si="784"/>
        <v>-2</v>
      </c>
      <c r="AK1498">
        <f t="shared" si="785"/>
        <v>1</v>
      </c>
      <c r="AL1498">
        <f t="shared" si="786"/>
        <v>-5.8789468517675522E-18</v>
      </c>
      <c r="AM1498">
        <f t="shared" si="798"/>
        <v>0</v>
      </c>
      <c r="AN1498" s="22">
        <f t="shared" si="787"/>
        <v>3.2082672851072855E-20</v>
      </c>
      <c r="AO1498">
        <f t="shared" si="799"/>
        <v>-3.6127565857098672E-20</v>
      </c>
      <c r="AP1498">
        <f t="shared" si="800"/>
        <v>-1.1789976376386177E-17</v>
      </c>
      <c r="AQ1498">
        <f t="shared" si="801"/>
        <v>-3.6127565857098672E-20</v>
      </c>
      <c r="AR1498">
        <f t="shared" si="802"/>
        <v>-1.1789976376386177E-17</v>
      </c>
      <c r="AS1498">
        <f t="shared" si="803"/>
        <v>0</v>
      </c>
      <c r="AT1498">
        <f t="shared" si="804"/>
        <v>0</v>
      </c>
    </row>
    <row r="1499" spans="14:46" x14ac:dyDescent="0.25">
      <c r="N1499">
        <f t="shared" si="805"/>
        <v>1486</v>
      </c>
      <c r="O1499">
        <f t="shared" si="788"/>
        <v>3112.2711221562881</v>
      </c>
      <c r="P1499">
        <f t="shared" si="789"/>
        <v>2801.0440099406592</v>
      </c>
      <c r="Q1499">
        <f t="shared" si="790"/>
        <v>1.5987537123789598E-14</v>
      </c>
      <c r="R1499">
        <f t="shared" si="791"/>
        <v>7.7429493150163192E-8</v>
      </c>
      <c r="S1499">
        <f t="shared" si="792"/>
        <v>1.0658358082526396E-14</v>
      </c>
      <c r="T1499">
        <f t="shared" si="773"/>
        <v>-1.1514536525255117E-10</v>
      </c>
      <c r="U1499">
        <f t="shared" si="793"/>
        <v>-1.1514536525255117E-10</v>
      </c>
      <c r="V1499">
        <f t="shared" si="794"/>
        <v>-7.6815649099029728E-11</v>
      </c>
      <c r="W1499">
        <f t="shared" si="795"/>
        <v>-7.6815649099029728E-11</v>
      </c>
      <c r="X1499">
        <f t="shared" si="774"/>
        <v>1.5517598858530185E-7</v>
      </c>
      <c r="Y1499">
        <f t="shared" si="775"/>
        <v>2.0704166879177958E-7</v>
      </c>
      <c r="Z1499">
        <f t="shared" si="776"/>
        <v>-2.2784460908953106E-6</v>
      </c>
      <c r="AA1499">
        <f t="shared" si="777"/>
        <v>-7.4405416290069127E-4</v>
      </c>
      <c r="AB1499">
        <f t="shared" si="796"/>
        <v>-4.3925082387736868E-10</v>
      </c>
      <c r="AC1499">
        <f t="shared" si="797"/>
        <v>-3.9007168468426344E-10</v>
      </c>
      <c r="AD1499">
        <f t="shared" si="778"/>
        <v>1</v>
      </c>
      <c r="AE1499">
        <f t="shared" si="779"/>
        <v>0</v>
      </c>
      <c r="AF1499">
        <f t="shared" si="780"/>
        <v>0</v>
      </c>
      <c r="AG1499">
        <f t="shared" si="781"/>
        <v>-2802.0440099406592</v>
      </c>
      <c r="AH1499">
        <f t="shared" si="782"/>
        <v>0</v>
      </c>
      <c r="AI1499">
        <f t="shared" si="783"/>
        <v>1</v>
      </c>
      <c r="AJ1499">
        <f t="shared" si="784"/>
        <v>-2</v>
      </c>
      <c r="AK1499">
        <f t="shared" si="785"/>
        <v>1</v>
      </c>
      <c r="AL1499">
        <f t="shared" si="786"/>
        <v>-3.7101540741716732E-4</v>
      </c>
      <c r="AM1499">
        <f t="shared" si="798"/>
        <v>0</v>
      </c>
      <c r="AN1499" s="22">
        <f t="shared" si="787"/>
        <v>2.0233480663565787E-6</v>
      </c>
      <c r="AO1499">
        <f t="shared" si="799"/>
        <v>-2.2784460908953106E-6</v>
      </c>
      <c r="AP1499">
        <f t="shared" si="800"/>
        <v>-7.4405416290069116E-4</v>
      </c>
      <c r="AQ1499">
        <f t="shared" si="801"/>
        <v>-2.2784460908953106E-6</v>
      </c>
      <c r="AR1499">
        <f t="shared" si="802"/>
        <v>-7.4405416290069116E-4</v>
      </c>
      <c r="AS1499">
        <f t="shared" si="803"/>
        <v>0</v>
      </c>
      <c r="AT1499">
        <f t="shared" si="804"/>
        <v>0</v>
      </c>
    </row>
    <row r="1500" spans="14:46" x14ac:dyDescent="0.25">
      <c r="N1500">
        <f t="shared" si="805"/>
        <v>1487</v>
      </c>
      <c r="O1500">
        <f t="shared" si="788"/>
        <v>3114.3655172586818</v>
      </c>
      <c r="P1500">
        <f t="shared" si="789"/>
        <v>2802.9289655328139</v>
      </c>
      <c r="Q1500">
        <f t="shared" si="790"/>
        <v>1.5944574334217179E-14</v>
      </c>
      <c r="R1500">
        <f t="shared" si="791"/>
        <v>7.7325386280677771E-8</v>
      </c>
      <c r="S1500">
        <f t="shared" si="792"/>
        <v>1.062971622281145E-14</v>
      </c>
      <c r="T1500">
        <f t="shared" si="773"/>
        <v>1.149130595401841E-10</v>
      </c>
      <c r="U1500">
        <f t="shared" si="793"/>
        <v>1.149130595401841E-10</v>
      </c>
      <c r="V1500">
        <f t="shared" si="794"/>
        <v>7.6660638692013565E-11</v>
      </c>
      <c r="W1500">
        <f t="shared" si="795"/>
        <v>7.6660638692013565E-11</v>
      </c>
      <c r="X1500">
        <f t="shared" si="774"/>
        <v>1.5496713572901481E-7</v>
      </c>
      <c r="Y1500">
        <f t="shared" si="775"/>
        <v>2.0676291535173932E-7</v>
      </c>
      <c r="Z1500">
        <f t="shared" si="776"/>
        <v>2.2753826372961222E-6</v>
      </c>
      <c r="AA1500">
        <f t="shared" si="777"/>
        <v>7.435524304545202E-4</v>
      </c>
      <c r="AB1500">
        <f t="shared" si="796"/>
        <v>4.3836523838064232E-10</v>
      </c>
      <c r="AC1500">
        <f t="shared" si="797"/>
        <v>3.8928525045674369E-10</v>
      </c>
      <c r="AD1500">
        <f t="shared" si="778"/>
        <v>1</v>
      </c>
      <c r="AE1500">
        <f t="shared" si="779"/>
        <v>0</v>
      </c>
      <c r="AF1500">
        <f t="shared" si="780"/>
        <v>0</v>
      </c>
      <c r="AG1500">
        <f t="shared" si="781"/>
        <v>-2803.9289655328139</v>
      </c>
      <c r="AH1500">
        <f t="shared" si="782"/>
        <v>0</v>
      </c>
      <c r="AI1500">
        <f t="shared" si="783"/>
        <v>1</v>
      </c>
      <c r="AJ1500">
        <f t="shared" si="784"/>
        <v>-2</v>
      </c>
      <c r="AK1500">
        <f t="shared" si="785"/>
        <v>1</v>
      </c>
      <c r="AL1500">
        <f t="shared" si="786"/>
        <v>3.7076590142692671E-4</v>
      </c>
      <c r="AM1500">
        <f t="shared" si="798"/>
        <v>0</v>
      </c>
      <c r="AN1500" s="22">
        <f t="shared" si="787"/>
        <v>-2.0206276006666627E-6</v>
      </c>
      <c r="AO1500">
        <f t="shared" si="799"/>
        <v>2.2753826372961222E-6</v>
      </c>
      <c r="AP1500">
        <f t="shared" si="800"/>
        <v>7.4355243045452009E-4</v>
      </c>
      <c r="AQ1500">
        <f t="shared" si="801"/>
        <v>2.2753826372961222E-6</v>
      </c>
      <c r="AR1500">
        <f t="shared" si="802"/>
        <v>7.4355243045452009E-4</v>
      </c>
      <c r="AS1500">
        <f t="shared" si="803"/>
        <v>0</v>
      </c>
      <c r="AT1500">
        <f t="shared" si="804"/>
        <v>0</v>
      </c>
    </row>
    <row r="1501" spans="14:46" x14ac:dyDescent="0.25">
      <c r="N1501">
        <f t="shared" si="805"/>
        <v>1488</v>
      </c>
      <c r="O1501">
        <f t="shared" si="788"/>
        <v>3116.4599123610747</v>
      </c>
      <c r="P1501">
        <f t="shared" si="789"/>
        <v>2804.8139211249672</v>
      </c>
      <c r="Q1501">
        <f t="shared" si="790"/>
        <v>1.1731082354980262E-39</v>
      </c>
      <c r="R1501">
        <f t="shared" si="791"/>
        <v>5.6968026880350702E-33</v>
      </c>
      <c r="S1501">
        <f t="shared" si="792"/>
        <v>7.8207215699868427E-40</v>
      </c>
      <c r="T1501">
        <f t="shared" si="773"/>
        <v>-6.2297325462383287E-23</v>
      </c>
      <c r="U1501">
        <f t="shared" si="793"/>
        <v>-6.2297325462383287E-23</v>
      </c>
      <c r="V1501">
        <f t="shared" si="794"/>
        <v>-4.1559685279218634E-23</v>
      </c>
      <c r="W1501">
        <f t="shared" si="795"/>
        <v>-4.1559685279218634E-23</v>
      </c>
      <c r="X1501">
        <f t="shared" si="774"/>
        <v>1.1416897174990111E-32</v>
      </c>
      <c r="Y1501">
        <f t="shared" si="775"/>
        <v>1.5232841857530279E-32</v>
      </c>
      <c r="Z1501">
        <f t="shared" si="776"/>
        <v>6.1718735188710432E-19</v>
      </c>
      <c r="AA1501">
        <f t="shared" si="777"/>
        <v>2.0182053083280275E-16</v>
      </c>
      <c r="AB1501">
        <f t="shared" si="796"/>
        <v>0</v>
      </c>
      <c r="AC1501">
        <f t="shared" si="797"/>
        <v>0</v>
      </c>
      <c r="AD1501">
        <f t="shared" si="778"/>
        <v>1</v>
      </c>
      <c r="AE1501">
        <f t="shared" si="779"/>
        <v>0</v>
      </c>
      <c r="AF1501">
        <f t="shared" si="780"/>
        <v>0</v>
      </c>
      <c r="AG1501">
        <f t="shared" si="781"/>
        <v>-2805.8139211249672</v>
      </c>
      <c r="AH1501">
        <f t="shared" si="782"/>
        <v>0</v>
      </c>
      <c r="AI1501">
        <f t="shared" si="783"/>
        <v>1</v>
      </c>
      <c r="AJ1501">
        <f t="shared" si="784"/>
        <v>-2</v>
      </c>
      <c r="AK1501">
        <f t="shared" si="785"/>
        <v>1</v>
      </c>
      <c r="AL1501">
        <f t="shared" si="786"/>
        <v>1.0063622232203158E-16</v>
      </c>
      <c r="AM1501">
        <f t="shared" si="798"/>
        <v>0</v>
      </c>
      <c r="AN1501" s="22">
        <f t="shared" si="787"/>
        <v>-5.4808618873958793E-19</v>
      </c>
      <c r="AO1501">
        <f t="shared" si="799"/>
        <v>6.1718735188710432E-19</v>
      </c>
      <c r="AP1501">
        <f t="shared" si="800"/>
        <v>2.0182053083280275E-16</v>
      </c>
      <c r="AQ1501">
        <f t="shared" si="801"/>
        <v>6.1718735188710432E-19</v>
      </c>
      <c r="AR1501">
        <f t="shared" si="802"/>
        <v>2.0182053083280275E-16</v>
      </c>
      <c r="AS1501">
        <f t="shared" si="803"/>
        <v>0</v>
      </c>
      <c r="AT1501">
        <f t="shared" si="804"/>
        <v>0</v>
      </c>
    </row>
    <row r="1502" spans="14:46" x14ac:dyDescent="0.25">
      <c r="N1502">
        <f t="shared" si="805"/>
        <v>1489</v>
      </c>
      <c r="O1502">
        <f t="shared" si="788"/>
        <v>3118.5543074634679</v>
      </c>
      <c r="P1502">
        <f t="shared" si="789"/>
        <v>2806.698876717121</v>
      </c>
      <c r="Q1502">
        <f t="shared" si="790"/>
        <v>1.5859080830726753E-14</v>
      </c>
      <c r="R1502">
        <f t="shared" si="791"/>
        <v>7.7117801445311196E-8</v>
      </c>
      <c r="S1502">
        <f t="shared" si="792"/>
        <v>1.0572720553817836E-14</v>
      </c>
      <c r="T1502">
        <f t="shared" si="773"/>
        <v>-1.1445031946409136E-10</v>
      </c>
      <c r="U1502">
        <f t="shared" si="793"/>
        <v>-1.1445031946409136E-10</v>
      </c>
      <c r="V1502">
        <f t="shared" si="794"/>
        <v>-7.6351866851035614E-11</v>
      </c>
      <c r="W1502">
        <f t="shared" si="795"/>
        <v>-7.6351866851035614E-11</v>
      </c>
      <c r="X1502">
        <f t="shared" si="774"/>
        <v>1.5455069296859643E-7</v>
      </c>
      <c r="Y1502">
        <f t="shared" si="775"/>
        <v>2.0620709468575786E-7</v>
      </c>
      <c r="Z1502">
        <f t="shared" si="776"/>
        <v>-2.2692742362200403E-6</v>
      </c>
      <c r="AA1502">
        <f t="shared" si="777"/>
        <v>-7.425509927902772E-4</v>
      </c>
      <c r="AB1502">
        <f t="shared" si="796"/>
        <v>-4.366011964176266E-10</v>
      </c>
      <c r="AC1502">
        <f t="shared" si="797"/>
        <v>-3.8771871285817519E-10</v>
      </c>
      <c r="AD1502">
        <f t="shared" si="778"/>
        <v>1</v>
      </c>
      <c r="AE1502">
        <f t="shared" si="779"/>
        <v>0</v>
      </c>
      <c r="AF1502">
        <f t="shared" si="780"/>
        <v>0</v>
      </c>
      <c r="AG1502">
        <f t="shared" si="781"/>
        <v>-2807.698876717121</v>
      </c>
      <c r="AH1502">
        <f t="shared" si="782"/>
        <v>0</v>
      </c>
      <c r="AI1502">
        <f t="shared" si="783"/>
        <v>1</v>
      </c>
      <c r="AJ1502">
        <f t="shared" si="784"/>
        <v>-2</v>
      </c>
      <c r="AK1502">
        <f t="shared" si="785"/>
        <v>1</v>
      </c>
      <c r="AL1502">
        <f t="shared" si="786"/>
        <v>-3.7026789484341516E-4</v>
      </c>
      <c r="AM1502">
        <f t="shared" si="798"/>
        <v>0</v>
      </c>
      <c r="AN1502" s="22">
        <f t="shared" si="787"/>
        <v>2.0152031034469502E-6</v>
      </c>
      <c r="AO1502">
        <f t="shared" si="799"/>
        <v>-2.2692742362200403E-6</v>
      </c>
      <c r="AP1502">
        <f t="shared" si="800"/>
        <v>-7.4255099279027731E-4</v>
      </c>
      <c r="AQ1502">
        <f t="shared" si="801"/>
        <v>-2.2692742362200403E-6</v>
      </c>
      <c r="AR1502">
        <f t="shared" si="802"/>
        <v>-7.4255099279027731E-4</v>
      </c>
      <c r="AS1502">
        <f t="shared" si="803"/>
        <v>0</v>
      </c>
      <c r="AT1502">
        <f t="shared" si="804"/>
        <v>0</v>
      </c>
    </row>
    <row r="1503" spans="14:46" x14ac:dyDescent="0.25">
      <c r="N1503">
        <f t="shared" si="805"/>
        <v>1490</v>
      </c>
      <c r="O1503">
        <f t="shared" si="788"/>
        <v>3120.6487025658612</v>
      </c>
      <c r="P1503">
        <f t="shared" si="789"/>
        <v>2808.5838323092753</v>
      </c>
      <c r="Q1503">
        <f t="shared" si="790"/>
        <v>1.5816548958421595E-14</v>
      </c>
      <c r="R1503">
        <f t="shared" si="791"/>
        <v>7.7014322354334549E-8</v>
      </c>
      <c r="S1503">
        <f t="shared" si="792"/>
        <v>1.0544365972281065E-14</v>
      </c>
      <c r="T1503">
        <f t="shared" si="773"/>
        <v>1.1421988091488209E-10</v>
      </c>
      <c r="U1503">
        <f t="shared" si="793"/>
        <v>1.1421988091488209E-10</v>
      </c>
      <c r="V1503">
        <f t="shared" si="794"/>
        <v>7.6198102622978576E-11</v>
      </c>
      <c r="W1503">
        <f t="shared" si="795"/>
        <v>7.6198102622978576E-11</v>
      </c>
      <c r="X1503">
        <f t="shared" si="774"/>
        <v>1.543431008027743E-7</v>
      </c>
      <c r="Y1503">
        <f t="shared" si="775"/>
        <v>2.0593002443913759E-7</v>
      </c>
      <c r="Z1503">
        <f t="shared" si="776"/>
        <v>2.2662292556367883E-6</v>
      </c>
      <c r="AA1503">
        <f t="shared" si="777"/>
        <v>7.420512848435387E-4</v>
      </c>
      <c r="AB1503">
        <f t="shared" si="796"/>
        <v>4.3572272401701171E-10</v>
      </c>
      <c r="AC1503">
        <f t="shared" si="797"/>
        <v>3.8693859533682164E-10</v>
      </c>
      <c r="AD1503">
        <f t="shared" si="778"/>
        <v>1</v>
      </c>
      <c r="AE1503">
        <f t="shared" si="779"/>
        <v>0</v>
      </c>
      <c r="AF1503">
        <f t="shared" si="780"/>
        <v>0</v>
      </c>
      <c r="AG1503">
        <f t="shared" si="781"/>
        <v>-2809.5838323092753</v>
      </c>
      <c r="AH1503">
        <f t="shared" si="782"/>
        <v>0</v>
      </c>
      <c r="AI1503">
        <f t="shared" si="783"/>
        <v>1</v>
      </c>
      <c r="AJ1503">
        <f t="shared" si="784"/>
        <v>-2</v>
      </c>
      <c r="AK1503">
        <f t="shared" si="785"/>
        <v>1</v>
      </c>
      <c r="AL1503">
        <f t="shared" si="786"/>
        <v>3.7001939290051065E-4</v>
      </c>
      <c r="AM1503">
        <f t="shared" si="798"/>
        <v>0</v>
      </c>
      <c r="AN1503" s="22">
        <f t="shared" si="787"/>
        <v>-2.0124990425174015E-6</v>
      </c>
      <c r="AO1503">
        <f t="shared" si="799"/>
        <v>2.2662292556367883E-6</v>
      </c>
      <c r="AP1503">
        <f t="shared" si="800"/>
        <v>7.420512848435387E-4</v>
      </c>
      <c r="AQ1503">
        <f t="shared" si="801"/>
        <v>2.2662292556367883E-6</v>
      </c>
      <c r="AR1503">
        <f t="shared" si="802"/>
        <v>7.420512848435387E-4</v>
      </c>
      <c r="AS1503">
        <f t="shared" si="803"/>
        <v>0</v>
      </c>
      <c r="AT1503">
        <f t="shared" si="804"/>
        <v>0</v>
      </c>
    </row>
    <row r="1504" spans="14:46" x14ac:dyDescent="0.25">
      <c r="N1504">
        <f t="shared" si="805"/>
        <v>1491</v>
      </c>
      <c r="O1504">
        <f t="shared" si="788"/>
        <v>3122.743097668254</v>
      </c>
      <c r="P1504">
        <f t="shared" si="789"/>
        <v>2810.4687879014286</v>
      </c>
      <c r="Q1504">
        <f t="shared" si="790"/>
        <v>4.930109811838803E-39</v>
      </c>
      <c r="R1504">
        <f t="shared" si="791"/>
        <v>2.4038043195611305E-32</v>
      </c>
      <c r="S1504">
        <f t="shared" si="792"/>
        <v>3.2867398745592014E-39</v>
      </c>
      <c r="T1504">
        <f t="shared" si="773"/>
        <v>-1.2745361605591772E-22</v>
      </c>
      <c r="U1504">
        <f t="shared" si="793"/>
        <v>-1.2745361605591772E-22</v>
      </c>
      <c r="V1504">
        <f t="shared" si="794"/>
        <v>-8.5026522908638318E-23</v>
      </c>
      <c r="W1504">
        <f t="shared" si="795"/>
        <v>-8.5026522908638318E-23</v>
      </c>
      <c r="X1504">
        <f t="shared" si="774"/>
        <v>4.8174169958686109E-32</v>
      </c>
      <c r="Y1504">
        <f t="shared" si="775"/>
        <v>6.4275652466380956E-32</v>
      </c>
      <c r="Z1504">
        <f t="shared" si="776"/>
        <v>1.2652497892979474E-18</v>
      </c>
      <c r="AA1504">
        <f t="shared" si="777"/>
        <v>4.1456910869256497E-16</v>
      </c>
      <c r="AB1504">
        <f t="shared" si="796"/>
        <v>0</v>
      </c>
      <c r="AC1504">
        <f t="shared" si="797"/>
        <v>0</v>
      </c>
      <c r="AD1504">
        <f t="shared" si="778"/>
        <v>1</v>
      </c>
      <c r="AE1504">
        <f t="shared" si="779"/>
        <v>0</v>
      </c>
      <c r="AF1504">
        <f t="shared" si="780"/>
        <v>0</v>
      </c>
      <c r="AG1504">
        <f t="shared" si="781"/>
        <v>-2811.4687879014286</v>
      </c>
      <c r="AH1504">
        <f t="shared" si="782"/>
        <v>0</v>
      </c>
      <c r="AI1504">
        <f t="shared" si="783"/>
        <v>1</v>
      </c>
      <c r="AJ1504">
        <f t="shared" si="784"/>
        <v>-2</v>
      </c>
      <c r="AK1504">
        <f t="shared" si="785"/>
        <v>1</v>
      </c>
      <c r="AL1504">
        <f t="shared" si="786"/>
        <v>2.0672275902430637E-16</v>
      </c>
      <c r="AM1504">
        <f t="shared" si="798"/>
        <v>0</v>
      </c>
      <c r="AN1504" s="22">
        <f t="shared" si="787"/>
        <v>-1.1235906439522354E-18</v>
      </c>
      <c r="AO1504">
        <f t="shared" si="799"/>
        <v>1.2652497892979474E-18</v>
      </c>
      <c r="AP1504">
        <f t="shared" si="800"/>
        <v>4.1456910869256497E-16</v>
      </c>
      <c r="AQ1504">
        <f t="shared" si="801"/>
        <v>1.2652497892979474E-18</v>
      </c>
      <c r="AR1504">
        <f t="shared" si="802"/>
        <v>4.1456910869256497E-16</v>
      </c>
      <c r="AS1504">
        <f t="shared" si="803"/>
        <v>0</v>
      </c>
      <c r="AT1504">
        <f t="shared" si="804"/>
        <v>0</v>
      </c>
    </row>
    <row r="1505" spans="14:46" x14ac:dyDescent="0.25">
      <c r="N1505">
        <f t="shared" si="805"/>
        <v>1492</v>
      </c>
      <c r="O1505">
        <f t="shared" si="788"/>
        <v>3124.8374927706477</v>
      </c>
      <c r="P1505">
        <f t="shared" si="789"/>
        <v>2812.3537434935829</v>
      </c>
      <c r="Q1505">
        <f t="shared" si="790"/>
        <v>1.573191209711486E-14</v>
      </c>
      <c r="R1505">
        <f t="shared" si="791"/>
        <v>7.6807988027399668E-8</v>
      </c>
      <c r="S1505">
        <f t="shared" si="792"/>
        <v>1.0487941398076577E-14</v>
      </c>
      <c r="T1505">
        <f t="shared" si="773"/>
        <v>-1.1376085639320817E-10</v>
      </c>
      <c r="U1505">
        <f t="shared" si="793"/>
        <v>-1.1376085639320817E-10</v>
      </c>
      <c r="V1505">
        <f t="shared" si="794"/>
        <v>-7.58918106084093E-11</v>
      </c>
      <c r="W1505">
        <f t="shared" si="795"/>
        <v>-7.58918106084093E-11</v>
      </c>
      <c r="X1505">
        <f t="shared" si="774"/>
        <v>1.5392916927453895E-7</v>
      </c>
      <c r="Y1505">
        <f t="shared" si="775"/>
        <v>2.0537755660549913E-7</v>
      </c>
      <c r="Z1505">
        <f t="shared" si="776"/>
        <v>-2.2601576520329213E-6</v>
      </c>
      <c r="AA1505">
        <f t="shared" si="777"/>
        <v>-7.4105388392769003E-4</v>
      </c>
      <c r="AB1505">
        <f t="shared" si="796"/>
        <v>-4.3397283678179296E-10</v>
      </c>
      <c r="AC1505">
        <f t="shared" si="797"/>
        <v>-3.8538462768737916E-10</v>
      </c>
      <c r="AD1505">
        <f t="shared" si="778"/>
        <v>1</v>
      </c>
      <c r="AE1505">
        <f t="shared" si="779"/>
        <v>0</v>
      </c>
      <c r="AF1505">
        <f t="shared" si="780"/>
        <v>0</v>
      </c>
      <c r="AG1505">
        <f t="shared" si="781"/>
        <v>-2813.3537434935829</v>
      </c>
      <c r="AH1505">
        <f t="shared" si="782"/>
        <v>0</v>
      </c>
      <c r="AI1505">
        <f t="shared" si="783"/>
        <v>1</v>
      </c>
      <c r="AJ1505">
        <f t="shared" si="784"/>
        <v>-2</v>
      </c>
      <c r="AK1505">
        <f t="shared" si="785"/>
        <v>1</v>
      </c>
      <c r="AL1505">
        <f t="shared" si="786"/>
        <v>-3.6952338835239925E-4</v>
      </c>
      <c r="AM1505">
        <f t="shared" si="798"/>
        <v>0</v>
      </c>
      <c r="AN1505" s="22">
        <f t="shared" si="787"/>
        <v>2.0071072228915868E-6</v>
      </c>
      <c r="AO1505">
        <f t="shared" si="799"/>
        <v>-2.2601576520329213E-6</v>
      </c>
      <c r="AP1505">
        <f t="shared" si="800"/>
        <v>-7.4105388392769014E-4</v>
      </c>
      <c r="AQ1505">
        <f t="shared" si="801"/>
        <v>-2.2601576520329213E-6</v>
      </c>
      <c r="AR1505">
        <f t="shared" si="802"/>
        <v>-7.4105388392769014E-4</v>
      </c>
      <c r="AS1505">
        <f t="shared" si="803"/>
        <v>0</v>
      </c>
      <c r="AT1505">
        <f t="shared" si="804"/>
        <v>0</v>
      </c>
    </row>
    <row r="1506" spans="14:46" x14ac:dyDescent="0.25">
      <c r="N1506">
        <f t="shared" si="805"/>
        <v>1493</v>
      </c>
      <c r="O1506">
        <f t="shared" si="788"/>
        <v>3126.931887873041</v>
      </c>
      <c r="P1506">
        <f t="shared" si="789"/>
        <v>2814.2386990857372</v>
      </c>
      <c r="Q1506">
        <f t="shared" si="790"/>
        <v>1.5689805965949167E-14</v>
      </c>
      <c r="R1506">
        <f t="shared" si="791"/>
        <v>7.670513167764798E-8</v>
      </c>
      <c r="S1506">
        <f t="shared" si="792"/>
        <v>1.0459870643966112E-14</v>
      </c>
      <c r="T1506">
        <f t="shared" si="773"/>
        <v>1.1353226628552735E-10</v>
      </c>
      <c r="U1506">
        <f t="shared" si="793"/>
        <v>1.1353226628552735E-10</v>
      </c>
      <c r="V1506">
        <f t="shared" si="794"/>
        <v>7.573928006136619E-11</v>
      </c>
      <c r="W1506">
        <f t="shared" si="795"/>
        <v>7.573928006136619E-11</v>
      </c>
      <c r="X1506">
        <f t="shared" si="774"/>
        <v>1.5372282767317723E-7</v>
      </c>
      <c r="Y1506">
        <f t="shared" si="775"/>
        <v>2.0510215602818607E-7</v>
      </c>
      <c r="Z1506">
        <f t="shared" si="776"/>
        <v>2.2571309962380935E-6</v>
      </c>
      <c r="AA1506">
        <f t="shared" si="777"/>
        <v>7.4055618825200466E-4</v>
      </c>
      <c r="AB1506">
        <f t="shared" si="796"/>
        <v>4.3310140620426536E-10</v>
      </c>
      <c r="AC1506">
        <f t="shared" si="797"/>
        <v>3.8461076357895771E-10</v>
      </c>
      <c r="AD1506">
        <f t="shared" si="778"/>
        <v>1</v>
      </c>
      <c r="AE1506">
        <f t="shared" si="779"/>
        <v>0</v>
      </c>
      <c r="AF1506">
        <f t="shared" si="780"/>
        <v>0</v>
      </c>
      <c r="AG1506">
        <f t="shared" si="781"/>
        <v>-2815.2386990857372</v>
      </c>
      <c r="AH1506">
        <f t="shared" si="782"/>
        <v>0</v>
      </c>
      <c r="AI1506">
        <f t="shared" si="783"/>
        <v>1</v>
      </c>
      <c r="AJ1506">
        <f t="shared" si="784"/>
        <v>-2</v>
      </c>
      <c r="AK1506">
        <f t="shared" si="785"/>
        <v>1</v>
      </c>
      <c r="AL1506">
        <f t="shared" si="786"/>
        <v>3.6927588440845708E-4</v>
      </c>
      <c r="AM1506">
        <f t="shared" si="798"/>
        <v>0</v>
      </c>
      <c r="AN1506" s="22">
        <f t="shared" si="787"/>
        <v>-2.004419435090528E-6</v>
      </c>
      <c r="AO1506">
        <f t="shared" si="799"/>
        <v>2.2571309962380935E-6</v>
      </c>
      <c r="AP1506">
        <f t="shared" si="800"/>
        <v>7.4055618825200466E-4</v>
      </c>
      <c r="AQ1506">
        <f t="shared" si="801"/>
        <v>2.2571309962380935E-6</v>
      </c>
      <c r="AR1506">
        <f t="shared" si="802"/>
        <v>7.4055618825200466E-4</v>
      </c>
      <c r="AS1506">
        <f t="shared" si="803"/>
        <v>0</v>
      </c>
      <c r="AT1506">
        <f t="shared" si="804"/>
        <v>0</v>
      </c>
    </row>
    <row r="1507" spans="14:46" x14ac:dyDescent="0.25">
      <c r="N1507">
        <f t="shared" si="805"/>
        <v>1494</v>
      </c>
      <c r="O1507">
        <f t="shared" si="788"/>
        <v>3129.0262829754338</v>
      </c>
      <c r="P1507">
        <f t="shared" si="789"/>
        <v>2816.1236546778905</v>
      </c>
      <c r="Q1507">
        <f t="shared" si="790"/>
        <v>1.6164320953428898E-39</v>
      </c>
      <c r="R1507">
        <f t="shared" si="791"/>
        <v>7.9130861082026819E-33</v>
      </c>
      <c r="S1507">
        <f t="shared" si="792"/>
        <v>1.0776213968952597E-39</v>
      </c>
      <c r="T1507">
        <f t="shared" si="773"/>
        <v>-7.2832944522060458E-23</v>
      </c>
      <c r="U1507">
        <f t="shared" si="793"/>
        <v>-7.2832944522060458E-23</v>
      </c>
      <c r="V1507">
        <f t="shared" si="794"/>
        <v>-4.8588057625620238E-23</v>
      </c>
      <c r="W1507">
        <f t="shared" si="795"/>
        <v>-4.8588057625620238E-23</v>
      </c>
      <c r="X1507">
        <f t="shared" si="774"/>
        <v>1.585839552124423E-32</v>
      </c>
      <c r="Y1507">
        <f t="shared" si="775"/>
        <v>2.1158794018075324E-32</v>
      </c>
      <c r="Z1507">
        <f t="shared" si="776"/>
        <v>7.2448051825578302E-19</v>
      </c>
      <c r="AA1507">
        <f t="shared" si="777"/>
        <v>2.3785811042083267E-16</v>
      </c>
      <c r="AB1507">
        <f t="shared" si="796"/>
        <v>0</v>
      </c>
      <c r="AC1507">
        <f t="shared" si="797"/>
        <v>0</v>
      </c>
      <c r="AD1507">
        <f t="shared" si="778"/>
        <v>1</v>
      </c>
      <c r="AE1507">
        <f t="shared" si="779"/>
        <v>0</v>
      </c>
      <c r="AF1507">
        <f t="shared" si="780"/>
        <v>0</v>
      </c>
      <c r="AG1507">
        <f t="shared" si="781"/>
        <v>-2817.1236546778905</v>
      </c>
      <c r="AH1507">
        <f t="shared" si="782"/>
        <v>0</v>
      </c>
      <c r="AI1507">
        <f t="shared" si="783"/>
        <v>1</v>
      </c>
      <c r="AJ1507">
        <f t="shared" si="784"/>
        <v>-2</v>
      </c>
      <c r="AK1507">
        <f t="shared" si="785"/>
        <v>1</v>
      </c>
      <c r="AL1507">
        <f t="shared" si="786"/>
        <v>1.1860737188031939E-16</v>
      </c>
      <c r="AM1507">
        <f t="shared" si="798"/>
        <v>0</v>
      </c>
      <c r="AN1507" s="22">
        <f t="shared" si="787"/>
        <v>-6.4336666019385996E-19</v>
      </c>
      <c r="AO1507">
        <f t="shared" si="799"/>
        <v>7.2448051825578302E-19</v>
      </c>
      <c r="AP1507">
        <f t="shared" si="800"/>
        <v>2.3785811042083262E-16</v>
      </c>
      <c r="AQ1507">
        <f t="shared" si="801"/>
        <v>7.2448051825578302E-19</v>
      </c>
      <c r="AR1507">
        <f t="shared" si="802"/>
        <v>2.3785811042083262E-16</v>
      </c>
      <c r="AS1507">
        <f t="shared" si="803"/>
        <v>0</v>
      </c>
      <c r="AT1507">
        <f t="shared" si="804"/>
        <v>0</v>
      </c>
    </row>
    <row r="1508" spans="14:46" x14ac:dyDescent="0.25">
      <c r="N1508">
        <f t="shared" si="805"/>
        <v>1495</v>
      </c>
      <c r="O1508">
        <f t="shared" si="788"/>
        <v>3131.1206780778271</v>
      </c>
      <c r="P1508">
        <f t="shared" si="789"/>
        <v>2818.0086102700443</v>
      </c>
      <c r="Q1508">
        <f t="shared" si="790"/>
        <v>1.5606015467205708E-14</v>
      </c>
      <c r="R1508">
        <f t="shared" si="791"/>
        <v>7.6500037835055338E-8</v>
      </c>
      <c r="S1508">
        <f t="shared" si="792"/>
        <v>1.0404010311470472E-14</v>
      </c>
      <c r="T1508">
        <f t="shared" si="773"/>
        <v>-1.1307692010064649E-10</v>
      </c>
      <c r="U1508">
        <f t="shared" si="793"/>
        <v>-1.1307692010064649E-10</v>
      </c>
      <c r="V1508">
        <f t="shared" si="794"/>
        <v>-7.5435443027973749E-11</v>
      </c>
      <c r="W1508">
        <f t="shared" si="795"/>
        <v>-7.5435443027973749E-11</v>
      </c>
      <c r="X1508">
        <f t="shared" si="774"/>
        <v>1.5331138722669099E-7</v>
      </c>
      <c r="Y1508">
        <f t="shared" si="775"/>
        <v>2.0455301411437281E-7</v>
      </c>
      <c r="Z1508">
        <f t="shared" si="776"/>
        <v>-2.2510958951379706E-6</v>
      </c>
      <c r="AA1508">
        <f t="shared" si="777"/>
        <v>-7.3956279972590944E-4</v>
      </c>
      <c r="AB1508">
        <f t="shared" si="796"/>
        <v>-4.3136553200874321E-10</v>
      </c>
      <c r="AC1508">
        <f t="shared" si="797"/>
        <v>-3.8306924005406393E-10</v>
      </c>
      <c r="AD1508">
        <f t="shared" si="778"/>
        <v>1</v>
      </c>
      <c r="AE1508">
        <f t="shared" si="779"/>
        <v>0</v>
      </c>
      <c r="AF1508">
        <f t="shared" si="780"/>
        <v>0</v>
      </c>
      <c r="AG1508">
        <f t="shared" si="781"/>
        <v>-2819.0086102700443</v>
      </c>
      <c r="AH1508">
        <f t="shared" si="782"/>
        <v>0</v>
      </c>
      <c r="AI1508">
        <f t="shared" si="783"/>
        <v>1</v>
      </c>
      <c r="AJ1508">
        <f t="shared" si="784"/>
        <v>-2</v>
      </c>
      <c r="AK1508">
        <f t="shared" si="785"/>
        <v>1</v>
      </c>
      <c r="AL1508">
        <f t="shared" si="786"/>
        <v>-3.6878186984739717E-4</v>
      </c>
      <c r="AM1508">
        <f t="shared" si="798"/>
        <v>0</v>
      </c>
      <c r="AN1508" s="22">
        <f t="shared" si="787"/>
        <v>1.9990600311149729E-6</v>
      </c>
      <c r="AO1508">
        <f t="shared" si="799"/>
        <v>-2.2510958951379706E-6</v>
      </c>
      <c r="AP1508">
        <f t="shared" si="800"/>
        <v>-7.3956279972590933E-4</v>
      </c>
      <c r="AQ1508">
        <f t="shared" si="801"/>
        <v>-2.2510958951379706E-6</v>
      </c>
      <c r="AR1508">
        <f t="shared" si="802"/>
        <v>-7.3956279972590933E-4</v>
      </c>
      <c r="AS1508">
        <f t="shared" si="803"/>
        <v>0</v>
      </c>
      <c r="AT1508">
        <f t="shared" si="804"/>
        <v>0</v>
      </c>
    </row>
    <row r="1509" spans="14:46" x14ac:dyDescent="0.25">
      <c r="N1509">
        <f t="shared" si="805"/>
        <v>1496</v>
      </c>
      <c r="O1509">
        <f t="shared" si="788"/>
        <v>3133.2150731802208</v>
      </c>
      <c r="P1509">
        <f t="shared" si="789"/>
        <v>2819.8935658621986</v>
      </c>
      <c r="Q1509">
        <f t="shared" si="790"/>
        <v>1.5564329973427872E-14</v>
      </c>
      <c r="R1509">
        <f t="shared" si="791"/>
        <v>7.6397799239587536E-8</v>
      </c>
      <c r="S1509">
        <f t="shared" si="792"/>
        <v>1.0376219982285248E-14</v>
      </c>
      <c r="T1509">
        <f t="shared" si="773"/>
        <v>1.1285015993779328E-10</v>
      </c>
      <c r="U1509">
        <f t="shared" si="793"/>
        <v>1.1285015993779328E-10</v>
      </c>
      <c r="V1509">
        <f t="shared" si="794"/>
        <v>7.528413381418753E-11</v>
      </c>
      <c r="W1509">
        <f t="shared" si="795"/>
        <v>7.528413381418753E-11</v>
      </c>
      <c r="X1509">
        <f t="shared" si="774"/>
        <v>1.5310628616508754E-7</v>
      </c>
      <c r="Y1509">
        <f t="shared" si="775"/>
        <v>2.042792698175973E-7</v>
      </c>
      <c r="Z1509">
        <f t="shared" si="776"/>
        <v>2.2480874173866236E-6</v>
      </c>
      <c r="AA1509">
        <f t="shared" si="777"/>
        <v>7.3906710419079536E-4</v>
      </c>
      <c r="AB1509">
        <f t="shared" si="796"/>
        <v>4.305010728365486E-10</v>
      </c>
      <c r="AC1509">
        <f t="shared" si="797"/>
        <v>3.8230156682485339E-10</v>
      </c>
      <c r="AD1509">
        <f t="shared" si="778"/>
        <v>1</v>
      </c>
      <c r="AE1509">
        <f t="shared" si="779"/>
        <v>0</v>
      </c>
      <c r="AF1509">
        <f t="shared" si="780"/>
        <v>0</v>
      </c>
      <c r="AG1509">
        <f t="shared" si="781"/>
        <v>-2820.8935658621986</v>
      </c>
      <c r="AH1509">
        <f t="shared" si="782"/>
        <v>0</v>
      </c>
      <c r="AI1509">
        <f t="shared" si="783"/>
        <v>1</v>
      </c>
      <c r="AJ1509">
        <f t="shared" si="784"/>
        <v>-2</v>
      </c>
      <c r="AK1509">
        <f t="shared" si="785"/>
        <v>1</v>
      </c>
      <c r="AL1509">
        <f t="shared" si="786"/>
        <v>3.6853535790233415E-4</v>
      </c>
      <c r="AM1509">
        <f t="shared" si="798"/>
        <v>0</v>
      </c>
      <c r="AN1509" s="22">
        <f t="shared" si="787"/>
        <v>-1.996388386127105E-6</v>
      </c>
      <c r="AO1509">
        <f t="shared" si="799"/>
        <v>2.2480874173866236E-6</v>
      </c>
      <c r="AP1509">
        <f t="shared" si="800"/>
        <v>7.3906710419079536E-4</v>
      </c>
      <c r="AQ1509">
        <f t="shared" si="801"/>
        <v>2.2480874173866236E-6</v>
      </c>
      <c r="AR1509">
        <f t="shared" si="802"/>
        <v>7.3906710419079536E-4</v>
      </c>
      <c r="AS1509">
        <f t="shared" si="803"/>
        <v>0</v>
      </c>
      <c r="AT1509">
        <f t="shared" si="804"/>
        <v>0</v>
      </c>
    </row>
    <row r="1510" spans="14:46" x14ac:dyDescent="0.25">
      <c r="N1510">
        <f t="shared" si="805"/>
        <v>1497</v>
      </c>
      <c r="O1510">
        <f t="shared" si="788"/>
        <v>3135.3094682826136</v>
      </c>
      <c r="P1510">
        <f t="shared" si="789"/>
        <v>2821.7785214543524</v>
      </c>
      <c r="Q1510">
        <f t="shared" si="790"/>
        <v>1.0888436947287132E-40</v>
      </c>
      <c r="R1510">
        <f t="shared" si="791"/>
        <v>5.3517568406663102E-34</v>
      </c>
      <c r="S1510">
        <f t="shared" si="792"/>
        <v>7.2589579648580887E-41</v>
      </c>
      <c r="T1510">
        <f t="shared" si="773"/>
        <v>-1.8865092308394097E-23</v>
      </c>
      <c r="U1510">
        <f t="shared" si="793"/>
        <v>-1.8865092308394097E-23</v>
      </c>
      <c r="V1510">
        <f t="shared" si="794"/>
        <v>-1.2585197017000145E-23</v>
      </c>
      <c r="W1510">
        <f t="shared" si="795"/>
        <v>-1.2585197017000145E-23</v>
      </c>
      <c r="X1510">
        <f t="shared" si="774"/>
        <v>1.0725263185378852E-33</v>
      </c>
      <c r="Y1510">
        <f t="shared" si="775"/>
        <v>1.4309980363797291E-33</v>
      </c>
      <c r="Z1510">
        <f t="shared" si="776"/>
        <v>1.8803156075892255E-19</v>
      </c>
      <c r="AA1510">
        <f t="shared" si="777"/>
        <v>6.1857284523877261E-17</v>
      </c>
      <c r="AB1510">
        <f t="shared" si="796"/>
        <v>0</v>
      </c>
      <c r="AC1510">
        <f t="shared" si="797"/>
        <v>0</v>
      </c>
      <c r="AD1510">
        <f t="shared" si="778"/>
        <v>1</v>
      </c>
      <c r="AE1510">
        <f t="shared" si="779"/>
        <v>0</v>
      </c>
      <c r="AF1510">
        <f t="shared" si="780"/>
        <v>0</v>
      </c>
      <c r="AG1510">
        <f t="shared" si="781"/>
        <v>-2822.7785214543524</v>
      </c>
      <c r="AH1510">
        <f t="shared" si="782"/>
        <v>0</v>
      </c>
      <c r="AI1510">
        <f t="shared" si="783"/>
        <v>1</v>
      </c>
      <c r="AJ1510">
        <f t="shared" si="784"/>
        <v>-2</v>
      </c>
      <c r="AK1510">
        <f t="shared" si="785"/>
        <v>1</v>
      </c>
      <c r="AL1510">
        <f t="shared" si="786"/>
        <v>3.0845152620677047E-17</v>
      </c>
      <c r="AM1510">
        <f t="shared" si="798"/>
        <v>0</v>
      </c>
      <c r="AN1510" s="22">
        <f t="shared" si="787"/>
        <v>-1.6697928252316436E-19</v>
      </c>
      <c r="AO1510">
        <f t="shared" si="799"/>
        <v>1.8803156075892255E-19</v>
      </c>
      <c r="AP1510">
        <f t="shared" si="800"/>
        <v>6.1857284523877261E-17</v>
      </c>
      <c r="AQ1510">
        <f t="shared" si="801"/>
        <v>1.8803156075892255E-19</v>
      </c>
      <c r="AR1510">
        <f t="shared" si="802"/>
        <v>6.1857284523877261E-17</v>
      </c>
      <c r="AS1510">
        <f t="shared" si="803"/>
        <v>0</v>
      </c>
      <c r="AT1510">
        <f t="shared" si="804"/>
        <v>0</v>
      </c>
    </row>
    <row r="1511" spans="14:46" x14ac:dyDescent="0.25">
      <c r="N1511">
        <f t="shared" si="805"/>
        <v>1498</v>
      </c>
      <c r="O1511">
        <f t="shared" si="788"/>
        <v>3137.4038633850068</v>
      </c>
      <c r="P1511">
        <f t="shared" si="789"/>
        <v>2823.6634770465062</v>
      </c>
      <c r="Q1511">
        <f t="shared" si="790"/>
        <v>1.5481375701245238E-14</v>
      </c>
      <c r="R1511">
        <f t="shared" si="791"/>
        <v>7.6193935957448248E-8</v>
      </c>
      <c r="S1511">
        <f t="shared" si="792"/>
        <v>1.0320917134163492E-14</v>
      </c>
      <c r="T1511">
        <f t="shared" si="773"/>
        <v>-1.1239845531860093E-10</v>
      </c>
      <c r="U1511">
        <f t="shared" si="793"/>
        <v>-1.1239845531860093E-10</v>
      </c>
      <c r="V1511">
        <f t="shared" si="794"/>
        <v>-7.4982727214888831E-11</v>
      </c>
      <c r="W1511">
        <f t="shared" si="795"/>
        <v>-7.4982727214888831E-11</v>
      </c>
      <c r="X1511">
        <f t="shared" si="774"/>
        <v>1.5269731685154347E-7</v>
      </c>
      <c r="Y1511">
        <f t="shared" si="775"/>
        <v>2.0373342718046972E-7</v>
      </c>
      <c r="Z1511">
        <f t="shared" si="776"/>
        <v>-2.2420885267708523E-6</v>
      </c>
      <c r="AA1511">
        <f t="shared" si="777"/>
        <v>-7.3807770389120527E-4</v>
      </c>
      <c r="AB1511">
        <f t="shared" si="796"/>
        <v>-4.2877907169116852E-10</v>
      </c>
      <c r="AC1511">
        <f t="shared" si="797"/>
        <v>-3.8077236310830676E-10</v>
      </c>
      <c r="AD1511">
        <f t="shared" si="778"/>
        <v>1</v>
      </c>
      <c r="AE1511">
        <f t="shared" si="779"/>
        <v>0</v>
      </c>
      <c r="AF1511">
        <f t="shared" si="780"/>
        <v>0</v>
      </c>
      <c r="AG1511">
        <f t="shared" si="781"/>
        <v>-2824.6634770465062</v>
      </c>
      <c r="AH1511">
        <f t="shared" si="782"/>
        <v>0</v>
      </c>
      <c r="AI1511">
        <f t="shared" si="783"/>
        <v>1</v>
      </c>
      <c r="AJ1511">
        <f t="shared" si="784"/>
        <v>-2</v>
      </c>
      <c r="AK1511">
        <f t="shared" si="785"/>
        <v>1</v>
      </c>
      <c r="AL1511">
        <f t="shared" si="786"/>
        <v>-3.6804332137636402E-4</v>
      </c>
      <c r="AM1511">
        <f t="shared" si="798"/>
        <v>0</v>
      </c>
      <c r="AN1511" s="22">
        <f t="shared" si="787"/>
        <v>1.9910611384770711E-6</v>
      </c>
      <c r="AO1511">
        <f t="shared" si="799"/>
        <v>-2.2420885267708523E-6</v>
      </c>
      <c r="AP1511">
        <f t="shared" si="800"/>
        <v>-7.3807770389120516E-4</v>
      </c>
      <c r="AQ1511">
        <f t="shared" si="801"/>
        <v>-2.2420885267708523E-6</v>
      </c>
      <c r="AR1511">
        <f t="shared" si="802"/>
        <v>-7.3807770389120516E-4</v>
      </c>
      <c r="AS1511">
        <f t="shared" si="803"/>
        <v>0</v>
      </c>
      <c r="AT1511">
        <f t="shared" si="804"/>
        <v>0</v>
      </c>
    </row>
    <row r="1512" spans="14:46" x14ac:dyDescent="0.25">
      <c r="N1512">
        <f t="shared" si="805"/>
        <v>1499</v>
      </c>
      <c r="O1512">
        <f t="shared" si="788"/>
        <v>3139.4982584873997</v>
      </c>
      <c r="P1512">
        <f t="shared" si="789"/>
        <v>2825.54843263866</v>
      </c>
      <c r="Q1512">
        <f t="shared" si="790"/>
        <v>1.5440105812341882E-14</v>
      </c>
      <c r="R1512">
        <f t="shared" si="791"/>
        <v>7.6092310179142932E-8</v>
      </c>
      <c r="S1512">
        <f t="shared" si="792"/>
        <v>1.0293403874894587E-14</v>
      </c>
      <c r="T1512">
        <f t="shared" si="773"/>
        <v>1.121735068255387E-10</v>
      </c>
      <c r="U1512">
        <f t="shared" si="793"/>
        <v>1.121735068255387E-10</v>
      </c>
      <c r="V1512">
        <f t="shared" si="794"/>
        <v>7.4832627134610642E-11</v>
      </c>
      <c r="W1512">
        <f t="shared" si="795"/>
        <v>7.4832627134610642E-11</v>
      </c>
      <c r="X1512">
        <f t="shared" si="774"/>
        <v>1.5249344640524419E-7</v>
      </c>
      <c r="Y1512">
        <f t="shared" si="775"/>
        <v>2.0346132590939555E-7</v>
      </c>
      <c r="Z1512">
        <f t="shared" si="776"/>
        <v>2.2390980817840243E-6</v>
      </c>
      <c r="AA1512">
        <f t="shared" si="777"/>
        <v>7.3758399646348366E-4</v>
      </c>
      <c r="AB1512">
        <f t="shared" si="796"/>
        <v>4.2792151434987319E-10</v>
      </c>
      <c r="AC1512">
        <f t="shared" si="797"/>
        <v>3.8001081897348793E-10</v>
      </c>
      <c r="AD1512">
        <f t="shared" si="778"/>
        <v>1</v>
      </c>
      <c r="AE1512">
        <f t="shared" si="779"/>
        <v>0</v>
      </c>
      <c r="AF1512">
        <f t="shared" si="780"/>
        <v>0</v>
      </c>
      <c r="AG1512">
        <f t="shared" si="781"/>
        <v>-2826.54843263866</v>
      </c>
      <c r="AH1512">
        <f t="shared" si="782"/>
        <v>0</v>
      </c>
      <c r="AI1512">
        <f t="shared" si="783"/>
        <v>1</v>
      </c>
      <c r="AJ1512">
        <f t="shared" si="784"/>
        <v>-2</v>
      </c>
      <c r="AK1512">
        <f t="shared" si="785"/>
        <v>1</v>
      </c>
      <c r="AL1512">
        <f t="shared" si="786"/>
        <v>3.6779779547809735E-4</v>
      </c>
      <c r="AM1512">
        <f t="shared" si="798"/>
        <v>0</v>
      </c>
      <c r="AN1512" s="22">
        <f t="shared" si="787"/>
        <v>-1.988405507288945E-6</v>
      </c>
      <c r="AO1512">
        <f t="shared" si="799"/>
        <v>2.2390980817840243E-6</v>
      </c>
      <c r="AP1512">
        <f t="shared" si="800"/>
        <v>7.3758399646348366E-4</v>
      </c>
      <c r="AQ1512">
        <f t="shared" si="801"/>
        <v>2.2390980817840243E-6</v>
      </c>
      <c r="AR1512">
        <f t="shared" si="802"/>
        <v>7.3758399646348366E-4</v>
      </c>
      <c r="AS1512">
        <f t="shared" si="803"/>
        <v>0</v>
      </c>
      <c r="AT1512">
        <f t="shared" si="804"/>
        <v>0</v>
      </c>
    </row>
    <row r="1513" spans="14:46" x14ac:dyDescent="0.25">
      <c r="N1513">
        <f t="shared" si="805"/>
        <v>1500</v>
      </c>
      <c r="O1513">
        <f t="shared" si="788"/>
        <v>3141.5926535897929</v>
      </c>
      <c r="P1513">
        <f t="shared" si="789"/>
        <v>2827.4333882308138</v>
      </c>
      <c r="Q1513">
        <f t="shared" si="790"/>
        <v>2.1217919108248697E-39</v>
      </c>
      <c r="R1513">
        <f t="shared" si="791"/>
        <v>1.0470623390636465E-32</v>
      </c>
      <c r="S1513">
        <f t="shared" si="792"/>
        <v>1.4145279405499128E-39</v>
      </c>
      <c r="T1513">
        <f t="shared" si="773"/>
        <v>-8.3110584930873513E-23</v>
      </c>
      <c r="U1513">
        <f t="shared" si="793"/>
        <v>-8.3110584930873513E-23</v>
      </c>
      <c r="V1513">
        <f t="shared" si="794"/>
        <v>-5.5444291690052194E-23</v>
      </c>
      <c r="W1513">
        <f t="shared" si="795"/>
        <v>-5.5444291690052194E-23</v>
      </c>
      <c r="X1513">
        <f t="shared" si="774"/>
        <v>2.098371421969289E-32</v>
      </c>
      <c r="Y1513">
        <f t="shared" si="775"/>
        <v>2.7997087805482745E-32</v>
      </c>
      <c r="Z1513">
        <f t="shared" si="776"/>
        <v>8.300406790072789E-19</v>
      </c>
      <c r="AA1513">
        <f t="shared" si="777"/>
        <v>2.7360661263971061E-16</v>
      </c>
      <c r="AB1513">
        <f t="shared" si="796"/>
        <v>0</v>
      </c>
      <c r="AC1513">
        <f t="shared" si="797"/>
        <v>0</v>
      </c>
      <c r="AD1513">
        <f t="shared" si="778"/>
        <v>1</v>
      </c>
      <c r="AE1513">
        <f t="shared" si="779"/>
        <v>0</v>
      </c>
      <c r="AF1513">
        <f t="shared" si="780"/>
        <v>0</v>
      </c>
      <c r="AG1513">
        <f t="shared" si="781"/>
        <v>-2828.4333882308138</v>
      </c>
      <c r="AH1513">
        <f t="shared" si="782"/>
        <v>0</v>
      </c>
      <c r="AI1513">
        <f t="shared" si="783"/>
        <v>1</v>
      </c>
      <c r="AJ1513">
        <f t="shared" si="784"/>
        <v>-2</v>
      </c>
      <c r="AK1513">
        <f t="shared" si="785"/>
        <v>1</v>
      </c>
      <c r="AL1513">
        <f t="shared" si="786"/>
        <v>1.3643475224214088E-16</v>
      </c>
      <c r="AM1513">
        <f t="shared" si="798"/>
        <v>0</v>
      </c>
      <c r="AN1513" s="22">
        <f t="shared" si="787"/>
        <v>-7.3710815542878186E-19</v>
      </c>
      <c r="AO1513">
        <f t="shared" si="799"/>
        <v>8.300406790072789E-19</v>
      </c>
      <c r="AP1513">
        <f t="shared" si="800"/>
        <v>2.7360661263971056E-16</v>
      </c>
      <c r="AQ1513">
        <f t="shared" si="801"/>
        <v>8.300406790072789E-19</v>
      </c>
      <c r="AR1513">
        <f t="shared" si="802"/>
        <v>2.7360661263971056E-16</v>
      </c>
      <c r="AS1513">
        <f t="shared" si="803"/>
        <v>0</v>
      </c>
      <c r="AT1513">
        <f t="shared" si="804"/>
        <v>0</v>
      </c>
    </row>
    <row r="1514" spans="14:46" x14ac:dyDescent="0.25">
      <c r="N1514">
        <f t="shared" si="805"/>
        <v>1501</v>
      </c>
      <c r="O1514">
        <f t="shared" si="788"/>
        <v>3143.6870486921866</v>
      </c>
      <c r="P1514">
        <f t="shared" si="789"/>
        <v>2829.318343822968</v>
      </c>
      <c r="Q1514">
        <f t="shared" si="790"/>
        <v>1.5357977772079311E-14</v>
      </c>
      <c r="R1514">
        <f t="shared" si="791"/>
        <v>7.5889667632728473E-8</v>
      </c>
      <c r="S1514">
        <f t="shared" si="792"/>
        <v>1.0238651848052874E-14</v>
      </c>
      <c r="T1514">
        <f t="shared" si="773"/>
        <v>-1.1172540744097967E-10</v>
      </c>
      <c r="U1514">
        <f t="shared" si="793"/>
        <v>-1.1172540744097967E-10</v>
      </c>
      <c r="V1514">
        <f t="shared" si="794"/>
        <v>-7.4533626716148986E-11</v>
      </c>
      <c r="W1514">
        <f t="shared" si="795"/>
        <v>-7.4533626716148986E-11</v>
      </c>
      <c r="X1514">
        <f t="shared" si="774"/>
        <v>1.5208692847536511E-7</v>
      </c>
      <c r="Y1514">
        <f t="shared" si="775"/>
        <v>2.029187561723895E-7</v>
      </c>
      <c r="Z1514">
        <f t="shared" si="776"/>
        <v>-2.233135112549329E-6</v>
      </c>
      <c r="AA1514">
        <f t="shared" si="777"/>
        <v>-7.3659856042135828E-4</v>
      </c>
      <c r="AB1514">
        <f t="shared" si="796"/>
        <v>-4.2621324793991855E-10</v>
      </c>
      <c r="AC1514">
        <f t="shared" si="797"/>
        <v>-3.7849381223640895E-10</v>
      </c>
      <c r="AD1514">
        <f t="shared" si="778"/>
        <v>1</v>
      </c>
      <c r="AE1514">
        <f t="shared" si="779"/>
        <v>0</v>
      </c>
      <c r="AF1514">
        <f t="shared" si="780"/>
        <v>0</v>
      </c>
      <c r="AG1514">
        <f t="shared" si="781"/>
        <v>-2830.318343822968</v>
      </c>
      <c r="AH1514">
        <f t="shared" si="782"/>
        <v>0</v>
      </c>
      <c r="AI1514">
        <f t="shared" si="783"/>
        <v>1</v>
      </c>
      <c r="AJ1514">
        <f t="shared" si="784"/>
        <v>-2</v>
      </c>
      <c r="AK1514">
        <f t="shared" si="785"/>
        <v>1</v>
      </c>
      <c r="AL1514">
        <f t="shared" si="786"/>
        <v>-3.673077251310645E-4</v>
      </c>
      <c r="AM1514">
        <f t="shared" si="798"/>
        <v>0</v>
      </c>
      <c r="AN1514" s="22">
        <f t="shared" si="787"/>
        <v>1.9831101592293209E-6</v>
      </c>
      <c r="AO1514">
        <f t="shared" si="799"/>
        <v>-2.233135112549329E-6</v>
      </c>
      <c r="AP1514">
        <f t="shared" si="800"/>
        <v>-7.3659856042135828E-4</v>
      </c>
      <c r="AQ1514">
        <f t="shared" si="801"/>
        <v>-2.233135112549329E-6</v>
      </c>
      <c r="AR1514">
        <f t="shared" si="802"/>
        <v>-7.3659856042135828E-4</v>
      </c>
      <c r="AS1514">
        <f t="shared" si="803"/>
        <v>0</v>
      </c>
      <c r="AT1514">
        <f t="shared" si="804"/>
        <v>0</v>
      </c>
    </row>
    <row r="1515" spans="14:46" x14ac:dyDescent="0.25">
      <c r="N1515">
        <f t="shared" si="805"/>
        <v>1502</v>
      </c>
      <c r="O1515">
        <f t="shared" si="788"/>
        <v>3145.7814437945794</v>
      </c>
      <c r="P1515">
        <f t="shared" si="789"/>
        <v>2831.2032994151214</v>
      </c>
      <c r="Q1515">
        <f t="shared" si="790"/>
        <v>1.5317118525665135E-14</v>
      </c>
      <c r="R1515">
        <f t="shared" si="791"/>
        <v>7.5788649783806889E-8</v>
      </c>
      <c r="S1515">
        <f t="shared" si="792"/>
        <v>1.0211412350443423E-14</v>
      </c>
      <c r="T1515">
        <f t="shared" si="773"/>
        <v>1.1150225256106735E-10</v>
      </c>
      <c r="U1515">
        <f t="shared" si="793"/>
        <v>1.1150225256106735E-10</v>
      </c>
      <c r="V1515">
        <f t="shared" si="794"/>
        <v>7.4384723715455265E-11</v>
      </c>
      <c r="W1515">
        <f t="shared" si="795"/>
        <v>7.4384723715455265E-11</v>
      </c>
      <c r="X1515">
        <f t="shared" si="774"/>
        <v>1.5188427881920171E-7</v>
      </c>
      <c r="Y1515">
        <f t="shared" si="775"/>
        <v>2.0264828480482749E-7</v>
      </c>
      <c r="Z1515">
        <f t="shared" si="776"/>
        <v>2.2301625564982446E-6</v>
      </c>
      <c r="AA1515">
        <f t="shared" si="777"/>
        <v>7.3610682916475903E-4</v>
      </c>
      <c r="AB1515">
        <f t="shared" si="796"/>
        <v>4.253625236866478E-10</v>
      </c>
      <c r="AC1515">
        <f t="shared" si="797"/>
        <v>3.7773833614961986E-10</v>
      </c>
      <c r="AD1515">
        <f t="shared" si="778"/>
        <v>1</v>
      </c>
      <c r="AE1515">
        <f t="shared" si="779"/>
        <v>0</v>
      </c>
      <c r="AF1515">
        <f t="shared" si="780"/>
        <v>0</v>
      </c>
      <c r="AG1515">
        <f t="shared" si="781"/>
        <v>-2832.2032994151214</v>
      </c>
      <c r="AH1515">
        <f t="shared" si="782"/>
        <v>0</v>
      </c>
      <c r="AI1515">
        <f t="shared" si="783"/>
        <v>1</v>
      </c>
      <c r="AJ1515">
        <f t="shared" si="784"/>
        <v>-2</v>
      </c>
      <c r="AK1515">
        <f t="shared" si="785"/>
        <v>1</v>
      </c>
      <c r="AL1515">
        <f t="shared" si="786"/>
        <v>3.6706317937532188E-4</v>
      </c>
      <c r="AM1515">
        <f t="shared" si="798"/>
        <v>0</v>
      </c>
      <c r="AN1515" s="22">
        <f t="shared" si="787"/>
        <v>-1.9804704141153121E-6</v>
      </c>
      <c r="AO1515">
        <f t="shared" si="799"/>
        <v>2.2301625564982446E-6</v>
      </c>
      <c r="AP1515">
        <f t="shared" si="800"/>
        <v>7.3610682916475903E-4</v>
      </c>
      <c r="AQ1515">
        <f t="shared" si="801"/>
        <v>2.2301625564982446E-6</v>
      </c>
      <c r="AR1515">
        <f t="shared" si="802"/>
        <v>7.3610682916475903E-4</v>
      </c>
      <c r="AS1515">
        <f t="shared" si="803"/>
        <v>0</v>
      </c>
      <c r="AT1515">
        <f t="shared" si="804"/>
        <v>0</v>
      </c>
    </row>
    <row r="1516" spans="14:46" x14ac:dyDescent="0.25">
      <c r="N1516">
        <f t="shared" si="805"/>
        <v>1503</v>
      </c>
      <c r="O1516">
        <f t="shared" si="788"/>
        <v>3147.8758388969727</v>
      </c>
      <c r="P1516">
        <f t="shared" si="789"/>
        <v>2833.0882550072756</v>
      </c>
      <c r="Q1516">
        <f t="shared" si="790"/>
        <v>2.7244842201286052E-40</v>
      </c>
      <c r="R1516">
        <f t="shared" si="791"/>
        <v>1.3498623666902152E-33</v>
      </c>
      <c r="S1516">
        <f t="shared" si="792"/>
        <v>1.8163228134190704E-40</v>
      </c>
      <c r="T1516">
        <f t="shared" si="773"/>
        <v>-2.9721971727727828E-23</v>
      </c>
      <c r="U1516">
        <f t="shared" si="793"/>
        <v>-2.9721971727727828E-23</v>
      </c>
      <c r="V1516">
        <f t="shared" si="794"/>
        <v>-1.9827937282917152E-23</v>
      </c>
      <c r="W1516">
        <f t="shared" si="795"/>
        <v>-1.9827937282917152E-23</v>
      </c>
      <c r="X1516">
        <f t="shared" si="774"/>
        <v>2.7051886654929389E-33</v>
      </c>
      <c r="Y1516">
        <f t="shared" si="775"/>
        <v>3.609337340686102E-33</v>
      </c>
      <c r="Z1516">
        <f t="shared" si="776"/>
        <v>2.9743367175242708E-19</v>
      </c>
      <c r="AA1516">
        <f t="shared" si="777"/>
        <v>9.8238727717939578E-17</v>
      </c>
      <c r="AB1516">
        <f t="shared" si="796"/>
        <v>0</v>
      </c>
      <c r="AC1516">
        <f t="shared" si="797"/>
        <v>0</v>
      </c>
      <c r="AD1516">
        <f t="shared" si="778"/>
        <v>1</v>
      </c>
      <c r="AE1516">
        <f t="shared" si="779"/>
        <v>0</v>
      </c>
      <c r="AF1516">
        <f t="shared" si="780"/>
        <v>0</v>
      </c>
      <c r="AG1516">
        <f t="shared" si="781"/>
        <v>-2834.0882550072756</v>
      </c>
      <c r="AH1516">
        <f t="shared" si="782"/>
        <v>0</v>
      </c>
      <c r="AI1516">
        <f t="shared" si="783"/>
        <v>1</v>
      </c>
      <c r="AJ1516">
        <f t="shared" si="784"/>
        <v>-2</v>
      </c>
      <c r="AK1516">
        <f t="shared" si="785"/>
        <v>1</v>
      </c>
      <c r="AL1516">
        <f t="shared" si="786"/>
        <v>4.8987297569639206E-17</v>
      </c>
      <c r="AM1516">
        <f t="shared" si="798"/>
        <v>0</v>
      </c>
      <c r="AN1516" s="22">
        <f t="shared" si="787"/>
        <v>-2.6413257866117174E-19</v>
      </c>
      <c r="AO1516">
        <f t="shared" si="799"/>
        <v>2.9743367175242708E-19</v>
      </c>
      <c r="AP1516">
        <f t="shared" si="800"/>
        <v>9.8238727717939591E-17</v>
      </c>
      <c r="AQ1516">
        <f t="shared" si="801"/>
        <v>2.9743367175242708E-19</v>
      </c>
      <c r="AR1516">
        <f t="shared" si="802"/>
        <v>9.8238727717939591E-17</v>
      </c>
      <c r="AS1516">
        <f t="shared" si="803"/>
        <v>0</v>
      </c>
      <c r="AT1516">
        <f t="shared" si="804"/>
        <v>0</v>
      </c>
    </row>
    <row r="1517" spans="14:46" x14ac:dyDescent="0.25">
      <c r="N1517">
        <f t="shared" si="805"/>
        <v>1504</v>
      </c>
      <c r="O1517">
        <f t="shared" si="788"/>
        <v>3149.970233999366</v>
      </c>
      <c r="P1517">
        <f t="shared" si="789"/>
        <v>2834.9732105994294</v>
      </c>
      <c r="Q1517">
        <f t="shared" si="790"/>
        <v>1.5235806861746687E-14</v>
      </c>
      <c r="R1517">
        <f t="shared" si="791"/>
        <v>7.558721824612469E-8</v>
      </c>
      <c r="S1517">
        <f t="shared" si="792"/>
        <v>1.0157204574497792E-14</v>
      </c>
      <c r="T1517">
        <f t="shared" si="773"/>
        <v>-1.1105772251435484E-10</v>
      </c>
      <c r="U1517">
        <f t="shared" si="793"/>
        <v>-1.1105772251435484E-10</v>
      </c>
      <c r="V1517">
        <f t="shared" si="794"/>
        <v>-7.4088105514539387E-11</v>
      </c>
      <c r="W1517">
        <f t="shared" si="795"/>
        <v>-7.4088105514539387E-11</v>
      </c>
      <c r="X1517">
        <f t="shared" si="774"/>
        <v>1.5148019272037387E-7</v>
      </c>
      <c r="Y1517">
        <f t="shared" si="775"/>
        <v>2.0210896185412414E-7</v>
      </c>
      <c r="Z1517">
        <f t="shared" si="776"/>
        <v>-2.2242352224190902E-6</v>
      </c>
      <c r="AA1517">
        <f t="shared" si="777"/>
        <v>-7.3512533360216726E-4</v>
      </c>
      <c r="AB1517">
        <f t="shared" si="796"/>
        <v>-4.2366785534891063E-10</v>
      </c>
      <c r="AC1517">
        <f t="shared" si="797"/>
        <v>-3.7623340502973365E-10</v>
      </c>
      <c r="AD1517">
        <f t="shared" si="778"/>
        <v>1</v>
      </c>
      <c r="AE1517">
        <f t="shared" si="779"/>
        <v>0</v>
      </c>
      <c r="AF1517">
        <f t="shared" si="780"/>
        <v>0</v>
      </c>
      <c r="AG1517">
        <f t="shared" si="781"/>
        <v>-2835.9732105994294</v>
      </c>
      <c r="AH1517">
        <f t="shared" si="782"/>
        <v>0</v>
      </c>
      <c r="AI1517">
        <f t="shared" si="783"/>
        <v>1</v>
      </c>
      <c r="AJ1517">
        <f t="shared" si="784"/>
        <v>-2</v>
      </c>
      <c r="AK1517">
        <f t="shared" si="785"/>
        <v>1</v>
      </c>
      <c r="AL1517">
        <f t="shared" si="786"/>
        <v>-3.6657506344535043E-4</v>
      </c>
      <c r="AM1517">
        <f t="shared" si="798"/>
        <v>0</v>
      </c>
      <c r="AN1517" s="22">
        <f t="shared" si="787"/>
        <v>1.9752067114665344E-6</v>
      </c>
      <c r="AO1517">
        <f t="shared" si="799"/>
        <v>-2.2242352224190902E-6</v>
      </c>
      <c r="AP1517">
        <f t="shared" si="800"/>
        <v>-7.3512533360216737E-4</v>
      </c>
      <c r="AQ1517">
        <f t="shared" si="801"/>
        <v>-2.2242352224190902E-6</v>
      </c>
      <c r="AR1517">
        <f t="shared" si="802"/>
        <v>-7.3512533360216737E-4</v>
      </c>
      <c r="AS1517">
        <f t="shared" si="803"/>
        <v>0</v>
      </c>
      <c r="AT1517">
        <f t="shared" si="804"/>
        <v>0</v>
      </c>
    </row>
    <row r="1518" spans="14:46" x14ac:dyDescent="0.25">
      <c r="N1518">
        <f t="shared" si="805"/>
        <v>1505</v>
      </c>
      <c r="O1518">
        <f t="shared" si="788"/>
        <v>3152.0646291017588</v>
      </c>
      <c r="P1518">
        <f t="shared" si="789"/>
        <v>2836.8581661915828</v>
      </c>
      <c r="Q1518">
        <f t="shared" si="790"/>
        <v>1.5195353364394076E-14</v>
      </c>
      <c r="R1518">
        <f t="shared" si="791"/>
        <v>7.5486803487283873E-8</v>
      </c>
      <c r="S1518">
        <f t="shared" si="792"/>
        <v>1.0130235576262717E-14</v>
      </c>
      <c r="T1518">
        <f t="shared" si="773"/>
        <v>1.108363434067153E-10</v>
      </c>
      <c r="U1518">
        <f t="shared" si="793"/>
        <v>1.108363434067153E-10</v>
      </c>
      <c r="V1518">
        <f t="shared" si="794"/>
        <v>7.3940387683573996E-11</v>
      </c>
      <c r="W1518">
        <f t="shared" si="795"/>
        <v>7.3940387683573996E-11</v>
      </c>
      <c r="X1518">
        <f t="shared" si="774"/>
        <v>1.5127875412672076E-7</v>
      </c>
      <c r="Y1518">
        <f t="shared" si="775"/>
        <v>2.0184010739820374E-7</v>
      </c>
      <c r="Z1518">
        <f t="shared" si="776"/>
        <v>2.2212804129037667E-6</v>
      </c>
      <c r="AA1518">
        <f t="shared" si="777"/>
        <v>7.3463556667501201E-4</v>
      </c>
      <c r="AB1518">
        <f t="shared" si="796"/>
        <v>4.2282389626077915E-10</v>
      </c>
      <c r="AC1518">
        <f t="shared" si="797"/>
        <v>3.7548393667279513E-10</v>
      </c>
      <c r="AD1518">
        <f t="shared" si="778"/>
        <v>1</v>
      </c>
      <c r="AE1518">
        <f t="shared" si="779"/>
        <v>0</v>
      </c>
      <c r="AF1518">
        <f t="shared" si="780"/>
        <v>0</v>
      </c>
      <c r="AG1518">
        <f t="shared" si="781"/>
        <v>-2837.8581661915828</v>
      </c>
      <c r="AH1518">
        <f t="shared" si="782"/>
        <v>0</v>
      </c>
      <c r="AI1518">
        <f t="shared" si="783"/>
        <v>1</v>
      </c>
      <c r="AJ1518">
        <f t="shared" si="784"/>
        <v>-2</v>
      </c>
      <c r="AK1518">
        <f t="shared" si="785"/>
        <v>1</v>
      </c>
      <c r="AL1518">
        <f t="shared" si="786"/>
        <v>3.6633149197452109E-4</v>
      </c>
      <c r="AM1518">
        <f t="shared" si="798"/>
        <v>0</v>
      </c>
      <c r="AN1518" s="22">
        <f t="shared" si="787"/>
        <v>-1.9725827259698437E-6</v>
      </c>
      <c r="AO1518">
        <f t="shared" si="799"/>
        <v>2.2212804129037667E-6</v>
      </c>
      <c r="AP1518">
        <f t="shared" si="800"/>
        <v>7.3463556667501201E-4</v>
      </c>
      <c r="AQ1518">
        <f t="shared" si="801"/>
        <v>2.2212804129037667E-6</v>
      </c>
      <c r="AR1518">
        <f t="shared" si="802"/>
        <v>7.3463556667501201E-4</v>
      </c>
      <c r="AS1518">
        <f t="shared" si="803"/>
        <v>0</v>
      </c>
      <c r="AT1518">
        <f t="shared" si="804"/>
        <v>0</v>
      </c>
    </row>
    <row r="1519" spans="14:46" x14ac:dyDescent="0.25">
      <c r="N1519">
        <f t="shared" si="805"/>
        <v>1506</v>
      </c>
      <c r="O1519">
        <f t="shared" si="788"/>
        <v>3154.1590242041525</v>
      </c>
      <c r="P1519">
        <f t="shared" si="789"/>
        <v>2838.7431217837375</v>
      </c>
      <c r="Q1519">
        <f t="shared" si="790"/>
        <v>1.6424924438567371E-40</v>
      </c>
      <c r="R1519">
        <f t="shared" si="791"/>
        <v>8.1703480149380346E-34</v>
      </c>
      <c r="S1519">
        <f t="shared" si="792"/>
        <v>1.0949949625711581E-40</v>
      </c>
      <c r="T1519">
        <f t="shared" si="773"/>
        <v>2.3031351303381347E-23</v>
      </c>
      <c r="U1519">
        <f t="shared" si="793"/>
        <v>2.3031351303381347E-23</v>
      </c>
      <c r="V1519">
        <f t="shared" si="794"/>
        <v>1.5364511644343102E-23</v>
      </c>
      <c r="W1519">
        <f t="shared" si="795"/>
        <v>1.5364511644343102E-23</v>
      </c>
      <c r="X1519">
        <f t="shared" si="774"/>
        <v>1.637370183791234E-33</v>
      </c>
      <c r="Y1519">
        <f t="shared" si="775"/>
        <v>2.1846215555113462E-33</v>
      </c>
      <c r="Z1519">
        <f t="shared" si="776"/>
        <v>-2.3094027347837433E-19</v>
      </c>
      <c r="AA1519">
        <f t="shared" si="777"/>
        <v>-7.6428605612995062E-17</v>
      </c>
      <c r="AB1519">
        <f t="shared" si="796"/>
        <v>0</v>
      </c>
      <c r="AC1519">
        <f t="shared" si="797"/>
        <v>0</v>
      </c>
      <c r="AD1519">
        <f t="shared" si="778"/>
        <v>1</v>
      </c>
      <c r="AE1519">
        <f t="shared" si="779"/>
        <v>0</v>
      </c>
      <c r="AF1519">
        <f t="shared" si="780"/>
        <v>0</v>
      </c>
      <c r="AG1519">
        <f t="shared" si="781"/>
        <v>-2839.7431217837375</v>
      </c>
      <c r="AH1519">
        <f t="shared" si="782"/>
        <v>0</v>
      </c>
      <c r="AI1519">
        <f t="shared" si="783"/>
        <v>1</v>
      </c>
      <c r="AJ1519">
        <f t="shared" si="784"/>
        <v>-2</v>
      </c>
      <c r="AK1519">
        <f t="shared" si="785"/>
        <v>1</v>
      </c>
      <c r="AL1519">
        <f t="shared" si="786"/>
        <v>-3.8111760869107512E-17</v>
      </c>
      <c r="AM1519">
        <f t="shared" si="798"/>
        <v>0</v>
      </c>
      <c r="AN1519" s="22">
        <f t="shared" si="787"/>
        <v>2.0508387478002969E-19</v>
      </c>
      <c r="AO1519">
        <f t="shared" si="799"/>
        <v>-2.3094027347837433E-19</v>
      </c>
      <c r="AP1519">
        <f t="shared" si="800"/>
        <v>-7.6428605612995049E-17</v>
      </c>
      <c r="AQ1519">
        <f t="shared" si="801"/>
        <v>-2.3094027347837433E-19</v>
      </c>
      <c r="AR1519">
        <f t="shared" si="802"/>
        <v>-7.6428605612995049E-17</v>
      </c>
      <c r="AS1519">
        <f t="shared" si="803"/>
        <v>0</v>
      </c>
      <c r="AT1519">
        <f t="shared" si="804"/>
        <v>0</v>
      </c>
    </row>
    <row r="1520" spans="14:46" x14ac:dyDescent="0.25">
      <c r="N1520">
        <f t="shared" si="805"/>
        <v>1507</v>
      </c>
      <c r="O1520">
        <f t="shared" si="788"/>
        <v>3156.2534193065458</v>
      </c>
      <c r="P1520">
        <f t="shared" si="789"/>
        <v>2840.6280773758913</v>
      </c>
      <c r="Q1520">
        <f t="shared" si="790"/>
        <v>1.5114848358133627E-14</v>
      </c>
      <c r="R1520">
        <f t="shared" si="791"/>
        <v>7.5286573328070714E-8</v>
      </c>
      <c r="S1520">
        <f t="shared" si="792"/>
        <v>1.0076565572089085E-14</v>
      </c>
      <c r="T1520">
        <f t="shared" si="773"/>
        <v>-1.1039534722905383E-10</v>
      </c>
      <c r="U1520">
        <f t="shared" si="793"/>
        <v>-1.1039534722905383E-10</v>
      </c>
      <c r="V1520">
        <f t="shared" si="794"/>
        <v>-7.3646128022685958E-11</v>
      </c>
      <c r="W1520">
        <f t="shared" si="795"/>
        <v>-7.3646128022685958E-11</v>
      </c>
      <c r="X1520">
        <f t="shared" si="774"/>
        <v>1.5087708050096449E-7</v>
      </c>
      <c r="Y1520">
        <f t="shared" si="775"/>
        <v>2.013040053800167E-7</v>
      </c>
      <c r="Z1520">
        <f t="shared" si="776"/>
        <v>-2.215388430600372E-6</v>
      </c>
      <c r="AA1520">
        <f t="shared" si="777"/>
        <v>-7.3365798800399586E-4</v>
      </c>
      <c r="AB1520">
        <f t="shared" si="796"/>
        <v>-4.2114269096059724E-10</v>
      </c>
      <c r="AC1520">
        <f t="shared" si="797"/>
        <v>-3.7399096125403937E-10</v>
      </c>
      <c r="AD1520">
        <f t="shared" si="778"/>
        <v>1</v>
      </c>
      <c r="AE1520">
        <f t="shared" si="779"/>
        <v>0</v>
      </c>
      <c r="AF1520">
        <f t="shared" si="780"/>
        <v>0</v>
      </c>
      <c r="AG1520">
        <f t="shared" si="781"/>
        <v>-2841.6280773758913</v>
      </c>
      <c r="AH1520">
        <f t="shared" si="782"/>
        <v>0</v>
      </c>
      <c r="AI1520">
        <f t="shared" si="783"/>
        <v>1</v>
      </c>
      <c r="AJ1520">
        <f t="shared" si="784"/>
        <v>-2</v>
      </c>
      <c r="AK1520">
        <f t="shared" si="785"/>
        <v>1</v>
      </c>
      <c r="AL1520">
        <f t="shared" si="786"/>
        <v>-3.6584531879345816E-4</v>
      </c>
      <c r="AM1520">
        <f t="shared" si="798"/>
        <v>0</v>
      </c>
      <c r="AN1520" s="22">
        <f t="shared" si="787"/>
        <v>1.9673504170794924E-6</v>
      </c>
      <c r="AO1520">
        <f t="shared" si="799"/>
        <v>-2.215388430600372E-6</v>
      </c>
      <c r="AP1520">
        <f t="shared" si="800"/>
        <v>-7.3365798800399586E-4</v>
      </c>
      <c r="AQ1520">
        <f t="shared" si="801"/>
        <v>-2.215388430600372E-6</v>
      </c>
      <c r="AR1520">
        <f t="shared" si="802"/>
        <v>-7.3365798800399586E-4</v>
      </c>
      <c r="AS1520">
        <f t="shared" si="803"/>
        <v>0</v>
      </c>
      <c r="AT1520">
        <f t="shared" si="804"/>
        <v>0</v>
      </c>
    </row>
    <row r="1521" spans="14:46" x14ac:dyDescent="0.25">
      <c r="N1521">
        <f t="shared" si="805"/>
        <v>1508</v>
      </c>
      <c r="O1521">
        <f t="shared" si="788"/>
        <v>3158.3478144089386</v>
      </c>
      <c r="P1521">
        <f t="shared" si="789"/>
        <v>2842.5130329680446</v>
      </c>
      <c r="Q1521">
        <f t="shared" si="790"/>
        <v>1.5074795784343027E-14</v>
      </c>
      <c r="R1521">
        <f t="shared" si="791"/>
        <v>7.5186756868222203E-8</v>
      </c>
      <c r="S1521">
        <f t="shared" si="792"/>
        <v>1.0049863856228686E-14</v>
      </c>
      <c r="T1521">
        <f t="shared" si="773"/>
        <v>1.1017572626510927E-10</v>
      </c>
      <c r="U1521">
        <f t="shared" si="793"/>
        <v>1.1017572626510927E-10</v>
      </c>
      <c r="V1521">
        <f t="shared" si="794"/>
        <v>7.3499583593346673E-11</v>
      </c>
      <c r="W1521">
        <f t="shared" si="795"/>
        <v>7.3499583593346673E-11</v>
      </c>
      <c r="X1521">
        <f t="shared" si="774"/>
        <v>1.5067684333920944E-7</v>
      </c>
      <c r="Y1521">
        <f t="shared" si="775"/>
        <v>2.0103675497347706E-7</v>
      </c>
      <c r="Z1521">
        <f t="shared" si="776"/>
        <v>2.2124512266372452E-6</v>
      </c>
      <c r="AA1521">
        <f t="shared" si="777"/>
        <v>7.3317017365979369E-4</v>
      </c>
      <c r="AB1521">
        <f t="shared" si="796"/>
        <v>4.2030542992331827E-10</v>
      </c>
      <c r="AC1521">
        <f t="shared" si="797"/>
        <v>3.7324744102683957E-10</v>
      </c>
      <c r="AD1521">
        <f t="shared" si="778"/>
        <v>1</v>
      </c>
      <c r="AE1521">
        <f t="shared" si="779"/>
        <v>0</v>
      </c>
      <c r="AF1521">
        <f t="shared" si="780"/>
        <v>0</v>
      </c>
      <c r="AG1521">
        <f t="shared" si="781"/>
        <v>-2843.5130329680446</v>
      </c>
      <c r="AH1521">
        <f t="shared" si="782"/>
        <v>0</v>
      </c>
      <c r="AI1521">
        <f t="shared" si="783"/>
        <v>1</v>
      </c>
      <c r="AJ1521">
        <f t="shared" si="784"/>
        <v>-2</v>
      </c>
      <c r="AK1521">
        <f t="shared" si="785"/>
        <v>1</v>
      </c>
      <c r="AL1521">
        <f t="shared" si="786"/>
        <v>3.6560271579689634E-4</v>
      </c>
      <c r="AM1521">
        <f t="shared" si="798"/>
        <v>0</v>
      </c>
      <c r="AN1521" s="22">
        <f t="shared" si="787"/>
        <v>-1.9647420660011553E-6</v>
      </c>
      <c r="AO1521">
        <f t="shared" si="799"/>
        <v>2.2124512266372452E-6</v>
      </c>
      <c r="AP1521">
        <f t="shared" si="800"/>
        <v>7.331701736597938E-4</v>
      </c>
      <c r="AQ1521">
        <f t="shared" si="801"/>
        <v>2.2124512266372452E-6</v>
      </c>
      <c r="AR1521">
        <f t="shared" si="802"/>
        <v>7.331701736597938E-4</v>
      </c>
      <c r="AS1521">
        <f t="shared" si="803"/>
        <v>0</v>
      </c>
      <c r="AT1521">
        <f t="shared" si="804"/>
        <v>0</v>
      </c>
    </row>
    <row r="1522" spans="14:46" x14ac:dyDescent="0.25">
      <c r="N1522">
        <f t="shared" si="805"/>
        <v>1509</v>
      </c>
      <c r="O1522">
        <f t="shared" si="788"/>
        <v>3160.4422095113318</v>
      </c>
      <c r="P1522">
        <f t="shared" si="789"/>
        <v>2844.3979885601989</v>
      </c>
      <c r="Q1522">
        <f t="shared" si="790"/>
        <v>5.0537546669399974E-40</v>
      </c>
      <c r="R1522">
        <f t="shared" si="791"/>
        <v>2.5239448821313036E-33</v>
      </c>
      <c r="S1522">
        <f t="shared" si="792"/>
        <v>3.3691697779599988E-40</v>
      </c>
      <c r="T1522">
        <f t="shared" si="773"/>
        <v>-4.0318911513241881E-23</v>
      </c>
      <c r="U1522">
        <f t="shared" si="793"/>
        <v>-4.0318911513241881E-23</v>
      </c>
      <c r="V1522">
        <f t="shared" si="794"/>
        <v>-2.68972304369786E-23</v>
      </c>
      <c r="W1522">
        <f t="shared" si="795"/>
        <v>-2.68972304369786E-23</v>
      </c>
      <c r="X1522">
        <f t="shared" si="774"/>
        <v>5.0580654904540872E-33</v>
      </c>
      <c r="Y1522">
        <f t="shared" si="775"/>
        <v>6.7485925564925419E-33</v>
      </c>
      <c r="Z1522">
        <f t="shared" si="776"/>
        <v>4.0509330436253991E-19</v>
      </c>
      <c r="AA1522">
        <f t="shared" si="777"/>
        <v>1.3433008046277701E-16</v>
      </c>
      <c r="AB1522">
        <f t="shared" si="796"/>
        <v>0</v>
      </c>
      <c r="AC1522">
        <f t="shared" si="797"/>
        <v>0</v>
      </c>
      <c r="AD1522">
        <f t="shared" si="778"/>
        <v>1</v>
      </c>
      <c r="AE1522">
        <f t="shared" si="779"/>
        <v>0</v>
      </c>
      <c r="AF1522">
        <f t="shared" si="780"/>
        <v>0</v>
      </c>
      <c r="AG1522">
        <f t="shared" si="781"/>
        <v>-2845.3979885601989</v>
      </c>
      <c r="AH1522">
        <f t="shared" si="782"/>
        <v>0</v>
      </c>
      <c r="AI1522">
        <f t="shared" si="783"/>
        <v>1</v>
      </c>
      <c r="AJ1522">
        <f t="shared" si="784"/>
        <v>-2</v>
      </c>
      <c r="AK1522">
        <f t="shared" si="785"/>
        <v>1</v>
      </c>
      <c r="AL1522">
        <f t="shared" si="786"/>
        <v>6.6985170988192115E-17</v>
      </c>
      <c r="AM1522">
        <f t="shared" si="798"/>
        <v>0</v>
      </c>
      <c r="AN1522" s="22">
        <f t="shared" si="787"/>
        <v>-3.5973848639276802E-19</v>
      </c>
      <c r="AO1522">
        <f t="shared" si="799"/>
        <v>4.0509330436253991E-19</v>
      </c>
      <c r="AP1522">
        <f t="shared" si="800"/>
        <v>1.3433008046277701E-16</v>
      </c>
      <c r="AQ1522">
        <f t="shared" si="801"/>
        <v>4.0509330436253991E-19</v>
      </c>
      <c r="AR1522">
        <f t="shared" si="802"/>
        <v>1.3433008046277701E-16</v>
      </c>
      <c r="AS1522">
        <f t="shared" si="803"/>
        <v>0</v>
      </c>
      <c r="AT1522">
        <f t="shared" si="804"/>
        <v>0</v>
      </c>
    </row>
    <row r="1523" spans="14:46" x14ac:dyDescent="0.25">
      <c r="N1523">
        <f t="shared" si="805"/>
        <v>1510</v>
      </c>
      <c r="O1523">
        <f t="shared" si="788"/>
        <v>3162.5366046137246</v>
      </c>
      <c r="P1523">
        <f t="shared" si="789"/>
        <v>2846.2829441523522</v>
      </c>
      <c r="Q1523">
        <f t="shared" si="790"/>
        <v>1.4995087851775494E-14</v>
      </c>
      <c r="R1523">
        <f t="shared" si="791"/>
        <v>7.4987718552792209E-8</v>
      </c>
      <c r="S1523">
        <f t="shared" si="792"/>
        <v>9.996725234516995E-15</v>
      </c>
      <c r="T1523">
        <f t="shared" si="773"/>
        <v>-1.0973822890975456E-10</v>
      </c>
      <c r="U1523">
        <f t="shared" si="793"/>
        <v>-1.0973822890975456E-10</v>
      </c>
      <c r="V1523">
        <f t="shared" si="794"/>
        <v>-7.3207659076774779E-11</v>
      </c>
      <c r="W1523">
        <f t="shared" si="795"/>
        <v>-7.3207659076774779E-11</v>
      </c>
      <c r="X1523">
        <f t="shared" si="774"/>
        <v>1.50277563020859E-7</v>
      </c>
      <c r="Y1523">
        <f t="shared" si="775"/>
        <v>2.0050384829095178E-7</v>
      </c>
      <c r="Z1523">
        <f t="shared" si="776"/>
        <v>-2.2065943155417038E-6</v>
      </c>
      <c r="AA1523">
        <f t="shared" si="777"/>
        <v>-7.3219648848047618E-4</v>
      </c>
      <c r="AB1523">
        <f t="shared" si="796"/>
        <v>-4.1863755423198186E-10</v>
      </c>
      <c r="AC1523">
        <f t="shared" si="797"/>
        <v>-3.717663028193014E-10</v>
      </c>
      <c r="AD1523">
        <f t="shared" si="778"/>
        <v>1</v>
      </c>
      <c r="AE1523">
        <f t="shared" si="779"/>
        <v>0</v>
      </c>
      <c r="AF1523">
        <f t="shared" si="780"/>
        <v>0</v>
      </c>
      <c r="AG1523">
        <f t="shared" si="781"/>
        <v>-2847.2829441523522</v>
      </c>
      <c r="AH1523">
        <f t="shared" si="782"/>
        <v>0</v>
      </c>
      <c r="AI1523">
        <f t="shared" si="783"/>
        <v>1</v>
      </c>
      <c r="AJ1523">
        <f t="shared" si="784"/>
        <v>-2</v>
      </c>
      <c r="AK1523">
        <f t="shared" si="785"/>
        <v>1</v>
      </c>
      <c r="AL1523">
        <f t="shared" si="786"/>
        <v>-3.6511847378938115E-4</v>
      </c>
      <c r="AM1523">
        <f t="shared" si="798"/>
        <v>0</v>
      </c>
      <c r="AN1523" s="22">
        <f t="shared" si="787"/>
        <v>1.959540901713868E-6</v>
      </c>
      <c r="AO1523">
        <f t="shared" si="799"/>
        <v>-2.2065943155417038E-6</v>
      </c>
      <c r="AP1523">
        <f t="shared" si="800"/>
        <v>-7.3219648848047618E-4</v>
      </c>
      <c r="AQ1523">
        <f t="shared" si="801"/>
        <v>-2.2065943155417038E-6</v>
      </c>
      <c r="AR1523">
        <f t="shared" si="802"/>
        <v>-7.3219648848047618E-4</v>
      </c>
      <c r="AS1523">
        <f t="shared" si="803"/>
        <v>0</v>
      </c>
      <c r="AT1523">
        <f t="shared" si="804"/>
        <v>0</v>
      </c>
    </row>
    <row r="1524" spans="14:46" x14ac:dyDescent="0.25">
      <c r="N1524">
        <f t="shared" si="805"/>
        <v>1511</v>
      </c>
      <c r="O1524">
        <f t="shared" si="788"/>
        <v>3164.6309997161184</v>
      </c>
      <c r="P1524">
        <f t="shared" si="789"/>
        <v>2848.1678997445065</v>
      </c>
      <c r="Q1524">
        <f t="shared" si="790"/>
        <v>1.4955431442836986E-14</v>
      </c>
      <c r="R1524">
        <f t="shared" si="791"/>
        <v>7.4888495648173326E-8</v>
      </c>
      <c r="S1524">
        <f t="shared" si="792"/>
        <v>9.9702876285579916E-15</v>
      </c>
      <c r="T1524">
        <f t="shared" si="773"/>
        <v>1.0952034867074484E-10</v>
      </c>
      <c r="U1524">
        <f t="shared" si="793"/>
        <v>1.0952034867074484E-10</v>
      </c>
      <c r="V1524">
        <f t="shared" si="794"/>
        <v>7.3062276421055546E-11</v>
      </c>
      <c r="W1524">
        <f t="shared" si="795"/>
        <v>7.3062276421055546E-11</v>
      </c>
      <c r="X1524">
        <f t="shared" si="774"/>
        <v>1.5007851775561607E-7</v>
      </c>
      <c r="Y1524">
        <f t="shared" si="775"/>
        <v>2.0023818919875508E-7</v>
      </c>
      <c r="Z1524">
        <f t="shared" si="776"/>
        <v>2.2036745775421445E-6</v>
      </c>
      <c r="AA1524">
        <f t="shared" si="777"/>
        <v>7.3171061506544215E-4</v>
      </c>
      <c r="AB1524">
        <f t="shared" si="796"/>
        <v>4.178069249286601E-10</v>
      </c>
      <c r="AC1524">
        <f t="shared" si="797"/>
        <v>3.7102867182984333E-10</v>
      </c>
      <c r="AD1524">
        <f t="shared" si="778"/>
        <v>1</v>
      </c>
      <c r="AE1524">
        <f t="shared" si="779"/>
        <v>0</v>
      </c>
      <c r="AF1524">
        <f t="shared" si="780"/>
        <v>0</v>
      </c>
      <c r="AG1524">
        <f t="shared" si="781"/>
        <v>-2849.1678997445065</v>
      </c>
      <c r="AH1524">
        <f t="shared" si="782"/>
        <v>0</v>
      </c>
      <c r="AI1524">
        <f t="shared" si="783"/>
        <v>1</v>
      </c>
      <c r="AJ1524">
        <f t="shared" si="784"/>
        <v>-2</v>
      </c>
      <c r="AK1524">
        <f t="shared" si="785"/>
        <v>1</v>
      </c>
      <c r="AL1524">
        <f t="shared" si="786"/>
        <v>3.6487683350217422E-4</v>
      </c>
      <c r="AM1524">
        <f t="shared" si="798"/>
        <v>0</v>
      </c>
      <c r="AN1524" s="22">
        <f t="shared" si="787"/>
        <v>-1.9569480610936768E-6</v>
      </c>
      <c r="AO1524">
        <f t="shared" si="799"/>
        <v>2.2036745775421445E-6</v>
      </c>
      <c r="AP1524">
        <f t="shared" si="800"/>
        <v>7.3171061506544215E-4</v>
      </c>
      <c r="AQ1524">
        <f t="shared" si="801"/>
        <v>2.2036745775421445E-6</v>
      </c>
      <c r="AR1524">
        <f t="shared" si="802"/>
        <v>7.3171061506544215E-4</v>
      </c>
      <c r="AS1524">
        <f t="shared" si="803"/>
        <v>0</v>
      </c>
      <c r="AT1524">
        <f t="shared" si="804"/>
        <v>0</v>
      </c>
    </row>
    <row r="1525" spans="14:46" x14ac:dyDescent="0.25">
      <c r="N1525">
        <f t="shared" si="805"/>
        <v>1512</v>
      </c>
      <c r="O1525">
        <f t="shared" si="788"/>
        <v>3166.7253948185116</v>
      </c>
      <c r="P1525">
        <f t="shared" si="789"/>
        <v>2850.0528553366607</v>
      </c>
      <c r="Q1525">
        <f t="shared" si="790"/>
        <v>4.3998317638681163E-41</v>
      </c>
      <c r="R1525">
        <f t="shared" si="791"/>
        <v>2.2061085849054666E-34</v>
      </c>
      <c r="S1525">
        <f t="shared" si="792"/>
        <v>2.933221175912077E-41</v>
      </c>
      <c r="T1525">
        <f t="shared" si="773"/>
        <v>1.1872863414400223E-23</v>
      </c>
      <c r="U1525">
        <f t="shared" si="793"/>
        <v>1.1872863414400223E-23</v>
      </c>
      <c r="V1525">
        <f t="shared" si="794"/>
        <v>7.9205194056827324E-24</v>
      </c>
      <c r="W1525">
        <f t="shared" si="795"/>
        <v>7.9205194056827324E-24</v>
      </c>
      <c r="X1525">
        <f t="shared" si="774"/>
        <v>4.4210938358122163E-34</v>
      </c>
      <c r="Y1525">
        <f t="shared" si="775"/>
        <v>5.8987218666094501E-34</v>
      </c>
      <c r="Z1525">
        <f t="shared" si="776"/>
        <v>-1.195270013537534E-19</v>
      </c>
      <c r="AA1525">
        <f t="shared" si="777"/>
        <v>-3.971407725468384E-17</v>
      </c>
      <c r="AB1525">
        <f t="shared" si="796"/>
        <v>0</v>
      </c>
      <c r="AC1525">
        <f t="shared" si="797"/>
        <v>0</v>
      </c>
      <c r="AD1525">
        <f t="shared" si="778"/>
        <v>1</v>
      </c>
      <c r="AE1525">
        <f t="shared" si="779"/>
        <v>0</v>
      </c>
      <c r="AF1525">
        <f t="shared" si="780"/>
        <v>0</v>
      </c>
      <c r="AG1525">
        <f t="shared" si="781"/>
        <v>-2851.0528553366607</v>
      </c>
      <c r="AH1525">
        <f t="shared" si="782"/>
        <v>0</v>
      </c>
      <c r="AI1525">
        <f t="shared" si="783"/>
        <v>1</v>
      </c>
      <c r="AJ1525">
        <f t="shared" si="784"/>
        <v>-2</v>
      </c>
      <c r="AK1525">
        <f t="shared" si="785"/>
        <v>1</v>
      </c>
      <c r="AL1525">
        <f t="shared" si="786"/>
        <v>-1.9803966332580511E-17</v>
      </c>
      <c r="AM1525">
        <f t="shared" si="798"/>
        <v>0</v>
      </c>
      <c r="AN1525" s="22">
        <f t="shared" si="787"/>
        <v>1.0614458952281027E-19</v>
      </c>
      <c r="AO1525">
        <f t="shared" si="799"/>
        <v>-1.195270013537534E-19</v>
      </c>
      <c r="AP1525">
        <f t="shared" si="800"/>
        <v>-3.9714077254683833E-17</v>
      </c>
      <c r="AQ1525">
        <f t="shared" si="801"/>
        <v>-1.195270013537534E-19</v>
      </c>
      <c r="AR1525">
        <f t="shared" si="802"/>
        <v>-3.9714077254683833E-17</v>
      </c>
      <c r="AS1525">
        <f t="shared" si="803"/>
        <v>0</v>
      </c>
      <c r="AT1525">
        <f t="shared" si="804"/>
        <v>0</v>
      </c>
    </row>
    <row r="1526" spans="14:46" x14ac:dyDescent="0.25">
      <c r="N1526">
        <f t="shared" si="805"/>
        <v>1513</v>
      </c>
      <c r="O1526">
        <f t="shared" si="788"/>
        <v>3168.8197899209044</v>
      </c>
      <c r="P1526">
        <f t="shared" si="789"/>
        <v>2851.9378109288141</v>
      </c>
      <c r="Q1526">
        <f t="shared" si="790"/>
        <v>1.4876511132557021E-14</v>
      </c>
      <c r="R1526">
        <f t="shared" si="791"/>
        <v>7.4690639736125356E-8</v>
      </c>
      <c r="S1526">
        <f t="shared" si="792"/>
        <v>9.9176740883713471E-15</v>
      </c>
      <c r="T1526">
        <f t="shared" si="773"/>
        <v>-1.0908631550738392E-10</v>
      </c>
      <c r="U1526">
        <f t="shared" si="793"/>
        <v>-1.0908631550738392E-10</v>
      </c>
      <c r="V1526">
        <f t="shared" si="794"/>
        <v>-7.2772663931140844E-11</v>
      </c>
      <c r="W1526">
        <f t="shared" si="795"/>
        <v>-7.2772663931140844E-11</v>
      </c>
      <c r="X1526">
        <f t="shared" si="774"/>
        <v>1.4968161176871755E-7</v>
      </c>
      <c r="Y1526">
        <f t="shared" si="775"/>
        <v>1.9970845250849199E-7</v>
      </c>
      <c r="Z1526">
        <f t="shared" si="776"/>
        <v>-2.1978524598627003E-6</v>
      </c>
      <c r="AA1526">
        <f t="shared" si="777"/>
        <v>-7.3074080016339096E-4</v>
      </c>
      <c r="AB1526">
        <f t="shared" si="796"/>
        <v>-4.1615224700117074E-10</v>
      </c>
      <c r="AC1526">
        <f t="shared" si="797"/>
        <v>-3.6955925375000742E-10</v>
      </c>
      <c r="AD1526">
        <f t="shared" si="778"/>
        <v>1</v>
      </c>
      <c r="AE1526">
        <f t="shared" si="779"/>
        <v>0</v>
      </c>
      <c r="AF1526">
        <f t="shared" si="780"/>
        <v>0</v>
      </c>
      <c r="AG1526">
        <f t="shared" si="781"/>
        <v>-2852.9378109288141</v>
      </c>
      <c r="AH1526">
        <f t="shared" si="782"/>
        <v>0</v>
      </c>
      <c r="AI1526">
        <f t="shared" si="783"/>
        <v>1</v>
      </c>
      <c r="AJ1526">
        <f t="shared" si="784"/>
        <v>-2</v>
      </c>
      <c r="AK1526">
        <f t="shared" si="785"/>
        <v>1</v>
      </c>
      <c r="AL1526">
        <f t="shared" si="786"/>
        <v>-3.6439451118433578E-4</v>
      </c>
      <c r="AM1526">
        <f t="shared" si="798"/>
        <v>0</v>
      </c>
      <c r="AN1526" s="22">
        <f t="shared" si="787"/>
        <v>1.9517777947194226E-6</v>
      </c>
      <c r="AO1526">
        <f t="shared" si="799"/>
        <v>-2.1978524598627003E-6</v>
      </c>
      <c r="AP1526">
        <f t="shared" si="800"/>
        <v>-7.3074080016339096E-4</v>
      </c>
      <c r="AQ1526">
        <f t="shared" si="801"/>
        <v>-2.1978524598627003E-6</v>
      </c>
      <c r="AR1526">
        <f t="shared" si="802"/>
        <v>-7.3074080016339096E-4</v>
      </c>
      <c r="AS1526">
        <f t="shared" si="803"/>
        <v>0</v>
      </c>
      <c r="AT1526">
        <f t="shared" si="804"/>
        <v>0</v>
      </c>
    </row>
    <row r="1527" spans="14:46" x14ac:dyDescent="0.25">
      <c r="N1527">
        <f t="shared" si="805"/>
        <v>1514</v>
      </c>
      <c r="O1527">
        <f t="shared" si="788"/>
        <v>3170.9141850232977</v>
      </c>
      <c r="P1527">
        <f t="shared" si="789"/>
        <v>2853.8227665209679</v>
      </c>
      <c r="Q1527">
        <f t="shared" si="790"/>
        <v>1.4837246195550632E-14</v>
      </c>
      <c r="R1527">
        <f t="shared" si="791"/>
        <v>7.4592005690012721E-8</v>
      </c>
      <c r="S1527">
        <f t="shared" si="792"/>
        <v>9.8914974637004214E-15</v>
      </c>
      <c r="T1527">
        <f t="shared" si="773"/>
        <v>1.0887015878105915E-10</v>
      </c>
      <c r="U1527">
        <f t="shared" si="793"/>
        <v>1.0887015878105915E-10</v>
      </c>
      <c r="V1527">
        <f t="shared" si="794"/>
        <v>7.2628431558923282E-11</v>
      </c>
      <c r="W1527">
        <f t="shared" si="795"/>
        <v>7.2628431558923282E-11</v>
      </c>
      <c r="X1527">
        <f t="shared" si="774"/>
        <v>1.4948374895924732E-7</v>
      </c>
      <c r="Y1527">
        <f t="shared" si="775"/>
        <v>1.9944437212204723E-7</v>
      </c>
      <c r="Z1527">
        <f t="shared" si="776"/>
        <v>2.1949500496205038E-6</v>
      </c>
      <c r="AA1527">
        <f t="shared" si="777"/>
        <v>7.3025685611686575E-4</v>
      </c>
      <c r="AB1527">
        <f t="shared" si="796"/>
        <v>4.1532818390127185E-10</v>
      </c>
      <c r="AC1527">
        <f t="shared" si="797"/>
        <v>3.6882745380461384E-10</v>
      </c>
      <c r="AD1527">
        <f t="shared" si="778"/>
        <v>1</v>
      </c>
      <c r="AE1527">
        <f t="shared" si="779"/>
        <v>0</v>
      </c>
      <c r="AF1527">
        <f t="shared" si="780"/>
        <v>0</v>
      </c>
      <c r="AG1527">
        <f t="shared" si="781"/>
        <v>-2854.8227665209679</v>
      </c>
      <c r="AH1527">
        <f t="shared" si="782"/>
        <v>0</v>
      </c>
      <c r="AI1527">
        <f t="shared" si="783"/>
        <v>1</v>
      </c>
      <c r="AJ1527">
        <f t="shared" si="784"/>
        <v>-2</v>
      </c>
      <c r="AK1527">
        <f t="shared" si="785"/>
        <v>1</v>
      </c>
      <c r="AL1527">
        <f t="shared" si="786"/>
        <v>3.6415382788752045E-4</v>
      </c>
      <c r="AM1527">
        <f t="shared" si="798"/>
        <v>0</v>
      </c>
      <c r="AN1527" s="22">
        <f t="shared" si="787"/>
        <v>-1.949200341824821E-6</v>
      </c>
      <c r="AO1527">
        <f t="shared" si="799"/>
        <v>2.1949500496205038E-6</v>
      </c>
      <c r="AP1527">
        <f t="shared" si="800"/>
        <v>7.3025685611686575E-4</v>
      </c>
      <c r="AQ1527">
        <f t="shared" si="801"/>
        <v>2.1949500496205038E-6</v>
      </c>
      <c r="AR1527">
        <f t="shared" si="802"/>
        <v>7.3025685611686575E-4</v>
      </c>
      <c r="AS1527">
        <f t="shared" si="803"/>
        <v>0</v>
      </c>
      <c r="AT1527">
        <f t="shared" si="804"/>
        <v>0</v>
      </c>
    </row>
    <row r="1528" spans="14:46" x14ac:dyDescent="0.25">
      <c r="N1528">
        <f t="shared" si="805"/>
        <v>1515</v>
      </c>
      <c r="O1528">
        <f t="shared" si="788"/>
        <v>3173.0085801256914</v>
      </c>
      <c r="P1528">
        <f t="shared" si="789"/>
        <v>2855.7077221131221</v>
      </c>
      <c r="Q1528">
        <f t="shared" si="790"/>
        <v>1.2614291790766763E-39</v>
      </c>
      <c r="R1528">
        <f t="shared" si="791"/>
        <v>6.3500240488625033E-33</v>
      </c>
      <c r="S1528">
        <f t="shared" si="792"/>
        <v>8.4095278605111771E-40</v>
      </c>
      <c r="T1528">
        <f t="shared" si="773"/>
        <v>6.3446300579859203E-23</v>
      </c>
      <c r="U1528">
        <f t="shared" si="793"/>
        <v>6.3446300579859203E-23</v>
      </c>
      <c r="V1528">
        <f t="shared" si="794"/>
        <v>4.2325677955824961E-23</v>
      </c>
      <c r="W1528">
        <f t="shared" si="795"/>
        <v>4.2325677955824961E-23</v>
      </c>
      <c r="X1528">
        <f t="shared" si="774"/>
        <v>1.2725547941685851E-32</v>
      </c>
      <c r="Y1528">
        <f t="shared" si="775"/>
        <v>1.6978687143886487E-32</v>
      </c>
      <c r="Z1528">
        <f t="shared" si="776"/>
        <v>-6.399991937565004E-19</v>
      </c>
      <c r="AA1528">
        <f t="shared" si="777"/>
        <v>-2.130671125751411E-16</v>
      </c>
      <c r="AB1528">
        <f t="shared" si="796"/>
        <v>0</v>
      </c>
      <c r="AC1528">
        <f t="shared" si="797"/>
        <v>0</v>
      </c>
      <c r="AD1528">
        <f t="shared" si="778"/>
        <v>1</v>
      </c>
      <c r="AE1528">
        <f t="shared" si="779"/>
        <v>0</v>
      </c>
      <c r="AF1528">
        <f t="shared" si="780"/>
        <v>0</v>
      </c>
      <c r="AG1528">
        <f t="shared" si="781"/>
        <v>-2856.7077221131221</v>
      </c>
      <c r="AH1528">
        <f t="shared" si="782"/>
        <v>0</v>
      </c>
      <c r="AI1528">
        <f t="shared" si="783"/>
        <v>1</v>
      </c>
      <c r="AJ1528">
        <f t="shared" si="784"/>
        <v>-2</v>
      </c>
      <c r="AK1528">
        <f t="shared" si="785"/>
        <v>1</v>
      </c>
      <c r="AL1528">
        <f t="shared" si="786"/>
        <v>-1.062493842976273E-16</v>
      </c>
      <c r="AM1528">
        <f t="shared" si="798"/>
        <v>0</v>
      </c>
      <c r="AN1528" s="22">
        <f t="shared" si="787"/>
        <v>5.6834397988649813E-19</v>
      </c>
      <c r="AO1528">
        <f t="shared" si="799"/>
        <v>-6.399991937565004E-19</v>
      </c>
      <c r="AP1528">
        <f t="shared" si="800"/>
        <v>-2.130671125751411E-16</v>
      </c>
      <c r="AQ1528">
        <f t="shared" si="801"/>
        <v>-6.399991937565004E-19</v>
      </c>
      <c r="AR1528">
        <f t="shared" si="802"/>
        <v>-2.130671125751411E-16</v>
      </c>
      <c r="AS1528">
        <f t="shared" si="803"/>
        <v>0</v>
      </c>
      <c r="AT1528">
        <f t="shared" si="804"/>
        <v>0</v>
      </c>
    </row>
    <row r="1529" spans="14:46" x14ac:dyDescent="0.25">
      <c r="N1529">
        <f t="shared" si="805"/>
        <v>1516</v>
      </c>
      <c r="O1529">
        <f t="shared" si="788"/>
        <v>3175.1029752280842</v>
      </c>
      <c r="P1529">
        <f t="shared" si="789"/>
        <v>2857.5926777052759</v>
      </c>
      <c r="Q1529">
        <f t="shared" si="790"/>
        <v>1.4759104186667906E-14</v>
      </c>
      <c r="R1529">
        <f t="shared" si="791"/>
        <v>7.4395322834347387E-8</v>
      </c>
      <c r="S1529">
        <f t="shared" si="792"/>
        <v>9.8394027911119365E-15</v>
      </c>
      <c r="T1529">
        <f t="shared" si="773"/>
        <v>-1.0843955558970831E-10</v>
      </c>
      <c r="U1529">
        <f t="shared" si="793"/>
        <v>-1.0843955558970831E-10</v>
      </c>
      <c r="V1529">
        <f t="shared" si="794"/>
        <v>-7.2341108251984598E-11</v>
      </c>
      <c r="W1529">
        <f t="shared" si="795"/>
        <v>-7.2341108251984598E-11</v>
      </c>
      <c r="X1529">
        <f t="shared" si="774"/>
        <v>1.4908919851577808E-7</v>
      </c>
      <c r="Y1529">
        <f t="shared" si="775"/>
        <v>1.9891778033172098E-7</v>
      </c>
      <c r="Z1529">
        <f t="shared" si="776"/>
        <v>-2.1891624503120953E-6</v>
      </c>
      <c r="AA1529">
        <f t="shared" si="777"/>
        <v>-7.2929088846240364E-4</v>
      </c>
      <c r="AB1529">
        <f t="shared" si="796"/>
        <v>-4.1368657345445634E-10</v>
      </c>
      <c r="AC1529">
        <f t="shared" si="797"/>
        <v>-3.6736964015592742E-10</v>
      </c>
      <c r="AD1529">
        <f t="shared" si="778"/>
        <v>1</v>
      </c>
      <c r="AE1529">
        <f t="shared" si="779"/>
        <v>0</v>
      </c>
      <c r="AF1529">
        <f t="shared" si="780"/>
        <v>0</v>
      </c>
      <c r="AG1529">
        <f t="shared" si="781"/>
        <v>-2858.5926777052759</v>
      </c>
      <c r="AH1529">
        <f t="shared" si="782"/>
        <v>0</v>
      </c>
      <c r="AI1529">
        <f t="shared" si="783"/>
        <v>1</v>
      </c>
      <c r="AJ1529">
        <f t="shared" si="784"/>
        <v>-2</v>
      </c>
      <c r="AK1529">
        <f t="shared" si="785"/>
        <v>1</v>
      </c>
      <c r="AL1529">
        <f t="shared" si="786"/>
        <v>-3.6367341386664545E-4</v>
      </c>
      <c r="AM1529">
        <f t="shared" si="798"/>
        <v>0</v>
      </c>
      <c r="AN1529" s="22">
        <f t="shared" si="787"/>
        <v>1.9440607291127421E-6</v>
      </c>
      <c r="AO1529">
        <f t="shared" si="799"/>
        <v>-2.1891624503120953E-6</v>
      </c>
      <c r="AP1529">
        <f t="shared" si="800"/>
        <v>-7.2929088846240364E-4</v>
      </c>
      <c r="AQ1529">
        <f t="shared" si="801"/>
        <v>-2.1891624503120953E-6</v>
      </c>
      <c r="AR1529">
        <f t="shared" si="802"/>
        <v>-7.2929088846240364E-4</v>
      </c>
      <c r="AS1529">
        <f t="shared" si="803"/>
        <v>0</v>
      </c>
      <c r="AT1529">
        <f t="shared" si="804"/>
        <v>0</v>
      </c>
    </row>
    <row r="1530" spans="14:46" x14ac:dyDescent="0.25">
      <c r="N1530">
        <f t="shared" si="805"/>
        <v>1517</v>
      </c>
      <c r="O1530">
        <f t="shared" si="788"/>
        <v>3177.1973703304775</v>
      </c>
      <c r="P1530">
        <f t="shared" si="789"/>
        <v>2859.4776332974297</v>
      </c>
      <c r="Q1530">
        <f t="shared" si="790"/>
        <v>1.4720226093402787E-14</v>
      </c>
      <c r="R1530">
        <f t="shared" si="791"/>
        <v>7.4297272996381665E-8</v>
      </c>
      <c r="S1530">
        <f t="shared" si="792"/>
        <v>9.8134840622685245E-15</v>
      </c>
      <c r="T1530">
        <f t="shared" si="773"/>
        <v>1.0822510536764817E-10</v>
      </c>
      <c r="U1530">
        <f t="shared" si="793"/>
        <v>1.0822510536764817E-10</v>
      </c>
      <c r="V1530">
        <f t="shared" si="794"/>
        <v>7.2198014809247502E-11</v>
      </c>
      <c r="W1530">
        <f t="shared" si="795"/>
        <v>7.2198014809247502E-11</v>
      </c>
      <c r="X1530">
        <f t="shared" si="774"/>
        <v>1.4889250881462904E-7</v>
      </c>
      <c r="Y1530">
        <f t="shared" si="775"/>
        <v>1.9865526616706869E-7</v>
      </c>
      <c r="Z1530">
        <f t="shared" si="776"/>
        <v>2.1862772309853711E-6</v>
      </c>
      <c r="AA1530">
        <f t="shared" si="777"/>
        <v>7.2880886231535807E-4</v>
      </c>
      <c r="AB1530">
        <f t="shared" si="796"/>
        <v>4.1286901180294874E-10</v>
      </c>
      <c r="AC1530">
        <f t="shared" si="797"/>
        <v>3.6664361374959807E-10</v>
      </c>
      <c r="AD1530">
        <f t="shared" si="778"/>
        <v>1</v>
      </c>
      <c r="AE1530">
        <f t="shared" si="779"/>
        <v>0</v>
      </c>
      <c r="AF1530">
        <f t="shared" si="780"/>
        <v>0</v>
      </c>
      <c r="AG1530">
        <f t="shared" si="781"/>
        <v>-2860.4776332974297</v>
      </c>
      <c r="AH1530">
        <f t="shared" si="782"/>
        <v>0</v>
      </c>
      <c r="AI1530">
        <f t="shared" si="783"/>
        <v>1</v>
      </c>
      <c r="AJ1530">
        <f t="shared" si="784"/>
        <v>-2</v>
      </c>
      <c r="AK1530">
        <f t="shared" si="785"/>
        <v>1</v>
      </c>
      <c r="AL1530">
        <f t="shared" si="786"/>
        <v>3.6343368188646768E-4</v>
      </c>
      <c r="AM1530">
        <f t="shared" si="798"/>
        <v>0</v>
      </c>
      <c r="AN1530" s="22">
        <f t="shared" si="787"/>
        <v>-1.941498542422738E-6</v>
      </c>
      <c r="AO1530">
        <f t="shared" si="799"/>
        <v>2.1862772309853711E-6</v>
      </c>
      <c r="AP1530">
        <f t="shared" si="800"/>
        <v>7.2880886231535807E-4</v>
      </c>
      <c r="AQ1530">
        <f t="shared" si="801"/>
        <v>2.1862772309853711E-6</v>
      </c>
      <c r="AR1530">
        <f t="shared" si="802"/>
        <v>7.2880886231535807E-4</v>
      </c>
      <c r="AS1530">
        <f t="shared" si="803"/>
        <v>0</v>
      </c>
      <c r="AT1530">
        <f t="shared" si="804"/>
        <v>0</v>
      </c>
    </row>
    <row r="1531" spans="14:46" x14ac:dyDescent="0.25">
      <c r="N1531">
        <f t="shared" si="805"/>
        <v>1518</v>
      </c>
      <c r="O1531">
        <f t="shared" si="788"/>
        <v>3179.2917654328708</v>
      </c>
      <c r="P1531">
        <f t="shared" si="789"/>
        <v>2861.3625888895835</v>
      </c>
      <c r="Q1531">
        <f t="shared" si="790"/>
        <v>2.9967783918470896E-43</v>
      </c>
      <c r="R1531">
        <f t="shared" si="791"/>
        <v>1.5145562354333706E-36</v>
      </c>
      <c r="S1531">
        <f t="shared" si="792"/>
        <v>1.9978522612313936E-43</v>
      </c>
      <c r="T1531">
        <f t="shared" si="773"/>
        <v>9.7598091147385122E-25</v>
      </c>
      <c r="U1531">
        <f t="shared" si="793"/>
        <v>9.7598091147385122E-25</v>
      </c>
      <c r="V1531">
        <f t="shared" si="794"/>
        <v>6.510860238665866E-25</v>
      </c>
      <c r="W1531">
        <f t="shared" si="795"/>
        <v>6.510860238665866E-25</v>
      </c>
      <c r="X1531">
        <f t="shared" si="774"/>
        <v>3.0351824670420838E-36</v>
      </c>
      <c r="Y1531">
        <f t="shared" si="775"/>
        <v>4.0495974069651743E-36</v>
      </c>
      <c r="Z1531">
        <f t="shared" si="776"/>
        <v>-9.8645052070252668E-21</v>
      </c>
      <c r="AA1531">
        <f t="shared" si="777"/>
        <v>-3.2905549503874523E-18</v>
      </c>
      <c r="AB1531">
        <f t="shared" si="796"/>
        <v>0</v>
      </c>
      <c r="AC1531">
        <f t="shared" si="797"/>
        <v>0</v>
      </c>
      <c r="AD1531">
        <f t="shared" si="778"/>
        <v>1</v>
      </c>
      <c r="AE1531">
        <f t="shared" si="779"/>
        <v>0</v>
      </c>
      <c r="AF1531">
        <f t="shared" si="780"/>
        <v>0</v>
      </c>
      <c r="AG1531">
        <f t="shared" si="781"/>
        <v>-2862.3625888895835</v>
      </c>
      <c r="AH1531">
        <f t="shared" si="782"/>
        <v>0</v>
      </c>
      <c r="AI1531">
        <f t="shared" si="783"/>
        <v>1</v>
      </c>
      <c r="AJ1531">
        <f t="shared" si="784"/>
        <v>-2</v>
      </c>
      <c r="AK1531">
        <f t="shared" si="785"/>
        <v>1</v>
      </c>
      <c r="AL1531">
        <f t="shared" si="786"/>
        <v>-1.6408974445636078E-18</v>
      </c>
      <c r="AM1531">
        <f t="shared" si="798"/>
        <v>0</v>
      </c>
      <c r="AN1531" s="22">
        <f t="shared" si="787"/>
        <v>8.7600612602376456E-21</v>
      </c>
      <c r="AO1531">
        <f t="shared" si="799"/>
        <v>-9.8645052070252668E-21</v>
      </c>
      <c r="AP1531">
        <f t="shared" si="800"/>
        <v>-3.290554950387453E-18</v>
      </c>
      <c r="AQ1531">
        <f t="shared" si="801"/>
        <v>-9.8645052070252668E-21</v>
      </c>
      <c r="AR1531">
        <f t="shared" si="802"/>
        <v>-3.290554950387453E-18</v>
      </c>
      <c r="AS1531">
        <f t="shared" si="803"/>
        <v>0</v>
      </c>
      <c r="AT1531">
        <f t="shared" si="804"/>
        <v>0</v>
      </c>
    </row>
    <row r="1532" spans="14:46" x14ac:dyDescent="0.25">
      <c r="N1532">
        <f t="shared" si="805"/>
        <v>1519</v>
      </c>
      <c r="O1532">
        <f t="shared" si="788"/>
        <v>3181.3861605352636</v>
      </c>
      <c r="P1532">
        <f t="shared" si="789"/>
        <v>2863.2475444817373</v>
      </c>
      <c r="Q1532">
        <f t="shared" si="790"/>
        <v>1.4642853193455429E-14</v>
      </c>
      <c r="R1532">
        <f t="shared" si="791"/>
        <v>7.4101753942239756E-8</v>
      </c>
      <c r="S1532">
        <f t="shared" si="792"/>
        <v>9.7619021289702848E-15</v>
      </c>
      <c r="T1532">
        <f t="shared" si="773"/>
        <v>-1.0779789833321858E-10</v>
      </c>
      <c r="U1532">
        <f t="shared" si="793"/>
        <v>-1.0779789833321858E-10</v>
      </c>
      <c r="V1532">
        <f t="shared" si="794"/>
        <v>-7.1912958111951944E-11</v>
      </c>
      <c r="W1532">
        <f t="shared" si="795"/>
        <v>-7.1912958111951944E-11</v>
      </c>
      <c r="X1532">
        <f t="shared" si="774"/>
        <v>1.4850029531195808E-7</v>
      </c>
      <c r="Y1532">
        <f t="shared" si="775"/>
        <v>1.9813179443203499E-7</v>
      </c>
      <c r="Z1532">
        <f t="shared" si="776"/>
        <v>-2.1805238777148245E-6</v>
      </c>
      <c r="AA1532">
        <f t="shared" si="777"/>
        <v>-7.2784671906096906E-4</v>
      </c>
      <c r="AB1532">
        <f t="shared" si="796"/>
        <v>-4.1124034009391807E-10</v>
      </c>
      <c r="AC1532">
        <f t="shared" si="797"/>
        <v>-3.6519729020334076E-10</v>
      </c>
      <c r="AD1532">
        <f t="shared" si="778"/>
        <v>1</v>
      </c>
      <c r="AE1532">
        <f t="shared" si="779"/>
        <v>0</v>
      </c>
      <c r="AF1532">
        <f t="shared" si="780"/>
        <v>0</v>
      </c>
      <c r="AG1532">
        <f t="shared" si="781"/>
        <v>-2864.2475444817373</v>
      </c>
      <c r="AH1532">
        <f t="shared" si="782"/>
        <v>0</v>
      </c>
      <c r="AI1532">
        <f t="shared" si="783"/>
        <v>1</v>
      </c>
      <c r="AJ1532">
        <f t="shared" si="784"/>
        <v>-2</v>
      </c>
      <c r="AK1532">
        <f t="shared" si="785"/>
        <v>1</v>
      </c>
      <c r="AL1532">
        <f t="shared" si="786"/>
        <v>-3.6295516485971939E-4</v>
      </c>
      <c r="AM1532">
        <f t="shared" si="798"/>
        <v>0</v>
      </c>
      <c r="AN1532" s="22">
        <f t="shared" si="787"/>
        <v>1.9363893415302422E-6</v>
      </c>
      <c r="AO1532">
        <f t="shared" si="799"/>
        <v>-2.1805238777148245E-6</v>
      </c>
      <c r="AP1532">
        <f t="shared" si="800"/>
        <v>-7.2784671906096906E-4</v>
      </c>
      <c r="AQ1532">
        <f t="shared" si="801"/>
        <v>-2.1805238777148245E-6</v>
      </c>
      <c r="AR1532">
        <f t="shared" si="802"/>
        <v>-7.2784671906096906E-4</v>
      </c>
      <c r="AS1532">
        <f t="shared" si="803"/>
        <v>0</v>
      </c>
      <c r="AT1532">
        <f t="shared" si="804"/>
        <v>0</v>
      </c>
    </row>
    <row r="1533" spans="14:46" x14ac:dyDescent="0.25">
      <c r="N1533">
        <f t="shared" si="805"/>
        <v>1520</v>
      </c>
      <c r="O1533">
        <f t="shared" si="788"/>
        <v>3183.4805556376573</v>
      </c>
      <c r="P1533">
        <f t="shared" si="789"/>
        <v>2865.1325000738916</v>
      </c>
      <c r="Q1533">
        <f t="shared" si="790"/>
        <v>1.4604357379436236E-14</v>
      </c>
      <c r="R1533">
        <f t="shared" si="791"/>
        <v>7.4004283707799934E-8</v>
      </c>
      <c r="S1533">
        <f t="shared" si="792"/>
        <v>9.7362382529574902E-15</v>
      </c>
      <c r="T1533">
        <f t="shared" si="773"/>
        <v>1.0758513780813474E-10</v>
      </c>
      <c r="U1533">
        <f t="shared" si="793"/>
        <v>1.0758513780813474E-10</v>
      </c>
      <c r="V1533">
        <f t="shared" si="794"/>
        <v>7.1770992378969675E-11</v>
      </c>
      <c r="W1533">
        <f t="shared" si="795"/>
        <v>7.1770992378969675E-11</v>
      </c>
      <c r="X1533">
        <f t="shared" si="774"/>
        <v>1.4830476946370693E-7</v>
      </c>
      <c r="Y1533">
        <f t="shared" si="775"/>
        <v>1.9787083412816434E-7</v>
      </c>
      <c r="Z1533">
        <f t="shared" si="776"/>
        <v>2.1776557138087273E-6</v>
      </c>
      <c r="AA1533">
        <f t="shared" si="777"/>
        <v>7.2736659943471607E-4</v>
      </c>
      <c r="AB1533">
        <f t="shared" si="796"/>
        <v>4.1042921590058733E-10</v>
      </c>
      <c r="AC1533">
        <f t="shared" si="797"/>
        <v>3.6447698051026312E-10</v>
      </c>
      <c r="AD1533">
        <f t="shared" si="778"/>
        <v>1</v>
      </c>
      <c r="AE1533">
        <f t="shared" si="779"/>
        <v>0</v>
      </c>
      <c r="AF1533">
        <f t="shared" si="780"/>
        <v>0</v>
      </c>
      <c r="AG1533">
        <f t="shared" si="781"/>
        <v>-2866.1325000738916</v>
      </c>
      <c r="AH1533">
        <f t="shared" si="782"/>
        <v>0</v>
      </c>
      <c r="AI1533">
        <f t="shared" si="783"/>
        <v>1</v>
      </c>
      <c r="AJ1533">
        <f t="shared" si="784"/>
        <v>-2</v>
      </c>
      <c r="AK1533">
        <f t="shared" si="785"/>
        <v>1</v>
      </c>
      <c r="AL1533">
        <f t="shared" si="786"/>
        <v>3.6271637856699797E-4</v>
      </c>
      <c r="AM1533">
        <f t="shared" si="798"/>
        <v>0</v>
      </c>
      <c r="AN1533" s="22">
        <f t="shared" si="787"/>
        <v>-1.9338423007200705E-6</v>
      </c>
      <c r="AO1533">
        <f t="shared" si="799"/>
        <v>2.1776557138087273E-6</v>
      </c>
      <c r="AP1533">
        <f t="shared" si="800"/>
        <v>7.2736659943471596E-4</v>
      </c>
      <c r="AQ1533">
        <f t="shared" si="801"/>
        <v>2.1776557138087273E-6</v>
      </c>
      <c r="AR1533">
        <f t="shared" si="802"/>
        <v>7.2736659943471596E-4</v>
      </c>
      <c r="AS1533">
        <f t="shared" si="803"/>
        <v>0</v>
      </c>
      <c r="AT1533">
        <f t="shared" si="804"/>
        <v>0</v>
      </c>
    </row>
    <row r="1534" spans="14:46" x14ac:dyDescent="0.25">
      <c r="N1534">
        <f t="shared" si="805"/>
        <v>1521</v>
      </c>
      <c r="O1534">
        <f t="shared" si="788"/>
        <v>3185.5749507400501</v>
      </c>
      <c r="P1534">
        <f t="shared" si="789"/>
        <v>2867.017455666045</v>
      </c>
      <c r="Q1534">
        <f t="shared" si="790"/>
        <v>1.1659769735796903E-39</v>
      </c>
      <c r="R1534">
        <f t="shared" si="791"/>
        <v>5.9161017332696944E-33</v>
      </c>
      <c r="S1534">
        <f t="shared" si="792"/>
        <v>7.7731798238646017E-40</v>
      </c>
      <c r="T1534">
        <f t="shared" si="773"/>
        <v>-6.0757492326540178E-23</v>
      </c>
      <c r="U1534">
        <f t="shared" si="793"/>
        <v>-6.0757492326540178E-23</v>
      </c>
      <c r="V1534">
        <f t="shared" si="794"/>
        <v>-4.0531840282585778E-23</v>
      </c>
      <c r="W1534">
        <f t="shared" si="795"/>
        <v>-4.0531840282585778E-23</v>
      </c>
      <c r="X1534">
        <f t="shared" si="774"/>
        <v>1.1855867087765853E-32</v>
      </c>
      <c r="Y1534">
        <f t="shared" si="775"/>
        <v>1.5818299696446842E-32</v>
      </c>
      <c r="Z1534">
        <f t="shared" si="776"/>
        <v>6.153085935543443E-19</v>
      </c>
      <c r="AA1534">
        <f t="shared" si="777"/>
        <v>2.0565628308441663E-16</v>
      </c>
      <c r="AB1534">
        <f t="shared" si="796"/>
        <v>0</v>
      </c>
      <c r="AC1534">
        <f t="shared" si="797"/>
        <v>0</v>
      </c>
      <c r="AD1534">
        <f t="shared" si="778"/>
        <v>1</v>
      </c>
      <c r="AE1534">
        <f t="shared" si="779"/>
        <v>0</v>
      </c>
      <c r="AF1534">
        <f t="shared" si="780"/>
        <v>0</v>
      </c>
      <c r="AG1534">
        <f t="shared" si="781"/>
        <v>-2868.017455666045</v>
      </c>
      <c r="AH1534">
        <f t="shared" si="782"/>
        <v>0</v>
      </c>
      <c r="AI1534">
        <f t="shared" si="783"/>
        <v>1</v>
      </c>
      <c r="AJ1534">
        <f t="shared" si="784"/>
        <v>-2</v>
      </c>
      <c r="AK1534">
        <f t="shared" si="785"/>
        <v>1</v>
      </c>
      <c r="AL1534">
        <f t="shared" si="786"/>
        <v>1.0255493265562804E-16</v>
      </c>
      <c r="AM1534">
        <f t="shared" si="798"/>
        <v>0</v>
      </c>
      <c r="AN1534" s="22">
        <f t="shared" si="787"/>
        <v>-5.4641777316051315E-19</v>
      </c>
      <c r="AO1534">
        <f t="shared" si="799"/>
        <v>6.153085935543443E-19</v>
      </c>
      <c r="AP1534">
        <f t="shared" si="800"/>
        <v>2.0565628308441661E-16</v>
      </c>
      <c r="AQ1534">
        <f t="shared" si="801"/>
        <v>6.153085935543443E-19</v>
      </c>
      <c r="AR1534">
        <f t="shared" si="802"/>
        <v>2.0565628308441661E-16</v>
      </c>
      <c r="AS1534">
        <f t="shared" si="803"/>
        <v>0</v>
      </c>
      <c r="AT1534">
        <f t="shared" si="804"/>
        <v>0</v>
      </c>
    </row>
    <row r="1535" spans="14:46" x14ac:dyDescent="0.25">
      <c r="N1535">
        <f t="shared" si="805"/>
        <v>1522</v>
      </c>
      <c r="O1535">
        <f t="shared" si="788"/>
        <v>3187.6693458424434</v>
      </c>
      <c r="P1535">
        <f t="shared" si="789"/>
        <v>2868.9024112581992</v>
      </c>
      <c r="Q1535">
        <f t="shared" si="790"/>
        <v>1.4527744522372519E-14</v>
      </c>
      <c r="R1535">
        <f t="shared" si="791"/>
        <v>7.3809919291374273E-8</v>
      </c>
      <c r="S1535">
        <f t="shared" si="792"/>
        <v>9.6851630149150145E-15</v>
      </c>
      <c r="T1535">
        <f t="shared" si="773"/>
        <v>-1.0716129351485334E-10</v>
      </c>
      <c r="U1535">
        <f t="shared" si="793"/>
        <v>-1.0716129351485334E-10</v>
      </c>
      <c r="V1535">
        <f t="shared" si="794"/>
        <v>-7.1488179984606647E-11</v>
      </c>
      <c r="W1535">
        <f t="shared" si="795"/>
        <v>-7.1488179984606647E-11</v>
      </c>
      <c r="X1535">
        <f t="shared" si="774"/>
        <v>1.4791487448240366E-7</v>
      </c>
      <c r="Y1535">
        <f t="shared" si="775"/>
        <v>1.9735045784853118E-7</v>
      </c>
      <c r="Z1535">
        <f t="shared" si="776"/>
        <v>-2.171936336922728E-6</v>
      </c>
      <c r="AA1535">
        <f t="shared" si="777"/>
        <v>-7.2640825791324643E-4</v>
      </c>
      <c r="AB1535">
        <f t="shared" si="796"/>
        <v>-4.0881335570553105E-10</v>
      </c>
      <c r="AC1535">
        <f t="shared" si="797"/>
        <v>-3.6304203408671685E-10</v>
      </c>
      <c r="AD1535">
        <f t="shared" si="778"/>
        <v>1</v>
      </c>
      <c r="AE1535">
        <f t="shared" si="779"/>
        <v>0</v>
      </c>
      <c r="AF1535">
        <f t="shared" si="780"/>
        <v>0</v>
      </c>
      <c r="AG1535">
        <f t="shared" si="781"/>
        <v>-2869.9024112581992</v>
      </c>
      <c r="AH1535">
        <f t="shared" si="782"/>
        <v>0</v>
      </c>
      <c r="AI1535">
        <f t="shared" si="783"/>
        <v>1</v>
      </c>
      <c r="AJ1535">
        <f t="shared" si="784"/>
        <v>-2</v>
      </c>
      <c r="AK1535">
        <f t="shared" si="785"/>
        <v>1</v>
      </c>
      <c r="AL1535">
        <f t="shared" si="786"/>
        <v>-3.6223974732053107E-4</v>
      </c>
      <c r="AM1535">
        <f t="shared" si="798"/>
        <v>0</v>
      </c>
      <c r="AN1535" s="22">
        <f t="shared" si="787"/>
        <v>1.9287632721843875E-6</v>
      </c>
      <c r="AO1535">
        <f t="shared" si="799"/>
        <v>-2.171936336922728E-6</v>
      </c>
      <c r="AP1535">
        <f t="shared" si="800"/>
        <v>-7.2640825791324653E-4</v>
      </c>
      <c r="AQ1535">
        <f t="shared" si="801"/>
        <v>-2.171936336922728E-6</v>
      </c>
      <c r="AR1535">
        <f t="shared" si="802"/>
        <v>-7.2640825791324653E-4</v>
      </c>
      <c r="AS1535">
        <f t="shared" si="803"/>
        <v>0</v>
      </c>
      <c r="AT1535">
        <f t="shared" si="804"/>
        <v>0</v>
      </c>
    </row>
    <row r="1536" spans="14:46" x14ac:dyDescent="0.25">
      <c r="N1536">
        <f t="shared" si="805"/>
        <v>1523</v>
      </c>
      <c r="O1536">
        <f t="shared" si="788"/>
        <v>3189.7637409448366</v>
      </c>
      <c r="P1536">
        <f t="shared" si="789"/>
        <v>2870.787366850353</v>
      </c>
      <c r="Q1536">
        <f t="shared" si="790"/>
        <v>1.4489626485822438E-14</v>
      </c>
      <c r="R1536">
        <f t="shared" si="791"/>
        <v>7.3713024101154661E-8</v>
      </c>
      <c r="S1536">
        <f t="shared" si="792"/>
        <v>9.6597509905482921E-15</v>
      </c>
      <c r="T1536">
        <f t="shared" si="773"/>
        <v>1.0695020607765201E-10</v>
      </c>
      <c r="U1536">
        <f t="shared" si="793"/>
        <v>1.0695020607765201E-10</v>
      </c>
      <c r="V1536">
        <f t="shared" si="794"/>
        <v>7.1347330873987482E-11</v>
      </c>
      <c r="W1536">
        <f t="shared" si="795"/>
        <v>7.1347330873987482E-11</v>
      </c>
      <c r="X1536">
        <f t="shared" si="774"/>
        <v>1.4772050332280222E-7</v>
      </c>
      <c r="Y1536">
        <f t="shared" si="775"/>
        <v>1.9709103916623931E-7</v>
      </c>
      <c r="Z1536">
        <f t="shared" si="776"/>
        <v>2.1690850942752764E-6</v>
      </c>
      <c r="AA1536">
        <f t="shared" si="777"/>
        <v>7.2593003351912114E-4</v>
      </c>
      <c r="AB1536">
        <f t="shared" si="796"/>
        <v>4.0800860573446278E-10</v>
      </c>
      <c r="AC1536">
        <f t="shared" si="797"/>
        <v>3.6232738495092602E-10</v>
      </c>
      <c r="AD1536">
        <f t="shared" si="778"/>
        <v>1</v>
      </c>
      <c r="AE1536">
        <f t="shared" si="779"/>
        <v>0</v>
      </c>
      <c r="AF1536">
        <f t="shared" si="780"/>
        <v>0</v>
      </c>
      <c r="AG1536">
        <f t="shared" si="781"/>
        <v>-2871.787366850353</v>
      </c>
      <c r="AH1536">
        <f t="shared" si="782"/>
        <v>0</v>
      </c>
      <c r="AI1536">
        <f t="shared" si="783"/>
        <v>1</v>
      </c>
      <c r="AJ1536">
        <f t="shared" si="784"/>
        <v>-2</v>
      </c>
      <c r="AK1536">
        <f t="shared" si="785"/>
        <v>1</v>
      </c>
      <c r="AL1536">
        <f t="shared" si="786"/>
        <v>3.6200190113050412E-4</v>
      </c>
      <c r="AM1536">
        <f t="shared" si="798"/>
        <v>0</v>
      </c>
      <c r="AN1536" s="22">
        <f t="shared" si="787"/>
        <v>-1.926231258112923E-6</v>
      </c>
      <c r="AO1536">
        <f t="shared" si="799"/>
        <v>2.1690850942752764E-6</v>
      </c>
      <c r="AP1536">
        <f t="shared" si="800"/>
        <v>7.2593003351912114E-4</v>
      </c>
      <c r="AQ1536">
        <f t="shared" si="801"/>
        <v>2.1690850942752764E-6</v>
      </c>
      <c r="AR1536">
        <f t="shared" si="802"/>
        <v>7.2593003351912114E-4</v>
      </c>
      <c r="AS1536">
        <f t="shared" si="803"/>
        <v>0</v>
      </c>
      <c r="AT1536">
        <f t="shared" si="804"/>
        <v>0</v>
      </c>
    </row>
    <row r="1537" spans="14:46" x14ac:dyDescent="0.25">
      <c r="N1537">
        <f t="shared" si="805"/>
        <v>1524</v>
      </c>
      <c r="O1537">
        <f t="shared" si="788"/>
        <v>3191.8581360472294</v>
      </c>
      <c r="P1537">
        <f t="shared" si="789"/>
        <v>2872.6723224425064</v>
      </c>
      <c r="Q1537">
        <f t="shared" si="790"/>
        <v>4.701478975482596E-39</v>
      </c>
      <c r="R1537">
        <f t="shared" si="791"/>
        <v>2.394923601784616E-32</v>
      </c>
      <c r="S1537">
        <f t="shared" si="792"/>
        <v>3.1343193169883971E-39</v>
      </c>
      <c r="T1537">
        <f t="shared" si="773"/>
        <v>-1.2176280485166829E-22</v>
      </c>
      <c r="U1537">
        <f t="shared" si="793"/>
        <v>-1.2176280485166829E-22</v>
      </c>
      <c r="V1537">
        <f t="shared" si="794"/>
        <v>-8.1228897833904363E-23</v>
      </c>
      <c r="W1537">
        <f t="shared" si="795"/>
        <v>-8.1228897833904363E-23</v>
      </c>
      <c r="X1537">
        <f t="shared" si="774"/>
        <v>4.7994077228709176E-32</v>
      </c>
      <c r="Y1537">
        <f t="shared" si="775"/>
        <v>6.4034431542415634E-32</v>
      </c>
      <c r="Z1537">
        <f t="shared" si="776"/>
        <v>1.2355639956016546E-18</v>
      </c>
      <c r="AA1537">
        <f t="shared" si="777"/>
        <v>4.137783144066915E-16</v>
      </c>
      <c r="AB1537">
        <f t="shared" si="796"/>
        <v>0</v>
      </c>
      <c r="AC1537">
        <f t="shared" si="797"/>
        <v>0</v>
      </c>
      <c r="AD1537">
        <f t="shared" si="778"/>
        <v>1</v>
      </c>
      <c r="AE1537">
        <f t="shared" si="779"/>
        <v>0</v>
      </c>
      <c r="AF1537">
        <f t="shared" si="780"/>
        <v>0</v>
      </c>
      <c r="AG1537">
        <f t="shared" si="781"/>
        <v>-2873.6723224425064</v>
      </c>
      <c r="AH1537">
        <f t="shared" si="782"/>
        <v>0</v>
      </c>
      <c r="AI1537">
        <f t="shared" si="783"/>
        <v>1</v>
      </c>
      <c r="AJ1537">
        <f t="shared" si="784"/>
        <v>-2</v>
      </c>
      <c r="AK1537">
        <f t="shared" si="785"/>
        <v>1</v>
      </c>
      <c r="AL1537">
        <f t="shared" si="786"/>
        <v>2.0634054295227564E-16</v>
      </c>
      <c r="AM1537">
        <f t="shared" si="798"/>
        <v>0</v>
      </c>
      <c r="AN1537" s="22">
        <f t="shared" si="787"/>
        <v>-1.097228502140232E-18</v>
      </c>
      <c r="AO1537">
        <f t="shared" si="799"/>
        <v>1.2355639956016546E-18</v>
      </c>
      <c r="AP1537">
        <f t="shared" si="800"/>
        <v>4.137783144066915E-16</v>
      </c>
      <c r="AQ1537">
        <f t="shared" si="801"/>
        <v>1.2355639956016546E-18</v>
      </c>
      <c r="AR1537">
        <f t="shared" si="802"/>
        <v>4.137783144066915E-16</v>
      </c>
      <c r="AS1537">
        <f t="shared" si="803"/>
        <v>0</v>
      </c>
      <c r="AT1537">
        <f t="shared" si="804"/>
        <v>0</v>
      </c>
    </row>
    <row r="1538" spans="14:46" x14ac:dyDescent="0.25">
      <c r="N1538">
        <f t="shared" si="805"/>
        <v>1525</v>
      </c>
      <c r="O1538">
        <f t="shared" si="788"/>
        <v>3193.9525311496232</v>
      </c>
      <c r="P1538">
        <f t="shared" si="789"/>
        <v>2874.5572780346611</v>
      </c>
      <c r="Q1538">
        <f t="shared" si="790"/>
        <v>1.4413764730040753E-14</v>
      </c>
      <c r="R1538">
        <f t="shared" si="791"/>
        <v>7.3519805248733005E-8</v>
      </c>
      <c r="S1538">
        <f t="shared" si="792"/>
        <v>9.6091764866938361E-15</v>
      </c>
      <c r="T1538">
        <f t="shared" si="773"/>
        <v>-1.0652969150340354E-10</v>
      </c>
      <c r="U1538">
        <f t="shared" si="793"/>
        <v>-1.0652969150340354E-10</v>
      </c>
      <c r="V1538">
        <f t="shared" si="794"/>
        <v>-7.1066740738690122E-11</v>
      </c>
      <c r="W1538">
        <f t="shared" si="795"/>
        <v>-7.1066740738690122E-11</v>
      </c>
      <c r="X1538">
        <f t="shared" si="774"/>
        <v>1.4733290862470731E-7</v>
      </c>
      <c r="Y1538">
        <f t="shared" si="775"/>
        <v>1.9657373398428874E-7</v>
      </c>
      <c r="Z1538">
        <f t="shared" si="776"/>
        <v>-2.1633994267704914E-6</v>
      </c>
      <c r="AA1538">
        <f t="shared" si="777"/>
        <v>-7.2497547124257241E-4</v>
      </c>
      <c r="AB1538">
        <f t="shared" si="796"/>
        <v>-4.0640543132777988E-10</v>
      </c>
      <c r="AC1538">
        <f t="shared" si="797"/>
        <v>-3.6090370400084148E-10</v>
      </c>
      <c r="AD1538">
        <f t="shared" si="778"/>
        <v>1</v>
      </c>
      <c r="AE1538">
        <f t="shared" si="779"/>
        <v>0</v>
      </c>
      <c r="AF1538">
        <f t="shared" si="780"/>
        <v>0</v>
      </c>
      <c r="AG1538">
        <f t="shared" si="781"/>
        <v>-2875.5572780346611</v>
      </c>
      <c r="AH1538">
        <f t="shared" si="782"/>
        <v>0</v>
      </c>
      <c r="AI1538">
        <f t="shared" si="783"/>
        <v>1</v>
      </c>
      <c r="AJ1538">
        <f t="shared" si="784"/>
        <v>-2</v>
      </c>
      <c r="AK1538">
        <f t="shared" si="785"/>
        <v>1</v>
      </c>
      <c r="AL1538">
        <f t="shared" si="786"/>
        <v>-3.6152714453887392E-4</v>
      </c>
      <c r="AM1538">
        <f t="shared" si="798"/>
        <v>0</v>
      </c>
      <c r="AN1538" s="22">
        <f t="shared" si="787"/>
        <v>1.9211821648245709E-6</v>
      </c>
      <c r="AO1538">
        <f t="shared" si="799"/>
        <v>-2.1633994267704914E-6</v>
      </c>
      <c r="AP1538">
        <f t="shared" si="800"/>
        <v>-7.2497547124257241E-4</v>
      </c>
      <c r="AQ1538">
        <f t="shared" si="801"/>
        <v>-2.1633994267704914E-6</v>
      </c>
      <c r="AR1538">
        <f t="shared" si="802"/>
        <v>-7.2497547124257241E-4</v>
      </c>
      <c r="AS1538">
        <f t="shared" si="803"/>
        <v>0</v>
      </c>
      <c r="AT1538">
        <f t="shared" si="804"/>
        <v>0</v>
      </c>
    </row>
    <row r="1539" spans="14:46" x14ac:dyDescent="0.25">
      <c r="N1539">
        <f t="shared" si="805"/>
        <v>1526</v>
      </c>
      <c r="O1539">
        <f t="shared" si="788"/>
        <v>3196.0469262520164</v>
      </c>
      <c r="P1539">
        <f t="shared" si="789"/>
        <v>2876.4422336268149</v>
      </c>
      <c r="Q1539">
        <f t="shared" si="790"/>
        <v>1.4376020030918429E-14</v>
      </c>
      <c r="R1539">
        <f t="shared" si="791"/>
        <v>7.3423480588209102E-8</v>
      </c>
      <c r="S1539">
        <f t="shared" si="792"/>
        <v>9.5840133539456191E-15</v>
      </c>
      <c r="T1539">
        <f t="shared" si="773"/>
        <v>1.0632026074046381E-10</v>
      </c>
      <c r="U1539">
        <f t="shared" si="793"/>
        <v>1.0632026074046381E-10</v>
      </c>
      <c r="V1539">
        <f t="shared" si="794"/>
        <v>7.0926997293558657E-11</v>
      </c>
      <c r="W1539">
        <f t="shared" si="795"/>
        <v>7.0926997293558657E-11</v>
      </c>
      <c r="X1539">
        <f t="shared" si="774"/>
        <v>1.4713968307960696E-7</v>
      </c>
      <c r="Y1539">
        <f t="shared" si="775"/>
        <v>1.9631584480474315E-7</v>
      </c>
      <c r="Z1539">
        <f t="shared" si="776"/>
        <v>2.1605649725368665E-6</v>
      </c>
      <c r="AA1539">
        <f t="shared" si="777"/>
        <v>7.2449913088104513E-4</v>
      </c>
      <c r="AB1539">
        <f t="shared" si="796"/>
        <v>4.0560699308700552E-10</v>
      </c>
      <c r="AC1539">
        <f t="shared" si="797"/>
        <v>3.6019465992702613E-10</v>
      </c>
      <c r="AD1539">
        <f t="shared" si="778"/>
        <v>1</v>
      </c>
      <c r="AE1539">
        <f t="shared" si="779"/>
        <v>0</v>
      </c>
      <c r="AF1539">
        <f t="shared" si="780"/>
        <v>0</v>
      </c>
      <c r="AG1539">
        <f t="shared" si="781"/>
        <v>-2877.4422336268149</v>
      </c>
      <c r="AH1539">
        <f t="shared" si="782"/>
        <v>0</v>
      </c>
      <c r="AI1539">
        <f t="shared" si="783"/>
        <v>1</v>
      </c>
      <c r="AJ1539">
        <f t="shared" si="784"/>
        <v>-2</v>
      </c>
      <c r="AK1539">
        <f t="shared" si="785"/>
        <v>1</v>
      </c>
      <c r="AL1539">
        <f t="shared" si="786"/>
        <v>3.612902329107623E-4</v>
      </c>
      <c r="AM1539">
        <f t="shared" si="798"/>
        <v>0</v>
      </c>
      <c r="AN1539" s="22">
        <f t="shared" si="787"/>
        <v>-1.9186650595203789E-6</v>
      </c>
      <c r="AO1539">
        <f t="shared" si="799"/>
        <v>2.1605649725368665E-6</v>
      </c>
      <c r="AP1539">
        <f t="shared" si="800"/>
        <v>7.2449913088104502E-4</v>
      </c>
      <c r="AQ1539">
        <f t="shared" si="801"/>
        <v>2.1605649725368665E-6</v>
      </c>
      <c r="AR1539">
        <f t="shared" si="802"/>
        <v>7.2449913088104502E-4</v>
      </c>
      <c r="AS1539">
        <f t="shared" si="803"/>
        <v>0</v>
      </c>
      <c r="AT1539">
        <f t="shared" si="804"/>
        <v>0</v>
      </c>
    </row>
    <row r="1540" spans="14:46" x14ac:dyDescent="0.25">
      <c r="N1540">
        <f t="shared" si="805"/>
        <v>1527</v>
      </c>
      <c r="O1540">
        <f t="shared" si="788"/>
        <v>3198.1413213544092</v>
      </c>
      <c r="P1540">
        <f t="shared" si="789"/>
        <v>2878.3271892189682</v>
      </c>
      <c r="Q1540">
        <f t="shared" si="790"/>
        <v>1.5873086865612105E-39</v>
      </c>
      <c r="R1540">
        <f t="shared" si="791"/>
        <v>8.1175822673892402E-33</v>
      </c>
      <c r="S1540">
        <f t="shared" si="792"/>
        <v>1.058205791040807E-39</v>
      </c>
      <c r="T1540">
        <f t="shared" si="773"/>
        <v>-7.0610993368781256E-23</v>
      </c>
      <c r="U1540">
        <f t="shared" si="793"/>
        <v>-7.0610993368781256E-23</v>
      </c>
      <c r="V1540">
        <f t="shared" si="794"/>
        <v>-4.7105072352098513E-23</v>
      </c>
      <c r="W1540">
        <f t="shared" si="795"/>
        <v>-4.7105072352098513E-23</v>
      </c>
      <c r="X1540">
        <f t="shared" si="774"/>
        <v>1.626750620521285E-32</v>
      </c>
      <c r="Y1540">
        <f t="shared" si="775"/>
        <v>2.170432733562289E-32</v>
      </c>
      <c r="Z1540">
        <f t="shared" si="776"/>
        <v>7.1792436601414378E-19</v>
      </c>
      <c r="AA1540">
        <f t="shared" si="777"/>
        <v>2.4089788159471305E-16</v>
      </c>
      <c r="AB1540">
        <f t="shared" si="796"/>
        <v>0</v>
      </c>
      <c r="AC1540">
        <f t="shared" si="797"/>
        <v>0</v>
      </c>
      <c r="AD1540">
        <f t="shared" si="778"/>
        <v>1</v>
      </c>
      <c r="AE1540">
        <f t="shared" si="779"/>
        <v>0</v>
      </c>
      <c r="AF1540">
        <f t="shared" si="780"/>
        <v>0</v>
      </c>
      <c r="AG1540">
        <f t="shared" si="781"/>
        <v>-2879.3271892189682</v>
      </c>
      <c r="AH1540">
        <f t="shared" si="782"/>
        <v>0</v>
      </c>
      <c r="AI1540">
        <f t="shared" si="783"/>
        <v>1</v>
      </c>
      <c r="AJ1540">
        <f t="shared" si="784"/>
        <v>-2</v>
      </c>
      <c r="AK1540">
        <f t="shared" si="785"/>
        <v>1</v>
      </c>
      <c r="AL1540">
        <f t="shared" si="786"/>
        <v>1.201301685286342E-16</v>
      </c>
      <c r="AM1540">
        <f t="shared" si="798"/>
        <v>0</v>
      </c>
      <c r="AN1540" s="22">
        <f t="shared" si="787"/>
        <v>-6.3754453744465646E-19</v>
      </c>
      <c r="AO1540">
        <f t="shared" si="799"/>
        <v>7.1792436601414378E-19</v>
      </c>
      <c r="AP1540">
        <f t="shared" si="800"/>
        <v>2.4089788159471305E-16</v>
      </c>
      <c r="AQ1540">
        <f t="shared" si="801"/>
        <v>7.1792436601414378E-19</v>
      </c>
      <c r="AR1540">
        <f t="shared" si="802"/>
        <v>2.4089788159471305E-16</v>
      </c>
      <c r="AS1540">
        <f t="shared" si="803"/>
        <v>0</v>
      </c>
      <c r="AT1540">
        <f t="shared" si="804"/>
        <v>0</v>
      </c>
    </row>
    <row r="1541" spans="14:46" x14ac:dyDescent="0.25">
      <c r="N1541">
        <f t="shared" si="805"/>
        <v>1528</v>
      </c>
      <c r="O1541">
        <f t="shared" si="788"/>
        <v>3200.2357164568025</v>
      </c>
      <c r="P1541">
        <f t="shared" si="789"/>
        <v>2880.2121448111225</v>
      </c>
      <c r="Q1541">
        <f t="shared" si="790"/>
        <v>1.4300900557296102E-14</v>
      </c>
      <c r="R1541">
        <f t="shared" si="791"/>
        <v>7.3231398314998176E-8</v>
      </c>
      <c r="S1541">
        <f t="shared" si="792"/>
        <v>9.5339337048640674E-15</v>
      </c>
      <c r="T1541">
        <f t="shared" si="773"/>
        <v>-1.059030432515583E-10</v>
      </c>
      <c r="U1541">
        <f t="shared" si="793"/>
        <v>-1.059030432515583E-10</v>
      </c>
      <c r="V1541">
        <f t="shared" si="794"/>
        <v>-7.0648607632809299E-11</v>
      </c>
      <c r="W1541">
        <f t="shared" si="795"/>
        <v>-7.0648607632809299E-11</v>
      </c>
      <c r="X1541">
        <f t="shared" si="774"/>
        <v>1.4675437060546543E-7</v>
      </c>
      <c r="Y1541">
        <f t="shared" si="775"/>
        <v>1.9580158660176845E-7</v>
      </c>
      <c r="Z1541">
        <f t="shared" si="776"/>
        <v>-2.1549127500270608E-6</v>
      </c>
      <c r="AA1541">
        <f t="shared" si="777"/>
        <v>-7.2354832553824097E-4</v>
      </c>
      <c r="AB1541">
        <f t="shared" si="796"/>
        <v>-4.040163802207615E-10</v>
      </c>
      <c r="AC1541">
        <f t="shared" si="797"/>
        <v>-3.5878213411337966E-10</v>
      </c>
      <c r="AD1541">
        <f t="shared" si="778"/>
        <v>1</v>
      </c>
      <c r="AE1541">
        <f t="shared" si="779"/>
        <v>0</v>
      </c>
      <c r="AF1541">
        <f t="shared" si="780"/>
        <v>0</v>
      </c>
      <c r="AG1541">
        <f t="shared" si="781"/>
        <v>-2881.2121448111225</v>
      </c>
      <c r="AH1541">
        <f t="shared" si="782"/>
        <v>0</v>
      </c>
      <c r="AI1541">
        <f t="shared" si="783"/>
        <v>1</v>
      </c>
      <c r="AJ1541">
        <f t="shared" si="784"/>
        <v>-2</v>
      </c>
      <c r="AK1541">
        <f t="shared" si="785"/>
        <v>1</v>
      </c>
      <c r="AL1541">
        <f t="shared" si="786"/>
        <v>-3.6081733993577353E-4</v>
      </c>
      <c r="AM1541">
        <f t="shared" si="798"/>
        <v>0</v>
      </c>
      <c r="AN1541" s="22">
        <f t="shared" si="787"/>
        <v>1.9136456666939623E-6</v>
      </c>
      <c r="AO1541">
        <f t="shared" si="799"/>
        <v>-2.1549127500270608E-6</v>
      </c>
      <c r="AP1541">
        <f t="shared" si="800"/>
        <v>-7.2354832553824097E-4</v>
      </c>
      <c r="AQ1541">
        <f t="shared" si="801"/>
        <v>-2.1549127500270608E-6</v>
      </c>
      <c r="AR1541">
        <f t="shared" si="802"/>
        <v>-7.2354832553824097E-4</v>
      </c>
      <c r="AS1541">
        <f t="shared" si="803"/>
        <v>0</v>
      </c>
      <c r="AT1541">
        <f t="shared" si="804"/>
        <v>0</v>
      </c>
    </row>
    <row r="1542" spans="14:46" x14ac:dyDescent="0.25">
      <c r="N1542">
        <f t="shared" si="805"/>
        <v>1529</v>
      </c>
      <c r="O1542">
        <f t="shared" si="788"/>
        <v>3202.3301115591962</v>
      </c>
      <c r="P1542">
        <f t="shared" si="789"/>
        <v>2882.0971004032767</v>
      </c>
      <c r="Q1542">
        <f t="shared" si="790"/>
        <v>1.4263524816307528E-14</v>
      </c>
      <c r="R1542">
        <f t="shared" si="791"/>
        <v>7.3135639713785084E-8</v>
      </c>
      <c r="S1542">
        <f t="shared" si="792"/>
        <v>9.5090165442050206E-15</v>
      </c>
      <c r="T1542">
        <f t="shared" si="773"/>
        <v>1.0569525294221994E-10</v>
      </c>
      <c r="U1542">
        <f t="shared" si="793"/>
        <v>1.0569525294221994E-10</v>
      </c>
      <c r="V1542">
        <f t="shared" si="794"/>
        <v>7.0509959025128486E-11</v>
      </c>
      <c r="W1542">
        <f t="shared" si="795"/>
        <v>7.0509959025128486E-11</v>
      </c>
      <c r="X1542">
        <f t="shared" si="774"/>
        <v>1.465622816895259E-7</v>
      </c>
      <c r="Y1542">
        <f t="shared" si="775"/>
        <v>1.9554521492478221E-7</v>
      </c>
      <c r="Z1542">
        <f t="shared" si="776"/>
        <v>2.1520949526624293E-6</v>
      </c>
      <c r="AA1542">
        <f t="shared" si="777"/>
        <v>7.2307385809747195E-4</v>
      </c>
      <c r="AB1542">
        <f t="shared" si="796"/>
        <v>4.0322419195206749E-10</v>
      </c>
      <c r="AC1542">
        <f t="shared" si="797"/>
        <v>3.580786402578319E-10</v>
      </c>
      <c r="AD1542">
        <f t="shared" si="778"/>
        <v>1</v>
      </c>
      <c r="AE1542">
        <f t="shared" si="779"/>
        <v>0</v>
      </c>
      <c r="AF1542">
        <f t="shared" si="780"/>
        <v>0</v>
      </c>
      <c r="AG1542">
        <f t="shared" si="781"/>
        <v>-2883.0971004032767</v>
      </c>
      <c r="AH1542">
        <f t="shared" si="782"/>
        <v>0</v>
      </c>
      <c r="AI1542">
        <f t="shared" si="783"/>
        <v>1</v>
      </c>
      <c r="AJ1542">
        <f t="shared" si="784"/>
        <v>-2</v>
      </c>
      <c r="AK1542">
        <f t="shared" si="785"/>
        <v>1</v>
      </c>
      <c r="AL1542">
        <f t="shared" si="786"/>
        <v>3.6058135737206592E-4</v>
      </c>
      <c r="AM1542">
        <f t="shared" si="798"/>
        <v>0</v>
      </c>
      <c r="AN1542" s="22">
        <f t="shared" si="787"/>
        <v>-1.9111433533400484E-6</v>
      </c>
      <c r="AO1542">
        <f t="shared" si="799"/>
        <v>2.1520949526624293E-6</v>
      </c>
      <c r="AP1542">
        <f t="shared" si="800"/>
        <v>7.2307385809747184E-4</v>
      </c>
      <c r="AQ1542">
        <f t="shared" si="801"/>
        <v>2.1520949526624293E-6</v>
      </c>
      <c r="AR1542">
        <f t="shared" si="802"/>
        <v>7.2307385809747184E-4</v>
      </c>
      <c r="AS1542">
        <f t="shared" si="803"/>
        <v>0</v>
      </c>
      <c r="AT1542">
        <f t="shared" si="804"/>
        <v>0</v>
      </c>
    </row>
    <row r="1543" spans="14:46" x14ac:dyDescent="0.25">
      <c r="N1543">
        <f t="shared" si="805"/>
        <v>1530</v>
      </c>
      <c r="O1543">
        <f t="shared" si="788"/>
        <v>3204.424506661589</v>
      </c>
      <c r="P1543">
        <f t="shared" si="789"/>
        <v>2883.9820559954301</v>
      </c>
      <c r="Q1543">
        <f t="shared" si="790"/>
        <v>1.2857994873441913E-40</v>
      </c>
      <c r="R1543">
        <f t="shared" si="791"/>
        <v>6.6015108516453911E-34</v>
      </c>
      <c r="S1543">
        <f t="shared" si="792"/>
        <v>8.5719965822946104E-41</v>
      </c>
      <c r="T1543">
        <f t="shared" si="773"/>
        <v>-2.0057378134782427E-23</v>
      </c>
      <c r="U1543">
        <f t="shared" si="793"/>
        <v>-2.0057378134782427E-23</v>
      </c>
      <c r="V1543">
        <f t="shared" si="794"/>
        <v>-1.3380395649296232E-23</v>
      </c>
      <c r="W1543">
        <f t="shared" si="795"/>
        <v>-1.3380395649296232E-23</v>
      </c>
      <c r="X1543">
        <f t="shared" si="774"/>
        <v>1.3229271545452985E-33</v>
      </c>
      <c r="Y1543">
        <f t="shared" si="775"/>
        <v>1.7650650672349974E-33</v>
      </c>
      <c r="Z1543">
        <f t="shared" si="776"/>
        <v>2.0433117037096936E-19</v>
      </c>
      <c r="AA1543">
        <f t="shared" si="777"/>
        <v>6.8697201972435438E-17</v>
      </c>
      <c r="AB1543">
        <f t="shared" si="796"/>
        <v>0</v>
      </c>
      <c r="AC1543">
        <f t="shared" si="797"/>
        <v>0</v>
      </c>
      <c r="AD1543">
        <f t="shared" si="778"/>
        <v>1</v>
      </c>
      <c r="AE1543">
        <f t="shared" si="779"/>
        <v>0</v>
      </c>
      <c r="AF1543">
        <f t="shared" si="780"/>
        <v>0</v>
      </c>
      <c r="AG1543">
        <f t="shared" si="781"/>
        <v>-2884.9820559954301</v>
      </c>
      <c r="AH1543">
        <f t="shared" si="782"/>
        <v>0</v>
      </c>
      <c r="AI1543">
        <f t="shared" si="783"/>
        <v>1</v>
      </c>
      <c r="AJ1543">
        <f t="shared" si="784"/>
        <v>-2</v>
      </c>
      <c r="AK1543">
        <f t="shared" si="785"/>
        <v>1</v>
      </c>
      <c r="AL1543">
        <f t="shared" si="786"/>
        <v>3.4257874004693335E-17</v>
      </c>
      <c r="AM1543">
        <f t="shared" si="798"/>
        <v>0</v>
      </c>
      <c r="AN1543" s="22">
        <f t="shared" si="787"/>
        <v>-1.8145396304876744E-19</v>
      </c>
      <c r="AO1543">
        <f t="shared" si="799"/>
        <v>2.0433117037096936E-19</v>
      </c>
      <c r="AP1543">
        <f t="shared" si="800"/>
        <v>6.8697201972435438E-17</v>
      </c>
      <c r="AQ1543">
        <f t="shared" si="801"/>
        <v>2.0433117037096936E-19</v>
      </c>
      <c r="AR1543">
        <f t="shared" si="802"/>
        <v>6.8697201972435438E-17</v>
      </c>
      <c r="AS1543">
        <f t="shared" si="803"/>
        <v>0</v>
      </c>
      <c r="AT1543">
        <f t="shared" si="804"/>
        <v>0</v>
      </c>
    </row>
    <row r="1544" spans="14:46" x14ac:dyDescent="0.25">
      <c r="N1544">
        <f t="shared" si="805"/>
        <v>1531</v>
      </c>
      <c r="O1544">
        <f t="shared" si="788"/>
        <v>3206.5189017639823</v>
      </c>
      <c r="P1544">
        <f t="shared" si="789"/>
        <v>2885.8670115875843</v>
      </c>
      <c r="Q1544">
        <f t="shared" si="790"/>
        <v>1.41891389262873E-14</v>
      </c>
      <c r="R1544">
        <f t="shared" si="791"/>
        <v>7.2944685122867004E-8</v>
      </c>
      <c r="S1544">
        <f t="shared" si="792"/>
        <v>9.4594259508581993E-15</v>
      </c>
      <c r="T1544">
        <f t="shared" si="773"/>
        <v>-1.0528130028807188E-10</v>
      </c>
      <c r="U1544">
        <f t="shared" si="793"/>
        <v>-1.0528130028807188E-10</v>
      </c>
      <c r="V1544">
        <f t="shared" si="794"/>
        <v>-7.0233748310205181E-11</v>
      </c>
      <c r="W1544">
        <f t="shared" si="795"/>
        <v>-7.0233748310205181E-11</v>
      </c>
      <c r="X1544">
        <f t="shared" si="774"/>
        <v>1.4617923355688501E-7</v>
      </c>
      <c r="Y1544">
        <f t="shared" si="775"/>
        <v>1.9503397981827846E-7</v>
      </c>
      <c r="Z1544">
        <f t="shared" si="776"/>
        <v>-2.1464759133477404E-6</v>
      </c>
      <c r="AA1544">
        <f t="shared" si="777"/>
        <v>-7.2212678755232296E-4</v>
      </c>
      <c r="AB1544">
        <f t="shared" si="796"/>
        <v>-4.0164601783577122E-10</v>
      </c>
      <c r="AC1544">
        <f t="shared" si="797"/>
        <v>-3.5667716053786692E-10</v>
      </c>
      <c r="AD1544">
        <f t="shared" si="778"/>
        <v>1</v>
      </c>
      <c r="AE1544">
        <f t="shared" si="779"/>
        <v>0</v>
      </c>
      <c r="AF1544">
        <f t="shared" si="780"/>
        <v>0</v>
      </c>
      <c r="AG1544">
        <f t="shared" si="781"/>
        <v>-2886.8670115875843</v>
      </c>
      <c r="AH1544">
        <f t="shared" si="782"/>
        <v>0</v>
      </c>
      <c r="AI1544">
        <f t="shared" si="783"/>
        <v>1</v>
      </c>
      <c r="AJ1544">
        <f t="shared" si="784"/>
        <v>-2</v>
      </c>
      <c r="AK1544">
        <f t="shared" si="785"/>
        <v>1</v>
      </c>
      <c r="AL1544">
        <f t="shared" si="786"/>
        <v>-3.6011031706191797E-4</v>
      </c>
      <c r="AM1544">
        <f t="shared" si="798"/>
        <v>0</v>
      </c>
      <c r="AN1544" s="22">
        <f t="shared" si="787"/>
        <v>1.9061534284869765E-6</v>
      </c>
      <c r="AO1544">
        <f t="shared" si="799"/>
        <v>-2.1464759133477404E-6</v>
      </c>
      <c r="AP1544">
        <f t="shared" si="800"/>
        <v>-7.2212678755232296E-4</v>
      </c>
      <c r="AQ1544">
        <f t="shared" si="801"/>
        <v>-2.1464759133477404E-6</v>
      </c>
      <c r="AR1544">
        <f t="shared" si="802"/>
        <v>-7.2212678755232296E-4</v>
      </c>
      <c r="AS1544">
        <f t="shared" si="803"/>
        <v>0</v>
      </c>
      <c r="AT1544">
        <f t="shared" si="804"/>
        <v>0</v>
      </c>
    </row>
    <row r="1545" spans="14:46" x14ac:dyDescent="0.25">
      <c r="N1545">
        <f t="shared" si="805"/>
        <v>1532</v>
      </c>
      <c r="O1545">
        <f t="shared" si="788"/>
        <v>3208.6132968663751</v>
      </c>
      <c r="P1545">
        <f t="shared" si="789"/>
        <v>2887.7519671797377</v>
      </c>
      <c r="Q1545">
        <f t="shared" si="790"/>
        <v>1.4152127823952772E-14</v>
      </c>
      <c r="R1545">
        <f t="shared" si="791"/>
        <v>7.2849488154278716E-8</v>
      </c>
      <c r="S1545">
        <f t="shared" si="792"/>
        <v>9.4347518826351806E-15</v>
      </c>
      <c r="T1545">
        <f t="shared" si="773"/>
        <v>1.0507513440188394E-10</v>
      </c>
      <c r="U1545">
        <f t="shared" si="793"/>
        <v>1.0507513440188394E-10</v>
      </c>
      <c r="V1545">
        <f t="shared" si="794"/>
        <v>7.0096183838938968E-11</v>
      </c>
      <c r="W1545">
        <f t="shared" si="795"/>
        <v>7.0096183838938968E-11</v>
      </c>
      <c r="X1545">
        <f t="shared" si="774"/>
        <v>1.4598827237268614E-7</v>
      </c>
      <c r="Y1545">
        <f t="shared" si="775"/>
        <v>1.9477911376112264E-7</v>
      </c>
      <c r="Z1545">
        <f t="shared" si="776"/>
        <v>2.1436746425931395E-6</v>
      </c>
      <c r="AA1545">
        <f t="shared" si="777"/>
        <v>7.216541820076808E-4</v>
      </c>
      <c r="AB1545">
        <f t="shared" si="796"/>
        <v>4.0086001850466858E-10</v>
      </c>
      <c r="AC1545">
        <f t="shared" si="797"/>
        <v>3.5597916269957447E-10</v>
      </c>
      <c r="AD1545">
        <f t="shared" si="778"/>
        <v>1</v>
      </c>
      <c r="AE1545">
        <f t="shared" si="779"/>
        <v>0</v>
      </c>
      <c r="AF1545">
        <f t="shared" si="780"/>
        <v>0</v>
      </c>
      <c r="AG1545">
        <f t="shared" si="781"/>
        <v>-2888.7519671797377</v>
      </c>
      <c r="AH1545">
        <f t="shared" si="782"/>
        <v>0</v>
      </c>
      <c r="AI1545">
        <f t="shared" si="783"/>
        <v>1</v>
      </c>
      <c r="AJ1545">
        <f t="shared" si="784"/>
        <v>-2</v>
      </c>
      <c r="AK1545">
        <f t="shared" si="785"/>
        <v>1</v>
      </c>
      <c r="AL1545">
        <f t="shared" si="786"/>
        <v>3.5987525810813632E-4</v>
      </c>
      <c r="AM1545">
        <f t="shared" si="798"/>
        <v>0</v>
      </c>
      <c r="AN1545" s="22">
        <f t="shared" si="787"/>
        <v>-1.9036657914082493E-6</v>
      </c>
      <c r="AO1545">
        <f t="shared" si="799"/>
        <v>2.1436746425931395E-6</v>
      </c>
      <c r="AP1545">
        <f t="shared" si="800"/>
        <v>7.2165418200768091E-4</v>
      </c>
      <c r="AQ1545">
        <f t="shared" si="801"/>
        <v>2.1436746425931395E-6</v>
      </c>
      <c r="AR1545">
        <f t="shared" si="802"/>
        <v>7.2165418200768091E-4</v>
      </c>
      <c r="AS1545">
        <f t="shared" si="803"/>
        <v>0</v>
      </c>
      <c r="AT1545">
        <f t="shared" si="804"/>
        <v>0</v>
      </c>
    </row>
    <row r="1546" spans="14:46" x14ac:dyDescent="0.25">
      <c r="N1546">
        <f t="shared" si="805"/>
        <v>1533</v>
      </c>
      <c r="O1546">
        <f t="shared" si="788"/>
        <v>3210.7076919687684</v>
      </c>
      <c r="P1546">
        <f t="shared" si="789"/>
        <v>2889.6369227718915</v>
      </c>
      <c r="Q1546">
        <f t="shared" si="790"/>
        <v>2.0653076464550462E-39</v>
      </c>
      <c r="R1546">
        <f t="shared" si="791"/>
        <v>1.0645260518347116E-32</v>
      </c>
      <c r="S1546">
        <f t="shared" si="792"/>
        <v>1.3768717643033639E-39</v>
      </c>
      <c r="T1546">
        <f t="shared" si="773"/>
        <v>-8.0228284169142445E-23</v>
      </c>
      <c r="U1546">
        <f t="shared" si="793"/>
        <v>-8.0228284169142445E-23</v>
      </c>
      <c r="V1546">
        <f t="shared" si="794"/>
        <v>-5.3520694317337002E-23</v>
      </c>
      <c r="W1546">
        <f t="shared" si="795"/>
        <v>-5.3520694317337002E-23</v>
      </c>
      <c r="X1546">
        <f t="shared" si="774"/>
        <v>2.1332767360659019E-32</v>
      </c>
      <c r="Y1546">
        <f t="shared" si="775"/>
        <v>2.8462394096465931E-32</v>
      </c>
      <c r="Z1546">
        <f t="shared" si="776"/>
        <v>8.1891792336196074E-19</v>
      </c>
      <c r="AA1546">
        <f t="shared" si="777"/>
        <v>2.7586288905132064E-16</v>
      </c>
      <c r="AB1546">
        <f t="shared" si="796"/>
        <v>0</v>
      </c>
      <c r="AC1546">
        <f t="shared" si="797"/>
        <v>0</v>
      </c>
      <c r="AD1546">
        <f t="shared" si="778"/>
        <v>1</v>
      </c>
      <c r="AE1546">
        <f t="shared" si="779"/>
        <v>0</v>
      </c>
      <c r="AF1546">
        <f t="shared" si="780"/>
        <v>0</v>
      </c>
      <c r="AG1546">
        <f t="shared" si="781"/>
        <v>-2890.6369227718915</v>
      </c>
      <c r="AH1546">
        <f t="shared" si="782"/>
        <v>0</v>
      </c>
      <c r="AI1546">
        <f t="shared" si="783"/>
        <v>1</v>
      </c>
      <c r="AJ1546">
        <f t="shared" si="784"/>
        <v>-2</v>
      </c>
      <c r="AK1546">
        <f t="shared" si="785"/>
        <v>1</v>
      </c>
      <c r="AL1546">
        <f t="shared" si="786"/>
        <v>1.3756782916975773E-16</v>
      </c>
      <c r="AM1546">
        <f t="shared" si="798"/>
        <v>0</v>
      </c>
      <c r="AN1546" s="22">
        <f t="shared" si="787"/>
        <v>-7.2723071180512527E-19</v>
      </c>
      <c r="AO1546">
        <f t="shared" si="799"/>
        <v>8.1891792336196074E-19</v>
      </c>
      <c r="AP1546">
        <f t="shared" si="800"/>
        <v>2.7586288905132059E-16</v>
      </c>
      <c r="AQ1546">
        <f t="shared" si="801"/>
        <v>8.1891792336196074E-19</v>
      </c>
      <c r="AR1546">
        <f t="shared" si="802"/>
        <v>2.7586288905132059E-16</v>
      </c>
      <c r="AS1546">
        <f t="shared" si="803"/>
        <v>0</v>
      </c>
      <c r="AT1546">
        <f t="shared" si="804"/>
        <v>0</v>
      </c>
    </row>
    <row r="1547" spans="14:46" x14ac:dyDescent="0.25">
      <c r="N1547">
        <f t="shared" si="805"/>
        <v>1534</v>
      </c>
      <c r="O1547">
        <f t="shared" si="788"/>
        <v>3212.8020870711621</v>
      </c>
      <c r="P1547">
        <f t="shared" si="789"/>
        <v>2891.5218783640457</v>
      </c>
      <c r="Q1547">
        <f t="shared" si="790"/>
        <v>1.407846693769237E-14</v>
      </c>
      <c r="R1547">
        <f t="shared" si="791"/>
        <v>7.265965243573389E-8</v>
      </c>
      <c r="S1547">
        <f t="shared" si="792"/>
        <v>9.3856446251282474E-15</v>
      </c>
      <c r="T1547">
        <f t="shared" si="773"/>
        <v>-1.0466441470955581E-10</v>
      </c>
      <c r="U1547">
        <f t="shared" si="793"/>
        <v>-1.0466441470955581E-10</v>
      </c>
      <c r="V1547">
        <f t="shared" si="794"/>
        <v>-6.9822130793271622E-11</v>
      </c>
      <c r="W1547">
        <f t="shared" si="795"/>
        <v>-6.9822130793271622E-11</v>
      </c>
      <c r="X1547">
        <f t="shared" si="774"/>
        <v>1.4560747087412792E-7</v>
      </c>
      <c r="Y1547">
        <f t="shared" si="775"/>
        <v>1.9427087810242427E-7</v>
      </c>
      <c r="Z1547">
        <f t="shared" si="776"/>
        <v>-2.13808852723202E-6</v>
      </c>
      <c r="AA1547">
        <f t="shared" si="777"/>
        <v>-7.2071082429822435E-4</v>
      </c>
      <c r="AB1547">
        <f t="shared" si="796"/>
        <v>-3.99294161785366E-10</v>
      </c>
      <c r="AC1547">
        <f t="shared" si="797"/>
        <v>-3.5458862130712421E-10</v>
      </c>
      <c r="AD1547">
        <f t="shared" si="778"/>
        <v>1</v>
      </c>
      <c r="AE1547">
        <f t="shared" si="779"/>
        <v>0</v>
      </c>
      <c r="AF1547">
        <f t="shared" si="780"/>
        <v>0</v>
      </c>
      <c r="AG1547">
        <f t="shared" si="781"/>
        <v>-2892.5218783640457</v>
      </c>
      <c r="AH1547">
        <f t="shared" si="782"/>
        <v>0</v>
      </c>
      <c r="AI1547">
        <f t="shared" si="783"/>
        <v>1</v>
      </c>
      <c r="AJ1547">
        <f t="shared" si="784"/>
        <v>-2</v>
      </c>
      <c r="AK1547">
        <f t="shared" si="785"/>
        <v>1</v>
      </c>
      <c r="AL1547">
        <f t="shared" si="786"/>
        <v>-3.5940605959695627E-4</v>
      </c>
      <c r="AM1547">
        <f t="shared" si="798"/>
        <v>0</v>
      </c>
      <c r="AN1547" s="22">
        <f t="shared" si="787"/>
        <v>1.8987051043118136E-6</v>
      </c>
      <c r="AO1547">
        <f t="shared" si="799"/>
        <v>-2.13808852723202E-6</v>
      </c>
      <c r="AP1547">
        <f t="shared" si="800"/>
        <v>-7.2071082429822435E-4</v>
      </c>
      <c r="AQ1547">
        <f t="shared" si="801"/>
        <v>-2.13808852723202E-6</v>
      </c>
      <c r="AR1547">
        <f t="shared" si="802"/>
        <v>-7.2071082429822435E-4</v>
      </c>
      <c r="AS1547">
        <f t="shared" si="803"/>
        <v>0</v>
      </c>
      <c r="AT1547">
        <f t="shared" si="804"/>
        <v>0</v>
      </c>
    </row>
    <row r="1548" spans="14:46" x14ac:dyDescent="0.25">
      <c r="N1548">
        <f t="shared" si="805"/>
        <v>1535</v>
      </c>
      <c r="O1548">
        <f t="shared" si="788"/>
        <v>3214.8964821735549</v>
      </c>
      <c r="P1548">
        <f t="shared" si="789"/>
        <v>2893.4068339561995</v>
      </c>
      <c r="Q1548">
        <f t="shared" si="790"/>
        <v>1.4041816213436608E-14</v>
      </c>
      <c r="R1548">
        <f t="shared" si="791"/>
        <v>7.2565012716385598E-8</v>
      </c>
      <c r="S1548">
        <f t="shared" si="792"/>
        <v>9.3612108089577384E-15</v>
      </c>
      <c r="T1548">
        <f t="shared" si="773"/>
        <v>1.0445985740351483E-10</v>
      </c>
      <c r="U1548">
        <f t="shared" si="793"/>
        <v>1.0445985740351483E-10</v>
      </c>
      <c r="V1548">
        <f t="shared" si="794"/>
        <v>6.9685639882540674E-11</v>
      </c>
      <c r="W1548">
        <f t="shared" si="795"/>
        <v>6.9685639882540674E-11</v>
      </c>
      <c r="X1548">
        <f t="shared" si="774"/>
        <v>1.4541762861136762E-7</v>
      </c>
      <c r="Y1548">
        <f t="shared" si="775"/>
        <v>1.9401750589875568E-7</v>
      </c>
      <c r="Z1548">
        <f t="shared" si="776"/>
        <v>2.1353036541009786E-6</v>
      </c>
      <c r="AA1548">
        <f t="shared" si="777"/>
        <v>7.2024006971199944E-4</v>
      </c>
      <c r="AB1548">
        <f t="shared" si="796"/>
        <v>3.9851429107121309E-10</v>
      </c>
      <c r="AC1548">
        <f t="shared" si="797"/>
        <v>3.5389606591899925E-10</v>
      </c>
      <c r="AD1548">
        <f t="shared" si="778"/>
        <v>1</v>
      </c>
      <c r="AE1548">
        <f t="shared" si="779"/>
        <v>0</v>
      </c>
      <c r="AF1548">
        <f t="shared" si="780"/>
        <v>0</v>
      </c>
      <c r="AG1548">
        <f t="shared" si="781"/>
        <v>-2894.4068339561995</v>
      </c>
      <c r="AH1548">
        <f t="shared" si="782"/>
        <v>0</v>
      </c>
      <c r="AI1548">
        <f t="shared" si="783"/>
        <v>1</v>
      </c>
      <c r="AJ1548">
        <f t="shared" si="784"/>
        <v>-2</v>
      </c>
      <c r="AK1548">
        <f t="shared" si="785"/>
        <v>1</v>
      </c>
      <c r="AL1548">
        <f t="shared" si="786"/>
        <v>3.591719188415181E-4</v>
      </c>
      <c r="AM1548">
        <f t="shared" si="798"/>
        <v>0</v>
      </c>
      <c r="AN1548" s="22">
        <f t="shared" si="787"/>
        <v>-1.8962320289632064E-6</v>
      </c>
      <c r="AO1548">
        <f t="shared" si="799"/>
        <v>2.1353036541009786E-6</v>
      </c>
      <c r="AP1548">
        <f t="shared" si="800"/>
        <v>7.2024006971199944E-4</v>
      </c>
      <c r="AQ1548">
        <f t="shared" si="801"/>
        <v>2.1353036541009786E-6</v>
      </c>
      <c r="AR1548">
        <f t="shared" si="802"/>
        <v>7.2024006971199944E-4</v>
      </c>
      <c r="AS1548">
        <f t="shared" si="803"/>
        <v>0</v>
      </c>
      <c r="AT1548">
        <f t="shared" si="804"/>
        <v>0</v>
      </c>
    </row>
    <row r="1549" spans="14:46" x14ac:dyDescent="0.25">
      <c r="N1549">
        <f t="shared" si="805"/>
        <v>1536</v>
      </c>
      <c r="O1549">
        <f t="shared" si="788"/>
        <v>3216.9908772759482</v>
      </c>
      <c r="P1549">
        <f t="shared" si="789"/>
        <v>2895.2917895483533</v>
      </c>
      <c r="Q1549">
        <f t="shared" si="790"/>
        <v>2.9390571034024984E-40</v>
      </c>
      <c r="R1549">
        <f t="shared" si="791"/>
        <v>1.5208195514849948E-33</v>
      </c>
      <c r="S1549">
        <f t="shared" si="792"/>
        <v>1.9593714022683324E-40</v>
      </c>
      <c r="T1549">
        <f t="shared" si="773"/>
        <v>-3.0205664831700716E-23</v>
      </c>
      <c r="U1549">
        <f t="shared" si="793"/>
        <v>-3.0205664831700716E-23</v>
      </c>
      <c r="V1549">
        <f t="shared" si="794"/>
        <v>-2.0150326035166444E-23</v>
      </c>
      <c r="W1549">
        <f t="shared" si="795"/>
        <v>-2.0150326035166444E-23</v>
      </c>
      <c r="X1549">
        <f t="shared" si="774"/>
        <v>3.0476627741573795E-33</v>
      </c>
      <c r="Y1549">
        <f t="shared" si="775"/>
        <v>4.0662173063683088E-33</v>
      </c>
      <c r="Z1549">
        <f t="shared" si="776"/>
        <v>3.0892425898409428E-19</v>
      </c>
      <c r="AA1549">
        <f t="shared" si="777"/>
        <v>1.0426816739151142E-16</v>
      </c>
      <c r="AB1549">
        <f t="shared" si="796"/>
        <v>0</v>
      </c>
      <c r="AC1549">
        <f t="shared" si="797"/>
        <v>0</v>
      </c>
      <c r="AD1549">
        <f t="shared" si="778"/>
        <v>1</v>
      </c>
      <c r="AE1549">
        <f t="shared" si="779"/>
        <v>0</v>
      </c>
      <c r="AF1549">
        <f t="shared" si="780"/>
        <v>0</v>
      </c>
      <c r="AG1549">
        <f t="shared" si="781"/>
        <v>-2896.2917895483533</v>
      </c>
      <c r="AH1549">
        <f t="shared" si="782"/>
        <v>0</v>
      </c>
      <c r="AI1549">
        <f t="shared" si="783"/>
        <v>1</v>
      </c>
      <c r="AJ1549">
        <f t="shared" si="784"/>
        <v>-2</v>
      </c>
      <c r="AK1549">
        <f t="shared" si="785"/>
        <v>1</v>
      </c>
      <c r="AL1549">
        <f t="shared" si="786"/>
        <v>5.1996915365361312E-17</v>
      </c>
      <c r="AM1549">
        <f t="shared" si="798"/>
        <v>0</v>
      </c>
      <c r="AN1549" s="22">
        <f t="shared" si="787"/>
        <v>-2.743366607887904E-19</v>
      </c>
      <c r="AO1549">
        <f t="shared" si="799"/>
        <v>3.0892425898409428E-19</v>
      </c>
      <c r="AP1549">
        <f t="shared" si="800"/>
        <v>1.0426816739151141E-16</v>
      </c>
      <c r="AQ1549">
        <f t="shared" si="801"/>
        <v>3.0892425898409428E-19</v>
      </c>
      <c r="AR1549">
        <f t="shared" si="802"/>
        <v>1.0426816739151141E-16</v>
      </c>
      <c r="AS1549">
        <f t="shared" si="803"/>
        <v>0</v>
      </c>
      <c r="AT1549">
        <f t="shared" si="804"/>
        <v>0</v>
      </c>
    </row>
    <row r="1550" spans="14:46" x14ac:dyDescent="0.25">
      <c r="N1550">
        <f t="shared" si="805"/>
        <v>1537</v>
      </c>
      <c r="O1550">
        <f t="shared" si="788"/>
        <v>3219.0852723783414</v>
      </c>
      <c r="P1550">
        <f t="shared" si="789"/>
        <v>2897.1767451405071</v>
      </c>
      <c r="Q1550">
        <f t="shared" si="790"/>
        <v>1.3968871867916567E-14</v>
      </c>
      <c r="R1550">
        <f t="shared" si="791"/>
        <v>7.2376287146046554E-8</v>
      </c>
      <c r="S1550">
        <f t="shared" si="792"/>
        <v>9.3125812452777123E-15</v>
      </c>
      <c r="T1550">
        <f t="shared" ref="T1550:T1613" si="806">(4*SIN(O1550)-AK1550*$H$13*2*$H$8*SIN(O1550)/O1550)*COS(O1550*$K$20)/$H$7/((O1550^3)+AK1550*$H$13)</f>
        <v>-1.0405233917289677E-10</v>
      </c>
      <c r="U1550">
        <f t="shared" si="793"/>
        <v>-1.0405233917289677E-10</v>
      </c>
      <c r="V1550">
        <f t="shared" si="794"/>
        <v>-6.9413723478491614E-11</v>
      </c>
      <c r="W1550">
        <f t="shared" si="795"/>
        <v>-6.9413723478491614E-11</v>
      </c>
      <c r="X1550">
        <f t="shared" ref="X1550:X1613" si="807">(2*O1550-AK1550*$H$13*$H$8)*SIN(O1550)*SIN($K$20*O1550)/((O1550^3)+AK1550*$H$13)</f>
        <v>1.4503905621200091E-7</v>
      </c>
      <c r="Y1550">
        <f t="shared" ref="Y1550:Y1613" si="808">(AM1550*O1550*O1550+2*O1550*SIN(O1550)/$H$7/ (1+$H$7)-$H$9*AK1550*$H$13*SIN(O1550)/$H$7)*SIN($K$20*O1550)/((O1550^3)+AK1550*$H$13)</f>
        <v>1.9351224626968569E-7</v>
      </c>
      <c r="Z1550">
        <f t="shared" ref="Z1550:Z1613" si="809">AK1550*$H$13*((2/O1550)+O1550*$H$8)*SIN(O1550)*COS($K$14*O1550)/((O1550^3)+AK1550*$H$13)/$H$7</f>
        <v>-2.1297502059769077E-6</v>
      </c>
      <c r="AA1550">
        <f t="shared" ref="AA1550:AA1613" si="810">(((AM1550+2*SIN(O1550)/$H$7/N1550/$H$5+$H$9*O1550*SIN(O1550)/$H$7)*AK1550*$H$13/((O1550^3)+AK1550*$H$13))-AM1550-2*SIN(O1550)/$H$7/N1550/$H$5)*COS($K$14*O1550)</f>
        <v>-7.1930040304756329E-4</v>
      </c>
      <c r="AB1550">
        <f t="shared" si="796"/>
        <v>-3.9696063181389258E-10</v>
      </c>
      <c r="AC1550">
        <f t="shared" si="797"/>
        <v>-3.5251635634708522E-10</v>
      </c>
      <c r="AD1550">
        <f t="shared" ref="AD1550:AD1613" si="811">(-1+(1-2*P1550+2*P1550*P1550)*EXP(-2*P1550))/((1-2*P1550)*EXP(-2*P1550)-1)</f>
        <v>1</v>
      </c>
      <c r="AE1550">
        <f t="shared" ref="AE1550:AE1613" si="812">P1550*EXP(-P1550)/((1-2*P1550)*EXP(-2*P1550)-1)</f>
        <v>0</v>
      </c>
      <c r="AF1550">
        <f t="shared" ref="AF1550:AF1613" si="813">-(AD1550*(1+2*P1550)+2*P1550*P1550)*EXP(-P1550)</f>
        <v>0</v>
      </c>
      <c r="AG1550">
        <f t="shared" ref="AG1550:AG1613" si="814">-AE1550*(1+2*P1550)*EXP(-P1550)-(1+P1550)</f>
        <v>-2898.1767451405071</v>
      </c>
      <c r="AH1550">
        <f t="shared" ref="AH1550:AH1613" si="815">(2*AD1550-1+2*P1550)*EXP(-P1550)</f>
        <v>0</v>
      </c>
      <c r="AI1550">
        <f t="shared" ref="AI1550:AI1613" si="816">2*AE1550*EXP(-P1550)+1</f>
        <v>1</v>
      </c>
      <c r="AJ1550">
        <f t="shared" ref="AJ1550:AJ1613" si="817">(AF1550*EXP(-P1550)-AH1550*EXP(-P1550)-AD1550-1)</f>
        <v>-2</v>
      </c>
      <c r="AK1550">
        <f t="shared" ref="AK1550:AK1613" si="818">-2*(AF1550*EXP(-P1550)+AD1550)/AJ1550</f>
        <v>1</v>
      </c>
      <c r="AL1550">
        <f t="shared" ref="AL1550:AL1613" si="819">-2*SIN(O1550)/$H$5/N1550</f>
        <v>-3.587045513479572E-4</v>
      </c>
      <c r="AM1550">
        <f t="shared" si="798"/>
        <v>0</v>
      </c>
      <c r="AN1550" s="22">
        <f t="shared" ref="AN1550:AN1613" si="820">-(((AM1550+2*SIN(O1550)/$H$7/N1550/$H$5+$H$9*O1550*SIN(O1550)/$H$7)*AK1550*$H$13/((O1550^3)+AK1550*$H$13)))/(AF1550*EXP(-P1550)+AD1550)-((AG1550-AI1550)*EXP(-P1550)-AE1550)*AL1550/AJ1550</f>
        <v>1.8913003516490249E-6</v>
      </c>
      <c r="AO1550">
        <f t="shared" si="799"/>
        <v>-2.1297502059769077E-6</v>
      </c>
      <c r="AP1550">
        <f t="shared" si="800"/>
        <v>-7.193004030475634E-4</v>
      </c>
      <c r="AQ1550">
        <f t="shared" si="801"/>
        <v>-2.1297502059769077E-6</v>
      </c>
      <c r="AR1550">
        <f t="shared" si="802"/>
        <v>-7.193004030475634E-4</v>
      </c>
      <c r="AS1550">
        <f t="shared" si="803"/>
        <v>0</v>
      </c>
      <c r="AT1550">
        <f t="shared" si="804"/>
        <v>0</v>
      </c>
    </row>
    <row r="1551" spans="14:46" x14ac:dyDescent="0.25">
      <c r="N1551">
        <f t="shared" si="805"/>
        <v>1538</v>
      </c>
      <c r="O1551">
        <f t="shared" ref="O1551:O1614" si="821">N1551*$H$5/(1+$H$7)</f>
        <v>3221.1796674807342</v>
      </c>
      <c r="P1551">
        <f t="shared" ref="P1551:P1614" si="822">O1551*$H$14</f>
        <v>2899.0617007326609</v>
      </c>
      <c r="Q1551">
        <f t="shared" ref="Q1551:Q1614" si="823">2*SIN(O1551)*SIN(O1551)/(((O1551)^3)+$H$13*AK1551)/O1551</f>
        <v>1.3932577319101325E-14</v>
      </c>
      <c r="R1551">
        <f t="shared" ref="R1551:R1614" si="824">(SIN(O1551)*SIN(O1551)*O1551)/((O1551^3)+AK1551*$H$13)</f>
        <v>7.2282200335082855E-8</v>
      </c>
      <c r="S1551">
        <f t="shared" ref="S1551:S1614" si="825">((AM1551*$H$7+2*SIN(O1551)/$H$5/N1551)*SIN(O1551))/((O1551^3)+AK1551*$H$13)</f>
        <v>9.2883848794008834E-15</v>
      </c>
      <c r="T1551">
        <f t="shared" si="806"/>
        <v>1.0384937478927597E-10</v>
      </c>
      <c r="U1551">
        <f t="shared" ref="U1551:U1614" si="826">(4*SIN(O1551)-AK1551*$H$13*2*$H$8*SIN(O1551)/O1551)*COS(O1551)/$H$7/((O1551^3)+AK1551*$H$13)</f>
        <v>1.0384937478927597E-10</v>
      </c>
      <c r="V1551">
        <f t="shared" ref="V1551:V1614" si="827">(2*AM1551*O1551*$H$7+4*SIN(O1551)/(1+$H$7)-AK1551*$H$13*2*$H$9*SIN(O1551)/O1551)*COS(O1551*$K$20)/((O1551^3)+AK1551*$H$13)/$H$7</f>
        <v>6.927829567612329E-11</v>
      </c>
      <c r="W1551">
        <f t="shared" ref="W1551:W1614" si="828">(2*AM1551*O1551*$H$7+4*SIN(O1551)/(1+$H$7)-AK1551*$H$13*2*$H$9*SIN(O1551)/O1551)*COS(O1551)/((O1551^3)+AK1551*$H$13)/$H$7</f>
        <v>6.927829567612329E-11</v>
      </c>
      <c r="X1551">
        <f t="shared" si="807"/>
        <v>1.4485032414594339E-7</v>
      </c>
      <c r="Y1551">
        <f t="shared" si="808"/>
        <v>1.9326035626747426E-7</v>
      </c>
      <c r="Z1551">
        <f t="shared" si="809"/>
        <v>2.126981602736668E-6</v>
      </c>
      <c r="AA1551">
        <f t="shared" si="810"/>
        <v>7.1883148856679777E-4</v>
      </c>
      <c r="AB1551">
        <f t="shared" ref="AB1551:AB1614" si="829">(24/$H$7)*(2/(O1551^2)+$H$8)*(COS(O1551*$K$10)-COS(O1551))*SIN(O1551)/((O1551^3)+AK1551*$H$13)</f>
        <v>3.9618683010017488E-10</v>
      </c>
      <c r="AC1551">
        <f t="shared" ref="AC1551:AC1614" si="830">(24)*(AM1551/O1551+2*(1+$H$7)*SIN(O1551)/$H$7/N1551/N1551/$H$5/$H$5+$H$9*SIN(O1551)/$H$7)*(COS(O1551*$K$10)-COS(O1551))/((O1551^3)+AK1551*$H$13)</f>
        <v>3.5182919046733293E-10</v>
      </c>
      <c r="AD1551">
        <f t="shared" si="811"/>
        <v>1</v>
      </c>
      <c r="AE1551">
        <f t="shared" si="812"/>
        <v>0</v>
      </c>
      <c r="AF1551">
        <f t="shared" si="813"/>
        <v>0</v>
      </c>
      <c r="AG1551">
        <f t="shared" si="814"/>
        <v>-2900.0617007326609</v>
      </c>
      <c r="AH1551">
        <f t="shared" si="815"/>
        <v>0</v>
      </c>
      <c r="AI1551">
        <f t="shared" si="816"/>
        <v>1</v>
      </c>
      <c r="AJ1551">
        <f t="shared" si="817"/>
        <v>-2</v>
      </c>
      <c r="AK1551">
        <f t="shared" si="818"/>
        <v>1</v>
      </c>
      <c r="AL1551">
        <f t="shared" si="819"/>
        <v>3.5847132342109954E-4</v>
      </c>
      <c r="AM1551">
        <f t="shared" ref="AM1551:AM1614" si="831">-((AF1551*EXP(-P1551)+AD1551)*((AG1551*EXP(-P1551)-AI1551*EXP(-P1551)-AE1551)*AL1551)/(AJ1551))+(AG1551*EXP(-P1551)+AE1551)*AL1551</f>
        <v>0</v>
      </c>
      <c r="AN1551" s="22">
        <f t="shared" si="820"/>
        <v>-1.8888417245988156E-6</v>
      </c>
      <c r="AO1551">
        <f t="shared" ref="AO1551:AO1614" si="832">-(AK1551*$H$13*((2/O1551)+O1551*$H$8)*SIN(O1551)*COS($D$8*O1551)/((O1551^3)+AK1551*$H$13)/$H$7)*((AF1551+AH1551*O1551*$D$9)*EXP($D$9*O1551-P1551)+(AD1551+O1551*$D$9)*EXP(-$D$9*O1551)+2*(AH1551*EXP(O1551*$D$9-P1551)-EXP(-O1551*$D$9)))/(AF1551*EXP(-P1551)+AD1551)</f>
        <v>2.126981602736668E-6</v>
      </c>
      <c r="AP1551">
        <f t="shared" ref="AP1551:AP1614" si="833">-AR1551+2*COS($D$8*O1551)*((AH1551*AN1551+AI1551*AL1551)*EXP(O1551*$D$9-P1551)-AN1551*EXP(-O1551*$D$9)+AL1551/$H$7)</f>
        <v>7.1883148856679787E-4</v>
      </c>
      <c r="AQ1551">
        <f t="shared" ref="AQ1551:AQ1614" si="834">((AF1551+AH1551*O1551*$D$9)*EXP($D$9*O1551-P1551)+(AD1551+O1551*$D$9)*EXP(-$D$9*O1551))*(AK1551*$H$13*((2/O1551)+O1551*$H$8)*SIN(O1551)*COS($D$8*O1551)/((O1551^3)+AK1551*$H$13)/$H$7)/(AF1551*EXP(-P1551)+AD1551)</f>
        <v>2.126981602736668E-6</v>
      </c>
      <c r="AR1551">
        <f t="shared" ref="AR1551:AR1614" si="835">-(COS($D$8*O1551)*((AF1551*AN1551+AG1551*AL1551+(AH1551*AN1551+AI1551*AL1551)*O1551*$D$9)*EXP(O1551*$D$9-P1551)+(AD1551*AN1551+AE1551*AL1551+AN1551*O1551*$D$9)*EXP(-O1551*$D$9)-AL1551/$H$7))</f>
        <v>7.1883148856679787E-4</v>
      </c>
      <c r="AS1551">
        <f t="shared" ref="AS1551:AS1614" si="836">(AK1551*$H$13*((2/O1551)+O1551*$H$8)*SIN(O1551)/((O1551^3)+AK1551*$H$13)/$H$7)*SIN(O1551*$D$8)*((AF1551+AH1551+AH1551*O1551*$D$9)*EXP(O1551*$D$9-P1551)+(-(AD1551-1)-O1551*$D$9)*EXP(-O1551*$D$9))/(AF1551*EXP(-P1551)+AD1551)</f>
        <v>0</v>
      </c>
      <c r="AT1551">
        <f t="shared" ref="AT1551:AT1614" si="837">SIN(O1551*$D$8)*(((AF1551+AH1551)*AN1551+AG1551*AL1551+AI1551*AL1551+(AH1551*AN1551+AI1551*AL1551)*O1551*$D$9)*EXP(O1551*$D$9-P1551)+(-(AD1551-1)*AN1551-AE1551*AL1551-AN1551*O1551*$D$9)*EXP(-O1551*$D$9))</f>
        <v>0</v>
      </c>
    </row>
    <row r="1552" spans="14:46" x14ac:dyDescent="0.25">
      <c r="N1552">
        <f t="shared" ref="N1552:N1615" si="838">N1551+1</f>
        <v>1539</v>
      </c>
      <c r="O1552">
        <f t="shared" si="821"/>
        <v>3223.2740625831279</v>
      </c>
      <c r="P1552">
        <f t="shared" si="822"/>
        <v>2900.9466563248152</v>
      </c>
      <c r="Q1552">
        <f t="shared" si="823"/>
        <v>1.1964381161609507E-40</v>
      </c>
      <c r="R1552">
        <f t="shared" si="824"/>
        <v>6.2151943211289619E-34</v>
      </c>
      <c r="S1552">
        <f t="shared" si="825"/>
        <v>7.9762541077396721E-41</v>
      </c>
      <c r="T1552">
        <f t="shared" si="806"/>
        <v>1.9234479115958998E-23</v>
      </c>
      <c r="U1552">
        <f t="shared" si="826"/>
        <v>1.9234479115958998E-23</v>
      </c>
      <c r="V1552">
        <f t="shared" si="827"/>
        <v>1.2831385533557547E-23</v>
      </c>
      <c r="W1552">
        <f t="shared" si="828"/>
        <v>1.2831385533557547E-23</v>
      </c>
      <c r="X1552">
        <f t="shared" si="807"/>
        <v>1.2454957834443057E-33</v>
      </c>
      <c r="Y1552">
        <f t="shared" si="808"/>
        <v>1.6617488294272824E-33</v>
      </c>
      <c r="Z1552">
        <f t="shared" si="809"/>
        <v>-1.9710294951524272E-19</v>
      </c>
      <c r="AA1552">
        <f t="shared" si="810"/>
        <v>-6.6655812300830195E-17</v>
      </c>
      <c r="AB1552">
        <f t="shared" si="829"/>
        <v>0</v>
      </c>
      <c r="AC1552">
        <f t="shared" si="830"/>
        <v>0</v>
      </c>
      <c r="AD1552">
        <f t="shared" si="811"/>
        <v>1</v>
      </c>
      <c r="AE1552">
        <f t="shared" si="812"/>
        <v>0</v>
      </c>
      <c r="AF1552">
        <f t="shared" si="813"/>
        <v>0</v>
      </c>
      <c r="AG1552">
        <f t="shared" si="814"/>
        <v>-2901.9466563248152</v>
      </c>
      <c r="AH1552">
        <f t="shared" si="815"/>
        <v>0</v>
      </c>
      <c r="AI1552">
        <f t="shared" si="816"/>
        <v>1</v>
      </c>
      <c r="AJ1552">
        <f t="shared" si="817"/>
        <v>-2</v>
      </c>
      <c r="AK1552">
        <f t="shared" si="818"/>
        <v>1</v>
      </c>
      <c r="AL1552">
        <f t="shared" si="819"/>
        <v>-3.3240388638628109E-17</v>
      </c>
      <c r="AM1552">
        <f t="shared" si="831"/>
        <v>0</v>
      </c>
      <c r="AN1552" s="22">
        <f t="shared" si="820"/>
        <v>1.7503502357398797E-19</v>
      </c>
      <c r="AO1552">
        <f t="shared" si="832"/>
        <v>-1.9710294951524272E-19</v>
      </c>
      <c r="AP1552">
        <f t="shared" si="833"/>
        <v>-6.6655812300830208E-17</v>
      </c>
      <c r="AQ1552">
        <f t="shared" si="834"/>
        <v>-1.9710294951524272E-19</v>
      </c>
      <c r="AR1552">
        <f t="shared" si="835"/>
        <v>-6.6655812300830208E-17</v>
      </c>
      <c r="AS1552">
        <f t="shared" si="836"/>
        <v>0</v>
      </c>
      <c r="AT1552">
        <f t="shared" si="837"/>
        <v>0</v>
      </c>
    </row>
    <row r="1553" spans="14:46" x14ac:dyDescent="0.25">
      <c r="N1553">
        <f t="shared" si="838"/>
        <v>1540</v>
      </c>
      <c r="O1553">
        <f t="shared" si="821"/>
        <v>3225.3684576855212</v>
      </c>
      <c r="P1553">
        <f t="shared" si="822"/>
        <v>2902.831611916969</v>
      </c>
      <c r="Q1553">
        <f t="shared" si="823"/>
        <v>1.3860341166339888E-14</v>
      </c>
      <c r="R1553">
        <f t="shared" si="824"/>
        <v>7.2094576273685301E-8</v>
      </c>
      <c r="S1553">
        <f t="shared" si="825"/>
        <v>9.2402274442265924E-15</v>
      </c>
      <c r="T1553">
        <f t="shared" si="806"/>
        <v>-1.0344502688778912E-10</v>
      </c>
      <c r="U1553">
        <f t="shared" si="826"/>
        <v>-1.0344502688778912E-10</v>
      </c>
      <c r="V1553">
        <f t="shared" si="827"/>
        <v>-6.9008495131450056E-11</v>
      </c>
      <c r="W1553">
        <f t="shared" si="828"/>
        <v>-6.9008495131450056E-11</v>
      </c>
      <c r="X1553">
        <f t="shared" si="807"/>
        <v>1.4447396348169321E-7</v>
      </c>
      <c r="Y1553">
        <f t="shared" si="808"/>
        <v>1.9275804947805746E-7</v>
      </c>
      <c r="Z1553">
        <f t="shared" si="809"/>
        <v>-2.1214605676309148E-6</v>
      </c>
      <c r="AA1553">
        <f t="shared" si="810"/>
        <v>-7.1789549132708294E-4</v>
      </c>
      <c r="AB1553">
        <f t="shared" si="829"/>
        <v>-3.9464524976847335E-10</v>
      </c>
      <c r="AC1553">
        <f t="shared" si="830"/>
        <v>-3.5046020745103173E-10</v>
      </c>
      <c r="AD1553">
        <f t="shared" si="811"/>
        <v>1</v>
      </c>
      <c r="AE1553">
        <f t="shared" si="812"/>
        <v>0</v>
      </c>
      <c r="AF1553">
        <f t="shared" si="813"/>
        <v>0</v>
      </c>
      <c r="AG1553">
        <f t="shared" si="814"/>
        <v>-2903.831611916969</v>
      </c>
      <c r="AH1553">
        <f t="shared" si="815"/>
        <v>0</v>
      </c>
      <c r="AI1553">
        <f t="shared" si="816"/>
        <v>1</v>
      </c>
      <c r="AJ1553">
        <f t="shared" si="817"/>
        <v>-2</v>
      </c>
      <c r="AK1553">
        <f t="shared" si="818"/>
        <v>1</v>
      </c>
      <c r="AL1553">
        <f t="shared" si="819"/>
        <v>-3.5800577624788617E-4</v>
      </c>
      <c r="AM1553">
        <f t="shared" si="831"/>
        <v>0</v>
      </c>
      <c r="AN1553" s="22">
        <f t="shared" si="820"/>
        <v>1.8839388313106415E-6</v>
      </c>
      <c r="AO1553">
        <f t="shared" si="832"/>
        <v>-2.1214605676309148E-6</v>
      </c>
      <c r="AP1553">
        <f t="shared" si="833"/>
        <v>-7.1789549132708294E-4</v>
      </c>
      <c r="AQ1553">
        <f t="shared" si="834"/>
        <v>-2.1214605676309148E-6</v>
      </c>
      <c r="AR1553">
        <f t="shared" si="835"/>
        <v>-7.1789549132708294E-4</v>
      </c>
      <c r="AS1553">
        <f t="shared" si="836"/>
        <v>0</v>
      </c>
      <c r="AT1553">
        <f t="shared" si="837"/>
        <v>0</v>
      </c>
    </row>
    <row r="1554" spans="14:46" x14ac:dyDescent="0.25">
      <c r="N1554">
        <f t="shared" si="838"/>
        <v>1541</v>
      </c>
      <c r="O1554">
        <f t="shared" si="821"/>
        <v>3227.462852787914</v>
      </c>
      <c r="P1554">
        <f t="shared" si="822"/>
        <v>2904.7165675091228</v>
      </c>
      <c r="Q1554">
        <f t="shared" si="823"/>
        <v>1.3824398647423396E-14</v>
      </c>
      <c r="R1554">
        <f t="shared" si="824"/>
        <v>7.2001038072587206E-8</v>
      </c>
      <c r="S1554">
        <f t="shared" si="825"/>
        <v>9.2162657649489309E-15</v>
      </c>
      <c r="T1554">
        <f t="shared" si="806"/>
        <v>1.0324363995118213E-10</v>
      </c>
      <c r="U1554">
        <f t="shared" si="826"/>
        <v>1.0324363995118213E-10</v>
      </c>
      <c r="V1554">
        <f t="shared" si="827"/>
        <v>6.8874120107004476E-11</v>
      </c>
      <c r="W1554">
        <f t="shared" si="828"/>
        <v>6.8874120107004476E-11</v>
      </c>
      <c r="X1554">
        <f t="shared" si="807"/>
        <v>1.4428633297277741E-7</v>
      </c>
      <c r="Y1554">
        <f t="shared" si="808"/>
        <v>1.9250763013906169E-7</v>
      </c>
      <c r="Z1554">
        <f t="shared" si="809"/>
        <v>2.1187081077922672E-6</v>
      </c>
      <c r="AA1554">
        <f t="shared" si="810"/>
        <v>7.1742840618425029E-4</v>
      </c>
      <c r="AB1554">
        <f t="shared" si="829"/>
        <v>3.9387745813323228E-10</v>
      </c>
      <c r="AC1554">
        <f t="shared" si="830"/>
        <v>3.4977837875464984E-10</v>
      </c>
      <c r="AD1554">
        <f t="shared" si="811"/>
        <v>1</v>
      </c>
      <c r="AE1554">
        <f t="shared" si="812"/>
        <v>0</v>
      </c>
      <c r="AF1554">
        <f t="shared" si="813"/>
        <v>0</v>
      </c>
      <c r="AG1554">
        <f t="shared" si="814"/>
        <v>-2905.7165675091228</v>
      </c>
      <c r="AH1554">
        <f t="shared" si="815"/>
        <v>0</v>
      </c>
      <c r="AI1554">
        <f t="shared" si="816"/>
        <v>1</v>
      </c>
      <c r="AJ1554">
        <f t="shared" si="817"/>
        <v>-2</v>
      </c>
      <c r="AK1554">
        <f t="shared" si="818"/>
        <v>1</v>
      </c>
      <c r="AL1554">
        <f t="shared" si="819"/>
        <v>3.5777345582200946E-4</v>
      </c>
      <c r="AM1554">
        <f t="shared" si="831"/>
        <v>0</v>
      </c>
      <c r="AN1554" s="22">
        <f t="shared" si="820"/>
        <v>-1.8814945402314316E-6</v>
      </c>
      <c r="AO1554">
        <f t="shared" si="832"/>
        <v>2.1187081077922672E-6</v>
      </c>
      <c r="AP1554">
        <f t="shared" si="833"/>
        <v>7.1742840618425039E-4</v>
      </c>
      <c r="AQ1554">
        <f t="shared" si="834"/>
        <v>2.1187081077922672E-6</v>
      </c>
      <c r="AR1554">
        <f t="shared" si="835"/>
        <v>7.1742840618425039E-4</v>
      </c>
      <c r="AS1554">
        <f t="shared" si="836"/>
        <v>0</v>
      </c>
      <c r="AT1554">
        <f t="shared" si="837"/>
        <v>0</v>
      </c>
    </row>
    <row r="1555" spans="14:46" x14ac:dyDescent="0.25">
      <c r="N1555">
        <f t="shared" si="838"/>
        <v>1542</v>
      </c>
      <c r="O1555">
        <f t="shared" si="821"/>
        <v>3229.5572478903073</v>
      </c>
      <c r="P1555">
        <f t="shared" si="822"/>
        <v>2906.6015231012766</v>
      </c>
      <c r="Q1555">
        <f t="shared" si="823"/>
        <v>5.2246708995805842E-40</v>
      </c>
      <c r="R1555">
        <f t="shared" si="824"/>
        <v>2.7246763280187504E-33</v>
      </c>
      <c r="S1555">
        <f t="shared" si="825"/>
        <v>3.4831139330537223E-40</v>
      </c>
      <c r="T1555">
        <f t="shared" si="806"/>
        <v>-4.0115975625516125E-23</v>
      </c>
      <c r="U1555">
        <f t="shared" si="826"/>
        <v>-4.0115975625516125E-23</v>
      </c>
      <c r="V1555">
        <f t="shared" si="827"/>
        <v>-2.6761467879833623E-23</v>
      </c>
      <c r="W1555">
        <f t="shared" si="828"/>
        <v>-2.6761467879833623E-23</v>
      </c>
      <c r="X1555">
        <f t="shared" si="807"/>
        <v>5.460102578470527E-33</v>
      </c>
      <c r="Y1555">
        <f t="shared" si="808"/>
        <v>7.2848962287929292E-33</v>
      </c>
      <c r="Z1555">
        <f t="shared" si="809"/>
        <v>4.1188642095633109E-19</v>
      </c>
      <c r="AA1555">
        <f t="shared" si="810"/>
        <v>1.3956159045552564E-16</v>
      </c>
      <c r="AB1555">
        <f t="shared" si="829"/>
        <v>0</v>
      </c>
      <c r="AC1555">
        <f t="shared" si="830"/>
        <v>0</v>
      </c>
      <c r="AD1555">
        <f t="shared" si="811"/>
        <v>1</v>
      </c>
      <c r="AE1555">
        <f t="shared" si="812"/>
        <v>0</v>
      </c>
      <c r="AF1555">
        <f t="shared" si="813"/>
        <v>0</v>
      </c>
      <c r="AG1555">
        <f t="shared" si="814"/>
        <v>-2907.6015231012766</v>
      </c>
      <c r="AH1555">
        <f t="shared" si="815"/>
        <v>0</v>
      </c>
      <c r="AI1555">
        <f t="shared" si="816"/>
        <v>1</v>
      </c>
      <c r="AJ1555">
        <f t="shared" si="817"/>
        <v>-2</v>
      </c>
      <c r="AK1555">
        <f t="shared" si="818"/>
        <v>1</v>
      </c>
      <c r="AL1555">
        <f t="shared" si="819"/>
        <v>6.959790971154938E-17</v>
      </c>
      <c r="AM1555">
        <f t="shared" si="831"/>
        <v>0</v>
      </c>
      <c r="AN1555" s="22">
        <f t="shared" si="820"/>
        <v>-3.6577103242686015E-19</v>
      </c>
      <c r="AO1555">
        <f t="shared" si="832"/>
        <v>4.1188642095633109E-19</v>
      </c>
      <c r="AP1555">
        <f t="shared" si="833"/>
        <v>1.3956159045552561E-16</v>
      </c>
      <c r="AQ1555">
        <f t="shared" si="834"/>
        <v>4.1188642095633109E-19</v>
      </c>
      <c r="AR1555">
        <f t="shared" si="835"/>
        <v>1.3956159045552561E-16</v>
      </c>
      <c r="AS1555">
        <f t="shared" si="836"/>
        <v>0</v>
      </c>
      <c r="AT1555">
        <f t="shared" si="837"/>
        <v>0</v>
      </c>
    </row>
    <row r="1556" spans="14:46" x14ac:dyDescent="0.25">
      <c r="N1556">
        <f t="shared" si="838"/>
        <v>1543</v>
      </c>
      <c r="O1556">
        <f t="shared" si="821"/>
        <v>3231.6516429927001</v>
      </c>
      <c r="P1556">
        <f t="shared" si="822"/>
        <v>2908.4864786934299</v>
      </c>
      <c r="Q1556">
        <f t="shared" si="823"/>
        <v>1.3752862452692787E-14</v>
      </c>
      <c r="R1556">
        <f t="shared" si="824"/>
        <v>7.1814506964780592E-8</v>
      </c>
      <c r="S1556">
        <f t="shared" si="825"/>
        <v>9.168574968461855E-15</v>
      </c>
      <c r="T1556">
        <f t="shared" si="806"/>
        <v>-1.0284243160878665E-10</v>
      </c>
      <c r="U1556">
        <f t="shared" si="826"/>
        <v>-1.0284243160878665E-10</v>
      </c>
      <c r="V1556">
        <f t="shared" si="827"/>
        <v>-6.8606414881526192E-11</v>
      </c>
      <c r="W1556">
        <f t="shared" si="828"/>
        <v>-6.8606414881526192E-11</v>
      </c>
      <c r="X1556">
        <f t="shared" si="807"/>
        <v>1.4391216684839187E-7</v>
      </c>
      <c r="Y1556">
        <f t="shared" si="808"/>
        <v>1.9200825322486133E-7</v>
      </c>
      <c r="Z1556">
        <f t="shared" si="809"/>
        <v>-2.1132192339547846E-6</v>
      </c>
      <c r="AA1556">
        <f t="shared" si="810"/>
        <v>-7.1649605691766931E-4</v>
      </c>
      <c r="AB1556">
        <f t="shared" si="829"/>
        <v>-3.9234783957044494E-10</v>
      </c>
      <c r="AC1556">
        <f t="shared" si="830"/>
        <v>-3.4842001825422866E-10</v>
      </c>
      <c r="AD1556">
        <f t="shared" si="811"/>
        <v>1</v>
      </c>
      <c r="AE1556">
        <f t="shared" si="812"/>
        <v>0</v>
      </c>
      <c r="AF1556">
        <f t="shared" si="813"/>
        <v>0</v>
      </c>
      <c r="AG1556">
        <f t="shared" si="814"/>
        <v>-2909.4864786934299</v>
      </c>
      <c r="AH1556">
        <f t="shared" si="815"/>
        <v>0</v>
      </c>
      <c r="AI1556">
        <f t="shared" si="816"/>
        <v>1</v>
      </c>
      <c r="AJ1556">
        <f t="shared" si="817"/>
        <v>-2</v>
      </c>
      <c r="AK1556">
        <f t="shared" si="818"/>
        <v>1</v>
      </c>
      <c r="AL1556">
        <f t="shared" si="819"/>
        <v>-3.5730971835513193E-4</v>
      </c>
      <c r="AM1556">
        <f t="shared" si="831"/>
        <v>0</v>
      </c>
      <c r="AN1556" s="22">
        <f t="shared" si="820"/>
        <v>1.8766202074053094E-6</v>
      </c>
      <c r="AO1556">
        <f t="shared" si="832"/>
        <v>-2.1132192339547846E-6</v>
      </c>
      <c r="AP1556">
        <f t="shared" si="833"/>
        <v>-7.1649605691766921E-4</v>
      </c>
      <c r="AQ1556">
        <f t="shared" si="834"/>
        <v>-2.1132192339547846E-6</v>
      </c>
      <c r="AR1556">
        <f t="shared" si="835"/>
        <v>-7.1649605691766921E-4</v>
      </c>
      <c r="AS1556">
        <f t="shared" si="836"/>
        <v>0</v>
      </c>
      <c r="AT1556">
        <f t="shared" si="837"/>
        <v>0</v>
      </c>
    </row>
    <row r="1557" spans="14:46" x14ac:dyDescent="0.25">
      <c r="N1557">
        <f t="shared" si="838"/>
        <v>1544</v>
      </c>
      <c r="O1557">
        <f t="shared" si="821"/>
        <v>3233.7460380950938</v>
      </c>
      <c r="P1557">
        <f t="shared" si="822"/>
        <v>2910.3714342855847</v>
      </c>
      <c r="Q1557">
        <f t="shared" si="823"/>
        <v>1.3717267874287246E-14</v>
      </c>
      <c r="R1557">
        <f t="shared" si="824"/>
        <v>7.1721513116570811E-8</v>
      </c>
      <c r="S1557">
        <f t="shared" si="825"/>
        <v>9.1448452495248308E-15</v>
      </c>
      <c r="T1557">
        <f t="shared" si="806"/>
        <v>1.0264260682406652E-10</v>
      </c>
      <c r="U1557">
        <f t="shared" si="826"/>
        <v>1.0264260682406652E-10</v>
      </c>
      <c r="V1557">
        <f t="shared" si="827"/>
        <v>6.8473082424932781E-11</v>
      </c>
      <c r="W1557">
        <f t="shared" si="828"/>
        <v>6.8473082424932781E-11</v>
      </c>
      <c r="X1557">
        <f t="shared" si="807"/>
        <v>1.4372562934063393E-7</v>
      </c>
      <c r="Y1557">
        <f t="shared" si="808"/>
        <v>1.9175929312249451E-7</v>
      </c>
      <c r="Z1557">
        <f t="shared" si="809"/>
        <v>2.1104827922531517E-6</v>
      </c>
      <c r="AA1557">
        <f t="shared" si="810"/>
        <v>7.1603079042833963E-4</v>
      </c>
      <c r="AB1557">
        <f t="shared" si="829"/>
        <v>3.9158599977685594E-10</v>
      </c>
      <c r="AC1557">
        <f t="shared" si="830"/>
        <v>3.4774347502464094E-10</v>
      </c>
      <c r="AD1557">
        <f t="shared" si="811"/>
        <v>1</v>
      </c>
      <c r="AE1557">
        <f t="shared" si="812"/>
        <v>0</v>
      </c>
      <c r="AF1557">
        <f t="shared" si="813"/>
        <v>0</v>
      </c>
      <c r="AG1557">
        <f t="shared" si="814"/>
        <v>-2911.3714342855847</v>
      </c>
      <c r="AH1557">
        <f t="shared" si="815"/>
        <v>0</v>
      </c>
      <c r="AI1557">
        <f t="shared" si="816"/>
        <v>1</v>
      </c>
      <c r="AJ1557">
        <f t="shared" si="817"/>
        <v>-2</v>
      </c>
      <c r="AK1557">
        <f t="shared" si="818"/>
        <v>1</v>
      </c>
      <c r="AL1557">
        <f t="shared" si="819"/>
        <v>3.5707830014364126E-4</v>
      </c>
      <c r="AM1557">
        <f t="shared" si="831"/>
        <v>0</v>
      </c>
      <c r="AN1557" s="22">
        <f t="shared" si="820"/>
        <v>-1.8741901410572212E-6</v>
      </c>
      <c r="AO1557">
        <f t="shared" si="832"/>
        <v>2.1104827922531517E-6</v>
      </c>
      <c r="AP1557">
        <f t="shared" si="833"/>
        <v>7.1603079042833974E-4</v>
      </c>
      <c r="AQ1557">
        <f t="shared" si="834"/>
        <v>2.1104827922531517E-6</v>
      </c>
      <c r="AR1557">
        <f t="shared" si="835"/>
        <v>7.1603079042833974E-4</v>
      </c>
      <c r="AS1557">
        <f t="shared" si="836"/>
        <v>0</v>
      </c>
      <c r="AT1557">
        <f t="shared" si="837"/>
        <v>0</v>
      </c>
    </row>
    <row r="1558" spans="14:46" x14ac:dyDescent="0.25">
      <c r="N1558">
        <f t="shared" si="838"/>
        <v>1545</v>
      </c>
      <c r="O1558">
        <f t="shared" si="821"/>
        <v>3235.8404331974871</v>
      </c>
      <c r="P1558">
        <f t="shared" si="822"/>
        <v>2912.2563898777385</v>
      </c>
      <c r="Q1558">
        <f t="shared" si="823"/>
        <v>2.5291439759856201E-41</v>
      </c>
      <c r="R1558">
        <f t="shared" si="824"/>
        <v>1.3240907516411816E-34</v>
      </c>
      <c r="S1558">
        <f t="shared" si="825"/>
        <v>1.6860959839904135E-41</v>
      </c>
      <c r="T1558">
        <f t="shared" si="806"/>
        <v>8.8090463514787007E-24</v>
      </c>
      <c r="U1558">
        <f t="shared" si="826"/>
        <v>8.8090463514787007E-24</v>
      </c>
      <c r="V1558">
        <f t="shared" si="827"/>
        <v>5.8765294582469643E-24</v>
      </c>
      <c r="W1558">
        <f t="shared" si="828"/>
        <v>5.8765294582469643E-24</v>
      </c>
      <c r="X1558">
        <f t="shared" si="807"/>
        <v>2.6533954195704144E-34</v>
      </c>
      <c r="Y1558">
        <f t="shared" si="808"/>
        <v>3.5401689865931242E-34</v>
      </c>
      <c r="Z1558">
        <f t="shared" si="809"/>
        <v>-9.062223786965841E-20</v>
      </c>
      <c r="AA1558">
        <f t="shared" si="810"/>
        <v>-3.0765580691702029E-17</v>
      </c>
      <c r="AB1558">
        <f t="shared" si="829"/>
        <v>0</v>
      </c>
      <c r="AC1558">
        <f t="shared" si="830"/>
        <v>0</v>
      </c>
      <c r="AD1558">
        <f t="shared" si="811"/>
        <v>1</v>
      </c>
      <c r="AE1558">
        <f t="shared" si="812"/>
        <v>0</v>
      </c>
      <c r="AF1558">
        <f t="shared" si="813"/>
        <v>0</v>
      </c>
      <c r="AG1558">
        <f t="shared" si="814"/>
        <v>-2913.2563898777385</v>
      </c>
      <c r="AH1558">
        <f t="shared" si="815"/>
        <v>0</v>
      </c>
      <c r="AI1558">
        <f t="shared" si="816"/>
        <v>1</v>
      </c>
      <c r="AJ1558">
        <f t="shared" si="817"/>
        <v>-2</v>
      </c>
      <c r="AK1558">
        <f t="shared" si="818"/>
        <v>1</v>
      </c>
      <c r="AL1558">
        <f t="shared" si="819"/>
        <v>-1.534255232416471E-17</v>
      </c>
      <c r="AM1558">
        <f t="shared" si="831"/>
        <v>0</v>
      </c>
      <c r="AN1558" s="22">
        <f t="shared" si="820"/>
        <v>8.047604337261006E-20</v>
      </c>
      <c r="AO1558">
        <f t="shared" si="832"/>
        <v>-9.062223786965841E-20</v>
      </c>
      <c r="AP1558">
        <f t="shared" si="833"/>
        <v>-3.0765580691702029E-17</v>
      </c>
      <c r="AQ1558">
        <f t="shared" si="834"/>
        <v>-9.062223786965841E-20</v>
      </c>
      <c r="AR1558">
        <f t="shared" si="835"/>
        <v>-3.0765580691702029E-17</v>
      </c>
      <c r="AS1558">
        <f t="shared" si="836"/>
        <v>0</v>
      </c>
      <c r="AT1558">
        <f t="shared" si="837"/>
        <v>0</v>
      </c>
    </row>
    <row r="1559" spans="14:46" x14ac:dyDescent="0.25">
      <c r="N1559">
        <f t="shared" si="838"/>
        <v>1546</v>
      </c>
      <c r="O1559">
        <f t="shared" si="821"/>
        <v>3237.9348282998799</v>
      </c>
      <c r="P1559">
        <f t="shared" si="822"/>
        <v>2914.1413454698918</v>
      </c>
      <c r="Q1559">
        <f t="shared" si="823"/>
        <v>1.3646423514332477E-14</v>
      </c>
      <c r="R1559">
        <f t="shared" si="824"/>
        <v>7.1536066489792276E-8</v>
      </c>
      <c r="S1559">
        <f t="shared" si="825"/>
        <v>9.0976156762216502E-15</v>
      </c>
      <c r="T1559">
        <f t="shared" si="806"/>
        <v>-1.0224450762855936E-10</v>
      </c>
      <c r="U1559">
        <f t="shared" si="826"/>
        <v>-1.0224450762855936E-10</v>
      </c>
      <c r="V1559">
        <f t="shared" si="827"/>
        <v>-6.8207452217389623E-11</v>
      </c>
      <c r="W1559">
        <f t="shared" si="828"/>
        <v>-6.8207452217389623E-11</v>
      </c>
      <c r="X1559">
        <f t="shared" si="807"/>
        <v>1.4335364072741847E-7</v>
      </c>
      <c r="Y1559">
        <f t="shared" si="808"/>
        <v>1.9126282334158486E-7</v>
      </c>
      <c r="Z1559">
        <f t="shared" si="809"/>
        <v>-2.1050258303716633E-6</v>
      </c>
      <c r="AA1559">
        <f t="shared" si="810"/>
        <v>-7.1510206784962675E-4</v>
      </c>
      <c r="AB1559">
        <f t="shared" si="829"/>
        <v>-3.9006822718723659E-10</v>
      </c>
      <c r="AC1559">
        <f t="shared" si="830"/>
        <v>-3.4639563420895225E-10</v>
      </c>
      <c r="AD1559">
        <f t="shared" si="811"/>
        <v>1</v>
      </c>
      <c r="AE1559">
        <f t="shared" si="812"/>
        <v>0</v>
      </c>
      <c r="AF1559">
        <f t="shared" si="813"/>
        <v>0</v>
      </c>
      <c r="AG1559">
        <f t="shared" si="814"/>
        <v>-2915.1413454698918</v>
      </c>
      <c r="AH1559">
        <f t="shared" si="815"/>
        <v>0</v>
      </c>
      <c r="AI1559">
        <f t="shared" si="816"/>
        <v>1</v>
      </c>
      <c r="AJ1559">
        <f t="shared" si="817"/>
        <v>-2</v>
      </c>
      <c r="AK1559">
        <f t="shared" si="818"/>
        <v>1</v>
      </c>
      <c r="AL1559">
        <f t="shared" si="819"/>
        <v>-3.566163618511663E-4</v>
      </c>
      <c r="AM1559">
        <f t="shared" si="831"/>
        <v>0</v>
      </c>
      <c r="AN1559" s="22">
        <f t="shared" si="820"/>
        <v>1.8693441472940295E-6</v>
      </c>
      <c r="AO1559">
        <f t="shared" si="832"/>
        <v>-2.1050258303716633E-6</v>
      </c>
      <c r="AP1559">
        <f t="shared" si="833"/>
        <v>-7.1510206784962665E-4</v>
      </c>
      <c r="AQ1559">
        <f t="shared" si="834"/>
        <v>-2.1050258303716633E-6</v>
      </c>
      <c r="AR1559">
        <f t="shared" si="835"/>
        <v>-7.1510206784962665E-4</v>
      </c>
      <c r="AS1559">
        <f t="shared" si="836"/>
        <v>0</v>
      </c>
      <c r="AT1559">
        <f t="shared" si="837"/>
        <v>0</v>
      </c>
    </row>
    <row r="1560" spans="14:46" x14ac:dyDescent="0.25">
      <c r="N1560">
        <f t="shared" si="838"/>
        <v>1547</v>
      </c>
      <c r="O1560">
        <f t="shared" si="821"/>
        <v>3240.0292234022731</v>
      </c>
      <c r="P1560">
        <f t="shared" si="822"/>
        <v>2916.0263010620461</v>
      </c>
      <c r="Q1560">
        <f t="shared" si="823"/>
        <v>1.3611172842386621E-14</v>
      </c>
      <c r="R1560">
        <f t="shared" si="824"/>
        <v>7.1443612778816126E-8</v>
      </c>
      <c r="S1560">
        <f t="shared" si="825"/>
        <v>9.0741152282577471E-15</v>
      </c>
      <c r="T1560">
        <f t="shared" si="806"/>
        <v>1.0204622987805826E-10</v>
      </c>
      <c r="U1560">
        <f t="shared" si="826"/>
        <v>1.0204622987805826E-10</v>
      </c>
      <c r="V1560">
        <f t="shared" si="827"/>
        <v>6.8075152237063985E-11</v>
      </c>
      <c r="W1560">
        <f t="shared" si="828"/>
        <v>6.8075152237063985E-11</v>
      </c>
      <c r="X1560">
        <f t="shared" si="807"/>
        <v>1.4316818774796804E-7</v>
      </c>
      <c r="Y1560">
        <f t="shared" si="808"/>
        <v>1.9101531116032117E-7</v>
      </c>
      <c r="Z1560">
        <f t="shared" si="809"/>
        <v>2.1023052827567541E-6</v>
      </c>
      <c r="AA1560">
        <f t="shared" si="810"/>
        <v>7.1463860941297242E-4</v>
      </c>
      <c r="AB1560">
        <f t="shared" si="829"/>
        <v>3.8931228167433324E-10</v>
      </c>
      <c r="AC1560">
        <f t="shared" si="830"/>
        <v>3.4572432532977117E-10</v>
      </c>
      <c r="AD1560">
        <f t="shared" si="811"/>
        <v>1</v>
      </c>
      <c r="AE1560">
        <f t="shared" si="812"/>
        <v>0</v>
      </c>
      <c r="AF1560">
        <f t="shared" si="813"/>
        <v>0</v>
      </c>
      <c r="AG1560">
        <f t="shared" si="814"/>
        <v>-2917.0263010620461</v>
      </c>
      <c r="AH1560">
        <f t="shared" si="815"/>
        <v>0</v>
      </c>
      <c r="AI1560">
        <f t="shared" si="816"/>
        <v>1</v>
      </c>
      <c r="AJ1560">
        <f t="shared" si="817"/>
        <v>-2</v>
      </c>
      <c r="AK1560">
        <f t="shared" si="818"/>
        <v>1</v>
      </c>
      <c r="AL1560">
        <f t="shared" si="819"/>
        <v>3.5638584060872837E-4</v>
      </c>
      <c r="AM1560">
        <f t="shared" si="831"/>
        <v>0</v>
      </c>
      <c r="AN1560" s="22">
        <f t="shared" si="820"/>
        <v>-1.8669281955155197E-6</v>
      </c>
      <c r="AO1560">
        <f t="shared" si="832"/>
        <v>2.1023052827567541E-6</v>
      </c>
      <c r="AP1560">
        <f t="shared" si="833"/>
        <v>7.1463860941297231E-4</v>
      </c>
      <c r="AQ1560">
        <f t="shared" si="834"/>
        <v>2.1023052827567541E-6</v>
      </c>
      <c r="AR1560">
        <f t="shared" si="835"/>
        <v>7.1463860941297231E-4</v>
      </c>
      <c r="AS1560">
        <f t="shared" si="836"/>
        <v>0</v>
      </c>
      <c r="AT1560">
        <f t="shared" si="837"/>
        <v>0</v>
      </c>
    </row>
    <row r="1561" spans="14:46" x14ac:dyDescent="0.25">
      <c r="N1561">
        <f t="shared" si="838"/>
        <v>1548</v>
      </c>
      <c r="O1561">
        <f t="shared" si="821"/>
        <v>3242.1236185046669</v>
      </c>
      <c r="P1561">
        <f t="shared" si="822"/>
        <v>2917.9112566542003</v>
      </c>
      <c r="Q1561">
        <f t="shared" si="823"/>
        <v>1.0692811098336367E-39</v>
      </c>
      <c r="R1561">
        <f t="shared" si="824"/>
        <v>5.6198023146839725E-33</v>
      </c>
      <c r="S1561">
        <f t="shared" si="825"/>
        <v>7.1285407322242458E-40</v>
      </c>
      <c r="T1561">
        <f t="shared" si="806"/>
        <v>5.7166807489095383E-23</v>
      </c>
      <c r="U1561">
        <f t="shared" si="826"/>
        <v>5.7166807489095383E-23</v>
      </c>
      <c r="V1561">
        <f t="shared" si="827"/>
        <v>3.8136024166885987E-23</v>
      </c>
      <c r="W1561">
        <f t="shared" si="828"/>
        <v>3.8136024166885987E-23</v>
      </c>
      <c r="X1561">
        <f t="shared" si="807"/>
        <v>1.1261691026057622E-32</v>
      </c>
      <c r="Y1561">
        <f t="shared" si="808"/>
        <v>1.5025366641705835E-32</v>
      </c>
      <c r="Z1561">
        <f t="shared" si="809"/>
        <v>-5.8924235277068155E-19</v>
      </c>
      <c r="AA1561">
        <f t="shared" si="810"/>
        <v>-2.004308454670579E-16</v>
      </c>
      <c r="AB1561">
        <f t="shared" si="829"/>
        <v>0</v>
      </c>
      <c r="AC1561">
        <f t="shared" si="830"/>
        <v>0</v>
      </c>
      <c r="AD1561">
        <f t="shared" si="811"/>
        <v>1</v>
      </c>
      <c r="AE1561">
        <f t="shared" si="812"/>
        <v>0</v>
      </c>
      <c r="AF1561">
        <f t="shared" si="813"/>
        <v>0</v>
      </c>
      <c r="AG1561">
        <f t="shared" si="814"/>
        <v>-2918.9112566542003</v>
      </c>
      <c r="AH1561">
        <f t="shared" si="815"/>
        <v>0</v>
      </c>
      <c r="AI1561">
        <f t="shared" si="816"/>
        <v>1</v>
      </c>
      <c r="AJ1561">
        <f t="shared" si="817"/>
        <v>-2</v>
      </c>
      <c r="AK1561">
        <f t="shared" si="818"/>
        <v>1</v>
      </c>
      <c r="AL1561">
        <f t="shared" si="819"/>
        <v>-9.9953787762841155E-17</v>
      </c>
      <c r="AM1561">
        <f t="shared" si="831"/>
        <v>0</v>
      </c>
      <c r="AN1561" s="22">
        <f t="shared" si="820"/>
        <v>5.2326994137560004E-19</v>
      </c>
      <c r="AO1561">
        <f t="shared" si="832"/>
        <v>-5.8924235277068155E-19</v>
      </c>
      <c r="AP1561">
        <f t="shared" si="833"/>
        <v>-2.004308454670579E-16</v>
      </c>
      <c r="AQ1561">
        <f t="shared" si="834"/>
        <v>-5.8924235277068155E-19</v>
      </c>
      <c r="AR1561">
        <f t="shared" si="835"/>
        <v>-2.004308454670579E-16</v>
      </c>
      <c r="AS1561">
        <f t="shared" si="836"/>
        <v>0</v>
      </c>
      <c r="AT1561">
        <f t="shared" si="837"/>
        <v>0</v>
      </c>
    </row>
    <row r="1562" spans="14:46" x14ac:dyDescent="0.25">
      <c r="N1562">
        <f t="shared" si="838"/>
        <v>1549</v>
      </c>
      <c r="O1562">
        <f t="shared" si="821"/>
        <v>3244.2180136070597</v>
      </c>
      <c r="P1562">
        <f t="shared" si="822"/>
        <v>2919.7962122463537</v>
      </c>
      <c r="Q1562">
        <f t="shared" si="823"/>
        <v>1.3541012303746959E-14</v>
      </c>
      <c r="R1562">
        <f t="shared" si="824"/>
        <v>7.1259242242554747E-8</v>
      </c>
      <c r="S1562">
        <f t="shared" si="825"/>
        <v>9.0273415358313065E-15</v>
      </c>
      <c r="T1562">
        <f t="shared" si="806"/>
        <v>-1.01651209769908E-10</v>
      </c>
      <c r="U1562">
        <f t="shared" si="826"/>
        <v>-1.01651209769908E-10</v>
      </c>
      <c r="V1562">
        <f t="shared" si="827"/>
        <v>-6.7811576981668071E-11</v>
      </c>
      <c r="W1562">
        <f t="shared" si="828"/>
        <v>-6.7811576981668071E-11</v>
      </c>
      <c r="X1562">
        <f t="shared" si="807"/>
        <v>1.4279835978230119E-7</v>
      </c>
      <c r="Y1562">
        <f t="shared" si="808"/>
        <v>1.9052172599130322E-7</v>
      </c>
      <c r="Z1562">
        <f t="shared" si="809"/>
        <v>-2.0968799859317671E-6</v>
      </c>
      <c r="AA1562">
        <f t="shared" si="810"/>
        <v>-7.1371349240269191E-4</v>
      </c>
      <c r="AB1562">
        <f t="shared" si="829"/>
        <v>-3.8780624060468617E-10</v>
      </c>
      <c r="AC1562">
        <f t="shared" si="830"/>
        <v>-3.4438690255990441E-10</v>
      </c>
      <c r="AD1562">
        <f t="shared" si="811"/>
        <v>1</v>
      </c>
      <c r="AE1562">
        <f t="shared" si="812"/>
        <v>0</v>
      </c>
      <c r="AF1562">
        <f t="shared" si="813"/>
        <v>0</v>
      </c>
      <c r="AG1562">
        <f t="shared" si="814"/>
        <v>-2920.7962122463537</v>
      </c>
      <c r="AH1562">
        <f t="shared" si="815"/>
        <v>0</v>
      </c>
      <c r="AI1562">
        <f t="shared" si="816"/>
        <v>1</v>
      </c>
      <c r="AJ1562">
        <f t="shared" si="817"/>
        <v>-2</v>
      </c>
      <c r="AK1562">
        <f t="shared" si="818"/>
        <v>1</v>
      </c>
      <c r="AL1562">
        <f t="shared" si="819"/>
        <v>-3.5592569104056656E-4</v>
      </c>
      <c r="AM1562">
        <f t="shared" si="831"/>
        <v>0</v>
      </c>
      <c r="AN1562" s="22">
        <f t="shared" si="820"/>
        <v>1.8621103215587893E-6</v>
      </c>
      <c r="AO1562">
        <f t="shared" si="832"/>
        <v>-2.0968799859317671E-6</v>
      </c>
      <c r="AP1562">
        <f t="shared" si="833"/>
        <v>-7.1371349240269191E-4</v>
      </c>
      <c r="AQ1562">
        <f t="shared" si="834"/>
        <v>-2.0968799859317671E-6</v>
      </c>
      <c r="AR1562">
        <f t="shared" si="835"/>
        <v>-7.1371349240269191E-4</v>
      </c>
      <c r="AS1562">
        <f t="shared" si="836"/>
        <v>0</v>
      </c>
      <c r="AT1562">
        <f t="shared" si="837"/>
        <v>0</v>
      </c>
    </row>
    <row r="1563" spans="14:46" x14ac:dyDescent="0.25">
      <c r="N1563">
        <f t="shared" si="838"/>
        <v>1550</v>
      </c>
      <c r="O1563">
        <f t="shared" si="821"/>
        <v>3246.3124087094529</v>
      </c>
      <c r="P1563">
        <f t="shared" si="822"/>
        <v>2921.6811678385079</v>
      </c>
      <c r="Q1563">
        <f t="shared" si="823"/>
        <v>1.3506101558670503E-14</v>
      </c>
      <c r="R1563">
        <f t="shared" si="824"/>
        <v>7.1167324493888158E-8</v>
      </c>
      <c r="S1563">
        <f t="shared" si="825"/>
        <v>9.0040677057803349E-15</v>
      </c>
      <c r="T1563">
        <f t="shared" si="806"/>
        <v>1.0145446411117929E-10</v>
      </c>
      <c r="U1563">
        <f t="shared" si="826"/>
        <v>1.0145446411117929E-10</v>
      </c>
      <c r="V1563">
        <f t="shared" si="827"/>
        <v>6.7680299503017297E-11</v>
      </c>
      <c r="W1563">
        <f t="shared" si="828"/>
        <v>6.7680299503017297E-11</v>
      </c>
      <c r="X1563">
        <f t="shared" si="807"/>
        <v>1.4261398294025016E-7</v>
      </c>
      <c r="Y1563">
        <f t="shared" si="808"/>
        <v>1.9027565052508629E-7</v>
      </c>
      <c r="Z1563">
        <f t="shared" si="809"/>
        <v>2.0941752095518343E-6</v>
      </c>
      <c r="AA1563">
        <f t="shared" si="810"/>
        <v>7.13251831500115E-4</v>
      </c>
      <c r="AB1563">
        <f t="shared" si="829"/>
        <v>3.8705613247822591E-10</v>
      </c>
      <c r="AC1563">
        <f t="shared" si="830"/>
        <v>3.4372077750681931E-10</v>
      </c>
      <c r="AD1563">
        <f t="shared" si="811"/>
        <v>1</v>
      </c>
      <c r="AE1563">
        <f t="shared" si="812"/>
        <v>0</v>
      </c>
      <c r="AF1563">
        <f t="shared" si="813"/>
        <v>0</v>
      </c>
      <c r="AG1563">
        <f t="shared" si="814"/>
        <v>-2922.6811678385079</v>
      </c>
      <c r="AH1563">
        <f t="shared" si="815"/>
        <v>0</v>
      </c>
      <c r="AI1563">
        <f t="shared" si="816"/>
        <v>1</v>
      </c>
      <c r="AJ1563">
        <f t="shared" si="817"/>
        <v>-2</v>
      </c>
      <c r="AK1563">
        <f t="shared" si="818"/>
        <v>1</v>
      </c>
      <c r="AL1563">
        <f t="shared" si="819"/>
        <v>3.5569606156243117E-4</v>
      </c>
      <c r="AM1563">
        <f t="shared" si="831"/>
        <v>0</v>
      </c>
      <c r="AN1563" s="22">
        <f t="shared" si="820"/>
        <v>-1.859708375252668E-6</v>
      </c>
      <c r="AO1563">
        <f t="shared" si="832"/>
        <v>2.0941752095518343E-6</v>
      </c>
      <c r="AP1563">
        <f t="shared" si="833"/>
        <v>7.13251831500115E-4</v>
      </c>
      <c r="AQ1563">
        <f t="shared" si="834"/>
        <v>2.0941752095518343E-6</v>
      </c>
      <c r="AR1563">
        <f t="shared" si="835"/>
        <v>7.13251831500115E-4</v>
      </c>
      <c r="AS1563">
        <f t="shared" si="836"/>
        <v>0</v>
      </c>
      <c r="AT1563">
        <f t="shared" si="837"/>
        <v>0</v>
      </c>
    </row>
    <row r="1564" spans="14:46" x14ac:dyDescent="0.25">
      <c r="N1564">
        <f t="shared" si="838"/>
        <v>1551</v>
      </c>
      <c r="O1564">
        <f t="shared" si="821"/>
        <v>3248.4068038118462</v>
      </c>
      <c r="P1564">
        <f t="shared" si="822"/>
        <v>2923.5661234306617</v>
      </c>
      <c r="Q1564">
        <f t="shared" si="823"/>
        <v>6.2272530509890925E-43</v>
      </c>
      <c r="R1564">
        <f t="shared" si="824"/>
        <v>3.2855444062347301E-36</v>
      </c>
      <c r="S1564">
        <f t="shared" si="825"/>
        <v>4.1515020339927283E-43</v>
      </c>
      <c r="T1564">
        <f t="shared" si="806"/>
        <v>-1.3769043130486307E-24</v>
      </c>
      <c r="U1564">
        <f t="shared" si="826"/>
        <v>-1.3769043130486307E-24</v>
      </c>
      <c r="V1564">
        <f t="shared" si="827"/>
        <v>-9.1853284263691602E-25</v>
      </c>
      <c r="W1564">
        <f t="shared" si="828"/>
        <v>-9.1853284263691602E-25</v>
      </c>
      <c r="X1564">
        <f t="shared" si="807"/>
        <v>6.5839763614595024E-36</v>
      </c>
      <c r="Y1564">
        <f t="shared" si="808"/>
        <v>8.7843410262192454E-36</v>
      </c>
      <c r="Z1564">
        <f t="shared" si="809"/>
        <v>1.4219890960965274E-20</v>
      </c>
      <c r="AA1564">
        <f t="shared" si="810"/>
        <v>4.8462466810936258E-18</v>
      </c>
      <c r="AB1564">
        <f t="shared" si="829"/>
        <v>0</v>
      </c>
      <c r="AC1564">
        <f t="shared" si="830"/>
        <v>0</v>
      </c>
      <c r="AD1564">
        <f t="shared" si="811"/>
        <v>1</v>
      </c>
      <c r="AE1564">
        <f t="shared" si="812"/>
        <v>0</v>
      </c>
      <c r="AF1564">
        <f t="shared" si="813"/>
        <v>0</v>
      </c>
      <c r="AG1564">
        <f t="shared" si="814"/>
        <v>-2924.5661234306617</v>
      </c>
      <c r="AH1564">
        <f t="shared" si="815"/>
        <v>0</v>
      </c>
      <c r="AI1564">
        <f t="shared" si="816"/>
        <v>1</v>
      </c>
      <c r="AJ1564">
        <f t="shared" si="817"/>
        <v>-2</v>
      </c>
      <c r="AK1564">
        <f t="shared" si="818"/>
        <v>1</v>
      </c>
      <c r="AL1564">
        <f t="shared" si="819"/>
        <v>2.4168094346742117E-18</v>
      </c>
      <c r="AM1564">
        <f t="shared" si="831"/>
        <v>0</v>
      </c>
      <c r="AN1564" s="22">
        <f t="shared" si="820"/>
        <v>-1.2627811745203525E-20</v>
      </c>
      <c r="AO1564">
        <f t="shared" si="832"/>
        <v>1.4219890960965274E-20</v>
      </c>
      <c r="AP1564">
        <f t="shared" si="833"/>
        <v>4.8462466810936266E-18</v>
      </c>
      <c r="AQ1564">
        <f t="shared" si="834"/>
        <v>1.4219890960965274E-20</v>
      </c>
      <c r="AR1564">
        <f t="shared" si="835"/>
        <v>4.8462466810936266E-18</v>
      </c>
      <c r="AS1564">
        <f t="shared" si="836"/>
        <v>0</v>
      </c>
      <c r="AT1564">
        <f t="shared" si="837"/>
        <v>0</v>
      </c>
    </row>
    <row r="1565" spans="14:46" x14ac:dyDescent="0.25">
      <c r="N1565">
        <f t="shared" si="838"/>
        <v>1552</v>
      </c>
      <c r="O1565">
        <f t="shared" si="821"/>
        <v>3250.501198914239</v>
      </c>
      <c r="P1565">
        <f t="shared" si="822"/>
        <v>2925.4510790228151</v>
      </c>
      <c r="Q1565">
        <f t="shared" si="823"/>
        <v>1.3436616935958434E-14</v>
      </c>
      <c r="R1565">
        <f t="shared" si="824"/>
        <v>7.0984021738584823E-8</v>
      </c>
      <c r="S1565">
        <f t="shared" si="825"/>
        <v>8.957744623972288E-15</v>
      </c>
      <c r="T1565">
        <f t="shared" si="806"/>
        <v>-1.0106249337897662E-10</v>
      </c>
      <c r="U1565">
        <f t="shared" si="826"/>
        <v>-1.0106249337897662E-10</v>
      </c>
      <c r="V1565">
        <f t="shared" si="827"/>
        <v>-6.7418759366414101E-11</v>
      </c>
      <c r="W1565">
        <f t="shared" si="828"/>
        <v>-6.7418759366414101E-11</v>
      </c>
      <c r="X1565">
        <f t="shared" si="807"/>
        <v>1.4224629892136976E-7</v>
      </c>
      <c r="Y1565">
        <f t="shared" si="808"/>
        <v>1.8978492766412987E-7</v>
      </c>
      <c r="Z1565">
        <f t="shared" si="809"/>
        <v>-2.0887813332664962E-6</v>
      </c>
      <c r="AA1565">
        <f t="shared" si="810"/>
        <v>-7.123302991023083E-4</v>
      </c>
      <c r="AB1565">
        <f t="shared" si="829"/>
        <v>-3.8556170979978163E-10</v>
      </c>
      <c r="AC1565">
        <f t="shared" si="830"/>
        <v>-3.4239367232000686E-10</v>
      </c>
      <c r="AD1565">
        <f t="shared" si="811"/>
        <v>1</v>
      </c>
      <c r="AE1565">
        <f t="shared" si="812"/>
        <v>0</v>
      </c>
      <c r="AF1565">
        <f t="shared" si="813"/>
        <v>0</v>
      </c>
      <c r="AG1565">
        <f t="shared" si="814"/>
        <v>-2926.4510790228151</v>
      </c>
      <c r="AH1565">
        <f t="shared" si="815"/>
        <v>0</v>
      </c>
      <c r="AI1565">
        <f t="shared" si="816"/>
        <v>1</v>
      </c>
      <c r="AJ1565">
        <f t="shared" si="817"/>
        <v>-2</v>
      </c>
      <c r="AK1565">
        <f t="shared" si="818"/>
        <v>1</v>
      </c>
      <c r="AL1565">
        <f t="shared" si="819"/>
        <v>-3.5523769034917323E-4</v>
      </c>
      <c r="AM1565">
        <f t="shared" si="831"/>
        <v>0</v>
      </c>
      <c r="AN1565" s="22">
        <f t="shared" si="820"/>
        <v>1.8549184039618055E-6</v>
      </c>
      <c r="AO1565">
        <f t="shared" si="832"/>
        <v>-2.0887813332664962E-6</v>
      </c>
      <c r="AP1565">
        <f t="shared" si="833"/>
        <v>-7.123302991023083E-4</v>
      </c>
      <c r="AQ1565">
        <f t="shared" si="834"/>
        <v>-2.0887813332664962E-6</v>
      </c>
      <c r="AR1565">
        <f t="shared" si="835"/>
        <v>-7.123302991023083E-4</v>
      </c>
      <c r="AS1565">
        <f t="shared" si="836"/>
        <v>0</v>
      </c>
      <c r="AT1565">
        <f t="shared" si="837"/>
        <v>0</v>
      </c>
    </row>
    <row r="1566" spans="14:46" x14ac:dyDescent="0.25">
      <c r="N1566">
        <f t="shared" si="838"/>
        <v>1553</v>
      </c>
      <c r="O1566">
        <f t="shared" si="821"/>
        <v>3252.5955940166327</v>
      </c>
      <c r="P1566">
        <f t="shared" si="822"/>
        <v>2927.3360346149693</v>
      </c>
      <c r="Q1566">
        <f t="shared" si="823"/>
        <v>1.3402042191769374E-14</v>
      </c>
      <c r="R1566">
        <f t="shared" si="824"/>
        <v>7.0892635817488581E-8</v>
      </c>
      <c r="S1566">
        <f t="shared" si="825"/>
        <v>8.9346947945129139E-15</v>
      </c>
      <c r="T1566">
        <f t="shared" si="806"/>
        <v>1.0086726504253601E-10</v>
      </c>
      <c r="U1566">
        <f t="shared" si="826"/>
        <v>1.0086726504253601E-10</v>
      </c>
      <c r="V1566">
        <f t="shared" si="827"/>
        <v>6.7288494530328281E-11</v>
      </c>
      <c r="W1566">
        <f t="shared" si="828"/>
        <v>6.7288494530328281E-11</v>
      </c>
      <c r="X1566">
        <f t="shared" si="807"/>
        <v>1.4206298990665441E-7</v>
      </c>
      <c r="Y1566">
        <f t="shared" si="808"/>
        <v>1.8954027781490566E-7</v>
      </c>
      <c r="Z1566">
        <f t="shared" si="809"/>
        <v>2.0860922064533711E-6</v>
      </c>
      <c r="AA1566">
        <f t="shared" si="810"/>
        <v>7.1187042529627181E-4</v>
      </c>
      <c r="AB1566">
        <f t="shared" si="829"/>
        <v>3.8481738282325401E-10</v>
      </c>
      <c r="AC1566">
        <f t="shared" si="830"/>
        <v>3.4173268115279934E-10</v>
      </c>
      <c r="AD1566">
        <f t="shared" si="811"/>
        <v>1</v>
      </c>
      <c r="AE1566">
        <f t="shared" si="812"/>
        <v>0</v>
      </c>
      <c r="AF1566">
        <f t="shared" si="813"/>
        <v>0</v>
      </c>
      <c r="AG1566">
        <f t="shared" si="814"/>
        <v>-2928.3360346149693</v>
      </c>
      <c r="AH1566">
        <f t="shared" si="815"/>
        <v>0</v>
      </c>
      <c r="AI1566">
        <f t="shared" si="816"/>
        <v>1</v>
      </c>
      <c r="AJ1566">
        <f t="shared" si="817"/>
        <v>-2</v>
      </c>
      <c r="AK1566">
        <f t="shared" si="818"/>
        <v>1</v>
      </c>
      <c r="AL1566">
        <f t="shared" si="819"/>
        <v>3.5500894747059485E-4</v>
      </c>
      <c r="AM1566">
        <f t="shared" si="831"/>
        <v>0</v>
      </c>
      <c r="AN1566" s="22">
        <f t="shared" si="820"/>
        <v>-1.8525303550819502E-6</v>
      </c>
      <c r="AO1566">
        <f t="shared" si="832"/>
        <v>2.0860922064533711E-6</v>
      </c>
      <c r="AP1566">
        <f t="shared" si="833"/>
        <v>7.118704252962717E-4</v>
      </c>
      <c r="AQ1566">
        <f t="shared" si="834"/>
        <v>2.0860922064533711E-6</v>
      </c>
      <c r="AR1566">
        <f t="shared" si="835"/>
        <v>7.118704252962717E-4</v>
      </c>
      <c r="AS1566">
        <f t="shared" si="836"/>
        <v>0</v>
      </c>
      <c r="AT1566">
        <f t="shared" si="837"/>
        <v>0</v>
      </c>
    </row>
    <row r="1567" spans="14:46" x14ac:dyDescent="0.25">
      <c r="N1567">
        <f t="shared" si="838"/>
        <v>1554</v>
      </c>
      <c r="O1567">
        <f t="shared" si="821"/>
        <v>3254.6899891190255</v>
      </c>
      <c r="P1567">
        <f t="shared" si="822"/>
        <v>2929.2209902071231</v>
      </c>
      <c r="Q1567">
        <f t="shared" si="823"/>
        <v>1.1573613572570609E-39</v>
      </c>
      <c r="R1567">
        <f t="shared" si="824"/>
        <v>6.1299684362328939E-33</v>
      </c>
      <c r="S1567">
        <f t="shared" si="825"/>
        <v>7.7157423817137387E-40</v>
      </c>
      <c r="T1567">
        <f t="shared" si="806"/>
        <v>-5.9244649491096472E-23</v>
      </c>
      <c r="U1567">
        <f t="shared" si="826"/>
        <v>-5.9244649491096472E-23</v>
      </c>
      <c r="V1567">
        <f t="shared" si="827"/>
        <v>-3.9522055154832094E-23</v>
      </c>
      <c r="W1567">
        <f t="shared" si="828"/>
        <v>-3.9522055154832094E-23</v>
      </c>
      <c r="X1567">
        <f t="shared" si="807"/>
        <v>1.2283935257089303E-32</v>
      </c>
      <c r="Y1567">
        <f t="shared" si="808"/>
        <v>1.638920546983845E-32</v>
      </c>
      <c r="Z1567">
        <f t="shared" si="809"/>
        <v>6.1303108876670289E-19</v>
      </c>
      <c r="AA1567">
        <f t="shared" si="810"/>
        <v>2.0932870197805129E-16</v>
      </c>
      <c r="AB1567">
        <f t="shared" si="829"/>
        <v>0</v>
      </c>
      <c r="AC1567">
        <f t="shared" si="830"/>
        <v>0</v>
      </c>
      <c r="AD1567">
        <f t="shared" si="811"/>
        <v>1</v>
      </c>
      <c r="AE1567">
        <f t="shared" si="812"/>
        <v>0</v>
      </c>
      <c r="AF1567">
        <f t="shared" si="813"/>
        <v>0</v>
      </c>
      <c r="AG1567">
        <f t="shared" si="814"/>
        <v>-2930.2209902071231</v>
      </c>
      <c r="AH1567">
        <f t="shared" si="815"/>
        <v>0</v>
      </c>
      <c r="AI1567">
        <f t="shared" si="816"/>
        <v>1</v>
      </c>
      <c r="AJ1567">
        <f t="shared" si="817"/>
        <v>-2</v>
      </c>
      <c r="AK1567">
        <f t="shared" si="818"/>
        <v>1</v>
      </c>
      <c r="AL1567">
        <f t="shared" si="819"/>
        <v>1.0439215336115669E-16</v>
      </c>
      <c r="AM1567">
        <f t="shared" si="831"/>
        <v>0</v>
      </c>
      <c r="AN1567" s="22">
        <f t="shared" si="820"/>
        <v>-5.4439525573789629E-19</v>
      </c>
      <c r="AO1567">
        <f t="shared" si="832"/>
        <v>6.1303108876670289E-19</v>
      </c>
      <c r="AP1567">
        <f t="shared" si="833"/>
        <v>2.0932870197805127E-16</v>
      </c>
      <c r="AQ1567">
        <f t="shared" si="834"/>
        <v>6.1303108876670289E-19</v>
      </c>
      <c r="AR1567">
        <f t="shared" si="835"/>
        <v>2.0932870197805127E-16</v>
      </c>
      <c r="AS1567">
        <f t="shared" si="836"/>
        <v>0</v>
      </c>
      <c r="AT1567">
        <f t="shared" si="837"/>
        <v>0</v>
      </c>
    </row>
    <row r="1568" spans="14:46" x14ac:dyDescent="0.25">
      <c r="N1568">
        <f t="shared" si="838"/>
        <v>1555</v>
      </c>
      <c r="O1568">
        <f t="shared" si="821"/>
        <v>3256.7843842214188</v>
      </c>
      <c r="P1568">
        <f t="shared" si="822"/>
        <v>2931.1059457992769</v>
      </c>
      <c r="Q1568">
        <f t="shared" si="823"/>
        <v>1.333322568600814E-14</v>
      </c>
      <c r="R1568">
        <f t="shared" si="824"/>
        <v>7.0710392613600377E-8</v>
      </c>
      <c r="S1568">
        <f t="shared" si="825"/>
        <v>8.8888171240054291E-15</v>
      </c>
      <c r="T1568">
        <f t="shared" si="806"/>
        <v>-1.0047831431829831E-10</v>
      </c>
      <c r="U1568">
        <f t="shared" si="826"/>
        <v>-1.0047831431829831E-10</v>
      </c>
      <c r="V1568">
        <f t="shared" si="827"/>
        <v>-6.7028969908461105E-11</v>
      </c>
      <c r="W1568">
        <f t="shared" si="828"/>
        <v>-6.7028969908461105E-11</v>
      </c>
      <c r="X1568">
        <f t="shared" si="807"/>
        <v>1.4169743329477348E-7</v>
      </c>
      <c r="Y1568">
        <f t="shared" si="808"/>
        <v>1.8905239517323152E-7</v>
      </c>
      <c r="Z1568">
        <f t="shared" si="809"/>
        <v>-2.0807295085459247E-6</v>
      </c>
      <c r="AA1568">
        <f t="shared" si="810"/>
        <v>-7.1095245671687585E-4</v>
      </c>
      <c r="AB1568">
        <f t="shared" si="829"/>
        <v>-3.8333446671382201E-10</v>
      </c>
      <c r="AC1568">
        <f t="shared" si="830"/>
        <v>-3.4041579424656686E-10</v>
      </c>
      <c r="AD1568">
        <f t="shared" si="811"/>
        <v>1</v>
      </c>
      <c r="AE1568">
        <f t="shared" si="812"/>
        <v>0</v>
      </c>
      <c r="AF1568">
        <f t="shared" si="813"/>
        <v>0</v>
      </c>
      <c r="AG1568">
        <f t="shared" si="814"/>
        <v>-2932.1059457992769</v>
      </c>
      <c r="AH1568">
        <f t="shared" si="815"/>
        <v>0</v>
      </c>
      <c r="AI1568">
        <f t="shared" si="816"/>
        <v>1</v>
      </c>
      <c r="AJ1568">
        <f t="shared" si="817"/>
        <v>-2</v>
      </c>
      <c r="AK1568">
        <f t="shared" si="818"/>
        <v>1</v>
      </c>
      <c r="AL1568">
        <f t="shared" si="819"/>
        <v>-3.5455234432273401E-4</v>
      </c>
      <c r="AM1568">
        <f t="shared" si="831"/>
        <v>0</v>
      </c>
      <c r="AN1568" s="22">
        <f t="shared" si="820"/>
        <v>1.8477680714077824E-6</v>
      </c>
      <c r="AO1568">
        <f t="shared" si="832"/>
        <v>-2.0807295085459247E-6</v>
      </c>
      <c r="AP1568">
        <f t="shared" si="833"/>
        <v>-7.1095245671687585E-4</v>
      </c>
      <c r="AQ1568">
        <f t="shared" si="834"/>
        <v>-2.0807295085459247E-6</v>
      </c>
      <c r="AR1568">
        <f t="shared" si="835"/>
        <v>-7.1095245671687585E-4</v>
      </c>
      <c r="AS1568">
        <f t="shared" si="836"/>
        <v>0</v>
      </c>
      <c r="AT1568">
        <f t="shared" si="837"/>
        <v>0</v>
      </c>
    </row>
    <row r="1569" spans="14:46" x14ac:dyDescent="0.25">
      <c r="N1569">
        <f t="shared" si="838"/>
        <v>1556</v>
      </c>
      <c r="O1569">
        <f t="shared" si="821"/>
        <v>3258.8787793238121</v>
      </c>
      <c r="P1569">
        <f t="shared" si="822"/>
        <v>2932.9909013914307</v>
      </c>
      <c r="Q1569">
        <f t="shared" si="823"/>
        <v>1.3298983069530064E-14</v>
      </c>
      <c r="R1569">
        <f t="shared" si="824"/>
        <v>7.0619534425167893E-8</v>
      </c>
      <c r="S1569">
        <f t="shared" si="825"/>
        <v>8.8659887130200425E-15</v>
      </c>
      <c r="T1569">
        <f t="shared" si="806"/>
        <v>1.0028458870513484E-10</v>
      </c>
      <c r="U1569">
        <f t="shared" si="826"/>
        <v>1.0028458870513484E-10</v>
      </c>
      <c r="V1569">
        <f t="shared" si="827"/>
        <v>6.6899707969651114E-11</v>
      </c>
      <c r="W1569">
        <f t="shared" si="828"/>
        <v>6.6899707969651114E-11</v>
      </c>
      <c r="X1569">
        <f t="shared" si="807"/>
        <v>1.4151518387746346E-7</v>
      </c>
      <c r="Y1569">
        <f t="shared" si="808"/>
        <v>1.8880915994999806E-7</v>
      </c>
      <c r="Z1569">
        <f t="shared" si="809"/>
        <v>2.0780559108029957E-6</v>
      </c>
      <c r="AA1569">
        <f t="shared" si="810"/>
        <v>7.1049435965067945E-4</v>
      </c>
      <c r="AB1569">
        <f t="shared" si="829"/>
        <v>3.8259586529959503E-10</v>
      </c>
      <c r="AC1569">
        <f t="shared" si="830"/>
        <v>3.3975988760124767E-10</v>
      </c>
      <c r="AD1569">
        <f t="shared" si="811"/>
        <v>1</v>
      </c>
      <c r="AE1569">
        <f t="shared" si="812"/>
        <v>0</v>
      </c>
      <c r="AF1569">
        <f t="shared" si="813"/>
        <v>0</v>
      </c>
      <c r="AG1569">
        <f t="shared" si="814"/>
        <v>-2933.9909013914307</v>
      </c>
      <c r="AH1569">
        <f t="shared" si="815"/>
        <v>0</v>
      </c>
      <c r="AI1569">
        <f t="shared" si="816"/>
        <v>1</v>
      </c>
      <c r="AJ1569">
        <f t="shared" si="817"/>
        <v>-2</v>
      </c>
      <c r="AK1569">
        <f t="shared" si="818"/>
        <v>1</v>
      </c>
      <c r="AL1569">
        <f t="shared" si="819"/>
        <v>3.5432448291886548E-4</v>
      </c>
      <c r="AM1569">
        <f t="shared" si="831"/>
        <v>0</v>
      </c>
      <c r="AN1569" s="22">
        <f t="shared" si="820"/>
        <v>-1.8453938129484575E-6</v>
      </c>
      <c r="AO1569">
        <f t="shared" si="832"/>
        <v>2.0780559108029957E-6</v>
      </c>
      <c r="AP1569">
        <f t="shared" si="833"/>
        <v>7.1049435965067945E-4</v>
      </c>
      <c r="AQ1569">
        <f t="shared" si="834"/>
        <v>2.0780559108029957E-6</v>
      </c>
      <c r="AR1569">
        <f t="shared" si="835"/>
        <v>7.1049435965067945E-4</v>
      </c>
      <c r="AS1569">
        <f t="shared" si="836"/>
        <v>0</v>
      </c>
      <c r="AT1569">
        <f t="shared" si="837"/>
        <v>0</v>
      </c>
    </row>
    <row r="1570" spans="14:46" x14ac:dyDescent="0.25">
      <c r="N1570">
        <f t="shared" si="838"/>
        <v>1557</v>
      </c>
      <c r="O1570">
        <f t="shared" si="821"/>
        <v>3260.9731744262049</v>
      </c>
      <c r="P1570">
        <f t="shared" si="822"/>
        <v>2934.8758569835845</v>
      </c>
      <c r="Q1570">
        <f t="shared" si="823"/>
        <v>4.4883333532962524E-39</v>
      </c>
      <c r="R1570">
        <f t="shared" si="824"/>
        <v>2.386434735395353E-32</v>
      </c>
      <c r="S1570">
        <f t="shared" si="825"/>
        <v>2.992222235530835E-39</v>
      </c>
      <c r="T1570">
        <f t="shared" si="806"/>
        <v>-1.1644422777546483E-22</v>
      </c>
      <c r="U1570">
        <f t="shared" si="826"/>
        <v>-1.1644422777546483E-22</v>
      </c>
      <c r="V1570">
        <f t="shared" si="827"/>
        <v>-7.7679748208284716E-23</v>
      </c>
      <c r="W1570">
        <f t="shared" si="828"/>
        <v>-7.7679748208284716E-23</v>
      </c>
      <c r="X1570">
        <f t="shared" si="807"/>
        <v>4.7821941893953426E-32</v>
      </c>
      <c r="Y1570">
        <f t="shared" si="808"/>
        <v>6.3803873770654077E-32</v>
      </c>
      <c r="Z1570">
        <f t="shared" si="809"/>
        <v>1.2072315160418835E-18</v>
      </c>
      <c r="AA1570">
        <f t="shared" si="810"/>
        <v>4.1302112559191567E-16</v>
      </c>
      <c r="AB1570">
        <f t="shared" si="829"/>
        <v>0</v>
      </c>
      <c r="AC1570">
        <f t="shared" si="830"/>
        <v>0</v>
      </c>
      <c r="AD1570">
        <f t="shared" si="811"/>
        <v>1</v>
      </c>
      <c r="AE1570">
        <f t="shared" si="812"/>
        <v>0</v>
      </c>
      <c r="AF1570">
        <f t="shared" si="813"/>
        <v>0</v>
      </c>
      <c r="AG1570">
        <f t="shared" si="814"/>
        <v>-2935.8758569835845</v>
      </c>
      <c r="AH1570">
        <f t="shared" si="815"/>
        <v>0</v>
      </c>
      <c r="AI1570">
        <f t="shared" si="816"/>
        <v>1</v>
      </c>
      <c r="AJ1570">
        <f t="shared" si="817"/>
        <v>-2</v>
      </c>
      <c r="AK1570">
        <f t="shared" si="818"/>
        <v>1</v>
      </c>
      <c r="AL1570">
        <f t="shared" si="819"/>
        <v>2.0597452871759495E-16</v>
      </c>
      <c r="AM1570">
        <f t="shared" si="831"/>
        <v>0</v>
      </c>
      <c r="AN1570" s="22">
        <f t="shared" si="820"/>
        <v>-1.0720681567257853E-18</v>
      </c>
      <c r="AO1570">
        <f t="shared" si="832"/>
        <v>1.2072315160418835E-18</v>
      </c>
      <c r="AP1570">
        <f t="shared" si="833"/>
        <v>4.1302112559191567E-16</v>
      </c>
      <c r="AQ1570">
        <f t="shared" si="834"/>
        <v>1.2072315160418835E-18</v>
      </c>
      <c r="AR1570">
        <f t="shared" si="835"/>
        <v>4.1302112559191567E-16</v>
      </c>
      <c r="AS1570">
        <f t="shared" si="836"/>
        <v>0</v>
      </c>
      <c r="AT1570">
        <f t="shared" si="837"/>
        <v>0</v>
      </c>
    </row>
    <row r="1571" spans="14:46" x14ac:dyDescent="0.25">
      <c r="N1571">
        <f t="shared" si="838"/>
        <v>1558</v>
      </c>
      <c r="O1571">
        <f t="shared" si="821"/>
        <v>3263.0675695285986</v>
      </c>
      <c r="P1571">
        <f t="shared" si="822"/>
        <v>2936.7608125757388</v>
      </c>
      <c r="Q1571">
        <f t="shared" si="823"/>
        <v>1.3230826986540709E-14</v>
      </c>
      <c r="R1571">
        <f t="shared" si="824"/>
        <v>7.0438342622356037E-8</v>
      </c>
      <c r="S1571">
        <f t="shared" si="825"/>
        <v>8.8205513243604735E-15</v>
      </c>
      <c r="T1571">
        <f t="shared" si="806"/>
        <v>-9.9898628959527141E-11</v>
      </c>
      <c r="U1571">
        <f t="shared" si="826"/>
        <v>-9.9898628959527141E-11</v>
      </c>
      <c r="V1571">
        <f t="shared" si="827"/>
        <v>-6.6642179484569576E-11</v>
      </c>
      <c r="W1571">
        <f t="shared" si="828"/>
        <v>-6.6642179484569576E-11</v>
      </c>
      <c r="X1571">
        <f t="shared" si="807"/>
        <v>1.4115173829213398E-7</v>
      </c>
      <c r="Y1571">
        <f t="shared" si="808"/>
        <v>1.8832409565169102E-7</v>
      </c>
      <c r="Z1571">
        <f t="shared" si="809"/>
        <v>-2.0727241514412437E-6</v>
      </c>
      <c r="AA1571">
        <f t="shared" si="810"/>
        <v>-7.0957993425652404E-4</v>
      </c>
      <c r="AB1571">
        <f t="shared" si="829"/>
        <v>-3.8112434522599328E-10</v>
      </c>
      <c r="AC1571">
        <f t="shared" si="830"/>
        <v>-3.3845312081781103E-10</v>
      </c>
      <c r="AD1571">
        <f t="shared" si="811"/>
        <v>1</v>
      </c>
      <c r="AE1571">
        <f t="shared" si="812"/>
        <v>0</v>
      </c>
      <c r="AF1571">
        <f t="shared" si="813"/>
        <v>0</v>
      </c>
      <c r="AG1571">
        <f t="shared" si="814"/>
        <v>-2937.7608125757388</v>
      </c>
      <c r="AH1571">
        <f t="shared" si="815"/>
        <v>0</v>
      </c>
      <c r="AI1571">
        <f t="shared" si="816"/>
        <v>1</v>
      </c>
      <c r="AJ1571">
        <f t="shared" si="817"/>
        <v>-2</v>
      </c>
      <c r="AK1571">
        <f t="shared" si="818"/>
        <v>1</v>
      </c>
      <c r="AL1571">
        <f t="shared" si="819"/>
        <v>-3.5386963762630672E-4</v>
      </c>
      <c r="AM1571">
        <f t="shared" si="831"/>
        <v>0</v>
      </c>
      <c r="AN1571" s="22">
        <f t="shared" si="820"/>
        <v>1.8406590039105524E-6</v>
      </c>
      <c r="AO1571">
        <f t="shared" si="832"/>
        <v>-2.0727241514412437E-6</v>
      </c>
      <c r="AP1571">
        <f t="shared" si="833"/>
        <v>-7.0957993425652404E-4</v>
      </c>
      <c r="AQ1571">
        <f t="shared" si="834"/>
        <v>-2.0727241514412437E-6</v>
      </c>
      <c r="AR1571">
        <f t="shared" si="835"/>
        <v>-7.0957993425652404E-4</v>
      </c>
      <c r="AS1571">
        <f t="shared" si="836"/>
        <v>0</v>
      </c>
      <c r="AT1571">
        <f t="shared" si="837"/>
        <v>0</v>
      </c>
    </row>
    <row r="1572" spans="14:46" x14ac:dyDescent="0.25">
      <c r="N1572">
        <f t="shared" si="838"/>
        <v>1559</v>
      </c>
      <c r="O1572">
        <f t="shared" si="821"/>
        <v>3265.1619646309919</v>
      </c>
      <c r="P1572">
        <f t="shared" si="822"/>
        <v>2938.6457681678926</v>
      </c>
      <c r="Q1572">
        <f t="shared" si="823"/>
        <v>1.3196912676592535E-14</v>
      </c>
      <c r="R1572">
        <f t="shared" si="824"/>
        <v>7.0348008111053648E-8</v>
      </c>
      <c r="S1572">
        <f t="shared" si="825"/>
        <v>8.7979417843950226E-15</v>
      </c>
      <c r="T1572">
        <f t="shared" si="806"/>
        <v>9.9706391638811865E-11</v>
      </c>
      <c r="U1572">
        <f t="shared" si="826"/>
        <v>9.9706391638811865E-11</v>
      </c>
      <c r="V1572">
        <f t="shared" si="827"/>
        <v>6.6513910810036952E-11</v>
      </c>
      <c r="W1572">
        <f t="shared" si="828"/>
        <v>6.6513910810036952E-11</v>
      </c>
      <c r="X1572">
        <f t="shared" si="807"/>
        <v>1.4097054032150705E-7</v>
      </c>
      <c r="Y1572">
        <f t="shared" si="808"/>
        <v>1.8808226416926168E-7</v>
      </c>
      <c r="Z1572">
        <f t="shared" si="809"/>
        <v>2.0700659634299406E-6</v>
      </c>
      <c r="AA1572">
        <f t="shared" si="810"/>
        <v>7.0912360365352515E-4</v>
      </c>
      <c r="AB1572">
        <f t="shared" si="829"/>
        <v>3.8039141442659448E-10</v>
      </c>
      <c r="AC1572">
        <f t="shared" si="830"/>
        <v>3.3780224989887805E-10</v>
      </c>
      <c r="AD1572">
        <f t="shared" si="811"/>
        <v>1</v>
      </c>
      <c r="AE1572">
        <f t="shared" si="812"/>
        <v>0</v>
      </c>
      <c r="AF1572">
        <f t="shared" si="813"/>
        <v>0</v>
      </c>
      <c r="AG1572">
        <f t="shared" si="814"/>
        <v>-2939.6457681678926</v>
      </c>
      <c r="AH1572">
        <f t="shared" si="815"/>
        <v>0</v>
      </c>
      <c r="AI1572">
        <f t="shared" si="816"/>
        <v>1</v>
      </c>
      <c r="AJ1572">
        <f t="shared" si="817"/>
        <v>-2</v>
      </c>
      <c r="AK1572">
        <f t="shared" si="818"/>
        <v>1</v>
      </c>
      <c r="AL1572">
        <f t="shared" si="819"/>
        <v>3.5364265261181538E-4</v>
      </c>
      <c r="AM1572">
        <f t="shared" si="831"/>
        <v>0</v>
      </c>
      <c r="AN1572" s="22">
        <f t="shared" si="820"/>
        <v>-1.83829842989441E-6</v>
      </c>
      <c r="AO1572">
        <f t="shared" si="832"/>
        <v>2.0700659634299406E-6</v>
      </c>
      <c r="AP1572">
        <f t="shared" si="833"/>
        <v>7.0912360365352515E-4</v>
      </c>
      <c r="AQ1572">
        <f t="shared" si="834"/>
        <v>2.0700659634299406E-6</v>
      </c>
      <c r="AR1572">
        <f t="shared" si="835"/>
        <v>7.0912360365352515E-4</v>
      </c>
      <c r="AS1572">
        <f t="shared" si="836"/>
        <v>0</v>
      </c>
      <c r="AT1572">
        <f t="shared" si="837"/>
        <v>0</v>
      </c>
    </row>
    <row r="1573" spans="14:46" x14ac:dyDescent="0.25">
      <c r="N1573">
        <f t="shared" si="838"/>
        <v>1560</v>
      </c>
      <c r="O1573">
        <f t="shared" si="821"/>
        <v>3267.2563597333847</v>
      </c>
      <c r="P1573">
        <f t="shared" si="822"/>
        <v>2940.5307237600464</v>
      </c>
      <c r="Q1573">
        <f t="shared" si="823"/>
        <v>1.5580140829865495E-39</v>
      </c>
      <c r="R1573">
        <f t="shared" si="824"/>
        <v>8.3158722173380758E-33</v>
      </c>
      <c r="S1573">
        <f t="shared" si="825"/>
        <v>1.0386760553243664E-39</v>
      </c>
      <c r="T1573">
        <f t="shared" si="806"/>
        <v>-6.8473651449847344E-23</v>
      </c>
      <c r="U1573">
        <f t="shared" si="826"/>
        <v>-6.8473651449847344E-23</v>
      </c>
      <c r="V1573">
        <f t="shared" si="827"/>
        <v>-4.5678600815002948E-23</v>
      </c>
      <c r="W1573">
        <f t="shared" si="828"/>
        <v>-4.5678600815002948E-23</v>
      </c>
      <c r="X1573">
        <f t="shared" si="807"/>
        <v>1.6664175259518434E-32</v>
      </c>
      <c r="Y1573">
        <f t="shared" si="808"/>
        <v>2.2233258880558436E-32</v>
      </c>
      <c r="Z1573">
        <f t="shared" si="809"/>
        <v>7.1126870901051423E-19</v>
      </c>
      <c r="AA1573">
        <f t="shared" si="810"/>
        <v>2.4380871238096424E-16</v>
      </c>
      <c r="AB1573">
        <f t="shared" si="829"/>
        <v>0</v>
      </c>
      <c r="AC1573">
        <f t="shared" si="830"/>
        <v>0</v>
      </c>
      <c r="AD1573">
        <f t="shared" si="811"/>
        <v>1</v>
      </c>
      <c r="AE1573">
        <f t="shared" si="812"/>
        <v>0</v>
      </c>
      <c r="AF1573">
        <f t="shared" si="813"/>
        <v>0</v>
      </c>
      <c r="AG1573">
        <f t="shared" si="814"/>
        <v>-2941.5307237600464</v>
      </c>
      <c r="AH1573">
        <f t="shared" si="815"/>
        <v>0</v>
      </c>
      <c r="AI1573">
        <f t="shared" si="816"/>
        <v>1</v>
      </c>
      <c r="AJ1573">
        <f t="shared" si="817"/>
        <v>-2</v>
      </c>
      <c r="AK1573">
        <f t="shared" si="818"/>
        <v>1</v>
      </c>
      <c r="AL1573">
        <f t="shared" si="819"/>
        <v>1.2158853916490493E-16</v>
      </c>
      <c r="AM1573">
        <f t="shared" si="831"/>
        <v>0</v>
      </c>
      <c r="AN1573" s="22">
        <f t="shared" si="820"/>
        <v>-6.3163405115437453E-19</v>
      </c>
      <c r="AO1573">
        <f t="shared" si="832"/>
        <v>7.1126870901051423E-19</v>
      </c>
      <c r="AP1573">
        <f t="shared" si="833"/>
        <v>2.4380871238096424E-16</v>
      </c>
      <c r="AQ1573">
        <f t="shared" si="834"/>
        <v>7.1126870901051423E-19</v>
      </c>
      <c r="AR1573">
        <f t="shared" si="835"/>
        <v>2.4380871238096424E-16</v>
      </c>
      <c r="AS1573">
        <f t="shared" si="836"/>
        <v>0</v>
      </c>
      <c r="AT1573">
        <f t="shared" si="837"/>
        <v>0</v>
      </c>
    </row>
    <row r="1574" spans="14:46" x14ac:dyDescent="0.25">
      <c r="N1574">
        <f t="shared" si="838"/>
        <v>1561</v>
      </c>
      <c r="O1574">
        <f t="shared" si="821"/>
        <v>3269.3507548357779</v>
      </c>
      <c r="P1574">
        <f t="shared" si="822"/>
        <v>2942.4156793522002</v>
      </c>
      <c r="Q1574">
        <f t="shared" si="823"/>
        <v>1.3129409425366819E-14</v>
      </c>
      <c r="R1574">
        <f t="shared" si="824"/>
        <v>7.0167859637160313E-8</v>
      </c>
      <c r="S1574">
        <f t="shared" si="825"/>
        <v>8.7529396169112103E-15</v>
      </c>
      <c r="T1574">
        <f t="shared" si="806"/>
        <v>-9.9323394176756161E-11</v>
      </c>
      <c r="U1574">
        <f t="shared" si="826"/>
        <v>-9.9323394176756161E-11</v>
      </c>
      <c r="V1574">
        <f t="shared" si="827"/>
        <v>-6.6258359306964763E-11</v>
      </c>
      <c r="W1574">
        <f t="shared" si="828"/>
        <v>-6.6258359306964763E-11</v>
      </c>
      <c r="X1574">
        <f t="shared" si="807"/>
        <v>1.4060918953956042E-7</v>
      </c>
      <c r="Y1574">
        <f t="shared" si="808"/>
        <v>1.8759999654851858E-7</v>
      </c>
      <c r="Z1574">
        <f t="shared" si="809"/>
        <v>-2.0647649050827816E-6</v>
      </c>
      <c r="AA1574">
        <f t="shared" si="810"/>
        <v>-7.0821270097022539E-4</v>
      </c>
      <c r="AB1574">
        <f t="shared" si="829"/>
        <v>-3.7893118112734702E-10</v>
      </c>
      <c r="AC1574">
        <f t="shared" si="830"/>
        <v>-3.3650550620977832E-10</v>
      </c>
      <c r="AD1574">
        <f t="shared" si="811"/>
        <v>1</v>
      </c>
      <c r="AE1574">
        <f t="shared" si="812"/>
        <v>0</v>
      </c>
      <c r="AF1574">
        <f t="shared" si="813"/>
        <v>0</v>
      </c>
      <c r="AG1574">
        <f t="shared" si="814"/>
        <v>-2943.4156793522002</v>
      </c>
      <c r="AH1574">
        <f t="shared" si="815"/>
        <v>0</v>
      </c>
      <c r="AI1574">
        <f t="shared" si="816"/>
        <v>1</v>
      </c>
      <c r="AJ1574">
        <f t="shared" si="817"/>
        <v>-2</v>
      </c>
      <c r="AK1574">
        <f t="shared" si="818"/>
        <v>1</v>
      </c>
      <c r="AL1574">
        <f t="shared" si="819"/>
        <v>-3.5318955504283473E-4</v>
      </c>
      <c r="AM1574">
        <f t="shared" si="831"/>
        <v>0</v>
      </c>
      <c r="AN1574" s="22">
        <f t="shared" si="820"/>
        <v>1.8335908845558002E-6</v>
      </c>
      <c r="AO1574">
        <f t="shared" si="832"/>
        <v>-2.0647649050827816E-6</v>
      </c>
      <c r="AP1574">
        <f t="shared" si="833"/>
        <v>-7.0821270097022528E-4</v>
      </c>
      <c r="AQ1574">
        <f t="shared" si="834"/>
        <v>-2.0647649050827816E-6</v>
      </c>
      <c r="AR1574">
        <f t="shared" si="835"/>
        <v>-7.0821270097022528E-4</v>
      </c>
      <c r="AS1574">
        <f t="shared" si="836"/>
        <v>0</v>
      </c>
      <c r="AT1574">
        <f t="shared" si="837"/>
        <v>0</v>
      </c>
    </row>
    <row r="1575" spans="14:46" x14ac:dyDescent="0.25">
      <c r="N1575">
        <f t="shared" si="838"/>
        <v>1562</v>
      </c>
      <c r="O1575">
        <f t="shared" si="821"/>
        <v>3271.4451499381717</v>
      </c>
      <c r="P1575">
        <f t="shared" si="822"/>
        <v>2944.3006349443544</v>
      </c>
      <c r="Q1575">
        <f t="shared" si="823"/>
        <v>1.3095819651946004E-14</v>
      </c>
      <c r="R1575">
        <f t="shared" si="824"/>
        <v>7.007804478626384E-8</v>
      </c>
      <c r="S1575">
        <f t="shared" si="825"/>
        <v>8.7305464346306692E-15</v>
      </c>
      <c r="T1575">
        <f t="shared" si="806"/>
        <v>9.9132630883742257E-11</v>
      </c>
      <c r="U1575">
        <f t="shared" si="826"/>
        <v>9.9132630883742257E-11</v>
      </c>
      <c r="V1575">
        <f t="shared" si="827"/>
        <v>6.6131074374599192E-11</v>
      </c>
      <c r="W1575">
        <f t="shared" si="828"/>
        <v>6.6131074374599192E-11</v>
      </c>
      <c r="X1575">
        <f t="shared" si="807"/>
        <v>1.4042903494296889E-7</v>
      </c>
      <c r="Y1575">
        <f t="shared" si="808"/>
        <v>1.873595580260079E-7</v>
      </c>
      <c r="Z1575">
        <f t="shared" si="809"/>
        <v>2.0621220086076317E-6</v>
      </c>
      <c r="AA1575">
        <f t="shared" si="810"/>
        <v>7.0775812663251183E-4</v>
      </c>
      <c r="AB1575">
        <f t="shared" si="829"/>
        <v>3.7820386662687975E-10</v>
      </c>
      <c r="AC1575">
        <f t="shared" si="830"/>
        <v>3.3585962278259342E-10</v>
      </c>
      <c r="AD1575">
        <f t="shared" si="811"/>
        <v>1</v>
      </c>
      <c r="AE1575">
        <f t="shared" si="812"/>
        <v>0</v>
      </c>
      <c r="AF1575">
        <f t="shared" si="813"/>
        <v>0</v>
      </c>
      <c r="AG1575">
        <f t="shared" si="814"/>
        <v>-2945.3006349443544</v>
      </c>
      <c r="AH1575">
        <f t="shared" si="815"/>
        <v>0</v>
      </c>
      <c r="AI1575">
        <f t="shared" si="816"/>
        <v>1</v>
      </c>
      <c r="AJ1575">
        <f t="shared" si="817"/>
        <v>-2</v>
      </c>
      <c r="AK1575">
        <f t="shared" si="818"/>
        <v>1</v>
      </c>
      <c r="AL1575">
        <f t="shared" si="819"/>
        <v>3.5296344137124562E-4</v>
      </c>
      <c r="AM1575">
        <f t="shared" si="831"/>
        <v>0</v>
      </c>
      <c r="AN1575" s="22">
        <f t="shared" si="820"/>
        <v>-1.8312438900206093E-6</v>
      </c>
      <c r="AO1575">
        <f t="shared" si="832"/>
        <v>2.0621220086076317E-6</v>
      </c>
      <c r="AP1575">
        <f t="shared" si="833"/>
        <v>7.0775812663251183E-4</v>
      </c>
      <c r="AQ1575">
        <f t="shared" si="834"/>
        <v>2.0621220086076317E-6</v>
      </c>
      <c r="AR1575">
        <f t="shared" si="835"/>
        <v>7.0775812663251183E-4</v>
      </c>
      <c r="AS1575">
        <f t="shared" si="836"/>
        <v>0</v>
      </c>
      <c r="AT1575">
        <f t="shared" si="837"/>
        <v>0</v>
      </c>
    </row>
    <row r="1576" spans="14:46" x14ac:dyDescent="0.25">
      <c r="N1576">
        <f t="shared" si="838"/>
        <v>1563</v>
      </c>
      <c r="O1576">
        <f t="shared" si="821"/>
        <v>3273.5395450405645</v>
      </c>
      <c r="P1576">
        <f t="shared" si="822"/>
        <v>2946.1855905365082</v>
      </c>
      <c r="Q1576">
        <f t="shared" si="823"/>
        <v>1.478404193302928E-40</v>
      </c>
      <c r="R1576">
        <f t="shared" si="824"/>
        <v>7.9213348721017937E-34</v>
      </c>
      <c r="S1576">
        <f t="shared" si="825"/>
        <v>9.8560279553528547E-41</v>
      </c>
      <c r="T1576">
        <f t="shared" si="806"/>
        <v>-2.1052243724743248E-23</v>
      </c>
      <c r="U1576">
        <f t="shared" si="826"/>
        <v>-2.1052243724743248E-23</v>
      </c>
      <c r="V1576">
        <f t="shared" si="827"/>
        <v>-1.4043881512159441E-23</v>
      </c>
      <c r="W1576">
        <f t="shared" si="828"/>
        <v>-1.4043881512159441E-23</v>
      </c>
      <c r="X1576">
        <f t="shared" si="807"/>
        <v>1.5873502630475224E-33</v>
      </c>
      <c r="Y1576">
        <f t="shared" si="808"/>
        <v>2.1178321231701783E-33</v>
      </c>
      <c r="Z1576">
        <f t="shared" si="809"/>
        <v>2.191011252253946E-19</v>
      </c>
      <c r="AA1576">
        <f t="shared" si="810"/>
        <v>7.5247546554502824E-17</v>
      </c>
      <c r="AB1576">
        <f t="shared" si="829"/>
        <v>0</v>
      </c>
      <c r="AC1576">
        <f t="shared" si="830"/>
        <v>0</v>
      </c>
      <c r="AD1576">
        <f t="shared" si="811"/>
        <v>1</v>
      </c>
      <c r="AE1576">
        <f t="shared" si="812"/>
        <v>0</v>
      </c>
      <c r="AF1576">
        <f t="shared" si="813"/>
        <v>0</v>
      </c>
      <c r="AG1576">
        <f t="shared" si="814"/>
        <v>-2947.1855905365082</v>
      </c>
      <c r="AH1576">
        <f t="shared" si="815"/>
        <v>0</v>
      </c>
      <c r="AI1576">
        <f t="shared" si="816"/>
        <v>1</v>
      </c>
      <c r="AJ1576">
        <f t="shared" si="817"/>
        <v>-2</v>
      </c>
      <c r="AK1576">
        <f t="shared" si="818"/>
        <v>1</v>
      </c>
      <c r="AL1576">
        <f t="shared" si="819"/>
        <v>3.752648815176459E-17</v>
      </c>
      <c r="AM1576">
        <f t="shared" si="831"/>
        <v>0</v>
      </c>
      <c r="AN1576" s="22">
        <f t="shared" si="820"/>
        <v>-1.9457025097364256E-19</v>
      </c>
      <c r="AO1576">
        <f t="shared" si="832"/>
        <v>2.191011252253946E-19</v>
      </c>
      <c r="AP1576">
        <f t="shared" si="833"/>
        <v>7.5247546554502824E-17</v>
      </c>
      <c r="AQ1576">
        <f t="shared" si="834"/>
        <v>2.191011252253946E-19</v>
      </c>
      <c r="AR1576">
        <f t="shared" si="835"/>
        <v>7.5247546554502824E-17</v>
      </c>
      <c r="AS1576">
        <f t="shared" si="836"/>
        <v>0</v>
      </c>
      <c r="AT1576">
        <f t="shared" si="837"/>
        <v>0</v>
      </c>
    </row>
    <row r="1577" spans="14:46" x14ac:dyDescent="0.25">
      <c r="N1577">
        <f t="shared" si="838"/>
        <v>1564</v>
      </c>
      <c r="O1577">
        <f t="shared" si="821"/>
        <v>3275.6339401429577</v>
      </c>
      <c r="P1577">
        <f t="shared" si="822"/>
        <v>2948.070546128662</v>
      </c>
      <c r="Q1577">
        <f t="shared" si="823"/>
        <v>1.302896174306847E-14</v>
      </c>
      <c r="R1577">
        <f t="shared" si="824"/>
        <v>6.9898931646413853E-8</v>
      </c>
      <c r="S1577">
        <f t="shared" si="825"/>
        <v>8.68597449537898E-15</v>
      </c>
      <c r="T1577">
        <f t="shared" si="806"/>
        <v>-9.8752567339935621E-11</v>
      </c>
      <c r="U1577">
        <f t="shared" si="826"/>
        <v>-9.8752567339935621E-11</v>
      </c>
      <c r="V1577">
        <f t="shared" si="827"/>
        <v>-6.5877480918940975E-11</v>
      </c>
      <c r="W1577">
        <f t="shared" si="828"/>
        <v>-6.5877480918940975E-11</v>
      </c>
      <c r="X1577">
        <f t="shared" si="807"/>
        <v>1.4006976289670711E-7</v>
      </c>
      <c r="Y1577">
        <f t="shared" si="808"/>
        <v>1.8688006562472067E-7</v>
      </c>
      <c r="Z1577">
        <f t="shared" si="809"/>
        <v>-2.0568514160186158E-6</v>
      </c>
      <c r="AA1577">
        <f t="shared" si="810"/>
        <v>-7.0685072634294193E-4</v>
      </c>
      <c r="AB1577">
        <f t="shared" si="829"/>
        <v>-3.7675481209517957E-10</v>
      </c>
      <c r="AC1577">
        <f t="shared" si="830"/>
        <v>-3.3457280627356666E-10</v>
      </c>
      <c r="AD1577">
        <f t="shared" si="811"/>
        <v>1</v>
      </c>
      <c r="AE1577">
        <f t="shared" si="812"/>
        <v>0</v>
      </c>
      <c r="AF1577">
        <f t="shared" si="813"/>
        <v>0</v>
      </c>
      <c r="AG1577">
        <f t="shared" si="814"/>
        <v>-2949.070546128662</v>
      </c>
      <c r="AH1577">
        <f t="shared" si="815"/>
        <v>0</v>
      </c>
      <c r="AI1577">
        <f t="shared" si="816"/>
        <v>1</v>
      </c>
      <c r="AJ1577">
        <f t="shared" si="817"/>
        <v>-2</v>
      </c>
      <c r="AK1577">
        <f t="shared" si="818"/>
        <v>1</v>
      </c>
      <c r="AL1577">
        <f t="shared" si="819"/>
        <v>-3.5251208147173884E-4</v>
      </c>
      <c r="AM1577">
        <f t="shared" si="831"/>
        <v>0</v>
      </c>
      <c r="AN1577" s="22">
        <f t="shared" si="820"/>
        <v>1.8265633994643076E-6</v>
      </c>
      <c r="AO1577">
        <f t="shared" si="832"/>
        <v>-2.0568514160186158E-6</v>
      </c>
      <c r="AP1577">
        <f t="shared" si="833"/>
        <v>-7.0685072634294193E-4</v>
      </c>
      <c r="AQ1577">
        <f t="shared" si="834"/>
        <v>-2.0568514160186158E-6</v>
      </c>
      <c r="AR1577">
        <f t="shared" si="835"/>
        <v>-7.0685072634294193E-4</v>
      </c>
      <c r="AS1577">
        <f t="shared" si="836"/>
        <v>0</v>
      </c>
      <c r="AT1577">
        <f t="shared" si="837"/>
        <v>0</v>
      </c>
    </row>
    <row r="1578" spans="14:46" x14ac:dyDescent="0.25">
      <c r="N1578">
        <f t="shared" si="838"/>
        <v>1565</v>
      </c>
      <c r="O1578">
        <f t="shared" si="821"/>
        <v>3277.7283352453505</v>
      </c>
      <c r="P1578">
        <f t="shared" si="822"/>
        <v>2949.9555017208154</v>
      </c>
      <c r="Q1578">
        <f t="shared" si="823"/>
        <v>1.2995692786582846E-14</v>
      </c>
      <c r="R1578">
        <f t="shared" si="824"/>
        <v>6.9809632477636813E-8</v>
      </c>
      <c r="S1578">
        <f t="shared" si="825"/>
        <v>8.6637951910552286E-15</v>
      </c>
      <c r="T1578">
        <f t="shared" si="806"/>
        <v>9.8563263973629266E-11</v>
      </c>
      <c r="U1578">
        <f t="shared" si="826"/>
        <v>9.8563263973629266E-11</v>
      </c>
      <c r="V1578">
        <f t="shared" si="827"/>
        <v>6.5751170315965102E-11</v>
      </c>
      <c r="W1578">
        <f t="shared" si="828"/>
        <v>6.5751170315965102E-11</v>
      </c>
      <c r="X1578">
        <f t="shared" si="807"/>
        <v>1.3989064367882832E-7</v>
      </c>
      <c r="Y1578">
        <f t="shared" si="808"/>
        <v>1.8664100938454223E-7</v>
      </c>
      <c r="Z1578">
        <f t="shared" si="809"/>
        <v>2.0542236940152008E-6</v>
      </c>
      <c r="AA1578">
        <f t="shared" si="810"/>
        <v>7.063978981509463E-4</v>
      </c>
      <c r="AB1578">
        <f t="shared" si="829"/>
        <v>3.7603306020086988E-10</v>
      </c>
      <c r="AC1578">
        <f t="shared" si="830"/>
        <v>3.3393186265684924E-10</v>
      </c>
      <c r="AD1578">
        <f t="shared" si="811"/>
        <v>1</v>
      </c>
      <c r="AE1578">
        <f t="shared" si="812"/>
        <v>0</v>
      </c>
      <c r="AF1578">
        <f t="shared" si="813"/>
        <v>0</v>
      </c>
      <c r="AG1578">
        <f t="shared" si="814"/>
        <v>-2950.9555017208154</v>
      </c>
      <c r="AH1578">
        <f t="shared" si="815"/>
        <v>0</v>
      </c>
      <c r="AI1578">
        <f t="shared" si="816"/>
        <v>1</v>
      </c>
      <c r="AJ1578">
        <f t="shared" si="817"/>
        <v>-2</v>
      </c>
      <c r="AK1578">
        <f t="shared" si="818"/>
        <v>1</v>
      </c>
      <c r="AL1578">
        <f t="shared" si="819"/>
        <v>3.5228683413524703E-4</v>
      </c>
      <c r="AM1578">
        <f t="shared" si="831"/>
        <v>0</v>
      </c>
      <c r="AN1578" s="22">
        <f t="shared" si="820"/>
        <v>-1.8242298804522576E-6</v>
      </c>
      <c r="AO1578">
        <f t="shared" si="832"/>
        <v>2.0542236940152008E-6</v>
      </c>
      <c r="AP1578">
        <f t="shared" si="833"/>
        <v>7.063978981509463E-4</v>
      </c>
      <c r="AQ1578">
        <f t="shared" si="834"/>
        <v>2.0542236940152008E-6</v>
      </c>
      <c r="AR1578">
        <f t="shared" si="835"/>
        <v>7.063978981509463E-4</v>
      </c>
      <c r="AS1578">
        <f t="shared" si="836"/>
        <v>0</v>
      </c>
      <c r="AT1578">
        <f t="shared" si="837"/>
        <v>0</v>
      </c>
    </row>
    <row r="1579" spans="14:46" x14ac:dyDescent="0.25">
      <c r="N1579">
        <f t="shared" si="838"/>
        <v>1566</v>
      </c>
      <c r="O1579">
        <f t="shared" si="821"/>
        <v>3279.8227303477438</v>
      </c>
      <c r="P1579">
        <f t="shared" si="822"/>
        <v>2951.8404573129696</v>
      </c>
      <c r="Q1579">
        <f t="shared" si="823"/>
        <v>2.0105333064767383E-39</v>
      </c>
      <c r="R1579">
        <f t="shared" si="824"/>
        <v>1.081389178033821E-32</v>
      </c>
      <c r="S1579">
        <f t="shared" si="825"/>
        <v>1.3403555376511586E-39</v>
      </c>
      <c r="T1579">
        <f t="shared" si="806"/>
        <v>-7.7485963324984722E-23</v>
      </c>
      <c r="U1579">
        <f t="shared" si="826"/>
        <v>-7.7485963324984722E-23</v>
      </c>
      <c r="V1579">
        <f t="shared" si="827"/>
        <v>-5.1690563765426545E-23</v>
      </c>
      <c r="W1579">
        <f t="shared" si="828"/>
        <v>-5.1690563765426545E-23</v>
      </c>
      <c r="X1579">
        <f t="shared" si="807"/>
        <v>2.1669794756827285E-32</v>
      </c>
      <c r="Y1579">
        <f t="shared" si="808"/>
        <v>2.8911659856729474E-32</v>
      </c>
      <c r="Z1579">
        <f t="shared" si="809"/>
        <v>8.0798565910093636E-19</v>
      </c>
      <c r="AA1579">
        <f t="shared" si="810"/>
        <v>2.7802382622725357E-16</v>
      </c>
      <c r="AB1579">
        <f t="shared" si="829"/>
        <v>0</v>
      </c>
      <c r="AC1579">
        <f t="shared" si="830"/>
        <v>0</v>
      </c>
      <c r="AD1579">
        <f t="shared" si="811"/>
        <v>1</v>
      </c>
      <c r="AE1579">
        <f t="shared" si="812"/>
        <v>0</v>
      </c>
      <c r="AF1579">
        <f t="shared" si="813"/>
        <v>0</v>
      </c>
      <c r="AG1579">
        <f t="shared" si="814"/>
        <v>-2952.8404573129696</v>
      </c>
      <c r="AH1579">
        <f t="shared" si="815"/>
        <v>0</v>
      </c>
      <c r="AI1579">
        <f t="shared" si="816"/>
        <v>1</v>
      </c>
      <c r="AJ1579">
        <f t="shared" si="817"/>
        <v>-2</v>
      </c>
      <c r="AK1579">
        <f t="shared" si="818"/>
        <v>1</v>
      </c>
      <c r="AL1579">
        <f t="shared" si="819"/>
        <v>1.3865315189736006E-16</v>
      </c>
      <c r="AM1579">
        <f t="shared" si="831"/>
        <v>0</v>
      </c>
      <c r="AN1579" s="22">
        <f t="shared" si="820"/>
        <v>-7.1752243253344119E-19</v>
      </c>
      <c r="AO1579">
        <f t="shared" si="832"/>
        <v>8.0798565910093636E-19</v>
      </c>
      <c r="AP1579">
        <f t="shared" si="833"/>
        <v>2.7802382622725357E-16</v>
      </c>
      <c r="AQ1579">
        <f t="shared" si="834"/>
        <v>8.0798565910093636E-19</v>
      </c>
      <c r="AR1579">
        <f t="shared" si="835"/>
        <v>2.7802382622725357E-16</v>
      </c>
      <c r="AS1579">
        <f t="shared" si="836"/>
        <v>0</v>
      </c>
      <c r="AT1579">
        <f t="shared" si="837"/>
        <v>0</v>
      </c>
    </row>
    <row r="1580" spans="14:46" x14ac:dyDescent="0.25">
      <c r="N1580">
        <f t="shared" si="838"/>
        <v>1567</v>
      </c>
      <c r="O1580">
        <f t="shared" si="821"/>
        <v>3281.9171254501375</v>
      </c>
      <c r="P1580">
        <f t="shared" si="822"/>
        <v>2953.7254129051239</v>
      </c>
      <c r="Q1580">
        <f t="shared" si="823"/>
        <v>1.2929472830707116E-14</v>
      </c>
      <c r="R1580">
        <f t="shared" si="824"/>
        <v>6.9631546753497553E-8</v>
      </c>
      <c r="S1580">
        <f t="shared" si="825"/>
        <v>8.6196485538047446E-15</v>
      </c>
      <c r="T1580">
        <f t="shared" si="806"/>
        <v>-9.8186106307924368E-11</v>
      </c>
      <c r="U1580">
        <f t="shared" si="826"/>
        <v>-9.8186106307924368E-11</v>
      </c>
      <c r="V1580">
        <f t="shared" si="827"/>
        <v>-6.5499516190221709E-11</v>
      </c>
      <c r="W1580">
        <f t="shared" si="828"/>
        <v>-6.5499516190221709E-11</v>
      </c>
      <c r="X1580">
        <f t="shared" si="807"/>
        <v>1.3953343445453238E-7</v>
      </c>
      <c r="Y1580">
        <f t="shared" si="808"/>
        <v>1.8616427095030384E-7</v>
      </c>
      <c r="Z1580">
        <f t="shared" si="809"/>
        <v>-2.0489833341785915E-6</v>
      </c>
      <c r="AA1580">
        <f t="shared" si="810"/>
        <v>-7.0549398009447223E-4</v>
      </c>
      <c r="AB1580">
        <f t="shared" si="829"/>
        <v>-3.7459507766780214E-10</v>
      </c>
      <c r="AC1580">
        <f t="shared" si="830"/>
        <v>-3.3265487851292877E-10</v>
      </c>
      <c r="AD1580">
        <f t="shared" si="811"/>
        <v>1</v>
      </c>
      <c r="AE1580">
        <f t="shared" si="812"/>
        <v>0</v>
      </c>
      <c r="AF1580">
        <f t="shared" si="813"/>
        <v>0</v>
      </c>
      <c r="AG1580">
        <f t="shared" si="814"/>
        <v>-2954.7254129051239</v>
      </c>
      <c r="AH1580">
        <f t="shared" si="815"/>
        <v>0</v>
      </c>
      <c r="AI1580">
        <f t="shared" si="816"/>
        <v>1</v>
      </c>
      <c r="AJ1580">
        <f t="shared" si="817"/>
        <v>-2</v>
      </c>
      <c r="AK1580">
        <f t="shared" si="818"/>
        <v>1</v>
      </c>
      <c r="AL1580">
        <f t="shared" si="819"/>
        <v>-3.5183720192835617E-4</v>
      </c>
      <c r="AM1580">
        <f t="shared" si="831"/>
        <v>0</v>
      </c>
      <c r="AN1580" s="22">
        <f t="shared" si="820"/>
        <v>1.8195762377600016E-6</v>
      </c>
      <c r="AO1580">
        <f t="shared" si="832"/>
        <v>-2.0489833341785915E-6</v>
      </c>
      <c r="AP1580">
        <f t="shared" si="833"/>
        <v>-7.0549398009447234E-4</v>
      </c>
      <c r="AQ1580">
        <f t="shared" si="834"/>
        <v>-2.0489833341785915E-6</v>
      </c>
      <c r="AR1580">
        <f t="shared" si="835"/>
        <v>-7.0549398009447234E-4</v>
      </c>
      <c r="AS1580">
        <f t="shared" si="836"/>
        <v>0</v>
      </c>
      <c r="AT1580">
        <f t="shared" si="837"/>
        <v>0</v>
      </c>
    </row>
    <row r="1581" spans="14:46" x14ac:dyDescent="0.25">
      <c r="N1581">
        <f t="shared" si="838"/>
        <v>1568</v>
      </c>
      <c r="O1581">
        <f t="shared" si="821"/>
        <v>3284.0115205525303</v>
      </c>
      <c r="P1581">
        <f t="shared" si="822"/>
        <v>2955.6103684972772</v>
      </c>
      <c r="Q1581">
        <f t="shared" si="823"/>
        <v>1.2896521021226211E-14</v>
      </c>
      <c r="R1581">
        <f t="shared" si="824"/>
        <v>6.954275932665978E-8</v>
      </c>
      <c r="S1581">
        <f t="shared" si="825"/>
        <v>8.5976806808174748E-15</v>
      </c>
      <c r="T1581">
        <f t="shared" si="806"/>
        <v>9.7998248928741494E-11</v>
      </c>
      <c r="U1581">
        <f t="shared" si="826"/>
        <v>9.7998248928741494E-11</v>
      </c>
      <c r="V1581">
        <f t="shared" si="827"/>
        <v>6.5374170611626217E-11</v>
      </c>
      <c r="W1581">
        <f t="shared" si="828"/>
        <v>6.5374170611626217E-11</v>
      </c>
      <c r="X1581">
        <f t="shared" si="807"/>
        <v>1.3935534269670042E-7</v>
      </c>
      <c r="Y1581">
        <f t="shared" si="808"/>
        <v>1.8592658641727691E-7</v>
      </c>
      <c r="Z1581">
        <f t="shared" si="809"/>
        <v>2.0463706707021904E-6</v>
      </c>
      <c r="AA1581">
        <f t="shared" si="810"/>
        <v>7.0504288800677598E-4</v>
      </c>
      <c r="AB1581">
        <f t="shared" si="829"/>
        <v>3.7387883530167374E-10</v>
      </c>
      <c r="AC1581">
        <f t="shared" si="830"/>
        <v>3.3201882757136264E-10</v>
      </c>
      <c r="AD1581">
        <f t="shared" si="811"/>
        <v>1</v>
      </c>
      <c r="AE1581">
        <f t="shared" si="812"/>
        <v>0</v>
      </c>
      <c r="AF1581">
        <f t="shared" si="813"/>
        <v>0</v>
      </c>
      <c r="AG1581">
        <f t="shared" si="814"/>
        <v>-2956.6103684972772</v>
      </c>
      <c r="AH1581">
        <f t="shared" si="815"/>
        <v>0</v>
      </c>
      <c r="AI1581">
        <f t="shared" si="816"/>
        <v>1</v>
      </c>
      <c r="AJ1581">
        <f t="shared" si="817"/>
        <v>-2</v>
      </c>
      <c r="AK1581">
        <f t="shared" si="818"/>
        <v>1</v>
      </c>
      <c r="AL1581">
        <f t="shared" si="819"/>
        <v>3.5161281595773417E-4</v>
      </c>
      <c r="AM1581">
        <f t="shared" si="831"/>
        <v>0</v>
      </c>
      <c r="AN1581" s="22">
        <f t="shared" si="820"/>
        <v>-1.8172560913076174E-6</v>
      </c>
      <c r="AO1581">
        <f t="shared" si="832"/>
        <v>2.0463706707021904E-6</v>
      </c>
      <c r="AP1581">
        <f t="shared" si="833"/>
        <v>7.0504288800677598E-4</v>
      </c>
      <c r="AQ1581">
        <f t="shared" si="834"/>
        <v>2.0463706707021904E-6</v>
      </c>
      <c r="AR1581">
        <f t="shared" si="835"/>
        <v>7.0504288800677598E-4</v>
      </c>
      <c r="AS1581">
        <f t="shared" si="836"/>
        <v>0</v>
      </c>
      <c r="AT1581">
        <f t="shared" si="837"/>
        <v>0</v>
      </c>
    </row>
    <row r="1582" spans="14:46" x14ac:dyDescent="0.25">
      <c r="N1582">
        <f t="shared" si="838"/>
        <v>1569</v>
      </c>
      <c r="O1582">
        <f t="shared" si="821"/>
        <v>3286.1059156549236</v>
      </c>
      <c r="P1582">
        <f t="shared" si="822"/>
        <v>2957.4953240894315</v>
      </c>
      <c r="Q1582">
        <f t="shared" si="823"/>
        <v>3.137737160278111E-40</v>
      </c>
      <c r="R1582">
        <f t="shared" si="824"/>
        <v>1.6941414951158951E-33</v>
      </c>
      <c r="S1582">
        <f t="shared" si="825"/>
        <v>2.0918247735187404E-40</v>
      </c>
      <c r="T1582">
        <f t="shared" si="806"/>
        <v>-3.0552227937370143E-23</v>
      </c>
      <c r="U1582">
        <f t="shared" si="826"/>
        <v>-3.0552227937370143E-23</v>
      </c>
      <c r="V1582">
        <f t="shared" si="827"/>
        <v>-2.0381239126482484E-23</v>
      </c>
      <c r="W1582">
        <f t="shared" si="828"/>
        <v>-2.0381239126482484E-23</v>
      </c>
      <c r="X1582">
        <f t="shared" si="807"/>
        <v>3.3948520244176644E-33</v>
      </c>
      <c r="Y1582">
        <f t="shared" si="808"/>
        <v>4.5293777625983108E-33</v>
      </c>
      <c r="Z1582">
        <f t="shared" si="809"/>
        <v>3.1919516081419749E-19</v>
      </c>
      <c r="AA1582">
        <f t="shared" si="810"/>
        <v>1.100433247346734E-16</v>
      </c>
      <c r="AB1582">
        <f t="shared" si="829"/>
        <v>0</v>
      </c>
      <c r="AC1582">
        <f t="shared" si="830"/>
        <v>0</v>
      </c>
      <c r="AD1582">
        <f t="shared" si="811"/>
        <v>1</v>
      </c>
      <c r="AE1582">
        <f t="shared" si="812"/>
        <v>0</v>
      </c>
      <c r="AF1582">
        <f t="shared" si="813"/>
        <v>0</v>
      </c>
      <c r="AG1582">
        <f t="shared" si="814"/>
        <v>-2958.4953240894315</v>
      </c>
      <c r="AH1582">
        <f t="shared" si="815"/>
        <v>0</v>
      </c>
      <c r="AI1582">
        <f t="shared" si="816"/>
        <v>1</v>
      </c>
      <c r="AJ1582">
        <f t="shared" si="817"/>
        <v>-2</v>
      </c>
      <c r="AK1582">
        <f t="shared" si="818"/>
        <v>1</v>
      </c>
      <c r="AL1582">
        <f t="shared" si="819"/>
        <v>5.4879933559733736E-17</v>
      </c>
      <c r="AM1582">
        <f t="shared" si="831"/>
        <v>0</v>
      </c>
      <c r="AN1582" s="22">
        <f t="shared" si="820"/>
        <v>-2.834576152059335E-19</v>
      </c>
      <c r="AO1582">
        <f t="shared" si="832"/>
        <v>3.1919516081419749E-19</v>
      </c>
      <c r="AP1582">
        <f t="shared" si="833"/>
        <v>1.100433247346734E-16</v>
      </c>
      <c r="AQ1582">
        <f t="shared" si="834"/>
        <v>3.1919516081419749E-19</v>
      </c>
      <c r="AR1582">
        <f t="shared" si="835"/>
        <v>1.100433247346734E-16</v>
      </c>
      <c r="AS1582">
        <f t="shared" si="836"/>
        <v>0</v>
      </c>
      <c r="AT1582">
        <f t="shared" si="837"/>
        <v>0</v>
      </c>
    </row>
    <row r="1583" spans="14:46" x14ac:dyDescent="0.25">
      <c r="N1583">
        <f t="shared" si="838"/>
        <v>1570</v>
      </c>
      <c r="O1583">
        <f t="shared" si="821"/>
        <v>3288.2003107573169</v>
      </c>
      <c r="P1583">
        <f t="shared" si="822"/>
        <v>2959.3802796815853</v>
      </c>
      <c r="Q1583">
        <f t="shared" si="823"/>
        <v>1.2830931727509216E-14</v>
      </c>
      <c r="R1583">
        <f t="shared" si="824"/>
        <v>6.9365693175345268E-8</v>
      </c>
      <c r="S1583">
        <f t="shared" si="825"/>
        <v>8.5539544850061429E-15</v>
      </c>
      <c r="T1583">
        <f t="shared" si="806"/>
        <v>-9.7623969422114847E-11</v>
      </c>
      <c r="U1583">
        <f t="shared" si="826"/>
        <v>-9.7623969422114847E-11</v>
      </c>
      <c r="V1583">
        <f t="shared" si="827"/>
        <v>-6.5124437312702072E-11</v>
      </c>
      <c r="W1583">
        <f t="shared" si="828"/>
        <v>-6.5124437312702072E-11</v>
      </c>
      <c r="X1583">
        <f t="shared" si="807"/>
        <v>1.390001805324257E-7</v>
      </c>
      <c r="Y1583">
        <f t="shared" si="808"/>
        <v>1.8545258090043615E-7</v>
      </c>
      <c r="Z1583">
        <f t="shared" si="809"/>
        <v>-2.0411603128339654E-6</v>
      </c>
      <c r="AA1583">
        <f t="shared" si="810"/>
        <v>-7.0414243217664662E-4</v>
      </c>
      <c r="AB1583">
        <f t="shared" si="829"/>
        <v>-3.724518192196959E-10</v>
      </c>
      <c r="AC1583">
        <f t="shared" si="830"/>
        <v>-3.3075158206220777E-10</v>
      </c>
      <c r="AD1583">
        <f t="shared" si="811"/>
        <v>1</v>
      </c>
      <c r="AE1583">
        <f t="shared" si="812"/>
        <v>0</v>
      </c>
      <c r="AF1583">
        <f t="shared" si="813"/>
        <v>0</v>
      </c>
      <c r="AG1583">
        <f t="shared" si="814"/>
        <v>-2960.3802796815853</v>
      </c>
      <c r="AH1583">
        <f t="shared" si="815"/>
        <v>0</v>
      </c>
      <c r="AI1583">
        <f t="shared" si="816"/>
        <v>1</v>
      </c>
      <c r="AJ1583">
        <f t="shared" si="817"/>
        <v>-2</v>
      </c>
      <c r="AK1583">
        <f t="shared" si="818"/>
        <v>1</v>
      </c>
      <c r="AL1583">
        <f t="shared" si="819"/>
        <v>-3.5116490154255621E-4</v>
      </c>
      <c r="AM1583">
        <f t="shared" si="831"/>
        <v>0</v>
      </c>
      <c r="AN1583" s="22">
        <f t="shared" si="820"/>
        <v>1.8126290915341129E-6</v>
      </c>
      <c r="AO1583">
        <f t="shared" si="832"/>
        <v>-2.0411603128339654E-6</v>
      </c>
      <c r="AP1583">
        <f t="shared" si="833"/>
        <v>-7.0414243217664652E-4</v>
      </c>
      <c r="AQ1583">
        <f t="shared" si="834"/>
        <v>-2.0411603128339654E-6</v>
      </c>
      <c r="AR1583">
        <f t="shared" si="835"/>
        <v>-7.0414243217664652E-4</v>
      </c>
      <c r="AS1583">
        <f t="shared" si="836"/>
        <v>0</v>
      </c>
      <c r="AT1583">
        <f t="shared" si="837"/>
        <v>0</v>
      </c>
    </row>
    <row r="1584" spans="14:46" x14ac:dyDescent="0.25">
      <c r="N1584">
        <f t="shared" si="838"/>
        <v>1571</v>
      </c>
      <c r="O1584">
        <f t="shared" si="821"/>
        <v>3290.2947058597097</v>
      </c>
      <c r="P1584">
        <f t="shared" si="822"/>
        <v>2961.2652352737387</v>
      </c>
      <c r="Q1584">
        <f t="shared" si="823"/>
        <v>1.2798293443960939E-14</v>
      </c>
      <c r="R1584">
        <f t="shared" si="824"/>
        <v>6.9277413587682174E-8</v>
      </c>
      <c r="S1584">
        <f t="shared" si="825"/>
        <v>8.5321956293072919E-15</v>
      </c>
      <c r="T1584">
        <f t="shared" si="806"/>
        <v>9.7437544250087556E-11</v>
      </c>
      <c r="U1584">
        <f t="shared" si="826"/>
        <v>9.7437544250087556E-11</v>
      </c>
      <c r="V1584">
        <f t="shared" si="827"/>
        <v>6.5000047560047768E-11</v>
      </c>
      <c r="W1584">
        <f t="shared" si="828"/>
        <v>6.5000047560047768E-11</v>
      </c>
      <c r="X1584">
        <f t="shared" si="807"/>
        <v>1.3882310839124303E-7</v>
      </c>
      <c r="Y1584">
        <f t="shared" si="808"/>
        <v>1.852162575999313E-7</v>
      </c>
      <c r="Z1584">
        <f t="shared" si="809"/>
        <v>2.0385625930429975E-6</v>
      </c>
      <c r="AA1584">
        <f t="shared" si="810"/>
        <v>7.0369306622794015E-4</v>
      </c>
      <c r="AB1584">
        <f t="shared" si="829"/>
        <v>3.7174103391037401E-10</v>
      </c>
      <c r="AC1584">
        <f t="shared" si="830"/>
        <v>3.3012037719916276E-10</v>
      </c>
      <c r="AD1584">
        <f t="shared" si="811"/>
        <v>1</v>
      </c>
      <c r="AE1584">
        <f t="shared" si="812"/>
        <v>0</v>
      </c>
      <c r="AF1584">
        <f t="shared" si="813"/>
        <v>0</v>
      </c>
      <c r="AG1584">
        <f t="shared" si="814"/>
        <v>-2962.2652352737387</v>
      </c>
      <c r="AH1584">
        <f t="shared" si="815"/>
        <v>0</v>
      </c>
      <c r="AI1584">
        <f t="shared" si="816"/>
        <v>1</v>
      </c>
      <c r="AJ1584">
        <f t="shared" si="817"/>
        <v>-2</v>
      </c>
      <c r="AK1584">
        <f t="shared" si="818"/>
        <v>1</v>
      </c>
      <c r="AL1584">
        <f t="shared" si="819"/>
        <v>3.5094137200614129E-4</v>
      </c>
      <c r="AM1584">
        <f t="shared" si="831"/>
        <v>0</v>
      </c>
      <c r="AN1584" s="22">
        <f t="shared" si="820"/>
        <v>-1.810322215657553E-6</v>
      </c>
      <c r="AO1584">
        <f t="shared" si="832"/>
        <v>2.0385625930429975E-6</v>
      </c>
      <c r="AP1584">
        <f t="shared" si="833"/>
        <v>7.0369306622794015E-4</v>
      </c>
      <c r="AQ1584">
        <f t="shared" si="834"/>
        <v>2.0385625930429975E-6</v>
      </c>
      <c r="AR1584">
        <f t="shared" si="835"/>
        <v>7.0369306622794015E-4</v>
      </c>
      <c r="AS1584">
        <f t="shared" si="836"/>
        <v>0</v>
      </c>
      <c r="AT1584">
        <f t="shared" si="837"/>
        <v>0</v>
      </c>
    </row>
    <row r="1585" spans="14:46" x14ac:dyDescent="0.25">
      <c r="N1585">
        <f t="shared" si="838"/>
        <v>1572</v>
      </c>
      <c r="O1585">
        <f t="shared" si="821"/>
        <v>3292.3891009621034</v>
      </c>
      <c r="P1585">
        <f t="shared" si="822"/>
        <v>2963.1501908658929</v>
      </c>
      <c r="Q1585">
        <f t="shared" si="823"/>
        <v>8.4734115154376986E-41</v>
      </c>
      <c r="R1585">
        <f t="shared" si="824"/>
        <v>4.5925153193544752E-34</v>
      </c>
      <c r="S1585">
        <f t="shared" si="825"/>
        <v>5.6489410102917991E-41</v>
      </c>
      <c r="T1585">
        <f t="shared" si="806"/>
        <v>1.584647071506968E-23</v>
      </c>
      <c r="U1585">
        <f t="shared" si="826"/>
        <v>1.584647071506968E-23</v>
      </c>
      <c r="V1585">
        <f t="shared" si="827"/>
        <v>1.0571088779756027E-23</v>
      </c>
      <c r="W1585">
        <f t="shared" si="828"/>
        <v>1.0571088779756027E-23</v>
      </c>
      <c r="X1585">
        <f t="shared" si="807"/>
        <v>9.2028041345799808E-34</v>
      </c>
      <c r="Y1585">
        <f t="shared" si="808"/>
        <v>1.2278274611246524E-33</v>
      </c>
      <c r="Z1585">
        <f t="shared" si="809"/>
        <v>-1.6587356120053785E-19</v>
      </c>
      <c r="AA1585">
        <f t="shared" si="810"/>
        <v>-5.7294381459977988E-17</v>
      </c>
      <c r="AB1585">
        <f t="shared" si="829"/>
        <v>0</v>
      </c>
      <c r="AC1585">
        <f t="shared" si="830"/>
        <v>0</v>
      </c>
      <c r="AD1585">
        <f t="shared" si="811"/>
        <v>1</v>
      </c>
      <c r="AE1585">
        <f t="shared" si="812"/>
        <v>0</v>
      </c>
      <c r="AF1585">
        <f t="shared" si="813"/>
        <v>0</v>
      </c>
      <c r="AG1585">
        <f t="shared" si="814"/>
        <v>-2964.1501908658929</v>
      </c>
      <c r="AH1585">
        <f t="shared" si="815"/>
        <v>0</v>
      </c>
      <c r="AI1585">
        <f t="shared" si="816"/>
        <v>1</v>
      </c>
      <c r="AJ1585">
        <f t="shared" si="817"/>
        <v>-2</v>
      </c>
      <c r="AK1585">
        <f t="shared" si="818"/>
        <v>1</v>
      </c>
      <c r="AL1585">
        <f t="shared" si="819"/>
        <v>-2.8573539669733711E-17</v>
      </c>
      <c r="AM1585">
        <f t="shared" si="831"/>
        <v>0</v>
      </c>
      <c r="AN1585" s="22">
        <f t="shared" si="820"/>
        <v>1.4730212051056291E-19</v>
      </c>
      <c r="AO1585">
        <f t="shared" si="832"/>
        <v>-1.6587356120053785E-19</v>
      </c>
      <c r="AP1585">
        <f t="shared" si="833"/>
        <v>-5.7294381459977988E-17</v>
      </c>
      <c r="AQ1585">
        <f t="shared" si="834"/>
        <v>-1.6587356120053785E-19</v>
      </c>
      <c r="AR1585">
        <f t="shared" si="835"/>
        <v>-5.7294381459977988E-17</v>
      </c>
      <c r="AS1585">
        <f t="shared" si="836"/>
        <v>0</v>
      </c>
      <c r="AT1585">
        <f t="shared" si="837"/>
        <v>0</v>
      </c>
    </row>
    <row r="1586" spans="14:46" x14ac:dyDescent="0.25">
      <c r="N1586">
        <f t="shared" si="838"/>
        <v>1573</v>
      </c>
      <c r="O1586">
        <f t="shared" si="821"/>
        <v>3294.4834960644966</v>
      </c>
      <c r="P1586">
        <f t="shared" si="822"/>
        <v>2965.0351464580472</v>
      </c>
      <c r="Q1586">
        <f t="shared" si="823"/>
        <v>1.2733327618592016E-14</v>
      </c>
      <c r="R1586">
        <f t="shared" si="824"/>
        <v>6.9101359241036946E-8</v>
      </c>
      <c r="S1586">
        <f t="shared" si="825"/>
        <v>8.4888850790613445E-15</v>
      </c>
      <c r="T1586">
        <f t="shared" si="806"/>
        <v>-9.7066115500152076E-11</v>
      </c>
      <c r="U1586">
        <f t="shared" si="826"/>
        <v>-9.7066115500152076E-11</v>
      </c>
      <c r="V1586">
        <f t="shared" si="827"/>
        <v>-6.4752216796254148E-11</v>
      </c>
      <c r="W1586">
        <f t="shared" si="828"/>
        <v>-6.4752216796254148E-11</v>
      </c>
      <c r="X1586">
        <f t="shared" si="807"/>
        <v>1.3846997767537568E-7</v>
      </c>
      <c r="Y1586">
        <f t="shared" si="808"/>
        <v>1.8474496415166321E-7</v>
      </c>
      <c r="Z1586">
        <f t="shared" si="809"/>
        <v>-2.0333820085576033E-6</v>
      </c>
      <c r="AA1586">
        <f t="shared" si="810"/>
        <v>-7.0279605277055604E-4</v>
      </c>
      <c r="AB1586">
        <f t="shared" si="829"/>
        <v>-3.7032487993704472E-10</v>
      </c>
      <c r="AC1586">
        <f t="shared" si="830"/>
        <v>-3.2886277766461071E-10</v>
      </c>
      <c r="AD1586">
        <f t="shared" si="811"/>
        <v>1</v>
      </c>
      <c r="AE1586">
        <f t="shared" si="812"/>
        <v>0</v>
      </c>
      <c r="AF1586">
        <f t="shared" si="813"/>
        <v>0</v>
      </c>
      <c r="AG1586">
        <f t="shared" si="814"/>
        <v>-2966.0351464580472</v>
      </c>
      <c r="AH1586">
        <f t="shared" si="815"/>
        <v>0</v>
      </c>
      <c r="AI1586">
        <f t="shared" si="816"/>
        <v>1</v>
      </c>
      <c r="AJ1586">
        <f t="shared" si="817"/>
        <v>-2</v>
      </c>
      <c r="AK1586">
        <f t="shared" si="818"/>
        <v>1</v>
      </c>
      <c r="AL1586">
        <f t="shared" si="819"/>
        <v>-3.5049516555737302E-4</v>
      </c>
      <c r="AM1586">
        <f t="shared" si="831"/>
        <v>0</v>
      </c>
      <c r="AN1586" s="22">
        <f t="shared" si="820"/>
        <v>1.8057216558098351E-6</v>
      </c>
      <c r="AO1586">
        <f t="shared" si="832"/>
        <v>-2.0333820085576033E-6</v>
      </c>
      <c r="AP1586">
        <f t="shared" si="833"/>
        <v>-7.0279605277055594E-4</v>
      </c>
      <c r="AQ1586">
        <f t="shared" si="834"/>
        <v>-2.0333820085576033E-6</v>
      </c>
      <c r="AR1586">
        <f t="shared" si="835"/>
        <v>-7.0279605277055594E-4</v>
      </c>
      <c r="AS1586">
        <f t="shared" si="836"/>
        <v>0</v>
      </c>
      <c r="AT1586">
        <f t="shared" si="837"/>
        <v>0</v>
      </c>
    </row>
    <row r="1587" spans="14:46" x14ac:dyDescent="0.25">
      <c r="N1587">
        <f t="shared" si="838"/>
        <v>1574</v>
      </c>
      <c r="O1587">
        <f t="shared" si="821"/>
        <v>3296.5778911668895</v>
      </c>
      <c r="P1587">
        <f t="shared" si="822"/>
        <v>2966.9201020502005</v>
      </c>
      <c r="Q1587">
        <f t="shared" si="823"/>
        <v>1.2700999288074063E-14</v>
      </c>
      <c r="R1587">
        <f t="shared" si="824"/>
        <v>6.901358362706276E-8</v>
      </c>
      <c r="S1587">
        <f t="shared" si="825"/>
        <v>8.4673328587160419E-15</v>
      </c>
      <c r="T1587">
        <f t="shared" si="806"/>
        <v>9.6881108912393799E-11</v>
      </c>
      <c r="U1587">
        <f t="shared" si="826"/>
        <v>9.6881108912393799E-11</v>
      </c>
      <c r="V1587">
        <f t="shared" si="827"/>
        <v>6.4628773775979409E-11</v>
      </c>
      <c r="W1587">
        <f t="shared" si="828"/>
        <v>6.4628773775979409E-11</v>
      </c>
      <c r="X1587">
        <f t="shared" si="807"/>
        <v>1.3829391738243495E-7</v>
      </c>
      <c r="Y1587">
        <f t="shared" si="808"/>
        <v>1.845099917092296E-7</v>
      </c>
      <c r="Z1587">
        <f t="shared" si="809"/>
        <v>2.0307991187053075E-6</v>
      </c>
      <c r="AA1587">
        <f t="shared" si="810"/>
        <v>7.0234840307238633E-4</v>
      </c>
      <c r="AB1587">
        <f t="shared" si="829"/>
        <v>3.6961949981168293E-10</v>
      </c>
      <c r="AC1587">
        <f t="shared" si="830"/>
        <v>3.2823637281497333E-10</v>
      </c>
      <c r="AD1587">
        <f t="shared" si="811"/>
        <v>1</v>
      </c>
      <c r="AE1587">
        <f t="shared" si="812"/>
        <v>0</v>
      </c>
      <c r="AF1587">
        <f t="shared" si="813"/>
        <v>0</v>
      </c>
      <c r="AG1587">
        <f t="shared" si="814"/>
        <v>-2967.9201020502005</v>
      </c>
      <c r="AH1587">
        <f t="shared" si="815"/>
        <v>0</v>
      </c>
      <c r="AI1587">
        <f t="shared" si="816"/>
        <v>1</v>
      </c>
      <c r="AJ1587">
        <f t="shared" si="817"/>
        <v>-2</v>
      </c>
      <c r="AK1587">
        <f t="shared" si="818"/>
        <v>1</v>
      </c>
      <c r="AL1587">
        <f t="shared" si="819"/>
        <v>3.5027248756144439E-4</v>
      </c>
      <c r="AM1587">
        <f t="shared" si="831"/>
        <v>0</v>
      </c>
      <c r="AN1587" s="22">
        <f t="shared" si="820"/>
        <v>-1.8034279494974993E-6</v>
      </c>
      <c r="AO1587">
        <f t="shared" si="832"/>
        <v>2.0307991187053075E-6</v>
      </c>
      <c r="AP1587">
        <f t="shared" si="833"/>
        <v>7.0234840307238633E-4</v>
      </c>
      <c r="AQ1587">
        <f t="shared" si="834"/>
        <v>2.0307991187053075E-6</v>
      </c>
      <c r="AR1587">
        <f t="shared" si="835"/>
        <v>7.0234840307238633E-4</v>
      </c>
      <c r="AS1587">
        <f t="shared" si="836"/>
        <v>0</v>
      </c>
      <c r="AT1587">
        <f t="shared" si="837"/>
        <v>0</v>
      </c>
    </row>
    <row r="1588" spans="14:46" x14ac:dyDescent="0.25">
      <c r="N1588">
        <f t="shared" si="838"/>
        <v>1575</v>
      </c>
      <c r="O1588">
        <f t="shared" si="821"/>
        <v>3298.6722862692827</v>
      </c>
      <c r="P1588">
        <f t="shared" si="822"/>
        <v>2968.8050576423543</v>
      </c>
      <c r="Q1588">
        <f t="shared" si="823"/>
        <v>5.3747554535776009E-40</v>
      </c>
      <c r="R1588">
        <f t="shared" si="824"/>
        <v>2.9241998931273946E-33</v>
      </c>
      <c r="S1588">
        <f t="shared" si="825"/>
        <v>3.5831703023850666E-40</v>
      </c>
      <c r="T1588">
        <f t="shared" si="806"/>
        <v>-3.9833928869161127E-23</v>
      </c>
      <c r="U1588">
        <f t="shared" si="826"/>
        <v>-3.9833928869161127E-23</v>
      </c>
      <c r="V1588">
        <f t="shared" si="827"/>
        <v>-2.6572950724464351E-23</v>
      </c>
      <c r="W1588">
        <f t="shared" si="828"/>
        <v>-2.6572950724464351E-23</v>
      </c>
      <c r="X1588">
        <f t="shared" si="807"/>
        <v>5.8596951776565939E-33</v>
      </c>
      <c r="Y1588">
        <f t="shared" si="808"/>
        <v>7.8179278638416242E-33</v>
      </c>
      <c r="Z1588">
        <f t="shared" si="809"/>
        <v>4.1776050110882232E-19</v>
      </c>
      <c r="AA1588">
        <f t="shared" si="810"/>
        <v>1.4457331192033228E-16</v>
      </c>
      <c r="AB1588">
        <f t="shared" si="829"/>
        <v>0</v>
      </c>
      <c r="AC1588">
        <f t="shared" si="830"/>
        <v>0</v>
      </c>
      <c r="AD1588">
        <f t="shared" si="811"/>
        <v>1</v>
      </c>
      <c r="AE1588">
        <f t="shared" si="812"/>
        <v>0</v>
      </c>
      <c r="AF1588">
        <f t="shared" si="813"/>
        <v>0</v>
      </c>
      <c r="AG1588">
        <f t="shared" si="814"/>
        <v>-2969.8050576423543</v>
      </c>
      <c r="AH1588">
        <f t="shared" si="815"/>
        <v>0</v>
      </c>
      <c r="AI1588">
        <f t="shared" si="816"/>
        <v>1</v>
      </c>
      <c r="AJ1588">
        <f t="shared" si="817"/>
        <v>-2</v>
      </c>
      <c r="AK1588">
        <f t="shared" si="818"/>
        <v>1</v>
      </c>
      <c r="AL1588">
        <f t="shared" si="819"/>
        <v>7.2101162240785018E-17</v>
      </c>
      <c r="AM1588">
        <f t="shared" si="831"/>
        <v>0</v>
      </c>
      <c r="AN1588" s="22">
        <f t="shared" si="820"/>
        <v>-3.7098743876225276E-19</v>
      </c>
      <c r="AO1588">
        <f t="shared" si="832"/>
        <v>4.1776050110882232E-19</v>
      </c>
      <c r="AP1588">
        <f t="shared" si="833"/>
        <v>1.4457331192033228E-16</v>
      </c>
      <c r="AQ1588">
        <f t="shared" si="834"/>
        <v>4.1776050110882232E-19</v>
      </c>
      <c r="AR1588">
        <f t="shared" si="835"/>
        <v>1.4457331192033228E-16</v>
      </c>
      <c r="AS1588">
        <f t="shared" si="836"/>
        <v>0</v>
      </c>
      <c r="AT1588">
        <f t="shared" si="837"/>
        <v>0</v>
      </c>
    </row>
    <row r="1589" spans="14:46" x14ac:dyDescent="0.25">
      <c r="N1589">
        <f t="shared" si="838"/>
        <v>1576</v>
      </c>
      <c r="O1589">
        <f t="shared" si="821"/>
        <v>3300.7666813716755</v>
      </c>
      <c r="P1589">
        <f t="shared" si="822"/>
        <v>2970.6900132345081</v>
      </c>
      <c r="Q1589">
        <f t="shared" si="823"/>
        <v>1.2636649832801801E-14</v>
      </c>
      <c r="R1589">
        <f t="shared" si="824"/>
        <v>6.8838533390808996E-8</v>
      </c>
      <c r="S1589">
        <f t="shared" si="825"/>
        <v>8.4244332218678638E-15</v>
      </c>
      <c r="T1589">
        <f t="shared" si="806"/>
        <v>-9.6512503829188156E-11</v>
      </c>
      <c r="U1589">
        <f t="shared" si="826"/>
        <v>-9.6512503829188156E-11</v>
      </c>
      <c r="V1589">
        <f t="shared" si="827"/>
        <v>-6.4382827464222702E-11</v>
      </c>
      <c r="W1589">
        <f t="shared" si="828"/>
        <v>-6.4382827464222702E-11</v>
      </c>
      <c r="X1589">
        <f t="shared" si="807"/>
        <v>1.379428026519746E-7</v>
      </c>
      <c r="Y1589">
        <f t="shared" si="808"/>
        <v>1.8404138967924049E-7</v>
      </c>
      <c r="Z1589">
        <f t="shared" si="809"/>
        <v>-2.0256480811905777E-6</v>
      </c>
      <c r="AA1589">
        <f t="shared" si="810"/>
        <v>-7.0145481228583724E-4</v>
      </c>
      <c r="AB1589">
        <f t="shared" si="829"/>
        <v>-3.6821410479364144E-10</v>
      </c>
      <c r="AC1589">
        <f t="shared" si="830"/>
        <v>-3.2698832765081118E-10</v>
      </c>
      <c r="AD1589">
        <f t="shared" si="811"/>
        <v>1</v>
      </c>
      <c r="AE1589">
        <f t="shared" si="812"/>
        <v>0</v>
      </c>
      <c r="AF1589">
        <f t="shared" si="813"/>
        <v>0</v>
      </c>
      <c r="AG1589">
        <f t="shared" si="814"/>
        <v>-2971.6900132345081</v>
      </c>
      <c r="AH1589">
        <f t="shared" si="815"/>
        <v>0</v>
      </c>
      <c r="AI1589">
        <f t="shared" si="816"/>
        <v>1</v>
      </c>
      <c r="AJ1589">
        <f t="shared" si="817"/>
        <v>-2</v>
      </c>
      <c r="AK1589">
        <f t="shared" si="818"/>
        <v>1</v>
      </c>
      <c r="AL1589">
        <f t="shared" si="819"/>
        <v>-3.4982797932866226E-4</v>
      </c>
      <c r="AM1589">
        <f t="shared" si="831"/>
        <v>0</v>
      </c>
      <c r="AN1589" s="22">
        <f t="shared" si="820"/>
        <v>1.7988536285126571E-6</v>
      </c>
      <c r="AO1589">
        <f t="shared" si="832"/>
        <v>-2.0256480811905777E-6</v>
      </c>
      <c r="AP1589">
        <f t="shared" si="833"/>
        <v>-7.0145481228583713E-4</v>
      </c>
      <c r="AQ1589">
        <f t="shared" si="834"/>
        <v>-2.0256480811905777E-6</v>
      </c>
      <c r="AR1589">
        <f t="shared" si="835"/>
        <v>-7.0145481228583713E-4</v>
      </c>
      <c r="AS1589">
        <f t="shared" si="836"/>
        <v>0</v>
      </c>
      <c r="AT1589">
        <f t="shared" si="837"/>
        <v>0</v>
      </c>
    </row>
    <row r="1590" spans="14:46" x14ac:dyDescent="0.25">
      <c r="N1590">
        <f t="shared" si="838"/>
        <v>1577</v>
      </c>
      <c r="O1590">
        <f t="shared" si="821"/>
        <v>3302.8610764740693</v>
      </c>
      <c r="P1590">
        <f t="shared" si="822"/>
        <v>2972.5749688266624</v>
      </c>
      <c r="Q1590">
        <f t="shared" si="823"/>
        <v>1.2604627929797682E-14</v>
      </c>
      <c r="R1590">
        <f t="shared" si="824"/>
        <v>6.8751257921602377E-8</v>
      </c>
      <c r="S1590">
        <f t="shared" si="825"/>
        <v>8.4030852865317895E-15</v>
      </c>
      <c r="T1590">
        <f t="shared" si="806"/>
        <v>9.6328902358212831E-11</v>
      </c>
      <c r="U1590">
        <f t="shared" si="826"/>
        <v>9.6328902358212831E-11</v>
      </c>
      <c r="V1590">
        <f t="shared" si="827"/>
        <v>6.4260322186520812E-11</v>
      </c>
      <c r="W1590">
        <f t="shared" si="828"/>
        <v>6.4260322186520812E-11</v>
      </c>
      <c r="X1590">
        <f t="shared" si="807"/>
        <v>1.3776774651242296E-7</v>
      </c>
      <c r="Y1590">
        <f t="shared" si="808"/>
        <v>1.8380775781868828E-7</v>
      </c>
      <c r="Z1590">
        <f t="shared" si="809"/>
        <v>2.0230799086082727E-6</v>
      </c>
      <c r="AA1590">
        <f t="shared" si="810"/>
        <v>7.0100886902440401E-4</v>
      </c>
      <c r="AB1590">
        <f t="shared" si="829"/>
        <v>3.6751407856997169E-10</v>
      </c>
      <c r="AC1590">
        <f t="shared" si="830"/>
        <v>3.2636667727392483E-10</v>
      </c>
      <c r="AD1590">
        <f t="shared" si="811"/>
        <v>1</v>
      </c>
      <c r="AE1590">
        <f t="shared" si="812"/>
        <v>0</v>
      </c>
      <c r="AF1590">
        <f t="shared" si="813"/>
        <v>0</v>
      </c>
      <c r="AG1590">
        <f t="shared" si="814"/>
        <v>-2973.5749688266624</v>
      </c>
      <c r="AH1590">
        <f t="shared" si="815"/>
        <v>0</v>
      </c>
      <c r="AI1590">
        <f t="shared" si="816"/>
        <v>1</v>
      </c>
      <c r="AJ1590">
        <f t="shared" si="817"/>
        <v>-2</v>
      </c>
      <c r="AK1590">
        <f t="shared" si="818"/>
        <v>1</v>
      </c>
      <c r="AL1590">
        <f t="shared" si="819"/>
        <v>3.4960614801634687E-4</v>
      </c>
      <c r="AM1590">
        <f t="shared" si="831"/>
        <v>0</v>
      </c>
      <c r="AN1590" s="22">
        <f t="shared" si="820"/>
        <v>-1.7965729917103248E-6</v>
      </c>
      <c r="AO1590">
        <f t="shared" si="832"/>
        <v>2.0230799086082727E-6</v>
      </c>
      <c r="AP1590">
        <f t="shared" si="833"/>
        <v>7.0100886902440412E-4</v>
      </c>
      <c r="AQ1590">
        <f t="shared" si="834"/>
        <v>2.0230799086082727E-6</v>
      </c>
      <c r="AR1590">
        <f t="shared" si="835"/>
        <v>7.0100886902440412E-4</v>
      </c>
      <c r="AS1590">
        <f t="shared" si="836"/>
        <v>0</v>
      </c>
      <c r="AT1590">
        <f t="shared" si="837"/>
        <v>0</v>
      </c>
    </row>
    <row r="1591" spans="14:46" x14ac:dyDescent="0.25">
      <c r="N1591">
        <f t="shared" si="838"/>
        <v>1578</v>
      </c>
      <c r="O1591">
        <f t="shared" si="821"/>
        <v>3304.9554715764625</v>
      </c>
      <c r="P1591">
        <f t="shared" si="822"/>
        <v>2974.4599244188162</v>
      </c>
      <c r="Q1591">
        <f t="shared" si="823"/>
        <v>1.2616502779008627E-41</v>
      </c>
      <c r="R1591">
        <f t="shared" si="824"/>
        <v>6.8903330920551639E-35</v>
      </c>
      <c r="S1591">
        <f t="shared" si="825"/>
        <v>8.4110018526724209E-42</v>
      </c>
      <c r="T1591">
        <f t="shared" si="806"/>
        <v>6.0913737933651132E-24</v>
      </c>
      <c r="U1591">
        <f t="shared" si="826"/>
        <v>6.0913737933651132E-24</v>
      </c>
      <c r="V1591">
        <f t="shared" si="827"/>
        <v>4.0635102733091812E-24</v>
      </c>
      <c r="W1591">
        <f t="shared" si="828"/>
        <v>4.0635102733091812E-24</v>
      </c>
      <c r="X1591">
        <f t="shared" si="807"/>
        <v>1.3807231073005371E-34</v>
      </c>
      <c r="Y1591">
        <f t="shared" si="808"/>
        <v>1.8421402860623342E-34</v>
      </c>
      <c r="Z1591">
        <f t="shared" si="809"/>
        <v>-6.4005532661256261E-20</v>
      </c>
      <c r="AA1591">
        <f t="shared" si="810"/>
        <v>-2.2192314143245056E-17</v>
      </c>
      <c r="AB1591">
        <f t="shared" si="829"/>
        <v>0</v>
      </c>
      <c r="AC1591">
        <f t="shared" si="830"/>
        <v>0</v>
      </c>
      <c r="AD1591">
        <f t="shared" si="811"/>
        <v>1</v>
      </c>
      <c r="AE1591">
        <f t="shared" si="812"/>
        <v>0</v>
      </c>
      <c r="AF1591">
        <f t="shared" si="813"/>
        <v>0</v>
      </c>
      <c r="AG1591">
        <f t="shared" si="814"/>
        <v>-2975.4599244188162</v>
      </c>
      <c r="AH1591">
        <f t="shared" si="815"/>
        <v>0</v>
      </c>
      <c r="AI1591">
        <f t="shared" si="816"/>
        <v>1</v>
      </c>
      <c r="AJ1591">
        <f t="shared" si="817"/>
        <v>-2</v>
      </c>
      <c r="AK1591">
        <f t="shared" si="818"/>
        <v>1</v>
      </c>
      <c r="AL1591">
        <f t="shared" si="819"/>
        <v>-1.1067737380739683E-17</v>
      </c>
      <c r="AM1591">
        <f t="shared" si="831"/>
        <v>0</v>
      </c>
      <c r="AN1591" s="22">
        <f t="shared" si="820"/>
        <v>5.6839381765694078E-20</v>
      </c>
      <c r="AO1591">
        <f t="shared" si="832"/>
        <v>-6.4005532661256261E-20</v>
      </c>
      <c r="AP1591">
        <f t="shared" si="833"/>
        <v>-2.2192314143245059E-17</v>
      </c>
      <c r="AQ1591">
        <f t="shared" si="834"/>
        <v>-6.4005532661256261E-20</v>
      </c>
      <c r="AR1591">
        <f t="shared" si="835"/>
        <v>-2.2192314143245059E-17</v>
      </c>
      <c r="AS1591">
        <f t="shared" si="836"/>
        <v>0</v>
      </c>
      <c r="AT1591">
        <f t="shared" si="837"/>
        <v>0</v>
      </c>
    </row>
    <row r="1592" spans="14:46" x14ac:dyDescent="0.25">
      <c r="N1592">
        <f t="shared" si="838"/>
        <v>1579</v>
      </c>
      <c r="O1592">
        <f t="shared" si="821"/>
        <v>3307.0498666788553</v>
      </c>
      <c r="P1592">
        <f t="shared" si="822"/>
        <v>2976.34488001097</v>
      </c>
      <c r="Q1592">
        <f t="shared" si="823"/>
        <v>1.2540887840455648E-14</v>
      </c>
      <c r="R1592">
        <f t="shared" si="824"/>
        <v>6.8577204174354669E-8</v>
      </c>
      <c r="S1592">
        <f t="shared" si="825"/>
        <v>8.3605918936370961E-15</v>
      </c>
      <c r="T1592">
        <f t="shared" si="806"/>
        <v>-9.5963094160254146E-11</v>
      </c>
      <c r="U1592">
        <f t="shared" si="826"/>
        <v>-9.5963094160254146E-11</v>
      </c>
      <c r="V1592">
        <f t="shared" si="827"/>
        <v>-6.4016242449666216E-11</v>
      </c>
      <c r="W1592">
        <f t="shared" si="828"/>
        <v>-6.4016242449666216E-11</v>
      </c>
      <c r="X1592">
        <f t="shared" si="807"/>
        <v>1.3741863245100064E-7</v>
      </c>
      <c r="Y1592">
        <f t="shared" si="808"/>
        <v>1.8334182675256766E-7</v>
      </c>
      <c r="Z1592">
        <f t="shared" si="809"/>
        <v>-2.0179581937985647E-6</v>
      </c>
      <c r="AA1592">
        <f t="shared" si="810"/>
        <v>-7.0011868135629138E-4</v>
      </c>
      <c r="AB1592">
        <f t="shared" si="829"/>
        <v>-3.6611934052715794E-10</v>
      </c>
      <c r="AC1592">
        <f t="shared" si="830"/>
        <v>-3.2512809591787676E-10</v>
      </c>
      <c r="AD1592">
        <f t="shared" si="811"/>
        <v>1</v>
      </c>
      <c r="AE1592">
        <f t="shared" si="812"/>
        <v>0</v>
      </c>
      <c r="AF1592">
        <f t="shared" si="813"/>
        <v>0</v>
      </c>
      <c r="AG1592">
        <f t="shared" si="814"/>
        <v>-2977.34488001097</v>
      </c>
      <c r="AH1592">
        <f t="shared" si="815"/>
        <v>0</v>
      </c>
      <c r="AI1592">
        <f t="shared" si="816"/>
        <v>1</v>
      </c>
      <c r="AJ1592">
        <f t="shared" si="817"/>
        <v>-2</v>
      </c>
      <c r="AK1592">
        <f t="shared" si="818"/>
        <v>1</v>
      </c>
      <c r="AL1592">
        <f t="shared" si="819"/>
        <v>-3.4916332832292982E-4</v>
      </c>
      <c r="AM1592">
        <f t="shared" si="831"/>
        <v>0</v>
      </c>
      <c r="AN1592" s="22">
        <f t="shared" si="820"/>
        <v>1.7920247104316453E-6</v>
      </c>
      <c r="AO1592">
        <f t="shared" si="832"/>
        <v>-2.0179581937985647E-6</v>
      </c>
      <c r="AP1592">
        <f t="shared" si="833"/>
        <v>-7.0011868135629127E-4</v>
      </c>
      <c r="AQ1592">
        <f t="shared" si="834"/>
        <v>-2.0179581937985647E-6</v>
      </c>
      <c r="AR1592">
        <f t="shared" si="835"/>
        <v>-7.0011868135629127E-4</v>
      </c>
      <c r="AS1592">
        <f t="shared" si="836"/>
        <v>0</v>
      </c>
      <c r="AT1592">
        <f t="shared" si="837"/>
        <v>0</v>
      </c>
    </row>
    <row r="1593" spans="14:46" x14ac:dyDescent="0.25">
      <c r="N1593">
        <f t="shared" si="838"/>
        <v>1580</v>
      </c>
      <c r="O1593">
        <f t="shared" si="821"/>
        <v>3309.1442617812486</v>
      </c>
      <c r="P1593">
        <f t="shared" si="822"/>
        <v>2978.2298356031238</v>
      </c>
      <c r="Q1593">
        <f t="shared" si="823"/>
        <v>1.2509168886163948E-14</v>
      </c>
      <c r="R1593">
        <f t="shared" si="824"/>
        <v>6.8490425057395568E-8</v>
      </c>
      <c r="S1593">
        <f t="shared" si="825"/>
        <v>8.3394459241092989E-15</v>
      </c>
      <c r="T1593">
        <f t="shared" si="806"/>
        <v>9.5780884491560348E-11</v>
      </c>
      <c r="U1593">
        <f t="shared" si="826"/>
        <v>9.5780884491560348E-11</v>
      </c>
      <c r="V1593">
        <f t="shared" si="827"/>
        <v>6.3894666026872168E-11</v>
      </c>
      <c r="W1593">
        <f t="shared" si="828"/>
        <v>6.3894666026872168E-11</v>
      </c>
      <c r="X1593">
        <f t="shared" si="807"/>
        <v>1.3724457284320877E-7</v>
      </c>
      <c r="Y1593">
        <f t="shared" si="808"/>
        <v>1.8310952529552477E-7</v>
      </c>
      <c r="Z1593">
        <f t="shared" si="809"/>
        <v>2.0154046268871093E-6</v>
      </c>
      <c r="AA1593">
        <f t="shared" si="810"/>
        <v>6.9967443479302185E-4</v>
      </c>
      <c r="AB1593">
        <f t="shared" si="829"/>
        <v>3.654246175056617E-10</v>
      </c>
      <c r="AC1593">
        <f t="shared" si="830"/>
        <v>3.2451115499058899E-10</v>
      </c>
      <c r="AD1593">
        <f t="shared" si="811"/>
        <v>1</v>
      </c>
      <c r="AE1593">
        <f t="shared" si="812"/>
        <v>0</v>
      </c>
      <c r="AF1593">
        <f t="shared" si="813"/>
        <v>0</v>
      </c>
      <c r="AG1593">
        <f t="shared" si="814"/>
        <v>-2979.2298356031238</v>
      </c>
      <c r="AH1593">
        <f t="shared" si="815"/>
        <v>0</v>
      </c>
      <c r="AI1593">
        <f t="shared" si="816"/>
        <v>1</v>
      </c>
      <c r="AJ1593">
        <f t="shared" si="817"/>
        <v>-2</v>
      </c>
      <c r="AK1593">
        <f t="shared" si="818"/>
        <v>1</v>
      </c>
      <c r="AL1593">
        <f t="shared" si="819"/>
        <v>3.489423388744935E-4</v>
      </c>
      <c r="AM1593">
        <f t="shared" si="831"/>
        <v>0</v>
      </c>
      <c r="AN1593" s="22">
        <f t="shared" si="820"/>
        <v>-1.7897570440348883E-6</v>
      </c>
      <c r="AO1593">
        <f t="shared" si="832"/>
        <v>2.0154046268871093E-6</v>
      </c>
      <c r="AP1593">
        <f t="shared" si="833"/>
        <v>6.9967443479302185E-4</v>
      </c>
      <c r="AQ1593">
        <f t="shared" si="834"/>
        <v>2.0154046268871093E-6</v>
      </c>
      <c r="AR1593">
        <f t="shared" si="835"/>
        <v>6.9967443479302185E-4</v>
      </c>
      <c r="AS1593">
        <f t="shared" si="836"/>
        <v>0</v>
      </c>
      <c r="AT1593">
        <f t="shared" si="837"/>
        <v>0</v>
      </c>
    </row>
    <row r="1594" spans="14:46" x14ac:dyDescent="0.25">
      <c r="N1594">
        <f t="shared" si="838"/>
        <v>1581</v>
      </c>
      <c r="O1594">
        <f t="shared" si="821"/>
        <v>3311.2386568836423</v>
      </c>
      <c r="P1594">
        <f t="shared" si="822"/>
        <v>2980.114791195278</v>
      </c>
      <c r="Q1594">
        <f t="shared" si="823"/>
        <v>9.0510095145727792E-40</v>
      </c>
      <c r="R1594">
        <f t="shared" si="824"/>
        <v>4.961899833989711E-33</v>
      </c>
      <c r="S1594">
        <f t="shared" si="825"/>
        <v>6.0340063430485203E-40</v>
      </c>
      <c r="T1594">
        <f t="shared" si="806"/>
        <v>5.1495325874573223E-23</v>
      </c>
      <c r="U1594">
        <f t="shared" si="826"/>
        <v>5.1495325874573223E-23</v>
      </c>
      <c r="V1594">
        <f t="shared" si="827"/>
        <v>3.4352108373806018E-23</v>
      </c>
      <c r="W1594">
        <f t="shared" si="828"/>
        <v>3.4352108373806018E-23</v>
      </c>
      <c r="X1594">
        <f t="shared" si="807"/>
        <v>9.9428934037670103E-33</v>
      </c>
      <c r="Y1594">
        <f t="shared" si="808"/>
        <v>1.326564483104113E-32</v>
      </c>
      <c r="Z1594">
        <f t="shared" si="809"/>
        <v>-5.4212137911625825E-19</v>
      </c>
      <c r="AA1594">
        <f t="shared" si="810"/>
        <v>-1.8832343570376879E-16</v>
      </c>
      <c r="AB1594">
        <f t="shared" si="829"/>
        <v>0</v>
      </c>
      <c r="AC1594">
        <f t="shared" si="830"/>
        <v>0</v>
      </c>
      <c r="AD1594">
        <f t="shared" si="811"/>
        <v>1</v>
      </c>
      <c r="AE1594">
        <f t="shared" si="812"/>
        <v>0</v>
      </c>
      <c r="AF1594">
        <f t="shared" si="813"/>
        <v>0</v>
      </c>
      <c r="AG1594">
        <f t="shared" si="814"/>
        <v>-2981.114791195278</v>
      </c>
      <c r="AH1594">
        <f t="shared" si="815"/>
        <v>0</v>
      </c>
      <c r="AI1594">
        <f t="shared" si="816"/>
        <v>1</v>
      </c>
      <c r="AJ1594">
        <f t="shared" si="817"/>
        <v>-2</v>
      </c>
      <c r="AK1594">
        <f t="shared" si="818"/>
        <v>1</v>
      </c>
      <c r="AL1594">
        <f t="shared" si="819"/>
        <v>-9.3921005504649492E-17</v>
      </c>
      <c r="AM1594">
        <f t="shared" si="831"/>
        <v>0</v>
      </c>
      <c r="AN1594" s="22">
        <f t="shared" si="820"/>
        <v>4.8142469446981035E-19</v>
      </c>
      <c r="AO1594">
        <f t="shared" si="832"/>
        <v>-5.4212137911625825E-19</v>
      </c>
      <c r="AP1594">
        <f t="shared" si="833"/>
        <v>-1.8832343570376879E-16</v>
      </c>
      <c r="AQ1594">
        <f t="shared" si="834"/>
        <v>-5.4212137911625825E-19</v>
      </c>
      <c r="AR1594">
        <f t="shared" si="835"/>
        <v>-1.8832343570376879E-16</v>
      </c>
      <c r="AS1594">
        <f t="shared" si="836"/>
        <v>0</v>
      </c>
      <c r="AT1594">
        <f t="shared" si="837"/>
        <v>0</v>
      </c>
    </row>
    <row r="1595" spans="14:46" x14ac:dyDescent="0.25">
      <c r="N1595">
        <f t="shared" si="838"/>
        <v>1582</v>
      </c>
      <c r="O1595">
        <f t="shared" si="821"/>
        <v>3313.3330519860351</v>
      </c>
      <c r="P1595">
        <f t="shared" si="822"/>
        <v>2981.9997467874318</v>
      </c>
      <c r="Q1595">
        <f t="shared" si="823"/>
        <v>1.2446031251287422E-14</v>
      </c>
      <c r="R1595">
        <f t="shared" si="824"/>
        <v>6.8317360250048399E-8</v>
      </c>
      <c r="S1595">
        <f t="shared" si="825"/>
        <v>8.2973541675249456E-15</v>
      </c>
      <c r="T1595">
        <f t="shared" si="806"/>
        <v>-9.5417846701453815E-11</v>
      </c>
      <c r="U1595">
        <f t="shared" si="826"/>
        <v>-9.5417846701453815E-11</v>
      </c>
      <c r="V1595">
        <f t="shared" si="827"/>
        <v>-6.3652435190812109E-11</v>
      </c>
      <c r="W1595">
        <f t="shared" si="828"/>
        <v>-6.3652435190812109E-11</v>
      </c>
      <c r="X1595">
        <f t="shared" si="807"/>
        <v>1.3689744427985106E-7</v>
      </c>
      <c r="Y1595">
        <f t="shared" si="808"/>
        <v>1.8264624493309315E-7</v>
      </c>
      <c r="Z1595">
        <f t="shared" si="809"/>
        <v>-2.010312012642084E-6</v>
      </c>
      <c r="AA1595">
        <f t="shared" si="810"/>
        <v>-6.9878763084013705E-4</v>
      </c>
      <c r="AB1595">
        <f t="shared" si="829"/>
        <v>-3.6404043561577573E-10</v>
      </c>
      <c r="AC1595">
        <f t="shared" si="830"/>
        <v>-3.232819479085158E-10</v>
      </c>
      <c r="AD1595">
        <f t="shared" si="811"/>
        <v>1</v>
      </c>
      <c r="AE1595">
        <f t="shared" si="812"/>
        <v>0</v>
      </c>
      <c r="AF1595">
        <f t="shared" si="813"/>
        <v>0</v>
      </c>
      <c r="AG1595">
        <f t="shared" si="814"/>
        <v>-2982.9997467874318</v>
      </c>
      <c r="AH1595">
        <f t="shared" si="815"/>
        <v>0</v>
      </c>
      <c r="AI1595">
        <f t="shared" si="816"/>
        <v>1</v>
      </c>
      <c r="AJ1595">
        <f t="shared" si="817"/>
        <v>-2</v>
      </c>
      <c r="AK1595">
        <f t="shared" si="818"/>
        <v>1</v>
      </c>
      <c r="AL1595">
        <f t="shared" si="819"/>
        <v>-3.48501198117472E-4</v>
      </c>
      <c r="AM1595">
        <f t="shared" si="831"/>
        <v>0</v>
      </c>
      <c r="AN1595" s="22">
        <f t="shared" si="820"/>
        <v>1.7852346051930125E-6</v>
      </c>
      <c r="AO1595">
        <f t="shared" si="832"/>
        <v>-2.010312012642084E-6</v>
      </c>
      <c r="AP1595">
        <f t="shared" si="833"/>
        <v>-6.9878763084013705E-4</v>
      </c>
      <c r="AQ1595">
        <f t="shared" si="834"/>
        <v>-2.010312012642084E-6</v>
      </c>
      <c r="AR1595">
        <f t="shared" si="835"/>
        <v>-6.9878763084013705E-4</v>
      </c>
      <c r="AS1595">
        <f t="shared" si="836"/>
        <v>0</v>
      </c>
      <c r="AT1595">
        <f t="shared" si="837"/>
        <v>0</v>
      </c>
    </row>
    <row r="1596" spans="14:46" x14ac:dyDescent="0.25">
      <c r="N1596">
        <f t="shared" si="838"/>
        <v>1583</v>
      </c>
      <c r="O1596">
        <f t="shared" si="821"/>
        <v>3315.4274470884284</v>
      </c>
      <c r="P1596">
        <f t="shared" si="822"/>
        <v>2983.8847023795856</v>
      </c>
      <c r="Q1596">
        <f t="shared" si="823"/>
        <v>1.2414611812896002E-14</v>
      </c>
      <c r="R1596">
        <f t="shared" si="824"/>
        <v>6.8231073728696473E-8</v>
      </c>
      <c r="S1596">
        <f t="shared" si="825"/>
        <v>8.2764078752640013E-15</v>
      </c>
      <c r="T1596">
        <f t="shared" si="806"/>
        <v>9.523701567165078E-11</v>
      </c>
      <c r="U1596">
        <f t="shared" si="826"/>
        <v>9.523701567165078E-11</v>
      </c>
      <c r="V1596">
        <f t="shared" si="827"/>
        <v>6.3531778836151184E-11</v>
      </c>
      <c r="W1596">
        <f t="shared" si="828"/>
        <v>6.3531778836151184E-11</v>
      </c>
      <c r="X1596">
        <f t="shared" si="807"/>
        <v>1.3672437365436408E-7</v>
      </c>
      <c r="Y1596">
        <f t="shared" si="808"/>
        <v>1.8241526379760382E-7</v>
      </c>
      <c r="Z1596">
        <f t="shared" si="809"/>
        <v>2.007772940858136E-6</v>
      </c>
      <c r="AA1596">
        <f t="shared" si="810"/>
        <v>6.9834507131042269E-4</v>
      </c>
      <c r="AB1596">
        <f t="shared" si="829"/>
        <v>3.633509656719717E-10</v>
      </c>
      <c r="AC1596">
        <f t="shared" si="830"/>
        <v>3.2266967191833003E-10</v>
      </c>
      <c r="AD1596">
        <f t="shared" si="811"/>
        <v>1</v>
      </c>
      <c r="AE1596">
        <f t="shared" si="812"/>
        <v>0</v>
      </c>
      <c r="AF1596">
        <f t="shared" si="813"/>
        <v>0</v>
      </c>
      <c r="AG1596">
        <f t="shared" si="814"/>
        <v>-2984.8847023795856</v>
      </c>
      <c r="AH1596">
        <f t="shared" si="815"/>
        <v>0</v>
      </c>
      <c r="AI1596">
        <f t="shared" si="816"/>
        <v>1</v>
      </c>
      <c r="AJ1596">
        <f t="shared" si="817"/>
        <v>-2</v>
      </c>
      <c r="AK1596">
        <f t="shared" si="818"/>
        <v>1</v>
      </c>
      <c r="AL1596">
        <f t="shared" si="819"/>
        <v>3.4828104574969378E-4</v>
      </c>
      <c r="AM1596">
        <f t="shared" si="831"/>
        <v>0</v>
      </c>
      <c r="AN1596" s="22">
        <f t="shared" si="820"/>
        <v>-1.7829798110349963E-6</v>
      </c>
      <c r="AO1596">
        <f t="shared" si="832"/>
        <v>2.007772940858136E-6</v>
      </c>
      <c r="AP1596">
        <f t="shared" si="833"/>
        <v>6.9834507131042258E-4</v>
      </c>
      <c r="AQ1596">
        <f t="shared" si="834"/>
        <v>2.007772940858136E-6</v>
      </c>
      <c r="AR1596">
        <f t="shared" si="835"/>
        <v>6.9834507131042258E-4</v>
      </c>
      <c r="AS1596">
        <f t="shared" si="836"/>
        <v>0</v>
      </c>
      <c r="AT1596">
        <f t="shared" si="837"/>
        <v>0</v>
      </c>
    </row>
    <row r="1597" spans="14:46" x14ac:dyDescent="0.25">
      <c r="N1597">
        <f t="shared" si="838"/>
        <v>1584</v>
      </c>
      <c r="O1597">
        <f t="shared" si="821"/>
        <v>3317.5218421908216</v>
      </c>
      <c r="P1597">
        <f t="shared" si="822"/>
        <v>2985.7696579717394</v>
      </c>
      <c r="Q1597">
        <f t="shared" si="823"/>
        <v>4.064025744099775E-42</v>
      </c>
      <c r="R1597">
        <f t="shared" si="824"/>
        <v>2.236423445352815E-35</v>
      </c>
      <c r="S1597">
        <f t="shared" si="825"/>
        <v>2.7093504960665163E-42</v>
      </c>
      <c r="T1597">
        <f t="shared" si="806"/>
        <v>-3.4440753022709038E-24</v>
      </c>
      <c r="U1597">
        <f t="shared" si="826"/>
        <v>-3.4440753022709038E-24</v>
      </c>
      <c r="V1597">
        <f t="shared" si="827"/>
        <v>-2.2975115411458267E-24</v>
      </c>
      <c r="W1597">
        <f t="shared" si="828"/>
        <v>-2.2975115411458267E-24</v>
      </c>
      <c r="X1597">
        <f t="shared" si="807"/>
        <v>4.4814365046458217E-35</v>
      </c>
      <c r="Y1597">
        <f t="shared" si="808"/>
        <v>5.9790516679743101E-35</v>
      </c>
      <c r="Z1597">
        <f t="shared" si="809"/>
        <v>3.6326725344546672E-20</v>
      </c>
      <c r="AA1597">
        <f t="shared" si="810"/>
        <v>1.2643149921102122E-17</v>
      </c>
      <c r="AB1597">
        <f t="shared" si="829"/>
        <v>0</v>
      </c>
      <c r="AC1597">
        <f t="shared" si="830"/>
        <v>0</v>
      </c>
      <c r="AD1597">
        <f t="shared" si="811"/>
        <v>1</v>
      </c>
      <c r="AE1597">
        <f t="shared" si="812"/>
        <v>0</v>
      </c>
      <c r="AF1597">
        <f t="shared" si="813"/>
        <v>0</v>
      </c>
      <c r="AG1597">
        <f t="shared" si="814"/>
        <v>-2986.7696579717394</v>
      </c>
      <c r="AH1597">
        <f t="shared" si="815"/>
        <v>0</v>
      </c>
      <c r="AI1597">
        <f t="shared" si="816"/>
        <v>1</v>
      </c>
      <c r="AJ1597">
        <f t="shared" si="817"/>
        <v>-2</v>
      </c>
      <c r="AK1597">
        <f t="shared" si="818"/>
        <v>1</v>
      </c>
      <c r="AL1597">
        <f t="shared" si="819"/>
        <v>6.3054451939437877E-18</v>
      </c>
      <c r="AM1597">
        <f t="shared" si="831"/>
        <v>0</v>
      </c>
      <c r="AN1597" s="22">
        <f t="shared" si="820"/>
        <v>-3.2259533214545621E-20</v>
      </c>
      <c r="AO1597">
        <f t="shared" si="832"/>
        <v>3.6326725344546672E-20</v>
      </c>
      <c r="AP1597">
        <f t="shared" si="833"/>
        <v>1.2643149921102122E-17</v>
      </c>
      <c r="AQ1597">
        <f t="shared" si="834"/>
        <v>3.6326725344546672E-20</v>
      </c>
      <c r="AR1597">
        <f t="shared" si="835"/>
        <v>1.2643149921102122E-17</v>
      </c>
      <c r="AS1597">
        <f t="shared" si="836"/>
        <v>0</v>
      </c>
      <c r="AT1597">
        <f t="shared" si="837"/>
        <v>0</v>
      </c>
    </row>
    <row r="1598" spans="14:46" x14ac:dyDescent="0.25">
      <c r="N1598">
        <f t="shared" si="838"/>
        <v>1585</v>
      </c>
      <c r="O1598">
        <f t="shared" si="821"/>
        <v>3319.6162372932145</v>
      </c>
      <c r="P1598">
        <f t="shared" si="822"/>
        <v>2987.6546135638932</v>
      </c>
      <c r="Q1598">
        <f t="shared" si="823"/>
        <v>1.2352069812296386E-14</v>
      </c>
      <c r="R1598">
        <f t="shared" si="824"/>
        <v>6.8058990383460766E-8</v>
      </c>
      <c r="S1598">
        <f t="shared" si="825"/>
        <v>8.2347132081975904E-15</v>
      </c>
      <c r="T1598">
        <f t="shared" si="806"/>
        <v>-9.4876722112268501E-11</v>
      </c>
      <c r="U1598">
        <f t="shared" si="826"/>
        <v>-9.4876722112268501E-11</v>
      </c>
      <c r="V1598">
        <f t="shared" si="827"/>
        <v>-6.3291379427253362E-11</v>
      </c>
      <c r="W1598">
        <f t="shared" si="828"/>
        <v>-6.3291379427253362E-11</v>
      </c>
      <c r="X1598">
        <f t="shared" si="807"/>
        <v>1.3637921556155494E-7</v>
      </c>
      <c r="Y1598">
        <f t="shared" si="808"/>
        <v>1.8195461407032302E-7</v>
      </c>
      <c r="Z1598">
        <f t="shared" si="809"/>
        <v>-2.0027092071365438E-6</v>
      </c>
      <c r="AA1598">
        <f t="shared" si="810"/>
        <v>-6.9746163181660004E-4</v>
      </c>
      <c r="AB1598">
        <f t="shared" si="829"/>
        <v>-3.6197724025516943E-10</v>
      </c>
      <c r="AC1598">
        <f t="shared" si="830"/>
        <v>-3.2144975059063812E-10</v>
      </c>
      <c r="AD1598">
        <f t="shared" si="811"/>
        <v>1</v>
      </c>
      <c r="AE1598">
        <f t="shared" si="812"/>
        <v>0</v>
      </c>
      <c r="AF1598">
        <f t="shared" si="813"/>
        <v>0</v>
      </c>
      <c r="AG1598">
        <f t="shared" si="814"/>
        <v>-2988.6546135638932</v>
      </c>
      <c r="AH1598">
        <f t="shared" si="815"/>
        <v>0</v>
      </c>
      <c r="AI1598">
        <f t="shared" si="816"/>
        <v>1</v>
      </c>
      <c r="AJ1598">
        <f t="shared" si="817"/>
        <v>-2</v>
      </c>
      <c r="AK1598">
        <f t="shared" si="818"/>
        <v>1</v>
      </c>
      <c r="AL1598">
        <f t="shared" si="819"/>
        <v>-3.4784157439868768E-4</v>
      </c>
      <c r="AM1598">
        <f t="shared" si="831"/>
        <v>0</v>
      </c>
      <c r="AN1598" s="22">
        <f t="shared" si="820"/>
        <v>1.77848301922464E-6</v>
      </c>
      <c r="AO1598">
        <f t="shared" si="832"/>
        <v>-2.0027092071365438E-6</v>
      </c>
      <c r="AP1598">
        <f t="shared" si="833"/>
        <v>-6.9746163181660004E-4</v>
      </c>
      <c r="AQ1598">
        <f t="shared" si="834"/>
        <v>-2.0027092071365438E-6</v>
      </c>
      <c r="AR1598">
        <f t="shared" si="835"/>
        <v>-6.9746163181660004E-4</v>
      </c>
      <c r="AS1598">
        <f t="shared" si="836"/>
        <v>0</v>
      </c>
      <c r="AT1598">
        <f t="shared" si="837"/>
        <v>0</v>
      </c>
    </row>
    <row r="1599" spans="14:46" x14ac:dyDescent="0.25">
      <c r="N1599">
        <f t="shared" si="838"/>
        <v>1586</v>
      </c>
      <c r="O1599">
        <f t="shared" si="821"/>
        <v>3321.7106323956082</v>
      </c>
      <c r="P1599">
        <f t="shared" si="822"/>
        <v>2989.5395691560475</v>
      </c>
      <c r="Q1599">
        <f t="shared" si="823"/>
        <v>1.2320946502275957E-14</v>
      </c>
      <c r="R1599">
        <f t="shared" si="824"/>
        <v>6.7973192736477457E-8</v>
      </c>
      <c r="S1599">
        <f t="shared" si="825"/>
        <v>8.2139643348506393E-15</v>
      </c>
      <c r="T1599">
        <f t="shared" si="806"/>
        <v>9.4697256707178548E-11</v>
      </c>
      <c r="U1599">
        <f t="shared" si="826"/>
        <v>9.4697256707178548E-11</v>
      </c>
      <c r="V1599">
        <f t="shared" si="827"/>
        <v>6.3171634453573761E-11</v>
      </c>
      <c r="W1599">
        <f t="shared" si="828"/>
        <v>6.3171634453573761E-11</v>
      </c>
      <c r="X1599">
        <f t="shared" si="807"/>
        <v>1.3620712644013076E-7</v>
      </c>
      <c r="Y1599">
        <f t="shared" si="808"/>
        <v>1.8172494326956321E-7</v>
      </c>
      <c r="Z1599">
        <f t="shared" si="809"/>
        <v>2.0001845209795514E-6</v>
      </c>
      <c r="AA1599">
        <f t="shared" si="810"/>
        <v>6.9702074972872877E-4</v>
      </c>
      <c r="AB1599">
        <f t="shared" si="829"/>
        <v>3.6129297383201924E-10</v>
      </c>
      <c r="AC1599">
        <f t="shared" si="830"/>
        <v>3.2084209552896941E-10</v>
      </c>
      <c r="AD1599">
        <f t="shared" si="811"/>
        <v>1</v>
      </c>
      <c r="AE1599">
        <f t="shared" si="812"/>
        <v>0</v>
      </c>
      <c r="AF1599">
        <f t="shared" si="813"/>
        <v>0</v>
      </c>
      <c r="AG1599">
        <f t="shared" si="814"/>
        <v>-2990.5395691560475</v>
      </c>
      <c r="AH1599">
        <f t="shared" si="815"/>
        <v>0</v>
      </c>
      <c r="AI1599">
        <f t="shared" si="816"/>
        <v>1</v>
      </c>
      <c r="AJ1599">
        <f t="shared" si="817"/>
        <v>-2</v>
      </c>
      <c r="AK1599">
        <f t="shared" si="818"/>
        <v>1</v>
      </c>
      <c r="AL1599">
        <f t="shared" si="819"/>
        <v>3.4762225436433213E-4</v>
      </c>
      <c r="AM1599">
        <f t="shared" si="831"/>
        <v>0</v>
      </c>
      <c r="AN1599" s="22">
        <f t="shared" si="820"/>
        <v>-1.7762410000645667E-6</v>
      </c>
      <c r="AO1599">
        <f t="shared" si="832"/>
        <v>2.0001845209795514E-6</v>
      </c>
      <c r="AP1599">
        <f t="shared" si="833"/>
        <v>6.9702074972872877E-4</v>
      </c>
      <c r="AQ1599">
        <f t="shared" si="834"/>
        <v>2.0001845209795514E-6</v>
      </c>
      <c r="AR1599">
        <f t="shared" si="835"/>
        <v>6.9702074972872877E-4</v>
      </c>
      <c r="AS1599">
        <f t="shared" si="836"/>
        <v>0</v>
      </c>
      <c r="AT1599">
        <f t="shared" si="837"/>
        <v>0</v>
      </c>
    </row>
    <row r="1600" spans="14:46" x14ac:dyDescent="0.25">
      <c r="N1600">
        <f t="shared" si="838"/>
        <v>1587</v>
      </c>
      <c r="O1600">
        <f t="shared" si="821"/>
        <v>3323.805027498001</v>
      </c>
      <c r="P1600">
        <f t="shared" si="822"/>
        <v>2991.4245247482008</v>
      </c>
      <c r="Q1600">
        <f t="shared" si="823"/>
        <v>1.1474815807682623E-39</v>
      </c>
      <c r="R1600">
        <f t="shared" si="824"/>
        <v>6.3385045752582817E-33</v>
      </c>
      <c r="S1600">
        <f t="shared" si="825"/>
        <v>7.6498772051217497E-40</v>
      </c>
      <c r="T1600">
        <f t="shared" si="806"/>
        <v>-5.7762230024915369E-23</v>
      </c>
      <c r="U1600">
        <f t="shared" si="826"/>
        <v>-5.7762230024915369E-23</v>
      </c>
      <c r="V1600">
        <f t="shared" si="827"/>
        <v>-3.8532615932253216E-23</v>
      </c>
      <c r="W1600">
        <f t="shared" si="828"/>
        <v>-3.8532615932253216E-23</v>
      </c>
      <c r="X1600">
        <f t="shared" si="807"/>
        <v>1.2701307941600506E-32</v>
      </c>
      <c r="Y1600">
        <f t="shared" si="808"/>
        <v>1.6945835385505864E-32</v>
      </c>
      <c r="Z1600">
        <f t="shared" si="809"/>
        <v>6.104089434428562E-19</v>
      </c>
      <c r="AA1600">
        <f t="shared" si="810"/>
        <v>2.1284800250975191E-16</v>
      </c>
      <c r="AB1600">
        <f t="shared" si="829"/>
        <v>0</v>
      </c>
      <c r="AC1600">
        <f t="shared" si="830"/>
        <v>0</v>
      </c>
      <c r="AD1600">
        <f t="shared" si="811"/>
        <v>1</v>
      </c>
      <c r="AE1600">
        <f t="shared" si="812"/>
        <v>0</v>
      </c>
      <c r="AF1600">
        <f t="shared" si="813"/>
        <v>0</v>
      </c>
      <c r="AG1600">
        <f t="shared" si="814"/>
        <v>-2992.4245247482008</v>
      </c>
      <c r="AH1600">
        <f t="shared" si="815"/>
        <v>0</v>
      </c>
      <c r="AI1600">
        <f t="shared" si="816"/>
        <v>1</v>
      </c>
      <c r="AJ1600">
        <f t="shared" si="817"/>
        <v>-2</v>
      </c>
      <c r="AK1600">
        <f t="shared" si="818"/>
        <v>1</v>
      </c>
      <c r="AL1600">
        <f t="shared" si="819"/>
        <v>1.061529679125802E-16</v>
      </c>
      <c r="AM1600">
        <f t="shared" si="831"/>
        <v>0</v>
      </c>
      <c r="AN1600" s="22">
        <f t="shared" si="820"/>
        <v>-5.4206668459151604E-19</v>
      </c>
      <c r="AO1600">
        <f t="shared" si="832"/>
        <v>6.104089434428562E-19</v>
      </c>
      <c r="AP1600">
        <f t="shared" si="833"/>
        <v>2.1284800250975191E-16</v>
      </c>
      <c r="AQ1600">
        <f t="shared" si="834"/>
        <v>6.104089434428562E-19</v>
      </c>
      <c r="AR1600">
        <f t="shared" si="835"/>
        <v>2.1284800250975191E-16</v>
      </c>
      <c r="AS1600">
        <f t="shared" si="836"/>
        <v>0</v>
      </c>
      <c r="AT1600">
        <f t="shared" si="837"/>
        <v>0</v>
      </c>
    </row>
    <row r="1601" spans="14:46" x14ac:dyDescent="0.25">
      <c r="N1601">
        <f t="shared" si="838"/>
        <v>1588</v>
      </c>
      <c r="O1601">
        <f t="shared" si="821"/>
        <v>3325.8994226003942</v>
      </c>
      <c r="P1601">
        <f t="shared" si="822"/>
        <v>2993.3094803403551</v>
      </c>
      <c r="Q1601">
        <f t="shared" si="823"/>
        <v>1.2258993405665805E-14</v>
      </c>
      <c r="R1601">
        <f t="shared" si="824"/>
        <v>6.780208344607362E-8</v>
      </c>
      <c r="S1601">
        <f t="shared" si="825"/>
        <v>8.1726622704438701E-15</v>
      </c>
      <c r="T1601">
        <f t="shared" si="806"/>
        <v>-9.4339681497693802E-11</v>
      </c>
      <c r="U1601">
        <f t="shared" si="826"/>
        <v>-9.4339681497693802E-11</v>
      </c>
      <c r="V1601">
        <f t="shared" si="827"/>
        <v>-6.2933049196032802E-11</v>
      </c>
      <c r="W1601">
        <f t="shared" si="828"/>
        <v>-6.2933049196032802E-11</v>
      </c>
      <c r="X1601">
        <f t="shared" si="807"/>
        <v>1.3586392393218651E-7</v>
      </c>
      <c r="Y1601">
        <f t="shared" si="808"/>
        <v>1.8126690429836505E-7</v>
      </c>
      <c r="Z1601">
        <f t="shared" si="809"/>
        <v>-1.995149449815469E-6</v>
      </c>
      <c r="AA1601">
        <f t="shared" si="810"/>
        <v>-6.9614065558345432E-4</v>
      </c>
      <c r="AB1601">
        <f t="shared" si="829"/>
        <v>-3.5992960633583658E-10</v>
      </c>
      <c r="AC1601">
        <f t="shared" si="830"/>
        <v>-3.1963137243722276E-10</v>
      </c>
      <c r="AD1601">
        <f t="shared" si="811"/>
        <v>1</v>
      </c>
      <c r="AE1601">
        <f t="shared" si="812"/>
        <v>0</v>
      </c>
      <c r="AF1601">
        <f t="shared" si="813"/>
        <v>0</v>
      </c>
      <c r="AG1601">
        <f t="shared" si="814"/>
        <v>-2994.3094803403551</v>
      </c>
      <c r="AH1601">
        <f t="shared" si="815"/>
        <v>0</v>
      </c>
      <c r="AI1601">
        <f t="shared" si="816"/>
        <v>1</v>
      </c>
      <c r="AJ1601">
        <f t="shared" si="817"/>
        <v>-2</v>
      </c>
      <c r="AK1601">
        <f t="shared" si="818"/>
        <v>1</v>
      </c>
      <c r="AL1601">
        <f t="shared" si="819"/>
        <v>-3.4718444296086553E-4</v>
      </c>
      <c r="AM1601">
        <f t="shared" si="831"/>
        <v>0</v>
      </c>
      <c r="AN1601" s="22">
        <f t="shared" si="820"/>
        <v>1.7717696617234185E-6</v>
      </c>
      <c r="AO1601">
        <f t="shared" si="832"/>
        <v>-1.995149449815469E-6</v>
      </c>
      <c r="AP1601">
        <f t="shared" si="833"/>
        <v>-6.9614065558345443E-4</v>
      </c>
      <c r="AQ1601">
        <f t="shared" si="834"/>
        <v>-1.995149449815469E-6</v>
      </c>
      <c r="AR1601">
        <f t="shared" si="835"/>
        <v>-6.9614065558345443E-4</v>
      </c>
      <c r="AS1601">
        <f t="shared" si="836"/>
        <v>0</v>
      </c>
      <c r="AT1601">
        <f t="shared" si="837"/>
        <v>0</v>
      </c>
    </row>
    <row r="1602" spans="14:46" x14ac:dyDescent="0.25">
      <c r="N1602">
        <f t="shared" si="838"/>
        <v>1589</v>
      </c>
      <c r="O1602">
        <f t="shared" si="821"/>
        <v>3327.9938177027875</v>
      </c>
      <c r="P1602">
        <f t="shared" si="822"/>
        <v>2995.1944359325089</v>
      </c>
      <c r="Q1602">
        <f t="shared" si="823"/>
        <v>1.2228162881107892E-14</v>
      </c>
      <c r="R1602">
        <f t="shared" si="824"/>
        <v>6.7716770987329009E-8</v>
      </c>
      <c r="S1602">
        <f t="shared" si="825"/>
        <v>8.1521085874052607E-15</v>
      </c>
      <c r="T1602">
        <f t="shared" si="806"/>
        <v>9.4161568850234681E-11</v>
      </c>
      <c r="U1602">
        <f t="shared" si="826"/>
        <v>9.4161568850234681E-11</v>
      </c>
      <c r="V1602">
        <f t="shared" si="827"/>
        <v>6.2814207014391682E-11</v>
      </c>
      <c r="W1602">
        <f t="shared" si="828"/>
        <v>6.2814207014391682E-11</v>
      </c>
      <c r="X1602">
        <f t="shared" si="807"/>
        <v>1.3569280890720465E-7</v>
      </c>
      <c r="Y1602">
        <f t="shared" si="808"/>
        <v>1.8103853393985162E-7</v>
      </c>
      <c r="Z1602">
        <f t="shared" si="809"/>
        <v>1.992639040817452E-6</v>
      </c>
      <c r="AA1602">
        <f t="shared" si="810"/>
        <v>6.9570144141847031E-4</v>
      </c>
      <c r="AB1602">
        <f t="shared" si="829"/>
        <v>3.5925049443626479E-10</v>
      </c>
      <c r="AC1602">
        <f t="shared" si="830"/>
        <v>3.1902829479275526E-10</v>
      </c>
      <c r="AD1602">
        <f t="shared" si="811"/>
        <v>1</v>
      </c>
      <c r="AE1602">
        <f t="shared" si="812"/>
        <v>0</v>
      </c>
      <c r="AF1602">
        <f t="shared" si="813"/>
        <v>0</v>
      </c>
      <c r="AG1602">
        <f t="shared" si="814"/>
        <v>-2996.1944359325089</v>
      </c>
      <c r="AH1602">
        <f t="shared" si="815"/>
        <v>0</v>
      </c>
      <c r="AI1602">
        <f t="shared" si="816"/>
        <v>1</v>
      </c>
      <c r="AJ1602">
        <f t="shared" si="817"/>
        <v>-2</v>
      </c>
      <c r="AK1602">
        <f t="shared" si="818"/>
        <v>1</v>
      </c>
      <c r="AL1602">
        <f t="shared" si="819"/>
        <v>3.4696595054861646E-4</v>
      </c>
      <c r="AM1602">
        <f t="shared" si="831"/>
        <v>0</v>
      </c>
      <c r="AN1602" s="22">
        <f t="shared" si="820"/>
        <v>-1.7695403212374564E-6</v>
      </c>
      <c r="AO1602">
        <f t="shared" si="832"/>
        <v>1.992639040817452E-6</v>
      </c>
      <c r="AP1602">
        <f t="shared" si="833"/>
        <v>6.9570144141847042E-4</v>
      </c>
      <c r="AQ1602">
        <f t="shared" si="834"/>
        <v>1.992639040817452E-6</v>
      </c>
      <c r="AR1602">
        <f t="shared" si="835"/>
        <v>6.9570144141847042E-4</v>
      </c>
      <c r="AS1602">
        <f t="shared" si="836"/>
        <v>0</v>
      </c>
      <c r="AT1602">
        <f t="shared" si="837"/>
        <v>0</v>
      </c>
    </row>
    <row r="1603" spans="14:46" x14ac:dyDescent="0.25">
      <c r="N1603">
        <f t="shared" si="838"/>
        <v>1590</v>
      </c>
      <c r="O1603">
        <f t="shared" si="821"/>
        <v>3330.0882128051803</v>
      </c>
      <c r="P1603">
        <f t="shared" si="822"/>
        <v>2997.0793915246622</v>
      </c>
      <c r="Q1603">
        <f t="shared" si="823"/>
        <v>4.289309820234007E-39</v>
      </c>
      <c r="R1603">
        <f t="shared" si="824"/>
        <v>2.3783123828416668E-32</v>
      </c>
      <c r="S1603">
        <f t="shared" si="825"/>
        <v>2.8595398801560047E-39</v>
      </c>
      <c r="T1603">
        <f t="shared" si="806"/>
        <v>-1.1146615830455064E-22</v>
      </c>
      <c r="U1603">
        <f t="shared" si="826"/>
        <v>-1.1146615830455064E-22</v>
      </c>
      <c r="V1603">
        <f t="shared" si="827"/>
        <v>-7.4357889758633756E-23</v>
      </c>
      <c r="W1603">
        <f t="shared" si="828"/>
        <v>-7.4357889758633756E-23</v>
      </c>
      <c r="X1603">
        <f t="shared" si="807"/>
        <v>4.7657248739318921E-32</v>
      </c>
      <c r="Y1603">
        <f t="shared" si="808"/>
        <v>6.3583288450219987E-32</v>
      </c>
      <c r="Z1603">
        <f t="shared" si="809"/>
        <v>1.1801622980461713E-18</v>
      </c>
      <c r="AA1603">
        <f t="shared" si="810"/>
        <v>4.122954446906477E-16</v>
      </c>
      <c r="AB1603">
        <f t="shared" si="829"/>
        <v>0</v>
      </c>
      <c r="AC1603">
        <f t="shared" si="830"/>
        <v>0</v>
      </c>
      <c r="AD1603">
        <f t="shared" si="811"/>
        <v>1</v>
      </c>
      <c r="AE1603">
        <f t="shared" si="812"/>
        <v>0</v>
      </c>
      <c r="AF1603">
        <f t="shared" si="813"/>
        <v>0</v>
      </c>
      <c r="AG1603">
        <f t="shared" si="814"/>
        <v>-2998.0793915246622</v>
      </c>
      <c r="AH1603">
        <f t="shared" si="815"/>
        <v>0</v>
      </c>
      <c r="AI1603">
        <f t="shared" si="816"/>
        <v>1</v>
      </c>
      <c r="AJ1603">
        <f t="shared" si="817"/>
        <v>-2</v>
      </c>
      <c r="AK1603">
        <f t="shared" si="818"/>
        <v>1</v>
      </c>
      <c r="AL1603">
        <f t="shared" si="819"/>
        <v>2.0562370752661797E-16</v>
      </c>
      <c r="AM1603">
        <f t="shared" si="831"/>
        <v>0</v>
      </c>
      <c r="AN1603" s="22">
        <f t="shared" si="820"/>
        <v>-1.0480296374117038E-18</v>
      </c>
      <c r="AO1603">
        <f t="shared" si="832"/>
        <v>1.1801622980461713E-18</v>
      </c>
      <c r="AP1603">
        <f t="shared" si="833"/>
        <v>4.1229544469064765E-16</v>
      </c>
      <c r="AQ1603">
        <f t="shared" si="834"/>
        <v>1.1801622980461713E-18</v>
      </c>
      <c r="AR1603">
        <f t="shared" si="835"/>
        <v>4.1229544469064765E-16</v>
      </c>
      <c r="AS1603">
        <f t="shared" si="836"/>
        <v>0</v>
      </c>
      <c r="AT1603">
        <f t="shared" si="837"/>
        <v>0</v>
      </c>
    </row>
    <row r="1604" spans="14:46" x14ac:dyDescent="0.25">
      <c r="N1604">
        <f t="shared" si="838"/>
        <v>1591</v>
      </c>
      <c r="O1604">
        <f t="shared" si="821"/>
        <v>3332.182607907574</v>
      </c>
      <c r="P1604">
        <f t="shared" si="822"/>
        <v>2998.9643471168165</v>
      </c>
      <c r="Q1604">
        <f t="shared" si="823"/>
        <v>1.2166792046768275E-14</v>
      </c>
      <c r="R1604">
        <f t="shared" si="824"/>
        <v>6.7546628414296642E-8</v>
      </c>
      <c r="S1604">
        <f t="shared" si="825"/>
        <v>8.111194697845519E-15</v>
      </c>
      <c r="T1604">
        <f t="shared" si="806"/>
        <v>-9.3806686402068724E-11</v>
      </c>
      <c r="U1604">
        <f t="shared" si="826"/>
        <v>-9.3806686402068724E-11</v>
      </c>
      <c r="V1604">
        <f t="shared" si="827"/>
        <v>-6.2577418827522627E-11</v>
      </c>
      <c r="W1604">
        <f t="shared" si="828"/>
        <v>-6.2577418827522627E-11</v>
      </c>
      <c r="X1604">
        <f t="shared" si="807"/>
        <v>1.353515472388832E-7</v>
      </c>
      <c r="Y1604">
        <f t="shared" si="808"/>
        <v>1.8058308603327917E-7</v>
      </c>
      <c r="Z1604">
        <f t="shared" si="809"/>
        <v>-1.9876324162984022E-6</v>
      </c>
      <c r="AA1604">
        <f t="shared" si="810"/>
        <v>-6.948246736560523E-4</v>
      </c>
      <c r="AB1604">
        <f t="shared" si="829"/>
        <v>-3.5789738742076971E-10</v>
      </c>
      <c r="AC1604">
        <f t="shared" si="830"/>
        <v>-3.1782668340649016E-10</v>
      </c>
      <c r="AD1604">
        <f t="shared" si="811"/>
        <v>1</v>
      </c>
      <c r="AE1604">
        <f t="shared" si="812"/>
        <v>0</v>
      </c>
      <c r="AF1604">
        <f t="shared" si="813"/>
        <v>0</v>
      </c>
      <c r="AG1604">
        <f t="shared" si="814"/>
        <v>-2999.9643471168165</v>
      </c>
      <c r="AH1604">
        <f t="shared" si="815"/>
        <v>0</v>
      </c>
      <c r="AI1604">
        <f t="shared" si="816"/>
        <v>1</v>
      </c>
      <c r="AJ1604">
        <f t="shared" si="817"/>
        <v>-2</v>
      </c>
      <c r="AK1604">
        <f t="shared" si="818"/>
        <v>1</v>
      </c>
      <c r="AL1604">
        <f t="shared" si="819"/>
        <v>-3.4652978970571276E-4</v>
      </c>
      <c r="AM1604">
        <f t="shared" si="831"/>
        <v>0</v>
      </c>
      <c r="AN1604" s="22">
        <f t="shared" si="820"/>
        <v>1.7650942446267459E-6</v>
      </c>
      <c r="AO1604">
        <f t="shared" si="832"/>
        <v>-1.9876324162984022E-6</v>
      </c>
      <c r="AP1604">
        <f t="shared" si="833"/>
        <v>-6.948246736560523E-4</v>
      </c>
      <c r="AQ1604">
        <f t="shared" si="834"/>
        <v>-1.9876324162984022E-6</v>
      </c>
      <c r="AR1604">
        <f t="shared" si="835"/>
        <v>-6.948246736560523E-4</v>
      </c>
      <c r="AS1604">
        <f t="shared" si="836"/>
        <v>0</v>
      </c>
      <c r="AT1604">
        <f t="shared" si="837"/>
        <v>0</v>
      </c>
    </row>
    <row r="1605" spans="14:46" x14ac:dyDescent="0.25">
      <c r="N1605">
        <f t="shared" si="838"/>
        <v>1592</v>
      </c>
      <c r="O1605">
        <f t="shared" si="821"/>
        <v>3334.2770030099673</v>
      </c>
      <c r="P1605">
        <f t="shared" si="822"/>
        <v>3000.8493027089708</v>
      </c>
      <c r="Q1605">
        <f t="shared" si="823"/>
        <v>1.2136251008714667E-14</v>
      </c>
      <c r="R1605">
        <f t="shared" si="824"/>
        <v>6.7461797492372646E-8</v>
      </c>
      <c r="S1605">
        <f t="shared" si="825"/>
        <v>8.0908340058097805E-15</v>
      </c>
      <c r="T1605">
        <f t="shared" si="806"/>
        <v>9.3629913790317476E-11</v>
      </c>
      <c r="U1605">
        <f t="shared" si="826"/>
        <v>9.3629913790317476E-11</v>
      </c>
      <c r="V1605">
        <f t="shared" si="827"/>
        <v>6.2459470945893077E-11</v>
      </c>
      <c r="W1605">
        <f t="shared" si="828"/>
        <v>6.2459470945893077E-11</v>
      </c>
      <c r="X1605">
        <f t="shared" si="807"/>
        <v>1.3518139897254572E-7</v>
      </c>
      <c r="Y1605">
        <f t="shared" si="808"/>
        <v>1.803560063178025E-7</v>
      </c>
      <c r="Z1605">
        <f t="shared" si="809"/>
        <v>1.9851361770122893E-6</v>
      </c>
      <c r="AA1605">
        <f t="shared" si="810"/>
        <v>6.943871179670673E-4</v>
      </c>
      <c r="AB1605">
        <f t="shared" si="829"/>
        <v>3.5722338160029556E-10</v>
      </c>
      <c r="AC1605">
        <f t="shared" si="830"/>
        <v>3.1722814015863353E-10</v>
      </c>
      <c r="AD1605">
        <f t="shared" si="811"/>
        <v>1</v>
      </c>
      <c r="AE1605">
        <f t="shared" si="812"/>
        <v>0</v>
      </c>
      <c r="AF1605">
        <f t="shared" si="813"/>
        <v>0</v>
      </c>
      <c r="AG1605">
        <f t="shared" si="814"/>
        <v>-3001.8493027089708</v>
      </c>
      <c r="AH1605">
        <f t="shared" si="815"/>
        <v>0</v>
      </c>
      <c r="AI1605">
        <f t="shared" si="816"/>
        <v>1</v>
      </c>
      <c r="AJ1605">
        <f t="shared" si="817"/>
        <v>-2</v>
      </c>
      <c r="AK1605">
        <f t="shared" si="818"/>
        <v>1</v>
      </c>
      <c r="AL1605">
        <f t="shared" si="819"/>
        <v>3.4631212023983484E-4</v>
      </c>
      <c r="AM1605">
        <f t="shared" si="831"/>
        <v>0</v>
      </c>
      <c r="AN1605" s="22">
        <f t="shared" si="820"/>
        <v>-1.762877487397671E-6</v>
      </c>
      <c r="AO1605">
        <f t="shared" si="832"/>
        <v>1.9851361770122893E-6</v>
      </c>
      <c r="AP1605">
        <f t="shared" si="833"/>
        <v>6.943871179670673E-4</v>
      </c>
      <c r="AQ1605">
        <f t="shared" si="834"/>
        <v>1.9851361770122893E-6</v>
      </c>
      <c r="AR1605">
        <f t="shared" si="835"/>
        <v>6.943871179670673E-4</v>
      </c>
      <c r="AS1605">
        <f t="shared" si="836"/>
        <v>0</v>
      </c>
      <c r="AT1605">
        <f t="shared" si="837"/>
        <v>0</v>
      </c>
    </row>
    <row r="1606" spans="14:46" x14ac:dyDescent="0.25">
      <c r="N1606">
        <f t="shared" si="838"/>
        <v>1593</v>
      </c>
      <c r="O1606">
        <f t="shared" si="821"/>
        <v>3336.3713981123601</v>
      </c>
      <c r="P1606">
        <f t="shared" si="822"/>
        <v>3002.7342583011241</v>
      </c>
      <c r="Q1606">
        <f t="shared" si="823"/>
        <v>1.5286868878098562E-39</v>
      </c>
      <c r="R1606">
        <f t="shared" si="824"/>
        <v>8.508192819682889E-33</v>
      </c>
      <c r="S1606">
        <f t="shared" si="825"/>
        <v>1.0191245918732374E-39</v>
      </c>
      <c r="T1606">
        <f t="shared" si="806"/>
        <v>-6.6418395813444099E-23</v>
      </c>
      <c r="U1606">
        <f t="shared" si="826"/>
        <v>-6.6418395813444099E-23</v>
      </c>
      <c r="V1606">
        <f t="shared" si="827"/>
        <v>-4.4306953308959173E-23</v>
      </c>
      <c r="W1606">
        <f t="shared" si="828"/>
        <v>-4.4306953308959173E-23</v>
      </c>
      <c r="X1606">
        <f t="shared" si="807"/>
        <v>1.7048879127406977E-32</v>
      </c>
      <c r="Y1606">
        <f t="shared" si="808"/>
        <v>2.2746225114795929E-32</v>
      </c>
      <c r="Z1606">
        <f t="shared" si="809"/>
        <v>7.0454266787949581E-19</v>
      </c>
      <c r="AA1606">
        <f t="shared" si="810"/>
        <v>2.4659863639270036E-16</v>
      </c>
      <c r="AB1606">
        <f t="shared" si="829"/>
        <v>0</v>
      </c>
      <c r="AC1606">
        <f t="shared" si="830"/>
        <v>0</v>
      </c>
      <c r="AD1606">
        <f t="shared" si="811"/>
        <v>1</v>
      </c>
      <c r="AE1606">
        <f t="shared" si="812"/>
        <v>0</v>
      </c>
      <c r="AF1606">
        <f t="shared" si="813"/>
        <v>0</v>
      </c>
      <c r="AG1606">
        <f t="shared" si="814"/>
        <v>-3003.7342583011241</v>
      </c>
      <c r="AH1606">
        <f t="shared" si="815"/>
        <v>0</v>
      </c>
      <c r="AI1606">
        <f t="shared" si="816"/>
        <v>1</v>
      </c>
      <c r="AJ1606">
        <f t="shared" si="817"/>
        <v>-2</v>
      </c>
      <c r="AK1606">
        <f t="shared" si="818"/>
        <v>1</v>
      </c>
      <c r="AL1606">
        <f t="shared" si="819"/>
        <v>1.2298648766558629E-16</v>
      </c>
      <c r="AM1606">
        <f t="shared" si="831"/>
        <v>0</v>
      </c>
      <c r="AN1606" s="22">
        <f t="shared" si="820"/>
        <v>-6.256610615277612E-19</v>
      </c>
      <c r="AO1606">
        <f t="shared" si="832"/>
        <v>7.0454266787949581E-19</v>
      </c>
      <c r="AP1606">
        <f t="shared" si="833"/>
        <v>2.4659863639270036E-16</v>
      </c>
      <c r="AQ1606">
        <f t="shared" si="834"/>
        <v>7.0454266787949581E-19</v>
      </c>
      <c r="AR1606">
        <f t="shared" si="835"/>
        <v>2.4659863639270036E-16</v>
      </c>
      <c r="AS1606">
        <f t="shared" si="836"/>
        <v>0</v>
      </c>
      <c r="AT1606">
        <f t="shared" si="837"/>
        <v>0</v>
      </c>
    </row>
    <row r="1607" spans="14:46" x14ac:dyDescent="0.25">
      <c r="N1607">
        <f t="shared" si="838"/>
        <v>1594</v>
      </c>
      <c r="O1607">
        <f t="shared" si="821"/>
        <v>3338.4657932147534</v>
      </c>
      <c r="P1607">
        <f t="shared" si="822"/>
        <v>3004.6192138932779</v>
      </c>
      <c r="Q1607">
        <f t="shared" si="823"/>
        <v>1.207545588214658E-14</v>
      </c>
      <c r="R1607">
        <f t="shared" si="824"/>
        <v>6.7292614368176842E-8</v>
      </c>
      <c r="S1607">
        <f t="shared" si="825"/>
        <v>8.0503039214310536E-15</v>
      </c>
      <c r="T1607">
        <f t="shared" si="806"/>
        <v>-9.3277698803444292E-11</v>
      </c>
      <c r="U1607">
        <f t="shared" si="826"/>
        <v>-9.3277698803444292E-11</v>
      </c>
      <c r="V1607">
        <f t="shared" si="827"/>
        <v>-6.2224462941663543E-11</v>
      </c>
      <c r="W1607">
        <f t="shared" si="828"/>
        <v>-6.2224462941663543E-11</v>
      </c>
      <c r="X1607">
        <f t="shared" si="807"/>
        <v>1.3484206353724817E-7</v>
      </c>
      <c r="Y1607">
        <f t="shared" si="808"/>
        <v>1.7990312996960688E-7</v>
      </c>
      <c r="Z1607">
        <f t="shared" si="809"/>
        <v>-1.9801577852545175E-6</v>
      </c>
      <c r="AA1607">
        <f t="shared" si="810"/>
        <v>-6.9351365776472342E-4</v>
      </c>
      <c r="AB1607">
        <f t="shared" si="829"/>
        <v>-3.558804387234648E-10</v>
      </c>
      <c r="AC1607">
        <f t="shared" si="830"/>
        <v>-3.1603555492237238E-10</v>
      </c>
      <c r="AD1607">
        <f t="shared" si="811"/>
        <v>1</v>
      </c>
      <c r="AE1607">
        <f t="shared" si="812"/>
        <v>0</v>
      </c>
      <c r="AF1607">
        <f t="shared" si="813"/>
        <v>0</v>
      </c>
      <c r="AG1607">
        <f t="shared" si="814"/>
        <v>-3005.6192138932779</v>
      </c>
      <c r="AH1607">
        <f t="shared" si="815"/>
        <v>0</v>
      </c>
      <c r="AI1607">
        <f t="shared" si="816"/>
        <v>1</v>
      </c>
      <c r="AJ1607">
        <f t="shared" si="817"/>
        <v>-2</v>
      </c>
      <c r="AK1607">
        <f t="shared" si="818"/>
        <v>1</v>
      </c>
      <c r="AL1607">
        <f t="shared" si="819"/>
        <v>-3.4587760064107162E-4</v>
      </c>
      <c r="AM1607">
        <f t="shared" si="831"/>
        <v>0</v>
      </c>
      <c r="AN1607" s="22">
        <f t="shared" si="820"/>
        <v>1.7584564825802138E-6</v>
      </c>
      <c r="AO1607">
        <f t="shared" si="832"/>
        <v>-1.9801577852545175E-6</v>
      </c>
      <c r="AP1607">
        <f t="shared" si="833"/>
        <v>-6.9351365776472342E-4</v>
      </c>
      <c r="AQ1607">
        <f t="shared" si="834"/>
        <v>-1.9801577852545175E-6</v>
      </c>
      <c r="AR1607">
        <f t="shared" si="835"/>
        <v>-6.9351365776472342E-4</v>
      </c>
      <c r="AS1607">
        <f t="shared" si="836"/>
        <v>0</v>
      </c>
      <c r="AT1607">
        <f t="shared" si="837"/>
        <v>0</v>
      </c>
    </row>
    <row r="1608" spans="14:46" x14ac:dyDescent="0.25">
      <c r="N1608">
        <f t="shared" si="838"/>
        <v>1595</v>
      </c>
      <c r="O1608">
        <f t="shared" si="821"/>
        <v>3340.5601883171471</v>
      </c>
      <c r="P1608">
        <f t="shared" si="822"/>
        <v>3006.5041694854326</v>
      </c>
      <c r="Q1608">
        <f t="shared" si="823"/>
        <v>1.2045201074911245E-14</v>
      </c>
      <c r="R1608">
        <f t="shared" si="824"/>
        <v>6.7208261365870253E-8</v>
      </c>
      <c r="S1608">
        <f t="shared" si="825"/>
        <v>8.0301340499408302E-15</v>
      </c>
      <c r="T1608">
        <f t="shared" si="806"/>
        <v>9.3102253648876799E-11</v>
      </c>
      <c r="U1608">
        <f t="shared" si="826"/>
        <v>9.3102253648876799E-11</v>
      </c>
      <c r="V1608">
        <f t="shared" si="827"/>
        <v>6.2107400963758954E-11</v>
      </c>
      <c r="W1608">
        <f t="shared" si="828"/>
        <v>6.2107400963758954E-11</v>
      </c>
      <c r="X1608">
        <f t="shared" si="807"/>
        <v>1.3467287476058016E-7</v>
      </c>
      <c r="Y1608">
        <f t="shared" si="808"/>
        <v>1.7967733118989543E-7</v>
      </c>
      <c r="Z1608">
        <f t="shared" si="809"/>
        <v>1.9776756092410843E-6</v>
      </c>
      <c r="AA1608">
        <f t="shared" si="810"/>
        <v>6.9307775117569397E-4</v>
      </c>
      <c r="AB1608">
        <f t="shared" si="829"/>
        <v>3.5521149108294463E-10</v>
      </c>
      <c r="AC1608">
        <f t="shared" si="830"/>
        <v>3.1544150353481734E-10</v>
      </c>
      <c r="AD1608">
        <f t="shared" si="811"/>
        <v>1</v>
      </c>
      <c r="AE1608">
        <f t="shared" si="812"/>
        <v>0</v>
      </c>
      <c r="AF1608">
        <f t="shared" si="813"/>
        <v>0</v>
      </c>
      <c r="AG1608">
        <f t="shared" si="814"/>
        <v>-3007.5041694854326</v>
      </c>
      <c r="AH1608">
        <f t="shared" si="815"/>
        <v>0</v>
      </c>
      <c r="AI1608">
        <f t="shared" si="816"/>
        <v>1</v>
      </c>
      <c r="AJ1608">
        <f t="shared" si="817"/>
        <v>-2</v>
      </c>
      <c r="AK1608">
        <f t="shared" si="818"/>
        <v>1</v>
      </c>
      <c r="AL1608">
        <f t="shared" si="819"/>
        <v>3.4566074948080405E-4</v>
      </c>
      <c r="AM1608">
        <f t="shared" si="831"/>
        <v>0</v>
      </c>
      <c r="AN1608" s="22">
        <f t="shared" si="820"/>
        <v>-1.7562522140858105E-6</v>
      </c>
      <c r="AO1608">
        <f t="shared" si="832"/>
        <v>1.9776756092410843E-6</v>
      </c>
      <c r="AP1608">
        <f t="shared" si="833"/>
        <v>6.9307775117569386E-4</v>
      </c>
      <c r="AQ1608">
        <f t="shared" si="834"/>
        <v>1.9776756092410843E-6</v>
      </c>
      <c r="AR1608">
        <f t="shared" si="835"/>
        <v>6.9307775117569386E-4</v>
      </c>
      <c r="AS1608">
        <f t="shared" si="836"/>
        <v>0</v>
      </c>
      <c r="AT1608">
        <f t="shared" si="837"/>
        <v>0</v>
      </c>
    </row>
    <row r="1609" spans="14:46" x14ac:dyDescent="0.25">
      <c r="N1609">
        <f t="shared" si="838"/>
        <v>1596</v>
      </c>
      <c r="O1609">
        <f t="shared" si="821"/>
        <v>3342.6545834195399</v>
      </c>
      <c r="P1609">
        <f t="shared" si="822"/>
        <v>3008.389125077586</v>
      </c>
      <c r="Q1609">
        <f t="shared" si="823"/>
        <v>1.6645730542619463E-40</v>
      </c>
      <c r="R1609">
        <f t="shared" si="824"/>
        <v>9.2994200654516371E-34</v>
      </c>
      <c r="S1609">
        <f t="shared" si="825"/>
        <v>1.1097153695079641E-40</v>
      </c>
      <c r="T1609">
        <f t="shared" si="806"/>
        <v>-2.187569575971142E-23</v>
      </c>
      <c r="U1609">
        <f t="shared" si="826"/>
        <v>-2.187569575971142E-23</v>
      </c>
      <c r="V1609">
        <f t="shared" si="827"/>
        <v>-1.4593009491713759E-23</v>
      </c>
      <c r="W1609">
        <f t="shared" si="828"/>
        <v>-1.4593009491713759E-23</v>
      </c>
      <c r="X1609">
        <f t="shared" si="807"/>
        <v>1.8634288622873212E-33</v>
      </c>
      <c r="Y1609">
        <f t="shared" si="808"/>
        <v>2.48614127506507E-33</v>
      </c>
      <c r="Z1609">
        <f t="shared" si="809"/>
        <v>2.3248742149793091E-19</v>
      </c>
      <c r="AA1609">
        <f t="shared" si="810"/>
        <v>8.1526325885853041E-17</v>
      </c>
      <c r="AB1609">
        <f t="shared" si="829"/>
        <v>0</v>
      </c>
      <c r="AC1609">
        <f t="shared" si="830"/>
        <v>0</v>
      </c>
      <c r="AD1609">
        <f t="shared" si="811"/>
        <v>1</v>
      </c>
      <c r="AE1609">
        <f t="shared" si="812"/>
        <v>0</v>
      </c>
      <c r="AF1609">
        <f t="shared" si="813"/>
        <v>0</v>
      </c>
      <c r="AG1609">
        <f t="shared" si="814"/>
        <v>-3009.389125077586</v>
      </c>
      <c r="AH1609">
        <f t="shared" si="815"/>
        <v>0</v>
      </c>
      <c r="AI1609">
        <f t="shared" si="816"/>
        <v>1</v>
      </c>
      <c r="AJ1609">
        <f t="shared" si="817"/>
        <v>-2</v>
      </c>
      <c r="AK1609">
        <f t="shared" si="818"/>
        <v>1</v>
      </c>
      <c r="AL1609">
        <f t="shared" si="819"/>
        <v>4.0659934044633654E-17</v>
      </c>
      <c r="AM1609">
        <f t="shared" si="831"/>
        <v>0</v>
      </c>
      <c r="AN1609" s="22">
        <f t="shared" si="820"/>
        <v>-2.0645779658571881E-19</v>
      </c>
      <c r="AO1609">
        <f t="shared" si="832"/>
        <v>2.3248742149793091E-19</v>
      </c>
      <c r="AP1609">
        <f t="shared" si="833"/>
        <v>8.1526325885853029E-17</v>
      </c>
      <c r="AQ1609">
        <f t="shared" si="834"/>
        <v>2.3248742149793091E-19</v>
      </c>
      <c r="AR1609">
        <f t="shared" si="835"/>
        <v>8.1526325885853029E-17</v>
      </c>
      <c r="AS1609">
        <f t="shared" si="836"/>
        <v>0</v>
      </c>
      <c r="AT1609">
        <f t="shared" si="837"/>
        <v>0</v>
      </c>
    </row>
    <row r="1610" spans="14:46" x14ac:dyDescent="0.25">
      <c r="N1610">
        <f t="shared" si="838"/>
        <v>1597</v>
      </c>
      <c r="O1610">
        <f t="shared" si="821"/>
        <v>3344.7489785219332</v>
      </c>
      <c r="P1610">
        <f t="shared" si="822"/>
        <v>3010.2740806697398</v>
      </c>
      <c r="Q1610">
        <f t="shared" si="823"/>
        <v>1.1984975187529064E-14</v>
      </c>
      <c r="R1610">
        <f t="shared" si="824"/>
        <v>6.7040030490125781E-8</v>
      </c>
      <c r="S1610">
        <f t="shared" si="825"/>
        <v>7.9899834583527092E-15</v>
      </c>
      <c r="T1610">
        <f t="shared" si="806"/>
        <v>-9.275268110803309E-11</v>
      </c>
      <c r="U1610">
        <f t="shared" si="826"/>
        <v>-9.275268110803309E-11</v>
      </c>
      <c r="V1610">
        <f t="shared" si="827"/>
        <v>-6.187415644425827E-11</v>
      </c>
      <c r="W1610">
        <f t="shared" si="828"/>
        <v>-6.187415644425827E-11</v>
      </c>
      <c r="X1610">
        <f t="shared" si="807"/>
        <v>1.3433545108878884E-7</v>
      </c>
      <c r="Y1610">
        <f t="shared" si="808"/>
        <v>1.7922700707694912E-7</v>
      </c>
      <c r="Z1610">
        <f t="shared" si="809"/>
        <v>-1.9727252383667238E-6</v>
      </c>
      <c r="AA1610">
        <f t="shared" si="810"/>
        <v>-6.9220757985220783E-4</v>
      </c>
      <c r="AB1610">
        <f t="shared" si="829"/>
        <v>-3.5387861708625668E-10</v>
      </c>
      <c r="AC1610">
        <f t="shared" si="830"/>
        <v>-3.142578598552744E-10</v>
      </c>
      <c r="AD1610">
        <f t="shared" si="811"/>
        <v>1</v>
      </c>
      <c r="AE1610">
        <f t="shared" si="812"/>
        <v>0</v>
      </c>
      <c r="AF1610">
        <f t="shared" si="813"/>
        <v>0</v>
      </c>
      <c r="AG1610">
        <f t="shared" si="814"/>
        <v>-3011.2740806697398</v>
      </c>
      <c r="AH1610">
        <f t="shared" si="815"/>
        <v>0</v>
      </c>
      <c r="AI1610">
        <f t="shared" si="816"/>
        <v>1</v>
      </c>
      <c r="AJ1610">
        <f t="shared" si="817"/>
        <v>-2</v>
      </c>
      <c r="AK1610">
        <f t="shared" si="818"/>
        <v>1</v>
      </c>
      <c r="AL1610">
        <f t="shared" si="819"/>
        <v>-3.4522786187965107E-4</v>
      </c>
      <c r="AM1610">
        <f t="shared" si="831"/>
        <v>0</v>
      </c>
      <c r="AN1610" s="22">
        <f t="shared" si="820"/>
        <v>1.7518560929057305E-6</v>
      </c>
      <c r="AO1610">
        <f t="shared" si="832"/>
        <v>-1.9727252383667238E-6</v>
      </c>
      <c r="AP1610">
        <f t="shared" si="833"/>
        <v>-6.9220757985220783E-4</v>
      </c>
      <c r="AQ1610">
        <f t="shared" si="834"/>
        <v>-1.9727252383667238E-6</v>
      </c>
      <c r="AR1610">
        <f t="shared" si="835"/>
        <v>-6.9220757985220783E-4</v>
      </c>
      <c r="AS1610">
        <f t="shared" si="836"/>
        <v>0</v>
      </c>
      <c r="AT1610">
        <f t="shared" si="837"/>
        <v>0</v>
      </c>
    </row>
    <row r="1611" spans="14:46" x14ac:dyDescent="0.25">
      <c r="N1611">
        <f t="shared" si="838"/>
        <v>1598</v>
      </c>
      <c r="O1611">
        <f t="shared" si="821"/>
        <v>3346.843373624326</v>
      </c>
      <c r="P1611">
        <f t="shared" si="822"/>
        <v>3012.1590362618936</v>
      </c>
      <c r="Q1611">
        <f t="shared" si="823"/>
        <v>1.1955003398063304E-14</v>
      </c>
      <c r="R1611">
        <f t="shared" si="824"/>
        <v>6.6956151824134126E-8</v>
      </c>
      <c r="S1611">
        <f t="shared" si="825"/>
        <v>7.9700022653755358E-15</v>
      </c>
      <c r="T1611">
        <f t="shared" si="806"/>
        <v>9.257855097354497E-11</v>
      </c>
      <c r="U1611">
        <f t="shared" si="826"/>
        <v>9.257855097354497E-11</v>
      </c>
      <c r="V1611">
        <f t="shared" si="827"/>
        <v>6.1757972068210639E-11</v>
      </c>
      <c r="W1611">
        <f t="shared" si="828"/>
        <v>6.1757972068210639E-11</v>
      </c>
      <c r="X1611">
        <f t="shared" si="807"/>
        <v>1.3416721460100523E-7</v>
      </c>
      <c r="Y1611">
        <f t="shared" si="808"/>
        <v>1.790024796168232E-7</v>
      </c>
      <c r="Z1611">
        <f t="shared" si="809"/>
        <v>1.9702570201843025E-6</v>
      </c>
      <c r="AA1611">
        <f t="shared" si="810"/>
        <v>6.9177331305763051E-4</v>
      </c>
      <c r="AB1611">
        <f t="shared" si="829"/>
        <v>3.5321468026473629E-10</v>
      </c>
      <c r="AC1611">
        <f t="shared" si="830"/>
        <v>3.1366825826964488E-10</v>
      </c>
      <c r="AD1611">
        <f t="shared" si="811"/>
        <v>1</v>
      </c>
      <c r="AE1611">
        <f t="shared" si="812"/>
        <v>0</v>
      </c>
      <c r="AF1611">
        <f t="shared" si="813"/>
        <v>0</v>
      </c>
      <c r="AG1611">
        <f t="shared" si="814"/>
        <v>-3013.1590362618936</v>
      </c>
      <c r="AH1611">
        <f t="shared" si="815"/>
        <v>0</v>
      </c>
      <c r="AI1611">
        <f t="shared" si="816"/>
        <v>1</v>
      </c>
      <c r="AJ1611">
        <f t="shared" si="817"/>
        <v>-2</v>
      </c>
      <c r="AK1611">
        <f t="shared" si="818"/>
        <v>1</v>
      </c>
      <c r="AL1611">
        <f t="shared" si="819"/>
        <v>3.4501182441906041E-4</v>
      </c>
      <c r="AM1611">
        <f t="shared" si="831"/>
        <v>0</v>
      </c>
      <c r="AN1611" s="22">
        <f t="shared" si="820"/>
        <v>-1.7496642195096515E-6</v>
      </c>
      <c r="AO1611">
        <f t="shared" si="832"/>
        <v>1.9702570201843025E-6</v>
      </c>
      <c r="AP1611">
        <f t="shared" si="833"/>
        <v>6.9177331305763051E-4</v>
      </c>
      <c r="AQ1611">
        <f t="shared" si="834"/>
        <v>1.9702570201843025E-6</v>
      </c>
      <c r="AR1611">
        <f t="shared" si="835"/>
        <v>6.9177331305763051E-4</v>
      </c>
      <c r="AS1611">
        <f t="shared" si="836"/>
        <v>0</v>
      </c>
      <c r="AT1611">
        <f t="shared" si="837"/>
        <v>0</v>
      </c>
    </row>
    <row r="1612" spans="14:46" x14ac:dyDescent="0.25">
      <c r="N1612">
        <f t="shared" si="838"/>
        <v>1599</v>
      </c>
      <c r="O1612">
        <f t="shared" si="821"/>
        <v>3348.9377687267192</v>
      </c>
      <c r="P1612">
        <f t="shared" si="822"/>
        <v>3014.0439918540474</v>
      </c>
      <c r="Q1612">
        <f t="shared" si="823"/>
        <v>1.9574553535606882E-39</v>
      </c>
      <c r="R1612">
        <f t="shared" si="824"/>
        <v>1.0976806901520157E-32</v>
      </c>
      <c r="S1612">
        <f t="shared" si="825"/>
        <v>1.3049702357071253E-39</v>
      </c>
      <c r="T1612">
        <f t="shared" si="806"/>
        <v>-7.4875416385936429E-23</v>
      </c>
      <c r="U1612">
        <f t="shared" si="826"/>
        <v>-7.4875416385936429E-23</v>
      </c>
      <c r="V1612">
        <f t="shared" si="827"/>
        <v>-4.9948416833736285E-23</v>
      </c>
      <c r="W1612">
        <f t="shared" si="828"/>
        <v>-4.9948416833736285E-23</v>
      </c>
      <c r="X1612">
        <f t="shared" si="807"/>
        <v>2.1995377827968688E-32</v>
      </c>
      <c r="Y1612">
        <f t="shared" si="808"/>
        <v>2.9345661184817229E-32</v>
      </c>
      <c r="Z1612">
        <f t="shared" si="809"/>
        <v>7.9724896618816738E-19</v>
      </c>
      <c r="AA1612">
        <f t="shared" si="810"/>
        <v>2.8009534195670411E-16</v>
      </c>
      <c r="AB1612">
        <f t="shared" si="829"/>
        <v>0</v>
      </c>
      <c r="AC1612">
        <f t="shared" si="830"/>
        <v>0</v>
      </c>
      <c r="AD1612">
        <f t="shared" si="811"/>
        <v>1</v>
      </c>
      <c r="AE1612">
        <f t="shared" si="812"/>
        <v>0</v>
      </c>
      <c r="AF1612">
        <f t="shared" si="813"/>
        <v>0</v>
      </c>
      <c r="AG1612">
        <f t="shared" si="814"/>
        <v>-3015.0439918540474</v>
      </c>
      <c r="AH1612">
        <f t="shared" si="815"/>
        <v>0</v>
      </c>
      <c r="AI1612">
        <f t="shared" si="816"/>
        <v>1</v>
      </c>
      <c r="AJ1612">
        <f t="shared" si="817"/>
        <v>-2</v>
      </c>
      <c r="AK1612">
        <f t="shared" si="818"/>
        <v>1</v>
      </c>
      <c r="AL1612">
        <f t="shared" si="819"/>
        <v>1.3969367706397319E-16</v>
      </c>
      <c r="AM1612">
        <f t="shared" si="831"/>
        <v>0</v>
      </c>
      <c r="AN1612" s="22">
        <f t="shared" si="820"/>
        <v>-7.0798782875771652E-19</v>
      </c>
      <c r="AO1612">
        <f t="shared" si="832"/>
        <v>7.9724896618816738E-19</v>
      </c>
      <c r="AP1612">
        <f t="shared" si="833"/>
        <v>2.8009534195670411E-16</v>
      </c>
      <c r="AQ1612">
        <f t="shared" si="834"/>
        <v>7.9724896618816738E-19</v>
      </c>
      <c r="AR1612">
        <f t="shared" si="835"/>
        <v>2.8009534195670411E-16</v>
      </c>
      <c r="AS1612">
        <f t="shared" si="836"/>
        <v>0</v>
      </c>
      <c r="AT1612">
        <f t="shared" si="837"/>
        <v>0</v>
      </c>
    </row>
    <row r="1613" spans="14:46" x14ac:dyDescent="0.25">
      <c r="N1613">
        <f t="shared" si="838"/>
        <v>1600</v>
      </c>
      <c r="O1613">
        <f t="shared" si="821"/>
        <v>3351.032163829113</v>
      </c>
      <c r="P1613">
        <f t="shared" si="822"/>
        <v>3015.9289474462016</v>
      </c>
      <c r="Q1613">
        <f t="shared" si="823"/>
        <v>1.1895340365935257E-14</v>
      </c>
      <c r="R1613">
        <f t="shared" si="824"/>
        <v>6.6788866063980389E-8</v>
      </c>
      <c r="S1613">
        <f t="shared" si="825"/>
        <v>7.930226910623507E-15</v>
      </c>
      <c r="T1613">
        <f t="shared" si="806"/>
        <v>-9.2231596144304364E-11</v>
      </c>
      <c r="U1613">
        <f t="shared" si="826"/>
        <v>-9.2231596144304364E-11</v>
      </c>
      <c r="V1613">
        <f t="shared" si="827"/>
        <v>-6.1526474523028343E-11</v>
      </c>
      <c r="W1613">
        <f t="shared" si="828"/>
        <v>-6.1526474523028343E-11</v>
      </c>
      <c r="X1613">
        <f t="shared" si="807"/>
        <v>1.3383168835902384E-7</v>
      </c>
      <c r="Y1613">
        <f t="shared" si="808"/>
        <v>1.7855468859743548E-7</v>
      </c>
      <c r="Z1613">
        <f t="shared" si="809"/>
        <v>-1.9653344603009018E-6</v>
      </c>
      <c r="AA1613">
        <f t="shared" si="810"/>
        <v>-6.9090641207274564E-4</v>
      </c>
      <c r="AB1613">
        <f t="shared" si="829"/>
        <v>-3.5189178095898221E-10</v>
      </c>
      <c r="AC1613">
        <f t="shared" si="830"/>
        <v>-3.1249347250312621E-10</v>
      </c>
      <c r="AD1613">
        <f t="shared" si="811"/>
        <v>1</v>
      </c>
      <c r="AE1613">
        <f t="shared" si="812"/>
        <v>0</v>
      </c>
      <c r="AF1613">
        <f t="shared" si="813"/>
        <v>0</v>
      </c>
      <c r="AG1613">
        <f t="shared" si="814"/>
        <v>-3016.9289474462016</v>
      </c>
      <c r="AH1613">
        <f t="shared" si="815"/>
        <v>0</v>
      </c>
      <c r="AI1613">
        <f t="shared" si="816"/>
        <v>1</v>
      </c>
      <c r="AJ1613">
        <f t="shared" si="817"/>
        <v>-2</v>
      </c>
      <c r="AK1613">
        <f t="shared" si="818"/>
        <v>1</v>
      </c>
      <c r="AL1613">
        <f t="shared" si="819"/>
        <v>-3.4458055963858578E-4</v>
      </c>
      <c r="AM1613">
        <f t="shared" si="831"/>
        <v>0</v>
      </c>
      <c r="AN1613" s="22">
        <f t="shared" si="820"/>
        <v>1.7452927955742007E-6</v>
      </c>
      <c r="AO1613">
        <f t="shared" si="832"/>
        <v>-1.9653344603009018E-6</v>
      </c>
      <c r="AP1613">
        <f t="shared" si="833"/>
        <v>-6.9090641207274575E-4</v>
      </c>
      <c r="AQ1613">
        <f t="shared" si="834"/>
        <v>-1.9653344603009018E-6</v>
      </c>
      <c r="AR1613">
        <f t="shared" si="835"/>
        <v>-6.9090641207274575E-4</v>
      </c>
      <c r="AS1613">
        <f t="shared" si="836"/>
        <v>0</v>
      </c>
      <c r="AT1613">
        <f t="shared" si="837"/>
        <v>0</v>
      </c>
    </row>
    <row r="1614" spans="14:46" x14ac:dyDescent="0.25">
      <c r="N1614">
        <f t="shared" si="838"/>
        <v>1601</v>
      </c>
      <c r="O1614">
        <f t="shared" si="821"/>
        <v>3353.1265589315058</v>
      </c>
      <c r="P1614">
        <f t="shared" si="822"/>
        <v>3017.8139030383554</v>
      </c>
      <c r="Q1614">
        <f t="shared" si="823"/>
        <v>1.186564842320934E-14</v>
      </c>
      <c r="R1614">
        <f t="shared" si="824"/>
        <v>6.6705458184626257E-8</v>
      </c>
      <c r="S1614">
        <f t="shared" si="825"/>
        <v>7.9104322821395602E-15</v>
      </c>
      <c r="T1614">
        <f t="shared" ref="T1614:T1677" si="839">(4*SIN(O1614)-AK1614*$H$13*2*$H$8*SIN(O1614)/O1614)*COS(O1614*$K$20)/$H$7/((O1614^3)+AK1614*$H$13)</f>
        <v>9.2058768732214323E-11</v>
      </c>
      <c r="U1614">
        <f t="shared" si="826"/>
        <v>9.2058768732214323E-11</v>
      </c>
      <c r="V1614">
        <f t="shared" si="827"/>
        <v>6.1411159540055224E-11</v>
      </c>
      <c r="W1614">
        <f t="shared" si="828"/>
        <v>6.1411159540055224E-11</v>
      </c>
      <c r="X1614">
        <f t="shared" ref="X1614:X1677" si="840">(2*O1614-AK1614*$H$13*$H$8)*SIN(O1614)*SIN($K$20*O1614)/((O1614^3)+AK1614*$H$13)</f>
        <v>1.3366439702697356E-7</v>
      </c>
      <c r="Y1614">
        <f t="shared" ref="Y1614:Y1677" si="841">(AM1614*O1614*O1614+2*O1614*SIN(O1614)/$H$7/ (1+$H$7)-$H$9*AK1614*$H$13*SIN(O1614)/$H$7)*SIN($K$20*O1614)/((O1614^3)+AK1614*$H$13)</f>
        <v>1.7833142293106384E-7</v>
      </c>
      <c r="Z1614">
        <f t="shared" ref="Z1614:Z1677" si="842">AK1614*$H$13*((2/O1614)+O1614*$H$8)*SIN(O1614)*COS($K$14*O1614)/((O1614^3)+AK1614*$H$13)/$H$7</f>
        <v>1.9628800954957203E-6</v>
      </c>
      <c r="AA1614">
        <f t="shared" ref="AA1614:AA1677" si="843">(((AM1614+2*SIN(O1614)/$H$7/N1614/$H$5+$H$9*O1614*SIN(O1614)/$H$7)*AK1614*$H$13/((O1614^3)+AK1614*$H$13))-AM1614-2*SIN(O1614)/$H$7/N1614/$H$5)*COS($K$14*O1614)</f>
        <v>6.9047377583753933E-4</v>
      </c>
      <c r="AB1614">
        <f t="shared" si="829"/>
        <v>3.5123280812665413E-10</v>
      </c>
      <c r="AC1614">
        <f t="shared" si="830"/>
        <v>3.1190827913272522E-10</v>
      </c>
      <c r="AD1614">
        <f t="shared" ref="AD1614:AD1677" si="844">(-1+(1-2*P1614+2*P1614*P1614)*EXP(-2*P1614))/((1-2*P1614)*EXP(-2*P1614)-1)</f>
        <v>1</v>
      </c>
      <c r="AE1614">
        <f t="shared" ref="AE1614:AE1677" si="845">P1614*EXP(-P1614)/((1-2*P1614)*EXP(-2*P1614)-1)</f>
        <v>0</v>
      </c>
      <c r="AF1614">
        <f t="shared" ref="AF1614:AF1677" si="846">-(AD1614*(1+2*P1614)+2*P1614*P1614)*EXP(-P1614)</f>
        <v>0</v>
      </c>
      <c r="AG1614">
        <f t="shared" ref="AG1614:AG1677" si="847">-AE1614*(1+2*P1614)*EXP(-P1614)-(1+P1614)</f>
        <v>-3018.8139030383554</v>
      </c>
      <c r="AH1614">
        <f t="shared" ref="AH1614:AH1677" si="848">(2*AD1614-1+2*P1614)*EXP(-P1614)</f>
        <v>0</v>
      </c>
      <c r="AI1614">
        <f t="shared" ref="AI1614:AI1677" si="849">2*AE1614*EXP(-P1614)+1</f>
        <v>1</v>
      </c>
      <c r="AJ1614">
        <f t="shared" ref="AJ1614:AJ1677" si="850">(AF1614*EXP(-P1614)-AH1614*EXP(-P1614)-AD1614-1)</f>
        <v>-2</v>
      </c>
      <c r="AK1614">
        <f t="shared" ref="AK1614:AK1677" si="851">-2*(AF1614*EXP(-P1614)+AD1614)/AJ1614</f>
        <v>1</v>
      </c>
      <c r="AL1614">
        <f t="shared" ref="AL1614:AL1677" si="852">-2*SIN(O1614)/$H$5/N1614</f>
        <v>3.4436533130651094E-4</v>
      </c>
      <c r="AM1614">
        <f t="shared" si="831"/>
        <v>0</v>
      </c>
      <c r="AN1614" s="22">
        <f t="shared" ref="AN1614:AN1677" si="853">-(((AM1614+2*SIN(O1614)/$H$7/N1614/$H$5+$H$9*O1614*SIN(O1614)/$H$7)*AK1614*$H$13/((O1614^3)+AK1614*$H$13)))/(AF1614*EXP(-P1614)+AD1614)-((AG1614-AI1614)*EXP(-P1614)-AE1614)*AL1614/AJ1614</f>
        <v>-1.7431132245173891E-6</v>
      </c>
      <c r="AO1614">
        <f t="shared" si="832"/>
        <v>1.9628800954957203E-6</v>
      </c>
      <c r="AP1614">
        <f t="shared" si="833"/>
        <v>6.9047377583753922E-4</v>
      </c>
      <c r="AQ1614">
        <f t="shared" si="834"/>
        <v>1.9628800954957203E-6</v>
      </c>
      <c r="AR1614">
        <f t="shared" si="835"/>
        <v>6.9047377583753922E-4</v>
      </c>
      <c r="AS1614">
        <f t="shared" si="836"/>
        <v>0</v>
      </c>
      <c r="AT1614">
        <f t="shared" si="837"/>
        <v>0</v>
      </c>
    </row>
    <row r="1615" spans="14:46" x14ac:dyDescent="0.25">
      <c r="N1615">
        <f t="shared" si="838"/>
        <v>1602</v>
      </c>
      <c r="O1615">
        <f t="shared" ref="O1615:O1678" si="854">N1615*$H$5/(1+$H$7)</f>
        <v>3355.220954033899</v>
      </c>
      <c r="P1615">
        <f t="shared" ref="P1615:P1678" si="855">O1615*$H$14</f>
        <v>3019.6988586305092</v>
      </c>
      <c r="Q1615">
        <f t="shared" ref="Q1615:Q1678" si="856">2*SIN(O1615)*SIN(O1615)/(((O1615)^3)+$H$13*AK1615)/O1615</f>
        <v>3.3206349747817564E-40</v>
      </c>
      <c r="R1615">
        <f t="shared" ref="R1615:R1678" si="857">(SIN(O1615)*SIN(O1615)*O1615)/((O1615^3)+AK1615*$H$13)</f>
        <v>1.869103681637604E-33</v>
      </c>
      <c r="S1615">
        <f t="shared" ref="S1615:S1678" si="858">((AM1615*$H$7+2*SIN(O1615)/$H$5/N1615)*SIN(O1615))/((O1615^3)+AK1615*$H$13)</f>
        <v>2.2137566498545044E-40</v>
      </c>
      <c r="T1615">
        <f t="shared" si="839"/>
        <v>-3.0781394757886965E-23</v>
      </c>
      <c r="U1615">
        <f t="shared" ref="U1615:U1678" si="859">(4*SIN(O1615)-AK1615*$H$13*2*$H$8*SIN(O1615)/O1615)*COS(O1615)/$H$7/((O1615^3)+AK1615*$H$13)</f>
        <v>-3.0781394757886965E-23</v>
      </c>
      <c r="V1615">
        <f t="shared" ref="V1615:V1678" si="860">(2*AM1615*O1615*$H$7+4*SIN(O1615)/(1+$H$7)-AK1615*$H$13*2*$H$9*SIN(O1615)/O1615)*COS(O1615*$K$20)/((O1615^3)+AK1615*$H$13)/$H$7</f>
        <v>-2.053384407812255E-23</v>
      </c>
      <c r="W1615">
        <f t="shared" ref="W1615:W1678" si="861">(2*AM1615*O1615*$H$7+4*SIN(O1615)/(1+$H$7)-AK1615*$H$13*2*$H$9*SIN(O1615)/O1615)*COS(O1615)/((O1615^3)+AK1615*$H$13)/$H$7</f>
        <v>-2.053384407812255E-23</v>
      </c>
      <c r="X1615">
        <f t="shared" si="840"/>
        <v>3.7453055213512761E-33</v>
      </c>
      <c r="Y1615">
        <f t="shared" si="841"/>
        <v>4.9968833579676221E-33</v>
      </c>
      <c r="Z1615">
        <f t="shared" si="842"/>
        <v>3.2836631738586577E-19</v>
      </c>
      <c r="AA1615">
        <f t="shared" si="843"/>
        <v>1.1557995340067097E-16</v>
      </c>
      <c r="AB1615">
        <f t="shared" ref="AB1615:AB1678" si="862">(24/$H$7)*(2/(O1615^2)+$H$8)*(COS(O1615*$K$10)-COS(O1615))*SIN(O1615)/((O1615^3)+AK1615*$H$13)</f>
        <v>0</v>
      </c>
      <c r="AC1615">
        <f t="shared" ref="AC1615:AC1678" si="863">(24)*(AM1615/O1615+2*(1+$H$7)*SIN(O1615)/$H$7/N1615/N1615/$H$5/$H$5+$H$9*SIN(O1615)/$H$7)*(COS(O1615*$K$10)-COS(O1615))/((O1615^3)+AK1615*$H$13)</f>
        <v>0</v>
      </c>
      <c r="AD1615">
        <f t="shared" si="844"/>
        <v>1</v>
      </c>
      <c r="AE1615">
        <f t="shared" si="845"/>
        <v>0</v>
      </c>
      <c r="AF1615">
        <f t="shared" si="846"/>
        <v>0</v>
      </c>
      <c r="AG1615">
        <f t="shared" si="847"/>
        <v>-3020.6988586305092</v>
      </c>
      <c r="AH1615">
        <f t="shared" si="848"/>
        <v>0</v>
      </c>
      <c r="AI1615">
        <f t="shared" si="849"/>
        <v>1</v>
      </c>
      <c r="AJ1615">
        <f t="shared" si="850"/>
        <v>-2</v>
      </c>
      <c r="AK1615">
        <f t="shared" si="851"/>
        <v>1</v>
      </c>
      <c r="AL1615">
        <f t="shared" si="852"/>
        <v>5.7644175723626396E-17</v>
      </c>
      <c r="AM1615">
        <f t="shared" ref="AM1615:AM1678" si="864">-((AF1615*EXP(-P1615)+AD1615)*((AG1615*EXP(-P1615)-AI1615*EXP(-P1615)-AE1615)*AL1615)/(AJ1615))+(AG1615*EXP(-P1615)+AE1615)*AL1615</f>
        <v>0</v>
      </c>
      <c r="AN1615" s="22">
        <f t="shared" si="853"/>
        <v>-2.9160195341818011E-19</v>
      </c>
      <c r="AO1615">
        <f t="shared" ref="AO1615:AO1678" si="865">-(AK1615*$H$13*((2/O1615)+O1615*$H$8)*SIN(O1615)*COS($D$8*O1615)/((O1615^3)+AK1615*$H$13)/$H$7)*((AF1615+AH1615*O1615*$D$9)*EXP($D$9*O1615-P1615)+(AD1615+O1615*$D$9)*EXP(-$D$9*O1615)+2*(AH1615*EXP(O1615*$D$9-P1615)-EXP(-O1615*$D$9)))/(AF1615*EXP(-P1615)+AD1615)</f>
        <v>3.2836631738586577E-19</v>
      </c>
      <c r="AP1615">
        <f t="shared" ref="AP1615:AP1678" si="866">-AR1615+2*COS($D$8*O1615)*((AH1615*AN1615+AI1615*AL1615)*EXP(O1615*$D$9-P1615)-AN1615*EXP(-O1615*$D$9)+AL1615/$H$7)</f>
        <v>1.1557995340067097E-16</v>
      </c>
      <c r="AQ1615">
        <f t="shared" ref="AQ1615:AQ1678" si="867">((AF1615+AH1615*O1615*$D$9)*EXP($D$9*O1615-P1615)+(AD1615+O1615*$D$9)*EXP(-$D$9*O1615))*(AK1615*$H$13*((2/O1615)+O1615*$H$8)*SIN(O1615)*COS($D$8*O1615)/((O1615^3)+AK1615*$H$13)/$H$7)/(AF1615*EXP(-P1615)+AD1615)</f>
        <v>3.2836631738586577E-19</v>
      </c>
      <c r="AR1615">
        <f t="shared" ref="AR1615:AR1678" si="868">-(COS($D$8*O1615)*((AF1615*AN1615+AG1615*AL1615+(AH1615*AN1615+AI1615*AL1615)*O1615*$D$9)*EXP(O1615*$D$9-P1615)+(AD1615*AN1615+AE1615*AL1615+AN1615*O1615*$D$9)*EXP(-O1615*$D$9)-AL1615/$H$7))</f>
        <v>1.1557995340067097E-16</v>
      </c>
      <c r="AS1615">
        <f t="shared" ref="AS1615:AS1678" si="869">(AK1615*$H$13*((2/O1615)+O1615*$H$8)*SIN(O1615)/((O1615^3)+AK1615*$H$13)/$H$7)*SIN(O1615*$D$8)*((AF1615+AH1615+AH1615*O1615*$D$9)*EXP(O1615*$D$9-P1615)+(-(AD1615-1)-O1615*$D$9)*EXP(-O1615*$D$9))/(AF1615*EXP(-P1615)+AD1615)</f>
        <v>0</v>
      </c>
      <c r="AT1615">
        <f t="shared" ref="AT1615:AT1678" si="870">SIN(O1615*$D$8)*(((AF1615+AH1615)*AN1615+AG1615*AL1615+AI1615*AL1615+(AH1615*AN1615+AI1615*AL1615)*O1615*$D$9)*EXP(O1615*$D$9-P1615)+(-(AD1615-1)*AN1615-AE1615*AL1615-AN1615*O1615*$D$9)*EXP(-O1615*$D$9))</f>
        <v>0</v>
      </c>
    </row>
    <row r="1616" spans="14:46" x14ac:dyDescent="0.25">
      <c r="N1616">
        <f t="shared" ref="N1616:N1679" si="871">N1615+1</f>
        <v>1603</v>
      </c>
      <c r="O1616">
        <f t="shared" si="854"/>
        <v>3357.3153491362923</v>
      </c>
      <c r="P1616">
        <f t="shared" si="855"/>
        <v>3021.583814222663</v>
      </c>
      <c r="Q1616">
        <f t="shared" si="856"/>
        <v>1.18065419457564E-14</v>
      </c>
      <c r="R1616">
        <f t="shared" si="857"/>
        <v>6.653911047375953E-8</v>
      </c>
      <c r="S1616">
        <f t="shared" si="858"/>
        <v>7.8710279638375985E-15</v>
      </c>
      <c r="T1616">
        <f t="shared" si="839"/>
        <v>-9.1714407157605698E-11</v>
      </c>
      <c r="U1616">
        <f t="shared" si="859"/>
        <v>-9.1714407157605698E-11</v>
      </c>
      <c r="V1616">
        <f t="shared" si="860"/>
        <v>-6.1181392644022563E-11</v>
      </c>
      <c r="W1616">
        <f t="shared" si="861"/>
        <v>-6.1181392644022563E-11</v>
      </c>
      <c r="X1616">
        <f t="shared" si="840"/>
        <v>1.3333075401498062E-7</v>
      </c>
      <c r="Y1616">
        <f t="shared" si="841"/>
        <v>1.7788614604238101E-7</v>
      </c>
      <c r="Z1616">
        <f t="shared" si="842"/>
        <v>-1.9579851386708863E-6</v>
      </c>
      <c r="AA1616">
        <f t="shared" si="843"/>
        <v>-6.8961012678955174E-4</v>
      </c>
      <c r="AB1616">
        <f t="shared" si="862"/>
        <v>-3.4991979037796029E-10</v>
      </c>
      <c r="AC1616">
        <f t="shared" si="863"/>
        <v>-3.1074226857271591E-10</v>
      </c>
      <c r="AD1616">
        <f t="shared" si="844"/>
        <v>1</v>
      </c>
      <c r="AE1616">
        <f t="shared" si="845"/>
        <v>0</v>
      </c>
      <c r="AF1616">
        <f t="shared" si="846"/>
        <v>0</v>
      </c>
      <c r="AG1616">
        <f t="shared" si="847"/>
        <v>-3022.583814222663</v>
      </c>
      <c r="AH1616">
        <f t="shared" si="848"/>
        <v>0</v>
      </c>
      <c r="AI1616">
        <f t="shared" si="849"/>
        <v>1</v>
      </c>
      <c r="AJ1616">
        <f t="shared" si="850"/>
        <v>-2</v>
      </c>
      <c r="AK1616">
        <f t="shared" si="851"/>
        <v>1</v>
      </c>
      <c r="AL1616">
        <f t="shared" si="852"/>
        <v>-3.4393568023818866E-4</v>
      </c>
      <c r="AM1616">
        <f t="shared" si="864"/>
        <v>0</v>
      </c>
      <c r="AN1616" s="22">
        <f t="shared" si="853"/>
        <v>1.7387663131744289E-6</v>
      </c>
      <c r="AO1616">
        <f t="shared" si="865"/>
        <v>-1.9579851386708863E-6</v>
      </c>
      <c r="AP1616">
        <f t="shared" si="866"/>
        <v>-6.8961012678955174E-4</v>
      </c>
      <c r="AQ1616">
        <f t="shared" si="867"/>
        <v>-1.9579851386708863E-6</v>
      </c>
      <c r="AR1616">
        <f t="shared" si="868"/>
        <v>-6.8961012678955174E-4</v>
      </c>
      <c r="AS1616">
        <f t="shared" si="869"/>
        <v>0</v>
      </c>
      <c r="AT1616">
        <f t="shared" si="870"/>
        <v>0</v>
      </c>
    </row>
    <row r="1617" spans="14:46" x14ac:dyDescent="0.25">
      <c r="N1617">
        <f t="shared" si="871"/>
        <v>1604</v>
      </c>
      <c r="O1617">
        <f t="shared" si="854"/>
        <v>3359.4097442386851</v>
      </c>
      <c r="P1617">
        <f t="shared" si="855"/>
        <v>3023.4687698148168</v>
      </c>
      <c r="Q1617">
        <f t="shared" si="856"/>
        <v>1.1777126720089461E-14</v>
      </c>
      <c r="R1617">
        <f t="shared" si="857"/>
        <v>6.6456169864369264E-8</v>
      </c>
      <c r="S1617">
        <f t="shared" si="858"/>
        <v>7.8514178133929725E-15</v>
      </c>
      <c r="T1617">
        <f t="shared" si="839"/>
        <v>9.1542870308171686E-11</v>
      </c>
      <c r="U1617">
        <f t="shared" si="859"/>
        <v>9.1542870308171686E-11</v>
      </c>
      <c r="V1617">
        <f t="shared" si="860"/>
        <v>6.106693893743578E-11</v>
      </c>
      <c r="W1617">
        <f t="shared" si="861"/>
        <v>6.106693893743578E-11</v>
      </c>
      <c r="X1617">
        <f t="shared" si="840"/>
        <v>1.3316440077189782E-7</v>
      </c>
      <c r="Y1617">
        <f t="shared" si="841"/>
        <v>1.7766413273261327E-7</v>
      </c>
      <c r="Z1617">
        <f t="shared" si="842"/>
        <v>1.955544523762405E-6</v>
      </c>
      <c r="AA1617">
        <f t="shared" si="843"/>
        <v>6.8917911194713174E-4</v>
      </c>
      <c r="AB1617">
        <f t="shared" si="862"/>
        <v>3.4926573522922767E-10</v>
      </c>
      <c r="AC1617">
        <f t="shared" si="863"/>
        <v>3.1016144229636644E-10</v>
      </c>
      <c r="AD1617">
        <f t="shared" si="844"/>
        <v>1</v>
      </c>
      <c r="AE1617">
        <f t="shared" si="845"/>
        <v>0</v>
      </c>
      <c r="AF1617">
        <f t="shared" si="846"/>
        <v>0</v>
      </c>
      <c r="AG1617">
        <f t="shared" si="847"/>
        <v>-3024.4687698148168</v>
      </c>
      <c r="AH1617">
        <f t="shared" si="848"/>
        <v>0</v>
      </c>
      <c r="AI1617">
        <f t="shared" si="849"/>
        <v>1</v>
      </c>
      <c r="AJ1617">
        <f t="shared" si="850"/>
        <v>-2</v>
      </c>
      <c r="AK1617">
        <f t="shared" si="851"/>
        <v>1</v>
      </c>
      <c r="AL1617">
        <f t="shared" si="852"/>
        <v>3.4372125649728474E-4</v>
      </c>
      <c r="AM1617">
        <f t="shared" si="864"/>
        <v>0</v>
      </c>
      <c r="AN1617" s="22">
        <f t="shared" si="853"/>
        <v>-1.7365989525620991E-6</v>
      </c>
      <c r="AO1617">
        <f t="shared" si="865"/>
        <v>1.955544523762405E-6</v>
      </c>
      <c r="AP1617">
        <f t="shared" si="866"/>
        <v>6.8917911194713163E-4</v>
      </c>
      <c r="AQ1617">
        <f t="shared" si="867"/>
        <v>1.955544523762405E-6</v>
      </c>
      <c r="AR1617">
        <f t="shared" si="868"/>
        <v>6.8917911194713163E-4</v>
      </c>
      <c r="AS1617">
        <f t="shared" si="869"/>
        <v>0</v>
      </c>
      <c r="AT1617">
        <f t="shared" si="870"/>
        <v>0</v>
      </c>
    </row>
    <row r="1618" spans="14:46" x14ac:dyDescent="0.25">
      <c r="N1618">
        <f t="shared" si="871"/>
        <v>1605</v>
      </c>
      <c r="O1618">
        <f t="shared" si="854"/>
        <v>3361.5041393410788</v>
      </c>
      <c r="P1618">
        <f t="shared" si="855"/>
        <v>3025.3537254069711</v>
      </c>
      <c r="Q1618">
        <f t="shared" si="856"/>
        <v>5.7818762673252351E-41</v>
      </c>
      <c r="R1618">
        <f t="shared" si="857"/>
        <v>3.2666762766155581E-34</v>
      </c>
      <c r="S1618">
        <f t="shared" si="858"/>
        <v>3.8545841782168238E-41</v>
      </c>
      <c r="T1618">
        <f t="shared" si="839"/>
        <v>1.2820296191377386E-23</v>
      </c>
      <c r="U1618">
        <f t="shared" si="859"/>
        <v>1.2820296191377386E-23</v>
      </c>
      <c r="V1618">
        <f t="shared" si="860"/>
        <v>8.5522328087790049E-24</v>
      </c>
      <c r="W1618">
        <f t="shared" si="861"/>
        <v>8.5522328087790049E-24</v>
      </c>
      <c r="X1618">
        <f t="shared" si="840"/>
        <v>6.545734982261856E-34</v>
      </c>
      <c r="Y1618">
        <f t="shared" si="841"/>
        <v>8.7331288820805095E-34</v>
      </c>
      <c r="Z1618">
        <f t="shared" si="842"/>
        <v>-1.3701951678233264E-19</v>
      </c>
      <c r="AA1618">
        <f t="shared" si="843"/>
        <v>-4.8318875632832897E-17</v>
      </c>
      <c r="AB1618">
        <f t="shared" si="862"/>
        <v>0</v>
      </c>
      <c r="AC1618">
        <f t="shared" si="863"/>
        <v>0</v>
      </c>
      <c r="AD1618">
        <f t="shared" si="844"/>
        <v>1</v>
      </c>
      <c r="AE1618">
        <f t="shared" si="845"/>
        <v>0</v>
      </c>
      <c r="AF1618">
        <f t="shared" si="846"/>
        <v>0</v>
      </c>
      <c r="AG1618">
        <f t="shared" si="847"/>
        <v>-3026.3537254069711</v>
      </c>
      <c r="AH1618">
        <f t="shared" si="848"/>
        <v>0</v>
      </c>
      <c r="AI1618">
        <f t="shared" si="849"/>
        <v>1</v>
      </c>
      <c r="AJ1618">
        <f t="shared" si="850"/>
        <v>-2</v>
      </c>
      <c r="AK1618">
        <f t="shared" si="851"/>
        <v>1</v>
      </c>
      <c r="AL1618">
        <f t="shared" si="852"/>
        <v>-2.4098598508906003E-17</v>
      </c>
      <c r="AM1618">
        <f t="shared" si="864"/>
        <v>0</v>
      </c>
      <c r="AN1618" s="22">
        <f t="shared" si="853"/>
        <v>1.2167861502089355E-19</v>
      </c>
      <c r="AO1618">
        <f t="shared" si="865"/>
        <v>-1.3701951678233264E-19</v>
      </c>
      <c r="AP1618">
        <f t="shared" si="866"/>
        <v>-4.8318875632832897E-17</v>
      </c>
      <c r="AQ1618">
        <f t="shared" si="867"/>
        <v>-1.3701951678233264E-19</v>
      </c>
      <c r="AR1618">
        <f t="shared" si="868"/>
        <v>-4.8318875632832897E-17</v>
      </c>
      <c r="AS1618">
        <f t="shared" si="869"/>
        <v>0</v>
      </c>
      <c r="AT1618">
        <f t="shared" si="870"/>
        <v>0</v>
      </c>
    </row>
    <row r="1619" spans="14:46" x14ac:dyDescent="0.25">
      <c r="N1619">
        <f t="shared" si="871"/>
        <v>1606</v>
      </c>
      <c r="O1619">
        <f t="shared" si="854"/>
        <v>3363.5985344434721</v>
      </c>
      <c r="P1619">
        <f t="shared" si="855"/>
        <v>3027.2386809991249</v>
      </c>
      <c r="Q1619">
        <f t="shared" si="856"/>
        <v>1.1718570578868641E-14</v>
      </c>
      <c r="R1619">
        <f t="shared" si="857"/>
        <v>6.6290753202437644E-8</v>
      </c>
      <c r="S1619">
        <f t="shared" si="858"/>
        <v>7.8123803859124266E-15</v>
      </c>
      <c r="T1619">
        <f t="shared" si="839"/>
        <v>-9.1201077804862052E-11</v>
      </c>
      <c r="U1619">
        <f t="shared" si="859"/>
        <v>-9.1201077804862052E-11</v>
      </c>
      <c r="V1619">
        <f t="shared" si="860"/>
        <v>-6.0838886548077036E-11</v>
      </c>
      <c r="W1619">
        <f t="shared" si="861"/>
        <v>-6.0838886548077036E-11</v>
      </c>
      <c r="X1619">
        <f t="shared" si="840"/>
        <v>1.3283262692272752E-7</v>
      </c>
      <c r="Y1619">
        <f t="shared" si="841"/>
        <v>1.7722135118898853E-7</v>
      </c>
      <c r="Z1619">
        <f t="shared" si="842"/>
        <v>-1.9506769640039164E-6</v>
      </c>
      <c r="AA1619">
        <f t="shared" si="843"/>
        <v>-6.8831869657231561E-4</v>
      </c>
      <c r="AB1619">
        <f t="shared" si="862"/>
        <v>-3.4796250694528504E-10</v>
      </c>
      <c r="AC1619">
        <f t="shared" si="863"/>
        <v>-3.0900412516130166E-10</v>
      </c>
      <c r="AD1619">
        <f t="shared" si="844"/>
        <v>1</v>
      </c>
      <c r="AE1619">
        <f t="shared" si="845"/>
        <v>0</v>
      </c>
      <c r="AF1619">
        <f t="shared" si="846"/>
        <v>0</v>
      </c>
      <c r="AG1619">
        <f t="shared" si="847"/>
        <v>-3028.2386809991249</v>
      </c>
      <c r="AH1619">
        <f t="shared" si="848"/>
        <v>0</v>
      </c>
      <c r="AI1619">
        <f t="shared" si="849"/>
        <v>1</v>
      </c>
      <c r="AJ1619">
        <f t="shared" si="850"/>
        <v>-2</v>
      </c>
      <c r="AK1619">
        <f t="shared" si="851"/>
        <v>1</v>
      </c>
      <c r="AL1619">
        <f t="shared" si="852"/>
        <v>-3.432932101007166E-4</v>
      </c>
      <c r="AM1619">
        <f t="shared" si="864"/>
        <v>0</v>
      </c>
      <c r="AN1619" s="22">
        <f t="shared" si="853"/>
        <v>1.7322763708824402E-6</v>
      </c>
      <c r="AO1619">
        <f t="shared" si="865"/>
        <v>-1.9506769640039164E-6</v>
      </c>
      <c r="AP1619">
        <f t="shared" si="866"/>
        <v>-6.8831869657231561E-4</v>
      </c>
      <c r="AQ1619">
        <f t="shared" si="867"/>
        <v>-1.9506769640039164E-6</v>
      </c>
      <c r="AR1619">
        <f t="shared" si="868"/>
        <v>-6.8831869657231561E-4</v>
      </c>
      <c r="AS1619">
        <f t="shared" si="869"/>
        <v>0</v>
      </c>
      <c r="AT1619">
        <f t="shared" si="870"/>
        <v>0</v>
      </c>
    </row>
    <row r="1620" spans="14:46" x14ac:dyDescent="0.25">
      <c r="N1620">
        <f t="shared" si="871"/>
        <v>1607</v>
      </c>
      <c r="O1620">
        <f t="shared" si="854"/>
        <v>3365.6929295458649</v>
      </c>
      <c r="P1620">
        <f t="shared" si="855"/>
        <v>3029.1236365912787</v>
      </c>
      <c r="Q1620">
        <f t="shared" si="856"/>
        <v>1.1689428981362783E-14</v>
      </c>
      <c r="R1620">
        <f t="shared" si="857"/>
        <v>6.620827637925097E-8</v>
      </c>
      <c r="S1620">
        <f t="shared" si="858"/>
        <v>7.7929526542418558E-15</v>
      </c>
      <c r="T1620">
        <f t="shared" si="839"/>
        <v>9.1030819494097581E-11</v>
      </c>
      <c r="U1620">
        <f t="shared" si="859"/>
        <v>9.1030819494097581E-11</v>
      </c>
      <c r="V1620">
        <f t="shared" si="860"/>
        <v>6.0725286091824789E-11</v>
      </c>
      <c r="W1620">
        <f t="shared" si="861"/>
        <v>6.0725286091824789E-11</v>
      </c>
      <c r="X1620">
        <f t="shared" si="840"/>
        <v>1.3266720476804694E-7</v>
      </c>
      <c r="Y1620">
        <f t="shared" si="841"/>
        <v>1.7700058088710755E-7</v>
      </c>
      <c r="Z1620">
        <f t="shared" si="842"/>
        <v>1.9482499964780437E-6</v>
      </c>
      <c r="AA1620">
        <f t="shared" si="843"/>
        <v>6.8788929402539714E-4</v>
      </c>
      <c r="AB1620">
        <f t="shared" si="862"/>
        <v>3.4731332369192888E-10</v>
      </c>
      <c r="AC1620">
        <f t="shared" si="863"/>
        <v>3.0842762531727806E-10</v>
      </c>
      <c r="AD1620">
        <f t="shared" si="844"/>
        <v>1</v>
      </c>
      <c r="AE1620">
        <f t="shared" si="845"/>
        <v>0</v>
      </c>
      <c r="AF1620">
        <f t="shared" si="846"/>
        <v>0</v>
      </c>
      <c r="AG1620">
        <f t="shared" si="847"/>
        <v>-3030.1236365912787</v>
      </c>
      <c r="AH1620">
        <f t="shared" si="848"/>
        <v>0</v>
      </c>
      <c r="AI1620">
        <f t="shared" si="849"/>
        <v>1</v>
      </c>
      <c r="AJ1620">
        <f t="shared" si="850"/>
        <v>-2</v>
      </c>
      <c r="AK1620">
        <f t="shared" si="851"/>
        <v>1</v>
      </c>
      <c r="AL1620">
        <f t="shared" si="852"/>
        <v>3.4307958644785961E-4</v>
      </c>
      <c r="AM1620">
        <f t="shared" si="864"/>
        <v>0</v>
      </c>
      <c r="AN1620" s="22">
        <f t="shared" si="853"/>
        <v>-1.7301211296780499E-6</v>
      </c>
      <c r="AO1620">
        <f t="shared" si="865"/>
        <v>1.9482499964780437E-6</v>
      </c>
      <c r="AP1620">
        <f t="shared" si="866"/>
        <v>6.8788929402539725E-4</v>
      </c>
      <c r="AQ1620">
        <f t="shared" si="867"/>
        <v>1.9482499964780437E-6</v>
      </c>
      <c r="AR1620">
        <f t="shared" si="868"/>
        <v>6.8788929402539725E-4</v>
      </c>
      <c r="AS1620">
        <f t="shared" si="869"/>
        <v>0</v>
      </c>
      <c r="AT1620">
        <f t="shared" si="870"/>
        <v>0</v>
      </c>
    </row>
    <row r="1621" spans="14:46" x14ac:dyDescent="0.25">
      <c r="N1621">
        <f t="shared" si="871"/>
        <v>1608</v>
      </c>
      <c r="O1621">
        <f t="shared" si="854"/>
        <v>3367.7873246482582</v>
      </c>
      <c r="P1621">
        <f t="shared" si="855"/>
        <v>3031.0085921834325</v>
      </c>
      <c r="Q1621">
        <f t="shared" si="856"/>
        <v>5.5054803070683527E-40</v>
      </c>
      <c r="R1621">
        <f t="shared" si="857"/>
        <v>3.1221555324163894E-33</v>
      </c>
      <c r="S1621">
        <f t="shared" si="858"/>
        <v>3.6703202047122361E-40</v>
      </c>
      <c r="T1621">
        <f t="shared" si="839"/>
        <v>-3.9486508005741126E-23</v>
      </c>
      <c r="U1621">
        <f t="shared" si="859"/>
        <v>-3.9486508005741126E-23</v>
      </c>
      <c r="V1621">
        <f t="shared" si="860"/>
        <v>-2.6340843415154631E-23</v>
      </c>
      <c r="W1621">
        <f t="shared" si="861"/>
        <v>-2.6340843415154631E-23</v>
      </c>
      <c r="X1621">
        <f t="shared" si="840"/>
        <v>6.2561236043725789E-33</v>
      </c>
      <c r="Y1621">
        <f t="shared" si="841"/>
        <v>8.3467280634018622E-33</v>
      </c>
      <c r="Z1621">
        <f t="shared" si="842"/>
        <v>4.2281038219185957E-19</v>
      </c>
      <c r="AA1621">
        <f t="shared" si="843"/>
        <v>1.4937881058543184E-16</v>
      </c>
      <c r="AB1621">
        <f t="shared" si="862"/>
        <v>0</v>
      </c>
      <c r="AC1621">
        <f t="shared" si="863"/>
        <v>0</v>
      </c>
      <c r="AD1621">
        <f t="shared" si="844"/>
        <v>1</v>
      </c>
      <c r="AE1621">
        <f t="shared" si="845"/>
        <v>0</v>
      </c>
      <c r="AF1621">
        <f t="shared" si="846"/>
        <v>0</v>
      </c>
      <c r="AG1621">
        <f t="shared" si="847"/>
        <v>-3032.0085921834325</v>
      </c>
      <c r="AH1621">
        <f t="shared" si="848"/>
        <v>0</v>
      </c>
      <c r="AI1621">
        <f t="shared" si="849"/>
        <v>1</v>
      </c>
      <c r="AJ1621">
        <f t="shared" si="850"/>
        <v>-2</v>
      </c>
      <c r="AK1621">
        <f t="shared" si="851"/>
        <v>1</v>
      </c>
      <c r="AL1621">
        <f t="shared" si="852"/>
        <v>7.4501669330387868E-17</v>
      </c>
      <c r="AM1621">
        <f t="shared" si="864"/>
        <v>0</v>
      </c>
      <c r="AN1621" s="22">
        <f t="shared" si="853"/>
        <v>-3.754719246561169E-19</v>
      </c>
      <c r="AO1621">
        <f t="shared" si="865"/>
        <v>4.2281038219185957E-19</v>
      </c>
      <c r="AP1621">
        <f t="shared" si="866"/>
        <v>1.4937881058543186E-16</v>
      </c>
      <c r="AQ1621">
        <f t="shared" si="867"/>
        <v>4.2281038219185957E-19</v>
      </c>
      <c r="AR1621">
        <f t="shared" si="868"/>
        <v>1.4937881058543186E-16</v>
      </c>
      <c r="AS1621">
        <f t="shared" si="869"/>
        <v>0</v>
      </c>
      <c r="AT1621">
        <f t="shared" si="870"/>
        <v>0</v>
      </c>
    </row>
    <row r="1622" spans="14:46" x14ac:dyDescent="0.25">
      <c r="N1622">
        <f t="shared" si="871"/>
        <v>1609</v>
      </c>
      <c r="O1622">
        <f t="shared" si="854"/>
        <v>3369.881719750651</v>
      </c>
      <c r="P1622">
        <f t="shared" si="855"/>
        <v>3032.8935477755858</v>
      </c>
      <c r="Q1622">
        <f t="shared" si="856"/>
        <v>1.1631417038845619E-14</v>
      </c>
      <c r="R1622">
        <f t="shared" si="857"/>
        <v>6.6043783831117197E-8</v>
      </c>
      <c r="S1622">
        <f t="shared" si="858"/>
        <v>7.754278025897079E-15</v>
      </c>
      <c r="T1622">
        <f t="shared" si="839"/>
        <v>-9.0691572148828108E-11</v>
      </c>
      <c r="U1622">
        <f t="shared" si="859"/>
        <v>-9.0691572148828108E-11</v>
      </c>
      <c r="V1622">
        <f t="shared" si="860"/>
        <v>-6.0498932246977082E-11</v>
      </c>
      <c r="W1622">
        <f t="shared" si="861"/>
        <v>-6.0498932246977082E-11</v>
      </c>
      <c r="X1622">
        <f t="shared" si="840"/>
        <v>1.3233728614570466E-7</v>
      </c>
      <c r="Y1622">
        <f t="shared" si="841"/>
        <v>1.7656027607811754E-7</v>
      </c>
      <c r="Z1622">
        <f t="shared" si="842"/>
        <v>-1.9434096297121734E-6</v>
      </c>
      <c r="AA1622">
        <f t="shared" si="843"/>
        <v>-6.8703209419671571E-4</v>
      </c>
      <c r="AB1622">
        <f t="shared" si="862"/>
        <v>-3.4601979380842986E-10</v>
      </c>
      <c r="AC1622">
        <f t="shared" si="863"/>
        <v>-3.0727892073849909E-10</v>
      </c>
      <c r="AD1622">
        <f t="shared" si="844"/>
        <v>1</v>
      </c>
      <c r="AE1622">
        <f t="shared" si="845"/>
        <v>0</v>
      </c>
      <c r="AF1622">
        <f t="shared" si="846"/>
        <v>0</v>
      </c>
      <c r="AG1622">
        <f t="shared" si="847"/>
        <v>-3033.8935477755858</v>
      </c>
      <c r="AH1622">
        <f t="shared" si="848"/>
        <v>0</v>
      </c>
      <c r="AI1622">
        <f t="shared" si="849"/>
        <v>1</v>
      </c>
      <c r="AJ1622">
        <f t="shared" si="850"/>
        <v>-2</v>
      </c>
      <c r="AK1622">
        <f t="shared" si="851"/>
        <v>1</v>
      </c>
      <c r="AL1622">
        <f t="shared" si="852"/>
        <v>-3.4265313575013981E-4</v>
      </c>
      <c r="AM1622">
        <f t="shared" si="864"/>
        <v>0</v>
      </c>
      <c r="AN1622" s="22">
        <f t="shared" si="853"/>
        <v>1.7258226964362014E-6</v>
      </c>
      <c r="AO1622">
        <f t="shared" si="865"/>
        <v>-1.9434096297121734E-6</v>
      </c>
      <c r="AP1622">
        <f t="shared" si="866"/>
        <v>-6.8703209419671582E-4</v>
      </c>
      <c r="AQ1622">
        <f t="shared" si="867"/>
        <v>-1.9434096297121734E-6</v>
      </c>
      <c r="AR1622">
        <f t="shared" si="868"/>
        <v>-6.8703209419671582E-4</v>
      </c>
      <c r="AS1622">
        <f t="shared" si="869"/>
        <v>0</v>
      </c>
      <c r="AT1622">
        <f t="shared" si="870"/>
        <v>0</v>
      </c>
    </row>
    <row r="1623" spans="14:46" x14ac:dyDescent="0.25">
      <c r="N1623">
        <f t="shared" si="871"/>
        <v>1610</v>
      </c>
      <c r="O1623">
        <f t="shared" si="854"/>
        <v>3371.9761148530447</v>
      </c>
      <c r="P1623">
        <f t="shared" si="855"/>
        <v>3034.7785033677401</v>
      </c>
      <c r="Q1623">
        <f t="shared" si="856"/>
        <v>1.160254602073085E-14</v>
      </c>
      <c r="R1623">
        <f t="shared" si="857"/>
        <v>6.596176734264196E-8</v>
      </c>
      <c r="S1623">
        <f t="shared" si="858"/>
        <v>7.7350306804872341E-15</v>
      </c>
      <c r="T1623">
        <f t="shared" si="839"/>
        <v>9.0522580487117167E-11</v>
      </c>
      <c r="U1623">
        <f t="shared" si="859"/>
        <v>9.0522580487117167E-11</v>
      </c>
      <c r="V1623">
        <f t="shared" si="860"/>
        <v>6.0386177104718772E-11</v>
      </c>
      <c r="W1623">
        <f t="shared" si="861"/>
        <v>6.0386177104718772E-11</v>
      </c>
      <c r="X1623">
        <f t="shared" si="840"/>
        <v>1.3217278814376542E-7</v>
      </c>
      <c r="Y1623">
        <f t="shared" si="841"/>
        <v>1.7634073952210805E-7</v>
      </c>
      <c r="Z1623">
        <f t="shared" si="842"/>
        <v>1.9409962080063891E-6</v>
      </c>
      <c r="AA1623">
        <f t="shared" si="843"/>
        <v>6.8660429491522576E-4</v>
      </c>
      <c r="AB1623">
        <f t="shared" si="862"/>
        <v>3.4537543717287643E-10</v>
      </c>
      <c r="AC1623">
        <f t="shared" si="863"/>
        <v>3.0670670711854885E-10</v>
      </c>
      <c r="AD1623">
        <f t="shared" si="844"/>
        <v>1</v>
      </c>
      <c r="AE1623">
        <f t="shared" si="845"/>
        <v>0</v>
      </c>
      <c r="AF1623">
        <f t="shared" si="846"/>
        <v>0</v>
      </c>
      <c r="AG1623">
        <f t="shared" si="847"/>
        <v>-3035.7785033677401</v>
      </c>
      <c r="AH1623">
        <f t="shared" si="848"/>
        <v>0</v>
      </c>
      <c r="AI1623">
        <f t="shared" si="849"/>
        <v>1</v>
      </c>
      <c r="AJ1623">
        <f t="shared" si="850"/>
        <v>-2</v>
      </c>
      <c r="AK1623">
        <f t="shared" si="851"/>
        <v>1</v>
      </c>
      <c r="AL1623">
        <f t="shared" si="852"/>
        <v>3.4244030771538877E-4</v>
      </c>
      <c r="AM1623">
        <f t="shared" si="864"/>
        <v>0</v>
      </c>
      <c r="AN1623" s="22">
        <f t="shared" si="853"/>
        <v>-1.7236794844482414E-6</v>
      </c>
      <c r="AO1623">
        <f t="shared" si="865"/>
        <v>1.9409962080063891E-6</v>
      </c>
      <c r="AP1623">
        <f t="shared" si="866"/>
        <v>6.8660429491522576E-4</v>
      </c>
      <c r="AQ1623">
        <f t="shared" si="867"/>
        <v>1.9409962080063891E-6</v>
      </c>
      <c r="AR1623">
        <f t="shared" si="868"/>
        <v>6.8660429491522576E-4</v>
      </c>
      <c r="AS1623">
        <f t="shared" si="869"/>
        <v>0</v>
      </c>
      <c r="AT1623">
        <f t="shared" si="870"/>
        <v>0</v>
      </c>
    </row>
    <row r="1624" spans="14:46" x14ac:dyDescent="0.25">
      <c r="N1624">
        <f t="shared" si="871"/>
        <v>1611</v>
      </c>
      <c r="O1624">
        <f t="shared" si="854"/>
        <v>3374.070509955438</v>
      </c>
      <c r="P1624">
        <f t="shared" si="855"/>
        <v>3036.6634589598943</v>
      </c>
      <c r="Q1624">
        <f t="shared" si="856"/>
        <v>4.7980778899843929E-42</v>
      </c>
      <c r="R1624">
        <f t="shared" si="857"/>
        <v>2.731150334644838E-35</v>
      </c>
      <c r="S1624">
        <f t="shared" si="858"/>
        <v>3.1987185933229284E-42</v>
      </c>
      <c r="T1624">
        <f t="shared" si="839"/>
        <v>3.67937239496783E-24</v>
      </c>
      <c r="U1624">
        <f t="shared" si="859"/>
        <v>3.67937239496783E-24</v>
      </c>
      <c r="V1624">
        <f t="shared" si="860"/>
        <v>2.4544499917560409E-24</v>
      </c>
      <c r="W1624">
        <f t="shared" si="861"/>
        <v>2.4544499917560409E-24</v>
      </c>
      <c r="X1624">
        <f t="shared" si="840"/>
        <v>5.472614615248882E-35</v>
      </c>
      <c r="Y1624">
        <f t="shared" si="841"/>
        <v>7.3013859187792547E-35</v>
      </c>
      <c r="Z1624">
        <f t="shared" si="842"/>
        <v>-3.9471323103125462E-20</v>
      </c>
      <c r="AA1624">
        <f t="shared" si="843"/>
        <v>-1.3971161098377531E-17</v>
      </c>
      <c r="AB1624">
        <f t="shared" si="862"/>
        <v>0</v>
      </c>
      <c r="AC1624">
        <f t="shared" si="863"/>
        <v>0</v>
      </c>
      <c r="AD1624">
        <f t="shared" si="844"/>
        <v>1</v>
      </c>
      <c r="AE1624">
        <f t="shared" si="845"/>
        <v>0</v>
      </c>
      <c r="AF1624">
        <f t="shared" si="846"/>
        <v>0</v>
      </c>
      <c r="AG1624">
        <f t="shared" si="847"/>
        <v>-3037.6634589598943</v>
      </c>
      <c r="AH1624">
        <f t="shared" si="848"/>
        <v>0</v>
      </c>
      <c r="AI1624">
        <f t="shared" si="849"/>
        <v>1</v>
      </c>
      <c r="AJ1624">
        <f t="shared" si="850"/>
        <v>-2</v>
      </c>
      <c r="AK1624">
        <f t="shared" si="851"/>
        <v>1</v>
      </c>
      <c r="AL1624">
        <f t="shared" si="852"/>
        <v>-6.9680545206579504E-18</v>
      </c>
      <c r="AM1624">
        <f t="shared" si="864"/>
        <v>0</v>
      </c>
      <c r="AN1624" s="22">
        <f t="shared" si="853"/>
        <v>3.5052057061631757E-20</v>
      </c>
      <c r="AO1624">
        <f t="shared" si="865"/>
        <v>-3.9471323103125462E-20</v>
      </c>
      <c r="AP1624">
        <f t="shared" si="866"/>
        <v>-1.3971161098377531E-17</v>
      </c>
      <c r="AQ1624">
        <f t="shared" si="867"/>
        <v>-3.9471323103125462E-20</v>
      </c>
      <c r="AR1624">
        <f t="shared" si="868"/>
        <v>-1.3971161098377531E-17</v>
      </c>
      <c r="AS1624">
        <f t="shared" si="869"/>
        <v>0</v>
      </c>
      <c r="AT1624">
        <f t="shared" si="870"/>
        <v>0</v>
      </c>
    </row>
    <row r="1625" spans="14:46" x14ac:dyDescent="0.25">
      <c r="N1625">
        <f t="shared" si="871"/>
        <v>1612</v>
      </c>
      <c r="O1625">
        <f t="shared" si="854"/>
        <v>3376.1649050578308</v>
      </c>
      <c r="P1625">
        <f t="shared" si="855"/>
        <v>3038.5484145520477</v>
      </c>
      <c r="Q1625">
        <f t="shared" si="856"/>
        <v>1.1545072219078141E-14</v>
      </c>
      <c r="R1625">
        <f t="shared" si="857"/>
        <v>6.5798192037517828E-8</v>
      </c>
      <c r="S1625">
        <f t="shared" si="858"/>
        <v>7.6967148127187597E-15</v>
      </c>
      <c r="T1625">
        <f t="shared" si="839"/>
        <v>-9.0185854653379237E-11</v>
      </c>
      <c r="U1625">
        <f t="shared" si="859"/>
        <v>-9.0185854653379237E-11</v>
      </c>
      <c r="V1625">
        <f t="shared" si="860"/>
        <v>-6.0161506020312395E-11</v>
      </c>
      <c r="W1625">
        <f t="shared" si="861"/>
        <v>-6.0161506020312395E-11</v>
      </c>
      <c r="X1625">
        <f t="shared" si="840"/>
        <v>1.3184471094168656E-7</v>
      </c>
      <c r="Y1625">
        <f t="shared" si="841"/>
        <v>1.7590289301022702E-7</v>
      </c>
      <c r="Z1625">
        <f t="shared" si="842"/>
        <v>-1.9361828320544703E-6</v>
      </c>
      <c r="AA1625">
        <f t="shared" si="843"/>
        <v>-6.857502926403365E-4</v>
      </c>
      <c r="AB1625">
        <f t="shared" si="862"/>
        <v>-3.4409151564015086E-10</v>
      </c>
      <c r="AC1625">
        <f t="shared" si="863"/>
        <v>-3.055665351284344E-10</v>
      </c>
      <c r="AD1625">
        <f t="shared" si="844"/>
        <v>1</v>
      </c>
      <c r="AE1625">
        <f t="shared" si="845"/>
        <v>0</v>
      </c>
      <c r="AF1625">
        <f t="shared" si="846"/>
        <v>0</v>
      </c>
      <c r="AG1625">
        <f t="shared" si="847"/>
        <v>-3039.5484145520477</v>
      </c>
      <c r="AH1625">
        <f t="shared" si="848"/>
        <v>0</v>
      </c>
      <c r="AI1625">
        <f t="shared" si="849"/>
        <v>1</v>
      </c>
      <c r="AJ1625">
        <f t="shared" si="850"/>
        <v>-2</v>
      </c>
      <c r="AK1625">
        <f t="shared" si="851"/>
        <v>1</v>
      </c>
      <c r="AL1625">
        <f t="shared" si="852"/>
        <v>-3.4201544381011744E-4</v>
      </c>
      <c r="AM1625">
        <f t="shared" si="864"/>
        <v>0</v>
      </c>
      <c r="AN1625" s="22">
        <f t="shared" si="853"/>
        <v>1.7194050201016008E-6</v>
      </c>
      <c r="AO1625">
        <f t="shared" si="865"/>
        <v>-1.9361828320544703E-6</v>
      </c>
      <c r="AP1625">
        <f t="shared" si="866"/>
        <v>-6.857502926403365E-4</v>
      </c>
      <c r="AQ1625">
        <f t="shared" si="867"/>
        <v>-1.9361828320544703E-6</v>
      </c>
      <c r="AR1625">
        <f t="shared" si="868"/>
        <v>-6.857502926403365E-4</v>
      </c>
      <c r="AS1625">
        <f t="shared" si="869"/>
        <v>0</v>
      </c>
      <c r="AT1625">
        <f t="shared" si="870"/>
        <v>0</v>
      </c>
    </row>
    <row r="1626" spans="14:46" x14ac:dyDescent="0.25">
      <c r="N1626">
        <f t="shared" si="871"/>
        <v>1613</v>
      </c>
      <c r="O1626">
        <f t="shared" si="854"/>
        <v>3378.259300160224</v>
      </c>
      <c r="P1626">
        <f t="shared" si="855"/>
        <v>3040.4333701442015</v>
      </c>
      <c r="Q1626">
        <f t="shared" si="856"/>
        <v>1.1516468771160169E-14</v>
      </c>
      <c r="R1626">
        <f t="shared" si="857"/>
        <v>6.5716632464412992E-8</v>
      </c>
      <c r="S1626">
        <f t="shared" si="858"/>
        <v>7.6776458474401128E-15</v>
      </c>
      <c r="T1626">
        <f t="shared" si="839"/>
        <v>9.0018117883397095E-11</v>
      </c>
      <c r="U1626">
        <f t="shared" si="859"/>
        <v>9.0018117883397095E-11</v>
      </c>
      <c r="V1626">
        <f t="shared" si="860"/>
        <v>6.0049588344030436E-11</v>
      </c>
      <c r="W1626">
        <f t="shared" si="861"/>
        <v>6.0049588344030436E-11</v>
      </c>
      <c r="X1626">
        <f t="shared" si="840"/>
        <v>1.3168113022149405E-7</v>
      </c>
      <c r="Y1626">
        <f t="shared" si="841"/>
        <v>1.7568458102445661E-7</v>
      </c>
      <c r="Z1626">
        <f t="shared" si="842"/>
        <v>1.9337828555507935E-6</v>
      </c>
      <c r="AA1626">
        <f t="shared" si="843"/>
        <v>6.8532408766204631E-4</v>
      </c>
      <c r="AB1626">
        <f t="shared" si="862"/>
        <v>3.4345194084884121E-10</v>
      </c>
      <c r="AC1626">
        <f t="shared" si="863"/>
        <v>3.0499856797189011E-10</v>
      </c>
      <c r="AD1626">
        <f t="shared" si="844"/>
        <v>1</v>
      </c>
      <c r="AE1626">
        <f t="shared" si="845"/>
        <v>0</v>
      </c>
      <c r="AF1626">
        <f t="shared" si="846"/>
        <v>0</v>
      </c>
      <c r="AG1626">
        <f t="shared" si="847"/>
        <v>-3041.4333701442015</v>
      </c>
      <c r="AH1626">
        <f t="shared" si="848"/>
        <v>0</v>
      </c>
      <c r="AI1626">
        <f t="shared" si="849"/>
        <v>1</v>
      </c>
      <c r="AJ1626">
        <f t="shared" si="850"/>
        <v>-2</v>
      </c>
      <c r="AK1626">
        <f t="shared" si="851"/>
        <v>1</v>
      </c>
      <c r="AL1626">
        <f t="shared" si="852"/>
        <v>3.4180340695703448E-4</v>
      </c>
      <c r="AM1626">
        <f t="shared" si="864"/>
        <v>0</v>
      </c>
      <c r="AN1626" s="22">
        <f t="shared" si="853"/>
        <v>-1.7172737479773492E-6</v>
      </c>
      <c r="AO1626">
        <f t="shared" si="865"/>
        <v>1.9337828555507935E-6</v>
      </c>
      <c r="AP1626">
        <f t="shared" si="866"/>
        <v>6.8532408766204631E-4</v>
      </c>
      <c r="AQ1626">
        <f t="shared" si="867"/>
        <v>1.9337828555507935E-6</v>
      </c>
      <c r="AR1626">
        <f t="shared" si="868"/>
        <v>6.8532408766204631E-4</v>
      </c>
      <c r="AS1626">
        <f t="shared" si="869"/>
        <v>0</v>
      </c>
      <c r="AT1626">
        <f t="shared" si="870"/>
        <v>0</v>
      </c>
    </row>
    <row r="1627" spans="14:46" x14ac:dyDescent="0.25">
      <c r="N1627">
        <f t="shared" si="871"/>
        <v>1614</v>
      </c>
      <c r="O1627">
        <f t="shared" si="854"/>
        <v>3380.3536952626177</v>
      </c>
      <c r="P1627">
        <f t="shared" si="855"/>
        <v>3042.3183257363562</v>
      </c>
      <c r="Q1627">
        <f t="shared" si="856"/>
        <v>7.6475835945833128E-40</v>
      </c>
      <c r="R1627">
        <f t="shared" si="857"/>
        <v>4.3693670096953478E-33</v>
      </c>
      <c r="S1627">
        <f t="shared" si="858"/>
        <v>5.0983890630555435E-40</v>
      </c>
      <c r="T1627">
        <f t="shared" si="839"/>
        <v>4.6365260466679852E-23</v>
      </c>
      <c r="U1627">
        <f t="shared" si="859"/>
        <v>4.6365260466679852E-23</v>
      </c>
      <c r="V1627">
        <f t="shared" si="860"/>
        <v>3.0929481691467399E-23</v>
      </c>
      <c r="W1627">
        <f t="shared" si="861"/>
        <v>3.0929481691467399E-23</v>
      </c>
      <c r="X1627">
        <f t="shared" si="840"/>
        <v>8.7552038745762742E-33</v>
      </c>
      <c r="Y1627">
        <f t="shared" si="841"/>
        <v>1.1680897086230152E-32</v>
      </c>
      <c r="Z1627">
        <f t="shared" si="842"/>
        <v>-4.9832210834159447E-19</v>
      </c>
      <c r="AA1627">
        <f t="shared" si="843"/>
        <v>-1.7671236313832971E-16</v>
      </c>
      <c r="AB1627">
        <f t="shared" si="862"/>
        <v>0</v>
      </c>
      <c r="AC1627">
        <f t="shared" si="863"/>
        <v>0</v>
      </c>
      <c r="AD1627">
        <f t="shared" si="844"/>
        <v>1</v>
      </c>
      <c r="AE1627">
        <f t="shared" si="845"/>
        <v>0</v>
      </c>
      <c r="AF1627">
        <f t="shared" si="846"/>
        <v>0</v>
      </c>
      <c r="AG1627">
        <f t="shared" si="847"/>
        <v>-3043.3183257363562</v>
      </c>
      <c r="AH1627">
        <f t="shared" si="848"/>
        <v>0</v>
      </c>
      <c r="AI1627">
        <f t="shared" si="849"/>
        <v>1</v>
      </c>
      <c r="AJ1627">
        <f t="shared" si="850"/>
        <v>-2</v>
      </c>
      <c r="AK1627">
        <f t="shared" si="851"/>
        <v>1</v>
      </c>
      <c r="AL1627">
        <f t="shared" si="852"/>
        <v>-8.8134916944748201E-17</v>
      </c>
      <c r="AM1627">
        <f t="shared" si="864"/>
        <v>0</v>
      </c>
      <c r="AN1627" s="22">
        <f t="shared" si="853"/>
        <v>4.4252924883333561E-19</v>
      </c>
      <c r="AO1627">
        <f t="shared" si="865"/>
        <v>-4.9832210834159447E-19</v>
      </c>
      <c r="AP1627">
        <f t="shared" si="866"/>
        <v>-1.7671236313832974E-16</v>
      </c>
      <c r="AQ1627">
        <f t="shared" si="867"/>
        <v>-4.9832210834159447E-19</v>
      </c>
      <c r="AR1627">
        <f t="shared" si="868"/>
        <v>-1.7671236313832974E-16</v>
      </c>
      <c r="AS1627">
        <f t="shared" si="869"/>
        <v>0</v>
      </c>
      <c r="AT1627">
        <f t="shared" si="870"/>
        <v>0</v>
      </c>
    </row>
    <row r="1628" spans="14:46" x14ac:dyDescent="0.25">
      <c r="N1628">
        <f t="shared" si="871"/>
        <v>1615</v>
      </c>
      <c r="O1628">
        <f t="shared" si="854"/>
        <v>3382.4480903650106</v>
      </c>
      <c r="P1628">
        <f t="shared" si="855"/>
        <v>3044.2032813285095</v>
      </c>
      <c r="Q1628">
        <f t="shared" si="856"/>
        <v>1.1459527131077821E-14</v>
      </c>
      <c r="R1628">
        <f t="shared" si="857"/>
        <v>6.5553967595350056E-8</v>
      </c>
      <c r="S1628">
        <f t="shared" si="858"/>
        <v>7.6396847540518825E-15</v>
      </c>
      <c r="T1628">
        <f t="shared" si="839"/>
        <v>-8.9683890177685431E-11</v>
      </c>
      <c r="U1628">
        <f t="shared" si="859"/>
        <v>-8.9683890177685431E-11</v>
      </c>
      <c r="V1628">
        <f t="shared" si="860"/>
        <v>-5.9826584411586934E-11</v>
      </c>
      <c r="W1628">
        <f t="shared" si="861"/>
        <v>-5.9826584411586934E-11</v>
      </c>
      <c r="X1628">
        <f t="shared" si="840"/>
        <v>1.3135488076151668E-7</v>
      </c>
      <c r="Y1628">
        <f t="shared" si="841"/>
        <v>1.7524917454368226E-7</v>
      </c>
      <c r="Z1628">
        <f t="shared" si="842"/>
        <v>-1.9289962701111708E-6</v>
      </c>
      <c r="AA1628">
        <f t="shared" si="843"/>
        <v>-6.8447326508312548E-4</v>
      </c>
      <c r="AB1628">
        <f t="shared" si="862"/>
        <v>-3.4217753861869193E-10</v>
      </c>
      <c r="AC1628">
        <f t="shared" si="863"/>
        <v>-3.0386684949216635E-10</v>
      </c>
      <c r="AD1628">
        <f t="shared" si="844"/>
        <v>1</v>
      </c>
      <c r="AE1628">
        <f t="shared" si="845"/>
        <v>0</v>
      </c>
      <c r="AF1628">
        <f t="shared" si="846"/>
        <v>0</v>
      </c>
      <c r="AG1628">
        <f t="shared" si="847"/>
        <v>-3045.2032813285095</v>
      </c>
      <c r="AH1628">
        <f t="shared" si="848"/>
        <v>0</v>
      </c>
      <c r="AI1628">
        <f t="shared" si="849"/>
        <v>1</v>
      </c>
      <c r="AJ1628">
        <f t="shared" si="850"/>
        <v>-2</v>
      </c>
      <c r="AK1628">
        <f t="shared" si="851"/>
        <v>1</v>
      </c>
      <c r="AL1628">
        <f t="shared" si="852"/>
        <v>-3.4138012100423768E-4</v>
      </c>
      <c r="AM1628">
        <f t="shared" si="864"/>
        <v>0</v>
      </c>
      <c r="AN1628" s="22">
        <f t="shared" si="853"/>
        <v>1.7130230746501776E-6</v>
      </c>
      <c r="AO1628">
        <f t="shared" si="865"/>
        <v>-1.9289962701111708E-6</v>
      </c>
      <c r="AP1628">
        <f t="shared" si="866"/>
        <v>-6.8447326508312548E-4</v>
      </c>
      <c r="AQ1628">
        <f t="shared" si="867"/>
        <v>-1.9289962701111708E-6</v>
      </c>
      <c r="AR1628">
        <f t="shared" si="868"/>
        <v>-6.8447326508312548E-4</v>
      </c>
      <c r="AS1628">
        <f t="shared" si="869"/>
        <v>0</v>
      </c>
      <c r="AT1628">
        <f t="shared" si="870"/>
        <v>0</v>
      </c>
    </row>
    <row r="1629" spans="14:46" x14ac:dyDescent="0.25">
      <c r="N1629">
        <f t="shared" si="871"/>
        <v>1616</v>
      </c>
      <c r="O1629">
        <f t="shared" si="854"/>
        <v>3384.5424854674038</v>
      </c>
      <c r="P1629">
        <f t="shared" si="855"/>
        <v>3046.0882369206633</v>
      </c>
      <c r="Q1629">
        <f t="shared" si="856"/>
        <v>1.1431188283133897E-14</v>
      </c>
      <c r="R1629">
        <f t="shared" si="857"/>
        <v>6.5472861549964112E-8</v>
      </c>
      <c r="S1629">
        <f t="shared" si="858"/>
        <v>7.620792188755931E-15</v>
      </c>
      <c r="T1629">
        <f t="shared" si="839"/>
        <v>8.9517396672825376E-11</v>
      </c>
      <c r="U1629">
        <f t="shared" si="859"/>
        <v>8.9517396672825376E-11</v>
      </c>
      <c r="V1629">
        <f t="shared" si="860"/>
        <v>5.9715496440535921E-11</v>
      </c>
      <c r="W1629">
        <f t="shared" si="861"/>
        <v>5.9715496440535921E-11</v>
      </c>
      <c r="X1629">
        <f t="shared" si="840"/>
        <v>1.3119221051581442E-7</v>
      </c>
      <c r="Y1629">
        <f t="shared" si="841"/>
        <v>1.7503207803766196E-7</v>
      </c>
      <c r="Z1629">
        <f t="shared" si="842"/>
        <v>1.9266096391241223E-6</v>
      </c>
      <c r="AA1629">
        <f t="shared" si="843"/>
        <v>6.840486455124815E-4</v>
      </c>
      <c r="AB1629">
        <f t="shared" si="862"/>
        <v>3.4154270139554714E-10</v>
      </c>
      <c r="AC1629">
        <f t="shared" si="863"/>
        <v>3.0330308948014226E-10</v>
      </c>
      <c r="AD1629">
        <f t="shared" si="844"/>
        <v>1</v>
      </c>
      <c r="AE1629">
        <f t="shared" si="845"/>
        <v>0</v>
      </c>
      <c r="AF1629">
        <f t="shared" si="846"/>
        <v>0</v>
      </c>
      <c r="AG1629">
        <f t="shared" si="847"/>
        <v>-3047.0882369206633</v>
      </c>
      <c r="AH1629">
        <f t="shared" si="848"/>
        <v>0</v>
      </c>
      <c r="AI1629">
        <f t="shared" si="849"/>
        <v>1</v>
      </c>
      <c r="AJ1629">
        <f t="shared" si="850"/>
        <v>-2</v>
      </c>
      <c r="AK1629">
        <f t="shared" si="851"/>
        <v>1</v>
      </c>
      <c r="AL1629">
        <f t="shared" si="852"/>
        <v>3.4116887092930826E-4</v>
      </c>
      <c r="AM1629">
        <f t="shared" si="864"/>
        <v>0</v>
      </c>
      <c r="AN1629" s="22">
        <f t="shared" si="853"/>
        <v>-1.7109036538650123E-6</v>
      </c>
      <c r="AO1629">
        <f t="shared" si="865"/>
        <v>1.9266096391241223E-6</v>
      </c>
      <c r="AP1629">
        <f t="shared" si="866"/>
        <v>6.840486455124815E-4</v>
      </c>
      <c r="AQ1629">
        <f t="shared" si="867"/>
        <v>1.9266096391241223E-6</v>
      </c>
      <c r="AR1629">
        <f t="shared" si="868"/>
        <v>6.840486455124815E-4</v>
      </c>
      <c r="AS1629">
        <f t="shared" si="869"/>
        <v>0</v>
      </c>
      <c r="AT1629">
        <f t="shared" si="870"/>
        <v>0</v>
      </c>
    </row>
    <row r="1630" spans="14:46" x14ac:dyDescent="0.25">
      <c r="N1630">
        <f t="shared" si="871"/>
        <v>1617</v>
      </c>
      <c r="O1630">
        <f t="shared" si="854"/>
        <v>3386.6368805697971</v>
      </c>
      <c r="P1630">
        <f t="shared" si="855"/>
        <v>3047.9731925128176</v>
      </c>
      <c r="Q1630">
        <f t="shared" si="856"/>
        <v>9.878278483282213E-42</v>
      </c>
      <c r="R1630">
        <f t="shared" si="857"/>
        <v>5.6648515938624422E-35</v>
      </c>
      <c r="S1630">
        <f t="shared" si="858"/>
        <v>6.5855189888548082E-42</v>
      </c>
      <c r="T1630">
        <f t="shared" si="839"/>
        <v>-5.2597271415998492E-24</v>
      </c>
      <c r="U1630">
        <f t="shared" si="859"/>
        <v>-5.2597271415998492E-24</v>
      </c>
      <c r="V1630">
        <f t="shared" si="860"/>
        <v>-3.5086710315167129E-24</v>
      </c>
      <c r="W1630">
        <f t="shared" si="861"/>
        <v>-3.5086710315167129E-24</v>
      </c>
      <c r="X1630">
        <f t="shared" si="840"/>
        <v>1.1351016615548095E-34</v>
      </c>
      <c r="Y1630">
        <f t="shared" si="841"/>
        <v>1.5144125200808165E-34</v>
      </c>
      <c r="Z1630">
        <f t="shared" si="842"/>
        <v>5.6635491382708592E-20</v>
      </c>
      <c r="AA1630">
        <f t="shared" si="843"/>
        <v>2.012101675293354E-17</v>
      </c>
      <c r="AB1630">
        <f t="shared" si="862"/>
        <v>0</v>
      </c>
      <c r="AC1630">
        <f t="shared" si="863"/>
        <v>0</v>
      </c>
      <c r="AD1630">
        <f t="shared" si="844"/>
        <v>1</v>
      </c>
      <c r="AE1630">
        <f t="shared" si="845"/>
        <v>0</v>
      </c>
      <c r="AF1630">
        <f t="shared" si="846"/>
        <v>0</v>
      </c>
      <c r="AG1630">
        <f t="shared" si="847"/>
        <v>-3048.9731925128176</v>
      </c>
      <c r="AH1630">
        <f t="shared" si="848"/>
        <v>0</v>
      </c>
      <c r="AI1630">
        <f t="shared" si="849"/>
        <v>1</v>
      </c>
      <c r="AJ1630">
        <f t="shared" si="850"/>
        <v>-2</v>
      </c>
      <c r="AK1630">
        <f t="shared" si="851"/>
        <v>1</v>
      </c>
      <c r="AL1630">
        <f t="shared" si="852"/>
        <v>1.0035361126304401E-17</v>
      </c>
      <c r="AM1630">
        <f t="shared" si="864"/>
        <v>0</v>
      </c>
      <c r="AN1630" s="22">
        <f t="shared" si="853"/>
        <v>-5.0294500324732839E-20</v>
      </c>
      <c r="AO1630">
        <f t="shared" si="865"/>
        <v>5.6635491382708592E-20</v>
      </c>
      <c r="AP1630">
        <f t="shared" si="866"/>
        <v>2.0121016752933537E-17</v>
      </c>
      <c r="AQ1630">
        <f t="shared" si="867"/>
        <v>5.6635491382708592E-20</v>
      </c>
      <c r="AR1630">
        <f t="shared" si="868"/>
        <v>2.0121016752933537E-17</v>
      </c>
      <c r="AS1630">
        <f t="shared" si="869"/>
        <v>0</v>
      </c>
      <c r="AT1630">
        <f t="shared" si="870"/>
        <v>0</v>
      </c>
    </row>
    <row r="1631" spans="14:46" x14ac:dyDescent="0.25">
      <c r="N1631">
        <f t="shared" si="871"/>
        <v>1618</v>
      </c>
      <c r="O1631">
        <f t="shared" si="854"/>
        <v>3388.7312756721899</v>
      </c>
      <c r="P1631">
        <f t="shared" si="855"/>
        <v>3049.858148104971</v>
      </c>
      <c r="Q1631">
        <f t="shared" si="856"/>
        <v>1.1374772902687209E-14</v>
      </c>
      <c r="R1631">
        <f t="shared" si="857"/>
        <v>6.5311100373006589E-8</v>
      </c>
      <c r="S1631">
        <f t="shared" si="858"/>
        <v>7.5831819351248056E-15</v>
      </c>
      <c r="T1631">
        <f t="shared" si="839"/>
        <v>-8.9185643971418929E-11</v>
      </c>
      <c r="U1631">
        <f t="shared" si="859"/>
        <v>-8.9185643971418929E-11</v>
      </c>
      <c r="V1631">
        <f t="shared" si="860"/>
        <v>-5.9494144225018363E-11</v>
      </c>
      <c r="W1631">
        <f t="shared" si="861"/>
        <v>-5.9494144225018363E-11</v>
      </c>
      <c r="X1631">
        <f t="shared" si="840"/>
        <v>1.3086777524647516E-7</v>
      </c>
      <c r="Y1631">
        <f t="shared" si="841"/>
        <v>1.7459909349123936E-7</v>
      </c>
      <c r="Z1631">
        <f t="shared" si="842"/>
        <v>-1.9218496457492739E-6</v>
      </c>
      <c r="AA1631">
        <f t="shared" si="843"/>
        <v>-6.8320098490425659E-4</v>
      </c>
      <c r="AB1631">
        <f t="shared" si="862"/>
        <v>-3.4027773040828059E-10</v>
      </c>
      <c r="AC1631">
        <f t="shared" si="863"/>
        <v>-3.0217974631036533E-10</v>
      </c>
      <c r="AD1631">
        <f t="shared" si="844"/>
        <v>1</v>
      </c>
      <c r="AE1631">
        <f t="shared" si="845"/>
        <v>0</v>
      </c>
      <c r="AF1631">
        <f t="shared" si="846"/>
        <v>0</v>
      </c>
      <c r="AG1631">
        <f t="shared" si="847"/>
        <v>-3050.858148104971</v>
      </c>
      <c r="AH1631">
        <f t="shared" si="848"/>
        <v>0</v>
      </c>
      <c r="AI1631">
        <f t="shared" si="849"/>
        <v>1</v>
      </c>
      <c r="AJ1631">
        <f t="shared" si="850"/>
        <v>-2</v>
      </c>
      <c r="AK1631">
        <f t="shared" si="851"/>
        <v>1</v>
      </c>
      <c r="AL1631">
        <f t="shared" si="852"/>
        <v>-3.4074715415446423E-4</v>
      </c>
      <c r="AM1631">
        <f t="shared" si="864"/>
        <v>0</v>
      </c>
      <c r="AN1631" s="22">
        <f t="shared" si="853"/>
        <v>1.7066765953281109E-6</v>
      </c>
      <c r="AO1631">
        <f t="shared" si="865"/>
        <v>-1.9218496457492739E-6</v>
      </c>
      <c r="AP1631">
        <f t="shared" si="866"/>
        <v>-6.8320098490425659E-4</v>
      </c>
      <c r="AQ1631">
        <f t="shared" si="867"/>
        <v>-1.9218496457492739E-6</v>
      </c>
      <c r="AR1631">
        <f t="shared" si="868"/>
        <v>-6.8320098490425659E-4</v>
      </c>
      <c r="AS1631">
        <f t="shared" si="869"/>
        <v>0</v>
      </c>
      <c r="AT1631">
        <f t="shared" si="870"/>
        <v>0</v>
      </c>
    </row>
    <row r="1632" spans="14:46" x14ac:dyDescent="0.25">
      <c r="N1632">
        <f t="shared" si="871"/>
        <v>1619</v>
      </c>
      <c r="O1632">
        <f t="shared" si="854"/>
        <v>3390.8256707745836</v>
      </c>
      <c r="P1632">
        <f t="shared" si="855"/>
        <v>3051.7431036971252</v>
      </c>
      <c r="Q1632">
        <f t="shared" si="856"/>
        <v>1.1346695722878473E-14</v>
      </c>
      <c r="R1632">
        <f t="shared" si="857"/>
        <v>6.5230444498957468E-8</v>
      </c>
      <c r="S1632">
        <f t="shared" si="858"/>
        <v>7.5644638152523155E-15</v>
      </c>
      <c r="T1632">
        <f t="shared" si="839"/>
        <v>8.9020382234193282E-11</v>
      </c>
      <c r="U1632">
        <f t="shared" si="859"/>
        <v>8.9020382234193282E-11</v>
      </c>
      <c r="V1632">
        <f t="shared" si="860"/>
        <v>5.9383878284657401E-11</v>
      </c>
      <c r="W1632">
        <f t="shared" si="861"/>
        <v>5.9383878284657401E-11</v>
      </c>
      <c r="X1632">
        <f t="shared" si="840"/>
        <v>1.3070600873089974E-7</v>
      </c>
      <c r="Y1632">
        <f t="shared" si="841"/>
        <v>1.7438320345849404E-7</v>
      </c>
      <c r="Z1632">
        <f t="shared" si="842"/>
        <v>1.9194762615145206E-6</v>
      </c>
      <c r="AA1632">
        <f t="shared" si="843"/>
        <v>6.827779419114028E-4</v>
      </c>
      <c r="AB1632">
        <f t="shared" si="862"/>
        <v>3.3964758696826562E-10</v>
      </c>
      <c r="AC1632">
        <f t="shared" si="863"/>
        <v>3.0162015456004197E-10</v>
      </c>
      <c r="AD1632">
        <f t="shared" si="844"/>
        <v>1</v>
      </c>
      <c r="AE1632">
        <f t="shared" si="845"/>
        <v>0</v>
      </c>
      <c r="AF1632">
        <f t="shared" si="846"/>
        <v>0</v>
      </c>
      <c r="AG1632">
        <f t="shared" si="847"/>
        <v>-3052.7431036971252</v>
      </c>
      <c r="AH1632">
        <f t="shared" si="848"/>
        <v>0</v>
      </c>
      <c r="AI1632">
        <f t="shared" si="849"/>
        <v>1</v>
      </c>
      <c r="AJ1632">
        <f t="shared" si="850"/>
        <v>-2</v>
      </c>
      <c r="AK1632">
        <f t="shared" si="851"/>
        <v>1</v>
      </c>
      <c r="AL1632">
        <f t="shared" si="852"/>
        <v>3.4053668648661371E-4</v>
      </c>
      <c r="AM1632">
        <f t="shared" si="864"/>
        <v>0</v>
      </c>
      <c r="AN1632" s="22">
        <f t="shared" si="853"/>
        <v>-1.704568938175423E-6</v>
      </c>
      <c r="AO1632">
        <f t="shared" si="865"/>
        <v>1.9194762615145206E-6</v>
      </c>
      <c r="AP1632">
        <f t="shared" si="866"/>
        <v>6.827779419114028E-4</v>
      </c>
      <c r="AQ1632">
        <f t="shared" si="867"/>
        <v>1.9194762615145206E-6</v>
      </c>
      <c r="AR1632">
        <f t="shared" si="868"/>
        <v>6.827779419114028E-4</v>
      </c>
      <c r="AS1632">
        <f t="shared" si="869"/>
        <v>0</v>
      </c>
      <c r="AT1632">
        <f t="shared" si="870"/>
        <v>0</v>
      </c>
    </row>
    <row r="1633" spans="14:46" x14ac:dyDescent="0.25">
      <c r="N1633">
        <f t="shared" si="871"/>
        <v>1620</v>
      </c>
      <c r="O1633">
        <f t="shared" si="854"/>
        <v>3392.9200658769764</v>
      </c>
      <c r="P1633">
        <f t="shared" si="855"/>
        <v>3053.628059289279</v>
      </c>
      <c r="Q1633">
        <f t="shared" si="856"/>
        <v>1.1365315588204058E-39</v>
      </c>
      <c r="R1633">
        <f t="shared" si="857"/>
        <v>6.5418225614479923E-33</v>
      </c>
      <c r="S1633">
        <f t="shared" si="858"/>
        <v>7.5768770588027056E-40</v>
      </c>
      <c r="T1633">
        <f t="shared" si="839"/>
        <v>-5.6312761779059523E-23</v>
      </c>
      <c r="U1633">
        <f t="shared" si="859"/>
        <v>-5.6312761779059523E-23</v>
      </c>
      <c r="V1633">
        <f t="shared" si="860"/>
        <v>-3.7565205014700162E-23</v>
      </c>
      <c r="W1633">
        <f t="shared" si="861"/>
        <v>-3.7565205014700162E-23</v>
      </c>
      <c r="X1633">
        <f t="shared" si="840"/>
        <v>1.3108212485246426E-32</v>
      </c>
      <c r="Y1633">
        <f t="shared" si="841"/>
        <v>1.7488493685196705E-32</v>
      </c>
      <c r="Z1633">
        <f t="shared" si="842"/>
        <v>6.0748952157923909E-19</v>
      </c>
      <c r="AA1633">
        <f t="shared" si="843"/>
        <v>2.1622356527049795E-16</v>
      </c>
      <c r="AB1633">
        <f t="shared" si="862"/>
        <v>0</v>
      </c>
      <c r="AC1633">
        <f t="shared" si="863"/>
        <v>0</v>
      </c>
      <c r="AD1633">
        <f t="shared" si="844"/>
        <v>1</v>
      </c>
      <c r="AE1633">
        <f t="shared" si="845"/>
        <v>0</v>
      </c>
      <c r="AF1633">
        <f t="shared" si="846"/>
        <v>0</v>
      </c>
      <c r="AG1633">
        <f t="shared" si="847"/>
        <v>-3054.628059289279</v>
      </c>
      <c r="AH1633">
        <f t="shared" si="848"/>
        <v>0</v>
      </c>
      <c r="AI1633">
        <f t="shared" si="849"/>
        <v>1</v>
      </c>
      <c r="AJ1633">
        <f t="shared" si="850"/>
        <v>-2</v>
      </c>
      <c r="AK1633">
        <f t="shared" si="851"/>
        <v>1</v>
      </c>
      <c r="AL1633">
        <f t="shared" si="852"/>
        <v>1.0784204557487162E-16</v>
      </c>
      <c r="AM1633">
        <f t="shared" si="864"/>
        <v>0</v>
      </c>
      <c r="AN1633" s="22">
        <f t="shared" si="853"/>
        <v>-5.3947412075470085E-19</v>
      </c>
      <c r="AO1633">
        <f t="shared" si="865"/>
        <v>6.0748952157923909E-19</v>
      </c>
      <c r="AP1633">
        <f t="shared" si="866"/>
        <v>2.1622356527049793E-16</v>
      </c>
      <c r="AQ1633">
        <f t="shared" si="867"/>
        <v>6.0748952157923909E-19</v>
      </c>
      <c r="AR1633">
        <f t="shared" si="868"/>
        <v>2.1622356527049793E-16</v>
      </c>
      <c r="AS1633">
        <f t="shared" si="869"/>
        <v>0</v>
      </c>
      <c r="AT1633">
        <f t="shared" si="870"/>
        <v>0</v>
      </c>
    </row>
    <row r="1634" spans="14:46" x14ac:dyDescent="0.25">
      <c r="N1634">
        <f t="shared" si="871"/>
        <v>1621</v>
      </c>
      <c r="O1634">
        <f t="shared" si="854"/>
        <v>3395.0144609793697</v>
      </c>
      <c r="P1634">
        <f t="shared" si="855"/>
        <v>3055.5130148814328</v>
      </c>
      <c r="Q1634">
        <f t="shared" si="856"/>
        <v>1.1290800776350459E-14</v>
      </c>
      <c r="R1634">
        <f t="shared" si="857"/>
        <v>6.50695803324439E-8</v>
      </c>
      <c r="S1634">
        <f t="shared" si="858"/>
        <v>7.5272005175669743E-15</v>
      </c>
      <c r="T1634">
        <f t="shared" si="839"/>
        <v>-8.8691081669793878E-11</v>
      </c>
      <c r="U1634">
        <f t="shared" si="859"/>
        <v>-8.8691081669793878E-11</v>
      </c>
      <c r="V1634">
        <f t="shared" si="860"/>
        <v>-5.9164162522225698E-11</v>
      </c>
      <c r="W1634">
        <f t="shared" si="861"/>
        <v>-5.9164162522225698E-11</v>
      </c>
      <c r="X1634">
        <f t="shared" si="840"/>
        <v>1.3038337422602787E-7</v>
      </c>
      <c r="Y1634">
        <f t="shared" si="841"/>
        <v>1.7395262291703686E-7</v>
      </c>
      <c r="Z1634">
        <f t="shared" si="842"/>
        <v>-1.9147426635904903E-6</v>
      </c>
      <c r="AA1634">
        <f t="shared" si="843"/>
        <v>-6.8193342567992351E-4</v>
      </c>
      <c r="AB1634">
        <f t="shared" si="862"/>
        <v>-3.3839196013991254E-10</v>
      </c>
      <c r="AC1634">
        <f t="shared" si="863"/>
        <v>-3.0050510936624949E-10</v>
      </c>
      <c r="AD1634">
        <f t="shared" si="844"/>
        <v>1</v>
      </c>
      <c r="AE1634">
        <f t="shared" si="845"/>
        <v>0</v>
      </c>
      <c r="AF1634">
        <f t="shared" si="846"/>
        <v>0</v>
      </c>
      <c r="AG1634">
        <f t="shared" si="847"/>
        <v>-3056.5130148814328</v>
      </c>
      <c r="AH1634">
        <f t="shared" si="848"/>
        <v>0</v>
      </c>
      <c r="AI1634">
        <f t="shared" si="849"/>
        <v>1</v>
      </c>
      <c r="AJ1634">
        <f t="shared" si="850"/>
        <v>-2</v>
      </c>
      <c r="AK1634">
        <f t="shared" si="851"/>
        <v>1</v>
      </c>
      <c r="AL1634">
        <f t="shared" si="852"/>
        <v>-3.4011653018004788E-4</v>
      </c>
      <c r="AM1634">
        <f t="shared" si="864"/>
        <v>0</v>
      </c>
      <c r="AN1634" s="22">
        <f t="shared" si="853"/>
        <v>1.7003653198278755E-6</v>
      </c>
      <c r="AO1634">
        <f t="shared" si="865"/>
        <v>-1.9147426635904903E-6</v>
      </c>
      <c r="AP1634">
        <f t="shared" si="866"/>
        <v>-6.8193342567992362E-4</v>
      </c>
      <c r="AQ1634">
        <f t="shared" si="867"/>
        <v>-1.9147426635904903E-6</v>
      </c>
      <c r="AR1634">
        <f t="shared" si="868"/>
        <v>-6.8193342567992362E-4</v>
      </c>
      <c r="AS1634">
        <f t="shared" si="869"/>
        <v>0</v>
      </c>
      <c r="AT1634">
        <f t="shared" si="870"/>
        <v>0</v>
      </c>
    </row>
    <row r="1635" spans="14:46" x14ac:dyDescent="0.25">
      <c r="N1635">
        <f t="shared" si="871"/>
        <v>1622</v>
      </c>
      <c r="O1635">
        <f t="shared" si="854"/>
        <v>3397.108856081763</v>
      </c>
      <c r="P1635">
        <f t="shared" si="855"/>
        <v>3057.3979704735866</v>
      </c>
      <c r="Q1635">
        <f t="shared" si="856"/>
        <v>1.1262982370673921E-14</v>
      </c>
      <c r="R1635">
        <f t="shared" si="857"/>
        <v>6.498937130437529E-8</v>
      </c>
      <c r="S1635">
        <f t="shared" si="858"/>
        <v>7.508654913782615E-15</v>
      </c>
      <c r="T1635">
        <f t="shared" si="839"/>
        <v>8.8527040330024929E-11</v>
      </c>
      <c r="U1635">
        <f t="shared" si="859"/>
        <v>8.8527040330024929E-11</v>
      </c>
      <c r="V1635">
        <f t="shared" si="860"/>
        <v>5.9054711023010437E-11</v>
      </c>
      <c r="W1635">
        <f t="shared" si="861"/>
        <v>5.9054711023010437E-11</v>
      </c>
      <c r="X1635">
        <f t="shared" si="840"/>
        <v>1.3022250475861717E-7</v>
      </c>
      <c r="Y1635">
        <f t="shared" si="841"/>
        <v>1.7373793043444836E-7</v>
      </c>
      <c r="Z1635">
        <f t="shared" si="842"/>
        <v>1.9123824282561528E-6</v>
      </c>
      <c r="AA1635">
        <f t="shared" si="843"/>
        <v>6.8151195050063001E-4</v>
      </c>
      <c r="AB1635">
        <f t="shared" si="862"/>
        <v>3.377664671826947E-10</v>
      </c>
      <c r="AC1635">
        <f t="shared" si="863"/>
        <v>2.9994964742524202E-10</v>
      </c>
      <c r="AD1635">
        <f t="shared" si="844"/>
        <v>1</v>
      </c>
      <c r="AE1635">
        <f t="shared" si="845"/>
        <v>0</v>
      </c>
      <c r="AF1635">
        <f t="shared" si="846"/>
        <v>0</v>
      </c>
      <c r="AG1635">
        <f t="shared" si="847"/>
        <v>-3058.3979704735866</v>
      </c>
      <c r="AH1635">
        <f t="shared" si="848"/>
        <v>0</v>
      </c>
      <c r="AI1635">
        <f t="shared" si="849"/>
        <v>1</v>
      </c>
      <c r="AJ1635">
        <f t="shared" si="850"/>
        <v>-2</v>
      </c>
      <c r="AK1635">
        <f t="shared" si="851"/>
        <v>1</v>
      </c>
      <c r="AL1635">
        <f t="shared" si="852"/>
        <v>3.3990684058060936E-4</v>
      </c>
      <c r="AM1635">
        <f t="shared" si="864"/>
        <v>0</v>
      </c>
      <c r="AN1635" s="22">
        <f t="shared" si="853"/>
        <v>-1.698269339411352E-6</v>
      </c>
      <c r="AO1635">
        <f t="shared" si="865"/>
        <v>1.9123824282561528E-6</v>
      </c>
      <c r="AP1635">
        <f t="shared" si="866"/>
        <v>6.8151195050063001E-4</v>
      </c>
      <c r="AQ1635">
        <f t="shared" si="867"/>
        <v>1.9123824282561528E-6</v>
      </c>
      <c r="AR1635">
        <f t="shared" si="868"/>
        <v>6.8151195050063001E-4</v>
      </c>
      <c r="AS1635">
        <f t="shared" si="869"/>
        <v>0</v>
      </c>
      <c r="AT1635">
        <f t="shared" si="870"/>
        <v>0</v>
      </c>
    </row>
    <row r="1636" spans="14:46" x14ac:dyDescent="0.25">
      <c r="N1636">
        <f t="shared" si="871"/>
        <v>1623</v>
      </c>
      <c r="O1636">
        <f t="shared" si="854"/>
        <v>3399.2032511841558</v>
      </c>
      <c r="P1636">
        <f t="shared" si="855"/>
        <v>3059.2829260657404</v>
      </c>
      <c r="Q1636">
        <f t="shared" si="856"/>
        <v>4.1031915991929824E-39</v>
      </c>
      <c r="R1636">
        <f t="shared" si="857"/>
        <v>2.3705333421343596E-32</v>
      </c>
      <c r="S1636">
        <f t="shared" si="858"/>
        <v>2.7354610661286549E-39</v>
      </c>
      <c r="T1636">
        <f t="shared" si="839"/>
        <v>-1.0680017542838628E-22</v>
      </c>
      <c r="U1636">
        <f t="shared" si="859"/>
        <v>-1.0680017542838628E-22</v>
      </c>
      <c r="V1636">
        <f t="shared" si="860"/>
        <v>-7.1244345955364062E-23</v>
      </c>
      <c r="W1636">
        <f t="shared" si="861"/>
        <v>-7.1244345955364062E-23</v>
      </c>
      <c r="X1636">
        <f t="shared" si="840"/>
        <v>4.7499526029396509E-32</v>
      </c>
      <c r="Y1636">
        <f t="shared" si="841"/>
        <v>6.3372043193380304E-32</v>
      </c>
      <c r="Z1636">
        <f t="shared" si="842"/>
        <v>1.1542740743900106E-18</v>
      </c>
      <c r="AA1636">
        <f t="shared" si="843"/>
        <v>4.1159934515113189E-16</v>
      </c>
      <c r="AB1636">
        <f t="shared" si="862"/>
        <v>0</v>
      </c>
      <c r="AC1636">
        <f t="shared" si="863"/>
        <v>0</v>
      </c>
      <c r="AD1636">
        <f t="shared" si="844"/>
        <v>1</v>
      </c>
      <c r="AE1636">
        <f t="shared" si="845"/>
        <v>0</v>
      </c>
      <c r="AF1636">
        <f t="shared" si="846"/>
        <v>0</v>
      </c>
      <c r="AG1636">
        <f t="shared" si="847"/>
        <v>-3060.2829260657404</v>
      </c>
      <c r="AH1636">
        <f t="shared" si="848"/>
        <v>0</v>
      </c>
      <c r="AI1636">
        <f t="shared" si="849"/>
        <v>1</v>
      </c>
      <c r="AJ1636">
        <f t="shared" si="850"/>
        <v>-2</v>
      </c>
      <c r="AK1636">
        <f t="shared" si="851"/>
        <v>1</v>
      </c>
      <c r="AL1636">
        <f t="shared" si="852"/>
        <v>2.0528715263176206E-16</v>
      </c>
      <c r="AM1636">
        <f t="shared" si="864"/>
        <v>0</v>
      </c>
      <c r="AN1636" s="22">
        <f t="shared" si="853"/>
        <v>-1.025039887607744E-18</v>
      </c>
      <c r="AO1636">
        <f t="shared" si="865"/>
        <v>1.1542740743900106E-18</v>
      </c>
      <c r="AP1636">
        <f t="shared" si="866"/>
        <v>4.1159934515113184E-16</v>
      </c>
      <c r="AQ1636">
        <f t="shared" si="867"/>
        <v>1.1542740743900106E-18</v>
      </c>
      <c r="AR1636">
        <f t="shared" si="868"/>
        <v>4.1159934515113184E-16</v>
      </c>
      <c r="AS1636">
        <f t="shared" si="869"/>
        <v>0</v>
      </c>
      <c r="AT1636">
        <f t="shared" si="870"/>
        <v>0</v>
      </c>
    </row>
    <row r="1637" spans="14:46" x14ac:dyDescent="0.25">
      <c r="N1637">
        <f t="shared" si="871"/>
        <v>1624</v>
      </c>
      <c r="O1637">
        <f t="shared" si="854"/>
        <v>3401.2976462865495</v>
      </c>
      <c r="P1637">
        <f t="shared" si="855"/>
        <v>3061.1678816578947</v>
      </c>
      <c r="Q1637">
        <f t="shared" si="856"/>
        <v>1.1207602107460163E-14</v>
      </c>
      <c r="R1637">
        <f t="shared" si="857"/>
        <v>6.4829397528351189E-8</v>
      </c>
      <c r="S1637">
        <f t="shared" si="858"/>
        <v>7.4717347383067767E-15</v>
      </c>
      <c r="T1637">
        <f t="shared" si="839"/>
        <v>-8.8200169288307215E-11</v>
      </c>
      <c r="U1637">
        <f t="shared" si="859"/>
        <v>-8.8200169288307215E-11</v>
      </c>
      <c r="V1637">
        <f t="shared" si="860"/>
        <v>-5.8836616618717616E-11</v>
      </c>
      <c r="W1637">
        <f t="shared" si="861"/>
        <v>-5.8836616618717616E-11</v>
      </c>
      <c r="X1637">
        <f t="shared" si="840"/>
        <v>1.2990165771615137E-7</v>
      </c>
      <c r="Y1637">
        <f t="shared" si="841"/>
        <v>1.7330973613435719E-7</v>
      </c>
      <c r="Z1637">
        <f t="shared" si="842"/>
        <v>-1.9076750309837642E-6</v>
      </c>
      <c r="AA1637">
        <f t="shared" si="843"/>
        <v>-6.8067056118258898E-4</v>
      </c>
      <c r="AB1637">
        <f t="shared" si="862"/>
        <v>-3.3652009839242072E-10</v>
      </c>
      <c r="AC1637">
        <f t="shared" si="863"/>
        <v>-2.9884282372877306E-10</v>
      </c>
      <c r="AD1637">
        <f t="shared" si="844"/>
        <v>1</v>
      </c>
      <c r="AE1637">
        <f t="shared" si="845"/>
        <v>0</v>
      </c>
      <c r="AF1637">
        <f t="shared" si="846"/>
        <v>0</v>
      </c>
      <c r="AG1637">
        <f t="shared" si="847"/>
        <v>-3062.1678816578947</v>
      </c>
      <c r="AH1637">
        <f t="shared" si="848"/>
        <v>0</v>
      </c>
      <c r="AI1637">
        <f t="shared" si="849"/>
        <v>1</v>
      </c>
      <c r="AJ1637">
        <f t="shared" si="850"/>
        <v>-2</v>
      </c>
      <c r="AK1637">
        <f t="shared" si="851"/>
        <v>1</v>
      </c>
      <c r="AL1637">
        <f t="shared" si="852"/>
        <v>-3.3948823609716264E-4</v>
      </c>
      <c r="AM1637">
        <f t="shared" si="864"/>
        <v>0</v>
      </c>
      <c r="AN1637" s="22">
        <f t="shared" si="853"/>
        <v>1.6940889882638367E-6</v>
      </c>
      <c r="AO1637">
        <f t="shared" si="865"/>
        <v>-1.9076750309837642E-6</v>
      </c>
      <c r="AP1637">
        <f t="shared" si="866"/>
        <v>-6.8067056118258909E-4</v>
      </c>
      <c r="AQ1637">
        <f t="shared" si="867"/>
        <v>-1.9076750309837642E-6</v>
      </c>
      <c r="AR1637">
        <f t="shared" si="868"/>
        <v>-6.8067056118258909E-4</v>
      </c>
      <c r="AS1637">
        <f t="shared" si="869"/>
        <v>0</v>
      </c>
      <c r="AT1637">
        <f t="shared" si="870"/>
        <v>0</v>
      </c>
    </row>
    <row r="1638" spans="14:46" x14ac:dyDescent="0.25">
      <c r="N1638">
        <f t="shared" si="871"/>
        <v>1625</v>
      </c>
      <c r="O1638">
        <f t="shared" si="854"/>
        <v>3403.3920413889427</v>
      </c>
      <c r="P1638">
        <f t="shared" si="855"/>
        <v>3063.0528372500485</v>
      </c>
      <c r="Q1638">
        <f t="shared" si="856"/>
        <v>1.1180039619191607E-14</v>
      </c>
      <c r="R1638">
        <f t="shared" si="857"/>
        <v>6.4749632051589041E-8</v>
      </c>
      <c r="S1638">
        <f t="shared" si="858"/>
        <v>7.4533597461277375E-15</v>
      </c>
      <c r="T1638">
        <f t="shared" si="839"/>
        <v>8.8037337101485569E-11</v>
      </c>
      <c r="U1638">
        <f t="shared" si="859"/>
        <v>8.8037337101485569E-11</v>
      </c>
      <c r="V1638">
        <f t="shared" si="860"/>
        <v>5.8727972055003859E-11</v>
      </c>
      <c r="W1638">
        <f t="shared" si="861"/>
        <v>5.8727972055003859E-11</v>
      </c>
      <c r="X1638">
        <f t="shared" si="840"/>
        <v>1.2974167867665332E-7</v>
      </c>
      <c r="Y1638">
        <f t="shared" si="841"/>
        <v>1.7309623236124015E-7</v>
      </c>
      <c r="Z1638">
        <f t="shared" si="842"/>
        <v>1.9053278476003161E-6</v>
      </c>
      <c r="AA1638">
        <f t="shared" si="843"/>
        <v>6.8025064511764396E-4</v>
      </c>
      <c r="AB1638">
        <f t="shared" si="862"/>
        <v>3.3589921309612028E-10</v>
      </c>
      <c r="AC1638">
        <f t="shared" si="863"/>
        <v>2.9829145356958157E-10</v>
      </c>
      <c r="AD1638">
        <f t="shared" si="844"/>
        <v>1</v>
      </c>
      <c r="AE1638">
        <f t="shared" si="845"/>
        <v>0</v>
      </c>
      <c r="AF1638">
        <f t="shared" si="846"/>
        <v>0</v>
      </c>
      <c r="AG1638">
        <f t="shared" si="847"/>
        <v>-3064.0528372500485</v>
      </c>
      <c r="AH1638">
        <f t="shared" si="848"/>
        <v>0</v>
      </c>
      <c r="AI1638">
        <f t="shared" si="849"/>
        <v>1</v>
      </c>
      <c r="AJ1638">
        <f t="shared" si="850"/>
        <v>-2</v>
      </c>
      <c r="AK1638">
        <f t="shared" si="851"/>
        <v>1</v>
      </c>
      <c r="AL1638">
        <f t="shared" si="852"/>
        <v>3.3927932025957776E-4</v>
      </c>
      <c r="AM1638">
        <f t="shared" si="864"/>
        <v>0</v>
      </c>
      <c r="AN1638" s="22">
        <f t="shared" si="853"/>
        <v>-1.6920045984884894E-6</v>
      </c>
      <c r="AO1638">
        <f t="shared" si="865"/>
        <v>1.9053278476003161E-6</v>
      </c>
      <c r="AP1638">
        <f t="shared" si="866"/>
        <v>6.8025064511764396E-4</v>
      </c>
      <c r="AQ1638">
        <f t="shared" si="867"/>
        <v>1.9053278476003161E-6</v>
      </c>
      <c r="AR1638">
        <f t="shared" si="868"/>
        <v>6.8025064511764396E-4</v>
      </c>
      <c r="AS1638">
        <f t="shared" si="869"/>
        <v>0</v>
      </c>
      <c r="AT1638">
        <f t="shared" si="870"/>
        <v>0</v>
      </c>
    </row>
    <row r="1639" spans="14:46" x14ac:dyDescent="0.25">
      <c r="N1639">
        <f t="shared" si="871"/>
        <v>1626</v>
      </c>
      <c r="O1639">
        <f t="shared" si="854"/>
        <v>3405.4864364913356</v>
      </c>
      <c r="P1639">
        <f t="shared" si="855"/>
        <v>3064.9377928422023</v>
      </c>
      <c r="Q1639">
        <f t="shared" si="856"/>
        <v>1.4994430002615639E-39</v>
      </c>
      <c r="R1639">
        <f t="shared" si="857"/>
        <v>8.6947735447650122E-33</v>
      </c>
      <c r="S1639">
        <f t="shared" si="858"/>
        <v>9.9962866684104276E-40</v>
      </c>
      <c r="T1639">
        <f t="shared" si="839"/>
        <v>-6.4442521895882877E-23</v>
      </c>
      <c r="U1639">
        <f t="shared" si="859"/>
        <v>-6.4442521895882877E-23</v>
      </c>
      <c r="V1639">
        <f t="shared" si="860"/>
        <v>-4.2988319605901456E-23</v>
      </c>
      <c r="W1639">
        <f t="shared" si="861"/>
        <v>-4.2988319605901456E-23</v>
      </c>
      <c r="X1639">
        <f t="shared" si="840"/>
        <v>1.7422079221074607E-32</v>
      </c>
      <c r="Y1639">
        <f t="shared" si="841"/>
        <v>2.3243842348843235E-32</v>
      </c>
      <c r="Z1639">
        <f t="shared" si="842"/>
        <v>6.977711749906656E-19</v>
      </c>
      <c r="AA1639">
        <f t="shared" si="843"/>
        <v>2.4927503344781612E-16</v>
      </c>
      <c r="AB1639">
        <f t="shared" si="862"/>
        <v>0</v>
      </c>
      <c r="AC1639">
        <f t="shared" si="863"/>
        <v>0</v>
      </c>
      <c r="AD1639">
        <f t="shared" si="844"/>
        <v>1</v>
      </c>
      <c r="AE1639">
        <f t="shared" si="845"/>
        <v>0</v>
      </c>
      <c r="AF1639">
        <f t="shared" si="846"/>
        <v>0</v>
      </c>
      <c r="AG1639">
        <f t="shared" si="847"/>
        <v>-3065.9377928422023</v>
      </c>
      <c r="AH1639">
        <f t="shared" si="848"/>
        <v>0</v>
      </c>
      <c r="AI1639">
        <f t="shared" si="849"/>
        <v>1</v>
      </c>
      <c r="AJ1639">
        <f t="shared" si="850"/>
        <v>-2</v>
      </c>
      <c r="AK1639">
        <f t="shared" si="851"/>
        <v>1</v>
      </c>
      <c r="AL1639">
        <f t="shared" si="852"/>
        <v>1.2432769286919202E-16</v>
      </c>
      <c r="AM1639">
        <f t="shared" si="864"/>
        <v>0</v>
      </c>
      <c r="AN1639" s="22">
        <f t="shared" si="853"/>
        <v>-6.1964770943207438E-19</v>
      </c>
      <c r="AO1639">
        <f t="shared" si="865"/>
        <v>6.977711749906656E-19</v>
      </c>
      <c r="AP1639">
        <f t="shared" si="866"/>
        <v>2.4927503344781612E-16</v>
      </c>
      <c r="AQ1639">
        <f t="shared" si="867"/>
        <v>6.977711749906656E-19</v>
      </c>
      <c r="AR1639">
        <f t="shared" si="868"/>
        <v>2.4927503344781612E-16</v>
      </c>
      <c r="AS1639">
        <f t="shared" si="869"/>
        <v>0</v>
      </c>
      <c r="AT1639">
        <f t="shared" si="870"/>
        <v>0</v>
      </c>
    </row>
    <row r="1640" spans="14:46" x14ac:dyDescent="0.25">
      <c r="N1640">
        <f t="shared" si="871"/>
        <v>1627</v>
      </c>
      <c r="O1640">
        <f t="shared" si="854"/>
        <v>3407.5808315937288</v>
      </c>
      <c r="P1640">
        <f t="shared" si="855"/>
        <v>3066.8227484343561</v>
      </c>
      <c r="Q1640">
        <f t="shared" si="856"/>
        <v>1.1125168362677905E-14</v>
      </c>
      <c r="R1640">
        <f t="shared" si="857"/>
        <v>6.4590542107022923E-8</v>
      </c>
      <c r="S1640">
        <f t="shared" si="858"/>
        <v>7.4167789084519354E-15</v>
      </c>
      <c r="T1640">
        <f t="shared" si="839"/>
        <v>-8.7712873217976487E-11</v>
      </c>
      <c r="U1640">
        <f t="shared" si="859"/>
        <v>-8.7712873217976487E-11</v>
      </c>
      <c r="V1640">
        <f t="shared" si="860"/>
        <v>-5.8511484080712191E-11</v>
      </c>
      <c r="W1640">
        <f t="shared" si="861"/>
        <v>-5.8511484080712191E-11</v>
      </c>
      <c r="X1640">
        <f t="shared" si="840"/>
        <v>1.2942260591706421E-7</v>
      </c>
      <c r="Y1640">
        <f t="shared" si="841"/>
        <v>1.7267040670259529E-7</v>
      </c>
      <c r="Z1640">
        <f t="shared" si="842"/>
        <v>-1.9006464579736162E-6</v>
      </c>
      <c r="AA1640">
        <f t="shared" si="843"/>
        <v>-6.7941236537863436E-4</v>
      </c>
      <c r="AB1640">
        <f t="shared" si="862"/>
        <v>-3.3466201717382165E-10</v>
      </c>
      <c r="AC1640">
        <f t="shared" si="863"/>
        <v>-2.9719277573606154E-10</v>
      </c>
      <c r="AD1640">
        <f t="shared" si="844"/>
        <v>1</v>
      </c>
      <c r="AE1640">
        <f t="shared" si="845"/>
        <v>0</v>
      </c>
      <c r="AF1640">
        <f t="shared" si="846"/>
        <v>0</v>
      </c>
      <c r="AG1640">
        <f t="shared" si="847"/>
        <v>-3067.8227484343561</v>
      </c>
      <c r="AH1640">
        <f t="shared" si="848"/>
        <v>0</v>
      </c>
      <c r="AI1640">
        <f t="shared" si="849"/>
        <v>1</v>
      </c>
      <c r="AJ1640">
        <f t="shared" si="850"/>
        <v>-2</v>
      </c>
      <c r="AK1640">
        <f t="shared" si="851"/>
        <v>1</v>
      </c>
      <c r="AL1640">
        <f t="shared" si="852"/>
        <v>-3.3886225901774513E-4</v>
      </c>
      <c r="AM1640">
        <f t="shared" si="864"/>
        <v>0</v>
      </c>
      <c r="AN1640" s="22">
        <f t="shared" si="853"/>
        <v>1.687847343144138E-6</v>
      </c>
      <c r="AO1640">
        <f t="shared" si="865"/>
        <v>-1.9006464579736162E-6</v>
      </c>
      <c r="AP1640">
        <f t="shared" si="866"/>
        <v>-6.7941236537863436E-4</v>
      </c>
      <c r="AQ1640">
        <f t="shared" si="867"/>
        <v>-1.9006464579736162E-6</v>
      </c>
      <c r="AR1640">
        <f t="shared" si="868"/>
        <v>-6.7941236537863436E-4</v>
      </c>
      <c r="AS1640">
        <f t="shared" si="869"/>
        <v>0</v>
      </c>
      <c r="AT1640">
        <f t="shared" si="870"/>
        <v>0</v>
      </c>
    </row>
    <row r="1641" spans="14:46" x14ac:dyDescent="0.25">
      <c r="N1641">
        <f t="shared" si="871"/>
        <v>1628</v>
      </c>
      <c r="O1641">
        <f t="shared" si="854"/>
        <v>3409.6752266961225</v>
      </c>
      <c r="P1641">
        <f t="shared" si="855"/>
        <v>3068.7077040265103</v>
      </c>
      <c r="Q1641">
        <f t="shared" si="856"/>
        <v>1.1097858971806629E-14</v>
      </c>
      <c r="R1641">
        <f t="shared" si="857"/>
        <v>6.4511216917134999E-8</v>
      </c>
      <c r="S1641">
        <f t="shared" si="858"/>
        <v>7.3985726478710854E-15</v>
      </c>
      <c r="T1641">
        <f t="shared" si="839"/>
        <v>8.7551239063781372E-11</v>
      </c>
      <c r="U1641">
        <f t="shared" si="859"/>
        <v>8.7551239063781372E-11</v>
      </c>
      <c r="V1641">
        <f t="shared" si="860"/>
        <v>5.8403639029767891E-11</v>
      </c>
      <c r="W1641">
        <f t="shared" si="861"/>
        <v>5.8403639029767891E-11</v>
      </c>
      <c r="X1641">
        <f t="shared" si="840"/>
        <v>1.292635107460509E-7</v>
      </c>
      <c r="Y1641">
        <f t="shared" si="841"/>
        <v>1.7245808287951412E-7</v>
      </c>
      <c r="Z1641">
        <f t="shared" si="842"/>
        <v>1.8983122304824289E-6</v>
      </c>
      <c r="AA1641">
        <f t="shared" si="843"/>
        <v>6.7899399979271034E-4</v>
      </c>
      <c r="AB1641">
        <f t="shared" si="862"/>
        <v>3.3404569718885597E-10</v>
      </c>
      <c r="AC1641">
        <f t="shared" si="863"/>
        <v>2.9664545975060478E-10</v>
      </c>
      <c r="AD1641">
        <f t="shared" si="844"/>
        <v>1</v>
      </c>
      <c r="AE1641">
        <f t="shared" si="845"/>
        <v>0</v>
      </c>
      <c r="AF1641">
        <f t="shared" si="846"/>
        <v>0</v>
      </c>
      <c r="AG1641">
        <f t="shared" si="847"/>
        <v>-3069.7077040265103</v>
      </c>
      <c r="AH1641">
        <f t="shared" si="848"/>
        <v>0</v>
      </c>
      <c r="AI1641">
        <f t="shared" si="849"/>
        <v>1</v>
      </c>
      <c r="AJ1641">
        <f t="shared" si="850"/>
        <v>-2</v>
      </c>
      <c r="AK1641">
        <f t="shared" si="851"/>
        <v>1</v>
      </c>
      <c r="AL1641">
        <f t="shared" si="852"/>
        <v>3.3865411266700206E-4</v>
      </c>
      <c r="AM1641">
        <f t="shared" si="864"/>
        <v>0</v>
      </c>
      <c r="AN1641" s="22">
        <f t="shared" si="853"/>
        <v>-1.6857744587061315E-6</v>
      </c>
      <c r="AO1641">
        <f t="shared" si="865"/>
        <v>1.8983122304824289E-6</v>
      </c>
      <c r="AP1641">
        <f t="shared" si="866"/>
        <v>6.7899399979271023E-4</v>
      </c>
      <c r="AQ1641">
        <f t="shared" si="867"/>
        <v>1.8983122304824289E-6</v>
      </c>
      <c r="AR1641">
        <f t="shared" si="868"/>
        <v>6.7899399979271023E-4</v>
      </c>
      <c r="AS1641">
        <f t="shared" si="869"/>
        <v>0</v>
      </c>
      <c r="AT1641">
        <f t="shared" si="870"/>
        <v>0</v>
      </c>
    </row>
    <row r="1642" spans="14:46" x14ac:dyDescent="0.25">
      <c r="N1642">
        <f t="shared" si="871"/>
        <v>1629</v>
      </c>
      <c r="O1642">
        <f t="shared" si="854"/>
        <v>3411.7696217985153</v>
      </c>
      <c r="P1642">
        <f t="shared" si="855"/>
        <v>3070.5926596186637</v>
      </c>
      <c r="Q1642">
        <f t="shared" si="856"/>
        <v>1.8428433810181145E-40</v>
      </c>
      <c r="R1642">
        <f t="shared" si="857"/>
        <v>1.0725506918037284E-33</v>
      </c>
      <c r="S1642">
        <f t="shared" si="858"/>
        <v>1.2285622540120762E-40</v>
      </c>
      <c r="T1642">
        <f t="shared" si="839"/>
        <v>-2.255016501333004E-23</v>
      </c>
      <c r="U1642">
        <f t="shared" si="859"/>
        <v>-2.255016501333004E-23</v>
      </c>
      <c r="V1642">
        <f t="shared" si="860"/>
        <v>-1.5042747677182596E-23</v>
      </c>
      <c r="W1642">
        <f t="shared" si="861"/>
        <v>-1.5042747677182596E-23</v>
      </c>
      <c r="X1642">
        <f t="shared" si="840"/>
        <v>2.1491070200423167E-33</v>
      </c>
      <c r="Y1642">
        <f t="shared" si="841"/>
        <v>2.8672494959259144E-33</v>
      </c>
      <c r="Z1642">
        <f t="shared" si="842"/>
        <v>2.4462016737894662E-19</v>
      </c>
      <c r="AA1642">
        <f t="shared" si="843"/>
        <v>8.7550084798185737E-17</v>
      </c>
      <c r="AB1642">
        <f t="shared" si="862"/>
        <v>0</v>
      </c>
      <c r="AC1642">
        <f t="shared" si="863"/>
        <v>0</v>
      </c>
      <c r="AD1642">
        <f t="shared" si="844"/>
        <v>1</v>
      </c>
      <c r="AE1642">
        <f t="shared" si="845"/>
        <v>0</v>
      </c>
      <c r="AF1642">
        <f t="shared" si="846"/>
        <v>0</v>
      </c>
      <c r="AG1642">
        <f t="shared" si="847"/>
        <v>-3071.5926596186637</v>
      </c>
      <c r="AH1642">
        <f t="shared" si="848"/>
        <v>0</v>
      </c>
      <c r="AI1642">
        <f t="shared" si="849"/>
        <v>1</v>
      </c>
      <c r="AJ1642">
        <f t="shared" si="850"/>
        <v>-2</v>
      </c>
      <c r="AK1642">
        <f t="shared" si="851"/>
        <v>1</v>
      </c>
      <c r="AL1642">
        <f t="shared" si="852"/>
        <v>4.366642632858353E-17</v>
      </c>
      <c r="AM1642">
        <f t="shared" si="864"/>
        <v>0</v>
      </c>
      <c r="AN1642" s="22">
        <f t="shared" si="853"/>
        <v>-2.1723214101867801E-19</v>
      </c>
      <c r="AO1642">
        <f t="shared" si="865"/>
        <v>2.4462016737894662E-19</v>
      </c>
      <c r="AP1642">
        <f t="shared" si="866"/>
        <v>8.7550084798185737E-17</v>
      </c>
      <c r="AQ1642">
        <f t="shared" si="867"/>
        <v>2.4462016737894662E-19</v>
      </c>
      <c r="AR1642">
        <f t="shared" si="868"/>
        <v>8.7550084798185737E-17</v>
      </c>
      <c r="AS1642">
        <f t="shared" si="869"/>
        <v>0</v>
      </c>
      <c r="AT1642">
        <f t="shared" si="870"/>
        <v>0</v>
      </c>
    </row>
    <row r="1643" spans="14:46" x14ac:dyDescent="0.25">
      <c r="N1643">
        <f t="shared" si="871"/>
        <v>1630</v>
      </c>
      <c r="O1643">
        <f t="shared" si="854"/>
        <v>3413.8640169009086</v>
      </c>
      <c r="P1643">
        <f t="shared" si="855"/>
        <v>3072.4776152108179</v>
      </c>
      <c r="Q1643">
        <f t="shared" si="856"/>
        <v>1.104349111828304E-14</v>
      </c>
      <c r="R1643">
        <f t="shared" si="857"/>
        <v>6.4353004305246622E-8</v>
      </c>
      <c r="S1643">
        <f t="shared" si="858"/>
        <v>7.3623274121886933E-15</v>
      </c>
      <c r="T1643">
        <f t="shared" si="839"/>
        <v>-8.7229160220645076E-11</v>
      </c>
      <c r="U1643">
        <f t="shared" si="859"/>
        <v>-8.7229160220645076E-11</v>
      </c>
      <c r="V1643">
        <f t="shared" si="860"/>
        <v>-5.8188742722001921E-11</v>
      </c>
      <c r="W1643">
        <f t="shared" si="861"/>
        <v>-5.8188742722001921E-11</v>
      </c>
      <c r="X1643">
        <f t="shared" si="840"/>
        <v>1.2894619921098884E-7</v>
      </c>
      <c r="Y1643">
        <f t="shared" si="841"/>
        <v>1.7203460842426874E-7</v>
      </c>
      <c r="Z1643">
        <f t="shared" si="842"/>
        <v>-1.8936566572689107E-6</v>
      </c>
      <c r="AA1643">
        <f t="shared" si="843"/>
        <v>-6.7815881242603725E-4</v>
      </c>
      <c r="AB1643">
        <f t="shared" si="862"/>
        <v>-3.3281758990293642E-10</v>
      </c>
      <c r="AC1643">
        <f t="shared" si="863"/>
        <v>-2.9555485297909017E-10</v>
      </c>
      <c r="AD1643">
        <f t="shared" si="844"/>
        <v>1</v>
      </c>
      <c r="AE1643">
        <f t="shared" si="845"/>
        <v>0</v>
      </c>
      <c r="AF1643">
        <f t="shared" si="846"/>
        <v>0</v>
      </c>
      <c r="AG1643">
        <f t="shared" si="847"/>
        <v>-3073.4776152108179</v>
      </c>
      <c r="AH1643">
        <f t="shared" si="848"/>
        <v>0</v>
      </c>
      <c r="AI1643">
        <f t="shared" si="849"/>
        <v>1</v>
      </c>
      <c r="AJ1643">
        <f t="shared" si="850"/>
        <v>-2</v>
      </c>
      <c r="AK1643">
        <f t="shared" si="851"/>
        <v>1</v>
      </c>
      <c r="AL1643">
        <f t="shared" si="852"/>
        <v>-3.3823858614834713E-4</v>
      </c>
      <c r="AM1643">
        <f t="shared" si="864"/>
        <v>0</v>
      </c>
      <c r="AN1643" s="22">
        <f t="shared" si="853"/>
        <v>1.6816401293429659E-6</v>
      </c>
      <c r="AO1643">
        <f t="shared" si="865"/>
        <v>-1.8936566572689107E-6</v>
      </c>
      <c r="AP1643">
        <f t="shared" si="866"/>
        <v>-6.7815881242603725E-4</v>
      </c>
      <c r="AQ1643">
        <f t="shared" si="867"/>
        <v>-1.8936566572689107E-6</v>
      </c>
      <c r="AR1643">
        <f t="shared" si="868"/>
        <v>-6.7815881242603725E-4</v>
      </c>
      <c r="AS1643">
        <f t="shared" si="869"/>
        <v>0</v>
      </c>
      <c r="AT1643">
        <f t="shared" si="870"/>
        <v>0</v>
      </c>
    </row>
    <row r="1644" spans="14:46" x14ac:dyDescent="0.25">
      <c r="N1644">
        <f t="shared" si="871"/>
        <v>1631</v>
      </c>
      <c r="O1644">
        <f t="shared" si="854"/>
        <v>3415.9584120033014</v>
      </c>
      <c r="P1644">
        <f t="shared" si="855"/>
        <v>3074.3625708029713</v>
      </c>
      <c r="Q1644">
        <f t="shared" si="856"/>
        <v>1.1016432040985262E-14</v>
      </c>
      <c r="R1644">
        <f t="shared" si="857"/>
        <v>6.4274116167777236E-8</v>
      </c>
      <c r="S1644">
        <f t="shared" si="858"/>
        <v>7.3442880273235082E-15</v>
      </c>
      <c r="T1644">
        <f t="shared" si="839"/>
        <v>8.7068713101255957E-11</v>
      </c>
      <c r="U1644">
        <f t="shared" si="859"/>
        <v>8.7068713101255957E-11</v>
      </c>
      <c r="V1644">
        <f t="shared" si="860"/>
        <v>5.8081689842879706E-11</v>
      </c>
      <c r="W1644">
        <f t="shared" si="861"/>
        <v>5.8081689842879706E-11</v>
      </c>
      <c r="X1644">
        <f t="shared" si="840"/>
        <v>1.2878798140932209E-7</v>
      </c>
      <c r="Y1644">
        <f t="shared" si="841"/>
        <v>1.7182345587232302E-7</v>
      </c>
      <c r="Z1644">
        <f t="shared" si="842"/>
        <v>1.8913352904934362E-6</v>
      </c>
      <c r="AA1644">
        <f t="shared" si="843"/>
        <v>6.7774198874745743E-4</v>
      </c>
      <c r="AB1644">
        <f t="shared" si="862"/>
        <v>3.3220579334595421E-10</v>
      </c>
      <c r="AC1644">
        <f t="shared" si="863"/>
        <v>2.9501155397331826E-10</v>
      </c>
      <c r="AD1644">
        <f t="shared" si="844"/>
        <v>1</v>
      </c>
      <c r="AE1644">
        <f t="shared" si="845"/>
        <v>0</v>
      </c>
      <c r="AF1644">
        <f t="shared" si="846"/>
        <v>0</v>
      </c>
      <c r="AG1644">
        <f t="shared" si="847"/>
        <v>-3075.3625708029713</v>
      </c>
      <c r="AH1644">
        <f t="shared" si="848"/>
        <v>0</v>
      </c>
      <c r="AI1644">
        <f t="shared" si="849"/>
        <v>1</v>
      </c>
      <c r="AJ1644">
        <f t="shared" si="850"/>
        <v>-2</v>
      </c>
      <c r="AK1644">
        <f t="shared" si="851"/>
        <v>1</v>
      </c>
      <c r="AL1644">
        <f t="shared" si="852"/>
        <v>3.3803120504086783E-4</v>
      </c>
      <c r="AM1644">
        <f t="shared" si="864"/>
        <v>0</v>
      </c>
      <c r="AN1644" s="22">
        <f t="shared" si="853"/>
        <v>-1.6795786657217881E-6</v>
      </c>
      <c r="AO1644">
        <f t="shared" si="865"/>
        <v>1.8913352904934362E-6</v>
      </c>
      <c r="AP1644">
        <f t="shared" si="866"/>
        <v>6.7774198874745743E-4</v>
      </c>
      <c r="AQ1644">
        <f t="shared" si="867"/>
        <v>1.8913352904934362E-6</v>
      </c>
      <c r="AR1644">
        <f t="shared" si="868"/>
        <v>6.7774198874745743E-4</v>
      </c>
      <c r="AS1644">
        <f t="shared" si="869"/>
        <v>0</v>
      </c>
      <c r="AT1644">
        <f t="shared" si="870"/>
        <v>0</v>
      </c>
    </row>
    <row r="1645" spans="14:46" x14ac:dyDescent="0.25">
      <c r="N1645">
        <f t="shared" si="871"/>
        <v>1632</v>
      </c>
      <c r="O1645">
        <f t="shared" si="854"/>
        <v>3418.0528071056947</v>
      </c>
      <c r="P1645">
        <f t="shared" si="855"/>
        <v>3076.2475263951251</v>
      </c>
      <c r="Q1645">
        <f t="shared" si="856"/>
        <v>1.9060511309173305E-39</v>
      </c>
      <c r="R1645">
        <f t="shared" si="857"/>
        <v>1.1134278680957901E-32</v>
      </c>
      <c r="S1645">
        <f t="shared" si="858"/>
        <v>1.2707007539448868E-39</v>
      </c>
      <c r="T1645">
        <f t="shared" si="839"/>
        <v>-7.2388941442479319E-23</v>
      </c>
      <c r="U1645">
        <f t="shared" si="859"/>
        <v>-7.2388941442479319E-23</v>
      </c>
      <c r="V1645">
        <f t="shared" si="860"/>
        <v>-4.8289107609142307E-23</v>
      </c>
      <c r="W1645">
        <f t="shared" si="861"/>
        <v>-4.8289107609142307E-23</v>
      </c>
      <c r="X1645">
        <f t="shared" si="840"/>
        <v>2.2310063919732638E-32</v>
      </c>
      <c r="Y1645">
        <f t="shared" si="841"/>
        <v>2.9765128648631167E-32</v>
      </c>
      <c r="Z1645">
        <f t="shared" si="842"/>
        <v>7.8671117649881453E-19</v>
      </c>
      <c r="AA1645">
        <f t="shared" si="843"/>
        <v>2.8208287419666016E-16</v>
      </c>
      <c r="AB1645">
        <f t="shared" si="862"/>
        <v>0</v>
      </c>
      <c r="AC1645">
        <f t="shared" si="863"/>
        <v>0</v>
      </c>
      <c r="AD1645">
        <f t="shared" si="844"/>
        <v>1</v>
      </c>
      <c r="AE1645">
        <f t="shared" si="845"/>
        <v>0</v>
      </c>
      <c r="AF1645">
        <f t="shared" si="846"/>
        <v>0</v>
      </c>
      <c r="AG1645">
        <f t="shared" si="847"/>
        <v>-3077.2475263951251</v>
      </c>
      <c r="AH1645">
        <f t="shared" si="848"/>
        <v>0</v>
      </c>
      <c r="AI1645">
        <f t="shared" si="849"/>
        <v>1</v>
      </c>
      <c r="AJ1645">
        <f t="shared" si="850"/>
        <v>-2</v>
      </c>
      <c r="AK1645">
        <f t="shared" si="851"/>
        <v>1</v>
      </c>
      <c r="AL1645">
        <f t="shared" si="852"/>
        <v>1.4069212216870123E-16</v>
      </c>
      <c r="AM1645">
        <f t="shared" si="864"/>
        <v>0</v>
      </c>
      <c r="AN1645" s="22">
        <f t="shared" si="853"/>
        <v>-6.9862985925772918E-19</v>
      </c>
      <c r="AO1645">
        <f t="shared" si="865"/>
        <v>7.8671117649881453E-19</v>
      </c>
      <c r="AP1645">
        <f t="shared" si="866"/>
        <v>2.8208287419666021E-16</v>
      </c>
      <c r="AQ1645">
        <f t="shared" si="867"/>
        <v>7.8671117649881453E-19</v>
      </c>
      <c r="AR1645">
        <f t="shared" si="868"/>
        <v>2.8208287419666021E-16</v>
      </c>
      <c r="AS1645">
        <f t="shared" si="869"/>
        <v>0</v>
      </c>
      <c r="AT1645">
        <f t="shared" si="870"/>
        <v>0</v>
      </c>
    </row>
    <row r="1646" spans="14:46" x14ac:dyDescent="0.25">
      <c r="N1646">
        <f t="shared" si="871"/>
        <v>1633</v>
      </c>
      <c r="O1646">
        <f t="shared" si="854"/>
        <v>3420.1472022080884</v>
      </c>
      <c r="P1646">
        <f t="shared" si="855"/>
        <v>3078.1324819872798</v>
      </c>
      <c r="Q1646">
        <f t="shared" si="856"/>
        <v>1.0962562058601087E-14</v>
      </c>
      <c r="R1646">
        <f t="shared" si="857"/>
        <v>6.4116774449509313E-8</v>
      </c>
      <c r="S1646">
        <f t="shared" si="858"/>
        <v>7.3083747057340595E-15</v>
      </c>
      <c r="T1646">
        <f t="shared" si="839"/>
        <v>-8.6748997423944133E-11</v>
      </c>
      <c r="U1646">
        <f t="shared" si="859"/>
        <v>-8.6748997423944133E-11</v>
      </c>
      <c r="V1646">
        <f t="shared" si="860"/>
        <v>-5.7868370600589624E-11</v>
      </c>
      <c r="W1646">
        <f t="shared" si="861"/>
        <v>-5.7868370600589624E-11</v>
      </c>
      <c r="X1646">
        <f t="shared" si="840"/>
        <v>1.2847241816055213E-7</v>
      </c>
      <c r="Y1646">
        <f t="shared" si="841"/>
        <v>1.7140231534287941E-7</v>
      </c>
      <c r="Z1646">
        <f t="shared" si="842"/>
        <v>-1.8867053442164997E-6</v>
      </c>
      <c r="AA1646">
        <f t="shared" si="843"/>
        <v>-6.7690987667367328E-4</v>
      </c>
      <c r="AB1646">
        <f t="shared" si="862"/>
        <v>-3.3098669139128222E-10</v>
      </c>
      <c r="AC1646">
        <f t="shared" si="863"/>
        <v>-2.9392894428560292E-10</v>
      </c>
      <c r="AD1646">
        <f t="shared" si="844"/>
        <v>1</v>
      </c>
      <c r="AE1646">
        <f t="shared" si="845"/>
        <v>0</v>
      </c>
      <c r="AF1646">
        <f t="shared" si="846"/>
        <v>0</v>
      </c>
      <c r="AG1646">
        <f t="shared" si="847"/>
        <v>-3079.1324819872798</v>
      </c>
      <c r="AH1646">
        <f t="shared" si="848"/>
        <v>0</v>
      </c>
      <c r="AI1646">
        <f t="shared" si="849"/>
        <v>1</v>
      </c>
      <c r="AJ1646">
        <f t="shared" si="850"/>
        <v>-2</v>
      </c>
      <c r="AK1646">
        <f t="shared" si="851"/>
        <v>1</v>
      </c>
      <c r="AL1646">
        <f t="shared" si="852"/>
        <v>-3.3761720478979815E-4</v>
      </c>
      <c r="AM1646">
        <f t="shared" si="864"/>
        <v>0</v>
      </c>
      <c r="AN1646" s="22">
        <f t="shared" si="853"/>
        <v>1.675467094077146E-6</v>
      </c>
      <c r="AO1646">
        <f t="shared" si="865"/>
        <v>-1.8867053442164997E-6</v>
      </c>
      <c r="AP1646">
        <f t="shared" si="866"/>
        <v>-6.7690987667367339E-4</v>
      </c>
      <c r="AQ1646">
        <f t="shared" si="867"/>
        <v>-1.8867053442164997E-6</v>
      </c>
      <c r="AR1646">
        <f t="shared" si="868"/>
        <v>-6.7690987667367339E-4</v>
      </c>
      <c r="AS1646">
        <f t="shared" si="869"/>
        <v>0</v>
      </c>
      <c r="AT1646">
        <f t="shared" si="870"/>
        <v>0</v>
      </c>
    </row>
    <row r="1647" spans="14:46" x14ac:dyDescent="0.25">
      <c r="N1647">
        <f t="shared" si="871"/>
        <v>1634</v>
      </c>
      <c r="O1647">
        <f t="shared" si="854"/>
        <v>3422.2415973104812</v>
      </c>
      <c r="P1647">
        <f t="shared" si="855"/>
        <v>3080.0174375794331</v>
      </c>
      <c r="Q1647">
        <f t="shared" si="856"/>
        <v>1.0935750546727337E-14</v>
      </c>
      <c r="R1647">
        <f t="shared" si="857"/>
        <v>6.4038320159750232E-8</v>
      </c>
      <c r="S1647">
        <f t="shared" si="858"/>
        <v>7.2905003644848916E-15</v>
      </c>
      <c r="T1647">
        <f t="shared" si="839"/>
        <v>8.658972646233273E-11</v>
      </c>
      <c r="U1647">
        <f t="shared" si="859"/>
        <v>8.658972646233273E-11</v>
      </c>
      <c r="V1647">
        <f t="shared" si="860"/>
        <v>5.7762102632986342E-11</v>
      </c>
      <c r="W1647">
        <f t="shared" si="861"/>
        <v>5.7762102632986342E-11</v>
      </c>
      <c r="X1647">
        <f t="shared" si="840"/>
        <v>1.2831507128892099E-7</v>
      </c>
      <c r="Y1647">
        <f t="shared" si="841"/>
        <v>1.711923254630857E-7</v>
      </c>
      <c r="Z1647">
        <f t="shared" si="842"/>
        <v>1.8843967438540479E-6</v>
      </c>
      <c r="AA1647">
        <f t="shared" si="843"/>
        <v>6.7649458639435921E-4</v>
      </c>
      <c r="AB1647">
        <f t="shared" si="862"/>
        <v>3.3037937683918528E-10</v>
      </c>
      <c r="AC1647">
        <f t="shared" si="863"/>
        <v>2.9338962547418877E-10</v>
      </c>
      <c r="AD1647">
        <f t="shared" si="844"/>
        <v>1</v>
      </c>
      <c r="AE1647">
        <f t="shared" si="845"/>
        <v>0</v>
      </c>
      <c r="AF1647">
        <f t="shared" si="846"/>
        <v>0</v>
      </c>
      <c r="AG1647">
        <f t="shared" si="847"/>
        <v>-3081.0174375794331</v>
      </c>
      <c r="AH1647">
        <f t="shared" si="848"/>
        <v>0</v>
      </c>
      <c r="AI1647">
        <f t="shared" si="849"/>
        <v>1</v>
      </c>
      <c r="AJ1647">
        <f t="shared" si="850"/>
        <v>-2</v>
      </c>
      <c r="AK1647">
        <f t="shared" si="851"/>
        <v>1</v>
      </c>
      <c r="AL1647">
        <f t="shared" si="852"/>
        <v>3.374105847134155E-4</v>
      </c>
      <c r="AM1647">
        <f t="shared" si="864"/>
        <v>0</v>
      </c>
      <c r="AN1647" s="22">
        <f t="shared" si="853"/>
        <v>-1.6734169675283033E-6</v>
      </c>
      <c r="AO1647">
        <f t="shared" si="865"/>
        <v>1.8843967438540479E-6</v>
      </c>
      <c r="AP1647">
        <f t="shared" si="866"/>
        <v>6.7649458639435932E-4</v>
      </c>
      <c r="AQ1647">
        <f t="shared" si="867"/>
        <v>1.8843967438540479E-6</v>
      </c>
      <c r="AR1647">
        <f t="shared" si="868"/>
        <v>6.7649458639435932E-4</v>
      </c>
      <c r="AS1647">
        <f t="shared" si="869"/>
        <v>0</v>
      </c>
      <c r="AT1647">
        <f t="shared" si="870"/>
        <v>0</v>
      </c>
    </row>
    <row r="1648" spans="14:46" x14ac:dyDescent="0.25">
      <c r="N1648">
        <f t="shared" si="871"/>
        <v>1635</v>
      </c>
      <c r="O1648">
        <f t="shared" si="854"/>
        <v>3424.3359924128745</v>
      </c>
      <c r="P1648">
        <f t="shared" si="855"/>
        <v>3081.9023931715869</v>
      </c>
      <c r="Q1648">
        <f t="shared" si="856"/>
        <v>3.4880989480659257E-40</v>
      </c>
      <c r="R1648">
        <f t="shared" si="857"/>
        <v>2.0450858405020836E-33</v>
      </c>
      <c r="S1648">
        <f t="shared" si="858"/>
        <v>2.3253992987106166E-40</v>
      </c>
      <c r="T1648">
        <f t="shared" si="839"/>
        <v>-3.0910089714018832E-23</v>
      </c>
      <c r="U1648">
        <f t="shared" si="859"/>
        <v>-3.0910089714018832E-23</v>
      </c>
      <c r="V1648">
        <f t="shared" si="860"/>
        <v>-2.0619433451030271E-23</v>
      </c>
      <c r="W1648">
        <f t="shared" si="861"/>
        <v>-2.0619433451030271E-23</v>
      </c>
      <c r="X1648">
        <f t="shared" si="840"/>
        <v>4.0977813991349201E-33</v>
      </c>
      <c r="Y1648">
        <f t="shared" si="841"/>
        <v>5.4670776848642511E-33</v>
      </c>
      <c r="Z1648">
        <f t="shared" si="842"/>
        <v>3.3654446021713744E-19</v>
      </c>
      <c r="AA1648">
        <f t="shared" si="843"/>
        <v>1.2089253205749372E-16</v>
      </c>
      <c r="AB1648">
        <f t="shared" si="862"/>
        <v>0</v>
      </c>
      <c r="AC1648">
        <f t="shared" si="863"/>
        <v>0</v>
      </c>
      <c r="AD1648">
        <f t="shared" si="844"/>
        <v>1</v>
      </c>
      <c r="AE1648">
        <f t="shared" si="845"/>
        <v>0</v>
      </c>
      <c r="AF1648">
        <f t="shared" si="846"/>
        <v>0</v>
      </c>
      <c r="AG1648">
        <f t="shared" si="847"/>
        <v>-3082.9023931715869</v>
      </c>
      <c r="AH1648">
        <f t="shared" si="848"/>
        <v>0</v>
      </c>
      <c r="AI1648">
        <f t="shared" si="849"/>
        <v>1</v>
      </c>
      <c r="AJ1648">
        <f t="shared" si="850"/>
        <v>-2</v>
      </c>
      <c r="AK1648">
        <f t="shared" si="851"/>
        <v>1</v>
      </c>
      <c r="AL1648">
        <f t="shared" si="852"/>
        <v>6.0296833800169265E-17</v>
      </c>
      <c r="AM1648">
        <f t="shared" si="864"/>
        <v>0</v>
      </c>
      <c r="AN1648" s="22">
        <f t="shared" si="853"/>
        <v>-2.9886445715519633E-19</v>
      </c>
      <c r="AO1648">
        <f t="shared" si="865"/>
        <v>3.3654446021713744E-19</v>
      </c>
      <c r="AP1648">
        <f t="shared" si="866"/>
        <v>1.2089253205749372E-16</v>
      </c>
      <c r="AQ1648">
        <f t="shared" si="867"/>
        <v>3.3654446021713744E-19</v>
      </c>
      <c r="AR1648">
        <f t="shared" si="868"/>
        <v>1.2089253205749372E-16</v>
      </c>
      <c r="AS1648">
        <f t="shared" si="869"/>
        <v>0</v>
      </c>
      <c r="AT1648">
        <f t="shared" si="870"/>
        <v>0</v>
      </c>
    </row>
    <row r="1649" spans="14:46" x14ac:dyDescent="0.25">
      <c r="N1649">
        <f t="shared" si="871"/>
        <v>1636</v>
      </c>
      <c r="O1649">
        <f t="shared" si="854"/>
        <v>3426.4303875152677</v>
      </c>
      <c r="P1649">
        <f t="shared" si="855"/>
        <v>3083.7873487637412</v>
      </c>
      <c r="Q1649">
        <f t="shared" si="856"/>
        <v>1.0882372974405482E-14</v>
      </c>
      <c r="R1649">
        <f t="shared" si="857"/>
        <v>6.3881842954910003E-8</v>
      </c>
      <c r="S1649">
        <f t="shared" si="858"/>
        <v>7.2549153162703232E-15</v>
      </c>
      <c r="T1649">
        <f t="shared" si="839"/>
        <v>-8.627235231674085E-11</v>
      </c>
      <c r="U1649">
        <f t="shared" si="859"/>
        <v>-8.627235231674085E-11</v>
      </c>
      <c r="V1649">
        <f t="shared" si="860"/>
        <v>-5.7550346015648813E-11</v>
      </c>
      <c r="W1649">
        <f t="shared" si="861"/>
        <v>-5.7550346015648813E-11</v>
      </c>
      <c r="X1649">
        <f t="shared" si="840"/>
        <v>1.2800124350659721E-7</v>
      </c>
      <c r="Y1649">
        <f t="shared" si="841"/>
        <v>1.7077350173999007E-7</v>
      </c>
      <c r="Z1649">
        <f t="shared" si="842"/>
        <v>-1.879792236770736E-6</v>
      </c>
      <c r="AA1649">
        <f t="shared" si="843"/>
        <v>-6.7566553265903005E-4</v>
      </c>
      <c r="AB1649">
        <f t="shared" si="862"/>
        <v>-3.2916919782522788E-10</v>
      </c>
      <c r="AC1649">
        <f t="shared" si="863"/>
        <v>-2.9231493970426585E-10</v>
      </c>
      <c r="AD1649">
        <f t="shared" si="844"/>
        <v>1</v>
      </c>
      <c r="AE1649">
        <f t="shared" si="845"/>
        <v>0</v>
      </c>
      <c r="AF1649">
        <f t="shared" si="846"/>
        <v>0</v>
      </c>
      <c r="AG1649">
        <f t="shared" si="847"/>
        <v>-3084.7873487637412</v>
      </c>
      <c r="AH1649">
        <f t="shared" si="848"/>
        <v>0</v>
      </c>
      <c r="AI1649">
        <f t="shared" si="849"/>
        <v>1</v>
      </c>
      <c r="AJ1649">
        <f t="shared" si="850"/>
        <v>-2</v>
      </c>
      <c r="AK1649">
        <f t="shared" si="851"/>
        <v>1</v>
      </c>
      <c r="AL1649">
        <f t="shared" si="852"/>
        <v>-3.3699810233607551E-4</v>
      </c>
      <c r="AM1649">
        <f t="shared" si="864"/>
        <v>0</v>
      </c>
      <c r="AN1649" s="22">
        <f t="shared" si="853"/>
        <v>1.6693279868790658E-6</v>
      </c>
      <c r="AO1649">
        <f t="shared" si="865"/>
        <v>-1.879792236770736E-6</v>
      </c>
      <c r="AP1649">
        <f t="shared" si="866"/>
        <v>-6.7566553265903005E-4</v>
      </c>
      <c r="AQ1649">
        <f t="shared" si="867"/>
        <v>-1.879792236770736E-6</v>
      </c>
      <c r="AR1649">
        <f t="shared" si="868"/>
        <v>-6.7566553265903005E-4</v>
      </c>
      <c r="AS1649">
        <f t="shared" si="869"/>
        <v>0</v>
      </c>
      <c r="AT1649">
        <f t="shared" si="870"/>
        <v>0</v>
      </c>
    </row>
    <row r="1650" spans="14:46" x14ac:dyDescent="0.25">
      <c r="N1650">
        <f t="shared" si="871"/>
        <v>1637</v>
      </c>
      <c r="O1650">
        <f t="shared" si="854"/>
        <v>3428.5247826176605</v>
      </c>
      <c r="P1650">
        <f t="shared" si="855"/>
        <v>3085.6723043558945</v>
      </c>
      <c r="Q1650">
        <f t="shared" si="856"/>
        <v>1.0855806314919235E-14</v>
      </c>
      <c r="R1650">
        <f t="shared" si="857"/>
        <v>6.3803819337338996E-8</v>
      </c>
      <c r="S1650">
        <f t="shared" si="858"/>
        <v>7.2372042099461565E-15</v>
      </c>
      <c r="T1650">
        <f t="shared" si="839"/>
        <v>8.6114246755442413E-11</v>
      </c>
      <c r="U1650">
        <f t="shared" si="859"/>
        <v>8.6114246755442413E-11</v>
      </c>
      <c r="V1650">
        <f t="shared" si="860"/>
        <v>5.7444855779084896E-11</v>
      </c>
      <c r="W1650">
        <f t="shared" si="861"/>
        <v>5.7444855779084896E-11</v>
      </c>
      <c r="X1650">
        <f t="shared" si="840"/>
        <v>1.2784476118439031E-7</v>
      </c>
      <c r="Y1650">
        <f t="shared" si="841"/>
        <v>1.7056466601177606E-7</v>
      </c>
      <c r="Z1650">
        <f t="shared" si="842"/>
        <v>1.877496309379427E-6</v>
      </c>
      <c r="AA1650">
        <f t="shared" si="843"/>
        <v>6.7525176733267752E-4</v>
      </c>
      <c r="AB1650">
        <f t="shared" si="862"/>
        <v>3.2856632430928155E-10</v>
      </c>
      <c r="AC1650">
        <f t="shared" si="863"/>
        <v>2.917795647053754E-10</v>
      </c>
      <c r="AD1650">
        <f t="shared" si="844"/>
        <v>1</v>
      </c>
      <c r="AE1650">
        <f t="shared" si="845"/>
        <v>0</v>
      </c>
      <c r="AF1650">
        <f t="shared" si="846"/>
        <v>0</v>
      </c>
      <c r="AG1650">
        <f t="shared" si="847"/>
        <v>-3086.6723043558945</v>
      </c>
      <c r="AH1650">
        <f t="shared" si="848"/>
        <v>0</v>
      </c>
      <c r="AI1650">
        <f t="shared" si="849"/>
        <v>1</v>
      </c>
      <c r="AJ1650">
        <f t="shared" si="850"/>
        <v>-2</v>
      </c>
      <c r="AK1650">
        <f t="shared" si="851"/>
        <v>1</v>
      </c>
      <c r="AL1650">
        <f t="shared" si="852"/>
        <v>3.3679223910912745E-4</v>
      </c>
      <c r="AM1650">
        <f t="shared" si="864"/>
        <v>0</v>
      </c>
      <c r="AN1650" s="22">
        <f t="shared" si="853"/>
        <v>-1.6672891144225003E-6</v>
      </c>
      <c r="AO1650">
        <f t="shared" si="865"/>
        <v>1.877496309379427E-6</v>
      </c>
      <c r="AP1650">
        <f t="shared" si="866"/>
        <v>6.7525176733267741E-4</v>
      </c>
      <c r="AQ1650">
        <f t="shared" si="867"/>
        <v>1.877496309379427E-6</v>
      </c>
      <c r="AR1650">
        <f t="shared" si="868"/>
        <v>6.7525176733267741E-4</v>
      </c>
      <c r="AS1650">
        <f t="shared" si="869"/>
        <v>0</v>
      </c>
      <c r="AT1650">
        <f t="shared" si="870"/>
        <v>0</v>
      </c>
    </row>
    <row r="1651" spans="14:46" x14ac:dyDescent="0.25">
      <c r="N1651">
        <f t="shared" si="871"/>
        <v>1638</v>
      </c>
      <c r="O1651">
        <f t="shared" si="854"/>
        <v>3430.6191777200543</v>
      </c>
      <c r="P1651">
        <f t="shared" si="855"/>
        <v>3087.5572599480488</v>
      </c>
      <c r="Q1651">
        <f t="shared" si="856"/>
        <v>3.7489690784174566E-41</v>
      </c>
      <c r="R1651">
        <f t="shared" si="857"/>
        <v>2.2061085857952607E-34</v>
      </c>
      <c r="S1651">
        <f t="shared" si="858"/>
        <v>2.4993127189449706E-41</v>
      </c>
      <c r="T1651">
        <f t="shared" si="839"/>
        <v>1.0114960219779358E-23</v>
      </c>
      <c r="U1651">
        <f t="shared" si="859"/>
        <v>1.0114960219779358E-23</v>
      </c>
      <c r="V1651">
        <f t="shared" si="860"/>
        <v>6.7474574183907812E-24</v>
      </c>
      <c r="W1651">
        <f t="shared" si="861"/>
        <v>6.7474574183907812E-24</v>
      </c>
      <c r="X1651">
        <f t="shared" si="840"/>
        <v>4.4204110171334728E-34</v>
      </c>
      <c r="Y1651">
        <f t="shared" si="841"/>
        <v>5.897509127434653E-34</v>
      </c>
      <c r="Z1651">
        <f t="shared" si="842"/>
        <v>-1.103326320067055E-19</v>
      </c>
      <c r="AA1651">
        <f t="shared" si="843"/>
        <v>-3.9705912296517174E-17</v>
      </c>
      <c r="AB1651">
        <f t="shared" si="862"/>
        <v>0</v>
      </c>
      <c r="AC1651">
        <f t="shared" si="863"/>
        <v>0</v>
      </c>
      <c r="AD1651">
        <f t="shared" si="844"/>
        <v>1</v>
      </c>
      <c r="AE1651">
        <f t="shared" si="845"/>
        <v>0</v>
      </c>
      <c r="AF1651">
        <f t="shared" si="846"/>
        <v>0</v>
      </c>
      <c r="AG1651">
        <f t="shared" si="847"/>
        <v>-3088.5572599480488</v>
      </c>
      <c r="AH1651">
        <f t="shared" si="848"/>
        <v>0</v>
      </c>
      <c r="AI1651">
        <f t="shared" si="849"/>
        <v>1</v>
      </c>
      <c r="AJ1651">
        <f t="shared" si="850"/>
        <v>-2</v>
      </c>
      <c r="AK1651">
        <f t="shared" si="851"/>
        <v>1</v>
      </c>
      <c r="AL1651">
        <f t="shared" si="852"/>
        <v>-1.9803966332580511E-17</v>
      </c>
      <c r="AM1651">
        <f t="shared" si="864"/>
        <v>0</v>
      </c>
      <c r="AN1651" s="22">
        <f t="shared" si="853"/>
        <v>9.7979631356144304E-20</v>
      </c>
      <c r="AO1651">
        <f t="shared" si="865"/>
        <v>-1.103326320067055E-19</v>
      </c>
      <c r="AP1651">
        <f t="shared" si="866"/>
        <v>-3.9705912296517167E-17</v>
      </c>
      <c r="AQ1651">
        <f t="shared" si="867"/>
        <v>-1.103326320067055E-19</v>
      </c>
      <c r="AR1651">
        <f t="shared" si="868"/>
        <v>-3.9705912296517167E-17</v>
      </c>
      <c r="AS1651">
        <f t="shared" si="869"/>
        <v>0</v>
      </c>
      <c r="AT1651">
        <f t="shared" si="870"/>
        <v>0</v>
      </c>
    </row>
    <row r="1652" spans="14:46" x14ac:dyDescent="0.25">
      <c r="N1652">
        <f t="shared" si="871"/>
        <v>1639</v>
      </c>
      <c r="O1652">
        <f t="shared" si="854"/>
        <v>3432.7135728224475</v>
      </c>
      <c r="P1652">
        <f t="shared" si="855"/>
        <v>3089.4422155402031</v>
      </c>
      <c r="Q1652">
        <f t="shared" si="856"/>
        <v>1.0802915761346123E-14</v>
      </c>
      <c r="R1652">
        <f t="shared" si="857"/>
        <v>6.3648200324087061E-8</v>
      </c>
      <c r="S1652">
        <f t="shared" si="858"/>
        <v>7.201943840897415E-15</v>
      </c>
      <c r="T1652">
        <f t="shared" si="839"/>
        <v>-8.5799192744650673E-11</v>
      </c>
      <c r="U1652">
        <f t="shared" si="859"/>
        <v>-8.5799192744650673E-11</v>
      </c>
      <c r="V1652">
        <f t="shared" si="860"/>
        <v>-5.7234647504526904E-11</v>
      </c>
      <c r="W1652">
        <f t="shared" si="861"/>
        <v>-5.7234647504526904E-11</v>
      </c>
      <c r="X1652">
        <f t="shared" si="840"/>
        <v>1.2753265616602511E-7</v>
      </c>
      <c r="Y1652">
        <f t="shared" si="841"/>
        <v>1.701481421323411E-7</v>
      </c>
      <c r="Z1652">
        <f t="shared" si="842"/>
        <v>-1.8729170554633827E-6</v>
      </c>
      <c r="AA1652">
        <f t="shared" si="843"/>
        <v>-6.7442575510594455E-4</v>
      </c>
      <c r="AB1652">
        <f t="shared" si="862"/>
        <v>-3.2736498674840982E-10</v>
      </c>
      <c r="AC1652">
        <f t="shared" si="863"/>
        <v>-2.9071273048905201E-10</v>
      </c>
      <c r="AD1652">
        <f t="shared" si="844"/>
        <v>1</v>
      </c>
      <c r="AE1652">
        <f t="shared" si="845"/>
        <v>0</v>
      </c>
      <c r="AF1652">
        <f t="shared" si="846"/>
        <v>0</v>
      </c>
      <c r="AG1652">
        <f t="shared" si="847"/>
        <v>-3090.4422155402031</v>
      </c>
      <c r="AH1652">
        <f t="shared" si="848"/>
        <v>0</v>
      </c>
      <c r="AI1652">
        <f t="shared" si="849"/>
        <v>1</v>
      </c>
      <c r="AJ1652">
        <f t="shared" si="850"/>
        <v>-2</v>
      </c>
      <c r="AK1652">
        <f t="shared" si="851"/>
        <v>1</v>
      </c>
      <c r="AL1652">
        <f t="shared" si="852"/>
        <v>-3.3638126627318733E-4</v>
      </c>
      <c r="AM1652">
        <f t="shared" si="864"/>
        <v>0</v>
      </c>
      <c r="AN1652" s="22">
        <f t="shared" si="853"/>
        <v>1.6632225595699568E-6</v>
      </c>
      <c r="AO1652">
        <f t="shared" si="865"/>
        <v>-1.8729170554633827E-6</v>
      </c>
      <c r="AP1652">
        <f t="shared" si="866"/>
        <v>-6.7442575510594466E-4</v>
      </c>
      <c r="AQ1652">
        <f t="shared" si="867"/>
        <v>-1.8729170554633827E-6</v>
      </c>
      <c r="AR1652">
        <f t="shared" si="868"/>
        <v>-6.7442575510594466E-4</v>
      </c>
      <c r="AS1652">
        <f t="shared" si="869"/>
        <v>0</v>
      </c>
      <c r="AT1652">
        <f t="shared" si="870"/>
        <v>0</v>
      </c>
    </row>
    <row r="1653" spans="14:46" x14ac:dyDescent="0.25">
      <c r="N1653">
        <f t="shared" si="871"/>
        <v>1640</v>
      </c>
      <c r="O1653">
        <f t="shared" si="854"/>
        <v>3434.8079679248403</v>
      </c>
      <c r="P1653">
        <f t="shared" si="855"/>
        <v>3091.3271711323564</v>
      </c>
      <c r="Q1653">
        <f t="shared" si="856"/>
        <v>1.0776591275857304E-14</v>
      </c>
      <c r="R1653">
        <f t="shared" si="857"/>
        <v>6.3570604232315806E-8</v>
      </c>
      <c r="S1653">
        <f t="shared" si="858"/>
        <v>7.1843941839048694E-15</v>
      </c>
      <c r="T1653">
        <f t="shared" si="839"/>
        <v>8.5642241943874131E-11</v>
      </c>
      <c r="U1653">
        <f t="shared" si="859"/>
        <v>8.5642241943874131E-11</v>
      </c>
      <c r="V1653">
        <f t="shared" si="860"/>
        <v>5.7129927897084551E-11</v>
      </c>
      <c r="W1653">
        <f t="shared" si="861"/>
        <v>5.7129927897084551E-11</v>
      </c>
      <c r="X1653">
        <f t="shared" si="840"/>
        <v>1.2737703207122298E-7</v>
      </c>
      <c r="Y1653">
        <f t="shared" si="841"/>
        <v>1.699404521134004E-7</v>
      </c>
      <c r="Z1653">
        <f t="shared" si="842"/>
        <v>1.8706337084566497E-6</v>
      </c>
      <c r="AA1653">
        <f t="shared" si="843"/>
        <v>6.7401350634887212E-4</v>
      </c>
      <c r="AB1653">
        <f t="shared" si="862"/>
        <v>3.2676651374843979E-10</v>
      </c>
      <c r="AC1653">
        <f t="shared" si="863"/>
        <v>2.9018126331919006E-10</v>
      </c>
      <c r="AD1653">
        <f t="shared" si="844"/>
        <v>1</v>
      </c>
      <c r="AE1653">
        <f t="shared" si="845"/>
        <v>0</v>
      </c>
      <c r="AF1653">
        <f t="shared" si="846"/>
        <v>0</v>
      </c>
      <c r="AG1653">
        <f t="shared" si="847"/>
        <v>-3092.3271711323564</v>
      </c>
      <c r="AH1653">
        <f t="shared" si="848"/>
        <v>0</v>
      </c>
      <c r="AI1653">
        <f t="shared" si="849"/>
        <v>1</v>
      </c>
      <c r="AJ1653">
        <f t="shared" si="850"/>
        <v>-2</v>
      </c>
      <c r="AK1653">
        <f t="shared" si="851"/>
        <v>1</v>
      </c>
      <c r="AL1653">
        <f t="shared" si="852"/>
        <v>3.3617615574494346E-4</v>
      </c>
      <c r="AM1653">
        <f t="shared" si="864"/>
        <v>0</v>
      </c>
      <c r="AN1653" s="22">
        <f t="shared" si="853"/>
        <v>-1.6611948589851612E-6</v>
      </c>
      <c r="AO1653">
        <f t="shared" si="865"/>
        <v>1.8706337084566497E-6</v>
      </c>
      <c r="AP1653">
        <f t="shared" si="866"/>
        <v>6.7401350634887212E-4</v>
      </c>
      <c r="AQ1653">
        <f t="shared" si="867"/>
        <v>1.8706337084566497E-6</v>
      </c>
      <c r="AR1653">
        <f t="shared" si="868"/>
        <v>6.7401350634887212E-4</v>
      </c>
      <c r="AS1653">
        <f t="shared" si="869"/>
        <v>0</v>
      </c>
      <c r="AT1653">
        <f t="shared" si="870"/>
        <v>0</v>
      </c>
    </row>
    <row r="1654" spans="14:46" x14ac:dyDescent="0.25">
      <c r="N1654">
        <f t="shared" si="871"/>
        <v>1641</v>
      </c>
      <c r="O1654">
        <f t="shared" si="854"/>
        <v>3436.9023630272336</v>
      </c>
      <c r="P1654">
        <f t="shared" si="855"/>
        <v>3093.2121267245102</v>
      </c>
      <c r="Q1654">
        <f t="shared" si="856"/>
        <v>5.6182911140322042E-40</v>
      </c>
      <c r="R1654">
        <f t="shared" si="857"/>
        <v>3.3182464031855741E-33</v>
      </c>
      <c r="S1654">
        <f t="shared" si="858"/>
        <v>3.7455274093548028E-40</v>
      </c>
      <c r="T1654">
        <f t="shared" si="839"/>
        <v>-3.9085368771024663E-23</v>
      </c>
      <c r="U1654">
        <f t="shared" si="859"/>
        <v>-3.9085368771024663E-23</v>
      </c>
      <c r="V1654">
        <f t="shared" si="860"/>
        <v>-2.6072921663107575E-23</v>
      </c>
      <c r="W1654">
        <f t="shared" si="861"/>
        <v>-2.6072921663107575E-23</v>
      </c>
      <c r="X1654">
        <f t="shared" si="840"/>
        <v>6.6487947812810574E-33</v>
      </c>
      <c r="Y1654">
        <f t="shared" si="841"/>
        <v>8.8705063269062665E-33</v>
      </c>
      <c r="Z1654">
        <f t="shared" si="842"/>
        <v>4.2712025768963402E-19</v>
      </c>
      <c r="AA1654">
        <f t="shared" si="843"/>
        <v>1.5399055829104907E-16</v>
      </c>
      <c r="AB1654">
        <f t="shared" si="862"/>
        <v>0</v>
      </c>
      <c r="AC1654">
        <f t="shared" si="863"/>
        <v>0</v>
      </c>
      <c r="AD1654">
        <f t="shared" si="844"/>
        <v>1</v>
      </c>
      <c r="AE1654">
        <f t="shared" si="845"/>
        <v>0</v>
      </c>
      <c r="AF1654">
        <f t="shared" si="846"/>
        <v>0</v>
      </c>
      <c r="AG1654">
        <f t="shared" si="847"/>
        <v>-3094.2121267245102</v>
      </c>
      <c r="AH1654">
        <f t="shared" si="848"/>
        <v>0</v>
      </c>
      <c r="AI1654">
        <f t="shared" si="849"/>
        <v>1</v>
      </c>
      <c r="AJ1654">
        <f t="shared" si="850"/>
        <v>-2</v>
      </c>
      <c r="AK1654">
        <f t="shared" si="851"/>
        <v>1</v>
      </c>
      <c r="AL1654">
        <f t="shared" si="852"/>
        <v>7.6805629516935362E-17</v>
      </c>
      <c r="AM1654">
        <f t="shared" si="864"/>
        <v>0</v>
      </c>
      <c r="AN1654" s="22">
        <f t="shared" si="853"/>
        <v>-3.7929925717836163E-19</v>
      </c>
      <c r="AO1654">
        <f t="shared" si="865"/>
        <v>4.2712025768963402E-19</v>
      </c>
      <c r="AP1654">
        <f t="shared" si="866"/>
        <v>1.5399055829104909E-16</v>
      </c>
      <c r="AQ1654">
        <f t="shared" si="867"/>
        <v>4.2712025768963402E-19</v>
      </c>
      <c r="AR1654">
        <f t="shared" si="868"/>
        <v>1.5399055829104909E-16</v>
      </c>
      <c r="AS1654">
        <f t="shared" si="869"/>
        <v>0</v>
      </c>
      <c r="AT1654">
        <f t="shared" si="870"/>
        <v>0</v>
      </c>
    </row>
    <row r="1655" spans="14:46" x14ac:dyDescent="0.25">
      <c r="N1655">
        <f t="shared" si="871"/>
        <v>1642</v>
      </c>
      <c r="O1655">
        <f t="shared" si="854"/>
        <v>3438.9967581296264</v>
      </c>
      <c r="P1655">
        <f t="shared" si="855"/>
        <v>3095.097082316664</v>
      </c>
      <c r="Q1655">
        <f t="shared" si="856"/>
        <v>1.0724182418466111E-14</v>
      </c>
      <c r="R1655">
        <f t="shared" si="857"/>
        <v>6.3415837146526874E-8</v>
      </c>
      <c r="S1655">
        <f t="shared" si="858"/>
        <v>7.1494549456440743E-15</v>
      </c>
      <c r="T1655">
        <f t="shared" si="839"/>
        <v>-8.5329486905120172E-11</v>
      </c>
      <c r="U1655">
        <f t="shared" si="859"/>
        <v>-8.5329486905120172E-11</v>
      </c>
      <c r="V1655">
        <f t="shared" si="860"/>
        <v>-5.6921253839461978E-11</v>
      </c>
      <c r="W1655">
        <f t="shared" si="861"/>
        <v>-5.6921253839461978E-11</v>
      </c>
      <c r="X1655">
        <f t="shared" si="840"/>
        <v>1.2706663723040031E-7</v>
      </c>
      <c r="Y1655">
        <f t="shared" si="841"/>
        <v>1.695262112699858E-7</v>
      </c>
      <c r="Z1655">
        <f t="shared" si="842"/>
        <v>-1.8660795233793208E-6</v>
      </c>
      <c r="AA1655">
        <f t="shared" si="843"/>
        <v>-6.7319051892431145E-4</v>
      </c>
      <c r="AB1655">
        <f t="shared" si="862"/>
        <v>-3.2557393704440702E-10</v>
      </c>
      <c r="AC1655">
        <f t="shared" si="863"/>
        <v>-2.8912220908385601E-10</v>
      </c>
      <c r="AD1655">
        <f t="shared" si="844"/>
        <v>1</v>
      </c>
      <c r="AE1655">
        <f t="shared" si="845"/>
        <v>0</v>
      </c>
      <c r="AF1655">
        <f t="shared" si="846"/>
        <v>0</v>
      </c>
      <c r="AG1655">
        <f t="shared" si="847"/>
        <v>-3096.097082316664</v>
      </c>
      <c r="AH1655">
        <f t="shared" si="848"/>
        <v>0</v>
      </c>
      <c r="AI1655">
        <f t="shared" si="849"/>
        <v>1</v>
      </c>
      <c r="AJ1655">
        <f t="shared" si="850"/>
        <v>-2</v>
      </c>
      <c r="AK1655">
        <f t="shared" si="851"/>
        <v>1</v>
      </c>
      <c r="AL1655">
        <f t="shared" si="852"/>
        <v>-3.357666841790366E-4</v>
      </c>
      <c r="AM1655">
        <f t="shared" si="864"/>
        <v>0</v>
      </c>
      <c r="AN1655" s="22">
        <f t="shared" si="853"/>
        <v>1.6571505662383199E-6</v>
      </c>
      <c r="AO1655">
        <f t="shared" si="865"/>
        <v>-1.8660795233793208E-6</v>
      </c>
      <c r="AP1655">
        <f t="shared" si="866"/>
        <v>-6.7319051892431156E-4</v>
      </c>
      <c r="AQ1655">
        <f t="shared" si="867"/>
        <v>-1.8660795233793208E-6</v>
      </c>
      <c r="AR1655">
        <f t="shared" si="868"/>
        <v>-6.7319051892431156E-4</v>
      </c>
      <c r="AS1655">
        <f t="shared" si="869"/>
        <v>0</v>
      </c>
      <c r="AT1655">
        <f t="shared" si="870"/>
        <v>0</v>
      </c>
    </row>
    <row r="1656" spans="14:46" x14ac:dyDescent="0.25">
      <c r="N1656">
        <f t="shared" si="871"/>
        <v>1643</v>
      </c>
      <c r="O1656">
        <f t="shared" si="854"/>
        <v>3441.0911532320201</v>
      </c>
      <c r="P1656">
        <f t="shared" si="855"/>
        <v>3096.9820379088183</v>
      </c>
      <c r="Q1656">
        <f t="shared" si="856"/>
        <v>1.0698097462681343E-14</v>
      </c>
      <c r="R1656">
        <f t="shared" si="857"/>
        <v>6.3338665462715317E-8</v>
      </c>
      <c r="S1656">
        <f t="shared" si="858"/>
        <v>7.1320649751208962E-15</v>
      </c>
      <c r="T1656">
        <f t="shared" si="839"/>
        <v>8.5173680341606561E-11</v>
      </c>
      <c r="U1656">
        <f t="shared" si="859"/>
        <v>8.5173680341606561E-11</v>
      </c>
      <c r="V1656">
        <f t="shared" si="860"/>
        <v>5.681729783702266E-11</v>
      </c>
      <c r="W1656">
        <f t="shared" si="861"/>
        <v>5.681729783702266E-11</v>
      </c>
      <c r="X1656">
        <f t="shared" si="840"/>
        <v>1.2691186509839929E-7</v>
      </c>
      <c r="Y1656">
        <f t="shared" si="841"/>
        <v>1.693196585947077E-7</v>
      </c>
      <c r="Z1656">
        <f t="shared" si="842"/>
        <v>1.8638086650126295E-6</v>
      </c>
      <c r="AA1656">
        <f t="shared" si="843"/>
        <v>6.7277977841347526E-4</v>
      </c>
      <c r="AB1656">
        <f t="shared" si="862"/>
        <v>3.2497982448307875E-10</v>
      </c>
      <c r="AC1656">
        <f t="shared" si="863"/>
        <v>2.8859461415278643E-10</v>
      </c>
      <c r="AD1656">
        <f t="shared" si="844"/>
        <v>1</v>
      </c>
      <c r="AE1656">
        <f t="shared" si="845"/>
        <v>0</v>
      </c>
      <c r="AF1656">
        <f t="shared" si="846"/>
        <v>0</v>
      </c>
      <c r="AG1656">
        <f t="shared" si="847"/>
        <v>-3097.9820379088183</v>
      </c>
      <c r="AH1656">
        <f t="shared" si="848"/>
        <v>0</v>
      </c>
      <c r="AI1656">
        <f t="shared" si="849"/>
        <v>1</v>
      </c>
      <c r="AJ1656">
        <f t="shared" si="850"/>
        <v>-2</v>
      </c>
      <c r="AK1656">
        <f t="shared" si="851"/>
        <v>1</v>
      </c>
      <c r="AL1656">
        <f t="shared" si="852"/>
        <v>3.3556232222871135E-4</v>
      </c>
      <c r="AM1656">
        <f t="shared" si="864"/>
        <v>0</v>
      </c>
      <c r="AN1656" s="22">
        <f t="shared" si="853"/>
        <v>-1.6551339560525448E-6</v>
      </c>
      <c r="AO1656">
        <f t="shared" si="865"/>
        <v>1.8638086650126295E-6</v>
      </c>
      <c r="AP1656">
        <f t="shared" si="866"/>
        <v>6.7277977841347526E-4</v>
      </c>
      <c r="AQ1656">
        <f t="shared" si="867"/>
        <v>1.8638086650126295E-6</v>
      </c>
      <c r="AR1656">
        <f t="shared" si="868"/>
        <v>6.7277977841347526E-4</v>
      </c>
      <c r="AS1656">
        <f t="shared" si="869"/>
        <v>0</v>
      </c>
      <c r="AT1656">
        <f t="shared" si="870"/>
        <v>0</v>
      </c>
    </row>
    <row r="1657" spans="14:46" x14ac:dyDescent="0.25">
      <c r="N1657">
        <f t="shared" si="871"/>
        <v>1644</v>
      </c>
      <c r="O1657">
        <f t="shared" si="854"/>
        <v>3443.1855483344134</v>
      </c>
      <c r="P1657">
        <f t="shared" si="855"/>
        <v>3098.8669935009721</v>
      </c>
      <c r="Q1657">
        <f t="shared" si="856"/>
        <v>8.7289962838912464E-43</v>
      </c>
      <c r="R1657">
        <f t="shared" si="857"/>
        <v>5.1743424342356898E-36</v>
      </c>
      <c r="S1657">
        <f t="shared" si="858"/>
        <v>5.8193308559274978E-43</v>
      </c>
      <c r="T1657">
        <f t="shared" si="839"/>
        <v>1.5377989158791717E-24</v>
      </c>
      <c r="U1657">
        <f t="shared" si="859"/>
        <v>1.5377989158791717E-24</v>
      </c>
      <c r="V1657">
        <f t="shared" si="860"/>
        <v>1.0258280038312365E-24</v>
      </c>
      <c r="W1657">
        <f t="shared" si="861"/>
        <v>1.0258280038312365E-24</v>
      </c>
      <c r="X1657">
        <f t="shared" si="840"/>
        <v>1.0367833076589634E-35</v>
      </c>
      <c r="Y1657">
        <f t="shared" si="841"/>
        <v>1.3832255178737651E-35</v>
      </c>
      <c r="Z1657">
        <f t="shared" si="842"/>
        <v>-1.6835662312357158E-20</v>
      </c>
      <c r="AA1657">
        <f t="shared" si="843"/>
        <v>-6.0808656549055649E-18</v>
      </c>
      <c r="AB1657">
        <f t="shared" si="862"/>
        <v>0</v>
      </c>
      <c r="AC1657">
        <f t="shared" si="863"/>
        <v>0</v>
      </c>
      <c r="AD1657">
        <f t="shared" si="844"/>
        <v>1</v>
      </c>
      <c r="AE1657">
        <f t="shared" si="845"/>
        <v>0</v>
      </c>
      <c r="AF1657">
        <f t="shared" si="846"/>
        <v>0</v>
      </c>
      <c r="AG1657">
        <f t="shared" si="847"/>
        <v>-3099.8669935009721</v>
      </c>
      <c r="AH1657">
        <f t="shared" si="848"/>
        <v>0</v>
      </c>
      <c r="AI1657">
        <f t="shared" si="849"/>
        <v>1</v>
      </c>
      <c r="AJ1657">
        <f t="shared" si="850"/>
        <v>-2</v>
      </c>
      <c r="AK1657">
        <f t="shared" si="851"/>
        <v>1</v>
      </c>
      <c r="AL1657">
        <f t="shared" si="852"/>
        <v>-3.0329574688276771E-18</v>
      </c>
      <c r="AM1657">
        <f t="shared" si="864"/>
        <v>0</v>
      </c>
      <c r="AN1657" s="22">
        <f t="shared" si="853"/>
        <v>1.4950717250211199E-20</v>
      </c>
      <c r="AO1657">
        <f t="shared" si="865"/>
        <v>-1.6835662312357158E-20</v>
      </c>
      <c r="AP1657">
        <f t="shared" si="866"/>
        <v>-6.0808656549055657E-18</v>
      </c>
      <c r="AQ1657">
        <f t="shared" si="867"/>
        <v>-1.6835662312357158E-20</v>
      </c>
      <c r="AR1657">
        <f t="shared" si="868"/>
        <v>-6.0808656549055657E-18</v>
      </c>
      <c r="AS1657">
        <f t="shared" si="869"/>
        <v>0</v>
      </c>
      <c r="AT1657">
        <f t="shared" si="870"/>
        <v>0</v>
      </c>
    </row>
    <row r="1658" spans="14:46" x14ac:dyDescent="0.25">
      <c r="N1658">
        <f t="shared" si="871"/>
        <v>1645</v>
      </c>
      <c r="O1658">
        <f t="shared" si="854"/>
        <v>3445.2799434368062</v>
      </c>
      <c r="P1658">
        <f t="shared" si="855"/>
        <v>3100.7519490931259</v>
      </c>
      <c r="Q1658">
        <f t="shared" si="856"/>
        <v>1.064616504662966E-14</v>
      </c>
      <c r="R1658">
        <f t="shared" si="857"/>
        <v>6.3184744097214664E-8</v>
      </c>
      <c r="S1658">
        <f t="shared" si="858"/>
        <v>7.0974433644197705E-15</v>
      </c>
      <c r="T1658">
        <f t="shared" si="839"/>
        <v>-8.4863203343478735E-11</v>
      </c>
      <c r="U1658">
        <f t="shared" si="859"/>
        <v>-8.4863203343478735E-11</v>
      </c>
      <c r="V1658">
        <f t="shared" si="860"/>
        <v>-5.6610144024945801E-11</v>
      </c>
      <c r="W1658">
        <f t="shared" si="861"/>
        <v>-5.6610144024945801E-11</v>
      </c>
      <c r="X1658">
        <f t="shared" si="840"/>
        <v>1.266031679632391E-7</v>
      </c>
      <c r="Y1658">
        <f t="shared" si="841"/>
        <v>1.6890768413266872E-7</v>
      </c>
      <c r="Z1658">
        <f t="shared" si="842"/>
        <v>-1.8592793661227563E-6</v>
      </c>
      <c r="AA1658">
        <f t="shared" si="843"/>
        <v>-6.719597992062645E-4</v>
      </c>
      <c r="AB1658">
        <f t="shared" si="862"/>
        <v>-3.2379592891966456E-10</v>
      </c>
      <c r="AC1658">
        <f t="shared" si="863"/>
        <v>-2.8754326910732908E-10</v>
      </c>
      <c r="AD1658">
        <f t="shared" si="844"/>
        <v>1</v>
      </c>
      <c r="AE1658">
        <f t="shared" si="845"/>
        <v>0</v>
      </c>
      <c r="AF1658">
        <f t="shared" si="846"/>
        <v>0</v>
      </c>
      <c r="AG1658">
        <f t="shared" si="847"/>
        <v>-3101.7519490931259</v>
      </c>
      <c r="AH1658">
        <f t="shared" si="848"/>
        <v>0</v>
      </c>
      <c r="AI1658">
        <f t="shared" si="849"/>
        <v>1</v>
      </c>
      <c r="AJ1658">
        <f t="shared" si="850"/>
        <v>-2</v>
      </c>
      <c r="AK1658">
        <f t="shared" si="851"/>
        <v>1</v>
      </c>
      <c r="AL1658">
        <f t="shared" si="852"/>
        <v>-3.3515434372152731E-4</v>
      </c>
      <c r="AM1658">
        <f t="shared" si="864"/>
        <v>0</v>
      </c>
      <c r="AN1658" s="22">
        <f t="shared" si="853"/>
        <v>1.6511117632099159E-6</v>
      </c>
      <c r="AO1658">
        <f t="shared" si="865"/>
        <v>-1.8592793661227563E-6</v>
      </c>
      <c r="AP1658">
        <f t="shared" si="866"/>
        <v>-6.719597992062645E-4</v>
      </c>
      <c r="AQ1658">
        <f t="shared" si="867"/>
        <v>-1.8592793661227563E-6</v>
      </c>
      <c r="AR1658">
        <f t="shared" si="868"/>
        <v>-6.719597992062645E-4</v>
      </c>
      <c r="AS1658">
        <f t="shared" si="869"/>
        <v>0</v>
      </c>
      <c r="AT1658">
        <f t="shared" si="870"/>
        <v>0</v>
      </c>
    </row>
    <row r="1659" spans="14:46" x14ac:dyDescent="0.25">
      <c r="N1659">
        <f t="shared" si="871"/>
        <v>1646</v>
      </c>
      <c r="O1659">
        <f t="shared" si="854"/>
        <v>3447.3743385391995</v>
      </c>
      <c r="P1659">
        <f t="shared" si="855"/>
        <v>3102.6369046852797</v>
      </c>
      <c r="Q1659">
        <f t="shared" si="856"/>
        <v>1.0620317009896267E-14</v>
      </c>
      <c r="R1659">
        <f t="shared" si="857"/>
        <v>6.3107993731992293E-8</v>
      </c>
      <c r="S1659">
        <f t="shared" si="858"/>
        <v>7.080211339930845E-15</v>
      </c>
      <c r="T1659">
        <f t="shared" si="839"/>
        <v>8.4708530608703784E-11</v>
      </c>
      <c r="U1659">
        <f t="shared" si="859"/>
        <v>8.4708530608703784E-11</v>
      </c>
      <c r="V1659">
        <f t="shared" si="860"/>
        <v>5.6506944679990311E-11</v>
      </c>
      <c r="W1659">
        <f t="shared" si="861"/>
        <v>5.6506944679990311E-11</v>
      </c>
      <c r="X1659">
        <f t="shared" si="840"/>
        <v>1.2644924158669041E-7</v>
      </c>
      <c r="Y1659">
        <f t="shared" si="841"/>
        <v>1.6870226051192227E-7</v>
      </c>
      <c r="Z1659">
        <f t="shared" si="842"/>
        <v>1.8570209054878379E-6</v>
      </c>
      <c r="AA1659">
        <f t="shared" si="843"/>
        <v>6.7155055867993915E-4</v>
      </c>
      <c r="AB1659">
        <f t="shared" si="862"/>
        <v>3.232061371568489E-10</v>
      </c>
      <c r="AC1659">
        <f t="shared" si="863"/>
        <v>2.8701951121307158E-10</v>
      </c>
      <c r="AD1659">
        <f t="shared" si="844"/>
        <v>1</v>
      </c>
      <c r="AE1659">
        <f t="shared" si="845"/>
        <v>0</v>
      </c>
      <c r="AF1659">
        <f t="shared" si="846"/>
        <v>0</v>
      </c>
      <c r="AG1659">
        <f t="shared" si="847"/>
        <v>-3103.6369046852797</v>
      </c>
      <c r="AH1659">
        <f t="shared" si="848"/>
        <v>0</v>
      </c>
      <c r="AI1659">
        <f t="shared" si="849"/>
        <v>1</v>
      </c>
      <c r="AJ1659">
        <f t="shared" si="850"/>
        <v>-2</v>
      </c>
      <c r="AK1659">
        <f t="shared" si="851"/>
        <v>1</v>
      </c>
      <c r="AL1659">
        <f t="shared" si="852"/>
        <v>3.3495072625862305E-4</v>
      </c>
      <c r="AM1659">
        <f t="shared" si="864"/>
        <v>0</v>
      </c>
      <c r="AN1659" s="22">
        <f t="shared" si="853"/>
        <v>-1.6491061626930501E-6</v>
      </c>
      <c r="AO1659">
        <f t="shared" si="865"/>
        <v>1.8570209054878379E-6</v>
      </c>
      <c r="AP1659">
        <f t="shared" si="866"/>
        <v>6.7155055867993915E-4</v>
      </c>
      <c r="AQ1659">
        <f t="shared" si="867"/>
        <v>1.8570209054878379E-6</v>
      </c>
      <c r="AR1659">
        <f t="shared" si="868"/>
        <v>6.7155055867993915E-4</v>
      </c>
      <c r="AS1659">
        <f t="shared" si="869"/>
        <v>0</v>
      </c>
      <c r="AT1659">
        <f t="shared" si="870"/>
        <v>0</v>
      </c>
    </row>
    <row r="1660" spans="14:46" x14ac:dyDescent="0.25">
      <c r="N1660">
        <f t="shared" si="871"/>
        <v>1647</v>
      </c>
      <c r="O1660">
        <f t="shared" si="854"/>
        <v>3449.4687336415932</v>
      </c>
      <c r="P1660">
        <f t="shared" si="855"/>
        <v>3104.5218602774339</v>
      </c>
      <c r="Q1660">
        <f t="shared" si="856"/>
        <v>6.4477048290047172E-40</v>
      </c>
      <c r="R1660">
        <f t="shared" si="857"/>
        <v>3.8360086475634317E-33</v>
      </c>
      <c r="S1660">
        <f t="shared" si="858"/>
        <v>4.2984698860031448E-40</v>
      </c>
      <c r="T1660">
        <f t="shared" si="839"/>
        <v>4.1718311535225696E-23</v>
      </c>
      <c r="U1660">
        <f t="shared" si="859"/>
        <v>4.1718311535225696E-23</v>
      </c>
      <c r="V1660">
        <f t="shared" si="860"/>
        <v>2.7829233142810382E-23</v>
      </c>
      <c r="W1660">
        <f t="shared" si="861"/>
        <v>2.7829233142810382E-23</v>
      </c>
      <c r="X1660">
        <f t="shared" si="840"/>
        <v>7.6861869986686674E-33</v>
      </c>
      <c r="Y1660">
        <f t="shared" si="841"/>
        <v>1.0254522874665095E-32</v>
      </c>
      <c r="Z1660">
        <f t="shared" si="842"/>
        <v>-4.5756271354626866E-19</v>
      </c>
      <c r="AA1660">
        <f t="shared" si="843"/>
        <v>-1.6556772033151237E-16</v>
      </c>
      <c r="AB1660">
        <f t="shared" si="862"/>
        <v>0</v>
      </c>
      <c r="AC1660">
        <f t="shared" si="863"/>
        <v>0</v>
      </c>
      <c r="AD1660">
        <f t="shared" si="844"/>
        <v>1</v>
      </c>
      <c r="AE1660">
        <f t="shared" si="845"/>
        <v>0</v>
      </c>
      <c r="AF1660">
        <f t="shared" si="846"/>
        <v>0</v>
      </c>
      <c r="AG1660">
        <f t="shared" si="847"/>
        <v>-3105.5218602774339</v>
      </c>
      <c r="AH1660">
        <f t="shared" si="848"/>
        <v>0</v>
      </c>
      <c r="AI1660">
        <f t="shared" si="849"/>
        <v>1</v>
      </c>
      <c r="AJ1660">
        <f t="shared" si="850"/>
        <v>-2</v>
      </c>
      <c r="AK1660">
        <f t="shared" si="851"/>
        <v>1</v>
      </c>
      <c r="AL1660">
        <f t="shared" si="852"/>
        <v>-8.2580693500179918E-17</v>
      </c>
      <c r="AM1660">
        <f t="shared" si="864"/>
        <v>0</v>
      </c>
      <c r="AN1660" s="22">
        <f t="shared" si="853"/>
        <v>4.0633333115252608E-19</v>
      </c>
      <c r="AO1660">
        <f t="shared" si="865"/>
        <v>-4.5756271354626866E-19</v>
      </c>
      <c r="AP1660">
        <f t="shared" si="866"/>
        <v>-1.6556772033151237E-16</v>
      </c>
      <c r="AQ1660">
        <f t="shared" si="867"/>
        <v>-4.5756271354626866E-19</v>
      </c>
      <c r="AR1660">
        <f t="shared" si="868"/>
        <v>-1.6556772033151237E-16</v>
      </c>
      <c r="AS1660">
        <f t="shared" si="869"/>
        <v>0</v>
      </c>
      <c r="AT1660">
        <f t="shared" si="870"/>
        <v>0</v>
      </c>
    </row>
    <row r="1661" spans="14:46" x14ac:dyDescent="0.25">
      <c r="N1661">
        <f t="shared" si="871"/>
        <v>1648</v>
      </c>
      <c r="O1661">
        <f t="shared" si="854"/>
        <v>3451.563128743986</v>
      </c>
      <c r="P1661">
        <f t="shared" si="855"/>
        <v>3106.4068158695873</v>
      </c>
      <c r="Q1661">
        <f t="shared" si="856"/>
        <v>1.056885584711637E-14</v>
      </c>
      <c r="R1661">
        <f t="shared" si="857"/>
        <v>6.2954911936133288E-8</v>
      </c>
      <c r="S1661">
        <f t="shared" si="858"/>
        <v>7.045903898077578E-15</v>
      </c>
      <c r="T1661">
        <f t="shared" si="839"/>
        <v>-8.4400310947930524E-11</v>
      </c>
      <c r="U1661">
        <f t="shared" si="859"/>
        <v>-8.4400310947930524E-11</v>
      </c>
      <c r="V1661">
        <f t="shared" si="860"/>
        <v>-5.6301297294380282E-11</v>
      </c>
      <c r="W1661">
        <f t="shared" si="861"/>
        <v>-5.6301297294380282E-11</v>
      </c>
      <c r="X1661">
        <f t="shared" si="840"/>
        <v>1.261422297989962E-7</v>
      </c>
      <c r="Y1661">
        <f t="shared" si="841"/>
        <v>1.6829253592847005E-7</v>
      </c>
      <c r="Z1661">
        <f t="shared" si="842"/>
        <v>-1.852516311796082E-6</v>
      </c>
      <c r="AA1661">
        <f t="shared" si="843"/>
        <v>-6.7073357122680443E-4</v>
      </c>
      <c r="AB1661">
        <f t="shared" si="862"/>
        <v>-3.220308438866693E-10</v>
      </c>
      <c r="AC1661">
        <f t="shared" si="863"/>
        <v>-2.8597580533793932E-10</v>
      </c>
      <c r="AD1661">
        <f t="shared" si="844"/>
        <v>1</v>
      </c>
      <c r="AE1661">
        <f t="shared" si="845"/>
        <v>0</v>
      </c>
      <c r="AF1661">
        <f t="shared" si="846"/>
        <v>0</v>
      </c>
      <c r="AG1661">
        <f t="shared" si="847"/>
        <v>-3107.4068158695873</v>
      </c>
      <c r="AH1661">
        <f t="shared" si="848"/>
        <v>0</v>
      </c>
      <c r="AI1661">
        <f t="shared" si="849"/>
        <v>1</v>
      </c>
      <c r="AJ1661">
        <f t="shared" si="850"/>
        <v>-2</v>
      </c>
      <c r="AK1661">
        <f t="shared" si="851"/>
        <v>1</v>
      </c>
      <c r="AL1661">
        <f t="shared" si="852"/>
        <v>-3.3454423265888769E-4</v>
      </c>
      <c r="AM1661">
        <f t="shared" si="864"/>
        <v>0</v>
      </c>
      <c r="AN1661" s="22">
        <f t="shared" si="853"/>
        <v>1.6451059090289955E-6</v>
      </c>
      <c r="AO1661">
        <f t="shared" si="865"/>
        <v>-1.852516311796082E-6</v>
      </c>
      <c r="AP1661">
        <f t="shared" si="866"/>
        <v>-6.7073357122680443E-4</v>
      </c>
      <c r="AQ1661">
        <f t="shared" si="867"/>
        <v>-1.852516311796082E-6</v>
      </c>
      <c r="AR1661">
        <f t="shared" si="868"/>
        <v>-6.7073357122680443E-4</v>
      </c>
      <c r="AS1661">
        <f t="shared" si="869"/>
        <v>0</v>
      </c>
      <c r="AT1661">
        <f t="shared" si="870"/>
        <v>0</v>
      </c>
    </row>
    <row r="1662" spans="14:46" x14ac:dyDescent="0.25">
      <c r="N1662">
        <f t="shared" si="871"/>
        <v>1649</v>
      </c>
      <c r="O1662">
        <f t="shared" si="854"/>
        <v>3453.6575238463793</v>
      </c>
      <c r="P1662">
        <f t="shared" si="855"/>
        <v>3108.2917714617415</v>
      </c>
      <c r="Q1662">
        <f t="shared" si="856"/>
        <v>1.0543242151917409E-14</v>
      </c>
      <c r="R1662">
        <f t="shared" si="857"/>
        <v>6.2878579828188924E-8</v>
      </c>
      <c r="S1662">
        <f t="shared" si="858"/>
        <v>7.0288281012782724E-15</v>
      </c>
      <c r="T1662">
        <f t="shared" si="839"/>
        <v>8.4246761746780341E-11</v>
      </c>
      <c r="U1662">
        <f t="shared" si="859"/>
        <v>8.4246761746780341E-11</v>
      </c>
      <c r="V1662">
        <f t="shared" si="860"/>
        <v>5.6198847735104183E-11</v>
      </c>
      <c r="W1662">
        <f t="shared" si="861"/>
        <v>5.6198847735104183E-11</v>
      </c>
      <c r="X1662">
        <f t="shared" si="840"/>
        <v>1.259891430269812E-7</v>
      </c>
      <c r="Y1662">
        <f t="shared" si="841"/>
        <v>1.6808823314850255E-7</v>
      </c>
      <c r="Z1662">
        <f t="shared" si="842"/>
        <v>1.8502701588103465E-6</v>
      </c>
      <c r="AA1662">
        <f t="shared" si="843"/>
        <v>6.7032582248349542E-4</v>
      </c>
      <c r="AB1662">
        <f t="shared" si="862"/>
        <v>3.2144533371388652E-10</v>
      </c>
      <c r="AC1662">
        <f t="shared" si="863"/>
        <v>2.854558496618348E-10</v>
      </c>
      <c r="AD1662">
        <f t="shared" si="844"/>
        <v>1</v>
      </c>
      <c r="AE1662">
        <f t="shared" si="845"/>
        <v>0</v>
      </c>
      <c r="AF1662">
        <f t="shared" si="846"/>
        <v>0</v>
      </c>
      <c r="AG1662">
        <f t="shared" si="847"/>
        <v>-3109.2917714617415</v>
      </c>
      <c r="AH1662">
        <f t="shared" si="848"/>
        <v>0</v>
      </c>
      <c r="AI1662">
        <f t="shared" si="849"/>
        <v>1</v>
      </c>
      <c r="AJ1662">
        <f t="shared" si="850"/>
        <v>-2</v>
      </c>
      <c r="AK1662">
        <f t="shared" si="851"/>
        <v>1</v>
      </c>
      <c r="AL1662">
        <f t="shared" si="852"/>
        <v>3.3434135562265555E-4</v>
      </c>
      <c r="AM1662">
        <f t="shared" si="864"/>
        <v>0</v>
      </c>
      <c r="AN1662" s="22">
        <f t="shared" si="853"/>
        <v>-1.6431112381841626E-6</v>
      </c>
      <c r="AO1662">
        <f t="shared" si="865"/>
        <v>1.8502701588103465E-6</v>
      </c>
      <c r="AP1662">
        <f t="shared" si="866"/>
        <v>6.7032582248349531E-4</v>
      </c>
      <c r="AQ1662">
        <f t="shared" si="867"/>
        <v>1.8502701588103465E-6</v>
      </c>
      <c r="AR1662">
        <f t="shared" si="868"/>
        <v>6.7032582248349531E-4</v>
      </c>
      <c r="AS1662">
        <f t="shared" si="869"/>
        <v>0</v>
      </c>
      <c r="AT1662">
        <f t="shared" si="870"/>
        <v>0</v>
      </c>
    </row>
    <row r="1663" spans="14:46" x14ac:dyDescent="0.25">
      <c r="N1663">
        <f t="shared" si="871"/>
        <v>1650</v>
      </c>
      <c r="O1663">
        <f t="shared" si="854"/>
        <v>3455.7519189487725</v>
      </c>
      <c r="P1663">
        <f t="shared" si="855"/>
        <v>3110.1767270538953</v>
      </c>
      <c r="Q1663">
        <f t="shared" si="856"/>
        <v>1.7465121924257567E-41</v>
      </c>
      <c r="R1663">
        <f t="shared" si="857"/>
        <v>1.0428617574657489E-34</v>
      </c>
      <c r="S1663">
        <f t="shared" si="858"/>
        <v>1.1643414616171712E-41</v>
      </c>
      <c r="T1663">
        <f t="shared" si="839"/>
        <v>-6.8535906164152267E-24</v>
      </c>
      <c r="U1663">
        <f t="shared" si="859"/>
        <v>-6.8535906164152267E-24</v>
      </c>
      <c r="V1663">
        <f t="shared" si="860"/>
        <v>-4.5718523196590067E-24</v>
      </c>
      <c r="W1663">
        <f t="shared" si="861"/>
        <v>-4.5718523196590067E-24</v>
      </c>
      <c r="X1663">
        <f t="shared" si="840"/>
        <v>2.0895687029757861E-34</v>
      </c>
      <c r="Y1663">
        <f t="shared" si="841"/>
        <v>2.7877940357002275E-34</v>
      </c>
      <c r="Z1663">
        <f t="shared" si="842"/>
        <v>7.5306743065276941E-20</v>
      </c>
      <c r="AA1663">
        <f t="shared" si="843"/>
        <v>2.7299036134018461E-17</v>
      </c>
      <c r="AB1663">
        <f t="shared" si="862"/>
        <v>0</v>
      </c>
      <c r="AC1663">
        <f t="shared" si="863"/>
        <v>0</v>
      </c>
      <c r="AD1663">
        <f t="shared" si="844"/>
        <v>1</v>
      </c>
      <c r="AE1663">
        <f t="shared" si="845"/>
        <v>0</v>
      </c>
      <c r="AF1663">
        <f t="shared" si="846"/>
        <v>0</v>
      </c>
      <c r="AG1663">
        <f t="shared" si="847"/>
        <v>-3111.1767270538953</v>
      </c>
      <c r="AH1663">
        <f t="shared" si="848"/>
        <v>0</v>
      </c>
      <c r="AI1663">
        <f t="shared" si="849"/>
        <v>1</v>
      </c>
      <c r="AJ1663">
        <f t="shared" si="850"/>
        <v>-2</v>
      </c>
      <c r="AK1663">
        <f t="shared" si="851"/>
        <v>1</v>
      </c>
      <c r="AL1663">
        <f t="shared" si="852"/>
        <v>1.3616080421370592E-17</v>
      </c>
      <c r="AM1663">
        <f t="shared" si="864"/>
        <v>0</v>
      </c>
      <c r="AN1663" s="22">
        <f t="shared" si="853"/>
        <v>-6.6875291277275112E-20</v>
      </c>
      <c r="AO1663">
        <f t="shared" si="865"/>
        <v>7.5306743065276941E-20</v>
      </c>
      <c r="AP1663">
        <f t="shared" si="866"/>
        <v>2.7299036134018458E-17</v>
      </c>
      <c r="AQ1663">
        <f t="shared" si="867"/>
        <v>7.5306743065276941E-20</v>
      </c>
      <c r="AR1663">
        <f t="shared" si="868"/>
        <v>2.7299036134018458E-17</v>
      </c>
      <c r="AS1663">
        <f t="shared" si="869"/>
        <v>0</v>
      </c>
      <c r="AT1663">
        <f t="shared" si="870"/>
        <v>0</v>
      </c>
    </row>
    <row r="1664" spans="14:46" x14ac:dyDescent="0.25">
      <c r="N1664">
        <f t="shared" si="871"/>
        <v>1651</v>
      </c>
      <c r="O1664">
        <f t="shared" si="854"/>
        <v>3457.8463140511653</v>
      </c>
      <c r="P1664">
        <f t="shared" si="855"/>
        <v>3112.0616826460487</v>
      </c>
      <c r="Q1664">
        <f t="shared" si="856"/>
        <v>1.0492247120126171E-14</v>
      </c>
      <c r="R1664">
        <f t="shared" si="857"/>
        <v>6.272633150710519E-8</v>
      </c>
      <c r="S1664">
        <f t="shared" si="858"/>
        <v>6.9948314134174463E-15</v>
      </c>
      <c r="T1664">
        <f t="shared" si="839"/>
        <v>-8.3940778945510796E-11</v>
      </c>
      <c r="U1664">
        <f t="shared" si="859"/>
        <v>-8.3940778945510796E-11</v>
      </c>
      <c r="V1664">
        <f t="shared" si="860"/>
        <v>-5.5994693107376871E-11</v>
      </c>
      <c r="W1664">
        <f t="shared" si="861"/>
        <v>-5.5994693107376871E-11</v>
      </c>
      <c r="X1664">
        <f t="shared" si="840"/>
        <v>1.2568380434073598E-7</v>
      </c>
      <c r="Y1664">
        <f t="shared" si="841"/>
        <v>1.6768074209069483E-7</v>
      </c>
      <c r="Z1664">
        <f t="shared" si="842"/>
        <v>-1.8457900909692484E-6</v>
      </c>
      <c r="AA1664">
        <f t="shared" si="843"/>
        <v>-6.6951181044090137E-4</v>
      </c>
      <c r="AB1664">
        <f t="shared" si="862"/>
        <v>-3.2027856474736666E-10</v>
      </c>
      <c r="AC1664">
        <f t="shared" si="863"/>
        <v>-2.8441971369924407E-10</v>
      </c>
      <c r="AD1664">
        <f t="shared" si="844"/>
        <v>1</v>
      </c>
      <c r="AE1664">
        <f t="shared" si="845"/>
        <v>0</v>
      </c>
      <c r="AF1664">
        <f t="shared" si="846"/>
        <v>0</v>
      </c>
      <c r="AG1664">
        <f t="shared" si="847"/>
        <v>-3113.0616826460487</v>
      </c>
      <c r="AH1664">
        <f t="shared" si="848"/>
        <v>0</v>
      </c>
      <c r="AI1664">
        <f t="shared" si="849"/>
        <v>1</v>
      </c>
      <c r="AJ1664">
        <f t="shared" si="850"/>
        <v>-2</v>
      </c>
      <c r="AK1664">
        <f t="shared" si="851"/>
        <v>1</v>
      </c>
      <c r="AL1664">
        <f t="shared" si="852"/>
        <v>-3.3393633883823515E-4</v>
      </c>
      <c r="AM1664">
        <f t="shared" si="864"/>
        <v>0</v>
      </c>
      <c r="AN1664" s="22">
        <f t="shared" si="853"/>
        <v>1.6391327644310972E-6</v>
      </c>
      <c r="AO1664">
        <f t="shared" si="865"/>
        <v>-1.8457900909692484E-6</v>
      </c>
      <c r="AP1664">
        <f t="shared" si="866"/>
        <v>-6.6951181044090137E-4</v>
      </c>
      <c r="AQ1664">
        <f t="shared" si="867"/>
        <v>-1.8457900909692484E-6</v>
      </c>
      <c r="AR1664">
        <f t="shared" si="868"/>
        <v>-6.6951181044090137E-4</v>
      </c>
      <c r="AS1664">
        <f t="shared" si="869"/>
        <v>0</v>
      </c>
      <c r="AT1664">
        <f t="shared" si="870"/>
        <v>0</v>
      </c>
    </row>
    <row r="1665" spans="14:46" x14ac:dyDescent="0.25">
      <c r="N1665">
        <f t="shared" si="871"/>
        <v>1652</v>
      </c>
      <c r="O1665">
        <f t="shared" si="854"/>
        <v>3459.9407091535591</v>
      </c>
      <c r="P1665">
        <f t="shared" si="855"/>
        <v>3113.9466382382034</v>
      </c>
      <c r="Q1665">
        <f t="shared" si="856"/>
        <v>1.0466865221589687E-14</v>
      </c>
      <c r="R1665">
        <f t="shared" si="857"/>
        <v>6.2650414622816128E-8</v>
      </c>
      <c r="S1665">
        <f t="shared" si="858"/>
        <v>6.9779101477264601E-15</v>
      </c>
      <c r="T1665">
        <f t="shared" si="839"/>
        <v>8.3788343094930888E-11</v>
      </c>
      <c r="U1665">
        <f t="shared" si="859"/>
        <v>8.3788343094930888E-11</v>
      </c>
      <c r="V1665">
        <f t="shared" si="860"/>
        <v>5.5892986536788427E-11</v>
      </c>
      <c r="W1665">
        <f t="shared" si="861"/>
        <v>5.5892986536788427E-11</v>
      </c>
      <c r="X1665">
        <f t="shared" si="840"/>
        <v>1.2553155107802031E-7</v>
      </c>
      <c r="Y1665">
        <f t="shared" si="841"/>
        <v>1.6747755201213515E-7</v>
      </c>
      <c r="Z1665">
        <f t="shared" si="842"/>
        <v>1.8435561563658393E-6</v>
      </c>
      <c r="AA1665">
        <f t="shared" si="843"/>
        <v>6.6910554533844652E-4</v>
      </c>
      <c r="AB1665">
        <f t="shared" si="862"/>
        <v>3.1969729738231365E-10</v>
      </c>
      <c r="AC1665">
        <f t="shared" si="863"/>
        <v>2.8390352580109512E-10</v>
      </c>
      <c r="AD1665">
        <f t="shared" si="844"/>
        <v>1</v>
      </c>
      <c r="AE1665">
        <f t="shared" si="845"/>
        <v>0</v>
      </c>
      <c r="AF1665">
        <f t="shared" si="846"/>
        <v>0</v>
      </c>
      <c r="AG1665">
        <f t="shared" si="847"/>
        <v>-3114.9466382382034</v>
      </c>
      <c r="AH1665">
        <f t="shared" si="848"/>
        <v>0</v>
      </c>
      <c r="AI1665">
        <f t="shared" si="849"/>
        <v>1</v>
      </c>
      <c r="AJ1665">
        <f t="shared" si="850"/>
        <v>-2</v>
      </c>
      <c r="AK1665">
        <f t="shared" si="851"/>
        <v>1</v>
      </c>
      <c r="AL1665">
        <f t="shared" si="852"/>
        <v>3.3373419819723036E-4</v>
      </c>
      <c r="AM1665">
        <f t="shared" si="864"/>
        <v>0</v>
      </c>
      <c r="AN1665" s="22">
        <f t="shared" si="853"/>
        <v>-1.6371489439858247E-6</v>
      </c>
      <c r="AO1665">
        <f t="shared" si="865"/>
        <v>1.8435561563658393E-6</v>
      </c>
      <c r="AP1665">
        <f t="shared" si="866"/>
        <v>6.6910554533844652E-4</v>
      </c>
      <c r="AQ1665">
        <f t="shared" si="867"/>
        <v>1.8435561563658393E-6</v>
      </c>
      <c r="AR1665">
        <f t="shared" si="868"/>
        <v>6.6910554533844652E-4</v>
      </c>
      <c r="AS1665">
        <f t="shared" si="869"/>
        <v>0</v>
      </c>
      <c r="AT1665">
        <f t="shared" si="870"/>
        <v>0</v>
      </c>
    </row>
    <row r="1666" spans="14:46" x14ac:dyDescent="0.25">
      <c r="N1666">
        <f t="shared" si="871"/>
        <v>1653</v>
      </c>
      <c r="O1666">
        <f t="shared" si="854"/>
        <v>3462.0351042559519</v>
      </c>
      <c r="P1666">
        <f t="shared" si="855"/>
        <v>3115.8315938303567</v>
      </c>
      <c r="Q1666">
        <f t="shared" si="856"/>
        <v>1.124681879379785E-39</v>
      </c>
      <c r="R1666">
        <f t="shared" si="857"/>
        <v>6.7400425258929342E-33</v>
      </c>
      <c r="S1666">
        <f t="shared" si="858"/>
        <v>7.4978791958652323E-40</v>
      </c>
      <c r="T1666">
        <f t="shared" si="839"/>
        <v>-5.4898039780889485E-23</v>
      </c>
      <c r="U1666">
        <f t="shared" si="859"/>
        <v>-5.4898039780889485E-23</v>
      </c>
      <c r="V1666">
        <f t="shared" si="860"/>
        <v>-3.6621016180811755E-23</v>
      </c>
      <c r="W1666">
        <f t="shared" si="861"/>
        <v>-3.6621016180811755E-23</v>
      </c>
      <c r="X1666">
        <f t="shared" si="840"/>
        <v>1.3504891498991387E-32</v>
      </c>
      <c r="Y1666">
        <f t="shared" si="841"/>
        <v>1.8017504890104751E-32</v>
      </c>
      <c r="Z1666">
        <f t="shared" si="842"/>
        <v>6.04314346474036E-19</v>
      </c>
      <c r="AA1666">
        <f t="shared" si="843"/>
        <v>2.1946401993797508E-16</v>
      </c>
      <c r="AB1666">
        <f t="shared" si="862"/>
        <v>0</v>
      </c>
      <c r="AC1666">
        <f t="shared" si="863"/>
        <v>0</v>
      </c>
      <c r="AD1666">
        <f t="shared" si="844"/>
        <v>1</v>
      </c>
      <c r="AE1666">
        <f t="shared" si="845"/>
        <v>0</v>
      </c>
      <c r="AF1666">
        <f t="shared" si="846"/>
        <v>0</v>
      </c>
      <c r="AG1666">
        <f t="shared" si="847"/>
        <v>-3116.8315938303567</v>
      </c>
      <c r="AH1666">
        <f t="shared" si="848"/>
        <v>0</v>
      </c>
      <c r="AI1666">
        <f t="shared" si="849"/>
        <v>1</v>
      </c>
      <c r="AJ1666">
        <f t="shared" si="850"/>
        <v>-2</v>
      </c>
      <c r="AK1666">
        <f t="shared" si="851"/>
        <v>1</v>
      </c>
      <c r="AL1666">
        <f t="shared" si="852"/>
        <v>1.0946368274973943E-16</v>
      </c>
      <c r="AM1666">
        <f t="shared" si="864"/>
        <v>0</v>
      </c>
      <c r="AN1666" s="22">
        <f t="shared" si="853"/>
        <v>-5.3665443849622617E-19</v>
      </c>
      <c r="AO1666">
        <f t="shared" si="865"/>
        <v>6.04314346474036E-19</v>
      </c>
      <c r="AP1666">
        <f t="shared" si="866"/>
        <v>2.1946401993797508E-16</v>
      </c>
      <c r="AQ1666">
        <f t="shared" si="867"/>
        <v>6.04314346474036E-19</v>
      </c>
      <c r="AR1666">
        <f t="shared" si="868"/>
        <v>2.1946401993797508E-16</v>
      </c>
      <c r="AS1666">
        <f t="shared" si="869"/>
        <v>0</v>
      </c>
      <c r="AT1666">
        <f t="shared" si="870"/>
        <v>0</v>
      </c>
    </row>
    <row r="1667" spans="14:46" x14ac:dyDescent="0.25">
      <c r="N1667">
        <f t="shared" si="871"/>
        <v>1654</v>
      </c>
      <c r="O1667">
        <f t="shared" si="854"/>
        <v>3464.1294993583451</v>
      </c>
      <c r="P1667">
        <f t="shared" si="855"/>
        <v>3117.7165494225105</v>
      </c>
      <c r="Q1667">
        <f t="shared" si="856"/>
        <v>1.0416331263337058E-14</v>
      </c>
      <c r="R1667">
        <f t="shared" si="857"/>
        <v>6.2498993736815482E-8</v>
      </c>
      <c r="S1667">
        <f t="shared" si="858"/>
        <v>6.9442208422247034E-15</v>
      </c>
      <c r="T1667">
        <f t="shared" si="839"/>
        <v>-8.3484576897876221E-11</v>
      </c>
      <c r="U1667">
        <f t="shared" si="859"/>
        <v>-8.3484576897876221E-11</v>
      </c>
      <c r="V1667">
        <f t="shared" si="860"/>
        <v>-5.5690311146945581E-11</v>
      </c>
      <c r="W1667">
        <f t="shared" si="861"/>
        <v>-5.5690311146945581E-11</v>
      </c>
      <c r="X1667">
        <f t="shared" si="840"/>
        <v>1.2522787335816656E-7</v>
      </c>
      <c r="Y1667">
        <f t="shared" si="841"/>
        <v>1.670722782752464E-7</v>
      </c>
      <c r="Z1667">
        <f t="shared" si="842"/>
        <v>-1.8391004366519735E-6</v>
      </c>
      <c r="AA1667">
        <f t="shared" si="843"/>
        <v>-6.6829449248150907E-4</v>
      </c>
      <c r="AB1667">
        <f t="shared" si="862"/>
        <v>-3.185389755768192E-10</v>
      </c>
      <c r="AC1667">
        <f t="shared" si="863"/>
        <v>-2.8287489124537883E-10</v>
      </c>
      <c r="AD1667">
        <f t="shared" si="844"/>
        <v>1</v>
      </c>
      <c r="AE1667">
        <f t="shared" si="845"/>
        <v>0</v>
      </c>
      <c r="AF1667">
        <f t="shared" si="846"/>
        <v>0</v>
      </c>
      <c r="AG1667">
        <f t="shared" si="847"/>
        <v>-3118.7165494225105</v>
      </c>
      <c r="AH1667">
        <f t="shared" si="848"/>
        <v>0</v>
      </c>
      <c r="AI1667">
        <f t="shared" si="849"/>
        <v>1</v>
      </c>
      <c r="AJ1667">
        <f t="shared" si="850"/>
        <v>-2</v>
      </c>
      <c r="AK1667">
        <f t="shared" si="851"/>
        <v>1</v>
      </c>
      <c r="AL1667">
        <f t="shared" si="852"/>
        <v>-3.3333065019459533E-4</v>
      </c>
      <c r="AM1667">
        <f t="shared" si="864"/>
        <v>0</v>
      </c>
      <c r="AN1667" s="22">
        <f t="shared" si="853"/>
        <v>1.6331920923183711E-6</v>
      </c>
      <c r="AO1667">
        <f t="shared" si="865"/>
        <v>-1.8391004366519735E-6</v>
      </c>
      <c r="AP1667">
        <f t="shared" si="866"/>
        <v>-6.6829449248150907E-4</v>
      </c>
      <c r="AQ1667">
        <f t="shared" si="867"/>
        <v>-1.8391004366519735E-6</v>
      </c>
      <c r="AR1667">
        <f t="shared" si="868"/>
        <v>-6.6829449248150907E-4</v>
      </c>
      <c r="AS1667">
        <f t="shared" si="869"/>
        <v>0</v>
      </c>
      <c r="AT1667">
        <f t="shared" si="870"/>
        <v>0</v>
      </c>
    </row>
    <row r="1668" spans="14:46" x14ac:dyDescent="0.25">
      <c r="N1668">
        <f t="shared" si="871"/>
        <v>1655</v>
      </c>
      <c r="O1668">
        <f t="shared" si="854"/>
        <v>3466.2238944607384</v>
      </c>
      <c r="P1668">
        <f t="shared" si="855"/>
        <v>3119.6015050146648</v>
      </c>
      <c r="Q1668">
        <f t="shared" si="856"/>
        <v>1.0391178648780843E-14</v>
      </c>
      <c r="R1668">
        <f t="shared" si="857"/>
        <v>6.2423489070045485E-8</v>
      </c>
      <c r="S1668">
        <f t="shared" si="858"/>
        <v>6.9274524325205602E-15</v>
      </c>
      <c r="T1668">
        <f t="shared" si="839"/>
        <v>8.3333244325319921E-11</v>
      </c>
      <c r="U1668">
        <f t="shared" si="859"/>
        <v>8.3333244325319921E-11</v>
      </c>
      <c r="V1668">
        <f t="shared" si="860"/>
        <v>5.5589340841829748E-11</v>
      </c>
      <c r="W1668">
        <f t="shared" si="861"/>
        <v>5.5589340841829748E-11</v>
      </c>
      <c r="X1668">
        <f t="shared" si="840"/>
        <v>1.2507644756479263E-7</v>
      </c>
      <c r="Y1668">
        <f t="shared" si="841"/>
        <v>1.6687019283256043E-7</v>
      </c>
      <c r="Z1668">
        <f t="shared" si="842"/>
        <v>1.8368786319723619E-6</v>
      </c>
      <c r="AA1668">
        <f t="shared" si="843"/>
        <v>6.6788970293706572E-4</v>
      </c>
      <c r="AB1668">
        <f t="shared" si="862"/>
        <v>3.179619126579749E-10</v>
      </c>
      <c r="AC1668">
        <f t="shared" si="863"/>
        <v>2.8236243705865918E-10</v>
      </c>
      <c r="AD1668">
        <f t="shared" si="844"/>
        <v>1</v>
      </c>
      <c r="AE1668">
        <f t="shared" si="845"/>
        <v>0</v>
      </c>
      <c r="AF1668">
        <f t="shared" si="846"/>
        <v>0</v>
      </c>
      <c r="AG1668">
        <f t="shared" si="847"/>
        <v>-3120.6015050146648</v>
      </c>
      <c r="AH1668">
        <f t="shared" si="848"/>
        <v>0</v>
      </c>
      <c r="AI1668">
        <f t="shared" si="849"/>
        <v>1</v>
      </c>
      <c r="AJ1668">
        <f t="shared" si="850"/>
        <v>-2</v>
      </c>
      <c r="AK1668">
        <f t="shared" si="851"/>
        <v>1</v>
      </c>
      <c r="AL1668">
        <f t="shared" si="852"/>
        <v>3.3312924194667384E-4</v>
      </c>
      <c r="AM1668">
        <f t="shared" si="864"/>
        <v>0</v>
      </c>
      <c r="AN1668" s="22">
        <f t="shared" si="853"/>
        <v>-1.6312190437180121E-6</v>
      </c>
      <c r="AO1668">
        <f t="shared" si="865"/>
        <v>1.8368786319723619E-6</v>
      </c>
      <c r="AP1668">
        <f t="shared" si="866"/>
        <v>6.6788970293706572E-4</v>
      </c>
      <c r="AQ1668">
        <f t="shared" si="867"/>
        <v>1.8368786319723619E-6</v>
      </c>
      <c r="AR1668">
        <f t="shared" si="868"/>
        <v>6.6788970293706572E-4</v>
      </c>
      <c r="AS1668">
        <f t="shared" si="869"/>
        <v>0</v>
      </c>
      <c r="AT1668">
        <f t="shared" si="870"/>
        <v>0</v>
      </c>
    </row>
    <row r="1669" spans="14:46" x14ac:dyDescent="0.25">
      <c r="N1669">
        <f t="shared" si="871"/>
        <v>1656</v>
      </c>
      <c r="O1669">
        <f t="shared" si="854"/>
        <v>3468.3182895631312</v>
      </c>
      <c r="P1669">
        <f t="shared" si="855"/>
        <v>3121.4864606068181</v>
      </c>
      <c r="Q1669">
        <f t="shared" si="856"/>
        <v>3.9288898482482181E-39</v>
      </c>
      <c r="R1669">
        <f t="shared" si="857"/>
        <v>2.3630763267561904E-32</v>
      </c>
      <c r="S1669">
        <f t="shared" si="858"/>
        <v>2.6192598988321447E-39</v>
      </c>
      <c r="T1669">
        <f t="shared" si="839"/>
        <v>-1.0242075926703716E-22</v>
      </c>
      <c r="U1669">
        <f t="shared" si="859"/>
        <v>-1.0242075926703716E-22</v>
      </c>
      <c r="V1669">
        <f t="shared" si="860"/>
        <v>-6.8322077855912964E-23</v>
      </c>
      <c r="W1669">
        <f t="shared" si="861"/>
        <v>-6.8322077855912964E-23</v>
      </c>
      <c r="X1669">
        <f t="shared" si="840"/>
        <v>4.7348341022005963E-32</v>
      </c>
      <c r="Y1669">
        <f t="shared" si="841"/>
        <v>6.3169557906117428E-32</v>
      </c>
      <c r="Z1669">
        <f t="shared" si="842"/>
        <v>1.1294915424371337E-18</v>
      </c>
      <c r="AA1669">
        <f t="shared" si="843"/>
        <v>4.1093105434881915E-16</v>
      </c>
      <c r="AB1669">
        <f t="shared" si="862"/>
        <v>0</v>
      </c>
      <c r="AC1669">
        <f t="shared" si="863"/>
        <v>0</v>
      </c>
      <c r="AD1669">
        <f t="shared" si="844"/>
        <v>1</v>
      </c>
      <c r="AE1669">
        <f t="shared" si="845"/>
        <v>0</v>
      </c>
      <c r="AF1669">
        <f t="shared" si="846"/>
        <v>0</v>
      </c>
      <c r="AG1669">
        <f t="shared" si="847"/>
        <v>-3122.4864606068181</v>
      </c>
      <c r="AH1669">
        <f t="shared" si="848"/>
        <v>0</v>
      </c>
      <c r="AI1669">
        <f t="shared" si="849"/>
        <v>1</v>
      </c>
      <c r="AJ1669">
        <f t="shared" si="850"/>
        <v>-2</v>
      </c>
      <c r="AK1669">
        <f t="shared" si="851"/>
        <v>1</v>
      </c>
      <c r="AL1669">
        <f t="shared" si="852"/>
        <v>2.0496401115662867E-16</v>
      </c>
      <c r="AM1669">
        <f t="shared" si="864"/>
        <v>0</v>
      </c>
      <c r="AN1669" s="22">
        <f t="shared" si="853"/>
        <v>-1.0030320355618008E-18</v>
      </c>
      <c r="AO1669">
        <f t="shared" si="865"/>
        <v>1.1294915424371337E-18</v>
      </c>
      <c r="AP1669">
        <f t="shared" si="866"/>
        <v>4.1093105434881915E-16</v>
      </c>
      <c r="AQ1669">
        <f t="shared" si="867"/>
        <v>1.1294915424371337E-18</v>
      </c>
      <c r="AR1669">
        <f t="shared" si="868"/>
        <v>4.1093105434881915E-16</v>
      </c>
      <c r="AS1669">
        <f t="shared" si="869"/>
        <v>0</v>
      </c>
      <c r="AT1669">
        <f t="shared" si="870"/>
        <v>0</v>
      </c>
    </row>
    <row r="1670" spans="14:46" x14ac:dyDescent="0.25">
      <c r="N1670">
        <f t="shared" si="871"/>
        <v>1657</v>
      </c>
      <c r="O1670">
        <f t="shared" si="854"/>
        <v>3470.4126846655249</v>
      </c>
      <c r="P1670">
        <f t="shared" si="855"/>
        <v>3123.3714161989724</v>
      </c>
      <c r="Q1670">
        <f t="shared" si="856"/>
        <v>1.034110077052999E-14</v>
      </c>
      <c r="R1670">
        <f t="shared" si="857"/>
        <v>6.2272889634109523E-8</v>
      </c>
      <c r="S1670">
        <f t="shared" si="858"/>
        <v>6.894067180353327E-15</v>
      </c>
      <c r="T1670">
        <f t="shared" si="839"/>
        <v>-8.303167469680562E-11</v>
      </c>
      <c r="U1670">
        <f t="shared" si="859"/>
        <v>-8.303167469680562E-11</v>
      </c>
      <c r="V1670">
        <f t="shared" si="860"/>
        <v>-5.5388131316490775E-11</v>
      </c>
      <c r="W1670">
        <f t="shared" si="861"/>
        <v>-5.5388131316490775E-11</v>
      </c>
      <c r="X1670">
        <f t="shared" si="840"/>
        <v>1.2477441878622407E-7</v>
      </c>
      <c r="Y1670">
        <f t="shared" si="841"/>
        <v>1.6646712035873398E-7</v>
      </c>
      <c r="Z1670">
        <f t="shared" si="842"/>
        <v>-1.8324470842701619E-6</v>
      </c>
      <c r="AA1670">
        <f t="shared" si="843"/>
        <v>-6.6708159315900025E-4</v>
      </c>
      <c r="AB1670">
        <f t="shared" si="862"/>
        <v>-3.1681196170710077E-10</v>
      </c>
      <c r="AC1670">
        <f t="shared" si="863"/>
        <v>-2.813412361467544E-10</v>
      </c>
      <c r="AD1670">
        <f t="shared" si="844"/>
        <v>1</v>
      </c>
      <c r="AE1670">
        <f t="shared" si="845"/>
        <v>0</v>
      </c>
      <c r="AF1670">
        <f t="shared" si="846"/>
        <v>0</v>
      </c>
      <c r="AG1670">
        <f t="shared" si="847"/>
        <v>-3124.3714161989724</v>
      </c>
      <c r="AH1670">
        <f t="shared" si="848"/>
        <v>0</v>
      </c>
      <c r="AI1670">
        <f t="shared" si="849"/>
        <v>1</v>
      </c>
      <c r="AJ1670">
        <f t="shared" si="850"/>
        <v>-2</v>
      </c>
      <c r="AK1670">
        <f t="shared" si="851"/>
        <v>1</v>
      </c>
      <c r="AL1670">
        <f t="shared" si="852"/>
        <v>-3.3272715475063077E-4</v>
      </c>
      <c r="AM1670">
        <f t="shared" si="864"/>
        <v>0</v>
      </c>
      <c r="AN1670" s="22">
        <f t="shared" si="853"/>
        <v>1.6272836577386347E-6</v>
      </c>
      <c r="AO1670">
        <f t="shared" si="865"/>
        <v>-1.8324470842701619E-6</v>
      </c>
      <c r="AP1670">
        <f t="shared" si="866"/>
        <v>-6.6708159315900014E-4</v>
      </c>
      <c r="AQ1670">
        <f t="shared" si="867"/>
        <v>-1.8324470842701619E-6</v>
      </c>
      <c r="AR1670">
        <f t="shared" si="868"/>
        <v>-6.6708159315900014E-4</v>
      </c>
      <c r="AS1670">
        <f t="shared" si="869"/>
        <v>0</v>
      </c>
      <c r="AT1670">
        <f t="shared" si="870"/>
        <v>0</v>
      </c>
    </row>
    <row r="1671" spans="14:46" x14ac:dyDescent="0.25">
      <c r="N1671">
        <f t="shared" si="871"/>
        <v>1658</v>
      </c>
      <c r="O1671">
        <f t="shared" si="854"/>
        <v>3472.5070797679182</v>
      </c>
      <c r="P1671">
        <f t="shared" si="855"/>
        <v>3125.2563717911266</v>
      </c>
      <c r="Q1671">
        <f t="shared" si="856"/>
        <v>1.0316174958997018E-14</v>
      </c>
      <c r="R1671">
        <f t="shared" si="857"/>
        <v>6.2197794205910552E-8</v>
      </c>
      <c r="S1671">
        <f t="shared" si="858"/>
        <v>6.8774499726646788E-15</v>
      </c>
      <c r="T1671">
        <f t="shared" si="839"/>
        <v>8.2881435438837368E-11</v>
      </c>
      <c r="U1671">
        <f t="shared" si="859"/>
        <v>8.2881435438837368E-11</v>
      </c>
      <c r="V1671">
        <f t="shared" si="860"/>
        <v>5.5287890626476521E-11</v>
      </c>
      <c r="W1671">
        <f t="shared" si="861"/>
        <v>5.5287890626476521E-11</v>
      </c>
      <c r="X1671">
        <f t="shared" si="840"/>
        <v>1.2462381447691066E-7</v>
      </c>
      <c r="Y1671">
        <f t="shared" si="841"/>
        <v>1.6626613155942205E-7</v>
      </c>
      <c r="Z1671">
        <f t="shared" si="842"/>
        <v>1.830237321855376E-6</v>
      </c>
      <c r="AA1671">
        <f t="shared" si="843"/>
        <v>6.6667827114850749E-4</v>
      </c>
      <c r="AB1671">
        <f t="shared" si="862"/>
        <v>3.1623906528840878E-10</v>
      </c>
      <c r="AC1671">
        <f t="shared" si="863"/>
        <v>2.808324819738863E-10</v>
      </c>
      <c r="AD1671">
        <f t="shared" si="844"/>
        <v>1</v>
      </c>
      <c r="AE1671">
        <f t="shared" si="845"/>
        <v>0</v>
      </c>
      <c r="AF1671">
        <f t="shared" si="846"/>
        <v>0</v>
      </c>
      <c r="AG1671">
        <f t="shared" si="847"/>
        <v>-3126.2563717911266</v>
      </c>
      <c r="AH1671">
        <f t="shared" si="848"/>
        <v>0</v>
      </c>
      <c r="AI1671">
        <f t="shared" si="849"/>
        <v>1</v>
      </c>
      <c r="AJ1671">
        <f t="shared" si="850"/>
        <v>-2</v>
      </c>
      <c r="AK1671">
        <f t="shared" si="851"/>
        <v>1</v>
      </c>
      <c r="AL1671">
        <f t="shared" si="852"/>
        <v>3.3252647492268438E-4</v>
      </c>
      <c r="AM1671">
        <f t="shared" si="864"/>
        <v>0</v>
      </c>
      <c r="AN1671" s="22">
        <f t="shared" si="853"/>
        <v>-1.6253213031385827E-6</v>
      </c>
      <c r="AO1671">
        <f t="shared" si="865"/>
        <v>1.830237321855376E-6</v>
      </c>
      <c r="AP1671">
        <f t="shared" si="866"/>
        <v>6.6667827114850738E-4</v>
      </c>
      <c r="AQ1671">
        <f t="shared" si="867"/>
        <v>1.830237321855376E-6</v>
      </c>
      <c r="AR1671">
        <f t="shared" si="868"/>
        <v>6.6667827114850738E-4</v>
      </c>
      <c r="AS1671">
        <f t="shared" si="869"/>
        <v>0</v>
      </c>
      <c r="AT1671">
        <f t="shared" si="870"/>
        <v>0</v>
      </c>
    </row>
    <row r="1672" spans="14:46" x14ac:dyDescent="0.25">
      <c r="N1672">
        <f t="shared" si="871"/>
        <v>1659</v>
      </c>
      <c r="O1672">
        <f t="shared" si="854"/>
        <v>3474.601474870311</v>
      </c>
      <c r="P1672">
        <f t="shared" si="855"/>
        <v>3127.14132738328</v>
      </c>
      <c r="Q1672">
        <f t="shared" si="856"/>
        <v>1.4703789206516939E-39</v>
      </c>
      <c r="R1672">
        <f t="shared" si="857"/>
        <v>8.8758360528603663E-33</v>
      </c>
      <c r="S1672">
        <f t="shared" si="858"/>
        <v>9.8025261376779582E-40</v>
      </c>
      <c r="T1672">
        <f t="shared" si="839"/>
        <v>-6.2543215417507398E-23</v>
      </c>
      <c r="U1672">
        <f t="shared" si="859"/>
        <v>-6.2543215417507398E-23</v>
      </c>
      <c r="V1672">
        <f t="shared" si="860"/>
        <v>-4.1720816860016846E-23</v>
      </c>
      <c r="W1672">
        <f t="shared" si="861"/>
        <v>-4.1720816860016846E-23</v>
      </c>
      <c r="X1672">
        <f t="shared" si="840"/>
        <v>1.7784221107297528E-32</v>
      </c>
      <c r="Y1672">
        <f t="shared" si="841"/>
        <v>2.3726705666236327E-32</v>
      </c>
      <c r="Z1672">
        <f t="shared" si="842"/>
        <v>6.9097556882671349E-19</v>
      </c>
      <c r="AA1672">
        <f t="shared" si="843"/>
        <v>2.5184469475174228E-16</v>
      </c>
      <c r="AB1672">
        <f t="shared" si="862"/>
        <v>0</v>
      </c>
      <c r="AC1672">
        <f t="shared" si="863"/>
        <v>0</v>
      </c>
      <c r="AD1672">
        <f t="shared" si="844"/>
        <v>1</v>
      </c>
      <c r="AE1672">
        <f t="shared" si="845"/>
        <v>0</v>
      </c>
      <c r="AF1672">
        <f t="shared" si="846"/>
        <v>0</v>
      </c>
      <c r="AG1672">
        <f t="shared" si="847"/>
        <v>-3128.14132738328</v>
      </c>
      <c r="AH1672">
        <f t="shared" si="848"/>
        <v>0</v>
      </c>
      <c r="AI1672">
        <f t="shared" si="849"/>
        <v>1</v>
      </c>
      <c r="AJ1672">
        <f t="shared" si="850"/>
        <v>-2</v>
      </c>
      <c r="AK1672">
        <f t="shared" si="851"/>
        <v>1</v>
      </c>
      <c r="AL1672">
        <f t="shared" si="852"/>
        <v>1.2561554090375736E-16</v>
      </c>
      <c r="AM1672">
        <f t="shared" si="864"/>
        <v>0</v>
      </c>
      <c r="AN1672" s="22">
        <f t="shared" si="853"/>
        <v>-6.1361294422755987E-19</v>
      </c>
      <c r="AO1672">
        <f t="shared" si="865"/>
        <v>6.9097556882671349E-19</v>
      </c>
      <c r="AP1672">
        <f t="shared" si="866"/>
        <v>2.5184469475174228E-16</v>
      </c>
      <c r="AQ1672">
        <f t="shared" si="867"/>
        <v>6.9097556882671349E-19</v>
      </c>
      <c r="AR1672">
        <f t="shared" si="868"/>
        <v>2.5184469475174228E-16</v>
      </c>
      <c r="AS1672">
        <f t="shared" si="869"/>
        <v>0</v>
      </c>
      <c r="AT1672">
        <f t="shared" si="870"/>
        <v>0</v>
      </c>
    </row>
    <row r="1673" spans="14:46" x14ac:dyDescent="0.25">
      <c r="N1673">
        <f t="shared" si="871"/>
        <v>1660</v>
      </c>
      <c r="O1673">
        <f t="shared" si="854"/>
        <v>3476.6958699727043</v>
      </c>
      <c r="P1673">
        <f t="shared" si="855"/>
        <v>3129.0262829754338</v>
      </c>
      <c r="Q1673">
        <f t="shared" si="856"/>
        <v>1.0266548230186707E-14</v>
      </c>
      <c r="R1673">
        <f t="shared" si="857"/>
        <v>6.2048010289004463E-8</v>
      </c>
      <c r="S1673">
        <f t="shared" si="858"/>
        <v>6.8443654867911367E-15</v>
      </c>
      <c r="T1673">
        <f t="shared" si="839"/>
        <v>-8.2582042560160782E-11</v>
      </c>
      <c r="U1673">
        <f t="shared" si="859"/>
        <v>-8.2582042560160782E-11</v>
      </c>
      <c r="V1673">
        <f t="shared" si="860"/>
        <v>-5.5088133737113919E-11</v>
      </c>
      <c r="W1673">
        <f t="shared" si="861"/>
        <v>-5.5088133737113919E-11</v>
      </c>
      <c r="X1673">
        <f t="shared" si="840"/>
        <v>1.2432342272308399E-7</v>
      </c>
      <c r="Y1673">
        <f t="shared" si="841"/>
        <v>1.6586524443581557E-7</v>
      </c>
      <c r="Z1673">
        <f t="shared" si="842"/>
        <v>-1.8258297716382796E-6</v>
      </c>
      <c r="AA1673">
        <f t="shared" si="843"/>
        <v>-6.658730884590349E-4</v>
      </c>
      <c r="AB1673">
        <f t="shared" si="862"/>
        <v>-3.1509740971142385E-10</v>
      </c>
      <c r="AC1673">
        <f t="shared" si="863"/>
        <v>-2.7981864767596111E-10</v>
      </c>
      <c r="AD1673">
        <f t="shared" si="844"/>
        <v>1</v>
      </c>
      <c r="AE1673">
        <f t="shared" si="845"/>
        <v>0</v>
      </c>
      <c r="AF1673">
        <f t="shared" si="846"/>
        <v>0</v>
      </c>
      <c r="AG1673">
        <f t="shared" si="847"/>
        <v>-3130.0262829754338</v>
      </c>
      <c r="AH1673">
        <f t="shared" si="848"/>
        <v>0</v>
      </c>
      <c r="AI1673">
        <f t="shared" si="849"/>
        <v>1</v>
      </c>
      <c r="AJ1673">
        <f t="shared" si="850"/>
        <v>-2</v>
      </c>
      <c r="AK1673">
        <f t="shared" si="851"/>
        <v>1</v>
      </c>
      <c r="AL1673">
        <f t="shared" si="852"/>
        <v>-3.3212584061558702E-4</v>
      </c>
      <c r="AM1673">
        <f t="shared" si="864"/>
        <v>0</v>
      </c>
      <c r="AN1673" s="22">
        <f t="shared" si="853"/>
        <v>1.6214072278608446E-6</v>
      </c>
      <c r="AO1673">
        <f t="shared" si="865"/>
        <v>-1.8258297716382796E-6</v>
      </c>
      <c r="AP1673">
        <f t="shared" si="866"/>
        <v>-6.658730884590349E-4</v>
      </c>
      <c r="AQ1673">
        <f t="shared" si="867"/>
        <v>-1.8258297716382796E-6</v>
      </c>
      <c r="AR1673">
        <f t="shared" si="868"/>
        <v>-6.658730884590349E-4</v>
      </c>
      <c r="AS1673">
        <f t="shared" si="869"/>
        <v>0</v>
      </c>
      <c r="AT1673">
        <f t="shared" si="870"/>
        <v>0</v>
      </c>
    </row>
    <row r="1674" spans="14:46" x14ac:dyDescent="0.25">
      <c r="N1674">
        <f t="shared" si="871"/>
        <v>1661</v>
      </c>
      <c r="O1674">
        <f t="shared" si="854"/>
        <v>3478.790265075098</v>
      </c>
      <c r="P1674">
        <f t="shared" si="855"/>
        <v>3130.911238567588</v>
      </c>
      <c r="Q1674">
        <f t="shared" si="856"/>
        <v>1.0241846771972049E-14</v>
      </c>
      <c r="R1674">
        <f t="shared" si="857"/>
        <v>6.197332114722475E-8</v>
      </c>
      <c r="S1674">
        <f t="shared" si="858"/>
        <v>6.8278978479813657E-15</v>
      </c>
      <c r="T1674">
        <f t="shared" si="839"/>
        <v>8.2432886761209474E-11</v>
      </c>
      <c r="U1674">
        <f t="shared" si="859"/>
        <v>8.2432886761209474E-11</v>
      </c>
      <c r="V1674">
        <f t="shared" si="860"/>
        <v>5.4988616083841726E-11</v>
      </c>
      <c r="W1674">
        <f t="shared" si="861"/>
        <v>5.4988616083841726E-11</v>
      </c>
      <c r="X1674">
        <f t="shared" si="840"/>
        <v>1.2417363396643821E-7</v>
      </c>
      <c r="Y1674">
        <f t="shared" si="841"/>
        <v>1.6566534435936029E-7</v>
      </c>
      <c r="Z1674">
        <f t="shared" si="842"/>
        <v>1.8236319646188161E-6</v>
      </c>
      <c r="AA1674">
        <f t="shared" si="843"/>
        <v>6.6547122601615756E-4</v>
      </c>
      <c r="AB1674">
        <f t="shared" si="862"/>
        <v>3.1452864225705261E-10</v>
      </c>
      <c r="AC1674">
        <f t="shared" si="863"/>
        <v>2.7931356018366302E-10</v>
      </c>
      <c r="AD1674">
        <f t="shared" si="844"/>
        <v>1</v>
      </c>
      <c r="AE1674">
        <f t="shared" si="845"/>
        <v>0</v>
      </c>
      <c r="AF1674">
        <f t="shared" si="846"/>
        <v>0</v>
      </c>
      <c r="AG1674">
        <f t="shared" si="847"/>
        <v>-3131.911238567588</v>
      </c>
      <c r="AH1674">
        <f t="shared" si="848"/>
        <v>0</v>
      </c>
      <c r="AI1674">
        <f t="shared" si="849"/>
        <v>1</v>
      </c>
      <c r="AJ1674">
        <f t="shared" si="850"/>
        <v>-2</v>
      </c>
      <c r="AK1674">
        <f t="shared" si="851"/>
        <v>1</v>
      </c>
      <c r="AL1674">
        <f t="shared" si="852"/>
        <v>3.3192588526302001E-4</v>
      </c>
      <c r="AM1674">
        <f t="shared" si="864"/>
        <v>0</v>
      </c>
      <c r="AN1674" s="22">
        <f t="shared" si="853"/>
        <v>-1.6194554901175714E-6</v>
      </c>
      <c r="AO1674">
        <f t="shared" si="865"/>
        <v>1.8236319646188161E-6</v>
      </c>
      <c r="AP1674">
        <f t="shared" si="866"/>
        <v>6.6547122601615756E-4</v>
      </c>
      <c r="AQ1674">
        <f t="shared" si="867"/>
        <v>1.8236319646188161E-6</v>
      </c>
      <c r="AR1674">
        <f t="shared" si="868"/>
        <v>6.6547122601615756E-4</v>
      </c>
      <c r="AS1674">
        <f t="shared" si="869"/>
        <v>0</v>
      </c>
      <c r="AT1674">
        <f t="shared" si="870"/>
        <v>0</v>
      </c>
    </row>
    <row r="1675" spans="14:46" x14ac:dyDescent="0.25">
      <c r="N1675">
        <f t="shared" si="871"/>
        <v>1662</v>
      </c>
      <c r="O1675">
        <f t="shared" si="854"/>
        <v>3480.8846601774908</v>
      </c>
      <c r="P1675">
        <f t="shared" si="855"/>
        <v>3132.7961941597418</v>
      </c>
      <c r="Q1675">
        <f t="shared" si="856"/>
        <v>2.0122337977085392E-40</v>
      </c>
      <c r="R1675">
        <f t="shared" si="857"/>
        <v>1.2190673777313652E-33</v>
      </c>
      <c r="S1675">
        <f t="shared" si="858"/>
        <v>1.3414891984723593E-40</v>
      </c>
      <c r="T1675">
        <f t="shared" si="839"/>
        <v>-2.3095040195445494E-23</v>
      </c>
      <c r="U1675">
        <f t="shared" si="859"/>
        <v>-2.3095040195445494E-23</v>
      </c>
      <c r="V1675">
        <f t="shared" si="860"/>
        <v>-1.5406033756042254E-23</v>
      </c>
      <c r="W1675">
        <f t="shared" si="861"/>
        <v>-1.5406033756042254E-23</v>
      </c>
      <c r="X1675">
        <f t="shared" si="840"/>
        <v>2.4425971860722496E-33</v>
      </c>
      <c r="Y1675">
        <f t="shared" si="841"/>
        <v>3.2587719599175186E-33</v>
      </c>
      <c r="Z1675">
        <f t="shared" si="842"/>
        <v>2.5561555524295992E-19</v>
      </c>
      <c r="AA1675">
        <f t="shared" si="843"/>
        <v>9.3334050912008628E-17</v>
      </c>
      <c r="AB1675">
        <f t="shared" si="862"/>
        <v>0</v>
      </c>
      <c r="AC1675">
        <f t="shared" si="863"/>
        <v>0</v>
      </c>
      <c r="AD1675">
        <f t="shared" si="844"/>
        <v>1</v>
      </c>
      <c r="AE1675">
        <f t="shared" si="845"/>
        <v>0</v>
      </c>
      <c r="AF1675">
        <f t="shared" si="846"/>
        <v>0</v>
      </c>
      <c r="AG1675">
        <f t="shared" si="847"/>
        <v>-3133.7961941597418</v>
      </c>
      <c r="AH1675">
        <f t="shared" si="848"/>
        <v>0</v>
      </c>
      <c r="AI1675">
        <f t="shared" si="849"/>
        <v>1</v>
      </c>
      <c r="AJ1675">
        <f t="shared" si="850"/>
        <v>-2</v>
      </c>
      <c r="AK1675">
        <f t="shared" si="851"/>
        <v>1</v>
      </c>
      <c r="AL1675">
        <f t="shared" si="852"/>
        <v>4.6553527222196049E-17</v>
      </c>
      <c r="AM1675">
        <f t="shared" si="864"/>
        <v>0</v>
      </c>
      <c r="AN1675" s="22">
        <f t="shared" si="853"/>
        <v>-2.2699646761652577E-19</v>
      </c>
      <c r="AO1675">
        <f t="shared" si="865"/>
        <v>2.5561555524295992E-19</v>
      </c>
      <c r="AP1675">
        <f t="shared" si="866"/>
        <v>9.3334050912008628E-17</v>
      </c>
      <c r="AQ1675">
        <f t="shared" si="867"/>
        <v>2.5561555524295992E-19</v>
      </c>
      <c r="AR1675">
        <f t="shared" si="868"/>
        <v>9.3334050912008628E-17</v>
      </c>
      <c r="AS1675">
        <f t="shared" si="869"/>
        <v>0</v>
      </c>
      <c r="AT1675">
        <f t="shared" si="870"/>
        <v>0</v>
      </c>
    </row>
    <row r="1676" spans="14:46" x14ac:dyDescent="0.25">
      <c r="N1676">
        <f t="shared" si="871"/>
        <v>1663</v>
      </c>
      <c r="O1676">
        <f t="shared" si="854"/>
        <v>3482.9790552798841</v>
      </c>
      <c r="P1676">
        <f t="shared" si="855"/>
        <v>3134.6811497518956</v>
      </c>
      <c r="Q1676">
        <f t="shared" si="856"/>
        <v>1.0192666324110623E-14</v>
      </c>
      <c r="R1676">
        <f t="shared" si="857"/>
        <v>6.1824346871713856E-8</v>
      </c>
      <c r="S1676">
        <f t="shared" si="858"/>
        <v>6.7951108827404159E-15</v>
      </c>
      <c r="T1676">
        <f t="shared" si="839"/>
        <v>-8.2135651027902977E-11</v>
      </c>
      <c r="U1676">
        <f t="shared" si="859"/>
        <v>-8.2135651027902977E-11</v>
      </c>
      <c r="V1676">
        <f t="shared" si="860"/>
        <v>-5.479029874495346E-11</v>
      </c>
      <c r="W1676">
        <f t="shared" si="861"/>
        <v>-5.479029874495346E-11</v>
      </c>
      <c r="X1676">
        <f t="shared" si="840"/>
        <v>1.2387486742819864E-7</v>
      </c>
      <c r="Y1676">
        <f t="shared" si="841"/>
        <v>1.6526662681657673E-7</v>
      </c>
      <c r="Z1676">
        <f t="shared" si="842"/>
        <v>-1.8192482389320888E-6</v>
      </c>
      <c r="AA1676">
        <f t="shared" si="843"/>
        <v>-6.6466895454045242E-4</v>
      </c>
      <c r="AB1676">
        <f t="shared" si="862"/>
        <v>-3.1339520738849396E-10</v>
      </c>
      <c r="AC1676">
        <f t="shared" si="863"/>
        <v>-2.7830702619387554E-10</v>
      </c>
      <c r="AD1676">
        <f t="shared" si="844"/>
        <v>1</v>
      </c>
      <c r="AE1676">
        <f t="shared" si="845"/>
        <v>0</v>
      </c>
      <c r="AF1676">
        <f t="shared" si="846"/>
        <v>0</v>
      </c>
      <c r="AG1676">
        <f t="shared" si="847"/>
        <v>-3135.6811497518956</v>
      </c>
      <c r="AH1676">
        <f t="shared" si="848"/>
        <v>0</v>
      </c>
      <c r="AI1676">
        <f t="shared" si="849"/>
        <v>1</v>
      </c>
      <c r="AJ1676">
        <f t="shared" si="850"/>
        <v>-2</v>
      </c>
      <c r="AK1676">
        <f t="shared" si="851"/>
        <v>1</v>
      </c>
      <c r="AL1676">
        <f t="shared" si="852"/>
        <v>-3.3152669598425071E-4</v>
      </c>
      <c r="AM1676">
        <f t="shared" si="864"/>
        <v>0</v>
      </c>
      <c r="AN1676" s="22">
        <f t="shared" si="853"/>
        <v>1.6155625719508799E-6</v>
      </c>
      <c r="AO1676">
        <f t="shared" si="865"/>
        <v>-1.8192482389320888E-6</v>
      </c>
      <c r="AP1676">
        <f t="shared" si="866"/>
        <v>-6.6466895454045231E-4</v>
      </c>
      <c r="AQ1676">
        <f t="shared" si="867"/>
        <v>-1.8192482389320888E-6</v>
      </c>
      <c r="AR1676">
        <f t="shared" si="868"/>
        <v>-6.6466895454045231E-4</v>
      </c>
      <c r="AS1676">
        <f t="shared" si="869"/>
        <v>0</v>
      </c>
      <c r="AT1676">
        <f t="shared" si="870"/>
        <v>0</v>
      </c>
    </row>
    <row r="1677" spans="14:46" x14ac:dyDescent="0.25">
      <c r="N1677">
        <f t="shared" si="871"/>
        <v>1664</v>
      </c>
      <c r="O1677">
        <f t="shared" si="854"/>
        <v>3485.0734503822773</v>
      </c>
      <c r="P1677">
        <f t="shared" si="855"/>
        <v>3136.5661053440494</v>
      </c>
      <c r="Q1677">
        <f t="shared" si="856"/>
        <v>1.0168186800328426E-14</v>
      </c>
      <c r="R1677">
        <f t="shared" si="857"/>
        <v>6.1750061090806197E-8</v>
      </c>
      <c r="S1677">
        <f t="shared" si="858"/>
        <v>6.7787912002189511E-15</v>
      </c>
      <c r="T1677">
        <f t="shared" si="839"/>
        <v>8.1987568938773065E-11</v>
      </c>
      <c r="U1677">
        <f t="shared" si="859"/>
        <v>8.1987568938773065E-11</v>
      </c>
      <c r="V1677">
        <f t="shared" si="860"/>
        <v>5.4691497621081195E-11</v>
      </c>
      <c r="W1677">
        <f t="shared" si="861"/>
        <v>5.4691497621081195E-11</v>
      </c>
      <c r="X1677">
        <f t="shared" si="840"/>
        <v>1.2372588834632924E-7</v>
      </c>
      <c r="Y1677">
        <f t="shared" si="841"/>
        <v>1.6506780761392548E-7</v>
      </c>
      <c r="Z1677">
        <f t="shared" si="842"/>
        <v>1.8170623012208269E-6</v>
      </c>
      <c r="AA1677">
        <f t="shared" si="843"/>
        <v>6.6426854375658325E-4</v>
      </c>
      <c r="AB1677">
        <f t="shared" si="862"/>
        <v>3.128305317676728E-10</v>
      </c>
      <c r="AC1677">
        <f t="shared" si="863"/>
        <v>2.7780557240857547E-10</v>
      </c>
      <c r="AD1677">
        <f t="shared" si="844"/>
        <v>1</v>
      </c>
      <c r="AE1677">
        <f t="shared" si="845"/>
        <v>0</v>
      </c>
      <c r="AF1677">
        <f t="shared" si="846"/>
        <v>0</v>
      </c>
      <c r="AG1677">
        <f t="shared" si="847"/>
        <v>-3137.5661053440494</v>
      </c>
      <c r="AH1677">
        <f t="shared" si="848"/>
        <v>0</v>
      </c>
      <c r="AI1677">
        <f t="shared" si="849"/>
        <v>1</v>
      </c>
      <c r="AJ1677">
        <f t="shared" si="850"/>
        <v>-2</v>
      </c>
      <c r="AK1677">
        <f t="shared" si="851"/>
        <v>1</v>
      </c>
      <c r="AL1677">
        <f t="shared" si="852"/>
        <v>3.3132746119098381E-4</v>
      </c>
      <c r="AM1677">
        <f t="shared" si="864"/>
        <v>0</v>
      </c>
      <c r="AN1677" s="22">
        <f t="shared" si="853"/>
        <v>-1.6136213746156446E-6</v>
      </c>
      <c r="AO1677">
        <f t="shared" si="865"/>
        <v>1.8170623012208269E-6</v>
      </c>
      <c r="AP1677">
        <f t="shared" si="866"/>
        <v>6.6426854375658325E-4</v>
      </c>
      <c r="AQ1677">
        <f t="shared" si="867"/>
        <v>1.8170623012208269E-6</v>
      </c>
      <c r="AR1677">
        <f t="shared" si="868"/>
        <v>6.6426854375658325E-4</v>
      </c>
      <c r="AS1677">
        <f t="shared" si="869"/>
        <v>0</v>
      </c>
      <c r="AT1677">
        <f t="shared" si="870"/>
        <v>0</v>
      </c>
    </row>
    <row r="1678" spans="14:46" x14ac:dyDescent="0.25">
      <c r="N1678">
        <f t="shared" si="871"/>
        <v>1665</v>
      </c>
      <c r="O1678">
        <f t="shared" si="854"/>
        <v>3487.1678454846701</v>
      </c>
      <c r="P1678">
        <f t="shared" si="855"/>
        <v>3138.4510609362032</v>
      </c>
      <c r="Q1678">
        <f t="shared" si="856"/>
        <v>1.8562909301051913E-39</v>
      </c>
      <c r="R1678">
        <f t="shared" si="857"/>
        <v>1.128656403707324E-32</v>
      </c>
      <c r="S1678">
        <f t="shared" si="858"/>
        <v>1.2375272867367943E-39</v>
      </c>
      <c r="T1678">
        <f t="shared" ref="T1678:T1741" si="872">(4*SIN(O1678)-AK1678*$H$13*2*$H$8*SIN(O1678)/O1678)*COS(O1678*$K$20)/$H$7/((O1678^3)+AK1678*$H$13)</f>
        <v>-7.0019317979337986E-23</v>
      </c>
      <c r="U1678">
        <f t="shared" si="859"/>
        <v>-7.0019317979337986E-23</v>
      </c>
      <c r="V1678">
        <f t="shared" si="860"/>
        <v>-4.6707812197113862E-23</v>
      </c>
      <c r="W1678">
        <f t="shared" si="861"/>
        <v>-4.6707812197113862E-23</v>
      </c>
      <c r="X1678">
        <f t="shared" ref="X1678:X1741" si="873">(2*O1678-AK1678*$H$13*$H$8)*SIN(O1678)*SIN($K$20*O1678)/((O1678^3)+AK1678*$H$13)</f>
        <v>2.2614368419913363E-32</v>
      </c>
      <c r="Y1678">
        <f t="shared" ref="Y1678:Y1741" si="874">(AM1678*O1678*O1678+2*O1678*SIN(O1678)/$H$7/ (1+$H$7)-$H$9*AK1678*$H$13*SIN(O1678)/$H$7)*SIN($K$20*O1678)/((O1678^3)+AK1678*$H$13)</f>
        <v>3.0170750118570134E-32</v>
      </c>
      <c r="Z1678">
        <f t="shared" ref="Z1678:Z1741" si="875">AK1678*$H$13*((2/O1678)+O1678*$H$8)*SIN(O1678)*COS($K$14*O1678)/((O1678^3)+AK1678*$H$13)/$H$7</f>
        <v>7.7637417694282208E-19</v>
      </c>
      <c r="AA1678">
        <f t="shared" ref="AA1678:AA1741" si="876">(((AM1678+2*SIN(O1678)/$H$7/N1678/$H$5+$H$9*O1678*SIN(O1678)/$H$7)*AK1678*$H$13/((O1678^3)+AK1678*$H$13))-AM1678-2*SIN(O1678)/$H$7/N1678/$H$5)*COS($K$14*O1678)</f>
        <v>2.8399142873818951E-16</v>
      </c>
      <c r="AB1678">
        <f t="shared" si="862"/>
        <v>0</v>
      </c>
      <c r="AC1678">
        <f t="shared" si="863"/>
        <v>0</v>
      </c>
      <c r="AD1678">
        <f t="shared" ref="AD1678:AD1741" si="877">(-1+(1-2*P1678+2*P1678*P1678)*EXP(-2*P1678))/((1-2*P1678)*EXP(-2*P1678)-1)</f>
        <v>1</v>
      </c>
      <c r="AE1678">
        <f t="shared" ref="AE1678:AE1741" si="878">P1678*EXP(-P1678)/((1-2*P1678)*EXP(-2*P1678)-1)</f>
        <v>0</v>
      </c>
      <c r="AF1678">
        <f t="shared" ref="AF1678:AF1741" si="879">-(AD1678*(1+2*P1678)+2*P1678*P1678)*EXP(-P1678)</f>
        <v>0</v>
      </c>
      <c r="AG1678">
        <f t="shared" ref="AG1678:AG1741" si="880">-AE1678*(1+2*P1678)*EXP(-P1678)-(1+P1678)</f>
        <v>-3139.4510609362032</v>
      </c>
      <c r="AH1678">
        <f t="shared" ref="AH1678:AH1741" si="881">(2*AD1678-1+2*P1678)*EXP(-P1678)</f>
        <v>0</v>
      </c>
      <c r="AI1678">
        <f t="shared" ref="AI1678:AI1741" si="882">2*AE1678*EXP(-P1678)+1</f>
        <v>1</v>
      </c>
      <c r="AJ1678">
        <f t="shared" ref="AJ1678:AJ1741" si="883">(AF1678*EXP(-P1678)-AH1678*EXP(-P1678)-AD1678-1)</f>
        <v>-2</v>
      </c>
      <c r="AK1678">
        <f t="shared" ref="AK1678:AK1741" si="884">-2*(AF1678*EXP(-P1678)+AD1678)/AJ1678</f>
        <v>1</v>
      </c>
      <c r="AL1678">
        <f t="shared" ref="AL1678:AL1741" si="885">-2*SIN(O1678)/$H$5/N1678</f>
        <v>1.4165098926927786E-16</v>
      </c>
      <c r="AM1678">
        <f t="shared" si="864"/>
        <v>0</v>
      </c>
      <c r="AN1678" s="22">
        <f t="shared" ref="AN1678:AN1741" si="886">-(((AM1678+2*SIN(O1678)/$H$7/N1678/$H$5+$H$9*O1678*SIN(O1678)/$H$7)*AK1678*$H$13/((O1678^3)+AK1678*$H$13)))/(AF1678*EXP(-P1678)+AD1678)-((AG1678-AI1678)*EXP(-P1678)-AE1678)*AL1678/AJ1678</f>
        <v>-6.8945019963381618E-19</v>
      </c>
      <c r="AO1678">
        <f t="shared" si="865"/>
        <v>7.7637417694282208E-19</v>
      </c>
      <c r="AP1678">
        <f t="shared" si="866"/>
        <v>2.8399142873818951E-16</v>
      </c>
      <c r="AQ1678">
        <f t="shared" si="867"/>
        <v>7.7637417694282208E-19</v>
      </c>
      <c r="AR1678">
        <f t="shared" si="868"/>
        <v>2.8399142873818951E-16</v>
      </c>
      <c r="AS1678">
        <f t="shared" si="869"/>
        <v>0</v>
      </c>
      <c r="AT1678">
        <f t="shared" si="870"/>
        <v>0</v>
      </c>
    </row>
    <row r="1679" spans="14:46" x14ac:dyDescent="0.25">
      <c r="N1679">
        <f t="shared" si="871"/>
        <v>1666</v>
      </c>
      <c r="O1679">
        <f t="shared" ref="O1679:O1742" si="887">N1679*$H$5/(1+$H$7)</f>
        <v>3489.2622405870638</v>
      </c>
      <c r="P1679">
        <f t="shared" ref="P1679:P1742" si="888">O1679*$H$14</f>
        <v>3140.3360165283575</v>
      </c>
      <c r="Q1679">
        <f t="shared" ref="Q1679:Q1742" si="889">2*SIN(O1679)*SIN(O1679)/(((O1679)^3)+$H$13*AK1679)/O1679</f>
        <v>1.0119447826118385E-14</v>
      </c>
      <c r="R1679">
        <f t="shared" ref="R1679:R1742" si="890">(SIN(O1679)*SIN(O1679)*O1679)/((O1679^3)+AK1679*$H$13)</f>
        <v>6.1601890631976942E-8</v>
      </c>
      <c r="S1679">
        <f t="shared" ref="S1679:S1742" si="891">((AM1679*$H$7+2*SIN(O1679)/$H$5/N1679)*SIN(O1679))/((O1679^3)+AK1679*$H$13)</f>
        <v>6.7462985507455898E-15</v>
      </c>
      <c r="T1679">
        <f t="shared" si="872"/>
        <v>-8.1692470957778649E-11</v>
      </c>
      <c r="U1679">
        <f t="shared" ref="U1679:U1742" si="892">(4*SIN(O1679)-AK1679*$H$13*2*$H$8*SIN(O1679)/O1679)*COS(O1679)/$H$7/((O1679^3)+AK1679*$H$13)</f>
        <v>-8.1692470957778649E-11</v>
      </c>
      <c r="V1679">
        <f t="shared" ref="V1679:V1742" si="893">(2*AM1679*O1679*$H$7+4*SIN(O1679)/(1+$H$7)-AK1679*$H$13*2*$H$9*SIN(O1679)/O1679)*COS(O1679*$K$20)/((O1679^3)+AK1679*$H$13)/$H$7</f>
        <v>-5.4494606888304291E-11</v>
      </c>
      <c r="W1679">
        <f t="shared" ref="W1679:W1742" si="894">(2*AM1679*O1679*$H$7+4*SIN(O1679)/(1+$H$7)-AK1679*$H$13*2*$H$9*SIN(O1679)/O1679)*COS(O1679)/((O1679^3)+AK1679*$H$13)/$H$7</f>
        <v>-5.4494606888304291E-11</v>
      </c>
      <c r="X1679">
        <f t="shared" si="873"/>
        <v>1.2342873532094545E-7</v>
      </c>
      <c r="Y1679">
        <f t="shared" si="874"/>
        <v>1.6467124402472298E-7</v>
      </c>
      <c r="Z1679">
        <f t="shared" si="875"/>
        <v>-1.8127022286660278E-6</v>
      </c>
      <c r="AA1679">
        <f t="shared" si="876"/>
        <v>-6.6346916773475293E-4</v>
      </c>
      <c r="AB1679">
        <f t="shared" ref="AB1679:AB1742" si="895">(24/$H$7)*(2/(O1679^2)+$H$8)*(COS(O1679*$K$10)-COS(O1679))*SIN(O1679)/((O1679^3)+AK1679*$H$13)</f>
        <v>-3.117052437470912E-10</v>
      </c>
      <c r="AC1679">
        <f t="shared" ref="AC1679:AC1742" si="896">(24)*(AM1679/O1679+2*(1+$H$7)*SIN(O1679)/$H$7/N1679/N1679/$H$5/$H$5+$H$9*SIN(O1679)/$H$7)*(COS(O1679*$K$10)-COS(O1679))/((O1679^3)+AK1679*$H$13)</f>
        <v>-2.7680627313596751E-10</v>
      </c>
      <c r="AD1679">
        <f t="shared" si="877"/>
        <v>1</v>
      </c>
      <c r="AE1679">
        <f t="shared" si="878"/>
        <v>0</v>
      </c>
      <c r="AF1679">
        <f t="shared" si="879"/>
        <v>0</v>
      </c>
      <c r="AG1679">
        <f t="shared" si="880"/>
        <v>-3141.3360165283575</v>
      </c>
      <c r="AH1679">
        <f t="shared" si="881"/>
        <v>0</v>
      </c>
      <c r="AI1679">
        <f t="shared" si="882"/>
        <v>1</v>
      </c>
      <c r="AJ1679">
        <f t="shared" si="883"/>
        <v>-2</v>
      </c>
      <c r="AK1679">
        <f t="shared" si="884"/>
        <v>1</v>
      </c>
      <c r="AL1679">
        <f t="shared" si="885"/>
        <v>-3.3092970913670074E-4</v>
      </c>
      <c r="AM1679">
        <f t="shared" ref="AM1679:AM1742" si="897">-((AF1679*EXP(-P1679)+AD1679)*((AG1679*EXP(-P1679)-AI1679*EXP(-P1679)-AE1679)*AL1679)/(AJ1679))+(AG1679*EXP(-P1679)+AE1679)*AL1679</f>
        <v>0</v>
      </c>
      <c r="AN1679" s="22">
        <f t="shared" si="886"/>
        <v>1.6097494613514594E-6</v>
      </c>
      <c r="AO1679">
        <f t="shared" ref="AO1679:AO1742" si="898">-(AK1679*$H$13*((2/O1679)+O1679*$H$8)*SIN(O1679)*COS($D$8*O1679)/((O1679^3)+AK1679*$H$13)/$H$7)*((AF1679+AH1679*O1679*$D$9)*EXP($D$9*O1679-P1679)+(AD1679+O1679*$D$9)*EXP(-$D$9*O1679)+2*(AH1679*EXP(O1679*$D$9-P1679)-EXP(-O1679*$D$9)))/(AF1679*EXP(-P1679)+AD1679)</f>
        <v>-1.8127022286660278E-6</v>
      </c>
      <c r="AP1679">
        <f t="shared" ref="AP1679:AP1742" si="899">-AR1679+2*COS($D$8*O1679)*((AH1679*AN1679+AI1679*AL1679)*EXP(O1679*$D$9-P1679)-AN1679*EXP(-O1679*$D$9)+AL1679/$H$7)</f>
        <v>-6.6346916773475293E-4</v>
      </c>
      <c r="AQ1679">
        <f t="shared" ref="AQ1679:AQ1742" si="900">((AF1679+AH1679*O1679*$D$9)*EXP($D$9*O1679-P1679)+(AD1679+O1679*$D$9)*EXP(-$D$9*O1679))*(AK1679*$H$13*((2/O1679)+O1679*$H$8)*SIN(O1679)*COS($D$8*O1679)/((O1679^3)+AK1679*$H$13)/$H$7)/(AF1679*EXP(-P1679)+AD1679)</f>
        <v>-1.8127022286660278E-6</v>
      </c>
      <c r="AR1679">
        <f t="shared" ref="AR1679:AR1742" si="901">-(COS($D$8*O1679)*((AF1679*AN1679+AG1679*AL1679+(AH1679*AN1679+AI1679*AL1679)*O1679*$D$9)*EXP(O1679*$D$9-P1679)+(AD1679*AN1679+AE1679*AL1679+AN1679*O1679*$D$9)*EXP(-O1679*$D$9)-AL1679/$H$7))</f>
        <v>-6.6346916773475293E-4</v>
      </c>
      <c r="AS1679">
        <f t="shared" ref="AS1679:AS1742" si="902">(AK1679*$H$13*((2/O1679)+O1679*$H$8)*SIN(O1679)/((O1679^3)+AK1679*$H$13)/$H$7)*SIN(O1679*$D$8)*((AF1679+AH1679+AH1679*O1679*$D$9)*EXP(O1679*$D$9-P1679)+(-(AD1679-1)-O1679*$D$9)*EXP(-O1679*$D$9))/(AF1679*EXP(-P1679)+AD1679)</f>
        <v>0</v>
      </c>
      <c r="AT1679">
        <f t="shared" ref="AT1679:AT1742" si="903">SIN(O1679*$D$8)*(((AF1679+AH1679)*AN1679+AG1679*AL1679+AI1679*AL1679+(AH1679*AN1679+AI1679*AL1679)*O1679*$D$9)*EXP(O1679*$D$9-P1679)+(-(AD1679-1)*AN1679-AE1679*AL1679-AN1679*O1679*$D$9)*EXP(-O1679*$D$9))</f>
        <v>0</v>
      </c>
    </row>
    <row r="1680" spans="14:46" x14ac:dyDescent="0.25">
      <c r="N1680">
        <f t="shared" ref="N1680:N1743" si="904">N1679+1</f>
        <v>1667</v>
      </c>
      <c r="O1680">
        <f t="shared" si="887"/>
        <v>3491.3566356894567</v>
      </c>
      <c r="P1680">
        <f t="shared" si="888"/>
        <v>3142.2209721205109</v>
      </c>
      <c r="Q1680">
        <f t="shared" si="889"/>
        <v>1.0095187848254171E-14</v>
      </c>
      <c r="R1680">
        <f t="shared" si="890"/>
        <v>6.1528005312679246E-8</v>
      </c>
      <c r="S1680">
        <f t="shared" si="891"/>
        <v>6.7301252321694476E-15</v>
      </c>
      <c r="T1680">
        <f t="shared" si="872"/>
        <v>8.1545452934355823E-11</v>
      </c>
      <c r="U1680">
        <f t="shared" si="892"/>
        <v>8.1545452934355823E-11</v>
      </c>
      <c r="V1680">
        <f t="shared" si="893"/>
        <v>5.4396515856642898E-11</v>
      </c>
      <c r="W1680">
        <f t="shared" si="894"/>
        <v>5.4396515856642898E-11</v>
      </c>
      <c r="X1680">
        <f t="shared" si="873"/>
        <v>1.2328056008881992E-7</v>
      </c>
      <c r="Y1680">
        <f t="shared" si="874"/>
        <v>1.6447349791742953E-7</v>
      </c>
      <c r="Z1680">
        <f t="shared" si="875"/>
        <v>1.8105280749493101E-6</v>
      </c>
      <c r="AA1680">
        <f t="shared" si="876"/>
        <v>6.6307020075831783E-4</v>
      </c>
      <c r="AB1680">
        <f t="shared" si="895"/>
        <v>3.1114462322901928E-10</v>
      </c>
      <c r="AC1680">
        <f t="shared" si="896"/>
        <v>2.7630842043928248E-10</v>
      </c>
      <c r="AD1680">
        <f t="shared" si="877"/>
        <v>1</v>
      </c>
      <c r="AE1680">
        <f t="shared" si="878"/>
        <v>0</v>
      </c>
      <c r="AF1680">
        <f t="shared" si="879"/>
        <v>0</v>
      </c>
      <c r="AG1680">
        <f t="shared" si="880"/>
        <v>-3143.2209721205109</v>
      </c>
      <c r="AH1680">
        <f t="shared" si="881"/>
        <v>0</v>
      </c>
      <c r="AI1680">
        <f t="shared" si="882"/>
        <v>1</v>
      </c>
      <c r="AJ1680">
        <f t="shared" si="883"/>
        <v>-2</v>
      </c>
      <c r="AK1680">
        <f t="shared" si="884"/>
        <v>1</v>
      </c>
      <c r="AL1680">
        <f t="shared" si="885"/>
        <v>3.3073119101482772E-4</v>
      </c>
      <c r="AM1680">
        <f t="shared" si="897"/>
        <v>0</v>
      </c>
      <c r="AN1680" s="22">
        <f t="shared" si="886"/>
        <v>-1.6078187286623853E-6</v>
      </c>
      <c r="AO1680">
        <f t="shared" si="898"/>
        <v>1.8105280749493101E-6</v>
      </c>
      <c r="AP1680">
        <f t="shared" si="899"/>
        <v>6.6307020075831783E-4</v>
      </c>
      <c r="AQ1680">
        <f t="shared" si="900"/>
        <v>1.8105280749493101E-6</v>
      </c>
      <c r="AR1680">
        <f t="shared" si="901"/>
        <v>6.6307020075831783E-4</v>
      </c>
      <c r="AS1680">
        <f t="shared" si="902"/>
        <v>0</v>
      </c>
      <c r="AT1680">
        <f t="shared" si="903"/>
        <v>0</v>
      </c>
    </row>
    <row r="1681" spans="14:46" x14ac:dyDescent="0.25">
      <c r="N1681">
        <f t="shared" si="904"/>
        <v>1668</v>
      </c>
      <c r="O1681">
        <f t="shared" si="887"/>
        <v>3493.4510307918499</v>
      </c>
      <c r="P1681">
        <f t="shared" si="888"/>
        <v>3144.1059277126651</v>
      </c>
      <c r="Q1681">
        <f t="shared" si="889"/>
        <v>3.640643678669634E-40</v>
      </c>
      <c r="R1681">
        <f t="shared" si="890"/>
        <v>2.2215571981907583E-33</v>
      </c>
      <c r="S1681">
        <f t="shared" si="891"/>
        <v>2.4270957857797561E-40</v>
      </c>
      <c r="T1681">
        <f t="shared" si="872"/>
        <v>-3.0952854738609386E-23</v>
      </c>
      <c r="U1681">
        <f t="shared" si="892"/>
        <v>-3.0952854738609386E-23</v>
      </c>
      <c r="V1681">
        <f t="shared" si="893"/>
        <v>-2.0647709761363664E-23</v>
      </c>
      <c r="W1681">
        <f t="shared" si="894"/>
        <v>-2.0647709761363664E-23</v>
      </c>
      <c r="X1681">
        <f t="shared" si="873"/>
        <v>4.4512172172667264E-33</v>
      </c>
      <c r="Y1681">
        <f t="shared" si="874"/>
        <v>5.9385437603767402E-33</v>
      </c>
      <c r="Z1681">
        <f t="shared" si="875"/>
        <v>3.4382476064291021E-19</v>
      </c>
      <c r="AA1681">
        <f t="shared" si="876"/>
        <v>1.2599439081407958E-16</v>
      </c>
      <c r="AB1681">
        <f t="shared" si="895"/>
        <v>0</v>
      </c>
      <c r="AC1681">
        <f t="shared" si="896"/>
        <v>0</v>
      </c>
      <c r="AD1681">
        <f t="shared" si="877"/>
        <v>1</v>
      </c>
      <c r="AE1681">
        <f t="shared" si="878"/>
        <v>0</v>
      </c>
      <c r="AF1681">
        <f t="shared" si="879"/>
        <v>0</v>
      </c>
      <c r="AG1681">
        <f t="shared" si="880"/>
        <v>-3145.1059277126651</v>
      </c>
      <c r="AH1681">
        <f t="shared" si="881"/>
        <v>0</v>
      </c>
      <c r="AI1681">
        <f t="shared" si="882"/>
        <v>1</v>
      </c>
      <c r="AJ1681">
        <f t="shared" si="883"/>
        <v>-2</v>
      </c>
      <c r="AK1681">
        <f t="shared" si="884"/>
        <v>1</v>
      </c>
      <c r="AL1681">
        <f t="shared" si="885"/>
        <v>6.2844530585913679E-17</v>
      </c>
      <c r="AM1681">
        <f t="shared" si="897"/>
        <v>0</v>
      </c>
      <c r="AN1681" s="22">
        <f t="shared" si="886"/>
        <v>-3.0532964225224033E-19</v>
      </c>
      <c r="AO1681">
        <f t="shared" si="898"/>
        <v>3.4382476064291021E-19</v>
      </c>
      <c r="AP1681">
        <f t="shared" si="899"/>
        <v>1.2599439081407961E-16</v>
      </c>
      <c r="AQ1681">
        <f t="shared" si="900"/>
        <v>3.4382476064291021E-19</v>
      </c>
      <c r="AR1681">
        <f t="shared" si="901"/>
        <v>1.2599439081407961E-16</v>
      </c>
      <c r="AS1681">
        <f t="shared" si="902"/>
        <v>0</v>
      </c>
      <c r="AT1681">
        <f t="shared" si="903"/>
        <v>0</v>
      </c>
    </row>
    <row r="1682" spans="14:46" x14ac:dyDescent="0.25">
      <c r="N1682">
        <f t="shared" si="904"/>
        <v>1669</v>
      </c>
      <c r="O1682">
        <f t="shared" si="887"/>
        <v>3495.5454258942432</v>
      </c>
      <c r="P1682">
        <f t="shared" si="888"/>
        <v>3145.9908833048189</v>
      </c>
      <c r="Q1682">
        <f t="shared" si="889"/>
        <v>1.0046885600704088E-14</v>
      </c>
      <c r="R1682">
        <f t="shared" si="890"/>
        <v>6.1380632898104349E-8</v>
      </c>
      <c r="S1682">
        <f t="shared" si="891"/>
        <v>6.6979237338027252E-15</v>
      </c>
      <c r="T1682">
        <f t="shared" si="872"/>
        <v>-8.125247352145545E-11</v>
      </c>
      <c r="U1682">
        <f t="shared" si="892"/>
        <v>-8.125247352145545E-11</v>
      </c>
      <c r="V1682">
        <f t="shared" si="893"/>
        <v>-5.4201038925037426E-11</v>
      </c>
      <c r="W1682">
        <f t="shared" si="894"/>
        <v>-5.4201038925037426E-11</v>
      </c>
      <c r="X1682">
        <f t="shared" si="873"/>
        <v>1.2298500897870685E-7</v>
      </c>
      <c r="Y1682">
        <f t="shared" si="874"/>
        <v>1.6407907279501519E-7</v>
      </c>
      <c r="Z1682">
        <f t="shared" si="875"/>
        <v>-1.8061914856665786E-6</v>
      </c>
      <c r="AA1682">
        <f t="shared" si="876"/>
        <v>-6.6227370454402122E-4</v>
      </c>
      <c r="AB1682">
        <f t="shared" si="895"/>
        <v>-3.1002740899087212E-10</v>
      </c>
      <c r="AC1682">
        <f t="shared" si="896"/>
        <v>-2.753162909988041E-10</v>
      </c>
      <c r="AD1682">
        <f t="shared" si="877"/>
        <v>1</v>
      </c>
      <c r="AE1682">
        <f t="shared" si="878"/>
        <v>0</v>
      </c>
      <c r="AF1682">
        <f t="shared" si="879"/>
        <v>0</v>
      </c>
      <c r="AG1682">
        <f t="shared" si="880"/>
        <v>-3146.9908833048189</v>
      </c>
      <c r="AH1682">
        <f t="shared" si="881"/>
        <v>0</v>
      </c>
      <c r="AI1682">
        <f t="shared" si="882"/>
        <v>1</v>
      </c>
      <c r="AJ1682">
        <f t="shared" si="883"/>
        <v>-2</v>
      </c>
      <c r="AK1682">
        <f t="shared" si="884"/>
        <v>1</v>
      </c>
      <c r="AL1682">
        <f t="shared" si="885"/>
        <v>-3.303348684372814E-4</v>
      </c>
      <c r="AM1682">
        <f t="shared" si="897"/>
        <v>0</v>
      </c>
      <c r="AN1682" s="22">
        <f t="shared" si="886"/>
        <v>1.6039676694584857E-6</v>
      </c>
      <c r="AO1682">
        <f t="shared" si="898"/>
        <v>-1.8061914856665786E-6</v>
      </c>
      <c r="AP1682">
        <f t="shared" si="899"/>
        <v>-6.6227370454402133E-4</v>
      </c>
      <c r="AQ1682">
        <f t="shared" si="900"/>
        <v>-1.8061914856665786E-6</v>
      </c>
      <c r="AR1682">
        <f t="shared" si="901"/>
        <v>-6.6227370454402133E-4</v>
      </c>
      <c r="AS1682">
        <f t="shared" si="902"/>
        <v>0</v>
      </c>
      <c r="AT1682">
        <f t="shared" si="903"/>
        <v>0</v>
      </c>
    </row>
    <row r="1683" spans="14:46" x14ac:dyDescent="0.25">
      <c r="N1683">
        <f t="shared" si="904"/>
        <v>1670</v>
      </c>
      <c r="O1683">
        <f t="shared" si="887"/>
        <v>3497.639820996636</v>
      </c>
      <c r="P1683">
        <f t="shared" si="888"/>
        <v>3147.8758388969723</v>
      </c>
      <c r="Q1683">
        <f t="shared" si="889"/>
        <v>1.0022842810174471E-14</v>
      </c>
      <c r="R1683">
        <f t="shared" si="890"/>
        <v>6.1307145167124502E-8</v>
      </c>
      <c r="S1683">
        <f t="shared" si="891"/>
        <v>6.6818952067829787E-15</v>
      </c>
      <c r="T1683">
        <f t="shared" si="872"/>
        <v>8.1106510023430182E-11</v>
      </c>
      <c r="U1683">
        <f t="shared" si="892"/>
        <v>8.1106510023430182E-11</v>
      </c>
      <c r="V1683">
        <f t="shared" si="893"/>
        <v>5.4103651617698538E-11</v>
      </c>
      <c r="W1683">
        <f t="shared" si="894"/>
        <v>5.4103651617698538E-11</v>
      </c>
      <c r="X1683">
        <f t="shared" si="873"/>
        <v>1.2283763182351771E-7</v>
      </c>
      <c r="Y1683">
        <f t="shared" si="874"/>
        <v>1.6388239207439263E-7</v>
      </c>
      <c r="Z1683">
        <f t="shared" si="875"/>
        <v>1.8040290313954146E-6</v>
      </c>
      <c r="AA1683">
        <f t="shared" si="876"/>
        <v>6.6187617357979219E-4</v>
      </c>
      <c r="AB1683">
        <f t="shared" si="895"/>
        <v>3.0947080723970027E-10</v>
      </c>
      <c r="AC1683">
        <f t="shared" si="896"/>
        <v>2.7482200712308382E-10</v>
      </c>
      <c r="AD1683">
        <f t="shared" si="877"/>
        <v>1</v>
      </c>
      <c r="AE1683">
        <f t="shared" si="878"/>
        <v>0</v>
      </c>
      <c r="AF1683">
        <f t="shared" si="879"/>
        <v>0</v>
      </c>
      <c r="AG1683">
        <f t="shared" si="880"/>
        <v>-3148.8758388969723</v>
      </c>
      <c r="AH1683">
        <f t="shared" si="881"/>
        <v>0</v>
      </c>
      <c r="AI1683">
        <f t="shared" si="882"/>
        <v>1</v>
      </c>
      <c r="AJ1683">
        <f t="shared" si="883"/>
        <v>-2</v>
      </c>
      <c r="AK1683">
        <f t="shared" si="884"/>
        <v>1</v>
      </c>
      <c r="AL1683">
        <f t="shared" si="885"/>
        <v>3.3013706312672969E-4</v>
      </c>
      <c r="AM1683">
        <f t="shared" si="897"/>
        <v>0</v>
      </c>
      <c r="AN1683" s="22">
        <f t="shared" si="886"/>
        <v>-1.6020473263327531E-6</v>
      </c>
      <c r="AO1683">
        <f t="shared" si="898"/>
        <v>1.8040290313954146E-6</v>
      </c>
      <c r="AP1683">
        <f t="shared" si="899"/>
        <v>6.6187617357979208E-4</v>
      </c>
      <c r="AQ1683">
        <f t="shared" si="900"/>
        <v>1.8040290313954146E-6</v>
      </c>
      <c r="AR1683">
        <f t="shared" si="901"/>
        <v>6.6187617357979208E-4</v>
      </c>
      <c r="AS1683">
        <f t="shared" si="902"/>
        <v>0</v>
      </c>
      <c r="AT1683">
        <f t="shared" si="903"/>
        <v>0</v>
      </c>
    </row>
    <row r="1684" spans="14:46" x14ac:dyDescent="0.25">
      <c r="N1684">
        <f t="shared" si="904"/>
        <v>1671</v>
      </c>
      <c r="O1684">
        <f t="shared" si="887"/>
        <v>3499.7342160990297</v>
      </c>
      <c r="P1684">
        <f t="shared" si="888"/>
        <v>3149.760794489127</v>
      </c>
      <c r="Q1684">
        <f t="shared" si="889"/>
        <v>2.2579635671722061E-41</v>
      </c>
      <c r="R1684">
        <f t="shared" si="890"/>
        <v>1.3827926472404296E-34</v>
      </c>
      <c r="S1684">
        <f t="shared" si="891"/>
        <v>1.5053090447814708E-41</v>
      </c>
      <c r="T1684">
        <f t="shared" si="872"/>
        <v>7.6946392611805786E-24</v>
      </c>
      <c r="U1684">
        <f t="shared" si="892"/>
        <v>7.6946392611805786E-24</v>
      </c>
      <c r="V1684">
        <f t="shared" si="893"/>
        <v>5.1328547084557011E-24</v>
      </c>
      <c r="W1684">
        <f t="shared" si="894"/>
        <v>5.1328547084557011E-24</v>
      </c>
      <c r="X1684">
        <f t="shared" si="873"/>
        <v>2.7706197834934323E-34</v>
      </c>
      <c r="Y1684">
        <f t="shared" si="874"/>
        <v>3.6963886982436244E-34</v>
      </c>
      <c r="Z1684">
        <f t="shared" si="875"/>
        <v>-8.5626171822574822E-20</v>
      </c>
      <c r="AA1684">
        <f t="shared" si="876"/>
        <v>-3.1433960465070027E-17</v>
      </c>
      <c r="AB1684">
        <f t="shared" si="895"/>
        <v>0</v>
      </c>
      <c r="AC1684">
        <f t="shared" si="896"/>
        <v>0</v>
      </c>
      <c r="AD1684">
        <f t="shared" si="877"/>
        <v>1</v>
      </c>
      <c r="AE1684">
        <f t="shared" si="878"/>
        <v>0</v>
      </c>
      <c r="AF1684">
        <f t="shared" si="879"/>
        <v>0</v>
      </c>
      <c r="AG1684">
        <f t="shared" si="880"/>
        <v>-3150.760794489127</v>
      </c>
      <c r="AH1684">
        <f t="shared" si="881"/>
        <v>0</v>
      </c>
      <c r="AI1684">
        <f t="shared" si="882"/>
        <v>1</v>
      </c>
      <c r="AJ1684">
        <f t="shared" si="883"/>
        <v>-2</v>
      </c>
      <c r="AK1684">
        <f t="shared" si="884"/>
        <v>1</v>
      </c>
      <c r="AL1684">
        <f t="shared" si="885"/>
        <v>-1.5678960561783136E-17</v>
      </c>
      <c r="AM1684">
        <f t="shared" si="897"/>
        <v>0</v>
      </c>
      <c r="AN1684" s="22">
        <f t="shared" si="886"/>
        <v>7.6039341503756007E-20</v>
      </c>
      <c r="AO1684">
        <f t="shared" si="898"/>
        <v>-8.5626171822574822E-20</v>
      </c>
      <c r="AP1684">
        <f t="shared" si="899"/>
        <v>-3.1433960465070027E-17</v>
      </c>
      <c r="AQ1684">
        <f t="shared" si="900"/>
        <v>-8.5626171822574822E-20</v>
      </c>
      <c r="AR1684">
        <f t="shared" si="901"/>
        <v>-3.1433960465070027E-17</v>
      </c>
      <c r="AS1684">
        <f t="shared" si="902"/>
        <v>0</v>
      </c>
      <c r="AT1684">
        <f t="shared" si="903"/>
        <v>0</v>
      </c>
    </row>
    <row r="1685" spans="14:46" x14ac:dyDescent="0.25">
      <c r="N1685">
        <f t="shared" si="904"/>
        <v>1672</v>
      </c>
      <c r="O1685">
        <f t="shared" si="887"/>
        <v>3501.828611201423</v>
      </c>
      <c r="P1685">
        <f t="shared" si="888"/>
        <v>3151.6457500812808</v>
      </c>
      <c r="Q1685">
        <f t="shared" si="889"/>
        <v>9.974972601725466E-15</v>
      </c>
      <c r="R1685">
        <f t="shared" si="890"/>
        <v>6.1160565076036478E-8</v>
      </c>
      <c r="S1685">
        <f t="shared" si="891"/>
        <v>6.6499817344836437E-15</v>
      </c>
      <c r="T1685">
        <f t="shared" si="872"/>
        <v>-8.0815630200711443E-11</v>
      </c>
      <c r="U1685">
        <f t="shared" si="892"/>
        <v>-8.0815630200711443E-11</v>
      </c>
      <c r="V1685">
        <f t="shared" si="893"/>
        <v>-5.3909575820055296E-11</v>
      </c>
      <c r="W1685">
        <f t="shared" si="894"/>
        <v>-5.3909575820055296E-11</v>
      </c>
      <c r="X1685">
        <f t="shared" si="873"/>
        <v>1.2254367113497598E-7</v>
      </c>
      <c r="Y1685">
        <f t="shared" si="874"/>
        <v>1.6349009007073863E-7</v>
      </c>
      <c r="Z1685">
        <f t="shared" si="875"/>
        <v>-1.7997157570459778E-6</v>
      </c>
      <c r="AA1685">
        <f t="shared" si="876"/>
        <v>-6.6108254163887124E-4</v>
      </c>
      <c r="AB1685">
        <f t="shared" si="895"/>
        <v>-3.0836159450338783E-10</v>
      </c>
      <c r="AC1685">
        <f t="shared" si="896"/>
        <v>-2.7383698332674501E-10</v>
      </c>
      <c r="AD1685">
        <f t="shared" si="877"/>
        <v>1</v>
      </c>
      <c r="AE1685">
        <f t="shared" si="878"/>
        <v>0</v>
      </c>
      <c r="AF1685">
        <f t="shared" si="879"/>
        <v>0</v>
      </c>
      <c r="AG1685">
        <f t="shared" si="880"/>
        <v>-3152.6457500812808</v>
      </c>
      <c r="AH1685">
        <f t="shared" si="881"/>
        <v>0</v>
      </c>
      <c r="AI1685">
        <f t="shared" si="882"/>
        <v>1</v>
      </c>
      <c r="AJ1685">
        <f t="shared" si="883"/>
        <v>-2</v>
      </c>
      <c r="AK1685">
        <f t="shared" si="884"/>
        <v>1</v>
      </c>
      <c r="AL1685">
        <f t="shared" si="885"/>
        <v>-3.2974216233358679E-4</v>
      </c>
      <c r="AM1685">
        <f t="shared" si="897"/>
        <v>0</v>
      </c>
      <c r="AN1685" s="22">
        <f t="shared" si="886"/>
        <v>1.5982169716977032E-6</v>
      </c>
      <c r="AO1685">
        <f t="shared" si="898"/>
        <v>-1.7997157570459778E-6</v>
      </c>
      <c r="AP1685">
        <f t="shared" si="899"/>
        <v>-6.6108254163887124E-4</v>
      </c>
      <c r="AQ1685">
        <f t="shared" si="900"/>
        <v>-1.7997157570459778E-6</v>
      </c>
      <c r="AR1685">
        <f t="shared" si="901"/>
        <v>-6.6108254163887124E-4</v>
      </c>
      <c r="AS1685">
        <f t="shared" si="902"/>
        <v>0</v>
      </c>
      <c r="AT1685">
        <f t="shared" si="903"/>
        <v>0</v>
      </c>
    </row>
    <row r="1686" spans="14:46" x14ac:dyDescent="0.25">
      <c r="N1686">
        <f t="shared" si="904"/>
        <v>1673</v>
      </c>
      <c r="O1686">
        <f t="shared" si="887"/>
        <v>3503.9230063038158</v>
      </c>
      <c r="P1686">
        <f t="shared" si="888"/>
        <v>3153.5307056734341</v>
      </c>
      <c r="Q1686">
        <f t="shared" si="889"/>
        <v>9.9511446694712062E-15</v>
      </c>
      <c r="R1686">
        <f t="shared" si="890"/>
        <v>6.108747208590202E-8</v>
      </c>
      <c r="S1686">
        <f t="shared" si="891"/>
        <v>6.6340964463141382E-15</v>
      </c>
      <c r="T1686">
        <f t="shared" si="872"/>
        <v>8.0670711790108401E-11</v>
      </c>
      <c r="U1686">
        <f t="shared" si="892"/>
        <v>8.0670711790108401E-11</v>
      </c>
      <c r="V1686">
        <f t="shared" si="893"/>
        <v>5.3812885937469435E-11</v>
      </c>
      <c r="W1686">
        <f t="shared" si="894"/>
        <v>5.3812885937469435E-11</v>
      </c>
      <c r="X1686">
        <f t="shared" si="873"/>
        <v>1.2239708633583676E-7</v>
      </c>
      <c r="Y1686">
        <f t="shared" si="874"/>
        <v>1.6329446709745292E-7</v>
      </c>
      <c r="Z1686">
        <f t="shared" si="875"/>
        <v>1.7975649184297207E-6</v>
      </c>
      <c r="AA1686">
        <f t="shared" si="876"/>
        <v>6.6068643894815404E-4</v>
      </c>
      <c r="AB1686">
        <f t="shared" si="895"/>
        <v>3.0780897557327414E-10</v>
      </c>
      <c r="AC1686">
        <f t="shared" si="896"/>
        <v>2.733462363506807E-10</v>
      </c>
      <c r="AD1686">
        <f t="shared" si="877"/>
        <v>1</v>
      </c>
      <c r="AE1686">
        <f t="shared" si="878"/>
        <v>0</v>
      </c>
      <c r="AF1686">
        <f t="shared" si="879"/>
        <v>0</v>
      </c>
      <c r="AG1686">
        <f t="shared" si="880"/>
        <v>-3154.5307056734341</v>
      </c>
      <c r="AH1686">
        <f t="shared" si="881"/>
        <v>0</v>
      </c>
      <c r="AI1686">
        <f t="shared" si="882"/>
        <v>1</v>
      </c>
      <c r="AJ1686">
        <f t="shared" si="883"/>
        <v>-2</v>
      </c>
      <c r="AK1686">
        <f t="shared" si="884"/>
        <v>1</v>
      </c>
      <c r="AL1686">
        <f t="shared" si="885"/>
        <v>3.295450660022141E-4</v>
      </c>
      <c r="AM1686">
        <f t="shared" si="897"/>
        <v>0</v>
      </c>
      <c r="AN1686" s="22">
        <f t="shared" si="886"/>
        <v>-1.5963069437259292E-6</v>
      </c>
      <c r="AO1686">
        <f t="shared" si="898"/>
        <v>1.7975649184297207E-6</v>
      </c>
      <c r="AP1686">
        <f t="shared" si="899"/>
        <v>6.6068643894815415E-4</v>
      </c>
      <c r="AQ1686">
        <f t="shared" si="900"/>
        <v>1.7975649184297207E-6</v>
      </c>
      <c r="AR1686">
        <f t="shared" si="901"/>
        <v>6.6068643894815415E-4</v>
      </c>
      <c r="AS1686">
        <f t="shared" si="902"/>
        <v>0</v>
      </c>
      <c r="AT1686">
        <f t="shared" si="903"/>
        <v>0</v>
      </c>
    </row>
    <row r="1687" spans="14:46" x14ac:dyDescent="0.25">
      <c r="N1687">
        <f t="shared" si="904"/>
        <v>1674</v>
      </c>
      <c r="O1687">
        <f t="shared" si="887"/>
        <v>3506.017401406209</v>
      </c>
      <c r="P1687">
        <f t="shared" si="888"/>
        <v>3155.4156612655884</v>
      </c>
      <c r="Q1687">
        <f t="shared" si="889"/>
        <v>5.7145853829440365E-40</v>
      </c>
      <c r="R1687">
        <f t="shared" si="890"/>
        <v>3.5122293270002564E-33</v>
      </c>
      <c r="S1687">
        <f t="shared" si="891"/>
        <v>3.8097235886293576E-40</v>
      </c>
      <c r="T1687">
        <f t="shared" si="872"/>
        <v>-3.8640411609065833E-23</v>
      </c>
      <c r="U1687">
        <f t="shared" si="892"/>
        <v>-3.8640411609065833E-23</v>
      </c>
      <c r="V1687">
        <f t="shared" si="893"/>
        <v>-2.5775789869318899E-23</v>
      </c>
      <c r="W1687">
        <f t="shared" si="894"/>
        <v>-2.5775789869318899E-23</v>
      </c>
      <c r="X1687">
        <f t="shared" si="873"/>
        <v>7.0372231066593327E-33</v>
      </c>
      <c r="Y1687">
        <f t="shared" si="874"/>
        <v>9.3886155197274704E-33</v>
      </c>
      <c r="Z1687">
        <f t="shared" si="875"/>
        <v>4.3076501767321062E-19</v>
      </c>
      <c r="AA1687">
        <f t="shared" si="876"/>
        <v>1.5842004106862866E-16</v>
      </c>
      <c r="AB1687">
        <f t="shared" si="895"/>
        <v>0</v>
      </c>
      <c r="AC1687">
        <f t="shared" si="896"/>
        <v>0</v>
      </c>
      <c r="AD1687">
        <f t="shared" si="877"/>
        <v>1</v>
      </c>
      <c r="AE1687">
        <f t="shared" si="878"/>
        <v>0</v>
      </c>
      <c r="AF1687">
        <f t="shared" si="879"/>
        <v>0</v>
      </c>
      <c r="AG1687">
        <f t="shared" si="880"/>
        <v>-3156.4156612655884</v>
      </c>
      <c r="AH1687">
        <f t="shared" si="881"/>
        <v>0</v>
      </c>
      <c r="AI1687">
        <f t="shared" si="882"/>
        <v>1</v>
      </c>
      <c r="AJ1687">
        <f t="shared" si="883"/>
        <v>-2</v>
      </c>
      <c r="AK1687">
        <f t="shared" si="884"/>
        <v>1</v>
      </c>
      <c r="AL1687">
        <f t="shared" si="885"/>
        <v>7.9018752563511453E-17</v>
      </c>
      <c r="AM1687">
        <f t="shared" si="897"/>
        <v>0</v>
      </c>
      <c r="AN1687" s="22">
        <f t="shared" si="886"/>
        <v>-3.8253594160571919E-19</v>
      </c>
      <c r="AO1687">
        <f t="shared" si="898"/>
        <v>4.3076501767321062E-19</v>
      </c>
      <c r="AP1687">
        <f t="shared" si="899"/>
        <v>1.5842004106862864E-16</v>
      </c>
      <c r="AQ1687">
        <f t="shared" si="900"/>
        <v>4.3076501767321062E-19</v>
      </c>
      <c r="AR1687">
        <f t="shared" si="901"/>
        <v>1.5842004106862864E-16</v>
      </c>
      <c r="AS1687">
        <f t="shared" si="902"/>
        <v>0</v>
      </c>
      <c r="AT1687">
        <f t="shared" si="903"/>
        <v>0</v>
      </c>
    </row>
    <row r="1688" spans="14:46" x14ac:dyDescent="0.25">
      <c r="N1688">
        <f t="shared" si="904"/>
        <v>1675</v>
      </c>
      <c r="O1688">
        <f t="shared" si="887"/>
        <v>3508.1117965086028</v>
      </c>
      <c r="P1688">
        <f t="shared" si="888"/>
        <v>3157.3006168577426</v>
      </c>
      <c r="Q1688">
        <f t="shared" si="889"/>
        <v>9.9037018711584786E-15</v>
      </c>
      <c r="R1688">
        <f t="shared" si="890"/>
        <v>6.094167864870287E-8</v>
      </c>
      <c r="S1688">
        <f t="shared" si="891"/>
        <v>6.6024679141056532E-15</v>
      </c>
      <c r="T1688">
        <f t="shared" si="872"/>
        <v>-8.0381912783296849E-11</v>
      </c>
      <c r="U1688">
        <f t="shared" si="892"/>
        <v>-8.0381912783296849E-11</v>
      </c>
      <c r="V1688">
        <f t="shared" si="893"/>
        <v>-5.362019874252869E-11</v>
      </c>
      <c r="W1688">
        <f t="shared" si="894"/>
        <v>-5.362019874252869E-11</v>
      </c>
      <c r="X1688">
        <f t="shared" si="873"/>
        <v>1.2210470467806563E-7</v>
      </c>
      <c r="Y1688">
        <f t="shared" si="874"/>
        <v>1.6290427300197708E-7</v>
      </c>
      <c r="Z1688">
        <f t="shared" si="875"/>
        <v>-1.7932747921805145E-6</v>
      </c>
      <c r="AA1688">
        <f t="shared" si="876"/>
        <v>-6.5989565585797294E-4</v>
      </c>
      <c r="AB1688">
        <f t="shared" si="895"/>
        <v>-3.0670769283331938E-10</v>
      </c>
      <c r="AC1688">
        <f t="shared" si="896"/>
        <v>-2.7236825469883087E-10</v>
      </c>
      <c r="AD1688">
        <f t="shared" si="877"/>
        <v>1</v>
      </c>
      <c r="AE1688">
        <f t="shared" si="878"/>
        <v>0</v>
      </c>
      <c r="AF1688">
        <f t="shared" si="879"/>
        <v>0</v>
      </c>
      <c r="AG1688">
        <f t="shared" si="880"/>
        <v>-3158.3006168577426</v>
      </c>
      <c r="AH1688">
        <f t="shared" si="881"/>
        <v>0</v>
      </c>
      <c r="AI1688">
        <f t="shared" si="882"/>
        <v>1</v>
      </c>
      <c r="AJ1688">
        <f t="shared" si="883"/>
        <v>-2</v>
      </c>
      <c r="AK1688">
        <f t="shared" si="884"/>
        <v>1</v>
      </c>
      <c r="AL1688">
        <f t="shared" si="885"/>
        <v>-3.291515793562338E-4</v>
      </c>
      <c r="AM1688">
        <f t="shared" si="897"/>
        <v>0</v>
      </c>
      <c r="AN1688" s="22">
        <f t="shared" si="886"/>
        <v>1.5924971455054236E-6</v>
      </c>
      <c r="AO1688">
        <f t="shared" si="898"/>
        <v>-1.7932747921805145E-6</v>
      </c>
      <c r="AP1688">
        <f t="shared" si="899"/>
        <v>-6.5989565585797304E-4</v>
      </c>
      <c r="AQ1688">
        <f t="shared" si="900"/>
        <v>-1.7932747921805145E-6</v>
      </c>
      <c r="AR1688">
        <f t="shared" si="901"/>
        <v>-6.5989565585797304E-4</v>
      </c>
      <c r="AS1688">
        <f t="shared" si="902"/>
        <v>0</v>
      </c>
      <c r="AT1688">
        <f t="shared" si="903"/>
        <v>0</v>
      </c>
    </row>
    <row r="1689" spans="14:46" x14ac:dyDescent="0.25">
      <c r="N1689">
        <f t="shared" si="904"/>
        <v>1676</v>
      </c>
      <c r="O1689">
        <f t="shared" si="887"/>
        <v>3510.2061916109956</v>
      </c>
      <c r="P1689">
        <f t="shared" si="888"/>
        <v>3159.185572449896</v>
      </c>
      <c r="Q1689">
        <f t="shared" si="889"/>
        <v>9.8800864971968836E-15</v>
      </c>
      <c r="R1689">
        <f t="shared" si="890"/>
        <v>6.086897757732373E-8</v>
      </c>
      <c r="S1689">
        <f t="shared" si="891"/>
        <v>6.5867243314645888E-15</v>
      </c>
      <c r="T1689">
        <f t="shared" si="872"/>
        <v>8.0238030123406855E-11</v>
      </c>
      <c r="U1689">
        <f t="shared" si="892"/>
        <v>8.0238030123406855E-11</v>
      </c>
      <c r="V1689">
        <f t="shared" si="893"/>
        <v>5.3524200052731886E-11</v>
      </c>
      <c r="W1689">
        <f t="shared" si="894"/>
        <v>5.3524200052731886E-11</v>
      </c>
      <c r="X1689">
        <f t="shared" si="873"/>
        <v>1.2195890656513241E-7</v>
      </c>
      <c r="Y1689">
        <f t="shared" si="874"/>
        <v>1.6270970020487382E-7</v>
      </c>
      <c r="Z1689">
        <f t="shared" si="875"/>
        <v>1.7911354861763712E-6</v>
      </c>
      <c r="AA1689">
        <f t="shared" si="876"/>
        <v>6.5950097375723547E-4</v>
      </c>
      <c r="AB1689">
        <f t="shared" si="895"/>
        <v>3.0615902116355323E-10</v>
      </c>
      <c r="AC1689">
        <f t="shared" si="896"/>
        <v>2.7188101304312566E-10</v>
      </c>
      <c r="AD1689">
        <f t="shared" si="877"/>
        <v>1</v>
      </c>
      <c r="AE1689">
        <f t="shared" si="878"/>
        <v>0</v>
      </c>
      <c r="AF1689">
        <f t="shared" si="879"/>
        <v>0</v>
      </c>
      <c r="AG1689">
        <f t="shared" si="880"/>
        <v>-3160.185572449896</v>
      </c>
      <c r="AH1689">
        <f t="shared" si="881"/>
        <v>0</v>
      </c>
      <c r="AI1689">
        <f t="shared" si="882"/>
        <v>1</v>
      </c>
      <c r="AJ1689">
        <f t="shared" si="883"/>
        <v>-2</v>
      </c>
      <c r="AK1689">
        <f t="shared" si="884"/>
        <v>1</v>
      </c>
      <c r="AL1689">
        <f t="shared" si="885"/>
        <v>3.2895518819914656E-4</v>
      </c>
      <c r="AM1689">
        <f t="shared" si="897"/>
        <v>0</v>
      </c>
      <c r="AN1689" s="22">
        <f t="shared" si="886"/>
        <v>-1.5905973589423513E-6</v>
      </c>
      <c r="AO1689">
        <f t="shared" si="898"/>
        <v>1.7911354861763712E-6</v>
      </c>
      <c r="AP1689">
        <f t="shared" si="899"/>
        <v>6.5950097375723547E-4</v>
      </c>
      <c r="AQ1689">
        <f t="shared" si="900"/>
        <v>1.7911354861763712E-6</v>
      </c>
      <c r="AR1689">
        <f t="shared" si="901"/>
        <v>6.5950097375723547E-4</v>
      </c>
      <c r="AS1689">
        <f t="shared" si="902"/>
        <v>0</v>
      </c>
      <c r="AT1689">
        <f t="shared" si="903"/>
        <v>0</v>
      </c>
    </row>
    <row r="1690" spans="14:46" x14ac:dyDescent="0.25">
      <c r="N1690">
        <f t="shared" si="904"/>
        <v>1677</v>
      </c>
      <c r="O1690">
        <f t="shared" si="887"/>
        <v>3512.3005867133888</v>
      </c>
      <c r="P1690">
        <f t="shared" si="888"/>
        <v>3161.0705280420502</v>
      </c>
      <c r="Q1690">
        <f t="shared" si="889"/>
        <v>5.092419641677576E-44</v>
      </c>
      <c r="R1690">
        <f t="shared" si="890"/>
        <v>3.1410694680951625E-37</v>
      </c>
      <c r="S1690">
        <f t="shared" si="891"/>
        <v>3.3949464277850515E-44</v>
      </c>
      <c r="T1690">
        <f t="shared" si="872"/>
        <v>-3.6410987296134541E-25</v>
      </c>
      <c r="U1690">
        <f t="shared" si="892"/>
        <v>-3.6410987296134541E-25</v>
      </c>
      <c r="V1690">
        <f t="shared" si="893"/>
        <v>-2.4288585695992888E-25</v>
      </c>
      <c r="W1690">
        <f t="shared" si="894"/>
        <v>-2.4288585695992888E-25</v>
      </c>
      <c r="X1690">
        <f t="shared" si="873"/>
        <v>6.293534065673943E-37</v>
      </c>
      <c r="Y1690">
        <f t="shared" si="874"/>
        <v>8.3964238729115752E-37</v>
      </c>
      <c r="Z1690">
        <f t="shared" si="875"/>
        <v>4.0664005700862414E-21</v>
      </c>
      <c r="AA1690">
        <f t="shared" si="876"/>
        <v>1.4981509836405294E-18</v>
      </c>
      <c r="AB1690">
        <f t="shared" si="895"/>
        <v>0</v>
      </c>
      <c r="AC1690">
        <f t="shared" si="896"/>
        <v>0</v>
      </c>
      <c r="AD1690">
        <f t="shared" si="877"/>
        <v>1</v>
      </c>
      <c r="AE1690">
        <f t="shared" si="878"/>
        <v>0</v>
      </c>
      <c r="AF1690">
        <f t="shared" si="879"/>
        <v>0</v>
      </c>
      <c r="AG1690">
        <f t="shared" si="880"/>
        <v>-3162.0705280420502</v>
      </c>
      <c r="AH1690">
        <f t="shared" si="881"/>
        <v>0</v>
      </c>
      <c r="AI1690">
        <f t="shared" si="882"/>
        <v>1</v>
      </c>
      <c r="AJ1690">
        <f t="shared" si="883"/>
        <v>-2</v>
      </c>
      <c r="AK1690">
        <f t="shared" si="884"/>
        <v>1</v>
      </c>
      <c r="AL1690">
        <f t="shared" si="885"/>
        <v>7.4726993158888353E-19</v>
      </c>
      <c r="AM1690">
        <f t="shared" si="897"/>
        <v>0</v>
      </c>
      <c r="AN1690" s="22">
        <f t="shared" si="886"/>
        <v>-3.6111204627624949E-21</v>
      </c>
      <c r="AO1690">
        <f t="shared" si="898"/>
        <v>4.0664005700862414E-21</v>
      </c>
      <c r="AP1690">
        <f t="shared" si="899"/>
        <v>1.4981509836405296E-18</v>
      </c>
      <c r="AQ1690">
        <f t="shared" si="900"/>
        <v>4.0664005700862414E-21</v>
      </c>
      <c r="AR1690">
        <f t="shared" si="901"/>
        <v>1.4981509836405296E-18</v>
      </c>
      <c r="AS1690">
        <f t="shared" si="902"/>
        <v>0</v>
      </c>
      <c r="AT1690">
        <f t="shared" si="903"/>
        <v>0</v>
      </c>
    </row>
    <row r="1691" spans="14:46" x14ac:dyDescent="0.25">
      <c r="N1691">
        <f t="shared" si="904"/>
        <v>1678</v>
      </c>
      <c r="O1691">
        <f t="shared" si="887"/>
        <v>3514.3949818157816</v>
      </c>
      <c r="P1691">
        <f t="shared" si="888"/>
        <v>3162.9554836342036</v>
      </c>
      <c r="Q1691">
        <f t="shared" si="889"/>
        <v>9.833066537829682E-15</v>
      </c>
      <c r="R1691">
        <f t="shared" si="890"/>
        <v>6.0723965175132638E-8</v>
      </c>
      <c r="S1691">
        <f t="shared" si="891"/>
        <v>6.5553776918864536E-15</v>
      </c>
      <c r="T1691">
        <f t="shared" si="872"/>
        <v>-7.9951293359195073E-11</v>
      </c>
      <c r="U1691">
        <f t="shared" si="892"/>
        <v>-7.9951293359195073E-11</v>
      </c>
      <c r="V1691">
        <f t="shared" si="893"/>
        <v>-5.3332889063400019E-11</v>
      </c>
      <c r="W1691">
        <f t="shared" si="894"/>
        <v>-5.3332889063400019E-11</v>
      </c>
      <c r="X1691">
        <f t="shared" si="873"/>
        <v>1.2166809264931806E-7</v>
      </c>
      <c r="Y1691">
        <f t="shared" si="874"/>
        <v>1.6232159894322152E-7</v>
      </c>
      <c r="Z1691">
        <f t="shared" si="875"/>
        <v>-1.7868683426853156E-6</v>
      </c>
      <c r="AA1691">
        <f t="shared" si="876"/>
        <v>-6.5871302420620074E-4</v>
      </c>
      <c r="AB1691">
        <f t="shared" si="895"/>
        <v>-3.050655976799217E-10</v>
      </c>
      <c r="AC1691">
        <f t="shared" si="896"/>
        <v>-2.709100107158574E-10</v>
      </c>
      <c r="AD1691">
        <f t="shared" si="877"/>
        <v>1</v>
      </c>
      <c r="AE1691">
        <f t="shared" si="878"/>
        <v>0</v>
      </c>
      <c r="AF1691">
        <f t="shared" si="879"/>
        <v>0</v>
      </c>
      <c r="AG1691">
        <f t="shared" si="880"/>
        <v>-3163.9554836342036</v>
      </c>
      <c r="AH1691">
        <f t="shared" si="881"/>
        <v>0</v>
      </c>
      <c r="AI1691">
        <f t="shared" si="882"/>
        <v>1</v>
      </c>
      <c r="AJ1691">
        <f t="shared" si="883"/>
        <v>-2</v>
      </c>
      <c r="AK1691">
        <f t="shared" si="884"/>
        <v>1</v>
      </c>
      <c r="AL1691">
        <f t="shared" si="885"/>
        <v>-3.285631081179473E-4</v>
      </c>
      <c r="AM1691">
        <f t="shared" si="897"/>
        <v>0</v>
      </c>
      <c r="AN1691" s="22">
        <f t="shared" si="886"/>
        <v>1.5868079703061367E-6</v>
      </c>
      <c r="AO1691">
        <f t="shared" si="898"/>
        <v>-1.7868683426853156E-6</v>
      </c>
      <c r="AP1691">
        <f t="shared" si="899"/>
        <v>-6.5871302420620074E-4</v>
      </c>
      <c r="AQ1691">
        <f t="shared" si="900"/>
        <v>-1.7868683426853156E-6</v>
      </c>
      <c r="AR1691">
        <f t="shared" si="901"/>
        <v>-6.5871302420620074E-4</v>
      </c>
      <c r="AS1691">
        <f t="shared" si="902"/>
        <v>0</v>
      </c>
      <c r="AT1691">
        <f t="shared" si="903"/>
        <v>0</v>
      </c>
    </row>
    <row r="1692" spans="14:46" x14ac:dyDescent="0.25">
      <c r="N1692">
        <f t="shared" si="904"/>
        <v>1679</v>
      </c>
      <c r="O1692">
        <f t="shared" si="887"/>
        <v>3516.4893769181749</v>
      </c>
      <c r="P1692">
        <f t="shared" si="888"/>
        <v>3164.8404392263574</v>
      </c>
      <c r="Q1692">
        <f t="shared" si="889"/>
        <v>9.809661450835316E-15</v>
      </c>
      <c r="R1692">
        <f t="shared" si="890"/>
        <v>6.0651653225497817E-8</v>
      </c>
      <c r="S1692">
        <f t="shared" si="891"/>
        <v>6.539774300556876E-15</v>
      </c>
      <c r="T1692">
        <f t="shared" si="872"/>
        <v>7.98084372133521E-11</v>
      </c>
      <c r="U1692">
        <f t="shared" si="892"/>
        <v>7.98084372133521E-11</v>
      </c>
      <c r="V1692">
        <f t="shared" si="893"/>
        <v>5.3237575401217214E-11</v>
      </c>
      <c r="W1692">
        <f t="shared" si="894"/>
        <v>5.3237575401217214E-11</v>
      </c>
      <c r="X1692">
        <f t="shared" si="873"/>
        <v>1.2152307560317907E-7</v>
      </c>
      <c r="Y1692">
        <f t="shared" si="874"/>
        <v>1.6212806881851064E-7</v>
      </c>
      <c r="Z1692">
        <f t="shared" si="875"/>
        <v>1.7847404869898746E-6</v>
      </c>
      <c r="AA1692">
        <f t="shared" si="876"/>
        <v>6.5831975506640554E-4</v>
      </c>
      <c r="AB1692">
        <f t="shared" si="895"/>
        <v>3.0452083809011877E-10</v>
      </c>
      <c r="AC1692">
        <f t="shared" si="896"/>
        <v>2.7042624313895869E-10</v>
      </c>
      <c r="AD1692">
        <f t="shared" si="877"/>
        <v>1</v>
      </c>
      <c r="AE1692">
        <f t="shared" si="878"/>
        <v>0</v>
      </c>
      <c r="AF1692">
        <f t="shared" si="879"/>
        <v>0</v>
      </c>
      <c r="AG1692">
        <f t="shared" si="880"/>
        <v>-3165.8404392263574</v>
      </c>
      <c r="AH1692">
        <f t="shared" si="881"/>
        <v>0</v>
      </c>
      <c r="AI1692">
        <f t="shared" si="882"/>
        <v>1</v>
      </c>
      <c r="AJ1692">
        <f t="shared" si="883"/>
        <v>-2</v>
      </c>
      <c r="AK1692">
        <f t="shared" si="884"/>
        <v>1</v>
      </c>
      <c r="AL1692">
        <f t="shared" si="885"/>
        <v>3.2836741835717115E-4</v>
      </c>
      <c r="AM1692">
        <f t="shared" si="897"/>
        <v>0</v>
      </c>
      <c r="AN1692" s="22">
        <f t="shared" si="886"/>
        <v>-1.5849183520631073E-6</v>
      </c>
      <c r="AO1692">
        <f t="shared" si="898"/>
        <v>1.7847404869898746E-6</v>
      </c>
      <c r="AP1692">
        <f t="shared" si="899"/>
        <v>6.5831975506640543E-4</v>
      </c>
      <c r="AQ1692">
        <f t="shared" si="900"/>
        <v>1.7847404869898746E-6</v>
      </c>
      <c r="AR1692">
        <f t="shared" si="901"/>
        <v>6.5831975506640543E-4</v>
      </c>
      <c r="AS1692">
        <f t="shared" si="902"/>
        <v>0</v>
      </c>
      <c r="AT1692">
        <f t="shared" si="903"/>
        <v>0</v>
      </c>
    </row>
    <row r="1693" spans="14:46" x14ac:dyDescent="0.25">
      <c r="N1693">
        <f t="shared" si="904"/>
        <v>1680</v>
      </c>
      <c r="O1693">
        <f t="shared" si="887"/>
        <v>3518.5837720205686</v>
      </c>
      <c r="P1693">
        <f t="shared" si="888"/>
        <v>3166.7253948185116</v>
      </c>
      <c r="Q1693">
        <f t="shared" si="889"/>
        <v>5.4219286033047468E-40</v>
      </c>
      <c r="R1693">
        <f t="shared" si="890"/>
        <v>3.3562908542372762E-33</v>
      </c>
      <c r="S1693">
        <f t="shared" si="891"/>
        <v>3.6146190688698316E-40</v>
      </c>
      <c r="T1693">
        <f t="shared" si="872"/>
        <v>3.750331319612809E-23</v>
      </c>
      <c r="U1693">
        <f t="shared" si="892"/>
        <v>3.750331319612809E-23</v>
      </c>
      <c r="V1693">
        <f t="shared" si="893"/>
        <v>2.5017213991800032E-23</v>
      </c>
      <c r="W1693">
        <f t="shared" si="894"/>
        <v>2.5017213991800032E-23</v>
      </c>
      <c r="X1693">
        <f t="shared" si="873"/>
        <v>6.7247358725116565E-33</v>
      </c>
      <c r="Y1693">
        <f t="shared" si="874"/>
        <v>8.9716956729213473E-33</v>
      </c>
      <c r="Z1693">
        <f t="shared" si="875"/>
        <v>-4.1958984010672363E-19</v>
      </c>
      <c r="AA1693">
        <f t="shared" si="876"/>
        <v>-1.5486195533448618E-16</v>
      </c>
      <c r="AB1693">
        <f t="shared" si="895"/>
        <v>0</v>
      </c>
      <c r="AC1693">
        <f t="shared" si="896"/>
        <v>0</v>
      </c>
      <c r="AD1693">
        <f t="shared" si="877"/>
        <v>1</v>
      </c>
      <c r="AE1693">
        <f t="shared" si="878"/>
        <v>0</v>
      </c>
      <c r="AF1693">
        <f t="shared" si="879"/>
        <v>0</v>
      </c>
      <c r="AG1693">
        <f t="shared" si="880"/>
        <v>-3167.7253948185116</v>
      </c>
      <c r="AH1693">
        <f t="shared" si="881"/>
        <v>0</v>
      </c>
      <c r="AI1693">
        <f t="shared" si="882"/>
        <v>1</v>
      </c>
      <c r="AJ1693">
        <f t="shared" si="883"/>
        <v>-2</v>
      </c>
      <c r="AK1693">
        <f t="shared" si="884"/>
        <v>1</v>
      </c>
      <c r="AL1693">
        <f t="shared" si="885"/>
        <v>-7.7244671690933972E-17</v>
      </c>
      <c r="AM1693">
        <f t="shared" si="897"/>
        <v>0</v>
      </c>
      <c r="AN1693" s="22">
        <f t="shared" si="886"/>
        <v>3.726119526182318E-19</v>
      </c>
      <c r="AO1693">
        <f t="shared" si="898"/>
        <v>-4.1958984010672363E-19</v>
      </c>
      <c r="AP1693">
        <f t="shared" si="899"/>
        <v>-1.5486195533448618E-16</v>
      </c>
      <c r="AQ1693">
        <f t="shared" si="900"/>
        <v>-4.1958984010672363E-19</v>
      </c>
      <c r="AR1693">
        <f t="shared" si="901"/>
        <v>-1.5486195533448618E-16</v>
      </c>
      <c r="AS1693">
        <f t="shared" si="902"/>
        <v>0</v>
      </c>
      <c r="AT1693">
        <f t="shared" si="903"/>
        <v>0</v>
      </c>
    </row>
    <row r="1694" spans="14:46" x14ac:dyDescent="0.25">
      <c r="N1694">
        <f t="shared" si="904"/>
        <v>1681</v>
      </c>
      <c r="O1694">
        <f t="shared" si="887"/>
        <v>3520.6781671229614</v>
      </c>
      <c r="P1694">
        <f t="shared" si="888"/>
        <v>3168.6103504106654</v>
      </c>
      <c r="Q1694">
        <f t="shared" si="889"/>
        <v>9.7630598161435168E-15</v>
      </c>
      <c r="R1694">
        <f t="shared" si="890"/>
        <v>6.0507416289417487E-8</v>
      </c>
      <c r="S1694">
        <f t="shared" si="891"/>
        <v>6.5087065440956781E-15</v>
      </c>
      <c r="T1694">
        <f t="shared" si="872"/>
        <v>-7.9523744317144217E-11</v>
      </c>
      <c r="U1694">
        <f t="shared" si="892"/>
        <v>-7.9523744317144217E-11</v>
      </c>
      <c r="V1694">
        <f t="shared" si="893"/>
        <v>-5.3047628353060487E-11</v>
      </c>
      <c r="W1694">
        <f t="shared" si="894"/>
        <v>-5.3047628353060487E-11</v>
      </c>
      <c r="X1694">
        <f t="shared" si="873"/>
        <v>1.2123381824101998E-7</v>
      </c>
      <c r="Y1694">
        <f t="shared" si="874"/>
        <v>1.6174204545058481E-7</v>
      </c>
      <c r="Z1694">
        <f t="shared" si="875"/>
        <v>-1.7804961623871152E-6</v>
      </c>
      <c r="AA1694">
        <f t="shared" si="876"/>
        <v>-6.5753462385193808E-4</v>
      </c>
      <c r="AB1694">
        <f t="shared" si="895"/>
        <v>-3.0343520387867539E-10</v>
      </c>
      <c r="AC1694">
        <f t="shared" si="896"/>
        <v>-2.6946215798763239E-10</v>
      </c>
      <c r="AD1694">
        <f t="shared" si="877"/>
        <v>1</v>
      </c>
      <c r="AE1694">
        <f t="shared" si="878"/>
        <v>0</v>
      </c>
      <c r="AF1694">
        <f t="shared" si="879"/>
        <v>0</v>
      </c>
      <c r="AG1694">
        <f t="shared" si="880"/>
        <v>-3169.6103504106654</v>
      </c>
      <c r="AH1694">
        <f t="shared" si="881"/>
        <v>0</v>
      </c>
      <c r="AI1694">
        <f t="shared" si="882"/>
        <v>1</v>
      </c>
      <c r="AJ1694">
        <f t="shared" si="883"/>
        <v>-2</v>
      </c>
      <c r="AK1694">
        <f t="shared" si="884"/>
        <v>1</v>
      </c>
      <c r="AL1694">
        <f t="shared" si="885"/>
        <v>-3.279767373122249E-4</v>
      </c>
      <c r="AM1694">
        <f t="shared" si="897"/>
        <v>0</v>
      </c>
      <c r="AN1694" s="22">
        <f t="shared" si="886"/>
        <v>1.5811492274883254E-6</v>
      </c>
      <c r="AO1694">
        <f t="shared" si="898"/>
        <v>-1.7804961623871152E-6</v>
      </c>
      <c r="AP1694">
        <f t="shared" si="899"/>
        <v>-6.5753462385193808E-4</v>
      </c>
      <c r="AQ1694">
        <f t="shared" si="900"/>
        <v>-1.7804961623871152E-6</v>
      </c>
      <c r="AR1694">
        <f t="shared" si="901"/>
        <v>-6.5753462385193808E-4</v>
      </c>
      <c r="AS1694">
        <f t="shared" si="902"/>
        <v>0</v>
      </c>
      <c r="AT1694">
        <f t="shared" si="903"/>
        <v>0</v>
      </c>
    </row>
    <row r="1695" spans="14:46" x14ac:dyDescent="0.25">
      <c r="N1695">
        <f t="shared" si="904"/>
        <v>1682</v>
      </c>
      <c r="O1695">
        <f t="shared" si="887"/>
        <v>3522.7725622253547</v>
      </c>
      <c r="P1695">
        <f t="shared" si="888"/>
        <v>3170.4953060028192</v>
      </c>
      <c r="Q1695">
        <f t="shared" si="889"/>
        <v>9.739862773086976E-15</v>
      </c>
      <c r="R1695">
        <f t="shared" si="890"/>
        <v>6.0435490689613186E-8</v>
      </c>
      <c r="S1695">
        <f t="shared" si="891"/>
        <v>6.4932418487246512E-15</v>
      </c>
      <c r="T1695">
        <f t="shared" si="872"/>
        <v>7.9381905547101841E-11</v>
      </c>
      <c r="U1695">
        <f t="shared" si="892"/>
        <v>7.9381905547101841E-11</v>
      </c>
      <c r="V1695">
        <f t="shared" si="893"/>
        <v>5.2952993619021624E-11</v>
      </c>
      <c r="W1695">
        <f t="shared" si="894"/>
        <v>5.2952993619021624E-11</v>
      </c>
      <c r="X1695">
        <f t="shared" si="873"/>
        <v>1.2108957669272981E-7</v>
      </c>
      <c r="Y1695">
        <f t="shared" si="874"/>
        <v>1.6154955056188494E-7</v>
      </c>
      <c r="Z1695">
        <f t="shared" si="875"/>
        <v>1.7783796754326558E-6</v>
      </c>
      <c r="AA1695">
        <f t="shared" si="876"/>
        <v>6.5714276009960781E-4</v>
      </c>
      <c r="AB1695">
        <f t="shared" si="895"/>
        <v>3.0289432156403996E-10</v>
      </c>
      <c r="AC1695">
        <f t="shared" si="896"/>
        <v>2.689818335815255E-10</v>
      </c>
      <c r="AD1695">
        <f t="shared" si="877"/>
        <v>1</v>
      </c>
      <c r="AE1695">
        <f t="shared" si="878"/>
        <v>0</v>
      </c>
      <c r="AF1695">
        <f t="shared" si="879"/>
        <v>0</v>
      </c>
      <c r="AG1695">
        <f t="shared" si="880"/>
        <v>-3171.4953060028192</v>
      </c>
      <c r="AH1695">
        <f t="shared" si="881"/>
        <v>0</v>
      </c>
      <c r="AI1695">
        <f t="shared" si="882"/>
        <v>1</v>
      </c>
      <c r="AJ1695">
        <f t="shared" si="883"/>
        <v>-2</v>
      </c>
      <c r="AK1695">
        <f t="shared" si="884"/>
        <v>1</v>
      </c>
      <c r="AL1695">
        <f t="shared" si="885"/>
        <v>3.2778174519723896E-4</v>
      </c>
      <c r="AM1695">
        <f t="shared" si="897"/>
        <v>0</v>
      </c>
      <c r="AN1695" s="22">
        <f t="shared" si="886"/>
        <v>-1.5792697051300039E-6</v>
      </c>
      <c r="AO1695">
        <f t="shared" si="898"/>
        <v>1.7783796754326558E-6</v>
      </c>
      <c r="AP1695">
        <f t="shared" si="899"/>
        <v>6.5714276009960792E-4</v>
      </c>
      <c r="AQ1695">
        <f t="shared" si="900"/>
        <v>1.7783796754326558E-6</v>
      </c>
      <c r="AR1695">
        <f t="shared" si="901"/>
        <v>6.5714276009960792E-4</v>
      </c>
      <c r="AS1695">
        <f t="shared" si="902"/>
        <v>0</v>
      </c>
      <c r="AT1695">
        <f t="shared" si="903"/>
        <v>0</v>
      </c>
    </row>
    <row r="1696" spans="14:46" x14ac:dyDescent="0.25">
      <c r="N1696">
        <f t="shared" si="904"/>
        <v>1683</v>
      </c>
      <c r="O1696">
        <f t="shared" si="887"/>
        <v>3524.866957327748</v>
      </c>
      <c r="P1696">
        <f t="shared" si="888"/>
        <v>3172.380261594973</v>
      </c>
      <c r="Q1696">
        <f t="shared" si="889"/>
        <v>2.634151540089049E-41</v>
      </c>
      <c r="R1696">
        <f t="shared" si="890"/>
        <v>1.6364254286148164E-34</v>
      </c>
      <c r="S1696">
        <f t="shared" si="891"/>
        <v>1.756101026726033E-41</v>
      </c>
      <c r="T1696">
        <f t="shared" si="872"/>
        <v>-8.2515756206770692E-24</v>
      </c>
      <c r="U1696">
        <f t="shared" si="892"/>
        <v>-8.2515756206770692E-24</v>
      </c>
      <c r="V1696">
        <f t="shared" si="893"/>
        <v>-5.5043460209466387E-24</v>
      </c>
      <c r="W1696">
        <f t="shared" si="894"/>
        <v>-5.5043460209466387E-24</v>
      </c>
      <c r="X1696">
        <f t="shared" si="873"/>
        <v>3.2787662949882547E-34</v>
      </c>
      <c r="Y1696">
        <f t="shared" si="874"/>
        <v>4.3743074145036325E-34</v>
      </c>
      <c r="Z1696">
        <f t="shared" si="875"/>
        <v>9.2484391952711586E-20</v>
      </c>
      <c r="AA1696">
        <f t="shared" si="876"/>
        <v>3.419488840899169E-17</v>
      </c>
      <c r="AB1696">
        <f t="shared" si="895"/>
        <v>0</v>
      </c>
      <c r="AC1696">
        <f t="shared" si="896"/>
        <v>0</v>
      </c>
      <c r="AD1696">
        <f t="shared" si="877"/>
        <v>1</v>
      </c>
      <c r="AE1696">
        <f t="shared" si="878"/>
        <v>0</v>
      </c>
      <c r="AF1696">
        <f t="shared" si="879"/>
        <v>0</v>
      </c>
      <c r="AG1696">
        <f t="shared" si="880"/>
        <v>-3173.380261594973</v>
      </c>
      <c r="AH1696">
        <f t="shared" si="881"/>
        <v>0</v>
      </c>
      <c r="AI1696">
        <f t="shared" si="882"/>
        <v>1</v>
      </c>
      <c r="AJ1696">
        <f t="shared" si="883"/>
        <v>-2</v>
      </c>
      <c r="AK1696">
        <f t="shared" si="884"/>
        <v>1</v>
      </c>
      <c r="AL1696">
        <f t="shared" si="885"/>
        <v>1.7056379351924384E-17</v>
      </c>
      <c r="AM1696">
        <f t="shared" si="897"/>
        <v>0</v>
      </c>
      <c r="AN1696" s="22">
        <f t="shared" si="886"/>
        <v>-8.2129705142928569E-20</v>
      </c>
      <c r="AO1696">
        <f t="shared" si="898"/>
        <v>9.2484391952711586E-20</v>
      </c>
      <c r="AP1696">
        <f t="shared" si="899"/>
        <v>3.4194888408991697E-17</v>
      </c>
      <c r="AQ1696">
        <f t="shared" si="900"/>
        <v>9.2484391952711586E-20</v>
      </c>
      <c r="AR1696">
        <f t="shared" si="901"/>
        <v>3.4194888408991697E-17</v>
      </c>
      <c r="AS1696">
        <f t="shared" si="902"/>
        <v>0</v>
      </c>
      <c r="AT1696">
        <f t="shared" si="903"/>
        <v>0</v>
      </c>
    </row>
    <row r="1697" spans="14:46" x14ac:dyDescent="0.25">
      <c r="N1697">
        <f t="shared" si="904"/>
        <v>1684</v>
      </c>
      <c r="O1697">
        <f t="shared" si="887"/>
        <v>3526.9613524301408</v>
      </c>
      <c r="P1697">
        <f t="shared" si="888"/>
        <v>3174.2652171871268</v>
      </c>
      <c r="Q1697">
        <f t="shared" si="889"/>
        <v>9.6936750049328564E-15</v>
      </c>
      <c r="R1697">
        <f t="shared" si="890"/>
        <v>6.0292023700323279E-8</v>
      </c>
      <c r="S1697">
        <f t="shared" si="891"/>
        <v>6.4624500032885709E-15</v>
      </c>
      <c r="T1697">
        <f t="shared" si="872"/>
        <v>-7.909923834037287E-11</v>
      </c>
      <c r="U1697">
        <f t="shared" si="892"/>
        <v>-7.909923834037287E-11</v>
      </c>
      <c r="V1697">
        <f t="shared" si="893"/>
        <v>-5.2764398378502939E-11</v>
      </c>
      <c r="W1697">
        <f t="shared" si="894"/>
        <v>-5.2764398378502939E-11</v>
      </c>
      <c r="X1697">
        <f t="shared" si="873"/>
        <v>1.2080186479561716E-7</v>
      </c>
      <c r="Y1697">
        <f t="shared" si="874"/>
        <v>1.6116559028075081E-7</v>
      </c>
      <c r="Z1697">
        <f t="shared" si="875"/>
        <v>-1.7741580073067184E-6</v>
      </c>
      <c r="AA1697">
        <f t="shared" si="876"/>
        <v>-6.5636043212785849E-4</v>
      </c>
      <c r="AB1697">
        <f t="shared" si="895"/>
        <v>-3.0181640738714348E-10</v>
      </c>
      <c r="AC1697">
        <f t="shared" si="896"/>
        <v>-2.6802460412041777E-10</v>
      </c>
      <c r="AD1697">
        <f t="shared" si="877"/>
        <v>1</v>
      </c>
      <c r="AE1697">
        <f t="shared" si="878"/>
        <v>0</v>
      </c>
      <c r="AF1697">
        <f t="shared" si="879"/>
        <v>0</v>
      </c>
      <c r="AG1697">
        <f t="shared" si="880"/>
        <v>-3175.2652171871268</v>
      </c>
      <c r="AH1697">
        <f t="shared" si="881"/>
        <v>0</v>
      </c>
      <c r="AI1697">
        <f t="shared" si="882"/>
        <v>1</v>
      </c>
      <c r="AJ1697">
        <f t="shared" si="883"/>
        <v>-2</v>
      </c>
      <c r="AK1697">
        <f t="shared" si="884"/>
        <v>1</v>
      </c>
      <c r="AL1697">
        <f t="shared" si="885"/>
        <v>-3.2739245571373479E-4</v>
      </c>
      <c r="AM1697">
        <f t="shared" si="897"/>
        <v>0</v>
      </c>
      <c r="AN1697" s="22">
        <f t="shared" si="886"/>
        <v>1.575520700388895E-6</v>
      </c>
      <c r="AO1697">
        <f t="shared" si="898"/>
        <v>-1.7741580073067184E-6</v>
      </c>
      <c r="AP1697">
        <f t="shared" si="899"/>
        <v>-6.5636043212785849E-4</v>
      </c>
      <c r="AQ1697">
        <f t="shared" si="900"/>
        <v>-1.7741580073067184E-6</v>
      </c>
      <c r="AR1697">
        <f t="shared" si="901"/>
        <v>-6.5636043212785849E-4</v>
      </c>
      <c r="AS1697">
        <f t="shared" si="902"/>
        <v>0</v>
      </c>
      <c r="AT1697">
        <f t="shared" si="903"/>
        <v>0</v>
      </c>
    </row>
    <row r="1698" spans="14:46" x14ac:dyDescent="0.25">
      <c r="N1698">
        <f t="shared" si="904"/>
        <v>1685</v>
      </c>
      <c r="O1698">
        <f t="shared" si="887"/>
        <v>3529.0557475325345</v>
      </c>
      <c r="P1698">
        <f t="shared" si="888"/>
        <v>3176.1501727792811</v>
      </c>
      <c r="Q1698">
        <f t="shared" si="889"/>
        <v>9.6706837906277358E-15</v>
      </c>
      <c r="R1698">
        <f t="shared" si="890"/>
        <v>6.0220481702948173E-8</v>
      </c>
      <c r="S1698">
        <f t="shared" si="891"/>
        <v>6.4471225270851582E-15</v>
      </c>
      <c r="T1698">
        <f t="shared" si="872"/>
        <v>7.895840790549719E-11</v>
      </c>
      <c r="U1698">
        <f t="shared" si="892"/>
        <v>7.895840790549719E-11</v>
      </c>
      <c r="V1698">
        <f t="shared" si="893"/>
        <v>5.2670436538303814E-11</v>
      </c>
      <c r="W1698">
        <f t="shared" si="894"/>
        <v>5.2670436538303814E-11</v>
      </c>
      <c r="X1698">
        <f t="shared" si="873"/>
        <v>1.2065839322552246E-7</v>
      </c>
      <c r="Y1698">
        <f t="shared" si="874"/>
        <v>1.6097412325752162E-7</v>
      </c>
      <c r="Z1698">
        <f t="shared" si="875"/>
        <v>1.7720528082486985E-6</v>
      </c>
      <c r="AA1698">
        <f t="shared" si="876"/>
        <v>6.5596996624285955E-4</v>
      </c>
      <c r="AB1698">
        <f t="shared" si="895"/>
        <v>3.0127936791379932E-10</v>
      </c>
      <c r="AC1698">
        <f t="shared" si="896"/>
        <v>2.6754769230647859E-10</v>
      </c>
      <c r="AD1698">
        <f t="shared" si="877"/>
        <v>1</v>
      </c>
      <c r="AE1698">
        <f t="shared" si="878"/>
        <v>0</v>
      </c>
      <c r="AF1698">
        <f t="shared" si="879"/>
        <v>0</v>
      </c>
      <c r="AG1698">
        <f t="shared" si="880"/>
        <v>-3177.1501727792811</v>
      </c>
      <c r="AH1698">
        <f t="shared" si="881"/>
        <v>0</v>
      </c>
      <c r="AI1698">
        <f t="shared" si="882"/>
        <v>1</v>
      </c>
      <c r="AJ1698">
        <f t="shared" si="883"/>
        <v>-2</v>
      </c>
      <c r="AK1698">
        <f t="shared" si="884"/>
        <v>1</v>
      </c>
      <c r="AL1698">
        <f t="shared" si="885"/>
        <v>3.2719815752036877E-4</v>
      </c>
      <c r="AM1698">
        <f t="shared" si="897"/>
        <v>0</v>
      </c>
      <c r="AN1698" s="22">
        <f t="shared" si="886"/>
        <v>-1.5736512021221575E-6</v>
      </c>
      <c r="AO1698">
        <f t="shared" si="898"/>
        <v>1.7720528082486985E-6</v>
      </c>
      <c r="AP1698">
        <f t="shared" si="899"/>
        <v>6.5596996624285966E-4</v>
      </c>
      <c r="AQ1698">
        <f t="shared" si="900"/>
        <v>1.7720528082486985E-6</v>
      </c>
      <c r="AR1698">
        <f t="shared" si="901"/>
        <v>6.5596996624285966E-4</v>
      </c>
      <c r="AS1698">
        <f t="shared" si="902"/>
        <v>0</v>
      </c>
      <c r="AT1698">
        <f t="shared" si="903"/>
        <v>0</v>
      </c>
    </row>
    <row r="1699" spans="14:46" x14ac:dyDescent="0.25">
      <c r="N1699">
        <f t="shared" si="904"/>
        <v>1686</v>
      </c>
      <c r="O1699">
        <f t="shared" si="887"/>
        <v>3531.1501426349278</v>
      </c>
      <c r="P1699">
        <f t="shared" si="888"/>
        <v>3178.0351283714349</v>
      </c>
      <c r="Q1699">
        <f t="shared" si="889"/>
        <v>3.3228591356678958E-40</v>
      </c>
      <c r="R1699">
        <f t="shared" si="890"/>
        <v>2.0716400719332846E-33</v>
      </c>
      <c r="S1699">
        <f t="shared" si="891"/>
        <v>2.2152394237785972E-40</v>
      </c>
      <c r="T1699">
        <f t="shared" si="872"/>
        <v>2.9254832982433862E-23</v>
      </c>
      <c r="U1699">
        <f t="shared" si="892"/>
        <v>2.9254832982433862E-23</v>
      </c>
      <c r="V1699">
        <f t="shared" si="893"/>
        <v>1.9514885360001756E-23</v>
      </c>
      <c r="W1699">
        <f t="shared" si="894"/>
        <v>1.9514885360001756E-23</v>
      </c>
      <c r="X1699">
        <f t="shared" si="873"/>
        <v>4.1507554936434518E-33</v>
      </c>
      <c r="Y1699">
        <f t="shared" si="874"/>
        <v>5.5376503201701418E-33</v>
      </c>
      <c r="Z1699">
        <f t="shared" si="875"/>
        <v>-3.2847629557326382E-19</v>
      </c>
      <c r="AA1699">
        <f t="shared" si="876"/>
        <v>-1.2166576090153111E-16</v>
      </c>
      <c r="AB1699">
        <f t="shared" si="895"/>
        <v>0</v>
      </c>
      <c r="AC1699">
        <f t="shared" si="896"/>
        <v>0</v>
      </c>
      <c r="AD1699">
        <f t="shared" si="877"/>
        <v>1</v>
      </c>
      <c r="AE1699">
        <f t="shared" si="878"/>
        <v>0</v>
      </c>
      <c r="AF1699">
        <f t="shared" si="879"/>
        <v>0</v>
      </c>
      <c r="AG1699">
        <f t="shared" si="880"/>
        <v>-3179.0351283714349</v>
      </c>
      <c r="AH1699">
        <f t="shared" si="881"/>
        <v>0</v>
      </c>
      <c r="AI1699">
        <f t="shared" si="882"/>
        <v>1</v>
      </c>
      <c r="AJ1699">
        <f t="shared" si="883"/>
        <v>-2</v>
      </c>
      <c r="AK1699">
        <f t="shared" si="884"/>
        <v>1</v>
      </c>
      <c r="AL1699">
        <f t="shared" si="885"/>
        <v>-6.0687030644575853E-17</v>
      </c>
      <c r="AM1699">
        <f t="shared" si="897"/>
        <v>0</v>
      </c>
      <c r="AN1699" s="22">
        <f t="shared" si="886"/>
        <v>2.9169961237938584E-19</v>
      </c>
      <c r="AO1699">
        <f t="shared" si="898"/>
        <v>-3.2847629557326382E-19</v>
      </c>
      <c r="AP1699">
        <f t="shared" si="899"/>
        <v>-1.2166576090153109E-16</v>
      </c>
      <c r="AQ1699">
        <f t="shared" si="900"/>
        <v>-3.2847629557326382E-19</v>
      </c>
      <c r="AR1699">
        <f t="shared" si="901"/>
        <v>-1.2166576090153109E-16</v>
      </c>
      <c r="AS1699">
        <f t="shared" si="902"/>
        <v>0</v>
      </c>
      <c r="AT1699">
        <f t="shared" si="903"/>
        <v>0</v>
      </c>
    </row>
    <row r="1700" spans="14:46" x14ac:dyDescent="0.25">
      <c r="N1700">
        <f t="shared" si="904"/>
        <v>1687</v>
      </c>
      <c r="O1700">
        <f t="shared" si="887"/>
        <v>3533.2445377373206</v>
      </c>
      <c r="P1700">
        <f t="shared" si="888"/>
        <v>3179.9200839635887</v>
      </c>
      <c r="Q1700">
        <f t="shared" si="889"/>
        <v>9.6249054861995897E-15</v>
      </c>
      <c r="R1700">
        <f t="shared" si="890"/>
        <v>6.0077779190113643E-8</v>
      </c>
      <c r="S1700">
        <f t="shared" si="891"/>
        <v>6.4166036574663921E-15</v>
      </c>
      <c r="T1700">
        <f t="shared" si="872"/>
        <v>-7.8677748403438046E-11</v>
      </c>
      <c r="U1700">
        <f t="shared" si="892"/>
        <v>-7.8677748403438046E-11</v>
      </c>
      <c r="V1700">
        <f t="shared" si="893"/>
        <v>-5.2483181101210334E-11</v>
      </c>
      <c r="W1700">
        <f t="shared" si="894"/>
        <v>-5.2483181101210334E-11</v>
      </c>
      <c r="X1700">
        <f t="shared" si="873"/>
        <v>1.2037221580335E-7</v>
      </c>
      <c r="Y1700">
        <f t="shared" si="874"/>
        <v>1.6059221138781669E-7</v>
      </c>
      <c r="Z1700">
        <f t="shared" si="875"/>
        <v>-1.7678536356300109E-6</v>
      </c>
      <c r="AA1700">
        <f t="shared" si="876"/>
        <v>-6.5519042652739581E-4</v>
      </c>
      <c r="AB1700">
        <f t="shared" si="895"/>
        <v>-3.0020910527102814E-10</v>
      </c>
      <c r="AC1700">
        <f t="shared" si="896"/>
        <v>-2.6659725770454566E-10</v>
      </c>
      <c r="AD1700">
        <f t="shared" si="877"/>
        <v>1</v>
      </c>
      <c r="AE1700">
        <f t="shared" si="878"/>
        <v>0</v>
      </c>
      <c r="AF1700">
        <f t="shared" si="879"/>
        <v>0</v>
      </c>
      <c r="AG1700">
        <f t="shared" si="880"/>
        <v>-3180.9200839635887</v>
      </c>
      <c r="AH1700">
        <f t="shared" si="881"/>
        <v>0</v>
      </c>
      <c r="AI1700">
        <f t="shared" si="882"/>
        <v>1</v>
      </c>
      <c r="AJ1700">
        <f t="shared" si="883"/>
        <v>-2</v>
      </c>
      <c r="AK1700">
        <f t="shared" si="884"/>
        <v>1</v>
      </c>
      <c r="AL1700">
        <f t="shared" si="885"/>
        <v>-3.2681025217656421E-4</v>
      </c>
      <c r="AM1700">
        <f t="shared" si="897"/>
        <v>0</v>
      </c>
      <c r="AN1700" s="22">
        <f t="shared" si="886"/>
        <v>1.5699221742674286E-6</v>
      </c>
      <c r="AO1700">
        <f t="shared" si="898"/>
        <v>-1.7678536356300109E-6</v>
      </c>
      <c r="AP1700">
        <f t="shared" si="899"/>
        <v>-6.5519042652739581E-4</v>
      </c>
      <c r="AQ1700">
        <f t="shared" si="900"/>
        <v>-1.7678536356300109E-6</v>
      </c>
      <c r="AR1700">
        <f t="shared" si="901"/>
        <v>-6.5519042652739581E-4</v>
      </c>
      <c r="AS1700">
        <f t="shared" si="902"/>
        <v>0</v>
      </c>
      <c r="AT1700">
        <f t="shared" si="903"/>
        <v>0</v>
      </c>
    </row>
    <row r="1701" spans="14:46" x14ac:dyDescent="0.25">
      <c r="N1701">
        <f t="shared" si="904"/>
        <v>1688</v>
      </c>
      <c r="O1701">
        <f t="shared" si="887"/>
        <v>3535.3389328397138</v>
      </c>
      <c r="P1701">
        <f t="shared" si="888"/>
        <v>3181.8050395557425</v>
      </c>
      <c r="Q1701">
        <f t="shared" si="889"/>
        <v>9.6021179129334869E-15</v>
      </c>
      <c r="R1701">
        <f t="shared" si="890"/>
        <v>6.0006618072175962E-8</v>
      </c>
      <c r="S1701">
        <f t="shared" si="891"/>
        <v>6.4014119419556569E-15</v>
      </c>
      <c r="T1701">
        <f t="shared" si="872"/>
        <v>7.8537917359287489E-11</v>
      </c>
      <c r="U1701">
        <f t="shared" si="892"/>
        <v>7.8537917359287489E-11</v>
      </c>
      <c r="V1701">
        <f t="shared" si="893"/>
        <v>5.2389886184764366E-11</v>
      </c>
      <c r="W1701">
        <f t="shared" si="894"/>
        <v>5.2389886184764366E-11</v>
      </c>
      <c r="X1701">
        <f t="shared" si="873"/>
        <v>1.2022950874088103E-7</v>
      </c>
      <c r="Y1701">
        <f t="shared" si="874"/>
        <v>1.6040176492507983E-7</v>
      </c>
      <c r="Z1701">
        <f t="shared" si="875"/>
        <v>1.765759644341695E-6</v>
      </c>
      <c r="AA1701">
        <f t="shared" si="876"/>
        <v>6.5480135104332299E-4</v>
      </c>
      <c r="AB1701">
        <f t="shared" si="895"/>
        <v>2.9967587457141469E-10</v>
      </c>
      <c r="AC1701">
        <f t="shared" si="896"/>
        <v>2.6612372822945291E-10</v>
      </c>
      <c r="AD1701">
        <f t="shared" si="877"/>
        <v>1</v>
      </c>
      <c r="AE1701">
        <f t="shared" si="878"/>
        <v>0</v>
      </c>
      <c r="AF1701">
        <f t="shared" si="879"/>
        <v>0</v>
      </c>
      <c r="AG1701">
        <f t="shared" si="880"/>
        <v>-3182.8050395557425</v>
      </c>
      <c r="AH1701">
        <f t="shared" si="881"/>
        <v>0</v>
      </c>
      <c r="AI1701">
        <f t="shared" si="882"/>
        <v>1</v>
      </c>
      <c r="AJ1701">
        <f t="shared" si="883"/>
        <v>-2</v>
      </c>
      <c r="AK1701">
        <f t="shared" si="884"/>
        <v>1</v>
      </c>
      <c r="AL1701">
        <f t="shared" si="885"/>
        <v>3.2661664420719318E-4</v>
      </c>
      <c r="AM1701">
        <f t="shared" si="897"/>
        <v>0</v>
      </c>
      <c r="AN1701" s="22">
        <f t="shared" si="886"/>
        <v>-1.5680626289365913E-6</v>
      </c>
      <c r="AO1701">
        <f t="shared" si="898"/>
        <v>1.765759644341695E-6</v>
      </c>
      <c r="AP1701">
        <f t="shared" si="899"/>
        <v>6.5480135104332299E-4</v>
      </c>
      <c r="AQ1701">
        <f t="shared" si="900"/>
        <v>1.765759644341695E-6</v>
      </c>
      <c r="AR1701">
        <f t="shared" si="901"/>
        <v>6.5480135104332299E-4</v>
      </c>
      <c r="AS1701">
        <f t="shared" si="902"/>
        <v>0</v>
      </c>
      <c r="AT1701">
        <f t="shared" si="903"/>
        <v>0</v>
      </c>
    </row>
    <row r="1702" spans="14:46" x14ac:dyDescent="0.25">
      <c r="N1702">
        <f t="shared" si="904"/>
        <v>1689</v>
      </c>
      <c r="O1702">
        <f t="shared" si="887"/>
        <v>3537.4333279421066</v>
      </c>
      <c r="P1702">
        <f t="shared" si="888"/>
        <v>3183.6899951478958</v>
      </c>
      <c r="Q1702">
        <f t="shared" si="889"/>
        <v>3.7654278893095095E-39</v>
      </c>
      <c r="R1702">
        <f t="shared" si="890"/>
        <v>2.3559217722123472E-32</v>
      </c>
      <c r="S1702">
        <f t="shared" si="891"/>
        <v>2.5102852595396731E-39</v>
      </c>
      <c r="T1702">
        <f t="shared" si="872"/>
        <v>-9.8304943194202525E-23</v>
      </c>
      <c r="U1702">
        <f t="shared" si="892"/>
        <v>-9.8304943194202525E-23</v>
      </c>
      <c r="V1702">
        <f t="shared" si="893"/>
        <v>-6.5575751707016096E-23</v>
      </c>
      <c r="W1702">
        <f t="shared" si="894"/>
        <v>-6.5575751707016096E-23</v>
      </c>
      <c r="X1702">
        <f t="shared" si="873"/>
        <v>4.7203296025437418E-32</v>
      </c>
      <c r="Y1702">
        <f t="shared" si="874"/>
        <v>6.2975299498457231E-32</v>
      </c>
      <c r="Z1702">
        <f t="shared" si="875"/>
        <v>1.1057456447741559E-18</v>
      </c>
      <c r="AA1702">
        <f t="shared" si="876"/>
        <v>4.1028893851444934E-16</v>
      </c>
      <c r="AB1702">
        <f t="shared" si="895"/>
        <v>0</v>
      </c>
      <c r="AC1702">
        <f t="shared" si="896"/>
        <v>0</v>
      </c>
      <c r="AD1702">
        <f t="shared" si="877"/>
        <v>1</v>
      </c>
      <c r="AE1702">
        <f t="shared" si="878"/>
        <v>0</v>
      </c>
      <c r="AF1702">
        <f t="shared" si="879"/>
        <v>0</v>
      </c>
      <c r="AG1702">
        <f t="shared" si="880"/>
        <v>-3184.6899951478958</v>
      </c>
      <c r="AH1702">
        <f t="shared" si="881"/>
        <v>0</v>
      </c>
      <c r="AI1702">
        <f t="shared" si="882"/>
        <v>1</v>
      </c>
      <c r="AJ1702">
        <f t="shared" si="883"/>
        <v>-2</v>
      </c>
      <c r="AK1702">
        <f t="shared" si="884"/>
        <v>1</v>
      </c>
      <c r="AL1702">
        <f t="shared" si="885"/>
        <v>2.046534968794579E-16</v>
      </c>
      <c r="AM1702">
        <f t="shared" si="897"/>
        <v>0</v>
      </c>
      <c r="AN1702" s="22">
        <f t="shared" si="886"/>
        <v>-9.819447555336049E-19</v>
      </c>
      <c r="AO1702">
        <f t="shared" si="898"/>
        <v>1.1057456447741559E-18</v>
      </c>
      <c r="AP1702">
        <f t="shared" si="899"/>
        <v>4.1028893851444939E-16</v>
      </c>
      <c r="AQ1702">
        <f t="shared" si="900"/>
        <v>1.1057456447741559E-18</v>
      </c>
      <c r="AR1702">
        <f t="shared" si="901"/>
        <v>4.1028893851444939E-16</v>
      </c>
      <c r="AS1702">
        <f t="shared" si="902"/>
        <v>0</v>
      </c>
      <c r="AT1702">
        <f t="shared" si="903"/>
        <v>0</v>
      </c>
    </row>
    <row r="1703" spans="14:46" x14ac:dyDescent="0.25">
      <c r="N1703">
        <f t="shared" si="904"/>
        <v>1690</v>
      </c>
      <c r="O1703">
        <f t="shared" si="887"/>
        <v>3539.5277230445004</v>
      </c>
      <c r="P1703">
        <f t="shared" si="888"/>
        <v>3185.5749507400506</v>
      </c>
      <c r="Q1703">
        <f t="shared" si="889"/>
        <v>9.5567447239774192E-15</v>
      </c>
      <c r="R1703">
        <f t="shared" si="890"/>
        <v>5.9864674614020611E-8</v>
      </c>
      <c r="S1703">
        <f t="shared" si="891"/>
        <v>6.3711631493182792E-15</v>
      </c>
      <c r="T1703">
        <f t="shared" si="872"/>
        <v>-7.8259247768278032E-11</v>
      </c>
      <c r="U1703">
        <f t="shared" si="892"/>
        <v>-7.8259247768278032E-11</v>
      </c>
      <c r="V1703">
        <f t="shared" si="893"/>
        <v>-5.2203958674520102E-11</v>
      </c>
      <c r="W1703">
        <f t="shared" si="894"/>
        <v>-5.2203958674520102E-11</v>
      </c>
      <c r="X1703">
        <f t="shared" si="873"/>
        <v>1.1994485490118589E-7</v>
      </c>
      <c r="Y1703">
        <f t="shared" si="874"/>
        <v>1.6002188692186546E-7</v>
      </c>
      <c r="Z1703">
        <f t="shared" si="875"/>
        <v>-1.7615828076886435E-6</v>
      </c>
      <c r="AA1703">
        <f t="shared" si="876"/>
        <v>-6.5402458470468941E-4</v>
      </c>
      <c r="AB1703">
        <f t="shared" si="895"/>
        <v>-2.9861319569042567E-10</v>
      </c>
      <c r="AC1703">
        <f t="shared" si="896"/>
        <v>-2.6518002830221323E-10</v>
      </c>
      <c r="AD1703">
        <f t="shared" si="877"/>
        <v>1</v>
      </c>
      <c r="AE1703">
        <f t="shared" si="878"/>
        <v>0</v>
      </c>
      <c r="AF1703">
        <f t="shared" si="879"/>
        <v>0</v>
      </c>
      <c r="AG1703">
        <f t="shared" si="880"/>
        <v>-3186.5749507400506</v>
      </c>
      <c r="AH1703">
        <f t="shared" si="881"/>
        <v>0</v>
      </c>
      <c r="AI1703">
        <f t="shared" si="882"/>
        <v>1</v>
      </c>
      <c r="AJ1703">
        <f t="shared" si="883"/>
        <v>-2</v>
      </c>
      <c r="AK1703">
        <f t="shared" si="884"/>
        <v>1</v>
      </c>
      <c r="AL1703">
        <f t="shared" si="885"/>
        <v>-3.2623011563420018E-4</v>
      </c>
      <c r="AM1703">
        <f t="shared" si="897"/>
        <v>0</v>
      </c>
      <c r="AN1703" s="22">
        <f t="shared" si="886"/>
        <v>1.5643534362890327E-6</v>
      </c>
      <c r="AO1703">
        <f t="shared" si="898"/>
        <v>-1.7615828076886435E-6</v>
      </c>
      <c r="AP1703">
        <f t="shared" si="899"/>
        <v>-6.5402458470468941E-4</v>
      </c>
      <c r="AQ1703">
        <f t="shared" si="900"/>
        <v>-1.7615828076886435E-6</v>
      </c>
      <c r="AR1703">
        <f t="shared" si="901"/>
        <v>-6.5402458470468941E-4</v>
      </c>
      <c r="AS1703">
        <f t="shared" si="902"/>
        <v>0</v>
      </c>
      <c r="AT1703">
        <f t="shared" si="903"/>
        <v>0</v>
      </c>
    </row>
    <row r="1704" spans="14:46" x14ac:dyDescent="0.25">
      <c r="N1704">
        <f t="shared" si="904"/>
        <v>1691</v>
      </c>
      <c r="O1704">
        <f t="shared" si="887"/>
        <v>3541.6221181468936</v>
      </c>
      <c r="P1704">
        <f t="shared" si="888"/>
        <v>3187.4599063322044</v>
      </c>
      <c r="Q1704">
        <f t="shared" si="889"/>
        <v>9.5341586311231176E-15</v>
      </c>
      <c r="R1704">
        <f t="shared" si="890"/>
        <v>5.9793891676678476E-8</v>
      </c>
      <c r="S1704">
        <f t="shared" si="891"/>
        <v>6.3561057540820781E-15</v>
      </c>
      <c r="T1704">
        <f t="shared" si="872"/>
        <v>7.812040726541131E-11</v>
      </c>
      <c r="U1704">
        <f t="shared" si="892"/>
        <v>7.812040726541131E-11</v>
      </c>
      <c r="V1704">
        <f t="shared" si="893"/>
        <v>5.2111324775162484E-11</v>
      </c>
      <c r="W1704">
        <f t="shared" si="894"/>
        <v>5.2111324775162484E-11</v>
      </c>
      <c r="X1704">
        <f t="shared" si="873"/>
        <v>1.1980290692433384E-7</v>
      </c>
      <c r="Y1704">
        <f t="shared" si="874"/>
        <v>1.5983245377950608E-7</v>
      </c>
      <c r="Z1704">
        <f t="shared" si="875"/>
        <v>1.7594999447534664E-6</v>
      </c>
      <c r="AA1704">
        <f t="shared" si="876"/>
        <v>6.5363689220838701E-4</v>
      </c>
      <c r="AB1704">
        <f t="shared" si="895"/>
        <v>2.9808374005875907E-10</v>
      </c>
      <c r="AC1704">
        <f t="shared" si="896"/>
        <v>2.6470985123391759E-10</v>
      </c>
      <c r="AD1704">
        <f t="shared" si="877"/>
        <v>1</v>
      </c>
      <c r="AE1704">
        <f t="shared" si="878"/>
        <v>0</v>
      </c>
      <c r="AF1704">
        <f t="shared" si="879"/>
        <v>0</v>
      </c>
      <c r="AG1704">
        <f t="shared" si="880"/>
        <v>-3188.4599063322044</v>
      </c>
      <c r="AH1704">
        <f t="shared" si="881"/>
        <v>0</v>
      </c>
      <c r="AI1704">
        <f t="shared" si="882"/>
        <v>1</v>
      </c>
      <c r="AJ1704">
        <f t="shared" si="883"/>
        <v>-2</v>
      </c>
      <c r="AK1704">
        <f t="shared" si="884"/>
        <v>1</v>
      </c>
      <c r="AL1704">
        <f t="shared" si="885"/>
        <v>3.2603719421750893E-4</v>
      </c>
      <c r="AM1704">
        <f t="shared" si="897"/>
        <v>0</v>
      </c>
      <c r="AN1704" s="22">
        <f t="shared" si="886"/>
        <v>-1.5625037733690718E-6</v>
      </c>
      <c r="AO1704">
        <f t="shared" si="898"/>
        <v>1.7594999447534664E-6</v>
      </c>
      <c r="AP1704">
        <f t="shared" si="899"/>
        <v>6.536368922083869E-4</v>
      </c>
      <c r="AQ1704">
        <f t="shared" si="900"/>
        <v>1.7594999447534664E-6</v>
      </c>
      <c r="AR1704">
        <f t="shared" si="901"/>
        <v>6.536368922083869E-4</v>
      </c>
      <c r="AS1704">
        <f t="shared" si="902"/>
        <v>0</v>
      </c>
      <c r="AT1704">
        <f t="shared" si="903"/>
        <v>0</v>
      </c>
    </row>
    <row r="1705" spans="14:46" x14ac:dyDescent="0.25">
      <c r="N1705">
        <f t="shared" si="904"/>
        <v>1692</v>
      </c>
      <c r="O1705">
        <f t="shared" si="887"/>
        <v>3543.7165132492864</v>
      </c>
      <c r="P1705">
        <f t="shared" si="888"/>
        <v>3189.3448619243577</v>
      </c>
      <c r="Q1705">
        <f t="shared" si="889"/>
        <v>1.4415745774131593E-39</v>
      </c>
      <c r="R1705">
        <f t="shared" si="890"/>
        <v>9.0515939568081408E-33</v>
      </c>
      <c r="S1705">
        <f t="shared" si="891"/>
        <v>9.6104971827543949E-40</v>
      </c>
      <c r="T1705">
        <f t="shared" si="872"/>
        <v>-6.0717607866688254E-23</v>
      </c>
      <c r="U1705">
        <f t="shared" si="892"/>
        <v>-6.0717607866688254E-23</v>
      </c>
      <c r="V1705">
        <f t="shared" si="893"/>
        <v>-4.0502526567892335E-23</v>
      </c>
      <c r="W1705">
        <f t="shared" si="894"/>
        <v>-4.0502526567892335E-23</v>
      </c>
      <c r="X1705">
        <f t="shared" si="873"/>
        <v>1.8135734053805528E-32</v>
      </c>
      <c r="Y1705">
        <f t="shared" si="874"/>
        <v>2.4195388328053139E-32</v>
      </c>
      <c r="Z1705">
        <f t="shared" si="875"/>
        <v>6.8417409840344539E-19</v>
      </c>
      <c r="AA1705">
        <f t="shared" si="876"/>
        <v>2.5431388043431292E-16</v>
      </c>
      <c r="AB1705">
        <f t="shared" si="895"/>
        <v>0</v>
      </c>
      <c r="AC1705">
        <f t="shared" si="896"/>
        <v>0</v>
      </c>
      <c r="AD1705">
        <f t="shared" si="877"/>
        <v>1</v>
      </c>
      <c r="AE1705">
        <f t="shared" si="878"/>
        <v>0</v>
      </c>
      <c r="AF1705">
        <f t="shared" si="879"/>
        <v>0</v>
      </c>
      <c r="AG1705">
        <f t="shared" si="880"/>
        <v>-3190.3448619243577</v>
      </c>
      <c r="AH1705">
        <f t="shared" si="881"/>
        <v>0</v>
      </c>
      <c r="AI1705">
        <f t="shared" si="882"/>
        <v>1</v>
      </c>
      <c r="AJ1705">
        <f t="shared" si="883"/>
        <v>-2</v>
      </c>
      <c r="AK1705">
        <f t="shared" si="884"/>
        <v>1</v>
      </c>
      <c r="AL1705">
        <f t="shared" si="885"/>
        <v>1.2685315373130067E-16</v>
      </c>
      <c r="AM1705">
        <f t="shared" si="897"/>
        <v>0</v>
      </c>
      <c r="AN1705" s="22">
        <f t="shared" si="886"/>
        <v>-6.0757297171163691E-19</v>
      </c>
      <c r="AO1705">
        <f t="shared" si="898"/>
        <v>6.8417409840344539E-19</v>
      </c>
      <c r="AP1705">
        <f t="shared" si="899"/>
        <v>2.5431388043431297E-16</v>
      </c>
      <c r="AQ1705">
        <f t="shared" si="900"/>
        <v>6.8417409840344539E-19</v>
      </c>
      <c r="AR1705">
        <f t="shared" si="901"/>
        <v>2.5431388043431297E-16</v>
      </c>
      <c r="AS1705">
        <f t="shared" si="902"/>
        <v>0</v>
      </c>
      <c r="AT1705">
        <f t="shared" si="903"/>
        <v>0</v>
      </c>
    </row>
    <row r="1706" spans="14:46" x14ac:dyDescent="0.25">
      <c r="N1706">
        <f t="shared" si="904"/>
        <v>1693</v>
      </c>
      <c r="O1706">
        <f t="shared" si="887"/>
        <v>3545.8109083516797</v>
      </c>
      <c r="P1706">
        <f t="shared" si="888"/>
        <v>3191.229817516512</v>
      </c>
      <c r="Q1706">
        <f t="shared" si="889"/>
        <v>9.4891862631567742E-15</v>
      </c>
      <c r="R1706">
        <f t="shared" si="890"/>
        <v>5.9652701899374791E-8</v>
      </c>
      <c r="S1706">
        <f t="shared" si="891"/>
        <v>6.3261241754378481E-15</v>
      </c>
      <c r="T1706">
        <f t="shared" si="872"/>
        <v>-7.7843709980776124E-11</v>
      </c>
      <c r="U1706">
        <f t="shared" si="892"/>
        <v>-7.7843709980776124E-11</v>
      </c>
      <c r="V1706">
        <f t="shared" si="893"/>
        <v>-5.1926713441329819E-11</v>
      </c>
      <c r="W1706">
        <f t="shared" si="894"/>
        <v>-5.1926713441329819E-11</v>
      </c>
      <c r="X1706">
        <f t="shared" si="873"/>
        <v>1.1951976587106933E-7</v>
      </c>
      <c r="Y1706">
        <f t="shared" si="874"/>
        <v>1.5945459522662825E-7</v>
      </c>
      <c r="Z1706">
        <f t="shared" si="875"/>
        <v>-1.7553452859358408E-6</v>
      </c>
      <c r="AA1706">
        <f t="shared" si="876"/>
        <v>-6.5286288447264111E-4</v>
      </c>
      <c r="AB1706">
        <f t="shared" si="895"/>
        <v>-2.9702857788627528E-10</v>
      </c>
      <c r="AC1706">
        <f t="shared" si="896"/>
        <v>-2.6377282643544889E-10</v>
      </c>
      <c r="AD1706">
        <f t="shared" si="877"/>
        <v>1</v>
      </c>
      <c r="AE1706">
        <f t="shared" si="878"/>
        <v>0</v>
      </c>
      <c r="AF1706">
        <f t="shared" si="879"/>
        <v>0</v>
      </c>
      <c r="AG1706">
        <f t="shared" si="880"/>
        <v>-3192.229817516512</v>
      </c>
      <c r="AH1706">
        <f t="shared" si="881"/>
        <v>0</v>
      </c>
      <c r="AI1706">
        <f t="shared" si="882"/>
        <v>1</v>
      </c>
      <c r="AJ1706">
        <f t="shared" si="883"/>
        <v>-2</v>
      </c>
      <c r="AK1706">
        <f t="shared" si="884"/>
        <v>1</v>
      </c>
      <c r="AL1706">
        <f t="shared" si="885"/>
        <v>-3.2565203509856913E-4</v>
      </c>
      <c r="AM1706">
        <f t="shared" si="897"/>
        <v>0</v>
      </c>
      <c r="AN1706" s="22">
        <f t="shared" si="886"/>
        <v>1.5588142755028564E-6</v>
      </c>
      <c r="AO1706">
        <f t="shared" si="898"/>
        <v>-1.7553452859358408E-6</v>
      </c>
      <c r="AP1706">
        <f t="shared" si="899"/>
        <v>-6.5286288447264111E-4</v>
      </c>
      <c r="AQ1706">
        <f t="shared" si="900"/>
        <v>-1.7553452859358408E-6</v>
      </c>
      <c r="AR1706">
        <f t="shared" si="901"/>
        <v>-6.5286288447264111E-4</v>
      </c>
      <c r="AS1706">
        <f t="shared" si="902"/>
        <v>0</v>
      </c>
      <c r="AT1706">
        <f t="shared" si="903"/>
        <v>0</v>
      </c>
    </row>
    <row r="1707" spans="14:46" x14ac:dyDescent="0.25">
      <c r="N1707">
        <f t="shared" si="904"/>
        <v>1694</v>
      </c>
      <c r="O1707">
        <f t="shared" si="887"/>
        <v>3547.9053034540734</v>
      </c>
      <c r="P1707">
        <f t="shared" si="888"/>
        <v>3193.1147731086662</v>
      </c>
      <c r="Q1707">
        <f t="shared" si="889"/>
        <v>9.4667995167748006E-15</v>
      </c>
      <c r="R1707">
        <f t="shared" si="890"/>
        <v>5.9582294467586008E-8</v>
      </c>
      <c r="S1707">
        <f t="shared" si="891"/>
        <v>6.311199677849867E-15</v>
      </c>
      <c r="T1707">
        <f t="shared" si="872"/>
        <v>7.7705851263699491E-11</v>
      </c>
      <c r="U1707">
        <f t="shared" si="892"/>
        <v>7.7705851263699491E-11</v>
      </c>
      <c r="V1707">
        <f t="shared" si="893"/>
        <v>5.1834734715114406E-11</v>
      </c>
      <c r="W1707">
        <f t="shared" si="894"/>
        <v>5.1834734715114406E-11</v>
      </c>
      <c r="X1707">
        <f t="shared" si="873"/>
        <v>1.1937857160568243E-7</v>
      </c>
      <c r="Y1707">
        <f t="shared" si="874"/>
        <v>1.592661682284551E-7</v>
      </c>
      <c r="Z1707">
        <f t="shared" si="875"/>
        <v>1.7532734726384942E-6</v>
      </c>
      <c r="AA1707">
        <f t="shared" si="876"/>
        <v>6.5247656760321804E-4</v>
      </c>
      <c r="AB1707">
        <f t="shared" si="895"/>
        <v>2.9650286397407477E-10</v>
      </c>
      <c r="AC1707">
        <f t="shared" si="896"/>
        <v>2.6330597215920003E-10</v>
      </c>
      <c r="AD1707">
        <f t="shared" si="877"/>
        <v>1</v>
      </c>
      <c r="AE1707">
        <f t="shared" si="878"/>
        <v>0</v>
      </c>
      <c r="AF1707">
        <f t="shared" si="879"/>
        <v>0</v>
      </c>
      <c r="AG1707">
        <f t="shared" si="880"/>
        <v>-3194.1147731086662</v>
      </c>
      <c r="AH1707">
        <f t="shared" si="881"/>
        <v>0</v>
      </c>
      <c r="AI1707">
        <f t="shared" si="882"/>
        <v>1</v>
      </c>
      <c r="AJ1707">
        <f t="shared" si="883"/>
        <v>-2</v>
      </c>
      <c r="AK1707">
        <f t="shared" si="884"/>
        <v>1</v>
      </c>
      <c r="AL1707">
        <f t="shared" si="885"/>
        <v>3.2545979658906327E-4</v>
      </c>
      <c r="AM1707">
        <f t="shared" si="897"/>
        <v>0</v>
      </c>
      <c r="AN1707" s="22">
        <f t="shared" si="886"/>
        <v>-1.5569744250914899E-6</v>
      </c>
      <c r="AO1707">
        <f t="shared" si="898"/>
        <v>1.7532734726384942E-6</v>
      </c>
      <c r="AP1707">
        <f t="shared" si="899"/>
        <v>6.5247656760321804E-4</v>
      </c>
      <c r="AQ1707">
        <f t="shared" si="900"/>
        <v>1.7532734726384942E-6</v>
      </c>
      <c r="AR1707">
        <f t="shared" si="901"/>
        <v>6.5247656760321804E-4</v>
      </c>
      <c r="AS1707">
        <f t="shared" si="902"/>
        <v>0</v>
      </c>
      <c r="AT1707">
        <f t="shared" si="903"/>
        <v>0</v>
      </c>
    </row>
    <row r="1708" spans="14:46" x14ac:dyDescent="0.25">
      <c r="N1708">
        <f t="shared" si="904"/>
        <v>1695</v>
      </c>
      <c r="O1708">
        <f t="shared" si="887"/>
        <v>3549.9996985564662</v>
      </c>
      <c r="P1708">
        <f t="shared" si="888"/>
        <v>3194.9997287008196</v>
      </c>
      <c r="Q1708">
        <f t="shared" si="889"/>
        <v>2.1721339447311803E-40</v>
      </c>
      <c r="R1708">
        <f t="shared" si="890"/>
        <v>1.3687156694783598E-33</v>
      </c>
      <c r="S1708">
        <f t="shared" si="891"/>
        <v>1.4480892964874534E-40</v>
      </c>
      <c r="T1708">
        <f t="shared" si="872"/>
        <v>-2.3527114908772857E-23</v>
      </c>
      <c r="U1708">
        <f t="shared" si="892"/>
        <v>-2.3527114908772857E-23</v>
      </c>
      <c r="V1708">
        <f t="shared" si="893"/>
        <v>-1.5694073391628026E-23</v>
      </c>
      <c r="W1708">
        <f t="shared" si="894"/>
        <v>-1.5694073391628026E-23</v>
      </c>
      <c r="X1708">
        <f t="shared" si="873"/>
        <v>2.7423440172168212E-33</v>
      </c>
      <c r="Y1708">
        <f t="shared" si="874"/>
        <v>3.658633745631471E-33</v>
      </c>
      <c r="Z1708">
        <f t="shared" si="875"/>
        <v>2.6557755821582217E-19</v>
      </c>
      <c r="AA1708">
        <f t="shared" si="876"/>
        <v>9.8892263164383661E-17</v>
      </c>
      <c r="AB1708">
        <f t="shared" si="895"/>
        <v>0</v>
      </c>
      <c r="AC1708">
        <f t="shared" si="896"/>
        <v>0</v>
      </c>
      <c r="AD1708">
        <f t="shared" si="877"/>
        <v>1</v>
      </c>
      <c r="AE1708">
        <f t="shared" si="878"/>
        <v>0</v>
      </c>
      <c r="AF1708">
        <f t="shared" si="879"/>
        <v>0</v>
      </c>
      <c r="AG1708">
        <f t="shared" si="880"/>
        <v>-3195.9997287008196</v>
      </c>
      <c r="AH1708">
        <f t="shared" si="881"/>
        <v>0</v>
      </c>
      <c r="AI1708">
        <f t="shared" si="882"/>
        <v>1</v>
      </c>
      <c r="AJ1708">
        <f t="shared" si="883"/>
        <v>-2</v>
      </c>
      <c r="AK1708">
        <f t="shared" si="884"/>
        <v>1</v>
      </c>
      <c r="AL1708">
        <f t="shared" si="885"/>
        <v>4.9328210027915686E-17</v>
      </c>
      <c r="AM1708">
        <f t="shared" si="897"/>
        <v>0</v>
      </c>
      <c r="AN1708" s="22">
        <f t="shared" si="886"/>
        <v>-2.3584310855227879E-19</v>
      </c>
      <c r="AO1708">
        <f t="shared" si="898"/>
        <v>2.6557755821582217E-19</v>
      </c>
      <c r="AP1708">
        <f t="shared" si="899"/>
        <v>9.8892263164383649E-17</v>
      </c>
      <c r="AQ1708">
        <f t="shared" si="900"/>
        <v>2.6557755821582217E-19</v>
      </c>
      <c r="AR1708">
        <f t="shared" si="901"/>
        <v>9.8892263164383649E-17</v>
      </c>
      <c r="AS1708">
        <f t="shared" si="902"/>
        <v>0</v>
      </c>
      <c r="AT1708">
        <f t="shared" si="903"/>
        <v>0</v>
      </c>
    </row>
    <row r="1709" spans="14:46" x14ac:dyDescent="0.25">
      <c r="N1709">
        <f t="shared" si="904"/>
        <v>1696</v>
      </c>
      <c r="O1709">
        <f t="shared" si="887"/>
        <v>3552.0940936588595</v>
      </c>
      <c r="P1709">
        <f t="shared" si="888"/>
        <v>3196.8846842929738</v>
      </c>
      <c r="Q1709">
        <f t="shared" si="889"/>
        <v>9.4222237283287836E-15</v>
      </c>
      <c r="R1709">
        <f t="shared" si="890"/>
        <v>5.9441853044747156E-8</v>
      </c>
      <c r="S1709">
        <f t="shared" si="891"/>
        <v>6.2814824855525229E-15</v>
      </c>
      <c r="T1709">
        <f t="shared" si="872"/>
        <v>-7.7431108867370841E-11</v>
      </c>
      <c r="U1709">
        <f t="shared" si="892"/>
        <v>-7.7431108867370841E-11</v>
      </c>
      <c r="V1709">
        <f t="shared" si="893"/>
        <v>-5.1651427931833501E-11</v>
      </c>
      <c r="W1709">
        <f t="shared" si="894"/>
        <v>-5.1651427931833501E-11</v>
      </c>
      <c r="X1709">
        <f t="shared" si="873"/>
        <v>1.1909693263819565E-7</v>
      </c>
      <c r="Y1709">
        <f t="shared" si="874"/>
        <v>1.5889031483717834E-7</v>
      </c>
      <c r="Z1709">
        <f t="shared" si="875"/>
        <v>-1.7491408349225294E-6</v>
      </c>
      <c r="AA1709">
        <f t="shared" si="876"/>
        <v>-6.5170530380099546E-4</v>
      </c>
      <c r="AB1709">
        <f t="shared" si="895"/>
        <v>-2.9545515216699978E-10</v>
      </c>
      <c r="AC1709">
        <f t="shared" si="896"/>
        <v>-2.6237556357424768E-10</v>
      </c>
      <c r="AD1709">
        <f t="shared" si="877"/>
        <v>1</v>
      </c>
      <c r="AE1709">
        <f t="shared" si="878"/>
        <v>0</v>
      </c>
      <c r="AF1709">
        <f t="shared" si="879"/>
        <v>0</v>
      </c>
      <c r="AG1709">
        <f t="shared" si="880"/>
        <v>-3197.8846842929738</v>
      </c>
      <c r="AH1709">
        <f t="shared" si="881"/>
        <v>0</v>
      </c>
      <c r="AI1709">
        <f t="shared" si="882"/>
        <v>1</v>
      </c>
      <c r="AJ1709">
        <f t="shared" si="883"/>
        <v>-2</v>
      </c>
      <c r="AK1709">
        <f t="shared" si="884"/>
        <v>1</v>
      </c>
      <c r="AL1709">
        <f t="shared" si="885"/>
        <v>-3.2507599965908731E-4</v>
      </c>
      <c r="AM1709">
        <f t="shared" si="897"/>
        <v>0</v>
      </c>
      <c r="AN1709" s="22">
        <f t="shared" si="886"/>
        <v>1.5533044828208892E-6</v>
      </c>
      <c r="AO1709">
        <f t="shared" si="898"/>
        <v>-1.7491408349225294E-6</v>
      </c>
      <c r="AP1709">
        <f t="shared" si="899"/>
        <v>-6.5170530380099546E-4</v>
      </c>
      <c r="AQ1709">
        <f t="shared" si="900"/>
        <v>-1.7491408349225294E-6</v>
      </c>
      <c r="AR1709">
        <f t="shared" si="901"/>
        <v>-6.5170530380099546E-4</v>
      </c>
      <c r="AS1709">
        <f t="shared" si="902"/>
        <v>0</v>
      </c>
      <c r="AT1709">
        <f t="shared" si="903"/>
        <v>0</v>
      </c>
    </row>
    <row r="1710" spans="14:46" x14ac:dyDescent="0.25">
      <c r="N1710">
        <f t="shared" si="904"/>
        <v>1697</v>
      </c>
      <c r="O1710">
        <f t="shared" si="887"/>
        <v>3554.1884887612528</v>
      </c>
      <c r="P1710">
        <f t="shared" si="888"/>
        <v>3198.7696398851276</v>
      </c>
      <c r="Q1710">
        <f t="shared" si="889"/>
        <v>9.4000342208061889E-15</v>
      </c>
      <c r="R1710">
        <f t="shared" si="890"/>
        <v>5.9371818467111055E-8</v>
      </c>
      <c r="S1710">
        <f t="shared" si="891"/>
        <v>6.2666894805374606E-15</v>
      </c>
      <c r="T1710">
        <f t="shared" si="872"/>
        <v>7.7294223273254993E-11</v>
      </c>
      <c r="U1710">
        <f t="shared" si="892"/>
        <v>7.7294223273254993E-11</v>
      </c>
      <c r="V1710">
        <f t="shared" si="893"/>
        <v>5.1560098596676123E-11</v>
      </c>
      <c r="W1710">
        <f t="shared" si="894"/>
        <v>5.1560098596676123E-11</v>
      </c>
      <c r="X1710">
        <f t="shared" si="873"/>
        <v>1.1895648675766005E-7</v>
      </c>
      <c r="Y1710">
        <f t="shared" si="874"/>
        <v>1.5870288687049671E-7</v>
      </c>
      <c r="Z1710">
        <f t="shared" si="875"/>
        <v>1.7470799932429116E-6</v>
      </c>
      <c r="AA1710">
        <f t="shared" si="876"/>
        <v>6.5132035524987481E-4</v>
      </c>
      <c r="AB1710">
        <f t="shared" si="895"/>
        <v>2.9493314697867675E-10</v>
      </c>
      <c r="AC1710">
        <f t="shared" si="896"/>
        <v>2.6191200278867746E-10</v>
      </c>
      <c r="AD1710">
        <f t="shared" si="877"/>
        <v>1</v>
      </c>
      <c r="AE1710">
        <f t="shared" si="878"/>
        <v>0</v>
      </c>
      <c r="AF1710">
        <f t="shared" si="879"/>
        <v>0</v>
      </c>
      <c r="AG1710">
        <f t="shared" si="880"/>
        <v>-3199.7696398851276</v>
      </c>
      <c r="AH1710">
        <f t="shared" si="881"/>
        <v>0</v>
      </c>
      <c r="AI1710">
        <f t="shared" si="882"/>
        <v>1</v>
      </c>
      <c r="AJ1710">
        <f t="shared" si="883"/>
        <v>-2</v>
      </c>
      <c r="AK1710">
        <f t="shared" si="884"/>
        <v>1</v>
      </c>
      <c r="AL1710">
        <f t="shared" si="885"/>
        <v>3.248844404371208E-4</v>
      </c>
      <c r="AM1710">
        <f t="shared" si="897"/>
        <v>0</v>
      </c>
      <c r="AN1710" s="22">
        <f t="shared" si="886"/>
        <v>-1.5514743756332092E-6</v>
      </c>
      <c r="AO1710">
        <f t="shared" si="898"/>
        <v>1.7470799932429116E-6</v>
      </c>
      <c r="AP1710">
        <f t="shared" si="899"/>
        <v>6.5132035524987481E-4</v>
      </c>
      <c r="AQ1710">
        <f t="shared" si="900"/>
        <v>1.7470799932429116E-6</v>
      </c>
      <c r="AR1710">
        <f t="shared" si="901"/>
        <v>6.5132035524987481E-4</v>
      </c>
      <c r="AS1710">
        <f t="shared" si="902"/>
        <v>0</v>
      </c>
      <c r="AT1710">
        <f t="shared" si="903"/>
        <v>0</v>
      </c>
    </row>
    <row r="1711" spans="14:46" x14ac:dyDescent="0.25">
      <c r="N1711">
        <f t="shared" si="904"/>
        <v>1698</v>
      </c>
      <c r="O1711">
        <f t="shared" si="887"/>
        <v>3556.2828838636456</v>
      </c>
      <c r="P1711">
        <f t="shared" si="888"/>
        <v>3200.654595477281</v>
      </c>
      <c r="Q1711">
        <f t="shared" si="889"/>
        <v>1.8081396767706733E-39</v>
      </c>
      <c r="R1711">
        <f t="shared" si="890"/>
        <v>1.1433905003247567E-32</v>
      </c>
      <c r="S1711">
        <f t="shared" si="891"/>
        <v>1.2054264511804489E-39</v>
      </c>
      <c r="T1711">
        <f t="shared" si="872"/>
        <v>-6.7759782380319414E-23</v>
      </c>
      <c r="U1711">
        <f t="shared" si="892"/>
        <v>-6.7759782380319414E-23</v>
      </c>
      <c r="V1711">
        <f t="shared" si="893"/>
        <v>-4.520001227626771E-23</v>
      </c>
      <c r="W1711">
        <f t="shared" si="894"/>
        <v>-4.520001227626771E-23</v>
      </c>
      <c r="X1711">
        <f t="shared" si="873"/>
        <v>2.2908776772323762E-32</v>
      </c>
      <c r="Y1711">
        <f t="shared" si="874"/>
        <v>3.056317346273122E-32</v>
      </c>
      <c r="Z1711">
        <f t="shared" si="875"/>
        <v>7.6623866239020311E-19</v>
      </c>
      <c r="AA1711">
        <f t="shared" si="876"/>
        <v>2.8582562130127754E-16</v>
      </c>
      <c r="AB1711">
        <f t="shared" si="895"/>
        <v>0</v>
      </c>
      <c r="AC1711">
        <f t="shared" si="896"/>
        <v>0</v>
      </c>
      <c r="AD1711">
        <f t="shared" si="877"/>
        <v>1</v>
      </c>
      <c r="AE1711">
        <f t="shared" si="878"/>
        <v>0</v>
      </c>
      <c r="AF1711">
        <f t="shared" si="879"/>
        <v>0</v>
      </c>
      <c r="AG1711">
        <f t="shared" si="880"/>
        <v>-3201.654595477281</v>
      </c>
      <c r="AH1711">
        <f t="shared" si="881"/>
        <v>0</v>
      </c>
      <c r="AI1711">
        <f t="shared" si="882"/>
        <v>1</v>
      </c>
      <c r="AJ1711">
        <f t="shared" si="883"/>
        <v>-2</v>
      </c>
      <c r="AK1711">
        <f t="shared" si="884"/>
        <v>1</v>
      </c>
      <c r="AL1711">
        <f t="shared" si="885"/>
        <v>1.4257258591718192E-16</v>
      </c>
      <c r="AM1711">
        <f t="shared" si="897"/>
        <v>0</v>
      </c>
      <c r="AN1711" s="22">
        <f t="shared" si="886"/>
        <v>-6.8044946691368957E-19</v>
      </c>
      <c r="AO1711">
        <f t="shared" si="898"/>
        <v>7.6623866239020311E-19</v>
      </c>
      <c r="AP1711">
        <f t="shared" si="899"/>
        <v>2.8582562130127754E-16</v>
      </c>
      <c r="AQ1711">
        <f t="shared" si="900"/>
        <v>7.6623866239020311E-19</v>
      </c>
      <c r="AR1711">
        <f t="shared" si="901"/>
        <v>2.8582562130127754E-16</v>
      </c>
      <c r="AS1711">
        <f t="shared" si="902"/>
        <v>0</v>
      </c>
      <c r="AT1711">
        <f t="shared" si="903"/>
        <v>0</v>
      </c>
    </row>
    <row r="1712" spans="14:46" x14ac:dyDescent="0.25">
      <c r="N1712">
        <f t="shared" si="904"/>
        <v>1699</v>
      </c>
      <c r="O1712">
        <f t="shared" si="887"/>
        <v>3558.3772789660393</v>
      </c>
      <c r="P1712">
        <f t="shared" si="888"/>
        <v>3202.5395510694352</v>
      </c>
      <c r="Q1712">
        <f t="shared" si="889"/>
        <v>9.3558508226922448E-15</v>
      </c>
      <c r="R1712">
        <f t="shared" si="890"/>
        <v>5.9232120119382335E-8</v>
      </c>
      <c r="S1712">
        <f t="shared" si="891"/>
        <v>6.237233881794832E-15</v>
      </c>
      <c r="T1712">
        <f t="shared" si="872"/>
        <v>-7.7021418531348075E-11</v>
      </c>
      <c r="U1712">
        <f t="shared" si="892"/>
        <v>-7.7021418531348075E-11</v>
      </c>
      <c r="V1712">
        <f t="shared" si="893"/>
        <v>-5.137808486104604E-11</v>
      </c>
      <c r="W1712">
        <f t="shared" si="894"/>
        <v>-5.137808486104604E-11</v>
      </c>
      <c r="X1712">
        <f t="shared" si="873"/>
        <v>1.1867633926986877E-7</v>
      </c>
      <c r="Y1712">
        <f t="shared" si="874"/>
        <v>1.5832902447840407E-7</v>
      </c>
      <c r="Z1712">
        <f t="shared" si="875"/>
        <v>-1.7429692212778873E-6</v>
      </c>
      <c r="AA1712">
        <f t="shared" si="876"/>
        <v>-6.5055182081597603E-4</v>
      </c>
      <c r="AB1712">
        <f t="shared" si="895"/>
        <v>-2.9389281989533508E-10</v>
      </c>
      <c r="AC1712">
        <f t="shared" si="896"/>
        <v>-2.6098815212487627E-10</v>
      </c>
      <c r="AD1712">
        <f t="shared" si="877"/>
        <v>1</v>
      </c>
      <c r="AE1712">
        <f t="shared" si="878"/>
        <v>0</v>
      </c>
      <c r="AF1712">
        <f t="shared" si="879"/>
        <v>0</v>
      </c>
      <c r="AG1712">
        <f t="shared" si="880"/>
        <v>-3203.5395510694352</v>
      </c>
      <c r="AH1712">
        <f t="shared" si="881"/>
        <v>0</v>
      </c>
      <c r="AI1712">
        <f t="shared" si="882"/>
        <v>1</v>
      </c>
      <c r="AJ1712">
        <f t="shared" si="883"/>
        <v>-2</v>
      </c>
      <c r="AK1712">
        <f t="shared" si="884"/>
        <v>1</v>
      </c>
      <c r="AL1712">
        <f t="shared" si="885"/>
        <v>-3.2450199848248771E-4</v>
      </c>
      <c r="AM1712">
        <f t="shared" si="897"/>
        <v>0</v>
      </c>
      <c r="AN1712" s="22">
        <f t="shared" si="886"/>
        <v>1.5478238510006921E-6</v>
      </c>
      <c r="AO1712">
        <f t="shared" si="898"/>
        <v>-1.7429692212778873E-6</v>
      </c>
      <c r="AP1712">
        <f t="shared" si="899"/>
        <v>-6.5055182081597614E-4</v>
      </c>
      <c r="AQ1712">
        <f t="shared" si="900"/>
        <v>-1.7429692212778873E-6</v>
      </c>
      <c r="AR1712">
        <f t="shared" si="901"/>
        <v>-6.5055182081597614E-4</v>
      </c>
      <c r="AS1712">
        <f t="shared" si="902"/>
        <v>0</v>
      </c>
      <c r="AT1712">
        <f t="shared" si="903"/>
        <v>0</v>
      </c>
    </row>
    <row r="1713" spans="14:46" x14ac:dyDescent="0.25">
      <c r="N1713">
        <f t="shared" si="904"/>
        <v>1700</v>
      </c>
      <c r="O1713">
        <f t="shared" si="887"/>
        <v>3560.4716740684321</v>
      </c>
      <c r="P1713">
        <f t="shared" si="888"/>
        <v>3204.424506661589</v>
      </c>
      <c r="Q1713">
        <f t="shared" si="889"/>
        <v>9.3338564723671077E-15</v>
      </c>
      <c r="R1713">
        <f t="shared" si="890"/>
        <v>5.9162455767858482E-8</v>
      </c>
      <c r="S1713">
        <f t="shared" si="891"/>
        <v>6.2225709815780723E-15</v>
      </c>
      <c r="T1713">
        <f t="shared" si="872"/>
        <v>7.6885497488926256E-11</v>
      </c>
      <c r="U1713">
        <f t="shared" si="892"/>
        <v>7.6885497488926256E-11</v>
      </c>
      <c r="V1713">
        <f t="shared" si="893"/>
        <v>5.1287399195988771E-11</v>
      </c>
      <c r="W1713">
        <f t="shared" si="894"/>
        <v>5.1287399195988771E-11</v>
      </c>
      <c r="X1713">
        <f t="shared" si="873"/>
        <v>1.1853663649454254E-7</v>
      </c>
      <c r="Y1713">
        <f t="shared" si="874"/>
        <v>1.5814258849325987E-7</v>
      </c>
      <c r="Z1713">
        <f t="shared" si="875"/>
        <v>1.7409192738832968E-6</v>
      </c>
      <c r="AA1713">
        <f t="shared" si="876"/>
        <v>6.5016823332626186E-4</v>
      </c>
      <c r="AB1713">
        <f t="shared" si="895"/>
        <v>2.9337449078384336E-10</v>
      </c>
      <c r="AC1713">
        <f t="shared" si="896"/>
        <v>2.6052785583813588E-10</v>
      </c>
      <c r="AD1713">
        <f t="shared" si="877"/>
        <v>1</v>
      </c>
      <c r="AE1713">
        <f t="shared" si="878"/>
        <v>0</v>
      </c>
      <c r="AF1713">
        <f t="shared" si="879"/>
        <v>0</v>
      </c>
      <c r="AG1713">
        <f t="shared" si="880"/>
        <v>-3205.424506661589</v>
      </c>
      <c r="AH1713">
        <f t="shared" si="881"/>
        <v>0</v>
      </c>
      <c r="AI1713">
        <f t="shared" si="882"/>
        <v>1</v>
      </c>
      <c r="AJ1713">
        <f t="shared" si="883"/>
        <v>-2</v>
      </c>
      <c r="AK1713">
        <f t="shared" si="884"/>
        <v>1</v>
      </c>
      <c r="AL1713">
        <f t="shared" si="885"/>
        <v>3.2431111495394982E-4</v>
      </c>
      <c r="AM1713">
        <f t="shared" si="897"/>
        <v>0</v>
      </c>
      <c r="AN1713" s="22">
        <f t="shared" si="886"/>
        <v>-1.5460034183622279E-6</v>
      </c>
      <c r="AO1713">
        <f t="shared" si="898"/>
        <v>1.7409192738832968E-6</v>
      </c>
      <c r="AP1713">
        <f t="shared" si="899"/>
        <v>6.5016823332626186E-4</v>
      </c>
      <c r="AQ1713">
        <f t="shared" si="900"/>
        <v>1.7409192738832968E-6</v>
      </c>
      <c r="AR1713">
        <f t="shared" si="901"/>
        <v>6.5016823332626186E-4</v>
      </c>
      <c r="AS1713">
        <f t="shared" si="902"/>
        <v>0</v>
      </c>
      <c r="AT1713">
        <f t="shared" si="903"/>
        <v>0</v>
      </c>
    </row>
    <row r="1714" spans="14:46" x14ac:dyDescent="0.25">
      <c r="N1714">
        <f t="shared" si="904"/>
        <v>1701</v>
      </c>
      <c r="O1714">
        <f t="shared" si="887"/>
        <v>3562.5660691708254</v>
      </c>
      <c r="P1714">
        <f t="shared" si="888"/>
        <v>3206.3094622537428</v>
      </c>
      <c r="Q1714">
        <f t="shared" si="889"/>
        <v>3.77889567239693E-40</v>
      </c>
      <c r="R1714">
        <f t="shared" si="890"/>
        <v>2.3980639529670343E-33</v>
      </c>
      <c r="S1714">
        <f t="shared" si="891"/>
        <v>2.5192637815979533E-40</v>
      </c>
      <c r="T1714">
        <f t="shared" si="872"/>
        <v>-3.0922205928673627E-23</v>
      </c>
      <c r="U1714">
        <f t="shared" si="892"/>
        <v>-3.0922205928673627E-23</v>
      </c>
      <c r="V1714">
        <f t="shared" si="893"/>
        <v>-2.0627023555994831E-23</v>
      </c>
      <c r="W1714">
        <f t="shared" si="894"/>
        <v>-2.0627023555994831E-23</v>
      </c>
      <c r="X1714">
        <f t="shared" si="873"/>
        <v>4.8047048234402471E-33</v>
      </c>
      <c r="Y1714">
        <f t="shared" si="874"/>
        <v>6.4100704717708373E-33</v>
      </c>
      <c r="Z1714">
        <f t="shared" si="875"/>
        <v>3.5029224735674883E-19</v>
      </c>
      <c r="AA1714">
        <f t="shared" si="876"/>
        <v>1.3089782289559162E-16</v>
      </c>
      <c r="AB1714">
        <f t="shared" si="895"/>
        <v>0</v>
      </c>
      <c r="AC1714">
        <f t="shared" si="896"/>
        <v>0</v>
      </c>
      <c r="AD1714">
        <f t="shared" si="877"/>
        <v>1</v>
      </c>
      <c r="AE1714">
        <f t="shared" si="878"/>
        <v>0</v>
      </c>
      <c r="AF1714">
        <f t="shared" si="879"/>
        <v>0</v>
      </c>
      <c r="AG1714">
        <f t="shared" si="880"/>
        <v>-3207.3094622537428</v>
      </c>
      <c r="AH1714">
        <f t="shared" si="881"/>
        <v>0</v>
      </c>
      <c r="AI1714">
        <f t="shared" si="882"/>
        <v>1</v>
      </c>
      <c r="AJ1714">
        <f t="shared" si="883"/>
        <v>-2</v>
      </c>
      <c r="AK1714">
        <f t="shared" si="884"/>
        <v>1</v>
      </c>
      <c r="AL1714">
        <f t="shared" si="885"/>
        <v>6.5293374939054239E-17</v>
      </c>
      <c r="AM1714">
        <f t="shared" si="897"/>
        <v>0</v>
      </c>
      <c r="AN1714" s="22">
        <f t="shared" si="886"/>
        <v>-3.1107301748314027E-19</v>
      </c>
      <c r="AO1714">
        <f t="shared" si="898"/>
        <v>3.5029224735674883E-19</v>
      </c>
      <c r="AP1714">
        <f t="shared" si="899"/>
        <v>1.3089782289559162E-16</v>
      </c>
      <c r="AQ1714">
        <f t="shared" si="900"/>
        <v>3.5029224735674883E-19</v>
      </c>
      <c r="AR1714">
        <f t="shared" si="901"/>
        <v>1.3089782289559162E-16</v>
      </c>
      <c r="AS1714">
        <f t="shared" si="902"/>
        <v>0</v>
      </c>
      <c r="AT1714">
        <f t="shared" si="903"/>
        <v>0</v>
      </c>
    </row>
    <row r="1715" spans="14:46" x14ac:dyDescent="0.25">
      <c r="N1715">
        <f t="shared" si="904"/>
        <v>1702</v>
      </c>
      <c r="O1715">
        <f t="shared" si="887"/>
        <v>3564.6604642732186</v>
      </c>
      <c r="P1715">
        <f t="shared" si="888"/>
        <v>3208.1944178458966</v>
      </c>
      <c r="Q1715">
        <f t="shared" si="889"/>
        <v>9.2900613269331319E-15</v>
      </c>
      <c r="R1715">
        <f t="shared" si="890"/>
        <v>5.9023495262358166E-8</v>
      </c>
      <c r="S1715">
        <f t="shared" si="891"/>
        <v>6.1933742179554208E-15</v>
      </c>
      <c r="T1715">
        <f t="shared" si="872"/>
        <v>-7.6614613349551626E-11</v>
      </c>
      <c r="U1715">
        <f t="shared" si="892"/>
        <v>-7.6614613349551626E-11</v>
      </c>
      <c r="V1715">
        <f t="shared" si="893"/>
        <v>-5.1106667126606591E-11</v>
      </c>
      <c r="W1715">
        <f t="shared" si="894"/>
        <v>-5.1106667126606591E-11</v>
      </c>
      <c r="X1715">
        <f t="shared" si="873"/>
        <v>1.1825796997381045E-7</v>
      </c>
      <c r="Y1715">
        <f t="shared" si="874"/>
        <v>1.5777070306275032E-7</v>
      </c>
      <c r="Z1715">
        <f t="shared" si="875"/>
        <v>-1.7368302136860093E-6</v>
      </c>
      <c r="AA1715">
        <f t="shared" si="876"/>
        <v>-6.494024137983917E-4</v>
      </c>
      <c r="AB1715">
        <f t="shared" si="895"/>
        <v>-2.923414834753442E-10</v>
      </c>
      <c r="AC1715">
        <f t="shared" si="896"/>
        <v>-2.5961050541834052E-10</v>
      </c>
      <c r="AD1715">
        <f t="shared" si="877"/>
        <v>1</v>
      </c>
      <c r="AE1715">
        <f t="shared" si="878"/>
        <v>0</v>
      </c>
      <c r="AF1715">
        <f t="shared" si="879"/>
        <v>0</v>
      </c>
      <c r="AG1715">
        <f t="shared" si="880"/>
        <v>-3209.1944178458966</v>
      </c>
      <c r="AH1715">
        <f t="shared" si="881"/>
        <v>0</v>
      </c>
      <c r="AI1715">
        <f t="shared" si="882"/>
        <v>1</v>
      </c>
      <c r="AJ1715">
        <f t="shared" si="883"/>
        <v>-2</v>
      </c>
      <c r="AK1715">
        <f t="shared" si="884"/>
        <v>1</v>
      </c>
      <c r="AL1715">
        <f t="shared" si="885"/>
        <v>-3.2393002081188352E-4</v>
      </c>
      <c r="AM1715">
        <f t="shared" si="897"/>
        <v>0</v>
      </c>
      <c r="AN1715" s="22">
        <f t="shared" si="886"/>
        <v>1.5423721746246719E-6</v>
      </c>
      <c r="AO1715">
        <f t="shared" si="898"/>
        <v>-1.7368302136860093E-6</v>
      </c>
      <c r="AP1715">
        <f t="shared" si="899"/>
        <v>-6.494024137983917E-4</v>
      </c>
      <c r="AQ1715">
        <f t="shared" si="900"/>
        <v>-1.7368302136860093E-6</v>
      </c>
      <c r="AR1715">
        <f t="shared" si="901"/>
        <v>-6.494024137983917E-4</v>
      </c>
      <c r="AS1715">
        <f t="shared" si="902"/>
        <v>0</v>
      </c>
      <c r="AT1715">
        <f t="shared" si="903"/>
        <v>0</v>
      </c>
    </row>
    <row r="1716" spans="14:46" x14ac:dyDescent="0.25">
      <c r="N1716">
        <f t="shared" si="904"/>
        <v>1703</v>
      </c>
      <c r="O1716">
        <f t="shared" si="887"/>
        <v>3566.7548593756114</v>
      </c>
      <c r="P1716">
        <f t="shared" si="888"/>
        <v>3210.0793734380504</v>
      </c>
      <c r="Q1716">
        <f t="shared" si="889"/>
        <v>9.2682600777251559E-15</v>
      </c>
      <c r="R1716">
        <f t="shared" si="890"/>
        <v>5.8954198531988899E-8</v>
      </c>
      <c r="S1716">
        <f t="shared" si="891"/>
        <v>6.1788400518167688E-15</v>
      </c>
      <c r="T1716">
        <f t="shared" si="872"/>
        <v>7.6479648378032675E-11</v>
      </c>
      <c r="U1716">
        <f t="shared" si="892"/>
        <v>7.6479648378032675E-11</v>
      </c>
      <c r="V1716">
        <f t="shared" si="893"/>
        <v>5.1016619471091943E-11</v>
      </c>
      <c r="W1716">
        <f t="shared" si="894"/>
        <v>5.1016619471091943E-11</v>
      </c>
      <c r="X1716">
        <f t="shared" si="873"/>
        <v>1.1811900507046554E-7</v>
      </c>
      <c r="Y1716">
        <f t="shared" si="874"/>
        <v>1.5758525207118457E-7</v>
      </c>
      <c r="Z1716">
        <f t="shared" si="875"/>
        <v>1.7347910839234307E-6</v>
      </c>
      <c r="AA1716">
        <f t="shared" si="876"/>
        <v>6.4902018016424305E-4</v>
      </c>
      <c r="AB1716">
        <f t="shared" si="895"/>
        <v>2.9182679813789265E-10</v>
      </c>
      <c r="AC1716">
        <f t="shared" si="896"/>
        <v>2.5915344494429292E-10</v>
      </c>
      <c r="AD1716">
        <f t="shared" si="877"/>
        <v>1</v>
      </c>
      <c r="AE1716">
        <f t="shared" si="878"/>
        <v>0</v>
      </c>
      <c r="AF1716">
        <f t="shared" si="879"/>
        <v>0</v>
      </c>
      <c r="AG1716">
        <f t="shared" si="880"/>
        <v>-3211.0793734380504</v>
      </c>
      <c r="AH1716">
        <f t="shared" si="881"/>
        <v>0</v>
      </c>
      <c r="AI1716">
        <f t="shared" si="882"/>
        <v>1</v>
      </c>
      <c r="AJ1716">
        <f t="shared" si="883"/>
        <v>-2</v>
      </c>
      <c r="AK1716">
        <f t="shared" si="884"/>
        <v>1</v>
      </c>
      <c r="AL1716">
        <f t="shared" si="885"/>
        <v>3.2373980940788926E-4</v>
      </c>
      <c r="AM1716">
        <f t="shared" si="897"/>
        <v>0</v>
      </c>
      <c r="AN1716" s="22">
        <f t="shared" si="886"/>
        <v>-1.5405613484645403E-6</v>
      </c>
      <c r="AO1716">
        <f t="shared" si="898"/>
        <v>1.7347910839234307E-6</v>
      </c>
      <c r="AP1716">
        <f t="shared" si="899"/>
        <v>6.4902018016424305E-4</v>
      </c>
      <c r="AQ1716">
        <f t="shared" si="900"/>
        <v>1.7347910839234307E-6</v>
      </c>
      <c r="AR1716">
        <f t="shared" si="901"/>
        <v>6.4902018016424305E-4</v>
      </c>
      <c r="AS1716">
        <f t="shared" si="902"/>
        <v>0</v>
      </c>
      <c r="AT1716">
        <f t="shared" si="903"/>
        <v>0</v>
      </c>
    </row>
    <row r="1717" spans="14:46" x14ac:dyDescent="0.25">
      <c r="N1717">
        <f t="shared" si="904"/>
        <v>1704</v>
      </c>
      <c r="O1717">
        <f t="shared" si="887"/>
        <v>3568.8492544780052</v>
      </c>
      <c r="P1717">
        <f t="shared" si="888"/>
        <v>3211.9643290302047</v>
      </c>
      <c r="Q1717">
        <f t="shared" si="889"/>
        <v>1.2119543068578588E-41</v>
      </c>
      <c r="R1717">
        <f t="shared" si="890"/>
        <v>7.7181401211409731E-35</v>
      </c>
      <c r="S1717">
        <f t="shared" si="891"/>
        <v>8.0796953790523915E-42</v>
      </c>
      <c r="T1717">
        <f t="shared" si="872"/>
        <v>5.5279549928108958E-24</v>
      </c>
      <c r="U1717">
        <f t="shared" si="892"/>
        <v>5.5279549928108958E-24</v>
      </c>
      <c r="V1717">
        <f t="shared" si="893"/>
        <v>3.687483984910164E-24</v>
      </c>
      <c r="W1717">
        <f t="shared" si="894"/>
        <v>3.687483984910164E-24</v>
      </c>
      <c r="X1717">
        <f t="shared" si="873"/>
        <v>1.5463836348751022E-34</v>
      </c>
      <c r="Y1717">
        <f t="shared" si="874"/>
        <v>2.0630648750016591E-34</v>
      </c>
      <c r="Z1717">
        <f t="shared" si="875"/>
        <v>-6.2732298299649898E-20</v>
      </c>
      <c r="AA1717">
        <f t="shared" si="876"/>
        <v>-2.3483160981363513E-17</v>
      </c>
      <c r="AB1717">
        <f t="shared" si="895"/>
        <v>0</v>
      </c>
      <c r="AC1717">
        <f t="shared" si="896"/>
        <v>0</v>
      </c>
      <c r="AD1717">
        <f t="shared" si="877"/>
        <v>1</v>
      </c>
      <c r="AE1717">
        <f t="shared" si="878"/>
        <v>0</v>
      </c>
      <c r="AF1717">
        <f t="shared" si="879"/>
        <v>0</v>
      </c>
      <c r="AG1717">
        <f t="shared" si="880"/>
        <v>-3212.9643290302047</v>
      </c>
      <c r="AH1717">
        <f t="shared" si="881"/>
        <v>0</v>
      </c>
      <c r="AI1717">
        <f t="shared" si="882"/>
        <v>1</v>
      </c>
      <c r="AJ1717">
        <f t="shared" si="883"/>
        <v>-2</v>
      </c>
      <c r="AK1717">
        <f t="shared" si="884"/>
        <v>1</v>
      </c>
      <c r="AL1717">
        <f t="shared" si="885"/>
        <v>-1.1713726141263124E-17</v>
      </c>
      <c r="AM1717">
        <f t="shared" si="897"/>
        <v>0</v>
      </c>
      <c r="AN1717" s="22">
        <f t="shared" si="886"/>
        <v>5.570869883726446E-20</v>
      </c>
      <c r="AO1717">
        <f t="shared" si="898"/>
        <v>-6.2732298299649898E-20</v>
      </c>
      <c r="AP1717">
        <f t="shared" si="899"/>
        <v>-2.3483160981363513E-17</v>
      </c>
      <c r="AQ1717">
        <f t="shared" si="900"/>
        <v>-6.2732298299649898E-20</v>
      </c>
      <c r="AR1717">
        <f t="shared" si="901"/>
        <v>-2.3483160981363513E-17</v>
      </c>
      <c r="AS1717">
        <f t="shared" si="902"/>
        <v>0</v>
      </c>
      <c r="AT1717">
        <f t="shared" si="903"/>
        <v>0</v>
      </c>
    </row>
    <row r="1718" spans="14:46" x14ac:dyDescent="0.25">
      <c r="N1718">
        <f t="shared" si="904"/>
        <v>1705</v>
      </c>
      <c r="O1718">
        <f t="shared" si="887"/>
        <v>3570.9436495803984</v>
      </c>
      <c r="P1718">
        <f t="shared" si="888"/>
        <v>3213.8492846223585</v>
      </c>
      <c r="Q1718">
        <f t="shared" si="889"/>
        <v>9.2248490981221972E-15</v>
      </c>
      <c r="R1718">
        <f t="shared" si="890"/>
        <v>5.8815970681756417E-8</v>
      </c>
      <c r="S1718">
        <f t="shared" si="891"/>
        <v>6.1498993987481323E-15</v>
      </c>
      <c r="T1718">
        <f t="shared" si="872"/>
        <v>-7.6210667969137593E-11</v>
      </c>
      <c r="U1718">
        <f t="shared" si="892"/>
        <v>-7.6210667969137593E-11</v>
      </c>
      <c r="V1718">
        <f t="shared" si="893"/>
        <v>-5.0837157806611477E-11</v>
      </c>
      <c r="W1718">
        <f t="shared" si="894"/>
        <v>-5.0837157806611477E-11</v>
      </c>
      <c r="X1718">
        <f t="shared" si="873"/>
        <v>1.1784180909649233E-7</v>
      </c>
      <c r="Y1718">
        <f t="shared" si="874"/>
        <v>1.5721532968799028E-7</v>
      </c>
      <c r="Z1718">
        <f t="shared" si="875"/>
        <v>-1.7307235828628644E-6</v>
      </c>
      <c r="AA1718">
        <f t="shared" si="876"/>
        <v>-6.4825706118176306E-4</v>
      </c>
      <c r="AB1718">
        <f t="shared" si="895"/>
        <v>-2.908010463396137E-10</v>
      </c>
      <c r="AC1718">
        <f t="shared" si="896"/>
        <v>-2.5824253769901553E-10</v>
      </c>
      <c r="AD1718">
        <f t="shared" si="877"/>
        <v>1</v>
      </c>
      <c r="AE1718">
        <f t="shared" si="878"/>
        <v>0</v>
      </c>
      <c r="AF1718">
        <f t="shared" si="879"/>
        <v>0</v>
      </c>
      <c r="AG1718">
        <f t="shared" si="880"/>
        <v>-3214.8492846223585</v>
      </c>
      <c r="AH1718">
        <f t="shared" si="881"/>
        <v>0</v>
      </c>
      <c r="AI1718">
        <f t="shared" si="882"/>
        <v>1</v>
      </c>
      <c r="AJ1718">
        <f t="shared" si="883"/>
        <v>-2</v>
      </c>
      <c r="AK1718">
        <f t="shared" si="884"/>
        <v>1</v>
      </c>
      <c r="AL1718">
        <f t="shared" si="885"/>
        <v>-3.2336005596584179E-4</v>
      </c>
      <c r="AM1718">
        <f t="shared" si="897"/>
        <v>0</v>
      </c>
      <c r="AN1718" s="22">
        <f t="shared" si="886"/>
        <v>1.5369492500796211E-6</v>
      </c>
      <c r="AO1718">
        <f t="shared" si="898"/>
        <v>-1.7307235828628644E-6</v>
      </c>
      <c r="AP1718">
        <f t="shared" si="899"/>
        <v>-6.4825706118176317E-4</v>
      </c>
      <c r="AQ1718">
        <f t="shared" si="900"/>
        <v>-1.7307235828628644E-6</v>
      </c>
      <c r="AR1718">
        <f t="shared" si="901"/>
        <v>-6.4825706118176317E-4</v>
      </c>
      <c r="AS1718">
        <f t="shared" si="902"/>
        <v>0</v>
      </c>
      <c r="AT1718">
        <f t="shared" si="903"/>
        <v>0</v>
      </c>
    </row>
    <row r="1719" spans="14:46" x14ac:dyDescent="0.25">
      <c r="N1719">
        <f t="shared" si="904"/>
        <v>1706</v>
      </c>
      <c r="O1719">
        <f t="shared" si="887"/>
        <v>3573.0380446827912</v>
      </c>
      <c r="P1719">
        <f t="shared" si="888"/>
        <v>3215.7342402145123</v>
      </c>
      <c r="Q1719">
        <f t="shared" si="889"/>
        <v>9.2032389191934278E-15</v>
      </c>
      <c r="R1719">
        <f t="shared" si="890"/>
        <v>5.8747038990547184E-8</v>
      </c>
      <c r="S1719">
        <f t="shared" si="891"/>
        <v>6.1354926127956191E-15</v>
      </c>
      <c r="T1719">
        <f t="shared" si="872"/>
        <v>7.6076650676933971E-11</v>
      </c>
      <c r="U1719">
        <f t="shared" si="892"/>
        <v>7.6076650676933971E-11</v>
      </c>
      <c r="V1719">
        <f t="shared" si="893"/>
        <v>5.0747742559633142E-11</v>
      </c>
      <c r="W1719">
        <f t="shared" si="894"/>
        <v>5.0747742559633142E-11</v>
      </c>
      <c r="X1719">
        <f t="shared" si="873"/>
        <v>1.1770357687807268E-7</v>
      </c>
      <c r="Y1719">
        <f t="shared" si="874"/>
        <v>1.5703085676371556E-7</v>
      </c>
      <c r="Z1719">
        <f t="shared" si="875"/>
        <v>1.7286951947536283E-6</v>
      </c>
      <c r="AA1719">
        <f t="shared" si="876"/>
        <v>6.4787617424862446E-4</v>
      </c>
      <c r="AB1719">
        <f t="shared" si="895"/>
        <v>2.902899728134384E-10</v>
      </c>
      <c r="AC1719">
        <f t="shared" si="896"/>
        <v>2.5778868465348141E-10</v>
      </c>
      <c r="AD1719">
        <f t="shared" si="877"/>
        <v>1</v>
      </c>
      <c r="AE1719">
        <f t="shared" si="878"/>
        <v>0</v>
      </c>
      <c r="AF1719">
        <f t="shared" si="879"/>
        <v>0</v>
      </c>
      <c r="AG1719">
        <f t="shared" si="880"/>
        <v>-3216.7342402145123</v>
      </c>
      <c r="AH1719">
        <f t="shared" si="881"/>
        <v>0</v>
      </c>
      <c r="AI1719">
        <f t="shared" si="882"/>
        <v>1</v>
      </c>
      <c r="AJ1719">
        <f t="shared" si="883"/>
        <v>-2</v>
      </c>
      <c r="AK1719">
        <f t="shared" si="884"/>
        <v>1</v>
      </c>
      <c r="AL1719">
        <f t="shared" si="885"/>
        <v>3.231705131428494E-4</v>
      </c>
      <c r="AM1719">
        <f t="shared" si="897"/>
        <v>0</v>
      </c>
      <c r="AN1719" s="22">
        <f t="shared" si="886"/>
        <v>-1.5351479629257861E-6</v>
      </c>
      <c r="AO1719">
        <f t="shared" si="898"/>
        <v>1.7286951947536283E-6</v>
      </c>
      <c r="AP1719">
        <f t="shared" si="899"/>
        <v>6.4787617424862456E-4</v>
      </c>
      <c r="AQ1719">
        <f t="shared" si="900"/>
        <v>1.7286951947536283E-6</v>
      </c>
      <c r="AR1719">
        <f t="shared" si="901"/>
        <v>6.4787617424862456E-4</v>
      </c>
      <c r="AS1719">
        <f t="shared" si="902"/>
        <v>0</v>
      </c>
      <c r="AT1719">
        <f t="shared" si="903"/>
        <v>0</v>
      </c>
    </row>
    <row r="1720" spans="14:46" x14ac:dyDescent="0.25">
      <c r="N1720">
        <f t="shared" si="904"/>
        <v>1707</v>
      </c>
      <c r="O1720">
        <f t="shared" si="887"/>
        <v>3575.1324397851845</v>
      </c>
      <c r="P1720">
        <f t="shared" si="888"/>
        <v>3217.6191958066661</v>
      </c>
      <c r="Q1720">
        <f t="shared" si="889"/>
        <v>5.7956982839274605E-40</v>
      </c>
      <c r="R1720">
        <f t="shared" si="890"/>
        <v>3.7039067343042021E-33</v>
      </c>
      <c r="S1720">
        <f t="shared" si="891"/>
        <v>3.8637988559516409E-40</v>
      </c>
      <c r="T1720">
        <f t="shared" si="872"/>
        <v>-3.8160052963821532E-23</v>
      </c>
      <c r="U1720">
        <f t="shared" si="892"/>
        <v>-3.8160052963821532E-23</v>
      </c>
      <c r="V1720">
        <f t="shared" si="893"/>
        <v>-2.545506220014157E-23</v>
      </c>
      <c r="W1720">
        <f t="shared" si="894"/>
        <v>-2.545506220014157E-23</v>
      </c>
      <c r="X1720">
        <f t="shared" si="873"/>
        <v>7.4210143006985224E-33</v>
      </c>
      <c r="Y1720">
        <f t="shared" si="874"/>
        <v>9.9005303159046421E-33</v>
      </c>
      <c r="Z1720">
        <f t="shared" si="875"/>
        <v>4.3381140064881989E-19</v>
      </c>
      <c r="AA1720">
        <f t="shared" si="876"/>
        <v>1.6267785465420334E-16</v>
      </c>
      <c r="AB1720">
        <f t="shared" si="895"/>
        <v>0</v>
      </c>
      <c r="AC1720">
        <f t="shared" si="896"/>
        <v>0</v>
      </c>
      <c r="AD1720">
        <f t="shared" si="877"/>
        <v>1</v>
      </c>
      <c r="AE1720">
        <f t="shared" si="878"/>
        <v>0</v>
      </c>
      <c r="AF1720">
        <f t="shared" si="879"/>
        <v>0</v>
      </c>
      <c r="AG1720">
        <f t="shared" si="880"/>
        <v>-3218.6191958066661</v>
      </c>
      <c r="AH1720">
        <f t="shared" si="881"/>
        <v>0</v>
      </c>
      <c r="AI1720">
        <f t="shared" si="882"/>
        <v>1</v>
      </c>
      <c r="AJ1720">
        <f t="shared" si="883"/>
        <v>-2</v>
      </c>
      <c r="AK1720">
        <f t="shared" si="884"/>
        <v>1</v>
      </c>
      <c r="AL1720">
        <f t="shared" si="885"/>
        <v>8.1146306704947544E-17</v>
      </c>
      <c r="AM1720">
        <f t="shared" si="897"/>
        <v>0</v>
      </c>
      <c r="AN1720" s="22">
        <f t="shared" si="886"/>
        <v>-3.8524124430824576E-19</v>
      </c>
      <c r="AO1720">
        <f t="shared" si="898"/>
        <v>4.3381140064881989E-19</v>
      </c>
      <c r="AP1720">
        <f t="shared" si="899"/>
        <v>1.6267785465420334E-16</v>
      </c>
      <c r="AQ1720">
        <f t="shared" si="900"/>
        <v>4.3381140064881989E-19</v>
      </c>
      <c r="AR1720">
        <f t="shared" si="901"/>
        <v>1.6267785465420334E-16</v>
      </c>
      <c r="AS1720">
        <f t="shared" si="902"/>
        <v>0</v>
      </c>
      <c r="AT1720">
        <f t="shared" si="903"/>
        <v>0</v>
      </c>
    </row>
    <row r="1721" spans="14:46" x14ac:dyDescent="0.25">
      <c r="N1721">
        <f t="shared" si="904"/>
        <v>1708</v>
      </c>
      <c r="O1721">
        <f t="shared" si="887"/>
        <v>3577.2268348875782</v>
      </c>
      <c r="P1721">
        <f t="shared" si="888"/>
        <v>3219.5041513988203</v>
      </c>
      <c r="Q1721">
        <f t="shared" si="889"/>
        <v>9.1602080686736812E-15</v>
      </c>
      <c r="R1721">
        <f t="shared" si="890"/>
        <v>5.8609538654121576E-8</v>
      </c>
      <c r="S1721">
        <f t="shared" si="891"/>
        <v>6.1068053791157883E-15</v>
      </c>
      <c r="T1721">
        <f t="shared" si="872"/>
        <v>-7.580955730401456E-11</v>
      </c>
      <c r="U1721">
        <f t="shared" si="892"/>
        <v>-7.580955730401456E-11</v>
      </c>
      <c r="V1721">
        <f t="shared" si="893"/>
        <v>-5.0569540157237237E-11</v>
      </c>
      <c r="W1721">
        <f t="shared" si="894"/>
        <v>-5.0569540157237237E-11</v>
      </c>
      <c r="X1721">
        <f t="shared" si="873"/>
        <v>1.1742784112204493E-7</v>
      </c>
      <c r="Y1721">
        <f t="shared" si="874"/>
        <v>1.5666288363576713E-7</v>
      </c>
      <c r="Z1721">
        <f t="shared" si="875"/>
        <v>-1.7246491015376322E-6</v>
      </c>
      <c r="AA1721">
        <f t="shared" si="876"/>
        <v>-6.4711574155199773E-4</v>
      </c>
      <c r="AB1721">
        <f t="shared" si="895"/>
        <v>-2.8927141293663092E-10</v>
      </c>
      <c r="AC1721">
        <f t="shared" si="896"/>
        <v>-2.5688416411343593E-10</v>
      </c>
      <c r="AD1721">
        <f t="shared" si="877"/>
        <v>1</v>
      </c>
      <c r="AE1721">
        <f t="shared" si="878"/>
        <v>0</v>
      </c>
      <c r="AF1721">
        <f t="shared" si="879"/>
        <v>0</v>
      </c>
      <c r="AG1721">
        <f t="shared" si="880"/>
        <v>-3220.5041513988203</v>
      </c>
      <c r="AH1721">
        <f t="shared" si="881"/>
        <v>0</v>
      </c>
      <c r="AI1721">
        <f t="shared" si="882"/>
        <v>1</v>
      </c>
      <c r="AJ1721">
        <f t="shared" si="883"/>
        <v>-2</v>
      </c>
      <c r="AK1721">
        <f t="shared" si="884"/>
        <v>1</v>
      </c>
      <c r="AL1721">
        <f t="shared" si="885"/>
        <v>-3.2279209333822877E-4</v>
      </c>
      <c r="AM1721">
        <f t="shared" si="897"/>
        <v>0</v>
      </c>
      <c r="AN1721" s="22">
        <f t="shared" si="886"/>
        <v>1.5315548755401425E-6</v>
      </c>
      <c r="AO1721">
        <f t="shared" si="898"/>
        <v>-1.7246491015376322E-6</v>
      </c>
      <c r="AP1721">
        <f t="shared" si="899"/>
        <v>-6.4711574155199773E-4</v>
      </c>
      <c r="AQ1721">
        <f t="shared" si="900"/>
        <v>-1.7246491015376322E-6</v>
      </c>
      <c r="AR1721">
        <f t="shared" si="901"/>
        <v>-6.4711574155199773E-4</v>
      </c>
      <c r="AS1721">
        <f t="shared" si="902"/>
        <v>0</v>
      </c>
      <c r="AT1721">
        <f t="shared" si="903"/>
        <v>0</v>
      </c>
    </row>
    <row r="1722" spans="14:46" x14ac:dyDescent="0.25">
      <c r="N1722">
        <f t="shared" si="904"/>
        <v>1709</v>
      </c>
      <c r="O1722">
        <f t="shared" si="887"/>
        <v>3579.321229989971</v>
      </c>
      <c r="P1722">
        <f t="shared" si="888"/>
        <v>3221.3891069909741</v>
      </c>
      <c r="Q1722">
        <f t="shared" si="889"/>
        <v>9.1387869540509302E-15</v>
      </c>
      <c r="R1722">
        <f t="shared" si="890"/>
        <v>5.8540969442645417E-8</v>
      </c>
      <c r="S1722">
        <f t="shared" si="891"/>
        <v>6.0925246360339535E-15</v>
      </c>
      <c r="T1722">
        <f t="shared" si="872"/>
        <v>7.5676479387848091E-11</v>
      </c>
      <c r="U1722">
        <f t="shared" si="892"/>
        <v>7.5676479387848091E-11</v>
      </c>
      <c r="V1722">
        <f t="shared" si="893"/>
        <v>5.0480751776742903E-11</v>
      </c>
      <c r="W1722">
        <f t="shared" si="894"/>
        <v>5.0480751776742903E-11</v>
      </c>
      <c r="X1722">
        <f t="shared" si="873"/>
        <v>1.1729033644687182E-7</v>
      </c>
      <c r="Y1722">
        <f t="shared" si="874"/>
        <v>1.5647938191310619E-7</v>
      </c>
      <c r="Z1722">
        <f t="shared" si="875"/>
        <v>1.7226313797680561E-6</v>
      </c>
      <c r="AA1722">
        <f t="shared" si="876"/>
        <v>6.4673619421529919E-4</v>
      </c>
      <c r="AB1722">
        <f t="shared" si="895"/>
        <v>2.8876391959482717E-10</v>
      </c>
      <c r="AC1722">
        <f t="shared" si="896"/>
        <v>2.5643349041049189E-10</v>
      </c>
      <c r="AD1722">
        <f t="shared" si="877"/>
        <v>1</v>
      </c>
      <c r="AE1722">
        <f t="shared" si="878"/>
        <v>0</v>
      </c>
      <c r="AF1722">
        <f t="shared" si="879"/>
        <v>0</v>
      </c>
      <c r="AG1722">
        <f t="shared" si="880"/>
        <v>-3222.3891069909741</v>
      </c>
      <c r="AH1722">
        <f t="shared" si="881"/>
        <v>0</v>
      </c>
      <c r="AI1722">
        <f t="shared" si="882"/>
        <v>1</v>
      </c>
      <c r="AJ1722">
        <f t="shared" si="883"/>
        <v>-2</v>
      </c>
      <c r="AK1722">
        <f t="shared" si="884"/>
        <v>1</v>
      </c>
      <c r="AL1722">
        <f t="shared" si="885"/>
        <v>3.2260321557739407E-4</v>
      </c>
      <c r="AM1722">
        <f t="shared" si="897"/>
        <v>0</v>
      </c>
      <c r="AN1722" s="22">
        <f t="shared" si="886"/>
        <v>-1.5297630605111012E-6</v>
      </c>
      <c r="AO1722">
        <f t="shared" si="898"/>
        <v>1.7226313797680561E-6</v>
      </c>
      <c r="AP1722">
        <f t="shared" si="899"/>
        <v>6.4673619421529919E-4</v>
      </c>
      <c r="AQ1722">
        <f t="shared" si="900"/>
        <v>1.7226313797680561E-6</v>
      </c>
      <c r="AR1722">
        <f t="shared" si="901"/>
        <v>6.4673619421529919E-4</v>
      </c>
      <c r="AS1722">
        <f t="shared" si="902"/>
        <v>0</v>
      </c>
      <c r="AT1722">
        <f t="shared" si="903"/>
        <v>0</v>
      </c>
    </row>
    <row r="1723" spans="14:46" x14ac:dyDescent="0.25">
      <c r="N1723">
        <f t="shared" si="904"/>
        <v>1710</v>
      </c>
      <c r="O1723">
        <f t="shared" si="887"/>
        <v>3581.4156250923643</v>
      </c>
      <c r="P1723">
        <f t="shared" si="888"/>
        <v>3223.2740625831279</v>
      </c>
      <c r="Q1723">
        <f t="shared" si="889"/>
        <v>1.6838651327131036E-42</v>
      </c>
      <c r="R1723">
        <f t="shared" si="890"/>
        <v>1.0799079954488072E-35</v>
      </c>
      <c r="S1723">
        <f t="shared" si="891"/>
        <v>1.1225767551420691E-42</v>
      </c>
      <c r="T1723">
        <f t="shared" si="872"/>
        <v>-2.0532687244603331E-24</v>
      </c>
      <c r="U1723">
        <f t="shared" si="892"/>
        <v>-2.0532687244603331E-24</v>
      </c>
      <c r="V1723">
        <f t="shared" si="893"/>
        <v>-1.3696529485994445E-24</v>
      </c>
      <c r="W1723">
        <f t="shared" si="894"/>
        <v>-1.3696529485994445E-24</v>
      </c>
      <c r="X1723">
        <f t="shared" si="873"/>
        <v>2.1636580623020467E-35</v>
      </c>
      <c r="Y1723">
        <f t="shared" si="874"/>
        <v>2.8865784682634317E-35</v>
      </c>
      <c r="Z1723">
        <f t="shared" si="875"/>
        <v>2.3383080785968084E-20</v>
      </c>
      <c r="AA1723">
        <f t="shared" si="876"/>
        <v>8.7839527135964681E-18</v>
      </c>
      <c r="AB1723">
        <f t="shared" si="895"/>
        <v>0</v>
      </c>
      <c r="AC1723">
        <f t="shared" si="896"/>
        <v>0</v>
      </c>
      <c r="AD1723">
        <f t="shared" si="877"/>
        <v>1</v>
      </c>
      <c r="AE1723">
        <f t="shared" si="878"/>
        <v>0</v>
      </c>
      <c r="AF1723">
        <f t="shared" si="879"/>
        <v>0</v>
      </c>
      <c r="AG1723">
        <f t="shared" si="880"/>
        <v>-3224.2740625831279</v>
      </c>
      <c r="AH1723">
        <f t="shared" si="881"/>
        <v>0</v>
      </c>
      <c r="AI1723">
        <f t="shared" si="882"/>
        <v>1</v>
      </c>
      <c r="AJ1723">
        <f t="shared" si="883"/>
        <v>-2</v>
      </c>
      <c r="AK1723">
        <f t="shared" si="884"/>
        <v>1</v>
      </c>
      <c r="AL1723">
        <f t="shared" si="885"/>
        <v>4.3815938183051557E-18</v>
      </c>
      <c r="AM1723">
        <f t="shared" si="897"/>
        <v>0</v>
      </c>
      <c r="AN1723" s="22">
        <f t="shared" si="886"/>
        <v>-2.0765076986158774E-20</v>
      </c>
      <c r="AO1723">
        <f t="shared" si="898"/>
        <v>2.3383080785968084E-20</v>
      </c>
      <c r="AP1723">
        <f t="shared" si="899"/>
        <v>8.7839527135964697E-18</v>
      </c>
      <c r="AQ1723">
        <f t="shared" si="900"/>
        <v>2.3383080785968084E-20</v>
      </c>
      <c r="AR1723">
        <f t="shared" si="901"/>
        <v>8.7839527135964697E-18</v>
      </c>
      <c r="AS1723">
        <f t="shared" si="902"/>
        <v>0</v>
      </c>
      <c r="AT1723">
        <f t="shared" si="903"/>
        <v>0</v>
      </c>
    </row>
    <row r="1724" spans="14:46" x14ac:dyDescent="0.25">
      <c r="N1724">
        <f t="shared" si="904"/>
        <v>1711</v>
      </c>
      <c r="O1724">
        <f t="shared" si="887"/>
        <v>3583.5100201947571</v>
      </c>
      <c r="P1724">
        <f t="shared" si="888"/>
        <v>3225.1590181752813</v>
      </c>
      <c r="Q1724">
        <f t="shared" si="889"/>
        <v>9.0961322452813821E-15</v>
      </c>
      <c r="R1724">
        <f t="shared" si="890"/>
        <v>5.8404191523679287E-8</v>
      </c>
      <c r="S1724">
        <f t="shared" si="891"/>
        <v>6.0640881635209203E-15</v>
      </c>
      <c r="T1724">
        <f t="shared" si="872"/>
        <v>-7.5411256531654172E-11</v>
      </c>
      <c r="U1724">
        <f t="shared" si="892"/>
        <v>-7.5411256531654172E-11</v>
      </c>
      <c r="V1724">
        <f t="shared" si="893"/>
        <v>-5.0303797610611084E-11</v>
      </c>
      <c r="W1724">
        <f t="shared" si="894"/>
        <v>-5.0303797610611084E-11</v>
      </c>
      <c r="X1724">
        <f t="shared" si="873"/>
        <v>1.1701605067068538E-7</v>
      </c>
      <c r="Y1724">
        <f t="shared" si="874"/>
        <v>1.5611334436949345E-7</v>
      </c>
      <c r="Z1724">
        <f t="shared" si="875"/>
        <v>-1.7186065444306292E-6</v>
      </c>
      <c r="AA1724">
        <f t="shared" si="876"/>
        <v>-6.4597843364571077E-4</v>
      </c>
      <c r="AB1724">
        <f t="shared" si="895"/>
        <v>-2.8775248871833735E-10</v>
      </c>
      <c r="AC1724">
        <f t="shared" si="896"/>
        <v>-2.55535300699243E-10</v>
      </c>
      <c r="AD1724">
        <f t="shared" si="877"/>
        <v>1</v>
      </c>
      <c r="AE1724">
        <f t="shared" si="878"/>
        <v>0</v>
      </c>
      <c r="AF1724">
        <f t="shared" si="879"/>
        <v>0</v>
      </c>
      <c r="AG1724">
        <f t="shared" si="880"/>
        <v>-3226.1590181752813</v>
      </c>
      <c r="AH1724">
        <f t="shared" si="881"/>
        <v>0</v>
      </c>
      <c r="AI1724">
        <f t="shared" si="882"/>
        <v>1</v>
      </c>
      <c r="AJ1724">
        <f t="shared" si="883"/>
        <v>-2</v>
      </c>
      <c r="AK1724">
        <f t="shared" si="884"/>
        <v>1</v>
      </c>
      <c r="AL1724">
        <f t="shared" si="885"/>
        <v>-3.2222612239738086E-4</v>
      </c>
      <c r="AM1724">
        <f t="shared" si="897"/>
        <v>0</v>
      </c>
      <c r="AN1724" s="22">
        <f t="shared" si="886"/>
        <v>1.5261888509490463E-6</v>
      </c>
      <c r="AO1724">
        <f t="shared" si="898"/>
        <v>-1.7186065444306292E-6</v>
      </c>
      <c r="AP1724">
        <f t="shared" si="899"/>
        <v>-6.4597843364571077E-4</v>
      </c>
      <c r="AQ1724">
        <f t="shared" si="900"/>
        <v>-1.7186065444306292E-6</v>
      </c>
      <c r="AR1724">
        <f t="shared" si="901"/>
        <v>-6.4597843364571077E-4</v>
      </c>
      <c r="AS1724">
        <f t="shared" si="902"/>
        <v>0</v>
      </c>
      <c r="AT1724">
        <f t="shared" si="903"/>
        <v>0</v>
      </c>
    </row>
    <row r="1725" spans="14:46" x14ac:dyDescent="0.25">
      <c r="N1725">
        <f t="shared" si="904"/>
        <v>1712</v>
      </c>
      <c r="O1725">
        <f t="shared" si="887"/>
        <v>3585.6044152971504</v>
      </c>
      <c r="P1725">
        <f t="shared" si="888"/>
        <v>3227.0439737674355</v>
      </c>
      <c r="Q1725">
        <f t="shared" si="889"/>
        <v>9.0748982135041276E-15</v>
      </c>
      <c r="R1725">
        <f t="shared" si="890"/>
        <v>5.8335982254809363E-8</v>
      </c>
      <c r="S1725">
        <f t="shared" si="891"/>
        <v>6.0499321423360835E-15</v>
      </c>
      <c r="T1725">
        <f t="shared" si="872"/>
        <v>7.5279109775513496E-11</v>
      </c>
      <c r="U1725">
        <f t="shared" si="892"/>
        <v>7.5279109775513496E-11</v>
      </c>
      <c r="V1725">
        <f t="shared" si="893"/>
        <v>5.0215630612806152E-11</v>
      </c>
      <c r="W1725">
        <f t="shared" si="894"/>
        <v>5.0215630612806152E-11</v>
      </c>
      <c r="X1725">
        <f t="shared" si="873"/>
        <v>1.1687926844191937E-7</v>
      </c>
      <c r="Y1725">
        <f t="shared" si="874"/>
        <v>1.5593080704266074E-7</v>
      </c>
      <c r="Z1725">
        <f t="shared" si="875"/>
        <v>1.7165994143445853E-6</v>
      </c>
      <c r="AA1725">
        <f t="shared" si="876"/>
        <v>6.4560021885026048E-4</v>
      </c>
      <c r="AB1725">
        <f t="shared" si="895"/>
        <v>2.8724854426574858E-10</v>
      </c>
      <c r="AC1725">
        <f t="shared" si="896"/>
        <v>2.5508777854757107E-10</v>
      </c>
      <c r="AD1725">
        <f t="shared" si="877"/>
        <v>1</v>
      </c>
      <c r="AE1725">
        <f t="shared" si="878"/>
        <v>0</v>
      </c>
      <c r="AF1725">
        <f t="shared" si="879"/>
        <v>0</v>
      </c>
      <c r="AG1725">
        <f t="shared" si="880"/>
        <v>-3228.0439737674355</v>
      </c>
      <c r="AH1725">
        <f t="shared" si="881"/>
        <v>0</v>
      </c>
      <c r="AI1725">
        <f t="shared" si="882"/>
        <v>1</v>
      </c>
      <c r="AJ1725">
        <f t="shared" si="883"/>
        <v>-2</v>
      </c>
      <c r="AK1725">
        <f t="shared" si="884"/>
        <v>1</v>
      </c>
      <c r="AL1725">
        <f t="shared" si="885"/>
        <v>3.220379062042565E-4</v>
      </c>
      <c r="AM1725">
        <f t="shared" si="897"/>
        <v>0</v>
      </c>
      <c r="AN1725" s="22">
        <f t="shared" si="886"/>
        <v>-1.5244064417472312E-6</v>
      </c>
      <c r="AO1725">
        <f t="shared" si="898"/>
        <v>1.7165994143445853E-6</v>
      </c>
      <c r="AP1725">
        <f t="shared" si="899"/>
        <v>6.4560021885026026E-4</v>
      </c>
      <c r="AQ1725">
        <f t="shared" si="900"/>
        <v>1.7165994143445853E-6</v>
      </c>
      <c r="AR1725">
        <f t="shared" si="901"/>
        <v>6.4560021885026026E-4</v>
      </c>
      <c r="AS1725">
        <f t="shared" si="902"/>
        <v>0</v>
      </c>
      <c r="AT1725">
        <f t="shared" si="903"/>
        <v>0</v>
      </c>
    </row>
    <row r="1726" spans="14:46" x14ac:dyDescent="0.25">
      <c r="N1726">
        <f t="shared" si="904"/>
        <v>1713</v>
      </c>
      <c r="O1726">
        <f t="shared" si="887"/>
        <v>3587.6988103995441</v>
      </c>
      <c r="P1726">
        <f t="shared" si="888"/>
        <v>3228.9289293595898</v>
      </c>
      <c r="Q1726">
        <f t="shared" si="889"/>
        <v>4.5453009273811677E-40</v>
      </c>
      <c r="R1726">
        <f t="shared" si="890"/>
        <v>2.9252608514633225E-33</v>
      </c>
      <c r="S1726">
        <f t="shared" si="891"/>
        <v>3.030200618254112E-40</v>
      </c>
      <c r="T1726">
        <f t="shared" si="872"/>
        <v>3.3675252243461722E-23</v>
      </c>
      <c r="U1726">
        <f t="shared" si="892"/>
        <v>3.3675252243461722E-23</v>
      </c>
      <c r="V1726">
        <f t="shared" si="893"/>
        <v>2.2463382636492115E-23</v>
      </c>
      <c r="W1726">
        <f t="shared" si="894"/>
        <v>2.2463382636492115E-23</v>
      </c>
      <c r="X1726">
        <f t="shared" si="873"/>
        <v>5.8609109008916447E-33</v>
      </c>
      <c r="Y1726">
        <f t="shared" si="874"/>
        <v>7.8191476169672119E-33</v>
      </c>
      <c r="Z1726">
        <f t="shared" si="875"/>
        <v>-3.8417526531084862E-19</v>
      </c>
      <c r="AA1726">
        <f t="shared" si="876"/>
        <v>-1.4456964427178582E-16</v>
      </c>
      <c r="AB1726">
        <f t="shared" si="895"/>
        <v>0</v>
      </c>
      <c r="AC1726">
        <f t="shared" si="896"/>
        <v>0</v>
      </c>
      <c r="AD1726">
        <f t="shared" si="877"/>
        <v>1</v>
      </c>
      <c r="AE1726">
        <f t="shared" si="878"/>
        <v>0</v>
      </c>
      <c r="AF1726">
        <f t="shared" si="879"/>
        <v>0</v>
      </c>
      <c r="AG1726">
        <f t="shared" si="880"/>
        <v>-3229.9289293595898</v>
      </c>
      <c r="AH1726">
        <f t="shared" si="881"/>
        <v>0</v>
      </c>
      <c r="AI1726">
        <f t="shared" si="882"/>
        <v>1</v>
      </c>
      <c r="AJ1726">
        <f t="shared" si="883"/>
        <v>-2</v>
      </c>
      <c r="AK1726">
        <f t="shared" si="884"/>
        <v>1</v>
      </c>
      <c r="AL1726">
        <f t="shared" si="885"/>
        <v>-7.2114240914618686E-17</v>
      </c>
      <c r="AM1726">
        <f t="shared" si="897"/>
        <v>0</v>
      </c>
      <c r="AN1726" s="22">
        <f t="shared" si="886"/>
        <v>3.4116244254842081E-19</v>
      </c>
      <c r="AO1726">
        <f t="shared" si="898"/>
        <v>-3.8417526531084862E-19</v>
      </c>
      <c r="AP1726">
        <f t="shared" si="899"/>
        <v>-1.445696442717858E-16</v>
      </c>
      <c r="AQ1726">
        <f t="shared" si="900"/>
        <v>-3.8417526531084862E-19</v>
      </c>
      <c r="AR1726">
        <f t="shared" si="901"/>
        <v>-1.445696442717858E-16</v>
      </c>
      <c r="AS1726">
        <f t="shared" si="902"/>
        <v>0</v>
      </c>
      <c r="AT1726">
        <f t="shared" si="903"/>
        <v>0</v>
      </c>
    </row>
    <row r="1727" spans="14:46" x14ac:dyDescent="0.25">
      <c r="N1727">
        <f t="shared" si="904"/>
        <v>1714</v>
      </c>
      <c r="O1727">
        <f t="shared" si="887"/>
        <v>3589.7932055019369</v>
      </c>
      <c r="P1727">
        <f t="shared" si="888"/>
        <v>3230.8138849517431</v>
      </c>
      <c r="Q1727">
        <f t="shared" si="889"/>
        <v>9.0326157078479745E-15</v>
      </c>
      <c r="R1727">
        <f t="shared" si="890"/>
        <v>5.819992170141188E-8</v>
      </c>
      <c r="S1727">
        <f t="shared" si="891"/>
        <v>6.0217438052319835E-15</v>
      </c>
      <c r="T1727">
        <f t="shared" si="872"/>
        <v>-7.5015741090141781E-11</v>
      </c>
      <c r="U1727">
        <f t="shared" si="892"/>
        <v>-7.5015741090141781E-11</v>
      </c>
      <c r="V1727">
        <f t="shared" si="893"/>
        <v>-5.0039913772841287E-11</v>
      </c>
      <c r="W1727">
        <f t="shared" si="894"/>
        <v>-5.0039913772841287E-11</v>
      </c>
      <c r="X1727">
        <f t="shared" si="873"/>
        <v>1.1660642249685891E-7</v>
      </c>
      <c r="Y1727">
        <f t="shared" si="874"/>
        <v>1.5556669153186908E-7</v>
      </c>
      <c r="Z1727">
        <f t="shared" si="875"/>
        <v>-1.7125956882292617E-6</v>
      </c>
      <c r="AA1727">
        <f t="shared" si="876"/>
        <v>-6.4484511634771977E-4</v>
      </c>
      <c r="AB1727">
        <f t="shared" si="895"/>
        <v>-2.8624418012785404E-10</v>
      </c>
      <c r="AC1727">
        <f t="shared" si="896"/>
        <v>-2.5419586437428429E-10</v>
      </c>
      <c r="AD1727">
        <f t="shared" si="877"/>
        <v>1</v>
      </c>
      <c r="AE1727">
        <f t="shared" si="878"/>
        <v>0</v>
      </c>
      <c r="AF1727">
        <f t="shared" si="879"/>
        <v>0</v>
      </c>
      <c r="AG1727">
        <f t="shared" si="880"/>
        <v>-3231.8138849517431</v>
      </c>
      <c r="AH1727">
        <f t="shared" si="881"/>
        <v>0</v>
      </c>
      <c r="AI1727">
        <f t="shared" si="882"/>
        <v>1</v>
      </c>
      <c r="AJ1727">
        <f t="shared" si="883"/>
        <v>-2</v>
      </c>
      <c r="AK1727">
        <f t="shared" si="884"/>
        <v>1</v>
      </c>
      <c r="AL1727">
        <f t="shared" si="885"/>
        <v>-3.2166213268486186E-4</v>
      </c>
      <c r="AM1727">
        <f t="shared" si="897"/>
        <v>0</v>
      </c>
      <c r="AN1727" s="22">
        <f t="shared" si="886"/>
        <v>1.5208509779959982E-6</v>
      </c>
      <c r="AO1727">
        <f t="shared" si="898"/>
        <v>-1.7125956882292617E-6</v>
      </c>
      <c r="AP1727">
        <f t="shared" si="899"/>
        <v>-6.4484511634771977E-4</v>
      </c>
      <c r="AQ1727">
        <f t="shared" si="900"/>
        <v>-1.7125956882292617E-6</v>
      </c>
      <c r="AR1727">
        <f t="shared" si="901"/>
        <v>-6.4484511634771977E-4</v>
      </c>
      <c r="AS1727">
        <f t="shared" si="902"/>
        <v>0</v>
      </c>
      <c r="AT1727">
        <f t="shared" si="903"/>
        <v>0</v>
      </c>
    </row>
    <row r="1728" spans="14:46" x14ac:dyDescent="0.25">
      <c r="N1728">
        <f t="shared" si="904"/>
        <v>1715</v>
      </c>
      <c r="O1728">
        <f t="shared" si="887"/>
        <v>3591.8876006043301</v>
      </c>
      <c r="P1728">
        <f t="shared" si="888"/>
        <v>3232.6988405438974</v>
      </c>
      <c r="Q1728">
        <f t="shared" si="889"/>
        <v>9.0115668016692877E-15</v>
      </c>
      <c r="R1728">
        <f t="shared" si="890"/>
        <v>5.8132069860363075E-8</v>
      </c>
      <c r="S1728">
        <f t="shared" si="891"/>
        <v>6.0077112011128592E-15</v>
      </c>
      <c r="T1728">
        <f t="shared" si="872"/>
        <v>7.4884517363860383E-11</v>
      </c>
      <c r="U1728">
        <f t="shared" si="892"/>
        <v>7.4884517363860383E-11</v>
      </c>
      <c r="V1728">
        <f t="shared" si="893"/>
        <v>4.9952362731239842E-11</v>
      </c>
      <c r="W1728">
        <f t="shared" si="894"/>
        <v>4.9952362731239842E-11</v>
      </c>
      <c r="X1728">
        <f t="shared" si="873"/>
        <v>1.1647035766258123E-7</v>
      </c>
      <c r="Y1728">
        <f t="shared" si="874"/>
        <v>1.5538511185507827E-7</v>
      </c>
      <c r="Z1728">
        <f t="shared" si="875"/>
        <v>1.7105990758253391E-6</v>
      </c>
      <c r="AA1728">
        <f t="shared" si="876"/>
        <v>6.4446822708879193E-4</v>
      </c>
      <c r="AB1728">
        <f t="shared" si="895"/>
        <v>2.8574375359702043E-10</v>
      </c>
      <c r="AC1728">
        <f t="shared" si="896"/>
        <v>2.537514662735741E-10</v>
      </c>
      <c r="AD1728">
        <f t="shared" si="877"/>
        <v>1</v>
      </c>
      <c r="AE1728">
        <f t="shared" si="878"/>
        <v>0</v>
      </c>
      <c r="AF1728">
        <f t="shared" si="879"/>
        <v>0</v>
      </c>
      <c r="AG1728">
        <f t="shared" si="880"/>
        <v>-3233.6988405438974</v>
      </c>
      <c r="AH1728">
        <f t="shared" si="881"/>
        <v>0</v>
      </c>
      <c r="AI1728">
        <f t="shared" si="882"/>
        <v>1</v>
      </c>
      <c r="AJ1728">
        <f t="shared" si="883"/>
        <v>-2</v>
      </c>
      <c r="AK1728">
        <f t="shared" si="884"/>
        <v>1</v>
      </c>
      <c r="AL1728">
        <f t="shared" si="885"/>
        <v>3.2147457458994331E-4</v>
      </c>
      <c r="AM1728">
        <f t="shared" si="897"/>
        <v>0</v>
      </c>
      <c r="AN1728" s="22">
        <f t="shared" si="886"/>
        <v>-1.519077908905256E-6</v>
      </c>
      <c r="AO1728">
        <f t="shared" si="898"/>
        <v>1.7105990758253391E-6</v>
      </c>
      <c r="AP1728">
        <f t="shared" si="899"/>
        <v>6.4446822708879193E-4</v>
      </c>
      <c r="AQ1728">
        <f t="shared" si="900"/>
        <v>1.7105990758253391E-6</v>
      </c>
      <c r="AR1728">
        <f t="shared" si="901"/>
        <v>6.4446822708879193E-4</v>
      </c>
      <c r="AS1728">
        <f t="shared" si="902"/>
        <v>0</v>
      </c>
      <c r="AT1728">
        <f t="shared" si="903"/>
        <v>0</v>
      </c>
    </row>
    <row r="1729" spans="14:46" x14ac:dyDescent="0.25">
      <c r="N1729">
        <f t="shared" si="904"/>
        <v>1716</v>
      </c>
      <c r="O1729">
        <f t="shared" si="887"/>
        <v>3593.9819957067234</v>
      </c>
      <c r="P1729">
        <f t="shared" si="888"/>
        <v>3234.5837961360512</v>
      </c>
      <c r="Q1729">
        <f t="shared" si="889"/>
        <v>3.6119540823355119E-41</v>
      </c>
      <c r="R1729">
        <f t="shared" si="890"/>
        <v>2.3327275540848491E-34</v>
      </c>
      <c r="S1729">
        <f t="shared" si="891"/>
        <v>2.4079693882236751E-41</v>
      </c>
      <c r="T1729">
        <f t="shared" si="872"/>
        <v>-9.4763126440816601E-24</v>
      </c>
      <c r="U1729">
        <f t="shared" si="892"/>
        <v>-9.4763126440816601E-24</v>
      </c>
      <c r="V1729">
        <f t="shared" si="893"/>
        <v>-6.321253864158541E-24</v>
      </c>
      <c r="W1729">
        <f t="shared" si="894"/>
        <v>-6.321253864158541E-24</v>
      </c>
      <c r="X1729">
        <f t="shared" si="873"/>
        <v>4.6737254130795129E-34</v>
      </c>
      <c r="Y1729">
        <f t="shared" si="874"/>
        <v>6.2352955072448253E-34</v>
      </c>
      <c r="Z1729">
        <f t="shared" si="875"/>
        <v>1.0829768933860536E-19</v>
      </c>
      <c r="AA1729">
        <f t="shared" si="876"/>
        <v>4.0824890707783456E-17</v>
      </c>
      <c r="AB1729">
        <f t="shared" si="895"/>
        <v>0</v>
      </c>
      <c r="AC1729">
        <f t="shared" si="896"/>
        <v>0</v>
      </c>
      <c r="AD1729">
        <f t="shared" si="877"/>
        <v>1</v>
      </c>
      <c r="AE1729">
        <f t="shared" si="878"/>
        <v>0</v>
      </c>
      <c r="AF1729">
        <f t="shared" si="879"/>
        <v>0</v>
      </c>
      <c r="AG1729">
        <f t="shared" si="880"/>
        <v>-3235.5837961360512</v>
      </c>
      <c r="AH1729">
        <f t="shared" si="881"/>
        <v>0</v>
      </c>
      <c r="AI1729">
        <f t="shared" si="882"/>
        <v>1</v>
      </c>
      <c r="AJ1729">
        <f t="shared" si="883"/>
        <v>-2</v>
      </c>
      <c r="AK1729">
        <f t="shared" si="884"/>
        <v>1</v>
      </c>
      <c r="AL1729">
        <f t="shared" si="885"/>
        <v>2.0364359092841489E-17</v>
      </c>
      <c r="AM1729">
        <f t="shared" si="897"/>
        <v>0</v>
      </c>
      <c r="AN1729" s="22">
        <f t="shared" si="886"/>
        <v>-9.6172522100483751E-20</v>
      </c>
      <c r="AO1729">
        <f t="shared" si="898"/>
        <v>1.0829768933860536E-19</v>
      </c>
      <c r="AP1729">
        <f t="shared" si="899"/>
        <v>4.0824890707783462E-17</v>
      </c>
      <c r="AQ1729">
        <f t="shared" si="900"/>
        <v>1.0829768933860536E-19</v>
      </c>
      <c r="AR1729">
        <f t="shared" si="901"/>
        <v>4.0824890707783462E-17</v>
      </c>
      <c r="AS1729">
        <f t="shared" si="902"/>
        <v>0</v>
      </c>
      <c r="AT1729">
        <f t="shared" si="903"/>
        <v>0</v>
      </c>
    </row>
    <row r="1730" spans="14:46" x14ac:dyDescent="0.25">
      <c r="N1730">
        <f t="shared" si="904"/>
        <v>1717</v>
      </c>
      <c r="O1730">
        <f t="shared" si="887"/>
        <v>3596.0763908091162</v>
      </c>
      <c r="P1730">
        <f t="shared" si="888"/>
        <v>3236.4687517282046</v>
      </c>
      <c r="Q1730">
        <f t="shared" si="889"/>
        <v>8.9696526085262655E-15</v>
      </c>
      <c r="R1730">
        <f t="shared" si="890"/>
        <v>5.7996721664756586E-8</v>
      </c>
      <c r="S1730">
        <f t="shared" si="891"/>
        <v>5.9797684056841767E-15</v>
      </c>
      <c r="T1730">
        <f t="shared" si="872"/>
        <v>-7.4622986674480359E-11</v>
      </c>
      <c r="U1730">
        <f t="shared" si="892"/>
        <v>-7.4622986674480359E-11</v>
      </c>
      <c r="V1730">
        <f t="shared" si="893"/>
        <v>-4.9777872421549659E-11</v>
      </c>
      <c r="W1730">
        <f t="shared" si="894"/>
        <v>-4.9777872421549659E-11</v>
      </c>
      <c r="X1730">
        <f t="shared" si="873"/>
        <v>1.1619894148862783E-7</v>
      </c>
      <c r="Y1730">
        <f t="shared" si="874"/>
        <v>1.5502290494406313E-7</v>
      </c>
      <c r="Z1730">
        <f t="shared" si="875"/>
        <v>-1.7066163115732733E-6</v>
      </c>
      <c r="AA1730">
        <f t="shared" si="876"/>
        <v>-6.437157686919418E-4</v>
      </c>
      <c r="AB1730">
        <f t="shared" si="895"/>
        <v>-2.8474639458738261E-10</v>
      </c>
      <c r="AC1730">
        <f t="shared" si="896"/>
        <v>-2.5286577292586914E-10</v>
      </c>
      <c r="AD1730">
        <f t="shared" si="877"/>
        <v>1</v>
      </c>
      <c r="AE1730">
        <f t="shared" si="878"/>
        <v>0</v>
      </c>
      <c r="AF1730">
        <f t="shared" si="879"/>
        <v>0</v>
      </c>
      <c r="AG1730">
        <f t="shared" si="880"/>
        <v>-3237.4687517282046</v>
      </c>
      <c r="AH1730">
        <f t="shared" si="881"/>
        <v>0</v>
      </c>
      <c r="AI1730">
        <f t="shared" si="882"/>
        <v>1</v>
      </c>
      <c r="AJ1730">
        <f t="shared" si="883"/>
        <v>-2</v>
      </c>
      <c r="AK1730">
        <f t="shared" si="884"/>
        <v>1</v>
      </c>
      <c r="AL1730">
        <f t="shared" si="885"/>
        <v>-3.2110011381591877E-4</v>
      </c>
      <c r="AM1730">
        <f t="shared" si="897"/>
        <v>0</v>
      </c>
      <c r="AN1730" s="22">
        <f t="shared" si="886"/>
        <v>1.515541060104414E-6</v>
      </c>
      <c r="AO1730">
        <f t="shared" si="898"/>
        <v>-1.7066163115732733E-6</v>
      </c>
      <c r="AP1730">
        <f t="shared" si="899"/>
        <v>-6.4371576869194191E-4</v>
      </c>
      <c r="AQ1730">
        <f t="shared" si="900"/>
        <v>-1.7066163115732733E-6</v>
      </c>
      <c r="AR1730">
        <f t="shared" si="901"/>
        <v>-6.4371576869194191E-4</v>
      </c>
      <c r="AS1730">
        <f t="shared" si="902"/>
        <v>0</v>
      </c>
      <c r="AT1730">
        <f t="shared" si="903"/>
        <v>0</v>
      </c>
    </row>
    <row r="1731" spans="14:46" x14ac:dyDescent="0.25">
      <c r="N1731">
        <f t="shared" si="904"/>
        <v>1718</v>
      </c>
      <c r="O1731">
        <f t="shared" si="887"/>
        <v>3598.1707859115099</v>
      </c>
      <c r="P1731">
        <f t="shared" si="888"/>
        <v>3238.3537073203588</v>
      </c>
      <c r="Q1731">
        <f t="shared" si="889"/>
        <v>8.9487868945281655E-15</v>
      </c>
      <c r="R1731">
        <f t="shared" si="890"/>
        <v>5.7929224758546665E-8</v>
      </c>
      <c r="S1731">
        <f t="shared" si="891"/>
        <v>5.9658579296854447E-15</v>
      </c>
      <c r="T1731">
        <f t="shared" si="872"/>
        <v>7.449267793308277E-11</v>
      </c>
      <c r="U1731">
        <f t="shared" si="892"/>
        <v>7.449267793308277E-11</v>
      </c>
      <c r="V1731">
        <f t="shared" si="893"/>
        <v>4.9690931966537475E-11</v>
      </c>
      <c r="W1731">
        <f t="shared" si="894"/>
        <v>4.9690931966537475E-11</v>
      </c>
      <c r="X1731">
        <f t="shared" si="873"/>
        <v>1.1606358904075863E-7</v>
      </c>
      <c r="Y1731">
        <f t="shared" si="874"/>
        <v>1.5484227623008292E-7</v>
      </c>
      <c r="Z1731">
        <f t="shared" si="875"/>
        <v>1.704630143493436E-6</v>
      </c>
      <c r="AA1731">
        <f t="shared" si="876"/>
        <v>6.4334019801314901E-4</v>
      </c>
      <c r="AB1731">
        <f t="shared" si="895"/>
        <v>2.8424945533454351E-10</v>
      </c>
      <c r="AC1731">
        <f t="shared" si="896"/>
        <v>2.5242447166326763E-10</v>
      </c>
      <c r="AD1731">
        <f t="shared" si="877"/>
        <v>1</v>
      </c>
      <c r="AE1731">
        <f t="shared" si="878"/>
        <v>0</v>
      </c>
      <c r="AF1731">
        <f t="shared" si="879"/>
        <v>0</v>
      </c>
      <c r="AG1731">
        <f t="shared" si="880"/>
        <v>-3239.3537073203588</v>
      </c>
      <c r="AH1731">
        <f t="shared" si="881"/>
        <v>0</v>
      </c>
      <c r="AI1731">
        <f t="shared" si="882"/>
        <v>1</v>
      </c>
      <c r="AJ1731">
        <f t="shared" si="883"/>
        <v>-2</v>
      </c>
      <c r="AK1731">
        <f t="shared" si="884"/>
        <v>1</v>
      </c>
      <c r="AL1731">
        <f t="shared" si="885"/>
        <v>3.2091321037358458E-4</v>
      </c>
      <c r="AM1731">
        <f t="shared" si="897"/>
        <v>0</v>
      </c>
      <c r="AN1731" s="22">
        <f t="shared" si="886"/>
        <v>-1.5137772659799341E-6</v>
      </c>
      <c r="AO1731">
        <f t="shared" si="898"/>
        <v>1.704630143493436E-6</v>
      </c>
      <c r="AP1731">
        <f t="shared" si="899"/>
        <v>6.4334019801314912E-4</v>
      </c>
      <c r="AQ1731">
        <f t="shared" si="900"/>
        <v>1.704630143493436E-6</v>
      </c>
      <c r="AR1731">
        <f t="shared" si="901"/>
        <v>6.4334019801314912E-4</v>
      </c>
      <c r="AS1731">
        <f t="shared" si="902"/>
        <v>0</v>
      </c>
      <c r="AT1731">
        <f t="shared" si="903"/>
        <v>0</v>
      </c>
    </row>
    <row r="1732" spans="14:46" x14ac:dyDescent="0.25">
      <c r="N1732">
        <f t="shared" si="904"/>
        <v>1719</v>
      </c>
      <c r="O1732">
        <f t="shared" si="887"/>
        <v>3600.2651810139032</v>
      </c>
      <c r="P1732">
        <f t="shared" si="888"/>
        <v>3240.2386629125131</v>
      </c>
      <c r="Q1732">
        <f t="shared" si="889"/>
        <v>2.7113685532072417E-40</v>
      </c>
      <c r="R1732">
        <f t="shared" si="890"/>
        <v>1.7572256732579177E-33</v>
      </c>
      <c r="S1732">
        <f t="shared" si="891"/>
        <v>1.8075790354714947E-40</v>
      </c>
      <c r="T1732">
        <f t="shared" si="872"/>
        <v>2.5918067303897129E-23</v>
      </c>
      <c r="U1732">
        <f t="shared" si="892"/>
        <v>2.5918067303897129E-23</v>
      </c>
      <c r="V1732">
        <f t="shared" si="893"/>
        <v>1.7288846584074848E-23</v>
      </c>
      <c r="W1732">
        <f t="shared" si="894"/>
        <v>1.7288846584074848E-23</v>
      </c>
      <c r="X1732">
        <f t="shared" si="873"/>
        <v>3.5206704308871984E-33</v>
      </c>
      <c r="Y1732">
        <f t="shared" si="874"/>
        <v>4.6969806999108379E-33</v>
      </c>
      <c r="Z1732">
        <f t="shared" si="875"/>
        <v>-2.9671695172963974E-19</v>
      </c>
      <c r="AA1732">
        <f t="shared" si="876"/>
        <v>-1.1204823129860824E-16</v>
      </c>
      <c r="AB1732">
        <f t="shared" si="895"/>
        <v>0</v>
      </c>
      <c r="AC1732">
        <f t="shared" si="896"/>
        <v>0</v>
      </c>
      <c r="AD1732">
        <f t="shared" si="877"/>
        <v>1</v>
      </c>
      <c r="AE1732">
        <f t="shared" si="878"/>
        <v>0</v>
      </c>
      <c r="AF1732">
        <f t="shared" si="879"/>
        <v>0</v>
      </c>
      <c r="AG1732">
        <f t="shared" si="880"/>
        <v>-3241.2386629125131</v>
      </c>
      <c r="AH1732">
        <f t="shared" si="881"/>
        <v>0</v>
      </c>
      <c r="AI1732">
        <f t="shared" si="882"/>
        <v>1</v>
      </c>
      <c r="AJ1732">
        <f t="shared" si="883"/>
        <v>-2</v>
      </c>
      <c r="AK1732">
        <f t="shared" si="884"/>
        <v>1</v>
      </c>
      <c r="AL1732">
        <f t="shared" si="885"/>
        <v>-5.589236760484447E-17</v>
      </c>
      <c r="AM1732">
        <f t="shared" si="897"/>
        <v>0</v>
      </c>
      <c r="AN1732" s="22">
        <f t="shared" si="886"/>
        <v>2.6349608891929668E-19</v>
      </c>
      <c r="AO1732">
        <f t="shared" si="898"/>
        <v>-2.9671695172963974E-19</v>
      </c>
      <c r="AP1732">
        <f t="shared" si="899"/>
        <v>-1.1204823129860824E-16</v>
      </c>
      <c r="AQ1732">
        <f t="shared" si="900"/>
        <v>-2.9671695172963974E-19</v>
      </c>
      <c r="AR1732">
        <f t="shared" si="901"/>
        <v>-1.1204823129860824E-16</v>
      </c>
      <c r="AS1732">
        <f t="shared" si="902"/>
        <v>0</v>
      </c>
      <c r="AT1732">
        <f t="shared" si="903"/>
        <v>0</v>
      </c>
    </row>
    <row r="1733" spans="14:46" x14ac:dyDescent="0.25">
      <c r="N1733">
        <f t="shared" si="904"/>
        <v>1720</v>
      </c>
      <c r="O1733">
        <f t="shared" si="887"/>
        <v>3602.359576116296</v>
      </c>
      <c r="P1733">
        <f t="shared" si="888"/>
        <v>3242.1236185046664</v>
      </c>
      <c r="Q1733">
        <f t="shared" si="889"/>
        <v>8.9072371706568218E-15</v>
      </c>
      <c r="R1733">
        <f t="shared" si="890"/>
        <v>5.7794583956544823E-8</v>
      </c>
      <c r="S1733">
        <f t="shared" si="891"/>
        <v>5.938158113771214E-15</v>
      </c>
      <c r="T1733">
        <f t="shared" si="872"/>
        <v>-7.4232969233928603E-11</v>
      </c>
      <c r="U1733">
        <f t="shared" si="892"/>
        <v>-7.4232969233928603E-11</v>
      </c>
      <c r="V1733">
        <f t="shared" si="893"/>
        <v>-4.9517657504093829E-11</v>
      </c>
      <c r="W1733">
        <f t="shared" si="894"/>
        <v>-4.9517657504093829E-11</v>
      </c>
      <c r="X1733">
        <f t="shared" si="873"/>
        <v>1.1579359266554034E-7</v>
      </c>
      <c r="Y1733">
        <f t="shared" si="874"/>
        <v>1.544819646028681E-7</v>
      </c>
      <c r="Z1733">
        <f t="shared" si="875"/>
        <v>-1.7006681950289452E-6</v>
      </c>
      <c r="AA1733">
        <f t="shared" si="876"/>
        <v>-6.4259036985806774E-4</v>
      </c>
      <c r="AB1733">
        <f t="shared" si="895"/>
        <v>-2.8325904048626999E-10</v>
      </c>
      <c r="AC1733">
        <f t="shared" si="896"/>
        <v>-2.5154494500016983E-10</v>
      </c>
      <c r="AD1733">
        <f t="shared" si="877"/>
        <v>1</v>
      </c>
      <c r="AE1733">
        <f t="shared" si="878"/>
        <v>0</v>
      </c>
      <c r="AF1733">
        <f t="shared" si="879"/>
        <v>0</v>
      </c>
      <c r="AG1733">
        <f t="shared" si="880"/>
        <v>-3243.1236185046664</v>
      </c>
      <c r="AH1733">
        <f t="shared" si="881"/>
        <v>0</v>
      </c>
      <c r="AI1733">
        <f t="shared" si="882"/>
        <v>1</v>
      </c>
      <c r="AJ1733">
        <f t="shared" si="883"/>
        <v>-2</v>
      </c>
      <c r="AK1733">
        <f t="shared" si="884"/>
        <v>1</v>
      </c>
      <c r="AL1733">
        <f t="shared" si="885"/>
        <v>-3.205400554778296E-4</v>
      </c>
      <c r="AM1733">
        <f t="shared" si="897"/>
        <v>0</v>
      </c>
      <c r="AN1733" s="22">
        <f t="shared" si="886"/>
        <v>1.5102589024085536E-6</v>
      </c>
      <c r="AO1733">
        <f t="shared" si="898"/>
        <v>-1.7006681950289452E-6</v>
      </c>
      <c r="AP1733">
        <f t="shared" si="899"/>
        <v>-6.4259036985806774E-4</v>
      </c>
      <c r="AQ1733">
        <f t="shared" si="900"/>
        <v>-1.7006681950289452E-6</v>
      </c>
      <c r="AR1733">
        <f t="shared" si="901"/>
        <v>-6.4259036985806774E-4</v>
      </c>
      <c r="AS1733">
        <f t="shared" si="902"/>
        <v>0</v>
      </c>
      <c r="AT1733">
        <f t="shared" si="903"/>
        <v>0</v>
      </c>
    </row>
    <row r="1734" spans="14:46" x14ac:dyDescent="0.25">
      <c r="N1734">
        <f t="shared" si="904"/>
        <v>1721</v>
      </c>
      <c r="O1734">
        <f t="shared" si="887"/>
        <v>3604.4539712186893</v>
      </c>
      <c r="P1734">
        <f t="shared" si="888"/>
        <v>3244.0085740968202</v>
      </c>
      <c r="Q1734">
        <f t="shared" si="889"/>
        <v>8.886552738942694E-15</v>
      </c>
      <c r="R1734">
        <f t="shared" si="890"/>
        <v>5.7727439513918926E-8</v>
      </c>
      <c r="S1734">
        <f t="shared" si="891"/>
        <v>5.9243684926284624E-15</v>
      </c>
      <c r="T1734">
        <f t="shared" si="872"/>
        <v>7.4103567516396454E-11</v>
      </c>
      <c r="U1734">
        <f t="shared" si="892"/>
        <v>7.4103567516396454E-11</v>
      </c>
      <c r="V1734">
        <f t="shared" si="893"/>
        <v>4.9431322322104717E-11</v>
      </c>
      <c r="W1734">
        <f t="shared" si="894"/>
        <v>4.9431322322104717E-11</v>
      </c>
      <c r="X1734">
        <f t="shared" si="873"/>
        <v>1.1565894763968534E-7</v>
      </c>
      <c r="Y1734">
        <f t="shared" si="874"/>
        <v>1.543022802228169E-7</v>
      </c>
      <c r="Z1734">
        <f t="shared" si="875"/>
        <v>1.6986923985540549E-6</v>
      </c>
      <c r="AA1734">
        <f t="shared" si="876"/>
        <v>6.4221611085178037E-4</v>
      </c>
      <c r="AB1734">
        <f t="shared" si="895"/>
        <v>2.8276555818742437E-10</v>
      </c>
      <c r="AC1734">
        <f t="shared" si="896"/>
        <v>2.5110671364678321E-10</v>
      </c>
      <c r="AD1734">
        <f t="shared" si="877"/>
        <v>1</v>
      </c>
      <c r="AE1734">
        <f t="shared" si="878"/>
        <v>0</v>
      </c>
      <c r="AF1734">
        <f t="shared" si="879"/>
        <v>0</v>
      </c>
      <c r="AG1734">
        <f t="shared" si="880"/>
        <v>-3245.0085740968202</v>
      </c>
      <c r="AH1734">
        <f t="shared" si="881"/>
        <v>0</v>
      </c>
      <c r="AI1734">
        <f t="shared" si="882"/>
        <v>1</v>
      </c>
      <c r="AJ1734">
        <f t="shared" si="883"/>
        <v>-2</v>
      </c>
      <c r="AK1734">
        <f t="shared" si="884"/>
        <v>1</v>
      </c>
      <c r="AL1734">
        <f t="shared" si="885"/>
        <v>3.2035380326655375E-4</v>
      </c>
      <c r="AM1734">
        <f t="shared" si="897"/>
        <v>0</v>
      </c>
      <c r="AN1734" s="22">
        <f t="shared" si="886"/>
        <v>-1.5085043186728915E-6</v>
      </c>
      <c r="AO1734">
        <f t="shared" si="898"/>
        <v>1.6986923985540549E-6</v>
      </c>
      <c r="AP1734">
        <f t="shared" si="899"/>
        <v>6.4221611085178037E-4</v>
      </c>
      <c r="AQ1734">
        <f t="shared" si="900"/>
        <v>1.6986923985540549E-6</v>
      </c>
      <c r="AR1734">
        <f t="shared" si="901"/>
        <v>6.4221611085178037E-4</v>
      </c>
      <c r="AS1734">
        <f t="shared" si="902"/>
        <v>0</v>
      </c>
      <c r="AT1734">
        <f t="shared" si="903"/>
        <v>0</v>
      </c>
    </row>
    <row r="1735" spans="14:46" x14ac:dyDescent="0.25">
      <c r="N1735">
        <f t="shared" si="904"/>
        <v>1722</v>
      </c>
      <c r="O1735">
        <f t="shared" si="887"/>
        <v>3606.5483663210821</v>
      </c>
      <c r="P1735">
        <f t="shared" si="888"/>
        <v>3245.893529688974</v>
      </c>
      <c r="Q1735">
        <f t="shared" si="889"/>
        <v>3.611927654658843E-39</v>
      </c>
      <c r="R1735">
        <f t="shared" si="890"/>
        <v>2.349051665537607E-32</v>
      </c>
      <c r="S1735">
        <f t="shared" si="891"/>
        <v>2.4079517697725616E-39</v>
      </c>
      <c r="T1735">
        <f t="shared" si="872"/>
        <v>-9.44320136262459E-23</v>
      </c>
      <c r="U1735">
        <f t="shared" si="892"/>
        <v>-9.44320136262459E-23</v>
      </c>
      <c r="V1735">
        <f t="shared" si="893"/>
        <v>-6.2991538397987821E-23</v>
      </c>
      <c r="W1735">
        <f t="shared" si="894"/>
        <v>-6.2991538397987821E-23</v>
      </c>
      <c r="X1735">
        <f t="shared" si="873"/>
        <v>4.7064024924119335E-32</v>
      </c>
      <c r="Y1735">
        <f t="shared" si="874"/>
        <v>6.2788777223480594E-32</v>
      </c>
      <c r="Z1735">
        <f t="shared" si="875"/>
        <v>1.0829729369566907E-18</v>
      </c>
      <c r="AA1735">
        <f t="shared" si="876"/>
        <v>4.0967148939904678E-16</v>
      </c>
      <c r="AB1735">
        <f t="shared" si="895"/>
        <v>0</v>
      </c>
      <c r="AC1735">
        <f t="shared" si="896"/>
        <v>0</v>
      </c>
      <c r="AD1735">
        <f t="shared" si="877"/>
        <v>1</v>
      </c>
      <c r="AE1735">
        <f t="shared" si="878"/>
        <v>0</v>
      </c>
      <c r="AF1735">
        <f t="shared" si="879"/>
        <v>0</v>
      </c>
      <c r="AG1735">
        <f t="shared" si="880"/>
        <v>-3246.893529688974</v>
      </c>
      <c r="AH1735">
        <f t="shared" si="881"/>
        <v>0</v>
      </c>
      <c r="AI1735">
        <f t="shared" si="882"/>
        <v>1</v>
      </c>
      <c r="AJ1735">
        <f t="shared" si="883"/>
        <v>-2</v>
      </c>
      <c r="AK1735">
        <f t="shared" si="884"/>
        <v>1</v>
      </c>
      <c r="AL1735">
        <f t="shared" si="885"/>
        <v>2.0435488384635982E-16</v>
      </c>
      <c r="AM1735">
        <f t="shared" si="897"/>
        <v>0</v>
      </c>
      <c r="AN1735" s="22">
        <f t="shared" si="886"/>
        <v>-9.6172170632709395E-19</v>
      </c>
      <c r="AO1735">
        <f t="shared" si="898"/>
        <v>1.0829729369566907E-18</v>
      </c>
      <c r="AP1735">
        <f t="shared" si="899"/>
        <v>4.0967148939904674E-16</v>
      </c>
      <c r="AQ1735">
        <f t="shared" si="900"/>
        <v>1.0829729369566907E-18</v>
      </c>
      <c r="AR1735">
        <f t="shared" si="901"/>
        <v>4.0967148939904674E-16</v>
      </c>
      <c r="AS1735">
        <f t="shared" si="902"/>
        <v>0</v>
      </c>
      <c r="AT1735">
        <f t="shared" si="903"/>
        <v>0</v>
      </c>
    </row>
    <row r="1736" spans="14:46" x14ac:dyDescent="0.25">
      <c r="N1736">
        <f t="shared" si="904"/>
        <v>1723</v>
      </c>
      <c r="O1736">
        <f t="shared" si="887"/>
        <v>3608.6427614234758</v>
      </c>
      <c r="P1736">
        <f t="shared" si="888"/>
        <v>3247.7784852811283</v>
      </c>
      <c r="Q1736">
        <f t="shared" si="889"/>
        <v>8.8453636878166633E-15</v>
      </c>
      <c r="R1736">
        <f t="shared" si="890"/>
        <v>5.7593501184562777E-8</v>
      </c>
      <c r="S1736">
        <f t="shared" si="891"/>
        <v>5.8969091252111078E-15</v>
      </c>
      <c r="T1736">
        <f t="shared" si="872"/>
        <v>-7.384566496859298E-11</v>
      </c>
      <c r="U1736">
        <f t="shared" si="892"/>
        <v>-7.384566496859298E-11</v>
      </c>
      <c r="V1736">
        <f t="shared" si="893"/>
        <v>-4.925925313529195E-11</v>
      </c>
      <c r="W1736">
        <f t="shared" si="894"/>
        <v>-4.925925313529195E-11</v>
      </c>
      <c r="X1736">
        <f t="shared" si="873"/>
        <v>1.1539036117774391E-7</v>
      </c>
      <c r="Y1736">
        <f t="shared" si="874"/>
        <v>1.5394385067951408E-7</v>
      </c>
      <c r="Z1736">
        <f t="shared" si="875"/>
        <v>-1.6947511210725669E-6</v>
      </c>
      <c r="AA1736">
        <f t="shared" si="876"/>
        <v>-6.4146889917163598E-4</v>
      </c>
      <c r="AB1736">
        <f t="shared" si="895"/>
        <v>-2.8178202716924322E-10</v>
      </c>
      <c r="AC1736">
        <f t="shared" si="896"/>
        <v>-2.502333000917734E-10</v>
      </c>
      <c r="AD1736">
        <f t="shared" si="877"/>
        <v>1</v>
      </c>
      <c r="AE1736">
        <f t="shared" si="878"/>
        <v>0</v>
      </c>
      <c r="AF1736">
        <f t="shared" si="879"/>
        <v>0</v>
      </c>
      <c r="AG1736">
        <f t="shared" si="880"/>
        <v>-3248.7784852811283</v>
      </c>
      <c r="AH1736">
        <f t="shared" si="881"/>
        <v>0</v>
      </c>
      <c r="AI1736">
        <f t="shared" si="882"/>
        <v>1</v>
      </c>
      <c r="AJ1736">
        <f t="shared" si="883"/>
        <v>-2</v>
      </c>
      <c r="AK1736">
        <f t="shared" si="884"/>
        <v>1</v>
      </c>
      <c r="AL1736">
        <f t="shared" si="885"/>
        <v>-3.1998194742994857E-4</v>
      </c>
      <c r="AM1736">
        <f t="shared" si="897"/>
        <v>0</v>
      </c>
      <c r="AN1736" s="22">
        <f t="shared" si="886"/>
        <v>1.5050043117388366E-6</v>
      </c>
      <c r="AO1736">
        <f t="shared" si="898"/>
        <v>-1.6947511210725669E-6</v>
      </c>
      <c r="AP1736">
        <f t="shared" si="899"/>
        <v>-6.4146889917163598E-4</v>
      </c>
      <c r="AQ1736">
        <f t="shared" si="900"/>
        <v>-1.6947511210725669E-6</v>
      </c>
      <c r="AR1736">
        <f t="shared" si="901"/>
        <v>-6.4146889917163598E-4</v>
      </c>
      <c r="AS1736">
        <f t="shared" si="902"/>
        <v>0</v>
      </c>
      <c r="AT1736">
        <f t="shared" si="903"/>
        <v>0</v>
      </c>
    </row>
    <row r="1737" spans="14:46" x14ac:dyDescent="0.25">
      <c r="N1737">
        <f t="shared" si="904"/>
        <v>1724</v>
      </c>
      <c r="O1737">
        <f t="shared" si="887"/>
        <v>3610.7371565258691</v>
      </c>
      <c r="P1737">
        <f t="shared" si="888"/>
        <v>3249.6634408732821</v>
      </c>
      <c r="Q1737">
        <f t="shared" si="889"/>
        <v>8.8248586516847401E-15</v>
      </c>
      <c r="R1737">
        <f t="shared" si="890"/>
        <v>5.7526706755766631E-8</v>
      </c>
      <c r="S1737">
        <f t="shared" si="891"/>
        <v>5.8832391011231603E-15</v>
      </c>
      <c r="T1737">
        <f t="shared" si="872"/>
        <v>7.3717162396844534E-11</v>
      </c>
      <c r="U1737">
        <f t="shared" si="892"/>
        <v>7.3717162396844534E-11</v>
      </c>
      <c r="V1737">
        <f t="shared" si="893"/>
        <v>4.9173517968126287E-11</v>
      </c>
      <c r="W1737">
        <f t="shared" si="894"/>
        <v>4.9173517968126287E-11</v>
      </c>
      <c r="X1737">
        <f t="shared" si="873"/>
        <v>1.1525641865273811E-7</v>
      </c>
      <c r="Y1737">
        <f t="shared" si="874"/>
        <v>1.5376510406225036E-7</v>
      </c>
      <c r="Z1737">
        <f t="shared" si="875"/>
        <v>1.6927856241157164E-6</v>
      </c>
      <c r="AA1737">
        <f t="shared" si="876"/>
        <v>6.4109594497855759E-4</v>
      </c>
      <c r="AB1737">
        <f t="shared" si="895"/>
        <v>2.812919718162626E-10</v>
      </c>
      <c r="AC1737">
        <f t="shared" si="896"/>
        <v>2.4979811199921506E-10</v>
      </c>
      <c r="AD1737">
        <f t="shared" si="877"/>
        <v>1</v>
      </c>
      <c r="AE1737">
        <f t="shared" si="878"/>
        <v>0</v>
      </c>
      <c r="AF1737">
        <f t="shared" si="879"/>
        <v>0</v>
      </c>
      <c r="AG1737">
        <f t="shared" si="880"/>
        <v>-3250.6634408732821</v>
      </c>
      <c r="AH1737">
        <f t="shared" si="881"/>
        <v>0</v>
      </c>
      <c r="AI1737">
        <f t="shared" si="882"/>
        <v>1</v>
      </c>
      <c r="AJ1737">
        <f t="shared" si="883"/>
        <v>-2</v>
      </c>
      <c r="AK1737">
        <f t="shared" si="884"/>
        <v>1</v>
      </c>
      <c r="AL1737">
        <f t="shared" si="885"/>
        <v>3.1979634305209082E-4</v>
      </c>
      <c r="AM1737">
        <f t="shared" si="897"/>
        <v>0</v>
      </c>
      <c r="AN1737" s="22">
        <f t="shared" si="886"/>
        <v>-1.5032588743759947E-6</v>
      </c>
      <c r="AO1737">
        <f t="shared" si="898"/>
        <v>1.6927856241157164E-6</v>
      </c>
      <c r="AP1737">
        <f t="shared" si="899"/>
        <v>6.4109594497855759E-4</v>
      </c>
      <c r="AQ1737">
        <f t="shared" si="900"/>
        <v>1.6927856241157164E-6</v>
      </c>
      <c r="AR1737">
        <f t="shared" si="901"/>
        <v>6.4109594497855759E-4</v>
      </c>
      <c r="AS1737">
        <f t="shared" si="902"/>
        <v>0</v>
      </c>
      <c r="AT1737">
        <f t="shared" si="903"/>
        <v>0</v>
      </c>
    </row>
    <row r="1738" spans="14:46" x14ac:dyDescent="0.25">
      <c r="N1738">
        <f t="shared" si="904"/>
        <v>1725</v>
      </c>
      <c r="O1738">
        <f t="shared" si="887"/>
        <v>3612.8315516282619</v>
      </c>
      <c r="P1738">
        <f t="shared" si="888"/>
        <v>3251.5483964654359</v>
      </c>
      <c r="Q1738">
        <f t="shared" si="889"/>
        <v>1.413095745755475E-39</v>
      </c>
      <c r="R1738">
        <f t="shared" si="890"/>
        <v>9.2222527243587998E-33</v>
      </c>
      <c r="S1738">
        <f t="shared" si="891"/>
        <v>9.420638305036499E-40</v>
      </c>
      <c r="T1738">
        <f t="shared" si="872"/>
        <v>-5.896281905542326E-23</v>
      </c>
      <c r="U1738">
        <f t="shared" si="892"/>
        <v>-5.896281905542326E-23</v>
      </c>
      <c r="V1738">
        <f t="shared" si="893"/>
        <v>-3.9331522908038149E-23</v>
      </c>
      <c r="W1738">
        <f t="shared" si="894"/>
        <v>-3.9331522908038149E-23</v>
      </c>
      <c r="X1738">
        <f t="shared" si="873"/>
        <v>1.8477030853163223E-32</v>
      </c>
      <c r="Y1738">
        <f t="shared" si="874"/>
        <v>2.4650441546582537E-32</v>
      </c>
      <c r="Z1738">
        <f t="shared" si="875"/>
        <v>6.7738235245820795E-19</v>
      </c>
      <c r="AA1738">
        <f t="shared" si="876"/>
        <v>2.566883704670087E-16</v>
      </c>
      <c r="AB1738">
        <f t="shared" si="895"/>
        <v>0</v>
      </c>
      <c r="AC1738">
        <f t="shared" si="896"/>
        <v>0</v>
      </c>
      <c r="AD1738">
        <f t="shared" si="877"/>
        <v>1</v>
      </c>
      <c r="AE1738">
        <f t="shared" si="878"/>
        <v>0</v>
      </c>
      <c r="AF1738">
        <f t="shared" si="879"/>
        <v>0</v>
      </c>
      <c r="AG1738">
        <f t="shared" si="880"/>
        <v>-3252.5483964654359</v>
      </c>
      <c r="AH1738">
        <f t="shared" si="881"/>
        <v>0</v>
      </c>
      <c r="AI1738">
        <f t="shared" si="882"/>
        <v>1</v>
      </c>
      <c r="AJ1738">
        <f t="shared" si="883"/>
        <v>-2</v>
      </c>
      <c r="AK1738">
        <f t="shared" si="884"/>
        <v>1</v>
      </c>
      <c r="AL1738">
        <f t="shared" si="885"/>
        <v>1.2804341441587708E-16</v>
      </c>
      <c r="AM1738">
        <f t="shared" si="897"/>
        <v>0</v>
      </c>
      <c r="AN1738" s="22">
        <f t="shared" si="886"/>
        <v>-6.0154163525454527E-19</v>
      </c>
      <c r="AO1738">
        <f t="shared" si="898"/>
        <v>6.7738235245820795E-19</v>
      </c>
      <c r="AP1738">
        <f t="shared" si="899"/>
        <v>2.566883704670087E-16</v>
      </c>
      <c r="AQ1738">
        <f t="shared" si="900"/>
        <v>6.7738235245820795E-19</v>
      </c>
      <c r="AR1738">
        <f t="shared" si="901"/>
        <v>2.566883704670087E-16</v>
      </c>
      <c r="AS1738">
        <f t="shared" si="902"/>
        <v>0</v>
      </c>
      <c r="AT1738">
        <f t="shared" si="903"/>
        <v>0</v>
      </c>
    </row>
    <row r="1739" spans="14:46" x14ac:dyDescent="0.25">
      <c r="N1739">
        <f t="shared" si="904"/>
        <v>1726</v>
      </c>
      <c r="O1739">
        <f t="shared" si="887"/>
        <v>3614.9259467306551</v>
      </c>
      <c r="P1739">
        <f t="shared" si="888"/>
        <v>3253.4333520575897</v>
      </c>
      <c r="Q1739">
        <f t="shared" si="889"/>
        <v>8.7840265228310079E-15</v>
      </c>
      <c r="R1739">
        <f t="shared" si="890"/>
        <v>5.7393466020783402E-8</v>
      </c>
      <c r="S1739">
        <f t="shared" si="891"/>
        <v>5.8560176818873391E-15</v>
      </c>
      <c r="T1739">
        <f t="shared" si="872"/>
        <v>-7.3461050326496404E-11</v>
      </c>
      <c r="U1739">
        <f t="shared" si="892"/>
        <v>-7.3461050326496404E-11</v>
      </c>
      <c r="V1739">
        <f t="shared" si="893"/>
        <v>-4.900264359546535E-11</v>
      </c>
      <c r="W1739">
        <f t="shared" si="894"/>
        <v>-4.900264359546535E-11</v>
      </c>
      <c r="X1739">
        <f t="shared" si="873"/>
        <v>1.1498923230444069E-7</v>
      </c>
      <c r="Y1739">
        <f t="shared" si="874"/>
        <v>1.5340854351760582E-7</v>
      </c>
      <c r="Z1739">
        <f t="shared" si="875"/>
        <v>-1.6888648740691915E-6</v>
      </c>
      <c r="AA1739">
        <f t="shared" si="876"/>
        <v>-6.4035133610225838E-4</v>
      </c>
      <c r="AB1739">
        <f t="shared" si="895"/>
        <v>-2.8031526492480413E-10</v>
      </c>
      <c r="AC1739">
        <f t="shared" si="896"/>
        <v>-2.4893075853337616E-10</v>
      </c>
      <c r="AD1739">
        <f t="shared" si="877"/>
        <v>1</v>
      </c>
      <c r="AE1739">
        <f t="shared" si="878"/>
        <v>0</v>
      </c>
      <c r="AF1739">
        <f t="shared" si="879"/>
        <v>0</v>
      </c>
      <c r="AG1739">
        <f t="shared" si="880"/>
        <v>-3254.4333520575897</v>
      </c>
      <c r="AH1739">
        <f t="shared" si="881"/>
        <v>0</v>
      </c>
      <c r="AI1739">
        <f t="shared" si="882"/>
        <v>1</v>
      </c>
      <c r="AJ1739">
        <f t="shared" si="883"/>
        <v>-2</v>
      </c>
      <c r="AK1739">
        <f t="shared" si="884"/>
        <v>1</v>
      </c>
      <c r="AL1739">
        <f t="shared" si="885"/>
        <v>-3.1942577950282776E-4</v>
      </c>
      <c r="AM1739">
        <f t="shared" si="897"/>
        <v>0</v>
      </c>
      <c r="AN1739" s="22">
        <f t="shared" si="886"/>
        <v>1.4997770966029828E-6</v>
      </c>
      <c r="AO1739">
        <f t="shared" si="898"/>
        <v>-1.6888648740691915E-6</v>
      </c>
      <c r="AP1739">
        <f t="shared" si="899"/>
        <v>-6.4035133610225849E-4</v>
      </c>
      <c r="AQ1739">
        <f t="shared" si="900"/>
        <v>-1.6888648740691915E-6</v>
      </c>
      <c r="AR1739">
        <f t="shared" si="901"/>
        <v>-6.4035133610225849E-4</v>
      </c>
      <c r="AS1739">
        <f t="shared" si="902"/>
        <v>0</v>
      </c>
      <c r="AT1739">
        <f t="shared" si="903"/>
        <v>0</v>
      </c>
    </row>
    <row r="1740" spans="14:46" x14ac:dyDescent="0.25">
      <c r="N1740">
        <f t="shared" si="904"/>
        <v>1727</v>
      </c>
      <c r="O1740">
        <f t="shared" si="887"/>
        <v>3617.0203418330489</v>
      </c>
      <c r="P1740">
        <f t="shared" si="888"/>
        <v>3255.3183076497439</v>
      </c>
      <c r="Q1740">
        <f t="shared" si="889"/>
        <v>8.7636990184392026E-15</v>
      </c>
      <c r="R1740">
        <f t="shared" si="890"/>
        <v>5.7327019177249152E-8</v>
      </c>
      <c r="S1740">
        <f t="shared" si="891"/>
        <v>5.8424660122928017E-15</v>
      </c>
      <c r="T1740">
        <f t="shared" si="872"/>
        <v>7.3333439104495706E-11</v>
      </c>
      <c r="U1740">
        <f t="shared" si="892"/>
        <v>7.3333439104495706E-11</v>
      </c>
      <c r="V1740">
        <f t="shared" si="893"/>
        <v>4.8917503239695245E-11</v>
      </c>
      <c r="W1740">
        <f t="shared" si="894"/>
        <v>4.8917503239695245E-11</v>
      </c>
      <c r="X1740">
        <f t="shared" si="873"/>
        <v>1.1485598740171695E-7</v>
      </c>
      <c r="Y1740">
        <f t="shared" si="874"/>
        <v>1.532307281488847E-7</v>
      </c>
      <c r="Z1740">
        <f t="shared" si="875"/>
        <v>1.6869096051677956E-6</v>
      </c>
      <c r="AA1740">
        <f t="shared" si="876"/>
        <v>6.399796799105011E-4</v>
      </c>
      <c r="AB1740">
        <f t="shared" si="895"/>
        <v>2.7982860682160137E-10</v>
      </c>
      <c r="AC1740">
        <f t="shared" si="896"/>
        <v>2.4849858733036427E-10</v>
      </c>
      <c r="AD1740">
        <f t="shared" si="877"/>
        <v>1</v>
      </c>
      <c r="AE1740">
        <f t="shared" si="878"/>
        <v>0</v>
      </c>
      <c r="AF1740">
        <f t="shared" si="879"/>
        <v>0</v>
      </c>
      <c r="AG1740">
        <f t="shared" si="880"/>
        <v>-3256.3183076497439</v>
      </c>
      <c r="AH1740">
        <f t="shared" si="881"/>
        <v>0</v>
      </c>
      <c r="AI1740">
        <f t="shared" si="882"/>
        <v>1</v>
      </c>
      <c r="AJ1740">
        <f t="shared" si="883"/>
        <v>-2</v>
      </c>
      <c r="AK1740">
        <f t="shared" si="884"/>
        <v>1</v>
      </c>
      <c r="AL1740">
        <f t="shared" si="885"/>
        <v>3.1924081958417487E-4</v>
      </c>
      <c r="AM1740">
        <f t="shared" si="897"/>
        <v>0</v>
      </c>
      <c r="AN1740" s="22">
        <f t="shared" si="886"/>
        <v>-1.498040742151385E-6</v>
      </c>
      <c r="AO1740">
        <f t="shared" si="898"/>
        <v>1.6869096051677956E-6</v>
      </c>
      <c r="AP1740">
        <f t="shared" si="899"/>
        <v>6.399796799105011E-4</v>
      </c>
      <c r="AQ1740">
        <f t="shared" si="900"/>
        <v>1.6869096051677956E-6</v>
      </c>
      <c r="AR1740">
        <f t="shared" si="901"/>
        <v>6.399796799105011E-4</v>
      </c>
      <c r="AS1740">
        <f t="shared" si="902"/>
        <v>0</v>
      </c>
      <c r="AT1740">
        <f t="shared" si="903"/>
        <v>0</v>
      </c>
    </row>
    <row r="1741" spans="14:46" x14ac:dyDescent="0.25">
      <c r="N1741">
        <f t="shared" si="904"/>
        <v>1728</v>
      </c>
      <c r="O1741">
        <f t="shared" si="887"/>
        <v>3619.1147369354417</v>
      </c>
      <c r="P1741">
        <f t="shared" si="888"/>
        <v>3257.2032632418977</v>
      </c>
      <c r="Q1741">
        <f t="shared" si="889"/>
        <v>2.3222179594897168E-40</v>
      </c>
      <c r="R1741">
        <f t="shared" si="890"/>
        <v>1.5208195523008471E-33</v>
      </c>
      <c r="S1741">
        <f t="shared" si="891"/>
        <v>1.5481453063264778E-40</v>
      </c>
      <c r="T1741">
        <f t="shared" si="872"/>
        <v>-2.3860963070453082E-23</v>
      </c>
      <c r="U1741">
        <f t="shared" si="892"/>
        <v>-2.3860963070453082E-23</v>
      </c>
      <c r="V1741">
        <f t="shared" si="893"/>
        <v>-1.5916590836344585E-23</v>
      </c>
      <c r="W1741">
        <f t="shared" si="894"/>
        <v>-1.5916590836344585E-23</v>
      </c>
      <c r="X1741">
        <f t="shared" si="873"/>
        <v>3.0469934789933581E-33</v>
      </c>
      <c r="Y1741">
        <f t="shared" si="874"/>
        <v>4.0650285860592034E-33</v>
      </c>
      <c r="Z1741">
        <f t="shared" si="875"/>
        <v>2.7459939391245784E-19</v>
      </c>
      <c r="AA1741">
        <f t="shared" si="876"/>
        <v>1.0423768557540746E-16</v>
      </c>
      <c r="AB1741">
        <f t="shared" si="895"/>
        <v>0</v>
      </c>
      <c r="AC1741">
        <f t="shared" si="896"/>
        <v>0</v>
      </c>
      <c r="AD1741">
        <f t="shared" si="877"/>
        <v>1</v>
      </c>
      <c r="AE1741">
        <f t="shared" si="878"/>
        <v>0</v>
      </c>
      <c r="AF1741">
        <f t="shared" si="879"/>
        <v>0</v>
      </c>
      <c r="AG1741">
        <f t="shared" si="880"/>
        <v>-3258.2032632418977</v>
      </c>
      <c r="AH1741">
        <f t="shared" si="881"/>
        <v>0</v>
      </c>
      <c r="AI1741">
        <f t="shared" si="882"/>
        <v>1</v>
      </c>
      <c r="AJ1741">
        <f t="shared" si="883"/>
        <v>-2</v>
      </c>
      <c r="AK1741">
        <f t="shared" si="884"/>
        <v>1</v>
      </c>
      <c r="AL1741">
        <f t="shared" si="885"/>
        <v>5.1996915365361312E-17</v>
      </c>
      <c r="AM1741">
        <f t="shared" si="897"/>
        <v>0</v>
      </c>
      <c r="AN1741" s="22">
        <f t="shared" si="886"/>
        <v>-2.438548446848216E-19</v>
      </c>
      <c r="AO1741">
        <f t="shared" si="898"/>
        <v>2.7459939391245784E-19</v>
      </c>
      <c r="AP1741">
        <f t="shared" si="899"/>
        <v>1.0423768557540745E-16</v>
      </c>
      <c r="AQ1741">
        <f t="shared" si="900"/>
        <v>2.7459939391245784E-19</v>
      </c>
      <c r="AR1741">
        <f t="shared" si="901"/>
        <v>1.0423768557540745E-16</v>
      </c>
      <c r="AS1741">
        <f t="shared" si="902"/>
        <v>0</v>
      </c>
      <c r="AT1741">
        <f t="shared" si="903"/>
        <v>0</v>
      </c>
    </row>
    <row r="1742" spans="14:46" x14ac:dyDescent="0.25">
      <c r="N1742">
        <f t="shared" si="904"/>
        <v>1729</v>
      </c>
      <c r="O1742">
        <f t="shared" si="887"/>
        <v>3621.2091320378349</v>
      </c>
      <c r="P1742">
        <f t="shared" si="888"/>
        <v>3259.0882188340515</v>
      </c>
      <c r="Q1742">
        <f t="shared" si="889"/>
        <v>8.7232201068008288E-15</v>
      </c>
      <c r="R1742">
        <f t="shared" si="890"/>
        <v>5.7194471200608799E-8</v>
      </c>
      <c r="S1742">
        <f t="shared" si="891"/>
        <v>5.815480071200552E-15</v>
      </c>
      <c r="T1742">
        <f t="shared" ref="T1742:T1805" si="905">(4*SIN(O1742)-AK1742*$H$13*2*$H$8*SIN(O1742)/O1742)*COS(O1742*$K$20)/$H$7/((O1742^3)+AK1742*$H$13)</f>
        <v>-7.3079102000685674E-11</v>
      </c>
      <c r="U1742">
        <f t="shared" si="892"/>
        <v>-7.3079102000685674E-11</v>
      </c>
      <c r="V1742">
        <f t="shared" si="893"/>
        <v>-4.8747813328507107E-11</v>
      </c>
      <c r="W1742">
        <f t="shared" si="894"/>
        <v>-4.8747813328507107E-11</v>
      </c>
      <c r="X1742">
        <f t="shared" ref="X1742:X1805" si="906">(2*O1742-AK1742*$H$13*$H$8)*SIN(O1742)*SIN($K$20*O1742)/((O1742^3)+AK1742*$H$13)</f>
        <v>1.145901914523637E-7</v>
      </c>
      <c r="Y1742">
        <f t="shared" ref="Y1742:Y1805" si="907">(AM1742*O1742*O1742+2*O1742*SIN(O1742)/$H$7/ (1+$H$7)-$H$9*AK1742*$H$13*SIN(O1742)/$H$7)*SIN($K$20*O1742)/((O1742^3)+AK1742*$H$13)</f>
        <v>1.5287602363108688E-7</v>
      </c>
      <c r="Z1742">
        <f t="shared" ref="Z1742:Z1805" si="908">AK1742*$H$13*((2/O1742)+O1742*$H$8)*SIN(O1742)*COS($K$14*O1742)/((O1742^3)+AK1742*$H$13)/$H$7</f>
        <v>-1.6830092402516663E-6</v>
      </c>
      <c r="AA1742">
        <f t="shared" ref="AA1742:AA1805" si="909">(((AM1742+2*SIN(O1742)/$H$7/N1742/$H$5+$H$9*O1742*SIN(O1742)/$H$7)*AK1742*$H$13/((O1742^3)+AK1742*$H$13))-AM1742-2*SIN(O1742)/$H$7/N1742/$H$5)*COS($K$14*O1742)</f>
        <v>-6.3923766026186392E-4</v>
      </c>
      <c r="AB1742">
        <f t="shared" si="895"/>
        <v>-2.7885866497378722E-10</v>
      </c>
      <c r="AC1742">
        <f t="shared" si="896"/>
        <v>-2.4763724148562206E-10</v>
      </c>
      <c r="AD1742">
        <f t="shared" ref="AD1742:AD1805" si="910">(-1+(1-2*P1742+2*P1742*P1742)*EXP(-2*P1742))/((1-2*P1742)*EXP(-2*P1742)-1)</f>
        <v>1</v>
      </c>
      <c r="AE1742">
        <f t="shared" ref="AE1742:AE1805" si="911">P1742*EXP(-P1742)/((1-2*P1742)*EXP(-2*P1742)-1)</f>
        <v>0</v>
      </c>
      <c r="AF1742">
        <f t="shared" ref="AF1742:AF1805" si="912">-(AD1742*(1+2*P1742)+2*P1742*P1742)*EXP(-P1742)</f>
        <v>0</v>
      </c>
      <c r="AG1742">
        <f t="shared" ref="AG1742:AG1805" si="913">-AE1742*(1+2*P1742)*EXP(-P1742)-(1+P1742)</f>
        <v>-3260.0882188340515</v>
      </c>
      <c r="AH1742">
        <f t="shared" ref="AH1742:AH1805" si="914">(2*AD1742-1+2*P1742)*EXP(-P1742)</f>
        <v>0</v>
      </c>
      <c r="AI1742">
        <f t="shared" ref="AI1742:AI1805" si="915">2*AE1742*EXP(-P1742)+1</f>
        <v>1</v>
      </c>
      <c r="AJ1742">
        <f t="shared" ref="AJ1742:AJ1805" si="916">(AF1742*EXP(-P1742)-AH1742*EXP(-P1742)-AD1742-1)</f>
        <v>-2</v>
      </c>
      <c r="AK1742">
        <f t="shared" ref="AK1742:AK1805" si="917">-2*(AF1742*EXP(-P1742)+AD1742)/AJ1742</f>
        <v>1</v>
      </c>
      <c r="AL1742">
        <f t="shared" ref="AL1742:AL1805" si="918">-2*SIN(O1742)/$H$5/N1742</f>
        <v>-3.1887154159734827E-4</v>
      </c>
      <c r="AM1742">
        <f t="shared" si="897"/>
        <v>0</v>
      </c>
      <c r="AN1742" s="22">
        <f t="shared" ref="AN1742:AN1805" si="919">-(((AM1742+2*SIN(O1742)/$H$7/N1742/$H$5+$H$9*O1742*SIN(O1742)/$H$7)*AK1742*$H$13/((O1742^3)+AK1742*$H$13)))/(AF1742*EXP(-P1742)+AD1742)-((AG1742-AI1742)*EXP(-P1742)-AE1742)*AL1742/AJ1742</f>
        <v>1.4945770671673849E-6</v>
      </c>
      <c r="AO1742">
        <f t="shared" si="898"/>
        <v>-1.6830092402516663E-6</v>
      </c>
      <c r="AP1742">
        <f t="shared" si="899"/>
        <v>-6.3923766026186392E-4</v>
      </c>
      <c r="AQ1742">
        <f t="shared" si="900"/>
        <v>-1.6830092402516663E-6</v>
      </c>
      <c r="AR1742">
        <f t="shared" si="901"/>
        <v>-6.3923766026186392E-4</v>
      </c>
      <c r="AS1742">
        <f t="shared" si="902"/>
        <v>0</v>
      </c>
      <c r="AT1742">
        <f t="shared" si="903"/>
        <v>0</v>
      </c>
    </row>
    <row r="1743" spans="14:46" x14ac:dyDescent="0.25">
      <c r="N1743">
        <f t="shared" si="904"/>
        <v>1730</v>
      </c>
      <c r="O1743">
        <f t="shared" ref="O1743:O1806" si="920">N1743*$H$5/(1+$H$7)</f>
        <v>3623.3035271402282</v>
      </c>
      <c r="P1743">
        <f t="shared" ref="P1743:P1806" si="921">O1743*$H$14</f>
        <v>3260.9731744262053</v>
      </c>
      <c r="Q1743">
        <f t="shared" ref="Q1743:Q1806" si="922">2*SIN(O1743)*SIN(O1743)/(((O1743)^3)+$H$13*AK1743)/O1743</f>
        <v>8.7030682928644927E-15</v>
      </c>
      <c r="R1743">
        <f t="shared" ref="R1743:R1806" si="923">(SIN(O1743)*SIN(O1743)*O1743)/((O1743^3)+AK1743*$H$13)</f>
        <v>5.7128369534825261E-8</v>
      </c>
      <c r="S1743">
        <f t="shared" ref="S1743:S1806" si="924">((AM1743*$H$7+2*SIN(O1743)/$H$5/N1743)*SIN(O1743))/((O1743^3)+AK1743*$H$13)</f>
        <v>5.802045528576329E-15</v>
      </c>
      <c r="T1743">
        <f t="shared" si="905"/>
        <v>7.2952374413332721E-11</v>
      </c>
      <c r="U1743">
        <f t="shared" ref="U1743:U1806" si="925">(4*SIN(O1743)-AK1743*$H$13*2*$H$8*SIN(O1743)/O1743)*COS(O1743)/$H$7/((O1743^3)+AK1743*$H$13)</f>
        <v>7.2952374413332721E-11</v>
      </c>
      <c r="V1743">
        <f t="shared" ref="V1743:V1806" si="926">(2*AM1743*O1743*$H$7+4*SIN(O1743)/(1+$H$7)-AK1743*$H$13*2*$H$9*SIN(O1743)/O1743)*COS(O1743*$K$20)/((O1743^3)+AK1743*$H$13)/$H$7</f>
        <v>4.8663262634735394E-11</v>
      </c>
      <c r="W1743">
        <f t="shared" ref="W1743:W1806" si="927">(2*AM1743*O1743*$H$7+4*SIN(O1743)/(1+$H$7)-AK1743*$H$13*2*$H$9*SIN(O1743)/O1743)*COS(O1743)/((O1743^3)+AK1743*$H$13)/$H$7</f>
        <v>4.8663262634735394E-11</v>
      </c>
      <c r="X1743">
        <f t="shared" si="906"/>
        <v>1.1445763933569074E-7</v>
      </c>
      <c r="Y1743">
        <f t="shared" si="907"/>
        <v>1.5269913305320986E-7</v>
      </c>
      <c r="Z1743">
        <f t="shared" si="908"/>
        <v>1.6810641285623056E-6</v>
      </c>
      <c r="AA1743">
        <f t="shared" si="909"/>
        <v>6.3886729530703999E-4</v>
      </c>
      <c r="AB1743">
        <f t="shared" ref="AB1743:AB1806" si="928">(24/$H$7)*(2/(O1743^2)+$H$8)*(COS(O1743*$K$10)-COS(O1743))*SIN(O1743)/((O1743^3)+AK1743*$H$13)</f>
        <v>2.7837537473253745E-10</v>
      </c>
      <c r="AC1743">
        <f t="shared" ref="AC1743:AC1806" si="929">(24)*(AM1743/O1743+2*(1+$H$7)*SIN(O1743)/$H$7/N1743/N1743/$H$5/$H$5+$H$9*SIN(O1743)/$H$7)*(COS(O1743*$K$10)-COS(O1743))/((O1743^3)+AK1743*$H$13)</f>
        <v>2.4720806107462384E-10</v>
      </c>
      <c r="AD1743">
        <f t="shared" si="910"/>
        <v>1</v>
      </c>
      <c r="AE1743">
        <f t="shared" si="911"/>
        <v>0</v>
      </c>
      <c r="AF1743">
        <f t="shared" si="912"/>
        <v>0</v>
      </c>
      <c r="AG1743">
        <f t="shared" si="913"/>
        <v>-3261.9731744262053</v>
      </c>
      <c r="AH1743">
        <f t="shared" si="914"/>
        <v>0</v>
      </c>
      <c r="AI1743">
        <f t="shared" si="915"/>
        <v>1</v>
      </c>
      <c r="AJ1743">
        <f t="shared" si="916"/>
        <v>-2</v>
      </c>
      <c r="AK1743">
        <f t="shared" si="917"/>
        <v>1</v>
      </c>
      <c r="AL1743">
        <f t="shared" si="918"/>
        <v>3.1868722278716237E-4</v>
      </c>
      <c r="AM1743">
        <f t="shared" ref="AM1743:AM1806" si="930">-((AF1743*EXP(-P1743)+AD1743)*((AG1743*EXP(-P1743)-AI1743*EXP(-P1743)-AE1743)*AL1743)/(AJ1743))+(AG1743*EXP(-P1743)+AE1743)*AL1743</f>
        <v>0</v>
      </c>
      <c r="AN1743" s="22">
        <f t="shared" si="919"/>
        <v>-1.4928497327152989E-6</v>
      </c>
      <c r="AO1743">
        <f t="shared" ref="AO1743:AO1806" si="931">-(AK1743*$H$13*((2/O1743)+O1743*$H$8)*SIN(O1743)*COS($D$8*O1743)/((O1743^3)+AK1743*$H$13)/$H$7)*((AF1743+AH1743*O1743*$D$9)*EXP($D$9*O1743-P1743)+(AD1743+O1743*$D$9)*EXP(-$D$9*O1743)+2*(AH1743*EXP(O1743*$D$9-P1743)-EXP(-O1743*$D$9)))/(AF1743*EXP(-P1743)+AD1743)</f>
        <v>1.6810641285623056E-6</v>
      </c>
      <c r="AP1743">
        <f t="shared" ref="AP1743:AP1806" si="932">-AR1743+2*COS($D$8*O1743)*((AH1743*AN1743+AI1743*AL1743)*EXP(O1743*$D$9-P1743)-AN1743*EXP(-O1743*$D$9)+AL1743/$H$7)</f>
        <v>6.3886729530703999E-4</v>
      </c>
      <c r="AQ1743">
        <f t="shared" ref="AQ1743:AQ1806" si="933">((AF1743+AH1743*O1743*$D$9)*EXP($D$9*O1743-P1743)+(AD1743+O1743*$D$9)*EXP(-$D$9*O1743))*(AK1743*$H$13*((2/O1743)+O1743*$H$8)*SIN(O1743)*COS($D$8*O1743)/((O1743^3)+AK1743*$H$13)/$H$7)/(AF1743*EXP(-P1743)+AD1743)</f>
        <v>1.6810641285623056E-6</v>
      </c>
      <c r="AR1743">
        <f t="shared" ref="AR1743:AR1806" si="934">-(COS($D$8*O1743)*((AF1743*AN1743+AG1743*AL1743+(AH1743*AN1743+AI1743*AL1743)*O1743*$D$9)*EXP(O1743*$D$9-P1743)+(AD1743*AN1743+AE1743*AL1743+AN1743*O1743*$D$9)*EXP(-O1743*$D$9)-AL1743/$H$7))</f>
        <v>6.3886729530703999E-4</v>
      </c>
      <c r="AS1743">
        <f t="shared" ref="AS1743:AS1806" si="935">(AK1743*$H$13*((2/O1743)+O1743*$H$8)*SIN(O1743)/((O1743^3)+AK1743*$H$13)/$H$7)*SIN(O1743*$D$8)*((AF1743+AH1743+AH1743*O1743*$D$9)*EXP(O1743*$D$9-P1743)+(-(AD1743-1)-O1743*$D$9)*EXP(-O1743*$D$9))/(AF1743*EXP(-P1743)+AD1743)</f>
        <v>0</v>
      </c>
      <c r="AT1743">
        <f t="shared" ref="AT1743:AT1806" si="936">SIN(O1743*$D$8)*(((AF1743+AH1743)*AN1743+AG1743*AL1743+AI1743*AL1743+(AH1743*AN1743+AI1743*AL1743)*O1743*$D$9)*EXP(O1743*$D$9-P1743)+(-(AD1743-1)*AN1743-AE1743*AL1743-AN1743*O1743*$D$9)*EXP(-O1743*$D$9))</f>
        <v>0</v>
      </c>
    </row>
    <row r="1744" spans="14:46" x14ac:dyDescent="0.25">
      <c r="N1744">
        <f t="shared" ref="N1744:N1807" si="937">N1743+1</f>
        <v>1731</v>
      </c>
      <c r="O1744">
        <f t="shared" si="920"/>
        <v>3625.397922242621</v>
      </c>
      <c r="P1744">
        <f t="shared" si="921"/>
        <v>3262.8581300183591</v>
      </c>
      <c r="Q1744">
        <f t="shared" si="922"/>
        <v>1.7615583033237978E-39</v>
      </c>
      <c r="R1744">
        <f t="shared" si="923"/>
        <v>1.1576529670982372E-32</v>
      </c>
      <c r="S1744">
        <f t="shared" si="924"/>
        <v>1.174372202215865E-39</v>
      </c>
      <c r="T1744">
        <f t="shared" si="905"/>
        <v>-6.5604002635250369E-23</v>
      </c>
      <c r="U1744">
        <f t="shared" si="925"/>
        <v>-6.5604002635250369E-23</v>
      </c>
      <c r="V1744">
        <f t="shared" si="926"/>
        <v>-4.3761478133847669E-23</v>
      </c>
      <c r="W1744">
        <f t="shared" si="927"/>
        <v>-4.3761478133847669E-23</v>
      </c>
      <c r="X1744">
        <f t="shared" si="906"/>
        <v>2.3193746383007584E-32</v>
      </c>
      <c r="Y1744">
        <f t="shared" si="907"/>
        <v>3.0943009097332685E-32</v>
      </c>
      <c r="Z1744">
        <f t="shared" si="908"/>
        <v>7.5630434704108486E-19</v>
      </c>
      <c r="AA1744">
        <f t="shared" si="909"/>
        <v>2.8758971480344634E-16</v>
      </c>
      <c r="AB1744">
        <f t="shared" si="928"/>
        <v>0</v>
      </c>
      <c r="AC1744">
        <f t="shared" si="929"/>
        <v>0</v>
      </c>
      <c r="AD1744">
        <f t="shared" si="910"/>
        <v>1</v>
      </c>
      <c r="AE1744">
        <f t="shared" si="911"/>
        <v>0</v>
      </c>
      <c r="AF1744">
        <f t="shared" si="912"/>
        <v>0</v>
      </c>
      <c r="AG1744">
        <f t="shared" si="913"/>
        <v>-3263.8581300183591</v>
      </c>
      <c r="AH1744">
        <f t="shared" si="914"/>
        <v>0</v>
      </c>
      <c r="AI1744">
        <f t="shared" si="915"/>
        <v>1</v>
      </c>
      <c r="AJ1744">
        <f t="shared" si="916"/>
        <v>-2</v>
      </c>
      <c r="AK1744">
        <f t="shared" si="917"/>
        <v>1</v>
      </c>
      <c r="AL1744">
        <f t="shared" si="918"/>
        <v>1.4345904369809482E-16</v>
      </c>
      <c r="AM1744">
        <f t="shared" si="930"/>
        <v>0</v>
      </c>
      <c r="AN1744" s="22">
        <f t="shared" si="919"/>
        <v>-6.716274072566677E-19</v>
      </c>
      <c r="AO1744">
        <f t="shared" si="931"/>
        <v>7.5630434704108486E-19</v>
      </c>
      <c r="AP1744">
        <f t="shared" si="932"/>
        <v>2.8758971480344629E-16</v>
      </c>
      <c r="AQ1744">
        <f t="shared" si="933"/>
        <v>7.5630434704108486E-19</v>
      </c>
      <c r="AR1744">
        <f t="shared" si="934"/>
        <v>2.8758971480344629E-16</v>
      </c>
      <c r="AS1744">
        <f t="shared" si="935"/>
        <v>0</v>
      </c>
      <c r="AT1744">
        <f t="shared" si="936"/>
        <v>0</v>
      </c>
    </row>
    <row r="1745" spans="14:46" x14ac:dyDescent="0.25">
      <c r="N1745">
        <f t="shared" si="937"/>
        <v>1732</v>
      </c>
      <c r="O1745">
        <f t="shared" si="920"/>
        <v>3627.4923173450147</v>
      </c>
      <c r="P1745">
        <f t="shared" si="921"/>
        <v>3264.7430856105134</v>
      </c>
      <c r="Q1745">
        <f t="shared" si="922"/>
        <v>8.6629389381867942E-15</v>
      </c>
      <c r="R1745">
        <f t="shared" si="923"/>
        <v>5.6996509522391698E-8</v>
      </c>
      <c r="S1745">
        <f t="shared" si="924"/>
        <v>5.7752926254578639E-15</v>
      </c>
      <c r="T1745">
        <f t="shared" si="905"/>
        <v>-7.2699796926033572E-11</v>
      </c>
      <c r="U1745">
        <f t="shared" si="925"/>
        <v>-7.2699796926033572E-11</v>
      </c>
      <c r="V1745">
        <f t="shared" si="926"/>
        <v>-4.8494746939746897E-11</v>
      </c>
      <c r="W1745">
        <f t="shared" si="927"/>
        <v>-4.8494746939746897E-11</v>
      </c>
      <c r="X1745">
        <f t="shared" si="906"/>
        <v>1.1419322415481217E-7</v>
      </c>
      <c r="Y1745">
        <f t="shared" si="907"/>
        <v>1.5234627170295024E-7</v>
      </c>
      <c r="Z1745">
        <f t="shared" si="908"/>
        <v>-1.6771840077038887E-6</v>
      </c>
      <c r="AA1745">
        <f t="shared" si="909"/>
        <v>-6.3812785140446825E-4</v>
      </c>
      <c r="AB1745">
        <f t="shared" si="928"/>
        <v>-2.77412139458075E-10</v>
      </c>
      <c r="AC1745">
        <f t="shared" si="929"/>
        <v>-2.4635267092708173E-10</v>
      </c>
      <c r="AD1745">
        <f t="shared" si="910"/>
        <v>1</v>
      </c>
      <c r="AE1745">
        <f t="shared" si="911"/>
        <v>0</v>
      </c>
      <c r="AF1745">
        <f t="shared" si="912"/>
        <v>0</v>
      </c>
      <c r="AG1745">
        <f t="shared" si="913"/>
        <v>-3265.7430856105134</v>
      </c>
      <c r="AH1745">
        <f t="shared" si="914"/>
        <v>0</v>
      </c>
      <c r="AI1745">
        <f t="shared" si="915"/>
        <v>1</v>
      </c>
      <c r="AJ1745">
        <f t="shared" si="916"/>
        <v>-2</v>
      </c>
      <c r="AK1745">
        <f t="shared" si="917"/>
        <v>1</v>
      </c>
      <c r="AL1745">
        <f t="shared" si="918"/>
        <v>-3.18319223684613E-4</v>
      </c>
      <c r="AM1745">
        <f t="shared" si="930"/>
        <v>0</v>
      </c>
      <c r="AN1745" s="22">
        <f t="shared" si="919"/>
        <v>1.4894040352422411E-6</v>
      </c>
      <c r="AO1745">
        <f t="shared" si="931"/>
        <v>-1.6771840077038887E-6</v>
      </c>
      <c r="AP1745">
        <f t="shared" si="932"/>
        <v>-6.3812785140446825E-4</v>
      </c>
      <c r="AQ1745">
        <f t="shared" si="933"/>
        <v>-1.6771840077038887E-6</v>
      </c>
      <c r="AR1745">
        <f t="shared" si="934"/>
        <v>-6.3812785140446825E-4</v>
      </c>
      <c r="AS1745">
        <f t="shared" si="935"/>
        <v>0</v>
      </c>
      <c r="AT1745">
        <f t="shared" si="936"/>
        <v>0</v>
      </c>
    </row>
    <row r="1746" spans="14:46" x14ac:dyDescent="0.25">
      <c r="N1746">
        <f t="shared" si="937"/>
        <v>1733</v>
      </c>
      <c r="O1746">
        <f t="shared" si="920"/>
        <v>3629.5867124474075</v>
      </c>
      <c r="P1746">
        <f t="shared" si="921"/>
        <v>3266.6280412026667</v>
      </c>
      <c r="Q1746">
        <f t="shared" si="922"/>
        <v>8.642960995662663E-15</v>
      </c>
      <c r="R1746">
        <f t="shared" si="923"/>
        <v>5.6930750647655773E-8</v>
      </c>
      <c r="S1746">
        <f t="shared" si="924"/>
        <v>5.7619739971084407E-15</v>
      </c>
      <c r="T1746">
        <f t="shared" si="905"/>
        <v>7.2573945338223629E-11</v>
      </c>
      <c r="U1746">
        <f t="shared" si="925"/>
        <v>7.2573945338223629E-11</v>
      </c>
      <c r="V1746">
        <f t="shared" si="926"/>
        <v>4.8410780811978993E-11</v>
      </c>
      <c r="W1746">
        <f t="shared" si="927"/>
        <v>4.8410780811978993E-11</v>
      </c>
      <c r="X1746">
        <f t="shared" si="906"/>
        <v>1.1406136002979469E-7</v>
      </c>
      <c r="Y1746">
        <f t="shared" si="907"/>
        <v>1.5217029951409748E-7</v>
      </c>
      <c r="Z1746">
        <f t="shared" si="908"/>
        <v>1.6752489829954419E-6</v>
      </c>
      <c r="AA1746">
        <f t="shared" si="909"/>
        <v>6.3775877096911026E-4</v>
      </c>
      <c r="AB1746">
        <f t="shared" si="928"/>
        <v>2.7693218799548824E-10</v>
      </c>
      <c r="AC1746">
        <f t="shared" si="929"/>
        <v>2.4592645548100333E-10</v>
      </c>
      <c r="AD1746">
        <f t="shared" si="910"/>
        <v>1</v>
      </c>
      <c r="AE1746">
        <f t="shared" si="911"/>
        <v>0</v>
      </c>
      <c r="AF1746">
        <f t="shared" si="912"/>
        <v>0</v>
      </c>
      <c r="AG1746">
        <f t="shared" si="913"/>
        <v>-3267.6280412026667</v>
      </c>
      <c r="AH1746">
        <f t="shared" si="914"/>
        <v>0</v>
      </c>
      <c r="AI1746">
        <f t="shared" si="915"/>
        <v>1</v>
      </c>
      <c r="AJ1746">
        <f t="shared" si="916"/>
        <v>-2</v>
      </c>
      <c r="AK1746">
        <f t="shared" si="917"/>
        <v>1</v>
      </c>
      <c r="AL1746">
        <f t="shared" si="918"/>
        <v>3.1813554265534426E-4</v>
      </c>
      <c r="AM1746">
        <f t="shared" si="930"/>
        <v>0</v>
      </c>
      <c r="AN1746" s="22">
        <f t="shared" si="919"/>
        <v>-1.4876856584216806E-6</v>
      </c>
      <c r="AO1746">
        <f t="shared" si="931"/>
        <v>1.6752489829954419E-6</v>
      </c>
      <c r="AP1746">
        <f t="shared" si="932"/>
        <v>6.3775877096911016E-4</v>
      </c>
      <c r="AQ1746">
        <f t="shared" si="933"/>
        <v>1.6752489829954419E-6</v>
      </c>
      <c r="AR1746">
        <f t="shared" si="934"/>
        <v>6.3775877096911016E-4</v>
      </c>
      <c r="AS1746">
        <f t="shared" si="935"/>
        <v>0</v>
      </c>
      <c r="AT1746">
        <f t="shared" si="936"/>
        <v>0</v>
      </c>
    </row>
    <row r="1747" spans="14:46" x14ac:dyDescent="0.25">
      <c r="N1747">
        <f t="shared" si="937"/>
        <v>1734</v>
      </c>
      <c r="O1747">
        <f t="shared" si="920"/>
        <v>3631.6811075498008</v>
      </c>
      <c r="P1747">
        <f t="shared" si="921"/>
        <v>3268.512996794821</v>
      </c>
      <c r="Q1747">
        <f t="shared" si="922"/>
        <v>3.9035523485311122E-40</v>
      </c>
      <c r="R1747">
        <f t="shared" si="923"/>
        <v>2.574218610414525E-33</v>
      </c>
      <c r="S1747">
        <f t="shared" si="924"/>
        <v>2.6023682323540748E-40</v>
      </c>
      <c r="T1747">
        <f t="shared" si="905"/>
        <v>-3.0828932512151265E-23</v>
      </c>
      <c r="U1747">
        <f t="shared" si="925"/>
        <v>-3.0828932512151265E-23</v>
      </c>
      <c r="V1747">
        <f t="shared" si="926"/>
        <v>-2.0564572973708763E-23</v>
      </c>
      <c r="W1747">
        <f t="shared" si="927"/>
        <v>-2.0564572973708763E-23</v>
      </c>
      <c r="X1747">
        <f t="shared" si="906"/>
        <v>5.1574689544106316E-33</v>
      </c>
      <c r="Y1747">
        <f t="shared" si="907"/>
        <v>6.8806240132259362E-33</v>
      </c>
      <c r="Z1747">
        <f t="shared" si="908"/>
        <v>3.5602302891155661E-19</v>
      </c>
      <c r="AA1747">
        <f t="shared" si="909"/>
        <v>1.3561418353738452E-16</v>
      </c>
      <c r="AB1747">
        <f t="shared" si="928"/>
        <v>0</v>
      </c>
      <c r="AC1747">
        <f t="shared" si="929"/>
        <v>0</v>
      </c>
      <c r="AD1747">
        <f t="shared" si="910"/>
        <v>1</v>
      </c>
      <c r="AE1747">
        <f t="shared" si="911"/>
        <v>0</v>
      </c>
      <c r="AF1747">
        <f t="shared" si="912"/>
        <v>0</v>
      </c>
      <c r="AG1747">
        <f t="shared" si="913"/>
        <v>-3269.512996794821</v>
      </c>
      <c r="AH1747">
        <f t="shared" si="914"/>
        <v>0</v>
      </c>
      <c r="AI1747">
        <f t="shared" si="915"/>
        <v>1</v>
      </c>
      <c r="AJ1747">
        <f t="shared" si="916"/>
        <v>-2</v>
      </c>
      <c r="AK1747">
        <f t="shared" si="917"/>
        <v>1</v>
      </c>
      <c r="AL1747">
        <f t="shared" si="918"/>
        <v>6.7649010683597764E-17</v>
      </c>
      <c r="AM1747">
        <f t="shared" si="930"/>
        <v>0</v>
      </c>
      <c r="AN1747" s="22">
        <f t="shared" si="919"/>
        <v>-3.161621701889885E-19</v>
      </c>
      <c r="AO1747">
        <f t="shared" si="931"/>
        <v>3.5602302891155661E-19</v>
      </c>
      <c r="AP1747">
        <f t="shared" si="932"/>
        <v>1.3561418353738452E-16</v>
      </c>
      <c r="AQ1747">
        <f t="shared" si="933"/>
        <v>3.5602302891155661E-19</v>
      </c>
      <c r="AR1747">
        <f t="shared" si="934"/>
        <v>1.3561418353738452E-16</v>
      </c>
      <c r="AS1747">
        <f t="shared" si="935"/>
        <v>0</v>
      </c>
      <c r="AT1747">
        <f t="shared" si="936"/>
        <v>0</v>
      </c>
    </row>
    <row r="1748" spans="14:46" x14ac:dyDescent="0.25">
      <c r="N1748">
        <f t="shared" si="937"/>
        <v>1735</v>
      </c>
      <c r="O1748">
        <f t="shared" si="920"/>
        <v>3633.7755026521941</v>
      </c>
      <c r="P1748">
        <f t="shared" si="921"/>
        <v>3270.3979523869748</v>
      </c>
      <c r="Q1748">
        <f t="shared" si="922"/>
        <v>8.6031775818660914E-15</v>
      </c>
      <c r="R1748">
        <f t="shared" si="923"/>
        <v>5.6799573846692942E-8</v>
      </c>
      <c r="S1748">
        <f t="shared" si="924"/>
        <v>5.7354517212440607E-15</v>
      </c>
      <c r="T1748">
        <f t="shared" si="905"/>
        <v>-7.2323112276430644E-11</v>
      </c>
      <c r="U1748">
        <f t="shared" si="925"/>
        <v>-7.2323112276430644E-11</v>
      </c>
      <c r="V1748">
        <f t="shared" si="926"/>
        <v>-4.8243429194075883E-11</v>
      </c>
      <c r="W1748">
        <f t="shared" si="927"/>
        <v>-4.8243429194075883E-11</v>
      </c>
      <c r="X1748">
        <f t="shared" si="906"/>
        <v>1.1379831607015829E-7</v>
      </c>
      <c r="Y1748">
        <f t="shared" si="907"/>
        <v>1.518192685832435E-7</v>
      </c>
      <c r="Z1748">
        <f t="shared" si="908"/>
        <v>-1.6713889663402948E-6</v>
      </c>
      <c r="AA1748">
        <f t="shared" si="909"/>
        <v>-6.3702188942444077E-4</v>
      </c>
      <c r="AB1748">
        <f t="shared" si="928"/>
        <v>-2.7597560142946892E-10</v>
      </c>
      <c r="AC1748">
        <f t="shared" si="929"/>
        <v>-2.4507696964436951E-10</v>
      </c>
      <c r="AD1748">
        <f t="shared" si="910"/>
        <v>1</v>
      </c>
      <c r="AE1748">
        <f t="shared" si="911"/>
        <v>0</v>
      </c>
      <c r="AF1748">
        <f t="shared" si="912"/>
        <v>0</v>
      </c>
      <c r="AG1748">
        <f t="shared" si="913"/>
        <v>-3271.3979523869748</v>
      </c>
      <c r="AH1748">
        <f t="shared" si="914"/>
        <v>0</v>
      </c>
      <c r="AI1748">
        <f t="shared" si="915"/>
        <v>1</v>
      </c>
      <c r="AJ1748">
        <f t="shared" si="916"/>
        <v>-2</v>
      </c>
      <c r="AK1748">
        <f t="shared" si="917"/>
        <v>1</v>
      </c>
      <c r="AL1748">
        <f t="shared" si="918"/>
        <v>-3.1776881580508864E-4</v>
      </c>
      <c r="AM1748">
        <f t="shared" si="930"/>
        <v>0</v>
      </c>
      <c r="AN1748" s="22">
        <f t="shared" si="919"/>
        <v>1.4842578142633415E-6</v>
      </c>
      <c r="AO1748">
        <f t="shared" si="931"/>
        <v>-1.6713889663402948E-6</v>
      </c>
      <c r="AP1748">
        <f t="shared" si="932"/>
        <v>-6.3702188942444066E-4</v>
      </c>
      <c r="AQ1748">
        <f t="shared" si="933"/>
        <v>-1.6713889663402948E-6</v>
      </c>
      <c r="AR1748">
        <f t="shared" si="934"/>
        <v>-6.3702188942444066E-4</v>
      </c>
      <c r="AS1748">
        <f t="shared" si="935"/>
        <v>0</v>
      </c>
      <c r="AT1748">
        <f t="shared" si="936"/>
        <v>0</v>
      </c>
    </row>
    <row r="1749" spans="14:46" x14ac:dyDescent="0.25">
      <c r="N1749">
        <f t="shared" si="937"/>
        <v>1736</v>
      </c>
      <c r="O1749">
        <f t="shared" si="920"/>
        <v>3635.8698977545869</v>
      </c>
      <c r="P1749">
        <f t="shared" si="921"/>
        <v>3272.2829079791281</v>
      </c>
      <c r="Q1749">
        <f t="shared" si="922"/>
        <v>8.5833717136412685E-15</v>
      </c>
      <c r="R1749">
        <f t="shared" si="923"/>
        <v>5.673415539686442E-8</v>
      </c>
      <c r="S1749">
        <f t="shared" si="924"/>
        <v>5.7222478090941777E-15</v>
      </c>
      <c r="T1749">
        <f t="shared" si="905"/>
        <v>7.2198129132126276E-11</v>
      </c>
      <c r="U1749">
        <f t="shared" si="925"/>
        <v>7.2198129132126276E-11</v>
      </c>
      <c r="V1749">
        <f t="shared" si="926"/>
        <v>4.8160042589100277E-11</v>
      </c>
      <c r="W1749">
        <f t="shared" si="927"/>
        <v>4.8160042589100277E-11</v>
      </c>
      <c r="X1749">
        <f t="shared" si="906"/>
        <v>1.1366713518374378E-7</v>
      </c>
      <c r="Y1749">
        <f t="shared" si="907"/>
        <v>1.5164420843681494E-7</v>
      </c>
      <c r="Z1749">
        <f t="shared" si="908"/>
        <v>1.6694639589871612E-6</v>
      </c>
      <c r="AA1749">
        <f t="shared" si="909"/>
        <v>6.3665408683742891E-4</v>
      </c>
      <c r="AB1749">
        <f t="shared" si="928"/>
        <v>2.7549895996311524E-10</v>
      </c>
      <c r="AC1749">
        <f t="shared" si="929"/>
        <v>2.446536936032924E-10</v>
      </c>
      <c r="AD1749">
        <f t="shared" si="910"/>
        <v>1</v>
      </c>
      <c r="AE1749">
        <f t="shared" si="911"/>
        <v>0</v>
      </c>
      <c r="AF1749">
        <f t="shared" si="912"/>
        <v>0</v>
      </c>
      <c r="AG1749">
        <f t="shared" si="913"/>
        <v>-3273.2829079791281</v>
      </c>
      <c r="AH1749">
        <f t="shared" si="914"/>
        <v>0</v>
      </c>
      <c r="AI1749">
        <f t="shared" si="915"/>
        <v>1</v>
      </c>
      <c r="AJ1749">
        <f t="shared" si="916"/>
        <v>-2</v>
      </c>
      <c r="AK1749">
        <f t="shared" si="917"/>
        <v>1</v>
      </c>
      <c r="AL1749">
        <f t="shared" si="918"/>
        <v>3.1758576925209237E-4</v>
      </c>
      <c r="AM1749">
        <f t="shared" si="930"/>
        <v>0</v>
      </c>
      <c r="AN1749" s="22">
        <f t="shared" si="919"/>
        <v>-1.4825483332440453E-6</v>
      </c>
      <c r="AO1749">
        <f t="shared" si="931"/>
        <v>1.6694639589871612E-6</v>
      </c>
      <c r="AP1749">
        <f t="shared" si="932"/>
        <v>6.366540868374288E-4</v>
      </c>
      <c r="AQ1749">
        <f t="shared" si="933"/>
        <v>1.6694639589871612E-6</v>
      </c>
      <c r="AR1749">
        <f t="shared" si="934"/>
        <v>6.366540868374288E-4</v>
      </c>
      <c r="AS1749">
        <f t="shared" si="935"/>
        <v>0</v>
      </c>
      <c r="AT1749">
        <f t="shared" si="936"/>
        <v>0</v>
      </c>
    </row>
    <row r="1750" spans="14:46" x14ac:dyDescent="0.25">
      <c r="N1750">
        <f t="shared" si="937"/>
        <v>1737</v>
      </c>
      <c r="O1750">
        <f t="shared" si="920"/>
        <v>3637.9642928569806</v>
      </c>
      <c r="P1750">
        <f t="shared" si="921"/>
        <v>3274.1678635712824</v>
      </c>
      <c r="Q1750">
        <f t="shared" si="922"/>
        <v>5.3039221596881337E-42</v>
      </c>
      <c r="R1750">
        <f t="shared" si="923"/>
        <v>3.5098132588198894E-35</v>
      </c>
      <c r="S1750">
        <f t="shared" si="924"/>
        <v>3.5359481064587558E-42</v>
      </c>
      <c r="T1750">
        <f t="shared" si="905"/>
        <v>3.5873604444923339E-24</v>
      </c>
      <c r="U1750">
        <f t="shared" si="925"/>
        <v>3.5873604444923339E-24</v>
      </c>
      <c r="V1750">
        <f t="shared" si="926"/>
        <v>2.39296192615271E-24</v>
      </c>
      <c r="W1750">
        <f t="shared" si="927"/>
        <v>2.39296192615271E-24</v>
      </c>
      <c r="X1750">
        <f t="shared" si="906"/>
        <v>7.0319195486588355E-35</v>
      </c>
      <c r="Y1750">
        <f t="shared" si="907"/>
        <v>9.3813353902277499E-35</v>
      </c>
      <c r="Z1750">
        <f t="shared" si="908"/>
        <v>-4.1499862588508069E-20</v>
      </c>
      <c r="AA1750">
        <f t="shared" si="909"/>
        <v>-1.5835167341060311E-17</v>
      </c>
      <c r="AB1750">
        <f t="shared" si="928"/>
        <v>0</v>
      </c>
      <c r="AC1750">
        <f t="shared" si="929"/>
        <v>0</v>
      </c>
      <c r="AD1750">
        <f t="shared" si="910"/>
        <v>1</v>
      </c>
      <c r="AE1750">
        <f t="shared" si="911"/>
        <v>0</v>
      </c>
      <c r="AF1750">
        <f t="shared" si="912"/>
        <v>0</v>
      </c>
      <c r="AG1750">
        <f t="shared" si="913"/>
        <v>-3275.1678635712824</v>
      </c>
      <c r="AH1750">
        <f t="shared" si="914"/>
        <v>0</v>
      </c>
      <c r="AI1750">
        <f t="shared" si="915"/>
        <v>1</v>
      </c>
      <c r="AJ1750">
        <f t="shared" si="916"/>
        <v>-2</v>
      </c>
      <c r="AK1750">
        <f t="shared" si="917"/>
        <v>1</v>
      </c>
      <c r="AL1750">
        <f t="shared" si="918"/>
        <v>-7.8991569318854936E-18</v>
      </c>
      <c r="AM1750">
        <f t="shared" si="930"/>
        <v>0</v>
      </c>
      <c r="AN1750" s="22">
        <f t="shared" si="919"/>
        <v>3.6853477289320468E-20</v>
      </c>
      <c r="AO1750">
        <f t="shared" si="931"/>
        <v>-4.1499862588508069E-20</v>
      </c>
      <c r="AP1750">
        <f t="shared" si="932"/>
        <v>-1.5835167341060308E-17</v>
      </c>
      <c r="AQ1750">
        <f t="shared" si="933"/>
        <v>-4.1499862588508069E-20</v>
      </c>
      <c r="AR1750">
        <f t="shared" si="934"/>
        <v>-1.5835167341060308E-17</v>
      </c>
      <c r="AS1750">
        <f t="shared" si="935"/>
        <v>0</v>
      </c>
      <c r="AT1750">
        <f t="shared" si="936"/>
        <v>0</v>
      </c>
    </row>
    <row r="1751" spans="14:46" x14ac:dyDescent="0.25">
      <c r="N1751">
        <f t="shared" si="937"/>
        <v>1738</v>
      </c>
      <c r="O1751">
        <f t="shared" si="920"/>
        <v>3640.0586879593739</v>
      </c>
      <c r="P1751">
        <f t="shared" si="921"/>
        <v>3276.0528191634367</v>
      </c>
      <c r="Q1751">
        <f t="shared" si="922"/>
        <v>8.543930668204169E-15</v>
      </c>
      <c r="R1751">
        <f t="shared" si="923"/>
        <v>5.6603657095548455E-8</v>
      </c>
      <c r="S1751">
        <f t="shared" si="924"/>
        <v>5.6959537788027796E-15</v>
      </c>
      <c r="T1751">
        <f t="shared" si="905"/>
        <v>-7.1949025462013763E-11</v>
      </c>
      <c r="U1751">
        <f t="shared" si="925"/>
        <v>-7.1949025462013763E-11</v>
      </c>
      <c r="V1751">
        <f t="shared" si="926"/>
        <v>-4.7993845014096214E-11</v>
      </c>
      <c r="W1751">
        <f t="shared" si="927"/>
        <v>-4.7993845014096214E-11</v>
      </c>
      <c r="X1751">
        <f t="shared" si="906"/>
        <v>1.1340545298037286E-7</v>
      </c>
      <c r="Y1751">
        <f t="shared" si="907"/>
        <v>1.5129499528709958E-7</v>
      </c>
      <c r="Z1751">
        <f t="shared" si="908"/>
        <v>-1.6656239078856024E-6</v>
      </c>
      <c r="AA1751">
        <f t="shared" si="909"/>
        <v>-6.3591975435479009E-4</v>
      </c>
      <c r="AB1751">
        <f t="shared" si="928"/>
        <v>-2.7454896483871399E-10</v>
      </c>
      <c r="AC1751">
        <f t="shared" si="929"/>
        <v>-2.4381006122239672E-10</v>
      </c>
      <c r="AD1751">
        <f t="shared" si="910"/>
        <v>1</v>
      </c>
      <c r="AE1751">
        <f t="shared" si="911"/>
        <v>0</v>
      </c>
      <c r="AF1751">
        <f t="shared" si="912"/>
        <v>0</v>
      </c>
      <c r="AG1751">
        <f t="shared" si="913"/>
        <v>-3277.0528191634367</v>
      </c>
      <c r="AH1751">
        <f t="shared" si="914"/>
        <v>0</v>
      </c>
      <c r="AI1751">
        <f t="shared" si="915"/>
        <v>1</v>
      </c>
      <c r="AJ1751">
        <f t="shared" si="916"/>
        <v>-2</v>
      </c>
      <c r="AK1751">
        <f t="shared" si="917"/>
        <v>1</v>
      </c>
      <c r="AL1751">
        <f t="shared" si="918"/>
        <v>-3.1722030806775794E-4</v>
      </c>
      <c r="AM1751">
        <f t="shared" si="930"/>
        <v>0</v>
      </c>
      <c r="AN1751" s="22">
        <f t="shared" si="919"/>
        <v>1.4791382192740761E-6</v>
      </c>
      <c r="AO1751">
        <f t="shared" si="931"/>
        <v>-1.6656239078856024E-6</v>
      </c>
      <c r="AP1751">
        <f t="shared" si="932"/>
        <v>-6.3591975435478999E-4</v>
      </c>
      <c r="AQ1751">
        <f t="shared" si="933"/>
        <v>-1.6656239078856024E-6</v>
      </c>
      <c r="AR1751">
        <f t="shared" si="934"/>
        <v>-6.3591975435478999E-4</v>
      </c>
      <c r="AS1751">
        <f t="shared" si="935"/>
        <v>0</v>
      </c>
      <c r="AT1751">
        <f t="shared" si="936"/>
        <v>0</v>
      </c>
    </row>
    <row r="1752" spans="14:46" x14ac:dyDescent="0.25">
      <c r="N1752">
        <f t="shared" si="937"/>
        <v>1739</v>
      </c>
      <c r="O1752">
        <f t="shared" si="920"/>
        <v>3642.1530830617667</v>
      </c>
      <c r="P1752">
        <f t="shared" si="921"/>
        <v>3277.93777475559</v>
      </c>
      <c r="Q1752">
        <f t="shared" si="922"/>
        <v>8.5242950988124229E-15</v>
      </c>
      <c r="R1752">
        <f t="shared" si="923"/>
        <v>5.6538576724956439E-8</v>
      </c>
      <c r="S1752">
        <f t="shared" si="924"/>
        <v>5.682863399208283E-15</v>
      </c>
      <c r="T1752">
        <f t="shared" si="905"/>
        <v>7.1824903283140289E-11</v>
      </c>
      <c r="U1752">
        <f t="shared" si="925"/>
        <v>7.1824903283140289E-11</v>
      </c>
      <c r="V1752">
        <f t="shared" si="926"/>
        <v>4.7911032940746915E-11</v>
      </c>
      <c r="W1752">
        <f t="shared" si="927"/>
        <v>4.7911032940746915E-11</v>
      </c>
      <c r="X1752">
        <f t="shared" si="906"/>
        <v>1.1327495062066228E-7</v>
      </c>
      <c r="Y1752">
        <f t="shared" si="907"/>
        <v>1.5112084089146165E-7</v>
      </c>
      <c r="Z1752">
        <f t="shared" si="908"/>
        <v>1.6637088488631956E-6</v>
      </c>
      <c r="AA1752">
        <f t="shared" si="909"/>
        <v>6.3555322299161841E-4</v>
      </c>
      <c r="AB1752">
        <f t="shared" si="928"/>
        <v>2.7407560488339831E-10</v>
      </c>
      <c r="AC1752">
        <f t="shared" si="929"/>
        <v>2.4338969929035884E-10</v>
      </c>
      <c r="AD1752">
        <f t="shared" si="910"/>
        <v>1</v>
      </c>
      <c r="AE1752">
        <f t="shared" si="911"/>
        <v>0</v>
      </c>
      <c r="AF1752">
        <f t="shared" si="912"/>
        <v>0</v>
      </c>
      <c r="AG1752">
        <f t="shared" si="913"/>
        <v>-3278.93777475559</v>
      </c>
      <c r="AH1752">
        <f t="shared" si="914"/>
        <v>0</v>
      </c>
      <c r="AI1752">
        <f t="shared" si="915"/>
        <v>1</v>
      </c>
      <c r="AJ1752">
        <f t="shared" si="916"/>
        <v>-2</v>
      </c>
      <c r="AK1752">
        <f t="shared" si="917"/>
        <v>1</v>
      </c>
      <c r="AL1752">
        <f t="shared" si="918"/>
        <v>3.1703789270942948E-4</v>
      </c>
      <c r="AM1752">
        <f t="shared" si="930"/>
        <v>0</v>
      </c>
      <c r="AN1752" s="22">
        <f t="shared" si="919"/>
        <v>-1.4774375727595088E-6</v>
      </c>
      <c r="AO1752">
        <f t="shared" si="931"/>
        <v>1.6637088488631956E-6</v>
      </c>
      <c r="AP1752">
        <f t="shared" si="932"/>
        <v>6.3555322299161852E-4</v>
      </c>
      <c r="AQ1752">
        <f t="shared" si="933"/>
        <v>1.6637088488631956E-6</v>
      </c>
      <c r="AR1752">
        <f t="shared" si="934"/>
        <v>6.3555322299161852E-4</v>
      </c>
      <c r="AS1752">
        <f t="shared" si="935"/>
        <v>0</v>
      </c>
      <c r="AT1752">
        <f t="shared" si="936"/>
        <v>0</v>
      </c>
    </row>
    <row r="1753" spans="14:46" x14ac:dyDescent="0.25">
      <c r="N1753">
        <f t="shared" si="937"/>
        <v>1740</v>
      </c>
      <c r="O1753">
        <f t="shared" si="920"/>
        <v>3644.2474781641599</v>
      </c>
      <c r="P1753">
        <f t="shared" si="921"/>
        <v>3279.8227303477438</v>
      </c>
      <c r="Q1753">
        <f t="shared" si="922"/>
        <v>5.862894037524886E-40</v>
      </c>
      <c r="R1753">
        <f t="shared" si="923"/>
        <v>3.8931198458665485E-33</v>
      </c>
      <c r="S1753">
        <f t="shared" si="924"/>
        <v>3.9085960250165901E-40</v>
      </c>
      <c r="T1753">
        <f t="shared" si="905"/>
        <v>-3.7651451902011342E-23</v>
      </c>
      <c r="U1753">
        <f t="shared" si="925"/>
        <v>-3.7651451902011342E-23</v>
      </c>
      <c r="V1753">
        <f t="shared" si="926"/>
        <v>-2.5115513842057426E-23</v>
      </c>
      <c r="W1753">
        <f t="shared" si="927"/>
        <v>-2.5115513842057426E-23</v>
      </c>
      <c r="X1753">
        <f t="shared" si="906"/>
        <v>7.7998517346798198E-33</v>
      </c>
      <c r="Y1753">
        <f t="shared" si="907"/>
        <v>1.0405828955450282E-32</v>
      </c>
      <c r="Z1753">
        <f t="shared" si="908"/>
        <v>4.3631898613791066E-19</v>
      </c>
      <c r="AA1753">
        <f t="shared" si="909"/>
        <v>1.6677378910796102E-16</v>
      </c>
      <c r="AB1753">
        <f t="shared" si="928"/>
        <v>0</v>
      </c>
      <c r="AC1753">
        <f t="shared" si="929"/>
        <v>0</v>
      </c>
      <c r="AD1753">
        <f t="shared" si="910"/>
        <v>1</v>
      </c>
      <c r="AE1753">
        <f t="shared" si="911"/>
        <v>0</v>
      </c>
      <c r="AF1753">
        <f t="shared" si="912"/>
        <v>0</v>
      </c>
      <c r="AG1753">
        <f t="shared" si="913"/>
        <v>-3280.8227303477438</v>
      </c>
      <c r="AH1753">
        <f t="shared" si="914"/>
        <v>0</v>
      </c>
      <c r="AI1753">
        <f t="shared" si="915"/>
        <v>1</v>
      </c>
      <c r="AJ1753">
        <f t="shared" si="916"/>
        <v>-2</v>
      </c>
      <c r="AK1753">
        <f t="shared" si="917"/>
        <v>1</v>
      </c>
      <c r="AL1753">
        <f t="shared" si="918"/>
        <v>8.3193160516880857E-17</v>
      </c>
      <c r="AM1753">
        <f t="shared" si="930"/>
        <v>0</v>
      </c>
      <c r="AN1753" s="22">
        <f t="shared" si="919"/>
        <v>-3.8746807419931875E-19</v>
      </c>
      <c r="AO1753">
        <f t="shared" si="931"/>
        <v>4.3631898613791066E-19</v>
      </c>
      <c r="AP1753">
        <f t="shared" si="932"/>
        <v>1.6677378910796102E-16</v>
      </c>
      <c r="AQ1753">
        <f t="shared" si="933"/>
        <v>4.3631898613791066E-19</v>
      </c>
      <c r="AR1753">
        <f t="shared" si="934"/>
        <v>1.6677378910796102E-16</v>
      </c>
      <c r="AS1753">
        <f t="shared" si="935"/>
        <v>0</v>
      </c>
      <c r="AT1753">
        <f t="shared" si="936"/>
        <v>0</v>
      </c>
    </row>
    <row r="1754" spans="14:46" x14ac:dyDescent="0.25">
      <c r="N1754">
        <f t="shared" si="937"/>
        <v>1741</v>
      </c>
      <c r="O1754">
        <f t="shared" si="920"/>
        <v>3646.3418732665536</v>
      </c>
      <c r="P1754">
        <f t="shared" si="921"/>
        <v>3281.7076859398985</v>
      </c>
      <c r="Q1754">
        <f t="shared" si="922"/>
        <v>8.4851928921813404E-15</v>
      </c>
      <c r="R1754">
        <f t="shared" si="923"/>
        <v>5.6408752252012709E-8</v>
      </c>
      <c r="S1754">
        <f t="shared" si="924"/>
        <v>5.6567952614542272E-15</v>
      </c>
      <c r="T1754">
        <f t="shared" si="905"/>
        <v>-7.1577514126092892E-11</v>
      </c>
      <c r="U1754">
        <f t="shared" si="925"/>
        <v>-7.1577514126092892E-11</v>
      </c>
      <c r="V1754">
        <f t="shared" si="926"/>
        <v>-4.7745979478069076E-11</v>
      </c>
      <c r="W1754">
        <f t="shared" si="927"/>
        <v>-4.7745979478069076E-11</v>
      </c>
      <c r="X1754">
        <f t="shared" si="906"/>
        <v>1.1301462079010498E-7</v>
      </c>
      <c r="Y1754">
        <f t="shared" si="907"/>
        <v>1.5077343299350641E-7</v>
      </c>
      <c r="Z1754">
        <f t="shared" si="908"/>
        <v>-1.6598886258587372E-6</v>
      </c>
      <c r="AA1754">
        <f t="shared" si="909"/>
        <v>-6.3482142636696608E-4</v>
      </c>
      <c r="AB1754">
        <f t="shared" si="928"/>
        <v>-2.7313214452467437E-10</v>
      </c>
      <c r="AC1754">
        <f t="shared" si="929"/>
        <v>-2.4255187003475928E-10</v>
      </c>
      <c r="AD1754">
        <f t="shared" si="910"/>
        <v>1</v>
      </c>
      <c r="AE1754">
        <f t="shared" si="911"/>
        <v>0</v>
      </c>
      <c r="AF1754">
        <f t="shared" si="912"/>
        <v>0</v>
      </c>
      <c r="AG1754">
        <f t="shared" si="913"/>
        <v>-3282.7076859398985</v>
      </c>
      <c r="AH1754">
        <f t="shared" si="914"/>
        <v>0</v>
      </c>
      <c r="AI1754">
        <f t="shared" si="915"/>
        <v>1</v>
      </c>
      <c r="AJ1754">
        <f t="shared" si="916"/>
        <v>-2</v>
      </c>
      <c r="AK1754">
        <f t="shared" si="917"/>
        <v>1</v>
      </c>
      <c r="AL1754">
        <f t="shared" si="918"/>
        <v>-3.1667369065002752E-4</v>
      </c>
      <c r="AM1754">
        <f t="shared" si="930"/>
        <v>0</v>
      </c>
      <c r="AN1754" s="22">
        <f t="shared" si="919"/>
        <v>1.4740450669111643E-6</v>
      </c>
      <c r="AO1754">
        <f t="shared" si="931"/>
        <v>-1.6598886258587372E-6</v>
      </c>
      <c r="AP1754">
        <f t="shared" si="932"/>
        <v>-6.3482142636696619E-4</v>
      </c>
      <c r="AQ1754">
        <f t="shared" si="933"/>
        <v>-1.6598886258587372E-6</v>
      </c>
      <c r="AR1754">
        <f t="shared" si="934"/>
        <v>-6.3482142636696619E-4</v>
      </c>
      <c r="AS1754">
        <f t="shared" si="935"/>
        <v>0</v>
      </c>
      <c r="AT1754">
        <f t="shared" si="936"/>
        <v>0</v>
      </c>
    </row>
    <row r="1755" spans="14:46" x14ac:dyDescent="0.25">
      <c r="N1755">
        <f t="shared" si="937"/>
        <v>1742</v>
      </c>
      <c r="O1755">
        <f t="shared" si="920"/>
        <v>3648.4362683689465</v>
      </c>
      <c r="P1755">
        <f t="shared" si="921"/>
        <v>3283.5926415320519</v>
      </c>
      <c r="Q1755">
        <f t="shared" si="922"/>
        <v>8.4657258674833795E-15</v>
      </c>
      <c r="R1755">
        <f t="shared" si="923"/>
        <v>5.6344007635096083E-8</v>
      </c>
      <c r="S1755">
        <f t="shared" si="924"/>
        <v>5.6438172449889204E-15</v>
      </c>
      <c r="T1755">
        <f t="shared" si="905"/>
        <v>7.1454245511788856E-11</v>
      </c>
      <c r="U1755">
        <f t="shared" si="925"/>
        <v>7.1454245511788856E-11</v>
      </c>
      <c r="V1755">
        <f t="shared" si="926"/>
        <v>4.7663736996725146E-11</v>
      </c>
      <c r="W1755">
        <f t="shared" si="927"/>
        <v>4.7663736996725146E-11</v>
      </c>
      <c r="X1755">
        <f t="shared" si="906"/>
        <v>1.1288479228563058E-7</v>
      </c>
      <c r="Y1755">
        <f t="shared" si="907"/>
        <v>1.5060017811102749E-7</v>
      </c>
      <c r="Z1755">
        <f t="shared" si="908"/>
        <v>1.6579834467351E-6</v>
      </c>
      <c r="AA1755">
        <f t="shared" si="909"/>
        <v>6.3445615964850908E-4</v>
      </c>
      <c r="AB1755">
        <f t="shared" si="928"/>
        <v>2.7266203788886205E-10</v>
      </c>
      <c r="AC1755">
        <f t="shared" si="929"/>
        <v>2.4213439717658015E-10</v>
      </c>
      <c r="AD1755">
        <f t="shared" si="910"/>
        <v>1</v>
      </c>
      <c r="AE1755">
        <f t="shared" si="911"/>
        <v>0</v>
      </c>
      <c r="AF1755">
        <f t="shared" si="912"/>
        <v>0</v>
      </c>
      <c r="AG1755">
        <f t="shared" si="913"/>
        <v>-3284.5926415320519</v>
      </c>
      <c r="AH1755">
        <f t="shared" si="914"/>
        <v>0</v>
      </c>
      <c r="AI1755">
        <f t="shared" si="915"/>
        <v>1</v>
      </c>
      <c r="AJ1755">
        <f t="shared" si="916"/>
        <v>-2</v>
      </c>
      <c r="AK1755">
        <f t="shared" si="917"/>
        <v>1</v>
      </c>
      <c r="AL1755">
        <f t="shared" si="918"/>
        <v>3.1649190322718908E-4</v>
      </c>
      <c r="AM1755">
        <f t="shared" si="930"/>
        <v>0</v>
      </c>
      <c r="AN1755" s="22">
        <f t="shared" si="919"/>
        <v>-1.4723531941310672E-6</v>
      </c>
      <c r="AO1755">
        <f t="shared" si="931"/>
        <v>1.6579834467351E-6</v>
      </c>
      <c r="AP1755">
        <f t="shared" si="932"/>
        <v>6.3445615964850919E-4</v>
      </c>
      <c r="AQ1755">
        <f t="shared" si="933"/>
        <v>1.6579834467351E-6</v>
      </c>
      <c r="AR1755">
        <f t="shared" si="934"/>
        <v>6.3445615964850919E-4</v>
      </c>
      <c r="AS1755">
        <f t="shared" si="935"/>
        <v>0</v>
      </c>
      <c r="AT1755">
        <f t="shared" si="936"/>
        <v>0</v>
      </c>
    </row>
    <row r="1756" spans="14:46" x14ac:dyDescent="0.25">
      <c r="N1756">
        <f t="shared" si="937"/>
        <v>1743</v>
      </c>
      <c r="O1756">
        <f t="shared" si="920"/>
        <v>3650.5306634713397</v>
      </c>
      <c r="P1756">
        <f t="shared" si="921"/>
        <v>3285.4775971242057</v>
      </c>
      <c r="Q1756">
        <f t="shared" si="922"/>
        <v>5.2396912117085845E-42</v>
      </c>
      <c r="R1756">
        <f t="shared" si="923"/>
        <v>3.491304269320619E-35</v>
      </c>
      <c r="S1756">
        <f t="shared" si="924"/>
        <v>3.4931274744723899E-42</v>
      </c>
      <c r="T1756">
        <f t="shared" si="905"/>
        <v>-3.5532773614141724E-24</v>
      </c>
      <c r="U1756">
        <f t="shared" si="925"/>
        <v>-3.5532773614141724E-24</v>
      </c>
      <c r="V1756">
        <f t="shared" si="926"/>
        <v>-2.3702219553898058E-24</v>
      </c>
      <c r="W1756">
        <f t="shared" si="927"/>
        <v>-2.3702219553898058E-24</v>
      </c>
      <c r="X1756">
        <f t="shared" si="906"/>
        <v>6.9947946487541617E-35</v>
      </c>
      <c r="Y1756">
        <f t="shared" si="907"/>
        <v>9.331788185159778E-35</v>
      </c>
      <c r="Z1756">
        <f t="shared" si="908"/>
        <v>4.1247813952038108E-20</v>
      </c>
      <c r="AA1756">
        <f t="shared" si="909"/>
        <v>1.579323226834103E-17</v>
      </c>
      <c r="AB1756">
        <f t="shared" si="928"/>
        <v>0</v>
      </c>
      <c r="AC1756">
        <f t="shared" si="929"/>
        <v>0</v>
      </c>
      <c r="AD1756">
        <f t="shared" si="910"/>
        <v>1</v>
      </c>
      <c r="AE1756">
        <f t="shared" si="911"/>
        <v>0</v>
      </c>
      <c r="AF1756">
        <f t="shared" si="912"/>
        <v>0</v>
      </c>
      <c r="AG1756">
        <f t="shared" si="913"/>
        <v>-3286.4775971242057</v>
      </c>
      <c r="AH1756">
        <f t="shared" si="914"/>
        <v>0</v>
      </c>
      <c r="AI1756">
        <f t="shared" si="915"/>
        <v>1</v>
      </c>
      <c r="AJ1756">
        <f t="shared" si="916"/>
        <v>-2</v>
      </c>
      <c r="AK1756">
        <f t="shared" si="917"/>
        <v>1</v>
      </c>
      <c r="AL1756">
        <f t="shared" si="918"/>
        <v>7.8783013099994698E-18</v>
      </c>
      <c r="AM1756">
        <f t="shared" si="930"/>
        <v>0</v>
      </c>
      <c r="AN1756" s="22">
        <f t="shared" si="919"/>
        <v>-3.662964834209439E-20</v>
      </c>
      <c r="AO1756">
        <f t="shared" si="931"/>
        <v>4.1247813952038108E-20</v>
      </c>
      <c r="AP1756">
        <f t="shared" si="932"/>
        <v>1.5793232268341033E-17</v>
      </c>
      <c r="AQ1756">
        <f t="shared" si="933"/>
        <v>4.1247813952038108E-20</v>
      </c>
      <c r="AR1756">
        <f t="shared" si="934"/>
        <v>1.5793232268341033E-17</v>
      </c>
      <c r="AS1756">
        <f t="shared" si="935"/>
        <v>0</v>
      </c>
      <c r="AT1756">
        <f t="shared" si="936"/>
        <v>0</v>
      </c>
    </row>
    <row r="1757" spans="14:46" x14ac:dyDescent="0.25">
      <c r="N1757">
        <f t="shared" si="937"/>
        <v>1744</v>
      </c>
      <c r="O1757">
        <f t="shared" si="920"/>
        <v>3652.6250585737325</v>
      </c>
      <c r="P1757">
        <f t="shared" si="921"/>
        <v>3287.3625527163595</v>
      </c>
      <c r="Q1757">
        <f t="shared" si="922"/>
        <v>8.4269590124967481E-15</v>
      </c>
      <c r="R1757">
        <f t="shared" si="923"/>
        <v>5.6214852359469695E-8</v>
      </c>
      <c r="S1757">
        <f t="shared" si="924"/>
        <v>5.6179726749978302E-15</v>
      </c>
      <c r="T1757">
        <f t="shared" si="905"/>
        <v>-7.1208556142422781E-11</v>
      </c>
      <c r="U1757">
        <f t="shared" si="925"/>
        <v>-7.1208556142422781E-11</v>
      </c>
      <c r="V1757">
        <f t="shared" si="926"/>
        <v>-4.7499817818093066E-11</v>
      </c>
      <c r="W1757">
        <f t="shared" si="927"/>
        <v>-4.7499817818093066E-11</v>
      </c>
      <c r="X1757">
        <f t="shared" si="906"/>
        <v>1.126258055252962E-7</v>
      </c>
      <c r="Y1757">
        <f t="shared" si="907"/>
        <v>1.5025456304345543E-7</v>
      </c>
      <c r="Z1757">
        <f t="shared" si="908"/>
        <v>-1.6541829155534534E-6</v>
      </c>
      <c r="AA1757">
        <f t="shared" si="909"/>
        <v>-6.3372688576933444E-4</v>
      </c>
      <c r="AB1757">
        <f t="shared" si="928"/>
        <v>-2.7172505620365827E-10</v>
      </c>
      <c r="AC1757">
        <f t="shared" si="929"/>
        <v>-2.4130232123425768E-10</v>
      </c>
      <c r="AD1757">
        <f t="shared" si="910"/>
        <v>1</v>
      </c>
      <c r="AE1757">
        <f t="shared" si="911"/>
        <v>0</v>
      </c>
      <c r="AF1757">
        <f t="shared" si="912"/>
        <v>0</v>
      </c>
      <c r="AG1757">
        <f t="shared" si="913"/>
        <v>-3288.3625527163595</v>
      </c>
      <c r="AH1757">
        <f t="shared" si="914"/>
        <v>0</v>
      </c>
      <c r="AI1757">
        <f t="shared" si="915"/>
        <v>1</v>
      </c>
      <c r="AJ1757">
        <f t="shared" si="916"/>
        <v>-2</v>
      </c>
      <c r="AK1757">
        <f t="shared" si="917"/>
        <v>1</v>
      </c>
      <c r="AL1757">
        <f t="shared" si="918"/>
        <v>-3.1612895379697352E-4</v>
      </c>
      <c r="AM1757">
        <f t="shared" si="930"/>
        <v>0</v>
      </c>
      <c r="AN1757" s="22">
        <f t="shared" si="919"/>
        <v>1.4689781753874426E-6</v>
      </c>
      <c r="AO1757">
        <f t="shared" si="931"/>
        <v>-1.6541829155534534E-6</v>
      </c>
      <c r="AP1757">
        <f t="shared" si="932"/>
        <v>-6.3372688576933444E-4</v>
      </c>
      <c r="AQ1757">
        <f t="shared" si="933"/>
        <v>-1.6541829155534534E-6</v>
      </c>
      <c r="AR1757">
        <f t="shared" si="934"/>
        <v>-6.3372688576933444E-4</v>
      </c>
      <c r="AS1757">
        <f t="shared" si="935"/>
        <v>0</v>
      </c>
      <c r="AT1757">
        <f t="shared" si="936"/>
        <v>0</v>
      </c>
    </row>
    <row r="1758" spans="14:46" x14ac:dyDescent="0.25">
      <c r="N1758">
        <f t="shared" si="937"/>
        <v>1745</v>
      </c>
      <c r="O1758">
        <f t="shared" si="920"/>
        <v>3654.7194536761258</v>
      </c>
      <c r="P1758">
        <f t="shared" si="921"/>
        <v>3289.2475083085133</v>
      </c>
      <c r="Q1758">
        <f t="shared" si="922"/>
        <v>8.4076587993835155E-15</v>
      </c>
      <c r="R1758">
        <f t="shared" si="923"/>
        <v>5.6150441190540718E-8</v>
      </c>
      <c r="S1758">
        <f t="shared" si="924"/>
        <v>5.6051058662556765E-15</v>
      </c>
      <c r="T1758">
        <f t="shared" si="905"/>
        <v>7.108613376814925E-11</v>
      </c>
      <c r="U1758">
        <f t="shared" si="925"/>
        <v>7.108613376814925E-11</v>
      </c>
      <c r="V1758">
        <f t="shared" si="926"/>
        <v>4.7418140040083791E-11</v>
      </c>
      <c r="W1758">
        <f t="shared" si="927"/>
        <v>4.7418140040083791E-11</v>
      </c>
      <c r="X1758">
        <f t="shared" si="906"/>
        <v>1.12496646244546E-7</v>
      </c>
      <c r="Y1758">
        <f t="shared" si="907"/>
        <v>1.5008220148987099E-7</v>
      </c>
      <c r="Z1758">
        <f t="shared" si="908"/>
        <v>1.6522875484827236E-6</v>
      </c>
      <c r="AA1758">
        <f t="shared" si="909"/>
        <v>6.3336287716128886E-4</v>
      </c>
      <c r="AB1758">
        <f t="shared" si="928"/>
        <v>2.7125817498594847E-10</v>
      </c>
      <c r="AC1758">
        <f t="shared" si="929"/>
        <v>2.4088771267240732E-10</v>
      </c>
      <c r="AD1758">
        <f t="shared" si="910"/>
        <v>1</v>
      </c>
      <c r="AE1758">
        <f t="shared" si="911"/>
        <v>0</v>
      </c>
      <c r="AF1758">
        <f t="shared" si="912"/>
        <v>0</v>
      </c>
      <c r="AG1758">
        <f t="shared" si="913"/>
        <v>-3290.2475083085133</v>
      </c>
      <c r="AH1758">
        <f t="shared" si="914"/>
        <v>0</v>
      </c>
      <c r="AI1758">
        <f t="shared" si="915"/>
        <v>1</v>
      </c>
      <c r="AJ1758">
        <f t="shared" si="916"/>
        <v>-2</v>
      </c>
      <c r="AK1758">
        <f t="shared" si="917"/>
        <v>1</v>
      </c>
      <c r="AL1758">
        <f t="shared" si="918"/>
        <v>3.1594779107259834E-4</v>
      </c>
      <c r="AM1758">
        <f t="shared" si="930"/>
        <v>0</v>
      </c>
      <c r="AN1758" s="22">
        <f t="shared" si="919"/>
        <v>-1.4672950160920331E-6</v>
      </c>
      <c r="AO1758">
        <f t="shared" si="931"/>
        <v>1.6522875484827236E-6</v>
      </c>
      <c r="AP1758">
        <f t="shared" si="932"/>
        <v>6.3336287716128875E-4</v>
      </c>
      <c r="AQ1758">
        <f t="shared" si="933"/>
        <v>1.6522875484827236E-6</v>
      </c>
      <c r="AR1758">
        <f t="shared" si="934"/>
        <v>6.3336287716128875E-4</v>
      </c>
      <c r="AS1758">
        <f t="shared" si="935"/>
        <v>0</v>
      </c>
      <c r="AT1758">
        <f t="shared" si="936"/>
        <v>0</v>
      </c>
    </row>
    <row r="1759" spans="14:46" x14ac:dyDescent="0.25">
      <c r="N1759">
        <f t="shared" si="937"/>
        <v>1746</v>
      </c>
      <c r="O1759">
        <f t="shared" si="920"/>
        <v>3656.8138487785195</v>
      </c>
      <c r="P1759">
        <f t="shared" si="921"/>
        <v>3291.1324639006675</v>
      </c>
      <c r="Q1759">
        <f t="shared" si="922"/>
        <v>3.7966244941765916E-40</v>
      </c>
      <c r="R1759">
        <f t="shared" si="923"/>
        <v>2.5384777179569083E-33</v>
      </c>
      <c r="S1759">
        <f t="shared" si="924"/>
        <v>2.5310829961177283E-40</v>
      </c>
      <c r="T1759">
        <f t="shared" si="905"/>
        <v>3.0194436737139561E-23</v>
      </c>
      <c r="U1759">
        <f t="shared" si="925"/>
        <v>3.0194436737139561E-23</v>
      </c>
      <c r="V1759">
        <f t="shared" si="926"/>
        <v>2.0141249509477787E-23</v>
      </c>
      <c r="W1759">
        <f t="shared" si="927"/>
        <v>2.0141249509477787E-23</v>
      </c>
      <c r="X1759">
        <f t="shared" si="906"/>
        <v>5.0858005594306876E-33</v>
      </c>
      <c r="Y1759">
        <f t="shared" si="907"/>
        <v>6.784983532873096E-33</v>
      </c>
      <c r="Z1759">
        <f t="shared" si="908"/>
        <v>-3.5111300331280641E-19</v>
      </c>
      <c r="AA1759">
        <f t="shared" si="909"/>
        <v>-1.3466728977290785E-16</v>
      </c>
      <c r="AB1759">
        <f t="shared" si="928"/>
        <v>0</v>
      </c>
      <c r="AC1759">
        <f t="shared" si="929"/>
        <v>0</v>
      </c>
      <c r="AD1759">
        <f t="shared" si="910"/>
        <v>1</v>
      </c>
      <c r="AE1759">
        <f t="shared" si="911"/>
        <v>0</v>
      </c>
      <c r="AF1759">
        <f t="shared" si="912"/>
        <v>0</v>
      </c>
      <c r="AG1759">
        <f t="shared" si="913"/>
        <v>-3292.1324639006675</v>
      </c>
      <c r="AH1759">
        <f t="shared" si="914"/>
        <v>0</v>
      </c>
      <c r="AI1759">
        <f t="shared" si="915"/>
        <v>1</v>
      </c>
      <c r="AJ1759">
        <f t="shared" si="916"/>
        <v>-2</v>
      </c>
      <c r="AK1759">
        <f t="shared" si="917"/>
        <v>1</v>
      </c>
      <c r="AL1759">
        <f t="shared" si="918"/>
        <v>-6.7177743947717387E-17</v>
      </c>
      <c r="AM1759">
        <f t="shared" si="930"/>
        <v>0</v>
      </c>
      <c r="AN1759" s="22">
        <f t="shared" si="919"/>
        <v>3.1180187747307123E-19</v>
      </c>
      <c r="AO1759">
        <f t="shared" si="931"/>
        <v>-3.5111300331280641E-19</v>
      </c>
      <c r="AP1759">
        <f t="shared" si="932"/>
        <v>-1.3466728977290785E-16</v>
      </c>
      <c r="AQ1759">
        <f t="shared" si="933"/>
        <v>-3.5111300331280641E-19</v>
      </c>
      <c r="AR1759">
        <f t="shared" si="934"/>
        <v>-1.3466728977290785E-16</v>
      </c>
      <c r="AS1759">
        <f t="shared" si="935"/>
        <v>0</v>
      </c>
      <c r="AT1759">
        <f t="shared" si="936"/>
        <v>0</v>
      </c>
    </row>
    <row r="1760" spans="14:46" x14ac:dyDescent="0.25">
      <c r="N1760">
        <f t="shared" si="937"/>
        <v>1747</v>
      </c>
      <c r="O1760">
        <f t="shared" si="920"/>
        <v>3658.9082438809123</v>
      </c>
      <c r="P1760">
        <f t="shared" si="921"/>
        <v>3293.0174194928213</v>
      </c>
      <c r="Q1760">
        <f t="shared" si="922"/>
        <v>8.3692238506643858E-15</v>
      </c>
      <c r="R1760">
        <f t="shared" si="923"/>
        <v>5.6021950520805799E-8</v>
      </c>
      <c r="S1760">
        <f t="shared" si="924"/>
        <v>5.5794825671095924E-15</v>
      </c>
      <c r="T1760">
        <f t="shared" si="905"/>
        <v>-7.084212961269695E-11</v>
      </c>
      <c r="U1760">
        <f t="shared" si="925"/>
        <v>-7.084212961269695E-11</v>
      </c>
      <c r="V1760">
        <f t="shared" si="926"/>
        <v>-4.725534541843071E-11</v>
      </c>
      <c r="W1760">
        <f t="shared" si="927"/>
        <v>-4.725534541843071E-11</v>
      </c>
      <c r="X1760">
        <f t="shared" si="906"/>
        <v>1.122389933315179E-7</v>
      </c>
      <c r="Y1760">
        <f t="shared" si="907"/>
        <v>1.4973836693772145E-7</v>
      </c>
      <c r="Z1760">
        <f t="shared" si="908"/>
        <v>-1.6485065740170257E-6</v>
      </c>
      <c r="AA1760">
        <f t="shared" si="909"/>
        <v>-6.326361130048352E-4</v>
      </c>
      <c r="AB1760">
        <f t="shared" si="928"/>
        <v>-2.7032761645888729E-10</v>
      </c>
      <c r="AC1760">
        <f t="shared" si="929"/>
        <v>-2.4006134074354543E-10</v>
      </c>
      <c r="AD1760">
        <f t="shared" si="910"/>
        <v>1</v>
      </c>
      <c r="AE1760">
        <f t="shared" si="911"/>
        <v>0</v>
      </c>
      <c r="AF1760">
        <f t="shared" si="912"/>
        <v>0</v>
      </c>
      <c r="AG1760">
        <f t="shared" si="913"/>
        <v>-3294.0174194928213</v>
      </c>
      <c r="AH1760">
        <f t="shared" si="914"/>
        <v>0</v>
      </c>
      <c r="AI1760">
        <f t="shared" si="915"/>
        <v>1</v>
      </c>
      <c r="AJ1760">
        <f t="shared" si="916"/>
        <v>-2</v>
      </c>
      <c r="AK1760">
        <f t="shared" si="917"/>
        <v>1</v>
      </c>
      <c r="AL1760">
        <f t="shared" si="918"/>
        <v>-3.1558608782018111E-4</v>
      </c>
      <c r="AM1760">
        <f t="shared" si="930"/>
        <v>0</v>
      </c>
      <c r="AN1760" s="22">
        <f t="shared" si="919"/>
        <v>1.4639373644729431E-6</v>
      </c>
      <c r="AO1760">
        <f t="shared" si="931"/>
        <v>-1.6485065740170257E-6</v>
      </c>
      <c r="AP1760">
        <f t="shared" si="932"/>
        <v>-6.326361130048352E-4</v>
      </c>
      <c r="AQ1760">
        <f t="shared" si="933"/>
        <v>-1.6485065740170257E-6</v>
      </c>
      <c r="AR1760">
        <f t="shared" si="934"/>
        <v>-6.326361130048352E-4</v>
      </c>
      <c r="AS1760">
        <f t="shared" si="935"/>
        <v>0</v>
      </c>
      <c r="AT1760">
        <f t="shared" si="936"/>
        <v>0</v>
      </c>
    </row>
    <row r="1761" spans="14:46" x14ac:dyDescent="0.25">
      <c r="N1761">
        <f t="shared" si="937"/>
        <v>1748</v>
      </c>
      <c r="O1761">
        <f t="shared" si="920"/>
        <v>3661.0026389833056</v>
      </c>
      <c r="P1761">
        <f t="shared" si="921"/>
        <v>3294.9023750849751</v>
      </c>
      <c r="Q1761">
        <f t="shared" si="922"/>
        <v>8.3500887368089269E-15</v>
      </c>
      <c r="R1761">
        <f t="shared" si="923"/>
        <v>5.5957870514110607E-8</v>
      </c>
      <c r="S1761">
        <f t="shared" si="924"/>
        <v>5.5667258245392843E-15</v>
      </c>
      <c r="T1761">
        <f t="shared" si="905"/>
        <v>7.0720546228986413E-11</v>
      </c>
      <c r="U1761">
        <f t="shared" si="925"/>
        <v>7.0720546228986413E-11</v>
      </c>
      <c r="V1761">
        <f t="shared" si="926"/>
        <v>4.7174227505200521E-11</v>
      </c>
      <c r="W1761">
        <f t="shared" si="927"/>
        <v>4.7174227505200521E-11</v>
      </c>
      <c r="X1761">
        <f t="shared" si="906"/>
        <v>1.1211049868305521E-7</v>
      </c>
      <c r="Y1761">
        <f t="shared" si="907"/>
        <v>1.4956689258229247E-7</v>
      </c>
      <c r="Z1761">
        <f t="shared" si="908"/>
        <v>1.6466209517373074E-6</v>
      </c>
      <c r="AA1761">
        <f t="shared" si="909"/>
        <v>6.3227335601882763E-4</v>
      </c>
      <c r="AB1761">
        <f t="shared" si="928"/>
        <v>2.6986393304453603E-10</v>
      </c>
      <c r="AC1761">
        <f t="shared" si="929"/>
        <v>2.3964957195505636E-10</v>
      </c>
      <c r="AD1761">
        <f t="shared" si="910"/>
        <v>1</v>
      </c>
      <c r="AE1761">
        <f t="shared" si="911"/>
        <v>0</v>
      </c>
      <c r="AF1761">
        <f t="shared" si="912"/>
        <v>0</v>
      </c>
      <c r="AG1761">
        <f t="shared" si="913"/>
        <v>-3295.9023750849751</v>
      </c>
      <c r="AH1761">
        <f t="shared" si="914"/>
        <v>0</v>
      </c>
      <c r="AI1761">
        <f t="shared" si="915"/>
        <v>1</v>
      </c>
      <c r="AJ1761">
        <f t="shared" si="916"/>
        <v>-2</v>
      </c>
      <c r="AK1761">
        <f t="shared" si="917"/>
        <v>1</v>
      </c>
      <c r="AL1761">
        <f t="shared" si="918"/>
        <v>3.1540554657994834E-4</v>
      </c>
      <c r="AM1761">
        <f t="shared" si="930"/>
        <v>0</v>
      </c>
      <c r="AN1761" s="22">
        <f t="shared" si="919"/>
        <v>-1.4622628589310219E-6</v>
      </c>
      <c r="AO1761">
        <f t="shared" si="931"/>
        <v>1.6466209517373074E-6</v>
      </c>
      <c r="AP1761">
        <f t="shared" si="932"/>
        <v>6.3227335601882774E-4</v>
      </c>
      <c r="AQ1761">
        <f t="shared" si="933"/>
        <v>1.6466209517373074E-6</v>
      </c>
      <c r="AR1761">
        <f t="shared" si="934"/>
        <v>6.3227335601882774E-4</v>
      </c>
      <c r="AS1761">
        <f t="shared" si="935"/>
        <v>0</v>
      </c>
      <c r="AT1761">
        <f t="shared" si="936"/>
        <v>0</v>
      </c>
    </row>
    <row r="1762" spans="14:46" x14ac:dyDescent="0.25">
      <c r="N1762">
        <f t="shared" si="937"/>
        <v>1749</v>
      </c>
      <c r="O1762">
        <f t="shared" si="920"/>
        <v>3663.0970340856989</v>
      </c>
      <c r="P1762">
        <f t="shared" si="921"/>
        <v>3296.7873306771289</v>
      </c>
      <c r="Q1762">
        <f t="shared" si="922"/>
        <v>4.6488510754203825E-41</v>
      </c>
      <c r="R1762">
        <f t="shared" si="923"/>
        <v>3.1189792427835492E-34</v>
      </c>
      <c r="S1762">
        <f t="shared" si="924"/>
        <v>3.0992340502802545E-41</v>
      </c>
      <c r="T1762">
        <f t="shared" si="905"/>
        <v>-1.054760994661387E-23</v>
      </c>
      <c r="U1762">
        <f t="shared" si="925"/>
        <v>-1.054760994661387E-23</v>
      </c>
      <c r="V1762">
        <f t="shared" si="926"/>
        <v>-7.0357938966930005E-24</v>
      </c>
      <c r="W1762">
        <f t="shared" si="927"/>
        <v>-7.0357938966930005E-24</v>
      </c>
      <c r="X1762">
        <f t="shared" si="906"/>
        <v>6.2488076792065988E-34</v>
      </c>
      <c r="Y1762">
        <f t="shared" si="907"/>
        <v>8.3365469814485246E-34</v>
      </c>
      <c r="Z1762">
        <f t="shared" si="908"/>
        <v>1.228629415951793E-19</v>
      </c>
      <c r="AA1762">
        <f t="shared" si="909"/>
        <v>4.7204125845877477E-17</v>
      </c>
      <c r="AB1762">
        <f t="shared" si="928"/>
        <v>0</v>
      </c>
      <c r="AC1762">
        <f t="shared" si="929"/>
        <v>0</v>
      </c>
      <c r="AD1762">
        <f t="shared" si="910"/>
        <v>1</v>
      </c>
      <c r="AE1762">
        <f t="shared" si="911"/>
        <v>0</v>
      </c>
      <c r="AF1762">
        <f t="shared" si="912"/>
        <v>0</v>
      </c>
      <c r="AG1762">
        <f t="shared" si="913"/>
        <v>-3297.7873306771289</v>
      </c>
      <c r="AH1762">
        <f t="shared" si="914"/>
        <v>0</v>
      </c>
      <c r="AI1762">
        <f t="shared" si="915"/>
        <v>1</v>
      </c>
      <c r="AJ1762">
        <f t="shared" si="916"/>
        <v>-2</v>
      </c>
      <c r="AK1762">
        <f t="shared" si="917"/>
        <v>1</v>
      </c>
      <c r="AL1762">
        <f t="shared" si="918"/>
        <v>2.3547509409573041E-17</v>
      </c>
      <c r="AM1762">
        <f t="shared" si="930"/>
        <v>0</v>
      </c>
      <c r="AN1762" s="22">
        <f t="shared" si="919"/>
        <v>-1.0910702673138867E-19</v>
      </c>
      <c r="AO1762">
        <f t="shared" si="931"/>
        <v>1.228629415951793E-19</v>
      </c>
      <c r="AP1762">
        <f t="shared" si="932"/>
        <v>4.7204125845877471E-17</v>
      </c>
      <c r="AQ1762">
        <f t="shared" si="933"/>
        <v>1.228629415951793E-19</v>
      </c>
      <c r="AR1762">
        <f t="shared" si="934"/>
        <v>4.7204125845877471E-17</v>
      </c>
      <c r="AS1762">
        <f t="shared" si="935"/>
        <v>0</v>
      </c>
      <c r="AT1762">
        <f t="shared" si="936"/>
        <v>0</v>
      </c>
    </row>
    <row r="1763" spans="14:46" x14ac:dyDescent="0.25">
      <c r="N1763">
        <f t="shared" si="937"/>
        <v>1750</v>
      </c>
      <c r="O1763">
        <f t="shared" si="920"/>
        <v>3665.1914291880917</v>
      </c>
      <c r="P1763">
        <f t="shared" si="921"/>
        <v>3298.6722862692827</v>
      </c>
      <c r="Q1763">
        <f t="shared" si="922"/>
        <v>8.3119822902111854E-15</v>
      </c>
      <c r="R1763">
        <f t="shared" si="923"/>
        <v>5.5830039898180694E-8</v>
      </c>
      <c r="S1763">
        <f t="shared" si="924"/>
        <v>5.5413215268074574E-15</v>
      </c>
      <c r="T1763">
        <f t="shared" si="905"/>
        <v>-7.0478212863331559E-11</v>
      </c>
      <c r="U1763">
        <f t="shared" si="925"/>
        <v>-7.0478212863331559E-11</v>
      </c>
      <c r="V1763">
        <f t="shared" si="926"/>
        <v>-4.7012547813361382E-11</v>
      </c>
      <c r="W1763">
        <f t="shared" si="927"/>
        <v>-4.7012547813361382E-11</v>
      </c>
      <c r="X1763">
        <f t="shared" si="906"/>
        <v>1.1185417047350677E-7</v>
      </c>
      <c r="Y1763">
        <f t="shared" si="907"/>
        <v>1.4922482633624023E-7</v>
      </c>
      <c r="Z1763">
        <f t="shared" si="908"/>
        <v>-1.6428594000378618E-6</v>
      </c>
      <c r="AA1763">
        <f t="shared" si="909"/>
        <v>-6.3154908865198172E-4</v>
      </c>
      <c r="AB1763">
        <f t="shared" si="928"/>
        <v>-2.6893974273011301E-10</v>
      </c>
      <c r="AC1763">
        <f t="shared" si="929"/>
        <v>-2.3882885524590829E-10</v>
      </c>
      <c r="AD1763">
        <f t="shared" si="910"/>
        <v>1</v>
      </c>
      <c r="AE1763">
        <f t="shared" si="911"/>
        <v>0</v>
      </c>
      <c r="AF1763">
        <f t="shared" si="912"/>
        <v>0</v>
      </c>
      <c r="AG1763">
        <f t="shared" si="913"/>
        <v>-3299.6722862692827</v>
      </c>
      <c r="AH1763">
        <f t="shared" si="914"/>
        <v>0</v>
      </c>
      <c r="AI1763">
        <f t="shared" si="915"/>
        <v>1</v>
      </c>
      <c r="AJ1763">
        <f t="shared" si="916"/>
        <v>-2</v>
      </c>
      <c r="AK1763">
        <f t="shared" si="917"/>
        <v>1</v>
      </c>
      <c r="AL1763">
        <f t="shared" si="918"/>
        <v>-3.1504508309824895E-4</v>
      </c>
      <c r="AM1763">
        <f t="shared" si="930"/>
        <v>0</v>
      </c>
      <c r="AN1763" s="22">
        <f t="shared" si="919"/>
        <v>1.4589224554838906E-6</v>
      </c>
      <c r="AO1763">
        <f t="shared" si="931"/>
        <v>-1.6428594000378618E-6</v>
      </c>
      <c r="AP1763">
        <f t="shared" si="932"/>
        <v>-6.3154908865198183E-4</v>
      </c>
      <c r="AQ1763">
        <f t="shared" si="933"/>
        <v>-1.6428594000378618E-6</v>
      </c>
      <c r="AR1763">
        <f t="shared" si="934"/>
        <v>-6.3154908865198183E-4</v>
      </c>
      <c r="AS1763">
        <f t="shared" si="935"/>
        <v>0</v>
      </c>
      <c r="AT1763">
        <f t="shared" si="936"/>
        <v>0</v>
      </c>
    </row>
    <row r="1764" spans="14:46" x14ac:dyDescent="0.25">
      <c r="N1764">
        <f t="shared" si="937"/>
        <v>1751</v>
      </c>
      <c r="O1764">
        <f t="shared" si="920"/>
        <v>3667.2858242904854</v>
      </c>
      <c r="P1764">
        <f t="shared" si="921"/>
        <v>3300.557241861437</v>
      </c>
      <c r="Q1764">
        <f t="shared" si="922"/>
        <v>8.2930105837406989E-15</v>
      </c>
      <c r="R1764">
        <f t="shared" si="923"/>
        <v>5.5766288787401057E-8</v>
      </c>
      <c r="S1764">
        <f t="shared" si="924"/>
        <v>5.5286737224938E-15</v>
      </c>
      <c r="T1764">
        <f t="shared" si="905"/>
        <v>7.0357461295260974E-11</v>
      </c>
      <c r="U1764">
        <f t="shared" si="925"/>
        <v>7.0357461295260974E-11</v>
      </c>
      <c r="V1764">
        <f t="shared" si="926"/>
        <v>4.6931984976117759E-11</v>
      </c>
      <c r="W1764">
        <f t="shared" si="927"/>
        <v>4.6931984976117759E-11</v>
      </c>
      <c r="X1764">
        <f t="shared" si="906"/>
        <v>1.1172633590497015E-7</v>
      </c>
      <c r="Y1764">
        <f t="shared" si="907"/>
        <v>1.4905423310041833E-7</v>
      </c>
      <c r="Z1764">
        <f t="shared" si="908"/>
        <v>1.6409834558609066E-6</v>
      </c>
      <c r="AA1764">
        <f t="shared" si="909"/>
        <v>6.3118757684352007E-4</v>
      </c>
      <c r="AB1764">
        <f t="shared" si="928"/>
        <v>2.6847922978760253E-10</v>
      </c>
      <c r="AC1764">
        <f t="shared" si="929"/>
        <v>2.3841990195932866E-10</v>
      </c>
      <c r="AD1764">
        <f t="shared" si="910"/>
        <v>1</v>
      </c>
      <c r="AE1764">
        <f t="shared" si="911"/>
        <v>0</v>
      </c>
      <c r="AF1764">
        <f t="shared" si="912"/>
        <v>0</v>
      </c>
      <c r="AG1764">
        <f t="shared" si="913"/>
        <v>-3301.557241861437</v>
      </c>
      <c r="AH1764">
        <f t="shared" si="914"/>
        <v>0</v>
      </c>
      <c r="AI1764">
        <f t="shared" si="915"/>
        <v>1</v>
      </c>
      <c r="AJ1764">
        <f t="shared" si="916"/>
        <v>-2</v>
      </c>
      <c r="AK1764">
        <f t="shared" si="917"/>
        <v>1</v>
      </c>
      <c r="AL1764">
        <f t="shared" si="918"/>
        <v>3.1486516014952326E-4</v>
      </c>
      <c r="AM1764">
        <f t="shared" si="930"/>
        <v>0</v>
      </c>
      <c r="AN1764" s="22">
        <f t="shared" si="919"/>
        <v>-1.4572565444736832E-6</v>
      </c>
      <c r="AO1764">
        <f t="shared" si="931"/>
        <v>1.6409834558609066E-6</v>
      </c>
      <c r="AP1764">
        <f t="shared" si="932"/>
        <v>6.3118757684352017E-4</v>
      </c>
      <c r="AQ1764">
        <f t="shared" si="933"/>
        <v>1.6409834558609066E-6</v>
      </c>
      <c r="AR1764">
        <f t="shared" si="934"/>
        <v>6.3118757684352017E-4</v>
      </c>
      <c r="AS1764">
        <f t="shared" si="935"/>
        <v>0</v>
      </c>
      <c r="AT1764">
        <f t="shared" si="936"/>
        <v>0</v>
      </c>
    </row>
    <row r="1765" spans="14:46" x14ac:dyDescent="0.25">
      <c r="N1765">
        <f t="shared" si="937"/>
        <v>1752</v>
      </c>
      <c r="O1765">
        <f t="shared" si="920"/>
        <v>3669.3802193928786</v>
      </c>
      <c r="P1765">
        <f t="shared" si="921"/>
        <v>3302.4421974535908</v>
      </c>
      <c r="Q1765">
        <f t="shared" si="922"/>
        <v>2.1970237891907452E-40</v>
      </c>
      <c r="R1765">
        <f t="shared" si="923"/>
        <v>1.4790749940136607E-33</v>
      </c>
      <c r="S1765">
        <f t="shared" si="924"/>
        <v>1.4646825261271635E-40</v>
      </c>
      <c r="T1765">
        <f t="shared" si="905"/>
        <v>2.2890382001764352E-23</v>
      </c>
      <c r="U1765">
        <f t="shared" si="925"/>
        <v>2.2890382001764352E-23</v>
      </c>
      <c r="V1765">
        <f t="shared" si="926"/>
        <v>1.5269037457223534E-23</v>
      </c>
      <c r="W1765">
        <f t="shared" si="927"/>
        <v>1.5269037457223534E-23</v>
      </c>
      <c r="X1765">
        <f t="shared" si="906"/>
        <v>2.9632860573701455E-33</v>
      </c>
      <c r="Y1765">
        <f t="shared" si="907"/>
        <v>3.9533220374361128E-33</v>
      </c>
      <c r="Z1765">
        <f t="shared" si="908"/>
        <v>-2.6709482454055395E-19</v>
      </c>
      <c r="AA1765">
        <f t="shared" si="909"/>
        <v>-1.0279384136280065E-16</v>
      </c>
      <c r="AB1765">
        <f t="shared" si="928"/>
        <v>0</v>
      </c>
      <c r="AC1765">
        <f t="shared" si="929"/>
        <v>0</v>
      </c>
      <c r="AD1765">
        <f t="shared" si="910"/>
        <v>1</v>
      </c>
      <c r="AE1765">
        <f t="shared" si="911"/>
        <v>0</v>
      </c>
      <c r="AF1765">
        <f t="shared" si="912"/>
        <v>0</v>
      </c>
      <c r="AG1765">
        <f t="shared" si="913"/>
        <v>-3303.4421974535908</v>
      </c>
      <c r="AH1765">
        <f t="shared" si="914"/>
        <v>0</v>
      </c>
      <c r="AI1765">
        <f t="shared" si="915"/>
        <v>1</v>
      </c>
      <c r="AJ1765">
        <f t="shared" si="916"/>
        <v>-2</v>
      </c>
      <c r="AK1765">
        <f t="shared" si="917"/>
        <v>1</v>
      </c>
      <c r="AL1765">
        <f t="shared" si="918"/>
        <v>-5.1278325433048162E-17</v>
      </c>
      <c r="AM1765">
        <f t="shared" si="930"/>
        <v>0</v>
      </c>
      <c r="AN1765" s="22">
        <f t="shared" si="919"/>
        <v>2.3719049670432792E-19</v>
      </c>
      <c r="AO1765">
        <f t="shared" si="931"/>
        <v>-2.6709482454055395E-19</v>
      </c>
      <c r="AP1765">
        <f t="shared" si="932"/>
        <v>-1.0279384136280065E-16</v>
      </c>
      <c r="AQ1765">
        <f t="shared" si="933"/>
        <v>-2.6709482454055395E-19</v>
      </c>
      <c r="AR1765">
        <f t="shared" si="934"/>
        <v>-1.0279384136280065E-16</v>
      </c>
      <c r="AS1765">
        <f t="shared" si="935"/>
        <v>0</v>
      </c>
      <c r="AT1765">
        <f t="shared" si="936"/>
        <v>0</v>
      </c>
    </row>
    <row r="1766" spans="14:46" x14ac:dyDescent="0.25">
      <c r="N1766">
        <f t="shared" si="937"/>
        <v>1753</v>
      </c>
      <c r="O1766">
        <f t="shared" si="920"/>
        <v>3671.4746144952715</v>
      </c>
      <c r="P1766">
        <f t="shared" si="921"/>
        <v>3304.3271530457446</v>
      </c>
      <c r="Q1766">
        <f t="shared" si="922"/>
        <v>8.2552292757774863E-15</v>
      </c>
      <c r="R1766">
        <f t="shared" si="923"/>
        <v>5.56391137120671E-8</v>
      </c>
      <c r="S1766">
        <f t="shared" si="924"/>
        <v>5.5034861838516573E-15</v>
      </c>
      <c r="T1766">
        <f t="shared" si="905"/>
        <v>-7.011678444322151E-11</v>
      </c>
      <c r="U1766">
        <f t="shared" si="925"/>
        <v>-7.011678444322151E-11</v>
      </c>
      <c r="V1766">
        <f t="shared" si="926"/>
        <v>-4.6771410685682848E-11</v>
      </c>
      <c r="W1766">
        <f t="shared" si="927"/>
        <v>-4.6771410685682848E-11</v>
      </c>
      <c r="X1766">
        <f t="shared" si="906"/>
        <v>1.1147132333323597E-7</v>
      </c>
      <c r="Y1766">
        <f t="shared" si="907"/>
        <v>1.4871392305553307E-7</v>
      </c>
      <c r="Z1766">
        <f t="shared" si="908"/>
        <v>-1.6372411941224523E-6</v>
      </c>
      <c r="AA1766">
        <f t="shared" si="909"/>
        <v>-6.3046579342171296E-4</v>
      </c>
      <c r="AB1766">
        <f t="shared" si="928"/>
        <v>-2.6756135330337242E-10</v>
      </c>
      <c r="AC1766">
        <f t="shared" si="929"/>
        <v>-2.3760479217616643E-10</v>
      </c>
      <c r="AD1766">
        <f t="shared" si="910"/>
        <v>1</v>
      </c>
      <c r="AE1766">
        <f t="shared" si="911"/>
        <v>0</v>
      </c>
      <c r="AF1766">
        <f t="shared" si="912"/>
        <v>0</v>
      </c>
      <c r="AG1766">
        <f t="shared" si="913"/>
        <v>-3305.3271530457446</v>
      </c>
      <c r="AH1766">
        <f t="shared" si="914"/>
        <v>0</v>
      </c>
      <c r="AI1766">
        <f t="shared" si="915"/>
        <v>1</v>
      </c>
      <c r="AJ1766">
        <f t="shared" si="916"/>
        <v>-2</v>
      </c>
      <c r="AK1766">
        <f t="shared" si="917"/>
        <v>1</v>
      </c>
      <c r="AL1766">
        <f t="shared" si="918"/>
        <v>-3.1450593007522536E-4</v>
      </c>
      <c r="AM1766">
        <f t="shared" si="930"/>
        <v>0</v>
      </c>
      <c r="AN1766" s="22">
        <f t="shared" si="919"/>
        <v>1.4539332712622385E-6</v>
      </c>
      <c r="AO1766">
        <f t="shared" si="931"/>
        <v>-1.6372411941224523E-6</v>
      </c>
      <c r="AP1766">
        <f t="shared" si="932"/>
        <v>-6.3046579342171296E-4</v>
      </c>
      <c r="AQ1766">
        <f t="shared" si="933"/>
        <v>-1.6372411941224523E-6</v>
      </c>
      <c r="AR1766">
        <f t="shared" si="934"/>
        <v>-6.3046579342171296E-4</v>
      </c>
      <c r="AS1766">
        <f t="shared" si="935"/>
        <v>0</v>
      </c>
      <c r="AT1766">
        <f t="shared" si="936"/>
        <v>0</v>
      </c>
    </row>
    <row r="1767" spans="14:46" x14ac:dyDescent="0.25">
      <c r="N1767">
        <f t="shared" si="937"/>
        <v>1754</v>
      </c>
      <c r="O1767">
        <f t="shared" si="920"/>
        <v>3673.5690095976647</v>
      </c>
      <c r="P1767">
        <f t="shared" si="921"/>
        <v>3306.2121086378984</v>
      </c>
      <c r="Q1767">
        <f t="shared" si="922"/>
        <v>8.2364193050162726E-15</v>
      </c>
      <c r="R1767">
        <f t="shared" si="923"/>
        <v>5.5575689250267754E-8</v>
      </c>
      <c r="S1767">
        <f t="shared" si="924"/>
        <v>5.4909462033441822E-15</v>
      </c>
      <c r="T1767">
        <f t="shared" si="905"/>
        <v>6.9996857589336064E-11</v>
      </c>
      <c r="U1767">
        <f t="shared" si="925"/>
        <v>6.9996857589336064E-11</v>
      </c>
      <c r="V1767">
        <f t="shared" si="926"/>
        <v>4.6691398184677857E-11</v>
      </c>
      <c r="W1767">
        <f t="shared" si="927"/>
        <v>4.6691398184677857E-11</v>
      </c>
      <c r="X1767">
        <f t="shared" si="906"/>
        <v>1.11344144331232E-7</v>
      </c>
      <c r="Y1767">
        <f t="shared" si="907"/>
        <v>1.4854420491281674E-7</v>
      </c>
      <c r="Z1767">
        <f t="shared" si="908"/>
        <v>1.6353748619299405E-6</v>
      </c>
      <c r="AA1767">
        <f t="shared" si="909"/>
        <v>6.3010552039063591E-4</v>
      </c>
      <c r="AB1767">
        <f t="shared" si="928"/>
        <v>2.6710398378102866E-10</v>
      </c>
      <c r="AC1767">
        <f t="shared" si="929"/>
        <v>2.3719863036855675E-10</v>
      </c>
      <c r="AD1767">
        <f t="shared" si="910"/>
        <v>1</v>
      </c>
      <c r="AE1767">
        <f t="shared" si="911"/>
        <v>0</v>
      </c>
      <c r="AF1767">
        <f t="shared" si="912"/>
        <v>0</v>
      </c>
      <c r="AG1767">
        <f t="shared" si="913"/>
        <v>-3307.2121086378984</v>
      </c>
      <c r="AH1767">
        <f t="shared" si="914"/>
        <v>0</v>
      </c>
      <c r="AI1767">
        <f t="shared" si="915"/>
        <v>1</v>
      </c>
      <c r="AJ1767">
        <f t="shared" si="916"/>
        <v>-2</v>
      </c>
      <c r="AK1767">
        <f t="shared" si="917"/>
        <v>1</v>
      </c>
      <c r="AL1767">
        <f t="shared" si="918"/>
        <v>3.1432662224728389E-4</v>
      </c>
      <c r="AM1767">
        <f t="shared" si="930"/>
        <v>0</v>
      </c>
      <c r="AN1767" s="22">
        <f t="shared" si="919"/>
        <v>-1.452275896068088E-6</v>
      </c>
      <c r="AO1767">
        <f t="shared" si="931"/>
        <v>1.6353748619299405E-6</v>
      </c>
      <c r="AP1767">
        <f t="shared" si="932"/>
        <v>6.3010552039063591E-4</v>
      </c>
      <c r="AQ1767">
        <f t="shared" si="933"/>
        <v>1.6353748619299405E-6</v>
      </c>
      <c r="AR1767">
        <f t="shared" si="934"/>
        <v>6.3010552039063591E-4</v>
      </c>
      <c r="AS1767">
        <f t="shared" si="935"/>
        <v>0</v>
      </c>
      <c r="AT1767">
        <f t="shared" si="936"/>
        <v>0</v>
      </c>
    </row>
    <row r="1768" spans="14:46" x14ac:dyDescent="0.25">
      <c r="N1768">
        <f t="shared" si="937"/>
        <v>1755</v>
      </c>
      <c r="O1768">
        <f t="shared" si="920"/>
        <v>3675.6634047000575</v>
      </c>
      <c r="P1768">
        <f t="shared" si="921"/>
        <v>3308.0970642300517</v>
      </c>
      <c r="Q1768">
        <f t="shared" si="922"/>
        <v>3.467598002598436E-39</v>
      </c>
      <c r="R1768">
        <f t="shared" si="923"/>
        <v>2.3424493946463904E-32</v>
      </c>
      <c r="S1768">
        <f t="shared" si="924"/>
        <v>2.3117320017322902E-39</v>
      </c>
      <c r="T1768">
        <f t="shared" si="905"/>
        <v>-9.0783250162873092E-23</v>
      </c>
      <c r="U1768">
        <f t="shared" si="925"/>
        <v>-9.0783250162873092E-23</v>
      </c>
      <c r="V1768">
        <f t="shared" si="926"/>
        <v>-6.0556939876289789E-23</v>
      </c>
      <c r="W1768">
        <f t="shared" si="927"/>
        <v>-6.0556939876289789E-23</v>
      </c>
      <c r="X1768">
        <f t="shared" si="906"/>
        <v>4.6930190109106703E-32</v>
      </c>
      <c r="Y1768">
        <f t="shared" si="907"/>
        <v>6.2609538559620173E-32</v>
      </c>
      <c r="Z1768">
        <f t="shared" si="908"/>
        <v>1.0611150303331234E-18</v>
      </c>
      <c r="AA1768">
        <f t="shared" si="909"/>
        <v>4.0907731244670443E-16</v>
      </c>
      <c r="AB1768">
        <f t="shared" si="928"/>
        <v>0</v>
      </c>
      <c r="AC1768">
        <f t="shared" si="929"/>
        <v>0</v>
      </c>
      <c r="AD1768">
        <f t="shared" si="910"/>
        <v>1</v>
      </c>
      <c r="AE1768">
        <f t="shared" si="911"/>
        <v>0</v>
      </c>
      <c r="AF1768">
        <f t="shared" si="912"/>
        <v>0</v>
      </c>
      <c r="AG1768">
        <f t="shared" si="913"/>
        <v>-3309.0970642300517</v>
      </c>
      <c r="AH1768">
        <f t="shared" si="914"/>
        <v>0</v>
      </c>
      <c r="AI1768">
        <f t="shared" si="915"/>
        <v>1</v>
      </c>
      <c r="AJ1768">
        <f t="shared" si="916"/>
        <v>-2</v>
      </c>
      <c r="AK1768">
        <f t="shared" si="917"/>
        <v>1</v>
      </c>
      <c r="AL1768">
        <f t="shared" si="918"/>
        <v>2.0406750070510477E-16</v>
      </c>
      <c r="AM1768">
        <f t="shared" si="930"/>
        <v>0</v>
      </c>
      <c r="AN1768" s="22">
        <f t="shared" si="919"/>
        <v>-9.4231103649491414E-19</v>
      </c>
      <c r="AO1768">
        <f t="shared" si="931"/>
        <v>1.0611150303331234E-18</v>
      </c>
      <c r="AP1768">
        <f t="shared" si="932"/>
        <v>4.0907731244670443E-16</v>
      </c>
      <c r="AQ1768">
        <f t="shared" si="933"/>
        <v>1.0611150303331234E-18</v>
      </c>
      <c r="AR1768">
        <f t="shared" si="934"/>
        <v>4.0907731244670443E-16</v>
      </c>
      <c r="AS1768">
        <f t="shared" si="935"/>
        <v>0</v>
      </c>
      <c r="AT1768">
        <f t="shared" si="936"/>
        <v>0</v>
      </c>
    </row>
    <row r="1769" spans="14:46" x14ac:dyDescent="0.25">
      <c r="N1769">
        <f t="shared" si="937"/>
        <v>1756</v>
      </c>
      <c r="O1769">
        <f t="shared" si="920"/>
        <v>3677.7577998024512</v>
      </c>
      <c r="P1769">
        <f t="shared" si="921"/>
        <v>3309.982019822206</v>
      </c>
      <c r="Q1769">
        <f t="shared" si="922"/>
        <v>8.1989598123188348E-15</v>
      </c>
      <c r="R1769">
        <f t="shared" si="923"/>
        <v>5.5449165240887593E-8</v>
      </c>
      <c r="S1769">
        <f t="shared" si="924"/>
        <v>5.4659732082125549E-15</v>
      </c>
      <c r="T1769">
        <f t="shared" si="905"/>
        <v>-6.9757823120787527E-11</v>
      </c>
      <c r="U1769">
        <f t="shared" si="925"/>
        <v>-6.9757823120787527E-11</v>
      </c>
      <c r="V1769">
        <f t="shared" si="926"/>
        <v>-4.6531919864739759E-11</v>
      </c>
      <c r="W1769">
        <f t="shared" si="927"/>
        <v>-4.6531919864739759E-11</v>
      </c>
      <c r="X1769">
        <f t="shared" si="906"/>
        <v>1.1109043840918212E-7</v>
      </c>
      <c r="Y1769">
        <f t="shared" si="907"/>
        <v>1.4820563906772644E-7</v>
      </c>
      <c r="Z1769">
        <f t="shared" si="908"/>
        <v>-1.6316517584812207E-6</v>
      </c>
      <c r="AA1769">
        <f t="shared" si="909"/>
        <v>-6.2938620815758059E-4</v>
      </c>
      <c r="AB1769">
        <f t="shared" si="928"/>
        <v>-2.6619236730088541E-10</v>
      </c>
      <c r="AC1769">
        <f t="shared" si="929"/>
        <v>-2.3638907971170293E-10</v>
      </c>
      <c r="AD1769">
        <f t="shared" si="910"/>
        <v>1</v>
      </c>
      <c r="AE1769">
        <f t="shared" si="911"/>
        <v>0</v>
      </c>
      <c r="AF1769">
        <f t="shared" si="912"/>
        <v>0</v>
      </c>
      <c r="AG1769">
        <f t="shared" si="913"/>
        <v>-3310.982019822206</v>
      </c>
      <c r="AH1769">
        <f t="shared" si="914"/>
        <v>0</v>
      </c>
      <c r="AI1769">
        <f t="shared" si="915"/>
        <v>1</v>
      </c>
      <c r="AJ1769">
        <f t="shared" si="916"/>
        <v>-2</v>
      </c>
      <c r="AK1769">
        <f t="shared" si="917"/>
        <v>1</v>
      </c>
      <c r="AL1769">
        <f t="shared" si="918"/>
        <v>-3.1396861926070871E-4</v>
      </c>
      <c r="AM1769">
        <f t="shared" si="930"/>
        <v>0</v>
      </c>
      <c r="AN1769" s="22">
        <f t="shared" si="919"/>
        <v>1.4489696361630977E-6</v>
      </c>
      <c r="AO1769">
        <f t="shared" si="931"/>
        <v>-1.6316517584812207E-6</v>
      </c>
      <c r="AP1769">
        <f t="shared" si="932"/>
        <v>-6.2938620815758048E-4</v>
      </c>
      <c r="AQ1769">
        <f t="shared" si="933"/>
        <v>-1.6316517584812207E-6</v>
      </c>
      <c r="AR1769">
        <f t="shared" si="934"/>
        <v>-6.2938620815758048E-4</v>
      </c>
      <c r="AS1769">
        <f t="shared" si="935"/>
        <v>0</v>
      </c>
      <c r="AT1769">
        <f t="shared" si="936"/>
        <v>0</v>
      </c>
    </row>
    <row r="1770" spans="14:46" x14ac:dyDescent="0.25">
      <c r="N1770">
        <f t="shared" si="937"/>
        <v>1757</v>
      </c>
      <c r="O1770">
        <f t="shared" si="920"/>
        <v>3679.8521949048445</v>
      </c>
      <c r="P1770">
        <f t="shared" si="921"/>
        <v>3311.8669754143602</v>
      </c>
      <c r="Q1770">
        <f t="shared" si="922"/>
        <v>8.1803099255131601E-15</v>
      </c>
      <c r="R1770">
        <f t="shared" si="923"/>
        <v>5.5386065200317702E-8</v>
      </c>
      <c r="S1770">
        <f t="shared" si="924"/>
        <v>5.453539950342106E-15</v>
      </c>
      <c r="T1770">
        <f t="shared" si="905"/>
        <v>6.9638713952224438E-11</v>
      </c>
      <c r="U1770">
        <f t="shared" si="925"/>
        <v>6.9638713952224438E-11</v>
      </c>
      <c r="V1770">
        <f t="shared" si="926"/>
        <v>4.6452453008684976E-11</v>
      </c>
      <c r="W1770">
        <f t="shared" si="927"/>
        <v>4.6452453008684976E-11</v>
      </c>
      <c r="X1770">
        <f t="shared" si="906"/>
        <v>1.1096391049888584E-7</v>
      </c>
      <c r="Y1770">
        <f t="shared" si="907"/>
        <v>1.4803679004312716E-7</v>
      </c>
      <c r="Z1770">
        <f t="shared" si="908"/>
        <v>1.629794972718926E-6</v>
      </c>
      <c r="AA1770">
        <f t="shared" si="909"/>
        <v>6.2902716754767842E-4</v>
      </c>
      <c r="AB1770">
        <f t="shared" si="928"/>
        <v>2.6573811442354019E-10</v>
      </c>
      <c r="AC1770">
        <f t="shared" si="929"/>
        <v>2.3598568560567177E-10</v>
      </c>
      <c r="AD1770">
        <f t="shared" si="910"/>
        <v>1</v>
      </c>
      <c r="AE1770">
        <f t="shared" si="911"/>
        <v>0</v>
      </c>
      <c r="AF1770">
        <f t="shared" si="912"/>
        <v>0</v>
      </c>
      <c r="AG1770">
        <f t="shared" si="913"/>
        <v>-3312.8669754143602</v>
      </c>
      <c r="AH1770">
        <f t="shared" si="914"/>
        <v>0</v>
      </c>
      <c r="AI1770">
        <f t="shared" si="915"/>
        <v>1</v>
      </c>
      <c r="AJ1770">
        <f t="shared" si="916"/>
        <v>-2</v>
      </c>
      <c r="AK1770">
        <f t="shared" si="917"/>
        <v>1</v>
      </c>
      <c r="AL1770">
        <f t="shared" si="918"/>
        <v>3.1378992340455402E-4</v>
      </c>
      <c r="AM1770">
        <f t="shared" si="930"/>
        <v>0</v>
      </c>
      <c r="AN1770" s="22">
        <f t="shared" si="919"/>
        <v>-1.4473207385702844E-6</v>
      </c>
      <c r="AO1770">
        <f t="shared" si="931"/>
        <v>1.629794972718926E-6</v>
      </c>
      <c r="AP1770">
        <f t="shared" si="932"/>
        <v>6.2902716754767831E-4</v>
      </c>
      <c r="AQ1770">
        <f t="shared" si="933"/>
        <v>1.629794972718926E-6</v>
      </c>
      <c r="AR1770">
        <f t="shared" si="934"/>
        <v>6.2902716754767831E-4</v>
      </c>
      <c r="AS1770">
        <f t="shared" si="935"/>
        <v>0</v>
      </c>
      <c r="AT1770">
        <f t="shared" si="936"/>
        <v>0</v>
      </c>
    </row>
    <row r="1771" spans="14:46" x14ac:dyDescent="0.25">
      <c r="N1771">
        <f t="shared" si="937"/>
        <v>1758</v>
      </c>
      <c r="O1771">
        <f t="shared" si="920"/>
        <v>3681.9465900072373</v>
      </c>
      <c r="P1771">
        <f t="shared" si="921"/>
        <v>3313.7519310065136</v>
      </c>
      <c r="Q1771">
        <f t="shared" si="922"/>
        <v>1.384996117559844E-39</v>
      </c>
      <c r="R1771">
        <f t="shared" si="923"/>
        <v>9.3880096873808402E-33</v>
      </c>
      <c r="S1771">
        <f t="shared" si="924"/>
        <v>9.2333074503989581E-40</v>
      </c>
      <c r="T1771">
        <f t="shared" si="905"/>
        <v>-5.7275989483426932E-23</v>
      </c>
      <c r="U1771">
        <f t="shared" si="925"/>
        <v>-5.7275989483426932E-23</v>
      </c>
      <c r="V1771">
        <f t="shared" si="926"/>
        <v>-3.8205894285645135E-23</v>
      </c>
      <c r="W1771">
        <f t="shared" si="927"/>
        <v>-3.8205894285645135E-23</v>
      </c>
      <c r="X1771">
        <f t="shared" si="906"/>
        <v>1.8808507858577736E-32</v>
      </c>
      <c r="Y1771">
        <f t="shared" si="907"/>
        <v>2.5092394540769148E-32</v>
      </c>
      <c r="Z1771">
        <f t="shared" si="908"/>
        <v>6.7061362552687975E-19</v>
      </c>
      <c r="AA1771">
        <f t="shared" si="909"/>
        <v>2.5897350983237451E-16</v>
      </c>
      <c r="AB1771">
        <f t="shared" si="928"/>
        <v>0</v>
      </c>
      <c r="AC1771">
        <f t="shared" si="929"/>
        <v>0</v>
      </c>
      <c r="AD1771">
        <f t="shared" si="910"/>
        <v>1</v>
      </c>
      <c r="AE1771">
        <f t="shared" si="911"/>
        <v>0</v>
      </c>
      <c r="AF1771">
        <f t="shared" si="912"/>
        <v>0</v>
      </c>
      <c r="AG1771">
        <f t="shared" si="913"/>
        <v>-3314.7519310065136</v>
      </c>
      <c r="AH1771">
        <f t="shared" si="914"/>
        <v>0</v>
      </c>
      <c r="AI1771">
        <f t="shared" si="915"/>
        <v>1</v>
      </c>
      <c r="AJ1771">
        <f t="shared" si="916"/>
        <v>-2</v>
      </c>
      <c r="AK1771">
        <f t="shared" si="917"/>
        <v>1</v>
      </c>
      <c r="AL1771">
        <f t="shared" si="918"/>
        <v>1.2918898954574245E-16</v>
      </c>
      <c r="AM1771">
        <f t="shared" si="930"/>
        <v>0</v>
      </c>
      <c r="AN1771" s="22">
        <f t="shared" si="919"/>
        <v>-5.955307408896182E-19</v>
      </c>
      <c r="AO1771">
        <f t="shared" si="931"/>
        <v>6.7061362552687975E-19</v>
      </c>
      <c r="AP1771">
        <f t="shared" si="932"/>
        <v>2.5897350983237451E-16</v>
      </c>
      <c r="AQ1771">
        <f t="shared" si="933"/>
        <v>6.7061362552687975E-19</v>
      </c>
      <c r="AR1771">
        <f t="shared" si="934"/>
        <v>2.5897350983237451E-16</v>
      </c>
      <c r="AS1771">
        <f t="shared" si="935"/>
        <v>0</v>
      </c>
      <c r="AT1771">
        <f t="shared" si="936"/>
        <v>0</v>
      </c>
    </row>
    <row r="1772" spans="14:46" x14ac:dyDescent="0.25">
      <c r="N1772">
        <f t="shared" si="937"/>
        <v>1759</v>
      </c>
      <c r="O1772">
        <f t="shared" si="920"/>
        <v>3684.0409851096306</v>
      </c>
      <c r="P1772">
        <f t="shared" si="921"/>
        <v>3315.6368865986674</v>
      </c>
      <c r="Q1772">
        <f t="shared" si="922"/>
        <v>8.1431689642720426E-15</v>
      </c>
      <c r="R1772">
        <f t="shared" si="923"/>
        <v>5.5260187820334393E-8</v>
      </c>
      <c r="S1772">
        <f t="shared" si="924"/>
        <v>5.4287793095146951E-15</v>
      </c>
      <c r="T1772">
        <f t="shared" si="905"/>
        <v>-6.9401307881469018E-11</v>
      </c>
      <c r="U1772">
        <f t="shared" si="925"/>
        <v>-6.9401307881469018E-11</v>
      </c>
      <c r="V1772">
        <f t="shared" si="926"/>
        <v>-4.629406132474963E-11</v>
      </c>
      <c r="W1772">
        <f t="shared" si="927"/>
        <v>-4.629406132474963E-11</v>
      </c>
      <c r="X1772">
        <f t="shared" si="906"/>
        <v>1.1071150231495737E-7</v>
      </c>
      <c r="Y1772">
        <f t="shared" si="907"/>
        <v>1.4769995649872498E-7</v>
      </c>
      <c r="Z1772">
        <f t="shared" si="908"/>
        <v>-1.6260908970098121E-6</v>
      </c>
      <c r="AA1772">
        <f t="shared" si="909"/>
        <v>-6.2831031383412089E-4</v>
      </c>
      <c r="AB1772">
        <f t="shared" si="928"/>
        <v>-2.6483270467108854E-10</v>
      </c>
      <c r="AC1772">
        <f t="shared" si="929"/>
        <v>-2.35181646763614E-10</v>
      </c>
      <c r="AD1772">
        <f t="shared" si="910"/>
        <v>1</v>
      </c>
      <c r="AE1772">
        <f t="shared" si="911"/>
        <v>0</v>
      </c>
      <c r="AF1772">
        <f t="shared" si="912"/>
        <v>0</v>
      </c>
      <c r="AG1772">
        <f t="shared" si="913"/>
        <v>-3316.6368865986674</v>
      </c>
      <c r="AH1772">
        <f t="shared" si="914"/>
        <v>0</v>
      </c>
      <c r="AI1772">
        <f t="shared" si="915"/>
        <v>1</v>
      </c>
      <c r="AJ1772">
        <f t="shared" si="916"/>
        <v>-2</v>
      </c>
      <c r="AK1772">
        <f t="shared" si="917"/>
        <v>1</v>
      </c>
      <c r="AL1772">
        <f t="shared" si="918"/>
        <v>-3.1343314122904138E-4</v>
      </c>
      <c r="AM1772">
        <f t="shared" si="930"/>
        <v>0</v>
      </c>
      <c r="AN1772" s="22">
        <f t="shared" si="919"/>
        <v>1.4440313760381234E-6</v>
      </c>
      <c r="AO1772">
        <f t="shared" si="931"/>
        <v>-1.6260908970098121E-6</v>
      </c>
      <c r="AP1772">
        <f t="shared" si="932"/>
        <v>-6.2831031383412089E-4</v>
      </c>
      <c r="AQ1772">
        <f t="shared" si="933"/>
        <v>-1.6260908970098121E-6</v>
      </c>
      <c r="AR1772">
        <f t="shared" si="934"/>
        <v>-6.2831031383412089E-4</v>
      </c>
      <c r="AS1772">
        <f t="shared" si="935"/>
        <v>0</v>
      </c>
      <c r="AT1772">
        <f t="shared" si="936"/>
        <v>0</v>
      </c>
    </row>
    <row r="1773" spans="14:46" x14ac:dyDescent="0.25">
      <c r="N1773">
        <f t="shared" si="937"/>
        <v>1760</v>
      </c>
      <c r="O1773">
        <f t="shared" si="920"/>
        <v>3686.1353802120243</v>
      </c>
      <c r="P1773">
        <f t="shared" si="921"/>
        <v>3317.5218421908221</v>
      </c>
      <c r="Q1773">
        <f t="shared" si="922"/>
        <v>8.124677529306468E-15</v>
      </c>
      <c r="R1773">
        <f t="shared" si="923"/>
        <v>5.5197409992144609E-8</v>
      </c>
      <c r="S1773">
        <f t="shared" si="924"/>
        <v>5.4164516862043133E-15</v>
      </c>
      <c r="T1773">
        <f t="shared" si="905"/>
        <v>6.928300944120231E-11</v>
      </c>
      <c r="U1773">
        <f t="shared" si="925"/>
        <v>6.928300944120231E-11</v>
      </c>
      <c r="V1773">
        <f t="shared" si="926"/>
        <v>4.6215135470311903E-11</v>
      </c>
      <c r="W1773">
        <f t="shared" si="927"/>
        <v>4.6215135470311903E-11</v>
      </c>
      <c r="X1773">
        <f t="shared" si="906"/>
        <v>1.1058562105954381E-7</v>
      </c>
      <c r="Y1773">
        <f t="shared" si="907"/>
        <v>1.4753197066800806E-7</v>
      </c>
      <c r="Z1773">
        <f t="shared" si="908"/>
        <v>1.6242435926805598E-6</v>
      </c>
      <c r="AA1773">
        <f t="shared" si="909"/>
        <v>6.2795249933226638E-4</v>
      </c>
      <c r="AB1773">
        <f t="shared" si="928"/>
        <v>2.6438154193678809E-10</v>
      </c>
      <c r="AC1773">
        <f t="shared" si="929"/>
        <v>2.3478099682439505E-10</v>
      </c>
      <c r="AD1773">
        <f t="shared" si="910"/>
        <v>1</v>
      </c>
      <c r="AE1773">
        <f t="shared" si="911"/>
        <v>0</v>
      </c>
      <c r="AF1773">
        <f t="shared" si="912"/>
        <v>0</v>
      </c>
      <c r="AG1773">
        <f t="shared" si="913"/>
        <v>-3318.5218421908221</v>
      </c>
      <c r="AH1773">
        <f t="shared" si="914"/>
        <v>0</v>
      </c>
      <c r="AI1773">
        <f t="shared" si="915"/>
        <v>1</v>
      </c>
      <c r="AJ1773">
        <f t="shared" si="916"/>
        <v>-2</v>
      </c>
      <c r="AK1773">
        <f t="shared" si="917"/>
        <v>1</v>
      </c>
      <c r="AL1773">
        <f t="shared" si="918"/>
        <v>3.1325505421696986E-4</v>
      </c>
      <c r="AM1773">
        <f t="shared" si="930"/>
        <v>0</v>
      </c>
      <c r="AN1773" s="22">
        <f t="shared" si="919"/>
        <v>-1.4423908983266116E-6</v>
      </c>
      <c r="AO1773">
        <f t="shared" si="931"/>
        <v>1.6242435926805598E-6</v>
      </c>
      <c r="AP1773">
        <f t="shared" si="932"/>
        <v>6.2795249933226638E-4</v>
      </c>
      <c r="AQ1773">
        <f t="shared" si="933"/>
        <v>1.6242435926805598E-6</v>
      </c>
      <c r="AR1773">
        <f t="shared" si="934"/>
        <v>6.2795249933226638E-4</v>
      </c>
      <c r="AS1773">
        <f t="shared" si="935"/>
        <v>0</v>
      </c>
      <c r="AT1773">
        <f t="shared" si="936"/>
        <v>0</v>
      </c>
    </row>
    <row r="1774" spans="14:46" x14ac:dyDescent="0.25">
      <c r="N1774">
        <f t="shared" si="937"/>
        <v>1761</v>
      </c>
      <c r="O1774">
        <f t="shared" si="920"/>
        <v>3688.2297753144171</v>
      </c>
      <c r="P1774">
        <f t="shared" si="921"/>
        <v>3319.4067977829754</v>
      </c>
      <c r="Q1774">
        <f t="shared" si="922"/>
        <v>2.4623765695038723E-40</v>
      </c>
      <c r="R1774">
        <f t="shared" si="923"/>
        <v>1.6747902100560251E-33</v>
      </c>
      <c r="S1774">
        <f t="shared" si="924"/>
        <v>1.6415843796692483E-40</v>
      </c>
      <c r="T1774">
        <f t="shared" si="905"/>
        <v>-2.4109255224129238E-23</v>
      </c>
      <c r="U1774">
        <f t="shared" si="925"/>
        <v>-2.4109255224129238E-23</v>
      </c>
      <c r="V1774">
        <f t="shared" si="926"/>
        <v>-1.608204007870801E-23</v>
      </c>
      <c r="W1774">
        <f t="shared" si="927"/>
        <v>-1.608204007870801E-23</v>
      </c>
      <c r="X1774">
        <f t="shared" si="906"/>
        <v>3.3553663856590778E-33</v>
      </c>
      <c r="Y1774">
        <f t="shared" si="907"/>
        <v>4.4763835457607234E-33</v>
      </c>
      <c r="Z1774">
        <f t="shared" si="908"/>
        <v>2.8276479083340256E-19</v>
      </c>
      <c r="AA1774">
        <f t="shared" si="909"/>
        <v>1.0938230819413439E-16</v>
      </c>
      <c r="AB1774">
        <f t="shared" si="928"/>
        <v>0</v>
      </c>
      <c r="AC1774">
        <f t="shared" si="929"/>
        <v>0</v>
      </c>
      <c r="AD1774">
        <f t="shared" si="910"/>
        <v>1</v>
      </c>
      <c r="AE1774">
        <f t="shared" si="911"/>
        <v>0</v>
      </c>
      <c r="AF1774">
        <f t="shared" si="912"/>
        <v>0</v>
      </c>
      <c r="AG1774">
        <f t="shared" si="913"/>
        <v>-3320.4067977829754</v>
      </c>
      <c r="AH1774">
        <f t="shared" si="914"/>
        <v>0</v>
      </c>
      <c r="AI1774">
        <f t="shared" si="915"/>
        <v>1</v>
      </c>
      <c r="AJ1774">
        <f t="shared" si="916"/>
        <v>-2</v>
      </c>
      <c r="AK1774">
        <f t="shared" si="917"/>
        <v>1</v>
      </c>
      <c r="AL1774">
        <f t="shared" si="918"/>
        <v>5.4565601081982742E-17</v>
      </c>
      <c r="AM1774">
        <f t="shared" si="930"/>
        <v>0</v>
      </c>
      <c r="AN1774" s="22">
        <f t="shared" si="919"/>
        <v>-2.5110603016891813E-19</v>
      </c>
      <c r="AO1774">
        <f t="shared" si="931"/>
        <v>2.8276479083340256E-19</v>
      </c>
      <c r="AP1774">
        <f t="shared" si="932"/>
        <v>1.0938230819413441E-16</v>
      </c>
      <c r="AQ1774">
        <f t="shared" si="933"/>
        <v>2.8276479083340256E-19</v>
      </c>
      <c r="AR1774">
        <f t="shared" si="934"/>
        <v>1.0938230819413441E-16</v>
      </c>
      <c r="AS1774">
        <f t="shared" si="935"/>
        <v>0</v>
      </c>
      <c r="AT1774">
        <f t="shared" si="936"/>
        <v>0</v>
      </c>
    </row>
    <row r="1775" spans="14:46" x14ac:dyDescent="0.25">
      <c r="N1775">
        <f t="shared" si="937"/>
        <v>1762</v>
      </c>
      <c r="O1775">
        <f t="shared" si="920"/>
        <v>3690.3241704168104</v>
      </c>
      <c r="P1775">
        <f t="shared" si="921"/>
        <v>3321.2917533751292</v>
      </c>
      <c r="Q1775">
        <f t="shared" si="922"/>
        <v>8.0878518547343191E-15</v>
      </c>
      <c r="R1775">
        <f t="shared" si="923"/>
        <v>5.5072174842698112E-8</v>
      </c>
      <c r="S1775">
        <f t="shared" si="924"/>
        <v>5.3919012364895474E-15</v>
      </c>
      <c r="T1775">
        <f t="shared" si="905"/>
        <v>-6.9047217925249284E-11</v>
      </c>
      <c r="U1775">
        <f t="shared" si="925"/>
        <v>-6.9047217925249284E-11</v>
      </c>
      <c r="V1775">
        <f t="shared" si="926"/>
        <v>-4.6057821183150379E-11</v>
      </c>
      <c r="W1775">
        <f t="shared" si="927"/>
        <v>-4.6057821183150379E-11</v>
      </c>
      <c r="X1775">
        <f t="shared" si="906"/>
        <v>1.1033450177795953E-7</v>
      </c>
      <c r="Y1775">
        <f t="shared" si="907"/>
        <v>1.4719685762640816E-7</v>
      </c>
      <c r="Z1775">
        <f t="shared" si="908"/>
        <v>-1.6205584152706139E-6</v>
      </c>
      <c r="AA1775">
        <f t="shared" si="909"/>
        <v>-6.2723809155524322E-4</v>
      </c>
      <c r="AB1775">
        <f t="shared" si="928"/>
        <v>-2.6348228617880475E-10</v>
      </c>
      <c r="AC1775">
        <f t="shared" si="929"/>
        <v>-2.3398242296797871E-10</v>
      </c>
      <c r="AD1775">
        <f t="shared" si="910"/>
        <v>1</v>
      </c>
      <c r="AE1775">
        <f t="shared" si="911"/>
        <v>0</v>
      </c>
      <c r="AF1775">
        <f t="shared" si="912"/>
        <v>0</v>
      </c>
      <c r="AG1775">
        <f t="shared" si="913"/>
        <v>-3322.2917533751292</v>
      </c>
      <c r="AH1775">
        <f t="shared" si="914"/>
        <v>0</v>
      </c>
      <c r="AI1775">
        <f t="shared" si="915"/>
        <v>1</v>
      </c>
      <c r="AJ1775">
        <f t="shared" si="916"/>
        <v>-2</v>
      </c>
      <c r="AK1775">
        <f t="shared" si="917"/>
        <v>1</v>
      </c>
      <c r="AL1775">
        <f t="shared" si="918"/>
        <v>-3.1289948661851209E-4</v>
      </c>
      <c r="AM1775">
        <f t="shared" si="930"/>
        <v>0</v>
      </c>
      <c r="AN1775" s="22">
        <f t="shared" si="919"/>
        <v>1.439118318219104E-6</v>
      </c>
      <c r="AO1775">
        <f t="shared" si="931"/>
        <v>-1.6205584152706139E-6</v>
      </c>
      <c r="AP1775">
        <f t="shared" si="932"/>
        <v>-6.2723809155524333E-4</v>
      </c>
      <c r="AQ1775">
        <f t="shared" si="933"/>
        <v>-1.6205584152706139E-6</v>
      </c>
      <c r="AR1775">
        <f t="shared" si="934"/>
        <v>-6.2723809155524333E-4</v>
      </c>
      <c r="AS1775">
        <f t="shared" si="935"/>
        <v>0</v>
      </c>
      <c r="AT1775">
        <f t="shared" si="936"/>
        <v>0</v>
      </c>
    </row>
    <row r="1776" spans="14:46" x14ac:dyDescent="0.25">
      <c r="N1776">
        <f t="shared" si="937"/>
        <v>1763</v>
      </c>
      <c r="O1776">
        <f t="shared" si="920"/>
        <v>3692.4185655192036</v>
      </c>
      <c r="P1776">
        <f t="shared" si="921"/>
        <v>3323.1767089672835</v>
      </c>
      <c r="Q1776">
        <f t="shared" si="922"/>
        <v>8.0695172588780733E-15</v>
      </c>
      <c r="R1776">
        <f t="shared" si="923"/>
        <v>5.5009717036834829E-8</v>
      </c>
      <c r="S1776">
        <f t="shared" si="924"/>
        <v>5.3796781725853822E-15</v>
      </c>
      <c r="T1776">
        <f t="shared" si="905"/>
        <v>6.8929723327126231E-11</v>
      </c>
      <c r="U1776">
        <f t="shared" si="925"/>
        <v>6.8929723327126231E-11</v>
      </c>
      <c r="V1776">
        <f t="shared" si="926"/>
        <v>4.5979431734308464E-11</v>
      </c>
      <c r="W1776">
        <f t="shared" si="927"/>
        <v>4.5979431734308464E-11</v>
      </c>
      <c r="X1776">
        <f t="shared" si="906"/>
        <v>1.1020926277839013E-7</v>
      </c>
      <c r="Y1776">
        <f t="shared" si="907"/>
        <v>1.4702972911580718E-7</v>
      </c>
      <c r="Z1776">
        <f t="shared" si="908"/>
        <v>1.6187205279298818E-6</v>
      </c>
      <c r="AA1776">
        <f t="shared" si="909"/>
        <v>6.2688149689151776E-4</v>
      </c>
      <c r="AB1776">
        <f t="shared" si="928"/>
        <v>2.6303418735556285E-10</v>
      </c>
      <c r="AC1776">
        <f t="shared" si="929"/>
        <v>2.3358449390054725E-10</v>
      </c>
      <c r="AD1776">
        <f t="shared" si="910"/>
        <v>1</v>
      </c>
      <c r="AE1776">
        <f t="shared" si="911"/>
        <v>0</v>
      </c>
      <c r="AF1776">
        <f t="shared" si="912"/>
        <v>0</v>
      </c>
      <c r="AG1776">
        <f t="shared" si="913"/>
        <v>-3324.1767089672835</v>
      </c>
      <c r="AH1776">
        <f t="shared" si="914"/>
        <v>0</v>
      </c>
      <c r="AI1776">
        <f t="shared" si="915"/>
        <v>1</v>
      </c>
      <c r="AJ1776">
        <f t="shared" si="916"/>
        <v>-2</v>
      </c>
      <c r="AK1776">
        <f t="shared" si="917"/>
        <v>1</v>
      </c>
      <c r="AL1776">
        <f t="shared" si="918"/>
        <v>3.1272200534417912E-4</v>
      </c>
      <c r="AM1776">
        <f t="shared" si="930"/>
        <v>0</v>
      </c>
      <c r="AN1776" s="22">
        <f t="shared" si="919"/>
        <v>-1.4374862031596353E-6</v>
      </c>
      <c r="AO1776">
        <f t="shared" si="931"/>
        <v>1.6187205279298818E-6</v>
      </c>
      <c r="AP1776">
        <f t="shared" si="932"/>
        <v>6.2688149689151787E-4</v>
      </c>
      <c r="AQ1776">
        <f t="shared" si="933"/>
        <v>1.6187205279298818E-6</v>
      </c>
      <c r="AR1776">
        <f t="shared" si="934"/>
        <v>6.2688149689151787E-4</v>
      </c>
      <c r="AS1776">
        <f t="shared" si="935"/>
        <v>0</v>
      </c>
      <c r="AT1776">
        <f t="shared" si="936"/>
        <v>0</v>
      </c>
    </row>
    <row r="1777" spans="14:46" x14ac:dyDescent="0.25">
      <c r="N1777">
        <f t="shared" si="937"/>
        <v>1764</v>
      </c>
      <c r="O1777">
        <f t="shared" si="920"/>
        <v>3694.5129606215964</v>
      </c>
      <c r="P1777">
        <f t="shared" si="921"/>
        <v>3325.0616645594368</v>
      </c>
      <c r="Q1777">
        <f t="shared" si="922"/>
        <v>1.7165048648471052E-39</v>
      </c>
      <c r="R1777">
        <f t="shared" si="923"/>
        <v>1.1714653079589793E-32</v>
      </c>
      <c r="S1777">
        <f t="shared" si="924"/>
        <v>1.144336576564737E-39</v>
      </c>
      <c r="T1777">
        <f t="shared" si="905"/>
        <v>-6.3546052954961009E-23</v>
      </c>
      <c r="U1777">
        <f t="shared" si="925"/>
        <v>-6.3546052954961009E-23</v>
      </c>
      <c r="V1777">
        <f t="shared" si="926"/>
        <v>-4.2388251651349499E-23</v>
      </c>
      <c r="W1777">
        <f t="shared" si="927"/>
        <v>-4.2388251651349499E-23</v>
      </c>
      <c r="X1777">
        <f t="shared" si="906"/>
        <v>2.3469708417094562E-32</v>
      </c>
      <c r="Y1777">
        <f t="shared" si="907"/>
        <v>3.1310832390257311E-32</v>
      </c>
      <c r="Z1777">
        <f t="shared" si="908"/>
        <v>7.4657014130454156E-19</v>
      </c>
      <c r="AA1777">
        <f t="shared" si="909"/>
        <v>2.8928765243560143E-16</v>
      </c>
      <c r="AB1777">
        <f t="shared" si="928"/>
        <v>0</v>
      </c>
      <c r="AC1777">
        <f t="shared" si="929"/>
        <v>0</v>
      </c>
      <c r="AD1777">
        <f t="shared" si="910"/>
        <v>1</v>
      </c>
      <c r="AE1777">
        <f t="shared" si="911"/>
        <v>0</v>
      </c>
      <c r="AF1777">
        <f t="shared" si="912"/>
        <v>0</v>
      </c>
      <c r="AG1777">
        <f t="shared" si="913"/>
        <v>-3326.0616645594368</v>
      </c>
      <c r="AH1777">
        <f t="shared" si="914"/>
        <v>0</v>
      </c>
      <c r="AI1777">
        <f t="shared" si="915"/>
        <v>1</v>
      </c>
      <c r="AJ1777">
        <f t="shared" si="916"/>
        <v>-2</v>
      </c>
      <c r="AK1777">
        <f t="shared" si="917"/>
        <v>1</v>
      </c>
      <c r="AL1777">
        <f t="shared" si="918"/>
        <v>1.4431233469128653E-16</v>
      </c>
      <c r="AM1777">
        <f t="shared" si="930"/>
        <v>0</v>
      </c>
      <c r="AN1777" s="22">
        <f t="shared" si="919"/>
        <v>-6.6298305302843835E-19</v>
      </c>
      <c r="AO1777">
        <f t="shared" si="931"/>
        <v>7.4657014130454156E-19</v>
      </c>
      <c r="AP1777">
        <f t="shared" si="932"/>
        <v>2.8928765243560148E-16</v>
      </c>
      <c r="AQ1777">
        <f t="shared" si="933"/>
        <v>7.4657014130454156E-19</v>
      </c>
      <c r="AR1777">
        <f t="shared" si="934"/>
        <v>2.8928765243560148E-16</v>
      </c>
      <c r="AS1777">
        <f t="shared" si="935"/>
        <v>0</v>
      </c>
      <c r="AT1777">
        <f t="shared" si="936"/>
        <v>0</v>
      </c>
    </row>
    <row r="1778" spans="14:46" x14ac:dyDescent="0.25">
      <c r="N1778">
        <f t="shared" si="937"/>
        <v>1765</v>
      </c>
      <c r="O1778">
        <f t="shared" si="920"/>
        <v>3696.6073557239902</v>
      </c>
      <c r="P1778">
        <f t="shared" si="921"/>
        <v>3326.9466201515911</v>
      </c>
      <c r="Q1778">
        <f t="shared" si="922"/>
        <v>8.033003664693232E-15</v>
      </c>
      <c r="R1778">
        <f t="shared" si="923"/>
        <v>5.4885119756464485E-8</v>
      </c>
      <c r="S1778">
        <f t="shared" si="924"/>
        <v>5.3553357764621552E-15</v>
      </c>
      <c r="T1778">
        <f t="shared" si="905"/>
        <v>-6.8695532663887804E-11</v>
      </c>
      <c r="U1778">
        <f t="shared" si="925"/>
        <v>-6.8695532663887804E-11</v>
      </c>
      <c r="V1778">
        <f t="shared" si="926"/>
        <v>-4.5823185698752538E-11</v>
      </c>
      <c r="W1778">
        <f t="shared" si="927"/>
        <v>-4.5823185698752538E-11</v>
      </c>
      <c r="X1778">
        <f t="shared" si="906"/>
        <v>1.0995942363855912E-7</v>
      </c>
      <c r="Y1778">
        <f t="shared" si="907"/>
        <v>1.466963248795437E-7</v>
      </c>
      <c r="Z1778">
        <f t="shared" si="908"/>
        <v>-1.6150541204783267E-6</v>
      </c>
      <c r="AA1778">
        <f t="shared" si="909"/>
        <v>-6.2616952255411455E-4</v>
      </c>
      <c r="AB1778">
        <f t="shared" si="928"/>
        <v>-2.6214103339554656E-10</v>
      </c>
      <c r="AC1778">
        <f t="shared" si="929"/>
        <v>-2.3279133867724789E-10</v>
      </c>
      <c r="AD1778">
        <f t="shared" si="910"/>
        <v>1</v>
      </c>
      <c r="AE1778">
        <f t="shared" si="911"/>
        <v>0</v>
      </c>
      <c r="AF1778">
        <f t="shared" si="912"/>
        <v>0</v>
      </c>
      <c r="AG1778">
        <f t="shared" si="913"/>
        <v>-3327.9466201515911</v>
      </c>
      <c r="AH1778">
        <f t="shared" si="914"/>
        <v>0</v>
      </c>
      <c r="AI1778">
        <f t="shared" si="915"/>
        <v>1</v>
      </c>
      <c r="AJ1778">
        <f t="shared" si="916"/>
        <v>-2</v>
      </c>
      <c r="AK1778">
        <f t="shared" si="917"/>
        <v>1</v>
      </c>
      <c r="AL1778">
        <f t="shared" si="918"/>
        <v>-3.1236764613130468E-4</v>
      </c>
      <c r="AM1778">
        <f t="shared" si="930"/>
        <v>0</v>
      </c>
      <c r="AN1778" s="22">
        <f t="shared" si="919"/>
        <v>1.4342302915051464E-6</v>
      </c>
      <c r="AO1778">
        <f t="shared" si="931"/>
        <v>-1.6150541204783267E-6</v>
      </c>
      <c r="AP1778">
        <f t="shared" si="932"/>
        <v>-6.2616952255411455E-4</v>
      </c>
      <c r="AQ1778">
        <f t="shared" si="933"/>
        <v>-1.6150541204783267E-6</v>
      </c>
      <c r="AR1778">
        <f t="shared" si="934"/>
        <v>-6.2616952255411455E-4</v>
      </c>
      <c r="AS1778">
        <f t="shared" si="935"/>
        <v>0</v>
      </c>
      <c r="AT1778">
        <f t="shared" si="936"/>
        <v>0</v>
      </c>
    </row>
    <row r="1779" spans="14:46" x14ac:dyDescent="0.25">
      <c r="N1779">
        <f t="shared" si="937"/>
        <v>1766</v>
      </c>
      <c r="O1779">
        <f t="shared" si="920"/>
        <v>3698.701750826383</v>
      </c>
      <c r="P1779">
        <f t="shared" si="921"/>
        <v>3328.8315757437449</v>
      </c>
      <c r="Q1779">
        <f t="shared" si="922"/>
        <v>8.0148243143332756E-15</v>
      </c>
      <c r="R1779">
        <f t="shared" si="923"/>
        <v>5.4822979801449516E-8</v>
      </c>
      <c r="S1779">
        <f t="shared" si="924"/>
        <v>5.3432162095555163E-15</v>
      </c>
      <c r="T1779">
        <f t="shared" si="905"/>
        <v>6.857883509182407E-11</v>
      </c>
      <c r="U1779">
        <f t="shared" si="925"/>
        <v>6.857883509182407E-11</v>
      </c>
      <c r="V1779">
        <f t="shared" si="926"/>
        <v>4.5745328106259726E-11</v>
      </c>
      <c r="W1779">
        <f t="shared" si="927"/>
        <v>4.5745328106259726E-11</v>
      </c>
      <c r="X1779">
        <f t="shared" si="906"/>
        <v>1.098348225331387E-7</v>
      </c>
      <c r="Y1779">
        <f t="shared" si="907"/>
        <v>1.4653004786516849E-7</v>
      </c>
      <c r="Z1779">
        <f t="shared" si="908"/>
        <v>1.6132255862281934E-6</v>
      </c>
      <c r="AA1779">
        <f t="shared" si="909"/>
        <v>6.2581414150127634E-4</v>
      </c>
      <c r="AB1779">
        <f t="shared" si="928"/>
        <v>2.6169597251814145E-10</v>
      </c>
      <c r="AC1779">
        <f t="shared" si="929"/>
        <v>2.3239610742347659E-10</v>
      </c>
      <c r="AD1779">
        <f t="shared" si="910"/>
        <v>1</v>
      </c>
      <c r="AE1779">
        <f t="shared" si="911"/>
        <v>0</v>
      </c>
      <c r="AF1779">
        <f t="shared" si="912"/>
        <v>0</v>
      </c>
      <c r="AG1779">
        <f t="shared" si="913"/>
        <v>-3329.8315757437449</v>
      </c>
      <c r="AH1779">
        <f t="shared" si="914"/>
        <v>0</v>
      </c>
      <c r="AI1779">
        <f t="shared" si="915"/>
        <v>1</v>
      </c>
      <c r="AJ1779">
        <f t="shared" si="916"/>
        <v>-2</v>
      </c>
      <c r="AK1779">
        <f t="shared" si="917"/>
        <v>1</v>
      </c>
      <c r="AL1779">
        <f t="shared" si="918"/>
        <v>3.1219076750946121E-4</v>
      </c>
      <c r="AM1779">
        <f t="shared" si="930"/>
        <v>0</v>
      </c>
      <c r="AN1779" s="22">
        <f t="shared" si="919"/>
        <v>-1.4326064823538644E-6</v>
      </c>
      <c r="AO1779">
        <f t="shared" si="931"/>
        <v>1.6132255862281934E-6</v>
      </c>
      <c r="AP1779">
        <f t="shared" si="932"/>
        <v>6.2581414150127634E-4</v>
      </c>
      <c r="AQ1779">
        <f t="shared" si="933"/>
        <v>1.6132255862281934E-6</v>
      </c>
      <c r="AR1779">
        <f t="shared" si="934"/>
        <v>6.2581414150127634E-4</v>
      </c>
      <c r="AS1779">
        <f t="shared" si="935"/>
        <v>0</v>
      </c>
      <c r="AT1779">
        <f t="shared" si="936"/>
        <v>0</v>
      </c>
    </row>
    <row r="1780" spans="14:46" x14ac:dyDescent="0.25">
      <c r="N1780">
        <f t="shared" si="937"/>
        <v>1767</v>
      </c>
      <c r="O1780">
        <f t="shared" si="920"/>
        <v>3700.7961459287762</v>
      </c>
      <c r="P1780">
        <f t="shared" si="921"/>
        <v>3330.7165313358987</v>
      </c>
      <c r="Q1780">
        <f t="shared" si="922"/>
        <v>4.0153512577815142E-40</v>
      </c>
      <c r="R1780">
        <f t="shared" si="923"/>
        <v>2.7496908812635341E-33</v>
      </c>
      <c r="S1780">
        <f t="shared" si="924"/>
        <v>2.6769008385210093E-40</v>
      </c>
      <c r="T1780">
        <f t="shared" si="905"/>
        <v>-3.0682348211732357E-23</v>
      </c>
      <c r="U1780">
        <f t="shared" si="925"/>
        <v>-3.0682348211732357E-23</v>
      </c>
      <c r="V1780">
        <f t="shared" si="926"/>
        <v>-2.0466571525038209E-23</v>
      </c>
      <c r="W1780">
        <f t="shared" si="927"/>
        <v>-2.0466571525038209E-23</v>
      </c>
      <c r="X1780">
        <f t="shared" si="906"/>
        <v>5.5088489746836601E-33</v>
      </c>
      <c r="Y1780">
        <f t="shared" si="907"/>
        <v>7.3493235122000273E-33</v>
      </c>
      <c r="Z1780">
        <f t="shared" si="908"/>
        <v>3.6108535093299404E-19</v>
      </c>
      <c r="AA1780">
        <f t="shared" si="909"/>
        <v>1.401539777723417E-16</v>
      </c>
      <c r="AB1780">
        <f t="shared" si="928"/>
        <v>0</v>
      </c>
      <c r="AC1780">
        <f t="shared" si="929"/>
        <v>0</v>
      </c>
      <c r="AD1780">
        <f t="shared" si="910"/>
        <v>1</v>
      </c>
      <c r="AE1780">
        <f t="shared" si="911"/>
        <v>0</v>
      </c>
      <c r="AF1780">
        <f t="shared" si="912"/>
        <v>0</v>
      </c>
      <c r="AG1780">
        <f t="shared" si="913"/>
        <v>-3331.7165313358987</v>
      </c>
      <c r="AH1780">
        <f t="shared" si="914"/>
        <v>0</v>
      </c>
      <c r="AI1780">
        <f t="shared" si="915"/>
        <v>1</v>
      </c>
      <c r="AJ1780">
        <f t="shared" si="916"/>
        <v>-2</v>
      </c>
      <c r="AK1780">
        <f t="shared" si="917"/>
        <v>1</v>
      </c>
      <c r="AL1780">
        <f t="shared" si="918"/>
        <v>6.9916660033608243E-17</v>
      </c>
      <c r="AM1780">
        <f t="shared" si="930"/>
        <v>0</v>
      </c>
      <c r="AN1780" s="22">
        <f t="shared" si="919"/>
        <v>-3.2065770512519373E-19</v>
      </c>
      <c r="AO1780">
        <f t="shared" si="931"/>
        <v>3.6108535093299404E-19</v>
      </c>
      <c r="AP1780">
        <f t="shared" si="932"/>
        <v>1.4015397777234167E-16</v>
      </c>
      <c r="AQ1780">
        <f t="shared" si="933"/>
        <v>3.6108535093299404E-19</v>
      </c>
      <c r="AR1780">
        <f t="shared" si="934"/>
        <v>1.4015397777234167E-16</v>
      </c>
      <c r="AS1780">
        <f t="shared" si="935"/>
        <v>0</v>
      </c>
      <c r="AT1780">
        <f t="shared" si="936"/>
        <v>0</v>
      </c>
    </row>
    <row r="1781" spans="14:46" x14ac:dyDescent="0.25">
      <c r="N1781">
        <f t="shared" si="937"/>
        <v>1768</v>
      </c>
      <c r="O1781">
        <f t="shared" si="920"/>
        <v>3702.8905410311695</v>
      </c>
      <c r="P1781">
        <f t="shared" si="921"/>
        <v>3332.6014869280525</v>
      </c>
      <c r="Q1781">
        <f t="shared" si="922"/>
        <v>7.9786196322300486E-15</v>
      </c>
      <c r="R1781">
        <f t="shared" si="923"/>
        <v>5.4699016065656082E-8</v>
      </c>
      <c r="S1781">
        <f t="shared" si="924"/>
        <v>5.3190797548200313E-15</v>
      </c>
      <c r="T1781">
        <f t="shared" si="905"/>
        <v>-6.8346231718516975E-11</v>
      </c>
      <c r="U1781">
        <f t="shared" si="925"/>
        <v>-6.8346231718516975E-11</v>
      </c>
      <c r="V1781">
        <f t="shared" si="926"/>
        <v>-4.5590141270134523E-11</v>
      </c>
      <c r="W1781">
        <f t="shared" si="927"/>
        <v>-4.5590141270134523E-11</v>
      </c>
      <c r="X1781">
        <f t="shared" si="906"/>
        <v>1.0958625484877569E-7</v>
      </c>
      <c r="Y1781">
        <f t="shared" si="907"/>
        <v>1.4619834083601923E-7</v>
      </c>
      <c r="Z1781">
        <f t="shared" si="908"/>
        <v>-1.6095778214818818E-6</v>
      </c>
      <c r="AA1781">
        <f t="shared" si="909"/>
        <v>-6.2510458819156742E-4</v>
      </c>
      <c r="AB1781">
        <f t="shared" si="928"/>
        <v>-2.6080886868995083E-10</v>
      </c>
      <c r="AC1781">
        <f t="shared" si="929"/>
        <v>-2.3160832495175006E-10</v>
      </c>
      <c r="AD1781">
        <f t="shared" si="910"/>
        <v>1</v>
      </c>
      <c r="AE1781">
        <f t="shared" si="911"/>
        <v>0</v>
      </c>
      <c r="AF1781">
        <f t="shared" si="912"/>
        <v>0</v>
      </c>
      <c r="AG1781">
        <f t="shared" si="913"/>
        <v>-3333.6014869280525</v>
      </c>
      <c r="AH1781">
        <f t="shared" si="914"/>
        <v>0</v>
      </c>
      <c r="AI1781">
        <f t="shared" si="915"/>
        <v>1</v>
      </c>
      <c r="AJ1781">
        <f t="shared" si="916"/>
        <v>-2</v>
      </c>
      <c r="AK1781">
        <f t="shared" si="917"/>
        <v>1</v>
      </c>
      <c r="AL1781">
        <f t="shared" si="918"/>
        <v>-3.1183761053271036E-4</v>
      </c>
      <c r="AM1781">
        <f t="shared" si="930"/>
        <v>0</v>
      </c>
      <c r="AN1781" s="22">
        <f t="shared" si="919"/>
        <v>1.4293671261466182E-6</v>
      </c>
      <c r="AO1781">
        <f t="shared" si="931"/>
        <v>-1.6095778214818818E-6</v>
      </c>
      <c r="AP1781">
        <f t="shared" si="932"/>
        <v>-6.2510458819156731E-4</v>
      </c>
      <c r="AQ1781">
        <f t="shared" si="933"/>
        <v>-1.6095778214818818E-6</v>
      </c>
      <c r="AR1781">
        <f t="shared" si="934"/>
        <v>-6.2510458819156731E-4</v>
      </c>
      <c r="AS1781">
        <f t="shared" si="935"/>
        <v>0</v>
      </c>
      <c r="AT1781">
        <f t="shared" si="936"/>
        <v>0</v>
      </c>
    </row>
    <row r="1782" spans="14:46" x14ac:dyDescent="0.25">
      <c r="N1782">
        <f t="shared" si="937"/>
        <v>1769</v>
      </c>
      <c r="O1782">
        <f t="shared" si="920"/>
        <v>3704.9849361335623</v>
      </c>
      <c r="P1782">
        <f t="shared" si="921"/>
        <v>3334.4864425202063</v>
      </c>
      <c r="Q1782">
        <f t="shared" si="922"/>
        <v>7.9605939526083279E-15</v>
      </c>
      <c r="R1782">
        <f t="shared" si="923"/>
        <v>5.4637191808369208E-8</v>
      </c>
      <c r="S1782">
        <f t="shared" si="924"/>
        <v>5.3070626350722173E-15</v>
      </c>
      <c r="T1782">
        <f t="shared" si="905"/>
        <v>6.8230324425701949E-11</v>
      </c>
      <c r="U1782">
        <f t="shared" si="925"/>
        <v>6.8230324425701949E-11</v>
      </c>
      <c r="V1782">
        <f t="shared" si="926"/>
        <v>4.5512811030988021E-11</v>
      </c>
      <c r="W1782">
        <f t="shared" si="927"/>
        <v>4.5512811030988021E-11</v>
      </c>
      <c r="X1782">
        <f t="shared" si="906"/>
        <v>1.094622873127151E-7</v>
      </c>
      <c r="Y1782">
        <f t="shared" si="907"/>
        <v>1.4603290954327204E-7</v>
      </c>
      <c r="Z1782">
        <f t="shared" si="908"/>
        <v>1.6077585769650479E-6</v>
      </c>
      <c r="AA1782">
        <f t="shared" si="909"/>
        <v>6.2475041456452472E-4</v>
      </c>
      <c r="AB1782">
        <f t="shared" si="928"/>
        <v>2.6036682005676543E-10</v>
      </c>
      <c r="AC1782">
        <f t="shared" si="929"/>
        <v>2.3121576868760277E-10</v>
      </c>
      <c r="AD1782">
        <f t="shared" si="910"/>
        <v>1</v>
      </c>
      <c r="AE1782">
        <f t="shared" si="911"/>
        <v>0</v>
      </c>
      <c r="AF1782">
        <f t="shared" si="912"/>
        <v>0</v>
      </c>
      <c r="AG1782">
        <f t="shared" si="913"/>
        <v>-3335.4864425202063</v>
      </c>
      <c r="AH1782">
        <f t="shared" si="914"/>
        <v>0</v>
      </c>
      <c r="AI1782">
        <f t="shared" si="915"/>
        <v>1</v>
      </c>
      <c r="AJ1782">
        <f t="shared" si="916"/>
        <v>-2</v>
      </c>
      <c r="AK1782">
        <f t="shared" si="917"/>
        <v>1</v>
      </c>
      <c r="AL1782">
        <f t="shared" si="918"/>
        <v>3.1166133149894247E-4</v>
      </c>
      <c r="AM1782">
        <f t="shared" si="930"/>
        <v>0</v>
      </c>
      <c r="AN1782" s="22">
        <f t="shared" si="919"/>
        <v>-1.4277515666397623E-6</v>
      </c>
      <c r="AO1782">
        <f t="shared" si="931"/>
        <v>1.6077585769650479E-6</v>
      </c>
      <c r="AP1782">
        <f t="shared" si="932"/>
        <v>6.2475041456452472E-4</v>
      </c>
      <c r="AQ1782">
        <f t="shared" si="933"/>
        <v>1.6077585769650479E-6</v>
      </c>
      <c r="AR1782">
        <f t="shared" si="934"/>
        <v>6.2475041456452472E-4</v>
      </c>
      <c r="AS1782">
        <f t="shared" si="935"/>
        <v>0</v>
      </c>
      <c r="AT1782">
        <f t="shared" si="936"/>
        <v>0</v>
      </c>
    </row>
    <row r="1783" spans="14:46" x14ac:dyDescent="0.25">
      <c r="N1783">
        <f t="shared" si="937"/>
        <v>1770</v>
      </c>
      <c r="O1783">
        <f t="shared" si="920"/>
        <v>3707.079331235956</v>
      </c>
      <c r="P1783">
        <f t="shared" si="921"/>
        <v>3336.3713981123606</v>
      </c>
      <c r="Q1783">
        <f t="shared" si="922"/>
        <v>1.4625727615815918E-42</v>
      </c>
      <c r="R1783">
        <f t="shared" si="923"/>
        <v>1.0049657139887815E-35</v>
      </c>
      <c r="S1783">
        <f t="shared" si="924"/>
        <v>9.7504850772106125E-43</v>
      </c>
      <c r="T1783">
        <f t="shared" si="905"/>
        <v>1.8486197205216435E-24</v>
      </c>
      <c r="U1783">
        <f t="shared" si="925"/>
        <v>1.8486197205216435E-24</v>
      </c>
      <c r="V1783">
        <f t="shared" si="926"/>
        <v>1.2331152413995128E-24</v>
      </c>
      <c r="W1783">
        <f t="shared" si="927"/>
        <v>1.2331152413995128E-24</v>
      </c>
      <c r="X1783">
        <f t="shared" si="906"/>
        <v>2.0133856700112398E-35</v>
      </c>
      <c r="Y1783">
        <f t="shared" si="907"/>
        <v>2.6860435696376234E-35</v>
      </c>
      <c r="Z1783">
        <f t="shared" si="908"/>
        <v>-2.1792489217625572E-20</v>
      </c>
      <c r="AA1783">
        <f t="shared" si="909"/>
        <v>-8.4730043629653463E-18</v>
      </c>
      <c r="AB1783">
        <f t="shared" si="928"/>
        <v>0</v>
      </c>
      <c r="AC1783">
        <f t="shared" si="929"/>
        <v>0</v>
      </c>
      <c r="AD1783">
        <f t="shared" si="910"/>
        <v>1</v>
      </c>
      <c r="AE1783">
        <f t="shared" si="911"/>
        <v>0</v>
      </c>
      <c r="AF1783">
        <f t="shared" si="912"/>
        <v>0</v>
      </c>
      <c r="AG1783">
        <f t="shared" si="913"/>
        <v>-3337.3713981123606</v>
      </c>
      <c r="AH1783">
        <f t="shared" si="914"/>
        <v>0</v>
      </c>
      <c r="AI1783">
        <f t="shared" si="915"/>
        <v>1</v>
      </c>
      <c r="AJ1783">
        <f t="shared" si="916"/>
        <v>-2</v>
      </c>
      <c r="AK1783">
        <f t="shared" si="917"/>
        <v>1</v>
      </c>
      <c r="AL1783">
        <f t="shared" si="918"/>
        <v>-4.2268258964168618E-18</v>
      </c>
      <c r="AM1783">
        <f t="shared" si="930"/>
        <v>0</v>
      </c>
      <c r="AN1783" s="22">
        <f t="shared" si="919"/>
        <v>1.9352570131622607E-20</v>
      </c>
      <c r="AO1783">
        <f t="shared" si="931"/>
        <v>-2.1792489217625572E-20</v>
      </c>
      <c r="AP1783">
        <f t="shared" si="932"/>
        <v>-8.4730043629653463E-18</v>
      </c>
      <c r="AQ1783">
        <f t="shared" si="933"/>
        <v>-2.1792489217625572E-20</v>
      </c>
      <c r="AR1783">
        <f t="shared" si="934"/>
        <v>-8.4730043629653463E-18</v>
      </c>
      <c r="AS1783">
        <f t="shared" si="935"/>
        <v>0</v>
      </c>
      <c r="AT1783">
        <f t="shared" si="936"/>
        <v>0</v>
      </c>
    </row>
    <row r="1784" spans="14:46" x14ac:dyDescent="0.25">
      <c r="N1784">
        <f t="shared" si="937"/>
        <v>1771</v>
      </c>
      <c r="O1784">
        <f t="shared" si="920"/>
        <v>3709.1737263383493</v>
      </c>
      <c r="P1784">
        <f t="shared" si="921"/>
        <v>3338.2563537045144</v>
      </c>
      <c r="Q1784">
        <f t="shared" si="922"/>
        <v>7.9246950517354716E-15</v>
      </c>
      <c r="R1784">
        <f t="shared" si="923"/>
        <v>5.451385732918228E-8</v>
      </c>
      <c r="S1784">
        <f t="shared" si="924"/>
        <v>5.2831300344903149E-15</v>
      </c>
      <c r="T1784">
        <f t="shared" si="905"/>
        <v>-6.7999294917269025E-11</v>
      </c>
      <c r="U1784">
        <f t="shared" si="925"/>
        <v>-6.7999294917269025E-11</v>
      </c>
      <c r="V1784">
        <f t="shared" si="926"/>
        <v>-4.5358674434058079E-11</v>
      </c>
      <c r="W1784">
        <f t="shared" si="927"/>
        <v>-4.5358674434058079E-11</v>
      </c>
      <c r="X1784">
        <f t="shared" si="906"/>
        <v>1.092149824709705E-7</v>
      </c>
      <c r="Y1784">
        <f t="shared" si="907"/>
        <v>1.4570288822109647E-7</v>
      </c>
      <c r="Z1784">
        <f t="shared" si="908"/>
        <v>-1.604129328746576E-6</v>
      </c>
      <c r="AA1784">
        <f t="shared" si="909"/>
        <v>-6.2404326995452555E-4</v>
      </c>
      <c r="AB1784">
        <f t="shared" si="928"/>
        <v>-2.5948571521834227E-10</v>
      </c>
      <c r="AC1784">
        <f t="shared" si="929"/>
        <v>-2.3043331355131132E-10</v>
      </c>
      <c r="AD1784">
        <f t="shared" si="910"/>
        <v>1</v>
      </c>
      <c r="AE1784">
        <f t="shared" si="911"/>
        <v>0</v>
      </c>
      <c r="AF1784">
        <f t="shared" si="912"/>
        <v>0</v>
      </c>
      <c r="AG1784">
        <f t="shared" si="913"/>
        <v>-3339.2563537045144</v>
      </c>
      <c r="AH1784">
        <f t="shared" si="914"/>
        <v>0</v>
      </c>
      <c r="AI1784">
        <f t="shared" si="915"/>
        <v>1</v>
      </c>
      <c r="AJ1784">
        <f t="shared" si="916"/>
        <v>-2</v>
      </c>
      <c r="AK1784">
        <f t="shared" si="917"/>
        <v>1</v>
      </c>
      <c r="AL1784">
        <f t="shared" si="918"/>
        <v>-3.1130937065034815E-4</v>
      </c>
      <c r="AM1784">
        <f t="shared" si="930"/>
        <v>0</v>
      </c>
      <c r="AN1784" s="22">
        <f t="shared" si="919"/>
        <v>1.424528653829285E-6</v>
      </c>
      <c r="AO1784">
        <f t="shared" si="931"/>
        <v>-1.604129328746576E-6</v>
      </c>
      <c r="AP1784">
        <f t="shared" si="932"/>
        <v>-6.2404326995452555E-4</v>
      </c>
      <c r="AQ1784">
        <f t="shared" si="933"/>
        <v>-1.604129328746576E-6</v>
      </c>
      <c r="AR1784">
        <f t="shared" si="934"/>
        <v>-6.2404326995452555E-4</v>
      </c>
      <c r="AS1784">
        <f t="shared" si="935"/>
        <v>0</v>
      </c>
      <c r="AT1784">
        <f t="shared" si="936"/>
        <v>0</v>
      </c>
    </row>
    <row r="1785" spans="14:46" x14ac:dyDescent="0.25">
      <c r="N1785">
        <f t="shared" si="937"/>
        <v>1772</v>
      </c>
      <c r="O1785">
        <f t="shared" si="920"/>
        <v>3711.2681214407421</v>
      </c>
      <c r="P1785">
        <f t="shared" si="921"/>
        <v>3340.1413092966682</v>
      </c>
      <c r="Q1785">
        <f t="shared" si="922"/>
        <v>7.9068214867110518E-15</v>
      </c>
      <c r="R1785">
        <f t="shared" si="923"/>
        <v>5.4452346634789673E-8</v>
      </c>
      <c r="S1785">
        <f t="shared" si="924"/>
        <v>5.2712143244740348E-15</v>
      </c>
      <c r="T1785">
        <f t="shared" si="905"/>
        <v>6.7884171225203308E-11</v>
      </c>
      <c r="U1785">
        <f t="shared" si="925"/>
        <v>6.7884171225203308E-11</v>
      </c>
      <c r="V1785">
        <f t="shared" si="926"/>
        <v>4.5281867090856487E-11</v>
      </c>
      <c r="W1785">
        <f t="shared" si="927"/>
        <v>4.5281867090856487E-11</v>
      </c>
      <c r="X1785">
        <f t="shared" si="906"/>
        <v>1.0909164421624169E-7</v>
      </c>
      <c r="Y1785">
        <f t="shared" si="907"/>
        <v>1.4553829692447762E-7</v>
      </c>
      <c r="Z1785">
        <f t="shared" si="908"/>
        <v>1.6023193111425711E-6</v>
      </c>
      <c r="AA1785">
        <f t="shared" si="909"/>
        <v>6.2369029761063437E-4</v>
      </c>
      <c r="AB1785">
        <f t="shared" si="928"/>
        <v>2.5904665338824746E-10</v>
      </c>
      <c r="AC1785">
        <f t="shared" si="929"/>
        <v>2.3004340968407533E-10</v>
      </c>
      <c r="AD1785">
        <f t="shared" si="910"/>
        <v>1</v>
      </c>
      <c r="AE1785">
        <f t="shared" si="911"/>
        <v>0</v>
      </c>
      <c r="AF1785">
        <f t="shared" si="912"/>
        <v>0</v>
      </c>
      <c r="AG1785">
        <f t="shared" si="913"/>
        <v>-3341.1413092966682</v>
      </c>
      <c r="AH1785">
        <f t="shared" si="914"/>
        <v>0</v>
      </c>
      <c r="AI1785">
        <f t="shared" si="915"/>
        <v>1</v>
      </c>
      <c r="AJ1785">
        <f t="shared" si="916"/>
        <v>-2</v>
      </c>
      <c r="AK1785">
        <f t="shared" si="917"/>
        <v>1</v>
      </c>
      <c r="AL1785">
        <f t="shared" si="918"/>
        <v>3.1113368816122728E-4</v>
      </c>
      <c r="AM1785">
        <f t="shared" si="930"/>
        <v>0</v>
      </c>
      <c r="AN1785" s="22">
        <f t="shared" si="919"/>
        <v>-1.4229212881798178E-6</v>
      </c>
      <c r="AO1785">
        <f t="shared" si="931"/>
        <v>1.6023193111425711E-6</v>
      </c>
      <c r="AP1785">
        <f t="shared" si="932"/>
        <v>6.2369029761063437E-4</v>
      </c>
      <c r="AQ1785">
        <f t="shared" si="933"/>
        <v>1.6023193111425711E-6</v>
      </c>
      <c r="AR1785">
        <f t="shared" si="934"/>
        <v>6.2369029761063437E-4</v>
      </c>
      <c r="AS1785">
        <f t="shared" si="935"/>
        <v>0</v>
      </c>
      <c r="AT1785">
        <f t="shared" si="936"/>
        <v>0</v>
      </c>
    </row>
    <row r="1786" spans="14:46" x14ac:dyDescent="0.25">
      <c r="N1786">
        <f t="shared" si="937"/>
        <v>1773</v>
      </c>
      <c r="O1786">
        <f t="shared" si="920"/>
        <v>3713.3625165431354</v>
      </c>
      <c r="P1786">
        <f t="shared" si="921"/>
        <v>3342.026264888822</v>
      </c>
      <c r="Q1786">
        <f t="shared" si="922"/>
        <v>5.9173613575848565E-40</v>
      </c>
      <c r="R1786">
        <f t="shared" si="923"/>
        <v>4.0797428889785692E-33</v>
      </c>
      <c r="S1786">
        <f t="shared" si="924"/>
        <v>3.9449075717232379E-40</v>
      </c>
      <c r="T1786">
        <f t="shared" si="905"/>
        <v>-3.7120699959528498E-23</v>
      </c>
      <c r="U1786">
        <f t="shared" si="925"/>
        <v>-3.7120699959528498E-23</v>
      </c>
      <c r="V1786">
        <f t="shared" si="926"/>
        <v>-2.4761207705600644E-23</v>
      </c>
      <c r="W1786">
        <f t="shared" si="927"/>
        <v>-2.4761207705600644E-23</v>
      </c>
      <c r="X1786">
        <f t="shared" si="906"/>
        <v>8.1734848369664495E-33</v>
      </c>
      <c r="Y1786">
        <f t="shared" si="907"/>
        <v>1.0904177773983675E-32</v>
      </c>
      <c r="Z1786">
        <f t="shared" si="908"/>
        <v>4.383410523448286E-19</v>
      </c>
      <c r="AA1786">
        <f t="shared" si="909"/>
        <v>1.7071690396253937E-16</v>
      </c>
      <c r="AB1786">
        <f t="shared" si="928"/>
        <v>0</v>
      </c>
      <c r="AC1786">
        <f t="shared" si="929"/>
        <v>0</v>
      </c>
      <c r="AD1786">
        <f t="shared" si="910"/>
        <v>1</v>
      </c>
      <c r="AE1786">
        <f t="shared" si="911"/>
        <v>0</v>
      </c>
      <c r="AF1786">
        <f t="shared" si="912"/>
        <v>0</v>
      </c>
      <c r="AG1786">
        <f t="shared" si="913"/>
        <v>-3343.026264888822</v>
      </c>
      <c r="AH1786">
        <f t="shared" si="914"/>
        <v>0</v>
      </c>
      <c r="AI1786">
        <f t="shared" si="915"/>
        <v>1</v>
      </c>
      <c r="AJ1786">
        <f t="shared" si="916"/>
        <v>-2</v>
      </c>
      <c r="AK1786">
        <f t="shared" si="917"/>
        <v>1</v>
      </c>
      <c r="AL1786">
        <f t="shared" si="918"/>
        <v>8.5163820109080631E-17</v>
      </c>
      <c r="AM1786">
        <f t="shared" si="930"/>
        <v>0</v>
      </c>
      <c r="AN1786" s="22">
        <f t="shared" si="919"/>
        <v>-3.8926374437810919E-19</v>
      </c>
      <c r="AO1786">
        <f t="shared" si="931"/>
        <v>4.383410523448286E-19</v>
      </c>
      <c r="AP1786">
        <f t="shared" si="932"/>
        <v>1.7071690396253937E-16</v>
      </c>
      <c r="AQ1786">
        <f t="shared" si="933"/>
        <v>4.383410523448286E-19</v>
      </c>
      <c r="AR1786">
        <f t="shared" si="934"/>
        <v>1.7071690396253937E-16</v>
      </c>
      <c r="AS1786">
        <f t="shared" si="935"/>
        <v>0</v>
      </c>
      <c r="AT1786">
        <f t="shared" si="936"/>
        <v>0</v>
      </c>
    </row>
    <row r="1787" spans="14:46" x14ac:dyDescent="0.25">
      <c r="N1787">
        <f t="shared" si="937"/>
        <v>1774</v>
      </c>
      <c r="O1787">
        <f t="shared" si="920"/>
        <v>3715.4569116455291</v>
      </c>
      <c r="P1787">
        <f t="shared" si="921"/>
        <v>3343.9112204809762</v>
      </c>
      <c r="Q1787">
        <f t="shared" si="922"/>
        <v>7.8712252731748646E-15</v>
      </c>
      <c r="R1787">
        <f t="shared" si="923"/>
        <v>5.4329637160454752E-8</v>
      </c>
      <c r="S1787">
        <f t="shared" si="924"/>
        <v>5.247483515449911E-15</v>
      </c>
      <c r="T1787">
        <f t="shared" si="905"/>
        <v>-6.7654702292614024E-11</v>
      </c>
      <c r="U1787">
        <f t="shared" si="925"/>
        <v>-6.7654702292614024E-11</v>
      </c>
      <c r="V1787">
        <f t="shared" si="926"/>
        <v>-4.5128771863691181E-11</v>
      </c>
      <c r="W1787">
        <f t="shared" si="927"/>
        <v>-4.5128771863691181E-11</v>
      </c>
      <c r="X1787">
        <f t="shared" si="906"/>
        <v>1.0884559367707143E-7</v>
      </c>
      <c r="Y1787">
        <f t="shared" si="907"/>
        <v>1.4520994990637461E-7</v>
      </c>
      <c r="Z1787">
        <f t="shared" si="908"/>
        <v>-1.5987084543402182E-6</v>
      </c>
      <c r="AA1787">
        <f t="shared" si="909"/>
        <v>-6.2298554945591572E-4</v>
      </c>
      <c r="AB1787">
        <f t="shared" si="928"/>
        <v>-2.5817149691542531E-10</v>
      </c>
      <c r="AC1787">
        <f t="shared" si="929"/>
        <v>-2.2926623692698939E-10</v>
      </c>
      <c r="AD1787">
        <f t="shared" si="910"/>
        <v>1</v>
      </c>
      <c r="AE1787">
        <f t="shared" si="911"/>
        <v>0</v>
      </c>
      <c r="AF1787">
        <f t="shared" si="912"/>
        <v>0</v>
      </c>
      <c r="AG1787">
        <f t="shared" si="913"/>
        <v>-3344.9112204809762</v>
      </c>
      <c r="AH1787">
        <f t="shared" si="914"/>
        <v>0</v>
      </c>
      <c r="AI1787">
        <f t="shared" si="915"/>
        <v>1</v>
      </c>
      <c r="AJ1787">
        <f t="shared" si="916"/>
        <v>-2</v>
      </c>
      <c r="AK1787">
        <f t="shared" si="917"/>
        <v>1</v>
      </c>
      <c r="AL1787">
        <f t="shared" si="918"/>
        <v>-3.1078291737412687E-4</v>
      </c>
      <c r="AM1787">
        <f t="shared" si="930"/>
        <v>0</v>
      </c>
      <c r="AN1787" s="22">
        <f t="shared" si="919"/>
        <v>1.4197147076620056E-6</v>
      </c>
      <c r="AO1787">
        <f t="shared" si="931"/>
        <v>-1.5987084543402182E-6</v>
      </c>
      <c r="AP1787">
        <f t="shared" si="932"/>
        <v>-6.2298554945591572E-4</v>
      </c>
      <c r="AQ1787">
        <f t="shared" si="933"/>
        <v>-1.5987084543402182E-6</v>
      </c>
      <c r="AR1787">
        <f t="shared" si="934"/>
        <v>-6.2298554945591572E-4</v>
      </c>
      <c r="AS1787">
        <f t="shared" si="935"/>
        <v>0</v>
      </c>
      <c r="AT1787">
        <f t="shared" si="936"/>
        <v>0</v>
      </c>
    </row>
    <row r="1788" spans="14:46" x14ac:dyDescent="0.25">
      <c r="N1788">
        <f t="shared" si="937"/>
        <v>1775</v>
      </c>
      <c r="O1788">
        <f t="shared" si="920"/>
        <v>3717.5513067479219</v>
      </c>
      <c r="P1788">
        <f t="shared" si="921"/>
        <v>3345.7961760731296</v>
      </c>
      <c r="Q1788">
        <f t="shared" si="922"/>
        <v>7.853502284952161E-15</v>
      </c>
      <c r="R1788">
        <f t="shared" si="923"/>
        <v>5.4268437912080919E-8</v>
      </c>
      <c r="S1788">
        <f t="shared" si="924"/>
        <v>5.2356681899681076E-15</v>
      </c>
      <c r="T1788">
        <f t="shared" si="905"/>
        <v>6.7540355590481056E-11</v>
      </c>
      <c r="U1788">
        <f t="shared" si="925"/>
        <v>6.7540355590481056E-11</v>
      </c>
      <c r="V1788">
        <f t="shared" si="926"/>
        <v>4.505248300421477E-11</v>
      </c>
      <c r="W1788">
        <f t="shared" si="927"/>
        <v>4.505248300421477E-11</v>
      </c>
      <c r="X1788">
        <f t="shared" si="906"/>
        <v>1.087228804517486E-7</v>
      </c>
      <c r="Y1788">
        <f t="shared" si="907"/>
        <v>1.4504619292860282E-7</v>
      </c>
      <c r="Z1788">
        <f t="shared" si="908"/>
        <v>1.5969076013578592E-6</v>
      </c>
      <c r="AA1788">
        <f t="shared" si="909"/>
        <v>6.2263377229380393E-4</v>
      </c>
      <c r="AB1788">
        <f t="shared" si="928"/>
        <v>2.5773539670470513E-10</v>
      </c>
      <c r="AC1788">
        <f t="shared" si="929"/>
        <v>2.2887896309254509E-10</v>
      </c>
      <c r="AD1788">
        <f t="shared" si="910"/>
        <v>1</v>
      </c>
      <c r="AE1788">
        <f t="shared" si="911"/>
        <v>0</v>
      </c>
      <c r="AF1788">
        <f t="shared" si="912"/>
        <v>0</v>
      </c>
      <c r="AG1788">
        <f t="shared" si="913"/>
        <v>-3346.7961760731296</v>
      </c>
      <c r="AH1788">
        <f t="shared" si="914"/>
        <v>0</v>
      </c>
      <c r="AI1788">
        <f t="shared" si="915"/>
        <v>1</v>
      </c>
      <c r="AJ1788">
        <f t="shared" si="916"/>
        <v>-2</v>
      </c>
      <c r="AK1788">
        <f t="shared" si="917"/>
        <v>1</v>
      </c>
      <c r="AL1788">
        <f t="shared" si="918"/>
        <v>3.1060782840662549E-4</v>
      </c>
      <c r="AM1788">
        <f t="shared" si="930"/>
        <v>0</v>
      </c>
      <c r="AN1788" s="22">
        <f t="shared" si="919"/>
        <v>-1.4181154805529188E-6</v>
      </c>
      <c r="AO1788">
        <f t="shared" si="931"/>
        <v>1.5969076013578592E-6</v>
      </c>
      <c r="AP1788">
        <f t="shared" si="932"/>
        <v>6.2263377229380393E-4</v>
      </c>
      <c r="AQ1788">
        <f t="shared" si="933"/>
        <v>1.5969076013578592E-6</v>
      </c>
      <c r="AR1788">
        <f t="shared" si="934"/>
        <v>6.2263377229380393E-4</v>
      </c>
      <c r="AS1788">
        <f t="shared" si="935"/>
        <v>0</v>
      </c>
      <c r="AT1788">
        <f t="shared" si="936"/>
        <v>0</v>
      </c>
    </row>
    <row r="1789" spans="14:46" x14ac:dyDescent="0.25">
      <c r="N1789">
        <f t="shared" si="937"/>
        <v>1776</v>
      </c>
      <c r="O1789">
        <f t="shared" si="920"/>
        <v>3719.6457018503152</v>
      </c>
      <c r="P1789">
        <f t="shared" si="921"/>
        <v>3347.6811316652838</v>
      </c>
      <c r="Q1789">
        <f t="shared" si="922"/>
        <v>1.0281895916794276E-41</v>
      </c>
      <c r="R1789">
        <f t="shared" si="923"/>
        <v>7.1128943445892955E-35</v>
      </c>
      <c r="S1789">
        <f t="shared" si="924"/>
        <v>6.854597277862851E-42</v>
      </c>
      <c r="T1789">
        <f t="shared" si="905"/>
        <v>-4.8848724748586004E-24</v>
      </c>
      <c r="U1789">
        <f t="shared" si="925"/>
        <v>-4.8848724748586004E-24</v>
      </c>
      <c r="V1789">
        <f t="shared" si="926"/>
        <v>-3.2584306373871043E-24</v>
      </c>
      <c r="W1789">
        <f t="shared" si="927"/>
        <v>-3.2584306373871043E-24</v>
      </c>
      <c r="X1789">
        <f t="shared" si="906"/>
        <v>1.4250154349301989E-34</v>
      </c>
      <c r="Y1789">
        <f t="shared" si="907"/>
        <v>1.9010993534935528E-34</v>
      </c>
      <c r="Z1789">
        <f t="shared" si="908"/>
        <v>5.7780953313432539E-20</v>
      </c>
      <c r="AA1789">
        <f t="shared" si="909"/>
        <v>2.2541438894601638E-17</v>
      </c>
      <c r="AB1789">
        <f t="shared" si="928"/>
        <v>0</v>
      </c>
      <c r="AC1789">
        <f t="shared" si="929"/>
        <v>0</v>
      </c>
      <c r="AD1789">
        <f t="shared" si="910"/>
        <v>1</v>
      </c>
      <c r="AE1789">
        <f t="shared" si="911"/>
        <v>0</v>
      </c>
      <c r="AF1789">
        <f t="shared" si="912"/>
        <v>0</v>
      </c>
      <c r="AG1789">
        <f t="shared" si="913"/>
        <v>-3348.6811316652838</v>
      </c>
      <c r="AH1789">
        <f t="shared" si="914"/>
        <v>0</v>
      </c>
      <c r="AI1789">
        <f t="shared" si="915"/>
        <v>1</v>
      </c>
      <c r="AJ1789">
        <f t="shared" si="916"/>
        <v>-2</v>
      </c>
      <c r="AK1789">
        <f t="shared" si="917"/>
        <v>1</v>
      </c>
      <c r="AL1789">
        <f t="shared" si="918"/>
        <v>1.124506359085379E-17</v>
      </c>
      <c r="AM1789">
        <f t="shared" si="930"/>
        <v>0</v>
      </c>
      <c r="AN1789" s="22">
        <f t="shared" si="919"/>
        <v>-5.1311712894058165E-20</v>
      </c>
      <c r="AO1789">
        <f t="shared" si="931"/>
        <v>5.7780953313432539E-20</v>
      </c>
      <c r="AP1789">
        <f t="shared" si="932"/>
        <v>2.2541438894601638E-17</v>
      </c>
      <c r="AQ1789">
        <f t="shared" si="933"/>
        <v>5.7780953313432539E-20</v>
      </c>
      <c r="AR1789">
        <f t="shared" si="934"/>
        <v>2.2541438894601638E-17</v>
      </c>
      <c r="AS1789">
        <f t="shared" si="935"/>
        <v>0</v>
      </c>
      <c r="AT1789">
        <f t="shared" si="936"/>
        <v>0</v>
      </c>
    </row>
    <row r="1790" spans="14:46" x14ac:dyDescent="0.25">
      <c r="N1790">
        <f t="shared" si="937"/>
        <v>1777</v>
      </c>
      <c r="O1790">
        <f t="shared" si="920"/>
        <v>3721.740096952708</v>
      </c>
      <c r="P1790">
        <f t="shared" si="921"/>
        <v>3349.5660872574372</v>
      </c>
      <c r="Q1790">
        <f t="shared" si="922"/>
        <v>7.8182057013310952E-15</v>
      </c>
      <c r="R1790">
        <f t="shared" si="923"/>
        <v>5.414634922677835E-8</v>
      </c>
      <c r="S1790">
        <f t="shared" si="924"/>
        <v>5.2121371342207301E-15</v>
      </c>
      <c r="T1790">
        <f t="shared" si="905"/>
        <v>-6.7312434079019925E-11</v>
      </c>
      <c r="U1790">
        <f t="shared" si="925"/>
        <v>-6.7312434079019925E-11</v>
      </c>
      <c r="V1790">
        <f t="shared" si="926"/>
        <v>-4.4900420367045543E-11</v>
      </c>
      <c r="W1790">
        <f t="shared" si="927"/>
        <v>-4.4900420367045543E-11</v>
      </c>
      <c r="X1790">
        <f t="shared" si="906"/>
        <v>1.0847807574734802E-7</v>
      </c>
      <c r="Y1790">
        <f t="shared" si="907"/>
        <v>1.4471950890815421E-7</v>
      </c>
      <c r="Z1790">
        <f t="shared" si="908"/>
        <v>-1.5933150119160636E-6</v>
      </c>
      <c r="AA1790">
        <f t="shared" si="909"/>
        <v>-6.2193140843327574E-4</v>
      </c>
      <c r="AB1790">
        <f t="shared" si="928"/>
        <v>-2.568661384851011E-10</v>
      </c>
      <c r="AC1790">
        <f t="shared" si="929"/>
        <v>-2.2810702821291869E-10</v>
      </c>
      <c r="AD1790">
        <f t="shared" si="910"/>
        <v>1</v>
      </c>
      <c r="AE1790">
        <f t="shared" si="911"/>
        <v>0</v>
      </c>
      <c r="AF1790">
        <f t="shared" si="912"/>
        <v>0</v>
      </c>
      <c r="AG1790">
        <f t="shared" si="913"/>
        <v>-3350.5660872574372</v>
      </c>
      <c r="AH1790">
        <f t="shared" si="914"/>
        <v>0</v>
      </c>
      <c r="AI1790">
        <f t="shared" si="915"/>
        <v>1</v>
      </c>
      <c r="AJ1790">
        <f t="shared" si="916"/>
        <v>-2</v>
      </c>
      <c r="AK1790">
        <f t="shared" si="917"/>
        <v>1</v>
      </c>
      <c r="AL1790">
        <f t="shared" si="918"/>
        <v>-3.1025824165555711E-4</v>
      </c>
      <c r="AM1790">
        <f t="shared" si="930"/>
        <v>0</v>
      </c>
      <c r="AN1790" s="22">
        <f t="shared" si="919"/>
        <v>1.4149251221615775E-6</v>
      </c>
      <c r="AO1790">
        <f t="shared" si="931"/>
        <v>-1.5933150119160636E-6</v>
      </c>
      <c r="AP1790">
        <f t="shared" si="932"/>
        <v>-6.2193140843327574E-4</v>
      </c>
      <c r="AQ1790">
        <f t="shared" si="933"/>
        <v>-1.5933150119160636E-6</v>
      </c>
      <c r="AR1790">
        <f t="shared" si="934"/>
        <v>-6.2193140843327574E-4</v>
      </c>
      <c r="AS1790">
        <f t="shared" si="935"/>
        <v>0</v>
      </c>
      <c r="AT1790">
        <f t="shared" si="936"/>
        <v>0</v>
      </c>
    </row>
    <row r="1791" spans="14:46" x14ac:dyDescent="0.25">
      <c r="N1791">
        <f t="shared" si="937"/>
        <v>1778</v>
      </c>
      <c r="O1791">
        <f t="shared" si="920"/>
        <v>3723.8344920551012</v>
      </c>
      <c r="P1791">
        <f t="shared" si="921"/>
        <v>3351.451042849591</v>
      </c>
      <c r="Q1791">
        <f t="shared" si="922"/>
        <v>7.8006317702090028E-15</v>
      </c>
      <c r="R1791">
        <f t="shared" si="923"/>
        <v>5.4085459325296255E-8</v>
      </c>
      <c r="S1791">
        <f t="shared" si="924"/>
        <v>5.2004211801393349E-15</v>
      </c>
      <c r="T1791">
        <f t="shared" si="905"/>
        <v>6.7198857822922484E-11</v>
      </c>
      <c r="U1791">
        <f t="shared" si="925"/>
        <v>6.7198857822922484E-11</v>
      </c>
      <c r="V1791">
        <f t="shared" si="926"/>
        <v>4.4824645623746488E-11</v>
      </c>
      <c r="W1791">
        <f t="shared" si="927"/>
        <v>4.4824645623746488E-11</v>
      </c>
      <c r="X1791">
        <f t="shared" si="906"/>
        <v>1.0835598333518552E-7</v>
      </c>
      <c r="Y1791">
        <f t="shared" si="907"/>
        <v>1.4455658061960309E-7</v>
      </c>
      <c r="Z1791">
        <f t="shared" si="908"/>
        <v>1.591523261787688E-6</v>
      </c>
      <c r="AA1791">
        <f t="shared" si="909"/>
        <v>6.2158082039233018E-4</v>
      </c>
      <c r="AB1791">
        <f t="shared" si="928"/>
        <v>2.5643297496441881E-10</v>
      </c>
      <c r="AC1791">
        <f t="shared" si="929"/>
        <v>2.2772236227304513E-10</v>
      </c>
      <c r="AD1791">
        <f t="shared" si="910"/>
        <v>1</v>
      </c>
      <c r="AE1791">
        <f t="shared" si="911"/>
        <v>0</v>
      </c>
      <c r="AF1791">
        <f t="shared" si="912"/>
        <v>0</v>
      </c>
      <c r="AG1791">
        <f t="shared" si="913"/>
        <v>-3352.451042849591</v>
      </c>
      <c r="AH1791">
        <f t="shared" si="914"/>
        <v>0</v>
      </c>
      <c r="AI1791">
        <f t="shared" si="915"/>
        <v>1</v>
      </c>
      <c r="AJ1791">
        <f t="shared" si="916"/>
        <v>-2</v>
      </c>
      <c r="AK1791">
        <f t="shared" si="917"/>
        <v>1</v>
      </c>
      <c r="AL1791">
        <f t="shared" si="918"/>
        <v>3.1008374320679467E-4</v>
      </c>
      <c r="AM1791">
        <f t="shared" si="930"/>
        <v>0</v>
      </c>
      <c r="AN1791" s="22">
        <f t="shared" si="919"/>
        <v>-1.4133339787407698E-6</v>
      </c>
      <c r="AO1791">
        <f t="shared" si="931"/>
        <v>1.591523261787688E-6</v>
      </c>
      <c r="AP1791">
        <f t="shared" si="932"/>
        <v>6.2158082039233007E-4</v>
      </c>
      <c r="AQ1791">
        <f t="shared" si="933"/>
        <v>1.591523261787688E-6</v>
      </c>
      <c r="AR1791">
        <f t="shared" si="934"/>
        <v>6.2158082039233007E-4</v>
      </c>
      <c r="AS1791">
        <f t="shared" si="935"/>
        <v>0</v>
      </c>
      <c r="AT1791">
        <f t="shared" si="936"/>
        <v>0</v>
      </c>
    </row>
    <row r="1792" spans="14:46" x14ac:dyDescent="0.25">
      <c r="N1792">
        <f t="shared" si="937"/>
        <v>1779</v>
      </c>
      <c r="O1792">
        <f t="shared" si="920"/>
        <v>3725.928887157495</v>
      </c>
      <c r="P1792">
        <f t="shared" si="921"/>
        <v>3353.3359984417457</v>
      </c>
      <c r="Q1792">
        <f t="shared" si="922"/>
        <v>3.1578536023681766E-40</v>
      </c>
      <c r="R1792">
        <f t="shared" si="923"/>
        <v>2.1919524061997934E-33</v>
      </c>
      <c r="S1792">
        <f t="shared" si="924"/>
        <v>2.1052357349121183E-40</v>
      </c>
      <c r="T1792">
        <f t="shared" si="905"/>
        <v>2.7025789271910074E-23</v>
      </c>
      <c r="U1792">
        <f t="shared" si="925"/>
        <v>2.7025789271910074E-23</v>
      </c>
      <c r="V1792">
        <f t="shared" si="926"/>
        <v>1.8027405237948375E-23</v>
      </c>
      <c r="W1792">
        <f t="shared" si="927"/>
        <v>1.8027405237948375E-23</v>
      </c>
      <c r="X1792">
        <f t="shared" si="906"/>
        <v>4.3914008189551016E-33</v>
      </c>
      <c r="Y1792">
        <f t="shared" si="907"/>
        <v>5.858519899571974E-33</v>
      </c>
      <c r="Z1792">
        <f t="shared" si="908"/>
        <v>-3.2021678910734936E-19</v>
      </c>
      <c r="AA1792">
        <f t="shared" si="909"/>
        <v>-1.2513314188861054E-16</v>
      </c>
      <c r="AB1792">
        <f t="shared" si="928"/>
        <v>0</v>
      </c>
      <c r="AC1792">
        <f t="shared" si="929"/>
        <v>0</v>
      </c>
      <c r="AD1792">
        <f t="shared" si="910"/>
        <v>1</v>
      </c>
      <c r="AE1792">
        <f t="shared" si="911"/>
        <v>0</v>
      </c>
      <c r="AF1792">
        <f t="shared" si="912"/>
        <v>0</v>
      </c>
      <c r="AG1792">
        <f t="shared" si="913"/>
        <v>-3354.3359984417457</v>
      </c>
      <c r="AH1792">
        <f t="shared" si="914"/>
        <v>0</v>
      </c>
      <c r="AI1792">
        <f t="shared" si="915"/>
        <v>1</v>
      </c>
      <c r="AJ1792">
        <f t="shared" si="916"/>
        <v>-2</v>
      </c>
      <c r="AK1792">
        <f t="shared" si="917"/>
        <v>1</v>
      </c>
      <c r="AL1792">
        <f t="shared" si="918"/>
        <v>-6.2424388520903488E-17</v>
      </c>
      <c r="AM1792">
        <f t="shared" si="930"/>
        <v>0</v>
      </c>
      <c r="AN1792" s="22">
        <f t="shared" si="919"/>
        <v>2.8436484680356696E-19</v>
      </c>
      <c r="AO1792">
        <f t="shared" si="931"/>
        <v>-3.2021678910734936E-19</v>
      </c>
      <c r="AP1792">
        <f t="shared" si="932"/>
        <v>-1.2513314188861054E-16</v>
      </c>
      <c r="AQ1792">
        <f t="shared" si="933"/>
        <v>-3.2021678910734936E-19</v>
      </c>
      <c r="AR1792">
        <f t="shared" si="934"/>
        <v>-1.2513314188861054E-16</v>
      </c>
      <c r="AS1792">
        <f t="shared" si="935"/>
        <v>0</v>
      </c>
      <c r="AT1792">
        <f t="shared" si="936"/>
        <v>0</v>
      </c>
    </row>
    <row r="1793" spans="14:46" x14ac:dyDescent="0.25">
      <c r="N1793">
        <f t="shared" si="937"/>
        <v>1780</v>
      </c>
      <c r="O1793">
        <f t="shared" si="920"/>
        <v>3728.0232822598878</v>
      </c>
      <c r="P1793">
        <f t="shared" si="921"/>
        <v>3355.220954033899</v>
      </c>
      <c r="Q1793">
        <f t="shared" si="922"/>
        <v>7.7656317950386364E-15</v>
      </c>
      <c r="R1793">
        <f t="shared" si="923"/>
        <v>5.396398724860796E-8</v>
      </c>
      <c r="S1793">
        <f t="shared" si="924"/>
        <v>5.1770878633590907E-15</v>
      </c>
      <c r="T1793">
        <f t="shared" si="905"/>
        <v>-6.6972470710818537E-11</v>
      </c>
      <c r="U1793">
        <f t="shared" si="925"/>
        <v>-6.6972470710818537E-11</v>
      </c>
      <c r="V1793">
        <f t="shared" si="926"/>
        <v>-4.4673606885551634E-11</v>
      </c>
      <c r="W1793">
        <f t="shared" si="927"/>
        <v>-4.4673606885551634E-11</v>
      </c>
      <c r="X1793">
        <f t="shared" si="906"/>
        <v>1.0811241606891777E-7</v>
      </c>
      <c r="Y1793">
        <f t="shared" si="907"/>
        <v>1.4423154838544255E-7</v>
      </c>
      <c r="Z1793">
        <f t="shared" si="908"/>
        <v>-1.5879488166938707E-6</v>
      </c>
      <c r="AA1793">
        <f t="shared" si="909"/>
        <v>-6.2088082874656115E-4</v>
      </c>
      <c r="AB1793">
        <f t="shared" si="928"/>
        <v>-2.5556956539140693E-10</v>
      </c>
      <c r="AC1793">
        <f t="shared" si="929"/>
        <v>-2.2695562121826438E-10</v>
      </c>
      <c r="AD1793">
        <f t="shared" si="910"/>
        <v>1</v>
      </c>
      <c r="AE1793">
        <f t="shared" si="911"/>
        <v>0</v>
      </c>
      <c r="AF1793">
        <f t="shared" si="912"/>
        <v>0</v>
      </c>
      <c r="AG1793">
        <f t="shared" si="913"/>
        <v>-3356.220954033899</v>
      </c>
      <c r="AH1793">
        <f t="shared" si="914"/>
        <v>0</v>
      </c>
      <c r="AI1793">
        <f t="shared" si="915"/>
        <v>1</v>
      </c>
      <c r="AJ1793">
        <f t="shared" si="916"/>
        <v>-2</v>
      </c>
      <c r="AK1793">
        <f t="shared" si="917"/>
        <v>1</v>
      </c>
      <c r="AL1793">
        <f t="shared" si="918"/>
        <v>-3.0973533450666261E-4</v>
      </c>
      <c r="AM1793">
        <f t="shared" si="930"/>
        <v>0</v>
      </c>
      <c r="AN1793" s="22">
        <f t="shared" si="919"/>
        <v>1.4101597332359152E-6</v>
      </c>
      <c r="AO1793">
        <f t="shared" si="931"/>
        <v>-1.5879488166938707E-6</v>
      </c>
      <c r="AP1793">
        <f t="shared" si="932"/>
        <v>-6.2088082874656115E-4</v>
      </c>
      <c r="AQ1793">
        <f t="shared" si="933"/>
        <v>-1.5879488166938707E-6</v>
      </c>
      <c r="AR1793">
        <f t="shared" si="934"/>
        <v>-6.2088082874656115E-4</v>
      </c>
      <c r="AS1793">
        <f t="shared" si="935"/>
        <v>0</v>
      </c>
      <c r="AT1793">
        <f t="shared" si="936"/>
        <v>0</v>
      </c>
    </row>
    <row r="1794" spans="14:46" x14ac:dyDescent="0.25">
      <c r="N1794">
        <f t="shared" si="937"/>
        <v>1781</v>
      </c>
      <c r="O1794">
        <f t="shared" si="920"/>
        <v>3730.117677362281</v>
      </c>
      <c r="P1794">
        <f t="shared" si="921"/>
        <v>3357.1059096260528</v>
      </c>
      <c r="Q1794">
        <f t="shared" si="922"/>
        <v>7.7482054192042994E-15</v>
      </c>
      <c r="R1794">
        <f t="shared" si="923"/>
        <v>5.3903404612715198E-8</v>
      </c>
      <c r="S1794">
        <f t="shared" si="924"/>
        <v>5.1654702794695335E-15</v>
      </c>
      <c r="T1794">
        <f t="shared" si="905"/>
        <v>6.6859658422673924E-11</v>
      </c>
      <c r="U1794">
        <f t="shared" si="925"/>
        <v>6.6859658422673924E-11</v>
      </c>
      <c r="V1794">
        <f t="shared" si="926"/>
        <v>4.4598341934816584E-11</v>
      </c>
      <c r="W1794">
        <f t="shared" si="927"/>
        <v>4.4598341934816584E-11</v>
      </c>
      <c r="X1794">
        <f t="shared" si="906"/>
        <v>1.079909402895013E-7</v>
      </c>
      <c r="Y1794">
        <f t="shared" si="907"/>
        <v>1.4406944320434126E-7</v>
      </c>
      <c r="Z1794">
        <f t="shared" si="908"/>
        <v>1.5861661081738093E-6</v>
      </c>
      <c r="AA1794">
        <f t="shared" si="909"/>
        <v>6.2053142380804976E-4</v>
      </c>
      <c r="AB1794">
        <f t="shared" si="928"/>
        <v>2.5513931388281292E-10</v>
      </c>
      <c r="AC1794">
        <f t="shared" si="929"/>
        <v>2.2657354125798209E-10</v>
      </c>
      <c r="AD1794">
        <f t="shared" si="910"/>
        <v>1</v>
      </c>
      <c r="AE1794">
        <f t="shared" si="911"/>
        <v>0</v>
      </c>
      <c r="AF1794">
        <f t="shared" si="912"/>
        <v>0</v>
      </c>
      <c r="AG1794">
        <f t="shared" si="913"/>
        <v>-3358.1059096260528</v>
      </c>
      <c r="AH1794">
        <f t="shared" si="914"/>
        <v>0</v>
      </c>
      <c r="AI1794">
        <f t="shared" si="915"/>
        <v>1</v>
      </c>
      <c r="AJ1794">
        <f t="shared" si="916"/>
        <v>-2</v>
      </c>
      <c r="AK1794">
        <f t="shared" si="917"/>
        <v>1</v>
      </c>
      <c r="AL1794">
        <f t="shared" si="918"/>
        <v>3.0956142359446747E-4</v>
      </c>
      <c r="AM1794">
        <f t="shared" si="930"/>
        <v>0</v>
      </c>
      <c r="AN1794" s="22">
        <f t="shared" si="919"/>
        <v>-1.408576619114836E-6</v>
      </c>
      <c r="AO1794">
        <f t="shared" si="931"/>
        <v>1.5861661081738093E-6</v>
      </c>
      <c r="AP1794">
        <f t="shared" si="932"/>
        <v>6.2053142380804976E-4</v>
      </c>
      <c r="AQ1794">
        <f t="shared" si="933"/>
        <v>1.5861661081738093E-6</v>
      </c>
      <c r="AR1794">
        <f t="shared" si="934"/>
        <v>6.2053142380804976E-4</v>
      </c>
      <c r="AS1794">
        <f t="shared" si="935"/>
        <v>0</v>
      </c>
      <c r="AT1794">
        <f t="shared" si="936"/>
        <v>0</v>
      </c>
    </row>
    <row r="1795" spans="14:46" x14ac:dyDescent="0.25">
      <c r="N1795">
        <f t="shared" si="937"/>
        <v>1782</v>
      </c>
      <c r="O1795">
        <f t="shared" si="920"/>
        <v>3732.2120724646743</v>
      </c>
      <c r="P1795">
        <f t="shared" si="921"/>
        <v>3358.9908652182071</v>
      </c>
      <c r="Q1795">
        <f t="shared" si="922"/>
        <v>5.7200510147959007E-41</v>
      </c>
      <c r="R1795">
        <f t="shared" si="923"/>
        <v>3.9838459190940424E-34</v>
      </c>
      <c r="S1795">
        <f t="shared" si="924"/>
        <v>3.8133673431972675E-41</v>
      </c>
      <c r="T1795">
        <f t="shared" si="905"/>
        <v>-1.1482840737446307E-23</v>
      </c>
      <c r="U1795">
        <f t="shared" si="925"/>
        <v>-1.1482840737446307E-23</v>
      </c>
      <c r="V1795">
        <f t="shared" si="926"/>
        <v>-7.6595589527791239E-24</v>
      </c>
      <c r="W1795">
        <f t="shared" si="927"/>
        <v>-7.6595589527791239E-24</v>
      </c>
      <c r="X1795">
        <f t="shared" si="906"/>
        <v>7.9812927999333345E-34</v>
      </c>
      <c r="Y1795">
        <f t="shared" si="907"/>
        <v>1.0647745469659185E-33</v>
      </c>
      <c r="Z1795">
        <f t="shared" si="908"/>
        <v>1.3628499868635249E-19</v>
      </c>
      <c r="AA1795">
        <f t="shared" si="909"/>
        <v>5.3346556870136837E-17</v>
      </c>
      <c r="AB1795">
        <f t="shared" si="928"/>
        <v>0</v>
      </c>
      <c r="AC1795">
        <f t="shared" si="929"/>
        <v>0</v>
      </c>
      <c r="AD1795">
        <f t="shared" si="910"/>
        <v>1</v>
      </c>
      <c r="AE1795">
        <f t="shared" si="911"/>
        <v>0</v>
      </c>
      <c r="AF1795">
        <f t="shared" si="912"/>
        <v>0</v>
      </c>
      <c r="AG1795">
        <f t="shared" si="913"/>
        <v>-3359.9908652182071</v>
      </c>
      <c r="AH1795">
        <f t="shared" si="914"/>
        <v>0</v>
      </c>
      <c r="AI1795">
        <f t="shared" si="915"/>
        <v>1</v>
      </c>
      <c r="AJ1795">
        <f t="shared" si="916"/>
        <v>-2</v>
      </c>
      <c r="AK1795">
        <f t="shared" si="917"/>
        <v>1</v>
      </c>
      <c r="AL1795">
        <f t="shared" si="918"/>
        <v>2.6612765270129354E-17</v>
      </c>
      <c r="AM1795">
        <f t="shared" si="930"/>
        <v>0</v>
      </c>
      <c r="AN1795" s="22">
        <f t="shared" si="919"/>
        <v>-1.2102632987812752E-19</v>
      </c>
      <c r="AO1795">
        <f t="shared" si="931"/>
        <v>1.3628499868635249E-19</v>
      </c>
      <c r="AP1795">
        <f t="shared" si="932"/>
        <v>5.3346556870136837E-17</v>
      </c>
      <c r="AQ1795">
        <f t="shared" si="933"/>
        <v>1.3628499868635249E-19</v>
      </c>
      <c r="AR1795">
        <f t="shared" si="934"/>
        <v>5.3346556870136837E-17</v>
      </c>
      <c r="AS1795">
        <f t="shared" si="935"/>
        <v>0</v>
      </c>
      <c r="AT1795">
        <f t="shared" si="936"/>
        <v>0</v>
      </c>
    </row>
    <row r="1796" spans="14:46" x14ac:dyDescent="0.25">
      <c r="N1796">
        <f t="shared" si="937"/>
        <v>1783</v>
      </c>
      <c r="O1796">
        <f t="shared" si="920"/>
        <v>3734.3064675670671</v>
      </c>
      <c r="P1796">
        <f t="shared" si="921"/>
        <v>3360.8758208103604</v>
      </c>
      <c r="Q1796">
        <f t="shared" si="922"/>
        <v>7.7134990665110313E-15</v>
      </c>
      <c r="R1796">
        <f t="shared" si="923"/>
        <v>5.3782544999380743E-8</v>
      </c>
      <c r="S1796">
        <f t="shared" si="924"/>
        <v>5.1423327110073545E-15</v>
      </c>
      <c r="T1796">
        <f t="shared" si="905"/>
        <v>-6.6634792819396708E-11</v>
      </c>
      <c r="U1796">
        <f t="shared" si="925"/>
        <v>-6.6634792819396708E-11</v>
      </c>
      <c r="V1796">
        <f t="shared" si="926"/>
        <v>-4.4448318492183681E-11</v>
      </c>
      <c r="W1796">
        <f t="shared" si="927"/>
        <v>-4.4448318492183681E-11</v>
      </c>
      <c r="X1796">
        <f t="shared" si="906"/>
        <v>1.0774860213540569E-7</v>
      </c>
      <c r="Y1796">
        <f t="shared" si="907"/>
        <v>1.4374605163949706E-7</v>
      </c>
      <c r="Z1796">
        <f t="shared" si="908"/>
        <v>-1.5826096854495221E-6</v>
      </c>
      <c r="AA1796">
        <f t="shared" si="909"/>
        <v>-6.1983379237922785E-4</v>
      </c>
      <c r="AB1796">
        <f t="shared" si="928"/>
        <v>-2.5428170384958013E-10</v>
      </c>
      <c r="AC1796">
        <f t="shared" si="929"/>
        <v>-2.2581195041928647E-10</v>
      </c>
      <c r="AD1796">
        <f t="shared" si="910"/>
        <v>1</v>
      </c>
      <c r="AE1796">
        <f t="shared" si="911"/>
        <v>0</v>
      </c>
      <c r="AF1796">
        <f t="shared" si="912"/>
        <v>0</v>
      </c>
      <c r="AG1796">
        <f t="shared" si="913"/>
        <v>-3361.8758208103604</v>
      </c>
      <c r="AH1796">
        <f t="shared" si="914"/>
        <v>0</v>
      </c>
      <c r="AI1796">
        <f t="shared" si="915"/>
        <v>1</v>
      </c>
      <c r="AJ1796">
        <f t="shared" si="916"/>
        <v>-2</v>
      </c>
      <c r="AK1796">
        <f t="shared" si="917"/>
        <v>1</v>
      </c>
      <c r="AL1796">
        <f t="shared" si="918"/>
        <v>-3.0921418700052648E-4</v>
      </c>
      <c r="AM1796">
        <f t="shared" si="930"/>
        <v>0</v>
      </c>
      <c r="AN1796" s="22">
        <f t="shared" si="919"/>
        <v>1.4054183781748328E-6</v>
      </c>
      <c r="AO1796">
        <f t="shared" si="931"/>
        <v>-1.5826096854495221E-6</v>
      </c>
      <c r="AP1796">
        <f t="shared" si="932"/>
        <v>-6.1983379237922785E-4</v>
      </c>
      <c r="AQ1796">
        <f t="shared" si="933"/>
        <v>-1.5826096854495221E-6</v>
      </c>
      <c r="AR1796">
        <f t="shared" si="934"/>
        <v>-6.1983379237922785E-4</v>
      </c>
      <c r="AS1796">
        <f t="shared" si="935"/>
        <v>0</v>
      </c>
      <c r="AT1796">
        <f t="shared" si="936"/>
        <v>0</v>
      </c>
    </row>
    <row r="1797" spans="14:46" x14ac:dyDescent="0.25">
      <c r="N1797">
        <f t="shared" si="937"/>
        <v>1784</v>
      </c>
      <c r="O1797">
        <f t="shared" si="920"/>
        <v>3736.4008626694608</v>
      </c>
      <c r="P1797">
        <f t="shared" si="921"/>
        <v>3362.7607764025147</v>
      </c>
      <c r="Q1797">
        <f t="shared" si="922"/>
        <v>7.6962187617591272E-15</v>
      </c>
      <c r="R1797">
        <f t="shared" si="923"/>
        <v>5.3722267565137046E-8</v>
      </c>
      <c r="S1797">
        <f t="shared" si="924"/>
        <v>5.1308125078394186E-15</v>
      </c>
      <c r="T1797">
        <f t="shared" si="905"/>
        <v>6.6522738086514843E-11</v>
      </c>
      <c r="U1797">
        <f t="shared" si="925"/>
        <v>6.6522738086514843E-11</v>
      </c>
      <c r="V1797">
        <f t="shared" si="926"/>
        <v>4.4373559054051778E-11</v>
      </c>
      <c r="W1797">
        <f t="shared" si="927"/>
        <v>4.4373559054051778E-11</v>
      </c>
      <c r="X1797">
        <f t="shared" si="906"/>
        <v>1.0762773884322408E-7</v>
      </c>
      <c r="Y1797">
        <f t="shared" si="907"/>
        <v>1.4358476403069154E-7</v>
      </c>
      <c r="Z1797">
        <f t="shared" si="908"/>
        <v>1.5808359578046782E-6</v>
      </c>
      <c r="AA1797">
        <f t="shared" si="909"/>
        <v>6.1948556456432153E-4</v>
      </c>
      <c r="AB1797">
        <f t="shared" si="928"/>
        <v>2.5385433992355911E-10</v>
      </c>
      <c r="AC1797">
        <f t="shared" si="929"/>
        <v>2.2543243474423553E-10</v>
      </c>
      <c r="AD1797">
        <f t="shared" si="910"/>
        <v>1</v>
      </c>
      <c r="AE1797">
        <f t="shared" si="911"/>
        <v>0</v>
      </c>
      <c r="AF1797">
        <f t="shared" si="912"/>
        <v>0</v>
      </c>
      <c r="AG1797">
        <f t="shared" si="913"/>
        <v>-3363.7607764025147</v>
      </c>
      <c r="AH1797">
        <f t="shared" si="914"/>
        <v>0</v>
      </c>
      <c r="AI1797">
        <f t="shared" si="915"/>
        <v>1</v>
      </c>
      <c r="AJ1797">
        <f t="shared" si="916"/>
        <v>-2</v>
      </c>
      <c r="AK1797">
        <f t="shared" si="917"/>
        <v>1</v>
      </c>
      <c r="AL1797">
        <f t="shared" si="918"/>
        <v>3.0904086066245071E-4</v>
      </c>
      <c r="AM1797">
        <f t="shared" si="930"/>
        <v>0</v>
      </c>
      <c r="AN1797" s="22">
        <f t="shared" si="919"/>
        <v>-1.4038432394201151E-6</v>
      </c>
      <c r="AO1797">
        <f t="shared" si="931"/>
        <v>1.5808359578046782E-6</v>
      </c>
      <c r="AP1797">
        <f t="shared" si="932"/>
        <v>6.1948556456432153E-4</v>
      </c>
      <c r="AQ1797">
        <f t="shared" si="933"/>
        <v>1.5808359578046782E-6</v>
      </c>
      <c r="AR1797">
        <f t="shared" si="934"/>
        <v>6.1948556456432153E-4</v>
      </c>
      <c r="AS1797">
        <f t="shared" si="935"/>
        <v>0</v>
      </c>
      <c r="AT1797">
        <f t="shared" si="936"/>
        <v>0</v>
      </c>
    </row>
    <row r="1798" spans="14:46" x14ac:dyDescent="0.25">
      <c r="N1798">
        <f t="shared" si="937"/>
        <v>1785</v>
      </c>
      <c r="O1798">
        <f t="shared" si="920"/>
        <v>3738.4952577718541</v>
      </c>
      <c r="P1798">
        <f t="shared" si="921"/>
        <v>3364.6457319946689</v>
      </c>
      <c r="Q1798">
        <f t="shared" si="922"/>
        <v>1.7656222699703665E-40</v>
      </c>
      <c r="R1798">
        <f t="shared" si="923"/>
        <v>1.2338474574729847E-33</v>
      </c>
      <c r="S1798">
        <f t="shared" si="924"/>
        <v>1.1770815133135778E-40</v>
      </c>
      <c r="T1798">
        <f t="shared" si="905"/>
        <v>2.0140327334384509E-23</v>
      </c>
      <c r="U1798">
        <f t="shared" si="925"/>
        <v>2.0140327334384509E-23</v>
      </c>
      <c r="V1798">
        <f t="shared" si="926"/>
        <v>1.3434469892471833E-23</v>
      </c>
      <c r="W1798">
        <f t="shared" si="927"/>
        <v>1.3434469892471833E-23</v>
      </c>
      <c r="X1798">
        <f t="shared" si="906"/>
        <v>2.4719002251378884E-33</v>
      </c>
      <c r="Y1798">
        <f t="shared" si="907"/>
        <v>3.2977288402968418E-33</v>
      </c>
      <c r="Z1798">
        <f t="shared" si="908"/>
        <v>-2.3944016507838472E-19</v>
      </c>
      <c r="AA1798">
        <f t="shared" si="909"/>
        <v>-9.3882405094504952E-17</v>
      </c>
      <c r="AB1798">
        <f t="shared" si="928"/>
        <v>0</v>
      </c>
      <c r="AC1798">
        <f t="shared" si="929"/>
        <v>0</v>
      </c>
      <c r="AD1798">
        <f t="shared" si="910"/>
        <v>1</v>
      </c>
      <c r="AE1798">
        <f t="shared" si="911"/>
        <v>0</v>
      </c>
      <c r="AF1798">
        <f t="shared" si="912"/>
        <v>0</v>
      </c>
      <c r="AG1798">
        <f t="shared" si="913"/>
        <v>-3365.6457319946689</v>
      </c>
      <c r="AH1798">
        <f t="shared" si="914"/>
        <v>0</v>
      </c>
      <c r="AI1798">
        <f t="shared" si="915"/>
        <v>1</v>
      </c>
      <c r="AJ1798">
        <f t="shared" si="916"/>
        <v>-2</v>
      </c>
      <c r="AK1798">
        <f t="shared" si="917"/>
        <v>1</v>
      </c>
      <c r="AL1798">
        <f t="shared" si="918"/>
        <v>-4.683488650121743E-17</v>
      </c>
      <c r="AM1798">
        <f t="shared" si="930"/>
        <v>0</v>
      </c>
      <c r="AN1798" s="22">
        <f t="shared" si="919"/>
        <v>2.1263209207007536E-19</v>
      </c>
      <c r="AO1798">
        <f t="shared" si="931"/>
        <v>-2.3944016507838472E-19</v>
      </c>
      <c r="AP1798">
        <f t="shared" si="932"/>
        <v>-9.388240509450494E-17</v>
      </c>
      <c r="AQ1798">
        <f t="shared" si="933"/>
        <v>-2.3944016507838472E-19</v>
      </c>
      <c r="AR1798">
        <f t="shared" si="934"/>
        <v>-9.388240509450494E-17</v>
      </c>
      <c r="AS1798">
        <f t="shared" si="935"/>
        <v>0</v>
      </c>
      <c r="AT1798">
        <f t="shared" si="936"/>
        <v>0</v>
      </c>
    </row>
    <row r="1799" spans="14:46" x14ac:dyDescent="0.25">
      <c r="N1799">
        <f t="shared" si="937"/>
        <v>1786</v>
      </c>
      <c r="O1799">
        <f t="shared" si="920"/>
        <v>3740.5896528742469</v>
      </c>
      <c r="P1799">
        <f t="shared" si="921"/>
        <v>3366.5306875868223</v>
      </c>
      <c r="Q1799">
        <f t="shared" si="922"/>
        <v>7.6618030805765242E-15</v>
      </c>
      <c r="R1799">
        <f t="shared" si="923"/>
        <v>5.3602016304643543E-8</v>
      </c>
      <c r="S1799">
        <f t="shared" si="924"/>
        <v>5.107868720384349E-15</v>
      </c>
      <c r="T1799">
        <f t="shared" si="905"/>
        <v>-6.6299381231302865E-11</v>
      </c>
      <c r="U1799">
        <f t="shared" si="925"/>
        <v>-6.6299381231302865E-11</v>
      </c>
      <c r="V1799">
        <f t="shared" si="926"/>
        <v>-4.4224542390195049E-11</v>
      </c>
      <c r="W1799">
        <f t="shared" si="927"/>
        <v>-4.4224542390195049E-11</v>
      </c>
      <c r="X1799">
        <f t="shared" si="906"/>
        <v>1.0738662154519123E-7</v>
      </c>
      <c r="Y1799">
        <f t="shared" si="907"/>
        <v>1.432630021114849E-7</v>
      </c>
      <c r="Z1799">
        <f t="shared" si="908"/>
        <v>-1.5772974364943639E-6</v>
      </c>
      <c r="AA1799">
        <f t="shared" si="909"/>
        <v>-6.187902814352433E-4</v>
      </c>
      <c r="AB1799">
        <f t="shared" si="928"/>
        <v>-2.5300248081723892E-10</v>
      </c>
      <c r="AC1799">
        <f t="shared" si="929"/>
        <v>-2.2467595095150836E-10</v>
      </c>
      <c r="AD1799">
        <f t="shared" si="910"/>
        <v>1</v>
      </c>
      <c r="AE1799">
        <f t="shared" si="911"/>
        <v>0</v>
      </c>
      <c r="AF1799">
        <f t="shared" si="912"/>
        <v>0</v>
      </c>
      <c r="AG1799">
        <f t="shared" si="913"/>
        <v>-3367.5306875868223</v>
      </c>
      <c r="AH1799">
        <f t="shared" si="914"/>
        <v>0</v>
      </c>
      <c r="AI1799">
        <f t="shared" si="915"/>
        <v>1</v>
      </c>
      <c r="AJ1799">
        <f t="shared" si="916"/>
        <v>-2</v>
      </c>
      <c r="AK1799">
        <f t="shared" si="917"/>
        <v>1</v>
      </c>
      <c r="AL1799">
        <f t="shared" si="918"/>
        <v>-3.0869479026980579E-4</v>
      </c>
      <c r="AM1799">
        <f t="shared" si="930"/>
        <v>0</v>
      </c>
      <c r="AN1799" s="22">
        <f t="shared" si="919"/>
        <v>1.4007008956316959E-6</v>
      </c>
      <c r="AO1799">
        <f t="shared" si="931"/>
        <v>-1.5772974364943639E-6</v>
      </c>
      <c r="AP1799">
        <f t="shared" si="932"/>
        <v>-6.187902814352433E-4</v>
      </c>
      <c r="AQ1799">
        <f t="shared" si="933"/>
        <v>-1.5772974364943639E-6</v>
      </c>
      <c r="AR1799">
        <f t="shared" si="934"/>
        <v>-6.187902814352433E-4</v>
      </c>
      <c r="AS1799">
        <f t="shared" si="935"/>
        <v>0</v>
      </c>
      <c r="AT1799">
        <f t="shared" si="936"/>
        <v>0</v>
      </c>
    </row>
    <row r="1800" spans="14:46" x14ac:dyDescent="0.25">
      <c r="N1800">
        <f t="shared" si="937"/>
        <v>1787</v>
      </c>
      <c r="O1800">
        <f t="shared" si="920"/>
        <v>3742.6840479766402</v>
      </c>
      <c r="P1800">
        <f t="shared" si="921"/>
        <v>3368.4156431789761</v>
      </c>
      <c r="Q1800">
        <f t="shared" si="922"/>
        <v>7.644667380093854E-15</v>
      </c>
      <c r="R1800">
        <f t="shared" si="923"/>
        <v>5.3542042025437257E-8</v>
      </c>
      <c r="S1800">
        <f t="shared" si="924"/>
        <v>5.0964449200625696E-15</v>
      </c>
      <c r="T1800">
        <f t="shared" si="905"/>
        <v>6.6188077705443823E-11</v>
      </c>
      <c r="U1800">
        <f t="shared" si="925"/>
        <v>6.6188077705443823E-11</v>
      </c>
      <c r="V1800">
        <f t="shared" si="926"/>
        <v>4.4150284227728891E-11</v>
      </c>
      <c r="W1800">
        <f t="shared" si="927"/>
        <v>4.4150284227728891E-11</v>
      </c>
      <c r="X1800">
        <f t="shared" si="906"/>
        <v>1.0726636662956785E-7</v>
      </c>
      <c r="Y1800">
        <f t="shared" si="907"/>
        <v>1.4310252658634565E-7</v>
      </c>
      <c r="Z1800">
        <f t="shared" si="908"/>
        <v>1.5755326295011336E-6</v>
      </c>
      <c r="AA1800">
        <f t="shared" si="909"/>
        <v>6.1844322480549192E-4</v>
      </c>
      <c r="AB1800">
        <f t="shared" si="928"/>
        <v>2.5257798028979706E-10</v>
      </c>
      <c r="AC1800">
        <f t="shared" si="929"/>
        <v>2.2429897808536135E-10</v>
      </c>
      <c r="AD1800">
        <f t="shared" si="910"/>
        <v>1</v>
      </c>
      <c r="AE1800">
        <f t="shared" si="911"/>
        <v>0</v>
      </c>
      <c r="AF1800">
        <f t="shared" si="912"/>
        <v>0</v>
      </c>
      <c r="AG1800">
        <f t="shared" si="913"/>
        <v>-3369.4156431789761</v>
      </c>
      <c r="AH1800">
        <f t="shared" si="914"/>
        <v>0</v>
      </c>
      <c r="AI1800">
        <f t="shared" si="915"/>
        <v>1</v>
      </c>
      <c r="AJ1800">
        <f t="shared" si="916"/>
        <v>-2</v>
      </c>
      <c r="AK1800">
        <f t="shared" si="917"/>
        <v>1</v>
      </c>
      <c r="AL1800">
        <f t="shared" si="918"/>
        <v>3.0852204556336475E-4</v>
      </c>
      <c r="AM1800">
        <f t="shared" si="930"/>
        <v>0</v>
      </c>
      <c r="AN1800" s="22">
        <f t="shared" si="919"/>
        <v>-1.3991336787624229E-6</v>
      </c>
      <c r="AO1800">
        <f t="shared" si="931"/>
        <v>1.5755326295011336E-6</v>
      </c>
      <c r="AP1800">
        <f t="shared" si="932"/>
        <v>6.1844322480549192E-4</v>
      </c>
      <c r="AQ1800">
        <f t="shared" si="933"/>
        <v>1.5755326295011336E-6</v>
      </c>
      <c r="AR1800">
        <f t="shared" si="934"/>
        <v>6.1844322480549192E-4</v>
      </c>
      <c r="AS1800">
        <f t="shared" si="935"/>
        <v>0</v>
      </c>
      <c r="AT1800">
        <f t="shared" si="936"/>
        <v>0</v>
      </c>
    </row>
    <row r="1801" spans="14:46" x14ac:dyDescent="0.25">
      <c r="N1801">
        <f t="shared" si="937"/>
        <v>1788</v>
      </c>
      <c r="O1801">
        <f t="shared" si="920"/>
        <v>3744.778443079033</v>
      </c>
      <c r="P1801">
        <f t="shared" si="921"/>
        <v>3370.3005987711299</v>
      </c>
      <c r="Q1801">
        <f t="shared" si="922"/>
        <v>3.3317246138485302E-39</v>
      </c>
      <c r="R1801">
        <f t="shared" si="923"/>
        <v>2.336099614885061E-32</v>
      </c>
      <c r="S1801">
        <f t="shared" si="924"/>
        <v>2.2211497425656865E-39</v>
      </c>
      <c r="T1801">
        <f t="shared" si="905"/>
        <v>-8.7341700003015287E-23</v>
      </c>
      <c r="U1801">
        <f t="shared" si="925"/>
        <v>-8.7341700003015287E-23</v>
      </c>
      <c r="V1801">
        <f t="shared" si="926"/>
        <v>-5.8260638464250155E-23</v>
      </c>
      <c r="W1801">
        <f t="shared" si="927"/>
        <v>-5.8260638464250155E-23</v>
      </c>
      <c r="X1801">
        <f t="shared" si="906"/>
        <v>4.6801479759457319E-32</v>
      </c>
      <c r="Y1801">
        <f t="shared" si="907"/>
        <v>6.2437165563837933E-32</v>
      </c>
      <c r="Z1801">
        <f t="shared" si="908"/>
        <v>1.0401180997713315E-18</v>
      </c>
      <c r="AA1801">
        <f t="shared" si="909"/>
        <v>4.0850511627993801E-16</v>
      </c>
      <c r="AB1801">
        <f t="shared" si="928"/>
        <v>0</v>
      </c>
      <c r="AC1801">
        <f t="shared" si="929"/>
        <v>0</v>
      </c>
      <c r="AD1801">
        <f t="shared" si="910"/>
        <v>1</v>
      </c>
      <c r="AE1801">
        <f t="shared" si="911"/>
        <v>0</v>
      </c>
      <c r="AF1801">
        <f t="shared" si="912"/>
        <v>0</v>
      </c>
      <c r="AG1801">
        <f t="shared" si="913"/>
        <v>-3371.3005987711299</v>
      </c>
      <c r="AH1801">
        <f t="shared" si="914"/>
        <v>0</v>
      </c>
      <c r="AI1801">
        <f t="shared" si="915"/>
        <v>1</v>
      </c>
      <c r="AJ1801">
        <f t="shared" si="916"/>
        <v>-2</v>
      </c>
      <c r="AK1801">
        <f t="shared" si="917"/>
        <v>1</v>
      </c>
      <c r="AL1801">
        <f t="shared" si="918"/>
        <v>2.0379072566637925E-16</v>
      </c>
      <c r="AM1801">
        <f t="shared" si="930"/>
        <v>0</v>
      </c>
      <c r="AN1801" s="22">
        <f t="shared" si="919"/>
        <v>-9.236649471794722E-19</v>
      </c>
      <c r="AO1801">
        <f t="shared" si="931"/>
        <v>1.0401180997713315E-18</v>
      </c>
      <c r="AP1801">
        <f t="shared" si="932"/>
        <v>4.0850511627993796E-16</v>
      </c>
      <c r="AQ1801">
        <f t="shared" si="933"/>
        <v>1.0401180997713315E-18</v>
      </c>
      <c r="AR1801">
        <f t="shared" si="934"/>
        <v>4.0850511627993796E-16</v>
      </c>
      <c r="AS1801">
        <f t="shared" si="935"/>
        <v>0</v>
      </c>
      <c r="AT1801">
        <f t="shared" si="936"/>
        <v>0</v>
      </c>
    </row>
    <row r="1802" spans="14:46" x14ac:dyDescent="0.25">
      <c r="N1802">
        <f t="shared" si="937"/>
        <v>1789</v>
      </c>
      <c r="O1802">
        <f t="shared" si="920"/>
        <v>3746.8728381814267</v>
      </c>
      <c r="P1802">
        <f t="shared" si="921"/>
        <v>3372.1855543632842</v>
      </c>
      <c r="Q1802">
        <f t="shared" si="922"/>
        <v>7.6105394540063809E-15</v>
      </c>
      <c r="R1802">
        <f t="shared" si="923"/>
        <v>5.3422395041754301E-8</v>
      </c>
      <c r="S1802">
        <f t="shared" si="924"/>
        <v>5.0736929693375873E-15</v>
      </c>
      <c r="T1802">
        <f t="shared" si="905"/>
        <v>-6.5966216965679268E-11</v>
      </c>
      <c r="U1802">
        <f t="shared" si="925"/>
        <v>-6.5966216965679268E-11</v>
      </c>
      <c r="V1802">
        <f t="shared" si="926"/>
        <v>-4.4002265911404187E-11</v>
      </c>
      <c r="W1802">
        <f t="shared" si="927"/>
        <v>-4.4002265911404187E-11</v>
      </c>
      <c r="X1802">
        <f t="shared" si="906"/>
        <v>1.0702646200080603E-7</v>
      </c>
      <c r="Y1802">
        <f t="shared" si="907"/>
        <v>1.4278238338167736E-7</v>
      </c>
      <c r="Z1802">
        <f t="shared" si="908"/>
        <v>-1.572011889663087E-6</v>
      </c>
      <c r="AA1802">
        <f t="shared" si="909"/>
        <v>-6.1775027813937202E-4</v>
      </c>
      <c r="AB1802">
        <f t="shared" si="928"/>
        <v>-2.5173182398568351E-10</v>
      </c>
      <c r="AC1802">
        <f t="shared" si="929"/>
        <v>-2.2354755860199154E-10</v>
      </c>
      <c r="AD1802">
        <f t="shared" si="910"/>
        <v>1</v>
      </c>
      <c r="AE1802">
        <f t="shared" si="911"/>
        <v>0</v>
      </c>
      <c r="AF1802">
        <f t="shared" si="912"/>
        <v>0</v>
      </c>
      <c r="AG1802">
        <f t="shared" si="913"/>
        <v>-3373.1855543632842</v>
      </c>
      <c r="AH1802">
        <f t="shared" si="914"/>
        <v>0</v>
      </c>
      <c r="AI1802">
        <f t="shared" si="915"/>
        <v>1</v>
      </c>
      <c r="AJ1802">
        <f t="shared" si="916"/>
        <v>-2</v>
      </c>
      <c r="AK1802">
        <f t="shared" si="917"/>
        <v>1</v>
      </c>
      <c r="AL1802">
        <f t="shared" si="918"/>
        <v>-3.0817713550687962E-4</v>
      </c>
      <c r="AM1802">
        <f t="shared" si="930"/>
        <v>0</v>
      </c>
      <c r="AN1802" s="22">
        <f t="shared" si="919"/>
        <v>1.3960071256126612E-6</v>
      </c>
      <c r="AO1802">
        <f t="shared" si="931"/>
        <v>-1.572011889663087E-6</v>
      </c>
      <c r="AP1802">
        <f t="shared" si="932"/>
        <v>-6.1775027813937191E-4</v>
      </c>
      <c r="AQ1802">
        <f t="shared" si="933"/>
        <v>-1.572011889663087E-6</v>
      </c>
      <c r="AR1802">
        <f t="shared" si="934"/>
        <v>-6.1775027813937191E-4</v>
      </c>
      <c r="AS1802">
        <f t="shared" si="935"/>
        <v>0</v>
      </c>
      <c r="AT1802">
        <f t="shared" si="936"/>
        <v>0</v>
      </c>
    </row>
    <row r="1803" spans="14:46" x14ac:dyDescent="0.25">
      <c r="N1803">
        <f t="shared" si="937"/>
        <v>1790</v>
      </c>
      <c r="O1803">
        <f t="shared" si="920"/>
        <v>3748.96723328382</v>
      </c>
      <c r="P1803">
        <f t="shared" si="921"/>
        <v>3374.070509955438</v>
      </c>
      <c r="Q1803">
        <f t="shared" si="922"/>
        <v>7.5935469081392991E-15</v>
      </c>
      <c r="R1803">
        <f t="shared" si="923"/>
        <v>5.336272188812814E-8</v>
      </c>
      <c r="S1803">
        <f t="shared" si="924"/>
        <v>5.0623646054261999E-15</v>
      </c>
      <c r="T1803">
        <f t="shared" si="905"/>
        <v>6.5855658362298859E-11</v>
      </c>
      <c r="U1803">
        <f t="shared" si="925"/>
        <v>6.5855658362298859E-11</v>
      </c>
      <c r="V1803">
        <f t="shared" si="926"/>
        <v>4.3928504830185992E-11</v>
      </c>
      <c r="W1803">
        <f t="shared" si="927"/>
        <v>4.3928504830185992E-11</v>
      </c>
      <c r="X1803">
        <f t="shared" si="906"/>
        <v>1.0690681138554818E-7</v>
      </c>
      <c r="Y1803">
        <f t="shared" si="907"/>
        <v>1.4262271449763097E-7</v>
      </c>
      <c r="Z1803">
        <f t="shared" si="908"/>
        <v>1.5702559436022372E-6</v>
      </c>
      <c r="AA1803">
        <f t="shared" si="909"/>
        <v>6.1740438679636501E-4</v>
      </c>
      <c r="AB1803">
        <f t="shared" si="928"/>
        <v>2.5131016291547435E-10</v>
      </c>
      <c r="AC1803">
        <f t="shared" si="929"/>
        <v>2.2317310728390142E-10</v>
      </c>
      <c r="AD1803">
        <f t="shared" si="910"/>
        <v>1</v>
      </c>
      <c r="AE1803">
        <f t="shared" si="911"/>
        <v>0</v>
      </c>
      <c r="AF1803">
        <f t="shared" si="912"/>
        <v>0</v>
      </c>
      <c r="AG1803">
        <f t="shared" si="913"/>
        <v>-3375.070509955438</v>
      </c>
      <c r="AH1803">
        <f t="shared" si="914"/>
        <v>0</v>
      </c>
      <c r="AI1803">
        <f t="shared" si="915"/>
        <v>1</v>
      </c>
      <c r="AJ1803">
        <f t="shared" si="916"/>
        <v>-2</v>
      </c>
      <c r="AK1803">
        <f t="shared" si="917"/>
        <v>1</v>
      </c>
      <c r="AL1803">
        <f t="shared" si="918"/>
        <v>3.0800496950938452E-4</v>
      </c>
      <c r="AM1803">
        <f t="shared" si="930"/>
        <v>0</v>
      </c>
      <c r="AN1803" s="22">
        <f t="shared" si="919"/>
        <v>-1.3944477775958177E-6</v>
      </c>
      <c r="AO1803">
        <f t="shared" si="931"/>
        <v>1.5702559436022372E-6</v>
      </c>
      <c r="AP1803">
        <f t="shared" si="932"/>
        <v>6.174043867963649E-4</v>
      </c>
      <c r="AQ1803">
        <f t="shared" si="933"/>
        <v>1.5702559436022372E-6</v>
      </c>
      <c r="AR1803">
        <f t="shared" si="934"/>
        <v>6.174043867963649E-4</v>
      </c>
      <c r="AS1803">
        <f t="shared" si="935"/>
        <v>0</v>
      </c>
      <c r="AT1803">
        <f t="shared" si="936"/>
        <v>0</v>
      </c>
    </row>
    <row r="1804" spans="14:46" x14ac:dyDescent="0.25">
      <c r="N1804">
        <f t="shared" si="937"/>
        <v>1791</v>
      </c>
      <c r="O1804">
        <f t="shared" si="920"/>
        <v>3751.0616283862128</v>
      </c>
      <c r="P1804">
        <f t="shared" si="921"/>
        <v>3375.9554655475918</v>
      </c>
      <c r="Q1804">
        <f t="shared" si="922"/>
        <v>1.3573190734798879E-39</v>
      </c>
      <c r="R1804">
        <f t="shared" si="923"/>
        <v>9.5490541320078002E-33</v>
      </c>
      <c r="S1804">
        <f t="shared" si="924"/>
        <v>9.0487938231992523E-40</v>
      </c>
      <c r="T1804">
        <f t="shared" si="905"/>
        <v>-5.5654304666604658E-23</v>
      </c>
      <c r="U1804">
        <f t="shared" si="925"/>
        <v>-5.5654304666604658E-23</v>
      </c>
      <c r="V1804">
        <f t="shared" si="926"/>
        <v>-3.7123759520703732E-23</v>
      </c>
      <c r="W1804">
        <f t="shared" si="927"/>
        <v>-3.7123759520703732E-23</v>
      </c>
      <c r="X1804">
        <f t="shared" si="906"/>
        <v>1.913054517993886E-32</v>
      </c>
      <c r="Y1804">
        <f t="shared" si="907"/>
        <v>2.5521754804571737E-32</v>
      </c>
      <c r="Z1804">
        <f t="shared" si="908"/>
        <v>6.6387923091969428E-19</v>
      </c>
      <c r="AA1804">
        <f t="shared" si="909"/>
        <v>2.6117424868861734E-16</v>
      </c>
      <c r="AB1804">
        <f t="shared" si="928"/>
        <v>0</v>
      </c>
      <c r="AC1804">
        <f t="shared" si="929"/>
        <v>0</v>
      </c>
      <c r="AD1804">
        <f t="shared" si="910"/>
        <v>1</v>
      </c>
      <c r="AE1804">
        <f t="shared" si="911"/>
        <v>0</v>
      </c>
      <c r="AF1804">
        <f t="shared" si="912"/>
        <v>0</v>
      </c>
      <c r="AG1804">
        <f t="shared" si="913"/>
        <v>-3376.9554655475918</v>
      </c>
      <c r="AH1804">
        <f t="shared" si="914"/>
        <v>0</v>
      </c>
      <c r="AI1804">
        <f t="shared" si="915"/>
        <v>1</v>
      </c>
      <c r="AJ1804">
        <f t="shared" si="916"/>
        <v>-2</v>
      </c>
      <c r="AK1804">
        <f t="shared" si="917"/>
        <v>1</v>
      </c>
      <c r="AL1804">
        <f t="shared" si="918"/>
        <v>1.3029234917668482E-16</v>
      </c>
      <c r="AM1804">
        <f t="shared" si="930"/>
        <v>0</v>
      </c>
      <c r="AN1804" s="22">
        <f t="shared" si="919"/>
        <v>-5.8955033524767724E-19</v>
      </c>
      <c r="AO1804">
        <f t="shared" si="931"/>
        <v>6.6387923091969428E-19</v>
      </c>
      <c r="AP1804">
        <f t="shared" si="932"/>
        <v>2.6117424868861734E-16</v>
      </c>
      <c r="AQ1804">
        <f t="shared" si="933"/>
        <v>6.6387923091969428E-19</v>
      </c>
      <c r="AR1804">
        <f t="shared" si="934"/>
        <v>2.6117424868861734E-16</v>
      </c>
      <c r="AS1804">
        <f t="shared" si="935"/>
        <v>0</v>
      </c>
      <c r="AT1804">
        <f t="shared" si="936"/>
        <v>0</v>
      </c>
    </row>
    <row r="1805" spans="14:46" x14ac:dyDescent="0.25">
      <c r="N1805">
        <f t="shared" si="937"/>
        <v>1792</v>
      </c>
      <c r="O1805">
        <f t="shared" si="920"/>
        <v>3753.156023488606</v>
      </c>
      <c r="P1805">
        <f t="shared" si="921"/>
        <v>3377.8404211397456</v>
      </c>
      <c r="Q1805">
        <f t="shared" si="922"/>
        <v>7.5597038548088214E-15</v>
      </c>
      <c r="R1805">
        <f t="shared" si="923"/>
        <v>5.3243675139277709E-8</v>
      </c>
      <c r="S1805">
        <f t="shared" si="924"/>
        <v>5.0398025698725468E-15</v>
      </c>
      <c r="T1805">
        <f t="shared" si="905"/>
        <v>-6.5635281232112388E-11</v>
      </c>
      <c r="U1805">
        <f t="shared" si="925"/>
        <v>-6.5635281232112388E-11</v>
      </c>
      <c r="V1805">
        <f t="shared" si="926"/>
        <v>-4.3781476514759176E-11</v>
      </c>
      <c r="W1805">
        <f t="shared" si="927"/>
        <v>-4.3781476514759176E-11</v>
      </c>
      <c r="X1805">
        <f t="shared" si="906"/>
        <v>1.0666811130771841E-7</v>
      </c>
      <c r="Y1805">
        <f t="shared" si="907"/>
        <v>1.4230417916782617E-7</v>
      </c>
      <c r="Z1805">
        <f t="shared" si="908"/>
        <v>-1.5667528662971935E-6</v>
      </c>
      <c r="AA1805">
        <f t="shared" si="909"/>
        <v>-6.1671376483567501E-4</v>
      </c>
      <c r="AB1805">
        <f t="shared" si="928"/>
        <v>-2.5046966177131226E-10</v>
      </c>
      <c r="AC1805">
        <f t="shared" si="929"/>
        <v>-2.224267098017131E-10</v>
      </c>
      <c r="AD1805">
        <f t="shared" si="910"/>
        <v>1</v>
      </c>
      <c r="AE1805">
        <f t="shared" si="911"/>
        <v>0</v>
      </c>
      <c r="AF1805">
        <f t="shared" si="912"/>
        <v>0</v>
      </c>
      <c r="AG1805">
        <f t="shared" si="913"/>
        <v>-3378.8404211397456</v>
      </c>
      <c r="AH1805">
        <f t="shared" si="914"/>
        <v>0</v>
      </c>
      <c r="AI1805">
        <f t="shared" si="915"/>
        <v>1</v>
      </c>
      <c r="AJ1805">
        <f t="shared" si="916"/>
        <v>-2</v>
      </c>
      <c r="AK1805">
        <f t="shared" si="917"/>
        <v>1</v>
      </c>
      <c r="AL1805">
        <f t="shared" si="918"/>
        <v>-3.0766121396310654E-4</v>
      </c>
      <c r="AM1805">
        <f t="shared" si="930"/>
        <v>0</v>
      </c>
      <c r="AN1805" s="22">
        <f t="shared" si="919"/>
        <v>1.3913369094619924E-6</v>
      </c>
      <c r="AO1805">
        <f t="shared" si="931"/>
        <v>-1.5667528662971935E-6</v>
      </c>
      <c r="AP1805">
        <f t="shared" si="932"/>
        <v>-6.1671376483567512E-4</v>
      </c>
      <c r="AQ1805">
        <f t="shared" si="933"/>
        <v>-1.5667528662971935E-6</v>
      </c>
      <c r="AR1805">
        <f t="shared" si="934"/>
        <v>-6.1671376483567512E-4</v>
      </c>
      <c r="AS1805">
        <f t="shared" si="935"/>
        <v>0</v>
      </c>
      <c r="AT1805">
        <f t="shared" si="936"/>
        <v>0</v>
      </c>
    </row>
    <row r="1806" spans="14:46" x14ac:dyDescent="0.25">
      <c r="N1806">
        <f t="shared" si="937"/>
        <v>1793</v>
      </c>
      <c r="O1806">
        <f t="shared" si="920"/>
        <v>3755.2504185909997</v>
      </c>
      <c r="P1806">
        <f t="shared" si="921"/>
        <v>3379.7253767318998</v>
      </c>
      <c r="Q1806">
        <f t="shared" si="922"/>
        <v>7.5428530308223285E-15</v>
      </c>
      <c r="R1806">
        <f t="shared" si="923"/>
        <v>5.3184301098672961E-8</v>
      </c>
      <c r="S1806">
        <f t="shared" si="924"/>
        <v>5.0285686872148854E-15</v>
      </c>
      <c r="T1806">
        <f t="shared" ref="T1806:T1869" si="938">(4*SIN(O1806)-AK1806*$H$13*2*$H$8*SIN(O1806)/O1806)*COS(O1806*$K$20)/$H$7/((O1806^3)+AK1806*$H$13)</f>
        <v>6.552546132972089E-11</v>
      </c>
      <c r="U1806">
        <f t="shared" si="925"/>
        <v>6.552546132972089E-11</v>
      </c>
      <c r="V1806">
        <f t="shared" si="926"/>
        <v>4.3708208362462676E-11</v>
      </c>
      <c r="W1806">
        <f t="shared" si="927"/>
        <v>4.3708208362462676E-11</v>
      </c>
      <c r="X1806">
        <f t="shared" ref="X1806:X1869" si="939">(2*O1806-AK1806*$H$13*$H$8)*SIN(O1806)*SIN($K$20*O1806)/((O1806^3)+AK1806*$H$13)</f>
        <v>1.065490609506034E-7</v>
      </c>
      <c r="Y1806">
        <f t="shared" ref="Y1806:Y1869" si="940">(AM1806*O1806*O1806+2*O1806*SIN(O1806)/$H$7/ (1+$H$7)-$H$9*AK1806*$H$13*SIN(O1806)/$H$7)*SIN($K$20*O1806)/((O1806^3)+AK1806*$H$13)</f>
        <v>1.421453115276692E-7</v>
      </c>
      <c r="Z1806">
        <f t="shared" ref="Z1806:Z1869" si="941">AK1806*$H$13*((2/O1806)+O1806*$H$8)*SIN(O1806)*COS($K$14*O1806)/((O1806^3)+AK1806*$H$13)/$H$7</f>
        <v>1.5650057219475751E-6</v>
      </c>
      <c r="AA1806">
        <f t="shared" ref="AA1806:AA1869" si="942">(((AM1806+2*SIN(O1806)/$H$7/N1806/$H$5+$H$9*O1806*SIN(O1806)/$H$7)*AK1806*$H$13/((O1806^3)+AK1806*$H$13))-AM1806-2*SIN(O1806)/$H$7/N1806/$H$5)*COS($K$14*O1806)</f>
        <v>6.1636903292022099E-4</v>
      </c>
      <c r="AB1806">
        <f t="shared" si="928"/>
        <v>2.5005081645680091E-10</v>
      </c>
      <c r="AC1806">
        <f t="shared" si="929"/>
        <v>2.220547589837951E-10</v>
      </c>
      <c r="AD1806">
        <f t="shared" ref="AD1806:AD1869" si="943">(-1+(1-2*P1806+2*P1806*P1806)*EXP(-2*P1806))/((1-2*P1806)*EXP(-2*P1806)-1)</f>
        <v>1</v>
      </c>
      <c r="AE1806">
        <f t="shared" ref="AE1806:AE1869" si="944">P1806*EXP(-P1806)/((1-2*P1806)*EXP(-2*P1806)-1)</f>
        <v>0</v>
      </c>
      <c r="AF1806">
        <f t="shared" ref="AF1806:AF1869" si="945">-(AD1806*(1+2*P1806)+2*P1806*P1806)*EXP(-P1806)</f>
        <v>0</v>
      </c>
      <c r="AG1806">
        <f t="shared" ref="AG1806:AG1869" si="946">-AE1806*(1+2*P1806)*EXP(-P1806)-(1+P1806)</f>
        <v>-3380.7253767318998</v>
      </c>
      <c r="AH1806">
        <f t="shared" ref="AH1806:AH1869" si="947">(2*AD1806-1+2*P1806)*EXP(-P1806)</f>
        <v>0</v>
      </c>
      <c r="AI1806">
        <f t="shared" ref="AI1806:AI1869" si="948">2*AE1806*EXP(-P1806)+1</f>
        <v>1</v>
      </c>
      <c r="AJ1806">
        <f t="shared" ref="AJ1806:AJ1869" si="949">(AF1806*EXP(-P1806)-AH1806*EXP(-P1806)-AD1806-1)</f>
        <v>-2</v>
      </c>
      <c r="AK1806">
        <f t="shared" ref="AK1806:AK1869" si="950">-2*(AF1806*EXP(-P1806)+AD1806)/AJ1806</f>
        <v>1</v>
      </c>
      <c r="AL1806">
        <f t="shared" ref="AL1806:AL1869" si="951">-2*SIN(O1806)/$H$5/N1806</f>
        <v>3.0748962377125701E-4</v>
      </c>
      <c r="AM1806">
        <f t="shared" si="930"/>
        <v>0</v>
      </c>
      <c r="AN1806" s="22">
        <f t="shared" ref="AN1806:AN1869" si="952">-(((AM1806+2*SIN(O1806)/$H$7/N1806/$H$5+$H$9*O1806*SIN(O1806)/$H$7)*AK1806*$H$13/((O1806^3)+AK1806*$H$13)))/(AF1806*EXP(-P1806)+AD1806)-((AG1806-AI1806)*EXP(-P1806)-AE1806)*AL1806/AJ1806</f>
        <v>-1.3897853777068808E-6</v>
      </c>
      <c r="AO1806">
        <f t="shared" si="931"/>
        <v>1.5650057219475751E-6</v>
      </c>
      <c r="AP1806">
        <f t="shared" si="932"/>
        <v>6.1636903292022088E-4</v>
      </c>
      <c r="AQ1806">
        <f t="shared" si="933"/>
        <v>1.5650057219475751E-6</v>
      </c>
      <c r="AR1806">
        <f t="shared" si="934"/>
        <v>6.1636903292022088E-4</v>
      </c>
      <c r="AS1806">
        <f t="shared" si="935"/>
        <v>0</v>
      </c>
      <c r="AT1806">
        <f t="shared" si="936"/>
        <v>0</v>
      </c>
    </row>
    <row r="1807" spans="14:46" x14ac:dyDescent="0.25">
      <c r="N1807">
        <f t="shared" si="937"/>
        <v>1794</v>
      </c>
      <c r="O1807">
        <f t="shared" ref="O1807:O1870" si="953">N1807*$H$5/(1+$H$7)</f>
        <v>3757.3448136933926</v>
      </c>
      <c r="P1807">
        <f t="shared" ref="P1807:P1870" si="954">O1807*$H$14</f>
        <v>3381.6103323240532</v>
      </c>
      <c r="Q1807">
        <f t="shared" ref="Q1807:Q1870" si="955">2*SIN(O1807)*SIN(O1807)/(((O1807)^3)+$H$13*AK1807)/O1807</f>
        <v>2.5926637897950176E-40</v>
      </c>
      <c r="R1807">
        <f t="shared" ref="R1807:R1870" si="956">(SIN(O1807)*SIN(O1807)*O1807)/((O1807^3)+AK1807*$H$13)</f>
        <v>1.8301147076186396E-33</v>
      </c>
      <c r="S1807">
        <f t="shared" ref="S1807:S1870" si="957">((AM1807*$H$7+2*SIN(O1807)/$H$5/N1807)*SIN(O1807))/((O1807^3)+AK1807*$H$13)</f>
        <v>1.7284425265300119E-40</v>
      </c>
      <c r="T1807">
        <f t="shared" si="938"/>
        <v>-2.4283025839690666E-23</v>
      </c>
      <c r="U1807">
        <f t="shared" ref="U1807:U1870" si="958">(4*SIN(O1807)-AK1807*$H$13*2*$H$8*SIN(O1807)/O1807)*COS(O1807)/$H$7/((O1807^3)+AK1807*$H$13)</f>
        <v>-2.4283025839690666E-23</v>
      </c>
      <c r="V1807">
        <f t="shared" ref="V1807:V1870" si="959">(2*AM1807*O1807*$H$7+4*SIN(O1807)/(1+$H$7)-AK1807*$H$13*2*$H$9*SIN(O1807)/O1807)*COS(O1807*$K$20)/((O1807^3)+AK1807*$H$13)/$H$7</f>
        <v>-1.6197783267128804E-23</v>
      </c>
      <c r="W1807">
        <f t="shared" ref="W1807:W1870" si="960">(2*AM1807*O1807*$H$7+4*SIN(O1807)/(1+$H$7)-AK1807*$H$13*2*$H$9*SIN(O1807)/O1807)*COS(O1807)/((O1807^3)+AK1807*$H$13)/$H$7</f>
        <v>-1.6197783267128804E-23</v>
      </c>
      <c r="X1807">
        <f t="shared" si="939"/>
        <v>3.6664356851345756E-33</v>
      </c>
      <c r="Y1807">
        <f t="shared" si="940"/>
        <v>4.8913286987165086E-33</v>
      </c>
      <c r="Z1807">
        <f t="shared" si="941"/>
        <v>2.9014908697146958E-19</v>
      </c>
      <c r="AA1807">
        <f t="shared" si="942"/>
        <v>1.1433723687842778E-16</v>
      </c>
      <c r="AB1807">
        <f t="shared" ref="AB1807:AB1870" si="961">(24/$H$7)*(2/(O1807^2)+$H$8)*(COS(O1807*$K$10)-COS(O1807))*SIN(O1807)/((O1807^3)+AK1807*$H$13)</f>
        <v>0</v>
      </c>
      <c r="AC1807">
        <f t="shared" ref="AC1807:AC1870" si="962">(24)*(AM1807/O1807+2*(1+$H$7)*SIN(O1807)/$H$7/N1807/N1807/$H$5/$H$5+$H$9*SIN(O1807)/$H$7)*(COS(O1807*$K$10)-COS(O1807))/((O1807^3)+AK1807*$H$13)</f>
        <v>0</v>
      </c>
      <c r="AD1807">
        <f t="shared" si="943"/>
        <v>1</v>
      </c>
      <c r="AE1807">
        <f t="shared" si="944"/>
        <v>0</v>
      </c>
      <c r="AF1807">
        <f t="shared" si="945"/>
        <v>0</v>
      </c>
      <c r="AG1807">
        <f t="shared" si="946"/>
        <v>-3382.6103323240532</v>
      </c>
      <c r="AH1807">
        <f t="shared" si="947"/>
        <v>0</v>
      </c>
      <c r="AI1807">
        <f t="shared" si="948"/>
        <v>1</v>
      </c>
      <c r="AJ1807">
        <f t="shared" si="949"/>
        <v>-2</v>
      </c>
      <c r="AK1807">
        <f t="shared" si="950"/>
        <v>1</v>
      </c>
      <c r="AL1807">
        <f t="shared" si="951"/>
        <v>5.7039786655183317E-17</v>
      </c>
      <c r="AM1807">
        <f t="shared" ref="AM1807:AM1870" si="963">-((AF1807*EXP(-P1807)+AD1807)*((AG1807*EXP(-P1807)-AI1807*EXP(-P1807)-AE1807)*AL1807)/(AJ1807))+(AG1807*EXP(-P1807)+AE1807)*AL1807</f>
        <v>0</v>
      </c>
      <c r="AN1807" s="22">
        <f t="shared" si="952"/>
        <v>-2.5766356806115156E-19</v>
      </c>
      <c r="AO1807">
        <f t="shared" ref="AO1807:AO1870" si="964">-(AK1807*$H$13*((2/O1807)+O1807*$H$8)*SIN(O1807)*COS($D$8*O1807)/((O1807^3)+AK1807*$H$13)/$H$7)*((AF1807+AH1807*O1807*$D$9)*EXP($D$9*O1807-P1807)+(AD1807+O1807*$D$9)*EXP(-$D$9*O1807)+2*(AH1807*EXP(O1807*$D$9-P1807)-EXP(-O1807*$D$9)))/(AF1807*EXP(-P1807)+AD1807)</f>
        <v>2.9014908697146958E-19</v>
      </c>
      <c r="AP1807">
        <f t="shared" ref="AP1807:AP1870" si="965">-AR1807+2*COS($D$8*O1807)*((AH1807*AN1807+AI1807*AL1807)*EXP(O1807*$D$9-P1807)-AN1807*EXP(-O1807*$D$9)+AL1807/$H$7)</f>
        <v>1.1433723687842778E-16</v>
      </c>
      <c r="AQ1807">
        <f t="shared" ref="AQ1807:AQ1870" si="966">((AF1807+AH1807*O1807*$D$9)*EXP($D$9*O1807-P1807)+(AD1807+O1807*$D$9)*EXP(-$D$9*O1807))*(AK1807*$H$13*((2/O1807)+O1807*$H$8)*SIN(O1807)*COS($D$8*O1807)/((O1807^3)+AK1807*$H$13)/$H$7)/(AF1807*EXP(-P1807)+AD1807)</f>
        <v>2.9014908697146958E-19</v>
      </c>
      <c r="AR1807">
        <f t="shared" ref="AR1807:AR1870" si="967">-(COS($D$8*O1807)*((AF1807*AN1807+AG1807*AL1807+(AH1807*AN1807+AI1807*AL1807)*O1807*$D$9)*EXP(O1807*$D$9-P1807)+(AD1807*AN1807+AE1807*AL1807+AN1807*O1807*$D$9)*EXP(-O1807*$D$9)-AL1807/$H$7))</f>
        <v>1.1433723687842778E-16</v>
      </c>
      <c r="AS1807">
        <f t="shared" ref="AS1807:AS1870" si="968">(AK1807*$H$13*((2/O1807)+O1807*$H$8)*SIN(O1807)/((O1807^3)+AK1807*$H$13)/$H$7)*SIN(O1807*$D$8)*((AF1807+AH1807+AH1807*O1807*$D$9)*EXP(O1807*$D$9-P1807)+(-(AD1807-1)-O1807*$D$9)*EXP(-O1807*$D$9))/(AF1807*EXP(-P1807)+AD1807)</f>
        <v>0</v>
      </c>
      <c r="AT1807">
        <f t="shared" ref="AT1807:AT1870" si="969">SIN(O1807*$D$8)*(((AF1807+AH1807)*AN1807+AG1807*AL1807+AI1807*AL1807+(AH1807*AN1807+AI1807*AL1807)*O1807*$D$9)*EXP(O1807*$D$9-P1807)+(-(AD1807-1)*AN1807-AE1807*AL1807-AN1807*O1807*$D$9)*EXP(-O1807*$D$9))</f>
        <v>0</v>
      </c>
    </row>
    <row r="1808" spans="14:46" x14ac:dyDescent="0.25">
      <c r="N1808">
        <f t="shared" ref="N1808:N1871" si="970">N1807+1</f>
        <v>1795</v>
      </c>
      <c r="O1808">
        <f t="shared" si="953"/>
        <v>3759.4392087957858</v>
      </c>
      <c r="P1808">
        <f t="shared" si="954"/>
        <v>3383.4952879162074</v>
      </c>
      <c r="Q1808">
        <f t="shared" si="955"/>
        <v>7.5092920015338239E-15</v>
      </c>
      <c r="R1808">
        <f t="shared" si="956"/>
        <v>5.3065850576388496E-8</v>
      </c>
      <c r="S1808">
        <f t="shared" si="957"/>
        <v>5.0061946676892167E-15</v>
      </c>
      <c r="T1808">
        <f t="shared" si="938"/>
        <v>-6.5306555428510073E-11</v>
      </c>
      <c r="U1808">
        <f t="shared" si="958"/>
        <v>-6.5306555428510073E-11</v>
      </c>
      <c r="V1808">
        <f t="shared" si="959"/>
        <v>-4.3562161784920365E-11</v>
      </c>
      <c r="W1808">
        <f t="shared" si="960"/>
        <v>-4.3562161784920365E-11</v>
      </c>
      <c r="X1808">
        <f t="shared" si="939"/>
        <v>1.0631155737313368E-7</v>
      </c>
      <c r="Y1808">
        <f t="shared" si="940"/>
        <v>1.4182837332356145E-7</v>
      </c>
      <c r="Z1808">
        <f t="shared" si="941"/>
        <v>-1.5615201892286717E-6</v>
      </c>
      <c r="AA1808">
        <f t="shared" si="942"/>
        <v>-6.1568072398602745E-4</v>
      </c>
      <c r="AB1808">
        <f t="shared" si="961"/>
        <v>-2.4921592330715258E-10</v>
      </c>
      <c r="AC1808">
        <f t="shared" si="962"/>
        <v>-2.2131334161804484E-10</v>
      </c>
      <c r="AD1808">
        <f t="shared" si="943"/>
        <v>1</v>
      </c>
      <c r="AE1808">
        <f t="shared" si="944"/>
        <v>0</v>
      </c>
      <c r="AF1808">
        <f t="shared" si="945"/>
        <v>0</v>
      </c>
      <c r="AG1808">
        <f t="shared" si="946"/>
        <v>-3384.4952879162074</v>
      </c>
      <c r="AH1808">
        <f t="shared" si="947"/>
        <v>0</v>
      </c>
      <c r="AI1808">
        <f t="shared" si="948"/>
        <v>1</v>
      </c>
      <c r="AJ1808">
        <f t="shared" si="949"/>
        <v>-2</v>
      </c>
      <c r="AK1808">
        <f t="shared" si="950"/>
        <v>1</v>
      </c>
      <c r="AL1808">
        <f t="shared" si="951"/>
        <v>-3.0714701694808992E-4</v>
      </c>
      <c r="AM1808">
        <f t="shared" si="963"/>
        <v>0</v>
      </c>
      <c r="AN1808" s="22">
        <f t="shared" si="952"/>
        <v>1.3866900898475633E-6</v>
      </c>
      <c r="AO1808">
        <f t="shared" si="964"/>
        <v>-1.5615201892286717E-6</v>
      </c>
      <c r="AP1808">
        <f t="shared" si="965"/>
        <v>-6.1568072398602745E-4</v>
      </c>
      <c r="AQ1808">
        <f t="shared" si="966"/>
        <v>-1.5615201892286717E-6</v>
      </c>
      <c r="AR1808">
        <f t="shared" si="967"/>
        <v>-6.1568072398602745E-4</v>
      </c>
      <c r="AS1808">
        <f t="shared" si="968"/>
        <v>0</v>
      </c>
      <c r="AT1808">
        <f t="shared" si="969"/>
        <v>0</v>
      </c>
    </row>
    <row r="1809" spans="14:46" x14ac:dyDescent="0.25">
      <c r="N1809">
        <f t="shared" si="970"/>
        <v>1796</v>
      </c>
      <c r="O1809">
        <f t="shared" si="953"/>
        <v>3761.5336038981791</v>
      </c>
      <c r="P1809">
        <f t="shared" si="954"/>
        <v>3385.3802435083612</v>
      </c>
      <c r="Q1809">
        <f t="shared" si="955"/>
        <v>7.4925814833981167E-15</v>
      </c>
      <c r="R1809">
        <f t="shared" si="956"/>
        <v>5.3006773653059653E-8</v>
      </c>
      <c r="S1809">
        <f t="shared" si="957"/>
        <v>4.9950543222654103E-15</v>
      </c>
      <c r="T1809">
        <f t="shared" si="938"/>
        <v>6.5197468067832898E-11</v>
      </c>
      <c r="U1809">
        <f t="shared" si="958"/>
        <v>6.5197468067832898E-11</v>
      </c>
      <c r="V1809">
        <f t="shared" si="959"/>
        <v>4.3489382450750402E-11</v>
      </c>
      <c r="W1809">
        <f t="shared" si="960"/>
        <v>4.3489382450750402E-11</v>
      </c>
      <c r="X1809">
        <f t="shared" si="939"/>
        <v>1.061931032657364E-7</v>
      </c>
      <c r="Y1809">
        <f t="shared" si="940"/>
        <v>1.4167030157522953E-7</v>
      </c>
      <c r="Z1809">
        <f t="shared" si="941"/>
        <v>1.5597817878634654E-6</v>
      </c>
      <c r="AA1809">
        <f t="shared" si="942"/>
        <v>6.1533714567831011E-4</v>
      </c>
      <c r="AB1809">
        <f t="shared" si="961"/>
        <v>2.487998702838187E-10</v>
      </c>
      <c r="AC1809">
        <f t="shared" si="962"/>
        <v>2.2094387046289186E-10</v>
      </c>
      <c r="AD1809">
        <f t="shared" si="943"/>
        <v>1</v>
      </c>
      <c r="AE1809">
        <f t="shared" si="944"/>
        <v>0</v>
      </c>
      <c r="AF1809">
        <f t="shared" si="945"/>
        <v>0</v>
      </c>
      <c r="AG1809">
        <f t="shared" si="946"/>
        <v>-3386.3802435083612</v>
      </c>
      <c r="AH1809">
        <f t="shared" si="947"/>
        <v>0</v>
      </c>
      <c r="AI1809">
        <f t="shared" si="948"/>
        <v>1</v>
      </c>
      <c r="AJ1809">
        <f t="shared" si="949"/>
        <v>-2</v>
      </c>
      <c r="AK1809">
        <f t="shared" si="950"/>
        <v>1</v>
      </c>
      <c r="AL1809">
        <f t="shared" si="951"/>
        <v>3.0697599967805374E-4</v>
      </c>
      <c r="AM1809">
        <f t="shared" si="963"/>
        <v>0</v>
      </c>
      <c r="AN1809" s="22">
        <f t="shared" si="952"/>
        <v>-1.3851463222024716E-6</v>
      </c>
      <c r="AO1809">
        <f t="shared" si="964"/>
        <v>1.5597817878634654E-6</v>
      </c>
      <c r="AP1809">
        <f t="shared" si="965"/>
        <v>6.1533714567831E-4</v>
      </c>
      <c r="AQ1809">
        <f t="shared" si="966"/>
        <v>1.5597817878634654E-6</v>
      </c>
      <c r="AR1809">
        <f t="shared" si="967"/>
        <v>6.1533714567831E-4</v>
      </c>
      <c r="AS1809">
        <f t="shared" si="968"/>
        <v>0</v>
      </c>
      <c r="AT1809">
        <f t="shared" si="969"/>
        <v>0</v>
      </c>
    </row>
    <row r="1810" spans="14:46" x14ac:dyDescent="0.25">
      <c r="N1810">
        <f t="shared" si="970"/>
        <v>1797</v>
      </c>
      <c r="O1810">
        <f t="shared" si="953"/>
        <v>3763.6279990005719</v>
      </c>
      <c r="P1810">
        <f t="shared" si="954"/>
        <v>3387.2651991005146</v>
      </c>
      <c r="Q1810">
        <f t="shared" si="955"/>
        <v>1.6729354442397048E-39</v>
      </c>
      <c r="R1810">
        <f t="shared" si="956"/>
        <v>1.1848478052675079E-32</v>
      </c>
      <c r="S1810">
        <f t="shared" si="957"/>
        <v>1.1152902961598031E-39</v>
      </c>
      <c r="T1810">
        <f t="shared" si="938"/>
        <v>-6.158038879011899E-23</v>
      </c>
      <c r="U1810">
        <f t="shared" si="958"/>
        <v>-6.158038879011899E-23</v>
      </c>
      <c r="V1810">
        <f t="shared" si="959"/>
        <v>-4.1076629569543741E-23</v>
      </c>
      <c r="W1810">
        <f t="shared" si="960"/>
        <v>-4.1076629569543741E-23</v>
      </c>
      <c r="X1810">
        <f t="shared" si="939"/>
        <v>2.3737069487133945E-32</v>
      </c>
      <c r="Y1810">
        <f t="shared" si="940"/>
        <v>3.1667185918968171E-32</v>
      </c>
      <c r="Z1810">
        <f t="shared" si="941"/>
        <v>7.3703429997850446E-19</v>
      </c>
      <c r="AA1810">
        <f t="shared" si="942"/>
        <v>2.9092308708528235E-16</v>
      </c>
      <c r="AB1810">
        <f t="shared" si="961"/>
        <v>0</v>
      </c>
      <c r="AC1810">
        <f t="shared" si="962"/>
        <v>0</v>
      </c>
      <c r="AD1810">
        <f t="shared" si="943"/>
        <v>1</v>
      </c>
      <c r="AE1810">
        <f t="shared" si="944"/>
        <v>0</v>
      </c>
      <c r="AF1810">
        <f t="shared" si="945"/>
        <v>0</v>
      </c>
      <c r="AG1810">
        <f t="shared" si="946"/>
        <v>-3388.2651991005146</v>
      </c>
      <c r="AH1810">
        <f t="shared" si="947"/>
        <v>0</v>
      </c>
      <c r="AI1810">
        <f t="shared" si="948"/>
        <v>1</v>
      </c>
      <c r="AJ1810">
        <f t="shared" si="949"/>
        <v>-2</v>
      </c>
      <c r="AK1810">
        <f t="shared" si="950"/>
        <v>1</v>
      </c>
      <c r="AL1810">
        <f t="shared" si="951"/>
        <v>1.4513428611544614E-16</v>
      </c>
      <c r="AM1810">
        <f t="shared" si="963"/>
        <v>0</v>
      </c>
      <c r="AN1810" s="22">
        <f t="shared" si="952"/>
        <v>-6.5451485439012429E-19</v>
      </c>
      <c r="AO1810">
        <f t="shared" si="964"/>
        <v>7.3703429997850446E-19</v>
      </c>
      <c r="AP1810">
        <f t="shared" si="965"/>
        <v>2.909230870852824E-16</v>
      </c>
      <c r="AQ1810">
        <f t="shared" si="966"/>
        <v>7.3703429997850446E-19</v>
      </c>
      <c r="AR1810">
        <f t="shared" si="967"/>
        <v>2.909230870852824E-16</v>
      </c>
      <c r="AS1810">
        <f t="shared" si="968"/>
        <v>0</v>
      </c>
      <c r="AT1810">
        <f t="shared" si="969"/>
        <v>0</v>
      </c>
    </row>
    <row r="1811" spans="14:46" x14ac:dyDescent="0.25">
      <c r="N1811">
        <f t="shared" si="970"/>
        <v>1798</v>
      </c>
      <c r="O1811">
        <f t="shared" si="953"/>
        <v>3765.7223941029656</v>
      </c>
      <c r="P1811">
        <f t="shared" si="954"/>
        <v>3389.1501546926693</v>
      </c>
      <c r="Q1811">
        <f t="shared" si="955"/>
        <v>7.4592996626239427E-15</v>
      </c>
      <c r="R1811">
        <f t="shared" si="956"/>
        <v>5.2888915382532415E-8</v>
      </c>
      <c r="S1811">
        <f t="shared" si="957"/>
        <v>4.9728664417492956E-15</v>
      </c>
      <c r="T1811">
        <f t="shared" si="938"/>
        <v>-6.4980021138698579E-11</v>
      </c>
      <c r="U1811">
        <f t="shared" si="958"/>
        <v>-6.4980021138698579E-11</v>
      </c>
      <c r="V1811">
        <f t="shared" si="959"/>
        <v>-4.3344309430656181E-11</v>
      </c>
      <c r="W1811">
        <f t="shared" si="960"/>
        <v>-4.3344309430656181E-11</v>
      </c>
      <c r="X1811">
        <f t="shared" si="939"/>
        <v>1.0595678820531065E-7</v>
      </c>
      <c r="Y1811">
        <f t="shared" si="940"/>
        <v>1.4135494983747758E-7</v>
      </c>
      <c r="Z1811">
        <f t="shared" si="941"/>
        <v>-1.5563136827675454E-6</v>
      </c>
      <c r="AA1811">
        <f t="shared" si="942"/>
        <v>-6.1465113817010006E-4</v>
      </c>
      <c r="AB1811">
        <f t="shared" si="961"/>
        <v>-2.4797053843450579E-10</v>
      </c>
      <c r="AC1811">
        <f t="shared" si="962"/>
        <v>-2.2020739174733306E-10</v>
      </c>
      <c r="AD1811">
        <f t="shared" si="943"/>
        <v>1</v>
      </c>
      <c r="AE1811">
        <f t="shared" si="944"/>
        <v>0</v>
      </c>
      <c r="AF1811">
        <f t="shared" si="945"/>
        <v>0</v>
      </c>
      <c r="AG1811">
        <f t="shared" si="946"/>
        <v>-3390.1501546926693</v>
      </c>
      <c r="AH1811">
        <f t="shared" si="947"/>
        <v>0</v>
      </c>
      <c r="AI1811">
        <f t="shared" si="948"/>
        <v>1</v>
      </c>
      <c r="AJ1811">
        <f t="shared" si="949"/>
        <v>-2</v>
      </c>
      <c r="AK1811">
        <f t="shared" si="950"/>
        <v>1</v>
      </c>
      <c r="AL1811">
        <f t="shared" si="951"/>
        <v>-3.0663453582967514E-4</v>
      </c>
      <c r="AM1811">
        <f t="shared" si="963"/>
        <v>0</v>
      </c>
      <c r="AN1811" s="22">
        <f t="shared" si="952"/>
        <v>1.3820665107498039E-6</v>
      </c>
      <c r="AO1811">
        <f t="shared" si="964"/>
        <v>-1.5563136827675454E-6</v>
      </c>
      <c r="AP1811">
        <f t="shared" si="965"/>
        <v>-6.1465113817010006E-4</v>
      </c>
      <c r="AQ1811">
        <f t="shared" si="966"/>
        <v>-1.5563136827675454E-6</v>
      </c>
      <c r="AR1811">
        <f t="shared" si="967"/>
        <v>-6.1465113817010006E-4</v>
      </c>
      <c r="AS1811">
        <f t="shared" si="968"/>
        <v>0</v>
      </c>
      <c r="AT1811">
        <f t="shared" si="969"/>
        <v>0</v>
      </c>
    </row>
    <row r="1812" spans="14:46" x14ac:dyDescent="0.25">
      <c r="N1812">
        <f t="shared" si="970"/>
        <v>1799</v>
      </c>
      <c r="O1812">
        <f t="shared" si="953"/>
        <v>3767.8167892053584</v>
      </c>
      <c r="P1812">
        <f t="shared" si="954"/>
        <v>3391.0351102848226</v>
      </c>
      <c r="Q1812">
        <f t="shared" si="955"/>
        <v>7.4427280507882366E-15</v>
      </c>
      <c r="R1812">
        <f t="shared" si="956"/>
        <v>5.2830133597351262E-8</v>
      </c>
      <c r="S1812">
        <f t="shared" si="957"/>
        <v>4.9618187005254903E-15</v>
      </c>
      <c r="T1812">
        <f t="shared" si="938"/>
        <v>6.4871660221985504E-11</v>
      </c>
      <c r="U1812">
        <f t="shared" si="958"/>
        <v>6.4871660221985504E-11</v>
      </c>
      <c r="V1812">
        <f t="shared" si="959"/>
        <v>4.3272014844887547E-11</v>
      </c>
      <c r="W1812">
        <f t="shared" si="960"/>
        <v>4.3272014844887547E-11</v>
      </c>
      <c r="X1812">
        <f t="shared" si="939"/>
        <v>1.0583892637260962E-7</v>
      </c>
      <c r="Y1812">
        <f t="shared" si="940"/>
        <v>1.4119766867351958E-7</v>
      </c>
      <c r="Z1812">
        <f t="shared" si="941"/>
        <v>1.5545839661489126E-6</v>
      </c>
      <c r="AA1812">
        <f t="shared" si="942"/>
        <v>6.1430870768918854E-4</v>
      </c>
      <c r="AB1812">
        <f t="shared" si="961"/>
        <v>2.4755725447208211E-10</v>
      </c>
      <c r="AC1812">
        <f t="shared" si="962"/>
        <v>2.1984037962556455E-10</v>
      </c>
      <c r="AD1812">
        <f t="shared" si="943"/>
        <v>1</v>
      </c>
      <c r="AE1812">
        <f t="shared" si="944"/>
        <v>0</v>
      </c>
      <c r="AF1812">
        <f t="shared" si="945"/>
        <v>0</v>
      </c>
      <c r="AG1812">
        <f t="shared" si="946"/>
        <v>-3392.0351102848226</v>
      </c>
      <c r="AH1812">
        <f t="shared" si="947"/>
        <v>0</v>
      </c>
      <c r="AI1812">
        <f t="shared" si="948"/>
        <v>1</v>
      </c>
      <c r="AJ1812">
        <f t="shared" si="949"/>
        <v>-2</v>
      </c>
      <c r="AK1812">
        <f t="shared" si="950"/>
        <v>1</v>
      </c>
      <c r="AL1812">
        <f t="shared" si="951"/>
        <v>3.0646408861684563E-4</v>
      </c>
      <c r="AM1812">
        <f t="shared" si="963"/>
        <v>0</v>
      </c>
      <c r="AN1812" s="22">
        <f t="shared" si="952"/>
        <v>-1.3805304554972526E-6</v>
      </c>
      <c r="AO1812">
        <f t="shared" si="964"/>
        <v>1.5545839661489126E-6</v>
      </c>
      <c r="AP1812">
        <f t="shared" si="965"/>
        <v>6.1430870768918854E-4</v>
      </c>
      <c r="AQ1812">
        <f t="shared" si="966"/>
        <v>1.5545839661489126E-6</v>
      </c>
      <c r="AR1812">
        <f t="shared" si="967"/>
        <v>6.1430870768918854E-4</v>
      </c>
      <c r="AS1812">
        <f t="shared" si="968"/>
        <v>0</v>
      </c>
      <c r="AT1812">
        <f t="shared" si="969"/>
        <v>0</v>
      </c>
    </row>
    <row r="1813" spans="14:46" x14ac:dyDescent="0.25">
      <c r="N1813">
        <f t="shared" si="970"/>
        <v>1800</v>
      </c>
      <c r="O1813">
        <f t="shared" si="953"/>
        <v>3769.9111843077517</v>
      </c>
      <c r="P1813">
        <f t="shared" si="954"/>
        <v>3392.9200658769764</v>
      </c>
      <c r="Q1813">
        <f t="shared" si="955"/>
        <v>4.1150471464158708E-40</v>
      </c>
      <c r="R1813">
        <f t="shared" si="956"/>
        <v>2.9241998947408522E-33</v>
      </c>
      <c r="S1813">
        <f t="shared" si="957"/>
        <v>2.7433647642772474E-40</v>
      </c>
      <c r="T1813">
        <f t="shared" si="938"/>
        <v>-3.0490503191808543E-23</v>
      </c>
      <c r="U1813">
        <f t="shared" si="958"/>
        <v>-3.0490503191808543E-23</v>
      </c>
      <c r="V1813">
        <f t="shared" si="959"/>
        <v>-2.0338389557064373E-23</v>
      </c>
      <c r="W1813">
        <f t="shared" si="960"/>
        <v>-2.0338389557064373E-23</v>
      </c>
      <c r="X1813">
        <f t="shared" si="939"/>
        <v>5.8582832569637382E-33</v>
      </c>
      <c r="Y1813">
        <f t="shared" si="940"/>
        <v>7.8154201828827925E-33</v>
      </c>
      <c r="Z1813">
        <f t="shared" si="941"/>
        <v>3.655405128228387E-19</v>
      </c>
      <c r="AA1813">
        <f t="shared" si="942"/>
        <v>1.4452693854010008E-16</v>
      </c>
      <c r="AB1813">
        <f t="shared" si="961"/>
        <v>0</v>
      </c>
      <c r="AC1813">
        <f t="shared" si="962"/>
        <v>0</v>
      </c>
      <c r="AD1813">
        <f t="shared" si="943"/>
        <v>1</v>
      </c>
      <c r="AE1813">
        <f t="shared" si="944"/>
        <v>0</v>
      </c>
      <c r="AF1813">
        <f t="shared" si="945"/>
        <v>0</v>
      </c>
      <c r="AG1813">
        <f t="shared" si="946"/>
        <v>-3393.9200658769764</v>
      </c>
      <c r="AH1813">
        <f t="shared" si="947"/>
        <v>0</v>
      </c>
      <c r="AI1813">
        <f t="shared" si="948"/>
        <v>1</v>
      </c>
      <c r="AJ1813">
        <f t="shared" si="949"/>
        <v>-2</v>
      </c>
      <c r="AK1813">
        <f t="shared" si="950"/>
        <v>1</v>
      </c>
      <c r="AL1813">
        <f t="shared" si="951"/>
        <v>7.2101162240785031E-17</v>
      </c>
      <c r="AM1813">
        <f t="shared" si="963"/>
        <v>0</v>
      </c>
      <c r="AN1813" s="22">
        <f t="shared" si="952"/>
        <v>-3.2461405853003256E-19</v>
      </c>
      <c r="AO1813">
        <f t="shared" si="964"/>
        <v>3.655405128228387E-19</v>
      </c>
      <c r="AP1813">
        <f t="shared" si="965"/>
        <v>1.445269385401001E-16</v>
      </c>
      <c r="AQ1813">
        <f t="shared" si="966"/>
        <v>3.655405128228387E-19</v>
      </c>
      <c r="AR1813">
        <f t="shared" si="967"/>
        <v>1.445269385401001E-16</v>
      </c>
      <c r="AS1813">
        <f t="shared" si="968"/>
        <v>0</v>
      </c>
      <c r="AT1813">
        <f t="shared" si="969"/>
        <v>0</v>
      </c>
    </row>
    <row r="1814" spans="14:46" x14ac:dyDescent="0.25">
      <c r="N1814">
        <f t="shared" si="970"/>
        <v>1801</v>
      </c>
      <c r="O1814">
        <f t="shared" si="953"/>
        <v>3772.0055794101449</v>
      </c>
      <c r="P1814">
        <f t="shared" si="954"/>
        <v>3394.8050214691307</v>
      </c>
      <c r="Q1814">
        <f t="shared" si="955"/>
        <v>7.4097226557391883E-15</v>
      </c>
      <c r="R1814">
        <f t="shared" si="956"/>
        <v>5.2712863636840652E-8</v>
      </c>
      <c r="S1814">
        <f t="shared" si="957"/>
        <v>4.9398151038261252E-15</v>
      </c>
      <c r="T1814">
        <f t="shared" si="938"/>
        <v>-6.4655660130360189E-11</v>
      </c>
      <c r="U1814">
        <f t="shared" si="958"/>
        <v>-6.4655660130360189E-11</v>
      </c>
      <c r="V1814">
        <f t="shared" si="959"/>
        <v>-4.3127907283465998E-11</v>
      </c>
      <c r="W1814">
        <f t="shared" si="960"/>
        <v>-4.3127907283465998E-11</v>
      </c>
      <c r="X1814">
        <f t="shared" si="939"/>
        <v>1.0560379191238414E-7</v>
      </c>
      <c r="Y1814">
        <f t="shared" si="940"/>
        <v>1.4088389283156076E-7</v>
      </c>
      <c r="Z1814">
        <f t="shared" si="941"/>
        <v>-1.5511331726858859E-6</v>
      </c>
      <c r="AA1814">
        <f t="shared" si="942"/>
        <v>-6.1362499008389411E-4</v>
      </c>
      <c r="AB1814">
        <f t="shared" si="961"/>
        <v>-2.467334376947013E-10</v>
      </c>
      <c r="AC1814">
        <f t="shared" si="962"/>
        <v>-2.1910879850757702E-10</v>
      </c>
      <c r="AD1814">
        <f t="shared" si="943"/>
        <v>1</v>
      </c>
      <c r="AE1814">
        <f t="shared" si="944"/>
        <v>0</v>
      </c>
      <c r="AF1814">
        <f t="shared" si="945"/>
        <v>0</v>
      </c>
      <c r="AG1814">
        <f t="shared" si="946"/>
        <v>-3395.8050214691307</v>
      </c>
      <c r="AH1814">
        <f t="shared" si="947"/>
        <v>0</v>
      </c>
      <c r="AI1814">
        <f t="shared" si="948"/>
        <v>1</v>
      </c>
      <c r="AJ1814">
        <f t="shared" si="949"/>
        <v>-2</v>
      </c>
      <c r="AK1814">
        <f t="shared" si="950"/>
        <v>1</v>
      </c>
      <c r="AL1814">
        <f t="shared" si="951"/>
        <v>-3.061237620332233E-4</v>
      </c>
      <c r="AM1814">
        <f t="shared" si="963"/>
        <v>0</v>
      </c>
      <c r="AN1814" s="22">
        <f t="shared" si="952"/>
        <v>1.3774660174474973E-6</v>
      </c>
      <c r="AO1814">
        <f t="shared" si="964"/>
        <v>-1.5511331726858859E-6</v>
      </c>
      <c r="AP1814">
        <f t="shared" si="965"/>
        <v>-6.1362499008389411E-4</v>
      </c>
      <c r="AQ1814">
        <f t="shared" si="966"/>
        <v>-1.5511331726858859E-6</v>
      </c>
      <c r="AR1814">
        <f t="shared" si="967"/>
        <v>-6.1362499008389411E-4</v>
      </c>
      <c r="AS1814">
        <f t="shared" si="968"/>
        <v>0</v>
      </c>
      <c r="AT1814">
        <f t="shared" si="969"/>
        <v>0</v>
      </c>
    </row>
    <row r="1815" spans="14:46" x14ac:dyDescent="0.25">
      <c r="N1815">
        <f t="shared" si="970"/>
        <v>1802</v>
      </c>
      <c r="O1815">
        <f t="shared" si="953"/>
        <v>3774.0999745125378</v>
      </c>
      <c r="P1815">
        <f t="shared" si="954"/>
        <v>3396.689977061284</v>
      </c>
      <c r="Q1815">
        <f t="shared" si="955"/>
        <v>7.3932885669090207E-15</v>
      </c>
      <c r="R1815">
        <f t="shared" si="956"/>
        <v>5.2654375027102811E-8</v>
      </c>
      <c r="S1815">
        <f t="shared" si="957"/>
        <v>4.9288590446060132E-15</v>
      </c>
      <c r="T1815">
        <f t="shared" si="938"/>
        <v>6.4548019620703626E-11</v>
      </c>
      <c r="U1815">
        <f t="shared" si="958"/>
        <v>6.4548019620703626E-11</v>
      </c>
      <c r="V1815">
        <f t="shared" si="959"/>
        <v>4.3056093416988201E-11</v>
      </c>
      <c r="W1815">
        <f t="shared" si="960"/>
        <v>4.3056093416988201E-11</v>
      </c>
      <c r="X1815">
        <f t="shared" si="939"/>
        <v>1.0548651841237264E-7</v>
      </c>
      <c r="Y1815">
        <f t="shared" si="940"/>
        <v>1.4072739698861892E-7</v>
      </c>
      <c r="Z1815">
        <f t="shared" si="941"/>
        <v>1.5494120830596828E-6</v>
      </c>
      <c r="AA1815">
        <f t="shared" si="942"/>
        <v>6.132837016872574E-4</v>
      </c>
      <c r="AB1815">
        <f t="shared" si="961"/>
        <v>2.463228997944504E-10</v>
      </c>
      <c r="AC1815">
        <f t="shared" si="962"/>
        <v>2.1874422499541942E-10</v>
      </c>
      <c r="AD1815">
        <f t="shared" si="943"/>
        <v>1</v>
      </c>
      <c r="AE1815">
        <f t="shared" si="944"/>
        <v>0</v>
      </c>
      <c r="AF1815">
        <f t="shared" si="945"/>
        <v>0</v>
      </c>
      <c r="AG1815">
        <f t="shared" si="946"/>
        <v>-3397.689977061284</v>
      </c>
      <c r="AH1815">
        <f t="shared" si="947"/>
        <v>0</v>
      </c>
      <c r="AI1815">
        <f t="shared" si="948"/>
        <v>1</v>
      </c>
      <c r="AJ1815">
        <f t="shared" si="949"/>
        <v>-2</v>
      </c>
      <c r="AK1815">
        <f t="shared" si="950"/>
        <v>1</v>
      </c>
      <c r="AL1815">
        <f t="shared" si="951"/>
        <v>3.0595388203197895E-4</v>
      </c>
      <c r="AM1815">
        <f t="shared" si="963"/>
        <v>0</v>
      </c>
      <c r="AN1815" s="22">
        <f t="shared" si="952"/>
        <v>-1.3759376232995477E-6</v>
      </c>
      <c r="AO1815">
        <f t="shared" si="964"/>
        <v>1.5494120830596828E-6</v>
      </c>
      <c r="AP1815">
        <f t="shared" si="965"/>
        <v>6.132837016872574E-4</v>
      </c>
      <c r="AQ1815">
        <f t="shared" si="966"/>
        <v>1.5494120830596828E-6</v>
      </c>
      <c r="AR1815">
        <f t="shared" si="967"/>
        <v>6.132837016872574E-4</v>
      </c>
      <c r="AS1815">
        <f t="shared" si="968"/>
        <v>0</v>
      </c>
      <c r="AT1815">
        <f t="shared" si="969"/>
        <v>0</v>
      </c>
    </row>
    <row r="1816" spans="14:46" x14ac:dyDescent="0.25">
      <c r="N1816">
        <f t="shared" si="970"/>
        <v>1803</v>
      </c>
      <c r="O1816">
        <f t="shared" si="953"/>
        <v>3776.1943696149315</v>
      </c>
      <c r="P1816">
        <f t="shared" si="954"/>
        <v>3398.5749326534383</v>
      </c>
      <c r="Q1816">
        <f t="shared" si="955"/>
        <v>3.7444251110005612E-44</v>
      </c>
      <c r="R1816">
        <f t="shared" si="956"/>
        <v>2.6697084378579368E-37</v>
      </c>
      <c r="S1816">
        <f t="shared" si="957"/>
        <v>2.4962834073337073E-44</v>
      </c>
      <c r="T1816">
        <f t="shared" si="938"/>
        <v>2.9036570308425748E-25</v>
      </c>
      <c r="U1816">
        <f t="shared" si="958"/>
        <v>2.9036570308425748E-25</v>
      </c>
      <c r="V1816">
        <f t="shared" si="959"/>
        <v>1.9368539947534289E-25</v>
      </c>
      <c r="W1816">
        <f t="shared" si="960"/>
        <v>1.9368539947534289E-25</v>
      </c>
      <c r="X1816">
        <f t="shared" si="939"/>
        <v>5.3484251767982747E-37</v>
      </c>
      <c r="Y1816">
        <f t="shared" si="940"/>
        <v>7.1352219351578003E-37</v>
      </c>
      <c r="Z1816">
        <f t="shared" si="941"/>
        <v>-3.4869095711253834E-21</v>
      </c>
      <c r="AA1816">
        <f t="shared" si="942"/>
        <v>-1.380942414230943E-18</v>
      </c>
      <c r="AB1816">
        <f t="shared" si="961"/>
        <v>0</v>
      </c>
      <c r="AC1816">
        <f t="shared" si="962"/>
        <v>0</v>
      </c>
      <c r="AD1816">
        <f t="shared" si="943"/>
        <v>1</v>
      </c>
      <c r="AE1816">
        <f t="shared" si="944"/>
        <v>0</v>
      </c>
      <c r="AF1816">
        <f t="shared" si="945"/>
        <v>0</v>
      </c>
      <c r="AG1816">
        <f t="shared" si="946"/>
        <v>-3399.5749326534383</v>
      </c>
      <c r="AH1816">
        <f t="shared" si="947"/>
        <v>0</v>
      </c>
      <c r="AI1816">
        <f t="shared" si="948"/>
        <v>1</v>
      </c>
      <c r="AJ1816">
        <f t="shared" si="949"/>
        <v>-2</v>
      </c>
      <c r="AK1816">
        <f t="shared" si="950"/>
        <v>1</v>
      </c>
      <c r="AL1816">
        <f t="shared" si="951"/>
        <v>-6.8892295209683136E-19</v>
      </c>
      <c r="AM1816">
        <f t="shared" si="963"/>
        <v>0</v>
      </c>
      <c r="AN1816" s="22">
        <f t="shared" si="952"/>
        <v>3.0965100372803569E-21</v>
      </c>
      <c r="AO1816">
        <f t="shared" si="964"/>
        <v>-3.4869095711253834E-21</v>
      </c>
      <c r="AP1816">
        <f t="shared" si="965"/>
        <v>-1.380942414230943E-18</v>
      </c>
      <c r="AQ1816">
        <f t="shared" si="966"/>
        <v>-3.4869095711253834E-21</v>
      </c>
      <c r="AR1816">
        <f t="shared" si="967"/>
        <v>-1.380942414230943E-18</v>
      </c>
      <c r="AS1816">
        <f t="shared" si="968"/>
        <v>0</v>
      </c>
      <c r="AT1816">
        <f t="shared" si="969"/>
        <v>0</v>
      </c>
    </row>
    <row r="1817" spans="14:46" x14ac:dyDescent="0.25">
      <c r="N1817">
        <f t="shared" si="970"/>
        <v>1804</v>
      </c>
      <c r="O1817">
        <f t="shared" si="953"/>
        <v>3778.2887647173247</v>
      </c>
      <c r="P1817">
        <f t="shared" si="954"/>
        <v>3400.4598882455925</v>
      </c>
      <c r="Q1817">
        <f t="shared" si="955"/>
        <v>7.360556847092256E-15</v>
      </c>
      <c r="R1817">
        <f t="shared" si="956"/>
        <v>5.2537689467551586E-8</v>
      </c>
      <c r="S1817">
        <f t="shared" si="957"/>
        <v>4.9070378980615042E-15</v>
      </c>
      <c r="T1817">
        <f t="shared" si="938"/>
        <v>-6.4333454352996654E-11</v>
      </c>
      <c r="U1817">
        <f t="shared" si="958"/>
        <v>-6.4333454352996654E-11</v>
      </c>
      <c r="V1817">
        <f t="shared" si="959"/>
        <v>-4.2912943296220424E-11</v>
      </c>
      <c r="W1817">
        <f t="shared" si="960"/>
        <v>-4.2912943296220424E-11</v>
      </c>
      <c r="X1817">
        <f t="shared" si="939"/>
        <v>1.0525255670120253E-7</v>
      </c>
      <c r="Y1817">
        <f t="shared" si="940"/>
        <v>1.4041518655963609E-7</v>
      </c>
      <c r="Z1817">
        <f t="shared" si="941"/>
        <v>-1.5459784862020152E-6</v>
      </c>
      <c r="AA1817">
        <f t="shared" si="942"/>
        <v>-6.1260226253828827E-4</v>
      </c>
      <c r="AB1817">
        <f t="shared" si="961"/>
        <v>-2.4550455232096187E-10</v>
      </c>
      <c r="AC1817">
        <f t="shared" si="962"/>
        <v>-2.1801750083120367E-10</v>
      </c>
      <c r="AD1817">
        <f t="shared" si="943"/>
        <v>1</v>
      </c>
      <c r="AE1817">
        <f t="shared" si="944"/>
        <v>0</v>
      </c>
      <c r="AF1817">
        <f t="shared" si="945"/>
        <v>0</v>
      </c>
      <c r="AG1817">
        <f t="shared" si="946"/>
        <v>-3401.4598882455925</v>
      </c>
      <c r="AH1817">
        <f t="shared" si="947"/>
        <v>0</v>
      </c>
      <c r="AI1817">
        <f t="shared" si="948"/>
        <v>1</v>
      </c>
      <c r="AJ1817">
        <f t="shared" si="949"/>
        <v>-2</v>
      </c>
      <c r="AK1817">
        <f t="shared" si="950"/>
        <v>1</v>
      </c>
      <c r="AL1817">
        <f t="shared" si="951"/>
        <v>-3.0561468704089228E-4</v>
      </c>
      <c r="AM1817">
        <f t="shared" si="963"/>
        <v>0</v>
      </c>
      <c r="AN1817" s="22">
        <f t="shared" si="952"/>
        <v>1.3728884565037558E-6</v>
      </c>
      <c r="AO1817">
        <f t="shared" si="964"/>
        <v>-1.5459784862020152E-6</v>
      </c>
      <c r="AP1817">
        <f t="shared" si="965"/>
        <v>-6.1260226253828827E-4</v>
      </c>
      <c r="AQ1817">
        <f t="shared" si="966"/>
        <v>-1.5459784862020152E-6</v>
      </c>
      <c r="AR1817">
        <f t="shared" si="967"/>
        <v>-6.1260226253828827E-4</v>
      </c>
      <c r="AS1817">
        <f t="shared" si="968"/>
        <v>0</v>
      </c>
      <c r="AT1817">
        <f t="shared" si="969"/>
        <v>0</v>
      </c>
    </row>
    <row r="1818" spans="14:46" x14ac:dyDescent="0.25">
      <c r="N1818">
        <f t="shared" si="970"/>
        <v>1805</v>
      </c>
      <c r="O1818">
        <f t="shared" si="953"/>
        <v>3780.3831598197175</v>
      </c>
      <c r="P1818">
        <f t="shared" si="954"/>
        <v>3402.3448438377459</v>
      </c>
      <c r="Q1818">
        <f t="shared" si="955"/>
        <v>7.3442589140295269E-15</v>
      </c>
      <c r="R1818">
        <f t="shared" si="956"/>
        <v>5.2479492086923501E-8</v>
      </c>
      <c r="S1818">
        <f t="shared" si="957"/>
        <v>4.8961726093530177E-15</v>
      </c>
      <c r="T1818">
        <f t="shared" si="938"/>
        <v>6.4226528273489621E-11</v>
      </c>
      <c r="U1818">
        <f t="shared" si="958"/>
        <v>6.4226528273489621E-11</v>
      </c>
      <c r="V1818">
        <f t="shared" si="959"/>
        <v>4.2841606159975568E-11</v>
      </c>
      <c r="W1818">
        <f t="shared" si="960"/>
        <v>4.2841606159975568E-11</v>
      </c>
      <c r="X1818">
        <f t="shared" si="939"/>
        <v>1.0513586762478077E-7</v>
      </c>
      <c r="Y1818">
        <f t="shared" si="940"/>
        <v>1.4025947081830204E-7</v>
      </c>
      <c r="Z1818">
        <f t="shared" si="941"/>
        <v>1.544265966294604E-6</v>
      </c>
      <c r="AA1818">
        <f t="shared" si="942"/>
        <v>6.1226211052211894E-4</v>
      </c>
      <c r="AB1818">
        <f t="shared" si="961"/>
        <v>2.4509673771298826E-10</v>
      </c>
      <c r="AC1818">
        <f t="shared" si="962"/>
        <v>2.1765534570810419E-10</v>
      </c>
      <c r="AD1818">
        <f t="shared" si="943"/>
        <v>1</v>
      </c>
      <c r="AE1818">
        <f t="shared" si="944"/>
        <v>0</v>
      </c>
      <c r="AF1818">
        <f t="shared" si="945"/>
        <v>0</v>
      </c>
      <c r="AG1818">
        <f t="shared" si="946"/>
        <v>-3403.3448438377459</v>
      </c>
      <c r="AH1818">
        <f t="shared" si="947"/>
        <v>0</v>
      </c>
      <c r="AI1818">
        <f t="shared" si="948"/>
        <v>1</v>
      </c>
      <c r="AJ1818">
        <f t="shared" si="949"/>
        <v>-2</v>
      </c>
      <c r="AK1818">
        <f t="shared" si="950"/>
        <v>1</v>
      </c>
      <c r="AL1818">
        <f t="shared" si="951"/>
        <v>3.0544537142475987E-4</v>
      </c>
      <c r="AM1818">
        <f t="shared" si="963"/>
        <v>0</v>
      </c>
      <c r="AN1818" s="22">
        <f t="shared" si="952"/>
        <v>-1.3713676725991769E-6</v>
      </c>
      <c r="AO1818">
        <f t="shared" si="964"/>
        <v>1.544265966294604E-6</v>
      </c>
      <c r="AP1818">
        <f t="shared" si="965"/>
        <v>6.1226211052211894E-4</v>
      </c>
      <c r="AQ1818">
        <f t="shared" si="966"/>
        <v>1.544265966294604E-6</v>
      </c>
      <c r="AR1818">
        <f t="shared" si="967"/>
        <v>6.1226211052211894E-4</v>
      </c>
      <c r="AS1818">
        <f t="shared" si="968"/>
        <v>0</v>
      </c>
      <c r="AT1818">
        <f t="shared" si="969"/>
        <v>0</v>
      </c>
    </row>
    <row r="1819" spans="14:46" x14ac:dyDescent="0.25">
      <c r="N1819">
        <f t="shared" si="970"/>
        <v>1806</v>
      </c>
      <c r="O1819">
        <f t="shared" si="953"/>
        <v>3782.4775549221108</v>
      </c>
      <c r="P1819">
        <f t="shared" si="954"/>
        <v>3404.2297994298997</v>
      </c>
      <c r="Q1819">
        <f t="shared" si="955"/>
        <v>5.9602118084112485E-40</v>
      </c>
      <c r="R1819">
        <f t="shared" si="956"/>
        <v>4.2636781817319726E-33</v>
      </c>
      <c r="S1819">
        <f t="shared" si="957"/>
        <v>3.9734745389408329E-40</v>
      </c>
      <c r="T1819">
        <f t="shared" si="938"/>
        <v>-3.6572980609083338E-23</v>
      </c>
      <c r="U1819">
        <f t="shared" si="958"/>
        <v>-3.6572980609083338E-23</v>
      </c>
      <c r="V1819">
        <f t="shared" si="959"/>
        <v>-2.4395600850176867E-23</v>
      </c>
      <c r="W1819">
        <f t="shared" si="960"/>
        <v>-2.4395600850176867E-23</v>
      </c>
      <c r="X1819">
        <f t="shared" si="939"/>
        <v>8.5417192409774935E-33</v>
      </c>
      <c r="Y1819">
        <f t="shared" si="940"/>
        <v>1.1395318057583134E-32</v>
      </c>
      <c r="Z1819">
        <f t="shared" si="941"/>
        <v>4.3992531919028623E-19</v>
      </c>
      <c r="AA1819">
        <f t="shared" si="942"/>
        <v>1.7451559511417303E-16</v>
      </c>
      <c r="AB1819">
        <f t="shared" si="961"/>
        <v>0</v>
      </c>
      <c r="AC1819">
        <f t="shared" si="962"/>
        <v>0</v>
      </c>
      <c r="AD1819">
        <f t="shared" si="943"/>
        <v>1</v>
      </c>
      <c r="AE1819">
        <f t="shared" si="944"/>
        <v>0</v>
      </c>
      <c r="AF1819">
        <f t="shared" si="945"/>
        <v>0</v>
      </c>
      <c r="AG1819">
        <f t="shared" si="946"/>
        <v>-3405.2297994298997</v>
      </c>
      <c r="AH1819">
        <f t="shared" si="947"/>
        <v>0</v>
      </c>
      <c r="AI1819">
        <f t="shared" si="948"/>
        <v>1</v>
      </c>
      <c r="AJ1819">
        <f t="shared" si="949"/>
        <v>-2</v>
      </c>
      <c r="AK1819">
        <f t="shared" si="950"/>
        <v>1</v>
      </c>
      <c r="AL1819">
        <f t="shared" si="951"/>
        <v>8.7062462241100342E-17</v>
      </c>
      <c r="AM1819">
        <f t="shared" si="963"/>
        <v>0</v>
      </c>
      <c r="AN1819" s="22">
        <f t="shared" si="952"/>
        <v>-3.906706319723542E-19</v>
      </c>
      <c r="AO1819">
        <f t="shared" si="964"/>
        <v>4.3992531919028623E-19</v>
      </c>
      <c r="AP1819">
        <f t="shared" si="965"/>
        <v>1.7451559511417303E-16</v>
      </c>
      <c r="AQ1819">
        <f t="shared" si="966"/>
        <v>4.3992531919028623E-19</v>
      </c>
      <c r="AR1819">
        <f t="shared" si="967"/>
        <v>1.7451559511417303E-16</v>
      </c>
      <c r="AS1819">
        <f t="shared" si="968"/>
        <v>0</v>
      </c>
      <c r="AT1819">
        <f t="shared" si="969"/>
        <v>0</v>
      </c>
    </row>
    <row r="1820" spans="14:46" x14ac:dyDescent="0.25">
      <c r="N1820">
        <f t="shared" si="970"/>
        <v>1807</v>
      </c>
      <c r="O1820">
        <f t="shared" si="953"/>
        <v>3784.5719500245045</v>
      </c>
      <c r="P1820">
        <f t="shared" si="954"/>
        <v>3406.1147550220539</v>
      </c>
      <c r="Q1820">
        <f t="shared" si="955"/>
        <v>7.3117981508285916E-15</v>
      </c>
      <c r="R1820">
        <f t="shared" si="956"/>
        <v>5.2363387051687775E-8</v>
      </c>
      <c r="S1820">
        <f t="shared" si="957"/>
        <v>4.8745321005523947E-15</v>
      </c>
      <c r="T1820">
        <f t="shared" si="938"/>
        <v>-6.4013385935615722E-11</v>
      </c>
      <c r="U1820">
        <f t="shared" si="958"/>
        <v>-6.4013385935615722E-11</v>
      </c>
      <c r="V1820">
        <f t="shared" si="959"/>
        <v>-4.2699405541616731E-11</v>
      </c>
      <c r="W1820">
        <f t="shared" si="960"/>
        <v>-4.2699405541616731E-11</v>
      </c>
      <c r="X1820">
        <f t="shared" si="939"/>
        <v>1.0490307087667628E-7</v>
      </c>
      <c r="Y1820">
        <f t="shared" si="940"/>
        <v>1.3994881540649688E-7</v>
      </c>
      <c r="Z1820">
        <f t="shared" si="941"/>
        <v>-1.5408494519685522E-6</v>
      </c>
      <c r="AA1820">
        <f t="shared" si="942"/>
        <v>-6.1158293845904718E-4</v>
      </c>
      <c r="AB1820">
        <f t="shared" si="961"/>
        <v>-2.4428381423037626E-10</v>
      </c>
      <c r="AC1820">
        <f t="shared" si="962"/>
        <v>-2.1693343825793999E-10</v>
      </c>
      <c r="AD1820">
        <f t="shared" si="943"/>
        <v>1</v>
      </c>
      <c r="AE1820">
        <f t="shared" si="944"/>
        <v>0</v>
      </c>
      <c r="AF1820">
        <f t="shared" si="945"/>
        <v>0</v>
      </c>
      <c r="AG1820">
        <f t="shared" si="946"/>
        <v>-3407.1147550220539</v>
      </c>
      <c r="AH1820">
        <f t="shared" si="947"/>
        <v>0</v>
      </c>
      <c r="AI1820">
        <f t="shared" si="948"/>
        <v>1</v>
      </c>
      <c r="AJ1820">
        <f t="shared" si="949"/>
        <v>-2</v>
      </c>
      <c r="AK1820">
        <f t="shared" si="950"/>
        <v>1</v>
      </c>
      <c r="AL1820">
        <f t="shared" si="951"/>
        <v>-3.0510730239164589E-4</v>
      </c>
      <c r="AM1820">
        <f t="shared" si="963"/>
        <v>0</v>
      </c>
      <c r="AN1820" s="22">
        <f t="shared" si="952"/>
        <v>1.3683336757554019E-6</v>
      </c>
      <c r="AO1820">
        <f t="shared" si="964"/>
        <v>-1.5408494519685522E-6</v>
      </c>
      <c r="AP1820">
        <f t="shared" si="965"/>
        <v>-6.1158293845904718E-4</v>
      </c>
      <c r="AQ1820">
        <f t="shared" si="966"/>
        <v>-1.5408494519685522E-6</v>
      </c>
      <c r="AR1820">
        <f t="shared" si="967"/>
        <v>-6.1158293845904718E-4</v>
      </c>
      <c r="AS1820">
        <f t="shared" si="968"/>
        <v>0</v>
      </c>
      <c r="AT1820">
        <f t="shared" si="969"/>
        <v>0</v>
      </c>
    </row>
    <row r="1821" spans="14:46" x14ac:dyDescent="0.25">
      <c r="N1821">
        <f t="shared" si="970"/>
        <v>1808</v>
      </c>
      <c r="O1821">
        <f t="shared" si="953"/>
        <v>3786.6663451268973</v>
      </c>
      <c r="P1821">
        <f t="shared" si="954"/>
        <v>3407.9997106142077</v>
      </c>
      <c r="Q1821">
        <f t="shared" si="955"/>
        <v>7.2956350221197115E-15</v>
      </c>
      <c r="R1821">
        <f t="shared" si="956"/>
        <v>5.2305478969906132E-8</v>
      </c>
      <c r="S1821">
        <f t="shared" si="957"/>
        <v>4.8637566814131415E-15</v>
      </c>
      <c r="T1821">
        <f t="shared" si="938"/>
        <v>6.3907168368824748E-11</v>
      </c>
      <c r="U1821">
        <f t="shared" si="958"/>
        <v>6.3907168368824748E-11</v>
      </c>
      <c r="V1821">
        <f t="shared" si="959"/>
        <v>4.2628541186247564E-11</v>
      </c>
      <c r="W1821">
        <f t="shared" si="960"/>
        <v>4.2628541186247564E-11</v>
      </c>
      <c r="X1821">
        <f t="shared" si="939"/>
        <v>1.0478696234704808E-7</v>
      </c>
      <c r="Y1821">
        <f t="shared" si="940"/>
        <v>1.3979387459050572E-7</v>
      </c>
      <c r="Z1821">
        <f t="shared" si="941"/>
        <v>1.5391454449799931E-6</v>
      </c>
      <c r="AA1821">
        <f t="shared" si="942"/>
        <v>6.1124391715713716E-4</v>
      </c>
      <c r="AB1821">
        <f t="shared" si="961"/>
        <v>2.4387870037097416E-10</v>
      </c>
      <c r="AC1821">
        <f t="shared" si="962"/>
        <v>2.1657368150421121E-10</v>
      </c>
      <c r="AD1821">
        <f t="shared" si="943"/>
        <v>1</v>
      </c>
      <c r="AE1821">
        <f t="shared" si="944"/>
        <v>0</v>
      </c>
      <c r="AF1821">
        <f t="shared" si="945"/>
        <v>0</v>
      </c>
      <c r="AG1821">
        <f t="shared" si="946"/>
        <v>-3408.9997106142077</v>
      </c>
      <c r="AH1821">
        <f t="shared" si="947"/>
        <v>0</v>
      </c>
      <c r="AI1821">
        <f t="shared" si="948"/>
        <v>1</v>
      </c>
      <c r="AJ1821">
        <f t="shared" si="949"/>
        <v>-2</v>
      </c>
      <c r="AK1821">
        <f t="shared" si="950"/>
        <v>1</v>
      </c>
      <c r="AL1821">
        <f t="shared" si="951"/>
        <v>3.0493854835274178E-4</v>
      </c>
      <c r="AM1821">
        <f t="shared" si="963"/>
        <v>0</v>
      </c>
      <c r="AN1821" s="22">
        <f t="shared" si="952"/>
        <v>-1.3668204516536269E-6</v>
      </c>
      <c r="AO1821">
        <f t="shared" si="964"/>
        <v>1.5391454449799931E-6</v>
      </c>
      <c r="AP1821">
        <f t="shared" si="965"/>
        <v>6.1124391715713716E-4</v>
      </c>
      <c r="AQ1821">
        <f t="shared" si="966"/>
        <v>1.5391454449799931E-6</v>
      </c>
      <c r="AR1821">
        <f t="shared" si="967"/>
        <v>6.1124391715713716E-4</v>
      </c>
      <c r="AS1821">
        <f t="shared" si="968"/>
        <v>0</v>
      </c>
      <c r="AT1821">
        <f t="shared" si="969"/>
        <v>0</v>
      </c>
    </row>
    <row r="1822" spans="14:46" x14ac:dyDescent="0.25">
      <c r="N1822">
        <f t="shared" si="970"/>
        <v>1809</v>
      </c>
      <c r="O1822">
        <f t="shared" si="953"/>
        <v>3788.7607402292906</v>
      </c>
      <c r="P1822">
        <f t="shared" si="954"/>
        <v>3409.8846662063615</v>
      </c>
      <c r="Q1822">
        <f t="shared" si="955"/>
        <v>1.645259895803931E-41</v>
      </c>
      <c r="R1822">
        <f t="shared" si="956"/>
        <v>1.1808612650344058E-34</v>
      </c>
      <c r="S1822">
        <f t="shared" si="957"/>
        <v>1.0968399305359541E-41</v>
      </c>
      <c r="T1822">
        <f t="shared" si="938"/>
        <v>-6.0663118579641792E-24</v>
      </c>
      <c r="U1822">
        <f t="shared" si="958"/>
        <v>-6.0663118579641792E-24</v>
      </c>
      <c r="V1822">
        <f t="shared" si="959"/>
        <v>-4.0464622660579097E-24</v>
      </c>
      <c r="W1822">
        <f t="shared" si="960"/>
        <v>-4.0464622660579097E-24</v>
      </c>
      <c r="X1822">
        <f t="shared" si="939"/>
        <v>2.3656938520152202E-34</v>
      </c>
      <c r="Y1822">
        <f t="shared" si="940"/>
        <v>3.1560167460422372E-34</v>
      </c>
      <c r="Z1822">
        <f t="shared" si="941"/>
        <v>7.3091246396693293E-20</v>
      </c>
      <c r="AA1822">
        <f t="shared" si="942"/>
        <v>2.9042892023307252E-17</v>
      </c>
      <c r="AB1822">
        <f t="shared" si="961"/>
        <v>0</v>
      </c>
      <c r="AC1822">
        <f t="shared" si="962"/>
        <v>0</v>
      </c>
      <c r="AD1822">
        <f t="shared" si="943"/>
        <v>1</v>
      </c>
      <c r="AE1822">
        <f t="shared" si="944"/>
        <v>0</v>
      </c>
      <c r="AF1822">
        <f t="shared" si="945"/>
        <v>0</v>
      </c>
      <c r="AG1822">
        <f t="shared" si="946"/>
        <v>-3410.8846662063615</v>
      </c>
      <c r="AH1822">
        <f t="shared" si="947"/>
        <v>0</v>
      </c>
      <c r="AI1822">
        <f t="shared" si="948"/>
        <v>1</v>
      </c>
      <c r="AJ1822">
        <f t="shared" si="949"/>
        <v>-2</v>
      </c>
      <c r="AK1822">
        <f t="shared" si="950"/>
        <v>1</v>
      </c>
      <c r="AL1822">
        <f t="shared" si="951"/>
        <v>1.4488992090317078E-17</v>
      </c>
      <c r="AM1822">
        <f t="shared" si="963"/>
        <v>0</v>
      </c>
      <c r="AN1822" s="22">
        <f t="shared" si="952"/>
        <v>-6.4907842673097408E-20</v>
      </c>
      <c r="AO1822">
        <f t="shared" si="964"/>
        <v>7.3091246396693293E-20</v>
      </c>
      <c r="AP1822">
        <f t="shared" si="965"/>
        <v>2.9042892023307252E-17</v>
      </c>
      <c r="AQ1822">
        <f t="shared" si="966"/>
        <v>7.3091246396693293E-20</v>
      </c>
      <c r="AR1822">
        <f t="shared" si="967"/>
        <v>2.9042892023307252E-17</v>
      </c>
      <c r="AS1822">
        <f t="shared" si="968"/>
        <v>0</v>
      </c>
      <c r="AT1822">
        <f t="shared" si="969"/>
        <v>0</v>
      </c>
    </row>
    <row r="1823" spans="14:46" x14ac:dyDescent="0.25">
      <c r="N1823">
        <f t="shared" si="970"/>
        <v>1810</v>
      </c>
      <c r="O1823">
        <f t="shared" si="953"/>
        <v>3790.8551353316834</v>
      </c>
      <c r="P1823">
        <f t="shared" si="954"/>
        <v>3411.7696217985153</v>
      </c>
      <c r="Q1823">
        <f t="shared" si="955"/>
        <v>7.2634425283845082E-15</v>
      </c>
      <c r="R1823">
        <f t="shared" si="956"/>
        <v>5.218995061451571E-8</v>
      </c>
      <c r="S1823">
        <f t="shared" si="957"/>
        <v>4.8422950189230044E-15</v>
      </c>
      <c r="T1823">
        <f t="shared" si="938"/>
        <v>-6.3695437184718807E-11</v>
      </c>
      <c r="U1823">
        <f t="shared" si="958"/>
        <v>-6.3695437184718807E-11</v>
      </c>
      <c r="V1823">
        <f t="shared" si="959"/>
        <v>-4.2487282210835324E-11</v>
      </c>
      <c r="W1823">
        <f t="shared" si="960"/>
        <v>-4.2487282210835324E-11</v>
      </c>
      <c r="X1823">
        <f t="shared" si="939"/>
        <v>1.0455532284069168E-7</v>
      </c>
      <c r="Y1823">
        <f t="shared" si="940"/>
        <v>1.3948476388645343E-7</v>
      </c>
      <c r="Z1823">
        <f t="shared" si="941"/>
        <v>-1.5357459000573425E-6</v>
      </c>
      <c r="AA1823">
        <f t="shared" si="942"/>
        <v>-6.105670008855461E-4</v>
      </c>
      <c r="AB1823">
        <f t="shared" si="961"/>
        <v>-2.4307115601597771E-10</v>
      </c>
      <c r="AC1823">
        <f t="shared" si="962"/>
        <v>-2.1585655092777801E-10</v>
      </c>
      <c r="AD1823">
        <f t="shared" si="943"/>
        <v>1</v>
      </c>
      <c r="AE1823">
        <f t="shared" si="944"/>
        <v>0</v>
      </c>
      <c r="AF1823">
        <f t="shared" si="945"/>
        <v>0</v>
      </c>
      <c r="AG1823">
        <f t="shared" si="946"/>
        <v>-3412.7696217985153</v>
      </c>
      <c r="AH1823">
        <f t="shared" si="947"/>
        <v>0</v>
      </c>
      <c r="AI1823">
        <f t="shared" si="948"/>
        <v>1</v>
      </c>
      <c r="AJ1823">
        <f t="shared" si="949"/>
        <v>-2</v>
      </c>
      <c r="AK1823">
        <f t="shared" si="950"/>
        <v>1</v>
      </c>
      <c r="AL1823">
        <f t="shared" si="951"/>
        <v>-3.0460159968062324E-4</v>
      </c>
      <c r="AM1823">
        <f t="shared" si="963"/>
        <v>0</v>
      </c>
      <c r="AN1823" s="22">
        <f t="shared" si="952"/>
        <v>1.3638015242995905E-6</v>
      </c>
      <c r="AO1823">
        <f t="shared" si="964"/>
        <v>-1.5357459000573425E-6</v>
      </c>
      <c r="AP1823">
        <f t="shared" si="965"/>
        <v>-6.105670008855461E-4</v>
      </c>
      <c r="AQ1823">
        <f t="shared" si="966"/>
        <v>-1.5357459000573425E-6</v>
      </c>
      <c r="AR1823">
        <f t="shared" si="967"/>
        <v>-6.105670008855461E-4</v>
      </c>
      <c r="AS1823">
        <f t="shared" si="968"/>
        <v>0</v>
      </c>
      <c r="AT1823">
        <f t="shared" si="969"/>
        <v>0</v>
      </c>
    </row>
    <row r="1824" spans="14:46" x14ac:dyDescent="0.25">
      <c r="N1824">
        <f t="shared" si="970"/>
        <v>1811</v>
      </c>
      <c r="O1824">
        <f t="shared" si="953"/>
        <v>3792.9495304340767</v>
      </c>
      <c r="P1824">
        <f t="shared" si="954"/>
        <v>3413.6545773906691</v>
      </c>
      <c r="Q1824">
        <f t="shared" si="955"/>
        <v>7.2474128682276215E-15</v>
      </c>
      <c r="R1824">
        <f t="shared" si="956"/>
        <v>5.2132329917200735E-8</v>
      </c>
      <c r="S1824">
        <f t="shared" si="957"/>
        <v>4.8316085788184133E-15</v>
      </c>
      <c r="T1824">
        <f t="shared" si="938"/>
        <v>6.3589922272028429E-11</v>
      </c>
      <c r="U1824">
        <f t="shared" si="958"/>
        <v>6.3589922272028429E-11</v>
      </c>
      <c r="V1824">
        <f t="shared" si="959"/>
        <v>4.2416886726247478E-11</v>
      </c>
      <c r="W1824">
        <f t="shared" si="960"/>
        <v>4.2416886726247478E-11</v>
      </c>
      <c r="X1824">
        <f t="shared" si="939"/>
        <v>1.0443979101298902E-7</v>
      </c>
      <c r="Y1824">
        <f t="shared" si="940"/>
        <v>1.3933059286218258E-7</v>
      </c>
      <c r="Z1824">
        <f t="shared" si="941"/>
        <v>1.5340503496562941E-6</v>
      </c>
      <c r="AA1824">
        <f t="shared" si="942"/>
        <v>6.1022910466881431E-4</v>
      </c>
      <c r="AB1824">
        <f t="shared" si="961"/>
        <v>2.4266872058501401E-10</v>
      </c>
      <c r="AC1824">
        <f t="shared" si="962"/>
        <v>2.1549917272227366E-10</v>
      </c>
      <c r="AD1824">
        <f t="shared" si="943"/>
        <v>1</v>
      </c>
      <c r="AE1824">
        <f t="shared" si="944"/>
        <v>0</v>
      </c>
      <c r="AF1824">
        <f t="shared" si="945"/>
        <v>0</v>
      </c>
      <c r="AG1824">
        <f t="shared" si="946"/>
        <v>-3414.6545773906691</v>
      </c>
      <c r="AH1824">
        <f t="shared" si="947"/>
        <v>0</v>
      </c>
      <c r="AI1824">
        <f t="shared" si="948"/>
        <v>1</v>
      </c>
      <c r="AJ1824">
        <f t="shared" si="949"/>
        <v>-2</v>
      </c>
      <c r="AK1824">
        <f t="shared" si="950"/>
        <v>1</v>
      </c>
      <c r="AL1824">
        <f t="shared" si="951"/>
        <v>3.0443340442941899E-4</v>
      </c>
      <c r="AM1824">
        <f t="shared" si="963"/>
        <v>0</v>
      </c>
      <c r="AN1824" s="22">
        <f t="shared" si="952"/>
        <v>-1.3622958099761845E-6</v>
      </c>
      <c r="AO1824">
        <f t="shared" si="964"/>
        <v>1.5340503496562941E-6</v>
      </c>
      <c r="AP1824">
        <f t="shared" si="965"/>
        <v>6.102291046688142E-4</v>
      </c>
      <c r="AQ1824">
        <f t="shared" si="966"/>
        <v>1.5340503496562941E-6</v>
      </c>
      <c r="AR1824">
        <f t="shared" si="967"/>
        <v>6.102291046688142E-4</v>
      </c>
      <c r="AS1824">
        <f t="shared" si="968"/>
        <v>0</v>
      </c>
      <c r="AT1824">
        <f t="shared" si="969"/>
        <v>0</v>
      </c>
    </row>
    <row r="1825" spans="14:46" x14ac:dyDescent="0.25">
      <c r="N1825">
        <f t="shared" si="970"/>
        <v>1812</v>
      </c>
      <c r="O1825">
        <f t="shared" si="953"/>
        <v>3795.0439255364704</v>
      </c>
      <c r="P1825">
        <f t="shared" si="954"/>
        <v>3415.5395329828234</v>
      </c>
      <c r="Q1825">
        <f t="shared" si="955"/>
        <v>2.6135936960359981E-40</v>
      </c>
      <c r="R1825">
        <f t="shared" si="956"/>
        <v>1.8820956556900111E-33</v>
      </c>
      <c r="S1825">
        <f t="shared" si="957"/>
        <v>1.742395797357332E-40</v>
      </c>
      <c r="T1825">
        <f t="shared" si="938"/>
        <v>2.4138244413535973E-23</v>
      </c>
      <c r="U1825">
        <f t="shared" si="958"/>
        <v>2.4138244413535973E-23</v>
      </c>
      <c r="V1825">
        <f t="shared" si="959"/>
        <v>1.6101118362021771E-23</v>
      </c>
      <c r="W1825">
        <f t="shared" si="960"/>
        <v>1.6101118362021771E-23</v>
      </c>
      <c r="X1825">
        <f t="shared" si="939"/>
        <v>3.7705104558522086E-33</v>
      </c>
      <c r="Y1825">
        <f t="shared" si="940"/>
        <v>5.03014503414947E-33</v>
      </c>
      <c r="Z1825">
        <f t="shared" si="941"/>
        <v>-2.9131788609509216E-19</v>
      </c>
      <c r="AA1825">
        <f t="shared" si="942"/>
        <v>-1.1594703861917512E-16</v>
      </c>
      <c r="AB1825">
        <f t="shared" si="961"/>
        <v>0</v>
      </c>
      <c r="AC1825">
        <f t="shared" si="962"/>
        <v>0</v>
      </c>
      <c r="AD1825">
        <f t="shared" si="943"/>
        <v>1</v>
      </c>
      <c r="AE1825">
        <f t="shared" si="944"/>
        <v>0</v>
      </c>
      <c r="AF1825">
        <f t="shared" si="945"/>
        <v>0</v>
      </c>
      <c r="AG1825">
        <f t="shared" si="946"/>
        <v>-3416.5395329828234</v>
      </c>
      <c r="AH1825">
        <f t="shared" si="947"/>
        <v>0</v>
      </c>
      <c r="AI1825">
        <f t="shared" si="948"/>
        <v>1</v>
      </c>
      <c r="AJ1825">
        <f t="shared" si="949"/>
        <v>-2</v>
      </c>
      <c r="AK1825">
        <f t="shared" si="950"/>
        <v>1</v>
      </c>
      <c r="AL1825">
        <f t="shared" si="951"/>
        <v>-5.7844168556655648E-17</v>
      </c>
      <c r="AM1825">
        <f t="shared" si="963"/>
        <v>0</v>
      </c>
      <c r="AN1825" s="22">
        <f t="shared" si="952"/>
        <v>2.5870150586381901E-19</v>
      </c>
      <c r="AO1825">
        <f t="shared" si="964"/>
        <v>-2.9131788609509216E-19</v>
      </c>
      <c r="AP1825">
        <f t="shared" si="965"/>
        <v>-1.1594703861917512E-16</v>
      </c>
      <c r="AQ1825">
        <f t="shared" si="966"/>
        <v>-2.9131788609509216E-19</v>
      </c>
      <c r="AR1825">
        <f t="shared" si="967"/>
        <v>-1.1594703861917512E-16</v>
      </c>
      <c r="AS1825">
        <f t="shared" si="968"/>
        <v>0</v>
      </c>
      <c r="AT1825">
        <f t="shared" si="969"/>
        <v>0</v>
      </c>
    </row>
    <row r="1826" spans="14:46" x14ac:dyDescent="0.25">
      <c r="N1826">
        <f t="shared" si="970"/>
        <v>1813</v>
      </c>
      <c r="O1826">
        <f t="shared" si="953"/>
        <v>3797.1383206388632</v>
      </c>
      <c r="P1826">
        <f t="shared" si="954"/>
        <v>3417.4244885749767</v>
      </c>
      <c r="Q1826">
        <f t="shared" si="955"/>
        <v>7.2154859878361119E-15</v>
      </c>
      <c r="R1826">
        <f t="shared" si="956"/>
        <v>5.2017374428875818E-8</v>
      </c>
      <c r="S1826">
        <f t="shared" si="957"/>
        <v>4.8103239918907407E-15</v>
      </c>
      <c r="T1826">
        <f t="shared" si="938"/>
        <v>-6.3379590582480671E-11</v>
      </c>
      <c r="U1826">
        <f t="shared" si="958"/>
        <v>-6.3379590582480671E-11</v>
      </c>
      <c r="V1826">
        <f t="shared" si="959"/>
        <v>-4.2276561612324249E-11</v>
      </c>
      <c r="W1826">
        <f t="shared" si="960"/>
        <v>-4.2276561612324249E-11</v>
      </c>
      <c r="X1826">
        <f t="shared" si="939"/>
        <v>1.0420930109076447E-7</v>
      </c>
      <c r="Y1826">
        <f t="shared" si="940"/>
        <v>1.3902301664153533E-7</v>
      </c>
      <c r="Z1826">
        <f t="shared" si="941"/>
        <v>-1.5306676619425614E-6</v>
      </c>
      <c r="AA1826">
        <f t="shared" si="942"/>
        <v>-6.0955443296870884E-4</v>
      </c>
      <c r="AB1826">
        <f t="shared" si="961"/>
        <v>-2.4186651093892721E-10</v>
      </c>
      <c r="AC1826">
        <f t="shared" si="962"/>
        <v>-2.1478677957403328E-10</v>
      </c>
      <c r="AD1826">
        <f t="shared" si="943"/>
        <v>1</v>
      </c>
      <c r="AE1826">
        <f t="shared" si="944"/>
        <v>0</v>
      </c>
      <c r="AF1826">
        <f t="shared" si="945"/>
        <v>0</v>
      </c>
      <c r="AG1826">
        <f t="shared" si="946"/>
        <v>-3418.4244885749767</v>
      </c>
      <c r="AH1826">
        <f t="shared" si="947"/>
        <v>0</v>
      </c>
      <c r="AI1826">
        <f t="shared" si="948"/>
        <v>1</v>
      </c>
      <c r="AJ1826">
        <f t="shared" si="949"/>
        <v>-2</v>
      </c>
      <c r="AK1826">
        <f t="shared" si="950"/>
        <v>1</v>
      </c>
      <c r="AL1826">
        <f t="shared" si="951"/>
        <v>-3.0409757055811505E-4</v>
      </c>
      <c r="AM1826">
        <f t="shared" si="963"/>
        <v>0</v>
      </c>
      <c r="AN1826" s="22">
        <f t="shared" si="952"/>
        <v>1.359291852478798E-6</v>
      </c>
      <c r="AO1826">
        <f t="shared" si="964"/>
        <v>-1.5306676619425614E-6</v>
      </c>
      <c r="AP1826">
        <f t="shared" si="965"/>
        <v>-6.0955443296870884E-4</v>
      </c>
      <c r="AQ1826">
        <f t="shared" si="966"/>
        <v>-1.5306676619425614E-6</v>
      </c>
      <c r="AR1826">
        <f t="shared" si="967"/>
        <v>-6.0955443296870884E-4</v>
      </c>
      <c r="AS1826">
        <f t="shared" si="968"/>
        <v>0</v>
      </c>
      <c r="AT1826">
        <f t="shared" si="969"/>
        <v>0</v>
      </c>
    </row>
    <row r="1827" spans="14:46" x14ac:dyDescent="0.25">
      <c r="N1827">
        <f t="shared" si="970"/>
        <v>1814</v>
      </c>
      <c r="O1827">
        <f t="shared" si="953"/>
        <v>3799.2327157412565</v>
      </c>
      <c r="P1827">
        <f t="shared" si="954"/>
        <v>3419.309444167131</v>
      </c>
      <c r="Q1827">
        <f t="shared" si="955"/>
        <v>7.1995884758694014E-15</v>
      </c>
      <c r="R1827">
        <f t="shared" si="956"/>
        <v>5.1960039217619949E-8</v>
      </c>
      <c r="S1827">
        <f t="shared" si="957"/>
        <v>4.7997256505796017E-15</v>
      </c>
      <c r="T1827">
        <f t="shared" si="938"/>
        <v>6.3274772523113446E-11</v>
      </c>
      <c r="U1827">
        <f t="shared" si="958"/>
        <v>6.3274772523113446E-11</v>
      </c>
      <c r="V1827">
        <f t="shared" si="959"/>
        <v>4.2206631127032216E-11</v>
      </c>
      <c r="W1827">
        <f t="shared" si="960"/>
        <v>4.2206631127032216E-11</v>
      </c>
      <c r="X1827">
        <f t="shared" si="939"/>
        <v>1.0409434215222376E-7</v>
      </c>
      <c r="Y1827">
        <f t="shared" si="940"/>
        <v>1.38869610318239E-7</v>
      </c>
      <c r="Z1827">
        <f t="shared" si="941"/>
        <v>1.5289805122652578E-6</v>
      </c>
      <c r="AA1827">
        <f t="shared" si="942"/>
        <v>6.0921765624633278E-4</v>
      </c>
      <c r="AB1827">
        <f t="shared" si="961"/>
        <v>2.4146673183725914E-10</v>
      </c>
      <c r="AC1827">
        <f t="shared" si="962"/>
        <v>2.1443176029185521E-10</v>
      </c>
      <c r="AD1827">
        <f t="shared" si="943"/>
        <v>1</v>
      </c>
      <c r="AE1827">
        <f t="shared" si="944"/>
        <v>0</v>
      </c>
      <c r="AF1827">
        <f t="shared" si="945"/>
        <v>0</v>
      </c>
      <c r="AG1827">
        <f t="shared" si="946"/>
        <v>-3420.309444167131</v>
      </c>
      <c r="AH1827">
        <f t="shared" si="947"/>
        <v>0</v>
      </c>
      <c r="AI1827">
        <f t="shared" si="948"/>
        <v>1</v>
      </c>
      <c r="AJ1827">
        <f t="shared" si="949"/>
        <v>-2</v>
      </c>
      <c r="AK1827">
        <f t="shared" si="950"/>
        <v>1</v>
      </c>
      <c r="AL1827">
        <f t="shared" si="951"/>
        <v>3.0392993132400412E-4</v>
      </c>
      <c r="AM1827">
        <f t="shared" si="963"/>
        <v>0</v>
      </c>
      <c r="AN1827" s="22">
        <f t="shared" si="952"/>
        <v>-1.3577935983245523E-6</v>
      </c>
      <c r="AO1827">
        <f t="shared" si="964"/>
        <v>1.5289805122652578E-6</v>
      </c>
      <c r="AP1827">
        <f t="shared" si="965"/>
        <v>6.0921765624633278E-4</v>
      </c>
      <c r="AQ1827">
        <f t="shared" si="966"/>
        <v>1.5289805122652578E-6</v>
      </c>
      <c r="AR1827">
        <f t="shared" si="967"/>
        <v>6.0921765624633278E-4</v>
      </c>
      <c r="AS1827">
        <f t="shared" si="968"/>
        <v>0</v>
      </c>
      <c r="AT1827">
        <f t="shared" si="969"/>
        <v>0</v>
      </c>
    </row>
    <row r="1828" spans="14:46" x14ac:dyDescent="0.25">
      <c r="N1828">
        <f t="shared" si="970"/>
        <v>1815</v>
      </c>
      <c r="O1828">
        <f t="shared" si="953"/>
        <v>3801.3271108436497</v>
      </c>
      <c r="P1828">
        <f t="shared" si="954"/>
        <v>3421.1943997592848</v>
      </c>
      <c r="Q1828">
        <f t="shared" si="955"/>
        <v>6.8058684863104505E-41</v>
      </c>
      <c r="R1828">
        <f t="shared" si="956"/>
        <v>4.917269860358899E-34</v>
      </c>
      <c r="S1828">
        <f t="shared" si="957"/>
        <v>4.5372456575403009E-41</v>
      </c>
      <c r="T1828">
        <f t="shared" si="938"/>
        <v>-1.2297272044330288E-23</v>
      </c>
      <c r="U1828">
        <f t="shared" si="958"/>
        <v>-1.2297272044330288E-23</v>
      </c>
      <c r="V1828">
        <f t="shared" si="959"/>
        <v>-8.2027361890823406E-24</v>
      </c>
      <c r="W1828">
        <f t="shared" si="960"/>
        <v>-8.2027361890823406E-24</v>
      </c>
      <c r="X1828">
        <f t="shared" si="939"/>
        <v>9.8510221871287702E-34</v>
      </c>
      <c r="Y1828">
        <f t="shared" si="940"/>
        <v>1.3141993753170633E-33</v>
      </c>
      <c r="Z1828">
        <f t="shared" si="941"/>
        <v>1.4865854924625908E-19</v>
      </c>
      <c r="AA1828">
        <f t="shared" si="942"/>
        <v>5.92651290811468E-17</v>
      </c>
      <c r="AB1828">
        <f t="shared" si="961"/>
        <v>0</v>
      </c>
      <c r="AC1828">
        <f t="shared" si="962"/>
        <v>0</v>
      </c>
      <c r="AD1828">
        <f t="shared" si="943"/>
        <v>1</v>
      </c>
      <c r="AE1828">
        <f t="shared" si="944"/>
        <v>0</v>
      </c>
      <c r="AF1828">
        <f t="shared" si="945"/>
        <v>0</v>
      </c>
      <c r="AG1828">
        <f t="shared" si="946"/>
        <v>-3422.1943997592848</v>
      </c>
      <c r="AH1828">
        <f t="shared" si="947"/>
        <v>0</v>
      </c>
      <c r="AI1828">
        <f t="shared" si="948"/>
        <v>1</v>
      </c>
      <c r="AJ1828">
        <f t="shared" si="949"/>
        <v>-2</v>
      </c>
      <c r="AK1828">
        <f t="shared" si="950"/>
        <v>1</v>
      </c>
      <c r="AL1828">
        <f t="shared" si="951"/>
        <v>2.9566557281210891E-17</v>
      </c>
      <c r="AM1828">
        <f t="shared" si="963"/>
        <v>0</v>
      </c>
      <c r="AN1828" s="22">
        <f t="shared" si="952"/>
        <v>-1.3201451872501145E-19</v>
      </c>
      <c r="AO1828">
        <f t="shared" si="964"/>
        <v>1.4865854924625908E-19</v>
      </c>
      <c r="AP1828">
        <f t="shared" si="965"/>
        <v>5.92651290811468E-17</v>
      </c>
      <c r="AQ1828">
        <f t="shared" si="966"/>
        <v>1.4865854924625908E-19</v>
      </c>
      <c r="AR1828">
        <f t="shared" si="967"/>
        <v>5.92651290811468E-17</v>
      </c>
      <c r="AS1828">
        <f t="shared" si="968"/>
        <v>0</v>
      </c>
      <c r="AT1828">
        <f t="shared" si="969"/>
        <v>0</v>
      </c>
    </row>
    <row r="1829" spans="14:46" x14ac:dyDescent="0.25">
      <c r="N1829">
        <f t="shared" si="970"/>
        <v>1816</v>
      </c>
      <c r="O1829">
        <f t="shared" si="953"/>
        <v>3803.4215059460425</v>
      </c>
      <c r="P1829">
        <f t="shared" si="954"/>
        <v>3423.0793553514382</v>
      </c>
      <c r="Q1829">
        <f t="shared" si="955"/>
        <v>7.1679245833338578E-15</v>
      </c>
      <c r="R1829">
        <f t="shared" si="956"/>
        <v>5.1845652815066468E-8</v>
      </c>
      <c r="S1829">
        <f t="shared" si="957"/>
        <v>4.7786163888892399E-15</v>
      </c>
      <c r="T1829">
        <f t="shared" si="938"/>
        <v>-6.3065828784287321E-11</v>
      </c>
      <c r="U1829">
        <f t="shared" si="958"/>
        <v>-6.3065828784287321E-11</v>
      </c>
      <c r="V1829">
        <f t="shared" si="959"/>
        <v>-4.2067232170155596E-11</v>
      </c>
      <c r="W1829">
        <f t="shared" si="960"/>
        <v>-4.2067232170155596E-11</v>
      </c>
      <c r="X1829">
        <f t="shared" si="939"/>
        <v>1.0386499421980352E-7</v>
      </c>
      <c r="Y1829">
        <f t="shared" si="940"/>
        <v>1.3856355844117429E-7</v>
      </c>
      <c r="Z1829">
        <f t="shared" si="941"/>
        <v>-1.5256145704920564E-6</v>
      </c>
      <c r="AA1829">
        <f t="shared" si="942"/>
        <v>-6.0854521797216142E-4</v>
      </c>
      <c r="AB1829">
        <f t="shared" si="961"/>
        <v>-2.4066981292080094E-10</v>
      </c>
      <c r="AC1829">
        <f t="shared" si="962"/>
        <v>-2.1372406551649587E-10</v>
      </c>
      <c r="AD1829">
        <f t="shared" si="943"/>
        <v>1</v>
      </c>
      <c r="AE1829">
        <f t="shared" si="944"/>
        <v>0</v>
      </c>
      <c r="AF1829">
        <f t="shared" si="945"/>
        <v>0</v>
      </c>
      <c r="AG1829">
        <f t="shared" si="946"/>
        <v>-3424.0793553514382</v>
      </c>
      <c r="AH1829">
        <f t="shared" si="947"/>
        <v>0</v>
      </c>
      <c r="AI1829">
        <f t="shared" si="948"/>
        <v>1</v>
      </c>
      <c r="AJ1829">
        <f t="shared" si="949"/>
        <v>-2</v>
      </c>
      <c r="AK1829">
        <f t="shared" si="950"/>
        <v>1</v>
      </c>
      <c r="AL1829">
        <f t="shared" si="951"/>
        <v>-3.0359520673014422E-4</v>
      </c>
      <c r="AM1829">
        <f t="shared" si="963"/>
        <v>0</v>
      </c>
      <c r="AN1829" s="22">
        <f t="shared" si="952"/>
        <v>1.3548045118731371E-6</v>
      </c>
      <c r="AO1829">
        <f t="shared" si="964"/>
        <v>-1.5256145704920564E-6</v>
      </c>
      <c r="AP1829">
        <f t="shared" si="965"/>
        <v>-6.0854521797216153E-4</v>
      </c>
      <c r="AQ1829">
        <f t="shared" si="966"/>
        <v>-1.5256145704920564E-6</v>
      </c>
      <c r="AR1829">
        <f t="shared" si="967"/>
        <v>-6.0854521797216153E-4</v>
      </c>
      <c r="AS1829">
        <f t="shared" si="968"/>
        <v>0</v>
      </c>
      <c r="AT1829">
        <f t="shared" si="969"/>
        <v>0</v>
      </c>
    </row>
    <row r="1830" spans="14:46" x14ac:dyDescent="0.25">
      <c r="N1830">
        <f t="shared" si="970"/>
        <v>1817</v>
      </c>
      <c r="O1830">
        <f t="shared" si="953"/>
        <v>3805.5159010484363</v>
      </c>
      <c r="P1830">
        <f t="shared" si="954"/>
        <v>3424.9643109435929</v>
      </c>
      <c r="Q1830">
        <f t="shared" si="955"/>
        <v>7.1521579143943002E-15</v>
      </c>
      <c r="R1830">
        <f t="shared" si="956"/>
        <v>5.1788601207003579E-8</v>
      </c>
      <c r="S1830">
        <f t="shared" si="957"/>
        <v>4.7681052762628671E-15</v>
      </c>
      <c r="T1830">
        <f t="shared" si="938"/>
        <v>6.2961701834968997E-11</v>
      </c>
      <c r="U1830">
        <f t="shared" si="958"/>
        <v>6.2961701834968997E-11</v>
      </c>
      <c r="V1830">
        <f t="shared" si="959"/>
        <v>4.1997762851058911E-11</v>
      </c>
      <c r="W1830">
        <f t="shared" si="960"/>
        <v>4.1997762851058911E-11</v>
      </c>
      <c r="X1830">
        <f t="shared" si="939"/>
        <v>1.0375060438890141E-7</v>
      </c>
      <c r="Y1830">
        <f t="shared" si="940"/>
        <v>1.3841091176982976E-7</v>
      </c>
      <c r="Z1830">
        <f t="shared" si="941"/>
        <v>1.5239357661336674E-6</v>
      </c>
      <c r="AA1830">
        <f t="shared" si="942"/>
        <v>6.0820955518966482E-4</v>
      </c>
      <c r="AB1830">
        <f t="shared" si="961"/>
        <v>2.402726682677274E-10</v>
      </c>
      <c r="AC1830">
        <f t="shared" si="962"/>
        <v>2.1337138572673067E-10</v>
      </c>
      <c r="AD1830">
        <f t="shared" si="943"/>
        <v>1</v>
      </c>
      <c r="AE1830">
        <f t="shared" si="944"/>
        <v>0</v>
      </c>
      <c r="AF1830">
        <f t="shared" si="945"/>
        <v>0</v>
      </c>
      <c r="AG1830">
        <f t="shared" si="946"/>
        <v>-3425.9643109435929</v>
      </c>
      <c r="AH1830">
        <f t="shared" si="947"/>
        <v>0</v>
      </c>
      <c r="AI1830">
        <f t="shared" si="948"/>
        <v>1</v>
      </c>
      <c r="AJ1830">
        <f t="shared" si="949"/>
        <v>-2</v>
      </c>
      <c r="AK1830">
        <f t="shared" si="950"/>
        <v>1</v>
      </c>
      <c r="AL1830">
        <f t="shared" si="951"/>
        <v>3.0342812076048924E-4</v>
      </c>
      <c r="AM1830">
        <f t="shared" si="963"/>
        <v>0</v>
      </c>
      <c r="AN1830" s="22">
        <f t="shared" si="952"/>
        <v>-1.3533136686863962E-6</v>
      </c>
      <c r="AO1830">
        <f t="shared" si="964"/>
        <v>1.5239357661336674E-6</v>
      </c>
      <c r="AP1830">
        <f t="shared" si="965"/>
        <v>6.0820955518966482E-4</v>
      </c>
      <c r="AQ1830">
        <f t="shared" si="966"/>
        <v>1.5239357661336674E-6</v>
      </c>
      <c r="AR1830">
        <f t="shared" si="967"/>
        <v>6.0820955518966482E-4</v>
      </c>
      <c r="AS1830">
        <f t="shared" si="968"/>
        <v>0</v>
      </c>
      <c r="AT1830">
        <f t="shared" si="969"/>
        <v>0</v>
      </c>
    </row>
    <row r="1831" spans="14:46" x14ac:dyDescent="0.25">
      <c r="N1831">
        <f t="shared" si="970"/>
        <v>1818</v>
      </c>
      <c r="O1831">
        <f t="shared" si="953"/>
        <v>3807.6102961508295</v>
      </c>
      <c r="P1831">
        <f t="shared" si="954"/>
        <v>3426.8492665357467</v>
      </c>
      <c r="Q1831">
        <f t="shared" si="955"/>
        <v>1.4050863531918104E-40</v>
      </c>
      <c r="R1831">
        <f t="shared" si="956"/>
        <v>1.0185398027370343E-33</v>
      </c>
      <c r="S1831">
        <f t="shared" si="957"/>
        <v>9.3672423546120707E-41</v>
      </c>
      <c r="T1831">
        <f t="shared" si="938"/>
        <v>1.7640060230270155E-23</v>
      </c>
      <c r="U1831">
        <f t="shared" si="958"/>
        <v>1.7640060230270155E-23</v>
      </c>
      <c r="V1831">
        <f t="shared" si="959"/>
        <v>1.1766563148461398E-23</v>
      </c>
      <c r="W1831">
        <f t="shared" si="960"/>
        <v>1.1766563148461398E-23</v>
      </c>
      <c r="X1831">
        <f t="shared" si="939"/>
        <v>2.0404880710480898E-33</v>
      </c>
      <c r="Y1831">
        <f t="shared" si="940"/>
        <v>2.7221598371267951E-33</v>
      </c>
      <c r="Z1831">
        <f t="shared" si="941"/>
        <v>-2.1359920043616247E-19</v>
      </c>
      <c r="AA1831">
        <f t="shared" si="942"/>
        <v>-8.5295205386502513E-17</v>
      </c>
      <c r="AB1831">
        <f t="shared" si="961"/>
        <v>0</v>
      </c>
      <c r="AC1831">
        <f t="shared" si="962"/>
        <v>0</v>
      </c>
      <c r="AD1831">
        <f t="shared" si="943"/>
        <v>1</v>
      </c>
      <c r="AE1831">
        <f t="shared" si="944"/>
        <v>0</v>
      </c>
      <c r="AF1831">
        <f t="shared" si="945"/>
        <v>0</v>
      </c>
      <c r="AG1831">
        <f t="shared" si="946"/>
        <v>-3427.8492665357467</v>
      </c>
      <c r="AH1831">
        <f t="shared" si="947"/>
        <v>0</v>
      </c>
      <c r="AI1831">
        <f t="shared" si="948"/>
        <v>1</v>
      </c>
      <c r="AJ1831">
        <f t="shared" si="949"/>
        <v>-2</v>
      </c>
      <c r="AK1831">
        <f t="shared" si="950"/>
        <v>1</v>
      </c>
      <c r="AL1831">
        <f t="shared" si="951"/>
        <v>-4.2552760533908615E-17</v>
      </c>
      <c r="AM1831">
        <f t="shared" si="963"/>
        <v>0</v>
      </c>
      <c r="AN1831" s="22">
        <f t="shared" si="952"/>
        <v>1.8968431868528726E-19</v>
      </c>
      <c r="AO1831">
        <f t="shared" si="964"/>
        <v>-2.1359920043616247E-19</v>
      </c>
      <c r="AP1831">
        <f t="shared" si="965"/>
        <v>-8.5295205386502513E-17</v>
      </c>
      <c r="AQ1831">
        <f t="shared" si="966"/>
        <v>-2.1359920043616247E-19</v>
      </c>
      <c r="AR1831">
        <f t="shared" si="967"/>
        <v>-8.5295205386502513E-17</v>
      </c>
      <c r="AS1831">
        <f t="shared" si="968"/>
        <v>0</v>
      </c>
      <c r="AT1831">
        <f t="shared" si="969"/>
        <v>0</v>
      </c>
    </row>
    <row r="1832" spans="14:46" x14ac:dyDescent="0.25">
      <c r="N1832">
        <f t="shared" si="970"/>
        <v>1819</v>
      </c>
      <c r="O1832">
        <f t="shared" si="953"/>
        <v>3809.7046912532223</v>
      </c>
      <c r="P1832">
        <f t="shared" si="954"/>
        <v>3428.7342221279</v>
      </c>
      <c r="Q1832">
        <f t="shared" si="955"/>
        <v>7.1207544144507205E-15</v>
      </c>
      <c r="R1832">
        <f t="shared" si="956"/>
        <v>5.1674780140047641E-8</v>
      </c>
      <c r="S1832">
        <f t="shared" si="957"/>
        <v>4.7471696096338126E-15</v>
      </c>
      <c r="T1832">
        <f t="shared" si="938"/>
        <v>-6.2754134617136693E-11</v>
      </c>
      <c r="U1832">
        <f t="shared" si="958"/>
        <v>-6.2754134617136693E-11</v>
      </c>
      <c r="V1832">
        <f t="shared" si="959"/>
        <v>-4.1859282422957458E-11</v>
      </c>
      <c r="W1832">
        <f t="shared" si="960"/>
        <v>-4.1859282422957458E-11</v>
      </c>
      <c r="X1832">
        <f t="shared" si="939"/>
        <v>1.0352239091451169E-7</v>
      </c>
      <c r="Y1832">
        <f t="shared" si="940"/>
        <v>1.3810637418006897E-7</v>
      </c>
      <c r="Z1832">
        <f t="shared" si="941"/>
        <v>-1.5205864599487498E-6</v>
      </c>
      <c r="AA1832">
        <f t="shared" si="942"/>
        <v>-6.0753933926938628E-4</v>
      </c>
      <c r="AB1832">
        <f t="shared" si="961"/>
        <v>-2.3948099653597754E-10</v>
      </c>
      <c r="AC1832">
        <f t="shared" si="962"/>
        <v>-2.1266835065466989E-10</v>
      </c>
      <c r="AD1832">
        <f t="shared" si="943"/>
        <v>1</v>
      </c>
      <c r="AE1832">
        <f t="shared" si="944"/>
        <v>0</v>
      </c>
      <c r="AF1832">
        <f t="shared" si="945"/>
        <v>0</v>
      </c>
      <c r="AG1832">
        <f t="shared" si="946"/>
        <v>-3429.7342221279</v>
      </c>
      <c r="AH1832">
        <f t="shared" si="947"/>
        <v>0</v>
      </c>
      <c r="AI1832">
        <f t="shared" si="948"/>
        <v>1</v>
      </c>
      <c r="AJ1832">
        <f t="shared" si="949"/>
        <v>-2</v>
      </c>
      <c r="AK1832">
        <f t="shared" si="950"/>
        <v>1</v>
      </c>
      <c r="AL1832">
        <f t="shared" si="951"/>
        <v>-3.0309449995705124E-4</v>
      </c>
      <c r="AM1832">
        <f t="shared" si="963"/>
        <v>0</v>
      </c>
      <c r="AN1832" s="22">
        <f t="shared" si="952"/>
        <v>1.3503393552838417E-6</v>
      </c>
      <c r="AO1832">
        <f t="shared" si="964"/>
        <v>-1.5205864599487498E-6</v>
      </c>
      <c r="AP1832">
        <f t="shared" si="965"/>
        <v>-6.0753933926938628E-4</v>
      </c>
      <c r="AQ1832">
        <f t="shared" si="966"/>
        <v>-1.5205864599487498E-6</v>
      </c>
      <c r="AR1832">
        <f t="shared" si="967"/>
        <v>-6.0753933926938628E-4</v>
      </c>
      <c r="AS1832">
        <f t="shared" si="968"/>
        <v>0</v>
      </c>
      <c r="AT1832">
        <f t="shared" si="969"/>
        <v>0</v>
      </c>
    </row>
    <row r="1833" spans="14:46" x14ac:dyDescent="0.25">
      <c r="N1833">
        <f t="shared" si="970"/>
        <v>1820</v>
      </c>
      <c r="O1833">
        <f t="shared" si="953"/>
        <v>3811.7990863556156</v>
      </c>
      <c r="P1833">
        <f t="shared" si="954"/>
        <v>3430.6191777200543</v>
      </c>
      <c r="Q1833">
        <f t="shared" si="955"/>
        <v>7.105117298393175E-15</v>
      </c>
      <c r="R1833">
        <f t="shared" si="956"/>
        <v>5.1618010267835685E-8</v>
      </c>
      <c r="S1833">
        <f t="shared" si="957"/>
        <v>4.7367448655954492E-15</v>
      </c>
      <c r="T1833">
        <f t="shared" si="938"/>
        <v>6.2650693091268205E-11</v>
      </c>
      <c r="U1833">
        <f t="shared" si="958"/>
        <v>6.2650693091268205E-11</v>
      </c>
      <c r="V1833">
        <f t="shared" si="959"/>
        <v>4.1790270474787997E-11</v>
      </c>
      <c r="W1833">
        <f t="shared" si="960"/>
        <v>4.1790270474787997E-11</v>
      </c>
      <c r="X1833">
        <f t="shared" si="939"/>
        <v>1.0340856644092877E-7</v>
      </c>
      <c r="Y1833">
        <f t="shared" si="940"/>
        <v>1.3795448215332812E-7</v>
      </c>
      <c r="Z1833">
        <f t="shared" si="941"/>
        <v>1.5189159459608525E-6</v>
      </c>
      <c r="AA1833">
        <f t="shared" si="942"/>
        <v>6.0720478490913603E-4</v>
      </c>
      <c r="AB1833">
        <f t="shared" si="961"/>
        <v>2.390864646667245E-10</v>
      </c>
      <c r="AC1833">
        <f t="shared" si="962"/>
        <v>2.1231799111815583E-10</v>
      </c>
      <c r="AD1833">
        <f t="shared" si="943"/>
        <v>1</v>
      </c>
      <c r="AE1833">
        <f t="shared" si="944"/>
        <v>0</v>
      </c>
      <c r="AF1833">
        <f t="shared" si="945"/>
        <v>0</v>
      </c>
      <c r="AG1833">
        <f t="shared" si="946"/>
        <v>-3431.6191777200543</v>
      </c>
      <c r="AH1833">
        <f t="shared" si="947"/>
        <v>0</v>
      </c>
      <c r="AI1833">
        <f t="shared" si="948"/>
        <v>1</v>
      </c>
      <c r="AJ1833">
        <f t="shared" si="949"/>
        <v>-2</v>
      </c>
      <c r="AK1833">
        <f t="shared" si="950"/>
        <v>1</v>
      </c>
      <c r="AL1833">
        <f t="shared" si="951"/>
        <v>3.0292796451743389E-4</v>
      </c>
      <c r="AM1833">
        <f t="shared" si="963"/>
        <v>0</v>
      </c>
      <c r="AN1833" s="22">
        <f t="shared" si="952"/>
        <v>-1.3488558742682574E-6</v>
      </c>
      <c r="AO1833">
        <f t="shared" si="964"/>
        <v>1.5189159459608525E-6</v>
      </c>
      <c r="AP1833">
        <f t="shared" si="965"/>
        <v>6.0720478490913603E-4</v>
      </c>
      <c r="AQ1833">
        <f t="shared" si="966"/>
        <v>1.5189159459608525E-6</v>
      </c>
      <c r="AR1833">
        <f t="shared" si="967"/>
        <v>6.0720478490913603E-4</v>
      </c>
      <c r="AS1833">
        <f t="shared" si="968"/>
        <v>0</v>
      </c>
      <c r="AT1833">
        <f t="shared" si="969"/>
        <v>0</v>
      </c>
    </row>
    <row r="1834" spans="14:46" x14ac:dyDescent="0.25">
      <c r="N1834">
        <f t="shared" si="970"/>
        <v>1821</v>
      </c>
      <c r="O1834">
        <f t="shared" si="953"/>
        <v>3813.8934814580084</v>
      </c>
      <c r="P1834">
        <f t="shared" si="954"/>
        <v>3432.5041333122076</v>
      </c>
      <c r="Q1834">
        <f t="shared" si="955"/>
        <v>3.2036612293542306E-39</v>
      </c>
      <c r="R1834">
        <f t="shared" si="956"/>
        <v>2.3299881305395731E-32</v>
      </c>
      <c r="S1834">
        <f t="shared" si="957"/>
        <v>2.1357741529028205E-39</v>
      </c>
      <c r="T1834">
        <f t="shared" si="938"/>
        <v>-8.4091981569066837E-23</v>
      </c>
      <c r="U1834">
        <f t="shared" si="958"/>
        <v>-8.4091981569066837E-23</v>
      </c>
      <c r="V1834">
        <f t="shared" si="959"/>
        <v>-5.6092365690701677E-23</v>
      </c>
      <c r="W1834">
        <f t="shared" si="960"/>
        <v>-5.6092365690701677E-23</v>
      </c>
      <c r="X1834">
        <f t="shared" si="939"/>
        <v>4.6677605428615508E-32</v>
      </c>
      <c r="Y1834">
        <f t="shared" si="940"/>
        <v>6.2271271634091362E-32</v>
      </c>
      <c r="Z1834">
        <f t="shared" si="941"/>
        <v>1.0199324476563445E-18</v>
      </c>
      <c r="AA1834">
        <f t="shared" si="942"/>
        <v>4.0795370333074964E-16</v>
      </c>
      <c r="AB1834">
        <f t="shared" si="961"/>
        <v>0</v>
      </c>
      <c r="AC1834">
        <f t="shared" si="962"/>
        <v>0</v>
      </c>
      <c r="AD1834">
        <f t="shared" si="943"/>
        <v>1</v>
      </c>
      <c r="AE1834">
        <f t="shared" si="944"/>
        <v>0</v>
      </c>
      <c r="AF1834">
        <f t="shared" si="945"/>
        <v>0</v>
      </c>
      <c r="AG1834">
        <f t="shared" si="946"/>
        <v>-3433.5041333122076</v>
      </c>
      <c r="AH1834">
        <f t="shared" si="947"/>
        <v>0</v>
      </c>
      <c r="AI1834">
        <f t="shared" si="948"/>
        <v>1</v>
      </c>
      <c r="AJ1834">
        <f t="shared" si="949"/>
        <v>-2</v>
      </c>
      <c r="AK1834">
        <f t="shared" si="950"/>
        <v>1</v>
      </c>
      <c r="AL1834">
        <f t="shared" si="951"/>
        <v>2.0352398201291236E-16</v>
      </c>
      <c r="AM1834">
        <f t="shared" si="963"/>
        <v>0</v>
      </c>
      <c r="AN1834" s="22">
        <f t="shared" si="952"/>
        <v>-9.0573930492494071E-19</v>
      </c>
      <c r="AO1834">
        <f t="shared" si="964"/>
        <v>1.0199324476563445E-18</v>
      </c>
      <c r="AP1834">
        <f t="shared" si="965"/>
        <v>4.0795370333074964E-16</v>
      </c>
      <c r="AQ1834">
        <f t="shared" si="966"/>
        <v>1.0199324476563445E-18</v>
      </c>
      <c r="AR1834">
        <f t="shared" si="967"/>
        <v>4.0795370333074964E-16</v>
      </c>
      <c r="AS1834">
        <f t="shared" si="968"/>
        <v>0</v>
      </c>
      <c r="AT1834">
        <f t="shared" si="969"/>
        <v>0</v>
      </c>
    </row>
    <row r="1835" spans="14:46" x14ac:dyDescent="0.25">
      <c r="N1835">
        <f t="shared" si="970"/>
        <v>1822</v>
      </c>
      <c r="O1835">
        <f t="shared" si="953"/>
        <v>3815.9878765604021</v>
      </c>
      <c r="P1835">
        <f t="shared" si="954"/>
        <v>3434.3890889043619</v>
      </c>
      <c r="Q1835">
        <f t="shared" si="955"/>
        <v>7.0739716256154659E-15</v>
      </c>
      <c r="R1835">
        <f t="shared" si="956"/>
        <v>5.1504750817197803E-8</v>
      </c>
      <c r="S1835">
        <f t="shared" si="957"/>
        <v>4.7159810837436439E-15</v>
      </c>
      <c r="T1835">
        <f t="shared" si="938"/>
        <v>-6.2444491077398638E-11</v>
      </c>
      <c r="U1835">
        <f t="shared" si="958"/>
        <v>-6.2444491077398638E-11</v>
      </c>
      <c r="V1835">
        <f t="shared" si="959"/>
        <v>-4.1652701022418593E-11</v>
      </c>
      <c r="W1835">
        <f t="shared" si="960"/>
        <v>-4.1652701022418593E-11</v>
      </c>
      <c r="X1835">
        <f t="shared" si="939"/>
        <v>1.0318147995489472E-7</v>
      </c>
      <c r="Y1835">
        <f t="shared" si="940"/>
        <v>1.3765144887752833E-7</v>
      </c>
      <c r="Z1835">
        <f t="shared" si="941"/>
        <v>-1.5155831659202689E-6</v>
      </c>
      <c r="AA1835">
        <f t="shared" si="942"/>
        <v>-6.0653678034409053E-4</v>
      </c>
      <c r="AB1835">
        <f t="shared" si="961"/>
        <v>-2.3829999700412738E-10</v>
      </c>
      <c r="AC1835">
        <f t="shared" si="962"/>
        <v>-2.1161957746110374E-10</v>
      </c>
      <c r="AD1835">
        <f t="shared" si="943"/>
        <v>1</v>
      </c>
      <c r="AE1835">
        <f t="shared" si="944"/>
        <v>0</v>
      </c>
      <c r="AF1835">
        <f t="shared" si="945"/>
        <v>0</v>
      </c>
      <c r="AG1835">
        <f t="shared" si="946"/>
        <v>-3435.3890889043619</v>
      </c>
      <c r="AH1835">
        <f t="shared" si="947"/>
        <v>0</v>
      </c>
      <c r="AI1835">
        <f t="shared" si="948"/>
        <v>1</v>
      </c>
      <c r="AJ1835">
        <f t="shared" si="949"/>
        <v>-2</v>
      </c>
      <c r="AK1835">
        <f t="shared" si="950"/>
        <v>1</v>
      </c>
      <c r="AL1835">
        <f t="shared" si="951"/>
        <v>-3.0259544205368317E-4</v>
      </c>
      <c r="AM1835">
        <f t="shared" si="963"/>
        <v>0</v>
      </c>
      <c r="AN1835" s="22">
        <f t="shared" si="952"/>
        <v>1.3458962367240571E-6</v>
      </c>
      <c r="AO1835">
        <f t="shared" si="964"/>
        <v>-1.5155831659202689E-6</v>
      </c>
      <c r="AP1835">
        <f t="shared" si="965"/>
        <v>-6.0653678034409042E-4</v>
      </c>
      <c r="AQ1835">
        <f t="shared" si="966"/>
        <v>-1.5155831659202689E-6</v>
      </c>
      <c r="AR1835">
        <f t="shared" si="967"/>
        <v>-6.0653678034409042E-4</v>
      </c>
      <c r="AS1835">
        <f t="shared" si="968"/>
        <v>0</v>
      </c>
      <c r="AT1835">
        <f t="shared" si="969"/>
        <v>0</v>
      </c>
    </row>
    <row r="1836" spans="14:46" x14ac:dyDescent="0.25">
      <c r="N1836">
        <f t="shared" si="970"/>
        <v>1823</v>
      </c>
      <c r="O1836">
        <f t="shared" si="953"/>
        <v>3818.0822716627954</v>
      </c>
      <c r="P1836">
        <f t="shared" si="954"/>
        <v>3436.2740444965161</v>
      </c>
      <c r="Q1836">
        <f t="shared" si="955"/>
        <v>7.0584627871154625E-15</v>
      </c>
      <c r="R1836">
        <f t="shared" si="956"/>
        <v>5.1448260828865416E-8</v>
      </c>
      <c r="S1836">
        <f t="shared" si="957"/>
        <v>4.705641858076975E-15</v>
      </c>
      <c r="T1836">
        <f t="shared" si="938"/>
        <v>6.2341729344404439E-11</v>
      </c>
      <c r="U1836">
        <f t="shared" si="958"/>
        <v>6.2341729344404439E-11</v>
      </c>
      <c r="V1836">
        <f t="shared" si="959"/>
        <v>4.1584142687305496E-11</v>
      </c>
      <c r="W1836">
        <f t="shared" si="960"/>
        <v>4.1584142687305496E-11</v>
      </c>
      <c r="X1836">
        <f t="shared" si="939"/>
        <v>1.0306821711920718E-7</v>
      </c>
      <c r="Y1836">
        <f t="shared" si="940"/>
        <v>1.3750030652930518E-7</v>
      </c>
      <c r="Z1836">
        <f t="shared" si="941"/>
        <v>1.5139208878063409E-6</v>
      </c>
      <c r="AA1836">
        <f t="shared" si="942"/>
        <v>6.0620332892499221E-4</v>
      </c>
      <c r="AB1836">
        <f t="shared" si="961"/>
        <v>2.379080564673655E-10</v>
      </c>
      <c r="AC1836">
        <f t="shared" si="962"/>
        <v>2.1127151912822617E-10</v>
      </c>
      <c r="AD1836">
        <f t="shared" si="943"/>
        <v>1</v>
      </c>
      <c r="AE1836">
        <f t="shared" si="944"/>
        <v>0</v>
      </c>
      <c r="AF1836">
        <f t="shared" si="945"/>
        <v>0</v>
      </c>
      <c r="AG1836">
        <f t="shared" si="946"/>
        <v>-3437.2740444965161</v>
      </c>
      <c r="AH1836">
        <f t="shared" si="947"/>
        <v>0</v>
      </c>
      <c r="AI1836">
        <f t="shared" si="948"/>
        <v>1</v>
      </c>
      <c r="AJ1836">
        <f t="shared" si="949"/>
        <v>-2</v>
      </c>
      <c r="AK1836">
        <f t="shared" si="950"/>
        <v>1</v>
      </c>
      <c r="AL1836">
        <f t="shared" si="951"/>
        <v>3.0242945442775384E-4</v>
      </c>
      <c r="AM1836">
        <f t="shared" si="963"/>
        <v>0</v>
      </c>
      <c r="AN1836" s="22">
        <f t="shared" si="952"/>
        <v>-1.3444200694845865E-6</v>
      </c>
      <c r="AO1836">
        <f t="shared" si="964"/>
        <v>1.5139208878063409E-6</v>
      </c>
      <c r="AP1836">
        <f t="shared" si="965"/>
        <v>6.0620332892499221E-4</v>
      </c>
      <c r="AQ1836">
        <f t="shared" si="966"/>
        <v>1.5139208878063409E-6</v>
      </c>
      <c r="AR1836">
        <f t="shared" si="967"/>
        <v>6.0620332892499221E-4</v>
      </c>
      <c r="AS1836">
        <f t="shared" si="968"/>
        <v>0</v>
      </c>
      <c r="AT1836">
        <f t="shared" si="969"/>
        <v>0</v>
      </c>
    </row>
    <row r="1837" spans="14:46" x14ac:dyDescent="0.25">
      <c r="N1837">
        <f t="shared" si="970"/>
        <v>1824</v>
      </c>
      <c r="O1837">
        <f t="shared" si="953"/>
        <v>3820.1766667651882</v>
      </c>
      <c r="P1837">
        <f t="shared" si="954"/>
        <v>3438.1590000886695</v>
      </c>
      <c r="Q1837">
        <f t="shared" si="955"/>
        <v>1.330099200736215E-39</v>
      </c>
      <c r="R1837">
        <f t="shared" si="956"/>
        <v>9.7055674492830537E-33</v>
      </c>
      <c r="S1837">
        <f t="shared" si="957"/>
        <v>8.8673280049080988E-40</v>
      </c>
      <c r="T1837">
        <f t="shared" si="938"/>
        <v>-5.409501313211234E-23</v>
      </c>
      <c r="U1837">
        <f t="shared" si="958"/>
        <v>-5.409501313211234E-23</v>
      </c>
      <c r="V1837">
        <f t="shared" si="959"/>
        <v>-3.608327981485717E-23</v>
      </c>
      <c r="W1837">
        <f t="shared" si="960"/>
        <v>-3.608327981485717E-23</v>
      </c>
      <c r="X1837">
        <f t="shared" si="939"/>
        <v>1.9443506999347348E-32</v>
      </c>
      <c r="Y1837">
        <f t="shared" si="940"/>
        <v>2.5939008533971613E-32</v>
      </c>
      <c r="Z1837">
        <f t="shared" si="941"/>
        <v>6.571887688914931E-19</v>
      </c>
      <c r="AA1837">
        <f t="shared" si="942"/>
        <v>2.632951781646122E-16</v>
      </c>
      <c r="AB1837">
        <f t="shared" si="961"/>
        <v>0</v>
      </c>
      <c r="AC1837">
        <f t="shared" si="962"/>
        <v>0</v>
      </c>
      <c r="AD1837">
        <f t="shared" si="943"/>
        <v>1</v>
      </c>
      <c r="AE1837">
        <f t="shared" si="944"/>
        <v>0</v>
      </c>
      <c r="AF1837">
        <f t="shared" si="945"/>
        <v>0</v>
      </c>
      <c r="AG1837">
        <f t="shared" si="946"/>
        <v>-3439.1590000886695</v>
      </c>
      <c r="AH1837">
        <f t="shared" si="947"/>
        <v>0</v>
      </c>
      <c r="AI1837">
        <f t="shared" si="948"/>
        <v>1</v>
      </c>
      <c r="AJ1837">
        <f t="shared" si="949"/>
        <v>-2</v>
      </c>
      <c r="AK1837">
        <f t="shared" si="950"/>
        <v>1</v>
      </c>
      <c r="AL1837">
        <f t="shared" si="951"/>
        <v>1.3135578461045491E-16</v>
      </c>
      <c r="AM1837">
        <f t="shared" si="963"/>
        <v>0</v>
      </c>
      <c r="AN1837" s="22">
        <f t="shared" si="952"/>
        <v>-5.8360894370237119E-19</v>
      </c>
      <c r="AO1837">
        <f t="shared" si="964"/>
        <v>6.571887688914931E-19</v>
      </c>
      <c r="AP1837">
        <f t="shared" si="965"/>
        <v>2.632951781646122E-16</v>
      </c>
      <c r="AQ1837">
        <f t="shared" si="966"/>
        <v>6.571887688914931E-19</v>
      </c>
      <c r="AR1837">
        <f t="shared" si="967"/>
        <v>2.632951781646122E-16</v>
      </c>
      <c r="AS1837">
        <f t="shared" si="968"/>
        <v>0</v>
      </c>
      <c r="AT1837">
        <f t="shared" si="969"/>
        <v>0</v>
      </c>
    </row>
    <row r="1838" spans="14:46" x14ac:dyDescent="0.25">
      <c r="N1838">
        <f t="shared" si="970"/>
        <v>1825</v>
      </c>
      <c r="O1838">
        <f t="shared" si="953"/>
        <v>3822.2710618675815</v>
      </c>
      <c r="P1838">
        <f t="shared" si="954"/>
        <v>3440.0439556808233</v>
      </c>
      <c r="Q1838">
        <f t="shared" si="955"/>
        <v>7.0275724055129121E-15</v>
      </c>
      <c r="R1838">
        <f t="shared" si="956"/>
        <v>5.1335559305774916E-8</v>
      </c>
      <c r="S1838">
        <f t="shared" si="957"/>
        <v>4.6850482703419414E-15</v>
      </c>
      <c r="T1838">
        <f t="shared" si="938"/>
        <v>-6.2136881328967126E-11</v>
      </c>
      <c r="U1838">
        <f t="shared" si="958"/>
        <v>-6.2136881328967126E-11</v>
      </c>
      <c r="V1838">
        <f t="shared" si="959"/>
        <v>-4.1447476732054609E-11</v>
      </c>
      <c r="W1838">
        <f t="shared" si="960"/>
        <v>-4.1447476732054609E-11</v>
      </c>
      <c r="X1838">
        <f t="shared" si="939"/>
        <v>1.0284225021317765E-7</v>
      </c>
      <c r="Y1838">
        <f t="shared" si="940"/>
        <v>1.3719876767602405E-7</v>
      </c>
      <c r="Z1838">
        <f t="shared" si="941"/>
        <v>-1.510604525364294E-6</v>
      </c>
      <c r="AA1838">
        <f t="shared" si="942"/>
        <v>-6.0553752478881956E-4</v>
      </c>
      <c r="AB1838">
        <f t="shared" si="961"/>
        <v>-2.3712675018279889E-10</v>
      </c>
      <c r="AC1838">
        <f t="shared" si="962"/>
        <v>-2.1057768897480639E-10</v>
      </c>
      <c r="AD1838">
        <f t="shared" si="943"/>
        <v>1</v>
      </c>
      <c r="AE1838">
        <f t="shared" si="944"/>
        <v>0</v>
      </c>
      <c r="AF1838">
        <f t="shared" si="945"/>
        <v>0</v>
      </c>
      <c r="AG1838">
        <f t="shared" si="946"/>
        <v>-3441.0439556808233</v>
      </c>
      <c r="AH1838">
        <f t="shared" si="947"/>
        <v>0</v>
      </c>
      <c r="AI1838">
        <f t="shared" si="948"/>
        <v>1</v>
      </c>
      <c r="AJ1838">
        <f t="shared" si="949"/>
        <v>-2</v>
      </c>
      <c r="AK1838">
        <f t="shared" si="950"/>
        <v>1</v>
      </c>
      <c r="AL1838">
        <f t="shared" si="951"/>
        <v>-3.0209802488870687E-4</v>
      </c>
      <c r="AM1838">
        <f t="shared" si="963"/>
        <v>0</v>
      </c>
      <c r="AN1838" s="22">
        <f t="shared" si="952"/>
        <v>1.3414750114058292E-6</v>
      </c>
      <c r="AO1838">
        <f t="shared" si="964"/>
        <v>-1.510604525364294E-6</v>
      </c>
      <c r="AP1838">
        <f t="shared" si="965"/>
        <v>-6.0553752478881956E-4</v>
      </c>
      <c r="AQ1838">
        <f t="shared" si="966"/>
        <v>-1.510604525364294E-6</v>
      </c>
      <c r="AR1838">
        <f t="shared" si="967"/>
        <v>-6.0553752478881956E-4</v>
      </c>
      <c r="AS1838">
        <f t="shared" si="968"/>
        <v>0</v>
      </c>
      <c r="AT1838">
        <f t="shared" si="969"/>
        <v>0</v>
      </c>
    </row>
    <row r="1839" spans="14:46" x14ac:dyDescent="0.25">
      <c r="N1839">
        <f t="shared" si="970"/>
        <v>1826</v>
      </c>
      <c r="O1839">
        <f t="shared" si="953"/>
        <v>3824.3654569699752</v>
      </c>
      <c r="P1839">
        <f t="shared" si="954"/>
        <v>3441.9289112729775</v>
      </c>
      <c r="Q1839">
        <f t="shared" si="955"/>
        <v>7.0121905838613629E-15</v>
      </c>
      <c r="R1839">
        <f t="shared" si="956"/>
        <v>5.1279347364489322E-8</v>
      </c>
      <c r="S1839">
        <f t="shared" si="957"/>
        <v>4.6747937225742422E-15</v>
      </c>
      <c r="T1839">
        <f t="shared" si="938"/>
        <v>6.2034793813750094E-11</v>
      </c>
      <c r="U1839">
        <f t="shared" si="958"/>
        <v>6.2034793813750094E-11</v>
      </c>
      <c r="V1839">
        <f t="shared" si="959"/>
        <v>4.13793682891603E-11</v>
      </c>
      <c r="W1839">
        <f t="shared" si="960"/>
        <v>4.13793682891603E-11</v>
      </c>
      <c r="X1839">
        <f t="shared" si="939"/>
        <v>1.0272954532639094E-7</v>
      </c>
      <c r="Y1839">
        <f t="shared" si="940"/>
        <v>1.3704837008087239E-7</v>
      </c>
      <c r="Z1839">
        <f t="shared" si="941"/>
        <v>1.5089504290740772E-6</v>
      </c>
      <c r="AA1839">
        <f t="shared" si="942"/>
        <v>6.0520517086554149E-4</v>
      </c>
      <c r="AB1839">
        <f t="shared" si="961"/>
        <v>2.3673737973819414E-10</v>
      </c>
      <c r="AC1839">
        <f t="shared" si="962"/>
        <v>2.1023191298332302E-10</v>
      </c>
      <c r="AD1839">
        <f t="shared" si="943"/>
        <v>1</v>
      </c>
      <c r="AE1839">
        <f t="shared" si="944"/>
        <v>0</v>
      </c>
      <c r="AF1839">
        <f t="shared" si="945"/>
        <v>0</v>
      </c>
      <c r="AG1839">
        <f t="shared" si="946"/>
        <v>-3442.9289112729775</v>
      </c>
      <c r="AH1839">
        <f t="shared" si="947"/>
        <v>0</v>
      </c>
      <c r="AI1839">
        <f t="shared" si="948"/>
        <v>1</v>
      </c>
      <c r="AJ1839">
        <f t="shared" si="949"/>
        <v>-2</v>
      </c>
      <c r="AK1839">
        <f t="shared" si="950"/>
        <v>1</v>
      </c>
      <c r="AL1839">
        <f t="shared" si="951"/>
        <v>3.0193258237779885E-4</v>
      </c>
      <c r="AM1839">
        <f t="shared" si="963"/>
        <v>0</v>
      </c>
      <c r="AN1839" s="22">
        <f t="shared" si="952"/>
        <v>-1.3400061099437301E-6</v>
      </c>
      <c r="AO1839">
        <f t="shared" si="964"/>
        <v>1.5089504290740772E-6</v>
      </c>
      <c r="AP1839">
        <f t="shared" si="965"/>
        <v>6.0520517086554149E-4</v>
      </c>
      <c r="AQ1839">
        <f t="shared" si="966"/>
        <v>1.5089504290740772E-6</v>
      </c>
      <c r="AR1839">
        <f t="shared" si="967"/>
        <v>6.0520517086554149E-4</v>
      </c>
      <c r="AS1839">
        <f t="shared" si="968"/>
        <v>0</v>
      </c>
      <c r="AT1839">
        <f t="shared" si="969"/>
        <v>0</v>
      </c>
    </row>
    <row r="1840" spans="14:46" x14ac:dyDescent="0.25">
      <c r="N1840">
        <f t="shared" si="970"/>
        <v>1827</v>
      </c>
      <c r="O1840">
        <f t="shared" si="953"/>
        <v>3826.459852072368</v>
      </c>
      <c r="P1840">
        <f t="shared" si="954"/>
        <v>3443.8138668651313</v>
      </c>
      <c r="Q1840">
        <f t="shared" si="955"/>
        <v>2.7132551040683694E-40</v>
      </c>
      <c r="R1840">
        <f t="shared" si="956"/>
        <v>1.9863462507587477E-33</v>
      </c>
      <c r="S1840">
        <f t="shared" si="957"/>
        <v>1.8088367360455799E-40</v>
      </c>
      <c r="T1840">
        <f t="shared" si="938"/>
        <v>-2.4391899837188672E-23</v>
      </c>
      <c r="U1840">
        <f t="shared" si="958"/>
        <v>-2.4391899837188672E-23</v>
      </c>
      <c r="V1840">
        <f t="shared" si="959"/>
        <v>-1.6270241910574677E-23</v>
      </c>
      <c r="W1840">
        <f t="shared" si="960"/>
        <v>-1.6270241910574677E-23</v>
      </c>
      <c r="X1840">
        <f t="shared" si="939"/>
        <v>3.979306912762844E-33</v>
      </c>
      <c r="Y1840">
        <f t="shared" si="940"/>
        <v>5.3086710374533712E-33</v>
      </c>
      <c r="Z1840">
        <f t="shared" si="941"/>
        <v>2.9682018532215644E-19</v>
      </c>
      <c r="AA1840">
        <f t="shared" si="942"/>
        <v>1.1911277332363027E-16</v>
      </c>
      <c r="AB1840">
        <f t="shared" si="961"/>
        <v>0</v>
      </c>
      <c r="AC1840">
        <f t="shared" si="962"/>
        <v>0</v>
      </c>
      <c r="AD1840">
        <f t="shared" si="943"/>
        <v>1</v>
      </c>
      <c r="AE1840">
        <f t="shared" si="944"/>
        <v>0</v>
      </c>
      <c r="AF1840">
        <f t="shared" si="945"/>
        <v>0</v>
      </c>
      <c r="AG1840">
        <f t="shared" si="946"/>
        <v>-3444.8138668651313</v>
      </c>
      <c r="AH1840">
        <f t="shared" si="947"/>
        <v>0</v>
      </c>
      <c r="AI1840">
        <f t="shared" si="948"/>
        <v>1</v>
      </c>
      <c r="AJ1840">
        <f t="shared" si="949"/>
        <v>-2</v>
      </c>
      <c r="AK1840">
        <f t="shared" si="950"/>
        <v>1</v>
      </c>
      <c r="AL1840">
        <f t="shared" si="951"/>
        <v>5.9424592782389782E-17</v>
      </c>
      <c r="AM1840">
        <f t="shared" si="963"/>
        <v>0</v>
      </c>
      <c r="AN1840" s="22">
        <f t="shared" si="952"/>
        <v>-2.6358775885070774E-19</v>
      </c>
      <c r="AO1840">
        <f t="shared" si="964"/>
        <v>2.9682018532215644E-19</v>
      </c>
      <c r="AP1840">
        <f t="shared" si="965"/>
        <v>1.1911277332363027E-16</v>
      </c>
      <c r="AQ1840">
        <f t="shared" si="966"/>
        <v>2.9682018532215644E-19</v>
      </c>
      <c r="AR1840">
        <f t="shared" si="967"/>
        <v>1.1911277332363027E-16</v>
      </c>
      <c r="AS1840">
        <f t="shared" si="968"/>
        <v>0</v>
      </c>
      <c r="AT1840">
        <f t="shared" si="969"/>
        <v>0</v>
      </c>
    </row>
    <row r="1841" spans="14:46" x14ac:dyDescent="0.25">
      <c r="N1841">
        <f t="shared" si="970"/>
        <v>1828</v>
      </c>
      <c r="O1841">
        <f t="shared" si="953"/>
        <v>3828.5542471747613</v>
      </c>
      <c r="P1841">
        <f t="shared" si="954"/>
        <v>3445.6988224572851</v>
      </c>
      <c r="Q1841">
        <f t="shared" si="955"/>
        <v>6.9815529864933203E-15</v>
      </c>
      <c r="R1841">
        <f t="shared" si="956"/>
        <v>5.1167200110384469E-8</v>
      </c>
      <c r="S1841">
        <f t="shared" si="957"/>
        <v>4.6543686576622125E-15</v>
      </c>
      <c r="T1841">
        <f t="shared" si="938"/>
        <v>-6.1831288701435254E-11</v>
      </c>
      <c r="U1841">
        <f t="shared" si="958"/>
        <v>-6.1831288701435254E-11</v>
      </c>
      <c r="V1841">
        <f t="shared" si="959"/>
        <v>-4.1243598425989537E-11</v>
      </c>
      <c r="W1841">
        <f t="shared" si="960"/>
        <v>-4.1243598425989537E-11</v>
      </c>
      <c r="X1841">
        <f t="shared" si="939"/>
        <v>1.0250469065273544E-7</v>
      </c>
      <c r="Y1841">
        <f t="shared" si="940"/>
        <v>1.367483158397625E-7</v>
      </c>
      <c r="Z1841">
        <f t="shared" si="941"/>
        <v>-1.5056503765740923E-6</v>
      </c>
      <c r="AA1841">
        <f t="shared" si="942"/>
        <v>-6.0454155630358783E-4</v>
      </c>
      <c r="AB1841">
        <f t="shared" si="961"/>
        <v>-2.3596119256010255E-10</v>
      </c>
      <c r="AC1841">
        <f t="shared" si="962"/>
        <v>-2.0954262879475058E-10</v>
      </c>
      <c r="AD1841">
        <f t="shared" si="943"/>
        <v>1</v>
      </c>
      <c r="AE1841">
        <f t="shared" si="944"/>
        <v>0</v>
      </c>
      <c r="AF1841">
        <f t="shared" si="945"/>
        <v>0</v>
      </c>
      <c r="AG1841">
        <f t="shared" si="946"/>
        <v>-3446.6988224572851</v>
      </c>
      <c r="AH1841">
        <f t="shared" si="947"/>
        <v>0</v>
      </c>
      <c r="AI1841">
        <f t="shared" si="948"/>
        <v>1</v>
      </c>
      <c r="AJ1841">
        <f t="shared" si="949"/>
        <v>-2</v>
      </c>
      <c r="AK1841">
        <f t="shared" si="950"/>
        <v>1</v>
      </c>
      <c r="AL1841">
        <f t="shared" si="951"/>
        <v>-3.0160224038393025E-4</v>
      </c>
      <c r="AM1841">
        <f t="shared" si="963"/>
        <v>0</v>
      </c>
      <c r="AN1841" s="22">
        <f t="shared" si="952"/>
        <v>1.3370755357272565E-6</v>
      </c>
      <c r="AO1841">
        <f t="shared" si="964"/>
        <v>-1.5056503765740923E-6</v>
      </c>
      <c r="AP1841">
        <f t="shared" si="965"/>
        <v>-6.0454155630358772E-4</v>
      </c>
      <c r="AQ1841">
        <f t="shared" si="966"/>
        <v>-1.5056503765740923E-6</v>
      </c>
      <c r="AR1841">
        <f t="shared" si="967"/>
        <v>-6.0454155630358772E-4</v>
      </c>
      <c r="AS1841">
        <f t="shared" si="968"/>
        <v>0</v>
      </c>
      <c r="AT1841">
        <f t="shared" si="969"/>
        <v>0</v>
      </c>
    </row>
    <row r="1842" spans="14:46" x14ac:dyDescent="0.25">
      <c r="N1842">
        <f t="shared" si="970"/>
        <v>1829</v>
      </c>
      <c r="O1842">
        <f t="shared" si="953"/>
        <v>3830.6486422771545</v>
      </c>
      <c r="P1842">
        <f t="shared" si="954"/>
        <v>3447.5837780494389</v>
      </c>
      <c r="Q1842">
        <f t="shared" si="955"/>
        <v>6.966296935416417E-15</v>
      </c>
      <c r="R1842">
        <f t="shared" si="956"/>
        <v>5.1111264394383508E-8</v>
      </c>
      <c r="S1842">
        <f t="shared" si="957"/>
        <v>4.6441979569442782E-15</v>
      </c>
      <c r="T1842">
        <f t="shared" si="938"/>
        <v>6.1729869883642861E-11</v>
      </c>
      <c r="U1842">
        <f t="shared" si="958"/>
        <v>6.1729869883642861E-11</v>
      </c>
      <c r="V1842">
        <f t="shared" si="959"/>
        <v>4.1175936191019817E-11</v>
      </c>
      <c r="W1842">
        <f t="shared" si="960"/>
        <v>4.1175936191019817E-11</v>
      </c>
      <c r="X1842">
        <f t="shared" si="939"/>
        <v>1.0239254005614686E-7</v>
      </c>
      <c r="Y1842">
        <f t="shared" si="940"/>
        <v>1.365986581126919E-7</v>
      </c>
      <c r="Z1842">
        <f t="shared" si="941"/>
        <v>1.5040044085003962E-6</v>
      </c>
      <c r="AA1842">
        <f t="shared" si="942"/>
        <v>6.0421029446674178E-4</v>
      </c>
      <c r="AB1842">
        <f t="shared" si="961"/>
        <v>2.3557437117589977E-10</v>
      </c>
      <c r="AC1842">
        <f t="shared" si="962"/>
        <v>2.0919911646764503E-10</v>
      </c>
      <c r="AD1842">
        <f t="shared" si="943"/>
        <v>1</v>
      </c>
      <c r="AE1842">
        <f t="shared" si="944"/>
        <v>0</v>
      </c>
      <c r="AF1842">
        <f t="shared" si="945"/>
        <v>0</v>
      </c>
      <c r="AG1842">
        <f t="shared" si="946"/>
        <v>-3448.5837780494389</v>
      </c>
      <c r="AH1842">
        <f t="shared" si="947"/>
        <v>0</v>
      </c>
      <c r="AI1842">
        <f t="shared" si="948"/>
        <v>1</v>
      </c>
      <c r="AJ1842">
        <f t="shared" si="949"/>
        <v>-2</v>
      </c>
      <c r="AK1842">
        <f t="shared" si="950"/>
        <v>1</v>
      </c>
      <c r="AL1842">
        <f t="shared" si="951"/>
        <v>3.0143734030715224E-4</v>
      </c>
      <c r="AM1842">
        <f t="shared" si="963"/>
        <v>0</v>
      </c>
      <c r="AN1842" s="22">
        <f t="shared" si="952"/>
        <v>-1.335613852437249E-6</v>
      </c>
      <c r="AO1842">
        <f t="shared" si="964"/>
        <v>1.5040044085003962E-6</v>
      </c>
      <c r="AP1842">
        <f t="shared" si="965"/>
        <v>6.0421029446674178E-4</v>
      </c>
      <c r="AQ1842">
        <f t="shared" si="966"/>
        <v>1.5040044085003962E-6</v>
      </c>
      <c r="AR1842">
        <f t="shared" si="967"/>
        <v>6.0421029446674178E-4</v>
      </c>
      <c r="AS1842">
        <f t="shared" si="968"/>
        <v>0</v>
      </c>
      <c r="AT1842">
        <f t="shared" si="969"/>
        <v>0</v>
      </c>
    </row>
    <row r="1843" spans="14:46" x14ac:dyDescent="0.25">
      <c r="N1843">
        <f t="shared" si="970"/>
        <v>1830</v>
      </c>
      <c r="O1843">
        <f t="shared" si="953"/>
        <v>3832.7430373795473</v>
      </c>
      <c r="P1843">
        <f t="shared" si="954"/>
        <v>3449.4687336415927</v>
      </c>
      <c r="Q1843">
        <f t="shared" si="955"/>
        <v>1.6308048842435605E-39</v>
      </c>
      <c r="R1843">
        <f t="shared" si="956"/>
        <v>1.1978195982571677E-32</v>
      </c>
      <c r="S1843">
        <f t="shared" si="957"/>
        <v>1.0872032561623734E-39</v>
      </c>
      <c r="T1843">
        <f t="shared" si="938"/>
        <v>-5.9701822593727361E-23</v>
      </c>
      <c r="U1843">
        <f t="shared" si="958"/>
        <v>-5.9701822593727361E-23</v>
      </c>
      <c r="V1843">
        <f t="shared" si="959"/>
        <v>-3.982314725828247E-23</v>
      </c>
      <c r="W1843">
        <f t="shared" si="960"/>
        <v>-3.982314725828247E-23</v>
      </c>
      <c r="X1843">
        <f t="shared" si="939"/>
        <v>2.399621323549733E-32</v>
      </c>
      <c r="Y1843">
        <f t="shared" si="940"/>
        <v>3.201258158637049E-32</v>
      </c>
      <c r="Z1843">
        <f t="shared" si="941"/>
        <v>7.2769454649497235E-19</v>
      </c>
      <c r="AA1843">
        <f t="shared" si="942"/>
        <v>2.9249940756939637E-16</v>
      </c>
      <c r="AB1843">
        <f t="shared" si="961"/>
        <v>0</v>
      </c>
      <c r="AC1843">
        <f t="shared" si="962"/>
        <v>0</v>
      </c>
      <c r="AD1843">
        <f t="shared" si="943"/>
        <v>1</v>
      </c>
      <c r="AE1843">
        <f t="shared" si="944"/>
        <v>0</v>
      </c>
      <c r="AF1843">
        <f t="shared" si="945"/>
        <v>0</v>
      </c>
      <c r="AG1843">
        <f t="shared" si="946"/>
        <v>-3450.4687336415927</v>
      </c>
      <c r="AH1843">
        <f t="shared" si="947"/>
        <v>0</v>
      </c>
      <c r="AI1843">
        <f t="shared" si="948"/>
        <v>1</v>
      </c>
      <c r="AJ1843">
        <f t="shared" si="949"/>
        <v>-2</v>
      </c>
      <c r="AK1843">
        <f t="shared" si="950"/>
        <v>1</v>
      </c>
      <c r="AL1843">
        <f t="shared" si="951"/>
        <v>1.4592659338988192E-16</v>
      </c>
      <c r="AM1843">
        <f t="shared" si="963"/>
        <v>0</v>
      </c>
      <c r="AN1843" s="22">
        <f t="shared" si="952"/>
        <v>-6.4622078963246236E-19</v>
      </c>
      <c r="AO1843">
        <f t="shared" si="964"/>
        <v>7.2769454649497235E-19</v>
      </c>
      <c r="AP1843">
        <f t="shared" si="965"/>
        <v>2.9249940756939632E-16</v>
      </c>
      <c r="AQ1843">
        <f t="shared" si="966"/>
        <v>7.2769454649497235E-19</v>
      </c>
      <c r="AR1843">
        <f t="shared" si="967"/>
        <v>2.9249940756939632E-16</v>
      </c>
      <c r="AS1843">
        <f t="shared" si="968"/>
        <v>0</v>
      </c>
      <c r="AT1843">
        <f t="shared" si="969"/>
        <v>0</v>
      </c>
    </row>
    <row r="1844" spans="14:46" x14ac:dyDescent="0.25">
      <c r="N1844">
        <f t="shared" si="970"/>
        <v>1831</v>
      </c>
      <c r="O1844">
        <f t="shared" si="953"/>
        <v>3834.8374324819411</v>
      </c>
      <c r="P1844">
        <f t="shared" si="954"/>
        <v>3451.353689233747</v>
      </c>
      <c r="Q1844">
        <f t="shared" si="955"/>
        <v>6.9359096440235302E-15</v>
      </c>
      <c r="R1844">
        <f t="shared" si="956"/>
        <v>5.0999667780695229E-8</v>
      </c>
      <c r="S1844">
        <f t="shared" si="957"/>
        <v>4.6239397626823543E-15</v>
      </c>
      <c r="T1844">
        <f t="shared" si="938"/>
        <v>-6.1527696688001782E-11</v>
      </c>
      <c r="U1844">
        <f t="shared" si="958"/>
        <v>-6.1527696688001782E-11</v>
      </c>
      <c r="V1844">
        <f t="shared" si="959"/>
        <v>-4.1041055087558176E-11</v>
      </c>
      <c r="W1844">
        <f t="shared" si="960"/>
        <v>-4.1041055087558176E-11</v>
      </c>
      <c r="X1844">
        <f t="shared" si="939"/>
        <v>1.0216879032751973E-7</v>
      </c>
      <c r="Y1844">
        <f t="shared" si="940"/>
        <v>1.3630007875391821E-7</v>
      </c>
      <c r="Z1844">
        <f t="shared" si="941"/>
        <v>-1.5007205591677701E-6</v>
      </c>
      <c r="AA1844">
        <f t="shared" si="942"/>
        <v>-6.035488586959457E-4</v>
      </c>
      <c r="AB1844">
        <f t="shared" si="961"/>
        <v>-2.3480326124749135E-10</v>
      </c>
      <c r="AC1844">
        <f t="shared" si="962"/>
        <v>-2.0851434107346155E-10</v>
      </c>
      <c r="AD1844">
        <f t="shared" si="943"/>
        <v>1</v>
      </c>
      <c r="AE1844">
        <f t="shared" si="944"/>
        <v>0</v>
      </c>
      <c r="AF1844">
        <f t="shared" si="945"/>
        <v>0</v>
      </c>
      <c r="AG1844">
        <f t="shared" si="946"/>
        <v>-3452.353689233747</v>
      </c>
      <c r="AH1844">
        <f t="shared" si="947"/>
        <v>0</v>
      </c>
      <c r="AI1844">
        <f t="shared" si="948"/>
        <v>1</v>
      </c>
      <c r="AJ1844">
        <f t="shared" si="949"/>
        <v>-2</v>
      </c>
      <c r="AK1844">
        <f t="shared" si="950"/>
        <v>1</v>
      </c>
      <c r="AL1844">
        <f t="shared" si="951"/>
        <v>-3.0110808051434136E-4</v>
      </c>
      <c r="AM1844">
        <f t="shared" si="963"/>
        <v>0</v>
      </c>
      <c r="AN1844" s="22">
        <f t="shared" si="952"/>
        <v>1.3326976672629485E-6</v>
      </c>
      <c r="AO1844">
        <f t="shared" si="964"/>
        <v>-1.5007205591677701E-6</v>
      </c>
      <c r="AP1844">
        <f t="shared" si="965"/>
        <v>-6.035488586959457E-4</v>
      </c>
      <c r="AQ1844">
        <f t="shared" si="966"/>
        <v>-1.5007205591677701E-6</v>
      </c>
      <c r="AR1844">
        <f t="shared" si="967"/>
        <v>-6.035488586959457E-4</v>
      </c>
      <c r="AS1844">
        <f t="shared" si="968"/>
        <v>0</v>
      </c>
      <c r="AT1844">
        <f t="shared" si="969"/>
        <v>0</v>
      </c>
    </row>
    <row r="1845" spans="14:46" x14ac:dyDescent="0.25">
      <c r="N1845">
        <f t="shared" si="970"/>
        <v>1832</v>
      </c>
      <c r="O1845">
        <f t="shared" si="953"/>
        <v>3836.9318275843339</v>
      </c>
      <c r="P1845">
        <f t="shared" si="954"/>
        <v>3453.2386448259003</v>
      </c>
      <c r="Q1845">
        <f t="shared" si="955"/>
        <v>6.920778131490484E-15</v>
      </c>
      <c r="R1845">
        <f t="shared" si="956"/>
        <v>5.0944006483112552E-8</v>
      </c>
      <c r="S1845">
        <f t="shared" si="957"/>
        <v>4.6138520876603216E-15</v>
      </c>
      <c r="T1845">
        <f t="shared" si="938"/>
        <v>6.1426941101432169E-11</v>
      </c>
      <c r="U1845">
        <f t="shared" si="958"/>
        <v>6.1426941101432169E-11</v>
      </c>
      <c r="V1845">
        <f t="shared" si="959"/>
        <v>4.0973835412365684E-11</v>
      </c>
      <c r="W1845">
        <f t="shared" si="960"/>
        <v>4.0973835412365684E-11</v>
      </c>
      <c r="X1845">
        <f t="shared" si="939"/>
        <v>1.0205719039236692E-7</v>
      </c>
      <c r="Y1845">
        <f t="shared" si="940"/>
        <v>1.3615115604992462E-7</v>
      </c>
      <c r="Z1845">
        <f t="shared" si="941"/>
        <v>1.499082666141727E-6</v>
      </c>
      <c r="AA1845">
        <f t="shared" si="942"/>
        <v>6.0321868357163439E-4</v>
      </c>
      <c r="AB1845">
        <f t="shared" si="961"/>
        <v>2.3441896809812769E-10</v>
      </c>
      <c r="AC1845">
        <f t="shared" si="962"/>
        <v>2.0817307391682435E-10</v>
      </c>
      <c r="AD1845">
        <f t="shared" si="943"/>
        <v>1</v>
      </c>
      <c r="AE1845">
        <f t="shared" si="944"/>
        <v>0</v>
      </c>
      <c r="AF1845">
        <f t="shared" si="945"/>
        <v>0</v>
      </c>
      <c r="AG1845">
        <f t="shared" si="946"/>
        <v>-3454.2386448259003</v>
      </c>
      <c r="AH1845">
        <f t="shared" si="947"/>
        <v>0</v>
      </c>
      <c r="AI1845">
        <f t="shared" si="948"/>
        <v>1</v>
      </c>
      <c r="AJ1845">
        <f t="shared" si="949"/>
        <v>-2</v>
      </c>
      <c r="AK1845">
        <f t="shared" si="950"/>
        <v>1</v>
      </c>
      <c r="AL1845">
        <f t="shared" si="951"/>
        <v>3.0094372020835272E-4</v>
      </c>
      <c r="AM1845">
        <f t="shared" si="963"/>
        <v>0</v>
      </c>
      <c r="AN1845" s="22">
        <f t="shared" si="952"/>
        <v>-1.331243154928999E-6</v>
      </c>
      <c r="AO1845">
        <f t="shared" si="964"/>
        <v>1.499082666141727E-6</v>
      </c>
      <c r="AP1845">
        <f t="shared" si="965"/>
        <v>6.0321868357163439E-4</v>
      </c>
      <c r="AQ1845">
        <f t="shared" si="966"/>
        <v>1.499082666141727E-6</v>
      </c>
      <c r="AR1845">
        <f t="shared" si="967"/>
        <v>6.0321868357163439E-4</v>
      </c>
      <c r="AS1845">
        <f t="shared" si="968"/>
        <v>0</v>
      </c>
      <c r="AT1845">
        <f t="shared" si="969"/>
        <v>0</v>
      </c>
    </row>
    <row r="1846" spans="14:46" x14ac:dyDescent="0.25">
      <c r="N1846">
        <f t="shared" si="970"/>
        <v>1833</v>
      </c>
      <c r="O1846">
        <f t="shared" si="953"/>
        <v>3839.0262226867271</v>
      </c>
      <c r="P1846">
        <f t="shared" si="954"/>
        <v>3455.1236004180546</v>
      </c>
      <c r="Q1846">
        <f t="shared" si="955"/>
        <v>4.2033950480601673E-40</v>
      </c>
      <c r="R1846">
        <f t="shared" si="956"/>
        <v>3.0975075227628149E-33</v>
      </c>
      <c r="S1846">
        <f t="shared" si="957"/>
        <v>2.8022633653734447E-40</v>
      </c>
      <c r="T1846">
        <f t="shared" si="938"/>
        <v>-3.0260363260051505E-23</v>
      </c>
      <c r="U1846">
        <f t="shared" si="958"/>
        <v>-3.0260363260051505E-23</v>
      </c>
      <c r="V1846">
        <f t="shared" si="959"/>
        <v>-2.0184673857967872E-23</v>
      </c>
      <c r="W1846">
        <f t="shared" si="960"/>
        <v>-2.0184673857967872E-23</v>
      </c>
      <c r="X1846">
        <f t="shared" si="939"/>
        <v>6.2052957929714529E-33</v>
      </c>
      <c r="Y1846">
        <f t="shared" si="940"/>
        <v>8.2782794573190924E-33</v>
      </c>
      <c r="Z1846">
        <f t="shared" si="941"/>
        <v>3.6944366465665908E-19</v>
      </c>
      <c r="AA1846">
        <f t="shared" si="942"/>
        <v>1.4874209634048767E-16</v>
      </c>
      <c r="AB1846">
        <f t="shared" si="961"/>
        <v>0</v>
      </c>
      <c r="AC1846">
        <f t="shared" si="962"/>
        <v>0</v>
      </c>
      <c r="AD1846">
        <f t="shared" si="943"/>
        <v>1</v>
      </c>
      <c r="AE1846">
        <f t="shared" si="944"/>
        <v>0</v>
      </c>
      <c r="AF1846">
        <f t="shared" si="945"/>
        <v>0</v>
      </c>
      <c r="AG1846">
        <f t="shared" si="946"/>
        <v>-3456.1236004180546</v>
      </c>
      <c r="AH1846">
        <f t="shared" si="947"/>
        <v>0</v>
      </c>
      <c r="AI1846">
        <f t="shared" si="948"/>
        <v>1</v>
      </c>
      <c r="AJ1846">
        <f t="shared" si="949"/>
        <v>-2</v>
      </c>
      <c r="AK1846">
        <f t="shared" si="950"/>
        <v>1</v>
      </c>
      <c r="AL1846">
        <f t="shared" si="951"/>
        <v>7.4207008067343313E-17</v>
      </c>
      <c r="AM1846">
        <f t="shared" si="963"/>
        <v>0</v>
      </c>
      <c r="AN1846" s="22">
        <f t="shared" si="952"/>
        <v>-3.280802058010142E-19</v>
      </c>
      <c r="AO1846">
        <f t="shared" si="964"/>
        <v>3.6944366465665908E-19</v>
      </c>
      <c r="AP1846">
        <f t="shared" si="965"/>
        <v>1.4874209634048764E-16</v>
      </c>
      <c r="AQ1846">
        <f t="shared" si="966"/>
        <v>3.6944366465665908E-19</v>
      </c>
      <c r="AR1846">
        <f t="shared" si="967"/>
        <v>1.4874209634048764E-16</v>
      </c>
      <c r="AS1846">
        <f t="shared" si="968"/>
        <v>0</v>
      </c>
      <c r="AT1846">
        <f t="shared" si="969"/>
        <v>0</v>
      </c>
    </row>
    <row r="1847" spans="14:46" x14ac:dyDescent="0.25">
      <c r="N1847">
        <f t="shared" si="970"/>
        <v>1834</v>
      </c>
      <c r="O1847">
        <f t="shared" si="953"/>
        <v>3841.1206177891204</v>
      </c>
      <c r="P1847">
        <f t="shared" si="954"/>
        <v>3457.0085560102084</v>
      </c>
      <c r="Q1847">
        <f t="shared" si="955"/>
        <v>6.890638696113047E-15</v>
      </c>
      <c r="R1847">
        <f t="shared" si="956"/>
        <v>5.0832956910916829E-8</v>
      </c>
      <c r="S1847">
        <f t="shared" si="957"/>
        <v>4.593759130742031E-15</v>
      </c>
      <c r="T1847">
        <f t="shared" si="938"/>
        <v>-6.1226088943697631E-11</v>
      </c>
      <c r="U1847">
        <f t="shared" si="958"/>
        <v>-6.1226088943697631E-11</v>
      </c>
      <c r="V1847">
        <f t="shared" si="959"/>
        <v>-4.0839835808122016E-11</v>
      </c>
      <c r="W1847">
        <f t="shared" si="960"/>
        <v>-4.0839835808122016E-11</v>
      </c>
      <c r="X1847">
        <f t="shared" si="939"/>
        <v>1.0183453838100855E-7</v>
      </c>
      <c r="Y1847">
        <f t="shared" si="940"/>
        <v>1.3585404192323114E-7</v>
      </c>
      <c r="Z1847">
        <f t="shared" si="941"/>
        <v>-1.4958149140740949E-6</v>
      </c>
      <c r="AA1847">
        <f t="shared" si="942"/>
        <v>-6.0255941587962416E-4</v>
      </c>
      <c r="AB1847">
        <f t="shared" si="961"/>
        <v>-2.3365289397263448E-10</v>
      </c>
      <c r="AC1847">
        <f t="shared" si="962"/>
        <v>-2.0749277051068868E-10</v>
      </c>
      <c r="AD1847">
        <f t="shared" si="943"/>
        <v>1</v>
      </c>
      <c r="AE1847">
        <f t="shared" si="944"/>
        <v>0</v>
      </c>
      <c r="AF1847">
        <f t="shared" si="945"/>
        <v>0</v>
      </c>
      <c r="AG1847">
        <f t="shared" si="946"/>
        <v>-3458.0085560102084</v>
      </c>
      <c r="AH1847">
        <f t="shared" si="947"/>
        <v>0</v>
      </c>
      <c r="AI1847">
        <f t="shared" si="948"/>
        <v>1</v>
      </c>
      <c r="AJ1847">
        <f t="shared" si="949"/>
        <v>-2</v>
      </c>
      <c r="AK1847">
        <f t="shared" si="950"/>
        <v>1</v>
      </c>
      <c r="AL1847">
        <f t="shared" si="951"/>
        <v>-3.0061553730743634E-4</v>
      </c>
      <c r="AM1847">
        <f t="shared" si="963"/>
        <v>0</v>
      </c>
      <c r="AN1847" s="22">
        <f t="shared" si="952"/>
        <v>1.3283412647514322E-6</v>
      </c>
      <c r="AO1847">
        <f t="shared" si="964"/>
        <v>-1.4958149140740949E-6</v>
      </c>
      <c r="AP1847">
        <f t="shared" si="965"/>
        <v>-6.0255941587962416E-4</v>
      </c>
      <c r="AQ1847">
        <f t="shared" si="966"/>
        <v>-1.4958149140740949E-6</v>
      </c>
      <c r="AR1847">
        <f t="shared" si="967"/>
        <v>-6.0255941587962416E-4</v>
      </c>
      <c r="AS1847">
        <f t="shared" si="968"/>
        <v>0</v>
      </c>
      <c r="AT1847">
        <f t="shared" si="969"/>
        <v>0</v>
      </c>
    </row>
    <row r="1848" spans="14:46" x14ac:dyDescent="0.25">
      <c r="N1848">
        <f t="shared" si="970"/>
        <v>1835</v>
      </c>
      <c r="O1848">
        <f t="shared" si="953"/>
        <v>3843.2150128915132</v>
      </c>
      <c r="P1848">
        <f t="shared" si="954"/>
        <v>3458.8935116023617</v>
      </c>
      <c r="Q1848">
        <f t="shared" si="955"/>
        <v>6.8756305041467436E-15</v>
      </c>
      <c r="R1848">
        <f t="shared" si="956"/>
        <v>5.0777568239609184E-8</v>
      </c>
      <c r="S1848">
        <f t="shared" si="957"/>
        <v>4.5837536694311632E-15</v>
      </c>
      <c r="T1848">
        <f t="shared" si="938"/>
        <v>6.1125991175712994E-11</v>
      </c>
      <c r="U1848">
        <f t="shared" si="958"/>
        <v>6.1125991175712994E-11</v>
      </c>
      <c r="V1848">
        <f t="shared" si="959"/>
        <v>4.077305508031455E-11</v>
      </c>
      <c r="W1848">
        <f t="shared" si="960"/>
        <v>4.077305508031455E-11</v>
      </c>
      <c r="X1848">
        <f t="shared" si="939"/>
        <v>1.0172348550812252E-7</v>
      </c>
      <c r="Y1848">
        <f t="shared" si="940"/>
        <v>1.3570584943683344E-7</v>
      </c>
      <c r="Z1848">
        <f t="shared" si="941"/>
        <v>1.4941850433604738E-6</v>
      </c>
      <c r="AA1848">
        <f t="shared" si="942"/>
        <v>6.0223032212899268E-4</v>
      </c>
      <c r="AB1848">
        <f t="shared" si="961"/>
        <v>2.3327110843638508E-10</v>
      </c>
      <c r="AC1848">
        <f t="shared" si="962"/>
        <v>2.0715373021162643E-10</v>
      </c>
      <c r="AD1848">
        <f t="shared" si="943"/>
        <v>1</v>
      </c>
      <c r="AE1848">
        <f t="shared" si="944"/>
        <v>0</v>
      </c>
      <c r="AF1848">
        <f t="shared" si="945"/>
        <v>0</v>
      </c>
      <c r="AG1848">
        <f t="shared" si="946"/>
        <v>-3459.8935116023617</v>
      </c>
      <c r="AH1848">
        <f t="shared" si="947"/>
        <v>0</v>
      </c>
      <c r="AI1848">
        <f t="shared" si="948"/>
        <v>1</v>
      </c>
      <c r="AJ1848">
        <f t="shared" si="949"/>
        <v>-2</v>
      </c>
      <c r="AK1848">
        <f t="shared" si="950"/>
        <v>1</v>
      </c>
      <c r="AL1848">
        <f t="shared" si="951"/>
        <v>3.0045171412622509E-4</v>
      </c>
      <c r="AM1848">
        <f t="shared" si="963"/>
        <v>0</v>
      </c>
      <c r="AN1848" s="22">
        <f t="shared" si="952"/>
        <v>-1.3268938765425942E-6</v>
      </c>
      <c r="AO1848">
        <f t="shared" si="964"/>
        <v>1.4941850433604738E-6</v>
      </c>
      <c r="AP1848">
        <f t="shared" si="965"/>
        <v>6.0223032212899279E-4</v>
      </c>
      <c r="AQ1848">
        <f t="shared" si="966"/>
        <v>1.4941850433604738E-6</v>
      </c>
      <c r="AR1848">
        <f t="shared" si="967"/>
        <v>6.0223032212899279E-4</v>
      </c>
      <c r="AS1848">
        <f t="shared" si="968"/>
        <v>0</v>
      </c>
      <c r="AT1848">
        <f t="shared" si="969"/>
        <v>0</v>
      </c>
    </row>
    <row r="1849" spans="14:46" x14ac:dyDescent="0.25">
      <c r="N1849">
        <f t="shared" si="970"/>
        <v>1836</v>
      </c>
      <c r="O1849">
        <f t="shared" si="953"/>
        <v>3845.3094079939069</v>
      </c>
      <c r="P1849">
        <f t="shared" si="954"/>
        <v>3460.7784671945165</v>
      </c>
      <c r="Q1849">
        <f t="shared" si="955"/>
        <v>5.6364091586933534E-43</v>
      </c>
      <c r="R1849">
        <f t="shared" si="956"/>
        <v>4.1671112713916467E-36</v>
      </c>
      <c r="S1849">
        <f t="shared" si="957"/>
        <v>3.7576061057955692E-43</v>
      </c>
      <c r="T1849">
        <f t="shared" si="938"/>
        <v>-1.1062770461695168E-24</v>
      </c>
      <c r="U1849">
        <f t="shared" si="958"/>
        <v>-1.1062770461695168E-24</v>
      </c>
      <c r="V1849">
        <f t="shared" si="959"/>
        <v>-7.3792310928077552E-25</v>
      </c>
      <c r="W1849">
        <f t="shared" si="960"/>
        <v>-7.3792310928077552E-25</v>
      </c>
      <c r="X1849">
        <f t="shared" si="939"/>
        <v>8.3480307471479937E-36</v>
      </c>
      <c r="Y1849">
        <f t="shared" si="940"/>
        <v>1.1136821154586303E-35</v>
      </c>
      <c r="Z1849">
        <f t="shared" si="941"/>
        <v>1.3528491598355966E-20</v>
      </c>
      <c r="AA1849">
        <f t="shared" si="942"/>
        <v>5.4556147709069893E-18</v>
      </c>
      <c r="AB1849">
        <f t="shared" si="961"/>
        <v>0</v>
      </c>
      <c r="AC1849">
        <f t="shared" si="962"/>
        <v>0</v>
      </c>
      <c r="AD1849">
        <f t="shared" si="943"/>
        <v>1</v>
      </c>
      <c r="AE1849">
        <f t="shared" si="944"/>
        <v>0</v>
      </c>
      <c r="AF1849">
        <f t="shared" si="945"/>
        <v>0</v>
      </c>
      <c r="AG1849">
        <f t="shared" si="946"/>
        <v>-3461.7784671945165</v>
      </c>
      <c r="AH1849">
        <f t="shared" si="947"/>
        <v>0</v>
      </c>
      <c r="AI1849">
        <f t="shared" si="948"/>
        <v>1</v>
      </c>
      <c r="AJ1849">
        <f t="shared" si="949"/>
        <v>-2</v>
      </c>
      <c r="AK1849">
        <f t="shared" si="950"/>
        <v>1</v>
      </c>
      <c r="AL1849">
        <f t="shared" si="951"/>
        <v>2.7218004746169234E-18</v>
      </c>
      <c r="AM1849">
        <f t="shared" si="963"/>
        <v>0</v>
      </c>
      <c r="AN1849" s="22">
        <f t="shared" si="952"/>
        <v>-1.2013821673142374E-20</v>
      </c>
      <c r="AO1849">
        <f t="shared" si="964"/>
        <v>1.3528491598355966E-20</v>
      </c>
      <c r="AP1849">
        <f t="shared" si="965"/>
        <v>5.4556147709069893E-18</v>
      </c>
      <c r="AQ1849">
        <f t="shared" si="966"/>
        <v>1.3528491598355966E-20</v>
      </c>
      <c r="AR1849">
        <f t="shared" si="967"/>
        <v>5.4556147709069893E-18</v>
      </c>
      <c r="AS1849">
        <f t="shared" si="968"/>
        <v>0</v>
      </c>
      <c r="AT1849">
        <f t="shared" si="969"/>
        <v>0</v>
      </c>
    </row>
    <row r="1850" spans="14:46" x14ac:dyDescent="0.25">
      <c r="N1850">
        <f t="shared" si="970"/>
        <v>1837</v>
      </c>
      <c r="O1850">
        <f t="shared" si="953"/>
        <v>3847.4038030963002</v>
      </c>
      <c r="P1850">
        <f t="shared" si="954"/>
        <v>3462.6634227866703</v>
      </c>
      <c r="Q1850">
        <f t="shared" si="955"/>
        <v>6.8457365027487871E-15</v>
      </c>
      <c r="R1850">
        <f t="shared" si="956"/>
        <v>5.0667062139283722E-8</v>
      </c>
      <c r="S1850">
        <f t="shared" si="957"/>
        <v>4.5638243351658589E-15</v>
      </c>
      <c r="T1850">
        <f t="shared" si="938"/>
        <v>-6.0926449283633655E-11</v>
      </c>
      <c r="U1850">
        <f t="shared" si="958"/>
        <v>-6.0926449283633655E-11</v>
      </c>
      <c r="V1850">
        <f t="shared" si="959"/>
        <v>-4.0639929785899284E-11</v>
      </c>
      <c r="W1850">
        <f t="shared" si="960"/>
        <v>-4.0639929785899284E-11</v>
      </c>
      <c r="X1850">
        <f t="shared" si="939"/>
        <v>1.0150192404516902E-7</v>
      </c>
      <c r="Y1850">
        <f t="shared" si="940"/>
        <v>1.3541019097062122E-7</v>
      </c>
      <c r="Z1850">
        <f t="shared" si="941"/>
        <v>-1.4909332835184885E-6</v>
      </c>
      <c r="AA1850">
        <f t="shared" si="942"/>
        <v>-6.0157321187319184E-4</v>
      </c>
      <c r="AB1850">
        <f t="shared" si="961"/>
        <v>-2.3251002907238471E-10</v>
      </c>
      <c r="AC1850">
        <f t="shared" si="962"/>
        <v>-2.0647786234715986E-10</v>
      </c>
      <c r="AD1850">
        <f t="shared" si="943"/>
        <v>1</v>
      </c>
      <c r="AE1850">
        <f t="shared" si="944"/>
        <v>0</v>
      </c>
      <c r="AF1850">
        <f t="shared" si="945"/>
        <v>0</v>
      </c>
      <c r="AG1850">
        <f t="shared" si="946"/>
        <v>-3463.6634227866703</v>
      </c>
      <c r="AH1850">
        <f t="shared" si="947"/>
        <v>0</v>
      </c>
      <c r="AI1850">
        <f t="shared" si="948"/>
        <v>1</v>
      </c>
      <c r="AJ1850">
        <f t="shared" si="949"/>
        <v>-2</v>
      </c>
      <c r="AK1850">
        <f t="shared" si="950"/>
        <v>1</v>
      </c>
      <c r="AL1850">
        <f t="shared" si="951"/>
        <v>-3.001246028425546E-4</v>
      </c>
      <c r="AM1850">
        <f t="shared" si="963"/>
        <v>0</v>
      </c>
      <c r="AN1850" s="22">
        <f t="shared" si="952"/>
        <v>1.3240061880827155E-6</v>
      </c>
      <c r="AO1850">
        <f t="shared" si="964"/>
        <v>-1.4909332835184885E-6</v>
      </c>
      <c r="AP1850">
        <f t="shared" si="965"/>
        <v>-6.0157321187319195E-4</v>
      </c>
      <c r="AQ1850">
        <f t="shared" si="966"/>
        <v>-1.4909332835184885E-6</v>
      </c>
      <c r="AR1850">
        <f t="shared" si="967"/>
        <v>-6.0157321187319195E-4</v>
      </c>
      <c r="AS1850">
        <f t="shared" si="968"/>
        <v>0</v>
      </c>
      <c r="AT1850">
        <f t="shared" si="969"/>
        <v>0</v>
      </c>
    </row>
    <row r="1851" spans="14:46" x14ac:dyDescent="0.25">
      <c r="N1851">
        <f t="shared" si="970"/>
        <v>1838</v>
      </c>
      <c r="O1851">
        <f t="shared" si="953"/>
        <v>3849.498198198693</v>
      </c>
      <c r="P1851">
        <f t="shared" si="954"/>
        <v>3464.5483783788236</v>
      </c>
      <c r="Q1851">
        <f t="shared" si="955"/>
        <v>6.8308504272572664E-15</v>
      </c>
      <c r="R1851">
        <f t="shared" si="956"/>
        <v>5.0611944316793636E-8</v>
      </c>
      <c r="S1851">
        <f t="shared" si="957"/>
        <v>4.5539002848381779E-15</v>
      </c>
      <c r="T1851">
        <f t="shared" si="938"/>
        <v>6.0827003974421159E-11</v>
      </c>
      <c r="U1851">
        <f t="shared" si="958"/>
        <v>6.0827003974421159E-11</v>
      </c>
      <c r="V1851">
        <f t="shared" si="959"/>
        <v>4.0573584428346449E-11</v>
      </c>
      <c r="W1851">
        <f t="shared" si="960"/>
        <v>4.0573584428346449E-11</v>
      </c>
      <c r="X1851">
        <f t="shared" si="939"/>
        <v>1.0139141466489788E-7</v>
      </c>
      <c r="Y1851">
        <f t="shared" si="940"/>
        <v>1.3526272393575887E-7</v>
      </c>
      <c r="Z1851">
        <f t="shared" si="941"/>
        <v>1.4893113828130221E-6</v>
      </c>
      <c r="AA1851">
        <f t="shared" si="942"/>
        <v>6.0124519419277225E-4</v>
      </c>
      <c r="AB1851">
        <f t="shared" si="961"/>
        <v>2.3213073072903884E-10</v>
      </c>
      <c r="AC1851">
        <f t="shared" si="962"/>
        <v>2.0614103077173166E-10</v>
      </c>
      <c r="AD1851">
        <f t="shared" si="943"/>
        <v>1</v>
      </c>
      <c r="AE1851">
        <f t="shared" si="944"/>
        <v>0</v>
      </c>
      <c r="AF1851">
        <f t="shared" si="945"/>
        <v>0</v>
      </c>
      <c r="AG1851">
        <f t="shared" si="946"/>
        <v>-3465.5483783788236</v>
      </c>
      <c r="AH1851">
        <f t="shared" si="947"/>
        <v>0</v>
      </c>
      <c r="AI1851">
        <f t="shared" si="948"/>
        <v>1</v>
      </c>
      <c r="AJ1851">
        <f t="shared" si="949"/>
        <v>-2</v>
      </c>
      <c r="AK1851">
        <f t="shared" si="950"/>
        <v>1</v>
      </c>
      <c r="AL1851">
        <f t="shared" si="951"/>
        <v>2.9996131415761074E-4</v>
      </c>
      <c r="AM1851">
        <f t="shared" si="963"/>
        <v>0</v>
      </c>
      <c r="AN1851" s="22">
        <f t="shared" si="952"/>
        <v>-1.3225658775507555E-6</v>
      </c>
      <c r="AO1851">
        <f t="shared" si="964"/>
        <v>1.4893113828130221E-6</v>
      </c>
      <c r="AP1851">
        <f t="shared" si="965"/>
        <v>6.0124519419277225E-4</v>
      </c>
      <c r="AQ1851">
        <f t="shared" si="966"/>
        <v>1.4893113828130221E-6</v>
      </c>
      <c r="AR1851">
        <f t="shared" si="967"/>
        <v>6.0124519419277225E-4</v>
      </c>
      <c r="AS1851">
        <f t="shared" si="968"/>
        <v>0</v>
      </c>
      <c r="AT1851">
        <f t="shared" si="969"/>
        <v>0</v>
      </c>
    </row>
    <row r="1852" spans="14:46" x14ac:dyDescent="0.25">
      <c r="N1852">
        <f t="shared" si="970"/>
        <v>1839</v>
      </c>
      <c r="O1852">
        <f t="shared" si="953"/>
        <v>3851.5925933010863</v>
      </c>
      <c r="P1852">
        <f t="shared" si="954"/>
        <v>3466.4333339709779</v>
      </c>
      <c r="Q1852">
        <f t="shared" si="955"/>
        <v>5.9924802263236281E-40</v>
      </c>
      <c r="R1852">
        <f t="shared" si="956"/>
        <v>4.4448519474746394E-33</v>
      </c>
      <c r="S1852">
        <f t="shared" si="957"/>
        <v>3.9949868175490859E-40</v>
      </c>
      <c r="T1852">
        <f t="shared" si="938"/>
        <v>-3.6012703554378413E-23</v>
      </c>
      <c r="U1852">
        <f t="shared" si="958"/>
        <v>-3.6012703554378413E-23</v>
      </c>
      <c r="V1852">
        <f t="shared" si="959"/>
        <v>-2.4021634105214985E-23</v>
      </c>
      <c r="W1852">
        <f t="shared" si="960"/>
        <v>-2.4021634105214985E-23</v>
      </c>
      <c r="X1852">
        <f t="shared" si="939"/>
        <v>8.9044083981482583E-33</v>
      </c>
      <c r="Y1852">
        <f t="shared" si="940"/>
        <v>1.1879054853004239E-32</v>
      </c>
      <c r="Z1852">
        <f t="shared" si="941"/>
        <v>4.4111459365170396E-19</v>
      </c>
      <c r="AA1852">
        <f t="shared" si="942"/>
        <v>1.7817765449614638E-16</v>
      </c>
      <c r="AB1852">
        <f t="shared" si="961"/>
        <v>0</v>
      </c>
      <c r="AC1852">
        <f t="shared" si="962"/>
        <v>0</v>
      </c>
      <c r="AD1852">
        <f t="shared" si="943"/>
        <v>1</v>
      </c>
      <c r="AE1852">
        <f t="shared" si="944"/>
        <v>0</v>
      </c>
      <c r="AF1852">
        <f t="shared" si="945"/>
        <v>0</v>
      </c>
      <c r="AG1852">
        <f t="shared" si="946"/>
        <v>-3467.4333339709779</v>
      </c>
      <c r="AH1852">
        <f t="shared" si="947"/>
        <v>0</v>
      </c>
      <c r="AI1852">
        <f t="shared" si="948"/>
        <v>1</v>
      </c>
      <c r="AJ1852">
        <f t="shared" si="949"/>
        <v>-2</v>
      </c>
      <c r="AK1852">
        <f t="shared" si="950"/>
        <v>1</v>
      </c>
      <c r="AL1852">
        <f t="shared" si="951"/>
        <v>8.8892963872460299E-17</v>
      </c>
      <c r="AM1852">
        <f t="shared" si="963"/>
        <v>0</v>
      </c>
      <c r="AN1852" s="22">
        <f t="shared" si="952"/>
        <v>-3.9172675122578001E-19</v>
      </c>
      <c r="AO1852">
        <f t="shared" si="964"/>
        <v>4.4111459365170396E-19</v>
      </c>
      <c r="AP1852">
        <f t="shared" si="965"/>
        <v>1.7817765449614638E-16</v>
      </c>
      <c r="AQ1852">
        <f t="shared" si="966"/>
        <v>4.4111459365170396E-19</v>
      </c>
      <c r="AR1852">
        <f t="shared" si="967"/>
        <v>1.7817765449614638E-16</v>
      </c>
      <c r="AS1852">
        <f t="shared" si="968"/>
        <v>0</v>
      </c>
      <c r="AT1852">
        <f t="shared" si="969"/>
        <v>0</v>
      </c>
    </row>
    <row r="1853" spans="14:46" x14ac:dyDescent="0.25">
      <c r="N1853">
        <f t="shared" si="970"/>
        <v>1840</v>
      </c>
      <c r="O1853">
        <f t="shared" si="953"/>
        <v>3853.68698840348</v>
      </c>
      <c r="P1853">
        <f t="shared" si="954"/>
        <v>3468.3182895631321</v>
      </c>
      <c r="Q1853">
        <f t="shared" si="955"/>
        <v>6.8011994653705566E-15</v>
      </c>
      <c r="R1853">
        <f t="shared" si="956"/>
        <v>5.0501978147784602E-8</v>
      </c>
      <c r="S1853">
        <f t="shared" si="957"/>
        <v>4.5341329769137044E-15</v>
      </c>
      <c r="T1853">
        <f t="shared" si="938"/>
        <v>-6.0628761680983577E-11</v>
      </c>
      <c r="U1853">
        <f t="shared" si="958"/>
        <v>-6.0628761680983577E-11</v>
      </c>
      <c r="V1853">
        <f t="shared" si="959"/>
        <v>-4.0441326324618405E-11</v>
      </c>
      <c r="W1853">
        <f t="shared" si="960"/>
        <v>-4.0441326324618405E-11</v>
      </c>
      <c r="X1853">
        <f t="shared" si="939"/>
        <v>1.0117093663991157E-7</v>
      </c>
      <c r="Y1853">
        <f t="shared" si="940"/>
        <v>1.349685116364587E-7</v>
      </c>
      <c r="Z1853">
        <f t="shared" si="941"/>
        <v>-1.4860755110127022E-6</v>
      </c>
      <c r="AA1853">
        <f t="shared" si="942"/>
        <v>-6.0059023080014475E-4</v>
      </c>
      <c r="AB1853">
        <f t="shared" si="961"/>
        <v>-2.3137460548583702E-10</v>
      </c>
      <c r="AC1853">
        <f t="shared" si="962"/>
        <v>-2.0546956235841781E-10</v>
      </c>
      <c r="AD1853">
        <f t="shared" si="943"/>
        <v>1</v>
      </c>
      <c r="AE1853">
        <f t="shared" si="944"/>
        <v>0</v>
      </c>
      <c r="AF1853">
        <f t="shared" si="945"/>
        <v>0</v>
      </c>
      <c r="AG1853">
        <f t="shared" si="946"/>
        <v>-3469.3182895631321</v>
      </c>
      <c r="AH1853">
        <f t="shared" si="947"/>
        <v>0</v>
      </c>
      <c r="AI1853">
        <f t="shared" si="948"/>
        <v>1</v>
      </c>
      <c r="AJ1853">
        <f t="shared" si="949"/>
        <v>-2</v>
      </c>
      <c r="AK1853">
        <f t="shared" si="950"/>
        <v>1</v>
      </c>
      <c r="AL1853">
        <f t="shared" si="951"/>
        <v>-2.9963526925092784E-4</v>
      </c>
      <c r="AM1853">
        <f t="shared" si="963"/>
        <v>0</v>
      </c>
      <c r="AN1853" s="22">
        <f t="shared" si="952"/>
        <v>1.319692298289117E-6</v>
      </c>
      <c r="AO1853">
        <f t="shared" si="964"/>
        <v>-1.4860755110127022E-6</v>
      </c>
      <c r="AP1853">
        <f t="shared" si="965"/>
        <v>-6.0059023080014475E-4</v>
      </c>
      <c r="AQ1853">
        <f t="shared" si="966"/>
        <v>-1.4860755110127022E-6</v>
      </c>
      <c r="AR1853">
        <f t="shared" si="967"/>
        <v>-6.0059023080014475E-4</v>
      </c>
      <c r="AS1853">
        <f t="shared" si="968"/>
        <v>0</v>
      </c>
      <c r="AT1853">
        <f t="shared" si="969"/>
        <v>0</v>
      </c>
    </row>
    <row r="1854" spans="14:46" x14ac:dyDescent="0.25">
      <c r="N1854">
        <f t="shared" si="970"/>
        <v>1841</v>
      </c>
      <c r="O1854">
        <f t="shared" si="953"/>
        <v>3855.7813835058728</v>
      </c>
      <c r="P1854">
        <f t="shared" si="954"/>
        <v>3470.2032451552855</v>
      </c>
      <c r="Q1854">
        <f t="shared" si="955"/>
        <v>6.786434315948543E-15</v>
      </c>
      <c r="R1854">
        <f t="shared" si="956"/>
        <v>5.0447129411064037E-8</v>
      </c>
      <c r="S1854">
        <f t="shared" si="957"/>
        <v>4.5242895439656954E-15</v>
      </c>
      <c r="T1854">
        <f t="shared" si="938"/>
        <v>6.0529963523113564E-11</v>
      </c>
      <c r="U1854">
        <f t="shared" si="958"/>
        <v>6.0529963523113564E-11</v>
      </c>
      <c r="V1854">
        <f t="shared" si="959"/>
        <v>4.0375412795156549E-11</v>
      </c>
      <c r="W1854">
        <f t="shared" si="960"/>
        <v>4.0375412795156549E-11</v>
      </c>
      <c r="X1854">
        <f t="shared" si="939"/>
        <v>1.0106096721156602E-7</v>
      </c>
      <c r="Y1854">
        <f t="shared" si="940"/>
        <v>1.3482176532575157E-7</v>
      </c>
      <c r="Z1854">
        <f t="shared" si="941"/>
        <v>1.4844615284359239E-6</v>
      </c>
      <c r="AA1854">
        <f t="shared" si="942"/>
        <v>6.0026328392077976E-4</v>
      </c>
      <c r="AB1854">
        <f t="shared" si="961"/>
        <v>2.3099777411440453E-10</v>
      </c>
      <c r="AC1854">
        <f t="shared" si="962"/>
        <v>2.0513492154959833E-10</v>
      </c>
      <c r="AD1854">
        <f t="shared" si="943"/>
        <v>1</v>
      </c>
      <c r="AE1854">
        <f t="shared" si="944"/>
        <v>0</v>
      </c>
      <c r="AF1854">
        <f t="shared" si="945"/>
        <v>0</v>
      </c>
      <c r="AG1854">
        <f t="shared" si="946"/>
        <v>-3471.2032451552855</v>
      </c>
      <c r="AH1854">
        <f t="shared" si="947"/>
        <v>0</v>
      </c>
      <c r="AI1854">
        <f t="shared" si="948"/>
        <v>1</v>
      </c>
      <c r="AJ1854">
        <f t="shared" si="949"/>
        <v>-2</v>
      </c>
      <c r="AK1854">
        <f t="shared" si="950"/>
        <v>1</v>
      </c>
      <c r="AL1854">
        <f t="shared" si="951"/>
        <v>2.9947251245070834E-4</v>
      </c>
      <c r="AM1854">
        <f t="shared" si="963"/>
        <v>0</v>
      </c>
      <c r="AN1854" s="22">
        <f t="shared" si="952"/>
        <v>-1.3182590193630407E-6</v>
      </c>
      <c r="AO1854">
        <f t="shared" si="964"/>
        <v>1.4844615284359239E-6</v>
      </c>
      <c r="AP1854">
        <f t="shared" si="965"/>
        <v>6.0026328392077976E-4</v>
      </c>
      <c r="AQ1854">
        <f t="shared" si="966"/>
        <v>1.4844615284359239E-6</v>
      </c>
      <c r="AR1854">
        <f t="shared" si="967"/>
        <v>6.0026328392077976E-4</v>
      </c>
      <c r="AS1854">
        <f t="shared" si="968"/>
        <v>0</v>
      </c>
      <c r="AT1854">
        <f t="shared" si="969"/>
        <v>0</v>
      </c>
    </row>
    <row r="1855" spans="14:46" x14ac:dyDescent="0.25">
      <c r="N1855">
        <f t="shared" si="970"/>
        <v>1842</v>
      </c>
      <c r="O1855">
        <f t="shared" si="953"/>
        <v>3857.875778608266</v>
      </c>
      <c r="P1855">
        <f t="shared" si="954"/>
        <v>3472.0882007474397</v>
      </c>
      <c r="Q1855">
        <f t="shared" si="955"/>
        <v>2.3458735547659116E-41</v>
      </c>
      <c r="R1855">
        <f t="shared" si="956"/>
        <v>1.7457059123477967E-34</v>
      </c>
      <c r="S1855">
        <f t="shared" si="957"/>
        <v>1.5639157031772747E-41</v>
      </c>
      <c r="T1855">
        <f t="shared" si="938"/>
        <v>-7.1137018047088308E-24</v>
      </c>
      <c r="U1855">
        <f t="shared" si="958"/>
        <v>-7.1137018047088308E-24</v>
      </c>
      <c r="V1855">
        <f t="shared" si="959"/>
        <v>-4.7450641785743142E-24</v>
      </c>
      <c r="W1855">
        <f t="shared" si="960"/>
        <v>-4.7450641785743142E-24</v>
      </c>
      <c r="X1855">
        <f t="shared" si="939"/>
        <v>3.4971775804697525E-34</v>
      </c>
      <c r="Y1855">
        <f t="shared" si="940"/>
        <v>4.6654561910975211E-34</v>
      </c>
      <c r="Z1855">
        <f t="shared" si="941"/>
        <v>8.727712301709967E-20</v>
      </c>
      <c r="AA1855">
        <f t="shared" si="942"/>
        <v>3.5310882695182211E-17</v>
      </c>
      <c r="AB1855">
        <f t="shared" si="961"/>
        <v>0</v>
      </c>
      <c r="AC1855">
        <f t="shared" si="962"/>
        <v>0</v>
      </c>
      <c r="AD1855">
        <f t="shared" si="943"/>
        <v>1</v>
      </c>
      <c r="AE1855">
        <f t="shared" si="944"/>
        <v>0</v>
      </c>
      <c r="AF1855">
        <f t="shared" si="945"/>
        <v>0</v>
      </c>
      <c r="AG1855">
        <f t="shared" si="946"/>
        <v>-3473.0882007474397</v>
      </c>
      <c r="AH1855">
        <f t="shared" si="947"/>
        <v>0</v>
      </c>
      <c r="AI1855">
        <f t="shared" si="948"/>
        <v>1</v>
      </c>
      <c r="AJ1855">
        <f t="shared" si="949"/>
        <v>-2</v>
      </c>
      <c r="AK1855">
        <f t="shared" si="950"/>
        <v>1</v>
      </c>
      <c r="AL1855">
        <f t="shared" si="951"/>
        <v>1.7616688624001548E-17</v>
      </c>
      <c r="AM1855">
        <f t="shared" si="963"/>
        <v>0</v>
      </c>
      <c r="AN1855" s="22">
        <f t="shared" si="952"/>
        <v>-7.7505447179121099E-20</v>
      </c>
      <c r="AO1855">
        <f t="shared" si="964"/>
        <v>8.727712301709967E-20</v>
      </c>
      <c r="AP1855">
        <f t="shared" si="965"/>
        <v>3.5310882695182217E-17</v>
      </c>
      <c r="AQ1855">
        <f t="shared" si="966"/>
        <v>8.727712301709967E-20</v>
      </c>
      <c r="AR1855">
        <f t="shared" si="967"/>
        <v>3.5310882695182217E-17</v>
      </c>
      <c r="AS1855">
        <f t="shared" si="968"/>
        <v>0</v>
      </c>
      <c r="AT1855">
        <f t="shared" si="969"/>
        <v>0</v>
      </c>
    </row>
    <row r="1856" spans="14:46" x14ac:dyDescent="0.25">
      <c r="N1856">
        <f t="shared" si="970"/>
        <v>1843</v>
      </c>
      <c r="O1856">
        <f t="shared" si="953"/>
        <v>3859.9701737106589</v>
      </c>
      <c r="P1856">
        <f t="shared" si="954"/>
        <v>3473.9731563395931</v>
      </c>
      <c r="Q1856">
        <f t="shared" si="955"/>
        <v>6.7570240263252299E-15</v>
      </c>
      <c r="R1856">
        <f t="shared" si="956"/>
        <v>5.0337699661681992E-8</v>
      </c>
      <c r="S1856">
        <f t="shared" si="957"/>
        <v>4.5046826842168189E-15</v>
      </c>
      <c r="T1856">
        <f t="shared" si="938"/>
        <v>-6.0333010265249376E-11</v>
      </c>
      <c r="U1856">
        <f t="shared" si="958"/>
        <v>-6.0333010265249376E-11</v>
      </c>
      <c r="V1856">
        <f t="shared" si="959"/>
        <v>-4.0244014832359841E-11</v>
      </c>
      <c r="W1856">
        <f t="shared" si="960"/>
        <v>-4.0244014832359841E-11</v>
      </c>
      <c r="X1856">
        <f t="shared" si="939"/>
        <v>1.0084156557212412E-7</v>
      </c>
      <c r="Y1856">
        <f t="shared" si="940"/>
        <v>1.3452898977727403E-7</v>
      </c>
      <c r="Z1856">
        <f t="shared" si="941"/>
        <v>-1.4812414413414788E-6</v>
      </c>
      <c r="AA1856">
        <f t="shared" si="942"/>
        <v>-5.9961045688773553E-4</v>
      </c>
      <c r="AB1856">
        <f t="shared" si="961"/>
        <v>-2.3024656274747757E-10</v>
      </c>
      <c r="AC1856">
        <f t="shared" si="962"/>
        <v>-2.0446781684873572E-10</v>
      </c>
      <c r="AD1856">
        <f t="shared" si="943"/>
        <v>1</v>
      </c>
      <c r="AE1856">
        <f t="shared" si="944"/>
        <v>0</v>
      </c>
      <c r="AF1856">
        <f t="shared" si="945"/>
        <v>0</v>
      </c>
      <c r="AG1856">
        <f t="shared" si="946"/>
        <v>-3474.9731563395931</v>
      </c>
      <c r="AH1856">
        <f t="shared" si="947"/>
        <v>0</v>
      </c>
      <c r="AI1856">
        <f t="shared" si="948"/>
        <v>1</v>
      </c>
      <c r="AJ1856">
        <f t="shared" si="949"/>
        <v>-2</v>
      </c>
      <c r="AK1856">
        <f t="shared" si="950"/>
        <v>1</v>
      </c>
      <c r="AL1856">
        <f t="shared" si="951"/>
        <v>-2.9914752871510104E-4</v>
      </c>
      <c r="AM1856">
        <f t="shared" si="963"/>
        <v>0</v>
      </c>
      <c r="AN1856" s="22">
        <f t="shared" si="952"/>
        <v>1.3153994575334217E-6</v>
      </c>
      <c r="AO1856">
        <f t="shared" si="964"/>
        <v>-1.4812414413414788E-6</v>
      </c>
      <c r="AP1856">
        <f t="shared" si="965"/>
        <v>-5.9961045688773553E-4</v>
      </c>
      <c r="AQ1856">
        <f t="shared" si="966"/>
        <v>-1.4812414413414788E-6</v>
      </c>
      <c r="AR1856">
        <f t="shared" si="967"/>
        <v>-5.9961045688773553E-4</v>
      </c>
      <c r="AS1856">
        <f t="shared" si="968"/>
        <v>0</v>
      </c>
      <c r="AT1856">
        <f t="shared" si="969"/>
        <v>0</v>
      </c>
    </row>
    <row r="1857" spans="14:46" x14ac:dyDescent="0.25">
      <c r="N1857">
        <f t="shared" si="970"/>
        <v>1844</v>
      </c>
      <c r="O1857">
        <f t="shared" si="953"/>
        <v>3862.0645688130521</v>
      </c>
      <c r="P1857">
        <f t="shared" si="954"/>
        <v>3475.8581119317469</v>
      </c>
      <c r="Q1857">
        <f t="shared" si="955"/>
        <v>6.7423786260730827E-15</v>
      </c>
      <c r="R1857">
        <f t="shared" si="956"/>
        <v>5.0283118261925721E-8</v>
      </c>
      <c r="S1857">
        <f t="shared" si="957"/>
        <v>4.4949190840487216E-15</v>
      </c>
      <c r="T1857">
        <f t="shared" si="938"/>
        <v>6.0234854003110941E-11</v>
      </c>
      <c r="U1857">
        <f t="shared" si="958"/>
        <v>6.0234854003110941E-11</v>
      </c>
      <c r="V1857">
        <f t="shared" si="959"/>
        <v>4.0178529623415223E-11</v>
      </c>
      <c r="W1857">
        <f t="shared" si="960"/>
        <v>4.0178529623415223E-11</v>
      </c>
      <c r="X1857">
        <f t="shared" si="939"/>
        <v>1.007321325836423E-7</v>
      </c>
      <c r="Y1857">
        <f t="shared" si="940"/>
        <v>1.3438295950157475E-7</v>
      </c>
      <c r="Z1857">
        <f t="shared" si="941"/>
        <v>1.479635325434196E-6</v>
      </c>
      <c r="AA1857">
        <f t="shared" si="942"/>
        <v>5.9928457557414103E-4</v>
      </c>
      <c r="AB1857">
        <f t="shared" si="961"/>
        <v>2.2987217832392502E-10</v>
      </c>
      <c r="AC1857">
        <f t="shared" si="962"/>
        <v>2.0413534902440501E-10</v>
      </c>
      <c r="AD1857">
        <f t="shared" si="943"/>
        <v>1</v>
      </c>
      <c r="AE1857">
        <f t="shared" si="944"/>
        <v>0</v>
      </c>
      <c r="AF1857">
        <f t="shared" si="945"/>
        <v>0</v>
      </c>
      <c r="AG1857">
        <f t="shared" si="946"/>
        <v>-3476.8581119317469</v>
      </c>
      <c r="AH1857">
        <f t="shared" si="947"/>
        <v>0</v>
      </c>
      <c r="AI1857">
        <f t="shared" si="948"/>
        <v>1</v>
      </c>
      <c r="AJ1857">
        <f t="shared" si="949"/>
        <v>-2</v>
      </c>
      <c r="AK1857">
        <f t="shared" si="950"/>
        <v>1</v>
      </c>
      <c r="AL1857">
        <f t="shared" si="951"/>
        <v>2.9898530120481276E-4</v>
      </c>
      <c r="AM1857">
        <f t="shared" si="963"/>
        <v>0</v>
      </c>
      <c r="AN1857" s="22">
        <f t="shared" si="952"/>
        <v>-1.3139731645154546E-6</v>
      </c>
      <c r="AO1857">
        <f t="shared" si="964"/>
        <v>1.479635325434196E-6</v>
      </c>
      <c r="AP1857">
        <f t="shared" si="965"/>
        <v>5.9928457557414092E-4</v>
      </c>
      <c r="AQ1857">
        <f t="shared" si="966"/>
        <v>1.479635325434196E-6</v>
      </c>
      <c r="AR1857">
        <f t="shared" si="967"/>
        <v>5.9928457557414092E-4</v>
      </c>
      <c r="AS1857">
        <f t="shared" si="968"/>
        <v>0</v>
      </c>
      <c r="AT1857">
        <f t="shared" si="969"/>
        <v>0</v>
      </c>
    </row>
    <row r="1858" spans="14:46" x14ac:dyDescent="0.25">
      <c r="N1858">
        <f t="shared" si="970"/>
        <v>1845</v>
      </c>
      <c r="O1858">
        <f t="shared" si="953"/>
        <v>3864.1589639154458</v>
      </c>
      <c r="P1858">
        <f t="shared" si="954"/>
        <v>3477.7430675239011</v>
      </c>
      <c r="Q1858">
        <f t="shared" si="955"/>
        <v>2.1506861436355737E-40</v>
      </c>
      <c r="R1858">
        <f t="shared" si="956"/>
        <v>1.6056726489655059E-33</v>
      </c>
      <c r="S1858">
        <f t="shared" si="957"/>
        <v>1.4337907624237158E-40</v>
      </c>
      <c r="T1858">
        <f t="shared" si="938"/>
        <v>2.150423345489955E-23</v>
      </c>
      <c r="U1858">
        <f t="shared" si="958"/>
        <v>2.150423345489955E-23</v>
      </c>
      <c r="V1858">
        <f t="shared" si="959"/>
        <v>1.4343991359504541E-23</v>
      </c>
      <c r="W1858">
        <f t="shared" si="960"/>
        <v>1.4343991359504541E-23</v>
      </c>
      <c r="X1858">
        <f t="shared" si="939"/>
        <v>3.2166399255995616E-33</v>
      </c>
      <c r="Y1858">
        <f t="shared" si="940"/>
        <v>4.2911973957318594E-33</v>
      </c>
      <c r="Z1858">
        <f t="shared" si="941"/>
        <v>-2.6426317074058846E-19</v>
      </c>
      <c r="AA1858">
        <f t="shared" si="942"/>
        <v>-1.07090263593834E-16</v>
      </c>
      <c r="AB1858">
        <f t="shared" si="961"/>
        <v>0</v>
      </c>
      <c r="AC1858">
        <f t="shared" si="962"/>
        <v>0</v>
      </c>
      <c r="AD1858">
        <f t="shared" si="943"/>
        <v>1</v>
      </c>
      <c r="AE1858">
        <f t="shared" si="944"/>
        <v>0</v>
      </c>
      <c r="AF1858">
        <f t="shared" si="945"/>
        <v>0</v>
      </c>
      <c r="AG1858">
        <f t="shared" si="946"/>
        <v>-3478.7430675239011</v>
      </c>
      <c r="AH1858">
        <f t="shared" si="947"/>
        <v>0</v>
      </c>
      <c r="AI1858">
        <f t="shared" si="948"/>
        <v>1</v>
      </c>
      <c r="AJ1858">
        <f t="shared" si="949"/>
        <v>-2</v>
      </c>
      <c r="AK1858">
        <f t="shared" si="950"/>
        <v>1</v>
      </c>
      <c r="AL1858">
        <f t="shared" si="951"/>
        <v>-5.3427793859421562E-17</v>
      </c>
      <c r="AM1858">
        <f t="shared" si="963"/>
        <v>0</v>
      </c>
      <c r="AN1858" s="22">
        <f t="shared" si="952"/>
        <v>2.3467587499086909E-19</v>
      </c>
      <c r="AO1858">
        <f t="shared" si="964"/>
        <v>-2.6426317074058846E-19</v>
      </c>
      <c r="AP1858">
        <f t="shared" si="965"/>
        <v>-1.07090263593834E-16</v>
      </c>
      <c r="AQ1858">
        <f t="shared" si="966"/>
        <v>-2.6426317074058846E-19</v>
      </c>
      <c r="AR1858">
        <f t="shared" si="967"/>
        <v>-1.07090263593834E-16</v>
      </c>
      <c r="AS1858">
        <f t="shared" si="968"/>
        <v>0</v>
      </c>
      <c r="AT1858">
        <f t="shared" si="969"/>
        <v>0</v>
      </c>
    </row>
    <row r="1859" spans="14:46" x14ac:dyDescent="0.25">
      <c r="N1859">
        <f t="shared" si="970"/>
        <v>1846</v>
      </c>
      <c r="O1859">
        <f t="shared" si="953"/>
        <v>3866.2533590178386</v>
      </c>
      <c r="P1859">
        <f t="shared" si="954"/>
        <v>3479.6280231160549</v>
      </c>
      <c r="Q1859">
        <f t="shared" si="955"/>
        <v>6.7132066683114605E-15</v>
      </c>
      <c r="R1859">
        <f t="shared" si="956"/>
        <v>5.0174221448905959E-8</v>
      </c>
      <c r="S1859">
        <f t="shared" si="957"/>
        <v>4.4754711122076414E-15</v>
      </c>
      <c r="T1859">
        <f t="shared" si="938"/>
        <v>-6.0039179320705812E-11</v>
      </c>
      <c r="U1859">
        <f t="shared" si="958"/>
        <v>-6.0039179320705812E-11</v>
      </c>
      <c r="V1859">
        <f t="shared" si="959"/>
        <v>-4.004798482051753E-11</v>
      </c>
      <c r="W1859">
        <f t="shared" si="960"/>
        <v>-4.004798482051753E-11</v>
      </c>
      <c r="X1859">
        <f t="shared" si="939"/>
        <v>1.0051380033445399E-7</v>
      </c>
      <c r="Y1859">
        <f t="shared" si="940"/>
        <v>1.340916113641315E-7</v>
      </c>
      <c r="Z1859">
        <f t="shared" si="941"/>
        <v>-1.4764309205474316E-6</v>
      </c>
      <c r="AA1859">
        <f t="shared" si="942"/>
        <v>-5.9863387446502806E-4</v>
      </c>
      <c r="AB1859">
        <f t="shared" si="961"/>
        <v>-2.2912584098042121E-10</v>
      </c>
      <c r="AC1859">
        <f t="shared" si="962"/>
        <v>-2.0347257264511233E-10</v>
      </c>
      <c r="AD1859">
        <f t="shared" si="943"/>
        <v>1</v>
      </c>
      <c r="AE1859">
        <f t="shared" si="944"/>
        <v>0</v>
      </c>
      <c r="AF1859">
        <f t="shared" si="945"/>
        <v>0</v>
      </c>
      <c r="AG1859">
        <f t="shared" si="946"/>
        <v>-3480.6280231160549</v>
      </c>
      <c r="AH1859">
        <f t="shared" si="947"/>
        <v>0</v>
      </c>
      <c r="AI1859">
        <f t="shared" si="948"/>
        <v>1</v>
      </c>
      <c r="AJ1859">
        <f t="shared" si="949"/>
        <v>-2</v>
      </c>
      <c r="AK1859">
        <f t="shared" si="950"/>
        <v>1</v>
      </c>
      <c r="AL1859">
        <f t="shared" si="951"/>
        <v>-2.9866137346796628E-4</v>
      </c>
      <c r="AM1859">
        <f t="shared" si="963"/>
        <v>0</v>
      </c>
      <c r="AN1859" s="22">
        <f t="shared" si="952"/>
        <v>1.3111275290954533E-6</v>
      </c>
      <c r="AO1859">
        <f t="shared" si="964"/>
        <v>-1.4764309205474316E-6</v>
      </c>
      <c r="AP1859">
        <f t="shared" si="965"/>
        <v>-5.9863387446502806E-4</v>
      </c>
      <c r="AQ1859">
        <f t="shared" si="966"/>
        <v>-1.4764309205474316E-6</v>
      </c>
      <c r="AR1859">
        <f t="shared" si="967"/>
        <v>-5.9863387446502806E-4</v>
      </c>
      <c r="AS1859">
        <f t="shared" si="968"/>
        <v>0</v>
      </c>
      <c r="AT1859">
        <f t="shared" si="969"/>
        <v>0</v>
      </c>
    </row>
    <row r="1860" spans="14:46" x14ac:dyDescent="0.25">
      <c r="N1860">
        <f t="shared" si="970"/>
        <v>1847</v>
      </c>
      <c r="O1860">
        <f t="shared" si="953"/>
        <v>3868.3477541202319</v>
      </c>
      <c r="P1860">
        <f t="shared" si="954"/>
        <v>3481.5129787082087</v>
      </c>
      <c r="Q1860">
        <f t="shared" si="955"/>
        <v>6.6986798536920452E-15</v>
      </c>
      <c r="R1860">
        <f t="shared" si="956"/>
        <v>5.0119905651650227E-8</v>
      </c>
      <c r="S1860">
        <f t="shared" si="957"/>
        <v>4.4657865691280312E-15</v>
      </c>
      <c r="T1860">
        <f t="shared" si="938"/>
        <v>5.994165974963434E-11</v>
      </c>
      <c r="U1860">
        <f t="shared" si="958"/>
        <v>5.994165974963434E-11</v>
      </c>
      <c r="V1860">
        <f t="shared" si="959"/>
        <v>3.9982924458523929E-11</v>
      </c>
      <c r="W1860">
        <f t="shared" si="960"/>
        <v>3.9982924458523929E-11</v>
      </c>
      <c r="X1860">
        <f t="shared" si="939"/>
        <v>1.0040490030259802E-7</v>
      </c>
      <c r="Y1860">
        <f t="shared" si="940"/>
        <v>1.3394629247278698E-7</v>
      </c>
      <c r="Z1860">
        <f t="shared" si="941"/>
        <v>1.474832620270126E-6</v>
      </c>
      <c r="AA1860">
        <f t="shared" si="942"/>
        <v>5.9830905351693155E-4</v>
      </c>
      <c r="AB1860">
        <f t="shared" si="961"/>
        <v>2.2875388367543729E-10</v>
      </c>
      <c r="AC1860">
        <f t="shared" si="962"/>
        <v>2.0314226019607109E-10</v>
      </c>
      <c r="AD1860">
        <f t="shared" si="943"/>
        <v>1</v>
      </c>
      <c r="AE1860">
        <f t="shared" si="944"/>
        <v>0</v>
      </c>
      <c r="AF1860">
        <f t="shared" si="945"/>
        <v>0</v>
      </c>
      <c r="AG1860">
        <f t="shared" si="946"/>
        <v>-3482.5129787082087</v>
      </c>
      <c r="AH1860">
        <f t="shared" si="947"/>
        <v>0</v>
      </c>
      <c r="AI1860">
        <f t="shared" si="948"/>
        <v>1</v>
      </c>
      <c r="AJ1860">
        <f t="shared" si="949"/>
        <v>-2</v>
      </c>
      <c r="AK1860">
        <f t="shared" si="950"/>
        <v>1</v>
      </c>
      <c r="AL1860">
        <f t="shared" si="951"/>
        <v>2.9849967267013555E-4</v>
      </c>
      <c r="AM1860">
        <f t="shared" si="963"/>
        <v>0</v>
      </c>
      <c r="AN1860" s="22">
        <f t="shared" si="952"/>
        <v>-1.309708176660509E-6</v>
      </c>
      <c r="AO1860">
        <f t="shared" si="964"/>
        <v>1.474832620270126E-6</v>
      </c>
      <c r="AP1860">
        <f t="shared" si="965"/>
        <v>5.9830905351693166E-4</v>
      </c>
      <c r="AQ1860">
        <f t="shared" si="966"/>
        <v>1.474832620270126E-6</v>
      </c>
      <c r="AR1860">
        <f t="shared" si="967"/>
        <v>5.9830905351693166E-4</v>
      </c>
      <c r="AS1860">
        <f t="shared" si="968"/>
        <v>0</v>
      </c>
      <c r="AT1860">
        <f t="shared" si="969"/>
        <v>0</v>
      </c>
    </row>
    <row r="1861" spans="14:46" x14ac:dyDescent="0.25">
      <c r="N1861">
        <f t="shared" si="970"/>
        <v>1848</v>
      </c>
      <c r="O1861">
        <f t="shared" si="953"/>
        <v>3870.4421492226252</v>
      </c>
      <c r="P1861">
        <f t="shared" si="954"/>
        <v>3483.3979343003625</v>
      </c>
      <c r="Q1861">
        <f t="shared" si="955"/>
        <v>7.8907734295909782E-41</v>
      </c>
      <c r="R1861">
        <f t="shared" si="956"/>
        <v>5.910316510056493E-34</v>
      </c>
      <c r="S1861">
        <f t="shared" si="957"/>
        <v>5.2605156197273195E-41</v>
      </c>
      <c r="T1861">
        <f t="shared" si="938"/>
        <v>-1.3004344848204178E-23</v>
      </c>
      <c r="U1861">
        <f t="shared" si="958"/>
        <v>-1.3004344848204178E-23</v>
      </c>
      <c r="V1861">
        <f t="shared" si="959"/>
        <v>-8.6742940817752908E-24</v>
      </c>
      <c r="W1861">
        <f t="shared" si="960"/>
        <v>-8.6742940817752908E-24</v>
      </c>
      <c r="X1861">
        <f t="shared" si="939"/>
        <v>1.1840090364136819E-33</v>
      </c>
      <c r="Y1861">
        <f t="shared" si="940"/>
        <v>1.5795401763357502E-33</v>
      </c>
      <c r="Z1861">
        <f t="shared" si="941"/>
        <v>1.6006925021461632E-19</v>
      </c>
      <c r="AA1861">
        <f t="shared" si="942"/>
        <v>6.4971861100895055E-17</v>
      </c>
      <c r="AB1861">
        <f t="shared" si="961"/>
        <v>0</v>
      </c>
      <c r="AC1861">
        <f t="shared" si="962"/>
        <v>0</v>
      </c>
      <c r="AD1861">
        <f t="shared" si="943"/>
        <v>1</v>
      </c>
      <c r="AE1861">
        <f t="shared" si="944"/>
        <v>0</v>
      </c>
      <c r="AF1861">
        <f t="shared" si="945"/>
        <v>0</v>
      </c>
      <c r="AG1861">
        <f t="shared" si="946"/>
        <v>-3484.3979343003625</v>
      </c>
      <c r="AH1861">
        <f t="shared" si="947"/>
        <v>0</v>
      </c>
      <c r="AI1861">
        <f t="shared" si="948"/>
        <v>1</v>
      </c>
      <c r="AJ1861">
        <f t="shared" si="949"/>
        <v>-2</v>
      </c>
      <c r="AK1861">
        <f t="shared" si="950"/>
        <v>1</v>
      </c>
      <c r="AL1861">
        <f t="shared" si="951"/>
        <v>3.241485672046809E-17</v>
      </c>
      <c r="AM1861">
        <f t="shared" si="963"/>
        <v>0</v>
      </c>
      <c r="AN1861" s="22">
        <f t="shared" si="952"/>
        <v>-1.4214765995887453E-19</v>
      </c>
      <c r="AO1861">
        <f t="shared" si="964"/>
        <v>1.6006925021461632E-19</v>
      </c>
      <c r="AP1861">
        <f t="shared" si="965"/>
        <v>6.4971861100895055E-17</v>
      </c>
      <c r="AQ1861">
        <f t="shared" si="966"/>
        <v>1.6006925021461632E-19</v>
      </c>
      <c r="AR1861">
        <f t="shared" si="967"/>
        <v>6.4971861100895055E-17</v>
      </c>
      <c r="AS1861">
        <f t="shared" si="968"/>
        <v>0</v>
      </c>
      <c r="AT1861">
        <f t="shared" si="969"/>
        <v>0</v>
      </c>
    </row>
    <row r="1862" spans="14:46" x14ac:dyDescent="0.25">
      <c r="N1862">
        <f t="shared" si="970"/>
        <v>1849</v>
      </c>
      <c r="O1862">
        <f t="shared" si="953"/>
        <v>3872.536544325018</v>
      </c>
      <c r="P1862">
        <f t="shared" si="954"/>
        <v>3485.2828898925163</v>
      </c>
      <c r="Q1862">
        <f t="shared" si="955"/>
        <v>6.6697439139031712E-15</v>
      </c>
      <c r="R1862">
        <f t="shared" si="956"/>
        <v>5.0011538319981727E-8</v>
      </c>
      <c r="S1862">
        <f t="shared" si="957"/>
        <v>4.4464959426021128E-15</v>
      </c>
      <c r="T1862">
        <f t="shared" si="938"/>
        <v>-5.9747253284234559E-11</v>
      </c>
      <c r="U1862">
        <f t="shared" si="958"/>
        <v>-5.9747253284234559E-11</v>
      </c>
      <c r="V1862">
        <f t="shared" si="959"/>
        <v>-3.9853225902352962E-11</v>
      </c>
      <c r="W1862">
        <f t="shared" si="960"/>
        <v>-3.9853225902352962E-11</v>
      </c>
      <c r="X1862">
        <f t="shared" si="939"/>
        <v>1.0018763050515927E-7</v>
      </c>
      <c r="Y1862">
        <f t="shared" si="940"/>
        <v>1.3365636248242918E-7</v>
      </c>
      <c r="Z1862">
        <f t="shared" si="941"/>
        <v>-1.4716437959238501E-6</v>
      </c>
      <c r="AA1862">
        <f t="shared" si="942"/>
        <v>-5.9766046796410981E-4</v>
      </c>
      <c r="AB1862">
        <f t="shared" si="961"/>
        <v>-2.2801238088973793E-10</v>
      </c>
      <c r="AC1862">
        <f t="shared" si="962"/>
        <v>-2.0248377709134489E-10</v>
      </c>
      <c r="AD1862">
        <f t="shared" si="943"/>
        <v>1</v>
      </c>
      <c r="AE1862">
        <f t="shared" si="944"/>
        <v>0</v>
      </c>
      <c r="AF1862">
        <f t="shared" si="945"/>
        <v>0</v>
      </c>
      <c r="AG1862">
        <f t="shared" si="946"/>
        <v>-3486.2828898925163</v>
      </c>
      <c r="AH1862">
        <f t="shared" si="947"/>
        <v>0</v>
      </c>
      <c r="AI1862">
        <f t="shared" si="948"/>
        <v>1</v>
      </c>
      <c r="AJ1862">
        <f t="shared" si="949"/>
        <v>-2</v>
      </c>
      <c r="AK1862">
        <f t="shared" si="950"/>
        <v>1</v>
      </c>
      <c r="AL1862">
        <f t="shared" si="951"/>
        <v>-2.9817679579337205E-4</v>
      </c>
      <c r="AM1862">
        <f t="shared" si="963"/>
        <v>0</v>
      </c>
      <c r="AN1862" s="22">
        <f t="shared" si="952"/>
        <v>1.3068763773656854E-6</v>
      </c>
      <c r="AO1862">
        <f t="shared" si="964"/>
        <v>-1.4716437959238501E-6</v>
      </c>
      <c r="AP1862">
        <f t="shared" si="965"/>
        <v>-5.9766046796410981E-4</v>
      </c>
      <c r="AQ1862">
        <f t="shared" si="966"/>
        <v>-1.4716437959238501E-6</v>
      </c>
      <c r="AR1862">
        <f t="shared" si="967"/>
        <v>-5.9766046796410981E-4</v>
      </c>
      <c r="AS1862">
        <f t="shared" si="968"/>
        <v>0</v>
      </c>
      <c r="AT1862">
        <f t="shared" si="969"/>
        <v>0</v>
      </c>
    </row>
    <row r="1863" spans="14:46" x14ac:dyDescent="0.25">
      <c r="N1863">
        <f t="shared" si="970"/>
        <v>1850</v>
      </c>
      <c r="O1863">
        <f t="shared" si="953"/>
        <v>3874.6309394274117</v>
      </c>
      <c r="P1863">
        <f t="shared" si="954"/>
        <v>3487.1678454846706</v>
      </c>
      <c r="Q1863">
        <f t="shared" si="955"/>
        <v>6.6553345345337366E-15</v>
      </c>
      <c r="R1863">
        <f t="shared" si="956"/>
        <v>4.9957486404701772E-8</v>
      </c>
      <c r="S1863">
        <f t="shared" si="957"/>
        <v>4.4368896896891591E-15</v>
      </c>
      <c r="T1863">
        <f t="shared" si="938"/>
        <v>5.965036525024927E-11</v>
      </c>
      <c r="U1863">
        <f t="shared" si="958"/>
        <v>5.965036525024927E-11</v>
      </c>
      <c r="V1863">
        <f t="shared" si="959"/>
        <v>3.9788586947576386E-11</v>
      </c>
      <c r="W1863">
        <f t="shared" si="960"/>
        <v>3.9788586947576386E-11</v>
      </c>
      <c r="X1863">
        <f t="shared" si="939"/>
        <v>1.000792599747079E-7</v>
      </c>
      <c r="Y1863">
        <f t="shared" si="940"/>
        <v>1.3351175036220342E-7</v>
      </c>
      <c r="Z1863">
        <f t="shared" si="941"/>
        <v>1.4700532606487307E-6</v>
      </c>
      <c r="AA1863">
        <f t="shared" si="942"/>
        <v>5.9733670221439835E-4</v>
      </c>
      <c r="AB1863">
        <f t="shared" si="961"/>
        <v>2.2764283106652788E-10</v>
      </c>
      <c r="AC1863">
        <f t="shared" si="962"/>
        <v>2.021556025793561E-10</v>
      </c>
      <c r="AD1863">
        <f t="shared" si="943"/>
        <v>1</v>
      </c>
      <c r="AE1863">
        <f t="shared" si="944"/>
        <v>0</v>
      </c>
      <c r="AF1863">
        <f t="shared" si="945"/>
        <v>0</v>
      </c>
      <c r="AG1863">
        <f t="shared" si="946"/>
        <v>-3488.1678454846706</v>
      </c>
      <c r="AH1863">
        <f t="shared" si="947"/>
        <v>0</v>
      </c>
      <c r="AI1863">
        <f t="shared" si="948"/>
        <v>1</v>
      </c>
      <c r="AJ1863">
        <f t="shared" si="949"/>
        <v>-2</v>
      </c>
      <c r="AK1863">
        <f t="shared" si="950"/>
        <v>1</v>
      </c>
      <c r="AL1863">
        <f t="shared" si="951"/>
        <v>2.980156191469221E-4</v>
      </c>
      <c r="AM1863">
        <f t="shared" si="963"/>
        <v>0</v>
      </c>
      <c r="AN1863" s="22">
        <f t="shared" si="952"/>
        <v>-1.3054639205543075E-6</v>
      </c>
      <c r="AO1863">
        <f t="shared" si="964"/>
        <v>1.4700532606487307E-6</v>
      </c>
      <c r="AP1863">
        <f t="shared" si="965"/>
        <v>5.9733670221439846E-4</v>
      </c>
      <c r="AQ1863">
        <f t="shared" si="966"/>
        <v>1.4700532606487307E-6</v>
      </c>
      <c r="AR1863">
        <f t="shared" si="967"/>
        <v>5.9733670221439846E-4</v>
      </c>
      <c r="AS1863">
        <f t="shared" si="968"/>
        <v>0</v>
      </c>
      <c r="AT1863">
        <f t="shared" si="969"/>
        <v>0</v>
      </c>
    </row>
    <row r="1864" spans="14:46" x14ac:dyDescent="0.25">
      <c r="N1864">
        <f t="shared" si="970"/>
        <v>1851</v>
      </c>
      <c r="O1864">
        <f t="shared" si="953"/>
        <v>3876.725334529805</v>
      </c>
      <c r="P1864">
        <f t="shared" si="954"/>
        <v>3489.0528010768244</v>
      </c>
      <c r="Q1864">
        <f t="shared" si="955"/>
        <v>1.1051270966345098E-40</v>
      </c>
      <c r="R1864">
        <f t="shared" si="956"/>
        <v>8.3044771915771103E-34</v>
      </c>
      <c r="S1864">
        <f t="shared" si="957"/>
        <v>7.3675139775633999E-41</v>
      </c>
      <c r="T1864">
        <f t="shared" si="938"/>
        <v>1.536488082141807E-23</v>
      </c>
      <c r="U1864">
        <f t="shared" si="958"/>
        <v>1.536488082141807E-23</v>
      </c>
      <c r="V1864">
        <f t="shared" si="959"/>
        <v>1.0248834425351857E-23</v>
      </c>
      <c r="W1864">
        <f t="shared" si="960"/>
        <v>1.0248834425351857E-23</v>
      </c>
      <c r="X1864">
        <f t="shared" si="939"/>
        <v>1.6636249230112102E-33</v>
      </c>
      <c r="Y1864">
        <f t="shared" si="940"/>
        <v>2.2193750254233354E-33</v>
      </c>
      <c r="Z1864">
        <f t="shared" si="941"/>
        <v>-1.8943238995717959E-19</v>
      </c>
      <c r="AA1864">
        <f t="shared" si="942"/>
        <v>-7.7014862801552477E-17</v>
      </c>
      <c r="AB1864">
        <f t="shared" si="961"/>
        <v>0</v>
      </c>
      <c r="AC1864">
        <f t="shared" si="962"/>
        <v>0</v>
      </c>
      <c r="AD1864">
        <f t="shared" si="943"/>
        <v>1</v>
      </c>
      <c r="AE1864">
        <f t="shared" si="944"/>
        <v>0</v>
      </c>
      <c r="AF1864">
        <f t="shared" si="945"/>
        <v>0</v>
      </c>
      <c r="AG1864">
        <f t="shared" si="946"/>
        <v>-3490.0528010768244</v>
      </c>
      <c r="AH1864">
        <f t="shared" si="947"/>
        <v>0</v>
      </c>
      <c r="AI1864">
        <f t="shared" si="948"/>
        <v>1</v>
      </c>
      <c r="AJ1864">
        <f t="shared" si="949"/>
        <v>-2</v>
      </c>
      <c r="AK1864">
        <f t="shared" si="950"/>
        <v>1</v>
      </c>
      <c r="AL1864">
        <f t="shared" si="951"/>
        <v>-3.8423319771268829E-17</v>
      </c>
      <c r="AM1864">
        <f t="shared" si="963"/>
        <v>0</v>
      </c>
      <c r="AN1864" s="22">
        <f t="shared" si="952"/>
        <v>1.6822325901482426E-19</v>
      </c>
      <c r="AO1864">
        <f t="shared" si="964"/>
        <v>-1.8943238995717959E-19</v>
      </c>
      <c r="AP1864">
        <f t="shared" si="965"/>
        <v>-7.7014862801552477E-17</v>
      </c>
      <c r="AQ1864">
        <f t="shared" si="966"/>
        <v>-1.8943238995717959E-19</v>
      </c>
      <c r="AR1864">
        <f t="shared" si="967"/>
        <v>-7.7014862801552477E-17</v>
      </c>
      <c r="AS1864">
        <f t="shared" si="968"/>
        <v>0</v>
      </c>
      <c r="AT1864">
        <f t="shared" si="969"/>
        <v>0</v>
      </c>
    </row>
    <row r="1865" spans="14:46" x14ac:dyDescent="0.25">
      <c r="N1865">
        <f t="shared" si="970"/>
        <v>1852</v>
      </c>
      <c r="O1865">
        <f t="shared" si="953"/>
        <v>3878.8197296321978</v>
      </c>
      <c r="P1865">
        <f t="shared" si="954"/>
        <v>3490.9377566689782</v>
      </c>
      <c r="Q1865">
        <f t="shared" si="955"/>
        <v>6.6266323249917751E-15</v>
      </c>
      <c r="R1865">
        <f t="shared" si="956"/>
        <v>4.9849645127300425E-8</v>
      </c>
      <c r="S1865">
        <f t="shared" si="957"/>
        <v>4.4177548833278487E-15</v>
      </c>
      <c r="T1865">
        <f t="shared" si="938"/>
        <v>-5.9457216743972656E-11</v>
      </c>
      <c r="U1865">
        <f t="shared" si="958"/>
        <v>-5.9457216743972656E-11</v>
      </c>
      <c r="V1865">
        <f t="shared" si="959"/>
        <v>-3.9659727792092812E-11</v>
      </c>
      <c r="W1865">
        <f t="shared" si="960"/>
        <v>-3.9659727792092812E-11</v>
      </c>
      <c r="X1865">
        <f t="shared" si="939"/>
        <v>9.9863045746644816E-8</v>
      </c>
      <c r="Y1865">
        <f t="shared" si="940"/>
        <v>1.3322322932994454E-7</v>
      </c>
      <c r="Z1865">
        <f t="shared" si="941"/>
        <v>-1.4668799159979128E-6</v>
      </c>
      <c r="AA1865">
        <f t="shared" si="942"/>
        <v>-5.9669022191737617E-4</v>
      </c>
      <c r="AB1865">
        <f t="shared" si="961"/>
        <v>-2.2690612375586346E-10</v>
      </c>
      <c r="AC1865">
        <f t="shared" si="962"/>
        <v>-2.0150137804217813E-10</v>
      </c>
      <c r="AD1865">
        <f t="shared" si="943"/>
        <v>1</v>
      </c>
      <c r="AE1865">
        <f t="shared" si="944"/>
        <v>0</v>
      </c>
      <c r="AF1865">
        <f t="shared" si="945"/>
        <v>0</v>
      </c>
      <c r="AG1865">
        <f t="shared" si="946"/>
        <v>-3491.9377566689782</v>
      </c>
      <c r="AH1865">
        <f t="shared" si="947"/>
        <v>0</v>
      </c>
      <c r="AI1865">
        <f t="shared" si="948"/>
        <v>1</v>
      </c>
      <c r="AJ1865">
        <f t="shared" si="949"/>
        <v>-2</v>
      </c>
      <c r="AK1865">
        <f t="shared" si="950"/>
        <v>1</v>
      </c>
      <c r="AL1865">
        <f t="shared" si="951"/>
        <v>-2.9769378802477285E-4</v>
      </c>
      <c r="AM1865">
        <f t="shared" si="963"/>
        <v>0</v>
      </c>
      <c r="AN1865" s="22">
        <f t="shared" si="952"/>
        <v>1.3026458678303338E-6</v>
      </c>
      <c r="AO1865">
        <f t="shared" si="964"/>
        <v>-1.4668799159979128E-6</v>
      </c>
      <c r="AP1865">
        <f t="shared" si="965"/>
        <v>-5.9669022191737606E-4</v>
      </c>
      <c r="AQ1865">
        <f t="shared" si="966"/>
        <v>-1.4668799159979128E-6</v>
      </c>
      <c r="AR1865">
        <f t="shared" si="967"/>
        <v>-5.9669022191737606E-4</v>
      </c>
      <c r="AS1865">
        <f t="shared" si="968"/>
        <v>0</v>
      </c>
      <c r="AT1865">
        <f t="shared" si="969"/>
        <v>0</v>
      </c>
    </row>
    <row r="1866" spans="14:46" x14ac:dyDescent="0.25">
      <c r="N1866">
        <f t="shared" si="970"/>
        <v>1853</v>
      </c>
      <c r="O1866">
        <f t="shared" si="953"/>
        <v>3880.914124734591</v>
      </c>
      <c r="P1866">
        <f t="shared" si="954"/>
        <v>3492.822712261132</v>
      </c>
      <c r="Q1866">
        <f t="shared" si="955"/>
        <v>6.6123392434916891E-15</v>
      </c>
      <c r="R1866">
        <f t="shared" si="956"/>
        <v>4.9795855387406633E-8</v>
      </c>
      <c r="S1866">
        <f t="shared" si="957"/>
        <v>4.4082261623277922E-15</v>
      </c>
      <c r="T1866">
        <f t="shared" si="938"/>
        <v>5.9360955143046261E-11</v>
      </c>
      <c r="U1866">
        <f t="shared" si="958"/>
        <v>5.9360955143046261E-11</v>
      </c>
      <c r="V1866">
        <f t="shared" si="959"/>
        <v>3.9595506838143891E-11</v>
      </c>
      <c r="W1866">
        <f t="shared" si="960"/>
        <v>3.9595506838143891E-11</v>
      </c>
      <c r="X1866">
        <f t="shared" si="939"/>
        <v>9.9755201290384504E-8</v>
      </c>
      <c r="Y1866">
        <f t="shared" si="940"/>
        <v>1.3307931940500585E-7</v>
      </c>
      <c r="Z1866">
        <f t="shared" si="941"/>
        <v>1.465297095506853E-6</v>
      </c>
      <c r="AA1866">
        <f t="shared" si="942"/>
        <v>5.9636750623260986E-4</v>
      </c>
      <c r="AB1866">
        <f t="shared" si="961"/>
        <v>2.265389619679724E-10</v>
      </c>
      <c r="AC1866">
        <f t="shared" si="962"/>
        <v>2.01175324198034E-10</v>
      </c>
      <c r="AD1866">
        <f t="shared" si="943"/>
        <v>1</v>
      </c>
      <c r="AE1866">
        <f t="shared" si="944"/>
        <v>0</v>
      </c>
      <c r="AF1866">
        <f t="shared" si="945"/>
        <v>0</v>
      </c>
      <c r="AG1866">
        <f t="shared" si="946"/>
        <v>-3493.822712261132</v>
      </c>
      <c r="AH1866">
        <f t="shared" si="947"/>
        <v>0</v>
      </c>
      <c r="AI1866">
        <f t="shared" si="948"/>
        <v>1</v>
      </c>
      <c r="AJ1866">
        <f t="shared" si="949"/>
        <v>-2</v>
      </c>
      <c r="AK1866">
        <f t="shared" si="950"/>
        <v>1</v>
      </c>
      <c r="AL1866">
        <f t="shared" si="951"/>
        <v>2.9753313298528148E-4</v>
      </c>
      <c r="AM1866">
        <f t="shared" si="963"/>
        <v>0</v>
      </c>
      <c r="AN1866" s="22">
        <f t="shared" si="952"/>
        <v>-1.301240262046863E-6</v>
      </c>
      <c r="AO1866">
        <f t="shared" si="964"/>
        <v>1.465297095506853E-6</v>
      </c>
      <c r="AP1866">
        <f t="shared" si="965"/>
        <v>5.9636750623260986E-4</v>
      </c>
      <c r="AQ1866">
        <f t="shared" si="966"/>
        <v>1.465297095506853E-6</v>
      </c>
      <c r="AR1866">
        <f t="shared" si="967"/>
        <v>5.9636750623260986E-4</v>
      </c>
      <c r="AS1866">
        <f t="shared" si="968"/>
        <v>0</v>
      </c>
      <c r="AT1866">
        <f t="shared" si="969"/>
        <v>0</v>
      </c>
    </row>
    <row r="1867" spans="14:46" x14ac:dyDescent="0.25">
      <c r="N1867">
        <f t="shared" si="970"/>
        <v>1854</v>
      </c>
      <c r="O1867">
        <f t="shared" si="953"/>
        <v>3883.0085198369839</v>
      </c>
      <c r="P1867">
        <f t="shared" si="954"/>
        <v>3494.7076678532853</v>
      </c>
      <c r="Q1867">
        <f t="shared" si="955"/>
        <v>3.0828220301070212E-39</v>
      </c>
      <c r="R1867">
        <f t="shared" si="956"/>
        <v>2.3241017893806111E-32</v>
      </c>
      <c r="S1867">
        <f t="shared" si="957"/>
        <v>2.0552146867380139E-39</v>
      </c>
      <c r="T1867">
        <f t="shared" si="938"/>
        <v>-8.102011309935103E-23</v>
      </c>
      <c r="U1867">
        <f t="shared" si="958"/>
        <v>-8.102011309935103E-23</v>
      </c>
      <c r="V1867">
        <f t="shared" si="959"/>
        <v>-5.4042787803940843E-23</v>
      </c>
      <c r="W1867">
        <f t="shared" si="960"/>
        <v>-5.4042787803940843E-23</v>
      </c>
      <c r="X1867">
        <f t="shared" si="939"/>
        <v>4.6558299896647806E-32</v>
      </c>
      <c r="Y1867">
        <f t="shared" si="940"/>
        <v>6.2111498628528376E-32</v>
      </c>
      <c r="Z1867">
        <f t="shared" si="941"/>
        <v>1.0005121168118838E-18</v>
      </c>
      <c r="AA1867">
        <f t="shared" si="942"/>
        <v>4.0742196147435496E-16</v>
      </c>
      <c r="AB1867">
        <f t="shared" si="961"/>
        <v>0</v>
      </c>
      <c r="AC1867">
        <f t="shared" si="962"/>
        <v>0</v>
      </c>
      <c r="AD1867">
        <f t="shared" si="943"/>
        <v>1</v>
      </c>
      <c r="AE1867">
        <f t="shared" si="944"/>
        <v>0</v>
      </c>
      <c r="AF1867">
        <f t="shared" si="945"/>
        <v>0</v>
      </c>
      <c r="AG1867">
        <f t="shared" si="946"/>
        <v>-3495.7076678532853</v>
      </c>
      <c r="AH1867">
        <f t="shared" si="947"/>
        <v>0</v>
      </c>
      <c r="AI1867">
        <f t="shared" si="948"/>
        <v>1</v>
      </c>
      <c r="AJ1867">
        <f t="shared" si="949"/>
        <v>-2</v>
      </c>
      <c r="AK1867">
        <f t="shared" si="950"/>
        <v>1</v>
      </c>
      <c r="AL1867">
        <f t="shared" si="951"/>
        <v>2.0326673408820964E-16</v>
      </c>
      <c r="AM1867">
        <f t="shared" si="963"/>
        <v>0</v>
      </c>
      <c r="AN1867" s="22">
        <f t="shared" si="952"/>
        <v>-8.8849329793571199E-19</v>
      </c>
      <c r="AO1867">
        <f t="shared" si="964"/>
        <v>1.0005121168118838E-18</v>
      </c>
      <c r="AP1867">
        <f t="shared" si="965"/>
        <v>4.0742196147435496E-16</v>
      </c>
      <c r="AQ1867">
        <f t="shared" si="966"/>
        <v>1.0005121168118838E-18</v>
      </c>
      <c r="AR1867">
        <f t="shared" si="967"/>
        <v>4.0742196147435496E-16</v>
      </c>
      <c r="AS1867">
        <f t="shared" si="968"/>
        <v>0</v>
      </c>
      <c r="AT1867">
        <f t="shared" si="969"/>
        <v>0</v>
      </c>
    </row>
    <row r="1868" spans="14:46" x14ac:dyDescent="0.25">
      <c r="N1868">
        <f t="shared" si="970"/>
        <v>1855</v>
      </c>
      <c r="O1868">
        <f t="shared" si="953"/>
        <v>3885.1029149393776</v>
      </c>
      <c r="P1868">
        <f t="shared" si="954"/>
        <v>3496.59262344544</v>
      </c>
      <c r="Q1868">
        <f t="shared" si="955"/>
        <v>6.5838685023067718E-15</v>
      </c>
      <c r="R1868">
        <f t="shared" si="956"/>
        <v>4.9688536764922976E-8</v>
      </c>
      <c r="S1868">
        <f t="shared" si="957"/>
        <v>4.3892456682045148E-15</v>
      </c>
      <c r="T1868">
        <f t="shared" si="938"/>
        <v>-5.9169054437351881E-11</v>
      </c>
      <c r="U1868">
        <f t="shared" si="958"/>
        <v>-5.9169054437351881E-11</v>
      </c>
      <c r="V1868">
        <f t="shared" si="959"/>
        <v>-3.9467480303619946E-11</v>
      </c>
      <c r="W1868">
        <f t="shared" si="960"/>
        <v>-3.9467480303619946E-11</v>
      </c>
      <c r="X1868">
        <f t="shared" si="939"/>
        <v>9.9540035805065798E-8</v>
      </c>
      <c r="Y1868">
        <f t="shared" si="940"/>
        <v>1.3279219821630407E-7</v>
      </c>
      <c r="Z1868">
        <f t="shared" si="941"/>
        <v>-1.4621391305218098E-6</v>
      </c>
      <c r="AA1868">
        <f t="shared" si="942"/>
        <v>-5.9572312095796797E-4</v>
      </c>
      <c r="AB1868">
        <f t="shared" si="961"/>
        <v>-2.2580701142809754E-10</v>
      </c>
      <c r="AC1868">
        <f t="shared" si="962"/>
        <v>-2.0052532385752995E-10</v>
      </c>
      <c r="AD1868">
        <f t="shared" si="943"/>
        <v>1</v>
      </c>
      <c r="AE1868">
        <f t="shared" si="944"/>
        <v>0</v>
      </c>
      <c r="AF1868">
        <f t="shared" si="945"/>
        <v>0</v>
      </c>
      <c r="AG1868">
        <f t="shared" si="946"/>
        <v>-3497.59262344544</v>
      </c>
      <c r="AH1868">
        <f t="shared" si="947"/>
        <v>0</v>
      </c>
      <c r="AI1868">
        <f t="shared" si="948"/>
        <v>1</v>
      </c>
      <c r="AJ1868">
        <f t="shared" si="949"/>
        <v>-2</v>
      </c>
      <c r="AK1868">
        <f t="shared" si="950"/>
        <v>1</v>
      </c>
      <c r="AL1868">
        <f t="shared" si="951"/>
        <v>-2.9721234254545222E-4</v>
      </c>
      <c r="AM1868">
        <f t="shared" si="963"/>
        <v>0</v>
      </c>
      <c r="AN1868" s="22">
        <f t="shared" si="952"/>
        <v>1.2984358670634723E-6</v>
      </c>
      <c r="AO1868">
        <f t="shared" si="964"/>
        <v>-1.4621391305218098E-6</v>
      </c>
      <c r="AP1868">
        <f t="shared" si="965"/>
        <v>-5.9572312095796797E-4</v>
      </c>
      <c r="AQ1868">
        <f t="shared" si="966"/>
        <v>-1.4621391305218098E-6</v>
      </c>
      <c r="AR1868">
        <f t="shared" si="967"/>
        <v>-5.9572312095796797E-4</v>
      </c>
      <c r="AS1868">
        <f t="shared" si="968"/>
        <v>0</v>
      </c>
      <c r="AT1868">
        <f t="shared" si="969"/>
        <v>0</v>
      </c>
    </row>
    <row r="1869" spans="14:46" x14ac:dyDescent="0.25">
      <c r="N1869">
        <f t="shared" si="970"/>
        <v>1856</v>
      </c>
      <c r="O1869">
        <f t="shared" si="953"/>
        <v>3887.1973100417708</v>
      </c>
      <c r="P1869">
        <f t="shared" si="954"/>
        <v>3498.4775790375938</v>
      </c>
      <c r="Q1869">
        <f t="shared" si="955"/>
        <v>6.569690594129785E-15</v>
      </c>
      <c r="R1869">
        <f t="shared" si="956"/>
        <v>4.9635007507625594E-8</v>
      </c>
      <c r="S1869">
        <f t="shared" si="957"/>
        <v>4.3797937294198577E-15</v>
      </c>
      <c r="T1869">
        <f t="shared" si="938"/>
        <v>5.9073414214846402E-11</v>
      </c>
      <c r="U1869">
        <f t="shared" si="958"/>
        <v>5.9073414214846402E-11</v>
      </c>
      <c r="V1869">
        <f t="shared" si="959"/>
        <v>3.9403673977077296E-11</v>
      </c>
      <c r="W1869">
        <f t="shared" si="960"/>
        <v>3.9403673977077296E-11</v>
      </c>
      <c r="X1869">
        <f t="shared" si="939"/>
        <v>9.9432714023518633E-8</v>
      </c>
      <c r="Y1869">
        <f t="shared" si="940"/>
        <v>1.3264898594786177E-7</v>
      </c>
      <c r="Z1869">
        <f t="shared" si="941"/>
        <v>1.4605639750023741E-6</v>
      </c>
      <c r="AA1869">
        <f t="shared" si="942"/>
        <v>5.9540145023810706E-4</v>
      </c>
      <c r="AB1869">
        <f t="shared" si="961"/>
        <v>2.2544221841726053E-10</v>
      </c>
      <c r="AC1869">
        <f t="shared" si="962"/>
        <v>2.0020137357914291E-10</v>
      </c>
      <c r="AD1869">
        <f t="shared" si="943"/>
        <v>1</v>
      </c>
      <c r="AE1869">
        <f t="shared" si="944"/>
        <v>0</v>
      </c>
      <c r="AF1869">
        <f t="shared" si="945"/>
        <v>0</v>
      </c>
      <c r="AG1869">
        <f t="shared" si="946"/>
        <v>-3499.4775790375938</v>
      </c>
      <c r="AH1869">
        <f t="shared" si="947"/>
        <v>0</v>
      </c>
      <c r="AI1869">
        <f t="shared" si="948"/>
        <v>1</v>
      </c>
      <c r="AJ1869">
        <f t="shared" si="949"/>
        <v>-2</v>
      </c>
      <c r="AK1869">
        <f t="shared" si="950"/>
        <v>1</v>
      </c>
      <c r="AL1869">
        <f t="shared" si="951"/>
        <v>2.9705220658501728E-4</v>
      </c>
      <c r="AM1869">
        <f t="shared" si="963"/>
        <v>0</v>
      </c>
      <c r="AN1869" s="22">
        <f t="shared" si="952"/>
        <v>-1.2970370680725198E-6</v>
      </c>
      <c r="AO1869">
        <f t="shared" si="964"/>
        <v>1.4605639750023741E-6</v>
      </c>
      <c r="AP1869">
        <f t="shared" si="965"/>
        <v>5.9540145023810706E-4</v>
      </c>
      <c r="AQ1869">
        <f t="shared" si="966"/>
        <v>1.4605639750023741E-6</v>
      </c>
      <c r="AR1869">
        <f t="shared" si="967"/>
        <v>5.9540145023810706E-4</v>
      </c>
      <c r="AS1869">
        <f t="shared" si="968"/>
        <v>0</v>
      </c>
      <c r="AT1869">
        <f t="shared" si="969"/>
        <v>0</v>
      </c>
    </row>
    <row r="1870" spans="14:46" x14ac:dyDescent="0.25">
      <c r="N1870">
        <f t="shared" si="970"/>
        <v>1857</v>
      </c>
      <c r="O1870">
        <f t="shared" si="953"/>
        <v>3889.2917051441636</v>
      </c>
      <c r="P1870">
        <f t="shared" si="954"/>
        <v>3500.3625346297472</v>
      </c>
      <c r="Q1870">
        <f t="shared" si="955"/>
        <v>1.3033635936766462E-39</v>
      </c>
      <c r="R1870">
        <f t="shared" si="956"/>
        <v>9.8577233301893706E-33</v>
      </c>
      <c r="S1870">
        <f t="shared" si="957"/>
        <v>8.6890906245109746E-40</v>
      </c>
      <c r="T1870">
        <f t="shared" ref="T1870:T1933" si="971">(4*SIN(O1870)-AK1870*$H$13*2*$H$8*SIN(O1870)/O1870)*COS(O1870*$K$20)/$H$7/((O1870^3)+AK1870*$H$13)</f>
        <v>-5.2595439426734734E-23</v>
      </c>
      <c r="U1870">
        <f t="shared" si="958"/>
        <v>-5.2595439426734734E-23</v>
      </c>
      <c r="V1870">
        <f t="shared" si="959"/>
        <v>-3.5082667395172814E-23</v>
      </c>
      <c r="W1870">
        <f t="shared" si="960"/>
        <v>-3.5082667395172814E-23</v>
      </c>
      <c r="X1870">
        <f t="shared" ref="X1870:X1933" si="972">(2*O1870-AK1870*$H$13*$H$8)*SIN(O1870)*SIN($K$20*O1870)/((O1870^3)+AK1870*$H$13)</f>
        <v>1.9747741974039882E-32</v>
      </c>
      <c r="Y1870">
        <f t="shared" ref="Y1870:Y1933" si="973">(AM1870*O1870*O1870+2*O1870*SIN(O1870)/$H$7/ (1+$H$7)-$H$9*AK1870*$H$13*SIN(O1870)/$H$7)*SIN($K$20*O1870)/((O1870^3)+AK1870*$H$13)</f>
        <v>2.6344621169902287E-32</v>
      </c>
      <c r="Z1870">
        <f t="shared" ref="Z1870:Z1933" si="974">AK1870*$H$13*((2/O1870)+O1870*$H$8)*SIN(O1870)*COS($K$14*O1870)/((O1870^3)+AK1870*$H$13)/$H$7</f>
        <v>6.5055035690335778E-19</v>
      </c>
      <c r="AA1870">
        <f t="shared" ref="AA1870:AA1933" si="975">(((AM1870+2*SIN(O1870)/$H$7/N1870/$H$5+$H$9*O1870*SIN(O1870)/$H$7)*AK1870*$H$13/((O1870^3)+AK1870*$H$13))-AM1870-2*SIN(O1870)/$H$7/N1870/$H$5)*COS($K$14*O1870)</f>
        <v>2.6534056233004454E-16</v>
      </c>
      <c r="AB1870">
        <f t="shared" si="961"/>
        <v>0</v>
      </c>
      <c r="AC1870">
        <f t="shared" si="962"/>
        <v>0</v>
      </c>
      <c r="AD1870">
        <f t="shared" ref="AD1870:AD1933" si="976">(-1+(1-2*P1870+2*P1870*P1870)*EXP(-2*P1870))/((1-2*P1870)*EXP(-2*P1870)-1)</f>
        <v>1</v>
      </c>
      <c r="AE1870">
        <f t="shared" ref="AE1870:AE1933" si="977">P1870*EXP(-P1870)/((1-2*P1870)*EXP(-2*P1870)-1)</f>
        <v>0</v>
      </c>
      <c r="AF1870">
        <f t="shared" ref="AF1870:AF1933" si="978">-(AD1870*(1+2*P1870)+2*P1870*P1870)*EXP(-P1870)</f>
        <v>0</v>
      </c>
      <c r="AG1870">
        <f t="shared" ref="AG1870:AG1933" si="979">-AE1870*(1+2*P1870)*EXP(-P1870)-(1+P1870)</f>
        <v>-3501.3625346297472</v>
      </c>
      <c r="AH1870">
        <f t="shared" ref="AH1870:AH1933" si="980">(2*AD1870-1+2*P1870)*EXP(-P1870)</f>
        <v>0</v>
      </c>
      <c r="AI1870">
        <f t="shared" ref="AI1870:AI1933" si="981">2*AE1870*EXP(-P1870)+1</f>
        <v>1</v>
      </c>
      <c r="AJ1870">
        <f t="shared" ref="AJ1870:AJ1933" si="982">(AF1870*EXP(-P1870)-AH1870*EXP(-P1870)-AD1870-1)</f>
        <v>-2</v>
      </c>
      <c r="AK1870">
        <f t="shared" ref="AK1870:AK1933" si="983">-2*(AF1870*EXP(-P1870)+AD1870)/AJ1870</f>
        <v>1</v>
      </c>
      <c r="AL1870">
        <f t="shared" ref="AL1870:AL1933" si="984">-2*SIN(O1870)/$H$5/N1870</f>
        <v>1.3238142427759667E-16</v>
      </c>
      <c r="AM1870">
        <f t="shared" si="963"/>
        <v>0</v>
      </c>
      <c r="AN1870" s="22">
        <f t="shared" ref="AN1870:AN1933" si="985">-(((AM1870+2*SIN(O1870)/$H$7/N1870/$H$5+$H$9*O1870*SIN(O1870)/$H$7)*AK1870*$H$13/((O1870^3)+AK1870*$H$13)))/(AF1870*EXP(-P1870)+AD1870)-((AG1870-AI1870)*EXP(-P1870)-AE1870)*AL1870/AJ1870</f>
        <v>-5.7771377485120752E-19</v>
      </c>
      <c r="AO1870">
        <f t="shared" si="964"/>
        <v>6.5055035690335778E-19</v>
      </c>
      <c r="AP1870">
        <f t="shared" si="965"/>
        <v>2.6534056233004454E-16</v>
      </c>
      <c r="AQ1870">
        <f t="shared" si="966"/>
        <v>6.5055035690335778E-19</v>
      </c>
      <c r="AR1870">
        <f t="shared" si="967"/>
        <v>2.6534056233004454E-16</v>
      </c>
      <c r="AS1870">
        <f t="shared" si="968"/>
        <v>0</v>
      </c>
      <c r="AT1870">
        <f t="shared" si="969"/>
        <v>0</v>
      </c>
    </row>
    <row r="1871" spans="14:46" x14ac:dyDescent="0.25">
      <c r="N1871">
        <f t="shared" si="970"/>
        <v>1858</v>
      </c>
      <c r="O1871">
        <f t="shared" ref="O1871:O1934" si="986">N1871*$H$5/(1+$H$7)</f>
        <v>3891.3861002465569</v>
      </c>
      <c r="P1871">
        <f t="shared" ref="P1871:P1934" si="987">O1871*$H$14</f>
        <v>3502.2474902219014</v>
      </c>
      <c r="Q1871">
        <f t="shared" ref="Q1871:Q1934" si="988">2*SIN(O1871)*SIN(O1871)/(((O1871)^3)+$H$13*AK1871)/O1871</f>
        <v>6.5414490849047506E-15</v>
      </c>
      <c r="R1871">
        <f t="shared" ref="R1871:R1934" si="989">(SIN(O1871)*SIN(O1871)*O1871)/((O1871^3)+AK1871*$H$13)</f>
        <v>4.9528208168098134E-8</v>
      </c>
      <c r="S1871">
        <f t="shared" ref="S1871:S1934" si="990">((AM1871*$H$7+2*SIN(O1871)/$H$5/N1871)*SIN(O1871))/((O1871^3)+AK1871*$H$13)</f>
        <v>4.3609660566031676E-15</v>
      </c>
      <c r="T1871">
        <f t="shared" si="971"/>
        <v>-5.8882751249506843E-11</v>
      </c>
      <c r="U1871">
        <f t="shared" ref="U1871:U1934" si="991">(4*SIN(O1871)-AK1871*$H$13*2*$H$8*SIN(O1871)/O1871)*COS(O1871)/$H$7/((O1871^3)+AK1871*$H$13)</f>
        <v>-5.8882751249506843E-11</v>
      </c>
      <c r="V1871">
        <f t="shared" ref="V1871:V1934" si="992">(2*AM1871*O1871*$H$7+4*SIN(O1871)/(1+$H$7)-AK1871*$H$13*2*$H$9*SIN(O1871)/O1871)*COS(O1871*$K$20)/((O1871^3)+AK1871*$H$13)/$H$7</f>
        <v>-3.9276473349410667E-11</v>
      </c>
      <c r="W1871">
        <f t="shared" ref="W1871:W1934" si="993">(2*AM1871*O1871*$H$7+4*SIN(O1871)/(1+$H$7)-AK1871*$H$13*2*$H$9*SIN(O1871)/O1871)*COS(O1871)/((O1871^3)+AK1871*$H$13)/$H$7</f>
        <v>-3.9276473349410667E-11</v>
      </c>
      <c r="X1871">
        <f t="shared" si="972"/>
        <v>9.921859050935894E-8</v>
      </c>
      <c r="Y1871">
        <f t="shared" si="973"/>
        <v>1.3236325556168926E-7</v>
      </c>
      <c r="Z1871">
        <f t="shared" si="974"/>
        <v>-1.4574212904597262E-6</v>
      </c>
      <c r="AA1871">
        <f t="shared" si="975"/>
        <v>-5.947591498184885E-4</v>
      </c>
      <c r="AB1871">
        <f t="shared" ref="AB1871:AB1934" si="994">(24/$H$7)*(2/(O1871^2)+$H$8)*(COS(O1871*$K$10)-COS(O1871))*SIN(O1871)/((O1871^3)+AK1871*$H$13)</f>
        <v>-2.2471498631818377E-10</v>
      </c>
      <c r="AC1871">
        <f t="shared" ref="AC1871:AC1934" si="995">(24)*(AM1871/O1871+2*(1+$H$7)*SIN(O1871)/$H$7/N1871/N1871/$H$5/$H$5+$H$9*SIN(O1871)/$H$7)*(COS(O1871*$K$10)-COS(O1871))/((O1871^3)+AK1871*$H$13)</f>
        <v>-1.995555633967908E-10</v>
      </c>
      <c r="AD1871">
        <f t="shared" si="976"/>
        <v>1</v>
      </c>
      <c r="AE1871">
        <f t="shared" si="977"/>
        <v>0</v>
      </c>
      <c r="AF1871">
        <f t="shared" si="978"/>
        <v>0</v>
      </c>
      <c r="AG1871">
        <f t="shared" si="979"/>
        <v>-3503.2474902219014</v>
      </c>
      <c r="AH1871">
        <f t="shared" si="980"/>
        <v>0</v>
      </c>
      <c r="AI1871">
        <f t="shared" si="981"/>
        <v>1</v>
      </c>
      <c r="AJ1871">
        <f t="shared" si="982"/>
        <v>-2</v>
      </c>
      <c r="AK1871">
        <f t="shared" si="983"/>
        <v>1</v>
      </c>
      <c r="AL1871">
        <f t="shared" si="984"/>
        <v>-2.9673245178788658E-4</v>
      </c>
      <c r="AM1871">
        <f t="shared" ref="AM1871:AM1934" si="996">-((AF1871*EXP(-P1871)+AD1871)*((AG1871*EXP(-P1871)-AI1871*EXP(-P1871)-AE1871)*AL1871)/(AJ1871))+(AG1871*EXP(-P1871)+AE1871)*AL1871</f>
        <v>0</v>
      </c>
      <c r="AN1871" s="22">
        <f t="shared" si="985"/>
        <v>1.2942462427154742E-6</v>
      </c>
      <c r="AO1871">
        <f t="shared" ref="AO1871:AO1934" si="997">-(AK1871*$H$13*((2/O1871)+O1871*$H$8)*SIN(O1871)*COS($D$8*O1871)/((O1871^3)+AK1871*$H$13)/$H$7)*((AF1871+AH1871*O1871*$D$9)*EXP($D$9*O1871-P1871)+(AD1871+O1871*$D$9)*EXP(-$D$9*O1871)+2*(AH1871*EXP(O1871*$D$9-P1871)-EXP(-O1871*$D$9)))/(AF1871*EXP(-P1871)+AD1871)</f>
        <v>-1.4574212904597262E-6</v>
      </c>
      <c r="AP1871">
        <f t="shared" ref="AP1871:AP1934" si="998">-AR1871+2*COS($D$8*O1871)*((AH1871*AN1871+AI1871*AL1871)*EXP(O1871*$D$9-P1871)-AN1871*EXP(-O1871*$D$9)+AL1871/$H$7)</f>
        <v>-5.947591498184886E-4</v>
      </c>
      <c r="AQ1871">
        <f t="shared" ref="AQ1871:AQ1934" si="999">((AF1871+AH1871*O1871*$D$9)*EXP($D$9*O1871-P1871)+(AD1871+O1871*$D$9)*EXP(-$D$9*O1871))*(AK1871*$H$13*((2/O1871)+O1871*$H$8)*SIN(O1871)*COS($D$8*O1871)/((O1871^3)+AK1871*$H$13)/$H$7)/(AF1871*EXP(-P1871)+AD1871)</f>
        <v>-1.4574212904597262E-6</v>
      </c>
      <c r="AR1871">
        <f t="shared" ref="AR1871:AR1934" si="1000">-(COS($D$8*O1871)*((AF1871*AN1871+AG1871*AL1871+(AH1871*AN1871+AI1871*AL1871)*O1871*$D$9)*EXP(O1871*$D$9-P1871)+(AD1871*AN1871+AE1871*AL1871+AN1871*O1871*$D$9)*EXP(-O1871*$D$9)-AL1871/$H$7))</f>
        <v>-5.947591498184886E-4</v>
      </c>
      <c r="AS1871">
        <f t="shared" ref="AS1871:AS1934" si="1001">(AK1871*$H$13*((2/O1871)+O1871*$H$8)*SIN(O1871)/((O1871^3)+AK1871*$H$13)/$H$7)*SIN(O1871*$D$8)*((AF1871+AH1871+AH1871*O1871*$D$9)*EXP(O1871*$D$9-P1871)+(-(AD1871-1)-O1871*$D$9)*EXP(-O1871*$D$9))/(AF1871*EXP(-P1871)+AD1871)</f>
        <v>0</v>
      </c>
      <c r="AT1871">
        <f t="shared" ref="AT1871:AT1934" si="1002">SIN(O1871*$D$8)*(((AF1871+AH1871)*AN1871+AG1871*AL1871+AI1871*AL1871+(AH1871*AN1871+AI1871*AL1871)*O1871*$D$9)*EXP(O1871*$D$9-P1871)+(-(AD1871-1)*AN1871-AE1871*AL1871-AN1871*O1871*$D$9)*EXP(-O1871*$D$9))</f>
        <v>0</v>
      </c>
    </row>
    <row r="1872" spans="14:46" x14ac:dyDescent="0.25">
      <c r="N1872">
        <f t="shared" ref="N1872:N1935" si="1003">N1871+1</f>
        <v>1859</v>
      </c>
      <c r="O1872">
        <f t="shared" si="986"/>
        <v>3893.4804953489506</v>
      </c>
      <c r="P1872">
        <f t="shared" si="987"/>
        <v>3504.1324458140557</v>
      </c>
      <c r="Q1872">
        <f t="shared" si="988"/>
        <v>6.5273852381634922E-15</v>
      </c>
      <c r="R1872">
        <f t="shared" si="989"/>
        <v>4.9474937714195888E-8</v>
      </c>
      <c r="S1872">
        <f t="shared" si="990"/>
        <v>4.351590158775662E-15</v>
      </c>
      <c r="T1872">
        <f t="shared" si="971"/>
        <v>5.8787727399709696E-11</v>
      </c>
      <c r="U1872">
        <f t="shared" si="991"/>
        <v>5.8787727399709696E-11</v>
      </c>
      <c r="V1872">
        <f t="shared" si="992"/>
        <v>3.9213078309511093E-11</v>
      </c>
      <c r="W1872">
        <f t="shared" si="993"/>
        <v>3.9213078309511093E-11</v>
      </c>
      <c r="X1872">
        <f t="shared" si="972"/>
        <v>9.9111788030358117E-8</v>
      </c>
      <c r="Y1872">
        <f t="shared" si="973"/>
        <v>1.3222073644742697E-7</v>
      </c>
      <c r="Z1872">
        <f t="shared" si="974"/>
        <v>1.4558537505001038E-6</v>
      </c>
      <c r="AA1872">
        <f t="shared" si="975"/>
        <v>5.9443851899615614E-4</v>
      </c>
      <c r="AB1872">
        <f t="shared" si="994"/>
        <v>2.243525430122055E-10</v>
      </c>
      <c r="AC1872">
        <f t="shared" si="995"/>
        <v>1.9923369974730998E-10</v>
      </c>
      <c r="AD1872">
        <f t="shared" si="976"/>
        <v>1</v>
      </c>
      <c r="AE1872">
        <f t="shared" si="977"/>
        <v>0</v>
      </c>
      <c r="AF1872">
        <f t="shared" si="978"/>
        <v>0</v>
      </c>
      <c r="AG1872">
        <f t="shared" si="979"/>
        <v>-3505.1324458140557</v>
      </c>
      <c r="AH1872">
        <f t="shared" si="980"/>
        <v>0</v>
      </c>
      <c r="AI1872">
        <f t="shared" si="981"/>
        <v>1</v>
      </c>
      <c r="AJ1872">
        <f t="shared" si="982"/>
        <v>-2</v>
      </c>
      <c r="AK1872">
        <f t="shared" si="983"/>
        <v>1</v>
      </c>
      <c r="AL1872">
        <f t="shared" si="984"/>
        <v>2.9657283239475934E-4</v>
      </c>
      <c r="AM1872">
        <f t="shared" si="996"/>
        <v>0</v>
      </c>
      <c r="AN1872" s="22">
        <f t="shared" si="985"/>
        <v>-1.2928542066374216E-6</v>
      </c>
      <c r="AO1872">
        <f t="shared" si="997"/>
        <v>1.4558537505001038E-6</v>
      </c>
      <c r="AP1872">
        <f t="shared" si="998"/>
        <v>5.9443851899615614E-4</v>
      </c>
      <c r="AQ1872">
        <f t="shared" si="999"/>
        <v>1.4558537505001038E-6</v>
      </c>
      <c r="AR1872">
        <f t="shared" si="1000"/>
        <v>5.9443851899615614E-4</v>
      </c>
      <c r="AS1872">
        <f t="shared" si="1001"/>
        <v>0</v>
      </c>
      <c r="AT1872">
        <f t="shared" si="1002"/>
        <v>0</v>
      </c>
    </row>
    <row r="1873" spans="14:46" x14ac:dyDescent="0.25">
      <c r="N1873">
        <f t="shared" si="1003"/>
        <v>1860</v>
      </c>
      <c r="O1873">
        <f t="shared" si="986"/>
        <v>3895.5748904513434</v>
      </c>
      <c r="P1873">
        <f t="shared" si="987"/>
        <v>3506.017401406209</v>
      </c>
      <c r="Q1873">
        <f t="shared" si="988"/>
        <v>2.8244146926492312E-40</v>
      </c>
      <c r="R1873">
        <f t="shared" si="989"/>
        <v>2.1430957847608383E-33</v>
      </c>
      <c r="S1873">
        <f t="shared" si="990"/>
        <v>1.8829431284328207E-40</v>
      </c>
      <c r="T1873">
        <f t="shared" si="971"/>
        <v>-2.4444285078416772E-23</v>
      </c>
      <c r="U1873">
        <f t="shared" si="991"/>
        <v>-2.4444285078416772E-23</v>
      </c>
      <c r="V1873">
        <f t="shared" si="992"/>
        <v>-1.6305025359077355E-23</v>
      </c>
      <c r="W1873">
        <f t="shared" si="993"/>
        <v>-1.6305025359077355E-23</v>
      </c>
      <c r="X1873">
        <f t="shared" si="972"/>
        <v>4.2932013339552915E-33</v>
      </c>
      <c r="Y1873">
        <f t="shared" si="973"/>
        <v>5.7273719724021164E-33</v>
      </c>
      <c r="Z1873">
        <f t="shared" si="974"/>
        <v>3.0283938700149406E-19</v>
      </c>
      <c r="AA1873">
        <f t="shared" si="975"/>
        <v>1.2371848655369145E-16</v>
      </c>
      <c r="AB1873">
        <f t="shared" si="994"/>
        <v>0</v>
      </c>
      <c r="AC1873">
        <f t="shared" si="995"/>
        <v>0</v>
      </c>
      <c r="AD1873">
        <f t="shared" si="976"/>
        <v>1</v>
      </c>
      <c r="AE1873">
        <f t="shared" si="977"/>
        <v>0</v>
      </c>
      <c r="AF1873">
        <f t="shared" si="978"/>
        <v>0</v>
      </c>
      <c r="AG1873">
        <f t="shared" si="979"/>
        <v>-3507.017401406209</v>
      </c>
      <c r="AH1873">
        <f t="shared" si="980"/>
        <v>0</v>
      </c>
      <c r="AI1873">
        <f t="shared" si="981"/>
        <v>1</v>
      </c>
      <c r="AJ1873">
        <f t="shared" si="982"/>
        <v>-2</v>
      </c>
      <c r="AK1873">
        <f t="shared" si="983"/>
        <v>1</v>
      </c>
      <c r="AL1873">
        <f t="shared" si="984"/>
        <v>6.1724776756695366E-17</v>
      </c>
      <c r="AM1873">
        <f t="shared" si="996"/>
        <v>0</v>
      </c>
      <c r="AN1873" s="22">
        <f t="shared" si="985"/>
        <v>-2.6893304030071949E-19</v>
      </c>
      <c r="AO1873">
        <f t="shared" si="997"/>
        <v>3.0283938700149406E-19</v>
      </c>
      <c r="AP1873">
        <f t="shared" si="998"/>
        <v>1.2371848655369145E-16</v>
      </c>
      <c r="AQ1873">
        <f t="shared" si="999"/>
        <v>3.0283938700149406E-19</v>
      </c>
      <c r="AR1873">
        <f t="shared" si="1000"/>
        <v>1.2371848655369145E-16</v>
      </c>
      <c r="AS1873">
        <f t="shared" si="1001"/>
        <v>0</v>
      </c>
      <c r="AT1873">
        <f t="shared" si="1002"/>
        <v>0</v>
      </c>
    </row>
    <row r="1874" spans="14:46" x14ac:dyDescent="0.25">
      <c r="N1874">
        <f t="shared" si="1003"/>
        <v>1861</v>
      </c>
      <c r="O1874">
        <f t="shared" si="986"/>
        <v>3897.6692855537367</v>
      </c>
      <c r="P1874">
        <f t="shared" si="987"/>
        <v>3507.9023569983633</v>
      </c>
      <c r="Q1874">
        <f t="shared" si="988"/>
        <v>6.499370749666063E-15</v>
      </c>
      <c r="R1874">
        <f t="shared" si="989"/>
        <v>4.9368654312786555E-8</v>
      </c>
      <c r="S1874">
        <f t="shared" si="990"/>
        <v>4.3329138331107078E-15</v>
      </c>
      <c r="T1874">
        <f t="shared" si="971"/>
        <v>-5.859829221170246E-11</v>
      </c>
      <c r="U1874">
        <f t="shared" si="991"/>
        <v>-5.859829221170246E-11</v>
      </c>
      <c r="V1874">
        <f t="shared" si="992"/>
        <v>-3.9086696939484692E-11</v>
      </c>
      <c r="W1874">
        <f t="shared" si="993"/>
        <v>-3.9086696939484692E-11</v>
      </c>
      <c r="X1874">
        <f t="shared" si="972"/>
        <v>9.8898699770285963E-8</v>
      </c>
      <c r="Y1874">
        <f t="shared" si="973"/>
        <v>1.3193638789555928E-7</v>
      </c>
      <c r="Z1874">
        <f t="shared" si="974"/>
        <v>-1.4527262479749878E-6</v>
      </c>
      <c r="AA1874">
        <f t="shared" si="975"/>
        <v>-5.9379829332973234E-4</v>
      </c>
      <c r="AB1874">
        <f t="shared" si="994"/>
        <v>-2.2362999139397342E-10</v>
      </c>
      <c r="AC1874">
        <f t="shared" si="995"/>
        <v>-1.9859204601319595E-10</v>
      </c>
      <c r="AD1874">
        <f t="shared" si="976"/>
        <v>1</v>
      </c>
      <c r="AE1874">
        <f t="shared" si="977"/>
        <v>0</v>
      </c>
      <c r="AF1874">
        <f t="shared" si="978"/>
        <v>0</v>
      </c>
      <c r="AG1874">
        <f t="shared" si="979"/>
        <v>-3508.9023569983633</v>
      </c>
      <c r="AH1874">
        <f t="shared" si="980"/>
        <v>0</v>
      </c>
      <c r="AI1874">
        <f t="shared" si="981"/>
        <v>1</v>
      </c>
      <c r="AJ1874">
        <f t="shared" si="982"/>
        <v>-2</v>
      </c>
      <c r="AK1874">
        <f t="shared" si="983"/>
        <v>1</v>
      </c>
      <c r="AL1874">
        <f t="shared" si="984"/>
        <v>-2.9625410823311531E-4</v>
      </c>
      <c r="AM1874">
        <f t="shared" si="996"/>
        <v>0</v>
      </c>
      <c r="AN1874" s="22">
        <f t="shared" si="985"/>
        <v>1.290076863501597E-6</v>
      </c>
      <c r="AO1874">
        <f t="shared" si="997"/>
        <v>-1.4527262479749878E-6</v>
      </c>
      <c r="AP1874">
        <f t="shared" si="998"/>
        <v>-5.9379829332973223E-4</v>
      </c>
      <c r="AQ1874">
        <f t="shared" si="999"/>
        <v>-1.4527262479749878E-6</v>
      </c>
      <c r="AR1874">
        <f t="shared" si="1000"/>
        <v>-5.9379829332973223E-4</v>
      </c>
      <c r="AS1874">
        <f t="shared" si="1001"/>
        <v>0</v>
      </c>
      <c r="AT1874">
        <f t="shared" si="1002"/>
        <v>0</v>
      </c>
    </row>
    <row r="1875" spans="14:46" x14ac:dyDescent="0.25">
      <c r="N1875">
        <f t="shared" si="1003"/>
        <v>1862</v>
      </c>
      <c r="O1875">
        <f t="shared" si="986"/>
        <v>3899.76368065613</v>
      </c>
      <c r="P1875">
        <f t="shared" si="987"/>
        <v>3509.7873125905171</v>
      </c>
      <c r="Q1875">
        <f t="shared" si="988"/>
        <v>6.4854198649796833E-15</v>
      </c>
      <c r="R1875">
        <f t="shared" si="989"/>
        <v>4.9315640996613434E-8</v>
      </c>
      <c r="S1875">
        <f t="shared" si="990"/>
        <v>4.3236132433197889E-15</v>
      </c>
      <c r="T1875">
        <f t="shared" si="971"/>
        <v>5.8503879777182638E-11</v>
      </c>
      <c r="U1875">
        <f t="shared" si="991"/>
        <v>5.8503879777182638E-11</v>
      </c>
      <c r="V1875">
        <f t="shared" si="992"/>
        <v>3.9023709877693476E-11</v>
      </c>
      <c r="W1875">
        <f t="shared" si="993"/>
        <v>3.9023709877693476E-11</v>
      </c>
      <c r="X1875">
        <f t="shared" si="972"/>
        <v>9.8792413248868012E-8</v>
      </c>
      <c r="Y1875">
        <f t="shared" si="973"/>
        <v>1.3179455746949038E-7</v>
      </c>
      <c r="Z1875">
        <f t="shared" si="974"/>
        <v>1.4511662745612686E-6</v>
      </c>
      <c r="AA1875">
        <f t="shared" si="975"/>
        <v>5.9347869737041742E-4</v>
      </c>
      <c r="AB1875">
        <f t="shared" si="994"/>
        <v>2.2326987890463371E-10</v>
      </c>
      <c r="AC1875">
        <f t="shared" si="995"/>
        <v>1.9827225221914802E-10</v>
      </c>
      <c r="AD1875">
        <f t="shared" si="976"/>
        <v>1</v>
      </c>
      <c r="AE1875">
        <f t="shared" si="977"/>
        <v>0</v>
      </c>
      <c r="AF1875">
        <f t="shared" si="978"/>
        <v>0</v>
      </c>
      <c r="AG1875">
        <f t="shared" si="979"/>
        <v>-3510.7873125905171</v>
      </c>
      <c r="AH1875">
        <f t="shared" si="980"/>
        <v>0</v>
      </c>
      <c r="AI1875">
        <f t="shared" si="981"/>
        <v>1</v>
      </c>
      <c r="AJ1875">
        <f t="shared" si="982"/>
        <v>-2</v>
      </c>
      <c r="AK1875">
        <f t="shared" si="983"/>
        <v>1</v>
      </c>
      <c r="AL1875">
        <f t="shared" si="984"/>
        <v>2.9609500291180363E-4</v>
      </c>
      <c r="AM1875">
        <f t="shared" si="996"/>
        <v>0</v>
      </c>
      <c r="AN1875" s="22">
        <f t="shared" si="985"/>
        <v>-1.2886915468101769E-6</v>
      </c>
      <c r="AO1875">
        <f t="shared" si="997"/>
        <v>1.4511662745612686E-6</v>
      </c>
      <c r="AP1875">
        <f t="shared" si="998"/>
        <v>5.9347869737041742E-4</v>
      </c>
      <c r="AQ1875">
        <f t="shared" si="999"/>
        <v>1.4511662745612686E-6</v>
      </c>
      <c r="AR1875">
        <f t="shared" si="1000"/>
        <v>5.9347869737041742E-4</v>
      </c>
      <c r="AS1875">
        <f t="shared" si="1001"/>
        <v>0</v>
      </c>
      <c r="AT1875">
        <f t="shared" si="1002"/>
        <v>0</v>
      </c>
    </row>
    <row r="1876" spans="14:46" x14ac:dyDescent="0.25">
      <c r="N1876">
        <f t="shared" si="1003"/>
        <v>1863</v>
      </c>
      <c r="O1876">
        <f t="shared" si="986"/>
        <v>3901.8580757585228</v>
      </c>
      <c r="P1876">
        <f t="shared" si="987"/>
        <v>3511.6722681826705</v>
      </c>
      <c r="Q1876">
        <f t="shared" si="988"/>
        <v>1.5900673772071982E-39</v>
      </c>
      <c r="R1876">
        <f t="shared" si="989"/>
        <v>1.2103987564498467E-32</v>
      </c>
      <c r="S1876">
        <f t="shared" si="990"/>
        <v>1.060044918138132E-39</v>
      </c>
      <c r="T1876">
        <f t="shared" si="971"/>
        <v>-5.7905500551655014E-23</v>
      </c>
      <c r="U1876">
        <f t="shared" si="991"/>
        <v>-5.7905500551655014E-23</v>
      </c>
      <c r="V1876">
        <f t="shared" si="992"/>
        <v>-3.8624563139635276E-23</v>
      </c>
      <c r="W1876">
        <f t="shared" si="993"/>
        <v>-3.8624563139635276E-23</v>
      </c>
      <c r="X1876">
        <f t="shared" si="972"/>
        <v>2.4247501814623434E-32</v>
      </c>
      <c r="Y1876">
        <f t="shared" si="973"/>
        <v>3.2347502599753487E-32</v>
      </c>
      <c r="Z1876">
        <f t="shared" si="974"/>
        <v>7.1854817716073064E-19</v>
      </c>
      <c r="AA1876">
        <f t="shared" si="975"/>
        <v>2.9401976207289413E-16</v>
      </c>
      <c r="AB1876">
        <f t="shared" si="994"/>
        <v>0</v>
      </c>
      <c r="AC1876">
        <f t="shared" si="995"/>
        <v>0</v>
      </c>
      <c r="AD1876">
        <f t="shared" si="976"/>
        <v>1</v>
      </c>
      <c r="AE1876">
        <f t="shared" si="977"/>
        <v>0</v>
      </c>
      <c r="AF1876">
        <f t="shared" si="978"/>
        <v>0</v>
      </c>
      <c r="AG1876">
        <f t="shared" si="979"/>
        <v>-3512.6722681826705</v>
      </c>
      <c r="AH1876">
        <f t="shared" si="980"/>
        <v>0</v>
      </c>
      <c r="AI1876">
        <f t="shared" si="981"/>
        <v>1</v>
      </c>
      <c r="AJ1876">
        <f t="shared" si="982"/>
        <v>-2</v>
      </c>
      <c r="AK1876">
        <f t="shared" si="983"/>
        <v>1</v>
      </c>
      <c r="AL1876">
        <f t="shared" si="984"/>
        <v>1.4669083180757443E-16</v>
      </c>
      <c r="AM1876">
        <f t="shared" si="996"/>
        <v>0</v>
      </c>
      <c r="AN1876" s="22">
        <f t="shared" si="985"/>
        <v>-6.3809845774526011E-19</v>
      </c>
      <c r="AO1876">
        <f t="shared" si="997"/>
        <v>7.1854817716073064E-19</v>
      </c>
      <c r="AP1876">
        <f t="shared" si="998"/>
        <v>2.9401976207289413E-16</v>
      </c>
      <c r="AQ1876">
        <f t="shared" si="999"/>
        <v>7.1854817716073064E-19</v>
      </c>
      <c r="AR1876">
        <f t="shared" si="1000"/>
        <v>2.9401976207289413E-16</v>
      </c>
      <c r="AS1876">
        <f t="shared" si="1001"/>
        <v>0</v>
      </c>
      <c r="AT1876">
        <f t="shared" si="1002"/>
        <v>0</v>
      </c>
    </row>
    <row r="1877" spans="14:46" x14ac:dyDescent="0.25">
      <c r="N1877">
        <f t="shared" si="1003"/>
        <v>1864</v>
      </c>
      <c r="O1877">
        <f t="shared" si="986"/>
        <v>3903.9524708609165</v>
      </c>
      <c r="P1877">
        <f t="shared" si="987"/>
        <v>3513.5572237748247</v>
      </c>
      <c r="Q1877">
        <f t="shared" si="988"/>
        <v>6.4576302108295669E-15</v>
      </c>
      <c r="R1877">
        <f t="shared" si="989"/>
        <v>4.9209870215423706E-8</v>
      </c>
      <c r="S1877">
        <f t="shared" si="990"/>
        <v>4.3050868072197115E-15</v>
      </c>
      <c r="T1877">
        <f t="shared" si="971"/>
        <v>-5.8315662499504492E-11</v>
      </c>
      <c r="U1877">
        <f t="shared" si="991"/>
        <v>-5.8315662499504492E-11</v>
      </c>
      <c r="V1877">
        <f t="shared" si="992"/>
        <v>-3.889814118018396E-11</v>
      </c>
      <c r="W1877">
        <f t="shared" si="993"/>
        <v>-3.889814118018396E-11</v>
      </c>
      <c r="X1877">
        <f t="shared" si="972"/>
        <v>9.8580353579955171E-8</v>
      </c>
      <c r="Y1877">
        <f t="shared" si="973"/>
        <v>1.3151158185601106E-7</v>
      </c>
      <c r="Z1877">
        <f t="shared" si="974"/>
        <v>-1.4480538564207774E-6</v>
      </c>
      <c r="AA1877">
        <f t="shared" si="975"/>
        <v>-5.9284053642082689E-4</v>
      </c>
      <c r="AB1877">
        <f t="shared" si="994"/>
        <v>-2.2255197017317045E-10</v>
      </c>
      <c r="AC1877">
        <f t="shared" si="995"/>
        <v>-1.976347215482717E-10</v>
      </c>
      <c r="AD1877">
        <f t="shared" si="976"/>
        <v>1</v>
      </c>
      <c r="AE1877">
        <f t="shared" si="977"/>
        <v>0</v>
      </c>
      <c r="AF1877">
        <f t="shared" si="978"/>
        <v>0</v>
      </c>
      <c r="AG1877">
        <f t="shared" si="979"/>
        <v>-3514.5572237748247</v>
      </c>
      <c r="AH1877">
        <f t="shared" si="980"/>
        <v>0</v>
      </c>
      <c r="AI1877">
        <f t="shared" si="981"/>
        <v>1</v>
      </c>
      <c r="AJ1877">
        <f t="shared" si="982"/>
        <v>-2</v>
      </c>
      <c r="AK1877">
        <f t="shared" si="983"/>
        <v>1</v>
      </c>
      <c r="AL1877">
        <f t="shared" si="984"/>
        <v>-2.9577730441081659E-4</v>
      </c>
      <c r="AM1877">
        <f t="shared" si="996"/>
        <v>0</v>
      </c>
      <c r="AN1877" s="22">
        <f t="shared" si="985"/>
        <v>1.2859275991937375E-6</v>
      </c>
      <c r="AO1877">
        <f t="shared" si="997"/>
        <v>-1.4480538564207774E-6</v>
      </c>
      <c r="AP1877">
        <f t="shared" si="998"/>
        <v>-5.9284053642082689E-4</v>
      </c>
      <c r="AQ1877">
        <f t="shared" si="999"/>
        <v>-1.4480538564207774E-6</v>
      </c>
      <c r="AR1877">
        <f t="shared" si="1000"/>
        <v>-5.9284053642082689E-4</v>
      </c>
      <c r="AS1877">
        <f t="shared" si="1001"/>
        <v>0</v>
      </c>
      <c r="AT1877">
        <f t="shared" si="1002"/>
        <v>0</v>
      </c>
    </row>
    <row r="1878" spans="14:46" x14ac:dyDescent="0.25">
      <c r="N1878">
        <f t="shared" si="1003"/>
        <v>1865</v>
      </c>
      <c r="O1878">
        <f t="shared" si="986"/>
        <v>3906.0468659633093</v>
      </c>
      <c r="P1878">
        <f t="shared" si="987"/>
        <v>3515.4421793669785</v>
      </c>
      <c r="Q1878">
        <f t="shared" si="988"/>
        <v>6.4437912011598089E-15</v>
      </c>
      <c r="R1878">
        <f t="shared" si="989"/>
        <v>4.9157112384692458E-8</v>
      </c>
      <c r="S1878">
        <f t="shared" si="990"/>
        <v>4.2958608007732054E-15</v>
      </c>
      <c r="T1878">
        <f t="shared" si="971"/>
        <v>5.8221856570600773E-11</v>
      </c>
      <c r="U1878">
        <f t="shared" si="991"/>
        <v>5.8221856570600773E-11</v>
      </c>
      <c r="V1878">
        <f t="shared" si="992"/>
        <v>3.8835558819853059E-11</v>
      </c>
      <c r="W1878">
        <f t="shared" si="993"/>
        <v>3.8835558819853059E-11</v>
      </c>
      <c r="X1878">
        <f t="shared" si="972"/>
        <v>9.8474579698045405E-8</v>
      </c>
      <c r="Y1878">
        <f t="shared" si="973"/>
        <v>1.3137043568805898E-7</v>
      </c>
      <c r="Z1878">
        <f t="shared" si="974"/>
        <v>1.4465014009327351E-6</v>
      </c>
      <c r="AA1878">
        <f t="shared" si="975"/>
        <v>5.9252197032246467E-4</v>
      </c>
      <c r="AB1878">
        <f t="shared" si="994"/>
        <v>2.2219416979415729E-10</v>
      </c>
      <c r="AC1878">
        <f t="shared" si="995"/>
        <v>1.9731698099772453E-10</v>
      </c>
      <c r="AD1878">
        <f t="shared" si="976"/>
        <v>1</v>
      </c>
      <c r="AE1878">
        <f t="shared" si="977"/>
        <v>0</v>
      </c>
      <c r="AF1878">
        <f t="shared" si="978"/>
        <v>0</v>
      </c>
      <c r="AG1878">
        <f t="shared" si="979"/>
        <v>-3516.4421793669785</v>
      </c>
      <c r="AH1878">
        <f t="shared" si="980"/>
        <v>0</v>
      </c>
      <c r="AI1878">
        <f t="shared" si="981"/>
        <v>1</v>
      </c>
      <c r="AJ1878">
        <f t="shared" si="982"/>
        <v>-2</v>
      </c>
      <c r="AK1878">
        <f t="shared" si="983"/>
        <v>1</v>
      </c>
      <c r="AL1878">
        <f t="shared" si="984"/>
        <v>2.9561871068187618E-4</v>
      </c>
      <c r="AM1878">
        <f t="shared" si="996"/>
        <v>0</v>
      </c>
      <c r="AN1878" s="22">
        <f t="shared" si="985"/>
        <v>-1.2845489587122898E-6</v>
      </c>
      <c r="AO1878">
        <f t="shared" si="997"/>
        <v>1.4465014009327351E-6</v>
      </c>
      <c r="AP1878">
        <f t="shared" si="998"/>
        <v>5.9252197032246467E-4</v>
      </c>
      <c r="AQ1878">
        <f t="shared" si="999"/>
        <v>1.4465014009327351E-6</v>
      </c>
      <c r="AR1878">
        <f t="shared" si="1000"/>
        <v>5.9252197032246467E-4</v>
      </c>
      <c r="AS1878">
        <f t="shared" si="1001"/>
        <v>0</v>
      </c>
      <c r="AT1878">
        <f t="shared" si="1002"/>
        <v>0</v>
      </c>
    </row>
    <row r="1879" spans="14:46" x14ac:dyDescent="0.25">
      <c r="N1879">
        <f t="shared" si="1003"/>
        <v>1866</v>
      </c>
      <c r="O1879">
        <f t="shared" si="986"/>
        <v>3908.1412610657026</v>
      </c>
      <c r="P1879">
        <f t="shared" si="987"/>
        <v>3517.3271349591323</v>
      </c>
      <c r="Q1879">
        <f t="shared" si="988"/>
        <v>4.2811380022392074E-40</v>
      </c>
      <c r="R1879">
        <f t="shared" si="989"/>
        <v>3.2694126446549227E-33</v>
      </c>
      <c r="S1879">
        <f t="shared" si="990"/>
        <v>2.8540920014928048E-40</v>
      </c>
      <c r="T1879">
        <f t="shared" si="971"/>
        <v>-2.9997961780520743E-23</v>
      </c>
      <c r="U1879">
        <f t="shared" si="991"/>
        <v>-2.9997961780520743E-23</v>
      </c>
      <c r="V1879">
        <f t="shared" si="992"/>
        <v>-2.0009449044938752E-23</v>
      </c>
      <c r="W1879">
        <f t="shared" si="993"/>
        <v>-2.0009449044938752E-23</v>
      </c>
      <c r="X1879">
        <f t="shared" si="972"/>
        <v>6.5494846923670482E-33</v>
      </c>
      <c r="Y1879">
        <f t="shared" si="973"/>
        <v>8.7373656371296204E-33</v>
      </c>
      <c r="Z1879">
        <f t="shared" si="974"/>
        <v>3.7284450163444602E-19</v>
      </c>
      <c r="AA1879">
        <f t="shared" si="975"/>
        <v>1.528078414801959E-16</v>
      </c>
      <c r="AB1879">
        <f t="shared" si="994"/>
        <v>0</v>
      </c>
      <c r="AC1879">
        <f t="shared" si="995"/>
        <v>0</v>
      </c>
      <c r="AD1879">
        <f t="shared" si="976"/>
        <v>1</v>
      </c>
      <c r="AE1879">
        <f t="shared" si="977"/>
        <v>0</v>
      </c>
      <c r="AF1879">
        <f t="shared" si="978"/>
        <v>0</v>
      </c>
      <c r="AG1879">
        <f t="shared" si="979"/>
        <v>-3518.3271349591323</v>
      </c>
      <c r="AH1879">
        <f t="shared" si="980"/>
        <v>0</v>
      </c>
      <c r="AI1879">
        <f t="shared" si="981"/>
        <v>1</v>
      </c>
      <c r="AJ1879">
        <f t="shared" si="982"/>
        <v>-2</v>
      </c>
      <c r="AK1879">
        <f t="shared" si="983"/>
        <v>1</v>
      </c>
      <c r="AL1879">
        <f t="shared" si="984"/>
        <v>7.6238370601000835E-17</v>
      </c>
      <c r="AM1879">
        <f t="shared" si="996"/>
        <v>0</v>
      </c>
      <c r="AN1879" s="22">
        <f t="shared" si="985"/>
        <v>-3.3110027819422419E-19</v>
      </c>
      <c r="AO1879">
        <f t="shared" si="997"/>
        <v>3.7284450163444602E-19</v>
      </c>
      <c r="AP1879">
        <f t="shared" si="998"/>
        <v>1.528078414801959E-16</v>
      </c>
      <c r="AQ1879">
        <f t="shared" si="999"/>
        <v>3.7284450163444602E-19</v>
      </c>
      <c r="AR1879">
        <f t="shared" si="1000"/>
        <v>1.528078414801959E-16</v>
      </c>
      <c r="AS1879">
        <f t="shared" si="1001"/>
        <v>0</v>
      </c>
      <c r="AT1879">
        <f t="shared" si="1002"/>
        <v>0</v>
      </c>
    </row>
    <row r="1880" spans="14:46" x14ac:dyDescent="0.25">
      <c r="N1880">
        <f t="shared" si="1003"/>
        <v>1867</v>
      </c>
      <c r="O1880">
        <f t="shared" si="986"/>
        <v>3910.2356561680958</v>
      </c>
      <c r="P1880">
        <f t="shared" si="987"/>
        <v>3519.2120905512861</v>
      </c>
      <c r="Q1880">
        <f t="shared" si="988"/>
        <v>6.4162242195032227E-15</v>
      </c>
      <c r="R1880">
        <f t="shared" si="989"/>
        <v>4.9051850932452018E-8</v>
      </c>
      <c r="S1880">
        <f t="shared" si="990"/>
        <v>4.2774828130021495E-15</v>
      </c>
      <c r="T1880">
        <f t="shared" si="971"/>
        <v>-5.8034847431250798E-11</v>
      </c>
      <c r="U1880">
        <f t="shared" si="991"/>
        <v>-5.8034847431250798E-11</v>
      </c>
      <c r="V1880">
        <f t="shared" si="992"/>
        <v>-3.8710796273151862E-11</v>
      </c>
      <c r="W1880">
        <f t="shared" si="993"/>
        <v>-3.8710796273151862E-11</v>
      </c>
      <c r="X1880">
        <f t="shared" si="972"/>
        <v>9.8263542010881189E-8</v>
      </c>
      <c r="Y1880">
        <f t="shared" si="973"/>
        <v>1.310888241885239E-7</v>
      </c>
      <c r="Z1880">
        <f t="shared" si="974"/>
        <v>-1.4434039703275286E-6</v>
      </c>
      <c r="AA1880">
        <f t="shared" si="975"/>
        <v>-5.9188586411797553E-4</v>
      </c>
      <c r="AB1880">
        <f t="shared" si="994"/>
        <v>-2.2148086671715666E-10</v>
      </c>
      <c r="AC1880">
        <f t="shared" si="995"/>
        <v>-1.966835403263512E-10</v>
      </c>
      <c r="AD1880">
        <f t="shared" si="976"/>
        <v>1</v>
      </c>
      <c r="AE1880">
        <f t="shared" si="977"/>
        <v>0</v>
      </c>
      <c r="AF1880">
        <f t="shared" si="978"/>
        <v>0</v>
      </c>
      <c r="AG1880">
        <f t="shared" si="979"/>
        <v>-3520.2120905512861</v>
      </c>
      <c r="AH1880">
        <f t="shared" si="980"/>
        <v>0</v>
      </c>
      <c r="AI1880">
        <f t="shared" si="981"/>
        <v>1</v>
      </c>
      <c r="AJ1880">
        <f t="shared" si="982"/>
        <v>-2</v>
      </c>
      <c r="AK1880">
        <f t="shared" si="983"/>
        <v>1</v>
      </c>
      <c r="AL1880">
        <f t="shared" si="984"/>
        <v>-2.9530203289868313E-4</v>
      </c>
      <c r="AM1880">
        <f t="shared" si="996"/>
        <v>0</v>
      </c>
      <c r="AN1880" s="22">
        <f t="shared" si="985"/>
        <v>1.281798320609238E-6</v>
      </c>
      <c r="AO1880">
        <f t="shared" si="997"/>
        <v>-1.4434039703275286E-6</v>
      </c>
      <c r="AP1880">
        <f t="shared" si="998"/>
        <v>-5.9188586411797553E-4</v>
      </c>
      <c r="AQ1880">
        <f t="shared" si="999"/>
        <v>-1.4434039703275286E-6</v>
      </c>
      <c r="AR1880">
        <f t="shared" si="1000"/>
        <v>-5.9188586411797553E-4</v>
      </c>
      <c r="AS1880">
        <f t="shared" si="1001"/>
        <v>0</v>
      </c>
      <c r="AT1880">
        <f t="shared" si="1002"/>
        <v>0</v>
      </c>
    </row>
    <row r="1881" spans="14:46" x14ac:dyDescent="0.25">
      <c r="N1881">
        <f t="shared" si="1003"/>
        <v>1868</v>
      </c>
      <c r="O1881">
        <f t="shared" si="986"/>
        <v>3912.3300512704886</v>
      </c>
      <c r="P1881">
        <f t="shared" si="987"/>
        <v>3521.0970461434399</v>
      </c>
      <c r="Q1881">
        <f t="shared" si="988"/>
        <v>6.4024960099929524E-15</v>
      </c>
      <c r="R1881">
        <f t="shared" si="989"/>
        <v>4.8999346948099686E-8</v>
      </c>
      <c r="S1881">
        <f t="shared" si="990"/>
        <v>4.2683306733286344E-15</v>
      </c>
      <c r="T1881">
        <f t="shared" si="971"/>
        <v>5.7941643145565959E-11</v>
      </c>
      <c r="U1881">
        <f t="shared" si="991"/>
        <v>5.7941643145565959E-11</v>
      </c>
      <c r="V1881">
        <f t="shared" si="992"/>
        <v>3.8648615369182293E-11</v>
      </c>
      <c r="W1881">
        <f t="shared" si="993"/>
        <v>3.8648615369182293E-11</v>
      </c>
      <c r="X1881">
        <f t="shared" si="972"/>
        <v>9.8158277476983334E-8</v>
      </c>
      <c r="Y1881">
        <f t="shared" si="973"/>
        <v>1.3094835788410717E-7</v>
      </c>
      <c r="Z1881">
        <f t="shared" si="974"/>
        <v>1.4418589845344547E-6</v>
      </c>
      <c r="AA1881">
        <f t="shared" si="975"/>
        <v>5.9156832291053045E-4</v>
      </c>
      <c r="AB1881">
        <f t="shared" si="994"/>
        <v>2.2112535992202541E-10</v>
      </c>
      <c r="AC1881">
        <f t="shared" si="995"/>
        <v>1.9636783656710208E-10</v>
      </c>
      <c r="AD1881">
        <f t="shared" si="976"/>
        <v>1</v>
      </c>
      <c r="AE1881">
        <f t="shared" si="977"/>
        <v>0</v>
      </c>
      <c r="AF1881">
        <f t="shared" si="978"/>
        <v>0</v>
      </c>
      <c r="AG1881">
        <f t="shared" si="979"/>
        <v>-3522.0970461434399</v>
      </c>
      <c r="AH1881">
        <f t="shared" si="980"/>
        <v>0</v>
      </c>
      <c r="AI1881">
        <f t="shared" si="981"/>
        <v>1</v>
      </c>
      <c r="AJ1881">
        <f t="shared" si="982"/>
        <v>-2</v>
      </c>
      <c r="AK1881">
        <f t="shared" si="983"/>
        <v>1</v>
      </c>
      <c r="AL1881">
        <f t="shared" si="984"/>
        <v>2.951439482985117E-4</v>
      </c>
      <c r="AM1881">
        <f t="shared" si="996"/>
        <v>0</v>
      </c>
      <c r="AN1881" s="22">
        <f t="shared" si="985"/>
        <v>-1.280426313507009E-6</v>
      </c>
      <c r="AO1881">
        <f t="shared" si="997"/>
        <v>1.4418589845344547E-6</v>
      </c>
      <c r="AP1881">
        <f t="shared" si="998"/>
        <v>5.9156832291053045E-4</v>
      </c>
      <c r="AQ1881">
        <f t="shared" si="999"/>
        <v>1.4418589845344547E-6</v>
      </c>
      <c r="AR1881">
        <f t="shared" si="1000"/>
        <v>5.9156832291053045E-4</v>
      </c>
      <c r="AS1881">
        <f t="shared" si="1001"/>
        <v>0</v>
      </c>
      <c r="AT1881">
        <f t="shared" si="1002"/>
        <v>0</v>
      </c>
    </row>
    <row r="1882" spans="14:46" x14ac:dyDescent="0.25">
      <c r="N1882">
        <f t="shared" si="1003"/>
        <v>1869</v>
      </c>
      <c r="O1882">
        <f t="shared" si="986"/>
        <v>3914.4244463728824</v>
      </c>
      <c r="P1882">
        <f t="shared" si="987"/>
        <v>3522.9820017355942</v>
      </c>
      <c r="Q1882">
        <f t="shared" si="988"/>
        <v>2.6537887035865231E-42</v>
      </c>
      <c r="R1882">
        <f t="shared" si="989"/>
        <v>2.0331628958663994E-35</v>
      </c>
      <c r="S1882">
        <f t="shared" si="990"/>
        <v>1.7691924690576823E-42</v>
      </c>
      <c r="T1882">
        <f t="shared" si="971"/>
        <v>-2.3580146975877114E-24</v>
      </c>
      <c r="U1882">
        <f t="shared" si="991"/>
        <v>-2.3580146975877114E-24</v>
      </c>
      <c r="V1882">
        <f t="shared" si="992"/>
        <v>-1.5728579975944651E-24</v>
      </c>
      <c r="W1882">
        <f t="shared" si="993"/>
        <v>-1.5728579975944651E-24</v>
      </c>
      <c r="X1882">
        <f t="shared" si="972"/>
        <v>4.0729439577879447E-35</v>
      </c>
      <c r="Y1882">
        <f t="shared" si="973"/>
        <v>5.4335220932375306E-35</v>
      </c>
      <c r="Z1882">
        <f t="shared" si="974"/>
        <v>2.9354946996381042E-20</v>
      </c>
      <c r="AA1882">
        <f t="shared" si="975"/>
        <v>1.2050230362552776E-17</v>
      </c>
      <c r="AB1882">
        <f t="shared" si="994"/>
        <v>0</v>
      </c>
      <c r="AC1882">
        <f t="shared" si="995"/>
        <v>0</v>
      </c>
      <c r="AD1882">
        <f t="shared" si="976"/>
        <v>1</v>
      </c>
      <c r="AE1882">
        <f t="shared" si="977"/>
        <v>0</v>
      </c>
      <c r="AF1882">
        <f t="shared" si="978"/>
        <v>0</v>
      </c>
      <c r="AG1882">
        <f t="shared" si="979"/>
        <v>-3523.9820017355942</v>
      </c>
      <c r="AH1882">
        <f t="shared" si="980"/>
        <v>0</v>
      </c>
      <c r="AI1882">
        <f t="shared" si="981"/>
        <v>1</v>
      </c>
      <c r="AJ1882">
        <f t="shared" si="982"/>
        <v>-2</v>
      </c>
      <c r="AK1882">
        <f t="shared" si="983"/>
        <v>1</v>
      </c>
      <c r="AL1882">
        <f t="shared" si="984"/>
        <v>6.0120810194884595E-18</v>
      </c>
      <c r="AM1882">
        <f t="shared" si="996"/>
        <v>0</v>
      </c>
      <c r="AN1882" s="22">
        <f t="shared" si="985"/>
        <v>-2.6068323575858102E-20</v>
      </c>
      <c r="AO1882">
        <f t="shared" si="997"/>
        <v>2.9354946996381042E-20</v>
      </c>
      <c r="AP1882">
        <f t="shared" si="998"/>
        <v>1.2050230362552778E-17</v>
      </c>
      <c r="AQ1882">
        <f t="shared" si="999"/>
        <v>2.9354946996381042E-20</v>
      </c>
      <c r="AR1882">
        <f t="shared" si="1000"/>
        <v>1.2050230362552778E-17</v>
      </c>
      <c r="AS1882">
        <f t="shared" si="1001"/>
        <v>0</v>
      </c>
      <c r="AT1882">
        <f t="shared" si="1002"/>
        <v>0</v>
      </c>
    </row>
    <row r="1883" spans="14:46" x14ac:dyDescent="0.25">
      <c r="N1883">
        <f t="shared" si="1003"/>
        <v>1870</v>
      </c>
      <c r="O1883">
        <f t="shared" si="986"/>
        <v>3916.5188414752756</v>
      </c>
      <c r="P1883">
        <f t="shared" si="987"/>
        <v>3524.866957327748</v>
      </c>
      <c r="Q1883">
        <f t="shared" si="988"/>
        <v>6.3751495631820065E-15</v>
      </c>
      <c r="R1883">
        <f t="shared" si="989"/>
        <v>4.8894591559859186E-8</v>
      </c>
      <c r="S1883">
        <f t="shared" si="990"/>
        <v>4.2500997087880038E-15</v>
      </c>
      <c r="T1883">
        <f t="shared" si="971"/>
        <v>-5.77558324665406E-11</v>
      </c>
      <c r="U1883">
        <f t="shared" si="991"/>
        <v>-5.77558324665406E-11</v>
      </c>
      <c r="V1883">
        <f t="shared" si="992"/>
        <v>-3.8524652514324636E-11</v>
      </c>
      <c r="W1883">
        <f t="shared" si="993"/>
        <v>-3.8524652514324636E-11</v>
      </c>
      <c r="X1883">
        <f t="shared" si="972"/>
        <v>9.7948255215056911E-8</v>
      </c>
      <c r="Y1883">
        <f t="shared" si="973"/>
        <v>1.3066810174471961E-7</v>
      </c>
      <c r="Z1883">
        <f t="shared" si="974"/>
        <v>-1.4387764453904689E-6</v>
      </c>
      <c r="AA1883">
        <f t="shared" si="975"/>
        <v>-5.9093426154321037E-4</v>
      </c>
      <c r="AB1883">
        <f t="shared" si="994"/>
        <v>-2.2041662562489585E-10</v>
      </c>
      <c r="AC1883">
        <f t="shared" si="995"/>
        <v>-1.9573845314916162E-10</v>
      </c>
      <c r="AD1883">
        <f t="shared" si="976"/>
        <v>1</v>
      </c>
      <c r="AE1883">
        <f t="shared" si="977"/>
        <v>0</v>
      </c>
      <c r="AF1883">
        <f t="shared" si="978"/>
        <v>0</v>
      </c>
      <c r="AG1883">
        <f t="shared" si="979"/>
        <v>-3525.866957327748</v>
      </c>
      <c r="AH1883">
        <f t="shared" si="980"/>
        <v>0</v>
      </c>
      <c r="AI1883">
        <f t="shared" si="981"/>
        <v>1</v>
      </c>
      <c r="AJ1883">
        <f t="shared" si="982"/>
        <v>-2</v>
      </c>
      <c r="AK1883">
        <f t="shared" si="983"/>
        <v>1</v>
      </c>
      <c r="AL1883">
        <f t="shared" si="984"/>
        <v>-2.9482828632180526E-4</v>
      </c>
      <c r="AM1883">
        <f t="shared" si="996"/>
        <v>0</v>
      </c>
      <c r="AN1883" s="22">
        <f t="shared" si="985"/>
        <v>1.2776888995998242E-6</v>
      </c>
      <c r="AO1883">
        <f t="shared" si="997"/>
        <v>-1.4387764453904689E-6</v>
      </c>
      <c r="AP1883">
        <f t="shared" si="998"/>
        <v>-5.9093426154321037E-4</v>
      </c>
      <c r="AQ1883">
        <f t="shared" si="999"/>
        <v>-1.4387764453904689E-6</v>
      </c>
      <c r="AR1883">
        <f t="shared" si="1000"/>
        <v>-5.9093426154321037E-4</v>
      </c>
      <c r="AS1883">
        <f t="shared" si="1001"/>
        <v>0</v>
      </c>
      <c r="AT1883">
        <f t="shared" si="1002"/>
        <v>0</v>
      </c>
    </row>
    <row r="1884" spans="14:46" x14ac:dyDescent="0.25">
      <c r="N1884">
        <f t="shared" si="1003"/>
        <v>1871</v>
      </c>
      <c r="O1884">
        <f t="shared" si="986"/>
        <v>3918.6132365776684</v>
      </c>
      <c r="P1884">
        <f t="shared" si="987"/>
        <v>3526.7519129199018</v>
      </c>
      <c r="Q1884">
        <f t="shared" si="988"/>
        <v>6.3615310910128513E-15</v>
      </c>
      <c r="R1884">
        <f t="shared" si="989"/>
        <v>4.8842339796022837E-8</v>
      </c>
      <c r="S1884">
        <f t="shared" si="990"/>
        <v>4.2410207273419011E-15</v>
      </c>
      <c r="T1884">
        <f t="shared" si="971"/>
        <v>5.7663225008290351E-11</v>
      </c>
      <c r="U1884">
        <f t="shared" si="991"/>
        <v>5.7663225008290351E-11</v>
      </c>
      <c r="V1884">
        <f t="shared" si="992"/>
        <v>3.8462869852731831E-11</v>
      </c>
      <c r="W1884">
        <f t="shared" si="993"/>
        <v>3.8462869852731831E-11</v>
      </c>
      <c r="X1884">
        <f t="shared" si="972"/>
        <v>9.7843496764203247E-8</v>
      </c>
      <c r="Y1884">
        <f t="shared" si="973"/>
        <v>1.3052831094468526E-7</v>
      </c>
      <c r="Z1884">
        <f t="shared" si="974"/>
        <v>1.4372388814489409E-6</v>
      </c>
      <c r="AA1884">
        <f t="shared" si="975"/>
        <v>5.906177402890398E-4</v>
      </c>
      <c r="AB1884">
        <f t="shared" si="994"/>
        <v>2.2006339406505486E-10</v>
      </c>
      <c r="AC1884">
        <f t="shared" si="995"/>
        <v>1.9542476988694823E-10</v>
      </c>
      <c r="AD1884">
        <f t="shared" si="976"/>
        <v>1</v>
      </c>
      <c r="AE1884">
        <f t="shared" si="977"/>
        <v>0</v>
      </c>
      <c r="AF1884">
        <f t="shared" si="978"/>
        <v>0</v>
      </c>
      <c r="AG1884">
        <f t="shared" si="979"/>
        <v>-3527.7519129199018</v>
      </c>
      <c r="AH1884">
        <f t="shared" si="980"/>
        <v>0</v>
      </c>
      <c r="AI1884">
        <f t="shared" si="981"/>
        <v>1</v>
      </c>
      <c r="AJ1884">
        <f t="shared" si="982"/>
        <v>-2</v>
      </c>
      <c r="AK1884">
        <f t="shared" si="983"/>
        <v>1</v>
      </c>
      <c r="AL1884">
        <f t="shared" si="984"/>
        <v>2.9467070840282492E-4</v>
      </c>
      <c r="AM1884">
        <f t="shared" si="996"/>
        <v>0</v>
      </c>
      <c r="AN1884" s="22">
        <f t="shared" si="985"/>
        <v>-1.2763234833899866E-6</v>
      </c>
      <c r="AO1884">
        <f t="shared" si="997"/>
        <v>1.4372388814489409E-6</v>
      </c>
      <c r="AP1884">
        <f t="shared" si="998"/>
        <v>5.906177402890398E-4</v>
      </c>
      <c r="AQ1884">
        <f t="shared" si="999"/>
        <v>1.4372388814489409E-6</v>
      </c>
      <c r="AR1884">
        <f t="shared" si="1000"/>
        <v>5.906177402890398E-4</v>
      </c>
      <c r="AS1884">
        <f t="shared" si="1001"/>
        <v>0</v>
      </c>
      <c r="AT1884">
        <f t="shared" si="1002"/>
        <v>0</v>
      </c>
    </row>
    <row r="1885" spans="14:46" x14ac:dyDescent="0.25">
      <c r="N1885">
        <f t="shared" si="1003"/>
        <v>1872</v>
      </c>
      <c r="O1885">
        <f t="shared" si="986"/>
        <v>3920.7076316800617</v>
      </c>
      <c r="P1885">
        <f t="shared" si="987"/>
        <v>3528.6368685120556</v>
      </c>
      <c r="Q1885">
        <f t="shared" si="988"/>
        <v>6.0151265731580042E-40</v>
      </c>
      <c r="R1885">
        <f t="shared" si="989"/>
        <v>4.6232107449863794E-33</v>
      </c>
      <c r="S1885">
        <f t="shared" si="990"/>
        <v>4.0100843821053364E-40</v>
      </c>
      <c r="T1885">
        <f t="shared" si="971"/>
        <v>-3.5443618100999635E-23</v>
      </c>
      <c r="U1885">
        <f t="shared" si="991"/>
        <v>-3.5443618100999635E-23</v>
      </c>
      <c r="V1885">
        <f t="shared" si="992"/>
        <v>-2.3641807725265311E-23</v>
      </c>
      <c r="W1885">
        <f t="shared" si="993"/>
        <v>-2.3641807725265311E-23</v>
      </c>
      <c r="X1885">
        <f t="shared" si="972"/>
        <v>9.2614464260188539E-33</v>
      </c>
      <c r="Y1885">
        <f t="shared" si="973"/>
        <v>1.2355247426368583E-32</v>
      </c>
      <c r="Z1885">
        <f t="shared" si="974"/>
        <v>4.4194733161025389E-19</v>
      </c>
      <c r="AA1885">
        <f t="shared" si="975"/>
        <v>1.8171032342710016E-16</v>
      </c>
      <c r="AB1885">
        <f t="shared" si="994"/>
        <v>0</v>
      </c>
      <c r="AC1885">
        <f t="shared" si="995"/>
        <v>0</v>
      </c>
      <c r="AD1885">
        <f t="shared" si="976"/>
        <v>1</v>
      </c>
      <c r="AE1885">
        <f t="shared" si="977"/>
        <v>0</v>
      </c>
      <c r="AF1885">
        <f t="shared" si="978"/>
        <v>0</v>
      </c>
      <c r="AG1885">
        <f t="shared" si="979"/>
        <v>-3529.6368685120556</v>
      </c>
      <c r="AH1885">
        <f t="shared" si="980"/>
        <v>0</v>
      </c>
      <c r="AI1885">
        <f t="shared" si="981"/>
        <v>1</v>
      </c>
      <c r="AJ1885">
        <f t="shared" si="982"/>
        <v>-2</v>
      </c>
      <c r="AK1885">
        <f t="shared" si="983"/>
        <v>1</v>
      </c>
      <c r="AL1885">
        <f t="shared" si="984"/>
        <v>9.065892858732999E-17</v>
      </c>
      <c r="AM1885">
        <f t="shared" si="996"/>
        <v>0</v>
      </c>
      <c r="AN1885" s="22">
        <f t="shared" si="985"/>
        <v>-3.9246625244019064E-19</v>
      </c>
      <c r="AO1885">
        <f t="shared" si="997"/>
        <v>4.4194733161025389E-19</v>
      </c>
      <c r="AP1885">
        <f t="shared" si="998"/>
        <v>1.8171032342710016E-16</v>
      </c>
      <c r="AQ1885">
        <f t="shared" si="999"/>
        <v>4.4194733161025389E-19</v>
      </c>
      <c r="AR1885">
        <f t="shared" si="1000"/>
        <v>1.8171032342710016E-16</v>
      </c>
      <c r="AS1885">
        <f t="shared" si="1001"/>
        <v>0</v>
      </c>
      <c r="AT1885">
        <f t="shared" si="1002"/>
        <v>0</v>
      </c>
    </row>
    <row r="1886" spans="14:46" x14ac:dyDescent="0.25">
      <c r="N1886">
        <f t="shared" si="1003"/>
        <v>1873</v>
      </c>
      <c r="O1886">
        <f t="shared" si="986"/>
        <v>3922.8020267824554</v>
      </c>
      <c r="P1886">
        <f t="shared" si="987"/>
        <v>3530.5218241042098</v>
      </c>
      <c r="Q1886">
        <f t="shared" si="988"/>
        <v>6.3344030653029368E-15</v>
      </c>
      <c r="R1886">
        <f t="shared" si="989"/>
        <v>4.8738087232952431E-8</v>
      </c>
      <c r="S1886">
        <f t="shared" si="990"/>
        <v>4.2229353768686261E-15</v>
      </c>
      <c r="T1886">
        <f t="shared" si="971"/>
        <v>-5.7478603204470284E-11</v>
      </c>
      <c r="U1886">
        <f t="shared" si="991"/>
        <v>-5.7478603204470284E-11</v>
      </c>
      <c r="V1886">
        <f t="shared" si="992"/>
        <v>-3.8339700292753605E-11</v>
      </c>
      <c r="W1886">
        <f t="shared" si="993"/>
        <v>-3.8339700292753605E-11</v>
      </c>
      <c r="X1886">
        <f t="shared" si="972"/>
        <v>9.7634483423498148E-8</v>
      </c>
      <c r="Y1886">
        <f t="shared" si="973"/>
        <v>1.3024940148175395E-7</v>
      </c>
      <c r="Z1886">
        <f t="shared" si="974"/>
        <v>-1.4341711384607045E-6</v>
      </c>
      <c r="AA1886">
        <f t="shared" si="975"/>
        <v>-5.8998571391455389E-4</v>
      </c>
      <c r="AB1886">
        <f t="shared" si="994"/>
        <v>-2.1935919202691664E-10</v>
      </c>
      <c r="AC1886">
        <f t="shared" si="995"/>
        <v>-1.9479941129048023E-10</v>
      </c>
      <c r="AD1886">
        <f t="shared" si="976"/>
        <v>1</v>
      </c>
      <c r="AE1886">
        <f t="shared" si="977"/>
        <v>0</v>
      </c>
      <c r="AF1886">
        <f t="shared" si="978"/>
        <v>0</v>
      </c>
      <c r="AG1886">
        <f t="shared" si="979"/>
        <v>-3531.5218241042098</v>
      </c>
      <c r="AH1886">
        <f t="shared" si="980"/>
        <v>0</v>
      </c>
      <c r="AI1886">
        <f t="shared" si="981"/>
        <v>1</v>
      </c>
      <c r="AJ1886">
        <f t="shared" si="982"/>
        <v>-2</v>
      </c>
      <c r="AK1886">
        <f t="shared" si="983"/>
        <v>1</v>
      </c>
      <c r="AL1886">
        <f t="shared" si="984"/>
        <v>-2.9435605735275515E-4</v>
      </c>
      <c r="AM1886">
        <f t="shared" si="996"/>
        <v>0</v>
      </c>
      <c r="AN1886" s="22">
        <f t="shared" si="985"/>
        <v>1.2735992090436861E-6</v>
      </c>
      <c r="AO1886">
        <f t="shared" si="997"/>
        <v>-1.4341711384607045E-6</v>
      </c>
      <c r="AP1886">
        <f t="shared" si="998"/>
        <v>-5.89985713914554E-4</v>
      </c>
      <c r="AQ1886">
        <f t="shared" si="999"/>
        <v>-1.4341711384607045E-6</v>
      </c>
      <c r="AR1886">
        <f t="shared" si="1000"/>
        <v>-5.89985713914554E-4</v>
      </c>
      <c r="AS1886">
        <f t="shared" si="1001"/>
        <v>0</v>
      </c>
      <c r="AT1886">
        <f t="shared" si="1002"/>
        <v>0</v>
      </c>
    </row>
    <row r="1887" spans="14:46" x14ac:dyDescent="0.25">
      <c r="N1887">
        <f t="shared" si="1003"/>
        <v>1874</v>
      </c>
      <c r="O1887">
        <f t="shared" si="986"/>
        <v>3924.8964218848482</v>
      </c>
      <c r="P1887">
        <f t="shared" si="987"/>
        <v>3532.4067796963636</v>
      </c>
      <c r="Q1887">
        <f t="shared" si="988"/>
        <v>6.3208932795248102E-15</v>
      </c>
      <c r="R1887">
        <f t="shared" si="989"/>
        <v>4.8686086076714342E-8</v>
      </c>
      <c r="S1887">
        <f t="shared" si="990"/>
        <v>4.2139288530165398E-15</v>
      </c>
      <c r="T1887">
        <f t="shared" si="971"/>
        <v>5.7386587804113191E-11</v>
      </c>
      <c r="U1887">
        <f t="shared" si="991"/>
        <v>5.7386587804113191E-11</v>
      </c>
      <c r="V1887">
        <f t="shared" si="992"/>
        <v>3.8278312690420274E-11</v>
      </c>
      <c r="W1887">
        <f t="shared" si="993"/>
        <v>3.8278312690420274E-11</v>
      </c>
      <c r="X1887">
        <f t="shared" si="972"/>
        <v>9.7530227816738195E-8</v>
      </c>
      <c r="Y1887">
        <f t="shared" si="973"/>
        <v>1.3011028186169472E-7</v>
      </c>
      <c r="Z1887">
        <f t="shared" si="974"/>
        <v>1.4326409489089864E-6</v>
      </c>
      <c r="AA1887">
        <f t="shared" si="975"/>
        <v>5.8967020770737434E-4</v>
      </c>
      <c r="AB1887">
        <f t="shared" si="994"/>
        <v>2.1900821752963837E-10</v>
      </c>
      <c r="AC1887">
        <f t="shared" si="995"/>
        <v>1.9448773238721431E-10</v>
      </c>
      <c r="AD1887">
        <f t="shared" si="976"/>
        <v>1</v>
      </c>
      <c r="AE1887">
        <f t="shared" si="977"/>
        <v>0</v>
      </c>
      <c r="AF1887">
        <f t="shared" si="978"/>
        <v>0</v>
      </c>
      <c r="AG1887">
        <f t="shared" si="979"/>
        <v>-3533.4067796963636</v>
      </c>
      <c r="AH1887">
        <f t="shared" si="980"/>
        <v>0</v>
      </c>
      <c r="AI1887">
        <f t="shared" si="981"/>
        <v>1</v>
      </c>
      <c r="AJ1887">
        <f t="shared" si="982"/>
        <v>-2</v>
      </c>
      <c r="AK1887">
        <f t="shared" si="983"/>
        <v>1</v>
      </c>
      <c r="AL1887">
        <f t="shared" si="984"/>
        <v>2.9419898368289801E-4</v>
      </c>
      <c r="AM1887">
        <f t="shared" si="996"/>
        <v>0</v>
      </c>
      <c r="AN1887" s="22">
        <f t="shared" si="985"/>
        <v>-1.272240341578364E-6</v>
      </c>
      <c r="AO1887">
        <f t="shared" si="997"/>
        <v>1.4326409489089864E-6</v>
      </c>
      <c r="AP1887">
        <f t="shared" si="998"/>
        <v>5.8967020770737434E-4</v>
      </c>
      <c r="AQ1887">
        <f t="shared" si="999"/>
        <v>1.4326409489089864E-6</v>
      </c>
      <c r="AR1887">
        <f t="shared" si="1000"/>
        <v>5.8967020770737434E-4</v>
      </c>
      <c r="AS1887">
        <f t="shared" si="1001"/>
        <v>0</v>
      </c>
      <c r="AT1887">
        <f t="shared" si="1002"/>
        <v>0</v>
      </c>
    </row>
    <row r="1888" spans="14:46" x14ac:dyDescent="0.25">
      <c r="N1888">
        <f t="shared" si="1003"/>
        <v>1875</v>
      </c>
      <c r="O1888">
        <f t="shared" si="986"/>
        <v>3926.9908169872415</v>
      </c>
      <c r="P1888">
        <f t="shared" si="987"/>
        <v>3534.2917352885174</v>
      </c>
      <c r="Q1888">
        <f t="shared" si="988"/>
        <v>3.1060741596055782E-41</v>
      </c>
      <c r="R1888">
        <f t="shared" si="989"/>
        <v>2.394978374668214E-34</v>
      </c>
      <c r="S1888">
        <f t="shared" si="990"/>
        <v>2.0707161064037186E-41</v>
      </c>
      <c r="T1888">
        <f t="shared" si="971"/>
        <v>-8.0412769252648557E-24</v>
      </c>
      <c r="U1888">
        <f t="shared" si="991"/>
        <v>-8.0412769252648557E-24</v>
      </c>
      <c r="V1888">
        <f t="shared" si="992"/>
        <v>-5.3637345624395125E-24</v>
      </c>
      <c r="W1888">
        <f t="shared" si="993"/>
        <v>-5.3637345624395125E-24</v>
      </c>
      <c r="X1888">
        <f t="shared" si="972"/>
        <v>4.7977277171459921E-34</v>
      </c>
      <c r="Y1888">
        <f t="shared" si="973"/>
        <v>6.4004108344477587E-34</v>
      </c>
      <c r="Z1888">
        <f t="shared" si="974"/>
        <v>1.0042782150241171E-19</v>
      </c>
      <c r="AA1888">
        <f t="shared" si="975"/>
        <v>4.1357764252912593E-17</v>
      </c>
      <c r="AB1888">
        <f t="shared" si="994"/>
        <v>0</v>
      </c>
      <c r="AC1888">
        <f t="shared" si="995"/>
        <v>0</v>
      </c>
      <c r="AD1888">
        <f t="shared" si="976"/>
        <v>1</v>
      </c>
      <c r="AE1888">
        <f t="shared" si="977"/>
        <v>0</v>
      </c>
      <c r="AF1888">
        <f t="shared" si="978"/>
        <v>0</v>
      </c>
      <c r="AG1888">
        <f t="shared" si="979"/>
        <v>-3535.2917352885174</v>
      </c>
      <c r="AH1888">
        <f t="shared" si="980"/>
        <v>0</v>
      </c>
      <c r="AI1888">
        <f t="shared" si="981"/>
        <v>1</v>
      </c>
      <c r="AJ1888">
        <f t="shared" si="982"/>
        <v>-2</v>
      </c>
      <c r="AK1888">
        <f t="shared" si="983"/>
        <v>1</v>
      </c>
      <c r="AL1888">
        <f t="shared" si="984"/>
        <v>2.0634290239700326E-17</v>
      </c>
      <c r="AM1888">
        <f t="shared" si="996"/>
        <v>0</v>
      </c>
      <c r="AN1888" s="22">
        <f t="shared" si="985"/>
        <v>-8.9183773511943525E-20</v>
      </c>
      <c r="AO1888">
        <f t="shared" si="997"/>
        <v>1.0042782150241171E-19</v>
      </c>
      <c r="AP1888">
        <f t="shared" si="998"/>
        <v>4.1357764252912593E-17</v>
      </c>
      <c r="AQ1888">
        <f t="shared" si="999"/>
        <v>1.0042782150241171E-19</v>
      </c>
      <c r="AR1888">
        <f t="shared" si="1000"/>
        <v>4.1357764252912593E-17</v>
      </c>
      <c r="AS1888">
        <f t="shared" si="1001"/>
        <v>0</v>
      </c>
      <c r="AT1888">
        <f t="shared" si="1002"/>
        <v>0</v>
      </c>
    </row>
    <row r="1889" spans="14:46" x14ac:dyDescent="0.25">
      <c r="N1889">
        <f t="shared" si="1003"/>
        <v>1876</v>
      </c>
      <c r="O1889">
        <f t="shared" si="986"/>
        <v>3929.0852120896343</v>
      </c>
      <c r="P1889">
        <f t="shared" si="987"/>
        <v>3536.1766908806708</v>
      </c>
      <c r="Q1889">
        <f t="shared" si="988"/>
        <v>6.2939815847795586E-15</v>
      </c>
      <c r="R1889">
        <f t="shared" si="989"/>
        <v>4.8582333125930031E-8</v>
      </c>
      <c r="S1889">
        <f t="shared" si="990"/>
        <v>4.1959877231863711E-15</v>
      </c>
      <c r="T1889">
        <f t="shared" si="971"/>
        <v>-5.7203145382134579E-11</v>
      </c>
      <c r="U1889">
        <f t="shared" si="991"/>
        <v>-5.7203145382134579E-11</v>
      </c>
      <c r="V1889">
        <f t="shared" si="992"/>
        <v>-3.8155930089604531E-11</v>
      </c>
      <c r="W1889">
        <f t="shared" si="993"/>
        <v>-3.8155930089604531E-11</v>
      </c>
      <c r="X1889">
        <f t="shared" si="972"/>
        <v>9.7322216945382266E-8</v>
      </c>
      <c r="Y1889">
        <f t="shared" si="973"/>
        <v>1.2983271046116595E-7</v>
      </c>
      <c r="Z1889">
        <f t="shared" si="974"/>
        <v>-1.4295879075333774E-6</v>
      </c>
      <c r="AA1889">
        <f t="shared" si="975"/>
        <v>-5.8904020654493977E-4</v>
      </c>
      <c r="AB1889">
        <f t="shared" si="994"/>
        <v>-2.1830851157937094E-10</v>
      </c>
      <c r="AC1889">
        <f t="shared" si="995"/>
        <v>-1.938663664908585E-10</v>
      </c>
      <c r="AD1889">
        <f t="shared" si="976"/>
        <v>1</v>
      </c>
      <c r="AE1889">
        <f t="shared" si="977"/>
        <v>0</v>
      </c>
      <c r="AF1889">
        <f t="shared" si="978"/>
        <v>0</v>
      </c>
      <c r="AG1889">
        <f t="shared" si="979"/>
        <v>-3537.1766908806708</v>
      </c>
      <c r="AH1889">
        <f t="shared" si="980"/>
        <v>0</v>
      </c>
      <c r="AI1889">
        <f t="shared" si="981"/>
        <v>1</v>
      </c>
      <c r="AJ1889">
        <f t="shared" si="982"/>
        <v>-2</v>
      </c>
      <c r="AK1889">
        <f t="shared" si="983"/>
        <v>1</v>
      </c>
      <c r="AL1889">
        <f t="shared" si="984"/>
        <v>-2.9388533871105239E-4</v>
      </c>
      <c r="AM1889">
        <f t="shared" si="996"/>
        <v>0</v>
      </c>
      <c r="AN1889" s="22">
        <f t="shared" si="985"/>
        <v>1.2695291228349634E-6</v>
      </c>
      <c r="AO1889">
        <f t="shared" si="997"/>
        <v>-1.4295879075333774E-6</v>
      </c>
      <c r="AP1889">
        <f t="shared" si="998"/>
        <v>-5.8904020654493977E-4</v>
      </c>
      <c r="AQ1889">
        <f t="shared" si="999"/>
        <v>-1.4295879075333774E-6</v>
      </c>
      <c r="AR1889">
        <f t="shared" si="1000"/>
        <v>-5.8904020654493977E-4</v>
      </c>
      <c r="AS1889">
        <f t="shared" si="1001"/>
        <v>0</v>
      </c>
      <c r="AT1889">
        <f t="shared" si="1002"/>
        <v>0</v>
      </c>
    </row>
    <row r="1890" spans="14:46" x14ac:dyDescent="0.25">
      <c r="N1890">
        <f t="shared" si="1003"/>
        <v>1877</v>
      </c>
      <c r="O1890">
        <f t="shared" si="986"/>
        <v>3931.1796071920276</v>
      </c>
      <c r="P1890">
        <f t="shared" si="987"/>
        <v>3538.061646472825</v>
      </c>
      <c r="Q1890">
        <f t="shared" si="988"/>
        <v>6.2805794461561357E-15</v>
      </c>
      <c r="R1890">
        <f t="shared" si="989"/>
        <v>4.8530580977168421E-8</v>
      </c>
      <c r="S1890">
        <f t="shared" si="990"/>
        <v>4.1870529641040902E-15</v>
      </c>
      <c r="T1890">
        <f t="shared" si="971"/>
        <v>5.7111717315885212E-11</v>
      </c>
      <c r="U1890">
        <f t="shared" si="991"/>
        <v>5.7111717315885212E-11</v>
      </c>
      <c r="V1890">
        <f t="shared" si="992"/>
        <v>3.8094934393955597E-11</v>
      </c>
      <c r="W1890">
        <f t="shared" si="993"/>
        <v>3.8094934393955597E-11</v>
      </c>
      <c r="X1890">
        <f t="shared" si="972"/>
        <v>9.721846096948259E-8</v>
      </c>
      <c r="Y1890">
        <f t="shared" si="973"/>
        <v>1.2969425773101948E-7</v>
      </c>
      <c r="Z1890">
        <f t="shared" si="974"/>
        <v>1.4280650452873907E-6</v>
      </c>
      <c r="AA1890">
        <f t="shared" si="975"/>
        <v>5.8872571050942117E-4</v>
      </c>
      <c r="AB1890">
        <f t="shared" si="994"/>
        <v>2.1795977614582883E-10</v>
      </c>
      <c r="AC1890">
        <f t="shared" si="995"/>
        <v>1.9355667596288275E-10</v>
      </c>
      <c r="AD1890">
        <f t="shared" si="976"/>
        <v>1</v>
      </c>
      <c r="AE1890">
        <f t="shared" si="977"/>
        <v>0</v>
      </c>
      <c r="AF1890">
        <f t="shared" si="978"/>
        <v>0</v>
      </c>
      <c r="AG1890">
        <f t="shared" si="979"/>
        <v>-3539.061646472825</v>
      </c>
      <c r="AH1890">
        <f t="shared" si="980"/>
        <v>0</v>
      </c>
      <c r="AI1890">
        <f t="shared" si="981"/>
        <v>1</v>
      </c>
      <c r="AJ1890">
        <f t="shared" si="982"/>
        <v>-2</v>
      </c>
      <c r="AK1890">
        <f t="shared" si="983"/>
        <v>1</v>
      </c>
      <c r="AL1890">
        <f t="shared" si="984"/>
        <v>2.9372876687355976E-4</v>
      </c>
      <c r="AM1890">
        <f t="shared" si="996"/>
        <v>0</v>
      </c>
      <c r="AN1890" s="22">
        <f t="shared" si="985"/>
        <v>-1.2681767623016564E-6</v>
      </c>
      <c r="AO1890">
        <f t="shared" si="997"/>
        <v>1.4280650452873907E-6</v>
      </c>
      <c r="AP1890">
        <f t="shared" si="998"/>
        <v>5.8872571050942117E-4</v>
      </c>
      <c r="AQ1890">
        <f t="shared" si="999"/>
        <v>1.4280650452873907E-6</v>
      </c>
      <c r="AR1890">
        <f t="shared" si="1000"/>
        <v>5.8872571050942117E-4</v>
      </c>
      <c r="AS1890">
        <f t="shared" si="1001"/>
        <v>0</v>
      </c>
      <c r="AT1890">
        <f t="shared" si="1002"/>
        <v>0</v>
      </c>
    </row>
    <row r="1891" spans="14:46" x14ac:dyDescent="0.25">
      <c r="N1891">
        <f t="shared" si="1003"/>
        <v>1878</v>
      </c>
      <c r="O1891">
        <f t="shared" si="986"/>
        <v>3933.2740022944213</v>
      </c>
      <c r="P1891">
        <f t="shared" si="987"/>
        <v>3539.9466020649793</v>
      </c>
      <c r="Q1891">
        <f t="shared" si="988"/>
        <v>1.7578627089401207E-40</v>
      </c>
      <c r="R1891">
        <f t="shared" si="989"/>
        <v>1.3597634416911252E-33</v>
      </c>
      <c r="S1891">
        <f t="shared" si="990"/>
        <v>1.1719084726267474E-40</v>
      </c>
      <c r="T1891">
        <f t="shared" si="971"/>
        <v>1.9099242605505578E-23</v>
      </c>
      <c r="U1891">
        <f t="shared" si="991"/>
        <v>1.9099242605505578E-23</v>
      </c>
      <c r="V1891">
        <f t="shared" si="992"/>
        <v>1.2739665702992902E-23</v>
      </c>
      <c r="W1891">
        <f t="shared" si="993"/>
        <v>1.2739665702992902E-23</v>
      </c>
      <c r="X1891">
        <f t="shared" si="972"/>
        <v>2.7239318493595543E-33</v>
      </c>
      <c r="Y1891">
        <f t="shared" si="973"/>
        <v>3.6338594022123879E-33</v>
      </c>
      <c r="Z1891">
        <f t="shared" si="974"/>
        <v>-2.389134551878871E-19</v>
      </c>
      <c r="AA1891">
        <f t="shared" si="975"/>
        <v>-9.8545418787230801E-17</v>
      </c>
      <c r="AB1891">
        <f t="shared" si="994"/>
        <v>0</v>
      </c>
      <c r="AC1891">
        <f t="shared" si="995"/>
        <v>0</v>
      </c>
      <c r="AD1891">
        <f t="shared" si="976"/>
        <v>1</v>
      </c>
      <c r="AE1891">
        <f t="shared" si="977"/>
        <v>0</v>
      </c>
      <c r="AF1891">
        <f t="shared" si="978"/>
        <v>0</v>
      </c>
      <c r="AG1891">
        <f t="shared" si="979"/>
        <v>-3540.9466020649793</v>
      </c>
      <c r="AH1891">
        <f t="shared" si="980"/>
        <v>0</v>
      </c>
      <c r="AI1891">
        <f t="shared" si="981"/>
        <v>1</v>
      </c>
      <c r="AJ1891">
        <f t="shared" si="982"/>
        <v>-2</v>
      </c>
      <c r="AK1891">
        <f t="shared" si="983"/>
        <v>1</v>
      </c>
      <c r="AL1891">
        <f t="shared" si="984"/>
        <v>-4.9166627218639788E-17</v>
      </c>
      <c r="AM1891">
        <f t="shared" si="996"/>
        <v>0</v>
      </c>
      <c r="AN1891" s="22">
        <f t="shared" si="985"/>
        <v>2.1216434995122962E-19</v>
      </c>
      <c r="AO1891">
        <f t="shared" si="997"/>
        <v>-2.389134551878871E-19</v>
      </c>
      <c r="AP1891">
        <f t="shared" si="998"/>
        <v>-9.8545418787230801E-17</v>
      </c>
      <c r="AQ1891">
        <f t="shared" si="999"/>
        <v>-2.389134551878871E-19</v>
      </c>
      <c r="AR1891">
        <f t="shared" si="1000"/>
        <v>-9.8545418787230801E-17</v>
      </c>
      <c r="AS1891">
        <f t="shared" si="1001"/>
        <v>0</v>
      </c>
      <c r="AT1891">
        <f t="shared" si="1002"/>
        <v>0</v>
      </c>
    </row>
    <row r="1892" spans="14:46" x14ac:dyDescent="0.25">
      <c r="N1892">
        <f t="shared" si="1003"/>
        <v>1879</v>
      </c>
      <c r="O1892">
        <f t="shared" si="986"/>
        <v>3935.3683973968141</v>
      </c>
      <c r="P1892">
        <f t="shared" si="987"/>
        <v>3541.8315576571326</v>
      </c>
      <c r="Q1892">
        <f t="shared" si="988"/>
        <v>6.2538820155268299E-15</v>
      </c>
      <c r="R1892">
        <f t="shared" si="989"/>
        <v>4.842732445133087E-8</v>
      </c>
      <c r="S1892">
        <f t="shared" si="990"/>
        <v>4.1692546770178861E-15</v>
      </c>
      <c r="T1892">
        <f t="shared" si="971"/>
        <v>-5.6929444873295595E-11</v>
      </c>
      <c r="U1892">
        <f t="shared" si="991"/>
        <v>-5.6929444873295595E-11</v>
      </c>
      <c r="V1892">
        <f t="shared" si="992"/>
        <v>-3.7973332477268864E-11</v>
      </c>
      <c r="W1892">
        <f t="shared" si="993"/>
        <v>-3.7973332477268864E-11</v>
      </c>
      <c r="X1892">
        <f t="shared" si="972"/>
        <v>9.7011446166942383E-8</v>
      </c>
      <c r="Y1892">
        <f t="shared" si="973"/>
        <v>1.2941801584740162E-7</v>
      </c>
      <c r="Z1892">
        <f t="shared" si="974"/>
        <v>-1.4250266117340934E-6</v>
      </c>
      <c r="AA1892">
        <f t="shared" si="975"/>
        <v>-5.8809772484037272E-4</v>
      </c>
      <c r="AB1892">
        <f t="shared" si="994"/>
        <v>-2.1726453045816932E-10</v>
      </c>
      <c r="AC1892">
        <f t="shared" si="995"/>
        <v>-1.929392709524136E-10</v>
      </c>
      <c r="AD1892">
        <f t="shared" si="976"/>
        <v>1</v>
      </c>
      <c r="AE1892">
        <f t="shared" si="977"/>
        <v>0</v>
      </c>
      <c r="AF1892">
        <f t="shared" si="978"/>
        <v>0</v>
      </c>
      <c r="AG1892">
        <f t="shared" si="979"/>
        <v>-3542.8315576571326</v>
      </c>
      <c r="AH1892">
        <f t="shared" si="980"/>
        <v>0</v>
      </c>
      <c r="AI1892">
        <f t="shared" si="981"/>
        <v>1</v>
      </c>
      <c r="AJ1892">
        <f t="shared" si="982"/>
        <v>-2</v>
      </c>
      <c r="AK1892">
        <f t="shared" si="983"/>
        <v>1</v>
      </c>
      <c r="AL1892">
        <f t="shared" si="984"/>
        <v>-2.9341612316225054E-4</v>
      </c>
      <c r="AM1892">
        <f t="shared" si="996"/>
        <v>0</v>
      </c>
      <c r="AN1892" s="22">
        <f t="shared" si="985"/>
        <v>1.2654785158716919E-6</v>
      </c>
      <c r="AO1892">
        <f t="shared" si="997"/>
        <v>-1.4250266117340934E-6</v>
      </c>
      <c r="AP1892">
        <f t="shared" si="998"/>
        <v>-5.8809772484037272E-4</v>
      </c>
      <c r="AQ1892">
        <f t="shared" si="999"/>
        <v>-1.4250266117340934E-6</v>
      </c>
      <c r="AR1892">
        <f t="shared" si="1000"/>
        <v>-5.8809772484037272E-4</v>
      </c>
      <c r="AS1892">
        <f t="shared" si="1001"/>
        <v>0</v>
      </c>
      <c r="AT1892">
        <f t="shared" si="1002"/>
        <v>0</v>
      </c>
    </row>
    <row r="1893" spans="14:46" x14ac:dyDescent="0.25">
      <c r="N1893">
        <f t="shared" si="1003"/>
        <v>1880</v>
      </c>
      <c r="O1893">
        <f t="shared" si="986"/>
        <v>3937.4627924992074</v>
      </c>
      <c r="P1893">
        <f t="shared" si="987"/>
        <v>3543.7165132492869</v>
      </c>
      <c r="Q1893">
        <f t="shared" si="988"/>
        <v>6.24058649641611E-15</v>
      </c>
      <c r="R1893">
        <f t="shared" si="989"/>
        <v>4.8375819722826532E-8</v>
      </c>
      <c r="S1893">
        <f t="shared" si="990"/>
        <v>4.1603909976107403E-15</v>
      </c>
      <c r="T1893">
        <f t="shared" si="971"/>
        <v>5.6838599462344525E-11</v>
      </c>
      <c r="U1893">
        <f t="shared" si="991"/>
        <v>5.6838599462344525E-11</v>
      </c>
      <c r="V1893">
        <f t="shared" si="992"/>
        <v>3.7912725565750914E-11</v>
      </c>
      <c r="W1893">
        <f t="shared" si="993"/>
        <v>3.7912725565750914E-11</v>
      </c>
      <c r="X1893">
        <f t="shared" si="972"/>
        <v>9.6908186634599423E-8</v>
      </c>
      <c r="Y1893">
        <f t="shared" si="973"/>
        <v>1.2928022575173377E-7</v>
      </c>
      <c r="Z1893">
        <f t="shared" si="974"/>
        <v>1.4235110300871764E-6</v>
      </c>
      <c r="AA1893">
        <f t="shared" si="975"/>
        <v>5.8778423413327944E-4</v>
      </c>
      <c r="AB1893">
        <f t="shared" si="994"/>
        <v>2.169180162614992E-10</v>
      </c>
      <c r="AC1893">
        <f t="shared" si="995"/>
        <v>1.9263155296878013E-10</v>
      </c>
      <c r="AD1893">
        <f t="shared" si="976"/>
        <v>1</v>
      </c>
      <c r="AE1893">
        <f t="shared" si="977"/>
        <v>0</v>
      </c>
      <c r="AF1893">
        <f t="shared" si="978"/>
        <v>0</v>
      </c>
      <c r="AG1893">
        <f t="shared" si="979"/>
        <v>-3544.7165132492869</v>
      </c>
      <c r="AH1893">
        <f t="shared" si="980"/>
        <v>0</v>
      </c>
      <c r="AI1893">
        <f t="shared" si="981"/>
        <v>1</v>
      </c>
      <c r="AJ1893">
        <f t="shared" si="982"/>
        <v>-2</v>
      </c>
      <c r="AK1893">
        <f t="shared" si="983"/>
        <v>1</v>
      </c>
      <c r="AL1893">
        <f t="shared" si="984"/>
        <v>2.9326005075624322E-4</v>
      </c>
      <c r="AM1893">
        <f t="shared" si="996"/>
        <v>0</v>
      </c>
      <c r="AN1893" s="22">
        <f t="shared" si="985"/>
        <v>-1.2641326207930609E-6</v>
      </c>
      <c r="AO1893">
        <f t="shared" si="997"/>
        <v>1.4235110300871764E-6</v>
      </c>
      <c r="AP1893">
        <f t="shared" si="998"/>
        <v>5.8778423413327955E-4</v>
      </c>
      <c r="AQ1893">
        <f t="shared" si="999"/>
        <v>1.4235110300871764E-6</v>
      </c>
      <c r="AR1893">
        <f t="shared" si="1000"/>
        <v>5.8778423413327955E-4</v>
      </c>
      <c r="AS1893">
        <f t="shared" si="1001"/>
        <v>0</v>
      </c>
      <c r="AT1893">
        <f t="shared" si="1002"/>
        <v>0</v>
      </c>
    </row>
    <row r="1894" spans="14:46" x14ac:dyDescent="0.25">
      <c r="N1894">
        <f t="shared" si="1003"/>
        <v>1881</v>
      </c>
      <c r="O1894">
        <f t="shared" si="986"/>
        <v>3939.5571876016006</v>
      </c>
      <c r="P1894">
        <f t="shared" si="987"/>
        <v>3545.6014688414407</v>
      </c>
      <c r="Q1894">
        <f t="shared" si="988"/>
        <v>8.9626177886697096E-41</v>
      </c>
      <c r="R1894">
        <f t="shared" si="989"/>
        <v>6.9550410723185221E-34</v>
      </c>
      <c r="S1894">
        <f t="shared" si="990"/>
        <v>5.9750785257798078E-41</v>
      </c>
      <c r="T1894">
        <f t="shared" si="971"/>
        <v>-1.3615913356244207E-23</v>
      </c>
      <c r="U1894">
        <f t="shared" si="991"/>
        <v>-1.3615913356244207E-23</v>
      </c>
      <c r="V1894">
        <f t="shared" si="992"/>
        <v>-9.0821421426734319E-24</v>
      </c>
      <c r="W1894">
        <f t="shared" si="993"/>
        <v>-9.0821421426734319E-24</v>
      </c>
      <c r="X1894">
        <f t="shared" si="972"/>
        <v>1.3932577128665332E-33</v>
      </c>
      <c r="Y1894">
        <f t="shared" si="973"/>
        <v>1.8586729011208013E-33</v>
      </c>
      <c r="Z1894">
        <f t="shared" si="974"/>
        <v>1.7059471456608897E-19</v>
      </c>
      <c r="AA1894">
        <f t="shared" si="975"/>
        <v>7.047792633395815E-17</v>
      </c>
      <c r="AB1894">
        <f t="shared" si="994"/>
        <v>0</v>
      </c>
      <c r="AC1894">
        <f t="shared" si="995"/>
        <v>0</v>
      </c>
      <c r="AD1894">
        <f t="shared" si="976"/>
        <v>1</v>
      </c>
      <c r="AE1894">
        <f t="shared" si="977"/>
        <v>0</v>
      </c>
      <c r="AF1894">
        <f t="shared" si="978"/>
        <v>0</v>
      </c>
      <c r="AG1894">
        <f t="shared" si="979"/>
        <v>-3546.6014688414407</v>
      </c>
      <c r="AH1894">
        <f t="shared" si="980"/>
        <v>0</v>
      </c>
      <c r="AI1894">
        <f t="shared" si="981"/>
        <v>1</v>
      </c>
      <c r="AJ1894">
        <f t="shared" si="982"/>
        <v>-2</v>
      </c>
      <c r="AK1894">
        <f t="shared" si="983"/>
        <v>1</v>
      </c>
      <c r="AL1894">
        <f t="shared" si="984"/>
        <v>3.516321582852328E-17</v>
      </c>
      <c r="AM1894">
        <f t="shared" si="996"/>
        <v>0</v>
      </c>
      <c r="AN1894" s="22">
        <f t="shared" si="985"/>
        <v>-1.5149467691160397E-19</v>
      </c>
      <c r="AO1894">
        <f t="shared" si="997"/>
        <v>1.7059471456608897E-19</v>
      </c>
      <c r="AP1894">
        <f t="shared" si="998"/>
        <v>7.0477926333958162E-17</v>
      </c>
      <c r="AQ1894">
        <f t="shared" si="999"/>
        <v>1.7059471456608897E-19</v>
      </c>
      <c r="AR1894">
        <f t="shared" si="1000"/>
        <v>7.0477926333958162E-17</v>
      </c>
      <c r="AS1894">
        <f t="shared" si="1001"/>
        <v>0</v>
      </c>
      <c r="AT1894">
        <f t="shared" si="1002"/>
        <v>0</v>
      </c>
    </row>
    <row r="1895" spans="14:46" x14ac:dyDescent="0.25">
      <c r="N1895">
        <f t="shared" si="1003"/>
        <v>1882</v>
      </c>
      <c r="O1895">
        <f t="shared" si="986"/>
        <v>3941.6515827039934</v>
      </c>
      <c r="P1895">
        <f t="shared" si="987"/>
        <v>3547.486424433594</v>
      </c>
      <c r="Q1895">
        <f t="shared" si="988"/>
        <v>6.2141012860586698E-15</v>
      </c>
      <c r="R1895">
        <f t="shared" si="989"/>
        <v>4.8273056459998609E-8</v>
      </c>
      <c r="S1895">
        <f t="shared" si="990"/>
        <v>4.1427341907057799E-15</v>
      </c>
      <c r="T1895">
        <f t="shared" si="971"/>
        <v>-5.6657487686470481E-11</v>
      </c>
      <c r="U1895">
        <f t="shared" si="991"/>
        <v>-5.6657487686470481E-11</v>
      </c>
      <c r="V1895">
        <f t="shared" si="992"/>
        <v>-3.7791898118087338E-11</v>
      </c>
      <c r="W1895">
        <f t="shared" si="993"/>
        <v>-3.7791898118087338E-11</v>
      </c>
      <c r="X1895">
        <f t="shared" si="972"/>
        <v>9.6702161551392736E-8</v>
      </c>
      <c r="Y1895">
        <f t="shared" si="973"/>
        <v>1.2900530490771291E-7</v>
      </c>
      <c r="Z1895">
        <f t="shared" si="974"/>
        <v>-1.4204871113129843E-6</v>
      </c>
      <c r="AA1895">
        <f t="shared" si="975"/>
        <v>-5.8715825430118987E-4</v>
      </c>
      <c r="AB1895">
        <f t="shared" si="994"/>
        <v>-2.1622719535319067E-10</v>
      </c>
      <c r="AC1895">
        <f t="shared" si="995"/>
        <v>-1.9201807733368693E-10</v>
      </c>
      <c r="AD1895">
        <f t="shared" si="976"/>
        <v>1</v>
      </c>
      <c r="AE1895">
        <f t="shared" si="977"/>
        <v>0</v>
      </c>
      <c r="AF1895">
        <f t="shared" si="978"/>
        <v>0</v>
      </c>
      <c r="AG1895">
        <f t="shared" si="979"/>
        <v>-3548.486424433594</v>
      </c>
      <c r="AH1895">
        <f t="shared" si="980"/>
        <v>0</v>
      </c>
      <c r="AI1895">
        <f t="shared" si="981"/>
        <v>1</v>
      </c>
      <c r="AJ1895">
        <f t="shared" si="982"/>
        <v>-2</v>
      </c>
      <c r="AK1895">
        <f t="shared" si="983"/>
        <v>1</v>
      </c>
      <c r="AL1895">
        <f t="shared" si="984"/>
        <v>-2.9294840351856965E-4</v>
      </c>
      <c r="AM1895">
        <f t="shared" si="996"/>
        <v>0</v>
      </c>
      <c r="AN1895" s="22">
        <f t="shared" si="985"/>
        <v>1.2614472640505317E-6</v>
      </c>
      <c r="AO1895">
        <f t="shared" si="997"/>
        <v>-1.4204871113129843E-6</v>
      </c>
      <c r="AP1895">
        <f t="shared" si="998"/>
        <v>-5.8715825430118987E-4</v>
      </c>
      <c r="AQ1895">
        <f t="shared" si="999"/>
        <v>-1.4204871113129843E-6</v>
      </c>
      <c r="AR1895">
        <f t="shared" si="1000"/>
        <v>-5.8715825430118987E-4</v>
      </c>
      <c r="AS1895">
        <f t="shared" si="1001"/>
        <v>0</v>
      </c>
      <c r="AT1895">
        <f t="shared" si="1002"/>
        <v>0</v>
      </c>
    </row>
    <row r="1896" spans="14:46" x14ac:dyDescent="0.25">
      <c r="N1896">
        <f t="shared" si="1003"/>
        <v>1883</v>
      </c>
      <c r="O1896">
        <f t="shared" si="986"/>
        <v>3943.7459778063871</v>
      </c>
      <c r="P1896">
        <f t="shared" si="987"/>
        <v>3549.3713800257483</v>
      </c>
      <c r="Q1896">
        <f t="shared" si="988"/>
        <v>6.2009113702327595E-15</v>
      </c>
      <c r="R1896">
        <f t="shared" si="989"/>
        <v>4.8221797577057836E-8</v>
      </c>
      <c r="S1896">
        <f t="shared" si="990"/>
        <v>4.1339409134885063E-15</v>
      </c>
      <c r="T1896">
        <f t="shared" si="971"/>
        <v>5.6567220296782273E-11</v>
      </c>
      <c r="U1896">
        <f t="shared" si="991"/>
        <v>5.6567220296782273E-11</v>
      </c>
      <c r="V1896">
        <f t="shared" si="992"/>
        <v>3.7731676898033517E-11</v>
      </c>
      <c r="W1896">
        <f t="shared" si="993"/>
        <v>3.7731676898033517E-11</v>
      </c>
      <c r="X1896">
        <f t="shared" si="972"/>
        <v>9.6599395300476223E-8</v>
      </c>
      <c r="Y1896">
        <f t="shared" si="973"/>
        <v>1.2886817322470829E-7</v>
      </c>
      <c r="Z1896">
        <f t="shared" si="974"/>
        <v>1.4189787639285529E-6</v>
      </c>
      <c r="AA1896">
        <f t="shared" si="975"/>
        <v>5.8684576410958453E-4</v>
      </c>
      <c r="AB1896">
        <f t="shared" si="994"/>
        <v>2.1588288473657693E-10</v>
      </c>
      <c r="AC1896">
        <f t="shared" si="995"/>
        <v>1.9171231621445745E-10</v>
      </c>
      <c r="AD1896">
        <f t="shared" si="976"/>
        <v>1</v>
      </c>
      <c r="AE1896">
        <f t="shared" si="977"/>
        <v>0</v>
      </c>
      <c r="AF1896">
        <f t="shared" si="978"/>
        <v>0</v>
      </c>
      <c r="AG1896">
        <f t="shared" si="979"/>
        <v>-3550.3713800257483</v>
      </c>
      <c r="AH1896">
        <f t="shared" si="980"/>
        <v>0</v>
      </c>
      <c r="AI1896">
        <f t="shared" si="981"/>
        <v>1</v>
      </c>
      <c r="AJ1896">
        <f t="shared" si="982"/>
        <v>-2</v>
      </c>
      <c r="AK1896">
        <f t="shared" si="983"/>
        <v>1</v>
      </c>
      <c r="AL1896">
        <f t="shared" si="984"/>
        <v>2.9279282815815327E-4</v>
      </c>
      <c r="AM1896">
        <f t="shared" si="996"/>
        <v>0</v>
      </c>
      <c r="AN1896" s="22">
        <f t="shared" si="985"/>
        <v>-1.2601077932778787E-6</v>
      </c>
      <c r="AO1896">
        <f t="shared" si="997"/>
        <v>1.4189787639285529E-6</v>
      </c>
      <c r="AP1896">
        <f t="shared" si="998"/>
        <v>5.8684576410958443E-4</v>
      </c>
      <c r="AQ1896">
        <f t="shared" si="999"/>
        <v>1.4189787639285529E-6</v>
      </c>
      <c r="AR1896">
        <f t="shared" si="1000"/>
        <v>5.8684576410958443E-4</v>
      </c>
      <c r="AS1896">
        <f t="shared" si="1001"/>
        <v>0</v>
      </c>
      <c r="AT1896">
        <f t="shared" si="1002"/>
        <v>0</v>
      </c>
    </row>
    <row r="1897" spans="14:46" x14ac:dyDescent="0.25">
      <c r="N1897">
        <f t="shared" si="1003"/>
        <v>1884</v>
      </c>
      <c r="O1897">
        <f t="shared" si="986"/>
        <v>3945.8403729087804</v>
      </c>
      <c r="P1897">
        <f t="shared" si="987"/>
        <v>3551.2563356179026</v>
      </c>
      <c r="Q1897">
        <f t="shared" si="988"/>
        <v>8.5696480238051468E-41</v>
      </c>
      <c r="R1897">
        <f t="shared" si="989"/>
        <v>6.6713236950542778E-34</v>
      </c>
      <c r="S1897">
        <f t="shared" si="990"/>
        <v>5.7130986825367669E-41</v>
      </c>
      <c r="T1897">
        <f t="shared" si="971"/>
        <v>1.3292834997095956E-23</v>
      </c>
      <c r="U1897">
        <f t="shared" si="991"/>
        <v>1.3292834997095956E-23</v>
      </c>
      <c r="V1897">
        <f t="shared" si="992"/>
        <v>8.8666335426560251E-24</v>
      </c>
      <c r="W1897">
        <f t="shared" si="993"/>
        <v>8.8666335426560251E-24</v>
      </c>
      <c r="X1897">
        <f t="shared" si="972"/>
        <v>1.3364190376172882E-33</v>
      </c>
      <c r="Y1897">
        <f t="shared" si="973"/>
        <v>1.7828458517043602E-33</v>
      </c>
      <c r="Z1897">
        <f t="shared" si="974"/>
        <v>-1.6681289773251739E-19</v>
      </c>
      <c r="AA1897">
        <f t="shared" si="975"/>
        <v>-6.9025218170184654E-17</v>
      </c>
      <c r="AB1897">
        <f t="shared" si="994"/>
        <v>0</v>
      </c>
      <c r="AC1897">
        <f t="shared" si="995"/>
        <v>0</v>
      </c>
      <c r="AD1897">
        <f t="shared" si="976"/>
        <v>1</v>
      </c>
      <c r="AE1897">
        <f t="shared" si="977"/>
        <v>0</v>
      </c>
      <c r="AF1897">
        <f t="shared" si="978"/>
        <v>0</v>
      </c>
      <c r="AG1897">
        <f t="shared" si="979"/>
        <v>-3552.2563356179026</v>
      </c>
      <c r="AH1897">
        <f t="shared" si="980"/>
        <v>0</v>
      </c>
      <c r="AI1897">
        <f t="shared" si="981"/>
        <v>1</v>
      </c>
      <c r="AJ1897">
        <f t="shared" si="982"/>
        <v>-2</v>
      </c>
      <c r="AK1897">
        <f t="shared" si="983"/>
        <v>1</v>
      </c>
      <c r="AL1897">
        <f t="shared" si="984"/>
        <v>-3.4438540946173756E-17</v>
      </c>
      <c r="AM1897">
        <f t="shared" si="996"/>
        <v>0</v>
      </c>
      <c r="AN1897" s="22">
        <f t="shared" si="985"/>
        <v>1.4813627783715099E-19</v>
      </c>
      <c r="AO1897">
        <f t="shared" si="997"/>
        <v>-1.6681289773251739E-19</v>
      </c>
      <c r="AP1897">
        <f t="shared" si="998"/>
        <v>-6.9025218170184666E-17</v>
      </c>
      <c r="AQ1897">
        <f t="shared" si="999"/>
        <v>-1.6681289773251739E-19</v>
      </c>
      <c r="AR1897">
        <f t="shared" si="1000"/>
        <v>-6.9025218170184666E-17</v>
      </c>
      <c r="AS1897">
        <f t="shared" si="1001"/>
        <v>0</v>
      </c>
      <c r="AT1897">
        <f t="shared" si="1002"/>
        <v>0</v>
      </c>
    </row>
    <row r="1898" spans="14:46" x14ac:dyDescent="0.25">
      <c r="N1898">
        <f t="shared" si="1003"/>
        <v>1885</v>
      </c>
      <c r="O1898">
        <f t="shared" si="986"/>
        <v>3947.9347680111732</v>
      </c>
      <c r="P1898">
        <f t="shared" si="987"/>
        <v>3553.1412912100559</v>
      </c>
      <c r="Q1898">
        <f t="shared" si="988"/>
        <v>6.1746363590091082E-15</v>
      </c>
      <c r="R1898">
        <f t="shared" si="989"/>
        <v>4.8119524440411741E-8</v>
      </c>
      <c r="S1898">
        <f t="shared" si="990"/>
        <v>4.1164242393394047E-15</v>
      </c>
      <c r="T1898">
        <f t="shared" si="971"/>
        <v>-5.6387259963789613E-11</v>
      </c>
      <c r="U1898">
        <f t="shared" si="991"/>
        <v>-5.6387259963789613E-11</v>
      </c>
      <c r="V1898">
        <f t="shared" si="992"/>
        <v>-3.7611617763587377E-11</v>
      </c>
      <c r="W1898">
        <f t="shared" si="993"/>
        <v>-3.7611617763587377E-11</v>
      </c>
      <c r="X1898">
        <f t="shared" si="972"/>
        <v>9.6394353637583622E-8</v>
      </c>
      <c r="Y1898">
        <f t="shared" si="973"/>
        <v>1.2859456501036205E-7</v>
      </c>
      <c r="Z1898">
        <f t="shared" si="974"/>
        <v>-1.4159692676294974E-6</v>
      </c>
      <c r="AA1898">
        <f t="shared" si="975"/>
        <v>-5.862217805194601E-4</v>
      </c>
      <c r="AB1898">
        <f t="shared" si="994"/>
        <v>-2.1519645346256509E-10</v>
      </c>
      <c r="AC1898">
        <f t="shared" si="995"/>
        <v>-1.911027387445666E-10</v>
      </c>
      <c r="AD1898">
        <f t="shared" si="976"/>
        <v>1</v>
      </c>
      <c r="AE1898">
        <f t="shared" si="977"/>
        <v>0</v>
      </c>
      <c r="AF1898">
        <f t="shared" si="978"/>
        <v>0</v>
      </c>
      <c r="AG1898">
        <f t="shared" si="979"/>
        <v>-3554.1412912100559</v>
      </c>
      <c r="AH1898">
        <f t="shared" si="980"/>
        <v>0</v>
      </c>
      <c r="AI1898">
        <f t="shared" si="981"/>
        <v>1</v>
      </c>
      <c r="AJ1898">
        <f t="shared" si="982"/>
        <v>-2</v>
      </c>
      <c r="AK1898">
        <f t="shared" si="983"/>
        <v>1</v>
      </c>
      <c r="AL1898">
        <f t="shared" si="984"/>
        <v>-2.9248217263760343E-4</v>
      </c>
      <c r="AM1898">
        <f t="shared" si="996"/>
        <v>0</v>
      </c>
      <c r="AN1898" s="22">
        <f t="shared" si="985"/>
        <v>1.2574352442532569E-6</v>
      </c>
      <c r="AO1898">
        <f t="shared" si="997"/>
        <v>-1.4159692676294974E-6</v>
      </c>
      <c r="AP1898">
        <f t="shared" si="998"/>
        <v>-5.862217805194601E-4</v>
      </c>
      <c r="AQ1898">
        <f t="shared" si="999"/>
        <v>-1.4159692676294974E-6</v>
      </c>
      <c r="AR1898">
        <f t="shared" si="1000"/>
        <v>-5.862217805194601E-4</v>
      </c>
      <c r="AS1898">
        <f t="shared" si="1001"/>
        <v>0</v>
      </c>
      <c r="AT1898">
        <f t="shared" si="1002"/>
        <v>0</v>
      </c>
    </row>
    <row r="1899" spans="14:46" x14ac:dyDescent="0.25">
      <c r="N1899">
        <f t="shared" si="1003"/>
        <v>1886</v>
      </c>
      <c r="O1899">
        <f t="shared" si="986"/>
        <v>3950.0291631135665</v>
      </c>
      <c r="P1899">
        <f t="shared" si="987"/>
        <v>3555.0262468022097</v>
      </c>
      <c r="Q1899">
        <f t="shared" si="988"/>
        <v>6.1615510415257926E-15</v>
      </c>
      <c r="R1899">
        <f t="shared" si="989"/>
        <v>4.8068509840873692E-8</v>
      </c>
      <c r="S1899">
        <f t="shared" si="990"/>
        <v>4.1077006943505284E-15</v>
      </c>
      <c r="T1899">
        <f t="shared" si="971"/>
        <v>5.6297566005456218E-11</v>
      </c>
      <c r="U1899">
        <f t="shared" si="991"/>
        <v>5.6297566005456218E-11</v>
      </c>
      <c r="V1899">
        <f t="shared" si="992"/>
        <v>3.7551779171785827E-11</v>
      </c>
      <c r="W1899">
        <f t="shared" si="993"/>
        <v>3.7551779171785827E-11</v>
      </c>
      <c r="X1899">
        <f t="shared" si="972"/>
        <v>9.62920775311505E-8</v>
      </c>
      <c r="Y1899">
        <f t="shared" si="973"/>
        <v>1.284580875518418E-7</v>
      </c>
      <c r="Z1899">
        <f t="shared" si="974"/>
        <v>1.4144681085393826E-6</v>
      </c>
      <c r="AA1899">
        <f t="shared" si="975"/>
        <v>5.8591028606123159E-4</v>
      </c>
      <c r="AB1899">
        <f t="shared" si="994"/>
        <v>2.1485432893735195E-10</v>
      </c>
      <c r="AC1899">
        <f t="shared" si="995"/>
        <v>1.9079891895913527E-10</v>
      </c>
      <c r="AD1899">
        <f t="shared" si="976"/>
        <v>1</v>
      </c>
      <c r="AE1899">
        <f t="shared" si="977"/>
        <v>0</v>
      </c>
      <c r="AF1899">
        <f t="shared" si="978"/>
        <v>0</v>
      </c>
      <c r="AG1899">
        <f t="shared" si="979"/>
        <v>-3556.0262468022097</v>
      </c>
      <c r="AH1899">
        <f t="shared" si="980"/>
        <v>0</v>
      </c>
      <c r="AI1899">
        <f t="shared" si="981"/>
        <v>1</v>
      </c>
      <c r="AJ1899">
        <f t="shared" si="982"/>
        <v>-2</v>
      </c>
      <c r="AK1899">
        <f t="shared" si="983"/>
        <v>1</v>
      </c>
      <c r="AL1899">
        <f t="shared" si="984"/>
        <v>2.9232709195213329E-4</v>
      </c>
      <c r="AM1899">
        <f t="shared" si="996"/>
        <v>0</v>
      </c>
      <c r="AN1899" s="22">
        <f t="shared" si="985"/>
        <v>-1.256102156965054E-6</v>
      </c>
      <c r="AO1899">
        <f t="shared" si="997"/>
        <v>1.4144681085393826E-6</v>
      </c>
      <c r="AP1899">
        <f t="shared" si="998"/>
        <v>5.8591028606123159E-4</v>
      </c>
      <c r="AQ1899">
        <f t="shared" si="999"/>
        <v>1.4144681085393826E-6</v>
      </c>
      <c r="AR1899">
        <f t="shared" si="1000"/>
        <v>5.8591028606123159E-4</v>
      </c>
      <c r="AS1899">
        <f t="shared" si="1001"/>
        <v>0</v>
      </c>
      <c r="AT1899">
        <f t="shared" si="1002"/>
        <v>0</v>
      </c>
    </row>
    <row r="1900" spans="14:46" x14ac:dyDescent="0.25">
      <c r="N1900">
        <f t="shared" si="1003"/>
        <v>1887</v>
      </c>
      <c r="O1900">
        <f t="shared" si="986"/>
        <v>3952.1235582159593</v>
      </c>
      <c r="P1900">
        <f t="shared" si="987"/>
        <v>3556.9112023943635</v>
      </c>
      <c r="Q1900">
        <f t="shared" si="988"/>
        <v>2.9686749922703954E-39</v>
      </c>
      <c r="R1900">
        <f t="shared" si="989"/>
        <v>2.3184283886041491E-32</v>
      </c>
      <c r="S1900">
        <f t="shared" si="990"/>
        <v>1.9791166615135969E-39</v>
      </c>
      <c r="T1900">
        <f t="shared" si="971"/>
        <v>-7.811336264830345E-23</v>
      </c>
      <c r="U1900">
        <f t="shared" si="991"/>
        <v>-7.811336264830345E-23</v>
      </c>
      <c r="V1900">
        <f t="shared" si="992"/>
        <v>-5.2103405586686104E-23</v>
      </c>
      <c r="W1900">
        <f t="shared" si="993"/>
        <v>-5.2103405586686104E-23</v>
      </c>
      <c r="X1900">
        <f t="shared" si="972"/>
        <v>4.6443315254811689E-32</v>
      </c>
      <c r="Y1900">
        <f t="shared" si="973"/>
        <v>6.1957514296418183E-32</v>
      </c>
      <c r="Z1900">
        <f t="shared" si="974"/>
        <v>9.8181454607276799E-19</v>
      </c>
      <c r="AA1900">
        <f t="shared" si="975"/>
        <v>4.0690885654257727E-16</v>
      </c>
      <c r="AB1900">
        <f t="shared" si="994"/>
        <v>0</v>
      </c>
      <c r="AC1900">
        <f t="shared" si="995"/>
        <v>0</v>
      </c>
      <c r="AD1900">
        <f t="shared" si="976"/>
        <v>1</v>
      </c>
      <c r="AE1900">
        <f t="shared" si="977"/>
        <v>0</v>
      </c>
      <c r="AF1900">
        <f t="shared" si="978"/>
        <v>0</v>
      </c>
      <c r="AG1900">
        <f t="shared" si="979"/>
        <v>-3557.9112023943635</v>
      </c>
      <c r="AH1900">
        <f t="shared" si="980"/>
        <v>0</v>
      </c>
      <c r="AI1900">
        <f t="shared" si="981"/>
        <v>1</v>
      </c>
      <c r="AJ1900">
        <f t="shared" si="982"/>
        <v>-2</v>
      </c>
      <c r="AK1900">
        <f t="shared" si="983"/>
        <v>1</v>
      </c>
      <c r="AL1900">
        <f t="shared" si="984"/>
        <v>2.0301848370618331E-16</v>
      </c>
      <c r="AM1900">
        <f t="shared" si="996"/>
        <v>0</v>
      </c>
      <c r="AN1900" s="22">
        <f t="shared" si="985"/>
        <v>-8.7188913021060777E-19</v>
      </c>
      <c r="AO1900">
        <f t="shared" si="997"/>
        <v>9.8181454607276799E-19</v>
      </c>
      <c r="AP1900">
        <f t="shared" si="998"/>
        <v>4.0690885654257722E-16</v>
      </c>
      <c r="AQ1900">
        <f t="shared" si="999"/>
        <v>9.8181454607276799E-19</v>
      </c>
      <c r="AR1900">
        <f t="shared" si="1000"/>
        <v>4.0690885654257722E-16</v>
      </c>
      <c r="AS1900">
        <f t="shared" si="1001"/>
        <v>0</v>
      </c>
      <c r="AT1900">
        <f t="shared" si="1002"/>
        <v>0</v>
      </c>
    </row>
    <row r="1901" spans="14:46" x14ac:dyDescent="0.25">
      <c r="N1901">
        <f t="shared" si="1003"/>
        <v>1888</v>
      </c>
      <c r="O1901">
        <f t="shared" si="986"/>
        <v>3954.217953318353</v>
      </c>
      <c r="P1901">
        <f t="shared" si="987"/>
        <v>3558.7961579865178</v>
      </c>
      <c r="Q1901">
        <f t="shared" si="988"/>
        <v>6.1354842307257008E-15</v>
      </c>
      <c r="R1901">
        <f t="shared" si="989"/>
        <v>4.7966723718527491E-8</v>
      </c>
      <c r="S1901">
        <f t="shared" si="990"/>
        <v>4.0903228204838006E-15</v>
      </c>
      <c r="T1901">
        <f t="shared" si="971"/>
        <v>-5.6118747979274457E-11</v>
      </c>
      <c r="U1901">
        <f t="shared" si="991"/>
        <v>-5.6118747979274457E-11</v>
      </c>
      <c r="V1901">
        <f t="shared" si="992"/>
        <v>-3.7432482253333554E-11</v>
      </c>
      <c r="W1901">
        <f t="shared" si="993"/>
        <v>-3.7432482253333554E-11</v>
      </c>
      <c r="X1901">
        <f t="shared" si="972"/>
        <v>9.6088013039685731E-8</v>
      </c>
      <c r="Y1901">
        <f t="shared" si="973"/>
        <v>1.2818578362419913E-7</v>
      </c>
      <c r="Z1901">
        <f t="shared" si="974"/>
        <v>-1.4114729431448064E-6</v>
      </c>
      <c r="AA1901">
        <f t="shared" si="975"/>
        <v>-5.8528828917948526E-4</v>
      </c>
      <c r="AB1901">
        <f t="shared" si="994"/>
        <v>-2.1417225248703004E-10</v>
      </c>
      <c r="AC1901">
        <f t="shared" si="995"/>
        <v>-1.9019320874127561E-10</v>
      </c>
      <c r="AD1901">
        <f t="shared" si="976"/>
        <v>1</v>
      </c>
      <c r="AE1901">
        <f t="shared" si="977"/>
        <v>0</v>
      </c>
      <c r="AF1901">
        <f t="shared" si="978"/>
        <v>0</v>
      </c>
      <c r="AG1901">
        <f t="shared" si="979"/>
        <v>-3559.7961579865178</v>
      </c>
      <c r="AH1901">
        <f t="shared" si="980"/>
        <v>0</v>
      </c>
      <c r="AI1901">
        <f t="shared" si="981"/>
        <v>1</v>
      </c>
      <c r="AJ1901">
        <f t="shared" si="982"/>
        <v>-2</v>
      </c>
      <c r="AK1901">
        <f t="shared" si="983"/>
        <v>1</v>
      </c>
      <c r="AL1901">
        <f t="shared" si="984"/>
        <v>-2.920174234225726E-4</v>
      </c>
      <c r="AM1901">
        <f t="shared" si="996"/>
        <v>0</v>
      </c>
      <c r="AN1901" s="22">
        <f t="shared" si="985"/>
        <v>1.2534423343400187E-6</v>
      </c>
      <c r="AO1901">
        <f t="shared" si="997"/>
        <v>-1.4114729431448064E-6</v>
      </c>
      <c r="AP1901">
        <f t="shared" si="998"/>
        <v>-5.8528828917948526E-4</v>
      </c>
      <c r="AQ1901">
        <f t="shared" si="999"/>
        <v>-1.4114729431448064E-6</v>
      </c>
      <c r="AR1901">
        <f t="shared" si="1000"/>
        <v>-5.8528828917948526E-4</v>
      </c>
      <c r="AS1901">
        <f t="shared" si="1001"/>
        <v>0</v>
      </c>
      <c r="AT1901">
        <f t="shared" si="1002"/>
        <v>0</v>
      </c>
    </row>
    <row r="1902" spans="14:46" x14ac:dyDescent="0.25">
      <c r="N1902">
        <f t="shared" si="1003"/>
        <v>1889</v>
      </c>
      <c r="O1902">
        <f t="shared" si="986"/>
        <v>3956.3123484207463</v>
      </c>
      <c r="P1902">
        <f t="shared" si="987"/>
        <v>3560.6811135786716</v>
      </c>
      <c r="Q1902">
        <f t="shared" si="988"/>
        <v>6.1225025177853952E-15</v>
      </c>
      <c r="R1902">
        <f t="shared" si="989"/>
        <v>4.7915951852644644E-8</v>
      </c>
      <c r="S1902">
        <f t="shared" si="990"/>
        <v>4.0816683451902648E-15</v>
      </c>
      <c r="T1902">
        <f t="shared" si="971"/>
        <v>5.6029622906025634E-11</v>
      </c>
      <c r="U1902">
        <f t="shared" si="991"/>
        <v>5.6029622906025634E-11</v>
      </c>
      <c r="V1902">
        <f t="shared" si="992"/>
        <v>3.7373023255700568E-11</v>
      </c>
      <c r="W1902">
        <f t="shared" si="993"/>
        <v>3.7373023255700568E-11</v>
      </c>
      <c r="X1902">
        <f t="shared" si="972"/>
        <v>9.5986223965739677E-8</v>
      </c>
      <c r="Y1902">
        <f t="shared" si="973"/>
        <v>1.2804995623529997E-7</v>
      </c>
      <c r="Z1902">
        <f t="shared" si="974"/>
        <v>1.4099789267457442E-6</v>
      </c>
      <c r="AA1902">
        <f t="shared" si="975"/>
        <v>5.8497778570310282E-4</v>
      </c>
      <c r="AB1902">
        <f t="shared" si="994"/>
        <v>2.138322967308551E-10</v>
      </c>
      <c r="AC1902">
        <f t="shared" si="995"/>
        <v>1.8989131490671175E-10</v>
      </c>
      <c r="AD1902">
        <f t="shared" si="976"/>
        <v>1</v>
      </c>
      <c r="AE1902">
        <f t="shared" si="977"/>
        <v>0</v>
      </c>
      <c r="AF1902">
        <f t="shared" si="978"/>
        <v>0</v>
      </c>
      <c r="AG1902">
        <f t="shared" si="979"/>
        <v>-3561.6811135786716</v>
      </c>
      <c r="AH1902">
        <f t="shared" si="980"/>
        <v>0</v>
      </c>
      <c r="AI1902">
        <f t="shared" si="981"/>
        <v>1</v>
      </c>
      <c r="AJ1902">
        <f t="shared" si="982"/>
        <v>-2</v>
      </c>
      <c r="AK1902">
        <f t="shared" si="983"/>
        <v>1</v>
      </c>
      <c r="AL1902">
        <f t="shared" si="984"/>
        <v>2.91862835056532E-4</v>
      </c>
      <c r="AM1902">
        <f t="shared" si="996"/>
        <v>0</v>
      </c>
      <c r="AN1902" s="22">
        <f t="shared" si="985"/>
        <v>-1.2521155900387865E-6</v>
      </c>
      <c r="AO1902">
        <f t="shared" si="997"/>
        <v>1.4099789267457442E-6</v>
      </c>
      <c r="AP1902">
        <f t="shared" si="998"/>
        <v>5.8497778570310282E-4</v>
      </c>
      <c r="AQ1902">
        <f t="shared" si="999"/>
        <v>1.4099789267457442E-6</v>
      </c>
      <c r="AR1902">
        <f t="shared" si="1000"/>
        <v>5.8497778570310282E-4</v>
      </c>
      <c r="AS1902">
        <f t="shared" si="1001"/>
        <v>0</v>
      </c>
      <c r="AT1902">
        <f t="shared" si="1002"/>
        <v>0</v>
      </c>
    </row>
    <row r="1903" spans="14:46" x14ac:dyDescent="0.25">
      <c r="N1903">
        <f t="shared" si="1003"/>
        <v>1890</v>
      </c>
      <c r="O1903">
        <f t="shared" si="986"/>
        <v>3958.4067435231391</v>
      </c>
      <c r="P1903">
        <f t="shared" si="987"/>
        <v>3562.5660691708254</v>
      </c>
      <c r="Q1903">
        <f t="shared" si="988"/>
        <v>1.2771329686870839E-39</v>
      </c>
      <c r="R1903">
        <f t="shared" si="989"/>
        <v>1.0005687992379399E-32</v>
      </c>
      <c r="S1903">
        <f t="shared" si="990"/>
        <v>8.5142197912472241E-40</v>
      </c>
      <c r="T1903">
        <f t="shared" si="971"/>
        <v>-5.1152993205945421E-23</v>
      </c>
      <c r="U1903">
        <f t="shared" si="991"/>
        <v>-5.1152993205945421E-23</v>
      </c>
      <c r="V1903">
        <f t="shared" si="992"/>
        <v>-3.4120191546619531E-23</v>
      </c>
      <c r="W1903">
        <f t="shared" si="993"/>
        <v>-3.4120191546619531E-23</v>
      </c>
      <c r="X1903">
        <f t="shared" si="972"/>
        <v>2.0043583701470153E-32</v>
      </c>
      <c r="Y1903">
        <f t="shared" si="973"/>
        <v>2.6739038023502233E-32</v>
      </c>
      <c r="Z1903">
        <f t="shared" si="974"/>
        <v>6.4397082772755741E-19</v>
      </c>
      <c r="AA1903">
        <f t="shared" si="975"/>
        <v>2.6731436680916428E-16</v>
      </c>
      <c r="AB1903">
        <f t="shared" si="994"/>
        <v>0</v>
      </c>
      <c r="AC1903">
        <f t="shared" si="995"/>
        <v>0</v>
      </c>
      <c r="AD1903">
        <f t="shared" si="976"/>
        <v>1</v>
      </c>
      <c r="AE1903">
        <f t="shared" si="977"/>
        <v>0</v>
      </c>
      <c r="AF1903">
        <f t="shared" si="978"/>
        <v>0</v>
      </c>
      <c r="AG1903">
        <f t="shared" si="979"/>
        <v>-3563.5660691708254</v>
      </c>
      <c r="AH1903">
        <f t="shared" si="980"/>
        <v>0</v>
      </c>
      <c r="AI1903">
        <f t="shared" si="981"/>
        <v>1</v>
      </c>
      <c r="AJ1903">
        <f t="shared" si="982"/>
        <v>-2</v>
      </c>
      <c r="AK1903">
        <f t="shared" si="983"/>
        <v>1</v>
      </c>
      <c r="AL1903">
        <f t="shared" si="984"/>
        <v>1.3337124795636203E-16</v>
      </c>
      <c r="AM1903">
        <f t="shared" si="996"/>
        <v>0</v>
      </c>
      <c r="AN1903" s="22">
        <f t="shared" si="985"/>
        <v>-5.7187089644022278E-19</v>
      </c>
      <c r="AO1903">
        <f t="shared" si="997"/>
        <v>6.4397082772755741E-19</v>
      </c>
      <c r="AP1903">
        <f t="shared" si="998"/>
        <v>2.6731436680916428E-16</v>
      </c>
      <c r="AQ1903">
        <f t="shared" si="999"/>
        <v>6.4397082772755741E-19</v>
      </c>
      <c r="AR1903">
        <f t="shared" si="1000"/>
        <v>2.6731436680916428E-16</v>
      </c>
      <c r="AS1903">
        <f t="shared" si="1001"/>
        <v>0</v>
      </c>
      <c r="AT1903">
        <f t="shared" si="1002"/>
        <v>0</v>
      </c>
    </row>
    <row r="1904" spans="14:46" x14ac:dyDescent="0.25">
      <c r="N1904">
        <f t="shared" si="1003"/>
        <v>1891</v>
      </c>
      <c r="O1904">
        <f t="shared" si="986"/>
        <v>3960.5011386255323</v>
      </c>
      <c r="P1904">
        <f t="shared" si="987"/>
        <v>3564.4510247629792</v>
      </c>
      <c r="Q1904">
        <f t="shared" si="988"/>
        <v>6.0966419308328691E-15</v>
      </c>
      <c r="R1904">
        <f t="shared" si="989"/>
        <v>4.7814649657349467E-8</v>
      </c>
      <c r="S1904">
        <f t="shared" si="990"/>
        <v>4.0644279538885794E-15</v>
      </c>
      <c r="T1904">
        <f t="shared" si="971"/>
        <v>-5.5851938137463563E-11</v>
      </c>
      <c r="U1904">
        <f t="shared" si="991"/>
        <v>-5.5851938137463563E-11</v>
      </c>
      <c r="V1904">
        <f t="shared" si="992"/>
        <v>-3.7254482514010178E-11</v>
      </c>
      <c r="W1904">
        <f t="shared" si="993"/>
        <v>-3.7254482514010178E-11</v>
      </c>
      <c r="X1904">
        <f t="shared" si="972"/>
        <v>9.5783130446321234E-8</v>
      </c>
      <c r="Y1904">
        <f t="shared" si="973"/>
        <v>1.277789483175018E-7</v>
      </c>
      <c r="Z1904">
        <f t="shared" si="974"/>
        <v>-1.4069980014102162E-6</v>
      </c>
      <c r="AA1904">
        <f t="shared" si="975"/>
        <v>-5.8435776605660419E-4</v>
      </c>
      <c r="AB1904">
        <f t="shared" si="994"/>
        <v>-2.1315454062435747E-10</v>
      </c>
      <c r="AC1904">
        <f t="shared" si="995"/>
        <v>-1.8928944132142319E-10</v>
      </c>
      <c r="AD1904">
        <f t="shared" si="976"/>
        <v>1</v>
      </c>
      <c r="AE1904">
        <f t="shared" si="977"/>
        <v>0</v>
      </c>
      <c r="AF1904">
        <f t="shared" si="978"/>
        <v>0</v>
      </c>
      <c r="AG1904">
        <f t="shared" si="979"/>
        <v>-3565.4510247629792</v>
      </c>
      <c r="AH1904">
        <f t="shared" si="980"/>
        <v>0</v>
      </c>
      <c r="AI1904">
        <f t="shared" si="981"/>
        <v>1</v>
      </c>
      <c r="AJ1904">
        <f t="shared" si="982"/>
        <v>-2</v>
      </c>
      <c r="AK1904">
        <f t="shared" si="983"/>
        <v>1</v>
      </c>
      <c r="AL1904">
        <f t="shared" si="984"/>
        <v>-2.9155414882173257E-4</v>
      </c>
      <c r="AM1904">
        <f t="shared" si="996"/>
        <v>0</v>
      </c>
      <c r="AN1904" s="22">
        <f t="shared" si="985"/>
        <v>1.2494684131390484E-6</v>
      </c>
      <c r="AO1904">
        <f t="shared" si="997"/>
        <v>-1.4069980014102162E-6</v>
      </c>
      <c r="AP1904">
        <f t="shared" si="998"/>
        <v>-5.8435776605660419E-4</v>
      </c>
      <c r="AQ1904">
        <f t="shared" si="999"/>
        <v>-1.4069980014102162E-6</v>
      </c>
      <c r="AR1904">
        <f t="shared" si="1000"/>
        <v>-5.8435776605660419E-4</v>
      </c>
      <c r="AS1904">
        <f t="shared" si="1001"/>
        <v>0</v>
      </c>
      <c r="AT1904">
        <f t="shared" si="1002"/>
        <v>0</v>
      </c>
    </row>
    <row r="1905" spans="14:46" x14ac:dyDescent="0.25">
      <c r="N1905">
        <f t="shared" si="1003"/>
        <v>1892</v>
      </c>
      <c r="O1905">
        <f t="shared" si="986"/>
        <v>3962.5955337279261</v>
      </c>
      <c r="P1905">
        <f t="shared" si="987"/>
        <v>3566.3359803551334</v>
      </c>
      <c r="Q1905">
        <f t="shared" si="988"/>
        <v>6.0837628396280682E-15</v>
      </c>
      <c r="R1905">
        <f t="shared" si="989"/>
        <v>4.776411898759442E-8</v>
      </c>
      <c r="S1905">
        <f t="shared" si="990"/>
        <v>4.0558418930853791E-15</v>
      </c>
      <c r="T1905">
        <f t="shared" si="971"/>
        <v>5.5763377446271386E-11</v>
      </c>
      <c r="U1905">
        <f t="shared" si="991"/>
        <v>5.5763377446271386E-11</v>
      </c>
      <c r="V1905">
        <f t="shared" si="992"/>
        <v>3.7195400105326128E-11</v>
      </c>
      <c r="W1905">
        <f t="shared" si="993"/>
        <v>3.7195400105326128E-11</v>
      </c>
      <c r="X1905">
        <f t="shared" si="972"/>
        <v>9.5681825317424707E-8</v>
      </c>
      <c r="Y1905">
        <f t="shared" si="973"/>
        <v>1.2764376687615794E-7</v>
      </c>
      <c r="Z1905">
        <f t="shared" si="974"/>
        <v>1.405511082459273E-6</v>
      </c>
      <c r="AA1905">
        <f t="shared" si="975"/>
        <v>5.8404824884041528E-4</v>
      </c>
      <c r="AB1905">
        <f t="shared" si="994"/>
        <v>2.1281673647931042E-10</v>
      </c>
      <c r="AC1905">
        <f t="shared" si="995"/>
        <v>1.889894582008358E-10</v>
      </c>
      <c r="AD1905">
        <f t="shared" si="976"/>
        <v>1</v>
      </c>
      <c r="AE1905">
        <f t="shared" si="977"/>
        <v>0</v>
      </c>
      <c r="AF1905">
        <f t="shared" si="978"/>
        <v>0</v>
      </c>
      <c r="AG1905">
        <f t="shared" si="979"/>
        <v>-3567.3359803551334</v>
      </c>
      <c r="AH1905">
        <f t="shared" si="980"/>
        <v>0</v>
      </c>
      <c r="AI1905">
        <f t="shared" si="981"/>
        <v>1</v>
      </c>
      <c r="AJ1905">
        <f t="shared" si="982"/>
        <v>-2</v>
      </c>
      <c r="AK1905">
        <f t="shared" si="983"/>
        <v>1</v>
      </c>
      <c r="AL1905">
        <f t="shared" si="984"/>
        <v>2.9140005043438397E-4</v>
      </c>
      <c r="AM1905">
        <f t="shared" si="996"/>
        <v>0</v>
      </c>
      <c r="AN1905" s="22">
        <f t="shared" si="985"/>
        <v>-1.2481479716472956E-6</v>
      </c>
      <c r="AO1905">
        <f t="shared" si="997"/>
        <v>1.405511082459273E-6</v>
      </c>
      <c r="AP1905">
        <f t="shared" si="998"/>
        <v>5.8404824884041528E-4</v>
      </c>
      <c r="AQ1905">
        <f t="shared" si="999"/>
        <v>1.405511082459273E-6</v>
      </c>
      <c r="AR1905">
        <f t="shared" si="1000"/>
        <v>5.8404824884041528E-4</v>
      </c>
      <c r="AS1905">
        <f t="shared" si="1001"/>
        <v>0</v>
      </c>
      <c r="AT1905">
        <f t="shared" si="1002"/>
        <v>0</v>
      </c>
    </row>
    <row r="1906" spans="14:46" x14ac:dyDescent="0.25">
      <c r="N1906">
        <f t="shared" si="1003"/>
        <v>1893</v>
      </c>
      <c r="O1906">
        <f t="shared" si="986"/>
        <v>3964.6899288303189</v>
      </c>
      <c r="P1906">
        <f t="shared" si="987"/>
        <v>3568.2209359472872</v>
      </c>
      <c r="Q1906">
        <f t="shared" si="988"/>
        <v>2.9264697983411145E-40</v>
      </c>
      <c r="R1906">
        <f t="shared" si="989"/>
        <v>2.3000247322227424E-33</v>
      </c>
      <c r="S1906">
        <f t="shared" si="990"/>
        <v>1.950979865560743E-40</v>
      </c>
      <c r="T1906">
        <f t="shared" si="971"/>
        <v>-2.4447536366833109E-23</v>
      </c>
      <c r="U1906">
        <f t="shared" si="991"/>
        <v>-2.4447536366833109E-23</v>
      </c>
      <c r="V1906">
        <f t="shared" si="992"/>
        <v>-1.6307040263726573E-23</v>
      </c>
      <c r="W1906">
        <f t="shared" si="993"/>
        <v>-1.6307040263726573E-23</v>
      </c>
      <c r="X1906">
        <f t="shared" si="972"/>
        <v>4.6074413745685933E-33</v>
      </c>
      <c r="Y1906">
        <f t="shared" si="973"/>
        <v>6.1465278857120644E-33</v>
      </c>
      <c r="Z1906">
        <f t="shared" si="974"/>
        <v>3.0826211938590216E-19</v>
      </c>
      <c r="AA1906">
        <f t="shared" si="975"/>
        <v>1.2816327691877778E-16</v>
      </c>
      <c r="AB1906">
        <f t="shared" si="994"/>
        <v>0</v>
      </c>
      <c r="AC1906">
        <f t="shared" si="995"/>
        <v>0</v>
      </c>
      <c r="AD1906">
        <f t="shared" si="976"/>
        <v>1</v>
      </c>
      <c r="AE1906">
        <f t="shared" si="977"/>
        <v>0</v>
      </c>
      <c r="AF1906">
        <f t="shared" si="978"/>
        <v>0</v>
      </c>
      <c r="AG1906">
        <f t="shared" si="979"/>
        <v>-3569.2209359472872</v>
      </c>
      <c r="AH1906">
        <f t="shared" si="980"/>
        <v>0</v>
      </c>
      <c r="AI1906">
        <f t="shared" si="981"/>
        <v>1</v>
      </c>
      <c r="AJ1906">
        <f t="shared" si="982"/>
        <v>-2</v>
      </c>
      <c r="AK1906">
        <f t="shared" si="983"/>
        <v>1</v>
      </c>
      <c r="AL1906">
        <f t="shared" si="984"/>
        <v>6.3944764142356392E-17</v>
      </c>
      <c r="AM1906">
        <f t="shared" si="996"/>
        <v>0</v>
      </c>
      <c r="AN1906" s="22">
        <f t="shared" si="985"/>
        <v>-2.7374863406500205E-19</v>
      </c>
      <c r="AO1906">
        <f t="shared" si="997"/>
        <v>3.0826211938590216E-19</v>
      </c>
      <c r="AP1906">
        <f t="shared" si="998"/>
        <v>1.2816327691877778E-16</v>
      </c>
      <c r="AQ1906">
        <f t="shared" si="999"/>
        <v>3.0826211938590216E-19</v>
      </c>
      <c r="AR1906">
        <f t="shared" si="1000"/>
        <v>1.2816327691877778E-16</v>
      </c>
      <c r="AS1906">
        <f t="shared" si="1001"/>
        <v>0</v>
      </c>
      <c r="AT1906">
        <f t="shared" si="1002"/>
        <v>0</v>
      </c>
    </row>
    <row r="1907" spans="14:46" x14ac:dyDescent="0.25">
      <c r="N1907">
        <f t="shared" si="1003"/>
        <v>1894</v>
      </c>
      <c r="O1907">
        <f t="shared" si="986"/>
        <v>3966.7843239327121</v>
      </c>
      <c r="P1907">
        <f t="shared" si="987"/>
        <v>3570.105891539441</v>
      </c>
      <c r="Q1907">
        <f t="shared" si="988"/>
        <v>6.058106521801677E-15</v>
      </c>
      <c r="R1907">
        <f t="shared" si="989"/>
        <v>4.7663297656500794E-8</v>
      </c>
      <c r="S1907">
        <f t="shared" si="990"/>
        <v>4.0387376812011183E-15</v>
      </c>
      <c r="T1907">
        <f t="shared" si="971"/>
        <v>-5.5586816972054359E-11</v>
      </c>
      <c r="U1907">
        <f t="shared" si="991"/>
        <v>-5.5586816972054359E-11</v>
      </c>
      <c r="V1907">
        <f t="shared" si="992"/>
        <v>-3.7077609558514597E-11</v>
      </c>
      <c r="W1907">
        <f t="shared" si="993"/>
        <v>-3.7077609558514597E-11</v>
      </c>
      <c r="X1907">
        <f t="shared" si="972"/>
        <v>9.5479696619705875E-8</v>
      </c>
      <c r="Y1907">
        <f t="shared" si="973"/>
        <v>1.2737404675682925E-7</v>
      </c>
      <c r="Z1907">
        <f t="shared" si="974"/>
        <v>-1.4025443070557062E-6</v>
      </c>
      <c r="AA1907">
        <f t="shared" si="975"/>
        <v>-5.8343019701601279E-4</v>
      </c>
      <c r="AB1907">
        <f t="shared" si="994"/>
        <v>-2.1214326656385145E-10</v>
      </c>
      <c r="AC1907">
        <f t="shared" si="995"/>
        <v>-1.8839139091911801E-10</v>
      </c>
      <c r="AD1907">
        <f t="shared" si="976"/>
        <v>1</v>
      </c>
      <c r="AE1907">
        <f t="shared" si="977"/>
        <v>0</v>
      </c>
      <c r="AF1907">
        <f t="shared" si="978"/>
        <v>0</v>
      </c>
      <c r="AG1907">
        <f t="shared" si="979"/>
        <v>-3571.105891539441</v>
      </c>
      <c r="AH1907">
        <f t="shared" si="980"/>
        <v>0</v>
      </c>
      <c r="AI1907">
        <f t="shared" si="981"/>
        <v>1</v>
      </c>
      <c r="AJ1907">
        <f t="shared" si="982"/>
        <v>-2</v>
      </c>
      <c r="AK1907">
        <f t="shared" si="983"/>
        <v>1</v>
      </c>
      <c r="AL1907">
        <f t="shared" si="984"/>
        <v>-2.9109234182778815E-4</v>
      </c>
      <c r="AM1907">
        <f t="shared" si="996"/>
        <v>0</v>
      </c>
      <c r="AN1907" s="22">
        <f t="shared" si="985"/>
        <v>1.245513360436482E-6</v>
      </c>
      <c r="AO1907">
        <f t="shared" si="997"/>
        <v>-1.4025443070557062E-6</v>
      </c>
      <c r="AP1907">
        <f t="shared" si="998"/>
        <v>-5.8343019701601279E-4</v>
      </c>
      <c r="AQ1907">
        <f t="shared" si="999"/>
        <v>-1.4025443070557062E-6</v>
      </c>
      <c r="AR1907">
        <f t="shared" si="1000"/>
        <v>-5.8343019701601279E-4</v>
      </c>
      <c r="AS1907">
        <f t="shared" si="1001"/>
        <v>0</v>
      </c>
      <c r="AT1907">
        <f t="shared" si="1002"/>
        <v>0</v>
      </c>
    </row>
    <row r="1908" spans="14:46" x14ac:dyDescent="0.25">
      <c r="N1908">
        <f t="shared" si="1003"/>
        <v>1895</v>
      </c>
      <c r="O1908">
        <f t="shared" si="986"/>
        <v>3968.8787190351054</v>
      </c>
      <c r="P1908">
        <f t="shared" si="987"/>
        <v>3571.9908471315948</v>
      </c>
      <c r="Q1908">
        <f t="shared" si="988"/>
        <v>6.0453290803877757E-15</v>
      </c>
      <c r="R1908">
        <f t="shared" si="989"/>
        <v>4.7613006657525604E-8</v>
      </c>
      <c r="S1908">
        <f t="shared" si="990"/>
        <v>4.0302193869251838E-15</v>
      </c>
      <c r="T1908">
        <f t="shared" si="971"/>
        <v>5.5498816202566926E-11</v>
      </c>
      <c r="U1908">
        <f t="shared" si="991"/>
        <v>5.5498816202566926E-11</v>
      </c>
      <c r="V1908">
        <f t="shared" si="992"/>
        <v>3.7018900762045836E-11</v>
      </c>
      <c r="W1908">
        <f t="shared" si="993"/>
        <v>3.7018900762045836E-11</v>
      </c>
      <c r="X1908">
        <f t="shared" si="972"/>
        <v>9.5378872372897635E-8</v>
      </c>
      <c r="Y1908">
        <f t="shared" si="973"/>
        <v>1.2723950717366206E-7</v>
      </c>
      <c r="Z1908">
        <f t="shared" si="974"/>
        <v>1.4010644406679693E-6</v>
      </c>
      <c r="AA1908">
        <f t="shared" si="975"/>
        <v>5.8312166136846491E-4</v>
      </c>
      <c r="AB1908">
        <f t="shared" si="994"/>
        <v>2.118075970346555E-10</v>
      </c>
      <c r="AC1908">
        <f t="shared" si="995"/>
        <v>1.8809330342004122E-10</v>
      </c>
      <c r="AD1908">
        <f t="shared" si="976"/>
        <v>1</v>
      </c>
      <c r="AE1908">
        <f t="shared" si="977"/>
        <v>0</v>
      </c>
      <c r="AF1908">
        <f t="shared" si="978"/>
        <v>0</v>
      </c>
      <c r="AG1908">
        <f t="shared" si="979"/>
        <v>-3572.9908471315948</v>
      </c>
      <c r="AH1908">
        <f t="shared" si="980"/>
        <v>0</v>
      </c>
      <c r="AI1908">
        <f t="shared" si="981"/>
        <v>1</v>
      </c>
      <c r="AJ1908">
        <f t="shared" si="982"/>
        <v>-2</v>
      </c>
      <c r="AK1908">
        <f t="shared" si="983"/>
        <v>1</v>
      </c>
      <c r="AL1908">
        <f t="shared" si="984"/>
        <v>2.9093873109328506E-4</v>
      </c>
      <c r="AM1908">
        <f t="shared" si="996"/>
        <v>0</v>
      </c>
      <c r="AN1908" s="22">
        <f t="shared" si="985"/>
        <v>-1.2441991818946531E-6</v>
      </c>
      <c r="AO1908">
        <f t="shared" si="997"/>
        <v>1.4010644406679693E-6</v>
      </c>
      <c r="AP1908">
        <f t="shared" si="998"/>
        <v>5.831216613684648E-4</v>
      </c>
      <c r="AQ1908">
        <f t="shared" si="999"/>
        <v>1.4010644406679693E-6</v>
      </c>
      <c r="AR1908">
        <f t="shared" si="1000"/>
        <v>5.831216613684648E-4</v>
      </c>
      <c r="AS1908">
        <f t="shared" si="1001"/>
        <v>0</v>
      </c>
      <c r="AT1908">
        <f t="shared" si="1002"/>
        <v>0</v>
      </c>
    </row>
    <row r="1909" spans="14:46" x14ac:dyDescent="0.25">
      <c r="N1909">
        <f t="shared" si="1003"/>
        <v>1896</v>
      </c>
      <c r="O1909">
        <f t="shared" si="986"/>
        <v>3970.9731141374982</v>
      </c>
      <c r="P1909">
        <f t="shared" si="987"/>
        <v>3573.8758027237486</v>
      </c>
      <c r="Q1909">
        <f t="shared" si="988"/>
        <v>1.550676937911054E-39</v>
      </c>
      <c r="R1909">
        <f t="shared" si="989"/>
        <v>1.2226023482603165E-32</v>
      </c>
      <c r="S1909">
        <f t="shared" si="990"/>
        <v>1.0337846252740358E-39</v>
      </c>
      <c r="T1909">
        <f t="shared" si="971"/>
        <v>-5.6186880420517626E-23</v>
      </c>
      <c r="U1909">
        <f t="shared" si="991"/>
        <v>-5.6186880420517626E-23</v>
      </c>
      <c r="V1909">
        <f t="shared" si="992"/>
        <v>-3.7477843856312167E-23</v>
      </c>
      <c r="W1909">
        <f t="shared" si="993"/>
        <v>-3.7477843856312167E-23</v>
      </c>
      <c r="X1909">
        <f t="shared" si="972"/>
        <v>2.4491277269634867E-32</v>
      </c>
      <c r="Y1909">
        <f t="shared" si="973"/>
        <v>3.2672405318941424E-32</v>
      </c>
      <c r="Z1909">
        <f t="shared" si="974"/>
        <v>7.0959214864485258E-19</v>
      </c>
      <c r="AA1909">
        <f t="shared" si="975"/>
        <v>2.9548707913452549E-16</v>
      </c>
      <c r="AB1909">
        <f t="shared" si="994"/>
        <v>0</v>
      </c>
      <c r="AC1909">
        <f t="shared" si="995"/>
        <v>0</v>
      </c>
      <c r="AD1909">
        <f t="shared" si="976"/>
        <v>1</v>
      </c>
      <c r="AE1909">
        <f t="shared" si="977"/>
        <v>0</v>
      </c>
      <c r="AF1909">
        <f t="shared" si="978"/>
        <v>0</v>
      </c>
      <c r="AG1909">
        <f t="shared" si="979"/>
        <v>-3574.8758027237486</v>
      </c>
      <c r="AH1909">
        <f t="shared" si="980"/>
        <v>0</v>
      </c>
      <c r="AI1909">
        <f t="shared" si="981"/>
        <v>1</v>
      </c>
      <c r="AJ1909">
        <f t="shared" si="982"/>
        <v>-2</v>
      </c>
      <c r="AK1909">
        <f t="shared" si="983"/>
        <v>1</v>
      </c>
      <c r="AL1909">
        <f t="shared" si="984"/>
        <v>1.4742846698920804E-16</v>
      </c>
      <c r="AM1909">
        <f t="shared" si="996"/>
        <v>0</v>
      </c>
      <c r="AN1909" s="22">
        <f t="shared" si="985"/>
        <v>-6.3014515610938803E-19</v>
      </c>
      <c r="AO1909">
        <f t="shared" si="997"/>
        <v>7.0959214864485258E-19</v>
      </c>
      <c r="AP1909">
        <f t="shared" si="998"/>
        <v>2.9548707913452549E-16</v>
      </c>
      <c r="AQ1909">
        <f t="shared" si="999"/>
        <v>7.0959214864485258E-19</v>
      </c>
      <c r="AR1909">
        <f t="shared" si="1000"/>
        <v>2.9548707913452549E-16</v>
      </c>
      <c r="AS1909">
        <f t="shared" si="1001"/>
        <v>0</v>
      </c>
      <c r="AT1909">
        <f t="shared" si="1002"/>
        <v>0</v>
      </c>
    </row>
    <row r="1910" spans="14:46" x14ac:dyDescent="0.25">
      <c r="N1910">
        <f t="shared" si="1003"/>
        <v>1897</v>
      </c>
      <c r="O1910">
        <f t="shared" si="986"/>
        <v>3973.0675092398919</v>
      </c>
      <c r="P1910">
        <f t="shared" si="987"/>
        <v>3575.7607583159029</v>
      </c>
      <c r="Q1910">
        <f t="shared" si="988"/>
        <v>6.019875098554423E-15</v>
      </c>
      <c r="R1910">
        <f t="shared" si="989"/>
        <v>4.751266315202712E-8</v>
      </c>
      <c r="S1910">
        <f t="shared" si="990"/>
        <v>4.0132500657029487E-15</v>
      </c>
      <c r="T1910">
        <f t="shared" si="971"/>
        <v>-5.5323371144299658E-11</v>
      </c>
      <c r="U1910">
        <f t="shared" si="991"/>
        <v>-5.5323371144299658E-11</v>
      </c>
      <c r="V1910">
        <f t="shared" si="992"/>
        <v>-3.6901854484886632E-11</v>
      </c>
      <c r="W1910">
        <f t="shared" si="993"/>
        <v>-3.6901854484886632E-11</v>
      </c>
      <c r="X1910">
        <f t="shared" si="972"/>
        <v>9.5177702395251419E-8</v>
      </c>
      <c r="Y1910">
        <f t="shared" si="973"/>
        <v>1.2697106670649097E-7</v>
      </c>
      <c r="Z1910">
        <f t="shared" si="974"/>
        <v>-1.3981117257819131E-6</v>
      </c>
      <c r="AA1910">
        <f t="shared" si="975"/>
        <v>-5.8250556801296856E-4</v>
      </c>
      <c r="AB1910">
        <f t="shared" si="994"/>
        <v>-2.1113837948091566E-10</v>
      </c>
      <c r="AC1910">
        <f t="shared" si="995"/>
        <v>-1.874990124001443E-10</v>
      </c>
      <c r="AD1910">
        <f t="shared" si="976"/>
        <v>1</v>
      </c>
      <c r="AE1910">
        <f t="shared" si="977"/>
        <v>0</v>
      </c>
      <c r="AF1910">
        <f t="shared" si="978"/>
        <v>0</v>
      </c>
      <c r="AG1910">
        <f t="shared" si="979"/>
        <v>-3576.7607583159029</v>
      </c>
      <c r="AH1910">
        <f t="shared" si="980"/>
        <v>0</v>
      </c>
      <c r="AI1910">
        <f t="shared" si="981"/>
        <v>1</v>
      </c>
      <c r="AJ1910">
        <f t="shared" si="982"/>
        <v>-2</v>
      </c>
      <c r="AK1910">
        <f t="shared" si="983"/>
        <v>1</v>
      </c>
      <c r="AL1910">
        <f t="shared" si="984"/>
        <v>-2.9063199547799958E-4</v>
      </c>
      <c r="AM1910">
        <f t="shared" si="996"/>
        <v>0</v>
      </c>
      <c r="AN1910" s="22">
        <f t="shared" si="985"/>
        <v>1.2415770569692413E-6</v>
      </c>
      <c r="AO1910">
        <f t="shared" si="997"/>
        <v>-1.3981117257819131E-6</v>
      </c>
      <c r="AP1910">
        <f t="shared" si="998"/>
        <v>-5.8250556801296845E-4</v>
      </c>
      <c r="AQ1910">
        <f t="shared" si="999"/>
        <v>-1.3981117257819131E-6</v>
      </c>
      <c r="AR1910">
        <f t="shared" si="1000"/>
        <v>-5.8250556801296845E-4</v>
      </c>
      <c r="AS1910">
        <f t="shared" si="1001"/>
        <v>0</v>
      </c>
      <c r="AT1910">
        <f t="shared" si="1002"/>
        <v>0</v>
      </c>
    </row>
    <row r="1911" spans="14:46" x14ac:dyDescent="0.25">
      <c r="N1911">
        <f t="shared" si="1003"/>
        <v>1898</v>
      </c>
      <c r="O1911">
        <f t="shared" si="986"/>
        <v>3975.1619043422847</v>
      </c>
      <c r="P1911">
        <f t="shared" si="987"/>
        <v>3577.6457139080562</v>
      </c>
      <c r="Q1911">
        <f t="shared" si="988"/>
        <v>6.0071983457095281E-15</v>
      </c>
      <c r="R1911">
        <f t="shared" si="989"/>
        <v>4.7462610310522815E-8</v>
      </c>
      <c r="S1911">
        <f t="shared" si="990"/>
        <v>4.0047988971396851E-15</v>
      </c>
      <c r="T1911">
        <f t="shared" si="971"/>
        <v>5.5235925878398823E-11</v>
      </c>
      <c r="U1911">
        <f t="shared" si="991"/>
        <v>5.5235925878398823E-11</v>
      </c>
      <c r="V1911">
        <f t="shared" si="992"/>
        <v>3.6843516352090338E-11</v>
      </c>
      <c r="W1911">
        <f t="shared" si="993"/>
        <v>3.6843516352090338E-11</v>
      </c>
      <c r="X1911">
        <f t="shared" si="972"/>
        <v>9.5077355991764331E-8</v>
      </c>
      <c r="Y1911">
        <f t="shared" si="973"/>
        <v>1.2683716492443193E-7</v>
      </c>
      <c r="Z1911">
        <f t="shared" si="974"/>
        <v>1.3966388674267292E-6</v>
      </c>
      <c r="AA1911">
        <f t="shared" si="975"/>
        <v>5.8219800927221811E-4</v>
      </c>
      <c r="AB1911">
        <f t="shared" si="994"/>
        <v>2.1080482773313182E-10</v>
      </c>
      <c r="AC1911">
        <f t="shared" si="995"/>
        <v>1.8720280557294238E-10</v>
      </c>
      <c r="AD1911">
        <f t="shared" si="976"/>
        <v>1</v>
      </c>
      <c r="AE1911">
        <f t="shared" si="977"/>
        <v>0</v>
      </c>
      <c r="AF1911">
        <f t="shared" si="978"/>
        <v>0</v>
      </c>
      <c r="AG1911">
        <f t="shared" si="979"/>
        <v>-3578.6457139080562</v>
      </c>
      <c r="AH1911">
        <f t="shared" si="980"/>
        <v>0</v>
      </c>
      <c r="AI1911">
        <f t="shared" si="981"/>
        <v>1</v>
      </c>
      <c r="AJ1911">
        <f t="shared" si="982"/>
        <v>-2</v>
      </c>
      <c r="AK1911">
        <f t="shared" si="983"/>
        <v>1</v>
      </c>
      <c r="AL1911">
        <f t="shared" si="984"/>
        <v>2.904788700851928E-4</v>
      </c>
      <c r="AM1911">
        <f t="shared" si="996"/>
        <v>0</v>
      </c>
      <c r="AN1911" s="22">
        <f t="shared" si="985"/>
        <v>-1.2402691018323774E-6</v>
      </c>
      <c r="AO1911">
        <f t="shared" si="997"/>
        <v>1.3966388674267292E-6</v>
      </c>
      <c r="AP1911">
        <f t="shared" si="998"/>
        <v>5.82198009272218E-4</v>
      </c>
      <c r="AQ1911">
        <f t="shared" si="999"/>
        <v>1.3966388674267292E-6</v>
      </c>
      <c r="AR1911">
        <f t="shared" si="1000"/>
        <v>5.82198009272218E-4</v>
      </c>
      <c r="AS1911">
        <f t="shared" si="1001"/>
        <v>0</v>
      </c>
      <c r="AT1911">
        <f t="shared" si="1002"/>
        <v>0</v>
      </c>
    </row>
    <row r="1912" spans="14:46" x14ac:dyDescent="0.25">
      <c r="N1912">
        <f t="shared" si="1003"/>
        <v>1899</v>
      </c>
      <c r="O1912">
        <f t="shared" si="986"/>
        <v>3977.256299444678</v>
      </c>
      <c r="P1912">
        <f t="shared" si="987"/>
        <v>3579.5306695002105</v>
      </c>
      <c r="Q1912">
        <f t="shared" si="988"/>
        <v>4.3489983185302791E-40</v>
      </c>
      <c r="R1912">
        <f t="shared" si="989"/>
        <v>3.4397462102395394E-33</v>
      </c>
      <c r="S1912">
        <f t="shared" si="990"/>
        <v>2.8993322123535188E-40</v>
      </c>
      <c r="T1912">
        <f t="shared" si="971"/>
        <v>-2.9708528777295451E-23</v>
      </c>
      <c r="U1912">
        <f t="shared" si="991"/>
        <v>-2.9708528777295451E-23</v>
      </c>
      <c r="V1912">
        <f t="shared" si="992"/>
        <v>-1.9816203725982268E-23</v>
      </c>
      <c r="W1912">
        <f t="shared" si="993"/>
        <v>-1.9816203725982268E-23</v>
      </c>
      <c r="X1912">
        <f t="shared" si="972"/>
        <v>6.8905122841495205E-33</v>
      </c>
      <c r="Y1912">
        <f t="shared" si="973"/>
        <v>9.1922286844068179E-33</v>
      </c>
      <c r="Z1912">
        <f t="shared" si="974"/>
        <v>3.7578787068438499E-19</v>
      </c>
      <c r="AA1912">
        <f t="shared" si="975"/>
        <v>1.5673197981556676E-16</v>
      </c>
      <c r="AB1912">
        <f t="shared" si="994"/>
        <v>0</v>
      </c>
      <c r="AC1912">
        <f t="shared" si="995"/>
        <v>0</v>
      </c>
      <c r="AD1912">
        <f t="shared" si="976"/>
        <v>1</v>
      </c>
      <c r="AE1912">
        <f t="shared" si="977"/>
        <v>0</v>
      </c>
      <c r="AF1912">
        <f t="shared" si="978"/>
        <v>0</v>
      </c>
      <c r="AG1912">
        <f t="shared" si="979"/>
        <v>-3580.5306695002105</v>
      </c>
      <c r="AH1912">
        <f t="shared" si="980"/>
        <v>0</v>
      </c>
      <c r="AI1912">
        <f t="shared" si="981"/>
        <v>1</v>
      </c>
      <c r="AJ1912">
        <f t="shared" si="982"/>
        <v>-2</v>
      </c>
      <c r="AK1912">
        <f t="shared" si="983"/>
        <v>1</v>
      </c>
      <c r="AL1912">
        <f t="shared" si="984"/>
        <v>7.819913285702728E-17</v>
      </c>
      <c r="AM1912">
        <f t="shared" si="996"/>
        <v>0</v>
      </c>
      <c r="AN1912" s="22">
        <f t="shared" si="985"/>
        <v>-3.3371410151219116E-19</v>
      </c>
      <c r="AO1912">
        <f t="shared" si="997"/>
        <v>3.7578787068438499E-19</v>
      </c>
      <c r="AP1912">
        <f t="shared" si="998"/>
        <v>1.5673197981556676E-16</v>
      </c>
      <c r="AQ1912">
        <f t="shared" si="999"/>
        <v>3.7578787068438499E-19</v>
      </c>
      <c r="AR1912">
        <f t="shared" si="1000"/>
        <v>1.5673197981556676E-16</v>
      </c>
      <c r="AS1912">
        <f t="shared" si="1001"/>
        <v>0</v>
      </c>
      <c r="AT1912">
        <f t="shared" si="1002"/>
        <v>0</v>
      </c>
    </row>
    <row r="1913" spans="14:46" x14ac:dyDescent="0.25">
      <c r="N1913">
        <f t="shared" si="1003"/>
        <v>1900</v>
      </c>
      <c r="O1913">
        <f t="shared" si="986"/>
        <v>3979.3506945470713</v>
      </c>
      <c r="P1913">
        <f t="shared" si="987"/>
        <v>3581.4156250923643</v>
      </c>
      <c r="Q1913">
        <f t="shared" si="988"/>
        <v>5.9819447880460849E-15</v>
      </c>
      <c r="R1913">
        <f t="shared" si="989"/>
        <v>4.7362741615976711E-8</v>
      </c>
      <c r="S1913">
        <f t="shared" si="990"/>
        <v>3.987963192030724E-15</v>
      </c>
      <c r="T1913">
        <f t="shared" si="971"/>
        <v>-5.506158744168704E-11</v>
      </c>
      <c r="U1913">
        <f t="shared" si="991"/>
        <v>-5.506158744168704E-11</v>
      </c>
      <c r="V1913">
        <f t="shared" si="992"/>
        <v>-3.6727208475427036E-11</v>
      </c>
      <c r="W1913">
        <f t="shared" si="993"/>
        <v>-3.6727208475427036E-11</v>
      </c>
      <c r="X1913">
        <f t="shared" si="972"/>
        <v>9.4877138680721874E-8</v>
      </c>
      <c r="Y1913">
        <f t="shared" si="973"/>
        <v>1.2656999602741961E-7</v>
      </c>
      <c r="Z1913">
        <f t="shared" si="974"/>
        <v>-1.3937001243488926E-6</v>
      </c>
      <c r="AA1913">
        <f t="shared" si="975"/>
        <v>-5.8158386509161986E-4</v>
      </c>
      <c r="AB1913">
        <f t="shared" si="994"/>
        <v>-2.1013982903168938E-10</v>
      </c>
      <c r="AC1913">
        <f t="shared" si="995"/>
        <v>-1.8661226105719829E-10</v>
      </c>
      <c r="AD1913">
        <f t="shared" si="976"/>
        <v>1</v>
      </c>
      <c r="AE1913">
        <f t="shared" si="977"/>
        <v>0</v>
      </c>
      <c r="AF1913">
        <f t="shared" si="978"/>
        <v>0</v>
      </c>
      <c r="AG1913">
        <f t="shared" si="979"/>
        <v>-3582.4156250923643</v>
      </c>
      <c r="AH1913">
        <f t="shared" si="980"/>
        <v>0</v>
      </c>
      <c r="AI1913">
        <f t="shared" si="981"/>
        <v>1</v>
      </c>
      <c r="AJ1913">
        <f t="shared" si="982"/>
        <v>-2</v>
      </c>
      <c r="AK1913">
        <f t="shared" si="983"/>
        <v>1</v>
      </c>
      <c r="AL1913">
        <f t="shared" si="984"/>
        <v>-2.9017310285360239E-4</v>
      </c>
      <c r="AM1913">
        <f t="shared" si="996"/>
        <v>0</v>
      </c>
      <c r="AN1913" s="22">
        <f t="shared" si="985"/>
        <v>1.237659384415053E-6</v>
      </c>
      <c r="AO1913">
        <f t="shared" si="997"/>
        <v>-1.3937001243488926E-6</v>
      </c>
      <c r="AP1913">
        <f t="shared" si="998"/>
        <v>-5.8158386509161986E-4</v>
      </c>
      <c r="AQ1913">
        <f t="shared" si="999"/>
        <v>-1.3937001243488926E-6</v>
      </c>
      <c r="AR1913">
        <f t="shared" si="1000"/>
        <v>-5.8158386509161986E-4</v>
      </c>
      <c r="AS1913">
        <f t="shared" si="1001"/>
        <v>0</v>
      </c>
      <c r="AT1913">
        <f t="shared" si="1002"/>
        <v>0</v>
      </c>
    </row>
    <row r="1914" spans="14:46" x14ac:dyDescent="0.25">
      <c r="N1914">
        <f t="shared" si="1003"/>
        <v>1901</v>
      </c>
      <c r="O1914">
        <f t="shared" si="986"/>
        <v>3981.4450896494641</v>
      </c>
      <c r="P1914">
        <f t="shared" si="987"/>
        <v>3583.3005806845176</v>
      </c>
      <c r="Q1914">
        <f t="shared" si="988"/>
        <v>5.9693677731329017E-15</v>
      </c>
      <c r="R1914">
        <f t="shared" si="989"/>
        <v>4.7312925430534632E-8</v>
      </c>
      <c r="S1914">
        <f t="shared" si="990"/>
        <v>3.9795785154219342E-15</v>
      </c>
      <c r="T1914">
        <f t="shared" si="971"/>
        <v>5.4974693303051499E-11</v>
      </c>
      <c r="U1914">
        <f t="shared" si="991"/>
        <v>5.4974693303051499E-11</v>
      </c>
      <c r="V1914">
        <f t="shared" si="992"/>
        <v>3.6669238085659393E-11</v>
      </c>
      <c r="W1914">
        <f t="shared" si="993"/>
        <v>3.6669238085659393E-11</v>
      </c>
      <c r="X1914">
        <f t="shared" si="972"/>
        <v>9.4777267105704078E-8</v>
      </c>
      <c r="Y1914">
        <f t="shared" si="973"/>
        <v>1.2643672802133801E-7</v>
      </c>
      <c r="Z1914">
        <f t="shared" si="974"/>
        <v>1.3922342298461507E-6</v>
      </c>
      <c r="AA1914">
        <f t="shared" si="975"/>
        <v>5.8127727862514525E-4</v>
      </c>
      <c r="AB1914">
        <f t="shared" si="994"/>
        <v>2.0980837838994318E-10</v>
      </c>
      <c r="AC1914">
        <f t="shared" si="995"/>
        <v>1.8631792009349092E-10</v>
      </c>
      <c r="AD1914">
        <f t="shared" si="976"/>
        <v>1</v>
      </c>
      <c r="AE1914">
        <f t="shared" si="977"/>
        <v>0</v>
      </c>
      <c r="AF1914">
        <f t="shared" si="978"/>
        <v>0</v>
      </c>
      <c r="AG1914">
        <f t="shared" si="979"/>
        <v>-3584.3005806845176</v>
      </c>
      <c r="AH1914">
        <f t="shared" si="980"/>
        <v>0</v>
      </c>
      <c r="AI1914">
        <f t="shared" si="981"/>
        <v>1</v>
      </c>
      <c r="AJ1914">
        <f t="shared" si="982"/>
        <v>-2</v>
      </c>
      <c r="AK1914">
        <f t="shared" si="983"/>
        <v>1</v>
      </c>
      <c r="AL1914">
        <f t="shared" si="984"/>
        <v>2.9002046050584786E-4</v>
      </c>
      <c r="AM1914">
        <f t="shared" si="996"/>
        <v>0</v>
      </c>
      <c r="AN1914" s="22">
        <f t="shared" si="985"/>
        <v>-1.2363576134494916E-6</v>
      </c>
      <c r="AO1914">
        <f t="shared" si="997"/>
        <v>1.3922342298461507E-6</v>
      </c>
      <c r="AP1914">
        <f t="shared" si="998"/>
        <v>5.8127727862514525E-4</v>
      </c>
      <c r="AQ1914">
        <f t="shared" si="999"/>
        <v>1.3922342298461507E-6</v>
      </c>
      <c r="AR1914">
        <f t="shared" si="1000"/>
        <v>5.8127727862514525E-4</v>
      </c>
      <c r="AS1914">
        <f t="shared" si="1001"/>
        <v>0</v>
      </c>
      <c r="AT1914">
        <f t="shared" si="1002"/>
        <v>0</v>
      </c>
    </row>
    <row r="1915" spans="14:46" x14ac:dyDescent="0.25">
      <c r="N1915">
        <f t="shared" si="1003"/>
        <v>1902</v>
      </c>
      <c r="O1915">
        <f t="shared" si="986"/>
        <v>3983.5394847518578</v>
      </c>
      <c r="P1915">
        <f t="shared" si="987"/>
        <v>3585.1855362766719</v>
      </c>
      <c r="Q1915">
        <f t="shared" si="988"/>
        <v>5.9851356142397942E-42</v>
      </c>
      <c r="R1915">
        <f t="shared" si="989"/>
        <v>4.7487822081701513E-35</v>
      </c>
      <c r="S1915">
        <f t="shared" si="990"/>
        <v>3.9900904094931972E-42</v>
      </c>
      <c r="T1915">
        <f t="shared" si="971"/>
        <v>-3.4796605516061535E-24</v>
      </c>
      <c r="U1915">
        <f t="shared" si="991"/>
        <v>-3.4796605516061535E-24</v>
      </c>
      <c r="V1915">
        <f t="shared" si="992"/>
        <v>-2.3210036845114358E-24</v>
      </c>
      <c r="W1915">
        <f t="shared" si="993"/>
        <v>-2.3210036845114358E-24</v>
      </c>
      <c r="X1915">
        <f t="shared" si="972"/>
        <v>9.512754022909552E-35</v>
      </c>
      <c r="Y1915">
        <f t="shared" si="973"/>
        <v>1.2690397129014607E-34</v>
      </c>
      <c r="Z1915">
        <f t="shared" si="974"/>
        <v>4.4084420560014412E-20</v>
      </c>
      <c r="AA1915">
        <f t="shared" si="975"/>
        <v>1.8415524246237541E-17</v>
      </c>
      <c r="AB1915">
        <f t="shared" si="994"/>
        <v>0</v>
      </c>
      <c r="AC1915">
        <f t="shared" si="995"/>
        <v>0</v>
      </c>
      <c r="AD1915">
        <f t="shared" si="976"/>
        <v>1</v>
      </c>
      <c r="AE1915">
        <f t="shared" si="977"/>
        <v>0</v>
      </c>
      <c r="AF1915">
        <f t="shared" si="978"/>
        <v>0</v>
      </c>
      <c r="AG1915">
        <f t="shared" si="979"/>
        <v>-3586.1855362766719</v>
      </c>
      <c r="AH1915">
        <f t="shared" si="980"/>
        <v>0</v>
      </c>
      <c r="AI1915">
        <f t="shared" si="981"/>
        <v>1</v>
      </c>
      <c r="AJ1915">
        <f t="shared" si="982"/>
        <v>-2</v>
      </c>
      <c r="AK1915">
        <f t="shared" si="983"/>
        <v>1</v>
      </c>
      <c r="AL1915">
        <f t="shared" si="984"/>
        <v>9.1881877915095631E-18</v>
      </c>
      <c r="AM1915">
        <f t="shared" si="996"/>
        <v>0</v>
      </c>
      <c r="AN1915" s="22">
        <f t="shared" si="985"/>
        <v>-3.9148663218415722E-20</v>
      </c>
      <c r="AO1915">
        <f t="shared" si="997"/>
        <v>4.4084420560014412E-20</v>
      </c>
      <c r="AP1915">
        <f t="shared" si="998"/>
        <v>1.8415524246237541E-17</v>
      </c>
      <c r="AQ1915">
        <f t="shared" si="999"/>
        <v>4.4084420560014412E-20</v>
      </c>
      <c r="AR1915">
        <f t="shared" si="1000"/>
        <v>1.8415524246237541E-17</v>
      </c>
      <c r="AS1915">
        <f t="shared" si="1001"/>
        <v>0</v>
      </c>
      <c r="AT1915">
        <f t="shared" si="1002"/>
        <v>0</v>
      </c>
    </row>
    <row r="1916" spans="14:46" x14ac:dyDescent="0.25">
      <c r="N1916">
        <f t="shared" si="1003"/>
        <v>1903</v>
      </c>
      <c r="O1916">
        <f t="shared" si="986"/>
        <v>3985.6338798542511</v>
      </c>
      <c r="P1916">
        <f t="shared" si="987"/>
        <v>3587.0704918688261</v>
      </c>
      <c r="Q1916">
        <f t="shared" si="988"/>
        <v>5.9443127488519195E-15</v>
      </c>
      <c r="R1916">
        <f t="shared" si="989"/>
        <v>4.7213528555985806E-8</v>
      </c>
      <c r="S1916">
        <f t="shared" si="990"/>
        <v>3.9628751659012794E-15</v>
      </c>
      <c r="T1916">
        <f t="shared" si="971"/>
        <v>-5.4801452776633543E-11</v>
      </c>
      <c r="U1916">
        <f t="shared" si="991"/>
        <v>-5.4801452776633543E-11</v>
      </c>
      <c r="V1916">
        <f t="shared" si="992"/>
        <v>-3.6553662795825821E-11</v>
      </c>
      <c r="W1916">
        <f t="shared" si="993"/>
        <v>-3.6553662795825821E-11</v>
      </c>
      <c r="X1916">
        <f t="shared" si="972"/>
        <v>9.4577996455400025E-8</v>
      </c>
      <c r="Y1916">
        <f t="shared" si="973"/>
        <v>1.2617082267605812E-7</v>
      </c>
      <c r="Z1916">
        <f t="shared" si="974"/>
        <v>-1.3893093705650073E-6</v>
      </c>
      <c r="AA1916">
        <f t="shared" si="975"/>
        <v>-5.8066507438384702E-4</v>
      </c>
      <c r="AB1916">
        <f t="shared" si="994"/>
        <v>-2.0914756534775017E-10</v>
      </c>
      <c r="AC1916">
        <f t="shared" si="995"/>
        <v>-1.8573109260518374E-10</v>
      </c>
      <c r="AD1916">
        <f t="shared" si="976"/>
        <v>1</v>
      </c>
      <c r="AE1916">
        <f t="shared" si="977"/>
        <v>0</v>
      </c>
      <c r="AF1916">
        <f t="shared" si="978"/>
        <v>0</v>
      </c>
      <c r="AG1916">
        <f t="shared" si="979"/>
        <v>-3588.0704918688261</v>
      </c>
      <c r="AH1916">
        <f t="shared" si="980"/>
        <v>0</v>
      </c>
      <c r="AI1916">
        <f t="shared" si="981"/>
        <v>1</v>
      </c>
      <c r="AJ1916">
        <f t="shared" si="982"/>
        <v>-2</v>
      </c>
      <c r="AK1916">
        <f t="shared" si="983"/>
        <v>1</v>
      </c>
      <c r="AL1916">
        <f t="shared" si="984"/>
        <v>-2.8971565707923224E-4</v>
      </c>
      <c r="AM1916">
        <f t="shared" si="996"/>
        <v>0</v>
      </c>
      <c r="AN1916" s="22">
        <f t="shared" si="985"/>
        <v>1.2337602253825836E-6</v>
      </c>
      <c r="AO1916">
        <f t="shared" si="997"/>
        <v>-1.3893093705650073E-6</v>
      </c>
      <c r="AP1916">
        <f t="shared" si="998"/>
        <v>-5.8066507438384702E-4</v>
      </c>
      <c r="AQ1916">
        <f t="shared" si="999"/>
        <v>-1.3893093705650073E-6</v>
      </c>
      <c r="AR1916">
        <f t="shared" si="1000"/>
        <v>-5.8066507438384702E-4</v>
      </c>
      <c r="AS1916">
        <f t="shared" si="1001"/>
        <v>0</v>
      </c>
      <c r="AT1916">
        <f t="shared" si="1002"/>
        <v>0</v>
      </c>
    </row>
    <row r="1917" spans="14:46" x14ac:dyDescent="0.25">
      <c r="N1917">
        <f t="shared" si="1003"/>
        <v>1904</v>
      </c>
      <c r="O1917">
        <f t="shared" si="986"/>
        <v>3987.7282749566439</v>
      </c>
      <c r="P1917">
        <f t="shared" si="987"/>
        <v>3588.9554474609795</v>
      </c>
      <c r="Q1917">
        <f t="shared" si="988"/>
        <v>5.9318345316972413E-15</v>
      </c>
      <c r="R1917">
        <f t="shared" si="989"/>
        <v>4.7163947537084472E-8</v>
      </c>
      <c r="S1917">
        <f t="shared" si="990"/>
        <v>3.9545563544648265E-15</v>
      </c>
      <c r="T1917">
        <f t="shared" si="971"/>
        <v>5.4715105430163385E-11</v>
      </c>
      <c r="U1917">
        <f t="shared" si="991"/>
        <v>5.4715105430163385E-11</v>
      </c>
      <c r="V1917">
        <f t="shared" si="992"/>
        <v>3.6496057255958001E-11</v>
      </c>
      <c r="W1917">
        <f t="shared" si="993"/>
        <v>3.6496057255958001E-11</v>
      </c>
      <c r="X1917">
        <f t="shared" si="972"/>
        <v>9.4478596717887818E-8</v>
      </c>
      <c r="Y1917">
        <f t="shared" si="973"/>
        <v>1.2603818445272448E-7</v>
      </c>
      <c r="Z1917">
        <f t="shared" si="974"/>
        <v>1.3878503960832933E-6</v>
      </c>
      <c r="AA1917">
        <f t="shared" si="975"/>
        <v>5.8035945558882634E-4</v>
      </c>
      <c r="AB1917">
        <f t="shared" si="994"/>
        <v>2.0881819929398158E-10</v>
      </c>
      <c r="AC1917">
        <f t="shared" si="995"/>
        <v>1.854386028362922E-10</v>
      </c>
      <c r="AD1917">
        <f t="shared" si="976"/>
        <v>1</v>
      </c>
      <c r="AE1917">
        <f t="shared" si="977"/>
        <v>0</v>
      </c>
      <c r="AF1917">
        <f t="shared" si="978"/>
        <v>0</v>
      </c>
      <c r="AG1917">
        <f t="shared" si="979"/>
        <v>-3589.9554474609795</v>
      </c>
      <c r="AH1917">
        <f t="shared" si="980"/>
        <v>0</v>
      </c>
      <c r="AI1917">
        <f t="shared" si="981"/>
        <v>1</v>
      </c>
      <c r="AJ1917">
        <f t="shared" si="982"/>
        <v>-2</v>
      </c>
      <c r="AK1917">
        <f t="shared" si="983"/>
        <v>1</v>
      </c>
      <c r="AL1917">
        <f t="shared" si="984"/>
        <v>2.8956349549458103E-4</v>
      </c>
      <c r="AM1917">
        <f t="shared" si="996"/>
        <v>0</v>
      </c>
      <c r="AN1917" s="22">
        <f t="shared" si="985"/>
        <v>-1.232464599664317E-6</v>
      </c>
      <c r="AO1917">
        <f t="shared" si="997"/>
        <v>1.3878503960832933E-6</v>
      </c>
      <c r="AP1917">
        <f t="shared" si="998"/>
        <v>5.8035945558882634E-4</v>
      </c>
      <c r="AQ1917">
        <f t="shared" si="999"/>
        <v>1.3878503960832933E-6</v>
      </c>
      <c r="AR1917">
        <f t="shared" si="1000"/>
        <v>5.8035945558882634E-4</v>
      </c>
      <c r="AS1917">
        <f t="shared" si="1001"/>
        <v>0</v>
      </c>
      <c r="AT1917">
        <f t="shared" si="1002"/>
        <v>0</v>
      </c>
    </row>
    <row r="1918" spans="14:46" x14ac:dyDescent="0.25">
      <c r="N1918">
        <f t="shared" si="1003"/>
        <v>1905</v>
      </c>
      <c r="O1918">
        <f t="shared" si="986"/>
        <v>3989.8226700590371</v>
      </c>
      <c r="P1918">
        <f t="shared" si="987"/>
        <v>3590.8404030531333</v>
      </c>
      <c r="Q1918">
        <f t="shared" si="988"/>
        <v>6.0290387524221164E-40</v>
      </c>
      <c r="R1918">
        <f t="shared" si="989"/>
        <v>4.79871841909587E-33</v>
      </c>
      <c r="S1918">
        <f t="shared" si="990"/>
        <v>4.0193591682814101E-40</v>
      </c>
      <c r="T1918">
        <f t="shared" si="971"/>
        <v>-3.486890908617025E-23</v>
      </c>
      <c r="U1918">
        <f t="shared" si="991"/>
        <v>-3.486890908617025E-23</v>
      </c>
      <c r="V1918">
        <f t="shared" si="992"/>
        <v>-2.325824540378614E-23</v>
      </c>
      <c r="W1918">
        <f t="shared" si="993"/>
        <v>-2.325824540378614E-23</v>
      </c>
      <c r="X1918">
        <f t="shared" si="972"/>
        <v>9.6127620001417713E-33</v>
      </c>
      <c r="Y1918">
        <f t="shared" si="973"/>
        <v>1.2823801114911413E-32</v>
      </c>
      <c r="Z1918">
        <f t="shared" si="974"/>
        <v>4.4245812814450827E-19</v>
      </c>
      <c r="AA1918">
        <f t="shared" si="975"/>
        <v>1.8512034040279159E-16</v>
      </c>
      <c r="AB1918">
        <f t="shared" si="994"/>
        <v>0</v>
      </c>
      <c r="AC1918">
        <f t="shared" si="995"/>
        <v>0</v>
      </c>
      <c r="AD1918">
        <f t="shared" si="976"/>
        <v>1</v>
      </c>
      <c r="AE1918">
        <f t="shared" si="977"/>
        <v>0</v>
      </c>
      <c r="AF1918">
        <f t="shared" si="978"/>
        <v>0</v>
      </c>
      <c r="AG1918">
        <f t="shared" si="979"/>
        <v>-3591.8404030531333</v>
      </c>
      <c r="AH1918">
        <f t="shared" si="980"/>
        <v>0</v>
      </c>
      <c r="AI1918">
        <f t="shared" si="981"/>
        <v>1</v>
      </c>
      <c r="AJ1918">
        <f t="shared" si="982"/>
        <v>-2</v>
      </c>
      <c r="AK1918">
        <f t="shared" si="983"/>
        <v>1</v>
      </c>
      <c r="AL1918">
        <f t="shared" si="984"/>
        <v>9.2363710272708139E-17</v>
      </c>
      <c r="AM1918">
        <f t="shared" si="996"/>
        <v>0</v>
      </c>
      <c r="AN1918" s="22">
        <f t="shared" si="985"/>
        <v>-3.929198573753314E-19</v>
      </c>
      <c r="AO1918">
        <f t="shared" si="997"/>
        <v>4.4245812814450827E-19</v>
      </c>
      <c r="AP1918">
        <f t="shared" si="998"/>
        <v>1.8512034040279162E-16</v>
      </c>
      <c r="AQ1918">
        <f t="shared" si="999"/>
        <v>4.4245812814450827E-19</v>
      </c>
      <c r="AR1918">
        <f t="shared" si="1000"/>
        <v>1.8512034040279162E-16</v>
      </c>
      <c r="AS1918">
        <f t="shared" si="1001"/>
        <v>0</v>
      </c>
      <c r="AT1918">
        <f t="shared" si="1002"/>
        <v>0</v>
      </c>
    </row>
    <row r="1919" spans="14:46" x14ac:dyDescent="0.25">
      <c r="N1919">
        <f t="shared" si="1003"/>
        <v>1906</v>
      </c>
      <c r="O1919">
        <f t="shared" si="986"/>
        <v>3991.9170651614309</v>
      </c>
      <c r="P1919">
        <f t="shared" si="987"/>
        <v>3592.725358645288</v>
      </c>
      <c r="Q1919">
        <f t="shared" si="988"/>
        <v>5.9069761707890537E-15</v>
      </c>
      <c r="R1919">
        <f t="shared" si="989"/>
        <v>4.7065019515091582E-8</v>
      </c>
      <c r="S1919">
        <f t="shared" si="990"/>
        <v>3.9379841138593696E-15</v>
      </c>
      <c r="T1919">
        <f t="shared" si="971"/>
        <v>-5.4542954184937926E-11</v>
      </c>
      <c r="U1919">
        <f t="shared" si="991"/>
        <v>-5.4542954184937926E-11</v>
      </c>
      <c r="V1919">
        <f t="shared" si="992"/>
        <v>-3.6381208794129242E-11</v>
      </c>
      <c r="W1919">
        <f t="shared" si="993"/>
        <v>-3.6381208794129242E-11</v>
      </c>
      <c r="X1919">
        <f t="shared" si="972"/>
        <v>9.4280266769710188E-8</v>
      </c>
      <c r="Y1919">
        <f t="shared" si="973"/>
        <v>1.2577353470385497E-7</v>
      </c>
      <c r="Z1919">
        <f t="shared" si="974"/>
        <v>-1.3849393332792296E-6</v>
      </c>
      <c r="AA1919">
        <f t="shared" si="975"/>
        <v>-5.797491821094837E-4</v>
      </c>
      <c r="AB1919">
        <f t="shared" si="994"/>
        <v>-2.081615390308848E-10</v>
      </c>
      <c r="AC1919">
        <f t="shared" si="995"/>
        <v>-1.8485546317656875E-10</v>
      </c>
      <c r="AD1919">
        <f t="shared" si="976"/>
        <v>1</v>
      </c>
      <c r="AE1919">
        <f t="shared" si="977"/>
        <v>0</v>
      </c>
      <c r="AF1919">
        <f t="shared" si="978"/>
        <v>0</v>
      </c>
      <c r="AG1919">
        <f t="shared" si="979"/>
        <v>-3593.725358645288</v>
      </c>
      <c r="AH1919">
        <f t="shared" si="980"/>
        <v>0</v>
      </c>
      <c r="AI1919">
        <f t="shared" si="981"/>
        <v>1</v>
      </c>
      <c r="AJ1919">
        <f t="shared" si="982"/>
        <v>-2</v>
      </c>
      <c r="AK1919">
        <f t="shared" si="983"/>
        <v>1</v>
      </c>
      <c r="AL1919">
        <f t="shared" si="984"/>
        <v>-2.892596513230396E-4</v>
      </c>
      <c r="AM1919">
        <f t="shared" si="996"/>
        <v>0</v>
      </c>
      <c r="AN1919" s="22">
        <f t="shared" si="985"/>
        <v>1.2298794634046003E-6</v>
      </c>
      <c r="AO1919">
        <f t="shared" si="997"/>
        <v>-1.3849393332792296E-6</v>
      </c>
      <c r="AP1919">
        <f t="shared" si="998"/>
        <v>-5.7974918210948381E-4</v>
      </c>
      <c r="AQ1919">
        <f t="shared" si="999"/>
        <v>-1.3849393332792296E-6</v>
      </c>
      <c r="AR1919">
        <f t="shared" si="1000"/>
        <v>-5.7974918210948381E-4</v>
      </c>
      <c r="AS1919">
        <f t="shared" si="1001"/>
        <v>0</v>
      </c>
      <c r="AT1919">
        <f t="shared" si="1002"/>
        <v>0</v>
      </c>
    </row>
    <row r="1920" spans="14:46" x14ac:dyDescent="0.25">
      <c r="N1920">
        <f t="shared" si="1003"/>
        <v>1907</v>
      </c>
      <c r="O1920">
        <f t="shared" si="986"/>
        <v>3994.0114602638237</v>
      </c>
      <c r="P1920">
        <f t="shared" si="987"/>
        <v>3594.6103142374413</v>
      </c>
      <c r="Q1920">
        <f t="shared" si="988"/>
        <v>5.8945958215368288E-15</v>
      </c>
      <c r="R1920">
        <f t="shared" si="989"/>
        <v>4.7015672184860881E-8</v>
      </c>
      <c r="S1920">
        <f t="shared" si="990"/>
        <v>3.9297305476912194E-15</v>
      </c>
      <c r="T1920">
        <f t="shared" si="971"/>
        <v>5.445714933644511E-11</v>
      </c>
      <c r="U1920">
        <f t="shared" si="991"/>
        <v>5.445714933644511E-11</v>
      </c>
      <c r="V1920">
        <f t="shared" si="992"/>
        <v>3.6323965238340634E-11</v>
      </c>
      <c r="W1920">
        <f t="shared" si="993"/>
        <v>3.6323965238340634E-11</v>
      </c>
      <c r="X1920">
        <f t="shared" si="972"/>
        <v>9.4181335902154701E-8</v>
      </c>
      <c r="Y1920">
        <f t="shared" si="973"/>
        <v>1.2564152230130931E-7</v>
      </c>
      <c r="Z1920">
        <f t="shared" si="974"/>
        <v>1.3834872353307144E-6</v>
      </c>
      <c r="AA1920">
        <f t="shared" si="975"/>
        <v>5.7944452641180068E-4</v>
      </c>
      <c r="AB1920">
        <f t="shared" si="994"/>
        <v>2.0783424120261883E-10</v>
      </c>
      <c r="AC1920">
        <f t="shared" si="995"/>
        <v>1.8456481007197966E-10</v>
      </c>
      <c r="AD1920">
        <f t="shared" si="976"/>
        <v>1</v>
      </c>
      <c r="AE1920">
        <f t="shared" si="977"/>
        <v>0</v>
      </c>
      <c r="AF1920">
        <f t="shared" si="978"/>
        <v>0</v>
      </c>
      <c r="AG1920">
        <f t="shared" si="979"/>
        <v>-3595.6103142374413</v>
      </c>
      <c r="AH1920">
        <f t="shared" si="980"/>
        <v>0</v>
      </c>
      <c r="AI1920">
        <f t="shared" si="981"/>
        <v>1</v>
      </c>
      <c r="AJ1920">
        <f t="shared" si="982"/>
        <v>-2</v>
      </c>
      <c r="AK1920">
        <f t="shared" si="983"/>
        <v>1</v>
      </c>
      <c r="AL1920">
        <f t="shared" si="984"/>
        <v>2.8910796823374295E-4</v>
      </c>
      <c r="AM1920">
        <f t="shared" si="996"/>
        <v>0</v>
      </c>
      <c r="AN1920" s="22">
        <f t="shared" si="985"/>
        <v>-1.2285899443147392E-6</v>
      </c>
      <c r="AO1920">
        <f t="shared" si="997"/>
        <v>1.3834872353307144E-6</v>
      </c>
      <c r="AP1920">
        <f t="shared" si="998"/>
        <v>5.7944452641180068E-4</v>
      </c>
      <c r="AQ1920">
        <f t="shared" si="999"/>
        <v>1.3834872353307144E-6</v>
      </c>
      <c r="AR1920">
        <f t="shared" si="1000"/>
        <v>5.7944452641180068E-4</v>
      </c>
      <c r="AS1920">
        <f t="shared" si="1001"/>
        <v>0</v>
      </c>
      <c r="AT1920">
        <f t="shared" si="1002"/>
        <v>0</v>
      </c>
    </row>
    <row r="1921" spans="14:46" x14ac:dyDescent="0.25">
      <c r="N1921">
        <f t="shared" si="1003"/>
        <v>1908</v>
      </c>
      <c r="O1921">
        <f t="shared" si="986"/>
        <v>3996.1058553662169</v>
      </c>
      <c r="P1921">
        <f t="shared" si="987"/>
        <v>3596.4952698295951</v>
      </c>
      <c r="Q1921">
        <f t="shared" si="988"/>
        <v>3.9063262519695934E-41</v>
      </c>
      <c r="R1921">
        <f t="shared" si="989"/>
        <v>3.1189792436582621E-34</v>
      </c>
      <c r="S1921">
        <f t="shared" si="990"/>
        <v>2.6042175013130628E-41</v>
      </c>
      <c r="T1921">
        <f t="shared" si="971"/>
        <v>-8.8616399305341698E-24</v>
      </c>
      <c r="U1921">
        <f t="shared" si="991"/>
        <v>-8.8616399305341698E-24</v>
      </c>
      <c r="V1921">
        <f t="shared" si="992"/>
        <v>-5.9108825138000883E-24</v>
      </c>
      <c r="W1921">
        <f t="shared" si="993"/>
        <v>-5.9108825138000883E-24</v>
      </c>
      <c r="X1921">
        <f t="shared" si="972"/>
        <v>6.2479035814888548E-34</v>
      </c>
      <c r="Y1921">
        <f t="shared" si="973"/>
        <v>8.3349412337283452E-34</v>
      </c>
      <c r="Z1921">
        <f t="shared" si="974"/>
        <v>1.1262437578601164E-19</v>
      </c>
      <c r="AA1921">
        <f t="shared" si="975"/>
        <v>4.7195033602094918E-17</v>
      </c>
      <c r="AB1921">
        <f t="shared" si="994"/>
        <v>0</v>
      </c>
      <c r="AC1921">
        <f t="shared" si="995"/>
        <v>0</v>
      </c>
      <c r="AD1921">
        <f t="shared" si="976"/>
        <v>1</v>
      </c>
      <c r="AE1921">
        <f t="shared" si="977"/>
        <v>0</v>
      </c>
      <c r="AF1921">
        <f t="shared" si="978"/>
        <v>0</v>
      </c>
      <c r="AG1921">
        <f t="shared" si="979"/>
        <v>-3597.4952698295951</v>
      </c>
      <c r="AH1921">
        <f t="shared" si="980"/>
        <v>0</v>
      </c>
      <c r="AI1921">
        <f t="shared" si="981"/>
        <v>1</v>
      </c>
      <c r="AJ1921">
        <f t="shared" si="982"/>
        <v>-2</v>
      </c>
      <c r="AK1921">
        <f t="shared" si="983"/>
        <v>1</v>
      </c>
      <c r="AL1921">
        <f t="shared" si="984"/>
        <v>2.3547509409573044E-17</v>
      </c>
      <c r="AM1921">
        <f t="shared" si="996"/>
        <v>0</v>
      </c>
      <c r="AN1921" s="22">
        <f t="shared" si="985"/>
        <v>-1.0001478294882989E-19</v>
      </c>
      <c r="AO1921">
        <f t="shared" si="997"/>
        <v>1.1262437578601164E-19</v>
      </c>
      <c r="AP1921">
        <f t="shared" si="998"/>
        <v>4.7195033602094918E-17</v>
      </c>
      <c r="AQ1921">
        <f t="shared" si="999"/>
        <v>1.1262437578601164E-19</v>
      </c>
      <c r="AR1921">
        <f t="shared" si="1000"/>
        <v>4.7195033602094918E-17</v>
      </c>
      <c r="AS1921">
        <f t="shared" si="1001"/>
        <v>0</v>
      </c>
      <c r="AT1921">
        <f t="shared" si="1002"/>
        <v>0</v>
      </c>
    </row>
    <row r="1922" spans="14:46" x14ac:dyDescent="0.25">
      <c r="N1922">
        <f t="shared" si="1003"/>
        <v>1909</v>
      </c>
      <c r="O1922">
        <f t="shared" si="986"/>
        <v>3998.2002504686097</v>
      </c>
      <c r="P1922">
        <f t="shared" si="987"/>
        <v>3598.3802254217489</v>
      </c>
      <c r="Q1922">
        <f t="shared" si="988"/>
        <v>5.8699322745182812E-15</v>
      </c>
      <c r="R1922">
        <f t="shared" si="989"/>
        <v>4.6917210071348871E-8</v>
      </c>
      <c r="S1922">
        <f t="shared" si="990"/>
        <v>3.9132881830121869E-15</v>
      </c>
      <c r="T1922">
        <f t="shared" si="971"/>
        <v>-5.4286078824482768E-11</v>
      </c>
      <c r="U1922">
        <f t="shared" si="991"/>
        <v>-5.4286078824482768E-11</v>
      </c>
      <c r="V1922">
        <f t="shared" si="992"/>
        <v>-3.6209837899873186E-11</v>
      </c>
      <c r="W1922">
        <f t="shared" si="993"/>
        <v>-3.6209837899873186E-11</v>
      </c>
      <c r="X1922">
        <f t="shared" si="972"/>
        <v>9.398394074444758E-8</v>
      </c>
      <c r="Y1922">
        <f t="shared" si="973"/>
        <v>1.2537812025623526E-7</v>
      </c>
      <c r="Z1922">
        <f t="shared" si="974"/>
        <v>-1.3805898823706018E-6</v>
      </c>
      <c r="AA1922">
        <f t="shared" si="975"/>
        <v>-5.7883617457531991E-4</v>
      </c>
      <c r="AB1922">
        <f t="shared" si="994"/>
        <v>-2.0718170114792403E-10</v>
      </c>
      <c r="AC1922">
        <f t="shared" si="995"/>
        <v>-1.8398532931679858E-10</v>
      </c>
      <c r="AD1922">
        <f t="shared" si="976"/>
        <v>1</v>
      </c>
      <c r="AE1922">
        <f t="shared" si="977"/>
        <v>0</v>
      </c>
      <c r="AF1922">
        <f t="shared" si="978"/>
        <v>0</v>
      </c>
      <c r="AG1922">
        <f t="shared" si="979"/>
        <v>-3599.3802254217489</v>
      </c>
      <c r="AH1922">
        <f t="shared" si="980"/>
        <v>0</v>
      </c>
      <c r="AI1922">
        <f t="shared" si="981"/>
        <v>1</v>
      </c>
      <c r="AJ1922">
        <f t="shared" si="982"/>
        <v>-2</v>
      </c>
      <c r="AK1922">
        <f t="shared" si="983"/>
        <v>1</v>
      </c>
      <c r="AL1922">
        <f t="shared" si="984"/>
        <v>-2.8880507879619559E-4</v>
      </c>
      <c r="AM1922">
        <f t="shared" si="996"/>
        <v>0</v>
      </c>
      <c r="AN1922" s="22">
        <f t="shared" si="985"/>
        <v>1.226016982928613E-6</v>
      </c>
      <c r="AO1922">
        <f t="shared" si="997"/>
        <v>-1.3805898823706018E-6</v>
      </c>
      <c r="AP1922">
        <f t="shared" si="998"/>
        <v>-5.788361745753198E-4</v>
      </c>
      <c r="AQ1922">
        <f t="shared" si="999"/>
        <v>-1.3805898823706018E-6</v>
      </c>
      <c r="AR1922">
        <f t="shared" si="1000"/>
        <v>-5.788361745753198E-4</v>
      </c>
      <c r="AS1922">
        <f t="shared" si="1001"/>
        <v>0</v>
      </c>
      <c r="AT1922">
        <f t="shared" si="1002"/>
        <v>0</v>
      </c>
    </row>
    <row r="1923" spans="14:46" x14ac:dyDescent="0.25">
      <c r="N1923">
        <f t="shared" si="1003"/>
        <v>1910</v>
      </c>
      <c r="O1923">
        <f t="shared" si="986"/>
        <v>4000.294645571003</v>
      </c>
      <c r="P1923">
        <f t="shared" si="987"/>
        <v>3600.2651810139027</v>
      </c>
      <c r="Q1923">
        <f t="shared" si="988"/>
        <v>5.857648873497348E-15</v>
      </c>
      <c r="R1923">
        <f t="shared" si="989"/>
        <v>4.6868094963435904E-8</v>
      </c>
      <c r="S1923">
        <f t="shared" si="990"/>
        <v>3.9050992489982323E-15</v>
      </c>
      <c r="T1923">
        <f t="shared" si="971"/>
        <v>5.4200812220270062E-11</v>
      </c>
      <c r="U1923">
        <f t="shared" si="991"/>
        <v>5.4200812220270062E-11</v>
      </c>
      <c r="V1923">
        <f t="shared" si="992"/>
        <v>3.6152953489370272E-11</v>
      </c>
      <c r="W1923">
        <f t="shared" si="993"/>
        <v>3.6152953489370272E-11</v>
      </c>
      <c r="X1923">
        <f t="shared" si="972"/>
        <v>9.3885475802445251E-8</v>
      </c>
      <c r="Y1923">
        <f t="shared" si="973"/>
        <v>1.2524672974342703E-7</v>
      </c>
      <c r="Z1923">
        <f t="shared" si="974"/>
        <v>1.3791446178074494E-6</v>
      </c>
      <c r="AA1923">
        <f t="shared" si="975"/>
        <v>5.7853247742918536E-4</v>
      </c>
      <c r="AB1923">
        <f t="shared" si="994"/>
        <v>2.0685645533656415E-10</v>
      </c>
      <c r="AC1923">
        <f t="shared" si="995"/>
        <v>1.836964984826487E-10</v>
      </c>
      <c r="AD1923">
        <f t="shared" si="976"/>
        <v>1</v>
      </c>
      <c r="AE1923">
        <f t="shared" si="977"/>
        <v>0</v>
      </c>
      <c r="AF1923">
        <f t="shared" si="978"/>
        <v>0</v>
      </c>
      <c r="AG1923">
        <f t="shared" si="979"/>
        <v>-3601.2651810139027</v>
      </c>
      <c r="AH1923">
        <f t="shared" si="980"/>
        <v>0</v>
      </c>
      <c r="AI1923">
        <f t="shared" si="981"/>
        <v>1</v>
      </c>
      <c r="AJ1923">
        <f t="shared" si="982"/>
        <v>-2</v>
      </c>
      <c r="AK1923">
        <f t="shared" si="983"/>
        <v>1</v>
      </c>
      <c r="AL1923">
        <f t="shared" si="984"/>
        <v>2.8865387194851756E-4</v>
      </c>
      <c r="AM1923">
        <f t="shared" si="996"/>
        <v>0</v>
      </c>
      <c r="AN1923" s="22">
        <f t="shared" si="985"/>
        <v>-1.2247335321501946E-6</v>
      </c>
      <c r="AO1923">
        <f t="shared" si="997"/>
        <v>1.3791446178074494E-6</v>
      </c>
      <c r="AP1923">
        <f t="shared" si="998"/>
        <v>5.7853247742918525E-4</v>
      </c>
      <c r="AQ1923">
        <f t="shared" si="999"/>
        <v>1.3791446178074494E-6</v>
      </c>
      <c r="AR1923">
        <f t="shared" si="1000"/>
        <v>5.7853247742918525E-4</v>
      </c>
      <c r="AS1923">
        <f t="shared" si="1001"/>
        <v>0</v>
      </c>
      <c r="AT1923">
        <f t="shared" si="1002"/>
        <v>0</v>
      </c>
    </row>
    <row r="1924" spans="14:46" x14ac:dyDescent="0.25">
      <c r="N1924">
        <f t="shared" si="1003"/>
        <v>1911</v>
      </c>
      <c r="O1924">
        <f t="shared" si="986"/>
        <v>4002.3890406733967</v>
      </c>
      <c r="P1924">
        <f t="shared" si="987"/>
        <v>3602.150136606057</v>
      </c>
      <c r="Q1924">
        <f t="shared" si="988"/>
        <v>1.4254571924545079E-40</v>
      </c>
      <c r="R1924">
        <f t="shared" si="989"/>
        <v>1.1417283508389298E-33</v>
      </c>
      <c r="S1924">
        <f t="shared" si="990"/>
        <v>9.5030479496967193E-41</v>
      </c>
      <c r="T1924">
        <f t="shared" si="971"/>
        <v>1.6901433127893918E-23</v>
      </c>
      <c r="U1924">
        <f t="shared" si="991"/>
        <v>1.6901433127893918E-23</v>
      </c>
      <c r="V1924">
        <f t="shared" si="992"/>
        <v>1.1273568278351551E-23</v>
      </c>
      <c r="W1924">
        <f t="shared" si="993"/>
        <v>1.1273568278351551E-23</v>
      </c>
      <c r="X1924">
        <f t="shared" si="972"/>
        <v>2.2870914712518966E-33</v>
      </c>
      <c r="Y1924">
        <f t="shared" si="973"/>
        <v>3.0510645653404016E-33</v>
      </c>
      <c r="Z1924">
        <f t="shared" si="974"/>
        <v>-2.1514201479056195E-19</v>
      </c>
      <c r="AA1924">
        <f t="shared" si="975"/>
        <v>-9.0296310451449547E-17</v>
      </c>
      <c r="AB1924">
        <f t="shared" si="994"/>
        <v>0</v>
      </c>
      <c r="AC1924">
        <f t="shared" si="995"/>
        <v>0</v>
      </c>
      <c r="AD1924">
        <f t="shared" si="976"/>
        <v>1</v>
      </c>
      <c r="AE1924">
        <f t="shared" si="977"/>
        <v>0</v>
      </c>
      <c r="AF1924">
        <f t="shared" si="978"/>
        <v>0</v>
      </c>
      <c r="AG1924">
        <f t="shared" si="979"/>
        <v>-3603.150136606057</v>
      </c>
      <c r="AH1924">
        <f t="shared" si="980"/>
        <v>0</v>
      </c>
      <c r="AI1924">
        <f t="shared" si="981"/>
        <v>1</v>
      </c>
      <c r="AJ1924">
        <f t="shared" si="982"/>
        <v>-2</v>
      </c>
      <c r="AK1924">
        <f t="shared" si="983"/>
        <v>1</v>
      </c>
      <c r="AL1924">
        <f t="shared" si="984"/>
        <v>-4.5052628028560055E-17</v>
      </c>
      <c r="AM1924">
        <f t="shared" si="996"/>
        <v>0</v>
      </c>
      <c r="AN1924" s="22">
        <f t="shared" si="985"/>
        <v>1.9105439432943928E-19</v>
      </c>
      <c r="AO1924">
        <f t="shared" si="997"/>
        <v>-2.1514201479056195E-19</v>
      </c>
      <c r="AP1924">
        <f t="shared" si="998"/>
        <v>-9.0296310451449547E-17</v>
      </c>
      <c r="AQ1924">
        <f t="shared" si="999"/>
        <v>-2.1514201479056195E-19</v>
      </c>
      <c r="AR1924">
        <f t="shared" si="1000"/>
        <v>-9.0296310451449547E-17</v>
      </c>
      <c r="AS1924">
        <f t="shared" si="1001"/>
        <v>0</v>
      </c>
      <c r="AT1924">
        <f t="shared" si="1002"/>
        <v>0</v>
      </c>
    </row>
    <row r="1925" spans="14:46" x14ac:dyDescent="0.25">
      <c r="N1925">
        <f t="shared" si="1003"/>
        <v>1912</v>
      </c>
      <c r="O1925">
        <f t="shared" si="986"/>
        <v>4004.4834357757895</v>
      </c>
      <c r="P1925">
        <f t="shared" si="987"/>
        <v>3604.0350921982108</v>
      </c>
      <c r="Q1925">
        <f t="shared" si="988"/>
        <v>5.8331783111363085E-15</v>
      </c>
      <c r="R1925">
        <f t="shared" si="989"/>
        <v>4.6770095837328612E-8</v>
      </c>
      <c r="S1925">
        <f t="shared" si="990"/>
        <v>3.8887855407575398E-15</v>
      </c>
      <c r="T1925">
        <f t="shared" si="971"/>
        <v>-5.4030813974093871E-11</v>
      </c>
      <c r="U1925">
        <f t="shared" si="991"/>
        <v>-5.4030813974093871E-11</v>
      </c>
      <c r="V1925">
        <f t="shared" si="992"/>
        <v>-3.6039541623321614E-11</v>
      </c>
      <c r="W1925">
        <f t="shared" si="993"/>
        <v>-3.6039541623321614E-11</v>
      </c>
      <c r="X1925">
        <f t="shared" si="972"/>
        <v>9.368900956977121E-8</v>
      </c>
      <c r="Y1925">
        <f t="shared" si="973"/>
        <v>1.249845675712559E-7</v>
      </c>
      <c r="Z1925">
        <f t="shared" si="974"/>
        <v>-1.376260888736013E-6</v>
      </c>
      <c r="AA1925">
        <f t="shared" si="975"/>
        <v>-5.7792603817335617E-4</v>
      </c>
      <c r="AB1925">
        <f t="shared" si="994"/>
        <v>-2.0620800322564311E-10</v>
      </c>
      <c r="AC1925">
        <f t="shared" si="995"/>
        <v>-1.8312064797976705E-10</v>
      </c>
      <c r="AD1925">
        <f t="shared" si="976"/>
        <v>1</v>
      </c>
      <c r="AE1925">
        <f t="shared" si="977"/>
        <v>0</v>
      </c>
      <c r="AF1925">
        <f t="shared" si="978"/>
        <v>0</v>
      </c>
      <c r="AG1925">
        <f t="shared" si="979"/>
        <v>-3605.0350921982108</v>
      </c>
      <c r="AH1925">
        <f t="shared" si="980"/>
        <v>0</v>
      </c>
      <c r="AI1925">
        <f t="shared" si="981"/>
        <v>1</v>
      </c>
      <c r="AJ1925">
        <f t="shared" si="982"/>
        <v>-2</v>
      </c>
      <c r="AK1925">
        <f t="shared" si="983"/>
        <v>1</v>
      </c>
      <c r="AL1925">
        <f t="shared" si="984"/>
        <v>-2.8835193275202504E-4</v>
      </c>
      <c r="AM1925">
        <f t="shared" si="996"/>
        <v>0</v>
      </c>
      <c r="AN1925" s="22">
        <f t="shared" si="985"/>
        <v>1.2221726693060207E-6</v>
      </c>
      <c r="AO1925">
        <f t="shared" si="997"/>
        <v>-1.376260888736013E-6</v>
      </c>
      <c r="AP1925">
        <f t="shared" si="998"/>
        <v>-5.7792603817335606E-4</v>
      </c>
      <c r="AQ1925">
        <f t="shared" si="999"/>
        <v>-1.376260888736013E-6</v>
      </c>
      <c r="AR1925">
        <f t="shared" si="1000"/>
        <v>-5.7792603817335606E-4</v>
      </c>
      <c r="AS1925">
        <f t="shared" si="1001"/>
        <v>0</v>
      </c>
      <c r="AT1925">
        <f t="shared" si="1002"/>
        <v>0</v>
      </c>
    </row>
    <row r="1926" spans="14:46" x14ac:dyDescent="0.25">
      <c r="N1926">
        <f t="shared" si="1003"/>
        <v>1913</v>
      </c>
      <c r="O1926">
        <f t="shared" si="986"/>
        <v>4006.5778308781828</v>
      </c>
      <c r="P1926">
        <f t="shared" si="987"/>
        <v>3605.9200477903646</v>
      </c>
      <c r="Q1926">
        <f t="shared" si="988"/>
        <v>5.8209909487606472E-15</v>
      </c>
      <c r="R1926">
        <f t="shared" si="989"/>
        <v>4.6721211497010687E-8</v>
      </c>
      <c r="S1926">
        <f t="shared" si="990"/>
        <v>3.8806606325070995E-15</v>
      </c>
      <c r="T1926">
        <f t="shared" si="971"/>
        <v>5.3946081400255287E-11</v>
      </c>
      <c r="U1926">
        <f t="shared" si="991"/>
        <v>5.3946081400255287E-11</v>
      </c>
      <c r="V1926">
        <f t="shared" si="992"/>
        <v>3.5983013545871106E-11</v>
      </c>
      <c r="W1926">
        <f t="shared" si="993"/>
        <v>3.5983013545871106E-11</v>
      </c>
      <c r="X1926">
        <f t="shared" si="972"/>
        <v>9.3591007632289084E-8</v>
      </c>
      <c r="Y1926">
        <f t="shared" si="973"/>
        <v>1.2485379504834426E-7</v>
      </c>
      <c r="Z1926">
        <f t="shared" si="974"/>
        <v>1.3748224147504404E-6</v>
      </c>
      <c r="AA1926">
        <f t="shared" si="975"/>
        <v>5.7762329506245091E-4</v>
      </c>
      <c r="AB1926">
        <f t="shared" si="994"/>
        <v>2.0588479337478552E-10</v>
      </c>
      <c r="AC1926">
        <f t="shared" si="995"/>
        <v>1.8283362515734621E-10</v>
      </c>
      <c r="AD1926">
        <f t="shared" si="976"/>
        <v>1</v>
      </c>
      <c r="AE1926">
        <f t="shared" si="977"/>
        <v>0</v>
      </c>
      <c r="AF1926">
        <f t="shared" si="978"/>
        <v>0</v>
      </c>
      <c r="AG1926">
        <f t="shared" si="979"/>
        <v>-3606.9200477903646</v>
      </c>
      <c r="AH1926">
        <f t="shared" si="980"/>
        <v>0</v>
      </c>
      <c r="AI1926">
        <f t="shared" si="981"/>
        <v>1</v>
      </c>
      <c r="AJ1926">
        <f t="shared" si="982"/>
        <v>-2</v>
      </c>
      <c r="AK1926">
        <f t="shared" si="983"/>
        <v>1</v>
      </c>
      <c r="AL1926">
        <f t="shared" si="984"/>
        <v>2.8820119990681341E-4</v>
      </c>
      <c r="AM1926">
        <f t="shared" si="996"/>
        <v>0</v>
      </c>
      <c r="AN1926" s="22">
        <f t="shared" si="985"/>
        <v>-1.2208952488240631E-6</v>
      </c>
      <c r="AO1926">
        <f t="shared" si="997"/>
        <v>1.3748224147504404E-6</v>
      </c>
      <c r="AP1926">
        <f t="shared" si="998"/>
        <v>5.7762329506245091E-4</v>
      </c>
      <c r="AQ1926">
        <f t="shared" si="999"/>
        <v>1.3748224147504404E-6</v>
      </c>
      <c r="AR1926">
        <f t="shared" si="1000"/>
        <v>5.7762329506245091E-4</v>
      </c>
      <c r="AS1926">
        <f t="shared" si="1001"/>
        <v>0</v>
      </c>
      <c r="AT1926">
        <f t="shared" si="1002"/>
        <v>0</v>
      </c>
    </row>
    <row r="1927" spans="14:46" x14ac:dyDescent="0.25">
      <c r="N1927">
        <f t="shared" si="1003"/>
        <v>1914</v>
      </c>
      <c r="O1927">
        <f t="shared" si="986"/>
        <v>4008.6722259805761</v>
      </c>
      <c r="P1927">
        <f t="shared" si="987"/>
        <v>3607.8050033825184</v>
      </c>
      <c r="Q1927">
        <f t="shared" si="988"/>
        <v>1.0012005319176557E-40</v>
      </c>
      <c r="R1927">
        <f t="shared" si="989"/>
        <v>8.0443724532961308E-34</v>
      </c>
      <c r="S1927">
        <f t="shared" si="990"/>
        <v>6.6746702127843719E-41</v>
      </c>
      <c r="T1927">
        <f t="shared" si="971"/>
        <v>-1.4142449910026871E-23</v>
      </c>
      <c r="U1927">
        <f t="shared" si="991"/>
        <v>-1.4142449910026871E-23</v>
      </c>
      <c r="V1927">
        <f t="shared" si="992"/>
        <v>-9.4332676926376401E-24</v>
      </c>
      <c r="W1927">
        <f t="shared" si="993"/>
        <v>-9.4332676926376401E-24</v>
      </c>
      <c r="X1927">
        <f t="shared" si="972"/>
        <v>1.6114314570663742E-33</v>
      </c>
      <c r="Y1927">
        <f t="shared" si="973"/>
        <v>2.1497073561585399E-33</v>
      </c>
      <c r="Z1927">
        <f t="shared" si="974"/>
        <v>1.803053769878749E-19</v>
      </c>
      <c r="AA1927">
        <f t="shared" si="975"/>
        <v>7.5793725984020695E-17</v>
      </c>
      <c r="AB1927">
        <f t="shared" si="994"/>
        <v>0</v>
      </c>
      <c r="AC1927">
        <f t="shared" si="995"/>
        <v>0</v>
      </c>
      <c r="AD1927">
        <f t="shared" si="976"/>
        <v>1</v>
      </c>
      <c r="AE1927">
        <f t="shared" si="977"/>
        <v>0</v>
      </c>
      <c r="AF1927">
        <f t="shared" si="978"/>
        <v>0</v>
      </c>
      <c r="AG1927">
        <f t="shared" si="979"/>
        <v>-3608.8050033825184</v>
      </c>
      <c r="AH1927">
        <f t="shared" si="980"/>
        <v>0</v>
      </c>
      <c r="AI1927">
        <f t="shared" si="981"/>
        <v>1</v>
      </c>
      <c r="AJ1927">
        <f t="shared" si="982"/>
        <v>-2</v>
      </c>
      <c r="AK1927">
        <f t="shared" si="983"/>
        <v>1</v>
      </c>
      <c r="AL1927">
        <f t="shared" si="984"/>
        <v>3.7816803932852429E-17</v>
      </c>
      <c r="AM1927">
        <f t="shared" si="996"/>
        <v>0</v>
      </c>
      <c r="AN1927" s="22">
        <f t="shared" si="985"/>
        <v>-1.601181183158517E-19</v>
      </c>
      <c r="AO1927">
        <f t="shared" si="997"/>
        <v>1.803053769878749E-19</v>
      </c>
      <c r="AP1927">
        <f t="shared" si="998"/>
        <v>7.5793725984020707E-17</v>
      </c>
      <c r="AQ1927">
        <f t="shared" si="999"/>
        <v>1.803053769878749E-19</v>
      </c>
      <c r="AR1927">
        <f t="shared" si="1000"/>
        <v>7.5793725984020707E-17</v>
      </c>
      <c r="AS1927">
        <f t="shared" si="1001"/>
        <v>0</v>
      </c>
      <c r="AT1927">
        <f t="shared" si="1002"/>
        <v>0</v>
      </c>
    </row>
    <row r="1928" spans="14:46" x14ac:dyDescent="0.25">
      <c r="N1928">
        <f t="shared" si="1003"/>
        <v>1915</v>
      </c>
      <c r="O1928">
        <f t="shared" si="986"/>
        <v>4010.7666210829689</v>
      </c>
      <c r="P1928">
        <f t="shared" si="987"/>
        <v>3609.6899589746722</v>
      </c>
      <c r="Q1928">
        <f t="shared" si="988"/>
        <v>5.7967115618351539E-15</v>
      </c>
      <c r="R1928">
        <f t="shared" si="989"/>
        <v>4.6623672460112998E-8</v>
      </c>
      <c r="S1928">
        <f t="shared" si="990"/>
        <v>3.8644743745567685E-15</v>
      </c>
      <c r="T1928">
        <f t="shared" si="971"/>
        <v>-5.3777147031846365E-11</v>
      </c>
      <c r="U1928">
        <f t="shared" si="991"/>
        <v>-5.3777147031846365E-11</v>
      </c>
      <c r="V1928">
        <f t="shared" si="992"/>
        <v>-3.5870311554335915E-11</v>
      </c>
      <c r="W1928">
        <f t="shared" si="993"/>
        <v>-3.5870311554335915E-11</v>
      </c>
      <c r="X1928">
        <f t="shared" si="972"/>
        <v>9.3395464505191347E-8</v>
      </c>
      <c r="Y1928">
        <f t="shared" si="973"/>
        <v>1.2459286497958772E-7</v>
      </c>
      <c r="Z1928">
        <f t="shared" si="974"/>
        <v>-1.371952224285342E-6</v>
      </c>
      <c r="AA1928">
        <f t="shared" si="975"/>
        <v>-5.7701875938210505E-4</v>
      </c>
      <c r="AB1928">
        <f t="shared" si="994"/>
        <v>-2.052403972457262E-10</v>
      </c>
      <c r="AC1928">
        <f t="shared" si="995"/>
        <v>-1.8226137652334481E-10</v>
      </c>
      <c r="AD1928">
        <f t="shared" si="976"/>
        <v>1</v>
      </c>
      <c r="AE1928">
        <f t="shared" si="977"/>
        <v>0</v>
      </c>
      <c r="AF1928">
        <f t="shared" si="978"/>
        <v>0</v>
      </c>
      <c r="AG1928">
        <f t="shared" si="979"/>
        <v>-3610.6899589746722</v>
      </c>
      <c r="AH1928">
        <f t="shared" si="980"/>
        <v>0</v>
      </c>
      <c r="AI1928">
        <f t="shared" si="981"/>
        <v>1</v>
      </c>
      <c r="AJ1928">
        <f t="shared" si="982"/>
        <v>-2</v>
      </c>
      <c r="AK1928">
        <f t="shared" si="983"/>
        <v>1</v>
      </c>
      <c r="AL1928">
        <f t="shared" si="984"/>
        <v>-2.8790020648665856E-4</v>
      </c>
      <c r="AM1928">
        <f t="shared" si="996"/>
        <v>0</v>
      </c>
      <c r="AN1928" s="22">
        <f t="shared" si="985"/>
        <v>1.218346408787796E-6</v>
      </c>
      <c r="AO1928">
        <f t="shared" si="997"/>
        <v>-1.371952224285342E-6</v>
      </c>
      <c r="AP1928">
        <f t="shared" si="998"/>
        <v>-5.7701875938210494E-4</v>
      </c>
      <c r="AQ1928">
        <f t="shared" si="999"/>
        <v>-1.371952224285342E-6</v>
      </c>
      <c r="AR1928">
        <f t="shared" si="1000"/>
        <v>-5.7701875938210494E-4</v>
      </c>
      <c r="AS1928">
        <f t="shared" si="1001"/>
        <v>0</v>
      </c>
      <c r="AT1928">
        <f t="shared" si="1002"/>
        <v>0</v>
      </c>
    </row>
    <row r="1929" spans="14:46" x14ac:dyDescent="0.25">
      <c r="N1929">
        <f t="shared" si="1003"/>
        <v>1916</v>
      </c>
      <c r="O1929">
        <f t="shared" si="986"/>
        <v>4012.8610161853626</v>
      </c>
      <c r="P1929">
        <f t="shared" si="987"/>
        <v>3611.5749145668265</v>
      </c>
      <c r="Q1929">
        <f t="shared" si="988"/>
        <v>5.7846193384472683E-15</v>
      </c>
      <c r="R1929">
        <f t="shared" si="989"/>
        <v>4.6575017443943269E-8</v>
      </c>
      <c r="S1929">
        <f t="shared" si="990"/>
        <v>3.8564128922981784E-15</v>
      </c>
      <c r="T1929">
        <f t="shared" si="971"/>
        <v>5.3692944314115172E-11</v>
      </c>
      <c r="U1929">
        <f t="shared" si="991"/>
        <v>5.3692944314115172E-11</v>
      </c>
      <c r="V1929">
        <f t="shared" si="992"/>
        <v>3.5814137024163116E-11</v>
      </c>
      <c r="W1929">
        <f t="shared" si="993"/>
        <v>3.5814137024163116E-11</v>
      </c>
      <c r="X1929">
        <f t="shared" si="972"/>
        <v>9.3297922673856612E-8</v>
      </c>
      <c r="Y1929">
        <f t="shared" si="973"/>
        <v>1.2446270657699314E-7</v>
      </c>
      <c r="Z1929">
        <f t="shared" si="974"/>
        <v>1.3705204984028191E-6</v>
      </c>
      <c r="AA1929">
        <f t="shared" si="975"/>
        <v>5.7671696581783468E-4</v>
      </c>
      <c r="AB1929">
        <f t="shared" si="994"/>
        <v>2.0491920744949513E-10</v>
      </c>
      <c r="AC1929">
        <f t="shared" si="995"/>
        <v>1.8197614758761758E-10</v>
      </c>
      <c r="AD1929">
        <f t="shared" si="976"/>
        <v>1</v>
      </c>
      <c r="AE1929">
        <f t="shared" si="977"/>
        <v>0</v>
      </c>
      <c r="AF1929">
        <f t="shared" si="978"/>
        <v>0</v>
      </c>
      <c r="AG1929">
        <f t="shared" si="979"/>
        <v>-3612.5749145668265</v>
      </c>
      <c r="AH1929">
        <f t="shared" si="980"/>
        <v>0</v>
      </c>
      <c r="AI1929">
        <f t="shared" si="981"/>
        <v>1</v>
      </c>
      <c r="AJ1929">
        <f t="shared" si="982"/>
        <v>-2</v>
      </c>
      <c r="AK1929">
        <f t="shared" si="983"/>
        <v>1</v>
      </c>
      <c r="AL1929">
        <f t="shared" si="984"/>
        <v>2.8774994541847572E-4</v>
      </c>
      <c r="AM1929">
        <f t="shared" si="996"/>
        <v>0</v>
      </c>
      <c r="AN1929" s="22">
        <f t="shared" si="985"/>
        <v>-1.2170749808832576E-6</v>
      </c>
      <c r="AO1929">
        <f t="shared" si="997"/>
        <v>1.3705204984028191E-6</v>
      </c>
      <c r="AP1929">
        <f t="shared" si="998"/>
        <v>5.7671696581783468E-4</v>
      </c>
      <c r="AQ1929">
        <f t="shared" si="999"/>
        <v>1.3705204984028191E-6</v>
      </c>
      <c r="AR1929">
        <f t="shared" si="1000"/>
        <v>5.7671696581783468E-4</v>
      </c>
      <c r="AS1929">
        <f t="shared" si="1001"/>
        <v>0</v>
      </c>
      <c r="AT1929">
        <f t="shared" si="1002"/>
        <v>0</v>
      </c>
    </row>
    <row r="1930" spans="14:46" x14ac:dyDescent="0.25">
      <c r="N1930">
        <f t="shared" si="1003"/>
        <v>1917</v>
      </c>
      <c r="O1930">
        <f t="shared" si="986"/>
        <v>4014.9554112877559</v>
      </c>
      <c r="P1930">
        <f t="shared" si="987"/>
        <v>3613.4598701589803</v>
      </c>
      <c r="Q1930">
        <f t="shared" si="988"/>
        <v>6.5309609913179836E-41</v>
      </c>
      <c r="R1930">
        <f t="shared" si="989"/>
        <v>5.2639111132958366E-34</v>
      </c>
      <c r="S1930">
        <f t="shared" si="990"/>
        <v>4.3539739942119899E-41</v>
      </c>
      <c r="T1930">
        <f t="shared" si="971"/>
        <v>1.1404372663015554E-23</v>
      </c>
      <c r="U1930">
        <f t="shared" si="991"/>
        <v>1.1404372663015554E-23</v>
      </c>
      <c r="V1930">
        <f t="shared" si="992"/>
        <v>7.6069148104564286E-24</v>
      </c>
      <c r="W1930">
        <f t="shared" si="993"/>
        <v>7.6069148104564286E-24</v>
      </c>
      <c r="X1930">
        <f t="shared" si="972"/>
        <v>1.0544527793569675E-33</v>
      </c>
      <c r="Y1930">
        <f t="shared" si="973"/>
        <v>1.4066766671401468E-33</v>
      </c>
      <c r="Z1930">
        <f t="shared" si="974"/>
        <v>-1.4562525139733844E-19</v>
      </c>
      <c r="AA1930">
        <f t="shared" si="975"/>
        <v>-6.1311227339876612E-17</v>
      </c>
      <c r="AB1930">
        <f t="shared" si="994"/>
        <v>0</v>
      </c>
      <c r="AC1930">
        <f t="shared" si="995"/>
        <v>0</v>
      </c>
      <c r="AD1930">
        <f t="shared" si="976"/>
        <v>1</v>
      </c>
      <c r="AE1930">
        <f t="shared" si="977"/>
        <v>0</v>
      </c>
      <c r="AF1930">
        <f t="shared" si="978"/>
        <v>0</v>
      </c>
      <c r="AG1930">
        <f t="shared" si="979"/>
        <v>-3614.4598701589803</v>
      </c>
      <c r="AH1930">
        <f t="shared" si="980"/>
        <v>0</v>
      </c>
      <c r="AI1930">
        <f t="shared" si="981"/>
        <v>1</v>
      </c>
      <c r="AJ1930">
        <f t="shared" si="982"/>
        <v>-2</v>
      </c>
      <c r="AK1930">
        <f t="shared" si="983"/>
        <v>1</v>
      </c>
      <c r="AL1930">
        <f t="shared" si="984"/>
        <v>-3.0590953254337033E-17</v>
      </c>
      <c r="AM1930">
        <f t="shared" si="996"/>
        <v>0</v>
      </c>
      <c r="AN1930" s="22">
        <f t="shared" si="985"/>
        <v>1.293208312025488E-19</v>
      </c>
      <c r="AO1930">
        <f t="shared" si="997"/>
        <v>-1.4562525139733844E-19</v>
      </c>
      <c r="AP1930">
        <f t="shared" si="998"/>
        <v>-6.1311227339876612E-17</v>
      </c>
      <c r="AQ1930">
        <f t="shared" si="999"/>
        <v>-1.4562525139733844E-19</v>
      </c>
      <c r="AR1930">
        <f t="shared" si="1000"/>
        <v>-6.1311227339876612E-17</v>
      </c>
      <c r="AS1930">
        <f t="shared" si="1001"/>
        <v>0</v>
      </c>
      <c r="AT1930">
        <f t="shared" si="1002"/>
        <v>0</v>
      </c>
    </row>
    <row r="1931" spans="14:46" x14ac:dyDescent="0.25">
      <c r="N1931">
        <f t="shared" si="1003"/>
        <v>1918</v>
      </c>
      <c r="O1931">
        <f t="shared" si="986"/>
        <v>4017.0498063901487</v>
      </c>
      <c r="P1931">
        <f t="shared" si="987"/>
        <v>3615.3448257511341</v>
      </c>
      <c r="Q1931">
        <f t="shared" si="988"/>
        <v>5.7605293374897112E-15</v>
      </c>
      <c r="R1931">
        <f t="shared" si="989"/>
        <v>4.6477935620677762E-8</v>
      </c>
      <c r="S1931">
        <f t="shared" si="990"/>
        <v>3.8403528916598064E-15</v>
      </c>
      <c r="T1931">
        <f t="shared" si="971"/>
        <v>-5.3525065514099965E-11</v>
      </c>
      <c r="U1931">
        <f t="shared" si="991"/>
        <v>-5.3525065514099965E-11</v>
      </c>
      <c r="V1931">
        <f t="shared" si="992"/>
        <v>-3.5702139361730648E-11</v>
      </c>
      <c r="W1931">
        <f t="shared" si="993"/>
        <v>-3.5702139361730648E-11</v>
      </c>
      <c r="X1931">
        <f t="shared" si="972"/>
        <v>9.3103296878329741E-8</v>
      </c>
      <c r="Y1931">
        <f t="shared" si="973"/>
        <v>1.2420300090286043E-7</v>
      </c>
      <c r="Z1931">
        <f t="shared" si="974"/>
        <v>-1.3676637619276264E-6</v>
      </c>
      <c r="AA1931">
        <f t="shared" si="975"/>
        <v>-5.7611432476409687E-4</v>
      </c>
      <c r="AB1931">
        <f t="shared" si="994"/>
        <v>-2.0427883563979329E-10</v>
      </c>
      <c r="AC1931">
        <f t="shared" si="995"/>
        <v>-1.8140747270496309E-10</v>
      </c>
      <c r="AD1931">
        <f t="shared" si="976"/>
        <v>1</v>
      </c>
      <c r="AE1931">
        <f t="shared" si="977"/>
        <v>0</v>
      </c>
      <c r="AF1931">
        <f t="shared" si="978"/>
        <v>0</v>
      </c>
      <c r="AG1931">
        <f t="shared" si="979"/>
        <v>-3616.3448257511341</v>
      </c>
      <c r="AH1931">
        <f t="shared" si="980"/>
        <v>0</v>
      </c>
      <c r="AI1931">
        <f t="shared" si="981"/>
        <v>1</v>
      </c>
      <c r="AJ1931">
        <f t="shared" si="982"/>
        <v>-2</v>
      </c>
      <c r="AK1931">
        <f t="shared" si="983"/>
        <v>1</v>
      </c>
      <c r="AL1931">
        <f t="shared" si="984"/>
        <v>-2.8744989333779231E-4</v>
      </c>
      <c r="AM1931">
        <f t="shared" si="996"/>
        <v>0</v>
      </c>
      <c r="AN1931" s="22">
        <f t="shared" si="985"/>
        <v>1.214538088512203E-6</v>
      </c>
      <c r="AO1931">
        <f t="shared" si="997"/>
        <v>-1.3676637619276264E-6</v>
      </c>
      <c r="AP1931">
        <f t="shared" si="998"/>
        <v>-5.7611432476409687E-4</v>
      </c>
      <c r="AQ1931">
        <f t="shared" si="999"/>
        <v>-1.3676637619276264E-6</v>
      </c>
      <c r="AR1931">
        <f t="shared" si="1000"/>
        <v>-5.7611432476409687E-4</v>
      </c>
      <c r="AS1931">
        <f t="shared" si="1001"/>
        <v>0</v>
      </c>
      <c r="AT1931">
        <f t="shared" si="1002"/>
        <v>0</v>
      </c>
    </row>
    <row r="1932" spans="14:46" x14ac:dyDescent="0.25">
      <c r="N1932">
        <f t="shared" si="1003"/>
        <v>1919</v>
      </c>
      <c r="O1932">
        <f t="shared" si="986"/>
        <v>4019.1442014925419</v>
      </c>
      <c r="P1932">
        <f t="shared" si="987"/>
        <v>3617.2297813432879</v>
      </c>
      <c r="Q1932">
        <f t="shared" si="988"/>
        <v>5.7485313632521021E-15</v>
      </c>
      <c r="R1932">
        <f t="shared" si="989"/>
        <v>4.6429508496501995E-8</v>
      </c>
      <c r="S1932">
        <f t="shared" si="990"/>
        <v>3.8323542421680683E-15</v>
      </c>
      <c r="T1932">
        <f t="shared" si="971"/>
        <v>5.344138851727428E-11</v>
      </c>
      <c r="U1932">
        <f t="shared" si="991"/>
        <v>5.344138851727428E-11</v>
      </c>
      <c r="V1932">
        <f t="shared" si="992"/>
        <v>3.5646315619136042E-11</v>
      </c>
      <c r="W1932">
        <f t="shared" si="993"/>
        <v>3.5646315619136042E-11</v>
      </c>
      <c r="X1932">
        <f t="shared" si="972"/>
        <v>9.3006212277462259E-8</v>
      </c>
      <c r="Y1932">
        <f t="shared" si="973"/>
        <v>1.2407345278130809E-7</v>
      </c>
      <c r="Z1932">
        <f t="shared" si="974"/>
        <v>1.3662387420055566E-6</v>
      </c>
      <c r="AA1932">
        <f t="shared" si="975"/>
        <v>5.7581347628613108E-4</v>
      </c>
      <c r="AB1932">
        <f t="shared" si="994"/>
        <v>2.039596501411973E-10</v>
      </c>
      <c r="AC1932">
        <f t="shared" si="995"/>
        <v>1.8112402366310925E-10</v>
      </c>
      <c r="AD1932">
        <f t="shared" si="976"/>
        <v>1</v>
      </c>
      <c r="AE1932">
        <f t="shared" si="977"/>
        <v>0</v>
      </c>
      <c r="AF1932">
        <f t="shared" si="978"/>
        <v>0</v>
      </c>
      <c r="AG1932">
        <f t="shared" si="979"/>
        <v>-3618.2297813432879</v>
      </c>
      <c r="AH1932">
        <f t="shared" si="980"/>
        <v>0</v>
      </c>
      <c r="AI1932">
        <f t="shared" si="981"/>
        <v>1</v>
      </c>
      <c r="AJ1932">
        <f t="shared" si="982"/>
        <v>-2</v>
      </c>
      <c r="AK1932">
        <f t="shared" si="983"/>
        <v>1</v>
      </c>
      <c r="AL1932">
        <f t="shared" si="984"/>
        <v>2.8730010183518513E-4</v>
      </c>
      <c r="AM1932">
        <f t="shared" si="996"/>
        <v>0</v>
      </c>
      <c r="AN1932" s="22">
        <f t="shared" si="985"/>
        <v>-1.2132726157608147E-6</v>
      </c>
      <c r="AO1932">
        <f t="shared" si="997"/>
        <v>1.3662387420055566E-6</v>
      </c>
      <c r="AP1932">
        <f t="shared" si="998"/>
        <v>5.7581347628613108E-4</v>
      </c>
      <c r="AQ1932">
        <f t="shared" si="999"/>
        <v>1.3662387420055566E-6</v>
      </c>
      <c r="AR1932">
        <f t="shared" si="1000"/>
        <v>5.7581347628613108E-4</v>
      </c>
      <c r="AS1932">
        <f t="shared" si="1001"/>
        <v>0</v>
      </c>
      <c r="AT1932">
        <f t="shared" si="1002"/>
        <v>0</v>
      </c>
    </row>
    <row r="1933" spans="14:46" x14ac:dyDescent="0.25">
      <c r="N1933">
        <f t="shared" si="1003"/>
        <v>1920</v>
      </c>
      <c r="O1933">
        <f t="shared" si="986"/>
        <v>4021.2385965949347</v>
      </c>
      <c r="P1933">
        <f t="shared" si="987"/>
        <v>3619.1147369354412</v>
      </c>
      <c r="Q1933">
        <f t="shared" si="988"/>
        <v>2.8607360777451538E-39</v>
      </c>
      <c r="R1933">
        <f t="shared" si="989"/>
        <v>2.3129565907573696E-32</v>
      </c>
      <c r="S1933">
        <f t="shared" si="990"/>
        <v>1.9071573851634352E-39</v>
      </c>
      <c r="T1933">
        <f t="shared" si="971"/>
        <v>-7.5360116494648007E-23</v>
      </c>
      <c r="U1933">
        <f t="shared" si="991"/>
        <v>-7.5360116494648007E-23</v>
      </c>
      <c r="V1933">
        <f t="shared" si="992"/>
        <v>-5.0266466468541986E-23</v>
      </c>
      <c r="W1933">
        <f t="shared" si="993"/>
        <v>-5.0266466468541986E-23</v>
      </c>
      <c r="X1933">
        <f t="shared" si="972"/>
        <v>4.6332421193679237E-32</v>
      </c>
      <c r="Y1933">
        <f t="shared" si="973"/>
        <v>6.1809009982192414E-32</v>
      </c>
      <c r="Z1933">
        <f t="shared" si="974"/>
        <v>9.6380026313610149E-19</v>
      </c>
      <c r="AA1933">
        <f t="shared" si="975"/>
        <v>4.0641342561086051E-16</v>
      </c>
      <c r="AB1933">
        <f t="shared" si="994"/>
        <v>0</v>
      </c>
      <c r="AC1933">
        <f t="shared" si="995"/>
        <v>0</v>
      </c>
      <c r="AD1933">
        <f t="shared" si="976"/>
        <v>1</v>
      </c>
      <c r="AE1933">
        <f t="shared" si="977"/>
        <v>0</v>
      </c>
      <c r="AF1933">
        <f t="shared" si="978"/>
        <v>0</v>
      </c>
      <c r="AG1933">
        <f t="shared" si="979"/>
        <v>-3620.1147369354412</v>
      </c>
      <c r="AH1933">
        <f t="shared" si="980"/>
        <v>0</v>
      </c>
      <c r="AI1933">
        <f t="shared" si="981"/>
        <v>1</v>
      </c>
      <c r="AJ1933">
        <f t="shared" si="982"/>
        <v>-2</v>
      </c>
      <c r="AK1933">
        <f t="shared" si="983"/>
        <v>1</v>
      </c>
      <c r="AL1933">
        <f t="shared" si="984"/>
        <v>2.0277876693103914E-16</v>
      </c>
      <c r="AM1933">
        <f t="shared" si="996"/>
        <v>0</v>
      </c>
      <c r="AN1933" s="22">
        <f t="shared" si="985"/>
        <v>-8.5589174878219086E-19</v>
      </c>
      <c r="AO1933">
        <f t="shared" si="997"/>
        <v>9.6380026313610149E-19</v>
      </c>
      <c r="AP1933">
        <f t="shared" si="998"/>
        <v>4.0641342561086046E-16</v>
      </c>
      <c r="AQ1933">
        <f t="shared" si="999"/>
        <v>9.6380026313610149E-19</v>
      </c>
      <c r="AR1933">
        <f t="shared" si="1000"/>
        <v>4.0641342561086046E-16</v>
      </c>
      <c r="AS1933">
        <f t="shared" si="1001"/>
        <v>0</v>
      </c>
      <c r="AT1933">
        <f t="shared" si="1002"/>
        <v>0</v>
      </c>
    </row>
    <row r="1934" spans="14:46" x14ac:dyDescent="0.25">
      <c r="N1934">
        <f t="shared" si="1003"/>
        <v>1921</v>
      </c>
      <c r="O1934">
        <f t="shared" si="986"/>
        <v>4023.3329916973285</v>
      </c>
      <c r="P1934">
        <f t="shared" si="987"/>
        <v>3620.9996925275955</v>
      </c>
      <c r="Q1934">
        <f t="shared" si="988"/>
        <v>5.7246289783121393E-15</v>
      </c>
      <c r="R1934">
        <f t="shared" si="989"/>
        <v>4.6332881033770377E-8</v>
      </c>
      <c r="S1934">
        <f t="shared" si="990"/>
        <v>3.8164193188747593E-15</v>
      </c>
      <c r="T1934">
        <f t="shared" ref="T1934:T1997" si="1004">(4*SIN(O1934)-AK1934*$H$13*2*$H$8*SIN(O1934)/O1934)*COS(O1934*$K$20)/$H$7/((O1934^3)+AK1934*$H$13)</f>
        <v>-5.3274557053981795E-11</v>
      </c>
      <c r="U1934">
        <f t="shared" si="991"/>
        <v>-5.3274557053981795E-11</v>
      </c>
      <c r="V1934">
        <f t="shared" si="992"/>
        <v>-3.5535016792260808E-11</v>
      </c>
      <c r="W1934">
        <f t="shared" si="993"/>
        <v>-3.5535016792260808E-11</v>
      </c>
      <c r="X1934">
        <f t="shared" ref="X1934:X1997" si="1005">(2*O1934-AK1934*$H$13*$H$8)*SIN(O1934)*SIN($K$20*O1934)/((O1934^3)+AK1934*$H$13)</f>
        <v>9.2812498084672964E-8</v>
      </c>
      <c r="Y1934">
        <f t="shared" ref="Y1934:Y1997" si="1006">(AM1934*O1934*O1934+2*O1934*SIN(O1934)/$H$7/ (1+$H$7)-$H$9*AK1934*$H$13*SIN(O1934)/$H$7)*SIN($K$20*O1934)/((O1934^3)+AK1934*$H$13)</f>
        <v>1.2381496385333252E-7</v>
      </c>
      <c r="Z1934">
        <f t="shared" ref="Z1934:Z1997" si="1007">AK1934*$H$13*((2/O1934)+O1934*$H$8)*SIN(O1934)*COS($K$14*O1934)/((O1934^3)+AK1934*$H$13)/$H$7</f>
        <v>-1.3633953755645868E-6</v>
      </c>
      <c r="AA1934">
        <f t="shared" ref="AA1934:AA1997" si="1008">(((AM1934+2*SIN(O1934)/$H$7/N1934/$H$5+$H$9*O1934*SIN(O1934)/$H$7)*AK1934*$H$13/((O1934^3)+AK1934*$H$13))-AM1934-2*SIN(O1934)/$H$7/N1934/$H$5)*COS($K$14*O1934)</f>
        <v>-5.7521272096643149E-4</v>
      </c>
      <c r="AB1934">
        <f t="shared" si="994"/>
        <v>-2.0332327128448898E-10</v>
      </c>
      <c r="AC1934">
        <f t="shared" si="995"/>
        <v>-1.8055889467725244E-10</v>
      </c>
      <c r="AD1934">
        <f t="shared" ref="AD1934:AD1997" si="1009">(-1+(1-2*P1934+2*P1934*P1934)*EXP(-2*P1934))/((1-2*P1934)*EXP(-2*P1934)-1)</f>
        <v>1</v>
      </c>
      <c r="AE1934">
        <f t="shared" ref="AE1934:AE1997" si="1010">P1934*EXP(-P1934)/((1-2*P1934)*EXP(-2*P1934)-1)</f>
        <v>0</v>
      </c>
      <c r="AF1934">
        <f t="shared" ref="AF1934:AF1997" si="1011">-(AD1934*(1+2*P1934)+2*P1934*P1934)*EXP(-P1934)</f>
        <v>0</v>
      </c>
      <c r="AG1934">
        <f t="shared" ref="AG1934:AG1997" si="1012">-AE1934*(1+2*P1934)*EXP(-P1934)-(1+P1934)</f>
        <v>-3621.9996925275955</v>
      </c>
      <c r="AH1934">
        <f t="shared" ref="AH1934:AH1997" si="1013">(2*AD1934-1+2*P1934)*EXP(-P1934)</f>
        <v>0</v>
      </c>
      <c r="AI1934">
        <f t="shared" ref="AI1934:AI1997" si="1014">2*AE1934*EXP(-P1934)+1</f>
        <v>1</v>
      </c>
      <c r="AJ1934">
        <f t="shared" ref="AJ1934:AJ1997" si="1015">(AF1934*EXP(-P1934)-AH1934*EXP(-P1934)-AD1934-1)</f>
        <v>-2</v>
      </c>
      <c r="AK1934">
        <f t="shared" ref="AK1934:AK1997" si="1016">-2*(AF1934*EXP(-P1934)+AD1934)/AJ1934</f>
        <v>1</v>
      </c>
      <c r="AL1934">
        <f t="shared" ref="AL1934:AL1997" si="1017">-2*SIN(O1934)/$H$5/N1934</f>
        <v>-2.8700098668496624E-4</v>
      </c>
      <c r="AM1934">
        <f t="shared" si="996"/>
        <v>0</v>
      </c>
      <c r="AN1934" s="22">
        <f t="shared" ref="AN1934:AN1997" si="1018">-(((AM1934+2*SIN(O1934)/$H$7/N1934/$H$5+$H$9*O1934*SIN(O1934)/$H$7)*AK1934*$H$13/((O1934^3)+AK1934*$H$13)))/(AF1934*EXP(-P1934)+AD1934)-((AG1934-AI1934)*EXP(-P1934)-AE1934)*AL1934/AJ1934</f>
        <v>1.2107475964990498E-6</v>
      </c>
      <c r="AO1934">
        <f t="shared" si="997"/>
        <v>-1.3633953755645868E-6</v>
      </c>
      <c r="AP1934">
        <f t="shared" si="998"/>
        <v>-5.7521272096643149E-4</v>
      </c>
      <c r="AQ1934">
        <f t="shared" si="999"/>
        <v>-1.3633953755645868E-6</v>
      </c>
      <c r="AR1934">
        <f t="shared" si="1000"/>
        <v>-5.7521272096643149E-4</v>
      </c>
      <c r="AS1934">
        <f t="shared" si="1001"/>
        <v>0</v>
      </c>
      <c r="AT1934">
        <f t="shared" si="1002"/>
        <v>0</v>
      </c>
    </row>
    <row r="1935" spans="14:46" x14ac:dyDescent="0.25">
      <c r="N1935">
        <f t="shared" si="1003"/>
        <v>1922</v>
      </c>
      <c r="O1935">
        <f t="shared" ref="O1935:O1998" si="1019">N1935*$H$5/(1+$H$7)</f>
        <v>4025.4273867997217</v>
      </c>
      <c r="P1935">
        <f t="shared" ref="P1935:P1998" si="1020">O1935*$H$14</f>
        <v>3622.8846481197497</v>
      </c>
      <c r="Q1935">
        <f t="shared" ref="Q1935:Q1998" si="1021">2*SIN(O1935)*SIN(O1935)/(((O1935)^3)+$H$13*AK1935)/O1935</f>
        <v>5.7127243730849584E-15</v>
      </c>
      <c r="R1935">
        <f t="shared" ref="R1935:R1998" si="1022">(SIN(O1935)*SIN(O1935)*O1935)/((O1935^3)+AK1935*$H$13)</f>
        <v>4.6284680380621088E-8</v>
      </c>
      <c r="S1935">
        <f t="shared" ref="S1935:S1998" si="1023">((AM1935*$H$7+2*SIN(O1935)/$H$5/N1935)*SIN(O1935))/((O1935^3)+AK1935*$H$13)</f>
        <v>3.8084829153899728E-15</v>
      </c>
      <c r="T1935">
        <f t="shared" si="1004"/>
        <v>5.3191401681498675E-11</v>
      </c>
      <c r="U1935">
        <f t="shared" ref="U1935:U1998" si="1024">(4*SIN(O1935)-AK1935*$H$13*2*$H$8*SIN(O1935)/O1935)*COS(O1935)/$H$7/((O1935^3)+AK1935*$H$13)</f>
        <v>5.3191401681498675E-11</v>
      </c>
      <c r="V1935">
        <f t="shared" ref="V1935:V1998" si="1025">(2*AM1935*O1935*$H$7+4*SIN(O1935)/(1+$H$7)-AK1935*$H$13*2*$H$9*SIN(O1935)/O1935)*COS(O1935*$K$20)/((O1935^3)+AK1935*$H$13)/$H$7</f>
        <v>3.5479541103335754E-11</v>
      </c>
      <c r="W1935">
        <f t="shared" ref="W1935:W1998" si="1026">(2*AM1935*O1935*$H$7+4*SIN(O1935)/(1+$H$7)-AK1935*$H$13*2*$H$9*SIN(O1935)/O1935)*COS(O1935)/((O1935^3)+AK1935*$H$13)/$H$7</f>
        <v>3.5479541103335754E-11</v>
      </c>
      <c r="X1935">
        <f t="shared" si="1005"/>
        <v>9.2715867861072467E-8</v>
      </c>
      <c r="Y1935">
        <f t="shared" si="1006"/>
        <v>1.2368602220356771E-7</v>
      </c>
      <c r="Z1935">
        <f t="shared" si="1007"/>
        <v>1.3619770197891975E-6</v>
      </c>
      <c r="AA1935">
        <f t="shared" si="1008"/>
        <v>5.7491281314248218E-4</v>
      </c>
      <c r="AB1935">
        <f t="shared" ref="AB1935:AB1998" si="1027">(24/$H$7)*(2/(O1935^2)+$H$8)*(COS(O1935*$K$10)-COS(O1935))*SIN(O1935)/((O1935^3)+AK1935*$H$13)</f>
        <v>2.0300607447379737E-10</v>
      </c>
      <c r="AC1935">
        <f t="shared" ref="AC1935:AC1998" si="1028">(24)*(AM1935/O1935+2*(1+$H$7)*SIN(O1935)/$H$7/N1935/N1935/$H$5/$H$5+$H$9*SIN(O1935)/$H$7)*(COS(O1935*$K$10)-COS(O1935))/((O1935^3)+AK1935*$H$13)</f>
        <v>1.8027721166722495E-10</v>
      </c>
      <c r="AD1935">
        <f t="shared" si="1009"/>
        <v>1</v>
      </c>
      <c r="AE1935">
        <f t="shared" si="1010"/>
        <v>0</v>
      </c>
      <c r="AF1935">
        <f t="shared" si="1011"/>
        <v>0</v>
      </c>
      <c r="AG1935">
        <f t="shared" si="1012"/>
        <v>-3623.8846481197497</v>
      </c>
      <c r="AH1935">
        <f t="shared" si="1013"/>
        <v>0</v>
      </c>
      <c r="AI1935">
        <f t="shared" si="1014"/>
        <v>1</v>
      </c>
      <c r="AJ1935">
        <f t="shared" si="1015"/>
        <v>-2</v>
      </c>
      <c r="AK1935">
        <f t="shared" si="1016"/>
        <v>1</v>
      </c>
      <c r="AL1935">
        <f t="shared" si="1017"/>
        <v>2.8685166255035683E-4</v>
      </c>
      <c r="AM1935">
        <f t="shared" ref="AM1935:AM1998" si="1029">-((AF1935*EXP(-P1935)+AD1935)*((AG1935*EXP(-P1935)-AI1935*EXP(-P1935)-AE1935)*AL1935)/(AJ1935))+(AG1935*EXP(-P1935)+AE1935)*AL1935</f>
        <v>0</v>
      </c>
      <c r="AN1935" s="22">
        <f t="shared" si="1018"/>
        <v>-1.2094880417685492E-6</v>
      </c>
      <c r="AO1935">
        <f t="shared" ref="AO1935:AO1998" si="1030">-(AK1935*$H$13*((2/O1935)+O1935*$H$8)*SIN(O1935)*COS($D$8*O1935)/((O1935^3)+AK1935*$H$13)/$H$7)*((AF1935+AH1935*O1935*$D$9)*EXP($D$9*O1935-P1935)+(AD1935+O1935*$D$9)*EXP(-$D$9*O1935)+2*(AH1935*EXP(O1935*$D$9-P1935)-EXP(-O1935*$D$9)))/(AF1935*EXP(-P1935)+AD1935)</f>
        <v>1.3619770197891975E-6</v>
      </c>
      <c r="AP1935">
        <f t="shared" ref="AP1935:AP1998" si="1031">-AR1935+2*COS($D$8*O1935)*((AH1935*AN1935+AI1935*AL1935)*EXP(O1935*$D$9-P1935)-AN1935*EXP(-O1935*$D$9)+AL1935/$H$7)</f>
        <v>5.7491281314248218E-4</v>
      </c>
      <c r="AQ1935">
        <f t="shared" ref="AQ1935:AQ1998" si="1032">((AF1935+AH1935*O1935*$D$9)*EXP($D$9*O1935-P1935)+(AD1935+O1935*$D$9)*EXP(-$D$9*O1935))*(AK1935*$H$13*((2/O1935)+O1935*$H$8)*SIN(O1935)*COS($D$8*O1935)/((O1935^3)+AK1935*$H$13)/$H$7)/(AF1935*EXP(-P1935)+AD1935)</f>
        <v>1.3619770197891975E-6</v>
      </c>
      <c r="AR1935">
        <f t="shared" ref="AR1935:AR1998" si="1033">-(COS($D$8*O1935)*((AF1935*AN1935+AG1935*AL1935+(AH1935*AN1935+AI1935*AL1935)*O1935*$D$9)*EXP(O1935*$D$9-P1935)+(AD1935*AN1935+AE1935*AL1935+AN1935*O1935*$D$9)*EXP(-O1935*$D$9)-AL1935/$H$7))</f>
        <v>5.7491281314248218E-4</v>
      </c>
      <c r="AS1935">
        <f t="shared" ref="AS1935:AS1998" si="1034">(AK1935*$H$13*((2/O1935)+O1935*$H$8)*SIN(O1935)/((O1935^3)+AK1935*$H$13)/$H$7)*SIN(O1935*$D$8)*((AF1935+AH1935+AH1935*O1935*$D$9)*EXP(O1935*$D$9-P1935)+(-(AD1935-1)-O1935*$D$9)*EXP(-O1935*$D$9))/(AF1935*EXP(-P1935)+AD1935)</f>
        <v>0</v>
      </c>
      <c r="AT1935">
        <f t="shared" ref="AT1935:AT1998" si="1035">SIN(O1935*$D$8)*(((AF1935+AH1935)*AN1935+AG1935*AL1935+AI1935*AL1935+(AH1935*AN1935+AI1935*AL1935)*O1935*$D$9)*EXP(O1935*$D$9-P1935)+(-(AD1935-1)*AN1935-AE1935*AL1935-AN1935*O1935*$D$9)*EXP(-O1935*$D$9))</f>
        <v>0</v>
      </c>
    </row>
    <row r="1936" spans="14:46" x14ac:dyDescent="0.25">
      <c r="N1936">
        <f t="shared" ref="N1936:N1999" si="1036">N1935+1</f>
        <v>1923</v>
      </c>
      <c r="O1936">
        <f t="shared" si="1019"/>
        <v>4027.5217819021145</v>
      </c>
      <c r="P1936">
        <f t="shared" si="1020"/>
        <v>3624.7696037119031</v>
      </c>
      <c r="Q1936">
        <f t="shared" si="1021"/>
        <v>1.2514226203580534E-39</v>
      </c>
      <c r="R1936">
        <f t="shared" si="1022"/>
        <v>1.0149620428644125E-32</v>
      </c>
      <c r="S1936">
        <f t="shared" si="1023"/>
        <v>8.3428174690536896E-40</v>
      </c>
      <c r="T1936">
        <f t="shared" si="1004"/>
        <v>-4.9765175250815606E-23</v>
      </c>
      <c r="U1936">
        <f t="shared" si="1024"/>
        <v>-4.9765175250815606E-23</v>
      </c>
      <c r="V1936">
        <f t="shared" si="1025"/>
        <v>-3.3194182598134993E-23</v>
      </c>
      <c r="W1936">
        <f t="shared" si="1026"/>
        <v>-3.3194182598134993E-23</v>
      </c>
      <c r="X1936">
        <f t="shared" si="1005"/>
        <v>2.0331351226738158E-32</v>
      </c>
      <c r="Y1936">
        <f t="shared" si="1006"/>
        <v>2.7122684957332755E-32</v>
      </c>
      <c r="Z1936">
        <f t="shared" si="1007"/>
        <v>6.3745590020714749E-19</v>
      </c>
      <c r="AA1936">
        <f t="shared" si="1008"/>
        <v>2.6922028444218074E-16</v>
      </c>
      <c r="AB1936">
        <f t="shared" si="1027"/>
        <v>0</v>
      </c>
      <c r="AC1936">
        <f t="shared" si="1028"/>
        <v>0</v>
      </c>
      <c r="AD1936">
        <f t="shared" si="1009"/>
        <v>1</v>
      </c>
      <c r="AE1936">
        <f t="shared" si="1010"/>
        <v>0</v>
      </c>
      <c r="AF1936">
        <f t="shared" si="1011"/>
        <v>0</v>
      </c>
      <c r="AG1936">
        <f t="shared" si="1012"/>
        <v>-3625.7696037119031</v>
      </c>
      <c r="AH1936">
        <f t="shared" si="1013"/>
        <v>0</v>
      </c>
      <c r="AI1936">
        <f t="shared" si="1014"/>
        <v>1</v>
      </c>
      <c r="AJ1936">
        <f t="shared" si="1015"/>
        <v>-2</v>
      </c>
      <c r="AK1936">
        <f t="shared" si="1016"/>
        <v>1</v>
      </c>
      <c r="AL1936">
        <f t="shared" si="1017"/>
        <v>1.343270995275879E-16</v>
      </c>
      <c r="AM1936">
        <f t="shared" si="1029"/>
        <v>0</v>
      </c>
      <c r="AN1936" s="22">
        <f t="shared" si="1018"/>
        <v>-5.6608538700494123E-19</v>
      </c>
      <c r="AO1936">
        <f t="shared" si="1030"/>
        <v>6.3745590020714749E-19</v>
      </c>
      <c r="AP1936">
        <f t="shared" si="1031"/>
        <v>2.6922028444218074E-16</v>
      </c>
      <c r="AQ1936">
        <f t="shared" si="1032"/>
        <v>6.3745590020714749E-19</v>
      </c>
      <c r="AR1936">
        <f t="shared" si="1033"/>
        <v>2.6922028444218074E-16</v>
      </c>
      <c r="AS1936">
        <f t="shared" si="1034"/>
        <v>0</v>
      </c>
      <c r="AT1936">
        <f t="shared" si="1035"/>
        <v>0</v>
      </c>
    </row>
    <row r="1937" spans="14:46" x14ac:dyDescent="0.25">
      <c r="N1937">
        <f t="shared" si="1036"/>
        <v>1924</v>
      </c>
      <c r="O1937">
        <f t="shared" si="1019"/>
        <v>4029.6161770045078</v>
      </c>
      <c r="P1937">
        <f t="shared" si="1020"/>
        <v>3626.6545593040569</v>
      </c>
      <c r="Q1937">
        <f t="shared" si="1021"/>
        <v>5.6890078534776208E-15</v>
      </c>
      <c r="R1937">
        <f t="shared" si="1022"/>
        <v>4.6188504447521048E-8</v>
      </c>
      <c r="S1937">
        <f t="shared" si="1023"/>
        <v>3.7926719023184139E-15</v>
      </c>
      <c r="T1937">
        <f t="shared" si="1004"/>
        <v>-5.3025609400197827E-11</v>
      </c>
      <c r="U1937">
        <f t="shared" si="1024"/>
        <v>-5.3025609400197827E-11</v>
      </c>
      <c r="V1937">
        <f t="shared" si="1025"/>
        <v>-3.5368935669828283E-11</v>
      </c>
      <c r="W1937">
        <f t="shared" si="1026"/>
        <v>-3.5368935669828283E-11</v>
      </c>
      <c r="X1937">
        <f t="shared" si="1005"/>
        <v>9.2523059586790812E-8</v>
      </c>
      <c r="Y1937">
        <f t="shared" si="1006"/>
        <v>1.2342874243284734E-7</v>
      </c>
      <c r="Z1937">
        <f t="shared" si="1007"/>
        <v>-1.3591469400802702E-6</v>
      </c>
      <c r="AA1937">
        <f t="shared" si="1008"/>
        <v>-5.7431393471966486E-4</v>
      </c>
      <c r="AB1937">
        <f t="shared" si="1027"/>
        <v>-2.023736574966333E-10</v>
      </c>
      <c r="AC1937">
        <f t="shared" si="1028"/>
        <v>-1.7971560098373625E-10</v>
      </c>
      <c r="AD1937">
        <f t="shared" si="1009"/>
        <v>1</v>
      </c>
      <c r="AE1937">
        <f t="shared" si="1010"/>
        <v>0</v>
      </c>
      <c r="AF1937">
        <f t="shared" si="1011"/>
        <v>0</v>
      </c>
      <c r="AG1937">
        <f t="shared" si="1012"/>
        <v>-3627.6545593040569</v>
      </c>
      <c r="AH1937">
        <f t="shared" si="1013"/>
        <v>0</v>
      </c>
      <c r="AI1937">
        <f t="shared" si="1014"/>
        <v>1</v>
      </c>
      <c r="AJ1937">
        <f t="shared" si="1015"/>
        <v>-2</v>
      </c>
      <c r="AK1937">
        <f t="shared" si="1016"/>
        <v>1</v>
      </c>
      <c r="AL1937">
        <f t="shared" si="1017"/>
        <v>-2.8655347994901217E-4</v>
      </c>
      <c r="AM1937">
        <f t="shared" si="1029"/>
        <v>0</v>
      </c>
      <c r="AN1937" s="22">
        <f t="shared" si="1018"/>
        <v>1.206974821640486E-6</v>
      </c>
      <c r="AO1937">
        <f t="shared" si="1030"/>
        <v>-1.3591469400802702E-6</v>
      </c>
      <c r="AP1937">
        <f t="shared" si="1031"/>
        <v>-5.7431393471966486E-4</v>
      </c>
      <c r="AQ1937">
        <f t="shared" si="1032"/>
        <v>-1.3591469400802702E-6</v>
      </c>
      <c r="AR1937">
        <f t="shared" si="1033"/>
        <v>-5.7431393471966486E-4</v>
      </c>
      <c r="AS1937">
        <f t="shared" si="1034"/>
        <v>0</v>
      </c>
      <c r="AT1937">
        <f t="shared" si="1035"/>
        <v>0</v>
      </c>
    </row>
    <row r="1938" spans="14:46" x14ac:dyDescent="0.25">
      <c r="N1938">
        <f t="shared" si="1036"/>
        <v>1925</v>
      </c>
      <c r="O1938">
        <f t="shared" si="1019"/>
        <v>4031.7105721069015</v>
      </c>
      <c r="P1938">
        <f t="shared" si="1020"/>
        <v>3628.5395148962116</v>
      </c>
      <c r="Q1938">
        <f t="shared" si="1021"/>
        <v>5.677195746689139E-15</v>
      </c>
      <c r="R1938">
        <f t="shared" si="1022"/>
        <v>4.6140528855440316E-8</v>
      </c>
      <c r="S1938">
        <f t="shared" si="1023"/>
        <v>3.7847971644594268E-15</v>
      </c>
      <c r="T1938">
        <f t="shared" si="1004"/>
        <v>5.2942971593796052E-11</v>
      </c>
      <c r="U1938">
        <f t="shared" si="1024"/>
        <v>5.2942971593796052E-11</v>
      </c>
      <c r="V1938">
        <f t="shared" si="1025"/>
        <v>3.5313805326229821E-11</v>
      </c>
      <c r="W1938">
        <f t="shared" si="1026"/>
        <v>3.5313805326229821E-11</v>
      </c>
      <c r="X1938">
        <f t="shared" si="1005"/>
        <v>9.2426880909381109E-8</v>
      </c>
      <c r="Y1938">
        <f t="shared" si="1006"/>
        <v>1.2330040347516074E-7</v>
      </c>
      <c r="Z1938">
        <f t="shared" si="1007"/>
        <v>1.3577352069624723E-6</v>
      </c>
      <c r="AA1938">
        <f t="shared" si="1008"/>
        <v>5.7401496314481561E-4</v>
      </c>
      <c r="AB1938">
        <f t="shared" si="1027"/>
        <v>2.0205843390977314E-10</v>
      </c>
      <c r="AC1938">
        <f t="shared" si="1028"/>
        <v>1.7943567027283785E-10</v>
      </c>
      <c r="AD1938">
        <f t="shared" si="1009"/>
        <v>1</v>
      </c>
      <c r="AE1938">
        <f t="shared" si="1010"/>
        <v>0</v>
      </c>
      <c r="AF1938">
        <f t="shared" si="1011"/>
        <v>0</v>
      </c>
      <c r="AG1938">
        <f t="shared" si="1012"/>
        <v>-3629.5395148962116</v>
      </c>
      <c r="AH1938">
        <f t="shared" si="1013"/>
        <v>0</v>
      </c>
      <c r="AI1938">
        <f t="shared" si="1014"/>
        <v>1</v>
      </c>
      <c r="AJ1938">
        <f t="shared" si="1015"/>
        <v>-2</v>
      </c>
      <c r="AK1938">
        <f t="shared" si="1016"/>
        <v>1</v>
      </c>
      <c r="AL1938">
        <f t="shared" si="1017"/>
        <v>2.8640462099836436E-4</v>
      </c>
      <c r="AM1938">
        <f t="shared" si="1029"/>
        <v>0</v>
      </c>
      <c r="AN1938" s="22">
        <f t="shared" si="1018"/>
        <v>-1.2057211480869435E-6</v>
      </c>
      <c r="AO1938">
        <f t="shared" si="1030"/>
        <v>1.3577352069624723E-6</v>
      </c>
      <c r="AP1938">
        <f t="shared" si="1031"/>
        <v>5.7401496314481572E-4</v>
      </c>
      <c r="AQ1938">
        <f t="shared" si="1032"/>
        <v>1.3577352069624723E-6</v>
      </c>
      <c r="AR1938">
        <f t="shared" si="1033"/>
        <v>5.7401496314481572E-4</v>
      </c>
      <c r="AS1938">
        <f t="shared" si="1034"/>
        <v>0</v>
      </c>
      <c r="AT1938">
        <f t="shared" si="1035"/>
        <v>0</v>
      </c>
    </row>
    <row r="1939" spans="14:46" x14ac:dyDescent="0.25">
      <c r="N1939">
        <f t="shared" si="1036"/>
        <v>1926</v>
      </c>
      <c r="O1939">
        <f t="shared" si="1019"/>
        <v>4033.8049672092943</v>
      </c>
      <c r="P1939">
        <f t="shared" si="1020"/>
        <v>3630.4244704883649</v>
      </c>
      <c r="Q1939">
        <f t="shared" si="1021"/>
        <v>3.0197907310709938E-40</v>
      </c>
      <c r="R1939">
        <f t="shared" si="1022"/>
        <v>2.4568387027035471E-33</v>
      </c>
      <c r="S1939">
        <f t="shared" si="1023"/>
        <v>2.013193820713996E-40</v>
      </c>
      <c r="T1939">
        <f t="shared" si="1004"/>
        <v>-2.4408095523740978E-23</v>
      </c>
      <c r="U1939">
        <f t="shared" si="1024"/>
        <v>-2.4408095523740978E-23</v>
      </c>
      <c r="V1939">
        <f t="shared" si="1025"/>
        <v>-1.6280584066145602E-23</v>
      </c>
      <c r="W1939">
        <f t="shared" si="1026"/>
        <v>-1.6280584066145602E-23</v>
      </c>
      <c r="X1939">
        <f t="shared" si="1005"/>
        <v>4.9214380026982863E-33</v>
      </c>
      <c r="Y1939">
        <f t="shared" si="1006"/>
        <v>6.5653532903719748E-33</v>
      </c>
      <c r="Z1939">
        <f t="shared" si="1007"/>
        <v>3.1313857396757049E-19</v>
      </c>
      <c r="AA1939">
        <f t="shared" si="1008"/>
        <v>1.3245543349998727E-16</v>
      </c>
      <c r="AB1939">
        <f t="shared" si="1027"/>
        <v>0</v>
      </c>
      <c r="AC1939">
        <f t="shared" si="1028"/>
        <v>0</v>
      </c>
      <c r="AD1939">
        <f t="shared" si="1009"/>
        <v>1</v>
      </c>
      <c r="AE1939">
        <f t="shared" si="1010"/>
        <v>0</v>
      </c>
      <c r="AF1939">
        <f t="shared" si="1011"/>
        <v>0</v>
      </c>
      <c r="AG1939">
        <f t="shared" si="1012"/>
        <v>-3631.4244704883649</v>
      </c>
      <c r="AH1939">
        <f t="shared" si="1013"/>
        <v>0</v>
      </c>
      <c r="AI1939">
        <f t="shared" si="1014"/>
        <v>1</v>
      </c>
      <c r="AJ1939">
        <f t="shared" si="1015"/>
        <v>-2</v>
      </c>
      <c r="AK1939">
        <f t="shared" si="1016"/>
        <v>1</v>
      </c>
      <c r="AL1939">
        <f t="shared" si="1017"/>
        <v>6.6088677193929336E-17</v>
      </c>
      <c r="AM1939">
        <f t="shared" si="1029"/>
        <v>0</v>
      </c>
      <c r="AN1939" s="22">
        <f t="shared" si="1018"/>
        <v>-2.7807911212860773E-19</v>
      </c>
      <c r="AO1939">
        <f t="shared" si="1030"/>
        <v>3.1313857396757049E-19</v>
      </c>
      <c r="AP1939">
        <f t="shared" si="1031"/>
        <v>1.3245543349998727E-16</v>
      </c>
      <c r="AQ1939">
        <f t="shared" si="1032"/>
        <v>3.1313857396757049E-19</v>
      </c>
      <c r="AR1939">
        <f t="shared" si="1033"/>
        <v>1.3245543349998727E-16</v>
      </c>
      <c r="AS1939">
        <f t="shared" si="1034"/>
        <v>0</v>
      </c>
      <c r="AT1939">
        <f t="shared" si="1035"/>
        <v>0</v>
      </c>
    </row>
    <row r="1940" spans="14:46" x14ac:dyDescent="0.25">
      <c r="N1940">
        <f t="shared" si="1036"/>
        <v>1927</v>
      </c>
      <c r="O1940">
        <f t="shared" si="1019"/>
        <v>4035.8993623116876</v>
      </c>
      <c r="P1940">
        <f t="shared" si="1020"/>
        <v>3632.3094260805187</v>
      </c>
      <c r="Q1940">
        <f t="shared" si="1021"/>
        <v>5.6536633607555661E-15</v>
      </c>
      <c r="R1940">
        <f t="shared" si="1022"/>
        <v>4.6044801643058605E-8</v>
      </c>
      <c r="S1940">
        <f t="shared" si="1023"/>
        <v>3.7691089071703769E-15</v>
      </c>
      <c r="T1940">
        <f t="shared" si="1004"/>
        <v>-5.2778210415857626E-11</v>
      </c>
      <c r="U1940">
        <f t="shared" si="1024"/>
        <v>-5.2778210415857626E-11</v>
      </c>
      <c r="V1940">
        <f t="shared" si="1025"/>
        <v>-3.5203887894697207E-11</v>
      </c>
      <c r="W1940">
        <f t="shared" si="1026"/>
        <v>-3.5203887894697207E-11</v>
      </c>
      <c r="X1940">
        <f t="shared" si="1005"/>
        <v>9.2234972913564179E-8</v>
      </c>
      <c r="Y1940">
        <f t="shared" si="1006"/>
        <v>1.2304432533180212E-7</v>
      </c>
      <c r="Z1940">
        <f t="shared" si="1007"/>
        <v>-1.3549183313308088E-6</v>
      </c>
      <c r="AA1940">
        <f t="shared" si="1008"/>
        <v>-5.7341795283670581E-4</v>
      </c>
      <c r="AB1940">
        <f t="shared" si="1027"/>
        <v>-2.0142994802843164E-10</v>
      </c>
      <c r="AC1940">
        <f t="shared" si="1028"/>
        <v>-1.7887755055457696E-10</v>
      </c>
      <c r="AD1940">
        <f t="shared" si="1009"/>
        <v>1</v>
      </c>
      <c r="AE1940">
        <f t="shared" si="1010"/>
        <v>0</v>
      </c>
      <c r="AF1940">
        <f t="shared" si="1011"/>
        <v>0</v>
      </c>
      <c r="AG1940">
        <f t="shared" si="1012"/>
        <v>-3633.3094260805187</v>
      </c>
      <c r="AH1940">
        <f t="shared" si="1013"/>
        <v>0</v>
      </c>
      <c r="AI1940">
        <f t="shared" si="1014"/>
        <v>1</v>
      </c>
      <c r="AJ1940">
        <f t="shared" si="1015"/>
        <v>-2</v>
      </c>
      <c r="AK1940">
        <f t="shared" si="1016"/>
        <v>1</v>
      </c>
      <c r="AL1940">
        <f t="shared" si="1017"/>
        <v>-2.861073665915069E-4</v>
      </c>
      <c r="AM1940">
        <f t="shared" si="1029"/>
        <v>0</v>
      </c>
      <c r="AN1940" s="22">
        <f t="shared" si="1018"/>
        <v>1.2032196536919141E-6</v>
      </c>
      <c r="AO1940">
        <f t="shared" si="1030"/>
        <v>-1.3549183313308088E-6</v>
      </c>
      <c r="AP1940">
        <f t="shared" si="1031"/>
        <v>-5.734179528367057E-4</v>
      </c>
      <c r="AQ1940">
        <f t="shared" si="1032"/>
        <v>-1.3549183313308088E-6</v>
      </c>
      <c r="AR1940">
        <f t="shared" si="1033"/>
        <v>-5.734179528367057E-4</v>
      </c>
      <c r="AS1940">
        <f t="shared" si="1034"/>
        <v>0</v>
      </c>
      <c r="AT1940">
        <f t="shared" si="1035"/>
        <v>0</v>
      </c>
    </row>
    <row r="1941" spans="14:46" x14ac:dyDescent="0.25">
      <c r="N1941">
        <f t="shared" si="1036"/>
        <v>1928</v>
      </c>
      <c r="O1941">
        <f t="shared" si="1019"/>
        <v>4037.9937574140808</v>
      </c>
      <c r="P1941">
        <f t="shared" si="1020"/>
        <v>3634.194381672673</v>
      </c>
      <c r="Q1941">
        <f t="shared" si="1021"/>
        <v>5.6419428912923961E-15</v>
      </c>
      <c r="R1941">
        <f t="shared" si="1022"/>
        <v>4.5997049713068159E-8</v>
      </c>
      <c r="S1941">
        <f t="shared" si="1023"/>
        <v>3.7612952608615969E-15</v>
      </c>
      <c r="T1941">
        <f t="shared" si="1004"/>
        <v>5.2696086155077649E-11</v>
      </c>
      <c r="U1941">
        <f t="shared" si="1024"/>
        <v>5.2696086155077649E-11</v>
      </c>
      <c r="V1941">
        <f t="shared" si="1025"/>
        <v>3.5149100213314299E-11</v>
      </c>
      <c r="W1941">
        <f t="shared" si="1026"/>
        <v>3.5149100213314299E-11</v>
      </c>
      <c r="X1941">
        <f t="shared" si="1005"/>
        <v>9.2139242973332475E-8</v>
      </c>
      <c r="Y1941">
        <f t="shared" si="1006"/>
        <v>1.2291658531594812E-7</v>
      </c>
      <c r="Z1941">
        <f t="shared" si="1007"/>
        <v>1.3535131797042419E-6</v>
      </c>
      <c r="AA1941">
        <f t="shared" si="1008"/>
        <v>5.7311991313365015E-4</v>
      </c>
      <c r="AB1941">
        <f t="shared" si="1027"/>
        <v>2.011166823454046E-10</v>
      </c>
      <c r="AC1941">
        <f t="shared" si="1028"/>
        <v>1.7859935853805427E-10</v>
      </c>
      <c r="AD1941">
        <f t="shared" si="1009"/>
        <v>1</v>
      </c>
      <c r="AE1941">
        <f t="shared" si="1010"/>
        <v>0</v>
      </c>
      <c r="AF1941">
        <f t="shared" si="1011"/>
        <v>0</v>
      </c>
      <c r="AG1941">
        <f t="shared" si="1012"/>
        <v>-3635.194381672673</v>
      </c>
      <c r="AH1941">
        <f t="shared" si="1013"/>
        <v>0</v>
      </c>
      <c r="AI1941">
        <f t="shared" si="1014"/>
        <v>1</v>
      </c>
      <c r="AJ1941">
        <f t="shared" si="1015"/>
        <v>-2</v>
      </c>
      <c r="AK1941">
        <f t="shared" si="1016"/>
        <v>1</v>
      </c>
      <c r="AL1941">
        <f t="shared" si="1017"/>
        <v>2.8595897065444609E-4</v>
      </c>
      <c r="AM1941">
        <f t="shared" si="1029"/>
        <v>0</v>
      </c>
      <c r="AN1941" s="22">
        <f t="shared" si="1018"/>
        <v>-1.2019718247579941E-6</v>
      </c>
      <c r="AO1941">
        <f t="shared" si="1030"/>
        <v>1.3535131797042419E-6</v>
      </c>
      <c r="AP1941">
        <f t="shared" si="1031"/>
        <v>5.7311991313365015E-4</v>
      </c>
      <c r="AQ1941">
        <f t="shared" si="1032"/>
        <v>1.3535131797042419E-6</v>
      </c>
      <c r="AR1941">
        <f t="shared" si="1033"/>
        <v>5.7311991313365015E-4</v>
      </c>
      <c r="AS1941">
        <f t="shared" si="1034"/>
        <v>0</v>
      </c>
      <c r="AT1941">
        <f t="shared" si="1035"/>
        <v>0</v>
      </c>
    </row>
    <row r="1942" spans="14:46" x14ac:dyDescent="0.25">
      <c r="N1942">
        <f t="shared" si="1036"/>
        <v>1929</v>
      </c>
      <c r="O1942">
        <f t="shared" si="1019"/>
        <v>4040.0881525164737</v>
      </c>
      <c r="P1942">
        <f t="shared" si="1020"/>
        <v>3636.0793372648263</v>
      </c>
      <c r="Q1942">
        <f t="shared" si="1021"/>
        <v>1.5125877802668806E-39</v>
      </c>
      <c r="R1942">
        <f t="shared" si="1022"/>
        <v>1.2344465050292656E-32</v>
      </c>
      <c r="S1942">
        <f t="shared" si="1023"/>
        <v>1.0083918535112534E-39</v>
      </c>
      <c r="T1942">
        <f t="shared" si="1004"/>
        <v>-5.4541710549978041E-23</v>
      </c>
      <c r="U1942">
        <f t="shared" si="1024"/>
        <v>-5.4541710549978041E-23</v>
      </c>
      <c r="V1942">
        <f t="shared" si="1025"/>
        <v>-3.6380150235936547E-23</v>
      </c>
      <c r="W1942">
        <f t="shared" si="1026"/>
        <v>-3.6380150235936547E-23</v>
      </c>
      <c r="X1942">
        <f t="shared" si="1005"/>
        <v>2.4727862828303817E-32</v>
      </c>
      <c r="Y1942">
        <f t="shared" si="1006"/>
        <v>3.2987720980367594E-32</v>
      </c>
      <c r="Z1942">
        <f t="shared" si="1007"/>
        <v>7.0082315140979906E-19</v>
      </c>
      <c r="AA1942">
        <f t="shared" si="1008"/>
        <v>2.9690408647402728E-16</v>
      </c>
      <c r="AB1942">
        <f t="shared" si="1027"/>
        <v>0</v>
      </c>
      <c r="AC1942">
        <f t="shared" si="1028"/>
        <v>0</v>
      </c>
      <c r="AD1942">
        <f t="shared" si="1009"/>
        <v>1</v>
      </c>
      <c r="AE1942">
        <f t="shared" si="1010"/>
        <v>0</v>
      </c>
      <c r="AF1942">
        <f t="shared" si="1011"/>
        <v>0</v>
      </c>
      <c r="AG1942">
        <f t="shared" si="1012"/>
        <v>-3637.0793372648263</v>
      </c>
      <c r="AH1942">
        <f t="shared" si="1013"/>
        <v>0</v>
      </c>
      <c r="AI1942">
        <f t="shared" si="1014"/>
        <v>1</v>
      </c>
      <c r="AJ1942">
        <f t="shared" si="1015"/>
        <v>-2</v>
      </c>
      <c r="AK1942">
        <f t="shared" si="1016"/>
        <v>1</v>
      </c>
      <c r="AL1942">
        <f t="shared" si="1017"/>
        <v>1.4814086426416055E-16</v>
      </c>
      <c r="AM1942">
        <f t="shared" si="1029"/>
        <v>0</v>
      </c>
      <c r="AN1942" s="22">
        <f t="shared" si="1018"/>
        <v>-6.2235794570617639E-19</v>
      </c>
      <c r="AO1942">
        <f t="shared" si="1030"/>
        <v>7.0082315140979906E-19</v>
      </c>
      <c r="AP1942">
        <f t="shared" si="1031"/>
        <v>2.9690408647402728E-16</v>
      </c>
      <c r="AQ1942">
        <f t="shared" si="1032"/>
        <v>7.0082315140979906E-19</v>
      </c>
      <c r="AR1942">
        <f t="shared" si="1033"/>
        <v>2.9690408647402728E-16</v>
      </c>
      <c r="AS1942">
        <f t="shared" si="1034"/>
        <v>0</v>
      </c>
      <c r="AT1942">
        <f t="shared" si="1035"/>
        <v>0</v>
      </c>
    </row>
    <row r="1943" spans="14:46" x14ac:dyDescent="0.25">
      <c r="N1943">
        <f t="shared" si="1036"/>
        <v>1930</v>
      </c>
      <c r="O1943">
        <f t="shared" si="1019"/>
        <v>4042.1825476188674</v>
      </c>
      <c r="P1943">
        <f t="shared" si="1020"/>
        <v>3637.9642928569806</v>
      </c>
      <c r="Q1943">
        <f t="shared" si="1021"/>
        <v>5.6185929261727537E-15</v>
      </c>
      <c r="R1943">
        <f t="shared" si="1022"/>
        <v>4.5901768434348055E-8</v>
      </c>
      <c r="S1943">
        <f t="shared" si="1023"/>
        <v>3.7457286174485024E-15</v>
      </c>
      <c r="T1943">
        <f t="shared" si="1004"/>
        <v>-5.2532348077064447E-11</v>
      </c>
      <c r="U1943">
        <f t="shared" si="1024"/>
        <v>-5.2532348077064447E-11</v>
      </c>
      <c r="V1943">
        <f t="shared" si="1025"/>
        <v>-3.5039865442552842E-11</v>
      </c>
      <c r="W1943">
        <f t="shared" si="1026"/>
        <v>-3.5039865442552842E-11</v>
      </c>
      <c r="X1943">
        <f t="shared" si="1005"/>
        <v>9.194822965985744E-8</v>
      </c>
      <c r="Y1943">
        <f t="shared" si="1006"/>
        <v>1.2266170132870984E-7</v>
      </c>
      <c r="Z1943">
        <f t="shared" si="1007"/>
        <v>-1.3507094261375024E-6</v>
      </c>
      <c r="AA1943">
        <f t="shared" si="1008"/>
        <v>-5.7252476221307763E-4</v>
      </c>
      <c r="AB1943">
        <f t="shared" si="1027"/>
        <v>-2.004920970627451E-10</v>
      </c>
      <c r="AC1943">
        <f t="shared" si="1028"/>
        <v>-1.780447027023763E-10</v>
      </c>
      <c r="AD1943">
        <f t="shared" si="1009"/>
        <v>1</v>
      </c>
      <c r="AE1943">
        <f t="shared" si="1010"/>
        <v>0</v>
      </c>
      <c r="AF1943">
        <f t="shared" si="1011"/>
        <v>0</v>
      </c>
      <c r="AG1943">
        <f t="shared" si="1012"/>
        <v>-3638.9642928569806</v>
      </c>
      <c r="AH1943">
        <f t="shared" si="1013"/>
        <v>0</v>
      </c>
      <c r="AI1943">
        <f t="shared" si="1014"/>
        <v>1</v>
      </c>
      <c r="AJ1943">
        <f t="shared" si="1015"/>
        <v>-2</v>
      </c>
      <c r="AK1943">
        <f t="shared" si="1016"/>
        <v>1</v>
      </c>
      <c r="AL1943">
        <f t="shared" si="1017"/>
        <v>-2.8566264011490585E-4</v>
      </c>
      <c r="AM1943">
        <f t="shared" si="1029"/>
        <v>0</v>
      </c>
      <c r="AN1943" s="22">
        <f t="shared" si="1018"/>
        <v>1.199481983265841E-6</v>
      </c>
      <c r="AO1943">
        <f t="shared" si="1030"/>
        <v>-1.3507094261375024E-6</v>
      </c>
      <c r="AP1943">
        <f t="shared" si="1031"/>
        <v>-5.7252476221307752E-4</v>
      </c>
      <c r="AQ1943">
        <f t="shared" si="1032"/>
        <v>-1.3507094261375024E-6</v>
      </c>
      <c r="AR1943">
        <f t="shared" si="1033"/>
        <v>-5.7252476221307752E-4</v>
      </c>
      <c r="AS1943">
        <f t="shared" si="1034"/>
        <v>0</v>
      </c>
      <c r="AT1943">
        <f t="shared" si="1035"/>
        <v>0</v>
      </c>
    </row>
    <row r="1944" spans="14:46" x14ac:dyDescent="0.25">
      <c r="N1944">
        <f t="shared" si="1036"/>
        <v>1931</v>
      </c>
      <c r="O1944">
        <f t="shared" si="1019"/>
        <v>4044.2769427212606</v>
      </c>
      <c r="P1944">
        <f t="shared" si="1020"/>
        <v>3639.8492484491348</v>
      </c>
      <c r="Q1944">
        <f t="shared" si="1021"/>
        <v>5.6069632422625557E-15</v>
      </c>
      <c r="R1944">
        <f t="shared" si="1022"/>
        <v>4.5854238778346805E-8</v>
      </c>
      <c r="S1944">
        <f t="shared" si="1023"/>
        <v>3.7379754948417041E-15</v>
      </c>
      <c r="T1944">
        <f t="shared" si="1004"/>
        <v>5.2450733378838207E-11</v>
      </c>
      <c r="U1944">
        <f t="shared" si="1024"/>
        <v>5.2450733378838207E-11</v>
      </c>
      <c r="V1944">
        <f t="shared" si="1025"/>
        <v>3.4985417765232479E-11</v>
      </c>
      <c r="W1944">
        <f t="shared" si="1026"/>
        <v>3.4985417765232479E-11</v>
      </c>
      <c r="X1944">
        <f t="shared" si="1005"/>
        <v>9.1852945669648215E-8</v>
      </c>
      <c r="Y1944">
        <f t="shared" si="1006"/>
        <v>1.2253455653363159E-7</v>
      </c>
      <c r="Z1944">
        <f t="shared" si="1007"/>
        <v>1.349310815155523E-6</v>
      </c>
      <c r="AA1944">
        <f t="shared" si="1008"/>
        <v>5.7222765003190398E-4</v>
      </c>
      <c r="AB1944">
        <f t="shared" si="1027"/>
        <v>2.0018077410606378E-10</v>
      </c>
      <c r="AC1944">
        <f t="shared" si="1028"/>
        <v>1.7776823590203127E-10</v>
      </c>
      <c r="AD1944">
        <f t="shared" si="1009"/>
        <v>1</v>
      </c>
      <c r="AE1944">
        <f t="shared" si="1010"/>
        <v>0</v>
      </c>
      <c r="AF1944">
        <f t="shared" si="1011"/>
        <v>0</v>
      </c>
      <c r="AG1944">
        <f t="shared" si="1012"/>
        <v>-3640.8492484491348</v>
      </c>
      <c r="AH1944">
        <f t="shared" si="1013"/>
        <v>0</v>
      </c>
      <c r="AI1944">
        <f t="shared" si="1014"/>
        <v>1</v>
      </c>
      <c r="AJ1944">
        <f t="shared" si="1015"/>
        <v>-2</v>
      </c>
      <c r="AK1944">
        <f t="shared" si="1016"/>
        <v>1</v>
      </c>
      <c r="AL1944">
        <f t="shared" si="1017"/>
        <v>2.8551470503461294E-4</v>
      </c>
      <c r="AM1944">
        <f t="shared" si="1029"/>
        <v>0</v>
      </c>
      <c r="AN1944" s="22">
        <f t="shared" si="1018"/>
        <v>-1.1982399626781303E-6</v>
      </c>
      <c r="AO1944">
        <f t="shared" si="1030"/>
        <v>1.349310815155523E-6</v>
      </c>
      <c r="AP1944">
        <f t="shared" si="1031"/>
        <v>5.7222765003190398E-4</v>
      </c>
      <c r="AQ1944">
        <f t="shared" si="1032"/>
        <v>1.349310815155523E-6</v>
      </c>
      <c r="AR1944">
        <f t="shared" si="1033"/>
        <v>5.7222765003190398E-4</v>
      </c>
      <c r="AS1944">
        <f t="shared" si="1034"/>
        <v>0</v>
      </c>
      <c r="AT1944">
        <f t="shared" si="1035"/>
        <v>0</v>
      </c>
    </row>
    <row r="1945" spans="14:46" x14ac:dyDescent="0.25">
      <c r="N1945">
        <f t="shared" si="1036"/>
        <v>1932</v>
      </c>
      <c r="O1945">
        <f t="shared" si="1019"/>
        <v>4046.3713378236534</v>
      </c>
      <c r="P1945">
        <f t="shared" si="1020"/>
        <v>3641.7342040412882</v>
      </c>
      <c r="Q1945">
        <f t="shared" si="1021"/>
        <v>4.4076715508314106E-40</v>
      </c>
      <c r="R1945">
        <f t="shared" si="1022"/>
        <v>3.6083669822857549E-33</v>
      </c>
      <c r="S1945">
        <f t="shared" si="1023"/>
        <v>2.9384477005542743E-40</v>
      </c>
      <c r="T1945">
        <f t="shared" si="1004"/>
        <v>-2.9396600917288478E-23</v>
      </c>
      <c r="U1945">
        <f t="shared" si="1024"/>
        <v>-2.9396600917288478E-23</v>
      </c>
      <c r="V1945">
        <f t="shared" si="1025"/>
        <v>-1.9607963898371501E-23</v>
      </c>
      <c r="W1945">
        <f t="shared" si="1026"/>
        <v>-1.9607963898371501E-23</v>
      </c>
      <c r="X1945">
        <f t="shared" si="1005"/>
        <v>7.2280965814585165E-33</v>
      </c>
      <c r="Y1945">
        <f t="shared" si="1006"/>
        <v>9.6424928325525611E-33</v>
      </c>
      <c r="Z1945">
        <f t="shared" si="1007"/>
        <v>3.7831430153770487E-19</v>
      </c>
      <c r="AA1945">
        <f t="shared" si="1008"/>
        <v>1.6052178277074401E-16</v>
      </c>
      <c r="AB1945">
        <f t="shared" si="1027"/>
        <v>0</v>
      </c>
      <c r="AC1945">
        <f t="shared" si="1028"/>
        <v>0</v>
      </c>
      <c r="AD1945">
        <f t="shared" si="1009"/>
        <v>1</v>
      </c>
      <c r="AE1945">
        <f t="shared" si="1010"/>
        <v>0</v>
      </c>
      <c r="AF1945">
        <f t="shared" si="1011"/>
        <v>0</v>
      </c>
      <c r="AG1945">
        <f t="shared" si="1012"/>
        <v>-3642.7342040412882</v>
      </c>
      <c r="AH1945">
        <f t="shared" si="1013"/>
        <v>0</v>
      </c>
      <c r="AI1945">
        <f t="shared" si="1014"/>
        <v>1</v>
      </c>
      <c r="AJ1945">
        <f t="shared" si="1015"/>
        <v>-2</v>
      </c>
      <c r="AK1945">
        <f t="shared" si="1016"/>
        <v>1</v>
      </c>
      <c r="AL1945">
        <f t="shared" si="1017"/>
        <v>8.0092912551512473E-17</v>
      </c>
      <c r="AM1945">
        <f t="shared" si="1029"/>
        <v>0</v>
      </c>
      <c r="AN1945" s="22">
        <f t="shared" si="1018"/>
        <v>-3.3595766771909756E-19</v>
      </c>
      <c r="AO1945">
        <f t="shared" si="1030"/>
        <v>3.7831430153770487E-19</v>
      </c>
      <c r="AP1945">
        <f t="shared" si="1031"/>
        <v>1.6052178277074403E-16</v>
      </c>
      <c r="AQ1945">
        <f t="shared" si="1032"/>
        <v>3.7831430153770487E-19</v>
      </c>
      <c r="AR1945">
        <f t="shared" si="1033"/>
        <v>1.6052178277074403E-16</v>
      </c>
      <c r="AS1945">
        <f t="shared" si="1034"/>
        <v>0</v>
      </c>
      <c r="AT1945">
        <f t="shared" si="1035"/>
        <v>0</v>
      </c>
    </row>
    <row r="1946" spans="14:46" x14ac:dyDescent="0.25">
      <c r="N1946">
        <f t="shared" si="1036"/>
        <v>1933</v>
      </c>
      <c r="O1946">
        <f t="shared" si="1019"/>
        <v>4048.4657329260467</v>
      </c>
      <c r="P1946">
        <f t="shared" si="1020"/>
        <v>3643.619159633442</v>
      </c>
      <c r="Q1946">
        <f t="shared" si="1021"/>
        <v>5.5837940036543351E-15</v>
      </c>
      <c r="R1946">
        <f t="shared" si="1022"/>
        <v>4.5759400667812576E-8</v>
      </c>
      <c r="S1946">
        <f t="shared" si="1023"/>
        <v>3.722529335769557E-15</v>
      </c>
      <c r="T1946">
        <f t="shared" si="1004"/>
        <v>-5.2288010471772287E-11</v>
      </c>
      <c r="U1946">
        <f t="shared" si="1024"/>
        <v>-5.2288010471772287E-11</v>
      </c>
      <c r="V1946">
        <f t="shared" si="1025"/>
        <v>-3.4876860363738461E-11</v>
      </c>
      <c r="W1946">
        <f t="shared" si="1026"/>
        <v>-3.4876860363738461E-11</v>
      </c>
      <c r="X1946">
        <f t="shared" si="1005"/>
        <v>9.1662821485758735E-8</v>
      </c>
      <c r="Y1946">
        <f t="shared" si="1006"/>
        <v>1.2228085928918441E-7</v>
      </c>
      <c r="Z1946">
        <f t="shared" si="1007"/>
        <v>-1.3465201022767665E-6</v>
      </c>
      <c r="AA1946">
        <f t="shared" si="1008"/>
        <v>-5.7163434982582468E-4</v>
      </c>
      <c r="AB1946">
        <f t="shared" si="1027"/>
        <v>-1.9956005920841937E-10</v>
      </c>
      <c r="AC1946">
        <f t="shared" si="1028"/>
        <v>-1.7721701711802685E-10</v>
      </c>
      <c r="AD1946">
        <f t="shared" si="1009"/>
        <v>1</v>
      </c>
      <c r="AE1946">
        <f t="shared" si="1010"/>
        <v>0</v>
      </c>
      <c r="AF1946">
        <f t="shared" si="1011"/>
        <v>0</v>
      </c>
      <c r="AG1946">
        <f t="shared" si="1012"/>
        <v>-3644.619159633442</v>
      </c>
      <c r="AH1946">
        <f t="shared" si="1013"/>
        <v>0</v>
      </c>
      <c r="AI1946">
        <f t="shared" si="1014"/>
        <v>1</v>
      </c>
      <c r="AJ1946">
        <f t="shared" si="1015"/>
        <v>-2</v>
      </c>
      <c r="AK1946">
        <f t="shared" si="1016"/>
        <v>1</v>
      </c>
      <c r="AL1946">
        <f t="shared" si="1017"/>
        <v>-2.8521929406200085E-4</v>
      </c>
      <c r="AM1946">
        <f t="shared" si="1029"/>
        <v>0</v>
      </c>
      <c r="AN1946" s="22">
        <f t="shared" si="1018"/>
        <v>1.1957617018229543E-6</v>
      </c>
      <c r="AO1946">
        <f t="shared" si="1030"/>
        <v>-1.3465201022767665E-6</v>
      </c>
      <c r="AP1946">
        <f t="shared" si="1031"/>
        <v>-5.7163434982582468E-4</v>
      </c>
      <c r="AQ1946">
        <f t="shared" si="1032"/>
        <v>-1.3465201022767665E-6</v>
      </c>
      <c r="AR1946">
        <f t="shared" si="1033"/>
        <v>-5.7163434982582468E-4</v>
      </c>
      <c r="AS1946">
        <f t="shared" si="1034"/>
        <v>0</v>
      </c>
      <c r="AT1946">
        <f t="shared" si="1035"/>
        <v>0</v>
      </c>
    </row>
    <row r="1947" spans="14:46" x14ac:dyDescent="0.25">
      <c r="N1947">
        <f t="shared" si="1036"/>
        <v>1934</v>
      </c>
      <c r="O1947">
        <f t="shared" si="1019"/>
        <v>4050.5601280284395</v>
      </c>
      <c r="P1947">
        <f t="shared" si="1020"/>
        <v>3645.5041152255958</v>
      </c>
      <c r="Q1947">
        <f t="shared" si="1021"/>
        <v>5.5722542627355801E-15</v>
      </c>
      <c r="R1947">
        <f t="shared" si="1022"/>
        <v>4.5712091908355504E-8</v>
      </c>
      <c r="S1947">
        <f t="shared" si="1023"/>
        <v>3.7148361751570529E-15</v>
      </c>
      <c r="T1947">
        <f t="shared" si="1004"/>
        <v>5.2206901390155156E-11</v>
      </c>
      <c r="U1947">
        <f t="shared" si="1024"/>
        <v>5.2206901390155156E-11</v>
      </c>
      <c r="V1947">
        <f t="shared" si="1025"/>
        <v>3.4822750057106675E-11</v>
      </c>
      <c r="W1947">
        <f t="shared" si="1026"/>
        <v>3.4822750057106675E-11</v>
      </c>
      <c r="X1947">
        <f t="shared" si="1005"/>
        <v>9.156798067982999E-8</v>
      </c>
      <c r="Y1947">
        <f t="shared" si="1006"/>
        <v>1.2215430602242133E-7</v>
      </c>
      <c r="Z1947">
        <f t="shared" si="1007"/>
        <v>1.3451279914077132E-6</v>
      </c>
      <c r="AA1947">
        <f t="shared" si="1008"/>
        <v>5.7133816084305384E-4</v>
      </c>
      <c r="AB1947">
        <f t="shared" si="1027"/>
        <v>1.9925066394156303E-10</v>
      </c>
      <c r="AC1947">
        <f t="shared" si="1028"/>
        <v>1.7694226218084519E-10</v>
      </c>
      <c r="AD1947">
        <f t="shared" si="1009"/>
        <v>1</v>
      </c>
      <c r="AE1947">
        <f t="shared" si="1010"/>
        <v>0</v>
      </c>
      <c r="AF1947">
        <f t="shared" si="1011"/>
        <v>0</v>
      </c>
      <c r="AG1947">
        <f t="shared" si="1012"/>
        <v>-3646.5041152255958</v>
      </c>
      <c r="AH1947">
        <f t="shared" si="1013"/>
        <v>0</v>
      </c>
      <c r="AI1947">
        <f t="shared" si="1014"/>
        <v>1</v>
      </c>
      <c r="AJ1947">
        <f t="shared" si="1015"/>
        <v>-2</v>
      </c>
      <c r="AK1947">
        <f t="shared" si="1016"/>
        <v>1</v>
      </c>
      <c r="AL1947">
        <f t="shared" si="1017"/>
        <v>2.8507181769473302E-4</v>
      </c>
      <c r="AM1947">
        <f t="shared" si="1029"/>
        <v>0</v>
      </c>
      <c r="AN1947" s="22">
        <f t="shared" si="1018"/>
        <v>-1.1945254535877569E-6</v>
      </c>
      <c r="AO1947">
        <f t="shared" si="1030"/>
        <v>1.3451279914077132E-6</v>
      </c>
      <c r="AP1947">
        <f t="shared" si="1031"/>
        <v>5.7133816084305384E-4</v>
      </c>
      <c r="AQ1947">
        <f t="shared" si="1032"/>
        <v>1.3451279914077132E-6</v>
      </c>
      <c r="AR1947">
        <f t="shared" si="1033"/>
        <v>5.7133816084305384E-4</v>
      </c>
      <c r="AS1947">
        <f t="shared" si="1034"/>
        <v>0</v>
      </c>
      <c r="AT1947">
        <f t="shared" si="1035"/>
        <v>0</v>
      </c>
    </row>
    <row r="1948" spans="14:46" x14ac:dyDescent="0.25">
      <c r="N1948">
        <f t="shared" si="1036"/>
        <v>1935</v>
      </c>
      <c r="O1948">
        <f t="shared" si="1019"/>
        <v>4052.6545231308332</v>
      </c>
      <c r="P1948">
        <f t="shared" si="1020"/>
        <v>3647.3890708177501</v>
      </c>
      <c r="Q1948">
        <f t="shared" si="1021"/>
        <v>1.028888195441101E-41</v>
      </c>
      <c r="R1948">
        <f t="shared" si="1022"/>
        <v>8.4492343283191414E-35</v>
      </c>
      <c r="S1948">
        <f t="shared" si="1023"/>
        <v>6.8592546362740081E-42</v>
      </c>
      <c r="T1948">
        <f t="shared" si="1004"/>
        <v>-4.4843726051616513E-24</v>
      </c>
      <c r="U1948">
        <f t="shared" si="1024"/>
        <v>-4.4843726051616513E-24</v>
      </c>
      <c r="V1948">
        <f t="shared" si="1025"/>
        <v>-2.9911398730751111E-24</v>
      </c>
      <c r="W1948">
        <f t="shared" si="1026"/>
        <v>-2.9911398730751111E-24</v>
      </c>
      <c r="X1948">
        <f t="shared" si="1005"/>
        <v>1.6925033739272835E-34</v>
      </c>
      <c r="Y1948">
        <f t="shared" si="1006"/>
        <v>2.2578473168090188E-34</v>
      </c>
      <c r="Z1948">
        <f t="shared" si="1007"/>
        <v>5.7800585832050179E-20</v>
      </c>
      <c r="AA1948">
        <f t="shared" si="1008"/>
        <v>2.4563253625001999E-17</v>
      </c>
      <c r="AB1948">
        <f t="shared" si="1027"/>
        <v>0</v>
      </c>
      <c r="AC1948">
        <f t="shared" si="1028"/>
        <v>0</v>
      </c>
      <c r="AD1948">
        <f t="shared" si="1009"/>
        <v>1</v>
      </c>
      <c r="AE1948">
        <f t="shared" si="1010"/>
        <v>0</v>
      </c>
      <c r="AF1948">
        <f t="shared" si="1011"/>
        <v>0</v>
      </c>
      <c r="AG1948">
        <f t="shared" si="1012"/>
        <v>-3648.3890708177501</v>
      </c>
      <c r="AH1948">
        <f t="shared" si="1013"/>
        <v>0</v>
      </c>
      <c r="AI1948">
        <f t="shared" si="1014"/>
        <v>1</v>
      </c>
      <c r="AJ1948">
        <f t="shared" si="1015"/>
        <v>-2</v>
      </c>
      <c r="AK1948">
        <f t="shared" si="1016"/>
        <v>1</v>
      </c>
      <c r="AL1948">
        <f t="shared" si="1017"/>
        <v>1.2255962239523746E-17</v>
      </c>
      <c r="AM1948">
        <f t="shared" si="1029"/>
        <v>0</v>
      </c>
      <c r="AN1948" s="22">
        <f t="shared" si="1018"/>
        <v>-5.1329145954506776E-20</v>
      </c>
      <c r="AO1948">
        <f t="shared" si="1030"/>
        <v>5.7800585832050179E-20</v>
      </c>
      <c r="AP1948">
        <f t="shared" si="1031"/>
        <v>2.4563253625001999E-17</v>
      </c>
      <c r="AQ1948">
        <f t="shared" si="1032"/>
        <v>5.7800585832050179E-20</v>
      </c>
      <c r="AR1948">
        <f t="shared" si="1033"/>
        <v>2.4563253625001999E-17</v>
      </c>
      <c r="AS1948">
        <f t="shared" si="1034"/>
        <v>0</v>
      </c>
      <c r="AT1948">
        <f t="shared" si="1035"/>
        <v>0</v>
      </c>
    </row>
    <row r="1949" spans="14:46" x14ac:dyDescent="0.25">
      <c r="N1949">
        <f t="shared" si="1036"/>
        <v>1936</v>
      </c>
      <c r="O1949">
        <f t="shared" si="1019"/>
        <v>4054.7489182332265</v>
      </c>
      <c r="P1949">
        <f t="shared" si="1020"/>
        <v>3649.2740264099039</v>
      </c>
      <c r="Q1949">
        <f t="shared" si="1021"/>
        <v>5.549264074670039E-15</v>
      </c>
      <c r="R1949">
        <f t="shared" si="1022"/>
        <v>4.5617694221959968E-8</v>
      </c>
      <c r="S1949">
        <f t="shared" si="1023"/>
        <v>3.6995093831133596E-15</v>
      </c>
      <c r="T1949">
        <f t="shared" si="1004"/>
        <v>-5.2045185798655816E-11</v>
      </c>
      <c r="U1949">
        <f t="shared" si="1024"/>
        <v>-5.2045185798655816E-11</v>
      </c>
      <c r="V1949">
        <f t="shared" si="1025"/>
        <v>-3.4714864782500897E-11</v>
      </c>
      <c r="W1949">
        <f t="shared" si="1026"/>
        <v>-3.4714864782500897E-11</v>
      </c>
      <c r="X1949">
        <f t="shared" si="1005"/>
        <v>9.1378740115829317E-8</v>
      </c>
      <c r="Y1949">
        <f t="shared" si="1006"/>
        <v>1.2190178816493857E-7</v>
      </c>
      <c r="Z1949">
        <f t="shared" si="1007"/>
        <v>-1.3423502384702021E-6</v>
      </c>
      <c r="AA1949">
        <f t="shared" si="1008"/>
        <v>-5.7074670273242999E-4</v>
      </c>
      <c r="AB1949">
        <f t="shared" si="1027"/>
        <v>-1.9863378949567033E-10</v>
      </c>
      <c r="AC1949">
        <f t="shared" si="1028"/>
        <v>-1.7639445386661431E-10</v>
      </c>
      <c r="AD1949">
        <f t="shared" si="1009"/>
        <v>1</v>
      </c>
      <c r="AE1949">
        <f t="shared" si="1010"/>
        <v>0</v>
      </c>
      <c r="AF1949">
        <f t="shared" si="1011"/>
        <v>0</v>
      </c>
      <c r="AG1949">
        <f t="shared" si="1012"/>
        <v>-3650.2740264099039</v>
      </c>
      <c r="AH1949">
        <f t="shared" si="1013"/>
        <v>0</v>
      </c>
      <c r="AI1949">
        <f t="shared" si="1014"/>
        <v>1</v>
      </c>
      <c r="AJ1949">
        <f t="shared" si="1015"/>
        <v>-2</v>
      </c>
      <c r="AK1949">
        <f t="shared" si="1016"/>
        <v>1</v>
      </c>
      <c r="AL1949">
        <f t="shared" si="1017"/>
        <v>-2.8477732201538333E-4</v>
      </c>
      <c r="AM1949">
        <f t="shared" si="1029"/>
        <v>0</v>
      </c>
      <c r="AN1949" s="22">
        <f t="shared" si="1018"/>
        <v>1.1920587016633034E-6</v>
      </c>
      <c r="AO1949">
        <f t="shared" si="1030"/>
        <v>-1.3423502384702021E-6</v>
      </c>
      <c r="AP1949">
        <f t="shared" si="1031"/>
        <v>-5.7074670273242999E-4</v>
      </c>
      <c r="AQ1949">
        <f t="shared" si="1032"/>
        <v>-1.3423502384702021E-6</v>
      </c>
      <c r="AR1949">
        <f t="shared" si="1033"/>
        <v>-5.7074670273242999E-4</v>
      </c>
      <c r="AS1949">
        <f t="shared" si="1034"/>
        <v>0</v>
      </c>
      <c r="AT1949">
        <f t="shared" si="1035"/>
        <v>0</v>
      </c>
    </row>
    <row r="1950" spans="14:46" x14ac:dyDescent="0.25">
      <c r="N1950">
        <f t="shared" si="1036"/>
        <v>1937</v>
      </c>
      <c r="O1950">
        <f t="shared" si="1019"/>
        <v>4056.8433133356193</v>
      </c>
      <c r="P1950">
        <f t="shared" si="1020"/>
        <v>3651.1589820020577</v>
      </c>
      <c r="Q1950">
        <f t="shared" si="1021"/>
        <v>5.5378134433074351E-15</v>
      </c>
      <c r="R1950">
        <f t="shared" si="1022"/>
        <v>4.557060499239884E-8</v>
      </c>
      <c r="S1950">
        <f t="shared" si="1023"/>
        <v>3.6918756288716232E-15</v>
      </c>
      <c r="T1950">
        <f t="shared" si="1004"/>
        <v>5.1964578424150831E-11</v>
      </c>
      <c r="U1950">
        <f t="shared" si="1024"/>
        <v>5.1964578424150831E-11</v>
      </c>
      <c r="V1950">
        <f t="shared" si="1025"/>
        <v>3.4661089237511783E-11</v>
      </c>
      <c r="W1950">
        <f t="shared" si="1026"/>
        <v>3.4661089237511783E-11</v>
      </c>
      <c r="X1950">
        <f t="shared" si="1005"/>
        <v>9.1284339750133779E-8</v>
      </c>
      <c r="Y1950">
        <f t="shared" si="1006"/>
        <v>1.2177582276300109E-7</v>
      </c>
      <c r="Z1950">
        <f t="shared" si="1007"/>
        <v>1.340964587497996E-6</v>
      </c>
      <c r="AA1950">
        <f t="shared" si="1008"/>
        <v>5.7045143265230692E-4</v>
      </c>
      <c r="AB1950">
        <f t="shared" si="1027"/>
        <v>1.9832630702155989E-10</v>
      </c>
      <c r="AC1950">
        <f t="shared" si="1028"/>
        <v>1.7612139756341136E-10</v>
      </c>
      <c r="AD1950">
        <f t="shared" si="1009"/>
        <v>1</v>
      </c>
      <c r="AE1950">
        <f t="shared" si="1010"/>
        <v>0</v>
      </c>
      <c r="AF1950">
        <f t="shared" si="1011"/>
        <v>0</v>
      </c>
      <c r="AG1950">
        <f t="shared" si="1012"/>
        <v>-3652.1589820020577</v>
      </c>
      <c r="AH1950">
        <f t="shared" si="1013"/>
        <v>0</v>
      </c>
      <c r="AI1950">
        <f t="shared" si="1014"/>
        <v>1</v>
      </c>
      <c r="AJ1950">
        <f t="shared" si="1015"/>
        <v>-2</v>
      </c>
      <c r="AK1950">
        <f t="shared" si="1016"/>
        <v>1</v>
      </c>
      <c r="AL1950">
        <f t="shared" si="1017"/>
        <v>2.8463030223111987E-4</v>
      </c>
      <c r="AM1950">
        <f t="shared" si="1029"/>
        <v>0</v>
      </c>
      <c r="AN1950" s="22">
        <f t="shared" si="1018"/>
        <v>-1.1908281900671721E-6</v>
      </c>
      <c r="AO1950">
        <f t="shared" si="1030"/>
        <v>1.340964587497996E-6</v>
      </c>
      <c r="AP1950">
        <f t="shared" si="1031"/>
        <v>5.7045143265230692E-4</v>
      </c>
      <c r="AQ1950">
        <f t="shared" si="1032"/>
        <v>1.340964587497996E-6</v>
      </c>
      <c r="AR1950">
        <f t="shared" si="1033"/>
        <v>5.7045143265230692E-4</v>
      </c>
      <c r="AS1950">
        <f t="shared" si="1034"/>
        <v>0</v>
      </c>
      <c r="AT1950">
        <f t="shared" si="1035"/>
        <v>0</v>
      </c>
    </row>
    <row r="1951" spans="14:46" x14ac:dyDescent="0.25">
      <c r="N1951">
        <f t="shared" si="1036"/>
        <v>1938</v>
      </c>
      <c r="O1951">
        <f t="shared" si="1019"/>
        <v>4058.9377084380126</v>
      </c>
      <c r="P1951">
        <f t="shared" si="1020"/>
        <v>3653.0439375942115</v>
      </c>
      <c r="Q1951">
        <f t="shared" si="1021"/>
        <v>6.03503604144279E-40</v>
      </c>
      <c r="R1951">
        <f t="shared" si="1022"/>
        <v>4.9713534921997474E-33</v>
      </c>
      <c r="S1951">
        <f t="shared" si="1023"/>
        <v>4.0233573609618602E-40</v>
      </c>
      <c r="T1951">
        <f t="shared" si="1004"/>
        <v>-3.4291278229598818E-23</v>
      </c>
      <c r="U1951">
        <f t="shared" si="1024"/>
        <v>-3.4291278229598818E-23</v>
      </c>
      <c r="V1951">
        <f t="shared" si="1025"/>
        <v>-2.2872748556418575E-23</v>
      </c>
      <c r="W1951">
        <f t="shared" si="1026"/>
        <v>-2.2872748556418575E-23</v>
      </c>
      <c r="X1951">
        <f t="shared" si="1005"/>
        <v>9.9583131301307007E-33</v>
      </c>
      <c r="Y1951">
        <f t="shared" si="1006"/>
        <v>1.3284660358618882E-32</v>
      </c>
      <c r="Z1951">
        <f t="shared" si="1007"/>
        <v>4.4267814634101127E-19</v>
      </c>
      <c r="AA1951">
        <f t="shared" si="1008"/>
        <v>1.8841398399498873E-16</v>
      </c>
      <c r="AB1951">
        <f t="shared" si="1027"/>
        <v>0</v>
      </c>
      <c r="AC1951">
        <f t="shared" si="1028"/>
        <v>0</v>
      </c>
      <c r="AD1951">
        <f t="shared" si="1009"/>
        <v>1</v>
      </c>
      <c r="AE1951">
        <f t="shared" si="1010"/>
        <v>0</v>
      </c>
      <c r="AF1951">
        <f t="shared" si="1011"/>
        <v>0</v>
      </c>
      <c r="AG1951">
        <f t="shared" si="1012"/>
        <v>-3654.0439375942115</v>
      </c>
      <c r="AH1951">
        <f t="shared" si="1013"/>
        <v>0</v>
      </c>
      <c r="AI1951">
        <f t="shared" si="1014"/>
        <v>1</v>
      </c>
      <c r="AJ1951">
        <f t="shared" si="1015"/>
        <v>-2</v>
      </c>
      <c r="AK1951">
        <f t="shared" si="1016"/>
        <v>1</v>
      </c>
      <c r="AL1951">
        <f t="shared" si="1017"/>
        <v>9.4010434377469683E-17</v>
      </c>
      <c r="AM1951">
        <f t="shared" si="1029"/>
        <v>0</v>
      </c>
      <c r="AN1951" s="22">
        <f t="shared" si="1018"/>
        <v>-3.9311524004936663E-19</v>
      </c>
      <c r="AO1951">
        <f t="shared" si="1030"/>
        <v>4.4267814634101127E-19</v>
      </c>
      <c r="AP1951">
        <f t="shared" si="1031"/>
        <v>1.8841398399498873E-16</v>
      </c>
      <c r="AQ1951">
        <f t="shared" si="1032"/>
        <v>4.4267814634101127E-19</v>
      </c>
      <c r="AR1951">
        <f t="shared" si="1033"/>
        <v>1.8841398399498873E-16</v>
      </c>
      <c r="AS1951">
        <f t="shared" si="1034"/>
        <v>0</v>
      </c>
      <c r="AT1951">
        <f t="shared" si="1035"/>
        <v>0</v>
      </c>
    </row>
    <row r="1952" spans="14:46" x14ac:dyDescent="0.25">
      <c r="N1952">
        <f t="shared" si="1036"/>
        <v>1939</v>
      </c>
      <c r="O1952">
        <f t="shared" si="1019"/>
        <v>4061.0321035404063</v>
      </c>
      <c r="P1952">
        <f t="shared" si="1020"/>
        <v>3654.9288931863657</v>
      </c>
      <c r="Q1952">
        <f t="shared" si="1021"/>
        <v>5.5150006479115883E-15</v>
      </c>
      <c r="R1952">
        <f t="shared" si="1022"/>
        <v>4.5476645007228937E-8</v>
      </c>
      <c r="S1952">
        <f t="shared" si="1023"/>
        <v>3.6766670986077263E-15</v>
      </c>
      <c r="T1952">
        <f t="shared" si="1004"/>
        <v>-5.1803862365748297E-11</v>
      </c>
      <c r="U1952">
        <f t="shared" si="1024"/>
        <v>-5.1803862365748297E-11</v>
      </c>
      <c r="V1952">
        <f t="shared" si="1025"/>
        <v>-3.4553870896081311E-11</v>
      </c>
      <c r="W1952">
        <f t="shared" si="1026"/>
        <v>-3.4553870896081311E-11</v>
      </c>
      <c r="X1952">
        <f t="shared" si="1005"/>
        <v>9.1095977338793227E-8</v>
      </c>
      <c r="Y1952">
        <f t="shared" si="1006"/>
        <v>1.2152447699336874E-7</v>
      </c>
      <c r="Z1952">
        <f t="shared" si="1007"/>
        <v>-1.3381997143779429E-6</v>
      </c>
      <c r="AA1952">
        <f t="shared" si="1008"/>
        <v>-5.698618080710896E-4</v>
      </c>
      <c r="AB1952">
        <f t="shared" si="1027"/>
        <v>-1.9771324337152874E-10</v>
      </c>
      <c r="AC1952">
        <f t="shared" si="1028"/>
        <v>-1.7557697338337211E-10</v>
      </c>
      <c r="AD1952">
        <f t="shared" si="1009"/>
        <v>1</v>
      </c>
      <c r="AE1952">
        <f t="shared" si="1010"/>
        <v>0</v>
      </c>
      <c r="AF1952">
        <f t="shared" si="1011"/>
        <v>0</v>
      </c>
      <c r="AG1952">
        <f t="shared" si="1012"/>
        <v>-3655.9288931863657</v>
      </c>
      <c r="AH1952">
        <f t="shared" si="1013"/>
        <v>0</v>
      </c>
      <c r="AI1952">
        <f t="shared" si="1014"/>
        <v>1</v>
      </c>
      <c r="AJ1952">
        <f t="shared" si="1015"/>
        <v>-2</v>
      </c>
      <c r="AK1952">
        <f t="shared" si="1016"/>
        <v>1</v>
      </c>
      <c r="AL1952">
        <f t="shared" si="1017"/>
        <v>-2.8433671759758465E-4</v>
      </c>
      <c r="AM1952">
        <f t="shared" si="1029"/>
        <v>0</v>
      </c>
      <c r="AN1952" s="22">
        <f t="shared" si="1018"/>
        <v>1.1883728759203931E-6</v>
      </c>
      <c r="AO1952">
        <f t="shared" si="1030"/>
        <v>-1.3381997143779429E-6</v>
      </c>
      <c r="AP1952">
        <f t="shared" si="1031"/>
        <v>-5.6986180807108971E-4</v>
      </c>
      <c r="AQ1952">
        <f t="shared" si="1032"/>
        <v>-1.3381997143779429E-6</v>
      </c>
      <c r="AR1952">
        <f t="shared" si="1033"/>
        <v>-5.6986180807108971E-4</v>
      </c>
      <c r="AS1952">
        <f t="shared" si="1034"/>
        <v>0</v>
      </c>
      <c r="AT1952">
        <f t="shared" si="1035"/>
        <v>0</v>
      </c>
    </row>
    <row r="1953" spans="14:46" x14ac:dyDescent="0.25">
      <c r="N1953">
        <f t="shared" si="1036"/>
        <v>1940</v>
      </c>
      <c r="O1953">
        <f t="shared" si="1019"/>
        <v>4063.1264986427991</v>
      </c>
      <c r="P1953">
        <f t="shared" si="1020"/>
        <v>3656.8138487785191</v>
      </c>
      <c r="Q1953">
        <f t="shared" si="1021"/>
        <v>5.503638301657265E-15</v>
      </c>
      <c r="R1953">
        <f t="shared" si="1022"/>
        <v>4.5429773951397075E-8</v>
      </c>
      <c r="S1953">
        <f t="shared" si="1023"/>
        <v>3.6690922011048441E-15</v>
      </c>
      <c r="T1953">
        <f t="shared" si="1004"/>
        <v>5.1723752825158154E-11</v>
      </c>
      <c r="U1953">
        <f t="shared" si="1024"/>
        <v>5.1723752825158154E-11</v>
      </c>
      <c r="V1953">
        <f t="shared" si="1025"/>
        <v>3.4500427527918065E-11</v>
      </c>
      <c r="W1953">
        <f t="shared" si="1026"/>
        <v>3.4500427527918065E-11</v>
      </c>
      <c r="X1953">
        <f t="shared" si="1005"/>
        <v>9.1002014690345995E-8</v>
      </c>
      <c r="Y1953">
        <f t="shared" si="1006"/>
        <v>1.2139909582089445E-7</v>
      </c>
      <c r="Z1953">
        <f t="shared" si="1007"/>
        <v>1.3368204833959988E-6</v>
      </c>
      <c r="AA1953">
        <f t="shared" si="1008"/>
        <v>5.6956745262402441E-4</v>
      </c>
      <c r="AB1953">
        <f t="shared" si="1027"/>
        <v>1.9740765893102026E-10</v>
      </c>
      <c r="AC1953">
        <f t="shared" si="1028"/>
        <v>1.7530560260745512E-10</v>
      </c>
      <c r="AD1953">
        <f t="shared" si="1009"/>
        <v>1</v>
      </c>
      <c r="AE1953">
        <f t="shared" si="1010"/>
        <v>0</v>
      </c>
      <c r="AF1953">
        <f t="shared" si="1011"/>
        <v>0</v>
      </c>
      <c r="AG1953">
        <f t="shared" si="1012"/>
        <v>-3657.8138487785191</v>
      </c>
      <c r="AH1953">
        <f t="shared" si="1013"/>
        <v>0</v>
      </c>
      <c r="AI1953">
        <f t="shared" si="1014"/>
        <v>1</v>
      </c>
      <c r="AJ1953">
        <f t="shared" si="1015"/>
        <v>-2</v>
      </c>
      <c r="AK1953">
        <f t="shared" si="1016"/>
        <v>1</v>
      </c>
      <c r="AL1953">
        <f t="shared" si="1017"/>
        <v>2.8419015227924984E-4</v>
      </c>
      <c r="AM1953">
        <f t="shared" si="1029"/>
        <v>0</v>
      </c>
      <c r="AN1953" s="22">
        <f t="shared" si="1018"/>
        <v>-1.1871480655247232E-6</v>
      </c>
      <c r="AO1953">
        <f t="shared" si="1030"/>
        <v>1.3368204833959988E-6</v>
      </c>
      <c r="AP1953">
        <f t="shared" si="1031"/>
        <v>5.6956745262402441E-4</v>
      </c>
      <c r="AQ1953">
        <f t="shared" si="1032"/>
        <v>1.3368204833959988E-6</v>
      </c>
      <c r="AR1953">
        <f t="shared" si="1033"/>
        <v>5.6956745262402441E-4</v>
      </c>
      <c r="AS1953">
        <f t="shared" si="1034"/>
        <v>0</v>
      </c>
      <c r="AT1953">
        <f t="shared" si="1035"/>
        <v>0</v>
      </c>
    </row>
    <row r="1954" spans="14:46" x14ac:dyDescent="0.25">
      <c r="N1954">
        <f t="shared" si="1036"/>
        <v>1941</v>
      </c>
      <c r="O1954">
        <f t="shared" si="1019"/>
        <v>4065.2208937451924</v>
      </c>
      <c r="P1954">
        <f t="shared" si="1020"/>
        <v>3658.6988043706733</v>
      </c>
      <c r="Q1954">
        <f t="shared" si="1021"/>
        <v>4.7307507440570698E-41</v>
      </c>
      <c r="R1954">
        <f t="shared" si="1022"/>
        <v>3.9090242869833371E-34</v>
      </c>
      <c r="S1954">
        <f t="shared" si="1023"/>
        <v>3.15383382937138E-41</v>
      </c>
      <c r="T1954">
        <f t="shared" si="1004"/>
        <v>-9.5859676394309636E-24</v>
      </c>
      <c r="U1954">
        <f t="shared" si="1024"/>
        <v>-9.5859676394309636E-24</v>
      </c>
      <c r="V1954">
        <f t="shared" si="1025"/>
        <v>-6.393965545320832E-24</v>
      </c>
      <c r="W1954">
        <f t="shared" si="1026"/>
        <v>-6.393965545320832E-24</v>
      </c>
      <c r="X1954">
        <f t="shared" si="1005"/>
        <v>7.830300873881324E-34</v>
      </c>
      <c r="Y1954">
        <f t="shared" si="1006"/>
        <v>1.0445825790428982E-33</v>
      </c>
      <c r="Z1954">
        <f t="shared" si="1007"/>
        <v>1.2394048253142373E-19</v>
      </c>
      <c r="AA1954">
        <f t="shared" si="1008"/>
        <v>5.2833404165696766E-17</v>
      </c>
      <c r="AB1954">
        <f t="shared" si="1027"/>
        <v>0</v>
      </c>
      <c r="AC1954">
        <f t="shared" si="1028"/>
        <v>0</v>
      </c>
      <c r="AD1954">
        <f t="shared" si="1009"/>
        <v>1</v>
      </c>
      <c r="AE1954">
        <f t="shared" si="1010"/>
        <v>0</v>
      </c>
      <c r="AF1954">
        <f t="shared" si="1011"/>
        <v>0</v>
      </c>
      <c r="AG1954">
        <f t="shared" si="1012"/>
        <v>-3659.6988043706733</v>
      </c>
      <c r="AH1954">
        <f t="shared" si="1013"/>
        <v>0</v>
      </c>
      <c r="AI1954">
        <f t="shared" si="1014"/>
        <v>1</v>
      </c>
      <c r="AJ1954">
        <f t="shared" si="1015"/>
        <v>-2</v>
      </c>
      <c r="AK1954">
        <f t="shared" si="1016"/>
        <v>1</v>
      </c>
      <c r="AL1954">
        <f t="shared" si="1017"/>
        <v>2.6361670122355808E-17</v>
      </c>
      <c r="AM1954">
        <f t="shared" si="1029"/>
        <v>0</v>
      </c>
      <c r="AN1954" s="22">
        <f t="shared" si="1018"/>
        <v>-1.1006392098514936E-19</v>
      </c>
      <c r="AO1954">
        <f t="shared" si="1030"/>
        <v>1.2394048253142373E-19</v>
      </c>
      <c r="AP1954">
        <f t="shared" si="1031"/>
        <v>5.2833404165696766E-17</v>
      </c>
      <c r="AQ1954">
        <f t="shared" si="1032"/>
        <v>1.2394048253142373E-19</v>
      </c>
      <c r="AR1954">
        <f t="shared" si="1033"/>
        <v>5.2833404165696766E-17</v>
      </c>
      <c r="AS1954">
        <f t="shared" si="1034"/>
        <v>0</v>
      </c>
      <c r="AT1954">
        <f t="shared" si="1035"/>
        <v>0</v>
      </c>
    </row>
    <row r="1955" spans="14:46" x14ac:dyDescent="0.25">
      <c r="N1955">
        <f t="shared" si="1036"/>
        <v>1942</v>
      </c>
      <c r="O1955">
        <f t="shared" si="1019"/>
        <v>4067.3152888475856</v>
      </c>
      <c r="P1955">
        <f t="shared" si="1020"/>
        <v>3660.5837599628271</v>
      </c>
      <c r="Q1955">
        <f t="shared" si="1021"/>
        <v>5.4810012589482523E-15</v>
      </c>
      <c r="R1955">
        <f t="shared" si="1022"/>
        <v>4.5336248965621387E-8</v>
      </c>
      <c r="S1955">
        <f t="shared" si="1023"/>
        <v>3.6540008392988348E-15</v>
      </c>
      <c r="T1955">
        <f t="shared" si="1004"/>
        <v>-5.1564028589342514E-11</v>
      </c>
      <c r="U1955">
        <f t="shared" si="1024"/>
        <v>-5.1564028589342514E-11</v>
      </c>
      <c r="V1955">
        <f t="shared" si="1025"/>
        <v>-3.4393870973981437E-11</v>
      </c>
      <c r="W1955">
        <f t="shared" si="1026"/>
        <v>-3.4393870973981437E-11</v>
      </c>
      <c r="X1955">
        <f t="shared" si="1005"/>
        <v>9.0814525006798532E-8</v>
      </c>
      <c r="Y1955">
        <f t="shared" si="1006"/>
        <v>1.2114891489656844E-7</v>
      </c>
      <c r="Z1955">
        <f t="shared" si="1007"/>
        <v>-1.3340684105889075E-6</v>
      </c>
      <c r="AA1955">
        <f t="shared" si="1008"/>
        <v>-5.6897965305963984E-4</v>
      </c>
      <c r="AB1955">
        <f t="shared" si="1027"/>
        <v>-1.9679837669533909E-10</v>
      </c>
      <c r="AC1955">
        <f t="shared" si="1028"/>
        <v>-1.7476453646968458E-10</v>
      </c>
      <c r="AD1955">
        <f t="shared" si="1009"/>
        <v>1</v>
      </c>
      <c r="AE1955">
        <f t="shared" si="1010"/>
        <v>0</v>
      </c>
      <c r="AF1955">
        <f t="shared" si="1011"/>
        <v>0</v>
      </c>
      <c r="AG1955">
        <f t="shared" si="1012"/>
        <v>-3661.5837599628271</v>
      </c>
      <c r="AH1955">
        <f t="shared" si="1013"/>
        <v>0</v>
      </c>
      <c r="AI1955">
        <f t="shared" si="1014"/>
        <v>1</v>
      </c>
      <c r="AJ1955">
        <f t="shared" si="1015"/>
        <v>-2</v>
      </c>
      <c r="AK1955">
        <f t="shared" si="1016"/>
        <v>1</v>
      </c>
      <c r="AL1955">
        <f t="shared" si="1017"/>
        <v>-2.8389747447054366E-4</v>
      </c>
      <c r="AM1955">
        <f t="shared" si="1029"/>
        <v>0</v>
      </c>
      <c r="AN1955" s="22">
        <f t="shared" si="1018"/>
        <v>1.1847041185525242E-6</v>
      </c>
      <c r="AO1955">
        <f t="shared" si="1030"/>
        <v>-1.3340684105889075E-6</v>
      </c>
      <c r="AP1955">
        <f t="shared" si="1031"/>
        <v>-5.6897965305963984E-4</v>
      </c>
      <c r="AQ1955">
        <f t="shared" si="1032"/>
        <v>-1.3340684105889075E-6</v>
      </c>
      <c r="AR1955">
        <f t="shared" si="1033"/>
        <v>-5.6897965305963984E-4</v>
      </c>
      <c r="AS1955">
        <f t="shared" si="1034"/>
        <v>0</v>
      </c>
      <c r="AT1955">
        <f t="shared" si="1035"/>
        <v>0</v>
      </c>
    </row>
    <row r="1956" spans="14:46" x14ac:dyDescent="0.25">
      <c r="N1956">
        <f t="shared" si="1036"/>
        <v>1943</v>
      </c>
      <c r="O1956">
        <f t="shared" si="1019"/>
        <v>4069.4096839499784</v>
      </c>
      <c r="P1956">
        <f t="shared" si="1020"/>
        <v>3662.4687155549805</v>
      </c>
      <c r="Q1956">
        <f t="shared" si="1021"/>
        <v>5.4697263822340356E-15</v>
      </c>
      <c r="R1956">
        <f t="shared" si="1022"/>
        <v>4.5289594737760648E-8</v>
      </c>
      <c r="S1956">
        <f t="shared" si="1023"/>
        <v>3.6464842548226902E-15</v>
      </c>
      <c r="T1956">
        <f t="shared" si="1004"/>
        <v>5.1484413045350126E-11</v>
      </c>
      <c r="U1956">
        <f t="shared" si="1024"/>
        <v>5.1484413045350126E-11</v>
      </c>
      <c r="V1956">
        <f t="shared" si="1025"/>
        <v>3.4340757221776343E-11</v>
      </c>
      <c r="W1956">
        <f t="shared" si="1026"/>
        <v>3.4340757221776343E-11</v>
      </c>
      <c r="X1956">
        <f t="shared" si="1005"/>
        <v>9.0720997373530146E-8</v>
      </c>
      <c r="Y1956">
        <f t="shared" si="1006"/>
        <v>1.2102411434612564E-7</v>
      </c>
      <c r="Z1956">
        <f t="shared" si="1007"/>
        <v>1.3326955599976221E-6</v>
      </c>
      <c r="AA1956">
        <f t="shared" si="1008"/>
        <v>5.6868620800215369E-4</v>
      </c>
      <c r="AB1956">
        <f t="shared" si="1027"/>
        <v>1.9649467566573616E-10</v>
      </c>
      <c r="AC1956">
        <f t="shared" si="1028"/>
        <v>1.7449483823553143E-10</v>
      </c>
      <c r="AD1956">
        <f t="shared" si="1009"/>
        <v>1</v>
      </c>
      <c r="AE1956">
        <f t="shared" si="1010"/>
        <v>0</v>
      </c>
      <c r="AF1956">
        <f t="shared" si="1011"/>
        <v>0</v>
      </c>
      <c r="AG1956">
        <f t="shared" si="1012"/>
        <v>-3663.4687155549805</v>
      </c>
      <c r="AH1956">
        <f t="shared" si="1013"/>
        <v>0</v>
      </c>
      <c r="AI1956">
        <f t="shared" si="1014"/>
        <v>1</v>
      </c>
      <c r="AJ1956">
        <f t="shared" si="1015"/>
        <v>-2</v>
      </c>
      <c r="AK1956">
        <f t="shared" si="1016"/>
        <v>1</v>
      </c>
      <c r="AL1956">
        <f t="shared" si="1017"/>
        <v>2.8375136151398119E-4</v>
      </c>
      <c r="AM1956">
        <f t="shared" si="1029"/>
        <v>0</v>
      </c>
      <c r="AN1956" s="22">
        <f t="shared" si="1018"/>
        <v>-1.1834849741913224E-6</v>
      </c>
      <c r="AO1956">
        <f t="shared" si="1030"/>
        <v>1.3326955599976221E-6</v>
      </c>
      <c r="AP1956">
        <f t="shared" si="1031"/>
        <v>5.6868620800215369E-4</v>
      </c>
      <c r="AQ1956">
        <f t="shared" si="1032"/>
        <v>1.3326955599976221E-6</v>
      </c>
      <c r="AR1956">
        <f t="shared" si="1033"/>
        <v>5.6868620800215369E-4</v>
      </c>
      <c r="AS1956">
        <f t="shared" si="1034"/>
        <v>0</v>
      </c>
      <c r="AT1956">
        <f t="shared" si="1035"/>
        <v>0</v>
      </c>
    </row>
    <row r="1957" spans="14:46" x14ac:dyDescent="0.25">
      <c r="N1957">
        <f t="shared" si="1036"/>
        <v>1944</v>
      </c>
      <c r="O1957">
        <f t="shared" si="1019"/>
        <v>4071.5040790523722</v>
      </c>
      <c r="P1957">
        <f t="shared" si="1020"/>
        <v>3664.3536711471352</v>
      </c>
      <c r="Q1957">
        <f t="shared" si="1021"/>
        <v>1.1451641219143535E-40</v>
      </c>
      <c r="R1957">
        <f t="shared" si="1022"/>
        <v>9.4917761155603865E-34</v>
      </c>
      <c r="S1957">
        <f t="shared" si="1023"/>
        <v>7.6344274794290255E-41</v>
      </c>
      <c r="T1957">
        <f t="shared" si="1004"/>
        <v>1.4891313887439399E-23</v>
      </c>
      <c r="U1957">
        <f t="shared" si="1024"/>
        <v>1.4891313887439399E-23</v>
      </c>
      <c r="V1957">
        <f t="shared" si="1025"/>
        <v>9.9326927980649507E-24</v>
      </c>
      <c r="W1957">
        <f t="shared" si="1026"/>
        <v>9.9326927980649507E-24</v>
      </c>
      <c r="X1957">
        <f t="shared" si="1005"/>
        <v>1.9013256988598517E-33</v>
      </c>
      <c r="Y1957">
        <f t="shared" si="1006"/>
        <v>2.5364160904257762E-33</v>
      </c>
      <c r="Z1957">
        <f t="shared" si="1007"/>
        <v>-1.9283329257175246E-19</v>
      </c>
      <c r="AA1957">
        <f t="shared" si="1008"/>
        <v>-8.2327846690015906E-17</v>
      </c>
      <c r="AB1957">
        <f t="shared" si="1027"/>
        <v>0</v>
      </c>
      <c r="AC1957">
        <f t="shared" si="1028"/>
        <v>0</v>
      </c>
      <c r="AD1957">
        <f t="shared" si="1009"/>
        <v>1</v>
      </c>
      <c r="AE1957">
        <f t="shared" si="1010"/>
        <v>0</v>
      </c>
      <c r="AF1957">
        <f t="shared" si="1011"/>
        <v>0</v>
      </c>
      <c r="AG1957">
        <f t="shared" si="1012"/>
        <v>-3665.3536711471352</v>
      </c>
      <c r="AH1957">
        <f t="shared" si="1013"/>
        <v>0</v>
      </c>
      <c r="AI1957">
        <f t="shared" si="1014"/>
        <v>1</v>
      </c>
      <c r="AJ1957">
        <f t="shared" si="1015"/>
        <v>-2</v>
      </c>
      <c r="AK1957">
        <f t="shared" si="1016"/>
        <v>1</v>
      </c>
      <c r="AL1957">
        <f t="shared" si="1017"/>
        <v>-4.1078301650489204E-17</v>
      </c>
      <c r="AM1957">
        <f t="shared" si="1029"/>
        <v>0</v>
      </c>
      <c r="AN1957" s="22">
        <f t="shared" si="1018"/>
        <v>1.712433890375072E-19</v>
      </c>
      <c r="AO1957">
        <f t="shared" si="1030"/>
        <v>-1.9283329257175246E-19</v>
      </c>
      <c r="AP1957">
        <f t="shared" si="1031"/>
        <v>-8.2327846690015918E-17</v>
      </c>
      <c r="AQ1957">
        <f t="shared" si="1032"/>
        <v>-1.9283329257175246E-19</v>
      </c>
      <c r="AR1957">
        <f t="shared" si="1033"/>
        <v>-8.2327846690015918E-17</v>
      </c>
      <c r="AS1957">
        <f t="shared" si="1034"/>
        <v>0</v>
      </c>
      <c r="AT1957">
        <f t="shared" si="1035"/>
        <v>0</v>
      </c>
    </row>
    <row r="1958" spans="14:46" x14ac:dyDescent="0.25">
      <c r="N1958">
        <f t="shared" si="1036"/>
        <v>1945</v>
      </c>
      <c r="O1958">
        <f t="shared" si="1019"/>
        <v>4073.598474154765</v>
      </c>
      <c r="P1958">
        <f t="shared" si="1020"/>
        <v>3666.2386267392885</v>
      </c>
      <c r="Q1958">
        <f t="shared" si="1021"/>
        <v>5.4472634698902374E-15</v>
      </c>
      <c r="R1958">
        <f t="shared" si="1022"/>
        <v>4.5196502070363091E-8</v>
      </c>
      <c r="S1958">
        <f t="shared" si="1023"/>
        <v>3.631508979926826E-15</v>
      </c>
      <c r="T1958">
        <f t="shared" si="1004"/>
        <v>-5.1325672992876904E-11</v>
      </c>
      <c r="U1958">
        <f t="shared" si="1024"/>
        <v>-5.1325672992876904E-11</v>
      </c>
      <c r="V1958">
        <f t="shared" si="1025"/>
        <v>-3.423485735721988E-11</v>
      </c>
      <c r="W1958">
        <f t="shared" si="1026"/>
        <v>-3.423485735721988E-11</v>
      </c>
      <c r="X1958">
        <f t="shared" si="1005"/>
        <v>9.0534375034735225E-8</v>
      </c>
      <c r="Y1958">
        <f t="shared" si="1006"/>
        <v>1.2077509108041721E-7</v>
      </c>
      <c r="Z1958">
        <f t="shared" si="1007"/>
        <v>-1.3299562086115094E-6</v>
      </c>
      <c r="AA1958">
        <f t="shared" si="1008"/>
        <v>-5.6810022499464313E-4</v>
      </c>
      <c r="AB1958">
        <f t="shared" si="1027"/>
        <v>-1.9588914573431485E-10</v>
      </c>
      <c r="AC1958">
        <f t="shared" si="1028"/>
        <v>-1.7395710428913956E-10</v>
      </c>
      <c r="AD1958">
        <f t="shared" si="1009"/>
        <v>1</v>
      </c>
      <c r="AE1958">
        <f t="shared" si="1010"/>
        <v>0</v>
      </c>
      <c r="AF1958">
        <f t="shared" si="1011"/>
        <v>0</v>
      </c>
      <c r="AG1958">
        <f t="shared" si="1012"/>
        <v>-3667.2386267392885</v>
      </c>
      <c r="AH1958">
        <f t="shared" si="1013"/>
        <v>0</v>
      </c>
      <c r="AI1958">
        <f t="shared" si="1014"/>
        <v>1</v>
      </c>
      <c r="AJ1958">
        <f t="shared" si="1015"/>
        <v>-2</v>
      </c>
      <c r="AK1958">
        <f t="shared" si="1016"/>
        <v>1</v>
      </c>
      <c r="AL1958">
        <f t="shared" si="1017"/>
        <v>-2.8345958633515432E-4</v>
      </c>
      <c r="AM1958">
        <f t="shared" si="1029"/>
        <v>0</v>
      </c>
      <c r="AN1958" s="22">
        <f t="shared" si="1018"/>
        <v>1.1810523243345446E-6</v>
      </c>
      <c r="AO1958">
        <f t="shared" si="1030"/>
        <v>-1.3299562086115094E-6</v>
      </c>
      <c r="AP1958">
        <f t="shared" si="1031"/>
        <v>-5.6810022499464324E-4</v>
      </c>
      <c r="AQ1958">
        <f t="shared" si="1032"/>
        <v>-1.3299562086115094E-6</v>
      </c>
      <c r="AR1958">
        <f t="shared" si="1033"/>
        <v>-5.6810022499464324E-4</v>
      </c>
      <c r="AS1958">
        <f t="shared" si="1034"/>
        <v>0</v>
      </c>
      <c r="AT1958">
        <f t="shared" si="1035"/>
        <v>0</v>
      </c>
    </row>
    <row r="1959" spans="14:46" x14ac:dyDescent="0.25">
      <c r="N1959">
        <f t="shared" si="1036"/>
        <v>1946</v>
      </c>
      <c r="O1959">
        <f t="shared" si="1019"/>
        <v>4075.6928692571582</v>
      </c>
      <c r="P1959">
        <f t="shared" si="1020"/>
        <v>3668.1235823314423</v>
      </c>
      <c r="Q1959">
        <f t="shared" si="1021"/>
        <v>5.4360752559328058E-15</v>
      </c>
      <c r="R1959">
        <f t="shared" si="1022"/>
        <v>4.5150063335146526E-8</v>
      </c>
      <c r="S1959">
        <f t="shared" si="1023"/>
        <v>3.6240501706218703E-15</v>
      </c>
      <c r="T1959">
        <f t="shared" si="1004"/>
        <v>5.1246547643523757E-11</v>
      </c>
      <c r="U1959">
        <f t="shared" si="1024"/>
        <v>5.1246547643523757E-11</v>
      </c>
      <c r="V1959">
        <f t="shared" si="1025"/>
        <v>3.4182070683706191E-11</v>
      </c>
      <c r="W1959">
        <f t="shared" si="1026"/>
        <v>3.4182070683706191E-11</v>
      </c>
      <c r="X1959">
        <f t="shared" si="1005"/>
        <v>9.0441279735536216E-8</v>
      </c>
      <c r="Y1959">
        <f t="shared" si="1006"/>
        <v>1.2065086757256424E-7</v>
      </c>
      <c r="Z1959">
        <f t="shared" si="1007"/>
        <v>1.3285896991171735E-6</v>
      </c>
      <c r="AA1959">
        <f t="shared" si="1008"/>
        <v>5.6780768610991197E-4</v>
      </c>
      <c r="AB1959">
        <f t="shared" si="1027"/>
        <v>1.9558731362789927E-10</v>
      </c>
      <c r="AC1959">
        <f t="shared" si="1028"/>
        <v>1.7368906573109399E-10</v>
      </c>
      <c r="AD1959">
        <f t="shared" si="1009"/>
        <v>1</v>
      </c>
      <c r="AE1959">
        <f t="shared" si="1010"/>
        <v>0</v>
      </c>
      <c r="AF1959">
        <f t="shared" si="1011"/>
        <v>0</v>
      </c>
      <c r="AG1959">
        <f t="shared" si="1012"/>
        <v>-3669.1235823314423</v>
      </c>
      <c r="AH1959">
        <f t="shared" si="1013"/>
        <v>0</v>
      </c>
      <c r="AI1959">
        <f t="shared" si="1014"/>
        <v>1</v>
      </c>
      <c r="AJ1959">
        <f t="shared" si="1015"/>
        <v>-2</v>
      </c>
      <c r="AK1959">
        <f t="shared" si="1016"/>
        <v>1</v>
      </c>
      <c r="AL1959">
        <f t="shared" si="1017"/>
        <v>2.8331392364939925E-4</v>
      </c>
      <c r="AM1959">
        <f t="shared" si="1029"/>
        <v>0</v>
      </c>
      <c r="AN1959" s="22">
        <f t="shared" si="1018"/>
        <v>-1.1798388111134651E-6</v>
      </c>
      <c r="AO1959">
        <f t="shared" si="1030"/>
        <v>1.3285896991171735E-6</v>
      </c>
      <c r="AP1959">
        <f t="shared" si="1031"/>
        <v>5.6780768610991197E-4</v>
      </c>
      <c r="AQ1959">
        <f t="shared" si="1032"/>
        <v>1.3285896991171735E-6</v>
      </c>
      <c r="AR1959">
        <f t="shared" si="1033"/>
        <v>5.6780768610991197E-4</v>
      </c>
      <c r="AS1959">
        <f t="shared" si="1034"/>
        <v>0</v>
      </c>
      <c r="AT1959">
        <f t="shared" si="1035"/>
        <v>0</v>
      </c>
    </row>
    <row r="1960" spans="14:46" x14ac:dyDescent="0.25">
      <c r="N1960">
        <f t="shared" si="1036"/>
        <v>1947</v>
      </c>
      <c r="O1960">
        <f t="shared" si="1019"/>
        <v>4077.7872643595515</v>
      </c>
      <c r="P1960">
        <f t="shared" si="1020"/>
        <v>3670.0085379235966</v>
      </c>
      <c r="Q1960">
        <f t="shared" si="1021"/>
        <v>1.1031777228571692E-40</v>
      </c>
      <c r="R1960">
        <f t="shared" si="1022"/>
        <v>9.1720120776599629E-34</v>
      </c>
      <c r="S1960">
        <f t="shared" si="1023"/>
        <v>7.3545181523811288E-41</v>
      </c>
      <c r="T1960">
        <f t="shared" si="1004"/>
        <v>-1.4593220907589389E-23</v>
      </c>
      <c r="U1960">
        <f t="shared" si="1024"/>
        <v>-1.4593220907589389E-23</v>
      </c>
      <c r="V1960">
        <f t="shared" si="1025"/>
        <v>-9.7338532838452129E-24</v>
      </c>
      <c r="W1960">
        <f t="shared" si="1026"/>
        <v>-9.7338532838452129E-24</v>
      </c>
      <c r="X1960">
        <f t="shared" si="1005"/>
        <v>1.8372683974900232E-33</v>
      </c>
      <c r="Y1960">
        <f t="shared" si="1006"/>
        <v>2.450960091327426E-33</v>
      </c>
      <c r="Z1960">
        <f t="shared" si="1007"/>
        <v>1.892652543040562E-19</v>
      </c>
      <c r="AA1960">
        <f t="shared" si="1008"/>
        <v>8.092895462969525E-17</v>
      </c>
      <c r="AB1960">
        <f t="shared" si="1027"/>
        <v>0</v>
      </c>
      <c r="AC1960">
        <f t="shared" si="1028"/>
        <v>0</v>
      </c>
      <c r="AD1960">
        <f t="shared" si="1009"/>
        <v>1</v>
      </c>
      <c r="AE1960">
        <f t="shared" si="1010"/>
        <v>0</v>
      </c>
      <c r="AF1960">
        <f t="shared" si="1011"/>
        <v>0</v>
      </c>
      <c r="AG1960">
        <f t="shared" si="1012"/>
        <v>-3671.0085379235966</v>
      </c>
      <c r="AH1960">
        <f t="shared" si="1013"/>
        <v>0</v>
      </c>
      <c r="AI1960">
        <f t="shared" si="1014"/>
        <v>1</v>
      </c>
      <c r="AJ1960">
        <f t="shared" si="1015"/>
        <v>-2</v>
      </c>
      <c r="AK1960">
        <f t="shared" si="1016"/>
        <v>1</v>
      </c>
      <c r="AL1960">
        <f t="shared" si="1017"/>
        <v>4.0380439898051774E-17</v>
      </c>
      <c r="AM1960">
        <f t="shared" si="1029"/>
        <v>0</v>
      </c>
      <c r="AN1960" s="22">
        <f t="shared" si="1018"/>
        <v>-1.6807483359170706E-19</v>
      </c>
      <c r="AO1960">
        <f t="shared" si="1030"/>
        <v>1.892652543040562E-19</v>
      </c>
      <c r="AP1960">
        <f t="shared" si="1031"/>
        <v>8.092895462969525E-17</v>
      </c>
      <c r="AQ1960">
        <f t="shared" si="1032"/>
        <v>1.892652543040562E-19</v>
      </c>
      <c r="AR1960">
        <f t="shared" si="1033"/>
        <v>8.092895462969525E-17</v>
      </c>
      <c r="AS1960">
        <f t="shared" si="1034"/>
        <v>0</v>
      </c>
      <c r="AT1960">
        <f t="shared" si="1035"/>
        <v>0</v>
      </c>
    </row>
    <row r="1961" spans="14:46" x14ac:dyDescent="0.25">
      <c r="N1961">
        <f t="shared" si="1036"/>
        <v>1948</v>
      </c>
      <c r="O1961">
        <f t="shared" si="1019"/>
        <v>4079.8816594619443</v>
      </c>
      <c r="P1961">
        <f t="shared" si="1020"/>
        <v>3671.8934935157499</v>
      </c>
      <c r="Q1961">
        <f t="shared" si="1021"/>
        <v>5.4137848690710903E-15</v>
      </c>
      <c r="R1961">
        <f t="shared" si="1022"/>
        <v>4.5057400325686689E-8</v>
      </c>
      <c r="S1961">
        <f t="shared" si="1023"/>
        <v>3.60918991271406E-15</v>
      </c>
      <c r="T1961">
        <f t="shared" si="1004"/>
        <v>-5.1088784205700551E-11</v>
      </c>
      <c r="U1961">
        <f t="shared" si="1024"/>
        <v>-5.1088784205700551E-11</v>
      </c>
      <c r="V1961">
        <f t="shared" si="1025"/>
        <v>-3.4076822457507814E-11</v>
      </c>
      <c r="W1961">
        <f t="shared" si="1026"/>
        <v>-3.4076822457507814E-11</v>
      </c>
      <c r="X1961">
        <f t="shared" si="1005"/>
        <v>9.0255519399798267E-8</v>
      </c>
      <c r="Y1961">
        <f t="shared" si="1006"/>
        <v>1.2040299483399708E-7</v>
      </c>
      <c r="Z1961">
        <f t="shared" si="1007"/>
        <v>-1.3258629908662177E-6</v>
      </c>
      <c r="AA1961">
        <f t="shared" si="1008"/>
        <v>-5.6722351125122728E-4</v>
      </c>
      <c r="AB1961">
        <f t="shared" si="1027"/>
        <v>-1.9498550715914871E-10</v>
      </c>
      <c r="AC1961">
        <f t="shared" si="1028"/>
        <v>-1.7315463836362983E-10</v>
      </c>
      <c r="AD1961">
        <f t="shared" si="1009"/>
        <v>1</v>
      </c>
      <c r="AE1961">
        <f t="shared" si="1010"/>
        <v>0</v>
      </c>
      <c r="AF1961">
        <f t="shared" si="1011"/>
        <v>0</v>
      </c>
      <c r="AG1961">
        <f t="shared" si="1012"/>
        <v>-3672.8934935157499</v>
      </c>
      <c r="AH1961">
        <f t="shared" si="1013"/>
        <v>0</v>
      </c>
      <c r="AI1961">
        <f t="shared" si="1014"/>
        <v>1</v>
      </c>
      <c r="AJ1961">
        <f t="shared" si="1015"/>
        <v>-2</v>
      </c>
      <c r="AK1961">
        <f t="shared" si="1016"/>
        <v>1</v>
      </c>
      <c r="AL1961">
        <f t="shared" si="1017"/>
        <v>-2.8302304693118803E-4</v>
      </c>
      <c r="AM1961">
        <f t="shared" si="1029"/>
        <v>0</v>
      </c>
      <c r="AN1961" s="22">
        <f t="shared" si="1018"/>
        <v>1.1774173888512447E-6</v>
      </c>
      <c r="AO1961">
        <f t="shared" si="1030"/>
        <v>-1.3258629908662177E-6</v>
      </c>
      <c r="AP1961">
        <f t="shared" si="1031"/>
        <v>-5.6722351125122728E-4</v>
      </c>
      <c r="AQ1961">
        <f t="shared" si="1032"/>
        <v>-1.3258629908662177E-6</v>
      </c>
      <c r="AR1961">
        <f t="shared" si="1033"/>
        <v>-5.6722351125122728E-4</v>
      </c>
      <c r="AS1961">
        <f t="shared" si="1034"/>
        <v>0</v>
      </c>
      <c r="AT1961">
        <f t="shared" si="1035"/>
        <v>0</v>
      </c>
    </row>
    <row r="1962" spans="14:46" x14ac:dyDescent="0.25">
      <c r="N1962">
        <f t="shared" si="1036"/>
        <v>1949</v>
      </c>
      <c r="O1962">
        <f t="shared" si="1019"/>
        <v>4081.976054564338</v>
      </c>
      <c r="P1962">
        <f t="shared" si="1020"/>
        <v>3673.7784491079042</v>
      </c>
      <c r="Q1962">
        <f t="shared" si="1021"/>
        <v>5.4026825197526416E-15</v>
      </c>
      <c r="R1962">
        <f t="shared" si="1022"/>
        <v>4.5011175758027497E-8</v>
      </c>
      <c r="S1962">
        <f t="shared" si="1023"/>
        <v>3.6017883465017608E-15</v>
      </c>
      <c r="T1962">
        <f t="shared" si="1004"/>
        <v>5.1010145284114174E-11</v>
      </c>
      <c r="U1962">
        <f t="shared" si="1024"/>
        <v>5.1010145284114174E-11</v>
      </c>
      <c r="V1962">
        <f t="shared" si="1025"/>
        <v>3.4024360348837689E-11</v>
      </c>
      <c r="W1962">
        <f t="shared" si="1026"/>
        <v>3.4024360348837689E-11</v>
      </c>
      <c r="X1962">
        <f t="shared" si="1005"/>
        <v>9.0162853774135777E-8</v>
      </c>
      <c r="Y1962">
        <f t="shared" si="1006"/>
        <v>1.2027934481677023E-7</v>
      </c>
      <c r="Z1962">
        <f t="shared" si="1007"/>
        <v>1.3245027834767995E-6</v>
      </c>
      <c r="AA1962">
        <f t="shared" si="1008"/>
        <v>5.6693187434828172E-4</v>
      </c>
      <c r="AB1962">
        <f t="shared" si="1027"/>
        <v>1.9468552962172888E-10</v>
      </c>
      <c r="AC1962">
        <f t="shared" si="1028"/>
        <v>1.7288824673461261E-10</v>
      </c>
      <c r="AD1962">
        <f t="shared" si="1009"/>
        <v>1</v>
      </c>
      <c r="AE1962">
        <f t="shared" si="1010"/>
        <v>0</v>
      </c>
      <c r="AF1962">
        <f t="shared" si="1011"/>
        <v>0</v>
      </c>
      <c r="AG1962">
        <f t="shared" si="1012"/>
        <v>-3674.7784491079042</v>
      </c>
      <c r="AH1962">
        <f t="shared" si="1013"/>
        <v>0</v>
      </c>
      <c r="AI1962">
        <f t="shared" si="1014"/>
        <v>1</v>
      </c>
      <c r="AJ1962">
        <f t="shared" si="1015"/>
        <v>-2</v>
      </c>
      <c r="AK1962">
        <f t="shared" si="1016"/>
        <v>1</v>
      </c>
      <c r="AL1962">
        <f t="shared" si="1017"/>
        <v>2.8287783243806895E-4</v>
      </c>
      <c r="AM1962">
        <f t="shared" si="1029"/>
        <v>0</v>
      </c>
      <c r="AN1962" s="22">
        <f t="shared" si="1018"/>
        <v>-1.1762094721438424E-6</v>
      </c>
      <c r="AO1962">
        <f t="shared" si="1030"/>
        <v>1.3245027834767995E-6</v>
      </c>
      <c r="AP1962">
        <f t="shared" si="1031"/>
        <v>5.6693187434828172E-4</v>
      </c>
      <c r="AQ1962">
        <f t="shared" si="1032"/>
        <v>1.3245027834767995E-6</v>
      </c>
      <c r="AR1962">
        <f t="shared" si="1033"/>
        <v>5.6693187434828172E-4</v>
      </c>
      <c r="AS1962">
        <f t="shared" si="1034"/>
        <v>0</v>
      </c>
      <c r="AT1962">
        <f t="shared" si="1035"/>
        <v>0</v>
      </c>
    </row>
    <row r="1963" spans="14:46" x14ac:dyDescent="0.25">
      <c r="N1963">
        <f t="shared" si="1036"/>
        <v>1950</v>
      </c>
      <c r="O1963">
        <f t="shared" si="1019"/>
        <v>4084.0704496667313</v>
      </c>
      <c r="P1963">
        <f t="shared" si="1020"/>
        <v>3675.6634047000584</v>
      </c>
      <c r="Q1963">
        <f t="shared" si="1021"/>
        <v>4.8709929169115542E-41</v>
      </c>
      <c r="R1963">
        <f t="shared" si="1022"/>
        <v>4.0623183295209428E-34</v>
      </c>
      <c r="S1963">
        <f t="shared" si="1023"/>
        <v>3.247328611274369E-41</v>
      </c>
      <c r="T1963">
        <f t="shared" si="1004"/>
        <v>9.6820531418948928E-24</v>
      </c>
      <c r="U1963">
        <f t="shared" si="1024"/>
        <v>9.6820531418948928E-24</v>
      </c>
      <c r="V1963">
        <f t="shared" si="1025"/>
        <v>6.4580403750413178E-24</v>
      </c>
      <c r="W1963">
        <f t="shared" si="1026"/>
        <v>6.4580403750413178E-24</v>
      </c>
      <c r="X1963">
        <f t="shared" si="1005"/>
        <v>8.1373106714129361E-34</v>
      </c>
      <c r="Y1963">
        <f t="shared" si="1006"/>
        <v>1.085535889755599E-33</v>
      </c>
      <c r="Z1963">
        <f t="shared" si="1007"/>
        <v>-1.2576416183437801E-19</v>
      </c>
      <c r="AA1963">
        <f t="shared" si="1008"/>
        <v>-5.3858866633192885E-17</v>
      </c>
      <c r="AB1963">
        <f t="shared" si="1027"/>
        <v>0</v>
      </c>
      <c r="AC1963">
        <f t="shared" si="1028"/>
        <v>0</v>
      </c>
      <c r="AD1963">
        <f t="shared" si="1009"/>
        <v>1</v>
      </c>
      <c r="AE1963">
        <f t="shared" si="1010"/>
        <v>0</v>
      </c>
      <c r="AF1963">
        <f t="shared" si="1011"/>
        <v>0</v>
      </c>
      <c r="AG1963">
        <f t="shared" si="1012"/>
        <v>-3676.6634047000584</v>
      </c>
      <c r="AH1963">
        <f t="shared" si="1013"/>
        <v>0</v>
      </c>
      <c r="AI1963">
        <f t="shared" si="1014"/>
        <v>1</v>
      </c>
      <c r="AJ1963">
        <f t="shared" si="1015"/>
        <v>-2</v>
      </c>
      <c r="AK1963">
        <f t="shared" si="1016"/>
        <v>1</v>
      </c>
      <c r="AL1963">
        <f t="shared" si="1017"/>
        <v>-2.6873591607454783E-17</v>
      </c>
      <c r="AM1963">
        <f t="shared" si="1029"/>
        <v>0</v>
      </c>
      <c r="AN1963" s="22">
        <f t="shared" si="1018"/>
        <v>1.1168341828331589E-19</v>
      </c>
      <c r="AO1963">
        <f t="shared" si="1030"/>
        <v>-1.2576416183437801E-19</v>
      </c>
      <c r="AP1963">
        <f t="shared" si="1031"/>
        <v>-5.3858866633192879E-17</v>
      </c>
      <c r="AQ1963">
        <f t="shared" si="1032"/>
        <v>-1.2576416183437801E-19</v>
      </c>
      <c r="AR1963">
        <f t="shared" si="1033"/>
        <v>-5.3858866633192879E-17</v>
      </c>
      <c r="AS1963">
        <f t="shared" si="1034"/>
        <v>0</v>
      </c>
      <c r="AT1963">
        <f t="shared" si="1035"/>
        <v>0</v>
      </c>
    </row>
    <row r="1964" spans="14:46" x14ac:dyDescent="0.25">
      <c r="N1964">
        <f t="shared" si="1036"/>
        <v>1951</v>
      </c>
      <c r="O1964">
        <f t="shared" si="1019"/>
        <v>4086.1648447691241</v>
      </c>
      <c r="P1964">
        <f t="shared" si="1020"/>
        <v>3677.5483602922118</v>
      </c>
      <c r="Q1964">
        <f t="shared" si="1021"/>
        <v>5.3805630707201561E-15</v>
      </c>
      <c r="R1964">
        <f t="shared" si="1022"/>
        <v>4.4918939766498508E-8</v>
      </c>
      <c r="S1964">
        <f t="shared" si="1023"/>
        <v>3.587042047146771E-15</v>
      </c>
      <c r="T1964">
        <f t="shared" si="1004"/>
        <v>-5.0853350961988194E-11</v>
      </c>
      <c r="U1964">
        <f t="shared" si="1024"/>
        <v>-5.0853350961988194E-11</v>
      </c>
      <c r="V1964">
        <f t="shared" si="1025"/>
        <v>-3.391975875652446E-11</v>
      </c>
      <c r="W1964">
        <f t="shared" si="1026"/>
        <v>-3.391975875652446E-11</v>
      </c>
      <c r="X1964">
        <f t="shared" si="1005"/>
        <v>8.997795014081804E-8</v>
      </c>
      <c r="Y1964">
        <f t="shared" si="1006"/>
        <v>1.2003261552869786E-7</v>
      </c>
      <c r="Z1964">
        <f t="shared" si="1007"/>
        <v>-1.3217886406764516E-6</v>
      </c>
      <c r="AA1964">
        <f t="shared" si="1008"/>
        <v>-5.6634949928218358E-4</v>
      </c>
      <c r="AB1964">
        <f t="shared" si="1027"/>
        <v>-1.9408741803967576E-10</v>
      </c>
      <c r="AC1964">
        <f t="shared" si="1028"/>
        <v>-1.723571005695027E-10</v>
      </c>
      <c r="AD1964">
        <f t="shared" si="1009"/>
        <v>1</v>
      </c>
      <c r="AE1964">
        <f t="shared" si="1010"/>
        <v>0</v>
      </c>
      <c r="AF1964">
        <f t="shared" si="1011"/>
        <v>0</v>
      </c>
      <c r="AG1964">
        <f t="shared" si="1012"/>
        <v>-3678.5483602922118</v>
      </c>
      <c r="AH1964">
        <f t="shared" si="1013"/>
        <v>0</v>
      </c>
      <c r="AI1964">
        <f t="shared" si="1014"/>
        <v>1</v>
      </c>
      <c r="AJ1964">
        <f t="shared" si="1015"/>
        <v>-2</v>
      </c>
      <c r="AK1964">
        <f t="shared" si="1016"/>
        <v>1</v>
      </c>
      <c r="AL1964">
        <f t="shared" si="1017"/>
        <v>-2.8258785003684717E-4</v>
      </c>
      <c r="AM1964">
        <f t="shared" si="1029"/>
        <v>0</v>
      </c>
      <c r="AN1964" s="22">
        <f t="shared" si="1018"/>
        <v>1.1737992084892697E-6</v>
      </c>
      <c r="AO1964">
        <f t="shared" si="1030"/>
        <v>-1.3217886406764516E-6</v>
      </c>
      <c r="AP1964">
        <f t="shared" si="1031"/>
        <v>-5.6634949928218358E-4</v>
      </c>
      <c r="AQ1964">
        <f t="shared" si="1032"/>
        <v>-1.3217886406764516E-6</v>
      </c>
      <c r="AR1964">
        <f t="shared" si="1033"/>
        <v>-5.6634949928218358E-4</v>
      </c>
      <c r="AS1964">
        <f t="shared" si="1034"/>
        <v>0</v>
      </c>
      <c r="AT1964">
        <f t="shared" si="1035"/>
        <v>0</v>
      </c>
    </row>
    <row r="1965" spans="14:46" x14ac:dyDescent="0.25">
      <c r="N1965">
        <f t="shared" si="1036"/>
        <v>1952</v>
      </c>
      <c r="O1965">
        <f t="shared" si="1019"/>
        <v>4088.2592398715174</v>
      </c>
      <c r="P1965">
        <f t="shared" si="1020"/>
        <v>3679.4333158843656</v>
      </c>
      <c r="Q1965">
        <f t="shared" si="1021"/>
        <v>5.3695457964850328E-15</v>
      </c>
      <c r="R1965">
        <f t="shared" si="1022"/>
        <v>4.4872928051479418E-8</v>
      </c>
      <c r="S1965">
        <f t="shared" si="1023"/>
        <v>3.5796971976566886E-15</v>
      </c>
      <c r="T1965">
        <f t="shared" si="1004"/>
        <v>5.0775194735978324E-11</v>
      </c>
      <c r="U1965">
        <f t="shared" si="1024"/>
        <v>5.0775194735978324E-11</v>
      </c>
      <c r="V1965">
        <f t="shared" si="1025"/>
        <v>3.3867618721999457E-11</v>
      </c>
      <c r="W1965">
        <f t="shared" si="1026"/>
        <v>3.3867618721999457E-11</v>
      </c>
      <c r="X1965">
        <f t="shared" si="1005"/>
        <v>8.9885711548593593E-8</v>
      </c>
      <c r="Y1965">
        <f t="shared" si="1006"/>
        <v>1.1990953547742154E-7</v>
      </c>
      <c r="Z1965">
        <f t="shared" si="1007"/>
        <v>1.3204346966991683E-6</v>
      </c>
      <c r="AA1965">
        <f t="shared" si="1008"/>
        <v>5.6605876019585823E-4</v>
      </c>
      <c r="AB1965">
        <f t="shared" si="1027"/>
        <v>1.9378928084915359E-10</v>
      </c>
      <c r="AC1965">
        <f t="shared" si="1028"/>
        <v>1.7209234323973856E-10</v>
      </c>
      <c r="AD1965">
        <f t="shared" si="1009"/>
        <v>1</v>
      </c>
      <c r="AE1965">
        <f t="shared" si="1010"/>
        <v>0</v>
      </c>
      <c r="AF1965">
        <f t="shared" si="1011"/>
        <v>0</v>
      </c>
      <c r="AG1965">
        <f t="shared" si="1012"/>
        <v>-3680.4333158843656</v>
      </c>
      <c r="AH1965">
        <f t="shared" si="1013"/>
        <v>0</v>
      </c>
      <c r="AI1965">
        <f t="shared" si="1014"/>
        <v>1</v>
      </c>
      <c r="AJ1965">
        <f t="shared" si="1015"/>
        <v>-2</v>
      </c>
      <c r="AK1965">
        <f t="shared" si="1016"/>
        <v>1</v>
      </c>
      <c r="AL1965">
        <f t="shared" si="1017"/>
        <v>2.8244308167096167E-4</v>
      </c>
      <c r="AM1965">
        <f t="shared" si="1029"/>
        <v>0</v>
      </c>
      <c r="AN1965" s="22">
        <f t="shared" si="1018"/>
        <v>-1.1725968539348435E-6</v>
      </c>
      <c r="AO1965">
        <f t="shared" si="1030"/>
        <v>1.3204346966991683E-6</v>
      </c>
      <c r="AP1965">
        <f t="shared" si="1031"/>
        <v>5.6605876019585823E-4</v>
      </c>
      <c r="AQ1965">
        <f t="shared" si="1032"/>
        <v>1.3204346966991683E-6</v>
      </c>
      <c r="AR1965">
        <f t="shared" si="1033"/>
        <v>5.6605876019585823E-4</v>
      </c>
      <c r="AS1965">
        <f t="shared" si="1034"/>
        <v>0</v>
      </c>
      <c r="AT1965">
        <f t="shared" si="1035"/>
        <v>0</v>
      </c>
    </row>
    <row r="1966" spans="14:46" x14ac:dyDescent="0.25">
      <c r="N1966">
        <f t="shared" si="1036"/>
        <v>1953</v>
      </c>
      <c r="O1966">
        <f t="shared" si="1019"/>
        <v>4090.3536349739111</v>
      </c>
      <c r="P1966">
        <f t="shared" si="1020"/>
        <v>3681.3182714765198</v>
      </c>
      <c r="Q1966">
        <f t="shared" si="1021"/>
        <v>5.9313871921567218E-40</v>
      </c>
      <c r="R1966">
        <f t="shared" si="1022"/>
        <v>4.9618998378396998E-33</v>
      </c>
      <c r="S1966">
        <f t="shared" si="1023"/>
        <v>3.9542581281044826E-40</v>
      </c>
      <c r="T1966">
        <f t="shared" si="1004"/>
        <v>3.3734026328751357E-23</v>
      </c>
      <c r="U1966">
        <f t="shared" si="1024"/>
        <v>3.3734026328751357E-23</v>
      </c>
      <c r="V1966">
        <f t="shared" si="1025"/>
        <v>2.2500964220543261E-23</v>
      </c>
      <c r="W1966">
        <f t="shared" si="1026"/>
        <v>2.2500964220543261E-23</v>
      </c>
      <c r="X1966">
        <f t="shared" si="1005"/>
        <v>9.9392565094242046E-33</v>
      </c>
      <c r="Y1966">
        <f t="shared" si="1006"/>
        <v>1.3259185424109656E-32</v>
      </c>
      <c r="Z1966">
        <f t="shared" si="1007"/>
        <v>-4.3886029431371225E-19</v>
      </c>
      <c r="AA1966">
        <f t="shared" si="1008"/>
        <v>-1.8823173584888522E-16</v>
      </c>
      <c r="AB1966">
        <f t="shared" si="1027"/>
        <v>0</v>
      </c>
      <c r="AC1966">
        <f t="shared" si="1028"/>
        <v>0</v>
      </c>
      <c r="AD1966">
        <f t="shared" si="1009"/>
        <v>1</v>
      </c>
      <c r="AE1966">
        <f t="shared" si="1010"/>
        <v>0</v>
      </c>
      <c r="AF1966">
        <f t="shared" si="1011"/>
        <v>0</v>
      </c>
      <c r="AG1966">
        <f t="shared" si="1012"/>
        <v>-3682.3182714765198</v>
      </c>
      <c r="AH1966">
        <f t="shared" si="1013"/>
        <v>0</v>
      </c>
      <c r="AI1966">
        <f t="shared" si="1014"/>
        <v>1</v>
      </c>
      <c r="AJ1966">
        <f t="shared" si="1015"/>
        <v>-2</v>
      </c>
      <c r="AK1966">
        <f t="shared" si="1016"/>
        <v>1</v>
      </c>
      <c r="AL1966">
        <f t="shared" si="1017"/>
        <v>-9.3921005504649504E-17</v>
      </c>
      <c r="AM1966">
        <f t="shared" si="1029"/>
        <v>0</v>
      </c>
      <c r="AN1966" s="22">
        <f t="shared" si="1018"/>
        <v>3.8972483958622939E-19</v>
      </c>
      <c r="AO1966">
        <f t="shared" si="1030"/>
        <v>-4.3886029431371225E-19</v>
      </c>
      <c r="AP1966">
        <f t="shared" si="1031"/>
        <v>-1.8823173584888524E-16</v>
      </c>
      <c r="AQ1966">
        <f t="shared" si="1032"/>
        <v>-4.3886029431371225E-19</v>
      </c>
      <c r="AR1966">
        <f t="shared" si="1033"/>
        <v>-1.8823173584888524E-16</v>
      </c>
      <c r="AS1966">
        <f t="shared" si="1034"/>
        <v>0</v>
      </c>
      <c r="AT1966">
        <f t="shared" si="1035"/>
        <v>0</v>
      </c>
    </row>
    <row r="1967" spans="14:46" x14ac:dyDescent="0.25">
      <c r="N1967">
        <f t="shared" si="1036"/>
        <v>1954</v>
      </c>
      <c r="O1967">
        <f t="shared" si="1019"/>
        <v>4092.4480300763039</v>
      </c>
      <c r="P1967">
        <f t="shared" si="1020"/>
        <v>3683.2032270686736</v>
      </c>
      <c r="Q1967">
        <f t="shared" si="1021"/>
        <v>5.3475957146537235E-15</v>
      </c>
      <c r="R1967">
        <f t="shared" si="1022"/>
        <v>4.4781116458166957E-8</v>
      </c>
      <c r="S1967">
        <f t="shared" si="1023"/>
        <v>3.565063809769149E-15</v>
      </c>
      <c r="T1967">
        <f t="shared" si="1004"/>
        <v>-5.0619362099534632E-11</v>
      </c>
      <c r="U1967">
        <f t="shared" si="1024"/>
        <v>-5.0619362099534632E-11</v>
      </c>
      <c r="V1967">
        <f t="shared" si="1025"/>
        <v>-3.3763658805112448E-11</v>
      </c>
      <c r="W1967">
        <f t="shared" si="1026"/>
        <v>-3.3763658805112448E-11</v>
      </c>
      <c r="X1967">
        <f t="shared" si="1005"/>
        <v>8.9701659357834096E-8</v>
      </c>
      <c r="Y1967">
        <f t="shared" si="1006"/>
        <v>1.1966394261764815E-7</v>
      </c>
      <c r="Z1967">
        <f t="shared" si="1007"/>
        <v>-1.3177330422613108E-6</v>
      </c>
      <c r="AA1967">
        <f t="shared" si="1008"/>
        <v>-5.6547817661781381E-4</v>
      </c>
      <c r="AB1967">
        <f t="shared" si="1027"/>
        <v>-1.9319483584059103E-10</v>
      </c>
      <c r="AC1967">
        <f t="shared" si="1028"/>
        <v>-1.7156445313375614E-10</v>
      </c>
      <c r="AD1967">
        <f t="shared" si="1009"/>
        <v>1</v>
      </c>
      <c r="AE1967">
        <f t="shared" si="1010"/>
        <v>0</v>
      </c>
      <c r="AF1967">
        <f t="shared" si="1011"/>
        <v>0</v>
      </c>
      <c r="AG1967">
        <f t="shared" si="1012"/>
        <v>-3684.2032270686736</v>
      </c>
      <c r="AH1967">
        <f t="shared" si="1013"/>
        <v>0</v>
      </c>
      <c r="AI1967">
        <f t="shared" si="1014"/>
        <v>1</v>
      </c>
      <c r="AJ1967">
        <f t="shared" si="1015"/>
        <v>-2</v>
      </c>
      <c r="AK1967">
        <f t="shared" si="1016"/>
        <v>1</v>
      </c>
      <c r="AL1967">
        <f t="shared" si="1017"/>
        <v>-2.8215398946869155E-4</v>
      </c>
      <c r="AM1967">
        <f t="shared" si="1029"/>
        <v>0</v>
      </c>
      <c r="AN1967" s="22">
        <f t="shared" si="1018"/>
        <v>1.1701976804306636E-6</v>
      </c>
      <c r="AO1967">
        <f t="shared" si="1030"/>
        <v>-1.3177330422613108E-6</v>
      </c>
      <c r="AP1967">
        <f t="shared" si="1031"/>
        <v>-5.6547817661781381E-4</v>
      </c>
      <c r="AQ1967">
        <f t="shared" si="1032"/>
        <v>-1.3177330422613108E-6</v>
      </c>
      <c r="AR1967">
        <f t="shared" si="1033"/>
        <v>-5.6547817661781381E-4</v>
      </c>
      <c r="AS1967">
        <f t="shared" si="1034"/>
        <v>0</v>
      </c>
      <c r="AT1967">
        <f t="shared" si="1035"/>
        <v>0</v>
      </c>
    </row>
    <row r="1968" spans="14:46" x14ac:dyDescent="0.25">
      <c r="N1968">
        <f t="shared" si="1036"/>
        <v>1955</v>
      </c>
      <c r="O1968">
        <f t="shared" si="1019"/>
        <v>4094.5424251786972</v>
      </c>
      <c r="P1968">
        <f t="shared" si="1020"/>
        <v>3685.0881826608274</v>
      </c>
      <c r="Q1968">
        <f t="shared" si="1021"/>
        <v>5.3366627344063685E-15</v>
      </c>
      <c r="R1968">
        <f t="shared" si="1022"/>
        <v>4.4735316290970089E-8</v>
      </c>
      <c r="S1968">
        <f t="shared" si="1023"/>
        <v>3.5577751562709126E-15</v>
      </c>
      <c r="T1968">
        <f t="shared" si="1004"/>
        <v>5.0541684871194735E-11</v>
      </c>
      <c r="U1968">
        <f t="shared" si="1024"/>
        <v>5.0541684871194735E-11</v>
      </c>
      <c r="V1968">
        <f t="shared" si="1025"/>
        <v>3.3711838376917442E-11</v>
      </c>
      <c r="W1968">
        <f t="shared" si="1026"/>
        <v>3.3711838376917442E-11</v>
      </c>
      <c r="X1968">
        <f t="shared" si="1005"/>
        <v>8.9609845179242389E-8</v>
      </c>
      <c r="Y1968">
        <f t="shared" si="1006"/>
        <v>1.195414290347461E-7</v>
      </c>
      <c r="Z1968">
        <f t="shared" si="1007"/>
        <v>1.3163853233002186E-6</v>
      </c>
      <c r="AA1968">
        <f t="shared" si="1008"/>
        <v>5.6518833120869697E-4</v>
      </c>
      <c r="AB1968">
        <f t="shared" si="1027"/>
        <v>1.9289852490554525E-10</v>
      </c>
      <c r="AC1968">
        <f t="shared" si="1028"/>
        <v>1.7130131758951595E-10</v>
      </c>
      <c r="AD1968">
        <f t="shared" si="1009"/>
        <v>1</v>
      </c>
      <c r="AE1968">
        <f t="shared" si="1010"/>
        <v>0</v>
      </c>
      <c r="AF1968">
        <f t="shared" si="1011"/>
        <v>0</v>
      </c>
      <c r="AG1968">
        <f t="shared" si="1012"/>
        <v>-3686.0881826608274</v>
      </c>
      <c r="AH1968">
        <f t="shared" si="1013"/>
        <v>0</v>
      </c>
      <c r="AI1968">
        <f t="shared" si="1014"/>
        <v>1</v>
      </c>
      <c r="AJ1968">
        <f t="shared" si="1015"/>
        <v>-2</v>
      </c>
      <c r="AK1968">
        <f t="shared" si="1016"/>
        <v>1</v>
      </c>
      <c r="AL1968">
        <f t="shared" si="1017"/>
        <v>2.8200966517738247E-4</v>
      </c>
      <c r="AM1968">
        <f t="shared" si="1029"/>
        <v>0</v>
      </c>
      <c r="AN1968" s="22">
        <f t="shared" si="1018"/>
        <v>-1.1690008539321182E-6</v>
      </c>
      <c r="AO1968">
        <f t="shared" si="1030"/>
        <v>1.3163853233002186E-6</v>
      </c>
      <c r="AP1968">
        <f t="shared" si="1031"/>
        <v>5.6518833120869708E-4</v>
      </c>
      <c r="AQ1968">
        <f t="shared" si="1032"/>
        <v>1.3163853233002186E-6</v>
      </c>
      <c r="AR1968">
        <f t="shared" si="1033"/>
        <v>5.6518833120869708E-4</v>
      </c>
      <c r="AS1968">
        <f t="shared" si="1034"/>
        <v>0</v>
      </c>
      <c r="AT1968">
        <f t="shared" si="1035"/>
        <v>0</v>
      </c>
    </row>
    <row r="1969" spans="14:46" x14ac:dyDescent="0.25">
      <c r="N1969">
        <f t="shared" si="1036"/>
        <v>1956</v>
      </c>
      <c r="O1969">
        <f t="shared" si="1019"/>
        <v>4096.63682028109</v>
      </c>
      <c r="P1969">
        <f t="shared" si="1020"/>
        <v>3686.9731382529812</v>
      </c>
      <c r="Q1969">
        <f t="shared" si="1021"/>
        <v>1.2262432418272665E-39</v>
      </c>
      <c r="R1969">
        <f t="shared" si="1022"/>
        <v>1.0289672669317638E-32</v>
      </c>
      <c r="S1969">
        <f t="shared" si="1023"/>
        <v>8.174954945515109E-40</v>
      </c>
      <c r="T1969">
        <f t="shared" si="1004"/>
        <v>-4.8429581085919886E-23</v>
      </c>
      <c r="U1969">
        <f t="shared" si="1024"/>
        <v>-4.8429581085919886E-23</v>
      </c>
      <c r="V1969">
        <f t="shared" si="1025"/>
        <v>-3.2303034311080537E-23</v>
      </c>
      <c r="W1969">
        <f t="shared" si="1026"/>
        <v>-3.2303034311080537E-23</v>
      </c>
      <c r="X1969">
        <f t="shared" si="1005"/>
        <v>2.0611349576873368E-32</v>
      </c>
      <c r="Y1969">
        <f t="shared" si="1006"/>
        <v>2.7495969101949922E-32</v>
      </c>
      <c r="Z1969">
        <f t="shared" si="1007"/>
        <v>6.3101032670631546E-19</v>
      </c>
      <c r="AA1969">
        <f t="shared" si="1008"/>
        <v>2.710617583436818E-16</v>
      </c>
      <c r="AB1969">
        <f t="shared" si="1027"/>
        <v>0</v>
      </c>
      <c r="AC1969">
        <f t="shared" si="1028"/>
        <v>0</v>
      </c>
      <c r="AD1969">
        <f t="shared" si="1009"/>
        <v>1</v>
      </c>
      <c r="AE1969">
        <f t="shared" si="1010"/>
        <v>0</v>
      </c>
      <c r="AF1969">
        <f t="shared" si="1011"/>
        <v>0</v>
      </c>
      <c r="AG1969">
        <f t="shared" si="1012"/>
        <v>-3687.9731382529812</v>
      </c>
      <c r="AH1969">
        <f t="shared" si="1013"/>
        <v>0</v>
      </c>
      <c r="AI1969">
        <f t="shared" si="1014"/>
        <v>1</v>
      </c>
      <c r="AJ1969">
        <f t="shared" si="1015"/>
        <v>-2</v>
      </c>
      <c r="AK1969">
        <f t="shared" si="1016"/>
        <v>1</v>
      </c>
      <c r="AL1969">
        <f t="shared" si="1017"/>
        <v>1.3525069843843497E-16</v>
      </c>
      <c r="AM1969">
        <f t="shared" si="1029"/>
        <v>0</v>
      </c>
      <c r="AN1969" s="22">
        <f t="shared" si="1018"/>
        <v>-5.6036146681183058E-19</v>
      </c>
      <c r="AO1969">
        <f t="shared" si="1030"/>
        <v>6.3101032670631546E-19</v>
      </c>
      <c r="AP1969">
        <f t="shared" si="1031"/>
        <v>2.710617583436818E-16</v>
      </c>
      <c r="AQ1969">
        <f t="shared" si="1032"/>
        <v>6.3101032670631546E-19</v>
      </c>
      <c r="AR1969">
        <f t="shared" si="1033"/>
        <v>2.710617583436818E-16</v>
      </c>
      <c r="AS1969">
        <f t="shared" si="1034"/>
        <v>0</v>
      </c>
      <c r="AT1969">
        <f t="shared" si="1035"/>
        <v>0</v>
      </c>
    </row>
    <row r="1970" spans="14:46" x14ac:dyDescent="0.25">
      <c r="N1970">
        <f t="shared" si="1036"/>
        <v>1957</v>
      </c>
      <c r="O1970">
        <f t="shared" si="1019"/>
        <v>4098.7312153834837</v>
      </c>
      <c r="P1970">
        <f t="shared" si="1020"/>
        <v>3688.8580938451355</v>
      </c>
      <c r="Q1970">
        <f t="shared" si="1021"/>
        <v>5.3148804659534725E-15</v>
      </c>
      <c r="R1970">
        <f t="shared" si="1022"/>
        <v>4.4643926496171819E-8</v>
      </c>
      <c r="S1970">
        <f t="shared" si="1023"/>
        <v>3.5432536439689823E-15</v>
      </c>
      <c r="T1970">
        <f t="shared" si="1004"/>
        <v>-5.0386806558724002E-11</v>
      </c>
      <c r="U1970">
        <f t="shared" si="1024"/>
        <v>-5.0386806558724002E-11</v>
      </c>
      <c r="V1970">
        <f t="shared" si="1025"/>
        <v>-3.3608515222589575E-11</v>
      </c>
      <c r="W1970">
        <f t="shared" si="1026"/>
        <v>-3.3608515222589575E-11</v>
      </c>
      <c r="X1970">
        <f t="shared" si="1005"/>
        <v>8.9426639211390715E-8</v>
      </c>
      <c r="Y1970">
        <f t="shared" si="1006"/>
        <v>1.19296965634774E-7</v>
      </c>
      <c r="Z1970">
        <f t="shared" si="1007"/>
        <v>-1.3136960807263026E-6</v>
      </c>
      <c r="AA1970">
        <f t="shared" si="1008"/>
        <v>-5.6460953086489066E-4</v>
      </c>
      <c r="AB1970">
        <f t="shared" si="1027"/>
        <v>-1.9230771841721844E-10</v>
      </c>
      <c r="AC1970">
        <f t="shared" si="1028"/>
        <v>-1.707766586302818E-10</v>
      </c>
      <c r="AD1970">
        <f t="shared" si="1009"/>
        <v>1</v>
      </c>
      <c r="AE1970">
        <f t="shared" si="1010"/>
        <v>0</v>
      </c>
      <c r="AF1970">
        <f t="shared" si="1011"/>
        <v>0</v>
      </c>
      <c r="AG1970">
        <f t="shared" si="1012"/>
        <v>-3689.8580938451355</v>
      </c>
      <c r="AH1970">
        <f t="shared" si="1013"/>
        <v>0</v>
      </c>
      <c r="AI1970">
        <f t="shared" si="1014"/>
        <v>1</v>
      </c>
      <c r="AJ1970">
        <f t="shared" si="1015"/>
        <v>-2</v>
      </c>
      <c r="AK1970">
        <f t="shared" si="1016"/>
        <v>1</v>
      </c>
      <c r="AL1970">
        <f t="shared" si="1017"/>
        <v>-2.8172145908112302E-4</v>
      </c>
      <c r="AM1970">
        <f t="shared" si="1029"/>
        <v>0</v>
      </c>
      <c r="AN1970" s="22">
        <f t="shared" si="1018"/>
        <v>1.1666127026446362E-6</v>
      </c>
      <c r="AO1970">
        <f t="shared" si="1030"/>
        <v>-1.3136960807263026E-6</v>
      </c>
      <c r="AP1970">
        <f t="shared" si="1031"/>
        <v>-5.6460953086489066E-4</v>
      </c>
      <c r="AQ1970">
        <f t="shared" si="1032"/>
        <v>-1.3136960807263026E-6</v>
      </c>
      <c r="AR1970">
        <f t="shared" si="1033"/>
        <v>-5.6460953086489066E-4</v>
      </c>
      <c r="AS1970">
        <f t="shared" si="1034"/>
        <v>0</v>
      </c>
      <c r="AT1970">
        <f t="shared" si="1035"/>
        <v>0</v>
      </c>
    </row>
    <row r="1971" spans="14:46" x14ac:dyDescent="0.25">
      <c r="N1971">
        <f t="shared" si="1036"/>
        <v>1958</v>
      </c>
      <c r="O1971">
        <f t="shared" si="1019"/>
        <v>4100.8256104858765</v>
      </c>
      <c r="P1971">
        <f t="shared" si="1020"/>
        <v>3690.7430494372888</v>
      </c>
      <c r="Q1971">
        <f t="shared" si="1021"/>
        <v>5.3040310069466588E-15</v>
      </c>
      <c r="R1971">
        <f t="shared" si="1022"/>
        <v>4.4598336581915759E-8</v>
      </c>
      <c r="S1971">
        <f t="shared" si="1023"/>
        <v>3.5360206712977725E-15</v>
      </c>
      <c r="T1971">
        <f t="shared" si="1004"/>
        <v>5.0309604664143653E-11</v>
      </c>
      <c r="U1971">
        <f t="shared" si="1024"/>
        <v>5.0309604664143653E-11</v>
      </c>
      <c r="V1971">
        <f t="shared" si="1025"/>
        <v>3.3557011955600756E-11</v>
      </c>
      <c r="W1971">
        <f t="shared" si="1026"/>
        <v>3.3557011955600756E-11</v>
      </c>
      <c r="X1971">
        <f t="shared" si="1005"/>
        <v>8.9335246846592508E-8</v>
      </c>
      <c r="Y1971">
        <f t="shared" si="1006"/>
        <v>1.1917501504933269E-7</v>
      </c>
      <c r="Z1971">
        <f t="shared" si="1007"/>
        <v>1.3123545486785395E-6</v>
      </c>
      <c r="AA1971">
        <f t="shared" si="1008"/>
        <v>5.6432057501868338E-4</v>
      </c>
      <c r="AB1971">
        <f t="shared" si="1027"/>
        <v>1.9201321977550651E-10</v>
      </c>
      <c r="AC1971">
        <f t="shared" si="1028"/>
        <v>1.7051513247264113E-10</v>
      </c>
      <c r="AD1971">
        <f t="shared" si="1009"/>
        <v>1</v>
      </c>
      <c r="AE1971">
        <f t="shared" si="1010"/>
        <v>0</v>
      </c>
      <c r="AF1971">
        <f t="shared" si="1011"/>
        <v>0</v>
      </c>
      <c r="AG1971">
        <f t="shared" si="1012"/>
        <v>-3691.7430494372888</v>
      </c>
      <c r="AH1971">
        <f t="shared" si="1013"/>
        <v>0</v>
      </c>
      <c r="AI1971">
        <f t="shared" si="1014"/>
        <v>1</v>
      </c>
      <c r="AJ1971">
        <f t="shared" si="1015"/>
        <v>-2</v>
      </c>
      <c r="AK1971">
        <f t="shared" si="1016"/>
        <v>1</v>
      </c>
      <c r="AL1971">
        <f t="shared" si="1017"/>
        <v>2.8157757682415911E-4</v>
      </c>
      <c r="AM1971">
        <f t="shared" si="1029"/>
        <v>0</v>
      </c>
      <c r="AN1971" s="22">
        <f t="shared" si="1018"/>
        <v>-1.1654213703651437E-6</v>
      </c>
      <c r="AO1971">
        <f t="shared" si="1030"/>
        <v>1.3123545486785395E-6</v>
      </c>
      <c r="AP1971">
        <f t="shared" si="1031"/>
        <v>5.6432057501868338E-4</v>
      </c>
      <c r="AQ1971">
        <f t="shared" si="1032"/>
        <v>1.3123545486785395E-6</v>
      </c>
      <c r="AR1971">
        <f t="shared" si="1033"/>
        <v>5.6432057501868338E-4</v>
      </c>
      <c r="AS1971">
        <f t="shared" si="1034"/>
        <v>0</v>
      </c>
      <c r="AT1971">
        <f t="shared" si="1035"/>
        <v>0</v>
      </c>
    </row>
    <row r="1972" spans="14:46" x14ac:dyDescent="0.25">
      <c r="N1972">
        <f t="shared" si="1036"/>
        <v>1959</v>
      </c>
      <c r="O1972">
        <f t="shared" si="1019"/>
        <v>4102.9200055882693</v>
      </c>
      <c r="P1972">
        <f t="shared" si="1020"/>
        <v>3692.6280050294426</v>
      </c>
      <c r="Q1972">
        <f t="shared" si="1021"/>
        <v>3.1162647257363438E-39</v>
      </c>
      <c r="R1972">
        <f t="shared" si="1022"/>
        <v>2.6229526297820677E-32</v>
      </c>
      <c r="S1972">
        <f t="shared" si="1023"/>
        <v>2.0775098171575624E-39</v>
      </c>
      <c r="T1972">
        <f t="shared" si="1004"/>
        <v>-7.7085545956331865E-23</v>
      </c>
      <c r="U1972">
        <f t="shared" si="1024"/>
        <v>-7.7085545956331865E-23</v>
      </c>
      <c r="V1972">
        <f t="shared" si="1025"/>
        <v>-5.141682042229365E-23</v>
      </c>
      <c r="W1972">
        <f t="shared" si="1026"/>
        <v>-5.141682042229365E-23</v>
      </c>
      <c r="X1972">
        <f t="shared" si="1005"/>
        <v>5.254051004311437E-32</v>
      </c>
      <c r="Y1972">
        <f t="shared" si="1006"/>
        <v>7.009007814027494E-32</v>
      </c>
      <c r="Z1972">
        <f t="shared" si="1007"/>
        <v>1.005924361128021E-18</v>
      </c>
      <c r="AA1972">
        <f t="shared" si="1008"/>
        <v>4.3277415820255885E-16</v>
      </c>
      <c r="AB1972">
        <f t="shared" si="1027"/>
        <v>0</v>
      </c>
      <c r="AC1972">
        <f t="shared" si="1028"/>
        <v>0</v>
      </c>
      <c r="AD1972">
        <f t="shared" si="1009"/>
        <v>1</v>
      </c>
      <c r="AE1972">
        <f t="shared" si="1010"/>
        <v>0</v>
      </c>
      <c r="AF1972">
        <f t="shared" si="1011"/>
        <v>0</v>
      </c>
      <c r="AG1972">
        <f t="shared" si="1012"/>
        <v>-3693.6280050294426</v>
      </c>
      <c r="AH1972">
        <f t="shared" si="1013"/>
        <v>0</v>
      </c>
      <c r="AI1972">
        <f t="shared" si="1014"/>
        <v>1</v>
      </c>
      <c r="AJ1972">
        <f t="shared" si="1015"/>
        <v>-2</v>
      </c>
      <c r="AK1972">
        <f t="shared" si="1016"/>
        <v>1</v>
      </c>
      <c r="AL1972">
        <f t="shared" si="1017"/>
        <v>2.1594042931885483E-16</v>
      </c>
      <c r="AM1972">
        <f t="shared" si="1029"/>
        <v>0</v>
      </c>
      <c r="AN1972" s="22">
        <f t="shared" si="1018"/>
        <v>-8.9329956484923742E-19</v>
      </c>
      <c r="AO1972">
        <f t="shared" si="1030"/>
        <v>1.005924361128021E-18</v>
      </c>
      <c r="AP1972">
        <f t="shared" si="1031"/>
        <v>4.327741582025589E-16</v>
      </c>
      <c r="AQ1972">
        <f t="shared" si="1032"/>
        <v>1.005924361128021E-18</v>
      </c>
      <c r="AR1972">
        <f t="shared" si="1033"/>
        <v>4.327741582025589E-16</v>
      </c>
      <c r="AS1972">
        <f t="shared" si="1034"/>
        <v>0</v>
      </c>
      <c r="AT1972">
        <f t="shared" si="1035"/>
        <v>0</v>
      </c>
    </row>
    <row r="1973" spans="14:46" x14ac:dyDescent="0.25">
      <c r="N1973">
        <f t="shared" si="1036"/>
        <v>1960</v>
      </c>
      <c r="O1973">
        <f t="shared" si="1019"/>
        <v>4105.014400690663</v>
      </c>
      <c r="P1973">
        <f t="shared" si="1020"/>
        <v>3694.5129606215969</v>
      </c>
      <c r="Q1973">
        <f t="shared" si="1021"/>
        <v>5.2824150146634251E-15</v>
      </c>
      <c r="R1973">
        <f t="shared" si="1022"/>
        <v>4.4507366005875008E-8</v>
      </c>
      <c r="S1973">
        <f t="shared" si="1023"/>
        <v>3.5216100097756164E-15</v>
      </c>
      <c r="T1973">
        <f t="shared" si="1004"/>
        <v>-5.0155673381378783E-11</v>
      </c>
      <c r="U1973">
        <f t="shared" si="1024"/>
        <v>-5.0155673381378783E-11</v>
      </c>
      <c r="V1973">
        <f t="shared" si="1025"/>
        <v>-3.3454320695980491E-11</v>
      </c>
      <c r="W1973">
        <f t="shared" si="1026"/>
        <v>-3.3454320695980491E-11</v>
      </c>
      <c r="X1973">
        <f t="shared" si="1005"/>
        <v>8.9152881922075298E-8</v>
      </c>
      <c r="Y1973">
        <f t="shared" si="1006"/>
        <v>1.1893167419418259E-7</v>
      </c>
      <c r="Z1973">
        <f t="shared" si="1007"/>
        <v>-1.3096776420558994E-6</v>
      </c>
      <c r="AA1973">
        <f t="shared" si="1008"/>
        <v>-5.6374354970636757E-4</v>
      </c>
      <c r="AB1973">
        <f t="shared" si="1027"/>
        <v>-1.9142602401133231E-10</v>
      </c>
      <c r="AC1973">
        <f t="shared" si="1028"/>
        <v>-1.6999367997615445E-10</v>
      </c>
      <c r="AD1973">
        <f t="shared" si="1009"/>
        <v>1</v>
      </c>
      <c r="AE1973">
        <f t="shared" si="1010"/>
        <v>0</v>
      </c>
      <c r="AF1973">
        <f t="shared" si="1011"/>
        <v>0</v>
      </c>
      <c r="AG1973">
        <f t="shared" si="1012"/>
        <v>-3695.5129606215969</v>
      </c>
      <c r="AH1973">
        <f t="shared" si="1013"/>
        <v>0</v>
      </c>
      <c r="AI1973">
        <f t="shared" si="1014"/>
        <v>1</v>
      </c>
      <c r="AJ1973">
        <f t="shared" si="1015"/>
        <v>-2</v>
      </c>
      <c r="AK1973">
        <f t="shared" si="1016"/>
        <v>1</v>
      </c>
      <c r="AL1973">
        <f t="shared" si="1017"/>
        <v>-2.8129025276624333E-4</v>
      </c>
      <c r="AM1973">
        <f t="shared" si="1029"/>
        <v>0</v>
      </c>
      <c r="AN1973" s="22">
        <f t="shared" si="1018"/>
        <v>1.1630441738809513E-6</v>
      </c>
      <c r="AO1973">
        <f t="shared" si="1030"/>
        <v>-1.3096776420558994E-6</v>
      </c>
      <c r="AP1973">
        <f t="shared" si="1031"/>
        <v>-5.6374354970636757E-4</v>
      </c>
      <c r="AQ1973">
        <f t="shared" si="1032"/>
        <v>-1.3096776420558994E-6</v>
      </c>
      <c r="AR1973">
        <f t="shared" si="1033"/>
        <v>-5.6374354970636757E-4</v>
      </c>
      <c r="AS1973">
        <f t="shared" si="1034"/>
        <v>0</v>
      </c>
      <c r="AT1973">
        <f t="shared" si="1035"/>
        <v>0</v>
      </c>
    </row>
    <row r="1974" spans="14:46" x14ac:dyDescent="0.25">
      <c r="N1974">
        <f t="shared" si="1036"/>
        <v>1961</v>
      </c>
      <c r="O1974">
        <f t="shared" si="1019"/>
        <v>4107.1087957930567</v>
      </c>
      <c r="P1974">
        <f t="shared" si="1020"/>
        <v>3696.3979162137512</v>
      </c>
      <c r="Q1974">
        <f t="shared" si="1021"/>
        <v>5.2716483124074811E-15</v>
      </c>
      <c r="R1974">
        <f t="shared" si="1022"/>
        <v>4.4461985059617087E-8</v>
      </c>
      <c r="S1974">
        <f t="shared" si="1023"/>
        <v>3.5144322082716549E-15</v>
      </c>
      <c r="T1974">
        <f t="shared" si="1004"/>
        <v>5.0078943190174452E-11</v>
      </c>
      <c r="U1974">
        <f t="shared" si="1024"/>
        <v>5.0078943190174452E-11</v>
      </c>
      <c r="V1974">
        <f t="shared" si="1025"/>
        <v>3.3403132167452156E-11</v>
      </c>
      <c r="W1974">
        <f t="shared" si="1026"/>
        <v>3.3403132167452156E-11</v>
      </c>
      <c r="X1974">
        <f t="shared" si="1005"/>
        <v>8.9061908791201291E-8</v>
      </c>
      <c r="Y1974">
        <f t="shared" si="1006"/>
        <v>1.1881028316195597E-7</v>
      </c>
      <c r="Z1974">
        <f t="shared" si="1007"/>
        <v>1.3083422591103717E-6</v>
      </c>
      <c r="AA1974">
        <f t="shared" si="1008"/>
        <v>5.6345547933428128E-4</v>
      </c>
      <c r="AB1974">
        <f t="shared" si="1027"/>
        <v>1.9113332382870813E-10</v>
      </c>
      <c r="AC1974">
        <f t="shared" si="1028"/>
        <v>1.697337509197658E-10</v>
      </c>
      <c r="AD1974">
        <f t="shared" si="1009"/>
        <v>1</v>
      </c>
      <c r="AE1974">
        <f t="shared" si="1010"/>
        <v>0</v>
      </c>
      <c r="AF1974">
        <f t="shared" si="1011"/>
        <v>0</v>
      </c>
      <c r="AG1974">
        <f t="shared" si="1012"/>
        <v>-3697.3979162137512</v>
      </c>
      <c r="AH1974">
        <f t="shared" si="1013"/>
        <v>0</v>
      </c>
      <c r="AI1974">
        <f t="shared" si="1014"/>
        <v>1</v>
      </c>
      <c r="AJ1974">
        <f t="shared" si="1015"/>
        <v>-2</v>
      </c>
      <c r="AK1974">
        <f t="shared" si="1016"/>
        <v>1</v>
      </c>
      <c r="AL1974">
        <f t="shared" si="1017"/>
        <v>2.8114681051601929E-4</v>
      </c>
      <c r="AM1974">
        <f t="shared" si="1029"/>
        <v>0</v>
      </c>
      <c r="AN1974" s="22">
        <f t="shared" si="1018"/>
        <v>-1.1618583022427867E-6</v>
      </c>
      <c r="AO1974">
        <f t="shared" si="1030"/>
        <v>1.3083422591103717E-6</v>
      </c>
      <c r="AP1974">
        <f t="shared" si="1031"/>
        <v>5.6345547933428139E-4</v>
      </c>
      <c r="AQ1974">
        <f t="shared" si="1032"/>
        <v>1.3083422591103717E-6</v>
      </c>
      <c r="AR1974">
        <f t="shared" si="1033"/>
        <v>5.6345547933428139E-4</v>
      </c>
      <c r="AS1974">
        <f t="shared" si="1034"/>
        <v>0</v>
      </c>
      <c r="AT1974">
        <f t="shared" si="1035"/>
        <v>0</v>
      </c>
    </row>
    <row r="1975" spans="14:46" x14ac:dyDescent="0.25">
      <c r="N1975">
        <f t="shared" si="1036"/>
        <v>1962</v>
      </c>
      <c r="O1975">
        <f t="shared" si="1019"/>
        <v>4109.2031908954496</v>
      </c>
      <c r="P1975">
        <f t="shared" si="1020"/>
        <v>3698.2828718059045</v>
      </c>
      <c r="Q1975">
        <f t="shared" si="1021"/>
        <v>1.0833983585117688E-43</v>
      </c>
      <c r="R1975">
        <f t="shared" si="1022"/>
        <v>9.1468890443476868E-37</v>
      </c>
      <c r="S1975">
        <f t="shared" si="1023"/>
        <v>7.2226557234117917E-44</v>
      </c>
      <c r="T1975">
        <f t="shared" si="1004"/>
        <v>-4.5382066805472544E-25</v>
      </c>
      <c r="U1975">
        <f t="shared" si="1024"/>
        <v>-4.5382066805472544E-25</v>
      </c>
      <c r="V1975">
        <f t="shared" si="1025"/>
        <v>-3.0270262957460077E-25</v>
      </c>
      <c r="W1975">
        <f t="shared" si="1026"/>
        <v>-3.0270262957460077E-25</v>
      </c>
      <c r="X1975">
        <f t="shared" si="1005"/>
        <v>1.8322140894639855E-36</v>
      </c>
      <c r="Y1975">
        <f t="shared" si="1006"/>
        <v>2.4442078638758741E-36</v>
      </c>
      <c r="Z1975">
        <f t="shared" si="1007"/>
        <v>5.9311955296430674E-21</v>
      </c>
      <c r="AA1975">
        <f t="shared" si="1008"/>
        <v>2.5556503241841265E-18</v>
      </c>
      <c r="AB1975">
        <f t="shared" si="1027"/>
        <v>0</v>
      </c>
      <c r="AC1975">
        <f t="shared" si="1028"/>
        <v>0</v>
      </c>
      <c r="AD1975">
        <f t="shared" si="1009"/>
        <v>1</v>
      </c>
      <c r="AE1975">
        <f t="shared" si="1010"/>
        <v>0</v>
      </c>
      <c r="AF1975">
        <f t="shared" si="1011"/>
        <v>0</v>
      </c>
      <c r="AG1975">
        <f t="shared" si="1012"/>
        <v>-3699.2828718059045</v>
      </c>
      <c r="AH1975">
        <f t="shared" si="1013"/>
        <v>0</v>
      </c>
      <c r="AI1975">
        <f t="shared" si="1014"/>
        <v>1</v>
      </c>
      <c r="AJ1975">
        <f t="shared" si="1015"/>
        <v>-2</v>
      </c>
      <c r="AK1975">
        <f t="shared" si="1016"/>
        <v>1</v>
      </c>
      <c r="AL1975">
        <f t="shared" si="1017"/>
        <v>1.2751915970904825E-18</v>
      </c>
      <c r="AM1975">
        <f t="shared" si="1029"/>
        <v>0</v>
      </c>
      <c r="AN1975" s="22">
        <f t="shared" si="1018"/>
        <v>-5.2671300031609973E-21</v>
      </c>
      <c r="AO1975">
        <f t="shared" si="1030"/>
        <v>5.9311955296430674E-21</v>
      </c>
      <c r="AP1975">
        <f t="shared" si="1031"/>
        <v>2.5556503241841261E-18</v>
      </c>
      <c r="AQ1975">
        <f t="shared" si="1032"/>
        <v>5.9311955296430674E-21</v>
      </c>
      <c r="AR1975">
        <f t="shared" si="1033"/>
        <v>2.5556503241841261E-18</v>
      </c>
      <c r="AS1975">
        <f t="shared" si="1034"/>
        <v>0</v>
      </c>
      <c r="AT1975">
        <f t="shared" si="1035"/>
        <v>0</v>
      </c>
    </row>
    <row r="1976" spans="14:46" x14ac:dyDescent="0.25">
      <c r="N1976">
        <f t="shared" si="1036"/>
        <v>1963</v>
      </c>
      <c r="O1976">
        <f t="shared" si="1019"/>
        <v>4111.2975859978424</v>
      </c>
      <c r="P1976">
        <f t="shared" si="1020"/>
        <v>3700.1678273980583</v>
      </c>
      <c r="Q1976">
        <f t="shared" si="1021"/>
        <v>5.2501970754771068E-15</v>
      </c>
      <c r="R1976">
        <f t="shared" si="1022"/>
        <v>4.4371431142176488E-8</v>
      </c>
      <c r="S1976">
        <f t="shared" si="1023"/>
        <v>3.5001313836514041E-15</v>
      </c>
      <c r="T1976">
        <f t="shared" si="1004"/>
        <v>-4.9925951709754516E-11</v>
      </c>
      <c r="U1976">
        <f t="shared" si="1024"/>
        <v>-4.9925951709754516E-11</v>
      </c>
      <c r="V1976">
        <f t="shared" si="1025"/>
        <v>-3.3301067979345546E-11</v>
      </c>
      <c r="W1976">
        <f t="shared" si="1026"/>
        <v>-3.3301067979345546E-11</v>
      </c>
      <c r="X1976">
        <f t="shared" si="1005"/>
        <v>8.8880379769827149E-8</v>
      </c>
      <c r="Y1976">
        <f t="shared" si="1006"/>
        <v>1.1856805798923915E-7</v>
      </c>
      <c r="Z1976">
        <f t="shared" si="1007"/>
        <v>-1.3056776131044515E-6</v>
      </c>
      <c r="AA1976">
        <f t="shared" si="1008"/>
        <v>-5.6288022090035181E-4</v>
      </c>
      <c r="AB1976">
        <f t="shared" si="1027"/>
        <v>-1.9054971124702854E-10</v>
      </c>
      <c r="AC1976">
        <f t="shared" si="1028"/>
        <v>-1.6921548042796543E-10</v>
      </c>
      <c r="AD1976">
        <f t="shared" si="1009"/>
        <v>1</v>
      </c>
      <c r="AE1976">
        <f t="shared" si="1010"/>
        <v>0</v>
      </c>
      <c r="AF1976">
        <f t="shared" si="1011"/>
        <v>0</v>
      </c>
      <c r="AG1976">
        <f t="shared" si="1012"/>
        <v>-3701.1678273980583</v>
      </c>
      <c r="AH1976">
        <f t="shared" si="1013"/>
        <v>0</v>
      </c>
      <c r="AI1976">
        <f t="shared" si="1014"/>
        <v>1</v>
      </c>
      <c r="AJ1976">
        <f t="shared" si="1015"/>
        <v>-2</v>
      </c>
      <c r="AK1976">
        <f t="shared" si="1016"/>
        <v>1</v>
      </c>
      <c r="AL1976">
        <f t="shared" si="1017"/>
        <v>-2.8086036445334496E-4</v>
      </c>
      <c r="AM1976">
        <f t="shared" si="1029"/>
        <v>0</v>
      </c>
      <c r="AN1976" s="22">
        <f t="shared" si="1018"/>
        <v>1.15949199366186E-6</v>
      </c>
      <c r="AO1976">
        <f t="shared" si="1030"/>
        <v>-1.3056776131044515E-6</v>
      </c>
      <c r="AP1976">
        <f t="shared" si="1031"/>
        <v>-5.6288022090035181E-4</v>
      </c>
      <c r="AQ1976">
        <f t="shared" si="1032"/>
        <v>-1.3056776131044515E-6</v>
      </c>
      <c r="AR1976">
        <f t="shared" si="1033"/>
        <v>-5.6288022090035181E-4</v>
      </c>
      <c r="AS1976">
        <f t="shared" si="1034"/>
        <v>0</v>
      </c>
      <c r="AT1976">
        <f t="shared" si="1035"/>
        <v>0</v>
      </c>
    </row>
    <row r="1977" spans="14:46" x14ac:dyDescent="0.25">
      <c r="N1977">
        <f t="shared" si="1036"/>
        <v>1964</v>
      </c>
      <c r="O1977">
        <f t="shared" si="1019"/>
        <v>4113.3919811002361</v>
      </c>
      <c r="P1977">
        <f t="shared" si="1020"/>
        <v>3702.0527829902126</v>
      </c>
      <c r="Q1977">
        <f t="shared" si="1021"/>
        <v>5.2395123736255094E-15</v>
      </c>
      <c r="R1977">
        <f t="shared" si="1022"/>
        <v>4.4326257888705481E-8</v>
      </c>
      <c r="S1977">
        <f t="shared" si="1023"/>
        <v>3.4930082490836732E-15</v>
      </c>
      <c r="T1977">
        <f t="shared" si="1004"/>
        <v>4.9849689624843035E-11</v>
      </c>
      <c r="U1977">
        <f t="shared" si="1024"/>
        <v>4.9849689624843035E-11</v>
      </c>
      <c r="V1977">
        <f t="shared" si="1025"/>
        <v>3.3250191788758838E-11</v>
      </c>
      <c r="W1977">
        <f t="shared" si="1026"/>
        <v>3.3250191788758838E-11</v>
      </c>
      <c r="X1977">
        <f t="shared" si="1005"/>
        <v>8.8789823312562076E-8</v>
      </c>
      <c r="Y1977">
        <f t="shared" si="1006"/>
        <v>1.1844722309209345E-7</v>
      </c>
      <c r="Z1977">
        <f t="shared" si="1007"/>
        <v>1.3043483417374534E-6</v>
      </c>
      <c r="AA1977">
        <f t="shared" si="1008"/>
        <v>5.6259303193817607E-4</v>
      </c>
      <c r="AB1977">
        <f t="shared" si="1027"/>
        <v>1.9025879581577881E-10</v>
      </c>
      <c r="AC1977">
        <f t="shared" si="1028"/>
        <v>1.6895713629984732E-10</v>
      </c>
      <c r="AD1977">
        <f t="shared" si="1009"/>
        <v>1</v>
      </c>
      <c r="AE1977">
        <f t="shared" si="1010"/>
        <v>0</v>
      </c>
      <c r="AF1977">
        <f t="shared" si="1011"/>
        <v>0</v>
      </c>
      <c r="AG1977">
        <f t="shared" si="1012"/>
        <v>-3703.0527829902126</v>
      </c>
      <c r="AH1977">
        <f t="shared" si="1013"/>
        <v>0</v>
      </c>
      <c r="AI1977">
        <f t="shared" si="1014"/>
        <v>1</v>
      </c>
      <c r="AJ1977">
        <f t="shared" si="1015"/>
        <v>-2</v>
      </c>
      <c r="AK1977">
        <f t="shared" si="1016"/>
        <v>1</v>
      </c>
      <c r="AL1977">
        <f t="shared" si="1017"/>
        <v>2.8071736019441676E-4</v>
      </c>
      <c r="AM1977">
        <f t="shared" si="1029"/>
        <v>0</v>
      </c>
      <c r="AN1977" s="22">
        <f t="shared" si="1018"/>
        <v>-1.1583115493425084E-6</v>
      </c>
      <c r="AO1977">
        <f t="shared" si="1030"/>
        <v>1.3043483417374534E-6</v>
      </c>
      <c r="AP1977">
        <f t="shared" si="1031"/>
        <v>5.6259303193817607E-4</v>
      </c>
      <c r="AQ1977">
        <f t="shared" si="1032"/>
        <v>1.3043483417374534E-6</v>
      </c>
      <c r="AR1977">
        <f t="shared" si="1033"/>
        <v>5.6259303193817607E-4</v>
      </c>
      <c r="AS1977">
        <f t="shared" si="1034"/>
        <v>0</v>
      </c>
      <c r="AT1977">
        <f t="shared" si="1035"/>
        <v>0</v>
      </c>
    </row>
    <row r="1978" spans="14:46" x14ac:dyDescent="0.25">
      <c r="N1978">
        <f t="shared" si="1036"/>
        <v>1965</v>
      </c>
      <c r="O1978">
        <f t="shared" si="1019"/>
        <v>4115.4863762026289</v>
      </c>
      <c r="P1978">
        <f t="shared" si="1020"/>
        <v>3703.9377385823659</v>
      </c>
      <c r="Q1978">
        <f t="shared" si="1021"/>
        <v>4.4578225354146854E-40</v>
      </c>
      <c r="R1978">
        <f t="shared" si="1022"/>
        <v>3.7751578584147664E-33</v>
      </c>
      <c r="S1978">
        <f t="shared" si="1023"/>
        <v>2.9718816902764572E-40</v>
      </c>
      <c r="T1978">
        <f t="shared" si="1004"/>
        <v>-2.9066115419816613E-23</v>
      </c>
      <c r="U1978">
        <f t="shared" si="1024"/>
        <v>-2.9066115419816613E-23</v>
      </c>
      <c r="V1978">
        <f t="shared" si="1025"/>
        <v>-1.9387355618400342E-23</v>
      </c>
      <c r="W1978">
        <f t="shared" si="1026"/>
        <v>-1.9387355618400342E-23</v>
      </c>
      <c r="X1978">
        <f t="shared" si="1005"/>
        <v>7.5620039091064301E-33</v>
      </c>
      <c r="Y1978">
        <f t="shared" si="1006"/>
        <v>1.0087846749113672E-32</v>
      </c>
      <c r="Z1978">
        <f t="shared" si="1007"/>
        <v>3.8046047269793193E-19</v>
      </c>
      <c r="AA1978">
        <f t="shared" si="1008"/>
        <v>1.6418403230553287E-16</v>
      </c>
      <c r="AB1978">
        <f t="shared" si="1027"/>
        <v>0</v>
      </c>
      <c r="AC1978">
        <f t="shared" si="1028"/>
        <v>0</v>
      </c>
      <c r="AD1978">
        <f t="shared" si="1009"/>
        <v>1</v>
      </c>
      <c r="AE1978">
        <f t="shared" si="1010"/>
        <v>0</v>
      </c>
      <c r="AF1978">
        <f t="shared" si="1011"/>
        <v>0</v>
      </c>
      <c r="AG1978">
        <f t="shared" si="1012"/>
        <v>-3704.9377385823659</v>
      </c>
      <c r="AH1978">
        <f t="shared" si="1013"/>
        <v>0</v>
      </c>
      <c r="AI1978">
        <f t="shared" si="1014"/>
        <v>1</v>
      </c>
      <c r="AJ1978">
        <f t="shared" si="1015"/>
        <v>-2</v>
      </c>
      <c r="AK1978">
        <f t="shared" si="1016"/>
        <v>1</v>
      </c>
      <c r="AL1978">
        <f t="shared" si="1017"/>
        <v>8.1923084378396608E-17</v>
      </c>
      <c r="AM1978">
        <f t="shared" si="1029"/>
        <v>0</v>
      </c>
      <c r="AN1978" s="22">
        <f t="shared" si="1018"/>
        <v>-3.3786354873965832E-19</v>
      </c>
      <c r="AO1978">
        <f t="shared" si="1030"/>
        <v>3.8046047269793193E-19</v>
      </c>
      <c r="AP1978">
        <f t="shared" si="1031"/>
        <v>1.6418403230553287E-16</v>
      </c>
      <c r="AQ1978">
        <f t="shared" si="1032"/>
        <v>3.8046047269793193E-19</v>
      </c>
      <c r="AR1978">
        <f t="shared" si="1033"/>
        <v>1.6418403230553287E-16</v>
      </c>
      <c r="AS1978">
        <f t="shared" si="1034"/>
        <v>0</v>
      </c>
      <c r="AT1978">
        <f t="shared" si="1035"/>
        <v>0</v>
      </c>
    </row>
    <row r="1979" spans="14:46" x14ac:dyDescent="0.25">
      <c r="N1979">
        <f t="shared" si="1036"/>
        <v>1966</v>
      </c>
      <c r="O1979">
        <f t="shared" si="1019"/>
        <v>4117.5807713050226</v>
      </c>
      <c r="P1979">
        <f t="shared" si="1020"/>
        <v>3705.8226941745206</v>
      </c>
      <c r="Q1979">
        <f t="shared" si="1021"/>
        <v>5.218224387440188E-15</v>
      </c>
      <c r="R1979">
        <f t="shared" si="1022"/>
        <v>4.4236118089267748E-8</v>
      </c>
      <c r="S1979">
        <f t="shared" si="1023"/>
        <v>3.4788162582934587E-15</v>
      </c>
      <c r="T1979">
        <f t="shared" si="1004"/>
        <v>-4.9697630785441553E-11</v>
      </c>
      <c r="U1979">
        <f t="shared" si="1024"/>
        <v>-4.9697630785441553E-11</v>
      </c>
      <c r="V1979">
        <f t="shared" si="1025"/>
        <v>-3.3148749893047614E-11</v>
      </c>
      <c r="W1979">
        <f t="shared" si="1026"/>
        <v>-3.3148749893047614E-11</v>
      </c>
      <c r="X1979">
        <f t="shared" si="1005"/>
        <v>8.8609125093441564E-8</v>
      </c>
      <c r="Y1979">
        <f t="shared" si="1006"/>
        <v>1.1820610679190417E-7</v>
      </c>
      <c r="Z1979">
        <f t="shared" si="1007"/>
        <v>-1.3016958815885779E-6</v>
      </c>
      <c r="AA1979">
        <f t="shared" si="1008"/>
        <v>-5.6201953227967712E-4</v>
      </c>
      <c r="AB1979">
        <f t="shared" si="1027"/>
        <v>-1.8967873912664832E-10</v>
      </c>
      <c r="AC1979">
        <f t="shared" si="1028"/>
        <v>-1.6844202357820227E-10</v>
      </c>
      <c r="AD1979">
        <f t="shared" si="1009"/>
        <v>1</v>
      </c>
      <c r="AE1979">
        <f t="shared" si="1010"/>
        <v>0</v>
      </c>
      <c r="AF1979">
        <f t="shared" si="1011"/>
        <v>0</v>
      </c>
      <c r="AG1979">
        <f t="shared" si="1012"/>
        <v>-3706.8226941745206</v>
      </c>
      <c r="AH1979">
        <f t="shared" si="1013"/>
        <v>0</v>
      </c>
      <c r="AI1979">
        <f t="shared" si="1014"/>
        <v>1</v>
      </c>
      <c r="AJ1979">
        <f t="shared" si="1015"/>
        <v>-2</v>
      </c>
      <c r="AK1979">
        <f t="shared" si="1016"/>
        <v>1</v>
      </c>
      <c r="AL1979">
        <f t="shared" si="1017"/>
        <v>-2.804317881087009E-4</v>
      </c>
      <c r="AM1979">
        <f t="shared" si="1029"/>
        <v>0</v>
      </c>
      <c r="AN1979" s="22">
        <f t="shared" si="1018"/>
        <v>1.1559560622753411E-6</v>
      </c>
      <c r="AO1979">
        <f t="shared" si="1030"/>
        <v>-1.3016958815885779E-6</v>
      </c>
      <c r="AP1979">
        <f t="shared" si="1031"/>
        <v>-5.6201953227967712E-4</v>
      </c>
      <c r="AQ1979">
        <f t="shared" si="1032"/>
        <v>-1.3016958815885779E-6</v>
      </c>
      <c r="AR1979">
        <f t="shared" si="1033"/>
        <v>-5.6201953227967712E-4</v>
      </c>
      <c r="AS1979">
        <f t="shared" si="1034"/>
        <v>0</v>
      </c>
      <c r="AT1979">
        <f t="shared" si="1035"/>
        <v>0</v>
      </c>
    </row>
    <row r="1980" spans="14:46" x14ac:dyDescent="0.25">
      <c r="N1980">
        <f t="shared" si="1036"/>
        <v>1967</v>
      </c>
      <c r="O1980">
        <f t="shared" si="1019"/>
        <v>4119.6751664074154</v>
      </c>
      <c r="P1980">
        <f t="shared" si="1020"/>
        <v>3707.707649766674</v>
      </c>
      <c r="Q1980">
        <f t="shared" si="1021"/>
        <v>5.2076209377097126E-15</v>
      </c>
      <c r="R1980">
        <f t="shared" si="1022"/>
        <v>4.4191151263177564E-8</v>
      </c>
      <c r="S1980">
        <f t="shared" si="1023"/>
        <v>3.4717472918064755E-15</v>
      </c>
      <c r="T1980">
        <f t="shared" si="1004"/>
        <v>4.9621833242501985E-11</v>
      </c>
      <c r="U1980">
        <f t="shared" si="1024"/>
        <v>4.9621833242501985E-11</v>
      </c>
      <c r="V1980">
        <f t="shared" si="1025"/>
        <v>3.3098183661751345E-11</v>
      </c>
      <c r="W1980">
        <f t="shared" si="1026"/>
        <v>3.3098183661751345E-11</v>
      </c>
      <c r="X1980">
        <f t="shared" si="1005"/>
        <v>8.8518982769170953E-8</v>
      </c>
      <c r="Y1980">
        <f t="shared" si="1006"/>
        <v>1.1808582463801368E-7</v>
      </c>
      <c r="Z1980">
        <f t="shared" si="1007"/>
        <v>1.3003726845635555E-6</v>
      </c>
      <c r="AA1980">
        <f t="shared" si="1008"/>
        <v>5.6173322068862343E-4</v>
      </c>
      <c r="AB1980">
        <f t="shared" si="1027"/>
        <v>1.8938959486424352E-10</v>
      </c>
      <c r="AC1980">
        <f t="shared" si="1028"/>
        <v>1.6818525231654136E-10</v>
      </c>
      <c r="AD1980">
        <f t="shared" si="1009"/>
        <v>1</v>
      </c>
      <c r="AE1980">
        <f t="shared" si="1010"/>
        <v>0</v>
      </c>
      <c r="AF1980">
        <f t="shared" si="1011"/>
        <v>0</v>
      </c>
      <c r="AG1980">
        <f t="shared" si="1012"/>
        <v>-3708.707649766674</v>
      </c>
      <c r="AH1980">
        <f t="shared" si="1013"/>
        <v>0</v>
      </c>
      <c r="AI1980">
        <f t="shared" si="1014"/>
        <v>1</v>
      </c>
      <c r="AJ1980">
        <f t="shared" si="1015"/>
        <v>-2</v>
      </c>
      <c r="AK1980">
        <f t="shared" si="1016"/>
        <v>1</v>
      </c>
      <c r="AL1980">
        <f t="shared" si="1017"/>
        <v>2.802892198382081E-4</v>
      </c>
      <c r="AM1980">
        <f t="shared" si="1029"/>
        <v>0</v>
      </c>
      <c r="AN1980" s="22">
        <f t="shared" si="1018"/>
        <v>-1.1547810122072907E-6</v>
      </c>
      <c r="AO1980">
        <f t="shared" si="1030"/>
        <v>1.3003726845635555E-6</v>
      </c>
      <c r="AP1980">
        <f t="shared" si="1031"/>
        <v>5.6173322068862354E-4</v>
      </c>
      <c r="AQ1980">
        <f t="shared" si="1032"/>
        <v>1.3003726845635555E-6</v>
      </c>
      <c r="AR1980">
        <f t="shared" si="1033"/>
        <v>5.6173322068862354E-4</v>
      </c>
      <c r="AS1980">
        <f t="shared" si="1034"/>
        <v>0</v>
      </c>
      <c r="AT1980">
        <f t="shared" si="1035"/>
        <v>0</v>
      </c>
    </row>
    <row r="1981" spans="14:46" x14ac:dyDescent="0.25">
      <c r="N1981">
        <f t="shared" si="1036"/>
        <v>1968</v>
      </c>
      <c r="O1981">
        <f t="shared" si="1019"/>
        <v>4121.7695615098082</v>
      </c>
      <c r="P1981">
        <f t="shared" si="1020"/>
        <v>3709.5926053588273</v>
      </c>
      <c r="Q1981">
        <f t="shared" si="1021"/>
        <v>1.7448434270902974E-39</v>
      </c>
      <c r="R1981">
        <f t="shared" si="1022"/>
        <v>1.4821558810265898E-32</v>
      </c>
      <c r="S1981">
        <f t="shared" si="1023"/>
        <v>1.1632289513935315E-39</v>
      </c>
      <c r="T1981">
        <f t="shared" si="1004"/>
        <v>-5.7416970541358912E-23</v>
      </c>
      <c r="U1981">
        <f t="shared" si="1024"/>
        <v>-5.7416970541358912E-23</v>
      </c>
      <c r="V1981">
        <f t="shared" si="1025"/>
        <v>-3.8297596400742554E-23</v>
      </c>
      <c r="W1981">
        <f t="shared" si="1026"/>
        <v>-3.8297596400742554E-23</v>
      </c>
      <c r="X1981">
        <f t="shared" si="1005"/>
        <v>2.9688936406013857E-32</v>
      </c>
      <c r="Y1981">
        <f t="shared" si="1006"/>
        <v>3.9605534507460998E-32</v>
      </c>
      <c r="Z1981">
        <f t="shared" si="1007"/>
        <v>7.5270774910058563E-19</v>
      </c>
      <c r="AA1981">
        <f t="shared" si="1008"/>
        <v>3.2531863233826875E-16</v>
      </c>
      <c r="AB1981">
        <f t="shared" si="1027"/>
        <v>0</v>
      </c>
      <c r="AC1981">
        <f t="shared" si="1028"/>
        <v>0</v>
      </c>
      <c r="AD1981">
        <f t="shared" si="1009"/>
        <v>1</v>
      </c>
      <c r="AE1981">
        <f t="shared" si="1010"/>
        <v>0</v>
      </c>
      <c r="AF1981">
        <f t="shared" si="1011"/>
        <v>0</v>
      </c>
      <c r="AG1981">
        <f t="shared" si="1012"/>
        <v>-3710.5926053588273</v>
      </c>
      <c r="AH1981">
        <f t="shared" si="1013"/>
        <v>0</v>
      </c>
      <c r="AI1981">
        <f t="shared" si="1014"/>
        <v>1</v>
      </c>
      <c r="AJ1981">
        <f t="shared" si="1015"/>
        <v>-2</v>
      </c>
      <c r="AK1981">
        <f t="shared" si="1016"/>
        <v>1</v>
      </c>
      <c r="AL1981">
        <f t="shared" si="1017"/>
        <v>1.623250994378085E-16</v>
      </c>
      <c r="AM1981">
        <f t="shared" si="1029"/>
        <v>0</v>
      </c>
      <c r="AN1981" s="22">
        <f t="shared" si="1018"/>
        <v>-6.684334626516848E-19</v>
      </c>
      <c r="AO1981">
        <f t="shared" si="1030"/>
        <v>7.5270774910058563E-19</v>
      </c>
      <c r="AP1981">
        <f t="shared" si="1031"/>
        <v>3.253186323382687E-16</v>
      </c>
      <c r="AQ1981">
        <f t="shared" si="1032"/>
        <v>7.5270774910058563E-19</v>
      </c>
      <c r="AR1981">
        <f t="shared" si="1033"/>
        <v>3.253186323382687E-16</v>
      </c>
      <c r="AS1981">
        <f t="shared" si="1034"/>
        <v>0</v>
      </c>
      <c r="AT1981">
        <f t="shared" si="1035"/>
        <v>0</v>
      </c>
    </row>
    <row r="1982" spans="14:46" x14ac:dyDescent="0.25">
      <c r="N1982">
        <f t="shared" si="1036"/>
        <v>1969</v>
      </c>
      <c r="O1982">
        <f t="shared" si="1019"/>
        <v>4123.8639566122019</v>
      </c>
      <c r="P1982">
        <f t="shared" si="1020"/>
        <v>3711.477560950982</v>
      </c>
      <c r="Q1982">
        <f t="shared" si="1021"/>
        <v>5.1864947136734479E-15</v>
      </c>
      <c r="R1982">
        <f t="shared" si="1022"/>
        <v>4.4101423060526425E-8</v>
      </c>
      <c r="S1982">
        <f t="shared" si="1023"/>
        <v>3.4576631424489655E-15</v>
      </c>
      <c r="T1982">
        <f t="shared" si="1004"/>
        <v>-4.94706999481245E-11</v>
      </c>
      <c r="U1982">
        <f t="shared" si="1024"/>
        <v>-4.94706999481245E-11</v>
      </c>
      <c r="V1982">
        <f t="shared" si="1025"/>
        <v>-3.2997359322924083E-11</v>
      </c>
      <c r="W1982">
        <f t="shared" si="1026"/>
        <v>-3.2997359322924083E-11</v>
      </c>
      <c r="X1982">
        <f t="shared" si="1005"/>
        <v>8.8339110290356565E-8</v>
      </c>
      <c r="Y1982">
        <f t="shared" si="1006"/>
        <v>1.1784581045244845E-7</v>
      </c>
      <c r="Z1982">
        <f t="shared" si="1007"/>
        <v>-1.2977323360816767E-6</v>
      </c>
      <c r="AA1982">
        <f t="shared" si="1008"/>
        <v>-5.6116147175236516E-4</v>
      </c>
      <c r="AB1982">
        <f t="shared" si="1027"/>
        <v>-1.8881306702674946E-10</v>
      </c>
      <c r="AC1982">
        <f t="shared" si="1028"/>
        <v>-1.6767327335167178E-10</v>
      </c>
      <c r="AD1982">
        <f t="shared" si="1009"/>
        <v>1</v>
      </c>
      <c r="AE1982">
        <f t="shared" si="1010"/>
        <v>0</v>
      </c>
      <c r="AF1982">
        <f t="shared" si="1011"/>
        <v>0</v>
      </c>
      <c r="AG1982">
        <f t="shared" si="1012"/>
        <v>-3712.477560950982</v>
      </c>
      <c r="AH1982">
        <f t="shared" si="1013"/>
        <v>0</v>
      </c>
      <c r="AI1982">
        <f t="shared" si="1014"/>
        <v>1</v>
      </c>
      <c r="AJ1982">
        <f t="shared" si="1015"/>
        <v>-2</v>
      </c>
      <c r="AK1982">
        <f t="shared" si="1016"/>
        <v>1</v>
      </c>
      <c r="AL1982">
        <f t="shared" si="1017"/>
        <v>-2.8000451773579747E-4</v>
      </c>
      <c r="AM1982">
        <f t="shared" si="1029"/>
        <v>0</v>
      </c>
      <c r="AN1982" s="22">
        <f t="shared" si="1018"/>
        <v>1.1524362807702264E-6</v>
      </c>
      <c r="AO1982">
        <f t="shared" si="1030"/>
        <v>-1.2977323360816767E-6</v>
      </c>
      <c r="AP1982">
        <f t="shared" si="1031"/>
        <v>-5.6116147175236516E-4</v>
      </c>
      <c r="AQ1982">
        <f t="shared" si="1032"/>
        <v>-1.2977323360816767E-6</v>
      </c>
      <c r="AR1982">
        <f t="shared" si="1033"/>
        <v>-5.6116147175236516E-4</v>
      </c>
      <c r="AS1982">
        <f t="shared" si="1034"/>
        <v>0</v>
      </c>
      <c r="AT1982">
        <f t="shared" si="1035"/>
        <v>0</v>
      </c>
    </row>
    <row r="1983" spans="14:46" x14ac:dyDescent="0.25">
      <c r="N1983">
        <f t="shared" si="1036"/>
        <v>1970</v>
      </c>
      <c r="O1983">
        <f t="shared" si="1019"/>
        <v>4125.9583517145948</v>
      </c>
      <c r="P1983">
        <f t="shared" si="1020"/>
        <v>3713.3625165431354</v>
      </c>
      <c r="Q1983">
        <f t="shared" si="1021"/>
        <v>5.1759717757242935E-15</v>
      </c>
      <c r="R1983">
        <f t="shared" si="1022"/>
        <v>4.4056661405941026E-8</v>
      </c>
      <c r="S1983">
        <f t="shared" si="1023"/>
        <v>3.4506478504828623E-15</v>
      </c>
      <c r="T1983">
        <f t="shared" si="1004"/>
        <v>4.9395363415457929E-11</v>
      </c>
      <c r="U1983">
        <f t="shared" si="1024"/>
        <v>4.9395363415457929E-11</v>
      </c>
      <c r="V1983">
        <f t="shared" si="1025"/>
        <v>3.2947100694041007E-11</v>
      </c>
      <c r="W1983">
        <f t="shared" si="1026"/>
        <v>3.2947100694041007E-11</v>
      </c>
      <c r="X1983">
        <f t="shared" si="1005"/>
        <v>8.8249379577615269E-8</v>
      </c>
      <c r="Y1983">
        <f t="shared" si="1006"/>
        <v>1.1772607767555913E-7</v>
      </c>
      <c r="Z1983">
        <f t="shared" si="1007"/>
        <v>1.2964151764438779E-6</v>
      </c>
      <c r="AA1983">
        <f t="shared" si="1008"/>
        <v>5.6087603351769554E-4</v>
      </c>
      <c r="AB1983">
        <f t="shared" si="1027"/>
        <v>1.8852568047451214E-10</v>
      </c>
      <c r="AC1983">
        <f t="shared" si="1028"/>
        <v>1.674180630046402E-10</v>
      </c>
      <c r="AD1983">
        <f t="shared" si="1009"/>
        <v>1</v>
      </c>
      <c r="AE1983">
        <f t="shared" si="1010"/>
        <v>0</v>
      </c>
      <c r="AF1983">
        <f t="shared" si="1011"/>
        <v>0</v>
      </c>
      <c r="AG1983">
        <f t="shared" si="1012"/>
        <v>-3714.3625165431354</v>
      </c>
      <c r="AH1983">
        <f t="shared" si="1013"/>
        <v>0</v>
      </c>
      <c r="AI1983">
        <f t="shared" si="1014"/>
        <v>1</v>
      </c>
      <c r="AJ1983">
        <f t="shared" si="1015"/>
        <v>-2</v>
      </c>
      <c r="AK1983">
        <f t="shared" si="1016"/>
        <v>1</v>
      </c>
      <c r="AL1983">
        <f t="shared" si="1017"/>
        <v>2.7986238346277968E-4</v>
      </c>
      <c r="AM1983">
        <f t="shared" si="1029"/>
        <v>0</v>
      </c>
      <c r="AN1983" s="22">
        <f t="shared" si="1018"/>
        <v>-1.1512665921362167E-6</v>
      </c>
      <c r="AO1983">
        <f t="shared" si="1030"/>
        <v>1.2964151764438779E-6</v>
      </c>
      <c r="AP1983">
        <f t="shared" si="1031"/>
        <v>5.6087603351769554E-4</v>
      </c>
      <c r="AQ1983">
        <f t="shared" si="1032"/>
        <v>1.2964151764438779E-6</v>
      </c>
      <c r="AR1983">
        <f t="shared" si="1033"/>
        <v>5.6087603351769554E-4</v>
      </c>
      <c r="AS1983">
        <f t="shared" si="1034"/>
        <v>0</v>
      </c>
      <c r="AT1983">
        <f t="shared" si="1035"/>
        <v>0</v>
      </c>
    </row>
    <row r="1984" spans="14:46" x14ac:dyDescent="0.25">
      <c r="N1984">
        <f t="shared" si="1036"/>
        <v>1971</v>
      </c>
      <c r="O1984">
        <f t="shared" si="1019"/>
        <v>4128.0527468169885</v>
      </c>
      <c r="P1984">
        <f t="shared" si="1020"/>
        <v>3715.2474721352896</v>
      </c>
      <c r="Q1984">
        <f t="shared" si="1021"/>
        <v>1.7359200315930576E-40</v>
      </c>
      <c r="R1984">
        <f t="shared" si="1022"/>
        <v>1.4790749945483426E-33</v>
      </c>
      <c r="S1984">
        <f t="shared" si="1023"/>
        <v>1.1572800210620387E-40</v>
      </c>
      <c r="T1984">
        <f t="shared" si="1004"/>
        <v>1.808274468633086E-23</v>
      </c>
      <c r="U1984">
        <f t="shared" si="1024"/>
        <v>1.808274468633086E-23</v>
      </c>
      <c r="V1984">
        <f t="shared" si="1025"/>
        <v>1.2061331557916744E-23</v>
      </c>
      <c r="W1984">
        <f t="shared" si="1026"/>
        <v>1.2061331557916744E-23</v>
      </c>
      <c r="X1984">
        <f t="shared" si="1005"/>
        <v>2.9627153840697346E-33</v>
      </c>
      <c r="Y1984">
        <f t="shared" si="1006"/>
        <v>3.9523084773760083E-33</v>
      </c>
      <c r="Z1984">
        <f t="shared" si="1007"/>
        <v>-2.3741765675260395E-19</v>
      </c>
      <c r="AA1984">
        <f t="shared" si="1008"/>
        <v>-1.0276748688647836E-16</v>
      </c>
      <c r="AB1984">
        <f t="shared" si="1027"/>
        <v>0</v>
      </c>
      <c r="AC1984">
        <f t="shared" si="1028"/>
        <v>0</v>
      </c>
      <c r="AD1984">
        <f t="shared" si="1009"/>
        <v>1</v>
      </c>
      <c r="AE1984">
        <f t="shared" si="1010"/>
        <v>0</v>
      </c>
      <c r="AF1984">
        <f t="shared" si="1011"/>
        <v>0</v>
      </c>
      <c r="AG1984">
        <f t="shared" si="1012"/>
        <v>-3716.2474721352896</v>
      </c>
      <c r="AH1984">
        <f t="shared" si="1013"/>
        <v>0</v>
      </c>
      <c r="AI1984">
        <f t="shared" si="1014"/>
        <v>1</v>
      </c>
      <c r="AJ1984">
        <f t="shared" si="1015"/>
        <v>-2</v>
      </c>
      <c r="AK1984">
        <f t="shared" si="1016"/>
        <v>1</v>
      </c>
      <c r="AL1984">
        <f t="shared" si="1017"/>
        <v>-5.1278325433048162E-17</v>
      </c>
      <c r="AM1984">
        <f t="shared" si="1029"/>
        <v>0</v>
      </c>
      <c r="AN1984" s="22">
        <f t="shared" si="1018"/>
        <v>2.10836020382032E-19</v>
      </c>
      <c r="AO1984">
        <f t="shared" si="1030"/>
        <v>-2.3741765675260395E-19</v>
      </c>
      <c r="AP1984">
        <f t="shared" si="1031"/>
        <v>-1.0276748688647836E-16</v>
      </c>
      <c r="AQ1984">
        <f t="shared" si="1032"/>
        <v>-2.3741765675260395E-19</v>
      </c>
      <c r="AR1984">
        <f t="shared" si="1033"/>
        <v>-1.0276748688647836E-16</v>
      </c>
      <c r="AS1984">
        <f t="shared" si="1034"/>
        <v>0</v>
      </c>
      <c r="AT1984">
        <f t="shared" si="1035"/>
        <v>0</v>
      </c>
    </row>
    <row r="1985" spans="14:46" x14ac:dyDescent="0.25">
      <c r="N1985">
        <f t="shared" si="1036"/>
        <v>1972</v>
      </c>
      <c r="O1985">
        <f t="shared" si="1019"/>
        <v>4130.1471419193813</v>
      </c>
      <c r="P1985">
        <f t="shared" si="1020"/>
        <v>3717.1324277274434</v>
      </c>
      <c r="Q1985">
        <f t="shared" si="1021"/>
        <v>5.1550058410476476E-15</v>
      </c>
      <c r="R1985">
        <f t="shared" si="1022"/>
        <v>4.3967342297972158E-8</v>
      </c>
      <c r="S1985">
        <f t="shared" si="1023"/>
        <v>3.4366705606984308E-15</v>
      </c>
      <c r="T1985">
        <f t="shared" si="1004"/>
        <v>-4.9245148634850801E-11</v>
      </c>
      <c r="U1985">
        <f t="shared" si="1024"/>
        <v>-4.9245148634850801E-11</v>
      </c>
      <c r="V1985">
        <f t="shared" si="1025"/>
        <v>-3.2846889219798318E-11</v>
      </c>
      <c r="W1985">
        <f t="shared" si="1026"/>
        <v>-3.2846889219798318E-11</v>
      </c>
      <c r="X1985">
        <f t="shared" si="1005"/>
        <v>8.8070327815561003E-8</v>
      </c>
      <c r="Y1985">
        <f t="shared" si="1006"/>
        <v>1.1748715889799524E-7</v>
      </c>
      <c r="Z1985">
        <f t="shared" si="1007"/>
        <v>-1.29378686600202E-6</v>
      </c>
      <c r="AA1985">
        <f t="shared" si="1008"/>
        <v>-5.6030602729928685E-4</v>
      </c>
      <c r="AB1985">
        <f t="shared" si="1027"/>
        <v>-1.8795265469412722E-10</v>
      </c>
      <c r="AC1985">
        <f t="shared" si="1028"/>
        <v>-1.6690919400196604E-10</v>
      </c>
      <c r="AD1985">
        <f t="shared" si="1009"/>
        <v>1</v>
      </c>
      <c r="AE1985">
        <f t="shared" si="1010"/>
        <v>0</v>
      </c>
      <c r="AF1985">
        <f t="shared" si="1011"/>
        <v>0</v>
      </c>
      <c r="AG1985">
        <f t="shared" si="1012"/>
        <v>-3718.1324277274434</v>
      </c>
      <c r="AH1985">
        <f t="shared" si="1013"/>
        <v>0</v>
      </c>
      <c r="AI1985">
        <f t="shared" si="1014"/>
        <v>1</v>
      </c>
      <c r="AJ1985">
        <f t="shared" si="1015"/>
        <v>-2</v>
      </c>
      <c r="AK1985">
        <f t="shared" si="1016"/>
        <v>1</v>
      </c>
      <c r="AL1985">
        <f t="shared" si="1017"/>
        <v>-2.7957854737417057E-4</v>
      </c>
      <c r="AM1985">
        <f t="shared" si="1029"/>
        <v>0</v>
      </c>
      <c r="AN1985" s="22">
        <f t="shared" si="1018"/>
        <v>1.14893255094563E-6</v>
      </c>
      <c r="AO1985">
        <f t="shared" si="1030"/>
        <v>-1.29378686600202E-6</v>
      </c>
      <c r="AP1985">
        <f t="shared" si="1031"/>
        <v>-5.6030602729928674E-4</v>
      </c>
      <c r="AQ1985">
        <f t="shared" si="1032"/>
        <v>-1.29378686600202E-6</v>
      </c>
      <c r="AR1985">
        <f t="shared" si="1033"/>
        <v>-5.6030602729928674E-4</v>
      </c>
      <c r="AS1985">
        <f t="shared" si="1034"/>
        <v>0</v>
      </c>
      <c r="AT1985">
        <f t="shared" si="1035"/>
        <v>0</v>
      </c>
    </row>
    <row r="1986" spans="14:46" x14ac:dyDescent="0.25">
      <c r="N1986">
        <f t="shared" si="1036"/>
        <v>1973</v>
      </c>
      <c r="O1986">
        <f t="shared" si="1019"/>
        <v>4132.2415370217741</v>
      </c>
      <c r="P1986">
        <f t="shared" si="1020"/>
        <v>3719.0173833195968</v>
      </c>
      <c r="Q1986">
        <f t="shared" si="1021"/>
        <v>5.1445626824034679E-15</v>
      </c>
      <c r="R1986">
        <f t="shared" si="1022"/>
        <v>4.3922784568597679E-8</v>
      </c>
      <c r="S1986">
        <f t="shared" si="1023"/>
        <v>3.4297084549356453E-15</v>
      </c>
      <c r="T1986">
        <f t="shared" si="1004"/>
        <v>4.9170269612877752E-11</v>
      </c>
      <c r="U1986">
        <f t="shared" si="1024"/>
        <v>4.9170269612877752E-11</v>
      </c>
      <c r="V1986">
        <f t="shared" si="1025"/>
        <v>3.2796935857889745E-11</v>
      </c>
      <c r="W1986">
        <f t="shared" si="1026"/>
        <v>3.2796935857889745E-11</v>
      </c>
      <c r="X1986">
        <f t="shared" si="1005"/>
        <v>8.7981006212136722E-8</v>
      </c>
      <c r="Y1986">
        <f t="shared" si="1006"/>
        <v>1.1736797215756283E-7</v>
      </c>
      <c r="Z1986">
        <f t="shared" si="1007"/>
        <v>1.2924757070779706E-6</v>
      </c>
      <c r="AA1986">
        <f t="shared" si="1008"/>
        <v>5.6002145843101262E-4</v>
      </c>
      <c r="AB1986">
        <f t="shared" si="1027"/>
        <v>1.8766701251591693E-10</v>
      </c>
      <c r="AC1986">
        <f t="shared" si="1028"/>
        <v>1.6665553272655332E-10</v>
      </c>
      <c r="AD1986">
        <f t="shared" si="1009"/>
        <v>1</v>
      </c>
      <c r="AE1986">
        <f t="shared" si="1010"/>
        <v>0</v>
      </c>
      <c r="AF1986">
        <f t="shared" si="1011"/>
        <v>0</v>
      </c>
      <c r="AG1986">
        <f t="shared" si="1012"/>
        <v>-3720.0173833195968</v>
      </c>
      <c r="AH1986">
        <f t="shared" si="1013"/>
        <v>0</v>
      </c>
      <c r="AI1986">
        <f t="shared" si="1014"/>
        <v>1</v>
      </c>
      <c r="AJ1986">
        <f t="shared" si="1015"/>
        <v>-2</v>
      </c>
      <c r="AK1986">
        <f t="shared" si="1016"/>
        <v>1</v>
      </c>
      <c r="AL1986">
        <f t="shared" si="1017"/>
        <v>2.7943684511991728E-4</v>
      </c>
      <c r="AM1986">
        <f t="shared" si="1029"/>
        <v>0</v>
      </c>
      <c r="AN1986" s="22">
        <f t="shared" si="1018"/>
        <v>-1.1477681911781856E-6</v>
      </c>
      <c r="AO1986">
        <f t="shared" si="1030"/>
        <v>1.2924757070779706E-6</v>
      </c>
      <c r="AP1986">
        <f t="shared" si="1031"/>
        <v>5.6002145843101273E-4</v>
      </c>
      <c r="AQ1986">
        <f t="shared" si="1032"/>
        <v>1.2924757070779706E-6</v>
      </c>
      <c r="AR1986">
        <f t="shared" si="1033"/>
        <v>5.6002145843101273E-4</v>
      </c>
      <c r="AS1986">
        <f t="shared" si="1034"/>
        <v>0</v>
      </c>
      <c r="AT1986">
        <f t="shared" si="1035"/>
        <v>0</v>
      </c>
    </row>
    <row r="1987" spans="14:46" x14ac:dyDescent="0.25">
      <c r="N1987">
        <f t="shared" si="1036"/>
        <v>1974</v>
      </c>
      <c r="O1987">
        <f t="shared" si="1019"/>
        <v>4134.3359321241678</v>
      </c>
      <c r="P1987">
        <f t="shared" si="1020"/>
        <v>3720.902338911751</v>
      </c>
      <c r="Q1987">
        <f t="shared" si="1021"/>
        <v>5.5664944902166995E-41</v>
      </c>
      <c r="R1987">
        <f t="shared" si="1022"/>
        <v>4.7573303702605162E-34</v>
      </c>
      <c r="S1987">
        <f t="shared" si="1023"/>
        <v>3.7109963268111334E-41</v>
      </c>
      <c r="T1987">
        <f t="shared" si="1004"/>
        <v>-1.0224188403949449E-23</v>
      </c>
      <c r="U1987">
        <f t="shared" si="1024"/>
        <v>-1.0224188403949449E-23</v>
      </c>
      <c r="V1987">
        <f t="shared" si="1025"/>
        <v>-6.8196080125203378E-24</v>
      </c>
      <c r="W1987">
        <f t="shared" si="1026"/>
        <v>-6.8196080125203378E-24</v>
      </c>
      <c r="X1987">
        <f t="shared" si="1005"/>
        <v>9.5293226640195798E-34</v>
      </c>
      <c r="Y1987">
        <f t="shared" si="1006"/>
        <v>1.2712255022283508E-33</v>
      </c>
      <c r="Z1987">
        <f t="shared" si="1007"/>
        <v>1.3444326454507465E-19</v>
      </c>
      <c r="AA1987">
        <f t="shared" si="1008"/>
        <v>5.8282871506034626E-17</v>
      </c>
      <c r="AB1987">
        <f t="shared" si="1027"/>
        <v>0</v>
      </c>
      <c r="AC1987">
        <f t="shared" si="1028"/>
        <v>0</v>
      </c>
      <c r="AD1987">
        <f t="shared" si="1009"/>
        <v>1</v>
      </c>
      <c r="AE1987">
        <f t="shared" si="1010"/>
        <v>0</v>
      </c>
      <c r="AF1987">
        <f t="shared" si="1011"/>
        <v>0</v>
      </c>
      <c r="AG1987">
        <f t="shared" si="1012"/>
        <v>-3721.902338911751</v>
      </c>
      <c r="AH1987">
        <f t="shared" si="1013"/>
        <v>0</v>
      </c>
      <c r="AI1987">
        <f t="shared" si="1014"/>
        <v>1</v>
      </c>
      <c r="AJ1987">
        <f t="shared" si="1015"/>
        <v>-2</v>
      </c>
      <c r="AK1987">
        <f t="shared" si="1016"/>
        <v>1</v>
      </c>
      <c r="AL1987">
        <f t="shared" si="1017"/>
        <v>2.9081740355379881E-17</v>
      </c>
      <c r="AM1987">
        <f t="shared" si="1029"/>
        <v>0</v>
      </c>
      <c r="AN1987" s="22">
        <f t="shared" si="1018"/>
        <v>-1.1939079527487922E-19</v>
      </c>
      <c r="AO1987">
        <f t="shared" si="1030"/>
        <v>1.3444326454507465E-19</v>
      </c>
      <c r="AP1987">
        <f t="shared" si="1031"/>
        <v>5.8282871506034639E-17</v>
      </c>
      <c r="AQ1987">
        <f t="shared" si="1032"/>
        <v>1.3444326454507465E-19</v>
      </c>
      <c r="AR1987">
        <f t="shared" si="1033"/>
        <v>5.8282871506034639E-17</v>
      </c>
      <c r="AS1987">
        <f t="shared" si="1034"/>
        <v>0</v>
      </c>
      <c r="AT1987">
        <f t="shared" si="1035"/>
        <v>0</v>
      </c>
    </row>
    <row r="1988" spans="14:46" x14ac:dyDescent="0.25">
      <c r="N1988">
        <f t="shared" si="1036"/>
        <v>1975</v>
      </c>
      <c r="O1988">
        <f t="shared" si="1019"/>
        <v>4136.4303272265615</v>
      </c>
      <c r="P1988">
        <f t="shared" si="1020"/>
        <v>3722.7872945039053</v>
      </c>
      <c r="Q1988">
        <f t="shared" si="1021"/>
        <v>5.1237555799120178E-15</v>
      </c>
      <c r="R1988">
        <f t="shared" si="1022"/>
        <v>4.3833872072144707E-8</v>
      </c>
      <c r="S1988">
        <f t="shared" si="1023"/>
        <v>3.4158370532746788E-15</v>
      </c>
      <c r="T1988">
        <f t="shared" si="1004"/>
        <v>-4.9020966378840156E-11</v>
      </c>
      <c r="U1988">
        <f t="shared" si="1024"/>
        <v>-4.9020966378840156E-11</v>
      </c>
      <c r="V1988">
        <f t="shared" si="1025"/>
        <v>-3.2697332598685008E-11</v>
      </c>
      <c r="W1988">
        <f t="shared" si="1026"/>
        <v>-3.2697332598685008E-11</v>
      </c>
      <c r="X1988">
        <f t="shared" si="1005"/>
        <v>8.780277018134832E-8</v>
      </c>
      <c r="Y1988">
        <f t="shared" si="1006"/>
        <v>1.1713014213219089E-7</v>
      </c>
      <c r="Z1988">
        <f t="shared" si="1007"/>
        <v>-1.2898593616071034E-6</v>
      </c>
      <c r="AA1988">
        <f t="shared" si="1008"/>
        <v>-5.594531869744894E-4</v>
      </c>
      <c r="AB1988">
        <f t="shared" si="1027"/>
        <v>-1.8709746224188405E-10</v>
      </c>
      <c r="AC1988">
        <f t="shared" si="1028"/>
        <v>-1.6614975010797187E-10</v>
      </c>
      <c r="AD1988">
        <f t="shared" si="1009"/>
        <v>1</v>
      </c>
      <c r="AE1988">
        <f t="shared" si="1010"/>
        <v>0</v>
      </c>
      <c r="AF1988">
        <f t="shared" si="1011"/>
        <v>0</v>
      </c>
      <c r="AG1988">
        <f t="shared" si="1012"/>
        <v>-3723.7872945039053</v>
      </c>
      <c r="AH1988">
        <f t="shared" si="1013"/>
        <v>0</v>
      </c>
      <c r="AI1988">
        <f t="shared" si="1014"/>
        <v>1</v>
      </c>
      <c r="AJ1988">
        <f t="shared" si="1015"/>
        <v>-2</v>
      </c>
      <c r="AK1988">
        <f t="shared" si="1016"/>
        <v>1</v>
      </c>
      <c r="AL1988">
        <f t="shared" si="1017"/>
        <v>-2.7915387109957174E-4</v>
      </c>
      <c r="AM1988">
        <f t="shared" si="1029"/>
        <v>0</v>
      </c>
      <c r="AN1988" s="22">
        <f t="shared" si="1018"/>
        <v>1.1454447753459291E-6</v>
      </c>
      <c r="AO1988">
        <f t="shared" si="1030"/>
        <v>-1.2898593616071034E-6</v>
      </c>
      <c r="AP1988">
        <f t="shared" si="1031"/>
        <v>-5.594531869744894E-4</v>
      </c>
      <c r="AQ1988">
        <f t="shared" si="1032"/>
        <v>-1.2898593616071034E-6</v>
      </c>
      <c r="AR1988">
        <f t="shared" si="1033"/>
        <v>-5.594531869744894E-4</v>
      </c>
      <c r="AS1988">
        <f t="shared" si="1034"/>
        <v>0</v>
      </c>
      <c r="AT1988">
        <f t="shared" si="1035"/>
        <v>0</v>
      </c>
    </row>
    <row r="1989" spans="14:46" x14ac:dyDescent="0.25">
      <c r="N1989">
        <f t="shared" si="1036"/>
        <v>1976</v>
      </c>
      <c r="O1989">
        <f t="shared" si="1019"/>
        <v>4138.5247223289543</v>
      </c>
      <c r="P1989">
        <f t="shared" si="1020"/>
        <v>3724.6722500960591</v>
      </c>
      <c r="Q1989">
        <f t="shared" si="1021"/>
        <v>5.1133914758699793E-15</v>
      </c>
      <c r="R1989">
        <f t="shared" si="1022"/>
        <v>4.3789517031228032E-8</v>
      </c>
      <c r="S1989">
        <f t="shared" si="1023"/>
        <v>3.4089276505799867E-15</v>
      </c>
      <c r="T1989">
        <f t="shared" si="1004"/>
        <v>4.8946541399708771E-11</v>
      </c>
      <c r="U1989">
        <f t="shared" si="1024"/>
        <v>4.8946541399708771E-11</v>
      </c>
      <c r="V1989">
        <f t="shared" si="1025"/>
        <v>3.264768218948924E-11</v>
      </c>
      <c r="W1989">
        <f t="shared" si="1026"/>
        <v>3.264768218948924E-11</v>
      </c>
      <c r="X1989">
        <f t="shared" si="1005"/>
        <v>8.7713855204198075E-8</v>
      </c>
      <c r="Y1989">
        <f t="shared" si="1006"/>
        <v>1.1701149811326909E-7</v>
      </c>
      <c r="Z1989">
        <f t="shared" si="1007"/>
        <v>1.2885541670027229E-6</v>
      </c>
      <c r="AA1989">
        <f t="shared" si="1008"/>
        <v>5.5916948350747699E-4</v>
      </c>
      <c r="AB1989">
        <f t="shared" si="1027"/>
        <v>1.8681355122279721E-10</v>
      </c>
      <c r="AC1989">
        <f t="shared" si="1028"/>
        <v>1.658976261688309E-10</v>
      </c>
      <c r="AD1989">
        <f t="shared" si="1009"/>
        <v>1</v>
      </c>
      <c r="AE1989">
        <f t="shared" si="1010"/>
        <v>0</v>
      </c>
      <c r="AF1989">
        <f t="shared" si="1011"/>
        <v>0</v>
      </c>
      <c r="AG1989">
        <f t="shared" si="1012"/>
        <v>-3725.6722500960591</v>
      </c>
      <c r="AH1989">
        <f t="shared" si="1013"/>
        <v>0</v>
      </c>
      <c r="AI1989">
        <f t="shared" si="1014"/>
        <v>1</v>
      </c>
      <c r="AJ1989">
        <f t="shared" si="1015"/>
        <v>-2</v>
      </c>
      <c r="AK1989">
        <f t="shared" si="1016"/>
        <v>1</v>
      </c>
      <c r="AL1989">
        <f t="shared" si="1017"/>
        <v>2.7901259889767562E-4</v>
      </c>
      <c r="AM1989">
        <f t="shared" si="1029"/>
        <v>0</v>
      </c>
      <c r="AN1989" s="22">
        <f t="shared" si="1018"/>
        <v>-1.1442857121256872E-6</v>
      </c>
      <c r="AO1989">
        <f t="shared" si="1030"/>
        <v>1.2885541670027229E-6</v>
      </c>
      <c r="AP1989">
        <f t="shared" si="1031"/>
        <v>5.5916948350747699E-4</v>
      </c>
      <c r="AQ1989">
        <f t="shared" si="1032"/>
        <v>1.2885541670027229E-6</v>
      </c>
      <c r="AR1989">
        <f t="shared" si="1033"/>
        <v>5.5916948350747699E-4</v>
      </c>
      <c r="AS1989">
        <f t="shared" si="1034"/>
        <v>0</v>
      </c>
      <c r="AT1989">
        <f t="shared" si="1035"/>
        <v>0</v>
      </c>
    </row>
    <row r="1990" spans="14:46" x14ac:dyDescent="0.25">
      <c r="N1990">
        <f t="shared" si="1036"/>
        <v>1977</v>
      </c>
      <c r="O1990">
        <f t="shared" si="1019"/>
        <v>4140.6191174313471</v>
      </c>
      <c r="P1990">
        <f t="shared" si="1020"/>
        <v>3726.5572056882124</v>
      </c>
      <c r="Q1990">
        <f t="shared" si="1021"/>
        <v>7.8243937645981695E-40</v>
      </c>
      <c r="R1990">
        <f t="shared" si="1022"/>
        <v>6.7073546248300732E-33</v>
      </c>
      <c r="S1990">
        <f t="shared" si="1023"/>
        <v>5.2162625097321124E-40</v>
      </c>
      <c r="T1990">
        <f t="shared" si="1004"/>
        <v>-3.82739042609501E-23</v>
      </c>
      <c r="U1990">
        <f t="shared" si="1024"/>
        <v>-3.82739042609501E-23</v>
      </c>
      <c r="V1990">
        <f t="shared" si="1025"/>
        <v>-2.5528952706334093E-23</v>
      </c>
      <c r="W1990">
        <f t="shared" si="1026"/>
        <v>-2.5528952706334093E-23</v>
      </c>
      <c r="X1990">
        <f t="shared" si="1005"/>
        <v>1.3435349710279091E-32</v>
      </c>
      <c r="Y1990">
        <f t="shared" si="1006"/>
        <v>1.792293804197649E-32</v>
      </c>
      <c r="Z1990">
        <f t="shared" si="1007"/>
        <v>5.0404987056678322E-19</v>
      </c>
      <c r="AA1990">
        <f t="shared" si="1008"/>
        <v>2.1884345823269289E-16</v>
      </c>
      <c r="AB1990">
        <f t="shared" si="1027"/>
        <v>0</v>
      </c>
      <c r="AC1990">
        <f t="shared" si="1028"/>
        <v>0</v>
      </c>
      <c r="AD1990">
        <f t="shared" si="1009"/>
        <v>1</v>
      </c>
      <c r="AE1990">
        <f t="shared" si="1010"/>
        <v>0</v>
      </c>
      <c r="AF1990">
        <f t="shared" si="1011"/>
        <v>0</v>
      </c>
      <c r="AG1990">
        <f t="shared" si="1012"/>
        <v>-3727.5572056882124</v>
      </c>
      <c r="AH1990">
        <f t="shared" si="1013"/>
        <v>0</v>
      </c>
      <c r="AI1990">
        <f t="shared" si="1014"/>
        <v>1</v>
      </c>
      <c r="AJ1990">
        <f t="shared" si="1015"/>
        <v>-2</v>
      </c>
      <c r="AK1990">
        <f t="shared" si="1016"/>
        <v>1</v>
      </c>
      <c r="AL1990">
        <f t="shared" si="1017"/>
        <v>1.0919792127039842E-16</v>
      </c>
      <c r="AM1990">
        <f t="shared" si="1029"/>
        <v>0</v>
      </c>
      <c r="AN1990" s="22">
        <f t="shared" si="1018"/>
        <v>-4.4761569189601154E-19</v>
      </c>
      <c r="AO1990">
        <f t="shared" si="1030"/>
        <v>5.0404987056678322E-19</v>
      </c>
      <c r="AP1990">
        <f t="shared" si="1031"/>
        <v>2.1884345823269287E-16</v>
      </c>
      <c r="AQ1990">
        <f t="shared" si="1032"/>
        <v>5.0404987056678322E-19</v>
      </c>
      <c r="AR1990">
        <f t="shared" si="1033"/>
        <v>2.1884345823269287E-16</v>
      </c>
      <c r="AS1990">
        <f t="shared" si="1034"/>
        <v>0</v>
      </c>
      <c r="AT1990">
        <f t="shared" si="1035"/>
        <v>0</v>
      </c>
    </row>
    <row r="1991" spans="14:46" x14ac:dyDescent="0.25">
      <c r="N1991">
        <f t="shared" si="1036"/>
        <v>1978</v>
      </c>
      <c r="O1991">
        <f t="shared" si="1019"/>
        <v>4142.71351253374</v>
      </c>
      <c r="P1991">
        <f t="shared" si="1020"/>
        <v>3728.4421612803662</v>
      </c>
      <c r="Q1991">
        <f t="shared" si="1021"/>
        <v>5.0927417638314553E-15</v>
      </c>
      <c r="R1991">
        <f t="shared" si="1022"/>
        <v>4.37010086820283E-8</v>
      </c>
      <c r="S1991">
        <f t="shared" si="1023"/>
        <v>3.3951611758876357E-15</v>
      </c>
      <c r="T1991">
        <f t="shared" si="1004"/>
        <v>-4.8798142808259763E-11</v>
      </c>
      <c r="U1991">
        <f t="shared" si="1024"/>
        <v>-4.8798142808259763E-11</v>
      </c>
      <c r="V1991">
        <f t="shared" si="1025"/>
        <v>-3.2548682537972675E-11</v>
      </c>
      <c r="W1991">
        <f t="shared" si="1026"/>
        <v>-3.2548682537972675E-11</v>
      </c>
      <c r="X1991">
        <f t="shared" si="1005"/>
        <v>8.7536429957162972E-8</v>
      </c>
      <c r="Y1991">
        <f t="shared" si="1006"/>
        <v>1.1677475023499924E-7</v>
      </c>
      <c r="Z1991">
        <f t="shared" si="1007"/>
        <v>-1.2859497139887215E-6</v>
      </c>
      <c r="AA1991">
        <f t="shared" si="1008"/>
        <v>-5.5860293890581351E-4</v>
      </c>
      <c r="AB1991">
        <f t="shared" si="1027"/>
        <v>-1.8624745014554656E-10</v>
      </c>
      <c r="AC1991">
        <f t="shared" si="1028"/>
        <v>-1.6539490657042312E-10</v>
      </c>
      <c r="AD1991">
        <f t="shared" si="1009"/>
        <v>1</v>
      </c>
      <c r="AE1991">
        <f t="shared" si="1010"/>
        <v>0</v>
      </c>
      <c r="AF1991">
        <f t="shared" si="1011"/>
        <v>0</v>
      </c>
      <c r="AG1991">
        <f t="shared" si="1012"/>
        <v>-3729.4421612803662</v>
      </c>
      <c r="AH1991">
        <f t="shared" si="1013"/>
        <v>0</v>
      </c>
      <c r="AI1991">
        <f t="shared" si="1014"/>
        <v>1</v>
      </c>
      <c r="AJ1991">
        <f t="shared" si="1015"/>
        <v>-2</v>
      </c>
      <c r="AK1991">
        <f t="shared" si="1016"/>
        <v>1</v>
      </c>
      <c r="AL1991">
        <f t="shared" si="1017"/>
        <v>-2.7873048302427849E-4</v>
      </c>
      <c r="AM1991">
        <f t="shared" si="1029"/>
        <v>0</v>
      </c>
      <c r="AN1991" s="22">
        <f t="shared" si="1018"/>
        <v>1.1419728572563902E-6</v>
      </c>
      <c r="AO1991">
        <f t="shared" si="1030"/>
        <v>-1.2859497139887215E-6</v>
      </c>
      <c r="AP1991">
        <f t="shared" si="1031"/>
        <v>-5.586029389058134E-4</v>
      </c>
      <c r="AQ1991">
        <f t="shared" si="1032"/>
        <v>-1.2859497139887215E-6</v>
      </c>
      <c r="AR1991">
        <f t="shared" si="1033"/>
        <v>-5.586029389058134E-4</v>
      </c>
      <c r="AS1991">
        <f t="shared" si="1034"/>
        <v>0</v>
      </c>
      <c r="AT1991">
        <f t="shared" si="1035"/>
        <v>0</v>
      </c>
    </row>
    <row r="1992" spans="14:46" x14ac:dyDescent="0.25">
      <c r="N1992">
        <f t="shared" si="1036"/>
        <v>1979</v>
      </c>
      <c r="O1992">
        <f t="shared" si="1019"/>
        <v>4144.8079076361337</v>
      </c>
      <c r="P1992">
        <f t="shared" si="1020"/>
        <v>3730.3271168725205</v>
      </c>
      <c r="Q1992">
        <f t="shared" si="1021"/>
        <v>5.0824559973306857E-15</v>
      </c>
      <c r="R1992">
        <f t="shared" si="1022"/>
        <v>4.3656855101949026E-8</v>
      </c>
      <c r="S1992">
        <f t="shared" si="1023"/>
        <v>3.3883039982204567E-15</v>
      </c>
      <c r="T1992">
        <f t="shared" si="1004"/>
        <v>4.8724168435868874E-11</v>
      </c>
      <c r="U1992">
        <f t="shared" si="1024"/>
        <v>4.8724168435868874E-11</v>
      </c>
      <c r="V1992">
        <f t="shared" si="1025"/>
        <v>3.2499332788420176E-11</v>
      </c>
      <c r="W1992">
        <f t="shared" si="1026"/>
        <v>3.2499332788420176E-11</v>
      </c>
      <c r="X1992">
        <f t="shared" si="1005"/>
        <v>8.7447919141595018E-8</v>
      </c>
      <c r="Y1992">
        <f t="shared" si="1006"/>
        <v>1.1665664564714801E-7</v>
      </c>
      <c r="Z1992">
        <f t="shared" si="1007"/>
        <v>1.2846504475820542E-6</v>
      </c>
      <c r="AA1992">
        <f t="shared" si="1008"/>
        <v>5.5832009689754333E-4</v>
      </c>
      <c r="AB1992">
        <f t="shared" si="1027"/>
        <v>1.8596525719063285E-10</v>
      </c>
      <c r="AC1992">
        <f t="shared" si="1028"/>
        <v>1.6514430833872986E-10</v>
      </c>
      <c r="AD1992">
        <f t="shared" si="1009"/>
        <v>1</v>
      </c>
      <c r="AE1992">
        <f t="shared" si="1010"/>
        <v>0</v>
      </c>
      <c r="AF1992">
        <f t="shared" si="1011"/>
        <v>0</v>
      </c>
      <c r="AG1992">
        <f t="shared" si="1012"/>
        <v>-3731.3271168725205</v>
      </c>
      <c r="AH1992">
        <f t="shared" si="1013"/>
        <v>0</v>
      </c>
      <c r="AI1992">
        <f t="shared" si="1014"/>
        <v>1</v>
      </c>
      <c r="AJ1992">
        <f t="shared" si="1015"/>
        <v>-2</v>
      </c>
      <c r="AK1992">
        <f t="shared" si="1016"/>
        <v>1</v>
      </c>
      <c r="AL1992">
        <f t="shared" si="1017"/>
        <v>2.7858963891951884E-4</v>
      </c>
      <c r="AM1992">
        <f t="shared" si="1029"/>
        <v>0</v>
      </c>
      <c r="AN1992" s="22">
        <f t="shared" si="1018"/>
        <v>-1.1408190585056459E-6</v>
      </c>
      <c r="AO1992">
        <f t="shared" si="1030"/>
        <v>1.2846504475820542E-6</v>
      </c>
      <c r="AP1992">
        <f t="shared" si="1031"/>
        <v>5.5832009689754333E-4</v>
      </c>
      <c r="AQ1992">
        <f t="shared" si="1032"/>
        <v>1.2846504475820542E-6</v>
      </c>
      <c r="AR1992">
        <f t="shared" si="1033"/>
        <v>5.5832009689754333E-4</v>
      </c>
      <c r="AS1992">
        <f t="shared" si="1034"/>
        <v>0</v>
      </c>
      <c r="AT1992">
        <f t="shared" si="1035"/>
        <v>0</v>
      </c>
    </row>
    <row r="1993" spans="14:46" x14ac:dyDescent="0.25">
      <c r="N1993">
        <f t="shared" si="1036"/>
        <v>1980</v>
      </c>
      <c r="O1993">
        <f t="shared" si="1019"/>
        <v>4146.9023027385274</v>
      </c>
      <c r="P1993">
        <f t="shared" si="1020"/>
        <v>3732.2120724646747</v>
      </c>
      <c r="Q1993">
        <f t="shared" si="1021"/>
        <v>6.9881173967658175E-40</v>
      </c>
      <c r="R1993">
        <f t="shared" si="1022"/>
        <v>6.0086624111627992E-33</v>
      </c>
      <c r="S1993">
        <f t="shared" si="1023"/>
        <v>4.6587449311772122E-40</v>
      </c>
      <c r="T1993">
        <f t="shared" si="1004"/>
        <v>3.6115861702485164E-23</v>
      </c>
      <c r="U1993">
        <f t="shared" si="1024"/>
        <v>3.6115861702485164E-23</v>
      </c>
      <c r="V1993">
        <f t="shared" si="1025"/>
        <v>2.4089505159442033E-23</v>
      </c>
      <c r="W1993">
        <f t="shared" si="1026"/>
        <v>2.4089505159442033E-23</v>
      </c>
      <c r="X1993">
        <f t="shared" si="1005"/>
        <v>1.2035787190180337E-32</v>
      </c>
      <c r="Y1993">
        <f t="shared" si="1006"/>
        <v>1.6055890345589889E-32</v>
      </c>
      <c r="Z1993">
        <f t="shared" si="1007"/>
        <v>-4.7635228769934212E-19</v>
      </c>
      <c r="AA1993">
        <f t="shared" si="1008"/>
        <v>-2.0713118560664376E-16</v>
      </c>
      <c r="AB1993">
        <f t="shared" si="1027"/>
        <v>0</v>
      </c>
      <c r="AC1993">
        <f t="shared" si="1028"/>
        <v>0</v>
      </c>
      <c r="AD1993">
        <f t="shared" si="1009"/>
        <v>1</v>
      </c>
      <c r="AE1993">
        <f t="shared" si="1010"/>
        <v>0</v>
      </c>
      <c r="AF1993">
        <f t="shared" si="1011"/>
        <v>0</v>
      </c>
      <c r="AG1993">
        <f t="shared" si="1012"/>
        <v>-3733.2120724646747</v>
      </c>
      <c r="AH1993">
        <f t="shared" si="1013"/>
        <v>0</v>
      </c>
      <c r="AI1993">
        <f t="shared" si="1014"/>
        <v>1</v>
      </c>
      <c r="AJ1993">
        <f t="shared" si="1015"/>
        <v>-2</v>
      </c>
      <c r="AK1993">
        <f t="shared" si="1016"/>
        <v>1</v>
      </c>
      <c r="AL1993">
        <f t="shared" si="1017"/>
        <v>-1.0335408321745828E-16</v>
      </c>
      <c r="AM1993">
        <f t="shared" si="1029"/>
        <v>0</v>
      </c>
      <c r="AN1993" s="22">
        <f t="shared" si="1018"/>
        <v>4.2301917172723287E-19</v>
      </c>
      <c r="AO1993">
        <f t="shared" si="1030"/>
        <v>-4.7635228769934212E-19</v>
      </c>
      <c r="AP1993">
        <f t="shared" si="1031"/>
        <v>-2.0713118560664378E-16</v>
      </c>
      <c r="AQ1993">
        <f t="shared" si="1032"/>
        <v>-4.7635228769934212E-19</v>
      </c>
      <c r="AR1993">
        <f t="shared" si="1033"/>
        <v>-2.0713118560664378E-16</v>
      </c>
      <c r="AS1993">
        <f t="shared" si="1034"/>
        <v>0</v>
      </c>
      <c r="AT1993">
        <f t="shared" si="1035"/>
        <v>0</v>
      </c>
    </row>
    <row r="1994" spans="14:46" x14ac:dyDescent="0.25">
      <c r="N1994">
        <f t="shared" si="1036"/>
        <v>1981</v>
      </c>
      <c r="O1994">
        <f t="shared" si="1019"/>
        <v>4148.9966978409202</v>
      </c>
      <c r="P1994">
        <f t="shared" si="1020"/>
        <v>3734.0970280568281</v>
      </c>
      <c r="Q1994">
        <f t="shared" si="1021"/>
        <v>5.0619622492469789E-15</v>
      </c>
      <c r="R1994">
        <f t="shared" si="1022"/>
        <v>4.3568748454288701E-8</v>
      </c>
      <c r="S1994">
        <f t="shared" si="1023"/>
        <v>3.374641499497986E-15</v>
      </c>
      <c r="T1994">
        <f t="shared" si="1004"/>
        <v>-4.8576667645782079E-11</v>
      </c>
      <c r="U1994">
        <f t="shared" si="1024"/>
        <v>-4.8576667645782079E-11</v>
      </c>
      <c r="V1994">
        <f t="shared" si="1025"/>
        <v>-3.2400932179128063E-11</v>
      </c>
      <c r="W1994">
        <f t="shared" si="1026"/>
        <v>-3.2400932179128063E-11</v>
      </c>
      <c r="X1994">
        <f t="shared" si="1005"/>
        <v>8.7271299768070392E-8</v>
      </c>
      <c r="Y1994">
        <f t="shared" si="1006"/>
        <v>1.164209733606595E-7</v>
      </c>
      <c r="Z1994">
        <f t="shared" si="1007"/>
        <v>-1.2820578150579618E-6</v>
      </c>
      <c r="AA1994">
        <f t="shared" si="1008"/>
        <v>-5.5775527129111149E-4</v>
      </c>
      <c r="AB1994">
        <f t="shared" si="1027"/>
        <v>-1.8540257923922844E-10</v>
      </c>
      <c r="AC1994">
        <f t="shared" si="1028"/>
        <v>-1.646446286084929E-10</v>
      </c>
      <c r="AD1994">
        <f t="shared" si="1009"/>
        <v>1</v>
      </c>
      <c r="AE1994">
        <f t="shared" si="1010"/>
        <v>0</v>
      </c>
      <c r="AF1994">
        <f t="shared" si="1011"/>
        <v>0</v>
      </c>
      <c r="AG1994">
        <f t="shared" si="1012"/>
        <v>-3735.0970280568281</v>
      </c>
      <c r="AH1994">
        <f t="shared" si="1013"/>
        <v>0</v>
      </c>
      <c r="AI1994">
        <f t="shared" si="1014"/>
        <v>1</v>
      </c>
      <c r="AJ1994">
        <f t="shared" si="1015"/>
        <v>-2</v>
      </c>
      <c r="AK1994">
        <f t="shared" si="1016"/>
        <v>1</v>
      </c>
      <c r="AL1994">
        <f t="shared" si="1017"/>
        <v>-2.7830837729521081E-4</v>
      </c>
      <c r="AM1994">
        <f t="shared" si="1029"/>
        <v>0</v>
      </c>
      <c r="AN1994" s="22">
        <f t="shared" si="1018"/>
        <v>1.1385167006898452E-6</v>
      </c>
      <c r="AO1994">
        <f t="shared" si="1030"/>
        <v>-1.2820578150579618E-6</v>
      </c>
      <c r="AP1994">
        <f t="shared" si="1031"/>
        <v>-5.5775527129111149E-4</v>
      </c>
      <c r="AQ1994">
        <f t="shared" si="1032"/>
        <v>-1.2820578150579618E-6</v>
      </c>
      <c r="AR1994">
        <f t="shared" si="1033"/>
        <v>-5.5775527129111149E-4</v>
      </c>
      <c r="AS1994">
        <f t="shared" si="1034"/>
        <v>0</v>
      </c>
      <c r="AT1994">
        <f t="shared" si="1035"/>
        <v>0</v>
      </c>
    </row>
    <row r="1995" spans="14:46" x14ac:dyDescent="0.25">
      <c r="N1995">
        <f t="shared" si="1036"/>
        <v>1982</v>
      </c>
      <c r="O1995">
        <f t="shared" si="1019"/>
        <v>4151.091092943313</v>
      </c>
      <c r="P1995">
        <f t="shared" si="1020"/>
        <v>3735.9819836489819</v>
      </c>
      <c r="Q1995">
        <f t="shared" si="1021"/>
        <v>5.0517541108297564E-15</v>
      </c>
      <c r="R1995">
        <f t="shared" si="1022"/>
        <v>4.3524795116934445E-8</v>
      </c>
      <c r="S1995">
        <f t="shared" si="1023"/>
        <v>3.3678360738865041E-15</v>
      </c>
      <c r="T1995">
        <f t="shared" si="1004"/>
        <v>4.850314047493352E-11</v>
      </c>
      <c r="U1995">
        <f t="shared" si="1024"/>
        <v>4.850314047493352E-11</v>
      </c>
      <c r="V1995">
        <f t="shared" si="1025"/>
        <v>3.2351880816775918E-11</v>
      </c>
      <c r="W1995">
        <f t="shared" si="1026"/>
        <v>3.2351880816775918E-11</v>
      </c>
      <c r="X1995">
        <f t="shared" si="1005"/>
        <v>8.7183190668495417E-8</v>
      </c>
      <c r="Y1995">
        <f t="shared" si="1006"/>
        <v>1.163034049389471E-7</v>
      </c>
      <c r="Z1995">
        <f t="shared" si="1007"/>
        <v>1.2807644410034518E-6</v>
      </c>
      <c r="AA1995">
        <f t="shared" si="1008"/>
        <v>5.5747328682443362E-4</v>
      </c>
      <c r="AB1995">
        <f t="shared" si="1027"/>
        <v>1.8512209137222251E-10</v>
      </c>
      <c r="AC1995">
        <f t="shared" si="1028"/>
        <v>1.6439554456082022E-10</v>
      </c>
      <c r="AD1995">
        <f t="shared" si="1009"/>
        <v>1</v>
      </c>
      <c r="AE1995">
        <f t="shared" si="1010"/>
        <v>0</v>
      </c>
      <c r="AF1995">
        <f t="shared" si="1011"/>
        <v>0</v>
      </c>
      <c r="AG1995">
        <f t="shared" si="1012"/>
        <v>-3736.9819836489819</v>
      </c>
      <c r="AH1995">
        <f t="shared" si="1013"/>
        <v>0</v>
      </c>
      <c r="AI1995">
        <f t="shared" si="1014"/>
        <v>1</v>
      </c>
      <c r="AJ1995">
        <f t="shared" si="1015"/>
        <v>-2</v>
      </c>
      <c r="AK1995">
        <f t="shared" si="1016"/>
        <v>1</v>
      </c>
      <c r="AL1995">
        <f t="shared" si="1017"/>
        <v>2.7816795934492865E-4</v>
      </c>
      <c r="AM1995">
        <f t="shared" si="1029"/>
        <v>0</v>
      </c>
      <c r="AN1995" s="22">
        <f t="shared" si="1018"/>
        <v>-1.1373681345763478E-6</v>
      </c>
      <c r="AO1995">
        <f t="shared" si="1030"/>
        <v>1.2807644410034518E-6</v>
      </c>
      <c r="AP1995">
        <f t="shared" si="1031"/>
        <v>5.5747328682443362E-4</v>
      </c>
      <c r="AQ1995">
        <f t="shared" si="1032"/>
        <v>1.2807644410034518E-6</v>
      </c>
      <c r="AR1995">
        <f t="shared" si="1033"/>
        <v>5.5747328682443362E-4</v>
      </c>
      <c r="AS1995">
        <f t="shared" si="1034"/>
        <v>0</v>
      </c>
      <c r="AT1995">
        <f t="shared" si="1035"/>
        <v>0</v>
      </c>
    </row>
    <row r="1996" spans="14:46" x14ac:dyDescent="0.25">
      <c r="N1996">
        <f t="shared" si="1036"/>
        <v>1983</v>
      </c>
      <c r="O1996">
        <f t="shared" si="1019"/>
        <v>4153.1854880457067</v>
      </c>
      <c r="P1996">
        <f t="shared" si="1020"/>
        <v>3737.8669392411362</v>
      </c>
      <c r="Q1996">
        <f t="shared" si="1021"/>
        <v>3.534712719899481E-41</v>
      </c>
      <c r="R1996">
        <f t="shared" si="1022"/>
        <v>3.048504095141397E-34</v>
      </c>
      <c r="S1996">
        <f t="shared" si="1023"/>
        <v>2.3564751465996541E-41</v>
      </c>
      <c r="T1996">
        <f t="shared" si="1004"/>
        <v>8.1102905821273353E-24</v>
      </c>
      <c r="U1996">
        <f t="shared" si="1024"/>
        <v>8.1102905821273353E-24</v>
      </c>
      <c r="V1996">
        <f t="shared" si="1025"/>
        <v>5.409610275573486E-24</v>
      </c>
      <c r="W1996">
        <f t="shared" si="1026"/>
        <v>5.409610275573486E-24</v>
      </c>
      <c r="X1996">
        <f t="shared" si="1005"/>
        <v>6.1063609301281267E-34</v>
      </c>
      <c r="Y1996">
        <f t="shared" si="1006"/>
        <v>8.1459554375959242E-34</v>
      </c>
      <c r="Z1996">
        <f t="shared" si="1007"/>
        <v>-1.0713348220842883E-19</v>
      </c>
      <c r="AA1996">
        <f t="shared" si="1008"/>
        <v>-4.6655047764882366E-17</v>
      </c>
      <c r="AB1996">
        <f t="shared" si="1027"/>
        <v>0</v>
      </c>
      <c r="AC1996">
        <f t="shared" si="1028"/>
        <v>0</v>
      </c>
      <c r="AD1996">
        <f t="shared" si="1009"/>
        <v>1</v>
      </c>
      <c r="AE1996">
        <f t="shared" si="1010"/>
        <v>0</v>
      </c>
      <c r="AF1996">
        <f t="shared" si="1011"/>
        <v>0</v>
      </c>
      <c r="AG1996">
        <f t="shared" si="1012"/>
        <v>-3738.8669392411362</v>
      </c>
      <c r="AH1996">
        <f t="shared" si="1013"/>
        <v>0</v>
      </c>
      <c r="AI1996">
        <f t="shared" si="1014"/>
        <v>1</v>
      </c>
      <c r="AJ1996">
        <f t="shared" si="1015"/>
        <v>-2</v>
      </c>
      <c r="AK1996">
        <f t="shared" si="1016"/>
        <v>1</v>
      </c>
      <c r="AL1996">
        <f t="shared" si="1017"/>
        <v>-2.3279954553963476E-17</v>
      </c>
      <c r="AM1996">
        <f t="shared" si="1029"/>
        <v>0</v>
      </c>
      <c r="AN1996" s="22">
        <f t="shared" si="1018"/>
        <v>9.5138656955421621E-20</v>
      </c>
      <c r="AO1996">
        <f t="shared" si="1030"/>
        <v>-1.0713348220842883E-19</v>
      </c>
      <c r="AP1996">
        <f t="shared" si="1031"/>
        <v>-4.6655047764882372E-17</v>
      </c>
      <c r="AQ1996">
        <f t="shared" si="1032"/>
        <v>-1.0713348220842883E-19</v>
      </c>
      <c r="AR1996">
        <f t="shared" si="1033"/>
        <v>-4.6655047764882372E-17</v>
      </c>
      <c r="AS1996">
        <f t="shared" si="1034"/>
        <v>0</v>
      </c>
      <c r="AT1996">
        <f t="shared" si="1035"/>
        <v>0</v>
      </c>
    </row>
    <row r="1997" spans="14:46" x14ac:dyDescent="0.25">
      <c r="N1997">
        <f t="shared" si="1036"/>
        <v>1984</v>
      </c>
      <c r="O1997">
        <f t="shared" si="1019"/>
        <v>4155.2798831480995</v>
      </c>
      <c r="P1997">
        <f t="shared" si="1020"/>
        <v>3739.7518948332895</v>
      </c>
      <c r="Q1997">
        <f t="shared" si="1021"/>
        <v>5.0314149152743541E-15</v>
      </c>
      <c r="R1997">
        <f t="shared" si="1022"/>
        <v>4.3437087743663182E-8</v>
      </c>
      <c r="S1997">
        <f t="shared" si="1023"/>
        <v>3.3542766101829025E-15</v>
      </c>
      <c r="T1997">
        <f t="shared" si="1004"/>
        <v>-4.8356530706870671E-11</v>
      </c>
      <c r="U1997">
        <f t="shared" si="1024"/>
        <v>-4.8356530706870671E-11</v>
      </c>
      <c r="V1997">
        <f t="shared" si="1025"/>
        <v>-3.225407472555227E-11</v>
      </c>
      <c r="W1997">
        <f t="shared" si="1026"/>
        <v>-3.225407472555227E-11</v>
      </c>
      <c r="X1997">
        <f t="shared" si="1005"/>
        <v>8.7007372295535915E-8</v>
      </c>
      <c r="Y1997">
        <f t="shared" si="1006"/>
        <v>1.1606880173872464E-7</v>
      </c>
      <c r="Z1997">
        <f t="shared" si="1007"/>
        <v>-1.2781835575472124E-6</v>
      </c>
      <c r="AA1997">
        <f t="shared" si="1008"/>
        <v>-5.5691017240181177E-4</v>
      </c>
      <c r="AB1997">
        <f t="shared" si="1027"/>
        <v>-1.8456281071184223E-10</v>
      </c>
      <c r="AC1997">
        <f t="shared" si="1028"/>
        <v>-1.6389888175642947E-10</v>
      </c>
      <c r="AD1997">
        <f t="shared" si="1009"/>
        <v>1</v>
      </c>
      <c r="AE1997">
        <f t="shared" si="1010"/>
        <v>0</v>
      </c>
      <c r="AF1997">
        <f t="shared" si="1011"/>
        <v>0</v>
      </c>
      <c r="AG1997">
        <f t="shared" si="1012"/>
        <v>-3740.7518948332895</v>
      </c>
      <c r="AH1997">
        <f t="shared" si="1013"/>
        <v>0</v>
      </c>
      <c r="AI1997">
        <f t="shared" si="1014"/>
        <v>1</v>
      </c>
      <c r="AJ1997">
        <f t="shared" si="1015"/>
        <v>-2</v>
      </c>
      <c r="AK1997">
        <f t="shared" si="1016"/>
        <v>1</v>
      </c>
      <c r="AL1997">
        <f t="shared" si="1017"/>
        <v>-2.7788754809571166E-4</v>
      </c>
      <c r="AM1997">
        <f t="shared" si="1029"/>
        <v>0</v>
      </c>
      <c r="AN1997" s="22">
        <f t="shared" si="1018"/>
        <v>1.1350762103884729E-6</v>
      </c>
      <c r="AO1997">
        <f t="shared" si="1030"/>
        <v>-1.2781835575472124E-6</v>
      </c>
      <c r="AP1997">
        <f t="shared" si="1031"/>
        <v>-5.5691017240181177E-4</v>
      </c>
      <c r="AQ1997">
        <f t="shared" si="1032"/>
        <v>-1.2781835575472124E-6</v>
      </c>
      <c r="AR1997">
        <f t="shared" si="1033"/>
        <v>-5.5691017240181177E-4</v>
      </c>
      <c r="AS1997">
        <f t="shared" si="1034"/>
        <v>0</v>
      </c>
      <c r="AT1997">
        <f t="shared" si="1035"/>
        <v>0</v>
      </c>
    </row>
    <row r="1998" spans="14:46" x14ac:dyDescent="0.25">
      <c r="N1998">
        <f t="shared" si="1036"/>
        <v>1985</v>
      </c>
      <c r="O1998">
        <f t="shared" si="1019"/>
        <v>4157.3742782504933</v>
      </c>
      <c r="P1998">
        <f t="shared" si="1020"/>
        <v>3741.6368504254442</v>
      </c>
      <c r="Q1998">
        <f t="shared" si="1021"/>
        <v>5.0212837029570951E-15</v>
      </c>
      <c r="R1998">
        <f t="shared" si="1022"/>
        <v>4.3393333440023373E-8</v>
      </c>
      <c r="S1998">
        <f t="shared" si="1023"/>
        <v>3.3475224686380636E-15</v>
      </c>
      <c r="T1998">
        <f t="shared" ref="T1998:T2061" si="1037">(4*SIN(O1998)-AK1998*$H$13*2*$H$8*SIN(O1998)/O1998)*COS(O1998*$K$20)/$H$7/((O1998^3)+AK1998*$H$13)</f>
        <v>4.828344736330009E-11</v>
      </c>
      <c r="U1998">
        <f t="shared" si="1024"/>
        <v>4.828344736330009E-11</v>
      </c>
      <c r="V1998">
        <f t="shared" si="1025"/>
        <v>3.2205319498604521E-11</v>
      </c>
      <c r="W1998">
        <f t="shared" si="1026"/>
        <v>3.2205319498604521E-11</v>
      </c>
      <c r="X1998">
        <f t="shared" ref="X1998:X2061" si="1038">(2*O1998-AK1998*$H$13*$H$8)*SIN(O1998)*SIN($K$20*O1998)/((O1998^3)+AK1998*$H$13)</f>
        <v>8.6919662484652709E-8</v>
      </c>
      <c r="Y1998">
        <f t="shared" ref="Y1998:Y2061" si="1039">(AM1998*O1998*O1998+2*O1998*SIN(O1998)/$H$7/ (1+$H$7)-$H$9*AK1998*$H$13*SIN(O1998)/$H$7)*SIN($K$20*O1998)/((O1998^3)+AK1998*$H$13)</f>
        <v>1.1595176624264074E-7</v>
      </c>
      <c r="Z1998">
        <f t="shared" ref="Z1998:Z2061" si="1040">AK1998*$H$13*((2/O1998)+O1998*$H$8)*SIN(O1998)*COS($K$14*O1998)/((O1998^3)+AK1998*$H$13)/$H$7</f>
        <v>1.2768960402684887E-6</v>
      </c>
      <c r="AA1998">
        <f t="shared" ref="AA1998:AA2061" si="1041">(((AM1998+2*SIN(O1998)/$H$7/N1998/$H$5+$H$9*O1998*SIN(O1998)/$H$7)*AK1998*$H$13/((O1998^3)+AK1998*$H$13))-AM1998-2*SIN(O1998)/$H$7/N1998/$H$5)*COS($K$14*O1998)</f>
        <v>5.566290415827083E-4</v>
      </c>
      <c r="AB1998">
        <f t="shared" si="1027"/>
        <v>1.8428401507391022E-10</v>
      </c>
      <c r="AC1998">
        <f t="shared" si="1028"/>
        <v>1.6365130047363385E-10</v>
      </c>
      <c r="AD1998">
        <f t="shared" ref="AD1998:AD2061" si="1042">(-1+(1-2*P1998+2*P1998*P1998)*EXP(-2*P1998))/((1-2*P1998)*EXP(-2*P1998)-1)</f>
        <v>1</v>
      </c>
      <c r="AE1998">
        <f t="shared" ref="AE1998:AE2061" si="1043">P1998*EXP(-P1998)/((1-2*P1998)*EXP(-2*P1998)-1)</f>
        <v>0</v>
      </c>
      <c r="AF1998">
        <f t="shared" ref="AF1998:AF2061" si="1044">-(AD1998*(1+2*P1998)+2*P1998*P1998)*EXP(-P1998)</f>
        <v>0</v>
      </c>
      <c r="AG1998">
        <f t="shared" ref="AG1998:AG2061" si="1045">-AE1998*(1+2*P1998)*EXP(-P1998)-(1+P1998)</f>
        <v>-3742.6368504254442</v>
      </c>
      <c r="AH1998">
        <f t="shared" ref="AH1998:AH2061" si="1046">(2*AD1998-1+2*P1998)*EXP(-P1998)</f>
        <v>0</v>
      </c>
      <c r="AI1998">
        <f t="shared" ref="AI1998:AI2061" si="1047">2*AE1998*EXP(-P1998)+1</f>
        <v>1</v>
      </c>
      <c r="AJ1998">
        <f t="shared" ref="AJ1998:AJ2061" si="1048">(AF1998*EXP(-P1998)-AH1998*EXP(-P1998)-AD1998-1)</f>
        <v>-2</v>
      </c>
      <c r="AK1998">
        <f t="shared" ref="AK1998:AK2061" si="1049">-2*(AF1998*EXP(-P1998)+AD1998)/AJ1998</f>
        <v>1</v>
      </c>
      <c r="AL1998">
        <f t="shared" ref="AL1998:AL2061" si="1050">-2*SIN(O1998)/$H$5/N1998</f>
        <v>2.7774755436869462E-4</v>
      </c>
      <c r="AM1998">
        <f t="shared" si="1029"/>
        <v>0</v>
      </c>
      <c r="AN1998" s="22">
        <f t="shared" ref="AN1998:AN2061" si="1051">-(((AM1998+2*SIN(O1998)/$H$7/N1998/$H$5+$H$9*O1998*SIN(O1998)/$H$7)*AK1998*$H$13/((O1998^3)+AK1998*$H$13)))/(AF1998*EXP(-P1998)+AD1998)-((AG1998-AI1998)*EXP(-P1998)-AE1998)*AL1998/AJ1998</f>
        <v>-1.1339328453190173E-6</v>
      </c>
      <c r="AO1998">
        <f t="shared" si="1030"/>
        <v>1.2768960402684887E-6</v>
      </c>
      <c r="AP1998">
        <f t="shared" si="1031"/>
        <v>5.566290415827083E-4</v>
      </c>
      <c r="AQ1998">
        <f t="shared" si="1032"/>
        <v>1.2768960402684887E-6</v>
      </c>
      <c r="AR1998">
        <f t="shared" si="1033"/>
        <v>5.566290415827083E-4</v>
      </c>
      <c r="AS1998">
        <f t="shared" si="1034"/>
        <v>0</v>
      </c>
      <c r="AT1998">
        <f t="shared" si="1035"/>
        <v>0</v>
      </c>
    </row>
    <row r="1999" spans="14:46" x14ac:dyDescent="0.25">
      <c r="N1999">
        <f t="shared" si="1036"/>
        <v>1986</v>
      </c>
      <c r="O1999">
        <f t="shared" ref="O1999:O2062" si="1052">N1999*$H$5/(1+$H$7)</f>
        <v>4159.4686733528861</v>
      </c>
      <c r="P1999">
        <f t="shared" ref="P1999:P2062" si="1053">O1999*$H$14</f>
        <v>3743.5218060175976</v>
      </c>
      <c r="Q1999">
        <f t="shared" ref="Q1999:Q2062" si="1054">2*SIN(O1999)*SIN(O1999)/(((O1999)^3)+$H$13*AK1999)/O1999</f>
        <v>2.0795851677406854E-40</v>
      </c>
      <c r="R1999">
        <f t="shared" ref="R1999:R2062" si="1055">(SIN(O1999)*SIN(O1999)*O1999)/((O1999^3)+AK1999*$H$13)</f>
        <v>1.7989638286667787E-33</v>
      </c>
      <c r="S1999">
        <f t="shared" ref="S1999:S2062" si="1056">((AM1999*$H$7+2*SIN(O1999)/$H$5/N1999)*SIN(O1999))/((O1999^3)+AK1999*$H$13)</f>
        <v>1.3863901118271235E-40</v>
      </c>
      <c r="T1999">
        <f t="shared" si="1037"/>
        <v>-1.9642202055968344E-23</v>
      </c>
      <c r="U1999">
        <f t="shared" ref="U1999:U2062" si="1057">(4*SIN(O1999)-AK1999*$H$13*2*$H$8*SIN(O1999)/O1999)*COS(O1999)/$H$7/((O1999^3)+AK1999*$H$13)</f>
        <v>-1.9642202055968344E-23</v>
      </c>
      <c r="V1999">
        <f t="shared" ref="V1999:V2062" si="1058">(2*AM1999*O1999*$H$7+4*SIN(O1999)/(1+$H$7)-AK1999*$H$13*2*$H$9*SIN(O1999)/O1999)*COS(O1999*$K$20)/((O1999^3)+AK1999*$H$13)/$H$7</f>
        <v>-1.3101451240709404E-23</v>
      </c>
      <c r="W1999">
        <f t="shared" ref="W1999:W2062" si="1059">(2*AM1999*O1999*$H$7+4*SIN(O1999)/(1+$H$7)-AK1999*$H$13*2*$H$9*SIN(O1999)/O1999)*COS(O1999)/((O1999^3)+AK1999*$H$13)/$H$7</f>
        <v>-1.3101451240709404E-23</v>
      </c>
      <c r="X1999">
        <f t="shared" si="1038"/>
        <v>3.603438499499077E-33</v>
      </c>
      <c r="Y1999">
        <f t="shared" si="1039"/>
        <v>4.8070245551452554E-33</v>
      </c>
      <c r="Z1999">
        <f t="shared" si="1040"/>
        <v>2.5985825406476039E-19</v>
      </c>
      <c r="AA1999">
        <f t="shared" si="1041"/>
        <v>1.1333528076026681E-16</v>
      </c>
      <c r="AB1999">
        <f t="shared" ref="AB1999:AB2062" si="1060">(24/$H$7)*(2/(O1999^2)+$H$8)*(COS(O1999*$K$10)-COS(O1999))*SIN(O1999)/((O1999^3)+AK1999*$H$13)</f>
        <v>0</v>
      </c>
      <c r="AC1999">
        <f t="shared" ref="AC1999:AC2062" si="1061">(24)*(AM1999/O1999+2*(1+$H$7)*SIN(O1999)/$H$7/N1999/N1999/$H$5/$H$5+$H$9*SIN(O1999)/$H$7)*(COS(O1999*$K$10)-COS(O1999))/((O1999^3)+AK1999*$H$13)</f>
        <v>0</v>
      </c>
      <c r="AD1999">
        <f t="shared" si="1042"/>
        <v>1</v>
      </c>
      <c r="AE1999">
        <f t="shared" si="1043"/>
        <v>0</v>
      </c>
      <c r="AF1999">
        <f t="shared" si="1044"/>
        <v>0</v>
      </c>
      <c r="AG1999">
        <f t="shared" si="1045"/>
        <v>-3744.5218060175976</v>
      </c>
      <c r="AH1999">
        <f t="shared" si="1046"/>
        <v>0</v>
      </c>
      <c r="AI1999">
        <f t="shared" si="1047"/>
        <v>1</v>
      </c>
      <c r="AJ1999">
        <f t="shared" si="1048"/>
        <v>-2</v>
      </c>
      <c r="AK1999">
        <f t="shared" si="1049"/>
        <v>1</v>
      </c>
      <c r="AL1999">
        <f t="shared" si="1050"/>
        <v>5.6552258312964873E-17</v>
      </c>
      <c r="AM1999">
        <f t="shared" ref="AM1999:AM2062" si="1062">-((AF1999*EXP(-P1999)+AD1999)*((AG1999*EXP(-P1999)-AI1999*EXP(-P1999)-AE1999)*AL1999)/(AJ1999))+(AG1999*EXP(-P1999)+AE1999)*AL1999</f>
        <v>0</v>
      </c>
      <c r="AN1999" s="22">
        <f t="shared" si="1051"/>
        <v>-2.3076413433706942E-19</v>
      </c>
      <c r="AO1999">
        <f t="shared" ref="AO1999:AO2062" si="1063">-(AK1999*$H$13*((2/O1999)+O1999*$H$8)*SIN(O1999)*COS($D$8*O1999)/((O1999^3)+AK1999*$H$13)/$H$7)*((AF1999+AH1999*O1999*$D$9)*EXP($D$9*O1999-P1999)+(AD1999+O1999*$D$9)*EXP(-$D$9*O1999)+2*(AH1999*EXP(O1999*$D$9-P1999)-EXP(-O1999*$D$9)))/(AF1999*EXP(-P1999)+AD1999)</f>
        <v>2.5985825406476039E-19</v>
      </c>
      <c r="AP1999">
        <f t="shared" ref="AP1999:AP2062" si="1064">-AR1999+2*COS($D$8*O1999)*((AH1999*AN1999+AI1999*AL1999)*EXP(O1999*$D$9-P1999)-AN1999*EXP(-O1999*$D$9)+AL1999/$H$7)</f>
        <v>1.1333528076026681E-16</v>
      </c>
      <c r="AQ1999">
        <f t="shared" ref="AQ1999:AQ2062" si="1065">((AF1999+AH1999*O1999*$D$9)*EXP($D$9*O1999-P1999)+(AD1999+O1999*$D$9)*EXP(-$D$9*O1999))*(AK1999*$H$13*((2/O1999)+O1999*$H$8)*SIN(O1999)*COS($D$8*O1999)/((O1999^3)+AK1999*$H$13)/$H$7)/(AF1999*EXP(-P1999)+AD1999)</f>
        <v>2.5985825406476039E-19</v>
      </c>
      <c r="AR1999">
        <f t="shared" ref="AR1999:AR2062" si="1066">-(COS($D$8*O1999)*((AF1999*AN1999+AG1999*AL1999+(AH1999*AN1999+AI1999*AL1999)*O1999*$D$9)*EXP(O1999*$D$9-P1999)+(AD1999*AN1999+AE1999*AL1999+AN1999*O1999*$D$9)*EXP(-O1999*$D$9)-AL1999/$H$7))</f>
        <v>1.1333528076026681E-16</v>
      </c>
      <c r="AS1999">
        <f t="shared" ref="AS1999:AS2062" si="1067">(AK1999*$H$13*((2/O1999)+O1999*$H$8)*SIN(O1999)/((O1999^3)+AK1999*$H$13)/$H$7)*SIN(O1999*$D$8)*((AF1999+AH1999+AH1999*O1999*$D$9)*EXP(O1999*$D$9-P1999)+(-(AD1999-1)-O1999*$D$9)*EXP(-O1999*$D$9))/(AF1999*EXP(-P1999)+AD1999)</f>
        <v>0</v>
      </c>
      <c r="AT1999">
        <f t="shared" ref="AT1999:AT2062" si="1068">SIN(O1999*$D$8)*(((AF1999+AH1999)*AN1999+AG1999*AL1999+AI1999*AL1999+(AH1999*AN1999+AI1999*AL1999)*O1999*$D$9)*EXP(O1999*$D$9-P1999)+(-(AD1999-1)*AN1999-AE1999*AL1999-AN1999*O1999*$D$9)*EXP(-O1999*$D$9))</f>
        <v>0</v>
      </c>
    </row>
    <row r="2000" spans="14:46" x14ac:dyDescent="0.25">
      <c r="N2000">
        <f t="shared" ref="N2000:N2063" si="1069">N1999+1</f>
        <v>1987</v>
      </c>
      <c r="O2000">
        <f t="shared" si="1052"/>
        <v>4161.5630684552789</v>
      </c>
      <c r="P2000">
        <f t="shared" si="1053"/>
        <v>3745.4067616097509</v>
      </c>
      <c r="Q2000">
        <f t="shared" si="1054"/>
        <v>5.0010976633723239E-15</v>
      </c>
      <c r="R2000">
        <f t="shared" si="1055"/>
        <v>4.3306022932203881E-8</v>
      </c>
      <c r="S2000">
        <f t="shared" si="1056"/>
        <v>3.3340651089148826E-15</v>
      </c>
      <c r="T2000">
        <f t="shared" si="1037"/>
        <v>-4.813772189936052E-11</v>
      </c>
      <c r="U2000">
        <f t="shared" si="1057"/>
        <v>-4.813772189936052E-11</v>
      </c>
      <c r="V2000">
        <f t="shared" si="1058"/>
        <v>-3.2108103442300268E-11</v>
      </c>
      <c r="W2000">
        <f t="shared" si="1059"/>
        <v>-3.2108103442300268E-11</v>
      </c>
      <c r="X2000">
        <f t="shared" si="1038"/>
        <v>8.6744640275907567E-8</v>
      </c>
      <c r="Y2000">
        <f t="shared" si="1039"/>
        <v>1.1571822567203647E-7</v>
      </c>
      <c r="Z2000">
        <f t="shared" si="1040"/>
        <v>-1.2743268349953299E-6</v>
      </c>
      <c r="AA2000">
        <f t="shared" si="1041"/>
        <v>-5.5606763057914948E-4</v>
      </c>
      <c r="AB2000">
        <f t="shared" si="1060"/>
        <v>-1.8372810610335371E-10</v>
      </c>
      <c r="AC2000">
        <f t="shared" si="1061"/>
        <v>-1.6315763186023006E-10</v>
      </c>
      <c r="AD2000">
        <f t="shared" si="1042"/>
        <v>1</v>
      </c>
      <c r="AE2000">
        <f t="shared" si="1043"/>
        <v>0</v>
      </c>
      <c r="AF2000">
        <f t="shared" si="1044"/>
        <v>0</v>
      </c>
      <c r="AG2000">
        <f t="shared" si="1045"/>
        <v>-3746.4067616097509</v>
      </c>
      <c r="AH2000">
        <f t="shared" si="1046"/>
        <v>0</v>
      </c>
      <c r="AI2000">
        <f t="shared" si="1047"/>
        <v>1</v>
      </c>
      <c r="AJ2000">
        <f t="shared" si="1048"/>
        <v>-2</v>
      </c>
      <c r="AK2000">
        <f t="shared" si="1049"/>
        <v>1</v>
      </c>
      <c r="AL2000">
        <f t="shared" si="1050"/>
        <v>-2.7746798964366941E-4</v>
      </c>
      <c r="AM2000">
        <f t="shared" si="1062"/>
        <v>0</v>
      </c>
      <c r="AN2000" s="22">
        <f t="shared" si="1051"/>
        <v>1.1316512918106274E-6</v>
      </c>
      <c r="AO2000">
        <f t="shared" si="1063"/>
        <v>-1.2743268349953299E-6</v>
      </c>
      <c r="AP2000">
        <f t="shared" si="1064"/>
        <v>-5.5606763057914948E-4</v>
      </c>
      <c r="AQ2000">
        <f t="shared" si="1065"/>
        <v>-1.2743268349953299E-6</v>
      </c>
      <c r="AR2000">
        <f t="shared" si="1066"/>
        <v>-5.5606763057914948E-4</v>
      </c>
      <c r="AS2000">
        <f t="shared" si="1067"/>
        <v>0</v>
      </c>
      <c r="AT2000">
        <f t="shared" si="1068"/>
        <v>0</v>
      </c>
    </row>
    <row r="2001" spans="14:46" x14ac:dyDescent="0.25">
      <c r="N2001">
        <f t="shared" si="1069"/>
        <v>1988</v>
      </c>
      <c r="O2001">
        <f t="shared" si="1052"/>
        <v>4163.6574635576726</v>
      </c>
      <c r="P2001">
        <f t="shared" si="1053"/>
        <v>3747.2917172019056</v>
      </c>
      <c r="Q2001">
        <f t="shared" si="1054"/>
        <v>4.9910426825610459E-15</v>
      </c>
      <c r="R2001">
        <f t="shared" si="1055"/>
        <v>4.3262466462333436E-8</v>
      </c>
      <c r="S2001">
        <f t="shared" si="1056"/>
        <v>3.3273617883740316E-15</v>
      </c>
      <c r="T2001">
        <f t="shared" si="1037"/>
        <v>4.8065079039359772E-11</v>
      </c>
      <c r="U2001">
        <f t="shared" si="1057"/>
        <v>4.8065079039359772E-11</v>
      </c>
      <c r="V2001">
        <f t="shared" si="1058"/>
        <v>3.2059642119355865E-11</v>
      </c>
      <c r="W2001">
        <f t="shared" si="1059"/>
        <v>3.2059642119355865E-11</v>
      </c>
      <c r="X2001">
        <f t="shared" si="1038"/>
        <v>8.6657327344629597E-8</v>
      </c>
      <c r="Y2001">
        <f t="shared" si="1039"/>
        <v>1.1560171988539399E-7</v>
      </c>
      <c r="Z2001">
        <f t="shared" si="1040"/>
        <v>1.2730451391834511E-6</v>
      </c>
      <c r="AA2001">
        <f t="shared" si="1041"/>
        <v>5.5578734953685169E-4</v>
      </c>
      <c r="AB2001">
        <f t="shared" si="1060"/>
        <v>1.834509899518558E-10</v>
      </c>
      <c r="AC2001">
        <f t="shared" si="1061"/>
        <v>1.6291154202635292E-10</v>
      </c>
      <c r="AD2001">
        <f t="shared" si="1042"/>
        <v>1</v>
      </c>
      <c r="AE2001">
        <f t="shared" si="1043"/>
        <v>0</v>
      </c>
      <c r="AF2001">
        <f t="shared" si="1044"/>
        <v>0</v>
      </c>
      <c r="AG2001">
        <f t="shared" si="1045"/>
        <v>-3748.2917172019056</v>
      </c>
      <c r="AH2001">
        <f t="shared" si="1046"/>
        <v>0</v>
      </c>
      <c r="AI2001">
        <f t="shared" si="1047"/>
        <v>1</v>
      </c>
      <c r="AJ2001">
        <f t="shared" si="1048"/>
        <v>-2</v>
      </c>
      <c r="AK2001">
        <f t="shared" si="1049"/>
        <v>1</v>
      </c>
      <c r="AL2001">
        <f t="shared" si="1050"/>
        <v>2.7732841822021109E-4</v>
      </c>
      <c r="AM2001">
        <f t="shared" si="1062"/>
        <v>0</v>
      </c>
      <c r="AN2001" s="22">
        <f t="shared" si="1051"/>
        <v>-1.1305130964294973E-6</v>
      </c>
      <c r="AO2001">
        <f t="shared" si="1063"/>
        <v>1.2730451391834511E-6</v>
      </c>
      <c r="AP2001">
        <f t="shared" si="1064"/>
        <v>5.5578734953685169E-4</v>
      </c>
      <c r="AQ2001">
        <f t="shared" si="1065"/>
        <v>1.2730451391834511E-6</v>
      </c>
      <c r="AR2001">
        <f t="shared" si="1066"/>
        <v>5.5578734953685169E-4</v>
      </c>
      <c r="AS2001">
        <f t="shared" si="1067"/>
        <v>0</v>
      </c>
      <c r="AT2001">
        <f t="shared" si="1068"/>
        <v>0</v>
      </c>
    </row>
    <row r="2002" spans="14:46" x14ac:dyDescent="0.25">
      <c r="N2002">
        <f t="shared" si="1069"/>
        <v>1989</v>
      </c>
      <c r="O2002">
        <f t="shared" si="1052"/>
        <v>4165.7518586600654</v>
      </c>
      <c r="P2002">
        <f t="shared" si="1053"/>
        <v>3749.176672794059</v>
      </c>
      <c r="Q2002">
        <f t="shared" si="1054"/>
        <v>1.201601628829742E-39</v>
      </c>
      <c r="R2002">
        <f t="shared" si="1055"/>
        <v>1.0425990052535355E-32</v>
      </c>
      <c r="S2002">
        <f t="shared" si="1056"/>
        <v>8.0106775255316117E-40</v>
      </c>
      <c r="T2002">
        <f t="shared" si="1037"/>
        <v>-4.7143902733524554E-23</v>
      </c>
      <c r="U2002">
        <f t="shared" si="1057"/>
        <v>-4.7143902733524554E-23</v>
      </c>
      <c r="V2002">
        <f t="shared" si="1058"/>
        <v>-3.1445205026921769E-23</v>
      </c>
      <c r="W2002">
        <f t="shared" si="1059"/>
        <v>-3.1445205026921769E-23</v>
      </c>
      <c r="X2002">
        <f t="shared" si="1038"/>
        <v>2.0883870309905766E-32</v>
      </c>
      <c r="Y2002">
        <f t="shared" si="1039"/>
        <v>2.7859279591786794E-32</v>
      </c>
      <c r="Z2002">
        <f t="shared" si="1040"/>
        <v>6.2463802064656726E-19</v>
      </c>
      <c r="AA2002">
        <f t="shared" si="1041"/>
        <v>2.7284200266099561E-16</v>
      </c>
      <c r="AB2002">
        <f t="shared" si="1060"/>
        <v>0</v>
      </c>
      <c r="AC2002">
        <f t="shared" si="1061"/>
        <v>0</v>
      </c>
      <c r="AD2002">
        <f t="shared" si="1042"/>
        <v>1</v>
      </c>
      <c r="AE2002">
        <f t="shared" si="1043"/>
        <v>0</v>
      </c>
      <c r="AF2002">
        <f t="shared" si="1044"/>
        <v>0</v>
      </c>
      <c r="AG2002">
        <f t="shared" si="1045"/>
        <v>-3750.176672794059</v>
      </c>
      <c r="AH2002">
        <f t="shared" si="1046"/>
        <v>0</v>
      </c>
      <c r="AI2002">
        <f t="shared" si="1047"/>
        <v>1</v>
      </c>
      <c r="AJ2002">
        <f t="shared" si="1048"/>
        <v>-2</v>
      </c>
      <c r="AK2002">
        <f t="shared" si="1049"/>
        <v>1</v>
      </c>
      <c r="AL2002">
        <f t="shared" si="1050"/>
        <v>1.361436500249402E-16</v>
      </c>
      <c r="AM2002">
        <f t="shared" si="1062"/>
        <v>0</v>
      </c>
      <c r="AN2002" s="22">
        <f t="shared" si="1051"/>
        <v>-5.5470261111522761E-19</v>
      </c>
      <c r="AO2002">
        <f t="shared" si="1063"/>
        <v>6.2463802064656726E-19</v>
      </c>
      <c r="AP2002">
        <f t="shared" si="1064"/>
        <v>2.7284200266099561E-16</v>
      </c>
      <c r="AQ2002">
        <f t="shared" si="1065"/>
        <v>6.2463802064656726E-19</v>
      </c>
      <c r="AR2002">
        <f t="shared" si="1066"/>
        <v>2.7284200266099561E-16</v>
      </c>
      <c r="AS2002">
        <f t="shared" si="1067"/>
        <v>0</v>
      </c>
      <c r="AT2002">
        <f t="shared" si="1068"/>
        <v>0</v>
      </c>
    </row>
    <row r="2003" spans="14:46" x14ac:dyDescent="0.25">
      <c r="N2003">
        <f t="shared" si="1069"/>
        <v>1990</v>
      </c>
      <c r="O2003">
        <f t="shared" si="1052"/>
        <v>4167.8462537624591</v>
      </c>
      <c r="P2003">
        <f t="shared" si="1053"/>
        <v>3751.0616283862132</v>
      </c>
      <c r="Q2003">
        <f t="shared" si="1054"/>
        <v>4.9710084170950597E-15</v>
      </c>
      <c r="R2003">
        <f t="shared" si="1055"/>
        <v>4.3175550429213595E-8</v>
      </c>
      <c r="S2003">
        <f t="shared" si="1056"/>
        <v>3.3140056113967074E-15</v>
      </c>
      <c r="T2003">
        <f t="shared" si="1037"/>
        <v>-4.7920231222280703E-11</v>
      </c>
      <c r="U2003">
        <f t="shared" si="1057"/>
        <v>-4.7920231222280703E-11</v>
      </c>
      <c r="V2003">
        <f t="shared" si="1058"/>
        <v>-3.1963011655295039E-11</v>
      </c>
      <c r="W2003">
        <f t="shared" si="1059"/>
        <v>-3.1963011655295039E-11</v>
      </c>
      <c r="X2003">
        <f t="shared" si="1038"/>
        <v>8.6483096500285239E-8</v>
      </c>
      <c r="Y2003">
        <f t="shared" si="1039"/>
        <v>1.1536923553655012E-7</v>
      </c>
      <c r="Z2003">
        <f t="shared" si="1040"/>
        <v>-1.2704875417430408E-6</v>
      </c>
      <c r="AA2003">
        <f t="shared" si="1041"/>
        <v>-5.5522763423480599E-4</v>
      </c>
      <c r="AB2003">
        <f t="shared" si="1060"/>
        <v>-1.8289842730108378E-10</v>
      </c>
      <c r="AC2003">
        <f t="shared" si="1061"/>
        <v>-1.624208450743568E-10</v>
      </c>
      <c r="AD2003">
        <f t="shared" si="1042"/>
        <v>1</v>
      </c>
      <c r="AE2003">
        <f t="shared" si="1043"/>
        <v>0</v>
      </c>
      <c r="AF2003">
        <f t="shared" si="1044"/>
        <v>0</v>
      </c>
      <c r="AG2003">
        <f t="shared" si="1045"/>
        <v>-3752.0616283862132</v>
      </c>
      <c r="AH2003">
        <f t="shared" si="1046"/>
        <v>0</v>
      </c>
      <c r="AI2003">
        <f t="shared" si="1047"/>
        <v>1</v>
      </c>
      <c r="AJ2003">
        <f t="shared" si="1048"/>
        <v>-2</v>
      </c>
      <c r="AK2003">
        <f t="shared" si="1049"/>
        <v>1</v>
      </c>
      <c r="AL2003">
        <f t="shared" si="1050"/>
        <v>-2.7704969619183966E-4</v>
      </c>
      <c r="AM2003">
        <f t="shared" si="1062"/>
        <v>0</v>
      </c>
      <c r="AN2003" s="22">
        <f t="shared" si="1051"/>
        <v>1.1282418511267544E-6</v>
      </c>
      <c r="AO2003">
        <f t="shared" si="1063"/>
        <v>-1.2704875417430408E-6</v>
      </c>
      <c r="AP2003">
        <f t="shared" si="1064"/>
        <v>-5.552276342348061E-4</v>
      </c>
      <c r="AQ2003">
        <f t="shared" si="1065"/>
        <v>-1.2704875417430408E-6</v>
      </c>
      <c r="AR2003">
        <f t="shared" si="1066"/>
        <v>-5.552276342348061E-4</v>
      </c>
      <c r="AS2003">
        <f t="shared" si="1067"/>
        <v>0</v>
      </c>
      <c r="AT2003">
        <f t="shared" si="1068"/>
        <v>0</v>
      </c>
    </row>
    <row r="2004" spans="14:46" x14ac:dyDescent="0.25">
      <c r="N2004">
        <f t="shared" si="1069"/>
        <v>1991</v>
      </c>
      <c r="O2004">
        <f t="shared" si="1052"/>
        <v>4169.9406488648519</v>
      </c>
      <c r="P2004">
        <f t="shared" si="1053"/>
        <v>3752.946583978367</v>
      </c>
      <c r="Q2004">
        <f t="shared" si="1054"/>
        <v>4.9610289805122289E-15</v>
      </c>
      <c r="R2004">
        <f t="shared" si="1055"/>
        <v>4.3132190602287065E-8</v>
      </c>
      <c r="S2004">
        <f t="shared" si="1056"/>
        <v>3.3073526536748185E-15</v>
      </c>
      <c r="T2004">
        <f t="shared" si="1037"/>
        <v>4.7848025532224781E-11</v>
      </c>
      <c r="U2004">
        <f t="shared" si="1057"/>
        <v>4.7848025532224781E-11</v>
      </c>
      <c r="V2004">
        <f t="shared" si="1058"/>
        <v>3.1914842025032088E-11</v>
      </c>
      <c r="W2004">
        <f t="shared" si="1059"/>
        <v>3.1914842025032088E-11</v>
      </c>
      <c r="X2004">
        <f t="shared" si="1038"/>
        <v>8.6396178057848458E-8</v>
      </c>
      <c r="Y2004">
        <f t="shared" si="1039"/>
        <v>1.1525325626762896E-7</v>
      </c>
      <c r="Z2004">
        <f t="shared" si="1040"/>
        <v>1.2692116323560784E-6</v>
      </c>
      <c r="AA2004">
        <f t="shared" si="1041"/>
        <v>5.5494819912249246E-4</v>
      </c>
      <c r="AB2004">
        <f t="shared" si="1060"/>
        <v>1.8262297800835076E-10</v>
      </c>
      <c r="AC2004">
        <f t="shared" si="1061"/>
        <v>1.6217623547553797E-10</v>
      </c>
      <c r="AD2004">
        <f t="shared" si="1042"/>
        <v>1</v>
      </c>
      <c r="AE2004">
        <f t="shared" si="1043"/>
        <v>0</v>
      </c>
      <c r="AF2004">
        <f t="shared" si="1044"/>
        <v>0</v>
      </c>
      <c r="AG2004">
        <f t="shared" si="1045"/>
        <v>-3753.946583978367</v>
      </c>
      <c r="AH2004">
        <f t="shared" si="1046"/>
        <v>0</v>
      </c>
      <c r="AI2004">
        <f t="shared" si="1047"/>
        <v>1</v>
      </c>
      <c r="AJ2004">
        <f t="shared" si="1048"/>
        <v>-2</v>
      </c>
      <c r="AK2004">
        <f t="shared" si="1049"/>
        <v>1</v>
      </c>
      <c r="AL2004">
        <f t="shared" si="1050"/>
        <v>2.7691054516408857E-4</v>
      </c>
      <c r="AM2004">
        <f t="shared" si="1062"/>
        <v>0</v>
      </c>
      <c r="AN2004" s="22">
        <f t="shared" si="1051"/>
        <v>-1.1271087943153522E-6</v>
      </c>
      <c r="AO2004">
        <f t="shared" si="1063"/>
        <v>1.2692116323560784E-6</v>
      </c>
      <c r="AP2004">
        <f t="shared" si="1064"/>
        <v>5.5494819912249246E-4</v>
      </c>
      <c r="AQ2004">
        <f t="shared" si="1065"/>
        <v>1.2692116323560784E-6</v>
      </c>
      <c r="AR2004">
        <f t="shared" si="1066"/>
        <v>5.5494819912249246E-4</v>
      </c>
      <c r="AS2004">
        <f t="shared" si="1067"/>
        <v>0</v>
      </c>
      <c r="AT2004">
        <f t="shared" si="1068"/>
        <v>0</v>
      </c>
    </row>
    <row r="2005" spans="14:46" x14ac:dyDescent="0.25">
      <c r="N2005">
        <f t="shared" si="1069"/>
        <v>1992</v>
      </c>
      <c r="O2005">
        <f t="shared" si="1052"/>
        <v>4172.0350439672447</v>
      </c>
      <c r="P2005">
        <f t="shared" si="1053"/>
        <v>3754.8315395705204</v>
      </c>
      <c r="Q2005">
        <f t="shared" si="1054"/>
        <v>3.0014579719161029E-39</v>
      </c>
      <c r="R2005">
        <f t="shared" si="1055"/>
        <v>2.6121503251625234E-32</v>
      </c>
      <c r="S2005">
        <f t="shared" si="1056"/>
        <v>2.0009719812774017E-39</v>
      </c>
      <c r="T2005">
        <f t="shared" si="1037"/>
        <v>-7.4397075045641066E-23</v>
      </c>
      <c r="U2005">
        <f t="shared" si="1057"/>
        <v>-7.4397075045641066E-23</v>
      </c>
      <c r="V2005">
        <f t="shared" si="1058"/>
        <v>-4.962316142066757E-23</v>
      </c>
      <c r="W2005">
        <f t="shared" si="1059"/>
        <v>-4.962316142066757E-23</v>
      </c>
      <c r="X2005">
        <f t="shared" si="1038"/>
        <v>5.2322784590201962E-32</v>
      </c>
      <c r="Y2005">
        <f t="shared" si="1039"/>
        <v>6.9799034010559111E-32</v>
      </c>
      <c r="Z2005">
        <f t="shared" si="1040"/>
        <v>9.8722079589320161E-19</v>
      </c>
      <c r="AA2005">
        <f t="shared" si="1041"/>
        <v>4.3186730733343892E-16</v>
      </c>
      <c r="AB2005">
        <f t="shared" si="1060"/>
        <v>0</v>
      </c>
      <c r="AC2005">
        <f t="shared" si="1061"/>
        <v>0</v>
      </c>
      <c r="AD2005">
        <f t="shared" si="1042"/>
        <v>1</v>
      </c>
      <c r="AE2005">
        <f t="shared" si="1043"/>
        <v>0</v>
      </c>
      <c r="AF2005">
        <f t="shared" si="1044"/>
        <v>0</v>
      </c>
      <c r="AG2005">
        <f t="shared" si="1045"/>
        <v>-3755.8315395705204</v>
      </c>
      <c r="AH2005">
        <f t="shared" si="1046"/>
        <v>0</v>
      </c>
      <c r="AI2005">
        <f t="shared" si="1047"/>
        <v>1</v>
      </c>
      <c r="AJ2005">
        <f t="shared" si="1048"/>
        <v>-2</v>
      </c>
      <c r="AK2005">
        <f t="shared" si="1049"/>
        <v>1</v>
      </c>
      <c r="AL2005">
        <f t="shared" si="1050"/>
        <v>2.1549530862934933E-16</v>
      </c>
      <c r="AM2005">
        <f t="shared" si="1062"/>
        <v>0</v>
      </c>
      <c r="AN2005" s="22">
        <f t="shared" si="1051"/>
        <v>-8.7669007474024012E-19</v>
      </c>
      <c r="AO2005">
        <f t="shared" si="1063"/>
        <v>9.8722079589320161E-19</v>
      </c>
      <c r="AP2005">
        <f t="shared" si="1064"/>
        <v>4.3186730733343892E-16</v>
      </c>
      <c r="AQ2005">
        <f t="shared" si="1065"/>
        <v>9.8722079589320161E-19</v>
      </c>
      <c r="AR2005">
        <f t="shared" si="1066"/>
        <v>4.3186730733343892E-16</v>
      </c>
      <c r="AS2005">
        <f t="shared" si="1067"/>
        <v>0</v>
      </c>
      <c r="AT2005">
        <f t="shared" si="1068"/>
        <v>0</v>
      </c>
    </row>
    <row r="2006" spans="14:46" x14ac:dyDescent="0.25">
      <c r="N2006">
        <f t="shared" si="1069"/>
        <v>1993</v>
      </c>
      <c r="O2006">
        <f t="shared" si="1052"/>
        <v>4174.1294390696385</v>
      </c>
      <c r="P2006">
        <f t="shared" si="1053"/>
        <v>3756.7164951626746</v>
      </c>
      <c r="Q2006">
        <f t="shared" si="1054"/>
        <v>4.9411451218422469E-15</v>
      </c>
      <c r="R2006">
        <f t="shared" si="1055"/>
        <v>4.3045666671135438E-8</v>
      </c>
      <c r="S2006">
        <f t="shared" si="1056"/>
        <v>3.2940967478948314E-15</v>
      </c>
      <c r="T2006">
        <f t="shared" si="1037"/>
        <v>-4.7704048764744152E-11</v>
      </c>
      <c r="U2006">
        <f t="shared" si="1057"/>
        <v>-4.7704048764744152E-11</v>
      </c>
      <c r="V2006">
        <f t="shared" si="1058"/>
        <v>-3.1818792750586538E-11</v>
      </c>
      <c r="W2006">
        <f t="shared" si="1059"/>
        <v>-3.1818792750586538E-11</v>
      </c>
      <c r="X2006">
        <f t="shared" si="1038"/>
        <v>8.6222733814297997E-8</v>
      </c>
      <c r="Y2006">
        <f t="shared" si="1039"/>
        <v>1.1502182178103649E-7</v>
      </c>
      <c r="Z2006">
        <f t="shared" si="1040"/>
        <v>-1.2666655729276977E-6</v>
      </c>
      <c r="AA2006">
        <f t="shared" si="1041"/>
        <v>-5.5439017185125088E-4</v>
      </c>
      <c r="AB2006">
        <f t="shared" si="1060"/>
        <v>-1.8207373653605407E-10</v>
      </c>
      <c r="AC2006">
        <f t="shared" si="1061"/>
        <v>-1.6168848785849141E-10</v>
      </c>
      <c r="AD2006">
        <f t="shared" si="1042"/>
        <v>1</v>
      </c>
      <c r="AE2006">
        <f t="shared" si="1043"/>
        <v>0</v>
      </c>
      <c r="AF2006">
        <f t="shared" si="1044"/>
        <v>0</v>
      </c>
      <c r="AG2006">
        <f t="shared" si="1045"/>
        <v>-3757.7164951626746</v>
      </c>
      <c r="AH2006">
        <f t="shared" si="1046"/>
        <v>0</v>
      </c>
      <c r="AI2006">
        <f t="shared" si="1047"/>
        <v>1</v>
      </c>
      <c r="AJ2006">
        <f t="shared" si="1048"/>
        <v>-2</v>
      </c>
      <c r="AK2006">
        <f t="shared" si="1049"/>
        <v>1</v>
      </c>
      <c r="AL2006">
        <f t="shared" si="1050"/>
        <v>-2.7663266202801809E-4</v>
      </c>
      <c r="AM2006">
        <f t="shared" si="1062"/>
        <v>0</v>
      </c>
      <c r="AN2006" s="22">
        <f t="shared" si="1051"/>
        <v>1.1248477952147363E-6</v>
      </c>
      <c r="AO2006">
        <f t="shared" si="1063"/>
        <v>-1.2666655729276977E-6</v>
      </c>
      <c r="AP2006">
        <f t="shared" si="1064"/>
        <v>-5.5439017185125088E-4</v>
      </c>
      <c r="AQ2006">
        <f t="shared" si="1065"/>
        <v>-1.2666655729276977E-6</v>
      </c>
      <c r="AR2006">
        <f t="shared" si="1066"/>
        <v>-5.5439017185125088E-4</v>
      </c>
      <c r="AS2006">
        <f t="shared" si="1067"/>
        <v>0</v>
      </c>
      <c r="AT2006">
        <f t="shared" si="1068"/>
        <v>0</v>
      </c>
    </row>
    <row r="2007" spans="14:46" x14ac:dyDescent="0.25">
      <c r="N2007">
        <f t="shared" si="1069"/>
        <v>1994</v>
      </c>
      <c r="O2007">
        <f t="shared" si="1052"/>
        <v>4176.2238341720322</v>
      </c>
      <c r="P2007">
        <f t="shared" si="1053"/>
        <v>3758.6014507548289</v>
      </c>
      <c r="Q2007">
        <f t="shared" si="1054"/>
        <v>4.9312405494232511E-15</v>
      </c>
      <c r="R2007">
        <f t="shared" si="1055"/>
        <v>4.300250230522879E-8</v>
      </c>
      <c r="S2007">
        <f t="shared" si="1056"/>
        <v>3.2874936996155015E-15</v>
      </c>
      <c r="T2007">
        <f t="shared" si="1037"/>
        <v>4.7632276960925808E-11</v>
      </c>
      <c r="U2007">
        <f t="shared" si="1057"/>
        <v>4.7632276960925808E-11</v>
      </c>
      <c r="V2007">
        <f t="shared" si="1058"/>
        <v>3.1770912621651886E-11</v>
      </c>
      <c r="W2007">
        <f t="shared" si="1059"/>
        <v>3.1770912621651886E-11</v>
      </c>
      <c r="X2007">
        <f t="shared" si="1038"/>
        <v>8.6136207487823236E-8</v>
      </c>
      <c r="Y2007">
        <f t="shared" si="1039"/>
        <v>1.1490636586199924E-7</v>
      </c>
      <c r="Z2007">
        <f t="shared" si="1040"/>
        <v>1.2653954151863303E-6</v>
      </c>
      <c r="AA2007">
        <f t="shared" si="1041"/>
        <v>5.5411157884499508E-4</v>
      </c>
      <c r="AB2007">
        <f t="shared" si="1060"/>
        <v>1.8179994158817868E-10</v>
      </c>
      <c r="AC2007">
        <f t="shared" si="1061"/>
        <v>1.6144534738189559E-10</v>
      </c>
      <c r="AD2007">
        <f t="shared" si="1042"/>
        <v>1</v>
      </c>
      <c r="AE2007">
        <f t="shared" si="1043"/>
        <v>0</v>
      </c>
      <c r="AF2007">
        <f t="shared" si="1044"/>
        <v>0</v>
      </c>
      <c r="AG2007">
        <f t="shared" si="1045"/>
        <v>-3759.6014507548289</v>
      </c>
      <c r="AH2007">
        <f t="shared" si="1046"/>
        <v>0</v>
      </c>
      <c r="AI2007">
        <f t="shared" si="1047"/>
        <v>1</v>
      </c>
      <c r="AJ2007">
        <f t="shared" si="1048"/>
        <v>-2</v>
      </c>
      <c r="AK2007">
        <f t="shared" si="1049"/>
        <v>1</v>
      </c>
      <c r="AL2007">
        <f t="shared" si="1050"/>
        <v>2.7649392949945369E-4</v>
      </c>
      <c r="AM2007">
        <f t="shared" si="1062"/>
        <v>0</v>
      </c>
      <c r="AN2007" s="22">
        <f t="shared" si="1051"/>
        <v>-1.1237198460876676E-6</v>
      </c>
      <c r="AO2007">
        <f t="shared" si="1063"/>
        <v>1.2653954151863303E-6</v>
      </c>
      <c r="AP2007">
        <f t="shared" si="1064"/>
        <v>5.5411157884499508E-4</v>
      </c>
      <c r="AQ2007">
        <f t="shared" si="1065"/>
        <v>1.2653954151863303E-6</v>
      </c>
      <c r="AR2007">
        <f t="shared" si="1066"/>
        <v>5.5411157884499508E-4</v>
      </c>
      <c r="AS2007">
        <f t="shared" si="1067"/>
        <v>0</v>
      </c>
      <c r="AT2007">
        <f t="shared" si="1068"/>
        <v>0</v>
      </c>
    </row>
    <row r="2008" spans="14:46" x14ac:dyDescent="0.25">
      <c r="N2008">
        <f t="shared" si="1069"/>
        <v>1995</v>
      </c>
      <c r="O2008">
        <f t="shared" si="1052"/>
        <v>4178.318229274425</v>
      </c>
      <c r="P2008">
        <f t="shared" si="1053"/>
        <v>3760.4864063469827</v>
      </c>
      <c r="Q2008">
        <f t="shared" si="1054"/>
        <v>1.2371254042242419E-42</v>
      </c>
      <c r="R2008">
        <f t="shared" si="1055"/>
        <v>1.0799079959710635E-35</v>
      </c>
      <c r="S2008">
        <f t="shared" si="1056"/>
        <v>8.2475026948282796E-43</v>
      </c>
      <c r="T2008">
        <f t="shared" si="1037"/>
        <v>-1.5081412857762796E-24</v>
      </c>
      <c r="U2008">
        <f t="shared" si="1057"/>
        <v>-1.5081412857762796E-24</v>
      </c>
      <c r="V2008">
        <f t="shared" si="1058"/>
        <v>-1.0059358054114255E-24</v>
      </c>
      <c r="W2008">
        <f t="shared" si="1059"/>
        <v>-1.0059358054114255E-24</v>
      </c>
      <c r="X2008">
        <f t="shared" si="1038"/>
        <v>2.1631091960046614E-35</v>
      </c>
      <c r="Y2008">
        <f t="shared" si="1039"/>
        <v>2.8856036391256173E-35</v>
      </c>
      <c r="Z2008">
        <f t="shared" si="1040"/>
        <v>2.0042644587659557E-20</v>
      </c>
      <c r="AA2008">
        <f t="shared" si="1041"/>
        <v>8.7809862766384776E-18</v>
      </c>
      <c r="AB2008">
        <f t="shared" si="1060"/>
        <v>0</v>
      </c>
      <c r="AC2008">
        <f t="shared" si="1061"/>
        <v>0</v>
      </c>
      <c r="AD2008">
        <f t="shared" si="1042"/>
        <v>1</v>
      </c>
      <c r="AE2008">
        <f t="shared" si="1043"/>
        <v>0</v>
      </c>
      <c r="AF2008">
        <f t="shared" si="1044"/>
        <v>0</v>
      </c>
      <c r="AG2008">
        <f t="shared" si="1045"/>
        <v>-3761.4864063469827</v>
      </c>
      <c r="AH2008">
        <f t="shared" si="1046"/>
        <v>0</v>
      </c>
      <c r="AI2008">
        <f t="shared" si="1047"/>
        <v>1</v>
      </c>
      <c r="AJ2008">
        <f t="shared" si="1048"/>
        <v>-2</v>
      </c>
      <c r="AK2008">
        <f t="shared" si="1049"/>
        <v>1</v>
      </c>
      <c r="AL2008">
        <f t="shared" si="1050"/>
        <v>4.3815938183051557E-18</v>
      </c>
      <c r="AM2008">
        <f t="shared" si="1062"/>
        <v>0</v>
      </c>
      <c r="AN2008" s="22">
        <f t="shared" si="1051"/>
        <v>-1.779864002816833E-20</v>
      </c>
      <c r="AO2008">
        <f t="shared" si="1063"/>
        <v>2.0042644587659557E-20</v>
      </c>
      <c r="AP2008">
        <f t="shared" si="1064"/>
        <v>8.7809862766384791E-18</v>
      </c>
      <c r="AQ2008">
        <f t="shared" si="1065"/>
        <v>2.0042644587659557E-20</v>
      </c>
      <c r="AR2008">
        <f t="shared" si="1066"/>
        <v>8.7809862766384791E-18</v>
      </c>
      <c r="AS2008">
        <f t="shared" si="1067"/>
        <v>0</v>
      </c>
      <c r="AT2008">
        <f t="shared" si="1068"/>
        <v>0</v>
      </c>
    </row>
    <row r="2009" spans="14:46" x14ac:dyDescent="0.25">
      <c r="N2009">
        <f t="shared" si="1069"/>
        <v>1996</v>
      </c>
      <c r="O2009">
        <f t="shared" si="1052"/>
        <v>4180.4126243768178</v>
      </c>
      <c r="P2009">
        <f t="shared" si="1053"/>
        <v>3762.371361939136</v>
      </c>
      <c r="Q2009">
        <f t="shared" si="1054"/>
        <v>4.9115057445657589E-15</v>
      </c>
      <c r="R2009">
        <f t="shared" si="1055"/>
        <v>4.2916368121036935E-8</v>
      </c>
      <c r="S2009">
        <f t="shared" si="1056"/>
        <v>3.2743371630438383E-15</v>
      </c>
      <c r="T2009">
        <f t="shared" si="1037"/>
        <v>-4.7489164705301725E-11</v>
      </c>
      <c r="U2009">
        <f t="shared" si="1057"/>
        <v>-4.7489164705301725E-11</v>
      </c>
      <c r="V2009">
        <f t="shared" si="1058"/>
        <v>-3.167544017392028E-11</v>
      </c>
      <c r="W2009">
        <f t="shared" si="1059"/>
        <v>-3.167544017392028E-11</v>
      </c>
      <c r="X2009">
        <f t="shared" si="1038"/>
        <v>8.5963545117068707E-8</v>
      </c>
      <c r="Y2009">
        <f t="shared" si="1039"/>
        <v>1.1467597492569994E-7</v>
      </c>
      <c r="Z2009">
        <f t="shared" si="1040"/>
        <v>-1.2628608244721099E-6</v>
      </c>
      <c r="AA2009">
        <f t="shared" si="1041"/>
        <v>-5.5355523197946489E-4</v>
      </c>
      <c r="AB2009">
        <f t="shared" si="1060"/>
        <v>-1.8125399637937538E-10</v>
      </c>
      <c r="AC2009">
        <f t="shared" si="1061"/>
        <v>-1.6096052697432815E-10</v>
      </c>
      <c r="AD2009">
        <f t="shared" si="1042"/>
        <v>1</v>
      </c>
      <c r="AE2009">
        <f t="shared" si="1043"/>
        <v>0</v>
      </c>
      <c r="AF2009">
        <f t="shared" si="1044"/>
        <v>0</v>
      </c>
      <c r="AG2009">
        <f t="shared" si="1045"/>
        <v>-3763.371361939136</v>
      </c>
      <c r="AH2009">
        <f t="shared" si="1046"/>
        <v>0</v>
      </c>
      <c r="AI2009">
        <f t="shared" si="1047"/>
        <v>1</v>
      </c>
      <c r="AJ2009">
        <f t="shared" si="1048"/>
        <v>-2</v>
      </c>
      <c r="AK2009">
        <f t="shared" si="1049"/>
        <v>1</v>
      </c>
      <c r="AL2009">
        <f t="shared" si="1050"/>
        <v>-2.7621688147390746E-4</v>
      </c>
      <c r="AM2009">
        <f t="shared" si="1062"/>
        <v>0</v>
      </c>
      <c r="AN2009" s="22">
        <f t="shared" si="1051"/>
        <v>1.1214690316499699E-6</v>
      </c>
      <c r="AO2009">
        <f t="shared" si="1063"/>
        <v>-1.2628608244721099E-6</v>
      </c>
      <c r="AP2009">
        <f t="shared" si="1064"/>
        <v>-5.5355523197946489E-4</v>
      </c>
      <c r="AQ2009">
        <f t="shared" si="1065"/>
        <v>-1.2628608244721099E-6</v>
      </c>
      <c r="AR2009">
        <f t="shared" si="1066"/>
        <v>-5.5355523197946489E-4</v>
      </c>
      <c r="AS2009">
        <f t="shared" si="1067"/>
        <v>0</v>
      </c>
      <c r="AT2009">
        <f t="shared" si="1068"/>
        <v>0</v>
      </c>
    </row>
    <row r="2010" spans="14:46" x14ac:dyDescent="0.25">
      <c r="N2010">
        <f t="shared" si="1069"/>
        <v>1997</v>
      </c>
      <c r="O2010">
        <f t="shared" si="1052"/>
        <v>4182.5070194792115</v>
      </c>
      <c r="P2010">
        <f t="shared" si="1053"/>
        <v>3764.2563175312903</v>
      </c>
      <c r="Q2010">
        <f t="shared" si="1054"/>
        <v>4.9016753633725867E-15</v>
      </c>
      <c r="R2010">
        <f t="shared" si="1055"/>
        <v>4.2873398043047886E-8</v>
      </c>
      <c r="S2010">
        <f t="shared" si="1056"/>
        <v>3.2677835755817247E-15</v>
      </c>
      <c r="T2010">
        <f t="shared" si="1037"/>
        <v>4.7417823533616979E-11</v>
      </c>
      <c r="U2010">
        <f t="shared" si="1057"/>
        <v>4.7417823533616979E-11</v>
      </c>
      <c r="V2010">
        <f t="shared" si="1058"/>
        <v>3.1627847374719509E-11</v>
      </c>
      <c r="W2010">
        <f t="shared" si="1059"/>
        <v>3.1627847374719509E-11</v>
      </c>
      <c r="X2010">
        <f t="shared" si="1038"/>
        <v>8.5877408551401342E-8</v>
      </c>
      <c r="Y2010">
        <f t="shared" si="1039"/>
        <v>1.1456103921237783E-7</v>
      </c>
      <c r="Z2010">
        <f t="shared" si="1040"/>
        <v>1.2615963838572645E-6</v>
      </c>
      <c r="AA2010">
        <f t="shared" si="1041"/>
        <v>5.5327747727806204E-4</v>
      </c>
      <c r="AB2010">
        <f t="shared" si="1060"/>
        <v>1.8098184337501915E-10</v>
      </c>
      <c r="AC2010">
        <f t="shared" si="1061"/>
        <v>1.6071884460708563E-10</v>
      </c>
      <c r="AD2010">
        <f t="shared" si="1042"/>
        <v>1</v>
      </c>
      <c r="AE2010">
        <f t="shared" si="1043"/>
        <v>0</v>
      </c>
      <c r="AF2010">
        <f t="shared" si="1044"/>
        <v>0</v>
      </c>
      <c r="AG2010">
        <f t="shared" si="1045"/>
        <v>-3765.2563175312903</v>
      </c>
      <c r="AH2010">
        <f t="shared" si="1046"/>
        <v>0</v>
      </c>
      <c r="AI2010">
        <f t="shared" si="1047"/>
        <v>1</v>
      </c>
      <c r="AJ2010">
        <f t="shared" si="1048"/>
        <v>-2</v>
      </c>
      <c r="AK2010">
        <f t="shared" si="1049"/>
        <v>1</v>
      </c>
      <c r="AL2010">
        <f t="shared" si="1050"/>
        <v>2.7607856555925456E-4</v>
      </c>
      <c r="AM2010">
        <f t="shared" si="1062"/>
        <v>0</v>
      </c>
      <c r="AN2010" s="22">
        <f t="shared" si="1051"/>
        <v>-1.1203461595529536E-6</v>
      </c>
      <c r="AO2010">
        <f t="shared" si="1063"/>
        <v>1.2615963838572645E-6</v>
      </c>
      <c r="AP2010">
        <f t="shared" si="1064"/>
        <v>5.5327747727806204E-4</v>
      </c>
      <c r="AQ2010">
        <f t="shared" si="1065"/>
        <v>1.2615963838572645E-6</v>
      </c>
      <c r="AR2010">
        <f t="shared" si="1066"/>
        <v>5.5327747727806204E-4</v>
      </c>
      <c r="AS2010">
        <f t="shared" si="1067"/>
        <v>0</v>
      </c>
      <c r="AT2010">
        <f t="shared" si="1068"/>
        <v>0</v>
      </c>
    </row>
    <row r="2011" spans="14:46" x14ac:dyDescent="0.25">
      <c r="N2011">
        <f t="shared" si="1069"/>
        <v>1998</v>
      </c>
      <c r="O2011">
        <f t="shared" si="1052"/>
        <v>4184.6014145816043</v>
      </c>
      <c r="P2011">
        <f t="shared" si="1053"/>
        <v>3766.1412731234441</v>
      </c>
      <c r="Q2011">
        <f t="shared" si="1054"/>
        <v>4.5000829924772975E-40</v>
      </c>
      <c r="R2011">
        <f t="shared" si="1055"/>
        <v>3.940022688359517E-33</v>
      </c>
      <c r="S2011">
        <f t="shared" si="1056"/>
        <v>3.0000553283181985E-40</v>
      </c>
      <c r="T2011">
        <f t="shared" si="1037"/>
        <v>-2.8720490418651385E-23</v>
      </c>
      <c r="U2011">
        <f t="shared" si="1057"/>
        <v>-2.8720490418651385E-23</v>
      </c>
      <c r="V2011">
        <f t="shared" si="1058"/>
        <v>-1.9156658628627169E-23</v>
      </c>
      <c r="W2011">
        <f t="shared" si="1059"/>
        <v>-1.9156658628627169E-23</v>
      </c>
      <c r="X2011">
        <f t="shared" si="1038"/>
        <v>7.8920425249405534E-33</v>
      </c>
      <c r="Y2011">
        <f t="shared" si="1039"/>
        <v>1.0528035025106242E-32</v>
      </c>
      <c r="Z2011">
        <f t="shared" si="1040"/>
        <v>3.8225962114992521E-19</v>
      </c>
      <c r="AA2011">
        <f t="shared" si="1041"/>
        <v>1.6772506141803106E-16</v>
      </c>
      <c r="AB2011">
        <f t="shared" si="1060"/>
        <v>0</v>
      </c>
      <c r="AC2011">
        <f t="shared" si="1061"/>
        <v>0</v>
      </c>
      <c r="AD2011">
        <f t="shared" si="1042"/>
        <v>1</v>
      </c>
      <c r="AE2011">
        <f t="shared" si="1043"/>
        <v>0</v>
      </c>
      <c r="AF2011">
        <f t="shared" si="1044"/>
        <v>0</v>
      </c>
      <c r="AG2011">
        <f t="shared" si="1045"/>
        <v>-3767.1412731234441</v>
      </c>
      <c r="AH2011">
        <f t="shared" si="1046"/>
        <v>0</v>
      </c>
      <c r="AI2011">
        <f t="shared" si="1047"/>
        <v>1</v>
      </c>
      <c r="AJ2011">
        <f t="shared" si="1048"/>
        <v>-2</v>
      </c>
      <c r="AK2011">
        <f t="shared" si="1049"/>
        <v>1</v>
      </c>
      <c r="AL2011">
        <f t="shared" si="1050"/>
        <v>8.3692800078867169E-17</v>
      </c>
      <c r="AM2011">
        <f t="shared" si="1062"/>
        <v>0</v>
      </c>
      <c r="AN2011" s="22">
        <f t="shared" si="1051"/>
        <v>-3.3946126029671708E-19</v>
      </c>
      <c r="AO2011">
        <f t="shared" si="1063"/>
        <v>3.8225962114992521E-19</v>
      </c>
      <c r="AP2011">
        <f t="shared" si="1064"/>
        <v>1.6772506141803106E-16</v>
      </c>
      <c r="AQ2011">
        <f t="shared" si="1065"/>
        <v>3.8225962114992521E-19</v>
      </c>
      <c r="AR2011">
        <f t="shared" si="1066"/>
        <v>1.6772506141803106E-16</v>
      </c>
      <c r="AS2011">
        <f t="shared" si="1067"/>
        <v>0</v>
      </c>
      <c r="AT2011">
        <f t="shared" si="1068"/>
        <v>0</v>
      </c>
    </row>
    <row r="2012" spans="14:46" x14ac:dyDescent="0.25">
      <c r="N2012">
        <f t="shared" si="1069"/>
        <v>1999</v>
      </c>
      <c r="O2012">
        <f t="shared" si="1052"/>
        <v>4186.695809683998</v>
      </c>
      <c r="P2012">
        <f t="shared" si="1053"/>
        <v>3768.0262287155983</v>
      </c>
      <c r="Q2012">
        <f t="shared" si="1054"/>
        <v>4.8820882735271556E-15</v>
      </c>
      <c r="R2012">
        <f t="shared" si="1055"/>
        <v>4.2787651268506159E-8</v>
      </c>
      <c r="S2012">
        <f t="shared" si="1056"/>
        <v>3.2547255156847707E-15</v>
      </c>
      <c r="T2012">
        <f t="shared" si="1037"/>
        <v>-4.7275569310852941E-11</v>
      </c>
      <c r="U2012">
        <f t="shared" si="1057"/>
        <v>-4.7275569310852941E-11</v>
      </c>
      <c r="V2012">
        <f t="shared" si="1058"/>
        <v>-3.1532947430010315E-11</v>
      </c>
      <c r="W2012">
        <f t="shared" si="1059"/>
        <v>-3.1532947430010315E-11</v>
      </c>
      <c r="X2012">
        <f t="shared" si="1038"/>
        <v>8.5705523361004254E-8</v>
      </c>
      <c r="Y2012">
        <f t="shared" si="1039"/>
        <v>1.1433168556189765E-7</v>
      </c>
      <c r="Z2012">
        <f t="shared" si="1040"/>
        <v>-1.2590731930794712E-6</v>
      </c>
      <c r="AA2012">
        <f t="shared" si="1041"/>
        <v>-5.5272280323929524E-4</v>
      </c>
      <c r="AB2012">
        <f t="shared" si="1060"/>
        <v>-1.8043916973868121E-10</v>
      </c>
      <c r="AC2012">
        <f t="shared" si="1061"/>
        <v>-1.6023692948240624E-10</v>
      </c>
      <c r="AD2012">
        <f t="shared" si="1042"/>
        <v>1</v>
      </c>
      <c r="AE2012">
        <f t="shared" si="1043"/>
        <v>0</v>
      </c>
      <c r="AF2012">
        <f t="shared" si="1044"/>
        <v>0</v>
      </c>
      <c r="AG2012">
        <f t="shared" si="1045"/>
        <v>-3769.0262287155983</v>
      </c>
      <c r="AH2012">
        <f t="shared" si="1046"/>
        <v>0</v>
      </c>
      <c r="AI2012">
        <f t="shared" si="1047"/>
        <v>1</v>
      </c>
      <c r="AJ2012">
        <f t="shared" si="1048"/>
        <v>-2</v>
      </c>
      <c r="AK2012">
        <f t="shared" si="1049"/>
        <v>1</v>
      </c>
      <c r="AL2012">
        <f t="shared" si="1050"/>
        <v>-2.7580234888529718E-4</v>
      </c>
      <c r="AM2012">
        <f t="shared" si="1062"/>
        <v>0</v>
      </c>
      <c r="AN2012" s="22">
        <f t="shared" si="1051"/>
        <v>1.1181054687008658E-6</v>
      </c>
      <c r="AO2012">
        <f t="shared" si="1063"/>
        <v>-1.2590731930794712E-6</v>
      </c>
      <c r="AP2012">
        <f t="shared" si="1064"/>
        <v>-5.5272280323929524E-4</v>
      </c>
      <c r="AQ2012">
        <f t="shared" si="1065"/>
        <v>-1.2590731930794712E-6</v>
      </c>
      <c r="AR2012">
        <f t="shared" si="1066"/>
        <v>-5.5272280323929524E-4</v>
      </c>
      <c r="AS2012">
        <f t="shared" si="1067"/>
        <v>0</v>
      </c>
      <c r="AT2012">
        <f t="shared" si="1068"/>
        <v>0</v>
      </c>
    </row>
    <row r="2013" spans="14:46" x14ac:dyDescent="0.25">
      <c r="N2013">
        <f t="shared" si="1069"/>
        <v>2000</v>
      </c>
      <c r="O2013">
        <f t="shared" si="1052"/>
        <v>4188.7902047863909</v>
      </c>
      <c r="P2013">
        <f t="shared" si="1053"/>
        <v>3769.9111843077517</v>
      </c>
      <c r="Q2013">
        <f t="shared" si="1054"/>
        <v>4.8723314176785068E-15</v>
      </c>
      <c r="R2013">
        <f t="shared" si="1055"/>
        <v>4.2744874314209548E-8</v>
      </c>
      <c r="S2013">
        <f t="shared" si="1056"/>
        <v>3.2482209451190048E-15</v>
      </c>
      <c r="T2013">
        <f t="shared" si="1037"/>
        <v>4.7204655546341454E-11</v>
      </c>
      <c r="U2013">
        <f t="shared" si="1057"/>
        <v>4.7204655546341454E-11</v>
      </c>
      <c r="V2013">
        <f t="shared" si="1058"/>
        <v>3.148563980840101E-11</v>
      </c>
      <c r="W2013">
        <f t="shared" si="1059"/>
        <v>3.148563980840101E-11</v>
      </c>
      <c r="X2013">
        <f t="shared" si="1038"/>
        <v>8.5619774218824552E-8</v>
      </c>
      <c r="Y2013">
        <f t="shared" si="1039"/>
        <v>1.142172669339376E-7</v>
      </c>
      <c r="Z2013">
        <f t="shared" si="1040"/>
        <v>1.2578144353319668E-6</v>
      </c>
      <c r="AA2013">
        <f t="shared" si="1041"/>
        <v>5.5244588306496256E-4</v>
      </c>
      <c r="AB2013">
        <f t="shared" si="1060"/>
        <v>1.8016864638789437E-10</v>
      </c>
      <c r="AC2013">
        <f t="shared" si="1061"/>
        <v>1.5999669431056487E-10</v>
      </c>
      <c r="AD2013">
        <f t="shared" si="1042"/>
        <v>1</v>
      </c>
      <c r="AE2013">
        <f t="shared" si="1043"/>
        <v>0</v>
      </c>
      <c r="AF2013">
        <f t="shared" si="1044"/>
        <v>0</v>
      </c>
      <c r="AG2013">
        <f t="shared" si="1045"/>
        <v>-3770.9111843077517</v>
      </c>
      <c r="AH2013">
        <f t="shared" si="1046"/>
        <v>0</v>
      </c>
      <c r="AI2013">
        <f t="shared" si="1047"/>
        <v>1</v>
      </c>
      <c r="AJ2013">
        <f t="shared" si="1048"/>
        <v>-2</v>
      </c>
      <c r="AK2013">
        <f t="shared" si="1049"/>
        <v>1</v>
      </c>
      <c r="AL2013">
        <f t="shared" si="1050"/>
        <v>2.7566444771087609E-4</v>
      </c>
      <c r="AM2013">
        <f t="shared" si="1062"/>
        <v>0</v>
      </c>
      <c r="AN2013" s="22">
        <f t="shared" si="1051"/>
        <v>-1.1169876432104132E-6</v>
      </c>
      <c r="AO2013">
        <f t="shared" si="1063"/>
        <v>1.2578144353319668E-6</v>
      </c>
      <c r="AP2013">
        <f t="shared" si="1064"/>
        <v>5.5244588306496256E-4</v>
      </c>
      <c r="AQ2013">
        <f t="shared" si="1065"/>
        <v>1.2578144353319668E-6</v>
      </c>
      <c r="AR2013">
        <f t="shared" si="1066"/>
        <v>5.5244588306496256E-4</v>
      </c>
      <c r="AS2013">
        <f t="shared" si="1067"/>
        <v>0</v>
      </c>
      <c r="AT2013">
        <f t="shared" si="1068"/>
        <v>0</v>
      </c>
    </row>
    <row r="2014" spans="14:46" x14ac:dyDescent="0.25">
      <c r="N2014">
        <f t="shared" si="1069"/>
        <v>2001</v>
      </c>
      <c r="O2014">
        <f t="shared" si="1052"/>
        <v>4190.8845998887837</v>
      </c>
      <c r="P2014">
        <f t="shared" si="1053"/>
        <v>3771.7961398999055</v>
      </c>
      <c r="Q2014">
        <f t="shared" si="1054"/>
        <v>1.6969518579144089E-39</v>
      </c>
      <c r="R2014">
        <f t="shared" si="1055"/>
        <v>1.4902218627462226E-32</v>
      </c>
      <c r="S2014">
        <f t="shared" si="1056"/>
        <v>1.1313012386096059E-39</v>
      </c>
      <c r="T2014">
        <f t="shared" si="1037"/>
        <v>-5.5688273808402563E-23</v>
      </c>
      <c r="U2014">
        <f t="shared" si="1057"/>
        <v>-5.5688273808402563E-23</v>
      </c>
      <c r="V2014">
        <f t="shared" si="1058"/>
        <v>-3.7144228030260268E-23</v>
      </c>
      <c r="W2014">
        <f t="shared" si="1059"/>
        <v>-3.7144228030260268E-23</v>
      </c>
      <c r="X2014">
        <f t="shared" si="1038"/>
        <v>2.9849745644661153E-32</v>
      </c>
      <c r="Y2014">
        <f t="shared" si="1039"/>
        <v>3.9819720851295929E-32</v>
      </c>
      <c r="Z2014">
        <f t="shared" si="1040"/>
        <v>7.4230592137315626E-19</v>
      </c>
      <c r="AA2014">
        <f t="shared" si="1041"/>
        <v>3.261915794921555E-16</v>
      </c>
      <c r="AB2014">
        <f t="shared" si="1060"/>
        <v>0</v>
      </c>
      <c r="AC2014">
        <f t="shared" si="1061"/>
        <v>0</v>
      </c>
      <c r="AD2014">
        <f t="shared" si="1042"/>
        <v>1</v>
      </c>
      <c r="AE2014">
        <f t="shared" si="1043"/>
        <v>0</v>
      </c>
      <c r="AF2014">
        <f t="shared" si="1044"/>
        <v>0</v>
      </c>
      <c r="AG2014">
        <f t="shared" si="1045"/>
        <v>-3772.7961398999055</v>
      </c>
      <c r="AH2014">
        <f t="shared" si="1046"/>
        <v>0</v>
      </c>
      <c r="AI2014">
        <f t="shared" si="1047"/>
        <v>1</v>
      </c>
      <c r="AJ2014">
        <f t="shared" si="1048"/>
        <v>-2</v>
      </c>
      <c r="AK2014">
        <f t="shared" si="1049"/>
        <v>1</v>
      </c>
      <c r="AL2014">
        <f t="shared" si="1050"/>
        <v>1.6276619162800319E-16</v>
      </c>
      <c r="AM2014">
        <f t="shared" si="1062"/>
        <v>0</v>
      </c>
      <c r="AN2014" s="22">
        <f t="shared" si="1051"/>
        <v>-6.5919623614913181E-19</v>
      </c>
      <c r="AO2014">
        <f t="shared" si="1063"/>
        <v>7.4230592137315626E-19</v>
      </c>
      <c r="AP2014">
        <f t="shared" si="1064"/>
        <v>3.261915794921555E-16</v>
      </c>
      <c r="AQ2014">
        <f t="shared" si="1065"/>
        <v>7.4230592137315626E-19</v>
      </c>
      <c r="AR2014">
        <f t="shared" si="1066"/>
        <v>3.261915794921555E-16</v>
      </c>
      <c r="AS2014">
        <f t="shared" si="1067"/>
        <v>0</v>
      </c>
      <c r="AT2014">
        <f t="shared" si="1068"/>
        <v>0</v>
      </c>
    </row>
    <row r="2015" spans="14:46" x14ac:dyDescent="0.25">
      <c r="N2015">
        <f t="shared" si="1069"/>
        <v>2002</v>
      </c>
      <c r="O2015">
        <f t="shared" si="1052"/>
        <v>4192.9789949911774</v>
      </c>
      <c r="P2015">
        <f t="shared" si="1053"/>
        <v>3773.6810954920597</v>
      </c>
      <c r="Q2015">
        <f t="shared" si="1054"/>
        <v>4.8528907180580995E-15</v>
      </c>
      <c r="R2015">
        <f t="shared" si="1055"/>
        <v>4.2659512629547917E-8</v>
      </c>
      <c r="S2015">
        <f t="shared" si="1056"/>
        <v>3.2352604787053995E-15</v>
      </c>
      <c r="T2015">
        <f t="shared" si="1037"/>
        <v>-4.7063252935571976E-11</v>
      </c>
      <c r="U2015">
        <f t="shared" si="1057"/>
        <v>-4.7063252935571976E-11</v>
      </c>
      <c r="V2015">
        <f t="shared" si="1058"/>
        <v>-3.1391308081822302E-11</v>
      </c>
      <c r="W2015">
        <f t="shared" si="1059"/>
        <v>-3.1391308081822302E-11</v>
      </c>
      <c r="X2015">
        <f t="shared" si="1038"/>
        <v>8.5448661551585646E-8</v>
      </c>
      <c r="Y2015">
        <f t="shared" si="1039"/>
        <v>1.1398894435185901E-7</v>
      </c>
      <c r="Z2015">
        <f t="shared" si="1040"/>
        <v>-1.2553025762283282E-6</v>
      </c>
      <c r="AA2015">
        <f t="shared" si="1041"/>
        <v>-5.5189287431980829E-4</v>
      </c>
      <c r="AB2015">
        <f t="shared" si="1060"/>
        <v>-1.7962921985460292E-10</v>
      </c>
      <c r="AC2015">
        <f t="shared" si="1061"/>
        <v>-1.5951766273898027E-10</v>
      </c>
      <c r="AD2015">
        <f t="shared" si="1042"/>
        <v>1</v>
      </c>
      <c r="AE2015">
        <f t="shared" si="1043"/>
        <v>0</v>
      </c>
      <c r="AF2015">
        <f t="shared" si="1044"/>
        <v>0</v>
      </c>
      <c r="AG2015">
        <f t="shared" si="1045"/>
        <v>-3774.6810954920597</v>
      </c>
      <c r="AH2015">
        <f t="shared" si="1046"/>
        <v>0</v>
      </c>
      <c r="AI2015">
        <f t="shared" si="1047"/>
        <v>1</v>
      </c>
      <c r="AJ2015">
        <f t="shared" si="1048"/>
        <v>-2</v>
      </c>
      <c r="AK2015">
        <f t="shared" si="1049"/>
        <v>1</v>
      </c>
      <c r="AL2015">
        <f t="shared" si="1050"/>
        <v>-2.7538905865224193E-4</v>
      </c>
      <c r="AM2015">
        <f t="shared" si="1062"/>
        <v>0</v>
      </c>
      <c r="AN2015" s="22">
        <f t="shared" si="1051"/>
        <v>1.1147570153243775E-6</v>
      </c>
      <c r="AO2015">
        <f t="shared" si="1063"/>
        <v>-1.2553025762283282E-6</v>
      </c>
      <c r="AP2015">
        <f t="shared" si="1064"/>
        <v>-5.5189287431980829E-4</v>
      </c>
      <c r="AQ2015">
        <f t="shared" si="1065"/>
        <v>-1.2553025762283282E-6</v>
      </c>
      <c r="AR2015">
        <f t="shared" si="1066"/>
        <v>-5.5189287431980829E-4</v>
      </c>
      <c r="AS2015">
        <f t="shared" si="1067"/>
        <v>0</v>
      </c>
      <c r="AT2015">
        <f t="shared" si="1068"/>
        <v>0</v>
      </c>
    </row>
    <row r="2016" spans="14:46" x14ac:dyDescent="0.25">
      <c r="N2016">
        <f t="shared" si="1069"/>
        <v>2003</v>
      </c>
      <c r="O2016">
        <f t="shared" si="1052"/>
        <v>4195.0733900935702</v>
      </c>
      <c r="P2016">
        <f t="shared" si="1053"/>
        <v>3775.5660510842131</v>
      </c>
      <c r="Q2016">
        <f t="shared" si="1054"/>
        <v>4.8432067286245601E-15</v>
      </c>
      <c r="R2016">
        <f t="shared" si="1055"/>
        <v>4.2616927643336621E-8</v>
      </c>
      <c r="S2016">
        <f t="shared" si="1056"/>
        <v>3.2288044857497069E-15</v>
      </c>
      <c r="T2016">
        <f t="shared" si="1037"/>
        <v>4.6992763382310287E-11</v>
      </c>
      <c r="U2016">
        <f t="shared" si="1057"/>
        <v>4.6992763382310287E-11</v>
      </c>
      <c r="V2016">
        <f t="shared" si="1058"/>
        <v>3.1344283505042706E-11</v>
      </c>
      <c r="W2016">
        <f t="shared" si="1059"/>
        <v>3.1344283505042706E-11</v>
      </c>
      <c r="X2016">
        <f t="shared" si="1038"/>
        <v>8.5363297512889289E-8</v>
      </c>
      <c r="Y2016">
        <f t="shared" si="1039"/>
        <v>1.1387503971203006E-7</v>
      </c>
      <c r="Z2016">
        <f t="shared" si="1040"/>
        <v>1.2540494673439023E-6</v>
      </c>
      <c r="AA2016">
        <f t="shared" si="1041"/>
        <v>5.5161678491685037E-4</v>
      </c>
      <c r="AB2016">
        <f t="shared" si="1060"/>
        <v>1.7936031397765871E-10</v>
      </c>
      <c r="AC2016">
        <f t="shared" si="1061"/>
        <v>1.592788639464702E-10</v>
      </c>
      <c r="AD2016">
        <f t="shared" si="1042"/>
        <v>1</v>
      </c>
      <c r="AE2016">
        <f t="shared" si="1043"/>
        <v>0</v>
      </c>
      <c r="AF2016">
        <f t="shared" si="1044"/>
        <v>0</v>
      </c>
      <c r="AG2016">
        <f t="shared" si="1045"/>
        <v>-3776.5660510842131</v>
      </c>
      <c r="AH2016">
        <f t="shared" si="1046"/>
        <v>0</v>
      </c>
      <c r="AI2016">
        <f t="shared" si="1047"/>
        <v>1</v>
      </c>
      <c r="AJ2016">
        <f t="shared" si="1048"/>
        <v>-2</v>
      </c>
      <c r="AK2016">
        <f t="shared" si="1049"/>
        <v>1</v>
      </c>
      <c r="AL2016">
        <f t="shared" si="1050"/>
        <v>2.7525157035530347E-4</v>
      </c>
      <c r="AM2016">
        <f t="shared" si="1062"/>
        <v>0</v>
      </c>
      <c r="AN2016" s="22">
        <f t="shared" si="1051"/>
        <v>-1.1136442062433781E-6</v>
      </c>
      <c r="AO2016">
        <f t="shared" si="1063"/>
        <v>1.2540494673439023E-6</v>
      </c>
      <c r="AP2016">
        <f t="shared" si="1064"/>
        <v>5.5161678491685037E-4</v>
      </c>
      <c r="AQ2016">
        <f t="shared" si="1065"/>
        <v>1.2540494673439023E-6</v>
      </c>
      <c r="AR2016">
        <f t="shared" si="1066"/>
        <v>5.5161678491685037E-4</v>
      </c>
      <c r="AS2016">
        <f t="shared" si="1067"/>
        <v>0</v>
      </c>
      <c r="AT2016">
        <f t="shared" si="1068"/>
        <v>0</v>
      </c>
    </row>
    <row r="2017" spans="14:46" x14ac:dyDescent="0.25">
      <c r="N2017">
        <f t="shared" si="1069"/>
        <v>2004</v>
      </c>
      <c r="O2017">
        <f t="shared" si="1052"/>
        <v>4197.1677851959639</v>
      </c>
      <c r="P2017">
        <f t="shared" si="1053"/>
        <v>3777.4510066763678</v>
      </c>
      <c r="Q2017">
        <f t="shared" si="1054"/>
        <v>1.43000644296115E-40</v>
      </c>
      <c r="R2017">
        <f t="shared" si="1055"/>
        <v>1.2595652203519271E-33</v>
      </c>
      <c r="S2017">
        <f t="shared" si="1056"/>
        <v>9.5333762864076668E-41</v>
      </c>
      <c r="T2017">
        <f t="shared" si="1037"/>
        <v>1.6141592417102412E-23</v>
      </c>
      <c r="U2017">
        <f t="shared" si="1057"/>
        <v>1.6141592417102412E-23</v>
      </c>
      <c r="V2017">
        <f t="shared" si="1058"/>
        <v>1.0766477339534456E-23</v>
      </c>
      <c r="W2017">
        <f t="shared" si="1059"/>
        <v>1.0766477339534456E-23</v>
      </c>
      <c r="X2017">
        <f t="shared" si="1038"/>
        <v>2.5229542632422327E-33</v>
      </c>
      <c r="Y2017">
        <f t="shared" si="1039"/>
        <v>3.3656319899515163E-33</v>
      </c>
      <c r="Z2017">
        <f t="shared" si="1040"/>
        <v>-2.1548505843263264E-19</v>
      </c>
      <c r="AA2017">
        <f t="shared" si="1041"/>
        <v>-9.483230281468858E-17</v>
      </c>
      <c r="AB2017">
        <f t="shared" si="1060"/>
        <v>0</v>
      </c>
      <c r="AC2017">
        <f t="shared" si="1061"/>
        <v>0</v>
      </c>
      <c r="AD2017">
        <f t="shared" si="1042"/>
        <v>1</v>
      </c>
      <c r="AE2017">
        <f t="shared" si="1043"/>
        <v>0</v>
      </c>
      <c r="AF2017">
        <f t="shared" si="1044"/>
        <v>0</v>
      </c>
      <c r="AG2017">
        <f t="shared" si="1045"/>
        <v>-3778.4510066763678</v>
      </c>
      <c r="AH2017">
        <f t="shared" si="1046"/>
        <v>0</v>
      </c>
      <c r="AI2017">
        <f t="shared" si="1047"/>
        <v>1</v>
      </c>
      <c r="AJ2017">
        <f t="shared" si="1048"/>
        <v>-2</v>
      </c>
      <c r="AK2017">
        <f t="shared" si="1049"/>
        <v>1</v>
      </c>
      <c r="AL2017">
        <f t="shared" si="1050"/>
        <v>-4.7320471893468398E-17</v>
      </c>
      <c r="AM2017">
        <f t="shared" si="1062"/>
        <v>0</v>
      </c>
      <c r="AN2017" s="22">
        <f t="shared" si="1051"/>
        <v>1.9135902775178752E-19</v>
      </c>
      <c r="AO2017">
        <f t="shared" si="1063"/>
        <v>-2.1548505843263264E-19</v>
      </c>
      <c r="AP2017">
        <f t="shared" si="1064"/>
        <v>-9.483230281468858E-17</v>
      </c>
      <c r="AQ2017">
        <f t="shared" si="1065"/>
        <v>-2.1548505843263264E-19</v>
      </c>
      <c r="AR2017">
        <f t="shared" si="1066"/>
        <v>-9.483230281468858E-17</v>
      </c>
      <c r="AS2017">
        <f t="shared" si="1067"/>
        <v>0</v>
      </c>
      <c r="AT2017">
        <f t="shared" si="1068"/>
        <v>0</v>
      </c>
    </row>
    <row r="2018" spans="14:46" x14ac:dyDescent="0.25">
      <c r="N2018">
        <f t="shared" si="1069"/>
        <v>2005</v>
      </c>
      <c r="O2018">
        <f t="shared" si="1052"/>
        <v>4199.2621802983567</v>
      </c>
      <c r="P2018">
        <f t="shared" si="1053"/>
        <v>3779.3359622685211</v>
      </c>
      <c r="Q2018">
        <f t="shared" si="1054"/>
        <v>4.8239111082780134E-15</v>
      </c>
      <c r="R2018">
        <f t="shared" si="1055"/>
        <v>4.253194874607782E-8</v>
      </c>
      <c r="S2018">
        <f t="shared" si="1056"/>
        <v>3.2159407388520088E-15</v>
      </c>
      <c r="T2018">
        <f t="shared" si="1037"/>
        <v>-4.6852206020291256E-11</v>
      </c>
      <c r="U2018">
        <f t="shared" si="1057"/>
        <v>-4.6852206020291256E-11</v>
      </c>
      <c r="V2018">
        <f t="shared" si="1058"/>
        <v>-3.1250515750161905E-11</v>
      </c>
      <c r="W2018">
        <f t="shared" si="1059"/>
        <v>-3.1250515750161905E-11</v>
      </c>
      <c r="X2018">
        <f t="shared" si="1038"/>
        <v>8.5192952746352969E-8</v>
      </c>
      <c r="Y2018">
        <f t="shared" si="1039"/>
        <v>1.1364774202733058E-7</v>
      </c>
      <c r="Z2018">
        <f t="shared" si="1040"/>
        <v>-1.2515488721616675E-6</v>
      </c>
      <c r="AA2018">
        <f t="shared" si="1041"/>
        <v>-5.5106543397703421E-4</v>
      </c>
      <c r="AB2018">
        <f t="shared" si="1060"/>
        <v>-1.7882411029728666E-10</v>
      </c>
      <c r="AC2018">
        <f t="shared" si="1061"/>
        <v>-1.5880269439292677E-10</v>
      </c>
      <c r="AD2018">
        <f t="shared" si="1042"/>
        <v>1</v>
      </c>
      <c r="AE2018">
        <f t="shared" si="1043"/>
        <v>0</v>
      </c>
      <c r="AF2018">
        <f t="shared" si="1044"/>
        <v>0</v>
      </c>
      <c r="AG2018">
        <f t="shared" si="1045"/>
        <v>-3780.3359622685211</v>
      </c>
      <c r="AH2018">
        <f t="shared" si="1046"/>
        <v>0</v>
      </c>
      <c r="AI2018">
        <f t="shared" si="1047"/>
        <v>1</v>
      </c>
      <c r="AJ2018">
        <f t="shared" si="1048"/>
        <v>-2</v>
      </c>
      <c r="AK2018">
        <f t="shared" si="1049"/>
        <v>1</v>
      </c>
      <c r="AL2018">
        <f t="shared" si="1050"/>
        <v>-2.7497700519793896E-4</v>
      </c>
      <c r="AM2018">
        <f t="shared" si="1062"/>
        <v>0</v>
      </c>
      <c r="AN2018" s="22">
        <f t="shared" si="1051"/>
        <v>1.111423581156311E-6</v>
      </c>
      <c r="AO2018">
        <f t="shared" si="1063"/>
        <v>-1.2515488721616675E-6</v>
      </c>
      <c r="AP2018">
        <f t="shared" si="1064"/>
        <v>-5.5106543397703421E-4</v>
      </c>
      <c r="AQ2018">
        <f t="shared" si="1065"/>
        <v>-1.2515488721616675E-6</v>
      </c>
      <c r="AR2018">
        <f t="shared" si="1066"/>
        <v>-5.5106543397703421E-4</v>
      </c>
      <c r="AS2018">
        <f t="shared" si="1067"/>
        <v>0</v>
      </c>
      <c r="AT2018">
        <f t="shared" si="1068"/>
        <v>0</v>
      </c>
    </row>
    <row r="2019" spans="14:46" x14ac:dyDescent="0.25">
      <c r="N2019">
        <f t="shared" si="1069"/>
        <v>2006</v>
      </c>
      <c r="O2019">
        <f t="shared" si="1052"/>
        <v>4201.3565754007495</v>
      </c>
      <c r="P2019">
        <f t="shared" si="1053"/>
        <v>3781.2209178606745</v>
      </c>
      <c r="Q2019">
        <f t="shared" si="1054"/>
        <v>4.8142993332144396E-15</v>
      </c>
      <c r="R2019">
        <f t="shared" si="1055"/>
        <v>4.2489554581019817E-8</v>
      </c>
      <c r="S2019">
        <f t="shared" si="1056"/>
        <v>3.2095328888096264E-15</v>
      </c>
      <c r="T2019">
        <f t="shared" si="1037"/>
        <v>4.6782137510941003E-11</v>
      </c>
      <c r="U2019">
        <f t="shared" si="1057"/>
        <v>4.6782137510941003E-11</v>
      </c>
      <c r="V2019">
        <f t="shared" si="1058"/>
        <v>3.120377210452934E-11</v>
      </c>
      <c r="W2019">
        <f t="shared" si="1059"/>
        <v>3.120377210452934E-11</v>
      </c>
      <c r="X2019">
        <f t="shared" si="1038"/>
        <v>8.5107971508564627E-8</v>
      </c>
      <c r="Y2019">
        <f t="shared" si="1039"/>
        <v>1.1353434830167546E-7</v>
      </c>
      <c r="Z2019">
        <f t="shared" si="1040"/>
        <v>1.2503013783906669E-6</v>
      </c>
      <c r="AA2019">
        <f t="shared" si="1041"/>
        <v>5.5079017161254536E-4</v>
      </c>
      <c r="AB2019">
        <f t="shared" si="1060"/>
        <v>1.7855680982353028E-10</v>
      </c>
      <c r="AC2019">
        <f t="shared" si="1061"/>
        <v>1.5856532126053815E-10</v>
      </c>
      <c r="AD2019">
        <f t="shared" si="1042"/>
        <v>1</v>
      </c>
      <c r="AE2019">
        <f t="shared" si="1043"/>
        <v>0</v>
      </c>
      <c r="AF2019">
        <f t="shared" si="1044"/>
        <v>0</v>
      </c>
      <c r="AG2019">
        <f t="shared" si="1045"/>
        <v>-3782.2209178606745</v>
      </c>
      <c r="AH2019">
        <f t="shared" si="1046"/>
        <v>0</v>
      </c>
      <c r="AI2019">
        <f t="shared" si="1047"/>
        <v>1</v>
      </c>
      <c r="AJ2019">
        <f t="shared" si="1048"/>
        <v>-2</v>
      </c>
      <c r="AK2019">
        <f t="shared" si="1049"/>
        <v>1</v>
      </c>
      <c r="AL2019">
        <f t="shared" si="1050"/>
        <v>2.748399279270158E-4</v>
      </c>
      <c r="AM2019">
        <f t="shared" si="1062"/>
        <v>0</v>
      </c>
      <c r="AN2019" s="22">
        <f t="shared" si="1051"/>
        <v>-1.1103157585137574E-6</v>
      </c>
      <c r="AO2019">
        <f t="shared" si="1063"/>
        <v>1.2503013783906669E-6</v>
      </c>
      <c r="AP2019">
        <f t="shared" si="1064"/>
        <v>5.5079017161254536E-4</v>
      </c>
      <c r="AQ2019">
        <f t="shared" si="1065"/>
        <v>1.2503013783906669E-6</v>
      </c>
      <c r="AR2019">
        <f t="shared" si="1066"/>
        <v>5.5079017161254536E-4</v>
      </c>
      <c r="AS2019">
        <f t="shared" si="1067"/>
        <v>0</v>
      </c>
      <c r="AT2019">
        <f t="shared" si="1068"/>
        <v>0</v>
      </c>
    </row>
    <row r="2020" spans="14:46" x14ac:dyDescent="0.25">
      <c r="N2020">
        <f t="shared" si="1069"/>
        <v>2007</v>
      </c>
      <c r="O2020">
        <f t="shared" si="1052"/>
        <v>4203.4509705031433</v>
      </c>
      <c r="P2020">
        <f t="shared" si="1053"/>
        <v>3783.1058734528292</v>
      </c>
      <c r="Q2020">
        <f t="shared" si="1054"/>
        <v>6.4032095186526261E-41</v>
      </c>
      <c r="R2020">
        <f t="shared" si="1055"/>
        <v>5.6569154689191413E-34</v>
      </c>
      <c r="S2020">
        <f t="shared" si="1056"/>
        <v>4.2688063457684184E-41</v>
      </c>
      <c r="T2020">
        <f t="shared" si="1037"/>
        <v>-1.0785135281260415E-23</v>
      </c>
      <c r="U2020">
        <f t="shared" si="1057"/>
        <v>-1.0785135281260415E-23</v>
      </c>
      <c r="V2020">
        <f t="shared" si="1058"/>
        <v>-7.1937033492520397E-24</v>
      </c>
      <c r="W2020">
        <f t="shared" si="1059"/>
        <v>-7.1937033492520397E-24</v>
      </c>
      <c r="X2020">
        <f t="shared" si="1038"/>
        <v>1.1330978686223475E-33</v>
      </c>
      <c r="Y2020">
        <f t="shared" si="1039"/>
        <v>1.5115563634518148E-33</v>
      </c>
      <c r="Z2020">
        <f t="shared" si="1040"/>
        <v>1.4419394430877983E-19</v>
      </c>
      <c r="AA2020">
        <f t="shared" si="1041"/>
        <v>6.3552772459899499E-17</v>
      </c>
      <c r="AB2020">
        <f t="shared" si="1060"/>
        <v>0</v>
      </c>
      <c r="AC2020">
        <f t="shared" si="1061"/>
        <v>0</v>
      </c>
      <c r="AD2020">
        <f t="shared" si="1042"/>
        <v>1</v>
      </c>
      <c r="AE2020">
        <f t="shared" si="1043"/>
        <v>0</v>
      </c>
      <c r="AF2020">
        <f t="shared" si="1044"/>
        <v>0</v>
      </c>
      <c r="AG2020">
        <f t="shared" si="1045"/>
        <v>-3784.1058734528292</v>
      </c>
      <c r="AH2020">
        <f t="shared" si="1046"/>
        <v>0</v>
      </c>
      <c r="AI2020">
        <f t="shared" si="1047"/>
        <v>1</v>
      </c>
      <c r="AJ2020">
        <f t="shared" si="1048"/>
        <v>-2</v>
      </c>
      <c r="AK2020">
        <f t="shared" si="1049"/>
        <v>1</v>
      </c>
      <c r="AL2020">
        <f t="shared" si="1050"/>
        <v>3.1712361343072819E-17</v>
      </c>
      <c r="AM2020">
        <f t="shared" si="1062"/>
        <v>0</v>
      </c>
      <c r="AN2020" s="22">
        <f t="shared" si="1051"/>
        <v>-1.2804977375387197E-19</v>
      </c>
      <c r="AO2020">
        <f t="shared" si="1063"/>
        <v>1.4419394430877983E-19</v>
      </c>
      <c r="AP2020">
        <f t="shared" si="1064"/>
        <v>6.3552772459899512E-17</v>
      </c>
      <c r="AQ2020">
        <f t="shared" si="1065"/>
        <v>1.4419394430877983E-19</v>
      </c>
      <c r="AR2020">
        <f t="shared" si="1066"/>
        <v>6.3552772459899512E-17</v>
      </c>
      <c r="AS2020">
        <f t="shared" si="1067"/>
        <v>0</v>
      </c>
      <c r="AT2020">
        <f t="shared" si="1068"/>
        <v>0</v>
      </c>
    </row>
    <row r="2021" spans="14:46" x14ac:dyDescent="0.25">
      <c r="N2021">
        <f t="shared" si="1069"/>
        <v>2008</v>
      </c>
      <c r="O2021">
        <f t="shared" si="1052"/>
        <v>4205.545365605537</v>
      </c>
      <c r="P2021">
        <f t="shared" si="1053"/>
        <v>3784.9908290449835</v>
      </c>
      <c r="Q2021">
        <f t="shared" si="1054"/>
        <v>4.7951474948615733E-15</v>
      </c>
      <c r="R2021">
        <f t="shared" si="1055"/>
        <v>4.2404956185824689E-8</v>
      </c>
      <c r="S2021">
        <f t="shared" si="1056"/>
        <v>3.1967649965743824E-15</v>
      </c>
      <c r="T2021">
        <f t="shared" si="1037"/>
        <v>-4.6642419091447486E-11</v>
      </c>
      <c r="U2021">
        <f t="shared" si="1057"/>
        <v>-4.6642419091447486E-11</v>
      </c>
      <c r="V2021">
        <f t="shared" si="1058"/>
        <v>-3.1110564112971215E-11</v>
      </c>
      <c r="W2021">
        <f t="shared" si="1059"/>
        <v>-3.1110564112971215E-11</v>
      </c>
      <c r="X2021">
        <f t="shared" si="1038"/>
        <v>8.4938390054707993E-8</v>
      </c>
      <c r="Y2021">
        <f t="shared" si="1039"/>
        <v>1.1330806938931194E-7</v>
      </c>
      <c r="Z2021">
        <f t="shared" si="1040"/>
        <v>-1.247811979882046E-6</v>
      </c>
      <c r="AA2021">
        <f t="shared" si="1041"/>
        <v>-5.5024047103433297E-4</v>
      </c>
      <c r="AB2021">
        <f t="shared" si="1060"/>
        <v>-1.7802380496295292E-10</v>
      </c>
      <c r="AC2021">
        <f t="shared" si="1061"/>
        <v>-1.5809199238268878E-10</v>
      </c>
      <c r="AD2021">
        <f t="shared" si="1042"/>
        <v>1</v>
      </c>
      <c r="AE2021">
        <f t="shared" si="1043"/>
        <v>0</v>
      </c>
      <c r="AF2021">
        <f t="shared" si="1044"/>
        <v>0</v>
      </c>
      <c r="AG2021">
        <f t="shared" si="1045"/>
        <v>-3785.9908290449835</v>
      </c>
      <c r="AH2021">
        <f t="shared" si="1046"/>
        <v>0</v>
      </c>
      <c r="AI2021">
        <f t="shared" si="1047"/>
        <v>1</v>
      </c>
      <c r="AJ2021">
        <f t="shared" si="1048"/>
        <v>-2</v>
      </c>
      <c r="AK2021">
        <f t="shared" si="1049"/>
        <v>1</v>
      </c>
      <c r="AL2021">
        <f t="shared" si="1050"/>
        <v>-2.7456618297891301E-4</v>
      </c>
      <c r="AM2021">
        <f t="shared" si="1062"/>
        <v>0</v>
      </c>
      <c r="AN2021" s="22">
        <f t="shared" si="1051"/>
        <v>1.1081050765070005E-6</v>
      </c>
      <c r="AO2021">
        <f t="shared" si="1063"/>
        <v>-1.247811979882046E-6</v>
      </c>
      <c r="AP2021">
        <f t="shared" si="1064"/>
        <v>-5.5024047103433297E-4</v>
      </c>
      <c r="AQ2021">
        <f t="shared" si="1065"/>
        <v>-1.247811979882046E-6</v>
      </c>
      <c r="AR2021">
        <f t="shared" si="1066"/>
        <v>-5.5024047103433297E-4</v>
      </c>
      <c r="AS2021">
        <f t="shared" si="1067"/>
        <v>0</v>
      </c>
      <c r="AT2021">
        <f t="shared" si="1068"/>
        <v>0</v>
      </c>
    </row>
    <row r="2022" spans="14:46" x14ac:dyDescent="0.25">
      <c r="N2022">
        <f t="shared" si="1069"/>
        <v>2009</v>
      </c>
      <c r="O2022">
        <f t="shared" si="1052"/>
        <v>4207.6397607079298</v>
      </c>
      <c r="P2022">
        <f t="shared" si="1053"/>
        <v>3786.8757846371368</v>
      </c>
      <c r="Q2022">
        <f t="shared" si="1054"/>
        <v>4.7856072889300393E-15</v>
      </c>
      <c r="R2022">
        <f t="shared" si="1055"/>
        <v>4.236275170362979E-8</v>
      </c>
      <c r="S2022">
        <f t="shared" si="1056"/>
        <v>3.1904048592866933E-15</v>
      </c>
      <c r="T2022">
        <f t="shared" si="1037"/>
        <v>4.6572768486908515E-11</v>
      </c>
      <c r="U2022">
        <f t="shared" si="1057"/>
        <v>4.6572768486908515E-11</v>
      </c>
      <c r="V2022">
        <f t="shared" si="1058"/>
        <v>3.1064099303650618E-11</v>
      </c>
      <c r="W2022">
        <f t="shared" si="1059"/>
        <v>3.1064099303650618E-11</v>
      </c>
      <c r="X2022">
        <f t="shared" si="1038"/>
        <v>8.4853789332614197E-8</v>
      </c>
      <c r="Y2022">
        <f t="shared" si="1039"/>
        <v>1.1319518352705718E-7</v>
      </c>
      <c r="Z2022">
        <f t="shared" si="1040"/>
        <v>1.2465700677278029E-6</v>
      </c>
      <c r="AA2022">
        <f t="shared" si="1041"/>
        <v>5.499660319983156E-4</v>
      </c>
      <c r="AB2022">
        <f t="shared" si="1060"/>
        <v>1.7775809792966343E-10</v>
      </c>
      <c r="AC2022">
        <f t="shared" si="1061"/>
        <v>1.5785603428706138E-10</v>
      </c>
      <c r="AD2022">
        <f t="shared" si="1042"/>
        <v>1</v>
      </c>
      <c r="AE2022">
        <f t="shared" si="1043"/>
        <v>0</v>
      </c>
      <c r="AF2022">
        <f t="shared" si="1044"/>
        <v>0</v>
      </c>
      <c r="AG2022">
        <f t="shared" si="1045"/>
        <v>-3787.8757846371368</v>
      </c>
      <c r="AH2022">
        <f t="shared" si="1046"/>
        <v>0</v>
      </c>
      <c r="AI2022">
        <f t="shared" si="1047"/>
        <v>1</v>
      </c>
      <c r="AJ2022">
        <f t="shared" si="1048"/>
        <v>-2</v>
      </c>
      <c r="AK2022">
        <f t="shared" si="1049"/>
        <v>1</v>
      </c>
      <c r="AL2022">
        <f t="shared" si="1050"/>
        <v>2.7442951489387951E-4</v>
      </c>
      <c r="AM2022">
        <f t="shared" si="1062"/>
        <v>0</v>
      </c>
      <c r="AN2022" s="22">
        <f t="shared" si="1051"/>
        <v>-1.1070022105565465E-6</v>
      </c>
      <c r="AO2022">
        <f t="shared" si="1063"/>
        <v>1.2465700677278029E-6</v>
      </c>
      <c r="AP2022">
        <f t="shared" si="1064"/>
        <v>5.499660319983156E-4</v>
      </c>
      <c r="AQ2022">
        <f t="shared" si="1065"/>
        <v>1.2465700677278029E-6</v>
      </c>
      <c r="AR2022">
        <f t="shared" si="1066"/>
        <v>5.499660319983156E-4</v>
      </c>
      <c r="AS2022">
        <f t="shared" si="1067"/>
        <v>0</v>
      </c>
      <c r="AT2022">
        <f t="shared" si="1068"/>
        <v>0</v>
      </c>
    </row>
    <row r="2023" spans="14:46" x14ac:dyDescent="0.25">
      <c r="N2023">
        <f t="shared" si="1069"/>
        <v>2010</v>
      </c>
      <c r="O2023">
        <f t="shared" si="1052"/>
        <v>4209.7341558103226</v>
      </c>
      <c r="P2023">
        <f t="shared" si="1053"/>
        <v>3788.7607402292906</v>
      </c>
      <c r="Q2023">
        <f t="shared" si="1054"/>
        <v>7.7524798251281446E-40</v>
      </c>
      <c r="R2023">
        <f t="shared" si="1055"/>
        <v>6.8694187501493899E-33</v>
      </c>
      <c r="S2023">
        <f t="shared" si="1056"/>
        <v>5.1683198834187623E-40</v>
      </c>
      <c r="T2023">
        <f t="shared" si="1037"/>
        <v>-3.747118237555003E-23</v>
      </c>
      <c r="U2023">
        <f t="shared" si="1057"/>
        <v>-3.747118237555003E-23</v>
      </c>
      <c r="V2023">
        <f t="shared" si="1058"/>
        <v>-2.49933228798113E-23</v>
      </c>
      <c r="W2023">
        <f t="shared" si="1059"/>
        <v>-2.49933228798113E-23</v>
      </c>
      <c r="X2023">
        <f t="shared" si="1038"/>
        <v>1.3759629617734075E-32</v>
      </c>
      <c r="Y2023">
        <f t="shared" si="1039"/>
        <v>1.8355378396975083E-32</v>
      </c>
      <c r="Z2023">
        <f t="shared" si="1040"/>
        <v>5.01728173411486E-19</v>
      </c>
      <c r="AA2023">
        <f t="shared" si="1041"/>
        <v>2.2146410528230633E-16</v>
      </c>
      <c r="AB2023">
        <f t="shared" si="1060"/>
        <v>0</v>
      </c>
      <c r="AC2023">
        <f t="shared" si="1061"/>
        <v>0</v>
      </c>
      <c r="AD2023">
        <f t="shared" si="1042"/>
        <v>1</v>
      </c>
      <c r="AE2023">
        <f t="shared" si="1043"/>
        <v>0</v>
      </c>
      <c r="AF2023">
        <f t="shared" si="1044"/>
        <v>0</v>
      </c>
      <c r="AG2023">
        <f t="shared" si="1045"/>
        <v>-3789.7607402292906</v>
      </c>
      <c r="AH2023">
        <f t="shared" si="1046"/>
        <v>0</v>
      </c>
      <c r="AI2023">
        <f t="shared" si="1047"/>
        <v>1</v>
      </c>
      <c r="AJ2023">
        <f t="shared" si="1048"/>
        <v>-2</v>
      </c>
      <c r="AK2023">
        <f t="shared" si="1049"/>
        <v>1</v>
      </c>
      <c r="AL2023">
        <f t="shared" si="1050"/>
        <v>1.1050927567443032E-16</v>
      </c>
      <c r="AM2023">
        <f t="shared" si="1062"/>
        <v>0</v>
      </c>
      <c r="AN2023" s="22">
        <f t="shared" si="1051"/>
        <v>-4.4555393344566124E-19</v>
      </c>
      <c r="AO2023">
        <f t="shared" si="1063"/>
        <v>5.01728173411486E-19</v>
      </c>
      <c r="AP2023">
        <f t="shared" si="1064"/>
        <v>2.214641052823063E-16</v>
      </c>
      <c r="AQ2023">
        <f t="shared" si="1065"/>
        <v>5.01728173411486E-19</v>
      </c>
      <c r="AR2023">
        <f t="shared" si="1066"/>
        <v>2.214641052823063E-16</v>
      </c>
      <c r="AS2023">
        <f t="shared" si="1067"/>
        <v>0</v>
      </c>
      <c r="AT2023">
        <f t="shared" si="1068"/>
        <v>0</v>
      </c>
    </row>
    <row r="2024" spans="14:46" x14ac:dyDescent="0.25">
      <c r="N2024">
        <f t="shared" si="1069"/>
        <v>2011</v>
      </c>
      <c r="O2024">
        <f t="shared" si="1052"/>
        <v>4211.8285509127154</v>
      </c>
      <c r="P2024">
        <f t="shared" si="1053"/>
        <v>3790.645695821444</v>
      </c>
      <c r="Q2024">
        <f t="shared" si="1054"/>
        <v>4.7665979488139801E-15</v>
      </c>
      <c r="R2024">
        <f t="shared" si="1055"/>
        <v>4.2278531542277339E-8</v>
      </c>
      <c r="S2024">
        <f t="shared" si="1056"/>
        <v>3.1777319658759856E-15</v>
      </c>
      <c r="T2024">
        <f t="shared" si="1037"/>
        <v>-4.6433882759993643E-11</v>
      </c>
      <c r="U2024">
        <f t="shared" si="1057"/>
        <v>-4.6433882759993643E-11</v>
      </c>
      <c r="V2024">
        <f t="shared" si="1058"/>
        <v>-3.0971446904602623E-11</v>
      </c>
      <c r="W2024">
        <f t="shared" si="1059"/>
        <v>-3.0971446904602623E-11</v>
      </c>
      <c r="X2024">
        <f t="shared" si="1038"/>
        <v>8.4684966637805939E-8</v>
      </c>
      <c r="Y2024">
        <f t="shared" si="1039"/>
        <v>1.1296991730791068E-7</v>
      </c>
      <c r="Z2024">
        <f t="shared" si="1040"/>
        <v>-1.2440917991474133E-6</v>
      </c>
      <c r="AA2024">
        <f t="shared" si="1041"/>
        <v>-5.4941797438304491E-4</v>
      </c>
      <c r="AB2024">
        <f t="shared" si="1060"/>
        <v>-1.7722826807049688E-10</v>
      </c>
      <c r="AC2024">
        <f t="shared" si="1061"/>
        <v>-1.5738552493325726E-10</v>
      </c>
      <c r="AD2024">
        <f t="shared" si="1042"/>
        <v>1</v>
      </c>
      <c r="AE2024">
        <f t="shared" si="1043"/>
        <v>0</v>
      </c>
      <c r="AF2024">
        <f t="shared" si="1044"/>
        <v>0</v>
      </c>
      <c r="AG2024">
        <f t="shared" si="1045"/>
        <v>-3791.645695821444</v>
      </c>
      <c r="AH2024">
        <f t="shared" si="1046"/>
        <v>0</v>
      </c>
      <c r="AI2024">
        <f t="shared" si="1047"/>
        <v>1</v>
      </c>
      <c r="AJ2024">
        <f t="shared" si="1048"/>
        <v>-2</v>
      </c>
      <c r="AK2024">
        <f t="shared" si="1049"/>
        <v>1</v>
      </c>
      <c r="AL2024">
        <f t="shared" si="1050"/>
        <v>-2.7415658648534359E-4</v>
      </c>
      <c r="AM2024">
        <f t="shared" si="1062"/>
        <v>0</v>
      </c>
      <c r="AN2024" s="22">
        <f t="shared" si="1051"/>
        <v>1.1048014123575991E-6</v>
      </c>
      <c r="AO2024">
        <f t="shared" si="1063"/>
        <v>-1.2440917991474133E-6</v>
      </c>
      <c r="AP2024">
        <f t="shared" si="1064"/>
        <v>-5.4941797438304481E-4</v>
      </c>
      <c r="AQ2024">
        <f t="shared" si="1065"/>
        <v>-1.2440917991474133E-6</v>
      </c>
      <c r="AR2024">
        <f t="shared" si="1066"/>
        <v>-5.4941797438304481E-4</v>
      </c>
      <c r="AS2024">
        <f t="shared" si="1067"/>
        <v>0</v>
      </c>
      <c r="AT2024">
        <f t="shared" si="1068"/>
        <v>0</v>
      </c>
    </row>
    <row r="2025" spans="14:46" x14ac:dyDescent="0.25">
      <c r="N2025">
        <f t="shared" si="1069"/>
        <v>2012</v>
      </c>
      <c r="O2025">
        <f t="shared" si="1052"/>
        <v>4213.9229460151091</v>
      </c>
      <c r="P2025">
        <f t="shared" si="1053"/>
        <v>3792.5306514135982</v>
      </c>
      <c r="Q2025">
        <f t="shared" si="1054"/>
        <v>4.7571286734676632E-15</v>
      </c>
      <c r="R2025">
        <f t="shared" si="1055"/>
        <v>4.2236515612908981E-8</v>
      </c>
      <c r="S2025">
        <f t="shared" si="1056"/>
        <v>3.1714191156451087E-15</v>
      </c>
      <c r="T2025">
        <f t="shared" si="1037"/>
        <v>4.636464694945148E-11</v>
      </c>
      <c r="U2025">
        <f t="shared" si="1057"/>
        <v>4.636464694945148E-11</v>
      </c>
      <c r="V2025">
        <f t="shared" si="1058"/>
        <v>3.0925258855637984E-11</v>
      </c>
      <c r="W2025">
        <f t="shared" si="1059"/>
        <v>3.0925258855637984E-11</v>
      </c>
      <c r="X2025">
        <f t="shared" si="1038"/>
        <v>8.4600744162776851E-8</v>
      </c>
      <c r="Y2025">
        <f t="shared" si="1039"/>
        <v>1.1285753628042803E-7</v>
      </c>
      <c r="Z2025">
        <f t="shared" si="1040"/>
        <v>1.2428554353594075E-6</v>
      </c>
      <c r="AA2025">
        <f t="shared" si="1041"/>
        <v>5.4914435498622032E-4</v>
      </c>
      <c r="AB2025">
        <f t="shared" si="1060"/>
        <v>1.7696414262176256E-10</v>
      </c>
      <c r="AC2025">
        <f t="shared" si="1061"/>
        <v>1.5715097134588151E-10</v>
      </c>
      <c r="AD2025">
        <f t="shared" si="1042"/>
        <v>1</v>
      </c>
      <c r="AE2025">
        <f t="shared" si="1043"/>
        <v>0</v>
      </c>
      <c r="AF2025">
        <f t="shared" si="1044"/>
        <v>0</v>
      </c>
      <c r="AG2025">
        <f t="shared" si="1045"/>
        <v>-3793.5306514135982</v>
      </c>
      <c r="AH2025">
        <f t="shared" si="1046"/>
        <v>0</v>
      </c>
      <c r="AI2025">
        <f t="shared" si="1047"/>
        <v>1</v>
      </c>
      <c r="AJ2025">
        <f t="shared" si="1048"/>
        <v>-2</v>
      </c>
      <c r="AK2025">
        <f t="shared" si="1049"/>
        <v>1</v>
      </c>
      <c r="AL2025">
        <f t="shared" si="1050"/>
        <v>2.740203257563244E-4</v>
      </c>
      <c r="AM2025">
        <f t="shared" si="1062"/>
        <v>0</v>
      </c>
      <c r="AN2025" s="22">
        <f t="shared" si="1051"/>
        <v>-1.1037034735714871E-6</v>
      </c>
      <c r="AO2025">
        <f t="shared" si="1063"/>
        <v>1.2428554353594075E-6</v>
      </c>
      <c r="AP2025">
        <f t="shared" si="1064"/>
        <v>5.4914435498622032E-4</v>
      </c>
      <c r="AQ2025">
        <f t="shared" si="1065"/>
        <v>1.2428554353594075E-6</v>
      </c>
      <c r="AR2025">
        <f t="shared" si="1066"/>
        <v>5.4914435498622032E-4</v>
      </c>
      <c r="AS2025">
        <f t="shared" si="1067"/>
        <v>0</v>
      </c>
      <c r="AT2025">
        <f t="shared" si="1068"/>
        <v>0</v>
      </c>
    </row>
    <row r="2026" spans="14:46" x14ac:dyDescent="0.25">
      <c r="N2026">
        <f t="shared" si="1069"/>
        <v>2013</v>
      </c>
      <c r="O2026">
        <f t="shared" si="1052"/>
        <v>4216.0173411175028</v>
      </c>
      <c r="P2026">
        <f t="shared" si="1053"/>
        <v>3794.4156070057525</v>
      </c>
      <c r="Q2026">
        <f t="shared" si="1054"/>
        <v>6.1482442062818859E-40</v>
      </c>
      <c r="R2026">
        <f t="shared" si="1055"/>
        <v>5.4641912385315927E-33</v>
      </c>
      <c r="S2026">
        <f t="shared" si="1056"/>
        <v>4.0988294708545909E-40</v>
      </c>
      <c r="T2026">
        <f t="shared" si="1037"/>
        <v>3.3319918763843693E-23</v>
      </c>
      <c r="U2026">
        <f t="shared" si="1057"/>
        <v>3.3319918763843693E-23</v>
      </c>
      <c r="V2026">
        <f t="shared" si="1058"/>
        <v>2.2224408564244735E-23</v>
      </c>
      <c r="W2026">
        <f t="shared" si="1059"/>
        <v>2.2224408564244735E-23</v>
      </c>
      <c r="X2026">
        <f t="shared" si="1038"/>
        <v>1.0944896652781982E-32</v>
      </c>
      <c r="Y2026">
        <f t="shared" si="1039"/>
        <v>1.4600507079795862E-32</v>
      </c>
      <c r="Z2026">
        <f t="shared" si="1040"/>
        <v>-4.4681086115108554E-19</v>
      </c>
      <c r="AA2026">
        <f t="shared" si="1041"/>
        <v>-1.9751723334966838E-16</v>
      </c>
      <c r="AB2026">
        <f t="shared" si="1060"/>
        <v>0</v>
      </c>
      <c r="AC2026">
        <f t="shared" si="1061"/>
        <v>0</v>
      </c>
      <c r="AD2026">
        <f t="shared" si="1042"/>
        <v>1</v>
      </c>
      <c r="AE2026">
        <f t="shared" si="1043"/>
        <v>0</v>
      </c>
      <c r="AF2026">
        <f t="shared" si="1044"/>
        <v>0</v>
      </c>
      <c r="AG2026">
        <f t="shared" si="1045"/>
        <v>-3795.4156070057525</v>
      </c>
      <c r="AH2026">
        <f t="shared" si="1046"/>
        <v>0</v>
      </c>
      <c r="AI2026">
        <f t="shared" si="1047"/>
        <v>1</v>
      </c>
      <c r="AJ2026">
        <f t="shared" si="1048"/>
        <v>-2</v>
      </c>
      <c r="AK2026">
        <f t="shared" si="1049"/>
        <v>1</v>
      </c>
      <c r="AL2026">
        <f t="shared" si="1050"/>
        <v>-9.8560224051932495E-17</v>
      </c>
      <c r="AM2026">
        <f t="shared" si="1062"/>
        <v>0</v>
      </c>
      <c r="AN2026" s="22">
        <f t="shared" si="1051"/>
        <v>3.9678524580338744E-19</v>
      </c>
      <c r="AO2026">
        <f t="shared" si="1063"/>
        <v>-4.4681086115108554E-19</v>
      </c>
      <c r="AP2026">
        <f t="shared" si="1064"/>
        <v>-1.9751723334966838E-16</v>
      </c>
      <c r="AQ2026">
        <f t="shared" si="1065"/>
        <v>-4.4681086115108554E-19</v>
      </c>
      <c r="AR2026">
        <f t="shared" si="1066"/>
        <v>-1.9751723334966838E-16</v>
      </c>
      <c r="AS2026">
        <f t="shared" si="1067"/>
        <v>0</v>
      </c>
      <c r="AT2026">
        <f t="shared" si="1068"/>
        <v>0</v>
      </c>
    </row>
    <row r="2027" spans="14:46" x14ac:dyDescent="0.25">
      <c r="N2027">
        <f t="shared" si="1069"/>
        <v>2014</v>
      </c>
      <c r="O2027">
        <f t="shared" si="1052"/>
        <v>4218.1117362198956</v>
      </c>
      <c r="P2027">
        <f t="shared" si="1053"/>
        <v>3796.3005625979063</v>
      </c>
      <c r="Q2027">
        <f t="shared" si="1054"/>
        <v>4.7382605611740929E-15</v>
      </c>
      <c r="R2027">
        <f t="shared" si="1055"/>
        <v>4.2152671433966297E-8</v>
      </c>
      <c r="S2027">
        <f t="shared" si="1056"/>
        <v>3.1588403741160618E-15</v>
      </c>
      <c r="T2027">
        <f t="shared" si="1037"/>
        <v>-4.6226587721054664E-11</v>
      </c>
      <c r="U2027">
        <f t="shared" si="1057"/>
        <v>-4.6226587721054664E-11</v>
      </c>
      <c r="V2027">
        <f t="shared" si="1058"/>
        <v>-3.0833157915588622E-11</v>
      </c>
      <c r="W2027">
        <f t="shared" si="1059"/>
        <v>-3.0833157915588622E-11</v>
      </c>
      <c r="X2027">
        <f t="shared" si="1038"/>
        <v>8.4432675707114948E-8</v>
      </c>
      <c r="Y2027">
        <f t="shared" si="1039"/>
        <v>1.1263327672041993E-7</v>
      </c>
      <c r="Z2027">
        <f t="shared" si="1040"/>
        <v>-1.2403882304571791E-6</v>
      </c>
      <c r="AA2027">
        <f t="shared" si="1041"/>
        <v>-5.4859793297881427E-4</v>
      </c>
      <c r="AB2027">
        <f t="shared" si="1060"/>
        <v>-1.7643746415812769E-10</v>
      </c>
      <c r="AC2027">
        <f t="shared" si="1061"/>
        <v>-1.5668326055318623E-10</v>
      </c>
      <c r="AD2027">
        <f t="shared" si="1042"/>
        <v>1</v>
      </c>
      <c r="AE2027">
        <f t="shared" si="1043"/>
        <v>0</v>
      </c>
      <c r="AF2027">
        <f t="shared" si="1044"/>
        <v>0</v>
      </c>
      <c r="AG2027">
        <f t="shared" si="1045"/>
        <v>-3797.3005625979063</v>
      </c>
      <c r="AH2027">
        <f t="shared" si="1046"/>
        <v>0</v>
      </c>
      <c r="AI2027">
        <f t="shared" si="1047"/>
        <v>1</v>
      </c>
      <c r="AJ2027">
        <f t="shared" si="1048"/>
        <v>-2</v>
      </c>
      <c r="AK2027">
        <f t="shared" si="1049"/>
        <v>1</v>
      </c>
      <c r="AL2027">
        <f t="shared" si="1050"/>
        <v>-2.7374821023923323E-4</v>
      </c>
      <c r="AM2027">
        <f t="shared" si="1062"/>
        <v>0</v>
      </c>
      <c r="AN2027" s="22">
        <f t="shared" si="1051"/>
        <v>1.1015125003477049E-6</v>
      </c>
      <c r="AO2027">
        <f t="shared" si="1063"/>
        <v>-1.2403882304571791E-6</v>
      </c>
      <c r="AP2027">
        <f t="shared" si="1064"/>
        <v>-5.4859793297881417E-4</v>
      </c>
      <c r="AQ2027">
        <f t="shared" si="1065"/>
        <v>-1.2403882304571791E-6</v>
      </c>
      <c r="AR2027">
        <f t="shared" si="1066"/>
        <v>-5.4859793297881417E-4</v>
      </c>
      <c r="AS2027">
        <f t="shared" si="1067"/>
        <v>0</v>
      </c>
      <c r="AT2027">
        <f t="shared" si="1068"/>
        <v>0</v>
      </c>
    </row>
    <row r="2028" spans="14:46" x14ac:dyDescent="0.25">
      <c r="N2028">
        <f t="shared" si="1069"/>
        <v>2015</v>
      </c>
      <c r="O2028">
        <f t="shared" si="1052"/>
        <v>4220.2061313222885</v>
      </c>
      <c r="P2028">
        <f t="shared" si="1053"/>
        <v>3798.1855181900596</v>
      </c>
      <c r="Q2028">
        <f t="shared" si="1054"/>
        <v>4.7288615845278429E-15</v>
      </c>
      <c r="R2028">
        <f t="shared" si="1055"/>
        <v>4.2110842936011212E-8</v>
      </c>
      <c r="S2028">
        <f t="shared" si="1056"/>
        <v>3.1525743896852278E-15</v>
      </c>
      <c r="T2028">
        <f t="shared" si="1037"/>
        <v>4.615776362119925E-11</v>
      </c>
      <c r="U2028">
        <f t="shared" si="1057"/>
        <v>4.615776362119925E-11</v>
      </c>
      <c r="V2028">
        <f t="shared" si="1058"/>
        <v>3.0787244569381764E-11</v>
      </c>
      <c r="W2028">
        <f t="shared" si="1059"/>
        <v>3.0787244569381764E-11</v>
      </c>
      <c r="X2028">
        <f t="shared" si="1038"/>
        <v>8.4348829227844304E-8</v>
      </c>
      <c r="Y2028">
        <f t="shared" si="1039"/>
        <v>1.1252139752221336E-7</v>
      </c>
      <c r="Z2028">
        <f t="shared" si="1040"/>
        <v>1.2391573820353663E-6</v>
      </c>
      <c r="AA2028">
        <f t="shared" si="1041"/>
        <v>5.483251295553466E-4</v>
      </c>
      <c r="AB2028">
        <f t="shared" si="1060"/>
        <v>1.7617490854373584E-10</v>
      </c>
      <c r="AC2028">
        <f t="shared" si="1061"/>
        <v>1.5645010103941752E-10</v>
      </c>
      <c r="AD2028">
        <f t="shared" si="1042"/>
        <v>1</v>
      </c>
      <c r="AE2028">
        <f t="shared" si="1043"/>
        <v>0</v>
      </c>
      <c r="AF2028">
        <f t="shared" si="1044"/>
        <v>0</v>
      </c>
      <c r="AG2028">
        <f t="shared" si="1045"/>
        <v>-3799.1855181900596</v>
      </c>
      <c r="AH2028">
        <f t="shared" si="1046"/>
        <v>0</v>
      </c>
      <c r="AI2028">
        <f t="shared" si="1047"/>
        <v>1</v>
      </c>
      <c r="AJ2028">
        <f t="shared" si="1048"/>
        <v>-2</v>
      </c>
      <c r="AK2028">
        <f t="shared" si="1049"/>
        <v>1</v>
      </c>
      <c r="AL2028">
        <f t="shared" si="1050"/>
        <v>2.7361235504796299E-4</v>
      </c>
      <c r="AM2028">
        <f t="shared" si="1062"/>
        <v>0</v>
      </c>
      <c r="AN2028" s="22">
        <f t="shared" si="1051"/>
        <v>-1.1004194594206095E-6</v>
      </c>
      <c r="AO2028">
        <f t="shared" si="1063"/>
        <v>1.2391573820353663E-6</v>
      </c>
      <c r="AP2028">
        <f t="shared" si="1064"/>
        <v>5.483251295553466E-4</v>
      </c>
      <c r="AQ2028">
        <f t="shared" si="1065"/>
        <v>1.2391573820353663E-6</v>
      </c>
      <c r="AR2028">
        <f t="shared" si="1066"/>
        <v>5.483251295553466E-4</v>
      </c>
      <c r="AS2028">
        <f t="shared" si="1067"/>
        <v>0</v>
      </c>
      <c r="AT2028">
        <f t="shared" si="1068"/>
        <v>0</v>
      </c>
    </row>
    <row r="2029" spans="14:46" x14ac:dyDescent="0.25">
      <c r="N2029">
        <f t="shared" si="1069"/>
        <v>2016</v>
      </c>
      <c r="O2029">
        <f t="shared" si="1052"/>
        <v>4222.3005264246822</v>
      </c>
      <c r="P2029">
        <f t="shared" si="1053"/>
        <v>3800.0704737822139</v>
      </c>
      <c r="Q2029">
        <f t="shared" si="1054"/>
        <v>2.474905369879153E-41</v>
      </c>
      <c r="R2029">
        <f t="shared" si="1055"/>
        <v>2.2061085873151979E-34</v>
      </c>
      <c r="S2029">
        <f t="shared" si="1056"/>
        <v>1.6499369132527689E-41</v>
      </c>
      <c r="T2029">
        <f t="shared" si="1037"/>
        <v>6.6751334143512902E-24</v>
      </c>
      <c r="U2029">
        <f t="shared" si="1057"/>
        <v>6.6751334143512902E-24</v>
      </c>
      <c r="V2029">
        <f t="shared" si="1058"/>
        <v>4.4523152318756312E-24</v>
      </c>
      <c r="W2029">
        <f t="shared" si="1059"/>
        <v>4.4523152318756312E-24</v>
      </c>
      <c r="X2029">
        <f t="shared" si="1038"/>
        <v>4.4188746741386306E-34</v>
      </c>
      <c r="Y2029">
        <f t="shared" si="1039"/>
        <v>5.8947804629995977E-34</v>
      </c>
      <c r="Z2029">
        <f t="shared" si="1040"/>
        <v>-8.9645287945869619E-20</v>
      </c>
      <c r="AA2029">
        <f t="shared" si="1041"/>
        <v>-3.9687541131945181E-17</v>
      </c>
      <c r="AB2029">
        <f t="shared" si="1060"/>
        <v>0</v>
      </c>
      <c r="AC2029">
        <f t="shared" si="1061"/>
        <v>0</v>
      </c>
      <c r="AD2029">
        <f t="shared" si="1042"/>
        <v>1</v>
      </c>
      <c r="AE2029">
        <f t="shared" si="1043"/>
        <v>0</v>
      </c>
      <c r="AF2029">
        <f t="shared" si="1044"/>
        <v>0</v>
      </c>
      <c r="AG2029">
        <f t="shared" si="1045"/>
        <v>-3801.0704737822139</v>
      </c>
      <c r="AH2029">
        <f t="shared" si="1046"/>
        <v>0</v>
      </c>
      <c r="AI2029">
        <f t="shared" si="1047"/>
        <v>1</v>
      </c>
      <c r="AJ2029">
        <f t="shared" si="1048"/>
        <v>-2</v>
      </c>
      <c r="AK2029">
        <f t="shared" si="1049"/>
        <v>1</v>
      </c>
      <c r="AL2029">
        <f t="shared" si="1050"/>
        <v>-1.9803966332580511E-17</v>
      </c>
      <c r="AM2029">
        <f t="shared" si="1062"/>
        <v>0</v>
      </c>
      <c r="AN2029" s="22">
        <f t="shared" si="1051"/>
        <v>7.9608466784154039E-20</v>
      </c>
      <c r="AO2029">
        <f t="shared" si="1063"/>
        <v>-8.9645287945869619E-20</v>
      </c>
      <c r="AP2029">
        <f t="shared" si="1064"/>
        <v>-3.9687541131945175E-17</v>
      </c>
      <c r="AQ2029">
        <f t="shared" si="1065"/>
        <v>-8.9645287945869619E-20</v>
      </c>
      <c r="AR2029">
        <f t="shared" si="1066"/>
        <v>-3.9687541131945175E-17</v>
      </c>
      <c r="AS2029">
        <f t="shared" si="1067"/>
        <v>0</v>
      </c>
      <c r="AT2029">
        <f t="shared" si="1068"/>
        <v>0</v>
      </c>
    </row>
    <row r="2030" spans="14:46" x14ac:dyDescent="0.25">
      <c r="N2030">
        <f t="shared" si="1069"/>
        <v>2017</v>
      </c>
      <c r="O2030">
        <f t="shared" si="1052"/>
        <v>4224.394921527075</v>
      </c>
      <c r="P2030">
        <f t="shared" si="1053"/>
        <v>3801.9554293743677</v>
      </c>
      <c r="Q2030">
        <f t="shared" si="1054"/>
        <v>4.7101334428465139E-15</v>
      </c>
      <c r="R2030">
        <f t="shared" si="1055"/>
        <v>4.2027372504860531E-8</v>
      </c>
      <c r="S2030">
        <f t="shared" si="1056"/>
        <v>3.1400889618976758E-15</v>
      </c>
      <c r="T2030">
        <f t="shared" si="1037"/>
        <v>-4.6020524752371586E-11</v>
      </c>
      <c r="U2030">
        <f t="shared" si="1057"/>
        <v>-4.6020524752371586E-11</v>
      </c>
      <c r="V2030">
        <f t="shared" si="1058"/>
        <v>-3.0695690991603602E-11</v>
      </c>
      <c r="W2030">
        <f t="shared" si="1059"/>
        <v>-3.0695690991603602E-11</v>
      </c>
      <c r="X2030">
        <f t="shared" si="1038"/>
        <v>8.4181510525208948E-8</v>
      </c>
      <c r="Y2030">
        <f t="shared" si="1039"/>
        <v>1.1229813863237521E-7</v>
      </c>
      <c r="Z2030">
        <f t="shared" si="1040"/>
        <v>-1.2367011750547277E-6</v>
      </c>
      <c r="AA2030">
        <f t="shared" si="1041"/>
        <v>-5.477803358451375E-4</v>
      </c>
      <c r="AB2030">
        <f t="shared" si="1060"/>
        <v>-1.7565135808005025E-10</v>
      </c>
      <c r="AC2030">
        <f t="shared" si="1061"/>
        <v>-1.559851680316463E-10</v>
      </c>
      <c r="AD2030">
        <f t="shared" si="1042"/>
        <v>1</v>
      </c>
      <c r="AE2030">
        <f t="shared" si="1043"/>
        <v>0</v>
      </c>
      <c r="AF2030">
        <f t="shared" si="1044"/>
        <v>0</v>
      </c>
      <c r="AG2030">
        <f t="shared" si="1045"/>
        <v>-3802.9554293743677</v>
      </c>
      <c r="AH2030">
        <f t="shared" si="1046"/>
        <v>0</v>
      </c>
      <c r="AI2030">
        <f t="shared" si="1047"/>
        <v>1</v>
      </c>
      <c r="AJ2030">
        <f t="shared" si="1048"/>
        <v>-2</v>
      </c>
      <c r="AK2030">
        <f t="shared" si="1049"/>
        <v>1</v>
      </c>
      <c r="AL2030">
        <f t="shared" si="1050"/>
        <v>-2.7334104879617996E-4</v>
      </c>
      <c r="AM2030">
        <f t="shared" si="1062"/>
        <v>0</v>
      </c>
      <c r="AN2030" s="22">
        <f t="shared" si="1051"/>
        <v>1.0982382527775951E-6</v>
      </c>
      <c r="AO2030">
        <f t="shared" si="1063"/>
        <v>-1.2367011750547277E-6</v>
      </c>
      <c r="AP2030">
        <f t="shared" si="1064"/>
        <v>-5.477803358451375E-4</v>
      </c>
      <c r="AQ2030">
        <f t="shared" si="1065"/>
        <v>-1.2367011750547277E-6</v>
      </c>
      <c r="AR2030">
        <f t="shared" si="1066"/>
        <v>-5.477803358451375E-4</v>
      </c>
      <c r="AS2030">
        <f t="shared" si="1067"/>
        <v>0</v>
      </c>
      <c r="AT2030">
        <f t="shared" si="1068"/>
        <v>0</v>
      </c>
    </row>
    <row r="2031" spans="14:46" x14ac:dyDescent="0.25">
      <c r="N2031">
        <f t="shared" si="1069"/>
        <v>2018</v>
      </c>
      <c r="O2031">
        <f t="shared" si="1052"/>
        <v>4226.4893166294687</v>
      </c>
      <c r="P2031">
        <f t="shared" si="1053"/>
        <v>3803.8403849665219</v>
      </c>
      <c r="Q2031">
        <f t="shared" si="1054"/>
        <v>4.7008041395628885E-15</v>
      </c>
      <c r="R2031">
        <f t="shared" si="1055"/>
        <v>4.1985730325142182E-8</v>
      </c>
      <c r="S2031">
        <f t="shared" si="1056"/>
        <v>3.1338694263752598E-15</v>
      </c>
      <c r="T2031">
        <f t="shared" si="1037"/>
        <v>4.5952109307451424E-11</v>
      </c>
      <c r="U2031">
        <f t="shared" si="1057"/>
        <v>4.5952109307451424E-11</v>
      </c>
      <c r="V2031">
        <f t="shared" si="1058"/>
        <v>3.0650050308950099E-11</v>
      </c>
      <c r="W2031">
        <f t="shared" si="1059"/>
        <v>3.0650050308950099E-11</v>
      </c>
      <c r="X2031">
        <f t="shared" si="1038"/>
        <v>8.4098037806939203E-8</v>
      </c>
      <c r="Y2031">
        <f t="shared" si="1039"/>
        <v>1.1218675828004693E-7</v>
      </c>
      <c r="Z2031">
        <f t="shared" si="1040"/>
        <v>1.2354758092427489E-6</v>
      </c>
      <c r="AA2031">
        <f t="shared" si="1041"/>
        <v>5.4750834475044785E-4</v>
      </c>
      <c r="AB2031">
        <f t="shared" si="1060"/>
        <v>1.7539036065438876E-10</v>
      </c>
      <c r="AC2031">
        <f t="shared" si="1061"/>
        <v>1.5575339224972932E-10</v>
      </c>
      <c r="AD2031">
        <f t="shared" si="1042"/>
        <v>1</v>
      </c>
      <c r="AE2031">
        <f t="shared" si="1043"/>
        <v>0</v>
      </c>
      <c r="AF2031">
        <f t="shared" si="1044"/>
        <v>0</v>
      </c>
      <c r="AG2031">
        <f t="shared" si="1045"/>
        <v>-3804.8403849665219</v>
      </c>
      <c r="AH2031">
        <f t="shared" si="1046"/>
        <v>0</v>
      </c>
      <c r="AI2031">
        <f t="shared" si="1047"/>
        <v>1</v>
      </c>
      <c r="AJ2031">
        <f t="shared" si="1048"/>
        <v>-2</v>
      </c>
      <c r="AK2031">
        <f t="shared" si="1049"/>
        <v>1</v>
      </c>
      <c r="AL2031">
        <f t="shared" si="1050"/>
        <v>2.7320559733491363E-4</v>
      </c>
      <c r="AM2031">
        <f t="shared" si="1062"/>
        <v>0</v>
      </c>
      <c r="AN2031" s="22">
        <f t="shared" si="1051"/>
        <v>-1.0971500806205933E-6</v>
      </c>
      <c r="AO2031">
        <f t="shared" si="1063"/>
        <v>1.2354758092427489E-6</v>
      </c>
      <c r="AP2031">
        <f t="shared" si="1064"/>
        <v>5.4750834475044785E-4</v>
      </c>
      <c r="AQ2031">
        <f t="shared" si="1065"/>
        <v>1.2354758092427489E-6</v>
      </c>
      <c r="AR2031">
        <f t="shared" si="1066"/>
        <v>5.4750834475044785E-4</v>
      </c>
      <c r="AS2031">
        <f t="shared" si="1067"/>
        <v>0</v>
      </c>
      <c r="AT2031">
        <f t="shared" si="1068"/>
        <v>0</v>
      </c>
    </row>
    <row r="2032" spans="14:46" x14ac:dyDescent="0.25">
      <c r="N2032">
        <f t="shared" si="1069"/>
        <v>2019</v>
      </c>
      <c r="O2032">
        <f t="shared" si="1052"/>
        <v>4228.5837117318615</v>
      </c>
      <c r="P2032">
        <f t="shared" si="1053"/>
        <v>3805.7253405586753</v>
      </c>
      <c r="Q2032">
        <f t="shared" si="1054"/>
        <v>2.1692460023501636E-40</v>
      </c>
      <c r="R2032">
        <f t="shared" si="1055"/>
        <v>1.9394057338823008E-33</v>
      </c>
      <c r="S2032">
        <f t="shared" si="1056"/>
        <v>1.4461640015667759E-40</v>
      </c>
      <c r="T2032">
        <f t="shared" si="1037"/>
        <v>-1.9732780762896451E-23</v>
      </c>
      <c r="U2032">
        <f t="shared" si="1057"/>
        <v>-1.9732780762896451E-23</v>
      </c>
      <c r="V2032">
        <f t="shared" si="1058"/>
        <v>-1.3161758683509304E-23</v>
      </c>
      <c r="W2032">
        <f t="shared" si="1059"/>
        <v>-1.3161758683509304E-23</v>
      </c>
      <c r="X2032">
        <f t="shared" si="1038"/>
        <v>3.884655426517755E-33</v>
      </c>
      <c r="Y2032">
        <f t="shared" si="1039"/>
        <v>5.182127943016453E-33</v>
      </c>
      <c r="Z2032">
        <f t="shared" si="1040"/>
        <v>2.6540100991267735E-19</v>
      </c>
      <c r="AA2032">
        <f t="shared" si="1041"/>
        <v>1.1767217840262569E-16</v>
      </c>
      <c r="AB2032">
        <f t="shared" si="1060"/>
        <v>0</v>
      </c>
      <c r="AC2032">
        <f t="shared" si="1061"/>
        <v>0</v>
      </c>
      <c r="AD2032">
        <f t="shared" si="1042"/>
        <v>1</v>
      </c>
      <c r="AE2032">
        <f t="shared" si="1043"/>
        <v>0</v>
      </c>
      <c r="AF2032">
        <f t="shared" si="1044"/>
        <v>0</v>
      </c>
      <c r="AG2032">
        <f t="shared" si="1045"/>
        <v>-3806.7253405586753</v>
      </c>
      <c r="AH2032">
        <f t="shared" si="1046"/>
        <v>0</v>
      </c>
      <c r="AI2032">
        <f t="shared" si="1047"/>
        <v>1</v>
      </c>
      <c r="AJ2032">
        <f t="shared" si="1048"/>
        <v>-2</v>
      </c>
      <c r="AK2032">
        <f t="shared" si="1049"/>
        <v>1</v>
      </c>
      <c r="AL2032">
        <f t="shared" si="1050"/>
        <v>5.8718246044366263E-17</v>
      </c>
      <c r="AM2032">
        <f t="shared" si="1062"/>
        <v>0</v>
      </c>
      <c r="AN2032" s="22">
        <f t="shared" si="1051"/>
        <v>-2.3568631389315105E-19</v>
      </c>
      <c r="AO2032">
        <f t="shared" si="1063"/>
        <v>2.6540100991267735E-19</v>
      </c>
      <c r="AP2032">
        <f t="shared" si="1064"/>
        <v>1.1767217840262567E-16</v>
      </c>
      <c r="AQ2032">
        <f t="shared" si="1065"/>
        <v>2.6540100991267735E-19</v>
      </c>
      <c r="AR2032">
        <f t="shared" si="1066"/>
        <v>1.1767217840262567E-16</v>
      </c>
      <c r="AS2032">
        <f t="shared" si="1067"/>
        <v>0</v>
      </c>
      <c r="AT2032">
        <f t="shared" si="1068"/>
        <v>0</v>
      </c>
    </row>
    <row r="2033" spans="14:46" x14ac:dyDescent="0.25">
      <c r="N2033">
        <f t="shared" si="1069"/>
        <v>2020</v>
      </c>
      <c r="O2033">
        <f t="shared" si="1052"/>
        <v>4230.6781068342543</v>
      </c>
      <c r="P2033">
        <f t="shared" si="1053"/>
        <v>3807.6102961508291</v>
      </c>
      <c r="Q2033">
        <f t="shared" si="1054"/>
        <v>4.6822147243113323E-15</v>
      </c>
      <c r="R2033">
        <f t="shared" si="1055"/>
        <v>4.1902631423654811E-8</v>
      </c>
      <c r="S2033">
        <f t="shared" si="1056"/>
        <v>3.1214764828742212E-15</v>
      </c>
      <c r="T2033">
        <f t="shared" si="1037"/>
        <v>-4.5815684713976641E-11</v>
      </c>
      <c r="U2033">
        <f t="shared" si="1057"/>
        <v>-4.5815684713976641E-11</v>
      </c>
      <c r="V2033">
        <f t="shared" si="1058"/>
        <v>-3.055904003324659E-11</v>
      </c>
      <c r="W2033">
        <f t="shared" si="1059"/>
        <v>-3.055904003324659E-11</v>
      </c>
      <c r="X2033">
        <f t="shared" si="1038"/>
        <v>8.3931464404338775E-8</v>
      </c>
      <c r="Y2033">
        <f t="shared" si="1039"/>
        <v>1.1196449411564755E-7</v>
      </c>
      <c r="Z2033">
        <f t="shared" si="1040"/>
        <v>-1.233030534913638E-6</v>
      </c>
      <c r="AA2033">
        <f t="shared" si="1041"/>
        <v>-5.4696517206969926E-4</v>
      </c>
      <c r="AB2033">
        <f t="shared" si="1060"/>
        <v>-1.7486991500318423E-10</v>
      </c>
      <c r="AC2033">
        <f t="shared" si="1061"/>
        <v>-1.5529121643551097E-10</v>
      </c>
      <c r="AD2033">
        <f t="shared" si="1042"/>
        <v>1</v>
      </c>
      <c r="AE2033">
        <f t="shared" si="1043"/>
        <v>0</v>
      </c>
      <c r="AF2033">
        <f t="shared" si="1044"/>
        <v>0</v>
      </c>
      <c r="AG2033">
        <f t="shared" si="1045"/>
        <v>-3808.6102961508291</v>
      </c>
      <c r="AH2033">
        <f t="shared" si="1046"/>
        <v>0</v>
      </c>
      <c r="AI2033">
        <f t="shared" si="1047"/>
        <v>1</v>
      </c>
      <c r="AJ2033">
        <f t="shared" si="1048"/>
        <v>-2</v>
      </c>
      <c r="AK2033">
        <f t="shared" si="1049"/>
        <v>1</v>
      </c>
      <c r="AL2033">
        <f t="shared" si="1050"/>
        <v>-2.7293509674355162E-4</v>
      </c>
      <c r="AM2033">
        <f t="shared" si="1062"/>
        <v>0</v>
      </c>
      <c r="AN2033" s="22">
        <f t="shared" si="1051"/>
        <v>1.0949785825959882E-6</v>
      </c>
      <c r="AO2033">
        <f t="shared" si="1063"/>
        <v>-1.233030534913638E-6</v>
      </c>
      <c r="AP2033">
        <f t="shared" si="1064"/>
        <v>-5.4696517206969926E-4</v>
      </c>
      <c r="AQ2033">
        <f t="shared" si="1065"/>
        <v>-1.233030534913638E-6</v>
      </c>
      <c r="AR2033">
        <f t="shared" si="1066"/>
        <v>-5.4696517206969926E-4</v>
      </c>
      <c r="AS2033">
        <f t="shared" si="1067"/>
        <v>0</v>
      </c>
      <c r="AT2033">
        <f t="shared" si="1068"/>
        <v>0</v>
      </c>
    </row>
    <row r="2034" spans="14:46" x14ac:dyDescent="0.25">
      <c r="N2034">
        <f t="shared" si="1069"/>
        <v>2021</v>
      </c>
      <c r="O2034">
        <f t="shared" si="1052"/>
        <v>4232.772501936648</v>
      </c>
      <c r="P2034">
        <f t="shared" si="1053"/>
        <v>3809.4952517429833</v>
      </c>
      <c r="Q2034">
        <f t="shared" si="1054"/>
        <v>4.672954475528149E-15</v>
      </c>
      <c r="R2034">
        <f t="shared" si="1055"/>
        <v>4.1861174457204644E-8</v>
      </c>
      <c r="S2034">
        <f t="shared" si="1056"/>
        <v>3.1153029836854333E-15</v>
      </c>
      <c r="T2034">
        <f t="shared" si="1037"/>
        <v>4.5747674895463938E-11</v>
      </c>
      <c r="U2034">
        <f t="shared" si="1057"/>
        <v>4.5747674895463938E-11</v>
      </c>
      <c r="V2034">
        <f t="shared" si="1058"/>
        <v>3.0513669993112292E-11</v>
      </c>
      <c r="W2034">
        <f t="shared" si="1059"/>
        <v>3.0513669993112292E-11</v>
      </c>
      <c r="X2034">
        <f t="shared" si="1038"/>
        <v>8.3848363228802847E-8</v>
      </c>
      <c r="Y2034">
        <f t="shared" si="1039"/>
        <v>1.118536096478201E-7</v>
      </c>
      <c r="Z2034">
        <f t="shared" si="1040"/>
        <v>1.2318106191973075E-6</v>
      </c>
      <c r="AA2034">
        <f t="shared" si="1041"/>
        <v>5.4669398968059399E-4</v>
      </c>
      <c r="AB2034">
        <f t="shared" si="1060"/>
        <v>1.746104642241572E-10</v>
      </c>
      <c r="AC2034">
        <f t="shared" si="1061"/>
        <v>1.550608141356168E-10</v>
      </c>
      <c r="AD2034">
        <f t="shared" si="1042"/>
        <v>1</v>
      </c>
      <c r="AE2034">
        <f t="shared" si="1043"/>
        <v>0</v>
      </c>
      <c r="AF2034">
        <f t="shared" si="1044"/>
        <v>0</v>
      </c>
      <c r="AG2034">
        <f t="shared" si="1045"/>
        <v>-3810.4952517429833</v>
      </c>
      <c r="AH2034">
        <f t="shared" si="1046"/>
        <v>0</v>
      </c>
      <c r="AI2034">
        <f t="shared" si="1047"/>
        <v>1</v>
      </c>
      <c r="AJ2034">
        <f t="shared" si="1048"/>
        <v>-2</v>
      </c>
      <c r="AK2034">
        <f t="shared" si="1049"/>
        <v>1</v>
      </c>
      <c r="AL2034">
        <f t="shared" si="1050"/>
        <v>2.7280004721512939E-4</v>
      </c>
      <c r="AM2034">
        <f t="shared" si="1062"/>
        <v>0</v>
      </c>
      <c r="AN2034" s="22">
        <f t="shared" si="1051"/>
        <v>-1.0938952503352164E-6</v>
      </c>
      <c r="AO2034">
        <f t="shared" si="1063"/>
        <v>1.2318106191973075E-6</v>
      </c>
      <c r="AP2034">
        <f t="shared" si="1064"/>
        <v>5.4669398968059399E-4</v>
      </c>
      <c r="AQ2034">
        <f t="shared" si="1065"/>
        <v>1.2318106191973075E-6</v>
      </c>
      <c r="AR2034">
        <f t="shared" si="1066"/>
        <v>5.4669398968059399E-4</v>
      </c>
      <c r="AS2034">
        <f t="shared" si="1067"/>
        <v>0</v>
      </c>
      <c r="AT2034">
        <f t="shared" si="1068"/>
        <v>0</v>
      </c>
    </row>
    <row r="2035" spans="14:46" x14ac:dyDescent="0.25">
      <c r="N2035">
        <f t="shared" si="1069"/>
        <v>2022</v>
      </c>
      <c r="O2035">
        <f t="shared" si="1052"/>
        <v>4234.8668970390409</v>
      </c>
      <c r="P2035">
        <f t="shared" si="1053"/>
        <v>3811.3802073351367</v>
      </c>
      <c r="Q2035">
        <f t="shared" si="1054"/>
        <v>1.1775012841068808E-39</v>
      </c>
      <c r="R2035">
        <f t="shared" si="1055"/>
        <v>1.0558711497630415E-32</v>
      </c>
      <c r="S2035">
        <f t="shared" si="1056"/>
        <v>7.8500085607125389E-40</v>
      </c>
      <c r="T2035">
        <f t="shared" si="1037"/>
        <v>-4.5905929029881244E-23</v>
      </c>
      <c r="U2035">
        <f t="shared" si="1057"/>
        <v>-4.5905929029881244E-23</v>
      </c>
      <c r="V2035">
        <f t="shared" si="1058"/>
        <v>-3.0619217857963879E-23</v>
      </c>
      <c r="W2035">
        <f t="shared" si="1059"/>
        <v>-3.0619217857963879E-23</v>
      </c>
      <c r="X2035">
        <f t="shared" si="1038"/>
        <v>2.1149192069384961E-32</v>
      </c>
      <c r="Y2035">
        <f t="shared" si="1039"/>
        <v>2.821298830793297E-32</v>
      </c>
      <c r="Z2035">
        <f t="shared" si="1040"/>
        <v>6.1834216699220706E-19</v>
      </c>
      <c r="AA2035">
        <f t="shared" si="1041"/>
        <v>2.745640212957833E-16</v>
      </c>
      <c r="AB2035">
        <f t="shared" si="1060"/>
        <v>0</v>
      </c>
      <c r="AC2035">
        <f t="shared" si="1061"/>
        <v>0</v>
      </c>
      <c r="AD2035">
        <f t="shared" si="1042"/>
        <v>1</v>
      </c>
      <c r="AE2035">
        <f t="shared" si="1043"/>
        <v>0</v>
      </c>
      <c r="AF2035">
        <f t="shared" si="1044"/>
        <v>0</v>
      </c>
      <c r="AG2035">
        <f t="shared" si="1045"/>
        <v>-3812.3802073351367</v>
      </c>
      <c r="AH2035">
        <f t="shared" si="1046"/>
        <v>0</v>
      </c>
      <c r="AI2035">
        <f t="shared" si="1047"/>
        <v>1</v>
      </c>
      <c r="AJ2035">
        <f t="shared" si="1048"/>
        <v>-2</v>
      </c>
      <c r="AK2035">
        <f t="shared" si="1049"/>
        <v>1</v>
      </c>
      <c r="AL2035">
        <f t="shared" si="1050"/>
        <v>1.3700745482375533E-16</v>
      </c>
      <c r="AM2035">
        <f t="shared" si="1062"/>
        <v>0</v>
      </c>
      <c r="AN2035" s="22">
        <f t="shared" si="1051"/>
        <v>-5.4911164827259043E-19</v>
      </c>
      <c r="AO2035">
        <f t="shared" si="1063"/>
        <v>6.1834216699220706E-19</v>
      </c>
      <c r="AP2035">
        <f t="shared" si="1064"/>
        <v>2.7456402129578325E-16</v>
      </c>
      <c r="AQ2035">
        <f t="shared" si="1065"/>
        <v>6.1834216699220706E-19</v>
      </c>
      <c r="AR2035">
        <f t="shared" si="1066"/>
        <v>2.7456402129578325E-16</v>
      </c>
      <c r="AS2035">
        <f t="shared" si="1067"/>
        <v>0</v>
      </c>
      <c r="AT2035">
        <f t="shared" si="1068"/>
        <v>0</v>
      </c>
    </row>
    <row r="2036" spans="14:46" x14ac:dyDescent="0.25">
      <c r="N2036">
        <f t="shared" si="1069"/>
        <v>2023</v>
      </c>
      <c r="O2036">
        <f t="shared" si="1052"/>
        <v>4236.9612921414346</v>
      </c>
      <c r="P2036">
        <f t="shared" si="1053"/>
        <v>3813.2651629272914</v>
      </c>
      <c r="Q2036">
        <f t="shared" si="1054"/>
        <v>4.6545025554123239E-15</v>
      </c>
      <c r="R2036">
        <f t="shared" si="1055"/>
        <v>4.1778444883726535E-8</v>
      </c>
      <c r="S2036">
        <f t="shared" si="1056"/>
        <v>3.1030017036082161E-15</v>
      </c>
      <c r="T2036">
        <f t="shared" si="1037"/>
        <v>-4.561205854714589E-11</v>
      </c>
      <c r="U2036">
        <f t="shared" si="1057"/>
        <v>-4.561205854714589E-11</v>
      </c>
      <c r="V2036">
        <f t="shared" si="1058"/>
        <v>-3.0423198995342316E-11</v>
      </c>
      <c r="W2036">
        <f t="shared" si="1059"/>
        <v>-3.0423198995342316E-11</v>
      </c>
      <c r="X2036">
        <f t="shared" si="1038"/>
        <v>8.3682530706343698E-8</v>
      </c>
      <c r="Y2036">
        <f t="shared" si="1039"/>
        <v>1.1163233430832489E-7</v>
      </c>
      <c r="Z2036">
        <f t="shared" si="1040"/>
        <v>-1.2293762127337911E-6</v>
      </c>
      <c r="AA2036">
        <f t="shared" si="1041"/>
        <v>-5.4615243080504165E-4</v>
      </c>
      <c r="AB2036">
        <f t="shared" si="1060"/>
        <v>-1.7409310040392258E-10</v>
      </c>
      <c r="AC2036">
        <f t="shared" si="1061"/>
        <v>-1.5460137510647806E-10</v>
      </c>
      <c r="AD2036">
        <f t="shared" si="1042"/>
        <v>1</v>
      </c>
      <c r="AE2036">
        <f t="shared" si="1043"/>
        <v>0</v>
      </c>
      <c r="AF2036">
        <f t="shared" si="1044"/>
        <v>0</v>
      </c>
      <c r="AG2036">
        <f t="shared" si="1045"/>
        <v>-3814.2651629272914</v>
      </c>
      <c r="AH2036">
        <f t="shared" si="1046"/>
        <v>0</v>
      </c>
      <c r="AI2036">
        <f t="shared" si="1047"/>
        <v>1</v>
      </c>
      <c r="AJ2036">
        <f t="shared" si="1048"/>
        <v>-2</v>
      </c>
      <c r="AK2036">
        <f t="shared" si="1049"/>
        <v>1</v>
      </c>
      <c r="AL2036">
        <f t="shared" si="1050"/>
        <v>-2.7253034870082255E-4</v>
      </c>
      <c r="AM2036">
        <f t="shared" si="1062"/>
        <v>0</v>
      </c>
      <c r="AN2036" s="22">
        <f t="shared" si="1051"/>
        <v>1.0917334033965874E-6</v>
      </c>
      <c r="AO2036">
        <f t="shared" si="1063"/>
        <v>-1.2293762127337911E-6</v>
      </c>
      <c r="AP2036">
        <f t="shared" si="1064"/>
        <v>-5.4615243080504165E-4</v>
      </c>
      <c r="AQ2036">
        <f t="shared" si="1065"/>
        <v>-1.2293762127337911E-6</v>
      </c>
      <c r="AR2036">
        <f t="shared" si="1066"/>
        <v>-5.4615243080504165E-4</v>
      </c>
      <c r="AS2036">
        <f t="shared" si="1067"/>
        <v>0</v>
      </c>
      <c r="AT2036">
        <f t="shared" si="1068"/>
        <v>0</v>
      </c>
    </row>
    <row r="2037" spans="14:46" x14ac:dyDescent="0.25">
      <c r="N2037">
        <f t="shared" si="1069"/>
        <v>2024</v>
      </c>
      <c r="O2037">
        <f t="shared" si="1052"/>
        <v>4239.0556872438274</v>
      </c>
      <c r="P2037">
        <f t="shared" si="1053"/>
        <v>3815.1501185194447</v>
      </c>
      <c r="Q2037">
        <f t="shared" si="1054"/>
        <v>4.6453107486807686E-15</v>
      </c>
      <c r="R2037">
        <f t="shared" si="1055"/>
        <v>4.1737172033842639E-8</v>
      </c>
      <c r="S2037">
        <f t="shared" si="1056"/>
        <v>3.0968738324538452E-15</v>
      </c>
      <c r="T2037">
        <f t="shared" si="1037"/>
        <v>4.5544451353310691E-11</v>
      </c>
      <c r="U2037">
        <f t="shared" si="1057"/>
        <v>4.5544451353310691E-11</v>
      </c>
      <c r="V2037">
        <f t="shared" si="1058"/>
        <v>3.0378097594579094E-11</v>
      </c>
      <c r="W2037">
        <f t="shared" si="1059"/>
        <v>3.0378097594579094E-11</v>
      </c>
      <c r="X2037">
        <f t="shared" si="1038"/>
        <v>8.3599798871882051E-8</v>
      </c>
      <c r="Y2037">
        <f t="shared" si="1039"/>
        <v>1.1152194278579706E-7</v>
      </c>
      <c r="Z2037">
        <f t="shared" si="1040"/>
        <v>1.2281617148408826E-6</v>
      </c>
      <c r="AA2037">
        <f t="shared" si="1041"/>
        <v>5.4588205352041382E-4</v>
      </c>
      <c r="AB2037">
        <f t="shared" si="1060"/>
        <v>1.7383518483187846E-10</v>
      </c>
      <c r="AC2037">
        <f t="shared" si="1061"/>
        <v>1.5437233612975249E-10</v>
      </c>
      <c r="AD2037">
        <f t="shared" si="1042"/>
        <v>1</v>
      </c>
      <c r="AE2037">
        <f t="shared" si="1043"/>
        <v>0</v>
      </c>
      <c r="AF2037">
        <f t="shared" si="1044"/>
        <v>0</v>
      </c>
      <c r="AG2037">
        <f t="shared" si="1045"/>
        <v>-3816.1501185194447</v>
      </c>
      <c r="AH2037">
        <f t="shared" si="1046"/>
        <v>0</v>
      </c>
      <c r="AI2037">
        <f t="shared" si="1047"/>
        <v>1</v>
      </c>
      <c r="AJ2037">
        <f t="shared" si="1048"/>
        <v>-2</v>
      </c>
      <c r="AK2037">
        <f t="shared" si="1049"/>
        <v>1</v>
      </c>
      <c r="AL2037">
        <f t="shared" si="1050"/>
        <v>2.7239569931902037E-4</v>
      </c>
      <c r="AM2037">
        <f t="shared" si="1062"/>
        <v>0</v>
      </c>
      <c r="AN2037" s="22">
        <f t="shared" si="1051"/>
        <v>-1.0906548823730509E-6</v>
      </c>
      <c r="AO2037">
        <f t="shared" si="1063"/>
        <v>1.2281617148408826E-6</v>
      </c>
      <c r="AP2037">
        <f t="shared" si="1064"/>
        <v>5.4588205352041382E-4</v>
      </c>
      <c r="AQ2037">
        <f t="shared" si="1065"/>
        <v>1.2281617148408826E-6</v>
      </c>
      <c r="AR2037">
        <f t="shared" si="1066"/>
        <v>5.4588205352041382E-4</v>
      </c>
      <c r="AS2037">
        <f t="shared" si="1067"/>
        <v>0</v>
      </c>
      <c r="AT2037">
        <f t="shared" si="1068"/>
        <v>0</v>
      </c>
    </row>
    <row r="2038" spans="14:46" x14ac:dyDescent="0.25">
      <c r="N2038">
        <f t="shared" si="1069"/>
        <v>2025</v>
      </c>
      <c r="O2038">
        <f t="shared" si="1052"/>
        <v>4241.1500823462202</v>
      </c>
      <c r="P2038">
        <f t="shared" si="1053"/>
        <v>3817.0350741115981</v>
      </c>
      <c r="Q2038">
        <f t="shared" si="1054"/>
        <v>2.8928338260598187E-39</v>
      </c>
      <c r="R2038">
        <f t="shared" si="1055"/>
        <v>2.6017213076609761E-32</v>
      </c>
      <c r="S2038">
        <f t="shared" si="1056"/>
        <v>1.9285558840398791E-39</v>
      </c>
      <c r="T2038">
        <f t="shared" si="1037"/>
        <v>-7.1846395882775585E-23</v>
      </c>
      <c r="U2038">
        <f t="shared" si="1057"/>
        <v>-7.1846395882775585E-23</v>
      </c>
      <c r="V2038">
        <f t="shared" si="1058"/>
        <v>-4.7921453109862539E-23</v>
      </c>
      <c r="W2038">
        <f t="shared" si="1059"/>
        <v>-4.7921453109862539E-23</v>
      </c>
      <c r="X2038">
        <f t="shared" si="1038"/>
        <v>5.2112590829194496E-32</v>
      </c>
      <c r="Y2038">
        <f t="shared" si="1039"/>
        <v>6.9518061335444117E-32</v>
      </c>
      <c r="Z2038">
        <f t="shared" si="1040"/>
        <v>9.6919220628002337E-19</v>
      </c>
      <c r="AA2038">
        <f t="shared" si="1041"/>
        <v>4.3099007114357336E-16</v>
      </c>
      <c r="AB2038">
        <f t="shared" si="1060"/>
        <v>0</v>
      </c>
      <c r="AC2038">
        <f t="shared" si="1061"/>
        <v>0</v>
      </c>
      <c r="AD2038">
        <f t="shared" si="1042"/>
        <v>1</v>
      </c>
      <c r="AE2038">
        <f t="shared" si="1043"/>
        <v>0</v>
      </c>
      <c r="AF2038">
        <f t="shared" si="1044"/>
        <v>0</v>
      </c>
      <c r="AG2038">
        <f t="shared" si="1045"/>
        <v>-3818.0350741115981</v>
      </c>
      <c r="AH2038">
        <f t="shared" si="1046"/>
        <v>0</v>
      </c>
      <c r="AI2038">
        <f t="shared" si="1047"/>
        <v>1</v>
      </c>
      <c r="AJ2038">
        <f t="shared" si="1048"/>
        <v>-2</v>
      </c>
      <c r="AK2038">
        <f t="shared" si="1049"/>
        <v>1</v>
      </c>
      <c r="AL2038">
        <f t="shared" si="1050"/>
        <v>2.1506469557713141E-16</v>
      </c>
      <c r="AM2038">
        <f t="shared" si="1062"/>
        <v>0</v>
      </c>
      <c r="AN2038" s="22">
        <f t="shared" si="1051"/>
        <v>-8.6067998931053069E-19</v>
      </c>
      <c r="AO2038">
        <f t="shared" si="1063"/>
        <v>9.6919220628002337E-19</v>
      </c>
      <c r="AP2038">
        <f t="shared" si="1064"/>
        <v>4.3099007114357336E-16</v>
      </c>
      <c r="AQ2038">
        <f t="shared" si="1065"/>
        <v>9.6919220628002337E-19</v>
      </c>
      <c r="AR2038">
        <f t="shared" si="1066"/>
        <v>4.3099007114357336E-16</v>
      </c>
      <c r="AS2038">
        <f t="shared" si="1067"/>
        <v>0</v>
      </c>
      <c r="AT2038">
        <f t="shared" si="1068"/>
        <v>0</v>
      </c>
    </row>
    <row r="2039" spans="14:46" x14ac:dyDescent="0.25">
      <c r="N2039">
        <f t="shared" si="1069"/>
        <v>2026</v>
      </c>
      <c r="O2039">
        <f t="shared" si="1052"/>
        <v>4243.2444774486139</v>
      </c>
      <c r="P2039">
        <f t="shared" si="1053"/>
        <v>3818.9200297037528</v>
      </c>
      <c r="Q2039">
        <f t="shared" si="1054"/>
        <v>4.6269951051426723E-15</v>
      </c>
      <c r="R2039">
        <f t="shared" si="1055"/>
        <v>4.1654809603047813E-8</v>
      </c>
      <c r="S2039">
        <f t="shared" si="1056"/>
        <v>3.084663403428448E-15</v>
      </c>
      <c r="T2039">
        <f t="shared" si="1037"/>
        <v>-4.5409637273415186E-11</v>
      </c>
      <c r="U2039">
        <f t="shared" si="1057"/>
        <v>-4.5409637273415186E-11</v>
      </c>
      <c r="V2039">
        <f t="shared" si="1058"/>
        <v>-3.0288161886284223E-11</v>
      </c>
      <c r="W2039">
        <f t="shared" si="1059"/>
        <v>-3.0288161886284223E-11</v>
      </c>
      <c r="X2039">
        <f t="shared" si="1038"/>
        <v>8.3434702842474027E-8</v>
      </c>
      <c r="Y2039">
        <f t="shared" si="1039"/>
        <v>1.113016504144744E-7</v>
      </c>
      <c r="Z2039">
        <f t="shared" si="1040"/>
        <v>-1.2257381119368553E-6</v>
      </c>
      <c r="AA2039">
        <f t="shared" si="1041"/>
        <v>-5.4534210126894341E-4</v>
      </c>
      <c r="AB2039">
        <f t="shared" si="1060"/>
        <v>-1.7332088006492933E-10</v>
      </c>
      <c r="AC2039">
        <f t="shared" si="1061"/>
        <v>-1.5391561365822607E-10</v>
      </c>
      <c r="AD2039">
        <f t="shared" si="1042"/>
        <v>1</v>
      </c>
      <c r="AE2039">
        <f t="shared" si="1043"/>
        <v>0</v>
      </c>
      <c r="AF2039">
        <f t="shared" si="1044"/>
        <v>0</v>
      </c>
      <c r="AG2039">
        <f t="shared" si="1045"/>
        <v>-3819.9200297037528</v>
      </c>
      <c r="AH2039">
        <f t="shared" si="1046"/>
        <v>0</v>
      </c>
      <c r="AI2039">
        <f t="shared" si="1047"/>
        <v>1</v>
      </c>
      <c r="AJ2039">
        <f t="shared" si="1048"/>
        <v>-2</v>
      </c>
      <c r="AK2039">
        <f t="shared" si="1049"/>
        <v>1</v>
      </c>
      <c r="AL2039">
        <f t="shared" si="1050"/>
        <v>-2.7212679931976465E-4</v>
      </c>
      <c r="AM2039">
        <f t="shared" si="1062"/>
        <v>0</v>
      </c>
      <c r="AN2039" s="22">
        <f t="shared" si="1051"/>
        <v>1.0885026294140714E-6</v>
      </c>
      <c r="AO2039">
        <f t="shared" si="1063"/>
        <v>-1.2257381119368553E-6</v>
      </c>
      <c r="AP2039">
        <f t="shared" si="1064"/>
        <v>-5.4534210126894341E-4</v>
      </c>
      <c r="AQ2039">
        <f t="shared" si="1065"/>
        <v>-1.2257381119368553E-6</v>
      </c>
      <c r="AR2039">
        <f t="shared" si="1066"/>
        <v>-5.4534210126894341E-4</v>
      </c>
      <c r="AS2039">
        <f t="shared" si="1067"/>
        <v>0</v>
      </c>
      <c r="AT2039">
        <f t="shared" si="1068"/>
        <v>0</v>
      </c>
    </row>
    <row r="2040" spans="14:46" x14ac:dyDescent="0.25">
      <c r="N2040">
        <f t="shared" si="1069"/>
        <v>2027</v>
      </c>
      <c r="O2040">
        <f t="shared" si="1052"/>
        <v>4245.3388725510076</v>
      </c>
      <c r="P2040">
        <f t="shared" si="1053"/>
        <v>3820.804985295907</v>
      </c>
      <c r="Q2040">
        <f t="shared" si="1054"/>
        <v>4.6178711343368567E-15</v>
      </c>
      <c r="R2040">
        <f t="shared" si="1055"/>
        <v>4.161371978109006E-8</v>
      </c>
      <c r="S2040">
        <f t="shared" si="1056"/>
        <v>3.0785807562245719E-15</v>
      </c>
      <c r="T2040">
        <f t="shared" si="1037"/>
        <v>4.5342429729191733E-11</v>
      </c>
      <c r="U2040">
        <f t="shared" si="1057"/>
        <v>4.5342429729191733E-11</v>
      </c>
      <c r="V2040">
        <f t="shared" si="1058"/>
        <v>3.0243327139540721E-11</v>
      </c>
      <c r="W2040">
        <f t="shared" si="1059"/>
        <v>3.0243327139540721E-11</v>
      </c>
      <c r="X2040">
        <f t="shared" si="1038"/>
        <v>8.3352338163623643E-8</v>
      </c>
      <c r="Y2040">
        <f t="shared" si="1039"/>
        <v>1.1119174891967271E-7</v>
      </c>
      <c r="Z2040">
        <f t="shared" si="1040"/>
        <v>1.2245289998330168E-6</v>
      </c>
      <c r="AA2040">
        <f t="shared" si="1041"/>
        <v>5.4507252550875041E-4</v>
      </c>
      <c r="AB2040">
        <f t="shared" si="1060"/>
        <v>1.7306448836160105E-10</v>
      </c>
      <c r="AC2040">
        <f t="shared" si="1061"/>
        <v>1.5368792793584814E-10</v>
      </c>
      <c r="AD2040">
        <f t="shared" si="1042"/>
        <v>1</v>
      </c>
      <c r="AE2040">
        <f t="shared" si="1043"/>
        <v>0</v>
      </c>
      <c r="AF2040">
        <f t="shared" si="1044"/>
        <v>0</v>
      </c>
      <c r="AG2040">
        <f t="shared" si="1045"/>
        <v>-3821.804985295907</v>
      </c>
      <c r="AH2040">
        <f t="shared" si="1046"/>
        <v>0</v>
      </c>
      <c r="AI2040">
        <f t="shared" si="1047"/>
        <v>1</v>
      </c>
      <c r="AJ2040">
        <f t="shared" si="1048"/>
        <v>-2</v>
      </c>
      <c r="AK2040">
        <f t="shared" si="1049"/>
        <v>1</v>
      </c>
      <c r="AL2040">
        <f t="shared" si="1050"/>
        <v>2.7199254830878518E-4</v>
      </c>
      <c r="AM2040">
        <f t="shared" si="1062"/>
        <v>0</v>
      </c>
      <c r="AN2040" s="22">
        <f t="shared" si="1051"/>
        <v>-1.0874288911800176E-6</v>
      </c>
      <c r="AO2040">
        <f t="shared" si="1063"/>
        <v>1.2245289998330168E-6</v>
      </c>
      <c r="AP2040">
        <f t="shared" si="1064"/>
        <v>5.4507252550875041E-4</v>
      </c>
      <c r="AQ2040">
        <f t="shared" si="1065"/>
        <v>1.2245289998330168E-6</v>
      </c>
      <c r="AR2040">
        <f t="shared" si="1066"/>
        <v>5.4507252550875041E-4</v>
      </c>
      <c r="AS2040">
        <f t="shared" si="1067"/>
        <v>0</v>
      </c>
      <c r="AT2040">
        <f t="shared" si="1068"/>
        <v>0</v>
      </c>
    </row>
    <row r="2041" spans="14:46" x14ac:dyDescent="0.25">
      <c r="N2041">
        <f t="shared" si="1069"/>
        <v>2028</v>
      </c>
      <c r="O2041">
        <f t="shared" si="1052"/>
        <v>4247.4332676534004</v>
      </c>
      <c r="P2041">
        <f t="shared" si="1053"/>
        <v>3822.6899408880604</v>
      </c>
      <c r="Q2041">
        <f t="shared" si="1054"/>
        <v>3.4027014485485488E-42</v>
      </c>
      <c r="R2041">
        <f t="shared" si="1055"/>
        <v>3.0693539914434501E-35</v>
      </c>
      <c r="S2041">
        <f t="shared" si="1056"/>
        <v>2.268467632365699E-42</v>
      </c>
      <c r="T2041">
        <f t="shared" si="1037"/>
        <v>-2.4604315068451563E-24</v>
      </c>
      <c r="U2041">
        <f t="shared" si="1057"/>
        <v>-2.4604315068451563E-24</v>
      </c>
      <c r="V2041">
        <f t="shared" si="1058"/>
        <v>-1.6411034254212999E-24</v>
      </c>
      <c r="W2041">
        <f t="shared" si="1059"/>
        <v>-1.6411034254212999E-24</v>
      </c>
      <c r="X2041">
        <f t="shared" si="1038"/>
        <v>6.1479157391347769E-35</v>
      </c>
      <c r="Y2041">
        <f t="shared" si="1039"/>
        <v>8.2012976590699829E-35</v>
      </c>
      <c r="Z2041">
        <f t="shared" si="1040"/>
        <v>3.3239929442618677E-20</v>
      </c>
      <c r="AA2041">
        <f t="shared" si="1041"/>
        <v>1.4803318555428997E-17</v>
      </c>
      <c r="AB2041">
        <f t="shared" si="1060"/>
        <v>0</v>
      </c>
      <c r="AC2041">
        <f t="shared" si="1061"/>
        <v>0</v>
      </c>
      <c r="AD2041">
        <f t="shared" si="1042"/>
        <v>1</v>
      </c>
      <c r="AE2041">
        <f t="shared" si="1043"/>
        <v>0</v>
      </c>
      <c r="AF2041">
        <f t="shared" si="1044"/>
        <v>0</v>
      </c>
      <c r="AG2041">
        <f t="shared" si="1045"/>
        <v>-3823.6899408880604</v>
      </c>
      <c r="AH2041">
        <f t="shared" si="1046"/>
        <v>0</v>
      </c>
      <c r="AI2041">
        <f t="shared" si="1047"/>
        <v>1</v>
      </c>
      <c r="AJ2041">
        <f t="shared" si="1048"/>
        <v>-2</v>
      </c>
      <c r="AK2041">
        <f t="shared" si="1049"/>
        <v>1</v>
      </c>
      <c r="AL2041">
        <f t="shared" si="1050"/>
        <v>7.3869001092436109E-18</v>
      </c>
      <c r="AM2041">
        <f t="shared" si="1062"/>
        <v>0</v>
      </c>
      <c r="AN2041" s="22">
        <f t="shared" si="1051"/>
        <v>-2.9518336941775684E-20</v>
      </c>
      <c r="AO2041">
        <f t="shared" si="1063"/>
        <v>3.3239929442618677E-20</v>
      </c>
      <c r="AP2041">
        <f t="shared" si="1064"/>
        <v>1.4803318555428997E-17</v>
      </c>
      <c r="AQ2041">
        <f t="shared" si="1065"/>
        <v>3.3239929442618677E-20</v>
      </c>
      <c r="AR2041">
        <f t="shared" si="1066"/>
        <v>1.4803318555428997E-17</v>
      </c>
      <c r="AS2041">
        <f t="shared" si="1067"/>
        <v>0</v>
      </c>
      <c r="AT2041">
        <f t="shared" si="1068"/>
        <v>0</v>
      </c>
    </row>
    <row r="2042" spans="14:46" x14ac:dyDescent="0.25">
      <c r="N2042">
        <f t="shared" si="1069"/>
        <v>2029</v>
      </c>
      <c r="O2042">
        <f t="shared" si="1052"/>
        <v>4249.5276627557932</v>
      </c>
      <c r="P2042">
        <f t="shared" si="1053"/>
        <v>3824.5748964802142</v>
      </c>
      <c r="Q2042">
        <f t="shared" si="1054"/>
        <v>4.5996905613896908E-15</v>
      </c>
      <c r="R2042">
        <f t="shared" si="1055"/>
        <v>4.1531722323704938E-8</v>
      </c>
      <c r="S2042">
        <f t="shared" si="1056"/>
        <v>3.0664603742597941E-15</v>
      </c>
      <c r="T2042">
        <f t="shared" si="1037"/>
        <v>-4.5208411994036486E-11</v>
      </c>
      <c r="U2042">
        <f t="shared" si="1057"/>
        <v>-4.5208411994036486E-11</v>
      </c>
      <c r="V2042">
        <f t="shared" si="1058"/>
        <v>-3.0153922767671536E-11</v>
      </c>
      <c r="W2042">
        <f t="shared" si="1059"/>
        <v>-3.0153922767671536E-11</v>
      </c>
      <c r="X2042">
        <f t="shared" si="1038"/>
        <v>8.318797427242659E-8</v>
      </c>
      <c r="Y2042">
        <f t="shared" si="1039"/>
        <v>1.1097243370285557E-7</v>
      </c>
      <c r="Z2042">
        <f t="shared" si="1040"/>
        <v>-1.2221161366560211E-6</v>
      </c>
      <c r="AA2042">
        <f t="shared" si="1041"/>
        <v>-5.4453417274222021E-4</v>
      </c>
      <c r="AB2042">
        <f t="shared" si="1060"/>
        <v>-1.7255322007197344E-10</v>
      </c>
      <c r="AC2042">
        <f t="shared" si="1061"/>
        <v>-1.5323390197360241E-10</v>
      </c>
      <c r="AD2042">
        <f t="shared" si="1042"/>
        <v>1</v>
      </c>
      <c r="AE2042">
        <f t="shared" si="1043"/>
        <v>0</v>
      </c>
      <c r="AF2042">
        <f t="shared" si="1044"/>
        <v>0</v>
      </c>
      <c r="AG2042">
        <f t="shared" si="1045"/>
        <v>-3825.5748964802142</v>
      </c>
      <c r="AH2042">
        <f t="shared" si="1046"/>
        <v>0</v>
      </c>
      <c r="AI2042">
        <f t="shared" si="1047"/>
        <v>1</v>
      </c>
      <c r="AJ2042">
        <f t="shared" si="1048"/>
        <v>-2</v>
      </c>
      <c r="AK2042">
        <f t="shared" si="1049"/>
        <v>1</v>
      </c>
      <c r="AL2042">
        <f t="shared" si="1050"/>
        <v>-2.7172444328335261E-4</v>
      </c>
      <c r="AM2042">
        <f t="shared" si="1062"/>
        <v>0</v>
      </c>
      <c r="AN2042" s="22">
        <f t="shared" si="1051"/>
        <v>1.0852861755149782E-6</v>
      </c>
      <c r="AO2042">
        <f t="shared" si="1063"/>
        <v>-1.2221161366560211E-6</v>
      </c>
      <c r="AP2042">
        <f t="shared" si="1064"/>
        <v>-5.4453417274222021E-4</v>
      </c>
      <c r="AQ2042">
        <f t="shared" si="1065"/>
        <v>-1.2221161366560211E-6</v>
      </c>
      <c r="AR2042">
        <f t="shared" si="1066"/>
        <v>-5.4453417274222021E-4</v>
      </c>
      <c r="AS2042">
        <f t="shared" si="1067"/>
        <v>0</v>
      </c>
      <c r="AT2042">
        <f t="shared" si="1068"/>
        <v>0</v>
      </c>
    </row>
    <row r="2043" spans="14:46" x14ac:dyDescent="0.25">
      <c r="N2043">
        <f t="shared" si="1069"/>
        <v>2030</v>
      </c>
      <c r="O2043">
        <f t="shared" si="1052"/>
        <v>4251.622057858187</v>
      </c>
      <c r="P2043">
        <f t="shared" si="1053"/>
        <v>3826.4598520723684</v>
      </c>
      <c r="Q2043">
        <f t="shared" si="1054"/>
        <v>4.5906338266322206E-15</v>
      </c>
      <c r="R2043">
        <f t="shared" si="1055"/>
        <v>4.1490814449023942E-8</v>
      </c>
      <c r="S2043">
        <f t="shared" si="1056"/>
        <v>3.0604225510881481E-15</v>
      </c>
      <c r="T2043">
        <f t="shared" si="1037"/>
        <v>4.5141601150747462E-11</v>
      </c>
      <c r="U2043">
        <f t="shared" si="1057"/>
        <v>4.5141601150747462E-11</v>
      </c>
      <c r="V2043">
        <f t="shared" si="1058"/>
        <v>3.0109352707209071E-11</v>
      </c>
      <c r="W2043">
        <f t="shared" si="1059"/>
        <v>3.0109352707209071E-11</v>
      </c>
      <c r="X2043">
        <f t="shared" si="1038"/>
        <v>8.3105974579778291E-8</v>
      </c>
      <c r="Y2043">
        <f t="shared" si="1039"/>
        <v>1.1086301933964357E-7</v>
      </c>
      <c r="Z2043">
        <f t="shared" si="1040"/>
        <v>1.2209123785426782E-6</v>
      </c>
      <c r="AA2043">
        <f t="shared" si="1041"/>
        <v>5.4426539494732793E-4</v>
      </c>
      <c r="AB2043">
        <f t="shared" si="1060"/>
        <v>1.7229834099943256E-10</v>
      </c>
      <c r="AC2043">
        <f t="shared" si="1061"/>
        <v>1.5300755952585571E-10</v>
      </c>
      <c r="AD2043">
        <f t="shared" si="1042"/>
        <v>1</v>
      </c>
      <c r="AE2043">
        <f t="shared" si="1043"/>
        <v>0</v>
      </c>
      <c r="AF2043">
        <f t="shared" si="1044"/>
        <v>0</v>
      </c>
      <c r="AG2043">
        <f t="shared" si="1045"/>
        <v>-3827.4598520723684</v>
      </c>
      <c r="AH2043">
        <f t="shared" si="1046"/>
        <v>0</v>
      </c>
      <c r="AI2043">
        <f t="shared" si="1047"/>
        <v>1</v>
      </c>
      <c r="AJ2043">
        <f t="shared" si="1048"/>
        <v>-2</v>
      </c>
      <c r="AK2043">
        <f t="shared" si="1049"/>
        <v>1</v>
      </c>
      <c r="AL2043">
        <f t="shared" si="1050"/>
        <v>2.7159058887774794E-4</v>
      </c>
      <c r="AM2043">
        <f t="shared" si="1062"/>
        <v>0</v>
      </c>
      <c r="AN2043" s="22">
        <f t="shared" si="1051"/>
        <v>-1.084217191832034E-6</v>
      </c>
      <c r="AO2043">
        <f t="shared" si="1063"/>
        <v>1.2209123785426782E-6</v>
      </c>
      <c r="AP2043">
        <f t="shared" si="1064"/>
        <v>5.4426539494732793E-4</v>
      </c>
      <c r="AQ2043">
        <f t="shared" si="1065"/>
        <v>1.2209123785426782E-6</v>
      </c>
      <c r="AR2043">
        <f t="shared" si="1066"/>
        <v>5.4426539494732793E-4</v>
      </c>
      <c r="AS2043">
        <f t="shared" si="1067"/>
        <v>0</v>
      </c>
      <c r="AT2043">
        <f t="shared" si="1068"/>
        <v>0</v>
      </c>
    </row>
    <row r="2044" spans="14:46" x14ac:dyDescent="0.25">
      <c r="N2044">
        <f t="shared" si="1069"/>
        <v>2031</v>
      </c>
      <c r="O2044">
        <f t="shared" si="1052"/>
        <v>4253.7164529605798</v>
      </c>
      <c r="P2044">
        <f t="shared" si="1053"/>
        <v>3828.3448076645218</v>
      </c>
      <c r="Q2044">
        <f t="shared" si="1054"/>
        <v>4.5350503038964369E-40</v>
      </c>
      <c r="R2044">
        <f t="shared" si="1055"/>
        <v>4.1028835155968606E-33</v>
      </c>
      <c r="S2044">
        <f t="shared" si="1056"/>
        <v>3.0233668692642914E-40</v>
      </c>
      <c r="T2044">
        <f t="shared" si="1037"/>
        <v>-2.8362693876039008E-23</v>
      </c>
      <c r="U2044">
        <f t="shared" si="1057"/>
        <v>-2.8362693876039008E-23</v>
      </c>
      <c r="V2044">
        <f t="shared" si="1058"/>
        <v>-1.8917852344193261E-23</v>
      </c>
      <c r="W2044">
        <f t="shared" si="1059"/>
        <v>-1.8917852344193261E-23</v>
      </c>
      <c r="X2044">
        <f t="shared" si="1038"/>
        <v>8.2180570925041194E-33</v>
      </c>
      <c r="Y2044">
        <f t="shared" si="1039"/>
        <v>1.0962850800535807E-32</v>
      </c>
      <c r="Z2044">
        <f t="shared" si="1040"/>
        <v>3.8374190333575049E-19</v>
      </c>
      <c r="AA2044">
        <f t="shared" si="1041"/>
        <v>1.7115079069089516E-16</v>
      </c>
      <c r="AB2044">
        <f t="shared" si="1060"/>
        <v>0</v>
      </c>
      <c r="AC2044">
        <f t="shared" si="1061"/>
        <v>0</v>
      </c>
      <c r="AD2044">
        <f t="shared" si="1042"/>
        <v>1</v>
      </c>
      <c r="AE2044">
        <f t="shared" si="1043"/>
        <v>0</v>
      </c>
      <c r="AF2044">
        <f t="shared" si="1044"/>
        <v>0</v>
      </c>
      <c r="AG2044">
        <f t="shared" si="1045"/>
        <v>-3829.3448076645218</v>
      </c>
      <c r="AH2044">
        <f t="shared" si="1046"/>
        <v>0</v>
      </c>
      <c r="AI2044">
        <f t="shared" si="1047"/>
        <v>1</v>
      </c>
      <c r="AJ2044">
        <f t="shared" si="1048"/>
        <v>-2</v>
      </c>
      <c r="AK2044">
        <f t="shared" si="1049"/>
        <v>1</v>
      </c>
      <c r="AL2044">
        <f t="shared" si="1050"/>
        <v>8.5405006554211651E-17</v>
      </c>
      <c r="AM2044">
        <f t="shared" si="1062"/>
        <v>0</v>
      </c>
      <c r="AN2044" s="22">
        <f t="shared" si="1051"/>
        <v>-3.4077758247188175E-19</v>
      </c>
      <c r="AO2044">
        <f t="shared" si="1063"/>
        <v>3.8374190333575049E-19</v>
      </c>
      <c r="AP2044">
        <f t="shared" si="1064"/>
        <v>1.7115079069089519E-16</v>
      </c>
      <c r="AQ2044">
        <f t="shared" si="1065"/>
        <v>3.8374190333575049E-19</v>
      </c>
      <c r="AR2044">
        <f t="shared" si="1066"/>
        <v>1.7115079069089519E-16</v>
      </c>
      <c r="AS2044">
        <f t="shared" si="1067"/>
        <v>0</v>
      </c>
      <c r="AT2044">
        <f t="shared" si="1068"/>
        <v>0</v>
      </c>
    </row>
    <row r="2045" spans="14:46" x14ac:dyDescent="0.25">
      <c r="N2045">
        <f t="shared" si="1069"/>
        <v>2032</v>
      </c>
      <c r="O2045">
        <f t="shared" si="1052"/>
        <v>4255.8108480629735</v>
      </c>
      <c r="P2045">
        <f t="shared" si="1053"/>
        <v>3830.2297632566761</v>
      </c>
      <c r="Q2045">
        <f t="shared" si="1054"/>
        <v>4.5725871307268408E-15</v>
      </c>
      <c r="R2045">
        <f t="shared" si="1055"/>
        <v>4.1409179811816194E-8</v>
      </c>
      <c r="S2045">
        <f t="shared" si="1056"/>
        <v>3.0483914204845613E-15</v>
      </c>
      <c r="T2045">
        <f t="shared" si="1037"/>
        <v>-4.5008373889011568E-11</v>
      </c>
      <c r="U2045">
        <f t="shared" si="1057"/>
        <v>-4.5008373889011568E-11</v>
      </c>
      <c r="V2045">
        <f t="shared" si="1058"/>
        <v>-3.0020475753664147E-11</v>
      </c>
      <c r="W2045">
        <f t="shared" si="1059"/>
        <v>-3.0020475753664147E-11</v>
      </c>
      <c r="X2045">
        <f t="shared" si="1038"/>
        <v>8.2942338504178784E-8</v>
      </c>
      <c r="Y2045">
        <f t="shared" si="1039"/>
        <v>1.1064467550669762E-7</v>
      </c>
      <c r="Z2045">
        <f t="shared" si="1040"/>
        <v>-1.2185101917316379E-6</v>
      </c>
      <c r="AA2045">
        <f t="shared" si="1041"/>
        <v>-5.437286345691154E-4</v>
      </c>
      <c r="AB2045">
        <f t="shared" si="1060"/>
        <v>-1.7179008681080142E-10</v>
      </c>
      <c r="AC2045">
        <f t="shared" si="1061"/>
        <v>-1.5255621020184625E-10</v>
      </c>
      <c r="AD2045">
        <f t="shared" si="1042"/>
        <v>1</v>
      </c>
      <c r="AE2045">
        <f t="shared" si="1043"/>
        <v>0</v>
      </c>
      <c r="AF2045">
        <f t="shared" si="1044"/>
        <v>0</v>
      </c>
      <c r="AG2045">
        <f t="shared" si="1045"/>
        <v>-3831.2297632566761</v>
      </c>
      <c r="AH2045">
        <f t="shared" si="1046"/>
        <v>0</v>
      </c>
      <c r="AI2045">
        <f t="shared" si="1047"/>
        <v>1</v>
      </c>
      <c r="AJ2045">
        <f t="shared" si="1048"/>
        <v>-2</v>
      </c>
      <c r="AK2045">
        <f t="shared" si="1049"/>
        <v>1</v>
      </c>
      <c r="AL2045">
        <f t="shared" si="1050"/>
        <v>-2.7132327530596077E-4</v>
      </c>
      <c r="AM2045">
        <f t="shared" si="1062"/>
        <v>0</v>
      </c>
      <c r="AN2045" s="22">
        <f t="shared" si="1051"/>
        <v>1.0820839571938309E-6</v>
      </c>
      <c r="AO2045">
        <f t="shared" si="1063"/>
        <v>-1.2185101917316379E-6</v>
      </c>
      <c r="AP2045">
        <f t="shared" si="1064"/>
        <v>-5.437286345691154E-4</v>
      </c>
      <c r="AQ2045">
        <f t="shared" si="1065"/>
        <v>-1.2185101917316379E-6</v>
      </c>
      <c r="AR2045">
        <f t="shared" si="1066"/>
        <v>-5.437286345691154E-4</v>
      </c>
      <c r="AS2045">
        <f t="shared" si="1067"/>
        <v>0</v>
      </c>
      <c r="AT2045">
        <f t="shared" si="1068"/>
        <v>0</v>
      </c>
    </row>
    <row r="2046" spans="14:46" x14ac:dyDescent="0.25">
      <c r="N2046">
        <f t="shared" si="1069"/>
        <v>2033</v>
      </c>
      <c r="O2046">
        <f t="shared" si="1052"/>
        <v>4257.9052431653663</v>
      </c>
      <c r="P2046">
        <f t="shared" si="1053"/>
        <v>3832.1147188488299</v>
      </c>
      <c r="Q2046">
        <f t="shared" si="1054"/>
        <v>4.5635970383296698E-15</v>
      </c>
      <c r="R2046">
        <f t="shared" si="1055"/>
        <v>4.1368452811813075E-8</v>
      </c>
      <c r="S2046">
        <f t="shared" si="1056"/>
        <v>3.0423980255531136E-15</v>
      </c>
      <c r="T2046">
        <f t="shared" si="1037"/>
        <v>4.4941956823953891E-11</v>
      </c>
      <c r="U2046">
        <f t="shared" si="1057"/>
        <v>4.4941956823953891E-11</v>
      </c>
      <c r="V2046">
        <f t="shared" si="1058"/>
        <v>2.9976168429080311E-11</v>
      </c>
      <c r="W2046">
        <f t="shared" si="1059"/>
        <v>2.9976168429080311E-11</v>
      </c>
      <c r="X2046">
        <f t="shared" si="1038"/>
        <v>8.2860701644496375E-8</v>
      </c>
      <c r="Y2046">
        <f t="shared" si="1039"/>
        <v>1.105357454005347E-7</v>
      </c>
      <c r="Z2046">
        <f t="shared" si="1040"/>
        <v>1.2173117560458252E-6</v>
      </c>
      <c r="AA2046">
        <f t="shared" si="1041"/>
        <v>5.4346065120199939E-4</v>
      </c>
      <c r="AB2046">
        <f t="shared" si="1060"/>
        <v>1.7153670923042325E-10</v>
      </c>
      <c r="AC2046">
        <f t="shared" si="1061"/>
        <v>1.5233120113720023E-10</v>
      </c>
      <c r="AD2046">
        <f t="shared" si="1042"/>
        <v>1</v>
      </c>
      <c r="AE2046">
        <f t="shared" si="1043"/>
        <v>0</v>
      </c>
      <c r="AF2046">
        <f t="shared" si="1044"/>
        <v>0</v>
      </c>
      <c r="AG2046">
        <f t="shared" si="1045"/>
        <v>-3833.1147188488299</v>
      </c>
      <c r="AH2046">
        <f t="shared" si="1046"/>
        <v>0</v>
      </c>
      <c r="AI2046">
        <f t="shared" si="1047"/>
        <v>1</v>
      </c>
      <c r="AJ2046">
        <f t="shared" si="1048"/>
        <v>-2</v>
      </c>
      <c r="AK2046">
        <f t="shared" si="1049"/>
        <v>1</v>
      </c>
      <c r="AL2046">
        <f t="shared" si="1050"/>
        <v>2.7118981575098328E-4</v>
      </c>
      <c r="AM2046">
        <f t="shared" si="1062"/>
        <v>0</v>
      </c>
      <c r="AN2046" s="22">
        <f t="shared" si="1051"/>
        <v>-1.0810197000328537E-6</v>
      </c>
      <c r="AO2046">
        <f t="shared" si="1063"/>
        <v>1.2173117560458252E-6</v>
      </c>
      <c r="AP2046">
        <f t="shared" si="1064"/>
        <v>5.4346065120199939E-4</v>
      </c>
      <c r="AQ2046">
        <f t="shared" si="1065"/>
        <v>1.2173117560458252E-6</v>
      </c>
      <c r="AR2046">
        <f t="shared" si="1066"/>
        <v>5.4346065120199939E-4</v>
      </c>
      <c r="AS2046">
        <f t="shared" si="1067"/>
        <v>0</v>
      </c>
      <c r="AT2046">
        <f t="shared" si="1068"/>
        <v>0</v>
      </c>
    </row>
    <row r="2047" spans="14:46" x14ac:dyDescent="0.25">
      <c r="N2047">
        <f t="shared" si="1069"/>
        <v>2034</v>
      </c>
      <c r="O2047">
        <f t="shared" si="1052"/>
        <v>4259.9996382677591</v>
      </c>
      <c r="P2047">
        <f t="shared" si="1053"/>
        <v>3833.9996744409832</v>
      </c>
      <c r="Q2047">
        <f t="shared" si="1054"/>
        <v>1.6509590307034733E-39</v>
      </c>
      <c r="R2047">
        <f t="shared" si="1055"/>
        <v>1.4980469508703519E-32</v>
      </c>
      <c r="S2047">
        <f t="shared" si="1056"/>
        <v>1.1006393538023157E-39</v>
      </c>
      <c r="T2047">
        <f t="shared" si="1037"/>
        <v>-5.4035924744365832E-23</v>
      </c>
      <c r="U2047">
        <f t="shared" si="1057"/>
        <v>-5.4035924744365832E-23</v>
      </c>
      <c r="V2047">
        <f t="shared" si="1058"/>
        <v>-3.6041812629879558E-23</v>
      </c>
      <c r="W2047">
        <f t="shared" si="1059"/>
        <v>-3.6041812629879558E-23</v>
      </c>
      <c r="X2047">
        <f t="shared" si="1038"/>
        <v>3.000574636766164E-32</v>
      </c>
      <c r="Y2047">
        <f t="shared" si="1039"/>
        <v>4.0027499983359151E-32</v>
      </c>
      <c r="Z2047">
        <f t="shared" si="1040"/>
        <v>7.3217740039907264E-19</v>
      </c>
      <c r="AA2047">
        <f t="shared" si="1041"/>
        <v>3.270361439013146E-16</v>
      </c>
      <c r="AB2047">
        <f t="shared" si="1060"/>
        <v>0</v>
      </c>
      <c r="AC2047">
        <f t="shared" si="1061"/>
        <v>0</v>
      </c>
      <c r="AD2047">
        <f t="shared" si="1042"/>
        <v>1</v>
      </c>
      <c r="AE2047">
        <f t="shared" si="1043"/>
        <v>0</v>
      </c>
      <c r="AF2047">
        <f t="shared" si="1044"/>
        <v>0</v>
      </c>
      <c r="AG2047">
        <f t="shared" si="1045"/>
        <v>-3834.9996744409832</v>
      </c>
      <c r="AH2047">
        <f t="shared" si="1046"/>
        <v>0</v>
      </c>
      <c r="AI2047">
        <f t="shared" si="1047"/>
        <v>1</v>
      </c>
      <c r="AJ2047">
        <f t="shared" si="1048"/>
        <v>-2</v>
      </c>
      <c r="AK2047">
        <f t="shared" si="1049"/>
        <v>1</v>
      </c>
      <c r="AL2047">
        <f t="shared" si="1050"/>
        <v>1.6319297109226238E-16</v>
      </c>
      <c r="AM2047">
        <f t="shared" si="1062"/>
        <v>0</v>
      </c>
      <c r="AN2047" s="22">
        <f t="shared" si="1051"/>
        <v>-6.5020171678986804E-19</v>
      </c>
      <c r="AO2047">
        <f t="shared" si="1063"/>
        <v>7.3217740039907264E-19</v>
      </c>
      <c r="AP2047">
        <f t="shared" si="1064"/>
        <v>3.2703614390131465E-16</v>
      </c>
      <c r="AQ2047">
        <f t="shared" si="1065"/>
        <v>7.3217740039907264E-19</v>
      </c>
      <c r="AR2047">
        <f t="shared" si="1066"/>
        <v>3.2703614390131465E-16</v>
      </c>
      <c r="AS2047">
        <f t="shared" si="1067"/>
        <v>0</v>
      </c>
      <c r="AT2047">
        <f t="shared" si="1068"/>
        <v>0</v>
      </c>
    </row>
    <row r="2048" spans="14:46" x14ac:dyDescent="0.25">
      <c r="N2048">
        <f t="shared" si="1069"/>
        <v>2035</v>
      </c>
      <c r="O2048">
        <f t="shared" si="1052"/>
        <v>4262.0940333701528</v>
      </c>
      <c r="P2048">
        <f t="shared" si="1053"/>
        <v>3835.8846300331375</v>
      </c>
      <c r="Q2048">
        <f t="shared" si="1054"/>
        <v>4.5456830382081644E-15</v>
      </c>
      <c r="R2048">
        <f t="shared" si="1055"/>
        <v>4.1287178857449535E-8</v>
      </c>
      <c r="S2048">
        <f t="shared" si="1056"/>
        <v>3.0304553588054429E-15</v>
      </c>
      <c r="T2048">
        <f t="shared" si="1037"/>
        <v>-4.4809514216139007E-11</v>
      </c>
      <c r="U2048">
        <f t="shared" si="1057"/>
        <v>-4.4809514216139007E-11</v>
      </c>
      <c r="V2048">
        <f t="shared" si="1058"/>
        <v>-2.9887815010346639E-11</v>
      </c>
      <c r="W2048">
        <f t="shared" si="1059"/>
        <v>-2.9887815010346639E-11</v>
      </c>
      <c r="X2048">
        <f t="shared" si="1038"/>
        <v>8.269778909382206E-8</v>
      </c>
      <c r="Y2048">
        <f t="shared" si="1039"/>
        <v>1.103183672234769E-7</v>
      </c>
      <c r="Z2048">
        <f t="shared" si="1040"/>
        <v>-1.2149201827068769E-6</v>
      </c>
      <c r="AA2048">
        <f t="shared" si="1041"/>
        <v>-5.4292547615768618E-4</v>
      </c>
      <c r="AB2048">
        <f t="shared" si="1060"/>
        <v>-1.7103144696404661E-10</v>
      </c>
      <c r="AC2048">
        <f t="shared" si="1061"/>
        <v>-1.5188250875584388E-10</v>
      </c>
      <c r="AD2048">
        <f t="shared" si="1042"/>
        <v>1</v>
      </c>
      <c r="AE2048">
        <f t="shared" si="1043"/>
        <v>0</v>
      </c>
      <c r="AF2048">
        <f t="shared" si="1044"/>
        <v>0</v>
      </c>
      <c r="AG2048">
        <f t="shared" si="1045"/>
        <v>-3836.8846300331375</v>
      </c>
      <c r="AH2048">
        <f t="shared" si="1046"/>
        <v>0</v>
      </c>
      <c r="AI2048">
        <f t="shared" si="1047"/>
        <v>1</v>
      </c>
      <c r="AJ2048">
        <f t="shared" si="1048"/>
        <v>-2</v>
      </c>
      <c r="AK2048">
        <f t="shared" si="1049"/>
        <v>1</v>
      </c>
      <c r="AL2048">
        <f t="shared" si="1050"/>
        <v>-2.7092329013355846E-4</v>
      </c>
      <c r="AM2048">
        <f t="shared" si="1062"/>
        <v>0</v>
      </c>
      <c r="AN2048" s="22">
        <f t="shared" si="1051"/>
        <v>1.0788958905692858E-6</v>
      </c>
      <c r="AO2048">
        <f t="shared" si="1063"/>
        <v>-1.2149201827068769E-6</v>
      </c>
      <c r="AP2048">
        <f t="shared" si="1064"/>
        <v>-5.4292547615768618E-4</v>
      </c>
      <c r="AQ2048">
        <f t="shared" si="1065"/>
        <v>-1.2149201827068769E-6</v>
      </c>
      <c r="AR2048">
        <f t="shared" si="1066"/>
        <v>-5.4292547615768618E-4</v>
      </c>
      <c r="AS2048">
        <f t="shared" si="1067"/>
        <v>0</v>
      </c>
      <c r="AT2048">
        <f t="shared" si="1068"/>
        <v>0</v>
      </c>
    </row>
    <row r="2049" spans="14:46" x14ac:dyDescent="0.25">
      <c r="N2049">
        <f t="shared" si="1069"/>
        <v>2036</v>
      </c>
      <c r="O2049">
        <f t="shared" si="1052"/>
        <v>4264.1884284725456</v>
      </c>
      <c r="P2049">
        <f t="shared" si="1053"/>
        <v>3837.7695856252913</v>
      </c>
      <c r="Q2049">
        <f t="shared" si="1054"/>
        <v>4.5367590005806255E-15</v>
      </c>
      <c r="R2049">
        <f t="shared" si="1055"/>
        <v>4.1246631667331159E-8</v>
      </c>
      <c r="S2049">
        <f t="shared" si="1056"/>
        <v>3.0245060003870836E-15</v>
      </c>
      <c r="T2049">
        <f t="shared" si="1037"/>
        <v>4.4743488032505099E-11</v>
      </c>
      <c r="U2049">
        <f t="shared" si="1057"/>
        <v>4.4743488032505099E-11</v>
      </c>
      <c r="V2049">
        <f t="shared" si="1058"/>
        <v>2.9843768488522589E-11</v>
      </c>
      <c r="W2049">
        <f t="shared" si="1059"/>
        <v>2.9843768488522589E-11</v>
      </c>
      <c r="X2049">
        <f t="shared" si="1038"/>
        <v>8.2616512929551381E-8</v>
      </c>
      <c r="Y2049">
        <f t="shared" si="1039"/>
        <v>1.1020991852076319E-7</v>
      </c>
      <c r="Z2049">
        <f t="shared" si="1040"/>
        <v>1.213727038116601E-6</v>
      </c>
      <c r="AA2049">
        <f t="shared" si="1041"/>
        <v>5.4265828370113356E-4</v>
      </c>
      <c r="AB2049">
        <f t="shared" si="1060"/>
        <v>1.7077955983548785E-10</v>
      </c>
      <c r="AC2049">
        <f t="shared" si="1061"/>
        <v>1.5165882327004536E-10</v>
      </c>
      <c r="AD2049">
        <f t="shared" si="1042"/>
        <v>1</v>
      </c>
      <c r="AE2049">
        <f t="shared" si="1043"/>
        <v>0</v>
      </c>
      <c r="AF2049">
        <f t="shared" si="1044"/>
        <v>0</v>
      </c>
      <c r="AG2049">
        <f t="shared" si="1045"/>
        <v>-3838.7695856252913</v>
      </c>
      <c r="AH2049">
        <f t="shared" si="1046"/>
        <v>0</v>
      </c>
      <c r="AI2049">
        <f t="shared" si="1047"/>
        <v>1</v>
      </c>
      <c r="AJ2049">
        <f t="shared" si="1048"/>
        <v>-2</v>
      </c>
      <c r="AK2049">
        <f t="shared" si="1049"/>
        <v>1</v>
      </c>
      <c r="AL2049">
        <f t="shared" si="1050"/>
        <v>2.7079022368451365E-4</v>
      </c>
      <c r="AM2049">
        <f t="shared" si="1062"/>
        <v>0</v>
      </c>
      <c r="AN2049" s="22">
        <f t="shared" si="1051"/>
        <v>-1.0778363321062448E-6</v>
      </c>
      <c r="AO2049">
        <f t="shared" si="1063"/>
        <v>1.213727038116601E-6</v>
      </c>
      <c r="AP2049">
        <f t="shared" si="1064"/>
        <v>5.4265828370113356E-4</v>
      </c>
      <c r="AQ2049">
        <f t="shared" si="1065"/>
        <v>1.213727038116601E-6</v>
      </c>
      <c r="AR2049">
        <f t="shared" si="1066"/>
        <v>5.4265828370113356E-4</v>
      </c>
      <c r="AS2049">
        <f t="shared" si="1067"/>
        <v>0</v>
      </c>
      <c r="AT2049">
        <f t="shared" si="1068"/>
        <v>0</v>
      </c>
    </row>
    <row r="2050" spans="14:46" x14ac:dyDescent="0.25">
      <c r="N2050">
        <f t="shared" si="1069"/>
        <v>2037</v>
      </c>
      <c r="O2050">
        <f t="shared" si="1052"/>
        <v>4266.2828235749394</v>
      </c>
      <c r="P2050">
        <f t="shared" si="1053"/>
        <v>3839.6545412174455</v>
      </c>
      <c r="Q2050">
        <f t="shared" si="1054"/>
        <v>1.1690931906606062E-40</v>
      </c>
      <c r="R2050">
        <f t="shared" si="1055"/>
        <v>1.0639431446399559E-33</v>
      </c>
      <c r="S2050">
        <f t="shared" si="1056"/>
        <v>7.7939546044040434E-41</v>
      </c>
      <c r="T2050">
        <f t="shared" si="1037"/>
        <v>1.435813293826013E-23</v>
      </c>
      <c r="U2050">
        <f t="shared" si="1057"/>
        <v>1.435813293826013E-23</v>
      </c>
      <c r="V2050">
        <f t="shared" si="1058"/>
        <v>9.5768280520841982E-24</v>
      </c>
      <c r="W2050">
        <f t="shared" si="1059"/>
        <v>9.5768280520841982E-24</v>
      </c>
      <c r="X2050">
        <f t="shared" si="1038"/>
        <v>2.1310639108676279E-33</v>
      </c>
      <c r="Y2050">
        <f t="shared" si="1039"/>
        <v>2.8428254188952275E-33</v>
      </c>
      <c r="Z2050">
        <f t="shared" si="1040"/>
        <v>-1.9483758494612518E-19</v>
      </c>
      <c r="AA2050">
        <f t="shared" si="1041"/>
        <v>-8.7154733555954707E-17</v>
      </c>
      <c r="AB2050">
        <f t="shared" si="1060"/>
        <v>0</v>
      </c>
      <c r="AC2050">
        <f t="shared" si="1061"/>
        <v>0</v>
      </c>
      <c r="AD2050">
        <f t="shared" si="1042"/>
        <v>1</v>
      </c>
      <c r="AE2050">
        <f t="shared" si="1043"/>
        <v>0</v>
      </c>
      <c r="AF2050">
        <f t="shared" si="1044"/>
        <v>0</v>
      </c>
      <c r="AG2050">
        <f t="shared" si="1045"/>
        <v>-3840.6545412174455</v>
      </c>
      <c r="AH2050">
        <f t="shared" si="1046"/>
        <v>0</v>
      </c>
      <c r="AI2050">
        <f t="shared" si="1047"/>
        <v>1</v>
      </c>
      <c r="AJ2050">
        <f t="shared" si="1048"/>
        <v>-2</v>
      </c>
      <c r="AK2050">
        <f t="shared" si="1049"/>
        <v>1</v>
      </c>
      <c r="AL2050">
        <f t="shared" si="1050"/>
        <v>-4.3490855140148954E-17</v>
      </c>
      <c r="AM2050">
        <f t="shared" si="1062"/>
        <v>0</v>
      </c>
      <c r="AN2050" s="22">
        <f t="shared" si="1051"/>
        <v>1.7302327565679634E-19</v>
      </c>
      <c r="AO2050">
        <f t="shared" si="1063"/>
        <v>-1.9483758494612518E-19</v>
      </c>
      <c r="AP2050">
        <f t="shared" si="1064"/>
        <v>-8.7154733555954707E-17</v>
      </c>
      <c r="AQ2050">
        <f t="shared" si="1065"/>
        <v>-1.9483758494612518E-19</v>
      </c>
      <c r="AR2050">
        <f t="shared" si="1066"/>
        <v>-8.7154733555954707E-17</v>
      </c>
      <c r="AS2050">
        <f t="shared" si="1067"/>
        <v>0</v>
      </c>
      <c r="AT2050">
        <f t="shared" si="1068"/>
        <v>0</v>
      </c>
    </row>
    <row r="2051" spans="14:46" x14ac:dyDescent="0.25">
      <c r="N2051">
        <f t="shared" si="1069"/>
        <v>2038</v>
      </c>
      <c r="O2051">
        <f t="shared" si="1052"/>
        <v>4268.3772186773322</v>
      </c>
      <c r="P2051">
        <f t="shared" si="1053"/>
        <v>3841.5394968095989</v>
      </c>
      <c r="Q2051">
        <f t="shared" si="1054"/>
        <v>4.5189765271223898E-15</v>
      </c>
      <c r="R2051">
        <f t="shared" si="1055"/>
        <v>4.1165716274151016E-8</v>
      </c>
      <c r="S2051">
        <f t="shared" si="1056"/>
        <v>3.0126510180815928E-15</v>
      </c>
      <c r="T2051">
        <f t="shared" si="1037"/>
        <v>-4.4611824310495944E-11</v>
      </c>
      <c r="U2051">
        <f t="shared" si="1057"/>
        <v>-4.4611824310495944E-11</v>
      </c>
      <c r="V2051">
        <f t="shared" si="1058"/>
        <v>-2.9755934755382099E-11</v>
      </c>
      <c r="W2051">
        <f t="shared" si="1059"/>
        <v>-2.9755934755382099E-11</v>
      </c>
      <c r="X2051">
        <f t="shared" si="1038"/>
        <v>8.2454319644615602E-8</v>
      </c>
      <c r="Y2051">
        <f t="shared" si="1039"/>
        <v>1.0999350031365382E-7</v>
      </c>
      <c r="Z2051">
        <f t="shared" si="1040"/>
        <v>-1.2113460158176973E-6</v>
      </c>
      <c r="AA2051">
        <f t="shared" si="1041"/>
        <v>-5.421246869776261E-4</v>
      </c>
      <c r="AB2051">
        <f t="shared" si="1060"/>
        <v>-1.7027726750817377E-10</v>
      </c>
      <c r="AC2051">
        <f t="shared" si="1061"/>
        <v>-1.5121276830941519E-10</v>
      </c>
      <c r="AD2051">
        <f t="shared" si="1042"/>
        <v>1</v>
      </c>
      <c r="AE2051">
        <f t="shared" si="1043"/>
        <v>0</v>
      </c>
      <c r="AF2051">
        <f t="shared" si="1044"/>
        <v>0</v>
      </c>
      <c r="AG2051">
        <f t="shared" si="1045"/>
        <v>-3842.5394968095989</v>
      </c>
      <c r="AH2051">
        <f t="shared" si="1046"/>
        <v>0</v>
      </c>
      <c r="AI2051">
        <f t="shared" si="1047"/>
        <v>1</v>
      </c>
      <c r="AJ2051">
        <f t="shared" si="1048"/>
        <v>-2</v>
      </c>
      <c r="AK2051">
        <f t="shared" si="1049"/>
        <v>1</v>
      </c>
      <c r="AL2051">
        <f t="shared" si="1050"/>
        <v>-2.7052448254262545E-4</v>
      </c>
      <c r="AM2051">
        <f t="shared" si="1062"/>
        <v>0</v>
      </c>
      <c r="AN2051" s="22">
        <f t="shared" si="1051"/>
        <v>1.0757218923752224E-6</v>
      </c>
      <c r="AO2051">
        <f t="shared" si="1063"/>
        <v>-1.2113460158176973E-6</v>
      </c>
      <c r="AP2051">
        <f t="shared" si="1064"/>
        <v>-5.421246869776261E-4</v>
      </c>
      <c r="AQ2051">
        <f t="shared" si="1065"/>
        <v>-1.2113460158176973E-6</v>
      </c>
      <c r="AR2051">
        <f t="shared" si="1066"/>
        <v>-5.421246869776261E-4</v>
      </c>
      <c r="AS2051">
        <f t="shared" si="1067"/>
        <v>0</v>
      </c>
      <c r="AT2051">
        <f t="shared" si="1068"/>
        <v>0</v>
      </c>
    </row>
    <row r="2052" spans="14:46" x14ac:dyDescent="0.25">
      <c r="N2052">
        <f t="shared" si="1069"/>
        <v>2039</v>
      </c>
      <c r="O2052">
        <f t="shared" si="1052"/>
        <v>4270.471613779725</v>
      </c>
      <c r="P2052">
        <f t="shared" si="1053"/>
        <v>3843.4244524017527</v>
      </c>
      <c r="Q2052">
        <f t="shared" si="1054"/>
        <v>4.5101179627139801E-15</v>
      </c>
      <c r="R2052">
        <f t="shared" si="1055"/>
        <v>4.1125347836991121E-8</v>
      </c>
      <c r="S2052">
        <f t="shared" si="1056"/>
        <v>3.0067453084759861E-15</v>
      </c>
      <c r="T2052">
        <f t="shared" si="1037"/>
        <v>4.4546186136966258E-11</v>
      </c>
      <c r="U2052">
        <f t="shared" si="1057"/>
        <v>4.4546186136966258E-11</v>
      </c>
      <c r="V2052">
        <f t="shared" si="1058"/>
        <v>2.9712147120210654E-11</v>
      </c>
      <c r="W2052">
        <f t="shared" si="1059"/>
        <v>2.9712147120210654E-11</v>
      </c>
      <c r="X2052">
        <f t="shared" si="1038"/>
        <v>8.2373402054006697E-8</v>
      </c>
      <c r="Y2052">
        <f t="shared" si="1039"/>
        <v>1.0988553018189279E-7</v>
      </c>
      <c r="Z2052">
        <f t="shared" si="1040"/>
        <v>1.210158131221816E-6</v>
      </c>
      <c r="AA2052">
        <f t="shared" si="1041"/>
        <v>5.4185828193543787E-4</v>
      </c>
      <c r="AB2052">
        <f t="shared" si="1060"/>
        <v>1.7002685988836262E-10</v>
      </c>
      <c r="AC2052">
        <f t="shared" si="1061"/>
        <v>1.5099039668459211E-10</v>
      </c>
      <c r="AD2052">
        <f t="shared" si="1042"/>
        <v>1</v>
      </c>
      <c r="AE2052">
        <f t="shared" si="1043"/>
        <v>0</v>
      </c>
      <c r="AF2052">
        <f t="shared" si="1044"/>
        <v>0</v>
      </c>
      <c r="AG2052">
        <f t="shared" si="1045"/>
        <v>-3844.4244524017527</v>
      </c>
      <c r="AH2052">
        <f t="shared" si="1046"/>
        <v>0</v>
      </c>
      <c r="AI2052">
        <f t="shared" si="1047"/>
        <v>1</v>
      </c>
      <c r="AJ2052">
        <f t="shared" si="1048"/>
        <v>-2</v>
      </c>
      <c r="AK2052">
        <f t="shared" si="1049"/>
        <v>1</v>
      </c>
      <c r="AL2052">
        <f t="shared" si="1050"/>
        <v>2.7039180746522341E-4</v>
      </c>
      <c r="AM2052">
        <f t="shared" si="1062"/>
        <v>0</v>
      </c>
      <c r="AN2052" s="22">
        <f t="shared" si="1051"/>
        <v>-1.0746670049910919E-6</v>
      </c>
      <c r="AO2052">
        <f t="shared" si="1063"/>
        <v>1.210158131221816E-6</v>
      </c>
      <c r="AP2052">
        <f t="shared" si="1064"/>
        <v>5.4185828193543787E-4</v>
      </c>
      <c r="AQ2052">
        <f t="shared" si="1065"/>
        <v>1.210158131221816E-6</v>
      </c>
      <c r="AR2052">
        <f t="shared" si="1066"/>
        <v>5.4185828193543787E-4</v>
      </c>
      <c r="AS2052">
        <f t="shared" si="1067"/>
        <v>0</v>
      </c>
      <c r="AT2052">
        <f t="shared" si="1068"/>
        <v>0</v>
      </c>
    </row>
    <row r="2053" spans="14:46" x14ac:dyDescent="0.25">
      <c r="N2053">
        <f t="shared" si="1069"/>
        <v>2040</v>
      </c>
      <c r="O2053">
        <f t="shared" si="1052"/>
        <v>4272.5660088821187</v>
      </c>
      <c r="P2053">
        <f t="shared" si="1053"/>
        <v>3845.3094079939069</v>
      </c>
      <c r="Q2053">
        <f t="shared" si="1054"/>
        <v>7.2326221239357041E-41</v>
      </c>
      <c r="R2053">
        <f t="shared" si="1055"/>
        <v>6.6015108586047017E-34</v>
      </c>
      <c r="S2053">
        <f t="shared" si="1056"/>
        <v>4.8217480826238024E-41</v>
      </c>
      <c r="T2053">
        <f t="shared" si="1037"/>
        <v>-1.1276678571530521E-23</v>
      </c>
      <c r="U2053">
        <f t="shared" si="1057"/>
        <v>-1.1276678571530521E-23</v>
      </c>
      <c r="V2053">
        <f t="shared" si="1058"/>
        <v>-7.5215025284968896E-24</v>
      </c>
      <c r="W2053">
        <f t="shared" si="1059"/>
        <v>-7.5215025284968896E-24</v>
      </c>
      <c r="X2053">
        <f t="shared" si="1038"/>
        <v>1.3222709098851808E-33</v>
      </c>
      <c r="Y2053">
        <f t="shared" si="1039"/>
        <v>1.7638995257287762E-33</v>
      </c>
      <c r="Z2053">
        <f t="shared" si="1040"/>
        <v>1.5324843943227432E-19</v>
      </c>
      <c r="AA2053">
        <f t="shared" si="1041"/>
        <v>6.8651838522811701E-17</v>
      </c>
      <c r="AB2053">
        <f t="shared" si="1060"/>
        <v>0</v>
      </c>
      <c r="AC2053">
        <f t="shared" si="1061"/>
        <v>0</v>
      </c>
      <c r="AD2053">
        <f t="shared" si="1042"/>
        <v>1</v>
      </c>
      <c r="AE2053">
        <f t="shared" si="1043"/>
        <v>0</v>
      </c>
      <c r="AF2053">
        <f t="shared" si="1044"/>
        <v>0</v>
      </c>
      <c r="AG2053">
        <f t="shared" si="1045"/>
        <v>-3846.3094079939069</v>
      </c>
      <c r="AH2053">
        <f t="shared" si="1046"/>
        <v>0</v>
      </c>
      <c r="AI2053">
        <f t="shared" si="1047"/>
        <v>1</v>
      </c>
      <c r="AJ2053">
        <f t="shared" si="1048"/>
        <v>-2</v>
      </c>
      <c r="AK2053">
        <f t="shared" si="1049"/>
        <v>1</v>
      </c>
      <c r="AL2053">
        <f t="shared" si="1050"/>
        <v>3.4257874004693328E-17</v>
      </c>
      <c r="AM2053">
        <f t="shared" si="1062"/>
        <v>0</v>
      </c>
      <c r="AN2053" s="22">
        <f t="shared" si="1051"/>
        <v>-1.360905134250374E-19</v>
      </c>
      <c r="AO2053">
        <f t="shared" si="1063"/>
        <v>1.5324843943227432E-19</v>
      </c>
      <c r="AP2053">
        <f t="shared" si="1064"/>
        <v>6.8651838522811689E-17</v>
      </c>
      <c r="AQ2053">
        <f t="shared" si="1065"/>
        <v>1.5324843943227432E-19</v>
      </c>
      <c r="AR2053">
        <f t="shared" si="1066"/>
        <v>6.8651838522811689E-17</v>
      </c>
      <c r="AS2053">
        <f t="shared" si="1067"/>
        <v>0</v>
      </c>
      <c r="AT2053">
        <f t="shared" si="1068"/>
        <v>0</v>
      </c>
    </row>
    <row r="2054" spans="14:46" x14ac:dyDescent="0.25">
      <c r="N2054">
        <f t="shared" si="1069"/>
        <v>2041</v>
      </c>
      <c r="O2054">
        <f t="shared" si="1052"/>
        <v>4274.6604039845124</v>
      </c>
      <c r="P2054">
        <f t="shared" si="1053"/>
        <v>3847.1943635860612</v>
      </c>
      <c r="Q2054">
        <f t="shared" si="1054"/>
        <v>4.4924658587934011E-15</v>
      </c>
      <c r="R2054">
        <f t="shared" si="1055"/>
        <v>4.1044788898867989E-8</v>
      </c>
      <c r="S2054">
        <f t="shared" si="1056"/>
        <v>2.994977239195601E-15</v>
      </c>
      <c r="T2054">
        <f t="shared" si="1037"/>
        <v>-4.4415295583502256E-11</v>
      </c>
      <c r="U2054">
        <f t="shared" si="1057"/>
        <v>-4.4415295583502256E-11</v>
      </c>
      <c r="V2054">
        <f t="shared" si="1058"/>
        <v>-2.9624829257387516E-11</v>
      </c>
      <c r="W2054">
        <f t="shared" si="1059"/>
        <v>-2.9624829257387516E-11</v>
      </c>
      <c r="X2054">
        <f t="shared" si="1038"/>
        <v>8.2211923806831196E-8</v>
      </c>
      <c r="Y2054">
        <f t="shared" si="1039"/>
        <v>1.0967006630046519E-7</v>
      </c>
      <c r="Z2054">
        <f t="shared" si="1040"/>
        <v>-1.2077875979886601E-6</v>
      </c>
      <c r="AA2054">
        <f t="shared" si="1041"/>
        <v>-5.4132625656066297E-4</v>
      </c>
      <c r="AB2054">
        <f t="shared" si="1060"/>
        <v>-1.695275157104608E-10</v>
      </c>
      <c r="AC2054">
        <f t="shared" si="1061"/>
        <v>-1.5054695979463358E-10</v>
      </c>
      <c r="AD2054">
        <f t="shared" si="1042"/>
        <v>1</v>
      </c>
      <c r="AE2054">
        <f t="shared" si="1043"/>
        <v>0</v>
      </c>
      <c r="AF2054">
        <f t="shared" si="1044"/>
        <v>0</v>
      </c>
      <c r="AG2054">
        <f t="shared" si="1045"/>
        <v>-3848.1943635860612</v>
      </c>
      <c r="AH2054">
        <f t="shared" si="1046"/>
        <v>0</v>
      </c>
      <c r="AI2054">
        <f t="shared" si="1047"/>
        <v>1</v>
      </c>
      <c r="AJ2054">
        <f t="shared" si="1048"/>
        <v>-2</v>
      </c>
      <c r="AK2054">
        <f t="shared" si="1049"/>
        <v>1</v>
      </c>
      <c r="AL2054">
        <f t="shared" si="1050"/>
        <v>-2.7012684734035298E-4</v>
      </c>
      <c r="AM2054">
        <f t="shared" si="1062"/>
        <v>0</v>
      </c>
      <c r="AN2054" s="22">
        <f t="shared" si="1051"/>
        <v>1.0725618799570246E-6</v>
      </c>
      <c r="AO2054">
        <f t="shared" si="1063"/>
        <v>-1.2077875979886601E-6</v>
      </c>
      <c r="AP2054">
        <f t="shared" si="1064"/>
        <v>-5.4132625656066297E-4</v>
      </c>
      <c r="AQ2054">
        <f t="shared" si="1065"/>
        <v>-1.2077875979886601E-6</v>
      </c>
      <c r="AR2054">
        <f t="shared" si="1066"/>
        <v>-5.4132625656066297E-4</v>
      </c>
      <c r="AS2054">
        <f t="shared" si="1067"/>
        <v>0</v>
      </c>
      <c r="AT2054">
        <f t="shared" si="1068"/>
        <v>0</v>
      </c>
    </row>
    <row r="2055" spans="14:46" x14ac:dyDescent="0.25">
      <c r="N2055">
        <f t="shared" si="1069"/>
        <v>2042</v>
      </c>
      <c r="O2055">
        <f t="shared" si="1052"/>
        <v>4276.7547990869052</v>
      </c>
      <c r="P2055">
        <f t="shared" si="1053"/>
        <v>3849.079319178215</v>
      </c>
      <c r="Q2055">
        <f t="shared" si="1054"/>
        <v>4.4836721920276298E-15</v>
      </c>
      <c r="R2055">
        <f t="shared" si="1055"/>
        <v>4.1004598165580899E-8</v>
      </c>
      <c r="S2055">
        <f t="shared" si="1056"/>
        <v>2.9891147946850872E-15</v>
      </c>
      <c r="T2055">
        <f t="shared" si="1037"/>
        <v>4.4350042573937303E-11</v>
      </c>
      <c r="U2055">
        <f t="shared" si="1057"/>
        <v>4.4350042573937303E-11</v>
      </c>
      <c r="V2055">
        <f t="shared" si="1058"/>
        <v>2.9581298609567607E-11</v>
      </c>
      <c r="W2055">
        <f t="shared" si="1059"/>
        <v>2.9581298609567607E-11</v>
      </c>
      <c r="X2055">
        <f t="shared" si="1038"/>
        <v>8.2131362683884911E-8</v>
      </c>
      <c r="Y2055">
        <f t="shared" si="1039"/>
        <v>1.0956257192819226E-7</v>
      </c>
      <c r="Z2055">
        <f t="shared" si="1040"/>
        <v>1.2066049425154786E-6</v>
      </c>
      <c r="AA2055">
        <f t="shared" si="1041"/>
        <v>5.4106063545778492E-4</v>
      </c>
      <c r="AB2055">
        <f t="shared" si="1060"/>
        <v>1.6927857675259827E-10</v>
      </c>
      <c r="AC2055">
        <f t="shared" si="1061"/>
        <v>1.5032589239840774E-10</v>
      </c>
      <c r="AD2055">
        <f t="shared" si="1042"/>
        <v>1</v>
      </c>
      <c r="AE2055">
        <f t="shared" si="1043"/>
        <v>0</v>
      </c>
      <c r="AF2055">
        <f t="shared" si="1044"/>
        <v>0</v>
      </c>
      <c r="AG2055">
        <f t="shared" si="1045"/>
        <v>-3850.079319178215</v>
      </c>
      <c r="AH2055">
        <f t="shared" si="1046"/>
        <v>0</v>
      </c>
      <c r="AI2055">
        <f t="shared" si="1047"/>
        <v>1</v>
      </c>
      <c r="AJ2055">
        <f t="shared" si="1048"/>
        <v>-2</v>
      </c>
      <c r="AK2055">
        <f t="shared" si="1049"/>
        <v>1</v>
      </c>
      <c r="AL2055">
        <f t="shared" si="1050"/>
        <v>2.6999456191077417E-4</v>
      </c>
      <c r="AM2055">
        <f t="shared" si="1062"/>
        <v>0</v>
      </c>
      <c r="AN2055" s="22">
        <f t="shared" si="1051"/>
        <v>-1.0715116362365368E-6</v>
      </c>
      <c r="AO2055">
        <f t="shared" si="1063"/>
        <v>1.2066049425154786E-6</v>
      </c>
      <c r="AP2055">
        <f t="shared" si="1064"/>
        <v>5.4106063545778492E-4</v>
      </c>
      <c r="AQ2055">
        <f t="shared" si="1065"/>
        <v>1.2066049425154786E-6</v>
      </c>
      <c r="AR2055">
        <f t="shared" si="1066"/>
        <v>5.4106063545778492E-4</v>
      </c>
      <c r="AS2055">
        <f t="shared" si="1067"/>
        <v>0</v>
      </c>
      <c r="AT2055">
        <f t="shared" si="1068"/>
        <v>0</v>
      </c>
    </row>
    <row r="2056" spans="14:46" x14ac:dyDescent="0.25">
      <c r="N2056">
        <f t="shared" si="1069"/>
        <v>2043</v>
      </c>
      <c r="O2056">
        <f t="shared" si="1052"/>
        <v>4278.849194189298</v>
      </c>
      <c r="P2056">
        <f t="shared" si="1053"/>
        <v>3850.9642747703683</v>
      </c>
      <c r="Q2056">
        <f t="shared" si="1054"/>
        <v>7.6773846412322467E-40</v>
      </c>
      <c r="R2056">
        <f t="shared" si="1055"/>
        <v>7.0280891924257768E-33</v>
      </c>
      <c r="S2056">
        <f t="shared" si="1056"/>
        <v>5.1182564274881642E-40</v>
      </c>
      <c r="T2056">
        <f t="shared" si="1037"/>
        <v>-3.6686038276308289E-23</v>
      </c>
      <c r="U2056">
        <f t="shared" si="1057"/>
        <v>-3.6686038276308289E-23</v>
      </c>
      <c r="V2056">
        <f t="shared" si="1058"/>
        <v>-2.4469432907507226E-23</v>
      </c>
      <c r="W2056">
        <f t="shared" si="1059"/>
        <v>-2.4469432907507226E-23</v>
      </c>
      <c r="X2056">
        <f t="shared" si="1038"/>
        <v>1.4077107153801202E-32</v>
      </c>
      <c r="Y2056">
        <f t="shared" si="1039"/>
        <v>1.8778742279957703E-32</v>
      </c>
      <c r="Z2056">
        <f t="shared" si="1040"/>
        <v>4.9929224811138499E-19</v>
      </c>
      <c r="AA2056">
        <f t="shared" si="1041"/>
        <v>2.23999923148877E-16</v>
      </c>
      <c r="AB2056">
        <f t="shared" si="1060"/>
        <v>0</v>
      </c>
      <c r="AC2056">
        <f t="shared" si="1061"/>
        <v>0</v>
      </c>
      <c r="AD2056">
        <f t="shared" si="1042"/>
        <v>1</v>
      </c>
      <c r="AE2056">
        <f t="shared" si="1043"/>
        <v>0</v>
      </c>
      <c r="AF2056">
        <f t="shared" si="1044"/>
        <v>0</v>
      </c>
      <c r="AG2056">
        <f t="shared" si="1045"/>
        <v>-3851.9642747703683</v>
      </c>
      <c r="AH2056">
        <f t="shared" si="1046"/>
        <v>0</v>
      </c>
      <c r="AI2056">
        <f t="shared" si="1047"/>
        <v>1</v>
      </c>
      <c r="AJ2056">
        <f t="shared" si="1048"/>
        <v>-2</v>
      </c>
      <c r="AK2056">
        <f t="shared" si="1049"/>
        <v>1</v>
      </c>
      <c r="AL2056">
        <f t="shared" si="1050"/>
        <v>1.1177826620637896E-16</v>
      </c>
      <c r="AM2056">
        <f t="shared" si="1062"/>
        <v>0</v>
      </c>
      <c r="AN2056" s="22">
        <f t="shared" si="1051"/>
        <v>-4.4339073611906617E-19</v>
      </c>
      <c r="AO2056">
        <f t="shared" si="1063"/>
        <v>4.9929224811138499E-19</v>
      </c>
      <c r="AP2056">
        <f t="shared" si="1064"/>
        <v>2.23999923148877E-16</v>
      </c>
      <c r="AQ2056">
        <f t="shared" si="1065"/>
        <v>4.9929224811138499E-19</v>
      </c>
      <c r="AR2056">
        <f t="shared" si="1066"/>
        <v>2.23999923148877E-16</v>
      </c>
      <c r="AS2056">
        <f t="shared" si="1067"/>
        <v>0</v>
      </c>
      <c r="AT2056">
        <f t="shared" si="1068"/>
        <v>0</v>
      </c>
    </row>
    <row r="2057" spans="14:46" x14ac:dyDescent="0.25">
      <c r="N2057">
        <f t="shared" si="1069"/>
        <v>2044</v>
      </c>
      <c r="O2057">
        <f t="shared" si="1052"/>
        <v>4280.9435892916908</v>
      </c>
      <c r="P2057">
        <f t="shared" si="1053"/>
        <v>3852.8492303625217</v>
      </c>
      <c r="Q2057">
        <f t="shared" si="1054"/>
        <v>4.4661493123877095E-15</v>
      </c>
      <c r="R2057">
        <f t="shared" si="1055"/>
        <v>4.0924393591915133E-8</v>
      </c>
      <c r="S2057">
        <f t="shared" si="1056"/>
        <v>2.9774328749251389E-15</v>
      </c>
      <c r="T2057">
        <f t="shared" si="1037"/>
        <v>-4.4219919521951298E-11</v>
      </c>
      <c r="U2057">
        <f t="shared" si="1057"/>
        <v>-4.4219919521951298E-11</v>
      </c>
      <c r="V2057">
        <f t="shared" si="1058"/>
        <v>-2.9494492835286848E-11</v>
      </c>
      <c r="W2057">
        <f t="shared" si="1059"/>
        <v>-2.9494492835286848E-11</v>
      </c>
      <c r="X2057">
        <f t="shared" si="1038"/>
        <v>8.1970595277683407E-8</v>
      </c>
      <c r="Y2057">
        <f t="shared" si="1039"/>
        <v>1.0934805676983039E-7</v>
      </c>
      <c r="Z2057">
        <f t="shared" si="1040"/>
        <v>-1.2042448368293938E-6</v>
      </c>
      <c r="AA2057">
        <f t="shared" si="1041"/>
        <v>-5.4053017450123833E-4</v>
      </c>
      <c r="AB2057">
        <f t="shared" si="1060"/>
        <v>-1.6878215912601535E-10</v>
      </c>
      <c r="AC2057">
        <f t="shared" si="1061"/>
        <v>-1.4988505439917641E-10</v>
      </c>
      <c r="AD2057">
        <f t="shared" si="1042"/>
        <v>1</v>
      </c>
      <c r="AE2057">
        <f t="shared" si="1043"/>
        <v>0</v>
      </c>
      <c r="AF2057">
        <f t="shared" si="1044"/>
        <v>0</v>
      </c>
      <c r="AG2057">
        <f t="shared" si="1045"/>
        <v>-3853.8492303625217</v>
      </c>
      <c r="AH2057">
        <f t="shared" si="1046"/>
        <v>0</v>
      </c>
      <c r="AI2057">
        <f t="shared" si="1047"/>
        <v>1</v>
      </c>
      <c r="AJ2057">
        <f t="shared" si="1048"/>
        <v>-2</v>
      </c>
      <c r="AK2057">
        <f t="shared" si="1049"/>
        <v>1</v>
      </c>
      <c r="AL2057">
        <f t="shared" si="1050"/>
        <v>-2.6973037936498488E-4</v>
      </c>
      <c r="AM2057">
        <f t="shared" si="1062"/>
        <v>0</v>
      </c>
      <c r="AN2057" s="22">
        <f t="shared" si="1051"/>
        <v>1.0694157712684442E-6</v>
      </c>
      <c r="AO2057">
        <f t="shared" si="1063"/>
        <v>-1.2042448368293938E-6</v>
      </c>
      <c r="AP2057">
        <f t="shared" si="1064"/>
        <v>-5.4053017450123822E-4</v>
      </c>
      <c r="AQ2057">
        <f t="shared" si="1065"/>
        <v>-1.2042448368293938E-6</v>
      </c>
      <c r="AR2057">
        <f t="shared" si="1066"/>
        <v>-5.4053017450123822E-4</v>
      </c>
      <c r="AS2057">
        <f t="shared" si="1067"/>
        <v>0</v>
      </c>
      <c r="AT2057">
        <f t="shared" si="1068"/>
        <v>0</v>
      </c>
    </row>
    <row r="2058" spans="14:46" x14ac:dyDescent="0.25">
      <c r="N2058">
        <f t="shared" si="1069"/>
        <v>2045</v>
      </c>
      <c r="O2058">
        <f t="shared" si="1052"/>
        <v>4283.0379843940846</v>
      </c>
      <c r="P2058">
        <f t="shared" si="1053"/>
        <v>3854.7341859546764</v>
      </c>
      <c r="Q2058">
        <f t="shared" si="1054"/>
        <v>4.4574199735592613E-15</v>
      </c>
      <c r="R2058">
        <f t="shared" si="1055"/>
        <v>4.0884379520885805E-8</v>
      </c>
      <c r="S2058">
        <f t="shared" si="1056"/>
        <v>2.9716133157061741E-15</v>
      </c>
      <c r="T2058">
        <f t="shared" si="1037"/>
        <v>4.4155048855458948E-11</v>
      </c>
      <c r="U2058">
        <f t="shared" si="1057"/>
        <v>4.4155048855458948E-11</v>
      </c>
      <c r="V2058">
        <f t="shared" si="1058"/>
        <v>2.9451217292368258E-11</v>
      </c>
      <c r="W2058">
        <f t="shared" si="1059"/>
        <v>2.9451217292368258E-11</v>
      </c>
      <c r="X2058">
        <f t="shared" si="1038"/>
        <v>8.189038853141004E-8</v>
      </c>
      <c r="Y2058">
        <f t="shared" si="1039"/>
        <v>1.0924103536562377E-7</v>
      </c>
      <c r="Z2058">
        <f t="shared" si="1040"/>
        <v>1.2030673798302205E-6</v>
      </c>
      <c r="AA2058">
        <f t="shared" si="1041"/>
        <v>5.4026533388161935E-4</v>
      </c>
      <c r="AB2058">
        <f t="shared" si="1060"/>
        <v>1.6853467807858876E-10</v>
      </c>
      <c r="AC2058">
        <f t="shared" si="1061"/>
        <v>1.4966528168378758E-10</v>
      </c>
      <c r="AD2058">
        <f t="shared" si="1042"/>
        <v>1</v>
      </c>
      <c r="AE2058">
        <f t="shared" si="1043"/>
        <v>0</v>
      </c>
      <c r="AF2058">
        <f t="shared" si="1044"/>
        <v>0</v>
      </c>
      <c r="AG2058">
        <f t="shared" si="1045"/>
        <v>-3855.7341859546764</v>
      </c>
      <c r="AH2058">
        <f t="shared" si="1046"/>
        <v>0</v>
      </c>
      <c r="AI2058">
        <f t="shared" si="1047"/>
        <v>1</v>
      </c>
      <c r="AJ2058">
        <f t="shared" si="1048"/>
        <v>-2</v>
      </c>
      <c r="AK2058">
        <f t="shared" si="1049"/>
        <v>1</v>
      </c>
      <c r="AL2058">
        <f t="shared" si="1050"/>
        <v>2.695984818688125E-4</v>
      </c>
      <c r="AM2058">
        <f t="shared" si="1062"/>
        <v>0</v>
      </c>
      <c r="AN2058" s="22">
        <f t="shared" si="1051"/>
        <v>-1.0683701439943674E-6</v>
      </c>
      <c r="AO2058">
        <f t="shared" si="1063"/>
        <v>1.2030673798302205E-6</v>
      </c>
      <c r="AP2058">
        <f t="shared" si="1064"/>
        <v>5.4026533388161935E-4</v>
      </c>
      <c r="AQ2058">
        <f t="shared" si="1065"/>
        <v>1.2030673798302205E-6</v>
      </c>
      <c r="AR2058">
        <f t="shared" si="1066"/>
        <v>5.4026533388161935E-4</v>
      </c>
      <c r="AS2058">
        <f t="shared" si="1067"/>
        <v>0</v>
      </c>
      <c r="AT2058">
        <f t="shared" si="1068"/>
        <v>0</v>
      </c>
    </row>
    <row r="2059" spans="14:46" x14ac:dyDescent="0.25">
      <c r="N2059">
        <f t="shared" si="1069"/>
        <v>2046</v>
      </c>
      <c r="O2059">
        <f t="shared" si="1052"/>
        <v>4285.1323794964783</v>
      </c>
      <c r="P2059">
        <f t="shared" si="1053"/>
        <v>3856.6191415468306</v>
      </c>
      <c r="Q2059">
        <f t="shared" si="1054"/>
        <v>5.4044251075203283E-40</v>
      </c>
      <c r="R2059">
        <f t="shared" si="1055"/>
        <v>4.9618998384063622E-33</v>
      </c>
      <c r="S2059">
        <f t="shared" si="1056"/>
        <v>3.6029500716802197E-40</v>
      </c>
      <c r="T2059">
        <f t="shared" si="1037"/>
        <v>3.0734822339506214E-23</v>
      </c>
      <c r="U2059">
        <f t="shared" si="1057"/>
        <v>3.0734822339506214E-23</v>
      </c>
      <c r="V2059">
        <f t="shared" si="1058"/>
        <v>2.0499982150650575E-23</v>
      </c>
      <c r="W2059">
        <f t="shared" si="1059"/>
        <v>2.0499982150650575E-23</v>
      </c>
      <c r="X2059">
        <f t="shared" si="1038"/>
        <v>9.9385539272071766E-33</v>
      </c>
      <c r="Y2059">
        <f t="shared" si="1039"/>
        <v>1.3257937583659942E-32</v>
      </c>
      <c r="Z2059">
        <f t="shared" si="1040"/>
        <v>-4.1891212011491321E-19</v>
      </c>
      <c r="AA2059">
        <f t="shared" si="1041"/>
        <v>-1.8821402109745826E-16</v>
      </c>
      <c r="AB2059">
        <f t="shared" si="1060"/>
        <v>0</v>
      </c>
      <c r="AC2059">
        <f t="shared" si="1061"/>
        <v>0</v>
      </c>
      <c r="AD2059">
        <f t="shared" si="1042"/>
        <v>1</v>
      </c>
      <c r="AE2059">
        <f t="shared" si="1043"/>
        <v>0</v>
      </c>
      <c r="AF2059">
        <f t="shared" si="1044"/>
        <v>0</v>
      </c>
      <c r="AG2059">
        <f t="shared" si="1045"/>
        <v>-3857.6191415468306</v>
      </c>
      <c r="AH2059">
        <f t="shared" si="1046"/>
        <v>0</v>
      </c>
      <c r="AI2059">
        <f t="shared" si="1047"/>
        <v>1</v>
      </c>
      <c r="AJ2059">
        <f t="shared" si="1048"/>
        <v>-2</v>
      </c>
      <c r="AK2059">
        <f t="shared" si="1049"/>
        <v>1</v>
      </c>
      <c r="AL2059">
        <f t="shared" si="1050"/>
        <v>-9.3921005504649492E-17</v>
      </c>
      <c r="AM2059">
        <f t="shared" si="1062"/>
        <v>0</v>
      </c>
      <c r="AN2059" s="22">
        <f t="shared" si="1051"/>
        <v>3.7201008815926819E-19</v>
      </c>
      <c r="AO2059">
        <f t="shared" si="1063"/>
        <v>-4.1891212011491321E-19</v>
      </c>
      <c r="AP2059">
        <f t="shared" si="1064"/>
        <v>-1.8821402109745826E-16</v>
      </c>
      <c r="AQ2059">
        <f t="shared" si="1065"/>
        <v>-4.1891212011491321E-19</v>
      </c>
      <c r="AR2059">
        <f t="shared" si="1066"/>
        <v>-1.8821402109745826E-16</v>
      </c>
      <c r="AS2059">
        <f t="shared" si="1067"/>
        <v>0</v>
      </c>
      <c r="AT2059">
        <f t="shared" si="1068"/>
        <v>0</v>
      </c>
    </row>
    <row r="2060" spans="14:46" x14ac:dyDescent="0.25">
      <c r="N2060">
        <f t="shared" si="1069"/>
        <v>2047</v>
      </c>
      <c r="O2060">
        <f t="shared" si="1052"/>
        <v>4287.2267745988711</v>
      </c>
      <c r="P2060">
        <f t="shared" si="1053"/>
        <v>3858.504097138984</v>
      </c>
      <c r="Q2060">
        <f t="shared" si="1054"/>
        <v>4.440025184654063E-15</v>
      </c>
      <c r="R2060">
        <f t="shared" si="1055"/>
        <v>4.0804527236296601E-8</v>
      </c>
      <c r="S2060">
        <f t="shared" si="1056"/>
        <v>2.9600167897693754E-15</v>
      </c>
      <c r="T2060">
        <f t="shared" si="1037"/>
        <v>-4.4025687687747889E-11</v>
      </c>
      <c r="U2060">
        <f t="shared" si="1057"/>
        <v>-4.4025687687747889E-11</v>
      </c>
      <c r="V2060">
        <f t="shared" si="1058"/>
        <v>-2.9364919858135849E-11</v>
      </c>
      <c r="W2060">
        <f t="shared" si="1059"/>
        <v>-2.9364919858135849E-11</v>
      </c>
      <c r="X2060">
        <f t="shared" si="1038"/>
        <v>8.1730327799970526E-8</v>
      </c>
      <c r="Y2060">
        <f t="shared" si="1039"/>
        <v>1.0902746336853772E-7</v>
      </c>
      <c r="Z2060">
        <f t="shared" si="1040"/>
        <v>-1.2007176406216242E-6</v>
      </c>
      <c r="AA2060">
        <f t="shared" si="1041"/>
        <v>-5.3973643045292935E-4</v>
      </c>
      <c r="AB2060">
        <f t="shared" si="1060"/>
        <v>-1.680411655948257E-10</v>
      </c>
      <c r="AC2060">
        <f t="shared" si="1061"/>
        <v>-1.4922702356370617E-10</v>
      </c>
      <c r="AD2060">
        <f t="shared" si="1042"/>
        <v>1</v>
      </c>
      <c r="AE2060">
        <f t="shared" si="1043"/>
        <v>0</v>
      </c>
      <c r="AF2060">
        <f t="shared" si="1044"/>
        <v>0</v>
      </c>
      <c r="AG2060">
        <f t="shared" si="1045"/>
        <v>-3859.504097138984</v>
      </c>
      <c r="AH2060">
        <f t="shared" si="1046"/>
        <v>0</v>
      </c>
      <c r="AI2060">
        <f t="shared" si="1047"/>
        <v>1</v>
      </c>
      <c r="AJ2060">
        <f t="shared" si="1048"/>
        <v>-2</v>
      </c>
      <c r="AK2060">
        <f t="shared" si="1049"/>
        <v>1</v>
      </c>
      <c r="AL2060">
        <f t="shared" si="1050"/>
        <v>-2.6933507348403461E-4</v>
      </c>
      <c r="AM2060">
        <f t="shared" si="1062"/>
        <v>0</v>
      </c>
      <c r="AN2060" s="22">
        <f t="shared" si="1051"/>
        <v>1.0662834848600811E-6</v>
      </c>
      <c r="AO2060">
        <f t="shared" si="1063"/>
        <v>-1.2007176406216242E-6</v>
      </c>
      <c r="AP2060">
        <f t="shared" si="1064"/>
        <v>-5.3973643045292935E-4</v>
      </c>
      <c r="AQ2060">
        <f t="shared" si="1065"/>
        <v>-1.2007176406216242E-6</v>
      </c>
      <c r="AR2060">
        <f t="shared" si="1066"/>
        <v>-5.3973643045292935E-4</v>
      </c>
      <c r="AS2060">
        <f t="shared" si="1067"/>
        <v>0</v>
      </c>
      <c r="AT2060">
        <f t="shared" si="1068"/>
        <v>0</v>
      </c>
    </row>
    <row r="2061" spans="14:46" x14ac:dyDescent="0.25">
      <c r="N2061">
        <f t="shared" si="1069"/>
        <v>2048</v>
      </c>
      <c r="O2061">
        <f t="shared" si="1052"/>
        <v>4289.3211697012639</v>
      </c>
      <c r="P2061">
        <f t="shared" si="1053"/>
        <v>3860.3890527311378</v>
      </c>
      <c r="Q2061">
        <f t="shared" si="1054"/>
        <v>4.4313596099070686E-15</v>
      </c>
      <c r="R2061">
        <f t="shared" si="1055"/>
        <v>4.0764688793744154E-8</v>
      </c>
      <c r="S2061">
        <f t="shared" si="1056"/>
        <v>2.9542397399380449E-15</v>
      </c>
      <c r="T2061">
        <f t="shared" si="1037"/>
        <v>4.3961196567961164E-11</v>
      </c>
      <c r="U2061">
        <f t="shared" si="1057"/>
        <v>4.3961196567961164E-11</v>
      </c>
      <c r="V2061">
        <f t="shared" si="1058"/>
        <v>2.9321897554037365E-11</v>
      </c>
      <c r="W2061">
        <f t="shared" si="1059"/>
        <v>2.9321897554037365E-11</v>
      </c>
      <c r="X2061">
        <f t="shared" si="1038"/>
        <v>8.1650473355117374E-8</v>
      </c>
      <c r="Y2061">
        <f t="shared" si="1039"/>
        <v>1.0892091216198871E-7</v>
      </c>
      <c r="Z2061">
        <f t="shared" si="1040"/>
        <v>1.1995453516751274E-6</v>
      </c>
      <c r="AA2061">
        <f t="shared" si="1041"/>
        <v>5.3947236688221465E-4</v>
      </c>
      <c r="AB2061">
        <f t="shared" si="1060"/>
        <v>1.6779513180063372E-10</v>
      </c>
      <c r="AC2061">
        <f t="shared" si="1061"/>
        <v>1.4900853606514633E-10</v>
      </c>
      <c r="AD2061">
        <f t="shared" si="1042"/>
        <v>1</v>
      </c>
      <c r="AE2061">
        <f t="shared" si="1043"/>
        <v>0</v>
      </c>
      <c r="AF2061">
        <f t="shared" si="1044"/>
        <v>0</v>
      </c>
      <c r="AG2061">
        <f t="shared" si="1045"/>
        <v>-3861.3890527311378</v>
      </c>
      <c r="AH2061">
        <f t="shared" si="1046"/>
        <v>0</v>
      </c>
      <c r="AI2061">
        <f t="shared" si="1047"/>
        <v>1</v>
      </c>
      <c r="AJ2061">
        <f t="shared" si="1048"/>
        <v>-2</v>
      </c>
      <c r="AK2061">
        <f t="shared" si="1049"/>
        <v>1</v>
      </c>
      <c r="AL2061">
        <f t="shared" si="1050"/>
        <v>2.6920356221759879E-4</v>
      </c>
      <c r="AM2061">
        <f t="shared" si="1062"/>
        <v>0</v>
      </c>
      <c r="AN2061" s="22">
        <f t="shared" si="1051"/>
        <v>-1.0652424470170879E-6</v>
      </c>
      <c r="AO2061">
        <f t="shared" si="1063"/>
        <v>1.1995453516751274E-6</v>
      </c>
      <c r="AP2061">
        <f t="shared" si="1064"/>
        <v>5.3947236688221465E-4</v>
      </c>
      <c r="AQ2061">
        <f t="shared" si="1065"/>
        <v>1.1995453516751274E-6</v>
      </c>
      <c r="AR2061">
        <f t="shared" si="1066"/>
        <v>5.3947236688221465E-4</v>
      </c>
      <c r="AS2061">
        <f t="shared" si="1067"/>
        <v>0</v>
      </c>
      <c r="AT2061">
        <f t="shared" si="1068"/>
        <v>0</v>
      </c>
    </row>
    <row r="2062" spans="14:46" x14ac:dyDescent="0.25">
      <c r="N2062">
        <f t="shared" si="1069"/>
        <v>2049</v>
      </c>
      <c r="O2062">
        <f t="shared" si="1052"/>
        <v>4291.4155648036576</v>
      </c>
      <c r="P2062">
        <f t="shared" si="1053"/>
        <v>3862.274008323292</v>
      </c>
      <c r="Q2062">
        <f t="shared" si="1054"/>
        <v>1.651018620672982E-41</v>
      </c>
      <c r="R2062">
        <f t="shared" si="1055"/>
        <v>1.5202783813853764E-34</v>
      </c>
      <c r="S2062">
        <f t="shared" si="1056"/>
        <v>1.1006790804486546E-41</v>
      </c>
      <c r="T2062">
        <f t="shared" ref="T2062:T2125" si="1070">(4*SIN(O2062)-AK2062*$H$13*2*$H$8*SIN(O2062)/O2062)*COS(O2062*$K$20)/$H$7/((O2062^3)+AK2062*$H$13)</f>
        <v>5.3640728608146146E-24</v>
      </c>
      <c r="U2062">
        <f t="shared" si="1057"/>
        <v>5.3640728608146146E-24</v>
      </c>
      <c r="V2062">
        <f t="shared" si="1058"/>
        <v>3.5778088279621129E-24</v>
      </c>
      <c r="W2062">
        <f t="shared" si="1059"/>
        <v>3.5778088279621129E-24</v>
      </c>
      <c r="X2062">
        <f t="shared" ref="X2062:X2125" si="1071">(2*O2062-AK2062*$H$13*$H$8)*SIN(O2062)*SIN($K$20*O2062)/((O2062^3)+AK2062*$H$13)</f>
        <v>3.0450707044858636E-34</v>
      </c>
      <c r="Y2062">
        <f t="shared" ref="Y2062:Y2125" si="1072">(AM2062*O2062*O2062+2*O2062*SIN(O2062)/$H$7/ (1+$H$7)-$H$9*AK2062*$H$13*SIN(O2062)/$H$7)*SIN($K$20*O2062)/((O2062^3)+AK2062*$H$13)</f>
        <v>4.0620927906724279E-34</v>
      </c>
      <c r="Z2062">
        <f t="shared" ref="Z2062:Z2125" si="1073">AK2062*$H$13*((2/O2062)+O2062*$H$8)*SIN(O2062)*COS($K$14*O2062)/((O2062^3)+AK2062*$H$13)/$H$7</f>
        <v>-7.3219061949089494E-20</v>
      </c>
      <c r="AA2062">
        <f t="shared" ref="AA2062:AA2125" si="1074">(((AM2062+2*SIN(O2062)/$H$7/N2062/$H$5+$H$9*O2062*SIN(O2062)/$H$7)*AK2062*$H$13/((O2062^3)+AK2062*$H$13))-AM2062-2*SIN(O2062)/$H$7/N2062/$H$5)*COS($K$14*O2062)</f>
        <v>-3.294490653087497E-17</v>
      </c>
      <c r="AB2062">
        <f t="shared" si="1060"/>
        <v>0</v>
      </c>
      <c r="AC2062">
        <f t="shared" si="1061"/>
        <v>0</v>
      </c>
      <c r="AD2062">
        <f t="shared" ref="AD2062:AD2125" si="1075">(-1+(1-2*P2062+2*P2062*P2062)*EXP(-2*P2062))/((1-2*P2062)*EXP(-2*P2062)-1)</f>
        <v>1</v>
      </c>
      <c r="AE2062">
        <f t="shared" ref="AE2062:AE2125" si="1076">P2062*EXP(-P2062)/((1-2*P2062)*EXP(-2*P2062)-1)</f>
        <v>0</v>
      </c>
      <c r="AF2062">
        <f t="shared" ref="AF2062:AF2125" si="1077">-(AD2062*(1+2*P2062)+2*P2062*P2062)*EXP(-P2062)</f>
        <v>0</v>
      </c>
      <c r="AG2062">
        <f t="shared" ref="AG2062:AG2125" si="1078">-AE2062*(1+2*P2062)*EXP(-P2062)-(1+P2062)</f>
        <v>-3863.274008323292</v>
      </c>
      <c r="AH2062">
        <f t="shared" ref="AH2062:AH2125" si="1079">(2*AD2062-1+2*P2062)*EXP(-P2062)</f>
        <v>0</v>
      </c>
      <c r="AI2062">
        <f t="shared" ref="AI2062:AI2125" si="1080">2*AE2062*EXP(-P2062)+1</f>
        <v>1</v>
      </c>
      <c r="AJ2062">
        <f t="shared" ref="AJ2062:AJ2125" si="1081">(AF2062*EXP(-P2062)-AH2062*EXP(-P2062)-AD2062-1)</f>
        <v>-2</v>
      </c>
      <c r="AK2062">
        <f t="shared" ref="AK2062:AK2125" si="1082">-2*(AF2062*EXP(-P2062)+AD2062)/AJ2062</f>
        <v>1</v>
      </c>
      <c r="AL2062">
        <f t="shared" ref="AL2062:AL2125" si="1083">-2*SIN(O2062)/$H$5/N2062</f>
        <v>-1.6439942592706225E-17</v>
      </c>
      <c r="AM2062">
        <f t="shared" si="1062"/>
        <v>0</v>
      </c>
      <c r="AN2062" s="22">
        <f t="shared" ref="AN2062:AN2125" si="1084">-(((AM2062+2*SIN(O2062)/$H$7/N2062/$H$5+$H$9*O2062*SIN(O2062)/$H$7)*AK2062*$H$13/((O2062^3)+AK2062*$H$13)))/(AF2062*EXP(-P2062)+AD2062)-((AG2062-AI2062)*EXP(-P2062)-AE2062)*AL2062/AJ2062</f>
        <v>6.5021345462522662E-20</v>
      </c>
      <c r="AO2062">
        <f t="shared" si="1063"/>
        <v>-7.3219061949089494E-20</v>
      </c>
      <c r="AP2062">
        <f t="shared" si="1064"/>
        <v>-3.294490653087497E-17</v>
      </c>
      <c r="AQ2062">
        <f t="shared" si="1065"/>
        <v>-7.3219061949089494E-20</v>
      </c>
      <c r="AR2062">
        <f t="shared" si="1066"/>
        <v>-3.294490653087497E-17</v>
      </c>
      <c r="AS2062">
        <f t="shared" si="1067"/>
        <v>0</v>
      </c>
      <c r="AT2062">
        <f t="shared" si="1068"/>
        <v>0</v>
      </c>
    </row>
    <row r="2063" spans="14:46" x14ac:dyDescent="0.25">
      <c r="N2063">
        <f t="shared" si="1069"/>
        <v>2050</v>
      </c>
      <c r="O2063">
        <f t="shared" ref="O2063:O2126" si="1085">N2063*$H$5/(1+$H$7)</f>
        <v>4293.5099599060504</v>
      </c>
      <c r="P2063">
        <f t="shared" ref="P2063:P2126" si="1086">O2063*$H$14</f>
        <v>3864.1589639154454</v>
      </c>
      <c r="Q2063">
        <f t="shared" ref="Q2063:Q2126" si="1087">2*SIN(O2063)*SIN(O2063)/(((O2063)^3)+$H$13*AK2063)/O2063</f>
        <v>4.4140917897835788E-15</v>
      </c>
      <c r="R2063">
        <f t="shared" ref="R2063:R2126" si="1088">(SIN(O2063)*SIN(O2063)*O2063)/((O2063^3)+AK2063*$H$13)</f>
        <v>4.0685186738107081E-8</v>
      </c>
      <c r="S2063">
        <f t="shared" ref="S2063:S2126" si="1089">((AM2063*$H$7+2*SIN(O2063)/$H$5/N2063)*SIN(O2063))/((O2063^3)+AK2063*$H$13)</f>
        <v>2.9427278598557193E-15</v>
      </c>
      <c r="T2063">
        <f t="shared" si="1070"/>
        <v>-4.3832591716491764E-11</v>
      </c>
      <c r="U2063">
        <f t="shared" ref="U2063:U2126" si="1090">(4*SIN(O2063)-AK2063*$H$13*2*$H$8*SIN(O2063)/O2063)*COS(O2063)/$H$7/((O2063^3)+AK2063*$H$13)</f>
        <v>-4.3832591716491764E-11</v>
      </c>
      <c r="V2063">
        <f t="shared" ref="V2063:V2126" si="1091">(2*AM2063*O2063*$H$7+4*SIN(O2063)/(1+$H$7)-AK2063*$H$13*2*$H$9*SIN(O2063)/O2063)*COS(O2063*$K$20)/((O2063^3)+AK2063*$H$13)/$H$7</f>
        <v>-2.9236104744176826E-11</v>
      </c>
      <c r="W2063">
        <f t="shared" ref="W2063:W2126" si="1092">(2*AM2063*O2063*$H$7+4*SIN(O2063)/(1+$H$7)-AK2063*$H$13*2*$H$9*SIN(O2063)/O2063)*COS(O2063)/((O2063^3)+AK2063*$H$13)/$H$7</f>
        <v>-2.9236104744176826E-11</v>
      </c>
      <c r="X2063">
        <f t="shared" si="1071"/>
        <v>8.1491115162876262E-8</v>
      </c>
      <c r="Y2063">
        <f t="shared" si="1072"/>
        <v>1.0870827780531314E-7</v>
      </c>
      <c r="Z2063">
        <f t="shared" si="1073"/>
        <v>-1.1972059183221091E-6</v>
      </c>
      <c r="AA2063">
        <f t="shared" si="1074"/>
        <v>-5.389450141319778E-4</v>
      </c>
      <c r="AB2063">
        <f t="shared" ref="AB2063:AB2126" si="1093">(24/$H$7)*(2/(O2063^2)+$H$8)*(COS(O2063*$K$10)-COS(O2063))*SIN(O2063)/((O2063^3)+AK2063*$H$13)</f>
        <v>-1.6730450323884783E-10</v>
      </c>
      <c r="AC2063">
        <f t="shared" ref="AC2063:AC2126" si="1094">(24)*(AM2063/O2063+2*(1+$H$7)*SIN(O2063)/$H$7/N2063/N2063/$H$5/$H$5+$H$9*SIN(O2063)/$H$7)*(COS(O2063*$K$10)-COS(O2063))/((O2063^3)+AK2063*$H$13)</f>
        <v>-1.4857283897928352E-10</v>
      </c>
      <c r="AD2063">
        <f t="shared" si="1075"/>
        <v>1</v>
      </c>
      <c r="AE2063">
        <f t="shared" si="1076"/>
        <v>0</v>
      </c>
      <c r="AF2063">
        <f t="shared" si="1077"/>
        <v>0</v>
      </c>
      <c r="AG2063">
        <f t="shared" si="1078"/>
        <v>-3865.1589639154454</v>
      </c>
      <c r="AH2063">
        <f t="shared" si="1079"/>
        <v>0</v>
      </c>
      <c r="AI2063">
        <f t="shared" si="1080"/>
        <v>1</v>
      </c>
      <c r="AJ2063">
        <f t="shared" si="1081"/>
        <v>-2</v>
      </c>
      <c r="AK2063">
        <f t="shared" si="1082"/>
        <v>1</v>
      </c>
      <c r="AL2063">
        <f t="shared" si="1083"/>
        <v>-2.6894092459604785E-4</v>
      </c>
      <c r="AM2063">
        <f t="shared" ref="AM2063:AM2126" si="1095">-((AF2063*EXP(-P2063)+AD2063)*((AG2063*EXP(-P2063)-AI2063*EXP(-P2063)-AE2063)*AL2063)/(AJ2063))+(AG2063*EXP(-P2063)+AE2063)*AL2063</f>
        <v>0</v>
      </c>
      <c r="AN2063" s="22">
        <f t="shared" si="1084"/>
        <v>1.0631649398819909E-6</v>
      </c>
      <c r="AO2063">
        <f t="shared" ref="AO2063:AO2126" si="1096">-(AK2063*$H$13*((2/O2063)+O2063*$H$8)*SIN(O2063)*COS($D$8*O2063)/((O2063^3)+AK2063*$H$13)/$H$7)*((AF2063+AH2063*O2063*$D$9)*EXP($D$9*O2063-P2063)+(AD2063+O2063*$D$9)*EXP(-$D$9*O2063)+2*(AH2063*EXP(O2063*$D$9-P2063)-EXP(-O2063*$D$9)))/(AF2063*EXP(-P2063)+AD2063)</f>
        <v>-1.1972059183221091E-6</v>
      </c>
      <c r="AP2063">
        <f t="shared" ref="AP2063:AP2126" si="1097">-AR2063+2*COS($D$8*O2063)*((AH2063*AN2063+AI2063*AL2063)*EXP(O2063*$D$9-P2063)-AN2063*EXP(-O2063*$D$9)+AL2063/$H$7)</f>
        <v>-5.3894501413197769E-4</v>
      </c>
      <c r="AQ2063">
        <f t="shared" ref="AQ2063:AQ2126" si="1098">((AF2063+AH2063*O2063*$D$9)*EXP($D$9*O2063-P2063)+(AD2063+O2063*$D$9)*EXP(-$D$9*O2063))*(AK2063*$H$13*((2/O2063)+O2063*$H$8)*SIN(O2063)*COS($D$8*O2063)/((O2063^3)+AK2063*$H$13)/$H$7)/(AF2063*EXP(-P2063)+AD2063)</f>
        <v>-1.1972059183221091E-6</v>
      </c>
      <c r="AR2063">
        <f t="shared" ref="AR2063:AR2126" si="1099">-(COS($D$8*O2063)*((AF2063*AN2063+AG2063*AL2063+(AH2063*AN2063+AI2063*AL2063)*O2063*$D$9)*EXP(O2063*$D$9-P2063)+(AD2063*AN2063+AE2063*AL2063+AN2063*O2063*$D$9)*EXP(-O2063*$D$9)-AL2063/$H$7))</f>
        <v>-5.3894501413197769E-4</v>
      </c>
      <c r="AS2063">
        <f t="shared" ref="AS2063:AS2126" si="1100">(AK2063*$H$13*((2/O2063)+O2063*$H$8)*SIN(O2063)/((O2063^3)+AK2063*$H$13)/$H$7)*SIN(O2063*$D$8)*((AF2063+AH2063+AH2063*O2063*$D$9)*EXP(O2063*$D$9-P2063)+(-(AD2063-1)-O2063*$D$9)*EXP(-O2063*$D$9))/(AF2063*EXP(-P2063)+AD2063)</f>
        <v>0</v>
      </c>
      <c r="AT2063">
        <f t="shared" ref="AT2063:AT2126" si="1101">SIN(O2063*$D$8)*(((AF2063+AH2063)*AN2063+AG2063*AL2063+AI2063*AL2063+(AH2063*AN2063+AI2063*AL2063)*O2063*$D$9)*EXP(O2063*$D$9-P2063)+(-(AD2063-1)*AN2063-AE2063*AL2063-AN2063*O2063*$D$9)*EXP(-O2063*$D$9))</f>
        <v>0</v>
      </c>
    </row>
    <row r="2064" spans="14:46" x14ac:dyDescent="0.25">
      <c r="N2064">
        <f t="shared" ref="N2064:N2127" si="1102">N2063+1</f>
        <v>2051</v>
      </c>
      <c r="O2064">
        <f t="shared" si="1085"/>
        <v>4295.6043550084441</v>
      </c>
      <c r="P2064">
        <f t="shared" si="1086"/>
        <v>3866.0439195075996</v>
      </c>
      <c r="Q2064">
        <f t="shared" si="1087"/>
        <v>4.4054894210105993E-15</v>
      </c>
      <c r="R2064">
        <f t="shared" si="1088"/>
        <v>4.0645522897716294E-8</v>
      </c>
      <c r="S2064">
        <f t="shared" si="1089"/>
        <v>2.9369929473403991E-15</v>
      </c>
      <c r="T2064">
        <f t="shared" si="1070"/>
        <v>4.3768477371641787E-11</v>
      </c>
      <c r="U2064">
        <f t="shared" si="1090"/>
        <v>4.3768477371641787E-11</v>
      </c>
      <c r="V2064">
        <f t="shared" si="1091"/>
        <v>2.9193333829234718E-11</v>
      </c>
      <c r="W2064">
        <f t="shared" si="1092"/>
        <v>2.9193333829234718E-11</v>
      </c>
      <c r="X2064">
        <f t="shared" si="1071"/>
        <v>8.1411610959189046E-8</v>
      </c>
      <c r="Y2064">
        <f t="shared" si="1072"/>
        <v>1.0860219404604063E-7</v>
      </c>
      <c r="Z2064">
        <f t="shared" si="1073"/>
        <v>1.1960387672279094E-6</v>
      </c>
      <c r="AA2064">
        <f t="shared" si="1074"/>
        <v>5.3868172419537018E-4</v>
      </c>
      <c r="AB2064">
        <f t="shared" si="1093"/>
        <v>1.6705990613403596E-10</v>
      </c>
      <c r="AC2064">
        <f t="shared" si="1094"/>
        <v>1.4835562731644038E-10</v>
      </c>
      <c r="AD2064">
        <f t="shared" si="1075"/>
        <v>1</v>
      </c>
      <c r="AE2064">
        <f t="shared" si="1076"/>
        <v>0</v>
      </c>
      <c r="AF2064">
        <f t="shared" si="1077"/>
        <v>0</v>
      </c>
      <c r="AG2064">
        <f t="shared" si="1078"/>
        <v>-3867.0439195075996</v>
      </c>
      <c r="AH2064">
        <f t="shared" si="1079"/>
        <v>0</v>
      </c>
      <c r="AI2064">
        <f t="shared" si="1080"/>
        <v>1</v>
      </c>
      <c r="AJ2064">
        <f t="shared" si="1081"/>
        <v>-2</v>
      </c>
      <c r="AK2064">
        <f t="shared" si="1082"/>
        <v>1</v>
      </c>
      <c r="AL2064">
        <f t="shared" si="1083"/>
        <v>2.6880979786535962E-4</v>
      </c>
      <c r="AM2064">
        <f t="shared" si="1095"/>
        <v>0</v>
      </c>
      <c r="AN2064" s="22">
        <f t="shared" si="1084"/>
        <v>-1.0621284646509682E-6</v>
      </c>
      <c r="AO2064">
        <f t="shared" si="1096"/>
        <v>1.1960387672279094E-6</v>
      </c>
      <c r="AP2064">
        <f t="shared" si="1097"/>
        <v>5.3868172419537018E-4</v>
      </c>
      <c r="AQ2064">
        <f t="shared" si="1098"/>
        <v>1.1960387672279094E-6</v>
      </c>
      <c r="AR2064">
        <f t="shared" si="1099"/>
        <v>5.3868172419537018E-4</v>
      </c>
      <c r="AS2064">
        <f t="shared" si="1100"/>
        <v>0</v>
      </c>
      <c r="AT2064">
        <f t="shared" si="1101"/>
        <v>0</v>
      </c>
    </row>
    <row r="2065" spans="14:46" x14ac:dyDescent="0.25">
      <c r="N2065">
        <f t="shared" si="1102"/>
        <v>2052</v>
      </c>
      <c r="O2065">
        <f t="shared" si="1085"/>
        <v>4297.698750110837</v>
      </c>
      <c r="P2065">
        <f t="shared" si="1086"/>
        <v>3867.9288750997534</v>
      </c>
      <c r="Q2065">
        <f t="shared" si="1087"/>
        <v>2.2526609312413344E-40</v>
      </c>
      <c r="R2065">
        <f t="shared" si="1088"/>
        <v>2.0803565350503021E-33</v>
      </c>
      <c r="S2065">
        <f t="shared" si="1089"/>
        <v>1.5017739541608901E-40</v>
      </c>
      <c r="T2065">
        <f t="shared" si="1070"/>
        <v>-1.9784735874947795E-23</v>
      </c>
      <c r="U2065">
        <f t="shared" si="1090"/>
        <v>-1.9784735874947795E-23</v>
      </c>
      <c r="V2065">
        <f t="shared" si="1091"/>
        <v>-1.3196306923664898E-23</v>
      </c>
      <c r="W2065">
        <f t="shared" si="1092"/>
        <v>-1.3196306923664898E-23</v>
      </c>
      <c r="X2065">
        <f t="shared" si="1071"/>
        <v>4.1668809399469444E-33</v>
      </c>
      <c r="Y2065">
        <f t="shared" si="1072"/>
        <v>5.5585720370961728E-33</v>
      </c>
      <c r="Z2065">
        <f t="shared" si="1073"/>
        <v>2.704556689659763E-19</v>
      </c>
      <c r="AA2065">
        <f t="shared" si="1074"/>
        <v>1.218693100521247E-16</v>
      </c>
      <c r="AB2065">
        <f t="shared" si="1093"/>
        <v>0</v>
      </c>
      <c r="AC2065">
        <f t="shared" si="1094"/>
        <v>0</v>
      </c>
      <c r="AD2065">
        <f t="shared" si="1075"/>
        <v>1</v>
      </c>
      <c r="AE2065">
        <f t="shared" si="1076"/>
        <v>0</v>
      </c>
      <c r="AF2065">
        <f t="shared" si="1077"/>
        <v>0</v>
      </c>
      <c r="AG2065">
        <f t="shared" si="1078"/>
        <v>-3868.9288750997534</v>
      </c>
      <c r="AH2065">
        <f t="shared" si="1079"/>
        <v>0</v>
      </c>
      <c r="AI2065">
        <f t="shared" si="1080"/>
        <v>1</v>
      </c>
      <c r="AJ2065">
        <f t="shared" si="1081"/>
        <v>-2</v>
      </c>
      <c r="AK2065">
        <f t="shared" si="1082"/>
        <v>1</v>
      </c>
      <c r="AL2065">
        <f t="shared" si="1083"/>
        <v>6.0814567503705057E-17</v>
      </c>
      <c r="AM2065">
        <f t="shared" si="1095"/>
        <v>0</v>
      </c>
      <c r="AN2065" s="22">
        <f t="shared" si="1084"/>
        <v>-2.4017504471460966E-19</v>
      </c>
      <c r="AO2065">
        <f t="shared" si="1096"/>
        <v>2.704556689659763E-19</v>
      </c>
      <c r="AP2065">
        <f t="shared" si="1097"/>
        <v>1.2186931005212472E-16</v>
      </c>
      <c r="AQ2065">
        <f t="shared" si="1098"/>
        <v>2.704556689659763E-19</v>
      </c>
      <c r="AR2065">
        <f t="shared" si="1099"/>
        <v>1.2186931005212472E-16</v>
      </c>
      <c r="AS2065">
        <f t="shared" si="1100"/>
        <v>0</v>
      </c>
      <c r="AT2065">
        <f t="shared" si="1101"/>
        <v>0</v>
      </c>
    </row>
    <row r="2066" spans="14:46" x14ac:dyDescent="0.25">
      <c r="N2066">
        <f t="shared" si="1102"/>
        <v>2053</v>
      </c>
      <c r="O2066">
        <f t="shared" si="1085"/>
        <v>4299.7931452132298</v>
      </c>
      <c r="P2066">
        <f t="shared" si="1086"/>
        <v>3869.8138306919068</v>
      </c>
      <c r="Q2066">
        <f t="shared" si="1087"/>
        <v>4.3883474591549809E-15</v>
      </c>
      <c r="R2066">
        <f t="shared" si="1088"/>
        <v>4.0566369025858952E-8</v>
      </c>
      <c r="S2066">
        <f t="shared" si="1089"/>
        <v>2.9255649727699869E-15</v>
      </c>
      <c r="T2066">
        <f t="shared" si="1070"/>
        <v>-4.3640623317232084E-11</v>
      </c>
      <c r="U2066">
        <f t="shared" si="1090"/>
        <v>-4.3640623317232084E-11</v>
      </c>
      <c r="V2066">
        <f t="shared" si="1091"/>
        <v>-2.9108041960674448E-11</v>
      </c>
      <c r="W2066">
        <f t="shared" si="1092"/>
        <v>-2.9108041960674448E-11</v>
      </c>
      <c r="X2066">
        <f t="shared" si="1071"/>
        <v>8.1252951200620641E-8</v>
      </c>
      <c r="Y2066">
        <f t="shared" si="1072"/>
        <v>1.0839049184902003E-7</v>
      </c>
      <c r="Z2066">
        <f t="shared" si="1073"/>
        <v>-1.1937095795497981E-6</v>
      </c>
      <c r="AA2066">
        <f t="shared" si="1074"/>
        <v>-5.3815591531372197E-4</v>
      </c>
      <c r="AB2066">
        <f t="shared" si="1093"/>
        <v>-1.6657214045912434E-10</v>
      </c>
      <c r="AC2066">
        <f t="shared" si="1094"/>
        <v>-1.4792247258480912E-10</v>
      </c>
      <c r="AD2066">
        <f t="shared" si="1075"/>
        <v>1</v>
      </c>
      <c r="AE2066">
        <f t="shared" si="1076"/>
        <v>0</v>
      </c>
      <c r="AF2066">
        <f t="shared" si="1077"/>
        <v>0</v>
      </c>
      <c r="AG2066">
        <f t="shared" si="1078"/>
        <v>-3870.8138306919068</v>
      </c>
      <c r="AH2066">
        <f t="shared" si="1079"/>
        <v>0</v>
      </c>
      <c r="AI2066">
        <f t="shared" si="1080"/>
        <v>1</v>
      </c>
      <c r="AJ2066">
        <f t="shared" si="1081"/>
        <v>-2</v>
      </c>
      <c r="AK2066">
        <f t="shared" si="1082"/>
        <v>1</v>
      </c>
      <c r="AL2066">
        <f t="shared" si="1083"/>
        <v>-2.6854792762882483E-4</v>
      </c>
      <c r="AM2066">
        <f t="shared" si="1095"/>
        <v>0</v>
      </c>
      <c r="AN2066" s="22">
        <f t="shared" si="1084"/>
        <v>1.0600600560722798E-6</v>
      </c>
      <c r="AO2066">
        <f t="shared" si="1096"/>
        <v>-1.1937095795497981E-6</v>
      </c>
      <c r="AP2066">
        <f t="shared" si="1097"/>
        <v>-5.3815591531372197E-4</v>
      </c>
      <c r="AQ2066">
        <f t="shared" si="1098"/>
        <v>-1.1937095795497981E-6</v>
      </c>
      <c r="AR2066">
        <f t="shared" si="1099"/>
        <v>-5.3815591531372197E-4</v>
      </c>
      <c r="AS2066">
        <f t="shared" si="1100"/>
        <v>0</v>
      </c>
      <c r="AT2066">
        <f t="shared" si="1101"/>
        <v>0</v>
      </c>
    </row>
    <row r="2067" spans="14:46" x14ac:dyDescent="0.25">
      <c r="N2067">
        <f t="shared" si="1102"/>
        <v>2054</v>
      </c>
      <c r="O2067">
        <f t="shared" si="1085"/>
        <v>4301.8875403156235</v>
      </c>
      <c r="P2067">
        <f t="shared" si="1086"/>
        <v>3871.698786284061</v>
      </c>
      <c r="Q2067">
        <f t="shared" si="1087"/>
        <v>4.3798077439347925E-15</v>
      </c>
      <c r="R2067">
        <f t="shared" si="1088"/>
        <v>4.0526878768757994E-8</v>
      </c>
      <c r="S2067">
        <f t="shared" si="1089"/>
        <v>2.9198718292898618E-15</v>
      </c>
      <c r="T2067">
        <f t="shared" si="1070"/>
        <v>4.3576882999850471E-11</v>
      </c>
      <c r="U2067">
        <f t="shared" si="1090"/>
        <v>4.3576882999850471E-11</v>
      </c>
      <c r="V2067">
        <f t="shared" si="1091"/>
        <v>2.906552060144391E-11</v>
      </c>
      <c r="W2067">
        <f t="shared" si="1092"/>
        <v>2.906552060144391E-11</v>
      </c>
      <c r="X2067">
        <f t="shared" si="1071"/>
        <v>8.117379519279847E-8</v>
      </c>
      <c r="Y2067">
        <f t="shared" si="1072"/>
        <v>1.0828487280661028E-7</v>
      </c>
      <c r="Z2067">
        <f t="shared" si="1073"/>
        <v>1.1925475363271723E-6</v>
      </c>
      <c r="AA2067">
        <f t="shared" si="1074"/>
        <v>5.3789339561612158E-4</v>
      </c>
      <c r="AB2067">
        <f t="shared" si="1093"/>
        <v>1.6632896957223349E-10</v>
      </c>
      <c r="AC2067">
        <f t="shared" si="1094"/>
        <v>1.477065274586208E-10</v>
      </c>
      <c r="AD2067">
        <f t="shared" si="1075"/>
        <v>1</v>
      </c>
      <c r="AE2067">
        <f t="shared" si="1076"/>
        <v>0</v>
      </c>
      <c r="AF2067">
        <f t="shared" si="1077"/>
        <v>0</v>
      </c>
      <c r="AG2067">
        <f t="shared" si="1078"/>
        <v>-3872.698786284061</v>
      </c>
      <c r="AH2067">
        <f t="shared" si="1079"/>
        <v>0</v>
      </c>
      <c r="AI2067">
        <f t="shared" si="1080"/>
        <v>1</v>
      </c>
      <c r="AJ2067">
        <f t="shared" si="1081"/>
        <v>-2</v>
      </c>
      <c r="AK2067">
        <f t="shared" si="1082"/>
        <v>1</v>
      </c>
      <c r="AL2067">
        <f t="shared" si="1083"/>
        <v>2.6841718374964626E-4</v>
      </c>
      <c r="AM2067">
        <f t="shared" si="1095"/>
        <v>0</v>
      </c>
      <c r="AN2067" s="22">
        <f t="shared" si="1084"/>
        <v>-1.0590281168291778E-6</v>
      </c>
      <c r="AO2067">
        <f t="shared" si="1096"/>
        <v>1.1925475363271723E-6</v>
      </c>
      <c r="AP2067">
        <f t="shared" si="1097"/>
        <v>5.3789339561612168E-4</v>
      </c>
      <c r="AQ2067">
        <f t="shared" si="1098"/>
        <v>1.1925475363271723E-6</v>
      </c>
      <c r="AR2067">
        <f t="shared" si="1099"/>
        <v>5.3789339561612168E-4</v>
      </c>
      <c r="AS2067">
        <f t="shared" si="1100"/>
        <v>0</v>
      </c>
      <c r="AT2067">
        <f t="shared" si="1101"/>
        <v>0</v>
      </c>
    </row>
    <row r="2068" spans="14:46" x14ac:dyDescent="0.25">
      <c r="N2068">
        <f t="shared" si="1102"/>
        <v>2055</v>
      </c>
      <c r="O2068">
        <f t="shared" si="1085"/>
        <v>4303.9819354180163</v>
      </c>
      <c r="P2068">
        <f t="shared" si="1086"/>
        <v>3873.5837418762148</v>
      </c>
      <c r="Q2068">
        <f t="shared" si="1087"/>
        <v>1.1539429363787965E-39</v>
      </c>
      <c r="R2068">
        <f t="shared" si="1088"/>
        <v>1.0687969778041327E-32</v>
      </c>
      <c r="S2068">
        <f t="shared" si="1089"/>
        <v>7.6929529091919757E-40</v>
      </c>
      <c r="T2068">
        <f t="shared" si="1070"/>
        <v>-4.4713544842359444E-23</v>
      </c>
      <c r="U2068">
        <f t="shared" si="1090"/>
        <v>-4.4713544842359444E-23</v>
      </c>
      <c r="V2068">
        <f t="shared" si="1091"/>
        <v>-2.9823660146889746E-23</v>
      </c>
      <c r="W2068">
        <f t="shared" si="1092"/>
        <v>-2.9823660146889746E-23</v>
      </c>
      <c r="X2068">
        <f t="shared" si="1071"/>
        <v>2.1407581137175926E-32</v>
      </c>
      <c r="Y2068">
        <f t="shared" si="1072"/>
        <v>2.8557450618286184E-32</v>
      </c>
      <c r="Z2068">
        <f t="shared" si="1073"/>
        <v>6.1212531810633659E-19</v>
      </c>
      <c r="AA2068">
        <f t="shared" si="1074"/>
        <v>2.7623062481826049E-16</v>
      </c>
      <c r="AB2068">
        <f t="shared" si="1093"/>
        <v>0</v>
      </c>
      <c r="AC2068">
        <f t="shared" si="1094"/>
        <v>0</v>
      </c>
      <c r="AD2068">
        <f t="shared" si="1075"/>
        <v>1</v>
      </c>
      <c r="AE2068">
        <f t="shared" si="1076"/>
        <v>0</v>
      </c>
      <c r="AF2068">
        <f t="shared" si="1077"/>
        <v>0</v>
      </c>
      <c r="AG2068">
        <f t="shared" si="1078"/>
        <v>-3874.5837418762148</v>
      </c>
      <c r="AH2068">
        <f t="shared" si="1079"/>
        <v>0</v>
      </c>
      <c r="AI2068">
        <f t="shared" si="1080"/>
        <v>1</v>
      </c>
      <c r="AJ2068">
        <f t="shared" si="1081"/>
        <v>-2</v>
      </c>
      <c r="AK2068">
        <f t="shared" si="1082"/>
        <v>1</v>
      </c>
      <c r="AL2068">
        <f t="shared" si="1083"/>
        <v>1.3784351698669612E-16</v>
      </c>
      <c r="AM2068">
        <f t="shared" si="1095"/>
        <v>0</v>
      </c>
      <c r="AN2068" s="22">
        <f t="shared" si="1084"/>
        <v>-5.4359084486821701E-19</v>
      </c>
      <c r="AO2068">
        <f t="shared" si="1096"/>
        <v>6.1212531810633659E-19</v>
      </c>
      <c r="AP2068">
        <f t="shared" si="1097"/>
        <v>2.7623062481826044E-16</v>
      </c>
      <c r="AQ2068">
        <f t="shared" si="1098"/>
        <v>6.1212531810633659E-19</v>
      </c>
      <c r="AR2068">
        <f t="shared" si="1099"/>
        <v>2.7623062481826044E-16</v>
      </c>
      <c r="AS2068">
        <f t="shared" si="1100"/>
        <v>0</v>
      </c>
      <c r="AT2068">
        <f t="shared" si="1101"/>
        <v>0</v>
      </c>
    </row>
    <row r="2069" spans="14:46" x14ac:dyDescent="0.25">
      <c r="N2069">
        <f t="shared" si="1102"/>
        <v>2056</v>
      </c>
      <c r="O2069">
        <f t="shared" si="1085"/>
        <v>4306.07633052041</v>
      </c>
      <c r="P2069">
        <f t="shared" si="1086"/>
        <v>3875.4686974683691</v>
      </c>
      <c r="Q2069">
        <f t="shared" si="1087"/>
        <v>4.3627905411530692E-15</v>
      </c>
      <c r="R2069">
        <f t="shared" si="1088"/>
        <v>4.0448071050457136E-8</v>
      </c>
      <c r="S2069">
        <f t="shared" si="1089"/>
        <v>2.9085270274353794E-15</v>
      </c>
      <c r="T2069">
        <f t="shared" si="1070"/>
        <v>-4.344977427153343E-11</v>
      </c>
      <c r="U2069">
        <f t="shared" si="1090"/>
        <v>-4.344977427153343E-11</v>
      </c>
      <c r="V2069">
        <f t="shared" si="1091"/>
        <v>-2.8980726023292406E-11</v>
      </c>
      <c r="W2069">
        <f t="shared" si="1092"/>
        <v>-2.8980726023292406E-11</v>
      </c>
      <c r="X2069">
        <f t="shared" si="1071"/>
        <v>8.1015829792408101E-8</v>
      </c>
      <c r="Y2069">
        <f t="shared" si="1072"/>
        <v>1.0807409732858931E-7</v>
      </c>
      <c r="Z2069">
        <f t="shared" si="1073"/>
        <v>-1.1902285345825567E-6</v>
      </c>
      <c r="AA2069">
        <f t="shared" si="1074"/>
        <v>-5.373691238332942E-4</v>
      </c>
      <c r="AB2069">
        <f t="shared" si="1093"/>
        <v>-1.6584404593293854E-10</v>
      </c>
      <c r="AC2069">
        <f t="shared" si="1094"/>
        <v>-1.4727589656449593E-10</v>
      </c>
      <c r="AD2069">
        <f t="shared" si="1075"/>
        <v>1</v>
      </c>
      <c r="AE2069">
        <f t="shared" si="1076"/>
        <v>0</v>
      </c>
      <c r="AF2069">
        <f t="shared" si="1077"/>
        <v>0</v>
      </c>
      <c r="AG2069">
        <f t="shared" si="1078"/>
        <v>-3876.4686974683691</v>
      </c>
      <c r="AH2069">
        <f t="shared" si="1079"/>
        <v>0</v>
      </c>
      <c r="AI2069">
        <f t="shared" si="1080"/>
        <v>1</v>
      </c>
      <c r="AJ2069">
        <f t="shared" si="1081"/>
        <v>-2</v>
      </c>
      <c r="AK2069">
        <f t="shared" si="1082"/>
        <v>1</v>
      </c>
      <c r="AL2069">
        <f t="shared" si="1083"/>
        <v>-2.6815607753976999E-4</v>
      </c>
      <c r="AM2069">
        <f t="shared" si="1095"/>
        <v>0</v>
      </c>
      <c r="AN2069" s="22">
        <f t="shared" si="1084"/>
        <v>1.056968753754199E-6</v>
      </c>
      <c r="AO2069">
        <f t="shared" si="1096"/>
        <v>-1.1902285345825567E-6</v>
      </c>
      <c r="AP2069">
        <f t="shared" si="1097"/>
        <v>-5.373691238332942E-4</v>
      </c>
      <c r="AQ2069">
        <f t="shared" si="1098"/>
        <v>-1.1902285345825567E-6</v>
      </c>
      <c r="AR2069">
        <f t="shared" si="1099"/>
        <v>-5.373691238332942E-4</v>
      </c>
      <c r="AS2069">
        <f t="shared" si="1100"/>
        <v>0</v>
      </c>
      <c r="AT2069">
        <f t="shared" si="1101"/>
        <v>0</v>
      </c>
    </row>
    <row r="2070" spans="14:46" x14ac:dyDescent="0.25">
      <c r="N2070">
        <f t="shared" si="1102"/>
        <v>2057</v>
      </c>
      <c r="O2070">
        <f t="shared" si="1085"/>
        <v>4308.1707256228028</v>
      </c>
      <c r="P2070">
        <f t="shared" si="1086"/>
        <v>3877.3536530605224</v>
      </c>
      <c r="Q2070">
        <f t="shared" si="1087"/>
        <v>4.3543129326982583E-15</v>
      </c>
      <c r="R2070">
        <f t="shared" si="1088"/>
        <v>4.0408753365279907E-8</v>
      </c>
      <c r="S2070">
        <f t="shared" si="1089"/>
        <v>2.9028752884655054E-15</v>
      </c>
      <c r="T2070">
        <f t="shared" si="1070"/>
        <v>4.3386405258067404E-11</v>
      </c>
      <c r="U2070">
        <f t="shared" si="1090"/>
        <v>4.3386405258067404E-11</v>
      </c>
      <c r="V2070">
        <f t="shared" si="1091"/>
        <v>2.8938452402290642E-11</v>
      </c>
      <c r="W2070">
        <f t="shared" si="1092"/>
        <v>2.8938452402290642E-11</v>
      </c>
      <c r="X2070">
        <f t="shared" si="1071"/>
        <v>8.0937019950227734E-8</v>
      </c>
      <c r="Y2070">
        <f t="shared" si="1072"/>
        <v>1.0796894029276135E-7</v>
      </c>
      <c r="Z2070">
        <f t="shared" si="1073"/>
        <v>1.1890715694703892E-6</v>
      </c>
      <c r="AA2070">
        <f t="shared" si="1074"/>
        <v>5.3710737100000003E-4</v>
      </c>
      <c r="AB2070">
        <f t="shared" si="1093"/>
        <v>1.6560229088396275E-10</v>
      </c>
      <c r="AC2070">
        <f t="shared" si="1094"/>
        <v>1.4706120875711472E-10</v>
      </c>
      <c r="AD2070">
        <f t="shared" si="1075"/>
        <v>1</v>
      </c>
      <c r="AE2070">
        <f t="shared" si="1076"/>
        <v>0</v>
      </c>
      <c r="AF2070">
        <f t="shared" si="1077"/>
        <v>0</v>
      </c>
      <c r="AG2070">
        <f t="shared" si="1078"/>
        <v>-3878.3536530605224</v>
      </c>
      <c r="AH2070">
        <f t="shared" si="1079"/>
        <v>0</v>
      </c>
      <c r="AI2070">
        <f t="shared" si="1080"/>
        <v>1</v>
      </c>
      <c r="AJ2070">
        <f t="shared" si="1081"/>
        <v>-2</v>
      </c>
      <c r="AK2070">
        <f t="shared" si="1082"/>
        <v>1</v>
      </c>
      <c r="AL2070">
        <f t="shared" si="1083"/>
        <v>2.6802571483796505E-4</v>
      </c>
      <c r="AM2070">
        <f t="shared" si="1095"/>
        <v>0</v>
      </c>
      <c r="AN2070" s="22">
        <f t="shared" si="1084"/>
        <v>-1.0559413240699881E-6</v>
      </c>
      <c r="AO2070">
        <f t="shared" si="1096"/>
        <v>1.1890715694703892E-6</v>
      </c>
      <c r="AP2070">
        <f t="shared" si="1097"/>
        <v>5.3710737100000014E-4</v>
      </c>
      <c r="AQ2070">
        <f t="shared" si="1098"/>
        <v>1.1890715694703892E-6</v>
      </c>
      <c r="AR2070">
        <f t="shared" si="1099"/>
        <v>5.3710737100000014E-4</v>
      </c>
      <c r="AS2070">
        <f t="shared" si="1100"/>
        <v>0</v>
      </c>
      <c r="AT2070">
        <f t="shared" si="1101"/>
        <v>0</v>
      </c>
    </row>
    <row r="2071" spans="14:46" x14ac:dyDescent="0.25">
      <c r="N2071">
        <f t="shared" si="1102"/>
        <v>2058</v>
      </c>
      <c r="O2071">
        <f t="shared" si="1085"/>
        <v>4310.2651207251956</v>
      </c>
      <c r="P2071">
        <f t="shared" si="1086"/>
        <v>3879.2386086526762</v>
      </c>
      <c r="Q2071">
        <f t="shared" si="1087"/>
        <v>2.7899589323305699E-39</v>
      </c>
      <c r="R2071">
        <f t="shared" si="1088"/>
        <v>2.591646616276626E-32</v>
      </c>
      <c r="S2071">
        <f t="shared" si="1089"/>
        <v>1.8599726215537129E-39</v>
      </c>
      <c r="T2071">
        <f t="shared" si="1070"/>
        <v>-6.9424276177103664E-23</v>
      </c>
      <c r="U2071">
        <f t="shared" si="1090"/>
        <v>-6.9424276177103664E-23</v>
      </c>
      <c r="V2071">
        <f t="shared" si="1091"/>
        <v>-4.6305533312783876E-23</v>
      </c>
      <c r="W2071">
        <f t="shared" si="1092"/>
        <v>-4.6305533312783876E-23</v>
      </c>
      <c r="X2071">
        <f t="shared" si="1071"/>
        <v>5.1909545807056584E-32</v>
      </c>
      <c r="Y2071">
        <f t="shared" si="1072"/>
        <v>6.9246647858112954E-32</v>
      </c>
      <c r="Z2071">
        <f t="shared" si="1073"/>
        <v>9.518030280609833E-19</v>
      </c>
      <c r="AA2071">
        <f t="shared" si="1074"/>
        <v>4.301410222720143E-16</v>
      </c>
      <c r="AB2071">
        <f t="shared" si="1093"/>
        <v>0</v>
      </c>
      <c r="AC2071">
        <f t="shared" si="1094"/>
        <v>0</v>
      </c>
      <c r="AD2071">
        <f t="shared" si="1075"/>
        <v>1</v>
      </c>
      <c r="AE2071">
        <f t="shared" si="1076"/>
        <v>0</v>
      </c>
      <c r="AF2071">
        <f t="shared" si="1077"/>
        <v>0</v>
      </c>
      <c r="AG2071">
        <f t="shared" si="1078"/>
        <v>-3880.2386086526762</v>
      </c>
      <c r="AH2071">
        <f t="shared" si="1079"/>
        <v>0</v>
      </c>
      <c r="AI2071">
        <f t="shared" si="1080"/>
        <v>1</v>
      </c>
      <c r="AJ2071">
        <f t="shared" si="1081"/>
        <v>-2</v>
      </c>
      <c r="AK2071">
        <f t="shared" si="1082"/>
        <v>1</v>
      </c>
      <c r="AL2071">
        <f t="shared" si="1083"/>
        <v>2.146478922729438E-16</v>
      </c>
      <c r="AM2071">
        <f t="shared" si="1095"/>
        <v>0</v>
      </c>
      <c r="AN2071" s="22">
        <f t="shared" si="1084"/>
        <v>-8.4523772612667132E-19</v>
      </c>
      <c r="AO2071">
        <f t="shared" si="1096"/>
        <v>9.518030280609833E-19</v>
      </c>
      <c r="AP2071">
        <f t="shared" si="1097"/>
        <v>4.3014102227201426E-16</v>
      </c>
      <c r="AQ2071">
        <f t="shared" si="1098"/>
        <v>9.518030280609833E-19</v>
      </c>
      <c r="AR2071">
        <f t="shared" si="1099"/>
        <v>4.3014102227201426E-16</v>
      </c>
      <c r="AS2071">
        <f t="shared" si="1100"/>
        <v>0</v>
      </c>
      <c r="AT2071">
        <f t="shared" si="1101"/>
        <v>0</v>
      </c>
    </row>
    <row r="2072" spans="14:46" x14ac:dyDescent="0.25">
      <c r="N2072">
        <f t="shared" si="1102"/>
        <v>2059</v>
      </c>
      <c r="O2072">
        <f t="shared" si="1085"/>
        <v>4312.3595158275893</v>
      </c>
      <c r="P2072">
        <f t="shared" si="1086"/>
        <v>3881.1235642448305</v>
      </c>
      <c r="Q2072">
        <f t="shared" si="1087"/>
        <v>4.3374194009846044E-15</v>
      </c>
      <c r="R2072">
        <f t="shared" si="1088"/>
        <v>4.0330289785130569E-8</v>
      </c>
      <c r="S2072">
        <f t="shared" si="1089"/>
        <v>2.8916129339897365E-15</v>
      </c>
      <c r="T2072">
        <f t="shared" si="1070"/>
        <v>-4.3260036432600632E-11</v>
      </c>
      <c r="U2072">
        <f t="shared" si="1090"/>
        <v>-4.3260036432600632E-11</v>
      </c>
      <c r="V2072">
        <f t="shared" si="1091"/>
        <v>-2.8854151495509254E-11</v>
      </c>
      <c r="W2072">
        <f t="shared" si="1092"/>
        <v>-2.8854151495509254E-11</v>
      </c>
      <c r="X2072">
        <f t="shared" si="1071"/>
        <v>8.0779744862288842E-8</v>
      </c>
      <c r="Y2072">
        <f t="shared" si="1072"/>
        <v>1.0775908613283371E-7</v>
      </c>
      <c r="Z2072">
        <f t="shared" si="1073"/>
        <v>-1.1867626943532801E-6</v>
      </c>
      <c r="AA2072">
        <f t="shared" si="1074"/>
        <v>-5.3658462958602925E-4</v>
      </c>
      <c r="AB2072">
        <f t="shared" si="1093"/>
        <v>-1.6512018861100133E-10</v>
      </c>
      <c r="AC2072">
        <f t="shared" si="1094"/>
        <v>-1.4663308334537132E-10</v>
      </c>
      <c r="AD2072">
        <f t="shared" si="1075"/>
        <v>1</v>
      </c>
      <c r="AE2072">
        <f t="shared" si="1076"/>
        <v>0</v>
      </c>
      <c r="AF2072">
        <f t="shared" si="1077"/>
        <v>0</v>
      </c>
      <c r="AG2072">
        <f t="shared" si="1078"/>
        <v>-3882.1235642448305</v>
      </c>
      <c r="AH2072">
        <f t="shared" si="1079"/>
        <v>0</v>
      </c>
      <c r="AI2072">
        <f t="shared" si="1080"/>
        <v>1</v>
      </c>
      <c r="AJ2072">
        <f t="shared" si="1081"/>
        <v>-2</v>
      </c>
      <c r="AK2072">
        <f t="shared" si="1082"/>
        <v>1</v>
      </c>
      <c r="AL2072">
        <f t="shared" si="1083"/>
        <v>-2.6776536931609826E-4</v>
      </c>
      <c r="AM2072">
        <f t="shared" si="1095"/>
        <v>0</v>
      </c>
      <c r="AN2072" s="22">
        <f t="shared" si="1084"/>
        <v>1.0538909538326904E-6</v>
      </c>
      <c r="AO2072">
        <f t="shared" si="1096"/>
        <v>-1.1867626943532801E-6</v>
      </c>
      <c r="AP2072">
        <f t="shared" si="1097"/>
        <v>-5.3658462958602925E-4</v>
      </c>
      <c r="AQ2072">
        <f t="shared" si="1098"/>
        <v>-1.1867626943532801E-6</v>
      </c>
      <c r="AR2072">
        <f t="shared" si="1099"/>
        <v>-5.3658462958602925E-4</v>
      </c>
      <c r="AS2072">
        <f t="shared" si="1100"/>
        <v>0</v>
      </c>
      <c r="AT2072">
        <f t="shared" si="1101"/>
        <v>0</v>
      </c>
    </row>
    <row r="2073" spans="14:46" x14ac:dyDescent="0.25">
      <c r="N2073">
        <f t="shared" si="1102"/>
        <v>2060</v>
      </c>
      <c r="O2073">
        <f t="shared" si="1085"/>
        <v>4314.4539109299831</v>
      </c>
      <c r="P2073">
        <f t="shared" si="1086"/>
        <v>3883.0085198369848</v>
      </c>
      <c r="Q2073">
        <f t="shared" si="1087"/>
        <v>4.3290033580623234E-15</v>
      </c>
      <c r="R2073">
        <f t="shared" si="1088"/>
        <v>4.0291143667823847E-8</v>
      </c>
      <c r="S2073">
        <f t="shared" si="1089"/>
        <v>2.8860022387082162E-15</v>
      </c>
      <c r="T2073">
        <f t="shared" si="1070"/>
        <v>4.3197036023306536E-11</v>
      </c>
      <c r="U2073">
        <f t="shared" si="1090"/>
        <v>4.3197036023306536E-11</v>
      </c>
      <c r="V2073">
        <f t="shared" si="1091"/>
        <v>2.8812123811144327E-11</v>
      </c>
      <c r="W2073">
        <f t="shared" si="1092"/>
        <v>2.8812123811144327E-11</v>
      </c>
      <c r="X2073">
        <f t="shared" si="1071"/>
        <v>8.0701279170218042E-8</v>
      </c>
      <c r="Y2073">
        <f t="shared" si="1072"/>
        <v>1.0765438841292349E-7</v>
      </c>
      <c r="Z2073">
        <f t="shared" si="1073"/>
        <v>1.1856107778062743E-6</v>
      </c>
      <c r="AA2073">
        <f t="shared" si="1074"/>
        <v>5.3632364026174608E-4</v>
      </c>
      <c r="AB2073">
        <f t="shared" si="1093"/>
        <v>1.6487983911045748E-10</v>
      </c>
      <c r="AC2073">
        <f t="shared" si="1094"/>
        <v>1.4641964371933723E-10</v>
      </c>
      <c r="AD2073">
        <f t="shared" si="1075"/>
        <v>1</v>
      </c>
      <c r="AE2073">
        <f t="shared" si="1076"/>
        <v>0</v>
      </c>
      <c r="AF2073">
        <f t="shared" si="1077"/>
        <v>0</v>
      </c>
      <c r="AG2073">
        <f t="shared" si="1078"/>
        <v>-3884.0085198369848</v>
      </c>
      <c r="AH2073">
        <f t="shared" si="1079"/>
        <v>0</v>
      </c>
      <c r="AI2073">
        <f t="shared" si="1080"/>
        <v>1</v>
      </c>
      <c r="AJ2073">
        <f t="shared" si="1081"/>
        <v>-2</v>
      </c>
      <c r="AK2073">
        <f t="shared" si="1082"/>
        <v>1</v>
      </c>
      <c r="AL2073">
        <f t="shared" si="1083"/>
        <v>2.6763538612713803E-4</v>
      </c>
      <c r="AM2073">
        <f t="shared" si="1095"/>
        <v>0</v>
      </c>
      <c r="AN2073" s="22">
        <f t="shared" si="1084"/>
        <v>-1.0528680074699963E-6</v>
      </c>
      <c r="AO2073">
        <f t="shared" si="1096"/>
        <v>1.1856107778062743E-6</v>
      </c>
      <c r="AP2073">
        <f t="shared" si="1097"/>
        <v>5.3632364026174608E-4</v>
      </c>
      <c r="AQ2073">
        <f t="shared" si="1098"/>
        <v>1.1856107778062743E-6</v>
      </c>
      <c r="AR2073">
        <f t="shared" si="1099"/>
        <v>5.3632364026174608E-4</v>
      </c>
      <c r="AS2073">
        <f t="shared" si="1100"/>
        <v>0</v>
      </c>
      <c r="AT2073">
        <f t="shared" si="1101"/>
        <v>0</v>
      </c>
    </row>
    <row r="2074" spans="14:46" x14ac:dyDescent="0.25">
      <c r="N2074">
        <f t="shared" si="1102"/>
        <v>2061</v>
      </c>
      <c r="O2074">
        <f t="shared" si="1085"/>
        <v>4316.5483060323759</v>
      </c>
      <c r="P2074">
        <f t="shared" si="1086"/>
        <v>3884.8934754291386</v>
      </c>
      <c r="Q2074">
        <f t="shared" si="1087"/>
        <v>6.4004949893104964E-42</v>
      </c>
      <c r="R2074">
        <f t="shared" si="1088"/>
        <v>5.9628897156854929E-35</v>
      </c>
      <c r="S2074">
        <f t="shared" si="1089"/>
        <v>4.2669966595403308E-42</v>
      </c>
      <c r="T2074">
        <f t="shared" si="1070"/>
        <v>-3.3203638872392426E-24</v>
      </c>
      <c r="U2074">
        <f t="shared" si="1090"/>
        <v>-3.3203638872392426E-24</v>
      </c>
      <c r="V2074">
        <f t="shared" si="1091"/>
        <v>-2.2146591882749621E-24</v>
      </c>
      <c r="W2074">
        <f t="shared" si="1092"/>
        <v>-2.2146591882749621E-24</v>
      </c>
      <c r="X2074">
        <f t="shared" si="1071"/>
        <v>1.1943381089070763E-34</v>
      </c>
      <c r="Y2074">
        <f t="shared" si="1072"/>
        <v>1.593230113701339E-34</v>
      </c>
      <c r="Z2074">
        <f t="shared" si="1073"/>
        <v>4.558846384843584E-20</v>
      </c>
      <c r="AA2074">
        <f t="shared" si="1074"/>
        <v>2.063241752328247E-17</v>
      </c>
      <c r="AB2074">
        <f t="shared" si="1093"/>
        <v>0</v>
      </c>
      <c r="AC2074">
        <f t="shared" si="1094"/>
        <v>0</v>
      </c>
      <c r="AD2074">
        <f t="shared" si="1075"/>
        <v>1</v>
      </c>
      <c r="AE2074">
        <f t="shared" si="1076"/>
        <v>0</v>
      </c>
      <c r="AF2074">
        <f t="shared" si="1077"/>
        <v>0</v>
      </c>
      <c r="AG2074">
        <f t="shared" si="1078"/>
        <v>-3885.8934754291386</v>
      </c>
      <c r="AH2074">
        <f t="shared" si="1079"/>
        <v>0</v>
      </c>
      <c r="AI2074">
        <f t="shared" si="1080"/>
        <v>1</v>
      </c>
      <c r="AJ2074">
        <f t="shared" si="1081"/>
        <v>-2</v>
      </c>
      <c r="AK2074">
        <f t="shared" si="1082"/>
        <v>1</v>
      </c>
      <c r="AL2074">
        <f t="shared" si="1083"/>
        <v>1.0295966606294664E-17</v>
      </c>
      <c r="AM2074">
        <f t="shared" si="1095"/>
        <v>0</v>
      </c>
      <c r="AN2074" s="22">
        <f t="shared" si="1084"/>
        <v>-4.0484310693142521E-20</v>
      </c>
      <c r="AO2074">
        <f t="shared" si="1096"/>
        <v>4.558846384843584E-20</v>
      </c>
      <c r="AP2074">
        <f t="shared" si="1097"/>
        <v>2.063241752328247E-17</v>
      </c>
      <c r="AQ2074">
        <f t="shared" si="1098"/>
        <v>4.558846384843584E-20</v>
      </c>
      <c r="AR2074">
        <f t="shared" si="1099"/>
        <v>2.063241752328247E-17</v>
      </c>
      <c r="AS2074">
        <f t="shared" si="1100"/>
        <v>0</v>
      </c>
      <c r="AT2074">
        <f t="shared" si="1101"/>
        <v>0</v>
      </c>
    </row>
    <row r="2075" spans="14:46" x14ac:dyDescent="0.25">
      <c r="N2075">
        <f t="shared" si="1102"/>
        <v>2062</v>
      </c>
      <c r="O2075">
        <f t="shared" si="1085"/>
        <v>4318.6427011347687</v>
      </c>
      <c r="P2075">
        <f t="shared" si="1086"/>
        <v>3886.7784310212919</v>
      </c>
      <c r="Q2075">
        <f t="shared" si="1087"/>
        <v>4.312232420455511E-15</v>
      </c>
      <c r="R2075">
        <f t="shared" si="1088"/>
        <v>4.0213022224983284E-8</v>
      </c>
      <c r="S2075">
        <f t="shared" si="1089"/>
        <v>2.8748216136370079E-15</v>
      </c>
      <c r="T2075">
        <f t="shared" si="1070"/>
        <v>-4.3071401724822803E-11</v>
      </c>
      <c r="U2075">
        <f t="shared" si="1090"/>
        <v>-4.3071401724822803E-11</v>
      </c>
      <c r="V2075">
        <f t="shared" si="1091"/>
        <v>-2.8728312988313873E-11</v>
      </c>
      <c r="W2075">
        <f t="shared" si="1092"/>
        <v>-2.8728312988313873E-11</v>
      </c>
      <c r="X2075">
        <f t="shared" si="1071"/>
        <v>8.0544690378258178E-8</v>
      </c>
      <c r="Y2075">
        <f t="shared" si="1072"/>
        <v>1.0744545020924571E-7</v>
      </c>
      <c r="Z2075">
        <f t="shared" si="1073"/>
        <v>-1.1833119704404383E-6</v>
      </c>
      <c r="AA2075">
        <f t="shared" si="1074"/>
        <v>-5.3580242252533746E-4</v>
      </c>
      <c r="AB2075">
        <f t="shared" si="1093"/>
        <v>-1.6440053771467003E-10</v>
      </c>
      <c r="AC2075">
        <f t="shared" si="1094"/>
        <v>-1.4599400559480723E-10</v>
      </c>
      <c r="AD2075">
        <f t="shared" si="1075"/>
        <v>1</v>
      </c>
      <c r="AE2075">
        <f t="shared" si="1076"/>
        <v>0</v>
      </c>
      <c r="AF2075">
        <f t="shared" si="1077"/>
        <v>0</v>
      </c>
      <c r="AG2075">
        <f t="shared" si="1078"/>
        <v>-3887.7784310212919</v>
      </c>
      <c r="AH2075">
        <f t="shared" si="1079"/>
        <v>0</v>
      </c>
      <c r="AI2075">
        <f t="shared" si="1080"/>
        <v>1</v>
      </c>
      <c r="AJ2075">
        <f t="shared" si="1081"/>
        <v>-2</v>
      </c>
      <c r="AK2075">
        <f t="shared" si="1082"/>
        <v>1</v>
      </c>
      <c r="AL2075">
        <f t="shared" si="1083"/>
        <v>-2.673757979737758E-4</v>
      </c>
      <c r="AM2075">
        <f t="shared" si="1095"/>
        <v>0</v>
      </c>
      <c r="AN2075" s="22">
        <f t="shared" si="1084"/>
        <v>1.0508265777859925E-6</v>
      </c>
      <c r="AO2075">
        <f t="shared" si="1096"/>
        <v>-1.1833119704404383E-6</v>
      </c>
      <c r="AP2075">
        <f t="shared" si="1097"/>
        <v>-5.3580242252533757E-4</v>
      </c>
      <c r="AQ2075">
        <f t="shared" si="1098"/>
        <v>-1.1833119704404383E-6</v>
      </c>
      <c r="AR2075">
        <f t="shared" si="1099"/>
        <v>-5.3580242252533757E-4</v>
      </c>
      <c r="AS2075">
        <f t="shared" si="1100"/>
        <v>0</v>
      </c>
      <c r="AT2075">
        <f t="shared" si="1101"/>
        <v>0</v>
      </c>
    </row>
    <row r="2076" spans="14:46" x14ac:dyDescent="0.25">
      <c r="N2076">
        <f t="shared" si="1102"/>
        <v>2063</v>
      </c>
      <c r="O2076">
        <f t="shared" si="1085"/>
        <v>4320.7370962371624</v>
      </c>
      <c r="P2076">
        <f t="shared" si="1086"/>
        <v>3888.6633866134462</v>
      </c>
      <c r="Q2076">
        <f t="shared" si="1087"/>
        <v>4.3038774073231304E-15</v>
      </c>
      <c r="R2076">
        <f t="shared" si="1088"/>
        <v>4.0174046678743344E-8</v>
      </c>
      <c r="S2076">
        <f t="shared" si="1089"/>
        <v>2.8692516048820877E-15</v>
      </c>
      <c r="T2076">
        <f t="shared" si="1070"/>
        <v>4.3008767243523666E-11</v>
      </c>
      <c r="U2076">
        <f t="shared" si="1090"/>
        <v>4.3008767243523666E-11</v>
      </c>
      <c r="V2076">
        <f t="shared" si="1091"/>
        <v>2.8686529454722902E-11</v>
      </c>
      <c r="W2076">
        <f t="shared" si="1092"/>
        <v>2.8686529454722902E-11</v>
      </c>
      <c r="X2076">
        <f t="shared" si="1071"/>
        <v>8.0466566835328212E-8</v>
      </c>
      <c r="Y2076">
        <f t="shared" si="1072"/>
        <v>1.073412091340358E-7</v>
      </c>
      <c r="Z2076">
        <f t="shared" si="1073"/>
        <v>1.1821650731272406E-6</v>
      </c>
      <c r="AA2076">
        <f t="shared" si="1074"/>
        <v>5.3554219337403441E-4</v>
      </c>
      <c r="AB2076">
        <f t="shared" si="1093"/>
        <v>1.6416158356267849E-10</v>
      </c>
      <c r="AC2076">
        <f t="shared" si="1094"/>
        <v>1.4578180509223163E-10</v>
      </c>
      <c r="AD2076">
        <f t="shared" si="1075"/>
        <v>1</v>
      </c>
      <c r="AE2076">
        <f t="shared" si="1076"/>
        <v>0</v>
      </c>
      <c r="AF2076">
        <f t="shared" si="1077"/>
        <v>0</v>
      </c>
      <c r="AG2076">
        <f t="shared" si="1078"/>
        <v>-3889.6633866134462</v>
      </c>
      <c r="AH2076">
        <f t="shared" si="1079"/>
        <v>0</v>
      </c>
      <c r="AI2076">
        <f t="shared" si="1080"/>
        <v>1</v>
      </c>
      <c r="AJ2076">
        <f t="shared" si="1081"/>
        <v>-2</v>
      </c>
      <c r="AK2076">
        <f t="shared" si="1082"/>
        <v>1</v>
      </c>
      <c r="AL2076">
        <f t="shared" si="1083"/>
        <v>2.6724619264266854E-4</v>
      </c>
      <c r="AM2076">
        <f t="shared" si="1095"/>
        <v>0</v>
      </c>
      <c r="AN2076" s="22">
        <f t="shared" si="1084"/>
        <v>-1.049808088697431E-6</v>
      </c>
      <c r="AO2076">
        <f t="shared" si="1096"/>
        <v>1.1821650731272406E-6</v>
      </c>
      <c r="AP2076">
        <f t="shared" si="1097"/>
        <v>5.3554219337403452E-4</v>
      </c>
      <c r="AQ2076">
        <f t="shared" si="1098"/>
        <v>1.1821650731272406E-6</v>
      </c>
      <c r="AR2076">
        <f t="shared" si="1099"/>
        <v>5.3554219337403452E-4</v>
      </c>
      <c r="AS2076">
        <f t="shared" si="1100"/>
        <v>0</v>
      </c>
      <c r="AT2076">
        <f t="shared" si="1101"/>
        <v>0</v>
      </c>
    </row>
    <row r="2077" spans="14:46" x14ac:dyDescent="0.25">
      <c r="N2077">
        <f t="shared" si="1102"/>
        <v>2064</v>
      </c>
      <c r="O2077">
        <f t="shared" si="1085"/>
        <v>4322.8314913395552</v>
      </c>
      <c r="P2077">
        <f t="shared" si="1086"/>
        <v>3890.5483422056</v>
      </c>
      <c r="Q2077">
        <f t="shared" si="1087"/>
        <v>4.5632871674848621E-40</v>
      </c>
      <c r="R2077">
        <f t="shared" si="1088"/>
        <v>4.2636781832923266E-33</v>
      </c>
      <c r="S2077">
        <f t="shared" si="1089"/>
        <v>3.0421914449899082E-40</v>
      </c>
      <c r="T2077">
        <f t="shared" si="1070"/>
        <v>-2.7995302798897962E-23</v>
      </c>
      <c r="U2077">
        <f t="shared" si="1090"/>
        <v>-2.7995302798897962E-23</v>
      </c>
      <c r="V2077">
        <f t="shared" si="1091"/>
        <v>-1.8672655366586891E-23</v>
      </c>
      <c r="W2077">
        <f t="shared" si="1092"/>
        <v>-1.8672655366586891E-23</v>
      </c>
      <c r="X2077">
        <f t="shared" si="1071"/>
        <v>8.5399238844136062E-33</v>
      </c>
      <c r="Y2077">
        <f t="shared" si="1072"/>
        <v>1.1392129365131681E-32</v>
      </c>
      <c r="Z2077">
        <f t="shared" si="1073"/>
        <v>3.8493471381969033E-19</v>
      </c>
      <c r="AA2077">
        <f t="shared" si="1074"/>
        <v>1.7446676132489314E-16</v>
      </c>
      <c r="AB2077">
        <f t="shared" si="1093"/>
        <v>0</v>
      </c>
      <c r="AC2077">
        <f t="shared" si="1094"/>
        <v>0</v>
      </c>
      <c r="AD2077">
        <f t="shared" si="1075"/>
        <v>1</v>
      </c>
      <c r="AE2077">
        <f t="shared" si="1076"/>
        <v>0</v>
      </c>
      <c r="AF2077">
        <f t="shared" si="1077"/>
        <v>0</v>
      </c>
      <c r="AG2077">
        <f t="shared" si="1078"/>
        <v>-3891.5483422056</v>
      </c>
      <c r="AH2077">
        <f t="shared" si="1079"/>
        <v>0</v>
      </c>
      <c r="AI2077">
        <f t="shared" si="1080"/>
        <v>1</v>
      </c>
      <c r="AJ2077">
        <f t="shared" si="1081"/>
        <v>-2</v>
      </c>
      <c r="AK2077">
        <f t="shared" si="1082"/>
        <v>1</v>
      </c>
      <c r="AL2077">
        <f t="shared" si="1083"/>
        <v>8.7062462241100342E-17</v>
      </c>
      <c r="AM2077">
        <f t="shared" si="1095"/>
        <v>0</v>
      </c>
      <c r="AN2077" s="22">
        <f t="shared" si="1084"/>
        <v>-3.4183684269245502E-19</v>
      </c>
      <c r="AO2077">
        <f t="shared" si="1096"/>
        <v>3.8493471381969033E-19</v>
      </c>
      <c r="AP2077">
        <f t="shared" si="1097"/>
        <v>1.7446676132489314E-16</v>
      </c>
      <c r="AQ2077">
        <f t="shared" si="1098"/>
        <v>3.8493471381969033E-19</v>
      </c>
      <c r="AR2077">
        <f t="shared" si="1099"/>
        <v>1.7446676132489314E-16</v>
      </c>
      <c r="AS2077">
        <f t="shared" si="1100"/>
        <v>0</v>
      </c>
      <c r="AT2077">
        <f t="shared" si="1101"/>
        <v>0</v>
      </c>
    </row>
    <row r="2078" spans="14:46" x14ac:dyDescent="0.25">
      <c r="N2078">
        <f t="shared" si="1102"/>
        <v>2065</v>
      </c>
      <c r="O2078">
        <f t="shared" si="1085"/>
        <v>4324.9258864419489</v>
      </c>
      <c r="P2078">
        <f t="shared" si="1086"/>
        <v>3892.4332977977542</v>
      </c>
      <c r="Q2078">
        <f t="shared" si="1087"/>
        <v>4.287227997792131E-15</v>
      </c>
      <c r="R2078">
        <f t="shared" si="1088"/>
        <v>4.0096265386930969E-8</v>
      </c>
      <c r="S2078">
        <f t="shared" si="1089"/>
        <v>2.8581519985280875E-15</v>
      </c>
      <c r="T2078">
        <f t="shared" si="1070"/>
        <v>-4.288386214291346E-11</v>
      </c>
      <c r="U2078">
        <f t="shared" si="1090"/>
        <v>-4.288386214291346E-11</v>
      </c>
      <c r="V2078">
        <f t="shared" si="1091"/>
        <v>-2.8603205159631591E-11</v>
      </c>
      <c r="W2078">
        <f t="shared" si="1092"/>
        <v>-2.8603205159631591E-11</v>
      </c>
      <c r="X2078">
        <f t="shared" si="1071"/>
        <v>8.0310660352128095E-8</v>
      </c>
      <c r="Y2078">
        <f t="shared" si="1072"/>
        <v>1.0713318156382578E-7</v>
      </c>
      <c r="Z2078">
        <f t="shared" si="1073"/>
        <v>-1.1798762750643243E-6</v>
      </c>
      <c r="AA2078">
        <f t="shared" si="1074"/>
        <v>-5.3502249266312515E-4</v>
      </c>
      <c r="AB2078">
        <f t="shared" si="1093"/>
        <v>-1.6368506273320047E-10</v>
      </c>
      <c r="AC2078">
        <f t="shared" si="1094"/>
        <v>-1.453586362180798E-10</v>
      </c>
      <c r="AD2078">
        <f t="shared" si="1075"/>
        <v>1</v>
      </c>
      <c r="AE2078">
        <f t="shared" si="1076"/>
        <v>0</v>
      </c>
      <c r="AF2078">
        <f t="shared" si="1077"/>
        <v>0</v>
      </c>
      <c r="AG2078">
        <f t="shared" si="1078"/>
        <v>-3893.4332977977542</v>
      </c>
      <c r="AH2078">
        <f t="shared" si="1079"/>
        <v>0</v>
      </c>
      <c r="AI2078">
        <f t="shared" si="1080"/>
        <v>1</v>
      </c>
      <c r="AJ2078">
        <f t="shared" si="1081"/>
        <v>-2</v>
      </c>
      <c r="AK2078">
        <f t="shared" si="1082"/>
        <v>1</v>
      </c>
      <c r="AL2078">
        <f t="shared" si="1083"/>
        <v>-2.6698735855773141E-4</v>
      </c>
      <c r="AM2078">
        <f t="shared" si="1095"/>
        <v>0</v>
      </c>
      <c r="AN2078" s="22">
        <f t="shared" si="1084"/>
        <v>1.0477755476623066E-6</v>
      </c>
      <c r="AO2078">
        <f t="shared" si="1096"/>
        <v>-1.1798762750643243E-6</v>
      </c>
      <c r="AP2078">
        <f t="shared" si="1097"/>
        <v>-5.3502249266312515E-4</v>
      </c>
      <c r="AQ2078">
        <f t="shared" si="1098"/>
        <v>-1.1798762750643243E-6</v>
      </c>
      <c r="AR2078">
        <f t="shared" si="1099"/>
        <v>-5.3502249266312515E-4</v>
      </c>
      <c r="AS2078">
        <f t="shared" si="1100"/>
        <v>0</v>
      </c>
      <c r="AT2078">
        <f t="shared" si="1101"/>
        <v>0</v>
      </c>
    </row>
    <row r="2079" spans="14:46" x14ac:dyDescent="0.25">
      <c r="N2079">
        <f t="shared" si="1102"/>
        <v>2066</v>
      </c>
      <c r="O2079">
        <f t="shared" si="1085"/>
        <v>4327.0202815443417</v>
      </c>
      <c r="P2079">
        <f t="shared" si="1086"/>
        <v>3894.3182533899076</v>
      </c>
      <c r="Q2079">
        <f t="shared" si="1087"/>
        <v>4.278933484147155E-15</v>
      </c>
      <c r="R2079">
        <f t="shared" si="1088"/>
        <v>4.0057459422266733E-8</v>
      </c>
      <c r="S2079">
        <f t="shared" si="1089"/>
        <v>2.8526223227647703E-15</v>
      </c>
      <c r="T2079">
        <f t="shared" si="1070"/>
        <v>4.2821590936624486E-11</v>
      </c>
      <c r="U2079">
        <f t="shared" si="1090"/>
        <v>4.2821590936624486E-11</v>
      </c>
      <c r="V2079">
        <f t="shared" si="1091"/>
        <v>2.856166400643078E-11</v>
      </c>
      <c r="W2079">
        <f t="shared" si="1092"/>
        <v>2.856166400643078E-11</v>
      </c>
      <c r="X2079">
        <f t="shared" si="1071"/>
        <v>8.0232876972059816E-8</v>
      </c>
      <c r="Y2079">
        <f t="shared" si="1072"/>
        <v>1.0702939448171326E-7</v>
      </c>
      <c r="Z2079">
        <f t="shared" si="1073"/>
        <v>1.1787343678675194E-6</v>
      </c>
      <c r="AA2079">
        <f t="shared" si="1074"/>
        <v>5.3476302036873768E-4</v>
      </c>
      <c r="AB2079">
        <f t="shared" si="1093"/>
        <v>1.6344749381857575E-10</v>
      </c>
      <c r="AC2079">
        <f t="shared" si="1094"/>
        <v>1.4514766585983804E-10</v>
      </c>
      <c r="AD2079">
        <f t="shared" si="1075"/>
        <v>1</v>
      </c>
      <c r="AE2079">
        <f t="shared" si="1076"/>
        <v>0</v>
      </c>
      <c r="AF2079">
        <f t="shared" si="1077"/>
        <v>0</v>
      </c>
      <c r="AG2079">
        <f t="shared" si="1078"/>
        <v>-3895.3182533899076</v>
      </c>
      <c r="AH2079">
        <f t="shared" si="1079"/>
        <v>0</v>
      </c>
      <c r="AI2079">
        <f t="shared" si="1080"/>
        <v>1</v>
      </c>
      <c r="AJ2079">
        <f t="shared" si="1081"/>
        <v>-2</v>
      </c>
      <c r="AK2079">
        <f t="shared" si="1082"/>
        <v>1</v>
      </c>
      <c r="AL2079">
        <f t="shared" si="1083"/>
        <v>2.6685812943937363E-4</v>
      </c>
      <c r="AM2079">
        <f t="shared" si="1095"/>
        <v>0</v>
      </c>
      <c r="AN2079" s="22">
        <f t="shared" si="1084"/>
        <v>-1.0467614899904795E-6</v>
      </c>
      <c r="AO2079">
        <f t="shared" si="1096"/>
        <v>1.1787343678675194E-6</v>
      </c>
      <c r="AP2079">
        <f t="shared" si="1097"/>
        <v>5.3476302036873779E-4</v>
      </c>
      <c r="AQ2079">
        <f t="shared" si="1098"/>
        <v>1.1787343678675194E-6</v>
      </c>
      <c r="AR2079">
        <f t="shared" si="1099"/>
        <v>5.3476302036873779E-4</v>
      </c>
      <c r="AS2079">
        <f t="shared" si="1100"/>
        <v>0</v>
      </c>
      <c r="AT2079">
        <f t="shared" si="1101"/>
        <v>0</v>
      </c>
    </row>
    <row r="2080" spans="14:46" x14ac:dyDescent="0.25">
      <c r="N2080">
        <f t="shared" si="1102"/>
        <v>2067</v>
      </c>
      <c r="O2080">
        <f t="shared" si="1085"/>
        <v>4329.1146766467346</v>
      </c>
      <c r="P2080">
        <f t="shared" si="1086"/>
        <v>3896.2032089820614</v>
      </c>
      <c r="Q2080">
        <f t="shared" si="1087"/>
        <v>1.6067690212172243E-39</v>
      </c>
      <c r="R2080">
        <f t="shared" si="1088"/>
        <v>1.5056417011743912E-32</v>
      </c>
      <c r="S2080">
        <f t="shared" si="1089"/>
        <v>1.0711793474781494E-39</v>
      </c>
      <c r="T2080">
        <f t="shared" si="1070"/>
        <v>-5.2455530432398658E-23</v>
      </c>
      <c r="U2080">
        <f t="shared" si="1090"/>
        <v>-5.2455530432398658E-23</v>
      </c>
      <c r="V2080">
        <f t="shared" si="1091"/>
        <v>-3.4987417551714782E-23</v>
      </c>
      <c r="W2080">
        <f t="shared" si="1092"/>
        <v>-3.4987417551714782E-23</v>
      </c>
      <c r="X2080">
        <f t="shared" si="1071"/>
        <v>3.0157149553088627E-32</v>
      </c>
      <c r="Y2080">
        <f t="shared" si="1072"/>
        <v>4.0229153146900036E-32</v>
      </c>
      <c r="Z2080">
        <f t="shared" si="1073"/>
        <v>7.2231212255865447E-19</v>
      </c>
      <c r="AA2080">
        <f t="shared" si="1074"/>
        <v>3.2785368765919723E-16</v>
      </c>
      <c r="AB2080">
        <f t="shared" si="1093"/>
        <v>0</v>
      </c>
      <c r="AC2080">
        <f t="shared" si="1094"/>
        <v>0</v>
      </c>
      <c r="AD2080">
        <f t="shared" si="1075"/>
        <v>1</v>
      </c>
      <c r="AE2080">
        <f t="shared" si="1076"/>
        <v>0</v>
      </c>
      <c r="AF2080">
        <f t="shared" si="1077"/>
        <v>0</v>
      </c>
      <c r="AG2080">
        <f t="shared" si="1078"/>
        <v>-3897.2032089820614</v>
      </c>
      <c r="AH2080">
        <f t="shared" si="1079"/>
        <v>0</v>
      </c>
      <c r="AI2080">
        <f t="shared" si="1080"/>
        <v>1</v>
      </c>
      <c r="AJ2080">
        <f t="shared" si="1081"/>
        <v>-2</v>
      </c>
      <c r="AK2080">
        <f t="shared" si="1082"/>
        <v>1</v>
      </c>
      <c r="AL2080">
        <f t="shared" si="1083"/>
        <v>1.6360612334576146E-16</v>
      </c>
      <c r="AM2080">
        <f t="shared" si="1095"/>
        <v>0</v>
      </c>
      <c r="AN2080" s="22">
        <f t="shared" si="1084"/>
        <v>-6.4144096767436542E-19</v>
      </c>
      <c r="AO2080">
        <f t="shared" si="1096"/>
        <v>7.2231212255865447E-19</v>
      </c>
      <c r="AP2080">
        <f t="shared" si="1097"/>
        <v>3.2785368765919728E-16</v>
      </c>
      <c r="AQ2080">
        <f t="shared" si="1098"/>
        <v>7.2231212255865447E-19</v>
      </c>
      <c r="AR2080">
        <f t="shared" si="1099"/>
        <v>3.2785368765919728E-16</v>
      </c>
      <c r="AS2080">
        <f t="shared" si="1100"/>
        <v>0</v>
      </c>
      <c r="AT2080">
        <f t="shared" si="1101"/>
        <v>0</v>
      </c>
    </row>
    <row r="2081" spans="14:46" x14ac:dyDescent="0.25">
      <c r="N2081">
        <f t="shared" si="1102"/>
        <v>2068</v>
      </c>
      <c r="O2081">
        <f t="shared" si="1085"/>
        <v>4331.2090717491283</v>
      </c>
      <c r="P2081">
        <f t="shared" si="1086"/>
        <v>3898.0881645742156</v>
      </c>
      <c r="Q2081">
        <f t="shared" si="1087"/>
        <v>4.2624045474645079E-15</v>
      </c>
      <c r="R2081">
        <f t="shared" si="1088"/>
        <v>3.9980016309637225E-8</v>
      </c>
      <c r="S2081">
        <f t="shared" si="1089"/>
        <v>2.8416030316430049E-15</v>
      </c>
      <c r="T2081">
        <f t="shared" si="1070"/>
        <v>-4.2697409751062589E-11</v>
      </c>
      <c r="U2081">
        <f t="shared" si="1090"/>
        <v>-4.2697409751062589E-11</v>
      </c>
      <c r="V2081">
        <f t="shared" si="1091"/>
        <v>-2.8478822713758176E-11</v>
      </c>
      <c r="W2081">
        <f t="shared" si="1092"/>
        <v>-2.8478822713758176E-11</v>
      </c>
      <c r="X2081">
        <f t="shared" si="1071"/>
        <v>8.0077648839398128E-8</v>
      </c>
      <c r="Y2081">
        <f t="shared" si="1072"/>
        <v>1.0682227226090916E-7</v>
      </c>
      <c r="Z2081">
        <f t="shared" si="1073"/>
        <v>-1.1764555210833241E-6</v>
      </c>
      <c r="AA2081">
        <f t="shared" si="1074"/>
        <v>-5.342448300702105E-4</v>
      </c>
      <c r="AB2081">
        <f t="shared" si="1093"/>
        <v>-1.6297373342103047E-10</v>
      </c>
      <c r="AC2081">
        <f t="shared" si="1094"/>
        <v>-1.4472694835595722E-10</v>
      </c>
      <c r="AD2081">
        <f t="shared" si="1075"/>
        <v>1</v>
      </c>
      <c r="AE2081">
        <f t="shared" si="1076"/>
        <v>0</v>
      </c>
      <c r="AF2081">
        <f t="shared" si="1077"/>
        <v>0</v>
      </c>
      <c r="AG2081">
        <f t="shared" si="1078"/>
        <v>-3899.0881645742156</v>
      </c>
      <c r="AH2081">
        <f t="shared" si="1079"/>
        <v>0</v>
      </c>
      <c r="AI2081">
        <f t="shared" si="1080"/>
        <v>1</v>
      </c>
      <c r="AJ2081">
        <f t="shared" si="1081"/>
        <v>-2</v>
      </c>
      <c r="AK2081">
        <f t="shared" si="1082"/>
        <v>1</v>
      </c>
      <c r="AL2081">
        <f t="shared" si="1083"/>
        <v>-2.6660004614206698E-4</v>
      </c>
      <c r="AM2081">
        <f t="shared" si="1095"/>
        <v>0</v>
      </c>
      <c r="AN2081" s="22">
        <f t="shared" si="1084"/>
        <v>1.0447377860764871E-6</v>
      </c>
      <c r="AO2081">
        <f t="shared" si="1096"/>
        <v>-1.1764555210833241E-6</v>
      </c>
      <c r="AP2081">
        <f t="shared" si="1097"/>
        <v>-5.3424483007021039E-4</v>
      </c>
      <c r="AQ2081">
        <f t="shared" si="1098"/>
        <v>-1.1764555210833241E-6</v>
      </c>
      <c r="AR2081">
        <f t="shared" si="1099"/>
        <v>-5.3424483007021039E-4</v>
      </c>
      <c r="AS2081">
        <f t="shared" si="1100"/>
        <v>0</v>
      </c>
      <c r="AT2081">
        <f t="shared" si="1101"/>
        <v>0</v>
      </c>
    </row>
    <row r="2082" spans="14:46" x14ac:dyDescent="0.25">
      <c r="N2082">
        <f t="shared" si="1102"/>
        <v>2069</v>
      </c>
      <c r="O2082">
        <f t="shared" si="1085"/>
        <v>4333.3034668515211</v>
      </c>
      <c r="P2082">
        <f t="shared" si="1086"/>
        <v>3899.973120166369</v>
      </c>
      <c r="Q2082">
        <f t="shared" si="1087"/>
        <v>4.2541700083636322E-15</v>
      </c>
      <c r="R2082">
        <f t="shared" si="1088"/>
        <v>3.9941378944138579E-8</v>
      </c>
      <c r="S2082">
        <f t="shared" si="1089"/>
        <v>2.8361133389090874E-15</v>
      </c>
      <c r="T2082">
        <f t="shared" si="1070"/>
        <v>4.2635499189936024E-11</v>
      </c>
      <c r="U2082">
        <f t="shared" si="1090"/>
        <v>4.2635499189936024E-11</v>
      </c>
      <c r="V2082">
        <f t="shared" si="1091"/>
        <v>2.8437522186005948E-11</v>
      </c>
      <c r="W2082">
        <f t="shared" si="1092"/>
        <v>2.8437522186005948E-11</v>
      </c>
      <c r="X2082">
        <f t="shared" si="1071"/>
        <v>8.0000203650137422E-8</v>
      </c>
      <c r="Y2082">
        <f t="shared" si="1072"/>
        <v>1.0671893653928582E-7</v>
      </c>
      <c r="Z2082">
        <f t="shared" si="1073"/>
        <v>1.1753185750951022E-6</v>
      </c>
      <c r="AA2082">
        <f t="shared" si="1074"/>
        <v>5.3398611133537459E-4</v>
      </c>
      <c r="AB2082">
        <f t="shared" si="1093"/>
        <v>1.6273753972038271E-10</v>
      </c>
      <c r="AC2082">
        <f t="shared" si="1094"/>
        <v>1.4451719924089045E-10</v>
      </c>
      <c r="AD2082">
        <f t="shared" si="1075"/>
        <v>1</v>
      </c>
      <c r="AE2082">
        <f t="shared" si="1076"/>
        <v>0</v>
      </c>
      <c r="AF2082">
        <f t="shared" si="1077"/>
        <v>0</v>
      </c>
      <c r="AG2082">
        <f t="shared" si="1078"/>
        <v>-3900.973120166369</v>
      </c>
      <c r="AH2082">
        <f t="shared" si="1079"/>
        <v>0</v>
      </c>
      <c r="AI2082">
        <f t="shared" si="1080"/>
        <v>1</v>
      </c>
      <c r="AJ2082">
        <f t="shared" si="1081"/>
        <v>-2</v>
      </c>
      <c r="AK2082">
        <f t="shared" si="1082"/>
        <v>1</v>
      </c>
      <c r="AL2082">
        <f t="shared" si="1083"/>
        <v>2.6647119160061217E-4</v>
      </c>
      <c r="AM2082">
        <f t="shared" si="1095"/>
        <v>0</v>
      </c>
      <c r="AN2082" s="22">
        <f t="shared" si="1084"/>
        <v>-1.0437281341501339E-6</v>
      </c>
      <c r="AO2082">
        <f t="shared" si="1096"/>
        <v>1.1753185750951022E-6</v>
      </c>
      <c r="AP2082">
        <f t="shared" si="1097"/>
        <v>5.3398611133537448E-4</v>
      </c>
      <c r="AQ2082">
        <f t="shared" si="1098"/>
        <v>1.1753185750951022E-6</v>
      </c>
      <c r="AR2082">
        <f t="shared" si="1099"/>
        <v>5.3398611133537448E-4</v>
      </c>
      <c r="AS2082">
        <f t="shared" si="1100"/>
        <v>0</v>
      </c>
      <c r="AT2082">
        <f t="shared" si="1101"/>
        <v>0</v>
      </c>
    </row>
    <row r="2083" spans="14:46" x14ac:dyDescent="0.25">
      <c r="N2083">
        <f t="shared" si="1102"/>
        <v>2070</v>
      </c>
      <c r="O2083">
        <f t="shared" si="1085"/>
        <v>4335.3978619539148</v>
      </c>
      <c r="P2083">
        <f t="shared" si="1086"/>
        <v>3901.8580757585232</v>
      </c>
      <c r="Q2083">
        <f t="shared" si="1087"/>
        <v>9.4732093027726776E-41</v>
      </c>
      <c r="R2083">
        <f t="shared" si="1088"/>
        <v>8.9027679837831174E-34</v>
      </c>
      <c r="S2083">
        <f t="shared" si="1089"/>
        <v>6.3154728685151187E-41</v>
      </c>
      <c r="T2083">
        <f t="shared" si="1070"/>
        <v>1.2718395638523647E-23</v>
      </c>
      <c r="U2083">
        <f t="shared" si="1090"/>
        <v>1.2718395638523647E-23</v>
      </c>
      <c r="V2083">
        <f t="shared" si="1091"/>
        <v>8.4830617678676336E-24</v>
      </c>
      <c r="W2083">
        <f t="shared" si="1092"/>
        <v>8.4830617678676336E-24</v>
      </c>
      <c r="X2083">
        <f t="shared" si="1071"/>
        <v>1.7831701495123408E-33</v>
      </c>
      <c r="Y2083">
        <f t="shared" si="1072"/>
        <v>2.3787186608840022E-33</v>
      </c>
      <c r="Z2083">
        <f t="shared" si="1073"/>
        <v>-1.7538673598423611E-19</v>
      </c>
      <c r="AA2083">
        <f t="shared" si="1074"/>
        <v>-7.9722434391185808E-17</v>
      </c>
      <c r="AB2083">
        <f t="shared" si="1093"/>
        <v>0</v>
      </c>
      <c r="AC2083">
        <f t="shared" si="1094"/>
        <v>0</v>
      </c>
      <c r="AD2083">
        <f t="shared" si="1075"/>
        <v>1</v>
      </c>
      <c r="AE2083">
        <f t="shared" si="1076"/>
        <v>0</v>
      </c>
      <c r="AF2083">
        <f t="shared" si="1077"/>
        <v>0</v>
      </c>
      <c r="AG2083">
        <f t="shared" si="1078"/>
        <v>-3902.8580757585232</v>
      </c>
      <c r="AH2083">
        <f t="shared" si="1079"/>
        <v>0</v>
      </c>
      <c r="AI2083">
        <f t="shared" si="1080"/>
        <v>1</v>
      </c>
      <c r="AJ2083">
        <f t="shared" si="1081"/>
        <v>-2</v>
      </c>
      <c r="AK2083">
        <f t="shared" si="1082"/>
        <v>1</v>
      </c>
      <c r="AL2083">
        <f t="shared" si="1083"/>
        <v>-3.9783342109399108E-17</v>
      </c>
      <c r="AM2083">
        <f t="shared" si="1095"/>
        <v>0</v>
      </c>
      <c r="AN2083" s="22">
        <f t="shared" si="1084"/>
        <v>1.5575017238759223E-19</v>
      </c>
      <c r="AO2083">
        <f t="shared" si="1096"/>
        <v>-1.7538673598423611E-19</v>
      </c>
      <c r="AP2083">
        <f t="shared" si="1097"/>
        <v>-7.9722434391185808E-17</v>
      </c>
      <c r="AQ2083">
        <f t="shared" si="1098"/>
        <v>-1.7538673598423611E-19</v>
      </c>
      <c r="AR2083">
        <f t="shared" si="1099"/>
        <v>-7.9722434391185808E-17</v>
      </c>
      <c r="AS2083">
        <f t="shared" si="1100"/>
        <v>0</v>
      </c>
      <c r="AT2083">
        <f t="shared" si="1101"/>
        <v>0</v>
      </c>
    </row>
    <row r="2084" spans="14:46" x14ac:dyDescent="0.25">
      <c r="N2084">
        <f t="shared" si="1102"/>
        <v>2071</v>
      </c>
      <c r="O2084">
        <f t="shared" si="1085"/>
        <v>4337.4922570563076</v>
      </c>
      <c r="P2084">
        <f t="shared" si="1086"/>
        <v>3903.743031350677</v>
      </c>
      <c r="Q2084">
        <f t="shared" si="1087"/>
        <v>4.2377604999716069E-15</v>
      </c>
      <c r="R2084">
        <f t="shared" si="1088"/>
        <v>3.9864272053072702E-8</v>
      </c>
      <c r="S2084">
        <f t="shared" si="1089"/>
        <v>2.8251736666477378E-15</v>
      </c>
      <c r="T2084">
        <f t="shared" si="1070"/>
        <v>-4.2512036682502261E-11</v>
      </c>
      <c r="U2084">
        <f t="shared" si="1090"/>
        <v>-4.2512036682502261E-11</v>
      </c>
      <c r="V2084">
        <f t="shared" si="1091"/>
        <v>-2.8355160401069759E-11</v>
      </c>
      <c r="W2084">
        <f t="shared" si="1092"/>
        <v>-2.8355160401069759E-11</v>
      </c>
      <c r="X2084">
        <f t="shared" si="1071"/>
        <v>7.9845649938371061E-8</v>
      </c>
      <c r="Y2084">
        <f t="shared" si="1072"/>
        <v>1.0651271442198594E-7</v>
      </c>
      <c r="Z2084">
        <f t="shared" si="1073"/>
        <v>-1.1730496219846685E-6</v>
      </c>
      <c r="AA2084">
        <f t="shared" si="1074"/>
        <v>-5.3346942487421617E-4</v>
      </c>
      <c r="AB2084">
        <f t="shared" si="1093"/>
        <v>-1.6226651979509452E-10</v>
      </c>
      <c r="AC2084">
        <f t="shared" si="1094"/>
        <v>-1.4409891538231489E-10</v>
      </c>
      <c r="AD2084">
        <f t="shared" si="1075"/>
        <v>1</v>
      </c>
      <c r="AE2084">
        <f t="shared" si="1076"/>
        <v>0</v>
      </c>
      <c r="AF2084">
        <f t="shared" si="1077"/>
        <v>0</v>
      </c>
      <c r="AG2084">
        <f t="shared" si="1078"/>
        <v>-3904.743031350677</v>
      </c>
      <c r="AH2084">
        <f t="shared" si="1079"/>
        <v>0</v>
      </c>
      <c r="AI2084">
        <f t="shared" si="1080"/>
        <v>1</v>
      </c>
      <c r="AJ2084">
        <f t="shared" si="1081"/>
        <v>-2</v>
      </c>
      <c r="AK2084">
        <f t="shared" si="1082"/>
        <v>1</v>
      </c>
      <c r="AL2084">
        <f t="shared" si="1083"/>
        <v>-2.6621385582900717E-4</v>
      </c>
      <c r="AM2084">
        <f t="shared" si="1095"/>
        <v>0</v>
      </c>
      <c r="AN2084" s="22">
        <f t="shared" si="1084"/>
        <v>1.0417132162018259E-6</v>
      </c>
      <c r="AO2084">
        <f t="shared" si="1096"/>
        <v>-1.1730496219846685E-6</v>
      </c>
      <c r="AP2084">
        <f t="shared" si="1097"/>
        <v>-5.3346942487421617E-4</v>
      </c>
      <c r="AQ2084">
        <f t="shared" si="1098"/>
        <v>-1.1730496219846685E-6</v>
      </c>
      <c r="AR2084">
        <f t="shared" si="1099"/>
        <v>-5.3346942487421617E-4</v>
      </c>
      <c r="AS2084">
        <f t="shared" si="1100"/>
        <v>0</v>
      </c>
      <c r="AT2084">
        <f t="shared" si="1101"/>
        <v>0</v>
      </c>
    </row>
    <row r="2085" spans="14:46" x14ac:dyDescent="0.25">
      <c r="N2085">
        <f t="shared" si="1102"/>
        <v>2072</v>
      </c>
      <c r="O2085">
        <f t="shared" si="1085"/>
        <v>4339.5866521587004</v>
      </c>
      <c r="P2085">
        <f t="shared" si="1086"/>
        <v>3905.6279869428304</v>
      </c>
      <c r="Q2085">
        <f t="shared" si="1087"/>
        <v>4.2295854157822686E-15</v>
      </c>
      <c r="R2085">
        <f t="shared" si="1088"/>
        <v>3.9825802311474964E-8</v>
      </c>
      <c r="S2085">
        <f t="shared" si="1089"/>
        <v>2.8197236105215121E-15</v>
      </c>
      <c r="T2085">
        <f t="shared" si="1070"/>
        <v>4.245048415945871E-11</v>
      </c>
      <c r="U2085">
        <f t="shared" si="1090"/>
        <v>4.245048415945871E-11</v>
      </c>
      <c r="V2085">
        <f t="shared" si="1091"/>
        <v>2.8314098759020721E-11</v>
      </c>
      <c r="W2085">
        <f t="shared" si="1092"/>
        <v>2.8314098759020721E-11</v>
      </c>
      <c r="X2085">
        <f t="shared" si="1071"/>
        <v>7.976854098221749E-8</v>
      </c>
      <c r="Y2085">
        <f t="shared" si="1072"/>
        <v>1.0640982744740956E-7</v>
      </c>
      <c r="Z2085">
        <f t="shared" si="1073"/>
        <v>1.1719176085068593E-6</v>
      </c>
      <c r="AA2085">
        <f t="shared" si="1074"/>
        <v>5.3321145642097156E-4</v>
      </c>
      <c r="AB2085">
        <f t="shared" si="1093"/>
        <v>1.6203169137194177E-10</v>
      </c>
      <c r="AC2085">
        <f t="shared" si="1094"/>
        <v>1.4389037868644191E-10</v>
      </c>
      <c r="AD2085">
        <f t="shared" si="1075"/>
        <v>1</v>
      </c>
      <c r="AE2085">
        <f t="shared" si="1076"/>
        <v>0</v>
      </c>
      <c r="AF2085">
        <f t="shared" si="1077"/>
        <v>0</v>
      </c>
      <c r="AG2085">
        <f t="shared" si="1078"/>
        <v>-3906.6279869428304</v>
      </c>
      <c r="AH2085">
        <f t="shared" si="1079"/>
        <v>0</v>
      </c>
      <c r="AI2085">
        <f t="shared" si="1080"/>
        <v>1</v>
      </c>
      <c r="AJ2085">
        <f t="shared" si="1081"/>
        <v>-2</v>
      </c>
      <c r="AK2085">
        <f t="shared" si="1082"/>
        <v>1</v>
      </c>
      <c r="AL2085">
        <f t="shared" si="1083"/>
        <v>2.6608537423821789E-4</v>
      </c>
      <c r="AM2085">
        <f t="shared" si="1095"/>
        <v>0</v>
      </c>
      <c r="AN2085" s="22">
        <f t="shared" si="1084"/>
        <v>-1.0407079445358539E-6</v>
      </c>
      <c r="AO2085">
        <f t="shared" si="1096"/>
        <v>1.1719176085068593E-6</v>
      </c>
      <c r="AP2085">
        <f t="shared" si="1097"/>
        <v>5.3321145642097167E-4</v>
      </c>
      <c r="AQ2085">
        <f t="shared" si="1098"/>
        <v>1.1719176085068593E-6</v>
      </c>
      <c r="AR2085">
        <f t="shared" si="1099"/>
        <v>5.3321145642097167E-4</v>
      </c>
      <c r="AS2085">
        <f t="shared" si="1100"/>
        <v>0</v>
      </c>
      <c r="AT2085">
        <f t="shared" si="1101"/>
        <v>0</v>
      </c>
    </row>
    <row r="2086" spans="14:46" x14ac:dyDescent="0.25">
      <c r="N2086">
        <f t="shared" si="1102"/>
        <v>2073</v>
      </c>
      <c r="O2086">
        <f t="shared" si="1085"/>
        <v>4341.6810472610941</v>
      </c>
      <c r="P2086">
        <f t="shared" si="1086"/>
        <v>3907.5129425349846</v>
      </c>
      <c r="Q2086">
        <f t="shared" si="1087"/>
        <v>8.0481757678915226E-41</v>
      </c>
      <c r="R2086">
        <f t="shared" si="1088"/>
        <v>7.5854838557627134E-34</v>
      </c>
      <c r="S2086">
        <f t="shared" si="1089"/>
        <v>5.3654505119276811E-41</v>
      </c>
      <c r="T2086">
        <f t="shared" si="1070"/>
        <v>-1.1705840755092909E-23</v>
      </c>
      <c r="U2086">
        <f t="shared" si="1090"/>
        <v>-1.1705840755092909E-23</v>
      </c>
      <c r="V2086">
        <f t="shared" si="1091"/>
        <v>-7.8076907739296392E-24</v>
      </c>
      <c r="W2086">
        <f t="shared" si="1092"/>
        <v>-7.8076907739296392E-24</v>
      </c>
      <c r="X2086">
        <f t="shared" si="1071"/>
        <v>1.5193229434391551E-33</v>
      </c>
      <c r="Y2086">
        <f t="shared" si="1072"/>
        <v>2.0267495477329963E-33</v>
      </c>
      <c r="Z2086">
        <f t="shared" si="1073"/>
        <v>1.6165789011995352E-19</v>
      </c>
      <c r="AA2086">
        <f t="shared" si="1074"/>
        <v>7.3588244124477768E-17</v>
      </c>
      <c r="AB2086">
        <f t="shared" si="1093"/>
        <v>0</v>
      </c>
      <c r="AC2086">
        <f t="shared" si="1094"/>
        <v>0</v>
      </c>
      <c r="AD2086">
        <f t="shared" si="1075"/>
        <v>1</v>
      </c>
      <c r="AE2086">
        <f t="shared" si="1076"/>
        <v>0</v>
      </c>
      <c r="AF2086">
        <f t="shared" si="1077"/>
        <v>0</v>
      </c>
      <c r="AG2086">
        <f t="shared" si="1078"/>
        <v>-3908.5129425349846</v>
      </c>
      <c r="AH2086">
        <f t="shared" si="1079"/>
        <v>0</v>
      </c>
      <c r="AI2086">
        <f t="shared" si="1080"/>
        <v>1</v>
      </c>
      <c r="AJ2086">
        <f t="shared" si="1081"/>
        <v>-2</v>
      </c>
      <c r="AK2086">
        <f t="shared" si="1082"/>
        <v>1</v>
      </c>
      <c r="AL2086">
        <f t="shared" si="1083"/>
        <v>3.672234284785415E-17</v>
      </c>
      <c r="AM2086">
        <f t="shared" si="1095"/>
        <v>0</v>
      </c>
      <c r="AN2086" s="22">
        <f t="shared" si="1084"/>
        <v>-1.4355842876946171E-19</v>
      </c>
      <c r="AO2086">
        <f t="shared" si="1096"/>
        <v>1.6165789011995352E-19</v>
      </c>
      <c r="AP2086">
        <f t="shared" si="1097"/>
        <v>7.3588244124477756E-17</v>
      </c>
      <c r="AQ2086">
        <f t="shared" si="1098"/>
        <v>1.6165789011995352E-19</v>
      </c>
      <c r="AR2086">
        <f t="shared" si="1099"/>
        <v>7.3588244124477756E-17</v>
      </c>
      <c r="AS2086">
        <f t="shared" si="1100"/>
        <v>0</v>
      </c>
      <c r="AT2086">
        <f t="shared" si="1101"/>
        <v>0</v>
      </c>
    </row>
    <row r="2087" spans="14:46" x14ac:dyDescent="0.25">
      <c r="N2087">
        <f t="shared" si="1102"/>
        <v>2074</v>
      </c>
      <c r="O2087">
        <f t="shared" si="1085"/>
        <v>4343.7754423634879</v>
      </c>
      <c r="P2087">
        <f t="shared" si="1086"/>
        <v>3909.3978981271393</v>
      </c>
      <c r="Q2087">
        <f t="shared" si="1087"/>
        <v>4.2132943016697427E-15</v>
      </c>
      <c r="R2087">
        <f t="shared" si="1088"/>
        <v>3.9749029698456367E-8</v>
      </c>
      <c r="S2087">
        <f t="shared" si="1089"/>
        <v>2.8088628677798282E-15</v>
      </c>
      <c r="T2087">
        <f t="shared" si="1070"/>
        <v>-4.232773513867329E-11</v>
      </c>
      <c r="U2087">
        <f t="shared" si="1090"/>
        <v>-4.232773513867329E-11</v>
      </c>
      <c r="V2087">
        <f t="shared" si="1091"/>
        <v>-2.8232213017466601E-11</v>
      </c>
      <c r="W2087">
        <f t="shared" si="1092"/>
        <v>-2.8232213017466601E-11</v>
      </c>
      <c r="X2087">
        <f t="shared" si="1071"/>
        <v>7.9614657790033733E-8</v>
      </c>
      <c r="Y2087">
        <f t="shared" si="1072"/>
        <v>1.0620450022554127E-7</v>
      </c>
      <c r="Z2087">
        <f t="shared" si="1073"/>
        <v>-1.169658491880832E-6</v>
      </c>
      <c r="AA2087">
        <f t="shared" si="1074"/>
        <v>-5.3269626725999586E-4</v>
      </c>
      <c r="AB2087">
        <f t="shared" si="1093"/>
        <v>-1.615633921321701E-10</v>
      </c>
      <c r="AC2087">
        <f t="shared" si="1094"/>
        <v>-1.4347451090177884E-10</v>
      </c>
      <c r="AD2087">
        <f t="shared" si="1075"/>
        <v>1</v>
      </c>
      <c r="AE2087">
        <f t="shared" si="1076"/>
        <v>0</v>
      </c>
      <c r="AF2087">
        <f t="shared" si="1077"/>
        <v>0</v>
      </c>
      <c r="AG2087">
        <f t="shared" si="1078"/>
        <v>-3910.3978981271393</v>
      </c>
      <c r="AH2087">
        <f t="shared" si="1079"/>
        <v>0</v>
      </c>
      <c r="AI2087">
        <f t="shared" si="1080"/>
        <v>1</v>
      </c>
      <c r="AJ2087">
        <f t="shared" si="1081"/>
        <v>-2</v>
      </c>
      <c r="AK2087">
        <f t="shared" si="1082"/>
        <v>1</v>
      </c>
      <c r="AL2087">
        <f t="shared" si="1083"/>
        <v>-2.6582878274911451E-4</v>
      </c>
      <c r="AM2087">
        <f t="shared" si="1095"/>
        <v>0</v>
      </c>
      <c r="AN2087" s="22">
        <f t="shared" si="1084"/>
        <v>1.0387017617668569E-6</v>
      </c>
      <c r="AO2087">
        <f t="shared" si="1096"/>
        <v>-1.169658491880832E-6</v>
      </c>
      <c r="AP2087">
        <f t="shared" si="1097"/>
        <v>-5.3269626725999586E-4</v>
      </c>
      <c r="AQ2087">
        <f t="shared" si="1098"/>
        <v>-1.169658491880832E-6</v>
      </c>
      <c r="AR2087">
        <f t="shared" si="1099"/>
        <v>-5.3269626725999586E-4</v>
      </c>
      <c r="AS2087">
        <f t="shared" si="1100"/>
        <v>0</v>
      </c>
      <c r="AT2087">
        <f t="shared" si="1101"/>
        <v>0</v>
      </c>
    </row>
    <row r="2088" spans="14:46" x14ac:dyDescent="0.25">
      <c r="N2088">
        <f t="shared" si="1102"/>
        <v>2075</v>
      </c>
      <c r="O2088">
        <f t="shared" si="1085"/>
        <v>4345.8698374658807</v>
      </c>
      <c r="P2088">
        <f t="shared" si="1086"/>
        <v>3911.2828537192927</v>
      </c>
      <c r="Q2088">
        <f t="shared" si="1087"/>
        <v>4.2051781580132197E-15</v>
      </c>
      <c r="R2088">
        <f t="shared" si="1088"/>
        <v>3.9710726612619864E-8</v>
      </c>
      <c r="S2088">
        <f t="shared" si="1089"/>
        <v>2.8034521053421466E-15</v>
      </c>
      <c r="T2088">
        <f t="shared" si="1070"/>
        <v>4.2266538069127488E-11</v>
      </c>
      <c r="U2088">
        <f t="shared" si="1090"/>
        <v>4.2266538069127488E-11</v>
      </c>
      <c r="V2088">
        <f t="shared" si="1091"/>
        <v>2.8191388536388494E-11</v>
      </c>
      <c r="W2088">
        <f t="shared" si="1092"/>
        <v>2.8191388536388494E-11</v>
      </c>
      <c r="X2088">
        <f t="shared" si="1071"/>
        <v>7.9537883123599226E-8</v>
      </c>
      <c r="Y2088">
        <f t="shared" si="1072"/>
        <v>1.0610205940368047E-7</v>
      </c>
      <c r="Z2088">
        <f t="shared" si="1073"/>
        <v>1.168531382423699E-6</v>
      </c>
      <c r="AA2088">
        <f t="shared" si="1074"/>
        <v>5.3243904582992655E-4</v>
      </c>
      <c r="AB2088">
        <f t="shared" si="1093"/>
        <v>1.6132991913605987E-10</v>
      </c>
      <c r="AC2088">
        <f t="shared" si="1094"/>
        <v>1.4326717787751601E-10</v>
      </c>
      <c r="AD2088">
        <f t="shared" si="1075"/>
        <v>1</v>
      </c>
      <c r="AE2088">
        <f t="shared" si="1076"/>
        <v>0</v>
      </c>
      <c r="AF2088">
        <f t="shared" si="1077"/>
        <v>0</v>
      </c>
      <c r="AG2088">
        <f t="shared" si="1078"/>
        <v>-3912.2828537192927</v>
      </c>
      <c r="AH2088">
        <f t="shared" si="1079"/>
        <v>0</v>
      </c>
      <c r="AI2088">
        <f t="shared" si="1080"/>
        <v>1</v>
      </c>
      <c r="AJ2088">
        <f t="shared" si="1081"/>
        <v>-2</v>
      </c>
      <c r="AK2088">
        <f t="shared" si="1082"/>
        <v>1</v>
      </c>
      <c r="AL2088">
        <f t="shared" si="1083"/>
        <v>2.6570067249243262E-4</v>
      </c>
      <c r="AM2088">
        <f t="shared" si="1095"/>
        <v>0</v>
      </c>
      <c r="AN2088" s="22">
        <f t="shared" si="1084"/>
        <v>-1.0377008450612706E-6</v>
      </c>
      <c r="AO2088">
        <f t="shared" si="1096"/>
        <v>1.168531382423699E-6</v>
      </c>
      <c r="AP2088">
        <f t="shared" si="1097"/>
        <v>5.3243904582992655E-4</v>
      </c>
      <c r="AQ2088">
        <f t="shared" si="1098"/>
        <v>1.168531382423699E-6</v>
      </c>
      <c r="AR2088">
        <f t="shared" si="1099"/>
        <v>5.3243904582992655E-4</v>
      </c>
      <c r="AS2088">
        <f t="shared" si="1100"/>
        <v>0</v>
      </c>
      <c r="AT2088">
        <f t="shared" si="1101"/>
        <v>0</v>
      </c>
    </row>
    <row r="2089" spans="14:46" x14ac:dyDescent="0.25">
      <c r="N2089">
        <f t="shared" si="1102"/>
        <v>2076</v>
      </c>
      <c r="O2089">
        <f t="shared" si="1085"/>
        <v>4347.9642325682735</v>
      </c>
      <c r="P2089">
        <f t="shared" si="1086"/>
        <v>3913.167809311446</v>
      </c>
      <c r="Q2089">
        <f t="shared" si="1087"/>
        <v>7.5995980097304526E-40</v>
      </c>
      <c r="R2089">
        <f t="shared" si="1088"/>
        <v>7.1834413505823041E-33</v>
      </c>
      <c r="S2089">
        <f t="shared" si="1089"/>
        <v>5.066398673153634E-40</v>
      </c>
      <c r="T2089">
        <f t="shared" si="1070"/>
        <v>-3.5918668490987237E-23</v>
      </c>
      <c r="U2089">
        <f t="shared" si="1090"/>
        <v>-3.5918668490987237E-23</v>
      </c>
      <c r="V2089">
        <f t="shared" si="1091"/>
        <v>-2.395741285588518E-23</v>
      </c>
      <c r="W2089">
        <f t="shared" si="1092"/>
        <v>-2.395741285588518E-23</v>
      </c>
      <c r="X2089">
        <f t="shared" si="1071"/>
        <v>1.438793405285682E-32</v>
      </c>
      <c r="Y2089">
        <f t="shared" si="1072"/>
        <v>1.9193232418068734E-32</v>
      </c>
      <c r="Z2089">
        <f t="shared" si="1073"/>
        <v>4.9675642255859246E-19</v>
      </c>
      <c r="AA2089">
        <f t="shared" si="1074"/>
        <v>2.2645496504102822E-16</v>
      </c>
      <c r="AB2089">
        <f t="shared" si="1093"/>
        <v>0</v>
      </c>
      <c r="AC2089">
        <f t="shared" si="1094"/>
        <v>0</v>
      </c>
      <c r="AD2089">
        <f t="shared" si="1075"/>
        <v>1</v>
      </c>
      <c r="AE2089">
        <f t="shared" si="1076"/>
        <v>0</v>
      </c>
      <c r="AF2089">
        <f t="shared" si="1077"/>
        <v>0</v>
      </c>
      <c r="AG2089">
        <f t="shared" si="1078"/>
        <v>-3914.167809311446</v>
      </c>
      <c r="AH2089">
        <f t="shared" si="1079"/>
        <v>0</v>
      </c>
      <c r="AI2089">
        <f t="shared" si="1080"/>
        <v>1</v>
      </c>
      <c r="AJ2089">
        <f t="shared" si="1081"/>
        <v>-2</v>
      </c>
      <c r="AK2089">
        <f t="shared" si="1082"/>
        <v>1</v>
      </c>
      <c r="AL2089">
        <f t="shared" si="1083"/>
        <v>1.1300691310869915E-16</v>
      </c>
      <c r="AM2089">
        <f t="shared" si="1095"/>
        <v>0</v>
      </c>
      <c r="AN2089" s="22">
        <f t="shared" si="1084"/>
        <v>-4.4113882362984643E-19</v>
      </c>
      <c r="AO2089">
        <f t="shared" si="1096"/>
        <v>4.9675642255859246E-19</v>
      </c>
      <c r="AP2089">
        <f t="shared" si="1097"/>
        <v>2.2645496504102817E-16</v>
      </c>
      <c r="AQ2089">
        <f t="shared" si="1098"/>
        <v>4.9675642255859246E-19</v>
      </c>
      <c r="AR2089">
        <f t="shared" si="1099"/>
        <v>2.2645496504102817E-16</v>
      </c>
      <c r="AS2089">
        <f t="shared" si="1100"/>
        <v>0</v>
      </c>
      <c r="AT2089">
        <f t="shared" si="1101"/>
        <v>0</v>
      </c>
    </row>
    <row r="2090" spans="14:46" x14ac:dyDescent="0.25">
      <c r="N2090">
        <f t="shared" si="1102"/>
        <v>2077</v>
      </c>
      <c r="O2090">
        <f t="shared" si="1085"/>
        <v>4350.0586276706663</v>
      </c>
      <c r="P2090">
        <f t="shared" si="1086"/>
        <v>3915.0527649035998</v>
      </c>
      <c r="Q2090">
        <f t="shared" si="1087"/>
        <v>4.1890044146073508E-15</v>
      </c>
      <c r="R2090">
        <f t="shared" si="1088"/>
        <v>3.9634286348237924E-8</v>
      </c>
      <c r="S2090">
        <f t="shared" si="1089"/>
        <v>2.7926696097382336E-15</v>
      </c>
      <c r="T2090">
        <f t="shared" si="1070"/>
        <v>-4.2144497388359269E-11</v>
      </c>
      <c r="U2090">
        <f t="shared" si="1090"/>
        <v>-4.2144497388359269E-11</v>
      </c>
      <c r="V2090">
        <f t="shared" si="1091"/>
        <v>-2.8109975403795168E-11</v>
      </c>
      <c r="W2090">
        <f t="shared" si="1092"/>
        <v>-2.8109975403795168E-11</v>
      </c>
      <c r="X2090">
        <f t="shared" si="1071"/>
        <v>7.9384666578020629E-8</v>
      </c>
      <c r="Y2090">
        <f t="shared" si="1072"/>
        <v>1.0589762190700622E-7</v>
      </c>
      <c r="Z2090">
        <f t="shared" si="1073"/>
        <v>-1.1662820455065699E-6</v>
      </c>
      <c r="AA2090">
        <f t="shared" si="1074"/>
        <v>-5.3192534747033846E-4</v>
      </c>
      <c r="AB2090">
        <f t="shared" si="1093"/>
        <v>-1.6086432096625414E-10</v>
      </c>
      <c r="AC2090">
        <f t="shared" si="1094"/>
        <v>-1.4285370874739609E-10</v>
      </c>
      <c r="AD2090">
        <f t="shared" si="1075"/>
        <v>1</v>
      </c>
      <c r="AE2090">
        <f t="shared" si="1076"/>
        <v>0</v>
      </c>
      <c r="AF2090">
        <f t="shared" si="1077"/>
        <v>0</v>
      </c>
      <c r="AG2090">
        <f t="shared" si="1078"/>
        <v>-3916.0527649035998</v>
      </c>
      <c r="AH2090">
        <f t="shared" si="1079"/>
        <v>0</v>
      </c>
      <c r="AI2090">
        <f t="shared" si="1080"/>
        <v>1</v>
      </c>
      <c r="AJ2090">
        <f t="shared" si="1081"/>
        <v>-2</v>
      </c>
      <c r="AK2090">
        <f t="shared" si="1082"/>
        <v>1</v>
      </c>
      <c r="AL2090">
        <f t="shared" si="1083"/>
        <v>-2.6544482206164287E-4</v>
      </c>
      <c r="AM2090">
        <f t="shared" si="1095"/>
        <v>0</v>
      </c>
      <c r="AN2090" s="22">
        <f t="shared" si="1084"/>
        <v>1.0357033470527228E-6</v>
      </c>
      <c r="AO2090">
        <f t="shared" si="1096"/>
        <v>-1.1662820455065699E-6</v>
      </c>
      <c r="AP2090">
        <f t="shared" si="1097"/>
        <v>-5.3192534747033846E-4</v>
      </c>
      <c r="AQ2090">
        <f t="shared" si="1098"/>
        <v>-1.1662820455065699E-6</v>
      </c>
      <c r="AR2090">
        <f t="shared" si="1099"/>
        <v>-5.3192534747033846E-4</v>
      </c>
      <c r="AS2090">
        <f t="shared" si="1100"/>
        <v>0</v>
      </c>
      <c r="AT2090">
        <f t="shared" si="1101"/>
        <v>0</v>
      </c>
    </row>
    <row r="2091" spans="14:46" x14ac:dyDescent="0.25">
      <c r="N2091">
        <f t="shared" si="1102"/>
        <v>2078</v>
      </c>
      <c r="O2091">
        <f t="shared" si="1085"/>
        <v>4352.15302277306</v>
      </c>
      <c r="P2091">
        <f t="shared" si="1086"/>
        <v>3916.9377204957541</v>
      </c>
      <c r="Q2091">
        <f t="shared" si="1087"/>
        <v>4.1809467022673732E-15</v>
      </c>
      <c r="R2091">
        <f t="shared" si="1088"/>
        <v>3.9596148956794911E-8</v>
      </c>
      <c r="S2091">
        <f t="shared" si="1089"/>
        <v>2.7872978015115823E-15</v>
      </c>
      <c r="T2091">
        <f t="shared" si="1070"/>
        <v>4.2083653210303427E-11</v>
      </c>
      <c r="U2091">
        <f t="shared" si="1090"/>
        <v>4.2083653210303427E-11</v>
      </c>
      <c r="V2091">
        <f t="shared" si="1091"/>
        <v>2.8069386374024336E-11</v>
      </c>
      <c r="W2091">
        <f t="shared" si="1092"/>
        <v>2.8069386374024336E-11</v>
      </c>
      <c r="X2091">
        <f t="shared" si="1071"/>
        <v>7.9308224271521867E-8</v>
      </c>
      <c r="Y2091">
        <f t="shared" si="1072"/>
        <v>1.0579562466169611E-7</v>
      </c>
      <c r="Z2091">
        <f t="shared" si="1073"/>
        <v>1.1651598117827187E-6</v>
      </c>
      <c r="AA2091">
        <f t="shared" si="1074"/>
        <v>5.3166886982247631E-4</v>
      </c>
      <c r="AB2091">
        <f t="shared" si="1093"/>
        <v>1.6063219363189621E-10</v>
      </c>
      <c r="AC2091">
        <f t="shared" si="1094"/>
        <v>1.4264757072278703E-10</v>
      </c>
      <c r="AD2091">
        <f t="shared" si="1075"/>
        <v>1</v>
      </c>
      <c r="AE2091">
        <f t="shared" si="1076"/>
        <v>0</v>
      </c>
      <c r="AF2091">
        <f t="shared" si="1077"/>
        <v>0</v>
      </c>
      <c r="AG2091">
        <f t="shared" si="1078"/>
        <v>-3917.9377204957541</v>
      </c>
      <c r="AH2091">
        <f t="shared" si="1079"/>
        <v>0</v>
      </c>
      <c r="AI2091">
        <f t="shared" si="1080"/>
        <v>1</v>
      </c>
      <c r="AJ2091">
        <f t="shared" si="1081"/>
        <v>-2</v>
      </c>
      <c r="AK2091">
        <f t="shared" si="1082"/>
        <v>1</v>
      </c>
      <c r="AL2091">
        <f t="shared" si="1083"/>
        <v>2.6531708153114462E-4</v>
      </c>
      <c r="AM2091">
        <f t="shared" si="1095"/>
        <v>0</v>
      </c>
      <c r="AN2091" s="22">
        <f t="shared" si="1084"/>
        <v>-1.0347067601872142E-6</v>
      </c>
      <c r="AO2091">
        <f t="shared" si="1096"/>
        <v>1.1651598117827187E-6</v>
      </c>
      <c r="AP2091">
        <f t="shared" si="1097"/>
        <v>5.3166886982247642E-4</v>
      </c>
      <c r="AQ2091">
        <f t="shared" si="1098"/>
        <v>1.1651598117827187E-6</v>
      </c>
      <c r="AR2091">
        <f t="shared" si="1099"/>
        <v>5.3166886982247642E-4</v>
      </c>
      <c r="AS2091">
        <f t="shared" si="1100"/>
        <v>0</v>
      </c>
      <c r="AT2091">
        <f t="shared" si="1101"/>
        <v>0</v>
      </c>
    </row>
    <row r="2092" spans="14:46" x14ac:dyDescent="0.25">
      <c r="N2092">
        <f t="shared" si="1102"/>
        <v>2079</v>
      </c>
      <c r="O2092">
        <f t="shared" si="1085"/>
        <v>4354.2474178754537</v>
      </c>
      <c r="P2092">
        <f t="shared" si="1086"/>
        <v>3918.8226760879083</v>
      </c>
      <c r="Q2092">
        <f t="shared" si="1087"/>
        <v>4.7455186463534795E-40</v>
      </c>
      <c r="R2092">
        <f t="shared" si="1088"/>
        <v>4.498626057187716E-33</v>
      </c>
      <c r="S2092">
        <f t="shared" si="1089"/>
        <v>3.1636790975689862E-40</v>
      </c>
      <c r="T2092">
        <f t="shared" si="1070"/>
        <v>2.8342535794988644E-23</v>
      </c>
      <c r="U2092">
        <f t="shared" si="1090"/>
        <v>2.8342535794988644E-23</v>
      </c>
      <c r="V2092">
        <f t="shared" si="1091"/>
        <v>1.8904190629543477E-23</v>
      </c>
      <c r="W2092">
        <f t="shared" si="1092"/>
        <v>1.8904190629543477E-23</v>
      </c>
      <c r="X2092">
        <f t="shared" si="1071"/>
        <v>9.0104164877299203E-33</v>
      </c>
      <c r="Y2092">
        <f t="shared" si="1072"/>
        <v>1.201971709008095E-32</v>
      </c>
      <c r="Z2092">
        <f t="shared" si="1073"/>
        <v>-3.9254551828468352E-19</v>
      </c>
      <c r="AA2092">
        <f t="shared" si="1074"/>
        <v>-1.7920672300267169E-16</v>
      </c>
      <c r="AB2092">
        <f t="shared" si="1093"/>
        <v>0</v>
      </c>
      <c r="AC2092">
        <f t="shared" si="1094"/>
        <v>0</v>
      </c>
      <c r="AD2092">
        <f t="shared" si="1075"/>
        <v>1</v>
      </c>
      <c r="AE2092">
        <f t="shared" si="1076"/>
        <v>0</v>
      </c>
      <c r="AF2092">
        <f t="shared" si="1077"/>
        <v>0</v>
      </c>
      <c r="AG2092">
        <f t="shared" si="1078"/>
        <v>-3919.8226760879083</v>
      </c>
      <c r="AH2092">
        <f t="shared" si="1079"/>
        <v>0</v>
      </c>
      <c r="AI2092">
        <f t="shared" si="1080"/>
        <v>1</v>
      </c>
      <c r="AJ2092">
        <f t="shared" si="1081"/>
        <v>-2</v>
      </c>
      <c r="AK2092">
        <f t="shared" si="1082"/>
        <v>1</v>
      </c>
      <c r="AL2092">
        <f t="shared" si="1083"/>
        <v>-8.9429063736645314E-17</v>
      </c>
      <c r="AM2092">
        <f t="shared" si="1095"/>
        <v>0</v>
      </c>
      <c r="AN2092" s="22">
        <f t="shared" si="1084"/>
        <v>3.4859552938106384E-19</v>
      </c>
      <c r="AO2092">
        <f t="shared" si="1096"/>
        <v>-3.9254551828468352E-19</v>
      </c>
      <c r="AP2092">
        <f t="shared" si="1097"/>
        <v>-1.7920672300267169E-16</v>
      </c>
      <c r="AQ2092">
        <f t="shared" si="1098"/>
        <v>-3.9254551828468352E-19</v>
      </c>
      <c r="AR2092">
        <f t="shared" si="1099"/>
        <v>-1.7920672300267169E-16</v>
      </c>
      <c r="AS2092">
        <f t="shared" si="1100"/>
        <v>0</v>
      </c>
      <c r="AT2092">
        <f t="shared" si="1101"/>
        <v>0</v>
      </c>
    </row>
    <row r="2093" spans="14:46" x14ac:dyDescent="0.25">
      <c r="N2093">
        <f t="shared" si="1102"/>
        <v>2080</v>
      </c>
      <c r="O2093">
        <f t="shared" si="1085"/>
        <v>4356.3418129778465</v>
      </c>
      <c r="P2093">
        <f t="shared" si="1086"/>
        <v>3920.7076316800621</v>
      </c>
      <c r="Q2093">
        <f t="shared" si="1087"/>
        <v>4.1648893162958703E-15</v>
      </c>
      <c r="R2093">
        <f t="shared" si="1088"/>
        <v>3.9520039125456652E-8</v>
      </c>
      <c r="S2093">
        <f t="shared" si="1089"/>
        <v>2.7765928775305801E-15</v>
      </c>
      <c r="T2093">
        <f t="shared" si="1070"/>
        <v>-4.1962315767493975E-11</v>
      </c>
      <c r="U2093">
        <f t="shared" si="1090"/>
        <v>-4.1962315767493975E-11</v>
      </c>
      <c r="V2093">
        <f t="shared" si="1091"/>
        <v>-2.7988442445719259E-11</v>
      </c>
      <c r="W2093">
        <f t="shared" si="1092"/>
        <v>-2.7988442445719259E-11</v>
      </c>
      <c r="X2093">
        <f t="shared" si="1071"/>
        <v>7.9155670527328294E-8</v>
      </c>
      <c r="Y2093">
        <f t="shared" si="1072"/>
        <v>1.0559207175704222E-7</v>
      </c>
      <c r="Z2093">
        <f t="shared" si="1073"/>
        <v>-1.1629201982068015E-6</v>
      </c>
      <c r="AA2093">
        <f t="shared" si="1074"/>
        <v>-5.3115665580248054E-4</v>
      </c>
      <c r="AB2093">
        <f t="shared" si="1093"/>
        <v>-1.6016927708596939E-10</v>
      </c>
      <c r="AC2093">
        <f t="shared" si="1094"/>
        <v>-1.4223648297833116E-10</v>
      </c>
      <c r="AD2093">
        <f t="shared" si="1075"/>
        <v>1</v>
      </c>
      <c r="AE2093">
        <f t="shared" si="1076"/>
        <v>0</v>
      </c>
      <c r="AF2093">
        <f t="shared" si="1077"/>
        <v>0</v>
      </c>
      <c r="AG2093">
        <f t="shared" si="1078"/>
        <v>-3921.7076316800621</v>
      </c>
      <c r="AH2093">
        <f t="shared" si="1079"/>
        <v>0</v>
      </c>
      <c r="AI2093">
        <f t="shared" si="1080"/>
        <v>1</v>
      </c>
      <c r="AJ2093">
        <f t="shared" si="1081"/>
        <v>-2</v>
      </c>
      <c r="AK2093">
        <f t="shared" si="1082"/>
        <v>1</v>
      </c>
      <c r="AL2093">
        <f t="shared" si="1083"/>
        <v>-2.6506196895279899E-4</v>
      </c>
      <c r="AM2093">
        <f t="shared" si="1095"/>
        <v>0</v>
      </c>
      <c r="AN2093" s="22">
        <f t="shared" si="1084"/>
        <v>1.0327178968824156E-6</v>
      </c>
      <c r="AO2093">
        <f t="shared" si="1096"/>
        <v>-1.1629201982068015E-6</v>
      </c>
      <c r="AP2093">
        <f t="shared" si="1097"/>
        <v>-5.3115665580248043E-4</v>
      </c>
      <c r="AQ2093">
        <f t="shared" si="1098"/>
        <v>-1.1629201982068015E-6</v>
      </c>
      <c r="AR2093">
        <f t="shared" si="1099"/>
        <v>-5.3115665580248043E-4</v>
      </c>
      <c r="AS2093">
        <f t="shared" si="1100"/>
        <v>0</v>
      </c>
      <c r="AT2093">
        <f t="shared" si="1101"/>
        <v>0</v>
      </c>
    </row>
    <row r="2094" spans="14:46" x14ac:dyDescent="0.25">
      <c r="N2094">
        <f t="shared" si="1102"/>
        <v>2081</v>
      </c>
      <c r="O2094">
        <f t="shared" si="1085"/>
        <v>4358.4362080802393</v>
      </c>
      <c r="P2094">
        <f t="shared" si="1086"/>
        <v>3922.5925872722155</v>
      </c>
      <c r="Q2094">
        <f t="shared" si="1087"/>
        <v>4.1568895312032121E-15</v>
      </c>
      <c r="R2094">
        <f t="shared" si="1088"/>
        <v>3.9482066474168386E-8</v>
      </c>
      <c r="S2094">
        <f t="shared" si="1089"/>
        <v>2.7712596874688081E-15</v>
      </c>
      <c r="T2094">
        <f t="shared" si="1070"/>
        <v>4.1901821940828207E-11</v>
      </c>
      <c r="U2094">
        <f t="shared" si="1090"/>
        <v>4.1901821940828207E-11</v>
      </c>
      <c r="V2094">
        <f t="shared" si="1091"/>
        <v>2.7948087172213936E-11</v>
      </c>
      <c r="W2094">
        <f t="shared" si="1092"/>
        <v>2.7948087172213936E-11</v>
      </c>
      <c r="X2094">
        <f t="shared" si="1071"/>
        <v>7.9079558665301329E-8</v>
      </c>
      <c r="Y2094">
        <f t="shared" si="1072"/>
        <v>1.0549051553123771E-7</v>
      </c>
      <c r="Z2094">
        <f t="shared" si="1073"/>
        <v>1.1618028121355459E-6</v>
      </c>
      <c r="AA2094">
        <f t="shared" si="1074"/>
        <v>5.3090091871596707E-4</v>
      </c>
      <c r="AB2094">
        <f t="shared" si="1093"/>
        <v>1.5993848573237798E-10</v>
      </c>
      <c r="AC2094">
        <f t="shared" si="1094"/>
        <v>1.4203153135628523E-10</v>
      </c>
      <c r="AD2094">
        <f t="shared" si="1075"/>
        <v>1</v>
      </c>
      <c r="AE2094">
        <f t="shared" si="1076"/>
        <v>0</v>
      </c>
      <c r="AF2094">
        <f t="shared" si="1077"/>
        <v>0</v>
      </c>
      <c r="AG2094">
        <f t="shared" si="1078"/>
        <v>-3923.5925872722155</v>
      </c>
      <c r="AH2094">
        <f t="shared" si="1079"/>
        <v>0</v>
      </c>
      <c r="AI2094">
        <f t="shared" si="1080"/>
        <v>1</v>
      </c>
      <c r="AJ2094">
        <f t="shared" si="1081"/>
        <v>-2</v>
      </c>
      <c r="AK2094">
        <f t="shared" si="1082"/>
        <v>1</v>
      </c>
      <c r="AL2094">
        <f t="shared" si="1083"/>
        <v>2.6493459655052342E-4</v>
      </c>
      <c r="AM2094">
        <f t="shared" si="1095"/>
        <v>0</v>
      </c>
      <c r="AN2094" s="22">
        <f t="shared" si="1084"/>
        <v>-1.031725614920243E-6</v>
      </c>
      <c r="AO2094">
        <f t="shared" si="1096"/>
        <v>1.1618028121355459E-6</v>
      </c>
      <c r="AP2094">
        <f t="shared" si="1097"/>
        <v>5.3090091871596707E-4</v>
      </c>
      <c r="AQ2094">
        <f t="shared" si="1098"/>
        <v>1.1618028121355459E-6</v>
      </c>
      <c r="AR2094">
        <f t="shared" si="1099"/>
        <v>5.3090091871596707E-4</v>
      </c>
      <c r="AS2094">
        <f t="shared" si="1100"/>
        <v>0</v>
      </c>
      <c r="AT2094">
        <f t="shared" si="1101"/>
        <v>0</v>
      </c>
    </row>
    <row r="2095" spans="14:46" x14ac:dyDescent="0.25">
      <c r="N2095">
        <f t="shared" si="1102"/>
        <v>2082</v>
      </c>
      <c r="O2095">
        <f t="shared" si="1085"/>
        <v>4360.5306031826331</v>
      </c>
      <c r="P2095">
        <f t="shared" si="1086"/>
        <v>3924.4775428643698</v>
      </c>
      <c r="Q2095">
        <f t="shared" si="1087"/>
        <v>1.0281898603398672E-41</v>
      </c>
      <c r="R2095">
        <f t="shared" si="1088"/>
        <v>9.7751177744379217E-35</v>
      </c>
      <c r="S2095">
        <f t="shared" si="1089"/>
        <v>6.85459906893245E-42</v>
      </c>
      <c r="T2095">
        <f t="shared" si="1070"/>
        <v>4.165876299028016E-24</v>
      </c>
      <c r="U2095">
        <f t="shared" si="1090"/>
        <v>4.165876299028016E-24</v>
      </c>
      <c r="V2095">
        <f t="shared" si="1091"/>
        <v>2.7785962879420265E-24</v>
      </c>
      <c r="W2095">
        <f t="shared" si="1092"/>
        <v>2.7785962879420265E-24</v>
      </c>
      <c r="X2095">
        <f t="shared" si="1071"/>
        <v>1.9578799353848936E-34</v>
      </c>
      <c r="Y2095">
        <f t="shared" si="1072"/>
        <v>2.6117712242036278E-34</v>
      </c>
      <c r="Z2095">
        <f t="shared" si="1073"/>
        <v>-5.7780971586675412E-20</v>
      </c>
      <c r="AA2095">
        <f t="shared" si="1074"/>
        <v>-2.6416430476440656E-17</v>
      </c>
      <c r="AB2095">
        <f t="shared" si="1093"/>
        <v>0</v>
      </c>
      <c r="AC2095">
        <f t="shared" si="1094"/>
        <v>0</v>
      </c>
      <c r="AD2095">
        <f t="shared" si="1075"/>
        <v>1</v>
      </c>
      <c r="AE2095">
        <f t="shared" si="1076"/>
        <v>0</v>
      </c>
      <c r="AF2095">
        <f t="shared" si="1077"/>
        <v>0</v>
      </c>
      <c r="AG2095">
        <f t="shared" si="1078"/>
        <v>-3925.4775428643698</v>
      </c>
      <c r="AH2095">
        <f t="shared" si="1079"/>
        <v>0</v>
      </c>
      <c r="AI2095">
        <f t="shared" si="1080"/>
        <v>1</v>
      </c>
      <c r="AJ2095">
        <f t="shared" si="1081"/>
        <v>-2</v>
      </c>
      <c r="AK2095">
        <f t="shared" si="1082"/>
        <v>1</v>
      </c>
      <c r="AL2095">
        <f t="shared" si="1083"/>
        <v>-1.3182559374845244E-17</v>
      </c>
      <c r="AM2095">
        <f t="shared" si="1095"/>
        <v>0</v>
      </c>
      <c r="AN2095" s="22">
        <f t="shared" si="1084"/>
        <v>5.1311726750168143E-20</v>
      </c>
      <c r="AO2095">
        <f t="shared" si="1096"/>
        <v>-5.7780971586675412E-20</v>
      </c>
      <c r="AP2095">
        <f t="shared" si="1097"/>
        <v>-2.6416430476440656E-17</v>
      </c>
      <c r="AQ2095">
        <f t="shared" si="1098"/>
        <v>-5.7780971586675412E-20</v>
      </c>
      <c r="AR2095">
        <f t="shared" si="1099"/>
        <v>-2.6416430476440656E-17</v>
      </c>
      <c r="AS2095">
        <f t="shared" si="1100"/>
        <v>0</v>
      </c>
      <c r="AT2095">
        <f t="shared" si="1101"/>
        <v>0</v>
      </c>
    </row>
    <row r="2096" spans="14:46" x14ac:dyDescent="0.25">
      <c r="N2096">
        <f t="shared" si="1102"/>
        <v>2083</v>
      </c>
      <c r="O2096">
        <f t="shared" si="1085"/>
        <v>4362.6249982850259</v>
      </c>
      <c r="P2096">
        <f t="shared" si="1086"/>
        <v>3926.3624984565236</v>
      </c>
      <c r="Q2096">
        <f t="shared" si="1087"/>
        <v>4.140947499593418E-15</v>
      </c>
      <c r="R2096">
        <f t="shared" si="1088"/>
        <v>3.9406285174144849E-8</v>
      </c>
      <c r="S2096">
        <f t="shared" si="1089"/>
        <v>2.7606316663956118E-15</v>
      </c>
      <c r="T2096">
        <f t="shared" si="1070"/>
        <v>-4.1781182677867436E-11</v>
      </c>
      <c r="U2096">
        <f t="shared" si="1090"/>
        <v>-4.1781182677867436E-11</v>
      </c>
      <c r="V2096">
        <f t="shared" si="1091"/>
        <v>-2.786760907285663E-11</v>
      </c>
      <c r="W2096">
        <f t="shared" si="1092"/>
        <v>-2.786760907285663E-11</v>
      </c>
      <c r="X2096">
        <f t="shared" si="1071"/>
        <v>7.8927663905122095E-8</v>
      </c>
      <c r="Y2096">
        <f t="shared" si="1072"/>
        <v>1.052878421226168E-7</v>
      </c>
      <c r="Z2096">
        <f t="shared" si="1073"/>
        <v>-1.1595728659398959E-6</v>
      </c>
      <c r="AA2096">
        <f t="shared" si="1074"/>
        <v>-5.3039018261161295E-4</v>
      </c>
      <c r="AB2096">
        <f t="shared" si="1093"/>
        <v>-1.5947823153200211E-10</v>
      </c>
      <c r="AC2096">
        <f t="shared" si="1094"/>
        <v>-1.4162280787759088E-10</v>
      </c>
      <c r="AD2096">
        <f t="shared" si="1075"/>
        <v>1</v>
      </c>
      <c r="AE2096">
        <f t="shared" si="1076"/>
        <v>0</v>
      </c>
      <c r="AF2096">
        <f t="shared" si="1077"/>
        <v>0</v>
      </c>
      <c r="AG2096">
        <f t="shared" si="1078"/>
        <v>-3927.3624984565236</v>
      </c>
      <c r="AH2096">
        <f t="shared" si="1079"/>
        <v>0</v>
      </c>
      <c r="AI2096">
        <f t="shared" si="1080"/>
        <v>1</v>
      </c>
      <c r="AJ2096">
        <f t="shared" si="1081"/>
        <v>-2</v>
      </c>
      <c r="AK2096">
        <f t="shared" si="1082"/>
        <v>1</v>
      </c>
      <c r="AL2096">
        <f t="shared" si="1083"/>
        <v>-2.646802186374946E-4</v>
      </c>
      <c r="AM2096">
        <f t="shared" si="1095"/>
        <v>0</v>
      </c>
      <c r="AN2096" s="22">
        <f t="shared" si="1084"/>
        <v>1.0297453366236964E-6</v>
      </c>
      <c r="AO2096">
        <f t="shared" si="1096"/>
        <v>-1.1595728659398959E-6</v>
      </c>
      <c r="AP2096">
        <f t="shared" si="1097"/>
        <v>-5.3039018261161295E-4</v>
      </c>
      <c r="AQ2096">
        <f t="shared" si="1098"/>
        <v>-1.1595728659398959E-6</v>
      </c>
      <c r="AR2096">
        <f t="shared" si="1099"/>
        <v>-5.3039018261161295E-4</v>
      </c>
      <c r="AS2096">
        <f t="shared" si="1100"/>
        <v>0</v>
      </c>
      <c r="AT2096">
        <f t="shared" si="1101"/>
        <v>0</v>
      </c>
    </row>
    <row r="2097" spans="14:46" x14ac:dyDescent="0.25">
      <c r="N2097">
        <f t="shared" si="1102"/>
        <v>2084</v>
      </c>
      <c r="O2097">
        <f t="shared" si="1085"/>
        <v>4364.7193933874196</v>
      </c>
      <c r="P2097">
        <f t="shared" si="1086"/>
        <v>3928.2474540486778</v>
      </c>
      <c r="Q2097">
        <f t="shared" si="1087"/>
        <v>4.1330051427360699E-15</v>
      </c>
      <c r="R2097">
        <f t="shared" si="1088"/>
        <v>3.9368476315549662E-8</v>
      </c>
      <c r="S2097">
        <f t="shared" si="1089"/>
        <v>2.7553367618240469E-15</v>
      </c>
      <c r="T2097">
        <f t="shared" si="1070"/>
        <v>4.1721036684487895E-11</v>
      </c>
      <c r="U2097">
        <f t="shared" si="1090"/>
        <v>4.1721036684487895E-11</v>
      </c>
      <c r="V2097">
        <f t="shared" si="1091"/>
        <v>2.7827485875255621E-11</v>
      </c>
      <c r="W2097">
        <f t="shared" si="1092"/>
        <v>2.7827485875255621E-11</v>
      </c>
      <c r="X2097">
        <f t="shared" si="1071"/>
        <v>7.885188058571718E-8</v>
      </c>
      <c r="Y2097">
        <f t="shared" si="1072"/>
        <v>1.0518672437745158E-7</v>
      </c>
      <c r="Z2097">
        <f t="shared" si="1073"/>
        <v>1.1584602996412023E-6</v>
      </c>
      <c r="AA2097">
        <f t="shared" si="1074"/>
        <v>5.3013518288360631E-4</v>
      </c>
      <c r="AB2097">
        <f t="shared" si="1093"/>
        <v>1.5924876656164759E-10</v>
      </c>
      <c r="AC2097">
        <f t="shared" si="1094"/>
        <v>1.4141903413512976E-10</v>
      </c>
      <c r="AD2097">
        <f t="shared" si="1075"/>
        <v>1</v>
      </c>
      <c r="AE2097">
        <f t="shared" si="1076"/>
        <v>0</v>
      </c>
      <c r="AF2097">
        <f t="shared" si="1077"/>
        <v>0</v>
      </c>
      <c r="AG2097">
        <f t="shared" si="1078"/>
        <v>-3929.2474540486778</v>
      </c>
      <c r="AH2097">
        <f t="shared" si="1079"/>
        <v>0</v>
      </c>
      <c r="AI2097">
        <f t="shared" si="1080"/>
        <v>1</v>
      </c>
      <c r="AJ2097">
        <f t="shared" si="1081"/>
        <v>-2</v>
      </c>
      <c r="AK2097">
        <f t="shared" si="1082"/>
        <v>1</v>
      </c>
      <c r="AL2097">
        <f t="shared" si="1083"/>
        <v>2.6455321277439993E-4</v>
      </c>
      <c r="AM2097">
        <f t="shared" si="1095"/>
        <v>0</v>
      </c>
      <c r="AN2097" s="22">
        <f t="shared" si="1084"/>
        <v>-1.0287573348063042E-6</v>
      </c>
      <c r="AO2097">
        <f t="shared" si="1096"/>
        <v>1.1584602996412023E-6</v>
      </c>
      <c r="AP2097">
        <f t="shared" si="1097"/>
        <v>5.301351828836062E-4</v>
      </c>
      <c r="AQ2097">
        <f t="shared" si="1098"/>
        <v>1.1584602996412023E-6</v>
      </c>
      <c r="AR2097">
        <f t="shared" si="1099"/>
        <v>5.301351828836062E-4</v>
      </c>
      <c r="AS2097">
        <f t="shared" si="1100"/>
        <v>0</v>
      </c>
      <c r="AT2097">
        <f t="shared" si="1101"/>
        <v>0</v>
      </c>
    </row>
    <row r="2098" spans="14:46" x14ac:dyDescent="0.25">
      <c r="N2098">
        <f t="shared" si="1102"/>
        <v>2085</v>
      </c>
      <c r="O2098">
        <f t="shared" si="1085"/>
        <v>4366.8137884898124</v>
      </c>
      <c r="P2098">
        <f t="shared" si="1086"/>
        <v>3930.1324096408312</v>
      </c>
      <c r="Q2098">
        <f t="shared" si="1087"/>
        <v>2.3300119559487322E-40</v>
      </c>
      <c r="R2098">
        <f t="shared" si="1088"/>
        <v>2.2215571997164419E-33</v>
      </c>
      <c r="S2098">
        <f t="shared" si="1089"/>
        <v>1.5533413039658218E-40</v>
      </c>
      <c r="T2098">
        <f t="shared" si="1070"/>
        <v>-1.9802614840192684E-23</v>
      </c>
      <c r="U2098">
        <f t="shared" si="1090"/>
        <v>-1.9802614840192684E-23</v>
      </c>
      <c r="V2098">
        <f t="shared" si="1091"/>
        <v>-1.32081295405057E-23</v>
      </c>
      <c r="W2098">
        <f t="shared" si="1092"/>
        <v>-1.32081295405057E-23</v>
      </c>
      <c r="X2098">
        <f t="shared" si="1071"/>
        <v>4.4495966561455035E-33</v>
      </c>
      <c r="Y2098">
        <f t="shared" si="1072"/>
        <v>5.9356655180795264E-33</v>
      </c>
      <c r="Z2098">
        <f t="shared" si="1073"/>
        <v>2.7505988511644891E-19</v>
      </c>
      <c r="AA2098">
        <f t="shared" si="1074"/>
        <v>1.2593332493673903E-16</v>
      </c>
      <c r="AB2098">
        <f t="shared" si="1093"/>
        <v>0</v>
      </c>
      <c r="AC2098">
        <f t="shared" si="1094"/>
        <v>0</v>
      </c>
      <c r="AD2098">
        <f t="shared" si="1075"/>
        <v>1</v>
      </c>
      <c r="AE2098">
        <f t="shared" si="1076"/>
        <v>0</v>
      </c>
      <c r="AF2098">
        <f t="shared" si="1077"/>
        <v>0</v>
      </c>
      <c r="AG2098">
        <f t="shared" si="1078"/>
        <v>-3931.1324096408312</v>
      </c>
      <c r="AH2098">
        <f t="shared" si="1079"/>
        <v>0</v>
      </c>
      <c r="AI2098">
        <f t="shared" si="1080"/>
        <v>1</v>
      </c>
      <c r="AJ2098">
        <f t="shared" si="1081"/>
        <v>-2</v>
      </c>
      <c r="AK2098">
        <f t="shared" si="1082"/>
        <v>1</v>
      </c>
      <c r="AL2098">
        <f t="shared" si="1083"/>
        <v>6.2844530585913679E-17</v>
      </c>
      <c r="AM2098">
        <f t="shared" si="1095"/>
        <v>0</v>
      </c>
      <c r="AN2098" s="22">
        <f t="shared" si="1084"/>
        <v>-2.4426376491169007E-19</v>
      </c>
      <c r="AO2098">
        <f t="shared" si="1096"/>
        <v>2.7505988511644891E-19</v>
      </c>
      <c r="AP2098">
        <f t="shared" si="1097"/>
        <v>1.2593332493673905E-16</v>
      </c>
      <c r="AQ2098">
        <f t="shared" si="1098"/>
        <v>2.7505988511644891E-19</v>
      </c>
      <c r="AR2098">
        <f t="shared" si="1099"/>
        <v>1.2593332493673905E-16</v>
      </c>
      <c r="AS2098">
        <f t="shared" si="1100"/>
        <v>0</v>
      </c>
      <c r="AT2098">
        <f t="shared" si="1101"/>
        <v>0</v>
      </c>
    </row>
    <row r="2099" spans="14:46" x14ac:dyDescent="0.25">
      <c r="N2099">
        <f t="shared" si="1102"/>
        <v>2086</v>
      </c>
      <c r="O2099">
        <f t="shared" si="1085"/>
        <v>4368.9081835922052</v>
      </c>
      <c r="P2099">
        <f t="shared" si="1086"/>
        <v>3932.017365232985</v>
      </c>
      <c r="Q2099">
        <f t="shared" si="1087"/>
        <v>4.1171774724804801E-15</v>
      </c>
      <c r="R2099">
        <f t="shared" si="1088"/>
        <v>3.9293021658691065E-8</v>
      </c>
      <c r="S2099">
        <f t="shared" si="1089"/>
        <v>2.7447849816536535E-15</v>
      </c>
      <c r="T2099">
        <f t="shared" si="1070"/>
        <v>-4.1601090586947484E-11</v>
      </c>
      <c r="U2099">
        <f t="shared" si="1090"/>
        <v>-4.1601090586947484E-11</v>
      </c>
      <c r="V2099">
        <f t="shared" si="1091"/>
        <v>-2.7747470258659608E-11</v>
      </c>
      <c r="W2099">
        <f t="shared" si="1092"/>
        <v>-2.7747470258659608E-11</v>
      </c>
      <c r="X2099">
        <f t="shared" si="1071"/>
        <v>7.8700641019459397E-8</v>
      </c>
      <c r="Y2099">
        <f t="shared" si="1072"/>
        <v>1.0498492540529959E-7</v>
      </c>
      <c r="Z2099">
        <f t="shared" si="1073"/>
        <v>-1.1562399652656751E-6</v>
      </c>
      <c r="AA2099">
        <f t="shared" si="1074"/>
        <v>-5.2962591830740422E-4</v>
      </c>
      <c r="AB2099">
        <f t="shared" si="1093"/>
        <v>-1.5879115559456722E-10</v>
      </c>
      <c r="AC2099">
        <f t="shared" si="1094"/>
        <v>-1.4101265794977314E-10</v>
      </c>
      <c r="AD2099">
        <f t="shared" si="1075"/>
        <v>1</v>
      </c>
      <c r="AE2099">
        <f t="shared" si="1076"/>
        <v>0</v>
      </c>
      <c r="AF2099">
        <f t="shared" si="1077"/>
        <v>0</v>
      </c>
      <c r="AG2099">
        <f t="shared" si="1078"/>
        <v>-3933.017365232985</v>
      </c>
      <c r="AH2099">
        <f t="shared" si="1079"/>
        <v>0</v>
      </c>
      <c r="AI2099">
        <f t="shared" si="1080"/>
        <v>1</v>
      </c>
      <c r="AJ2099">
        <f t="shared" si="1081"/>
        <v>-2</v>
      </c>
      <c r="AK2099">
        <f t="shared" si="1082"/>
        <v>1</v>
      </c>
      <c r="AL2099">
        <f t="shared" si="1083"/>
        <v>-2.6429956635761289E-4</v>
      </c>
      <c r="AM2099">
        <f t="shared" si="1095"/>
        <v>0</v>
      </c>
      <c r="AN2099" s="22">
        <f t="shared" si="1084"/>
        <v>1.0267855921784382E-6</v>
      </c>
      <c r="AO2099">
        <f t="shared" si="1096"/>
        <v>-1.1562399652656751E-6</v>
      </c>
      <c r="AP2099">
        <f t="shared" si="1097"/>
        <v>-5.2962591830740422E-4</v>
      </c>
      <c r="AQ2099">
        <f t="shared" si="1098"/>
        <v>-1.1562399652656751E-6</v>
      </c>
      <c r="AR2099">
        <f t="shared" si="1099"/>
        <v>-5.2962591830740422E-4</v>
      </c>
      <c r="AS2099">
        <f t="shared" si="1100"/>
        <v>0</v>
      </c>
      <c r="AT2099">
        <f t="shared" si="1101"/>
        <v>0</v>
      </c>
    </row>
    <row r="2100" spans="14:46" x14ac:dyDescent="0.25">
      <c r="N2100">
        <f t="shared" si="1102"/>
        <v>2087</v>
      </c>
      <c r="O2100">
        <f t="shared" si="1085"/>
        <v>4371.0025786945989</v>
      </c>
      <c r="P2100">
        <f t="shared" si="1086"/>
        <v>3933.9023208251392</v>
      </c>
      <c r="Q2100">
        <f t="shared" si="1087"/>
        <v>4.1092920498501107E-15</v>
      </c>
      <c r="R2100">
        <f t="shared" si="1088"/>
        <v>3.9255375652087699E-8</v>
      </c>
      <c r="S2100">
        <f t="shared" si="1089"/>
        <v>2.7395280332334077E-15</v>
      </c>
      <c r="T2100">
        <f t="shared" si="1070"/>
        <v>4.1541289930480983E-11</v>
      </c>
      <c r="U2100">
        <f t="shared" si="1090"/>
        <v>4.1541289930480983E-11</v>
      </c>
      <c r="V2100">
        <f t="shared" si="1091"/>
        <v>2.7707577471105125E-11</v>
      </c>
      <c r="W2100">
        <f t="shared" si="1092"/>
        <v>2.7707577471105125E-11</v>
      </c>
      <c r="X2100">
        <f t="shared" si="1071"/>
        <v>7.8625184354407105E-8</v>
      </c>
      <c r="Y2100">
        <f t="shared" si="1072"/>
        <v>1.0488424362004079E-7</v>
      </c>
      <c r="Z2100">
        <f t="shared" si="1073"/>
        <v>1.1551321910590475E-6</v>
      </c>
      <c r="AA2100">
        <f t="shared" si="1074"/>
        <v>5.2937165275322706E-4</v>
      </c>
      <c r="AB2100">
        <f t="shared" si="1093"/>
        <v>1.5856300749253831E-10</v>
      </c>
      <c r="AC2100">
        <f t="shared" si="1094"/>
        <v>1.4081005363728683E-10</v>
      </c>
      <c r="AD2100">
        <f t="shared" si="1075"/>
        <v>1</v>
      </c>
      <c r="AE2100">
        <f t="shared" si="1076"/>
        <v>0</v>
      </c>
      <c r="AF2100">
        <f t="shared" si="1077"/>
        <v>0</v>
      </c>
      <c r="AG2100">
        <f t="shared" si="1078"/>
        <v>-3934.9023208251392</v>
      </c>
      <c r="AH2100">
        <f t="shared" si="1079"/>
        <v>0</v>
      </c>
      <c r="AI2100">
        <f t="shared" si="1080"/>
        <v>1</v>
      </c>
      <c r="AJ2100">
        <f t="shared" si="1081"/>
        <v>-2</v>
      </c>
      <c r="AK2100">
        <f t="shared" si="1082"/>
        <v>1</v>
      </c>
      <c r="AL2100">
        <f t="shared" si="1083"/>
        <v>2.6417292545365128E-4</v>
      </c>
      <c r="AM2100">
        <f t="shared" si="1095"/>
        <v>0</v>
      </c>
      <c r="AN2100" s="22">
        <f t="shared" si="1084"/>
        <v>-1.0258018459244687E-6</v>
      </c>
      <c r="AO2100">
        <f t="shared" si="1096"/>
        <v>1.1551321910590475E-6</v>
      </c>
      <c r="AP2100">
        <f t="shared" si="1097"/>
        <v>5.2937165275322706E-4</v>
      </c>
      <c r="AQ2100">
        <f t="shared" si="1098"/>
        <v>1.1551321910590475E-6</v>
      </c>
      <c r="AR2100">
        <f t="shared" si="1099"/>
        <v>5.2937165275322706E-4</v>
      </c>
      <c r="AS2100">
        <f t="shared" si="1100"/>
        <v>0</v>
      </c>
      <c r="AT2100">
        <f t="shared" si="1101"/>
        <v>0</v>
      </c>
    </row>
    <row r="2101" spans="14:46" x14ac:dyDescent="0.25">
      <c r="N2101">
        <f t="shared" si="1102"/>
        <v>2088</v>
      </c>
      <c r="O2101">
        <f t="shared" si="1085"/>
        <v>4373.0969737969917</v>
      </c>
      <c r="P2101">
        <f t="shared" si="1086"/>
        <v>3935.7872764172926</v>
      </c>
      <c r="Q2101">
        <f t="shared" si="1087"/>
        <v>1.1309249860050396E-39</v>
      </c>
      <c r="R2101">
        <f t="shared" si="1088"/>
        <v>1.081389179096994E-32</v>
      </c>
      <c r="S2101">
        <f t="shared" si="1089"/>
        <v>7.5394999067002642E-40</v>
      </c>
      <c r="T2101">
        <f t="shared" si="1070"/>
        <v>-4.3564729456739233E-23</v>
      </c>
      <c r="U2101">
        <f t="shared" si="1090"/>
        <v>-4.3564729456739233E-23</v>
      </c>
      <c r="V2101">
        <f t="shared" si="1091"/>
        <v>-2.9057182374560647E-23</v>
      </c>
      <c r="W2101">
        <f t="shared" si="1092"/>
        <v>-2.9057182374560647E-23</v>
      </c>
      <c r="X2101">
        <f t="shared" si="1071"/>
        <v>2.1659291979084006E-32</v>
      </c>
      <c r="Y2101">
        <f t="shared" si="1072"/>
        <v>2.8893006107845549E-32</v>
      </c>
      <c r="Z2101">
        <f t="shared" si="1073"/>
        <v>6.0598947702966978E-19</v>
      </c>
      <c r="AA2101">
        <f t="shared" si="1074"/>
        <v>2.7784444577438805E-16</v>
      </c>
      <c r="AB2101">
        <f t="shared" si="1093"/>
        <v>0</v>
      </c>
      <c r="AC2101">
        <f t="shared" si="1094"/>
        <v>0</v>
      </c>
      <c r="AD2101">
        <f t="shared" si="1075"/>
        <v>1</v>
      </c>
      <c r="AE2101">
        <f t="shared" si="1076"/>
        <v>0</v>
      </c>
      <c r="AF2101">
        <f t="shared" si="1077"/>
        <v>0</v>
      </c>
      <c r="AG2101">
        <f t="shared" si="1078"/>
        <v>-3936.7872764172926</v>
      </c>
      <c r="AH2101">
        <f t="shared" si="1079"/>
        <v>0</v>
      </c>
      <c r="AI2101">
        <f t="shared" si="1080"/>
        <v>1</v>
      </c>
      <c r="AJ2101">
        <f t="shared" si="1081"/>
        <v>-2</v>
      </c>
      <c r="AK2101">
        <f t="shared" si="1082"/>
        <v>1</v>
      </c>
      <c r="AL2101">
        <f t="shared" si="1083"/>
        <v>1.3865315189736008E-16</v>
      </c>
      <c r="AM2101">
        <f t="shared" si="1095"/>
        <v>0</v>
      </c>
      <c r="AN2101" s="22">
        <f t="shared" si="1084"/>
        <v>-5.3814197966794848E-19</v>
      </c>
      <c r="AO2101">
        <f t="shared" si="1096"/>
        <v>6.0598947702966978E-19</v>
      </c>
      <c r="AP2101">
        <f t="shared" si="1097"/>
        <v>2.778444457743881E-16</v>
      </c>
      <c r="AQ2101">
        <f t="shared" si="1098"/>
        <v>6.0598947702966978E-19</v>
      </c>
      <c r="AR2101">
        <f t="shared" si="1099"/>
        <v>2.778444457743881E-16</v>
      </c>
      <c r="AS2101">
        <f t="shared" si="1100"/>
        <v>0</v>
      </c>
      <c r="AT2101">
        <f t="shared" si="1101"/>
        <v>0</v>
      </c>
    </row>
    <row r="2102" spans="14:46" x14ac:dyDescent="0.25">
      <c r="N2102">
        <f t="shared" si="1102"/>
        <v>2089</v>
      </c>
      <c r="O2102">
        <f t="shared" si="1085"/>
        <v>4375.1913688993855</v>
      </c>
      <c r="P2102">
        <f t="shared" si="1086"/>
        <v>3937.6722320094468</v>
      </c>
      <c r="Q2102">
        <f t="shared" si="1087"/>
        <v>4.0935777579040583E-15</v>
      </c>
      <c r="R2102">
        <f t="shared" si="1088"/>
        <v>3.9180245763830389E-8</v>
      </c>
      <c r="S2102">
        <f t="shared" si="1089"/>
        <v>2.7290518386027054E-15</v>
      </c>
      <c r="T2102">
        <f t="shared" si="1070"/>
        <v>-4.1422032027044141E-11</v>
      </c>
      <c r="U2102">
        <f t="shared" si="1090"/>
        <v>-4.1422032027044141E-11</v>
      </c>
      <c r="V2102">
        <f t="shared" si="1091"/>
        <v>-2.7628021019857411E-11</v>
      </c>
      <c r="W2102">
        <f t="shared" si="1092"/>
        <v>-2.7628021019857411E-11</v>
      </c>
      <c r="X2102">
        <f t="shared" si="1071"/>
        <v>7.8474596219269086E-8</v>
      </c>
      <c r="Y2102">
        <f t="shared" si="1072"/>
        <v>1.0468331406123454E-7</v>
      </c>
      <c r="Z2102">
        <f t="shared" si="1073"/>
        <v>-1.1529214133426719E-6</v>
      </c>
      <c r="AA2102">
        <f t="shared" si="1074"/>
        <v>-5.2886385335471954E-4</v>
      </c>
      <c r="AB2102">
        <f t="shared" si="1093"/>
        <v>-1.5810802081090374E-10</v>
      </c>
      <c r="AC2102">
        <f t="shared" si="1094"/>
        <v>-1.4040600791884294E-10</v>
      </c>
      <c r="AD2102">
        <f t="shared" si="1075"/>
        <v>1</v>
      </c>
      <c r="AE2102">
        <f t="shared" si="1076"/>
        <v>0</v>
      </c>
      <c r="AF2102">
        <f t="shared" si="1077"/>
        <v>0</v>
      </c>
      <c r="AG2102">
        <f t="shared" si="1078"/>
        <v>-3938.6722320094468</v>
      </c>
      <c r="AH2102">
        <f t="shared" si="1079"/>
        <v>0</v>
      </c>
      <c r="AI2102">
        <f t="shared" si="1080"/>
        <v>1</v>
      </c>
      <c r="AJ2102">
        <f t="shared" si="1081"/>
        <v>-2</v>
      </c>
      <c r="AK2102">
        <f t="shared" si="1082"/>
        <v>1</v>
      </c>
      <c r="AL2102">
        <f t="shared" si="1083"/>
        <v>-2.6392000738236968E-4</v>
      </c>
      <c r="AM2102">
        <f t="shared" si="1095"/>
        <v>0</v>
      </c>
      <c r="AN2102" s="22">
        <f t="shared" si="1084"/>
        <v>1.0238385899801935E-6</v>
      </c>
      <c r="AO2102">
        <f t="shared" si="1096"/>
        <v>-1.1529214133426719E-6</v>
      </c>
      <c r="AP2102">
        <f t="shared" si="1097"/>
        <v>-5.2886385335471954E-4</v>
      </c>
      <c r="AQ2102">
        <f t="shared" si="1098"/>
        <v>-1.1529214133426719E-6</v>
      </c>
      <c r="AR2102">
        <f t="shared" si="1099"/>
        <v>-5.2886385335471954E-4</v>
      </c>
      <c r="AS2102">
        <f t="shared" si="1100"/>
        <v>0</v>
      </c>
      <c r="AT2102">
        <f t="shared" si="1101"/>
        <v>0</v>
      </c>
    </row>
    <row r="2103" spans="14:46" x14ac:dyDescent="0.25">
      <c r="N2103">
        <f t="shared" si="1102"/>
        <v>2090</v>
      </c>
      <c r="O2103">
        <f t="shared" si="1085"/>
        <v>4377.2857640017783</v>
      </c>
      <c r="P2103">
        <f t="shared" si="1086"/>
        <v>3939.5571876016006</v>
      </c>
      <c r="Q2103">
        <f t="shared" si="1087"/>
        <v>4.0857487804516237E-15</v>
      </c>
      <c r="R2103">
        <f t="shared" si="1088"/>
        <v>3.9142761675343295E-8</v>
      </c>
      <c r="S2103">
        <f t="shared" si="1089"/>
        <v>2.7238325203010824E-15</v>
      </c>
      <c r="T2103">
        <f t="shared" si="1070"/>
        <v>4.1362574232499486E-11</v>
      </c>
      <c r="U2103">
        <f t="shared" si="1090"/>
        <v>4.1362574232499486E-11</v>
      </c>
      <c r="V2103">
        <f t="shared" si="1091"/>
        <v>2.7588356990762444E-11</v>
      </c>
      <c r="W2103">
        <f t="shared" si="1092"/>
        <v>2.7588356990762444E-11</v>
      </c>
      <c r="X2103">
        <f t="shared" si="1071"/>
        <v>7.8399464334010623E-8</v>
      </c>
      <c r="Y2103">
        <f t="shared" si="1072"/>
        <v>1.0458306573345643E-7</v>
      </c>
      <c r="Z2103">
        <f t="shared" si="1073"/>
        <v>1.1518184037472517E-6</v>
      </c>
      <c r="AA2103">
        <f t="shared" si="1074"/>
        <v>5.2861031880856114E-4</v>
      </c>
      <c r="AB2103">
        <f t="shared" si="1093"/>
        <v>1.5788118014407913E-10</v>
      </c>
      <c r="AC2103">
        <f t="shared" si="1094"/>
        <v>1.4020456465935393E-10</v>
      </c>
      <c r="AD2103">
        <f t="shared" si="1075"/>
        <v>1</v>
      </c>
      <c r="AE2103">
        <f t="shared" si="1076"/>
        <v>0</v>
      </c>
      <c r="AF2103">
        <f t="shared" si="1077"/>
        <v>0</v>
      </c>
      <c r="AG2103">
        <f t="shared" si="1078"/>
        <v>-3940.5571876016006</v>
      </c>
      <c r="AH2103">
        <f t="shared" si="1079"/>
        <v>0</v>
      </c>
      <c r="AI2103">
        <f t="shared" si="1080"/>
        <v>1</v>
      </c>
      <c r="AJ2103">
        <f t="shared" si="1081"/>
        <v>-2</v>
      </c>
      <c r="AK2103">
        <f t="shared" si="1082"/>
        <v>1</v>
      </c>
      <c r="AL2103">
        <f t="shared" si="1083"/>
        <v>2.6379372986683777E-4</v>
      </c>
      <c r="AM2103">
        <f t="shared" si="1095"/>
        <v>0</v>
      </c>
      <c r="AN2103" s="22">
        <f t="shared" si="1084"/>
        <v>-1.022859074885574E-6</v>
      </c>
      <c r="AO2103">
        <f t="shared" si="1096"/>
        <v>1.1518184037472517E-6</v>
      </c>
      <c r="AP2103">
        <f t="shared" si="1097"/>
        <v>5.2861031880856114E-4</v>
      </c>
      <c r="AQ2103">
        <f t="shared" si="1098"/>
        <v>1.1518184037472517E-6</v>
      </c>
      <c r="AR2103">
        <f t="shared" si="1099"/>
        <v>5.2861031880856114E-4</v>
      </c>
      <c r="AS2103">
        <f t="shared" si="1100"/>
        <v>0</v>
      </c>
      <c r="AT2103">
        <f t="shared" si="1101"/>
        <v>0</v>
      </c>
    </row>
    <row r="2104" spans="14:46" x14ac:dyDescent="0.25">
      <c r="N2104">
        <f t="shared" si="1102"/>
        <v>2091</v>
      </c>
      <c r="O2104">
        <f t="shared" si="1085"/>
        <v>4379.3801591041711</v>
      </c>
      <c r="P2104">
        <f t="shared" si="1086"/>
        <v>3941.442143193754</v>
      </c>
      <c r="Q2104">
        <f t="shared" si="1087"/>
        <v>2.6924370511553895E-39</v>
      </c>
      <c r="R2104">
        <f t="shared" si="1088"/>
        <v>2.5819085493552939E-32</v>
      </c>
      <c r="S2104">
        <f t="shared" si="1089"/>
        <v>1.7949580341035928E-39</v>
      </c>
      <c r="T2104">
        <f t="shared" si="1070"/>
        <v>-6.7122242267289129E-23</v>
      </c>
      <c r="U2104">
        <f t="shared" si="1090"/>
        <v>-6.7122242267289129E-23</v>
      </c>
      <c r="V2104">
        <f t="shared" si="1091"/>
        <v>-4.4769746310370184E-23</v>
      </c>
      <c r="W2104">
        <f t="shared" si="1092"/>
        <v>-4.4769746310370184E-23</v>
      </c>
      <c r="X2104">
        <f t="shared" si="1071"/>
        <v>5.1713292029982973E-32</v>
      </c>
      <c r="Y2104">
        <f t="shared" si="1072"/>
        <v>6.8984315387946908E-32</v>
      </c>
      <c r="Z2104">
        <f t="shared" si="1073"/>
        <v>9.3502013436396868E-19</v>
      </c>
      <c r="AA2104">
        <f t="shared" si="1074"/>
        <v>4.2931882363455574E-16</v>
      </c>
      <c r="AB2104">
        <f t="shared" si="1093"/>
        <v>0</v>
      </c>
      <c r="AC2104">
        <f t="shared" si="1094"/>
        <v>0</v>
      </c>
      <c r="AD2104">
        <f t="shared" si="1075"/>
        <v>1</v>
      </c>
      <c r="AE2104">
        <f t="shared" si="1076"/>
        <v>0</v>
      </c>
      <c r="AF2104">
        <f t="shared" si="1077"/>
        <v>0</v>
      </c>
      <c r="AG2104">
        <f t="shared" si="1078"/>
        <v>-3942.442143193754</v>
      </c>
      <c r="AH2104">
        <f t="shared" si="1079"/>
        <v>0</v>
      </c>
      <c r="AI2104">
        <f t="shared" si="1080"/>
        <v>1</v>
      </c>
      <c r="AJ2104">
        <f t="shared" si="1081"/>
        <v>-2</v>
      </c>
      <c r="AK2104">
        <f t="shared" si="1082"/>
        <v>1</v>
      </c>
      <c r="AL2104">
        <f t="shared" si="1083"/>
        <v>2.1424424488366602E-16</v>
      </c>
      <c r="AM2104">
        <f t="shared" si="1095"/>
        <v>0</v>
      </c>
      <c r="AN2104" s="22">
        <f t="shared" si="1084"/>
        <v>-8.3033386722367647E-19</v>
      </c>
      <c r="AO2104">
        <f t="shared" si="1096"/>
        <v>9.3502013436396868E-19</v>
      </c>
      <c r="AP2104">
        <f t="shared" si="1097"/>
        <v>4.2931882363455574E-16</v>
      </c>
      <c r="AQ2104">
        <f t="shared" si="1098"/>
        <v>9.3502013436396868E-19</v>
      </c>
      <c r="AR2104">
        <f t="shared" si="1099"/>
        <v>4.2931882363455574E-16</v>
      </c>
      <c r="AS2104">
        <f t="shared" si="1100"/>
        <v>0</v>
      </c>
      <c r="AT2104">
        <f t="shared" si="1101"/>
        <v>0</v>
      </c>
    </row>
    <row r="2105" spans="14:46" x14ac:dyDescent="0.25">
      <c r="N2105">
        <f t="shared" si="1102"/>
        <v>2092</v>
      </c>
      <c r="O2105">
        <f t="shared" si="1085"/>
        <v>4381.4745542065648</v>
      </c>
      <c r="P2105">
        <f t="shared" si="1086"/>
        <v>3943.3270987859082</v>
      </c>
      <c r="Q2105">
        <f t="shared" si="1087"/>
        <v>4.0701468936191659E-15</v>
      </c>
      <c r="R2105">
        <f t="shared" si="1088"/>
        <v>3.9067954694592681E-8</v>
      </c>
      <c r="S2105">
        <f t="shared" si="1089"/>
        <v>2.713431262412777E-15</v>
      </c>
      <c r="T2105">
        <f t="shared" si="1070"/>
        <v>-4.1243999594529596E-11</v>
      </c>
      <c r="U2105">
        <f t="shared" si="1090"/>
        <v>-4.1243999594529596E-11</v>
      </c>
      <c r="V2105">
        <f t="shared" si="1091"/>
        <v>-2.7509256415935474E-11</v>
      </c>
      <c r="W2105">
        <f t="shared" si="1092"/>
        <v>-2.7509256415935474E-11</v>
      </c>
      <c r="X2105">
        <f t="shared" si="1071"/>
        <v>7.8249523894246279E-8</v>
      </c>
      <c r="Y2105">
        <f t="shared" si="1072"/>
        <v>1.043830006009989E-7</v>
      </c>
      <c r="Z2105">
        <f t="shared" si="1073"/>
        <v>-1.1496171279247945E-6</v>
      </c>
      <c r="AA2105">
        <f t="shared" si="1074"/>
        <v>-5.2810397827405577E-4</v>
      </c>
      <c r="AB2105">
        <f t="shared" si="1093"/>
        <v>-1.5742879896279908E-10</v>
      </c>
      <c r="AC2105">
        <f t="shared" si="1094"/>
        <v>-1.3980283272593363E-10</v>
      </c>
      <c r="AD2105">
        <f t="shared" si="1075"/>
        <v>1</v>
      </c>
      <c r="AE2105">
        <f t="shared" si="1076"/>
        <v>0</v>
      </c>
      <c r="AF2105">
        <f t="shared" si="1077"/>
        <v>0</v>
      </c>
      <c r="AG2105">
        <f t="shared" si="1078"/>
        <v>-3944.3270987859082</v>
      </c>
      <c r="AH2105">
        <f t="shared" si="1079"/>
        <v>0</v>
      </c>
      <c r="AI2105">
        <f t="shared" si="1080"/>
        <v>1</v>
      </c>
      <c r="AJ2105">
        <f t="shared" si="1081"/>
        <v>-2</v>
      </c>
      <c r="AK2105">
        <f t="shared" si="1082"/>
        <v>1</v>
      </c>
      <c r="AL2105">
        <f t="shared" si="1083"/>
        <v>-2.6354153700853226E-4</v>
      </c>
      <c r="AM2105">
        <f t="shared" si="1095"/>
        <v>0</v>
      </c>
      <c r="AN2105" s="22">
        <f t="shared" si="1084"/>
        <v>1.0209042569912312E-6</v>
      </c>
      <c r="AO2105">
        <f t="shared" si="1096"/>
        <v>-1.1496171279247945E-6</v>
      </c>
      <c r="AP2105">
        <f t="shared" si="1097"/>
        <v>-5.2810397827405577E-4</v>
      </c>
      <c r="AQ2105">
        <f t="shared" si="1098"/>
        <v>-1.1496171279247945E-6</v>
      </c>
      <c r="AR2105">
        <f t="shared" si="1099"/>
        <v>-5.2810397827405577E-4</v>
      </c>
      <c r="AS2105">
        <f t="shared" si="1100"/>
        <v>0</v>
      </c>
      <c r="AT2105">
        <f t="shared" si="1101"/>
        <v>0</v>
      </c>
    </row>
    <row r="2106" spans="14:46" x14ac:dyDescent="0.25">
      <c r="N2106">
        <f t="shared" si="1102"/>
        <v>2093</v>
      </c>
      <c r="O2106">
        <f t="shared" si="1085"/>
        <v>4383.5689493089585</v>
      </c>
      <c r="P2106">
        <f t="shared" si="1086"/>
        <v>3945.2120543780629</v>
      </c>
      <c r="Q2106">
        <f t="shared" si="1087"/>
        <v>4.0623738771852629E-15</v>
      </c>
      <c r="R2106">
        <f t="shared" si="1088"/>
        <v>3.9030631596989991E-8</v>
      </c>
      <c r="S2106">
        <f t="shared" si="1089"/>
        <v>2.7082492514568418E-15</v>
      </c>
      <c r="T2106">
        <f t="shared" si="1070"/>
        <v>4.1184882208213782E-11</v>
      </c>
      <c r="U2106">
        <f t="shared" si="1090"/>
        <v>4.1184882208213782E-11</v>
      </c>
      <c r="V2106">
        <f t="shared" si="1091"/>
        <v>2.7469819507927759E-11</v>
      </c>
      <c r="W2106">
        <f t="shared" si="1092"/>
        <v>2.7469819507927759E-11</v>
      </c>
      <c r="X2106">
        <f t="shared" si="1071"/>
        <v>7.817471492756858E-8</v>
      </c>
      <c r="Y2106">
        <f t="shared" si="1072"/>
        <v>1.0428318324609584E-7</v>
      </c>
      <c r="Z2106">
        <f t="shared" si="1073"/>
        <v>1.1485188556558301E-6</v>
      </c>
      <c r="AA2106">
        <f t="shared" si="1074"/>
        <v>5.2785117158800549E-4</v>
      </c>
      <c r="AB2106">
        <f t="shared" si="1093"/>
        <v>1.5720325637902776E-10</v>
      </c>
      <c r="AC2106">
        <f t="shared" si="1094"/>
        <v>1.3960254221436949E-10</v>
      </c>
      <c r="AD2106">
        <f t="shared" si="1075"/>
        <v>1</v>
      </c>
      <c r="AE2106">
        <f t="shared" si="1076"/>
        <v>0</v>
      </c>
      <c r="AF2106">
        <f t="shared" si="1077"/>
        <v>0</v>
      </c>
      <c r="AG2106">
        <f t="shared" si="1078"/>
        <v>-3946.2120543780629</v>
      </c>
      <c r="AH2106">
        <f t="shared" si="1079"/>
        <v>0</v>
      </c>
      <c r="AI2106">
        <f t="shared" si="1080"/>
        <v>1</v>
      </c>
      <c r="AJ2106">
        <f t="shared" si="1081"/>
        <v>-2</v>
      </c>
      <c r="AK2106">
        <f t="shared" si="1082"/>
        <v>1</v>
      </c>
      <c r="AL2106">
        <f t="shared" si="1083"/>
        <v>2.6341562131958972E-4</v>
      </c>
      <c r="AM2106">
        <f t="shared" si="1095"/>
        <v>0</v>
      </c>
      <c r="AN2106" s="22">
        <f t="shared" si="1084"/>
        <v>-1.0199289488260402E-6</v>
      </c>
      <c r="AO2106">
        <f t="shared" si="1096"/>
        <v>1.1485188556558301E-6</v>
      </c>
      <c r="AP2106">
        <f t="shared" si="1097"/>
        <v>5.2785117158800549E-4</v>
      </c>
      <c r="AQ2106">
        <f t="shared" si="1098"/>
        <v>1.1485188556558301E-6</v>
      </c>
      <c r="AR2106">
        <f t="shared" si="1099"/>
        <v>5.2785117158800549E-4</v>
      </c>
      <c r="AS2106">
        <f t="shared" si="1100"/>
        <v>0</v>
      </c>
      <c r="AT2106">
        <f t="shared" si="1101"/>
        <v>0</v>
      </c>
    </row>
    <row r="2107" spans="14:46" x14ac:dyDescent="0.25">
      <c r="N2107">
        <f t="shared" si="1102"/>
        <v>2094</v>
      </c>
      <c r="O2107">
        <f t="shared" si="1085"/>
        <v>4385.6633444113513</v>
      </c>
      <c r="P2107">
        <f t="shared" si="1086"/>
        <v>3947.0970099702163</v>
      </c>
      <c r="Q2107">
        <f t="shared" si="1087"/>
        <v>1.0057934520711754E-41</v>
      </c>
      <c r="R2107">
        <f t="shared" si="1088"/>
        <v>9.6727372382989785E-35</v>
      </c>
      <c r="S2107">
        <f t="shared" si="1089"/>
        <v>6.7052896804745029E-42</v>
      </c>
      <c r="T2107">
        <f t="shared" si="1070"/>
        <v>-4.0966091475926218E-24</v>
      </c>
      <c r="U2107">
        <f t="shared" si="1090"/>
        <v>-4.0966091475926218E-24</v>
      </c>
      <c r="V2107">
        <f t="shared" si="1091"/>
        <v>-2.7323882453337163E-24</v>
      </c>
      <c r="W2107">
        <f t="shared" si="1092"/>
        <v>-2.7323882453337163E-24</v>
      </c>
      <c r="X2107">
        <f t="shared" si="1071"/>
        <v>1.9373577141093228E-34</v>
      </c>
      <c r="Y2107">
        <f t="shared" si="1072"/>
        <v>2.584387845811315E-34</v>
      </c>
      <c r="Z2107">
        <f t="shared" si="1073"/>
        <v>5.7148203996210859E-20</v>
      </c>
      <c r="AA2107">
        <f t="shared" si="1074"/>
        <v>2.6277436461437151E-17</v>
      </c>
      <c r="AB2107">
        <f t="shared" si="1093"/>
        <v>0</v>
      </c>
      <c r="AC2107">
        <f t="shared" si="1094"/>
        <v>0</v>
      </c>
      <c r="AD2107">
        <f t="shared" si="1075"/>
        <v>1</v>
      </c>
      <c r="AE2107">
        <f t="shared" si="1076"/>
        <v>0</v>
      </c>
      <c r="AF2107">
        <f t="shared" si="1077"/>
        <v>0</v>
      </c>
      <c r="AG2107">
        <f t="shared" si="1078"/>
        <v>-3948.0970099702163</v>
      </c>
      <c r="AH2107">
        <f t="shared" si="1079"/>
        <v>0</v>
      </c>
      <c r="AI2107">
        <f t="shared" si="1080"/>
        <v>1</v>
      </c>
      <c r="AJ2107">
        <f t="shared" si="1081"/>
        <v>-2</v>
      </c>
      <c r="AK2107">
        <f t="shared" si="1082"/>
        <v>1</v>
      </c>
      <c r="AL2107">
        <f t="shared" si="1083"/>
        <v>1.311334332836703E-17</v>
      </c>
      <c r="AM2107">
        <f t="shared" si="1095"/>
        <v>0</v>
      </c>
      <c r="AN2107" s="22">
        <f t="shared" si="1084"/>
        <v>-5.0749804703091515E-20</v>
      </c>
      <c r="AO2107">
        <f t="shared" si="1096"/>
        <v>5.7148203996210859E-20</v>
      </c>
      <c r="AP2107">
        <f t="shared" si="1097"/>
        <v>2.6277436461437151E-17</v>
      </c>
      <c r="AQ2107">
        <f t="shared" si="1098"/>
        <v>5.7148203996210859E-20</v>
      </c>
      <c r="AR2107">
        <f t="shared" si="1099"/>
        <v>2.6277436461437151E-17</v>
      </c>
      <c r="AS2107">
        <f t="shared" si="1100"/>
        <v>0</v>
      </c>
      <c r="AT2107">
        <f t="shared" si="1101"/>
        <v>0</v>
      </c>
    </row>
    <row r="2108" spans="14:46" x14ac:dyDescent="0.25">
      <c r="N2108">
        <f t="shared" si="1102"/>
        <v>2095</v>
      </c>
      <c r="O2108">
        <f t="shared" si="1085"/>
        <v>4387.7577395137441</v>
      </c>
      <c r="P2108">
        <f t="shared" si="1086"/>
        <v>3948.9819655623696</v>
      </c>
      <c r="Q2108">
        <f t="shared" si="1087"/>
        <v>4.0468834319938224E-15</v>
      </c>
      <c r="R2108">
        <f t="shared" si="1088"/>
        <v>3.895614567588205E-8</v>
      </c>
      <c r="S2108">
        <f t="shared" si="1089"/>
        <v>2.6979222879958818E-15</v>
      </c>
      <c r="T2108">
        <f t="shared" si="1070"/>
        <v>-4.1066985949456659E-11</v>
      </c>
      <c r="U2108">
        <f t="shared" si="1090"/>
        <v>-4.1066985949456659E-11</v>
      </c>
      <c r="V2108">
        <f t="shared" si="1091"/>
        <v>-2.73911715488807E-11</v>
      </c>
      <c r="W2108">
        <f t="shared" si="1092"/>
        <v>-2.73911715488807E-11</v>
      </c>
      <c r="X2108">
        <f t="shared" si="1071"/>
        <v>7.802541847400904E-8</v>
      </c>
      <c r="Y2108">
        <f t="shared" si="1072"/>
        <v>1.0408397758847767E-7</v>
      </c>
      <c r="Z2108">
        <f t="shared" si="1073"/>
        <v>-1.1463270273525913E-6</v>
      </c>
      <c r="AA2108">
        <f t="shared" si="1074"/>
        <v>-5.2734628363948119E-4</v>
      </c>
      <c r="AB2108">
        <f t="shared" si="1093"/>
        <v>-1.5675346207414056E-10</v>
      </c>
      <c r="AC2108">
        <f t="shared" si="1094"/>
        <v>-1.3920310752717281E-10</v>
      </c>
      <c r="AD2108">
        <f t="shared" si="1075"/>
        <v>1</v>
      </c>
      <c r="AE2108">
        <f t="shared" si="1076"/>
        <v>0</v>
      </c>
      <c r="AF2108">
        <f t="shared" si="1077"/>
        <v>0</v>
      </c>
      <c r="AG2108">
        <f t="shared" si="1078"/>
        <v>-3949.9819655623696</v>
      </c>
      <c r="AH2108">
        <f t="shared" si="1079"/>
        <v>0</v>
      </c>
      <c r="AI2108">
        <f t="shared" si="1080"/>
        <v>1</v>
      </c>
      <c r="AJ2108">
        <f t="shared" si="1081"/>
        <v>-2</v>
      </c>
      <c r="AK2108">
        <f t="shared" si="1082"/>
        <v>1</v>
      </c>
      <c r="AL2108">
        <f t="shared" si="1083"/>
        <v>-2.6316415055939322E-4</v>
      </c>
      <c r="AM2108">
        <f t="shared" si="1095"/>
        <v>0</v>
      </c>
      <c r="AN2108" s="22">
        <f t="shared" si="1084"/>
        <v>1.0179825206947798E-6</v>
      </c>
      <c r="AO2108">
        <f t="shared" si="1096"/>
        <v>-1.1463270273525913E-6</v>
      </c>
      <c r="AP2108">
        <f t="shared" si="1097"/>
        <v>-5.2734628363948119E-4</v>
      </c>
      <c r="AQ2108">
        <f t="shared" si="1098"/>
        <v>-1.1463270273525913E-6</v>
      </c>
      <c r="AR2108">
        <f t="shared" si="1099"/>
        <v>-5.2734628363948119E-4</v>
      </c>
      <c r="AS2108">
        <f t="shared" si="1100"/>
        <v>0</v>
      </c>
      <c r="AT2108">
        <f t="shared" si="1101"/>
        <v>0</v>
      </c>
    </row>
    <row r="2109" spans="14:46" x14ac:dyDescent="0.25">
      <c r="N2109">
        <f t="shared" si="1102"/>
        <v>2096</v>
      </c>
      <c r="O2109">
        <f t="shared" si="1085"/>
        <v>4389.8521346161378</v>
      </c>
      <c r="P2109">
        <f t="shared" si="1086"/>
        <v>3950.8669211545243</v>
      </c>
      <c r="Q2109">
        <f t="shared" si="1087"/>
        <v>4.0391658972529336E-15</v>
      </c>
      <c r="R2109">
        <f t="shared" si="1088"/>
        <v>3.8918982648518924E-8</v>
      </c>
      <c r="S2109">
        <f t="shared" si="1089"/>
        <v>2.6927772648352886E-15</v>
      </c>
      <c r="T2109">
        <f t="shared" si="1070"/>
        <v>4.1008206538761494E-11</v>
      </c>
      <c r="U2109">
        <f t="shared" si="1090"/>
        <v>4.1008206538761494E-11</v>
      </c>
      <c r="V2109">
        <f t="shared" si="1091"/>
        <v>2.7351960138660281E-11</v>
      </c>
      <c r="W2109">
        <f t="shared" si="1092"/>
        <v>2.7351960138660281E-11</v>
      </c>
      <c r="X2109">
        <f t="shared" si="1071"/>
        <v>7.7950930577930797E-8</v>
      </c>
      <c r="Y2109">
        <f t="shared" si="1072"/>
        <v>1.0398458873951187E-7</v>
      </c>
      <c r="Z2109">
        <f t="shared" si="1073"/>
        <v>1.1452334653197602E-6</v>
      </c>
      <c r="AA2109">
        <f t="shared" si="1074"/>
        <v>5.2709420168339989E-4</v>
      </c>
      <c r="AB2109">
        <f t="shared" si="1093"/>
        <v>1.5652920830143282E-10</v>
      </c>
      <c r="AC2109">
        <f t="shared" si="1094"/>
        <v>1.390039615296472E-10</v>
      </c>
      <c r="AD2109">
        <f t="shared" si="1075"/>
        <v>1</v>
      </c>
      <c r="AE2109">
        <f t="shared" si="1076"/>
        <v>0</v>
      </c>
      <c r="AF2109">
        <f t="shared" si="1077"/>
        <v>0</v>
      </c>
      <c r="AG2109">
        <f t="shared" si="1078"/>
        <v>-3951.8669211545243</v>
      </c>
      <c r="AH2109">
        <f t="shared" si="1079"/>
        <v>0</v>
      </c>
      <c r="AI2109">
        <f t="shared" si="1080"/>
        <v>1</v>
      </c>
      <c r="AJ2109">
        <f t="shared" si="1081"/>
        <v>-2</v>
      </c>
      <c r="AK2109">
        <f t="shared" si="1082"/>
        <v>1</v>
      </c>
      <c r="AL2109">
        <f t="shared" si="1083"/>
        <v>2.6303859514399902E-4</v>
      </c>
      <c r="AM2109">
        <f t="shared" si="1095"/>
        <v>0</v>
      </c>
      <c r="AN2109" s="22">
        <f t="shared" si="1084"/>
        <v>-1.0170113954017576E-6</v>
      </c>
      <c r="AO2109">
        <f t="shared" si="1096"/>
        <v>1.1452334653197602E-6</v>
      </c>
      <c r="AP2109">
        <f t="shared" si="1097"/>
        <v>5.2709420168339978E-4</v>
      </c>
      <c r="AQ2109">
        <f t="shared" si="1098"/>
        <v>1.1452334653197602E-6</v>
      </c>
      <c r="AR2109">
        <f t="shared" si="1099"/>
        <v>5.2709420168339978E-4</v>
      </c>
      <c r="AS2109">
        <f t="shared" si="1100"/>
        <v>0</v>
      </c>
      <c r="AT2109">
        <f t="shared" si="1101"/>
        <v>0</v>
      </c>
    </row>
    <row r="2110" spans="14:46" x14ac:dyDescent="0.25">
      <c r="N2110">
        <f t="shared" si="1102"/>
        <v>2097</v>
      </c>
      <c r="O2110">
        <f t="shared" si="1085"/>
        <v>4391.9465297185307</v>
      </c>
      <c r="P2110">
        <f t="shared" si="1086"/>
        <v>3952.7518767466777</v>
      </c>
      <c r="Q2110">
        <f t="shared" si="1087"/>
        <v>4.5853218960543514E-40</v>
      </c>
      <c r="R2110">
        <f t="shared" si="1088"/>
        <v>4.4223582536157575E-33</v>
      </c>
      <c r="S2110">
        <f t="shared" si="1089"/>
        <v>3.0568812640362341E-40</v>
      </c>
      <c r="T2110">
        <f t="shared" si="1070"/>
        <v>-2.7620554220280199E-23</v>
      </c>
      <c r="U2110">
        <f t="shared" si="1090"/>
        <v>-2.7620554220280199E-23</v>
      </c>
      <c r="V2110">
        <f t="shared" si="1091"/>
        <v>-1.8422559501520256E-23</v>
      </c>
      <c r="W2110">
        <f t="shared" si="1092"/>
        <v>-1.8422559501520256E-23</v>
      </c>
      <c r="X2110">
        <f t="shared" si="1071"/>
        <v>8.8575466141906196E-33</v>
      </c>
      <c r="Y2110">
        <f t="shared" si="1072"/>
        <v>1.1815742597779094E-32</v>
      </c>
      <c r="Z2110">
        <f t="shared" si="1073"/>
        <v>3.8586296713619288E-19</v>
      </c>
      <c r="AA2110">
        <f t="shared" si="1074"/>
        <v>1.7767816504743336E-16</v>
      </c>
      <c r="AB2110">
        <f t="shared" si="1093"/>
        <v>0</v>
      </c>
      <c r="AC2110">
        <f t="shared" si="1094"/>
        <v>0</v>
      </c>
      <c r="AD2110">
        <f t="shared" si="1075"/>
        <v>1</v>
      </c>
      <c r="AE2110">
        <f t="shared" si="1076"/>
        <v>0</v>
      </c>
      <c r="AF2110">
        <f t="shared" si="1077"/>
        <v>0</v>
      </c>
      <c r="AG2110">
        <f t="shared" si="1078"/>
        <v>-3953.7518767466777</v>
      </c>
      <c r="AH2110">
        <f t="shared" si="1079"/>
        <v>0</v>
      </c>
      <c r="AI2110">
        <f t="shared" si="1080"/>
        <v>1</v>
      </c>
      <c r="AJ2110">
        <f t="shared" si="1081"/>
        <v>-2</v>
      </c>
      <c r="AK2110">
        <f t="shared" si="1082"/>
        <v>1</v>
      </c>
      <c r="AL2110">
        <f t="shared" si="1083"/>
        <v>8.8667751940704994E-17</v>
      </c>
      <c r="AM2110">
        <f t="shared" si="1095"/>
        <v>0</v>
      </c>
      <c r="AN2110" s="22">
        <f t="shared" si="1084"/>
        <v>-3.4266116602337244E-19</v>
      </c>
      <c r="AO2110">
        <f t="shared" si="1096"/>
        <v>3.8586296713619288E-19</v>
      </c>
      <c r="AP2110">
        <f t="shared" si="1097"/>
        <v>1.7767816504743336E-16</v>
      </c>
      <c r="AQ2110">
        <f t="shared" si="1098"/>
        <v>3.8586296713619288E-19</v>
      </c>
      <c r="AR2110">
        <f t="shared" si="1099"/>
        <v>1.7767816504743336E-16</v>
      </c>
      <c r="AS2110">
        <f t="shared" si="1100"/>
        <v>0</v>
      </c>
      <c r="AT2110">
        <f t="shared" si="1101"/>
        <v>0</v>
      </c>
    </row>
    <row r="2111" spans="14:46" x14ac:dyDescent="0.25">
      <c r="N2111">
        <f t="shared" si="1102"/>
        <v>2098</v>
      </c>
      <c r="O2111">
        <f t="shared" si="1085"/>
        <v>4394.0409248209244</v>
      </c>
      <c r="P2111">
        <f t="shared" si="1086"/>
        <v>3954.6368323388319</v>
      </c>
      <c r="Q2111">
        <f t="shared" si="1087"/>
        <v>4.0237859398551499E-15</v>
      </c>
      <c r="R2111">
        <f t="shared" si="1088"/>
        <v>3.88448159524296E-8</v>
      </c>
      <c r="S2111">
        <f t="shared" si="1089"/>
        <v>2.6825239599034341E-15</v>
      </c>
      <c r="T2111">
        <f t="shared" si="1070"/>
        <v>-4.0890983814791805E-11</v>
      </c>
      <c r="U2111">
        <f t="shared" si="1090"/>
        <v>-4.0890983814791805E-11</v>
      </c>
      <c r="V2111">
        <f t="shared" si="1091"/>
        <v>-2.727376156266951E-11</v>
      </c>
      <c r="W2111">
        <f t="shared" si="1092"/>
        <v>-2.727376156266951E-11</v>
      </c>
      <c r="X2111">
        <f t="shared" si="1071"/>
        <v>7.7802274428002385E-8</v>
      </c>
      <c r="Y2111">
        <f t="shared" si="1072"/>
        <v>1.0378623764073506E-7</v>
      </c>
      <c r="Z2111">
        <f t="shared" si="1073"/>
        <v>-1.1430510305500322E-6</v>
      </c>
      <c r="AA2111">
        <f t="shared" si="1074"/>
        <v>-5.2659076007908112E-4</v>
      </c>
      <c r="AB2111">
        <f t="shared" si="1093"/>
        <v>-1.56081982408496E-10</v>
      </c>
      <c r="AC2111">
        <f t="shared" si="1094"/>
        <v>-1.3860680769153364E-10</v>
      </c>
      <c r="AD2111">
        <f t="shared" si="1075"/>
        <v>1</v>
      </c>
      <c r="AE2111">
        <f t="shared" si="1076"/>
        <v>0</v>
      </c>
      <c r="AF2111">
        <f t="shared" si="1077"/>
        <v>0</v>
      </c>
      <c r="AG2111">
        <f t="shared" si="1078"/>
        <v>-3955.6368323388319</v>
      </c>
      <c r="AH2111">
        <f t="shared" si="1079"/>
        <v>0</v>
      </c>
      <c r="AI2111">
        <f t="shared" si="1080"/>
        <v>1</v>
      </c>
      <c r="AJ2111">
        <f t="shared" si="1081"/>
        <v>-2</v>
      </c>
      <c r="AK2111">
        <f t="shared" si="1082"/>
        <v>1</v>
      </c>
      <c r="AL2111">
        <f t="shared" si="1083"/>
        <v>-2.627878433849945E-4</v>
      </c>
      <c r="AM2111">
        <f t="shared" si="1095"/>
        <v>0</v>
      </c>
      <c r="AN2111" s="22">
        <f t="shared" si="1084"/>
        <v>1.0150733090921687E-6</v>
      </c>
      <c r="AO2111">
        <f t="shared" si="1096"/>
        <v>-1.1430510305500322E-6</v>
      </c>
      <c r="AP2111">
        <f t="shared" si="1097"/>
        <v>-5.2659076007908112E-4</v>
      </c>
      <c r="AQ2111">
        <f t="shared" si="1098"/>
        <v>-1.1430510305500322E-6</v>
      </c>
      <c r="AR2111">
        <f t="shared" si="1099"/>
        <v>-5.2659076007908112E-4</v>
      </c>
      <c r="AS2111">
        <f t="shared" si="1100"/>
        <v>0</v>
      </c>
      <c r="AT2111">
        <f t="shared" si="1101"/>
        <v>0</v>
      </c>
    </row>
    <row r="2112" spans="14:46" x14ac:dyDescent="0.25">
      <c r="N2112">
        <f t="shared" si="1102"/>
        <v>2099</v>
      </c>
      <c r="O2112">
        <f t="shared" si="1085"/>
        <v>4396.1353199233172</v>
      </c>
      <c r="P2112">
        <f t="shared" si="1086"/>
        <v>3956.5217879309857</v>
      </c>
      <c r="Q2112">
        <f t="shared" si="1087"/>
        <v>4.0161234122732112E-15</v>
      </c>
      <c r="R2112">
        <f t="shared" si="1088"/>
        <v>3.8807812081314116E-8</v>
      </c>
      <c r="S2112">
        <f t="shared" si="1089"/>
        <v>2.6774156081821411E-15</v>
      </c>
      <c r="T2112">
        <f t="shared" si="1070"/>
        <v>4.0832539967854206E-11</v>
      </c>
      <c r="U2112">
        <f t="shared" si="1090"/>
        <v>4.0832539967854206E-11</v>
      </c>
      <c r="V2112">
        <f t="shared" si="1091"/>
        <v>2.7234774040782048E-11</v>
      </c>
      <c r="W2112">
        <f t="shared" si="1092"/>
        <v>2.7234774040782048E-11</v>
      </c>
      <c r="X2112">
        <f t="shared" si="1071"/>
        <v>7.7728105767905674E-8</v>
      </c>
      <c r="Y2112">
        <f t="shared" si="1072"/>
        <v>1.0368727484861212E-7</v>
      </c>
      <c r="Z2112">
        <f t="shared" si="1073"/>
        <v>1.1419621518575777E-6</v>
      </c>
      <c r="AA2112">
        <f t="shared" si="1074"/>
        <v>5.2633939974130301E-4</v>
      </c>
      <c r="AB2112">
        <f t="shared" si="1093"/>
        <v>1.558590082542226E-10</v>
      </c>
      <c r="AC2112">
        <f t="shared" si="1094"/>
        <v>1.3840879804463558E-10</v>
      </c>
      <c r="AD2112">
        <f t="shared" si="1075"/>
        <v>1</v>
      </c>
      <c r="AE2112">
        <f t="shared" si="1076"/>
        <v>0</v>
      </c>
      <c r="AF2112">
        <f t="shared" si="1077"/>
        <v>0</v>
      </c>
      <c r="AG2112">
        <f t="shared" si="1078"/>
        <v>-3957.5217879309857</v>
      </c>
      <c r="AH2112">
        <f t="shared" si="1079"/>
        <v>0</v>
      </c>
      <c r="AI2112">
        <f t="shared" si="1080"/>
        <v>1</v>
      </c>
      <c r="AJ2112">
        <f t="shared" si="1081"/>
        <v>-2</v>
      </c>
      <c r="AK2112">
        <f t="shared" si="1082"/>
        <v>1</v>
      </c>
      <c r="AL2112">
        <f t="shared" si="1083"/>
        <v>2.626626466992581E-4</v>
      </c>
      <c r="AM2112">
        <f t="shared" si="1095"/>
        <v>0</v>
      </c>
      <c r="AN2112" s="22">
        <f t="shared" si="1084"/>
        <v>-1.0141063427868357E-6</v>
      </c>
      <c r="AO2112">
        <f t="shared" si="1096"/>
        <v>1.1419621518575777E-6</v>
      </c>
      <c r="AP2112">
        <f t="shared" si="1097"/>
        <v>5.2633939974130301E-4</v>
      </c>
      <c r="AQ2112">
        <f t="shared" si="1098"/>
        <v>1.1419621518575777E-6</v>
      </c>
      <c r="AR2112">
        <f t="shared" si="1099"/>
        <v>5.2633939974130301E-4</v>
      </c>
      <c r="AS2112">
        <f t="shared" si="1100"/>
        <v>0</v>
      </c>
      <c r="AT2112">
        <f t="shared" si="1101"/>
        <v>0</v>
      </c>
    </row>
    <row r="2113" spans="14:46" x14ac:dyDescent="0.25">
      <c r="N2113">
        <f t="shared" si="1102"/>
        <v>2100</v>
      </c>
      <c r="O2113">
        <f t="shared" si="1085"/>
        <v>4398.22971502571</v>
      </c>
      <c r="P2113">
        <f t="shared" si="1086"/>
        <v>3958.4067435231391</v>
      </c>
      <c r="Q2113">
        <f t="shared" si="1087"/>
        <v>1.5642916198561878E-39</v>
      </c>
      <c r="R2113">
        <f t="shared" si="1088"/>
        <v>1.5130160666801433E-32</v>
      </c>
      <c r="S2113">
        <f t="shared" si="1089"/>
        <v>1.042861079904125E-39</v>
      </c>
      <c r="T2113">
        <f t="shared" si="1070"/>
        <v>-5.0943006311627632E-23</v>
      </c>
      <c r="U2113">
        <f t="shared" si="1090"/>
        <v>-5.0943006311627632E-23</v>
      </c>
      <c r="V2113">
        <f t="shared" si="1091"/>
        <v>-3.3978316070631841E-23</v>
      </c>
      <c r="W2113">
        <f t="shared" si="1092"/>
        <v>-3.3978316070631841E-23</v>
      </c>
      <c r="X2113">
        <f t="shared" si="1071"/>
        <v>3.030415411511997E-32</v>
      </c>
      <c r="Y2113">
        <f t="shared" si="1072"/>
        <v>4.0424945496067489E-32</v>
      </c>
      <c r="Z2113">
        <f t="shared" si="1073"/>
        <v>7.1270046955195018E-19</v>
      </c>
      <c r="AA2113">
        <f t="shared" si="1074"/>
        <v>3.2864548707566694E-16</v>
      </c>
      <c r="AB2113">
        <f t="shared" si="1093"/>
        <v>0</v>
      </c>
      <c r="AC2113">
        <f t="shared" si="1094"/>
        <v>0</v>
      </c>
      <c r="AD2113">
        <f t="shared" si="1075"/>
        <v>1</v>
      </c>
      <c r="AE2113">
        <f t="shared" si="1076"/>
        <v>0</v>
      </c>
      <c r="AF2113">
        <f t="shared" si="1077"/>
        <v>0</v>
      </c>
      <c r="AG2113">
        <f t="shared" si="1078"/>
        <v>-3959.4067435231391</v>
      </c>
      <c r="AH2113">
        <f t="shared" si="1079"/>
        <v>0</v>
      </c>
      <c r="AI2113">
        <f t="shared" si="1080"/>
        <v>1</v>
      </c>
      <c r="AJ2113">
        <f t="shared" si="1081"/>
        <v>-2</v>
      </c>
      <c r="AK2113">
        <f t="shared" si="1082"/>
        <v>1</v>
      </c>
      <c r="AL2113">
        <f t="shared" si="1083"/>
        <v>1.6400629081415056E-16</v>
      </c>
      <c r="AM2113">
        <f t="shared" si="1095"/>
        <v>0</v>
      </c>
      <c r="AN2113" s="22">
        <f t="shared" si="1084"/>
        <v>-6.3290544736576436E-19</v>
      </c>
      <c r="AO2113">
        <f t="shared" si="1096"/>
        <v>7.1270046955195018E-19</v>
      </c>
      <c r="AP2113">
        <f t="shared" si="1097"/>
        <v>3.2864548707566689E-16</v>
      </c>
      <c r="AQ2113">
        <f t="shared" si="1098"/>
        <v>7.1270046955195018E-19</v>
      </c>
      <c r="AR2113">
        <f t="shared" si="1099"/>
        <v>3.2864548707566689E-16</v>
      </c>
      <c r="AS2113">
        <f t="shared" si="1100"/>
        <v>0</v>
      </c>
      <c r="AT2113">
        <f t="shared" si="1101"/>
        <v>0</v>
      </c>
    </row>
    <row r="2114" spans="14:46" x14ac:dyDescent="0.25">
      <c r="N2114">
        <f t="shared" si="1102"/>
        <v>2101</v>
      </c>
      <c r="O2114">
        <f t="shared" si="1085"/>
        <v>4400.3241101281037</v>
      </c>
      <c r="P2114">
        <f t="shared" si="1086"/>
        <v>3960.2916991152933</v>
      </c>
      <c r="Q2114">
        <f t="shared" si="1087"/>
        <v>4.0008529983371725E-15</v>
      </c>
      <c r="R2114">
        <f t="shared" si="1088"/>
        <v>3.8733962788745774E-8</v>
      </c>
      <c r="S2114">
        <f t="shared" si="1089"/>
        <v>2.6672353322247822E-15</v>
      </c>
      <c r="T2114">
        <f t="shared" si="1070"/>
        <v>-4.0715985975658697E-11</v>
      </c>
      <c r="U2114">
        <f t="shared" si="1090"/>
        <v>-4.0715985975658697E-11</v>
      </c>
      <c r="V2114">
        <f t="shared" si="1091"/>
        <v>-2.7157021642762975E-11</v>
      </c>
      <c r="W2114">
        <f t="shared" si="1092"/>
        <v>-2.7157021642762975E-11</v>
      </c>
      <c r="X2114">
        <f t="shared" si="1071"/>
        <v>7.7580086265401606E-8</v>
      </c>
      <c r="Y2114">
        <f t="shared" si="1072"/>
        <v>1.0348977342788497E-7</v>
      </c>
      <c r="Z2114">
        <f t="shared" si="1073"/>
        <v>-1.1397890570213114E-6</v>
      </c>
      <c r="AA2114">
        <f t="shared" si="1074"/>
        <v>-5.2583739827540032E-4</v>
      </c>
      <c r="AB2114">
        <f t="shared" si="1093"/>
        <v>-1.5541433246672157E-10</v>
      </c>
      <c r="AC2114">
        <f t="shared" si="1094"/>
        <v>-1.3801390879871071E-10</v>
      </c>
      <c r="AD2114">
        <f t="shared" si="1075"/>
        <v>1</v>
      </c>
      <c r="AE2114">
        <f t="shared" si="1076"/>
        <v>0</v>
      </c>
      <c r="AF2114">
        <f t="shared" si="1077"/>
        <v>0</v>
      </c>
      <c r="AG2114">
        <f t="shared" si="1078"/>
        <v>-3961.2916991152933</v>
      </c>
      <c r="AH2114">
        <f t="shared" si="1079"/>
        <v>0</v>
      </c>
      <c r="AI2114">
        <f t="shared" si="1080"/>
        <v>1</v>
      </c>
      <c r="AJ2114">
        <f t="shared" si="1081"/>
        <v>-2</v>
      </c>
      <c r="AK2114">
        <f t="shared" si="1082"/>
        <v>1</v>
      </c>
      <c r="AL2114">
        <f t="shared" si="1083"/>
        <v>-2.6241261086235019E-4</v>
      </c>
      <c r="AM2114">
        <f t="shared" si="1095"/>
        <v>0</v>
      </c>
      <c r="AN2114" s="22">
        <f t="shared" si="1084"/>
        <v>1.0121765506999902E-6</v>
      </c>
      <c r="AO2114">
        <f t="shared" si="1096"/>
        <v>-1.1397890570213114E-6</v>
      </c>
      <c r="AP2114">
        <f t="shared" si="1097"/>
        <v>-5.2583739827540032E-4</v>
      </c>
      <c r="AQ2114">
        <f t="shared" si="1098"/>
        <v>-1.1397890570213114E-6</v>
      </c>
      <c r="AR2114">
        <f t="shared" si="1099"/>
        <v>-5.2583739827540032E-4</v>
      </c>
      <c r="AS2114">
        <f t="shared" si="1100"/>
        <v>0</v>
      </c>
      <c r="AT2114">
        <f t="shared" si="1101"/>
        <v>0</v>
      </c>
    </row>
    <row r="2115" spans="14:46" x14ac:dyDescent="0.25">
      <c r="N2115">
        <f t="shared" si="1102"/>
        <v>2102</v>
      </c>
      <c r="O2115">
        <f t="shared" si="1085"/>
        <v>4402.4185052304965</v>
      </c>
      <c r="P2115">
        <f t="shared" si="1086"/>
        <v>3962.1766547074471</v>
      </c>
      <c r="Q2115">
        <f t="shared" si="1087"/>
        <v>3.993245008100109E-15</v>
      </c>
      <c r="R2115">
        <f t="shared" si="1088"/>
        <v>3.8697117166319088E-8</v>
      </c>
      <c r="S2115">
        <f t="shared" si="1089"/>
        <v>2.6621633387334062E-15</v>
      </c>
      <c r="T2115">
        <f t="shared" si="1070"/>
        <v>4.065787530132525E-11</v>
      </c>
      <c r="U2115">
        <f t="shared" si="1090"/>
        <v>4.065787530132525E-11</v>
      </c>
      <c r="V2115">
        <f t="shared" si="1091"/>
        <v>2.7118256413576002E-11</v>
      </c>
      <c r="W2115">
        <f t="shared" si="1092"/>
        <v>2.7118256413576002E-11</v>
      </c>
      <c r="X2115">
        <f t="shared" si="1071"/>
        <v>7.7506235019591116E-8</v>
      </c>
      <c r="Y2115">
        <f t="shared" si="1072"/>
        <v>1.0339123426076553E-7</v>
      </c>
      <c r="Z2115">
        <f t="shared" si="1073"/>
        <v>1.1387048349639779E-6</v>
      </c>
      <c r="AA2115">
        <f t="shared" si="1074"/>
        <v>5.2558675646149726E-4</v>
      </c>
      <c r="AB2115">
        <f t="shared" si="1093"/>
        <v>1.5519262881682224E-10</v>
      </c>
      <c r="AC2115">
        <f t="shared" si="1094"/>
        <v>1.3781702740880128E-10</v>
      </c>
      <c r="AD2115">
        <f t="shared" si="1075"/>
        <v>1</v>
      </c>
      <c r="AE2115">
        <f t="shared" si="1076"/>
        <v>0</v>
      </c>
      <c r="AF2115">
        <f t="shared" si="1077"/>
        <v>0</v>
      </c>
      <c r="AG2115">
        <f t="shared" si="1078"/>
        <v>-3963.1766547074471</v>
      </c>
      <c r="AH2115">
        <f t="shared" si="1079"/>
        <v>0</v>
      </c>
      <c r="AI2115">
        <f t="shared" si="1080"/>
        <v>1</v>
      </c>
      <c r="AJ2115">
        <f t="shared" si="1081"/>
        <v>-2</v>
      </c>
      <c r="AK2115">
        <f t="shared" si="1082"/>
        <v>1</v>
      </c>
      <c r="AL2115">
        <f t="shared" si="1083"/>
        <v>2.622877713709151E-4</v>
      </c>
      <c r="AM2115">
        <f t="shared" si="1095"/>
        <v>0</v>
      </c>
      <c r="AN2115" s="22">
        <f t="shared" si="1084"/>
        <v>-1.01121371966704E-6</v>
      </c>
      <c r="AO2115">
        <f t="shared" si="1096"/>
        <v>1.1387048349639779E-6</v>
      </c>
      <c r="AP2115">
        <f t="shared" si="1097"/>
        <v>5.2558675646149726E-4</v>
      </c>
      <c r="AQ2115">
        <f t="shared" si="1098"/>
        <v>1.1387048349639779E-6</v>
      </c>
      <c r="AR2115">
        <f t="shared" si="1099"/>
        <v>5.2558675646149726E-4</v>
      </c>
      <c r="AS2115">
        <f t="shared" si="1100"/>
        <v>0</v>
      </c>
      <c r="AT2115">
        <f t="shared" si="1101"/>
        <v>0</v>
      </c>
    </row>
    <row r="2116" spans="14:46" x14ac:dyDescent="0.25">
      <c r="N2116">
        <f t="shared" si="1102"/>
        <v>2103</v>
      </c>
      <c r="O2116">
        <f t="shared" si="1085"/>
        <v>4404.5129003328902</v>
      </c>
      <c r="P2116">
        <f t="shared" si="1086"/>
        <v>3964.0616102996014</v>
      </c>
      <c r="Q2116">
        <f t="shared" si="1087"/>
        <v>7.5960243550688457E-41</v>
      </c>
      <c r="R2116">
        <f t="shared" si="1088"/>
        <v>7.3680425552104458E-34</v>
      </c>
      <c r="S2116">
        <f t="shared" si="1089"/>
        <v>5.0640162367125642E-41</v>
      </c>
      <c r="T2116">
        <f t="shared" si="1070"/>
        <v>1.1209803798445975E-23</v>
      </c>
      <c r="U2116">
        <f t="shared" si="1090"/>
        <v>1.1209803798445975E-23</v>
      </c>
      <c r="V2116">
        <f t="shared" si="1091"/>
        <v>7.4767867792200227E-24</v>
      </c>
      <c r="W2116">
        <f t="shared" si="1092"/>
        <v>7.4767867792200227E-24</v>
      </c>
      <c r="X2116">
        <f t="shared" si="1071"/>
        <v>1.4757400223379673E-33</v>
      </c>
      <c r="Y2116">
        <f t="shared" si="1072"/>
        <v>1.968597075733297E-33</v>
      </c>
      <c r="Z2116">
        <f t="shared" si="1073"/>
        <v>-1.5705123664041637E-19</v>
      </c>
      <c r="AA2116">
        <f t="shared" si="1074"/>
        <v>-7.2523836931574286E-17</v>
      </c>
      <c r="AB2116">
        <f t="shared" si="1093"/>
        <v>0</v>
      </c>
      <c r="AC2116">
        <f t="shared" si="1094"/>
        <v>0</v>
      </c>
      <c r="AD2116">
        <f t="shared" si="1075"/>
        <v>1</v>
      </c>
      <c r="AE2116">
        <f t="shared" si="1076"/>
        <v>0</v>
      </c>
      <c r="AF2116">
        <f t="shared" si="1077"/>
        <v>0</v>
      </c>
      <c r="AG2116">
        <f t="shared" si="1078"/>
        <v>-3965.0616102996014</v>
      </c>
      <c r="AH2116">
        <f t="shared" si="1079"/>
        <v>0</v>
      </c>
      <c r="AI2116">
        <f t="shared" si="1080"/>
        <v>1</v>
      </c>
      <c r="AJ2116">
        <f t="shared" si="1081"/>
        <v>-2</v>
      </c>
      <c r="AK2116">
        <f t="shared" si="1082"/>
        <v>1</v>
      </c>
      <c r="AL2116">
        <f t="shared" si="1083"/>
        <v>-3.6192184694450256E-17</v>
      </c>
      <c r="AM2116">
        <f t="shared" si="1095"/>
        <v>0</v>
      </c>
      <c r="AN2116" s="22">
        <f t="shared" si="1084"/>
        <v>1.3946754267377578E-19</v>
      </c>
      <c r="AO2116">
        <f t="shared" si="1096"/>
        <v>-1.5705123664041637E-19</v>
      </c>
      <c r="AP2116">
        <f t="shared" si="1097"/>
        <v>-7.2523836931574286E-17</v>
      </c>
      <c r="AQ2116">
        <f t="shared" si="1098"/>
        <v>-1.5705123664041637E-19</v>
      </c>
      <c r="AR2116">
        <f t="shared" si="1099"/>
        <v>-7.2523836931574286E-17</v>
      </c>
      <c r="AS2116">
        <f t="shared" si="1100"/>
        <v>0</v>
      </c>
      <c r="AT2116">
        <f t="shared" si="1101"/>
        <v>0</v>
      </c>
    </row>
    <row r="2117" spans="14:46" x14ac:dyDescent="0.25">
      <c r="N2117">
        <f t="shared" si="1102"/>
        <v>2104</v>
      </c>
      <c r="O2117">
        <f t="shared" si="1085"/>
        <v>4406.607295435283</v>
      </c>
      <c r="P2117">
        <f t="shared" si="1086"/>
        <v>3965.9465658917547</v>
      </c>
      <c r="Q2117">
        <f t="shared" si="1087"/>
        <v>3.9780832026926642E-15</v>
      </c>
      <c r="R2117">
        <f t="shared" si="1088"/>
        <v>3.8623583468707043E-8</v>
      </c>
      <c r="S2117">
        <f t="shared" si="1089"/>
        <v>2.6520554684617756E-15</v>
      </c>
      <c r="T2117">
        <f t="shared" si="1070"/>
        <v>-4.0541985278975132E-11</v>
      </c>
      <c r="U2117">
        <f t="shared" si="1090"/>
        <v>-4.0541985278975132E-11</v>
      </c>
      <c r="V2117">
        <f t="shared" si="1091"/>
        <v>-2.7040947015864302E-11</v>
      </c>
      <c r="W2117">
        <f t="shared" si="1092"/>
        <v>-2.7040947015864302E-11</v>
      </c>
      <c r="X2117">
        <f t="shared" si="1071"/>
        <v>7.7358848534283239E-8</v>
      </c>
      <c r="Y2117">
        <f t="shared" si="1072"/>
        <v>1.0319457767198444E-7</v>
      </c>
      <c r="Z2117">
        <f t="shared" si="1073"/>
        <v>-1.1365410268422932E-6</v>
      </c>
      <c r="AA2117">
        <f t="shared" si="1074"/>
        <v>-5.2508618896339888E-4</v>
      </c>
      <c r="AB2117">
        <f t="shared" si="1093"/>
        <v>-1.5475048498459645E-10</v>
      </c>
      <c r="AC2117">
        <f t="shared" si="1094"/>
        <v>-1.3742438663701899E-10</v>
      </c>
      <c r="AD2117">
        <f t="shared" si="1075"/>
        <v>1</v>
      </c>
      <c r="AE2117">
        <f t="shared" si="1076"/>
        <v>0</v>
      </c>
      <c r="AF2117">
        <f t="shared" si="1077"/>
        <v>0</v>
      </c>
      <c r="AG2117">
        <f t="shared" si="1078"/>
        <v>-3966.9465658917547</v>
      </c>
      <c r="AH2117">
        <f t="shared" si="1079"/>
        <v>0</v>
      </c>
      <c r="AI2117">
        <f t="shared" si="1080"/>
        <v>1</v>
      </c>
      <c r="AJ2117">
        <f t="shared" si="1081"/>
        <v>-2</v>
      </c>
      <c r="AK2117">
        <f t="shared" si="1082"/>
        <v>1</v>
      </c>
      <c r="AL2117">
        <f t="shared" si="1083"/>
        <v>-2.6203844839442817E-4</v>
      </c>
      <c r="AM2117">
        <f t="shared" si="1095"/>
        <v>0</v>
      </c>
      <c r="AN2117" s="22">
        <f t="shared" si="1084"/>
        <v>1.0092921745425005E-6</v>
      </c>
      <c r="AO2117">
        <f t="shared" si="1096"/>
        <v>-1.1365410268422932E-6</v>
      </c>
      <c r="AP2117">
        <f t="shared" si="1097"/>
        <v>-5.2508618896339888E-4</v>
      </c>
      <c r="AQ2117">
        <f t="shared" si="1098"/>
        <v>-1.1365410268422932E-6</v>
      </c>
      <c r="AR2117">
        <f t="shared" si="1099"/>
        <v>-5.2508618896339888E-4</v>
      </c>
      <c r="AS2117">
        <f t="shared" si="1100"/>
        <v>0</v>
      </c>
      <c r="AT2117">
        <f t="shared" si="1101"/>
        <v>0</v>
      </c>
    </row>
    <row r="2118" spans="14:46" x14ac:dyDescent="0.25">
      <c r="N2118">
        <f t="shared" si="1102"/>
        <v>2105</v>
      </c>
      <c r="O2118">
        <f t="shared" si="1085"/>
        <v>4408.7016905376759</v>
      </c>
      <c r="P2118">
        <f t="shared" si="1086"/>
        <v>3967.8315214839085</v>
      </c>
      <c r="Q2118">
        <f t="shared" si="1087"/>
        <v>3.9705292846653545E-15</v>
      </c>
      <c r="R2118">
        <f t="shared" si="1088"/>
        <v>3.8586895193910481E-8</v>
      </c>
      <c r="S2118">
        <f t="shared" si="1089"/>
        <v>2.6470195231102366E-15</v>
      </c>
      <c r="T2118">
        <f t="shared" si="1070"/>
        <v>4.0484205406467554E-11</v>
      </c>
      <c r="U2118">
        <f t="shared" si="1090"/>
        <v>4.0484205406467554E-11</v>
      </c>
      <c r="V2118">
        <f t="shared" si="1091"/>
        <v>2.7002402497344011E-11</v>
      </c>
      <c r="W2118">
        <f t="shared" si="1092"/>
        <v>2.7002402497344011E-11</v>
      </c>
      <c r="X2118">
        <f t="shared" si="1071"/>
        <v>7.7285312894120184E-8</v>
      </c>
      <c r="Y2118">
        <f t="shared" si="1072"/>
        <v>1.0309645971546289E-7</v>
      </c>
      <c r="Z2118">
        <f t="shared" si="1073"/>
        <v>1.1354614349054963E-6</v>
      </c>
      <c r="AA2118">
        <f t="shared" si="1074"/>
        <v>5.2483626259688368E-4</v>
      </c>
      <c r="AB2118">
        <f t="shared" si="1093"/>
        <v>1.5453004280279793E-10</v>
      </c>
      <c r="AC2118">
        <f t="shared" si="1094"/>
        <v>1.3722862547953744E-10</v>
      </c>
      <c r="AD2118">
        <f t="shared" si="1075"/>
        <v>1</v>
      </c>
      <c r="AE2118">
        <f t="shared" si="1076"/>
        <v>0</v>
      </c>
      <c r="AF2118">
        <f t="shared" si="1077"/>
        <v>0</v>
      </c>
      <c r="AG2118">
        <f t="shared" si="1078"/>
        <v>-3968.8315214839085</v>
      </c>
      <c r="AH2118">
        <f t="shared" si="1079"/>
        <v>0</v>
      </c>
      <c r="AI2118">
        <f t="shared" si="1080"/>
        <v>1</v>
      </c>
      <c r="AJ2118">
        <f t="shared" si="1081"/>
        <v>-2</v>
      </c>
      <c r="AK2118">
        <f t="shared" si="1082"/>
        <v>1</v>
      </c>
      <c r="AL2118">
        <f t="shared" si="1083"/>
        <v>2.6191396457082394E-4</v>
      </c>
      <c r="AM2118">
        <f t="shared" si="1095"/>
        <v>0</v>
      </c>
      <c r="AN2118" s="22">
        <f t="shared" si="1084"/>
        <v>-1.0083334552359502E-6</v>
      </c>
      <c r="AO2118">
        <f t="shared" si="1096"/>
        <v>1.1354614349054963E-6</v>
      </c>
      <c r="AP2118">
        <f t="shared" si="1097"/>
        <v>5.2483626259688379E-4</v>
      </c>
      <c r="AQ2118">
        <f t="shared" si="1098"/>
        <v>1.1354614349054963E-6</v>
      </c>
      <c r="AR2118">
        <f t="shared" si="1099"/>
        <v>5.2483626259688379E-4</v>
      </c>
      <c r="AS2118">
        <f t="shared" si="1100"/>
        <v>0</v>
      </c>
      <c r="AT2118">
        <f t="shared" si="1101"/>
        <v>0</v>
      </c>
    </row>
    <row r="2119" spans="14:46" x14ac:dyDescent="0.25">
      <c r="N2119">
        <f t="shared" si="1102"/>
        <v>2106</v>
      </c>
      <c r="O2119">
        <f t="shared" si="1085"/>
        <v>4410.7960856400696</v>
      </c>
      <c r="P2119">
        <f t="shared" si="1086"/>
        <v>3969.7164770760628</v>
      </c>
      <c r="Q2119">
        <f t="shared" si="1087"/>
        <v>8.8447347381225947E-41</v>
      </c>
      <c r="R2119">
        <f t="shared" si="1088"/>
        <v>8.603769717637694E-34</v>
      </c>
      <c r="S2119">
        <f t="shared" si="1089"/>
        <v>5.8964898254150628E-41</v>
      </c>
      <c r="T2119">
        <f t="shared" si="1070"/>
        <v>-1.2078896379321977E-23</v>
      </c>
      <c r="U2119">
        <f t="shared" si="1090"/>
        <v>-1.2078896379321977E-23</v>
      </c>
      <c r="V2119">
        <f t="shared" si="1091"/>
        <v>-8.0564542250015915E-24</v>
      </c>
      <c r="W2119">
        <f t="shared" si="1092"/>
        <v>-8.0564542250015915E-24</v>
      </c>
      <c r="X2119">
        <f t="shared" si="1071"/>
        <v>1.7232393944767381E-33</v>
      </c>
      <c r="Y2119">
        <f t="shared" si="1072"/>
        <v>2.2987529430400836E-33</v>
      </c>
      <c r="Z2119">
        <f t="shared" si="1073"/>
        <v>1.6946912730867724E-19</v>
      </c>
      <c r="AA2119">
        <f t="shared" si="1074"/>
        <v>7.8369650356881259E-17</v>
      </c>
      <c r="AB2119">
        <f t="shared" si="1093"/>
        <v>0</v>
      </c>
      <c r="AC2119">
        <f t="shared" si="1094"/>
        <v>0</v>
      </c>
      <c r="AD2119">
        <f t="shared" si="1075"/>
        <v>1</v>
      </c>
      <c r="AE2119">
        <f t="shared" si="1076"/>
        <v>0</v>
      </c>
      <c r="AF2119">
        <f t="shared" si="1077"/>
        <v>0</v>
      </c>
      <c r="AG2119">
        <f t="shared" si="1078"/>
        <v>-3970.7164770760628</v>
      </c>
      <c r="AH2119">
        <f t="shared" si="1079"/>
        <v>0</v>
      </c>
      <c r="AI2119">
        <f t="shared" si="1080"/>
        <v>1</v>
      </c>
      <c r="AJ2119">
        <f t="shared" si="1081"/>
        <v>-2</v>
      </c>
      <c r="AK2119">
        <f t="shared" si="1082"/>
        <v>1</v>
      </c>
      <c r="AL2119">
        <f t="shared" si="1083"/>
        <v>3.9109577624705084E-17</v>
      </c>
      <c r="AM2119">
        <f t="shared" si="1095"/>
        <v>0</v>
      </c>
      <c r="AN2119" s="22">
        <f t="shared" si="1084"/>
        <v>-1.5049510747109209E-19</v>
      </c>
      <c r="AO2119">
        <f t="shared" si="1096"/>
        <v>1.6946912730867724E-19</v>
      </c>
      <c r="AP2119">
        <f t="shared" si="1097"/>
        <v>7.8369650356881259E-17</v>
      </c>
      <c r="AQ2119">
        <f t="shared" si="1098"/>
        <v>1.6946912730867724E-19</v>
      </c>
      <c r="AR2119">
        <f t="shared" si="1099"/>
        <v>7.8369650356881259E-17</v>
      </c>
      <c r="AS2119">
        <f t="shared" si="1100"/>
        <v>0</v>
      </c>
      <c r="AT2119">
        <f t="shared" si="1101"/>
        <v>0</v>
      </c>
    </row>
    <row r="2120" spans="14:46" x14ac:dyDescent="0.25">
      <c r="N2120">
        <f t="shared" si="1102"/>
        <v>2107</v>
      </c>
      <c r="O2120">
        <f t="shared" si="1085"/>
        <v>4412.8904807424633</v>
      </c>
      <c r="P2120">
        <f t="shared" si="1086"/>
        <v>3971.6014326682171</v>
      </c>
      <c r="Q2120">
        <f t="shared" si="1087"/>
        <v>3.9554751621453611E-15</v>
      </c>
      <c r="R2120">
        <f t="shared" si="1088"/>
        <v>3.8513675295512751E-8</v>
      </c>
      <c r="S2120">
        <f t="shared" si="1089"/>
        <v>2.6369834414302406E-15</v>
      </c>
      <c r="T2120">
        <f t="shared" si="1070"/>
        <v>-4.0368974632709198E-11</v>
      </c>
      <c r="U2120">
        <f t="shared" si="1090"/>
        <v>-4.0368974632709198E-11</v>
      </c>
      <c r="V2120">
        <f t="shared" si="1091"/>
        <v>-2.6925532949422414E-11</v>
      </c>
      <c r="W2120">
        <f t="shared" si="1092"/>
        <v>-2.6925532949422414E-11</v>
      </c>
      <c r="X2120">
        <f t="shared" si="1071"/>
        <v>7.7138555821537375E-8</v>
      </c>
      <c r="Y2120">
        <f t="shared" si="1072"/>
        <v>1.029006431469164E-7</v>
      </c>
      <c r="Z2120">
        <f t="shared" si="1073"/>
        <v>-1.1333068606574279E-6</v>
      </c>
      <c r="AA2120">
        <f t="shared" si="1074"/>
        <v>-5.2433712293090508E-4</v>
      </c>
      <c r="AB2120">
        <f t="shared" si="1093"/>
        <v>-1.5409041293048473E-10</v>
      </c>
      <c r="AC2120">
        <f t="shared" si="1094"/>
        <v>-1.3683821720131833E-10</v>
      </c>
      <c r="AD2120">
        <f t="shared" si="1075"/>
        <v>1</v>
      </c>
      <c r="AE2120">
        <f t="shared" si="1076"/>
        <v>0</v>
      </c>
      <c r="AF2120">
        <f t="shared" si="1077"/>
        <v>0</v>
      </c>
      <c r="AG2120">
        <f t="shared" si="1078"/>
        <v>-3972.6014326682171</v>
      </c>
      <c r="AH2120">
        <f t="shared" si="1079"/>
        <v>0</v>
      </c>
      <c r="AI2120">
        <f t="shared" si="1080"/>
        <v>1</v>
      </c>
      <c r="AJ2120">
        <f t="shared" si="1081"/>
        <v>-2</v>
      </c>
      <c r="AK2120">
        <f t="shared" si="1082"/>
        <v>1</v>
      </c>
      <c r="AL2120">
        <f t="shared" si="1083"/>
        <v>-2.6166535141037807E-4</v>
      </c>
      <c r="AM2120">
        <f t="shared" si="1095"/>
        <v>0</v>
      </c>
      <c r="AN2120" s="22">
        <f t="shared" si="1084"/>
        <v>1.0064201101488831E-6</v>
      </c>
      <c r="AO2120">
        <f t="shared" si="1096"/>
        <v>-1.1333068606574279E-6</v>
      </c>
      <c r="AP2120">
        <f t="shared" si="1097"/>
        <v>-5.2433712293090508E-4</v>
      </c>
      <c r="AQ2120">
        <f t="shared" si="1098"/>
        <v>-1.1333068606574279E-6</v>
      </c>
      <c r="AR2120">
        <f t="shared" si="1099"/>
        <v>-5.2433712293090508E-4</v>
      </c>
      <c r="AS2120">
        <f t="shared" si="1100"/>
        <v>0</v>
      </c>
      <c r="AT2120">
        <f t="shared" si="1101"/>
        <v>0</v>
      </c>
    </row>
    <row r="2121" spans="14:46" x14ac:dyDescent="0.25">
      <c r="N2121">
        <f t="shared" si="1102"/>
        <v>2108</v>
      </c>
      <c r="O2121">
        <f t="shared" si="1085"/>
        <v>4414.9848758448561</v>
      </c>
      <c r="P2121">
        <f t="shared" si="1086"/>
        <v>3973.4863882603704</v>
      </c>
      <c r="Q2121">
        <f t="shared" si="1087"/>
        <v>3.9479748558226013E-15</v>
      </c>
      <c r="R2121">
        <f t="shared" si="1088"/>
        <v>3.847714347377253E-8</v>
      </c>
      <c r="S2121">
        <f t="shared" si="1089"/>
        <v>2.6319832372150674E-15</v>
      </c>
      <c r="T2121">
        <f t="shared" si="1070"/>
        <v>4.0311523211379577E-11</v>
      </c>
      <c r="U2121">
        <f t="shared" si="1090"/>
        <v>4.0311523211379577E-11</v>
      </c>
      <c r="V2121">
        <f t="shared" si="1091"/>
        <v>2.6887207572970246E-11</v>
      </c>
      <c r="W2121">
        <f t="shared" si="1092"/>
        <v>2.6887207572970246E-11</v>
      </c>
      <c r="X2121">
        <f t="shared" si="1071"/>
        <v>7.7065333991408693E-8</v>
      </c>
      <c r="Y2121">
        <f t="shared" si="1072"/>
        <v>1.0280294400397942E-7</v>
      </c>
      <c r="Z2121">
        <f t="shared" si="1073"/>
        <v>1.1322318725162203E-6</v>
      </c>
      <c r="AA2121">
        <f t="shared" si="1074"/>
        <v>5.2408790895337948E-4</v>
      </c>
      <c r="AB2121">
        <f t="shared" si="1093"/>
        <v>1.5387122325752704E-10</v>
      </c>
      <c r="AC2121">
        <f t="shared" si="1094"/>
        <v>1.3664356832009452E-10</v>
      </c>
      <c r="AD2121">
        <f t="shared" si="1075"/>
        <v>1</v>
      </c>
      <c r="AE2121">
        <f t="shared" si="1076"/>
        <v>0</v>
      </c>
      <c r="AF2121">
        <f t="shared" si="1077"/>
        <v>0</v>
      </c>
      <c r="AG2121">
        <f t="shared" si="1078"/>
        <v>-3974.4863882603704</v>
      </c>
      <c r="AH2121">
        <f t="shared" si="1079"/>
        <v>0</v>
      </c>
      <c r="AI2121">
        <f t="shared" si="1080"/>
        <v>1</v>
      </c>
      <c r="AJ2121">
        <f t="shared" si="1081"/>
        <v>-2</v>
      </c>
      <c r="AK2121">
        <f t="shared" si="1082"/>
        <v>1</v>
      </c>
      <c r="AL2121">
        <f t="shared" si="1083"/>
        <v>2.6154122173709419E-4</v>
      </c>
      <c r="AM2121">
        <f t="shared" si="1095"/>
        <v>0</v>
      </c>
      <c r="AN2121" s="22">
        <f t="shared" si="1084"/>
        <v>-1.0054654791911554E-6</v>
      </c>
      <c r="AO2121">
        <f t="shared" si="1096"/>
        <v>1.1322318725162203E-6</v>
      </c>
      <c r="AP2121">
        <f t="shared" si="1097"/>
        <v>5.2408790895337948E-4</v>
      </c>
      <c r="AQ2121">
        <f t="shared" si="1098"/>
        <v>1.1322318725162203E-6</v>
      </c>
      <c r="AR2121">
        <f t="shared" si="1099"/>
        <v>5.2408790895337948E-4</v>
      </c>
      <c r="AS2121">
        <f t="shared" si="1100"/>
        <v>0</v>
      </c>
      <c r="AT2121">
        <f t="shared" si="1101"/>
        <v>0</v>
      </c>
    </row>
    <row r="2122" spans="14:46" x14ac:dyDescent="0.25">
      <c r="N2122">
        <f t="shared" si="1102"/>
        <v>2109</v>
      </c>
      <c r="O2122">
        <f t="shared" si="1085"/>
        <v>4417.0792709472489</v>
      </c>
      <c r="P2122">
        <f t="shared" si="1086"/>
        <v>3975.3713438525242</v>
      </c>
      <c r="Q2122">
        <f t="shared" si="1087"/>
        <v>7.5195588635295165E-40</v>
      </c>
      <c r="R2122">
        <f t="shared" si="1088"/>
        <v>7.3355512298480571E-33</v>
      </c>
      <c r="S2122">
        <f t="shared" si="1089"/>
        <v>5.0130392423530105E-40</v>
      </c>
      <c r="T2122">
        <f t="shared" si="1070"/>
        <v>-3.5169154461894146E-23</v>
      </c>
      <c r="U2122">
        <f t="shared" si="1090"/>
        <v>-3.5169154461894146E-23</v>
      </c>
      <c r="V2122">
        <f t="shared" si="1091"/>
        <v>-2.345731609058024E-23</v>
      </c>
      <c r="W2122">
        <f t="shared" si="1092"/>
        <v>-2.345731609058024E-23</v>
      </c>
      <c r="X2122">
        <f t="shared" si="1071"/>
        <v>1.4692263205021909E-32</v>
      </c>
      <c r="Y2122">
        <f t="shared" si="1072"/>
        <v>1.9599053054267754E-32</v>
      </c>
      <c r="Z2122">
        <f t="shared" si="1073"/>
        <v>4.9413358074920467E-19</v>
      </c>
      <c r="AA2122">
        <f t="shared" si="1074"/>
        <v>2.2883302999562331E-16</v>
      </c>
      <c r="AB2122">
        <f t="shared" si="1093"/>
        <v>0</v>
      </c>
      <c r="AC2122">
        <f t="shared" si="1094"/>
        <v>0</v>
      </c>
      <c r="AD2122">
        <f t="shared" si="1075"/>
        <v>1</v>
      </c>
      <c r="AE2122">
        <f t="shared" si="1076"/>
        <v>0</v>
      </c>
      <c r="AF2122">
        <f t="shared" si="1077"/>
        <v>0</v>
      </c>
      <c r="AG2122">
        <f t="shared" si="1078"/>
        <v>-3976.3713438525242</v>
      </c>
      <c r="AH2122">
        <f t="shared" si="1079"/>
        <v>0</v>
      </c>
      <c r="AI2122">
        <f t="shared" si="1080"/>
        <v>1</v>
      </c>
      <c r="AJ2122">
        <f t="shared" si="1081"/>
        <v>-2</v>
      </c>
      <c r="AK2122">
        <f t="shared" si="1082"/>
        <v>1</v>
      </c>
      <c r="AL2122">
        <f t="shared" si="1083"/>
        <v>1.1419711017908332E-16</v>
      </c>
      <c r="AM2122">
        <f t="shared" si="1095"/>
        <v>0</v>
      </c>
      <c r="AN2122" s="22">
        <f t="shared" si="1084"/>
        <v>-4.3880963745665021E-19</v>
      </c>
      <c r="AO2122">
        <f t="shared" si="1096"/>
        <v>4.9413358074920467E-19</v>
      </c>
      <c r="AP2122">
        <f t="shared" si="1097"/>
        <v>2.2883302999562331E-16</v>
      </c>
      <c r="AQ2122">
        <f t="shared" si="1098"/>
        <v>4.9413358074920467E-19</v>
      </c>
      <c r="AR2122">
        <f t="shared" si="1099"/>
        <v>2.2883302999562331E-16</v>
      </c>
      <c r="AS2122">
        <f t="shared" si="1100"/>
        <v>0</v>
      </c>
      <c r="AT2122">
        <f t="shared" si="1101"/>
        <v>0</v>
      </c>
    </row>
    <row r="2123" spans="14:46" x14ac:dyDescent="0.25">
      <c r="N2123">
        <f t="shared" si="1102"/>
        <v>2110</v>
      </c>
      <c r="O2123">
        <f t="shared" si="1085"/>
        <v>4419.1736660496417</v>
      </c>
      <c r="P2123">
        <f t="shared" si="1086"/>
        <v>3977.2562994446776</v>
      </c>
      <c r="Q2123">
        <f t="shared" si="1087"/>
        <v>3.9330274997479246E-15</v>
      </c>
      <c r="R2123">
        <f t="shared" si="1088"/>
        <v>3.8404235591681686E-8</v>
      </c>
      <c r="S2123">
        <f t="shared" si="1089"/>
        <v>2.6220183331652822E-15</v>
      </c>
      <c r="T2123">
        <f t="shared" si="1070"/>
        <v>-4.0196947005103487E-11</v>
      </c>
      <c r="U2123">
        <f t="shared" si="1090"/>
        <v>-4.0196947005103487E-11</v>
      </c>
      <c r="V2123">
        <f t="shared" si="1091"/>
        <v>-2.6810774751114176E-11</v>
      </c>
      <c r="W2123">
        <f t="shared" si="1092"/>
        <v>-2.6810774751114176E-11</v>
      </c>
      <c r="X2123">
        <f t="shared" si="1071"/>
        <v>7.6919202752859765E-8</v>
      </c>
      <c r="Y2123">
        <f t="shared" si="1072"/>
        <v>1.0260796267837828E-7</v>
      </c>
      <c r="Z2123">
        <f t="shared" si="1073"/>
        <v>-1.1300864796772824E-6</v>
      </c>
      <c r="AA2123">
        <f t="shared" si="1074"/>
        <v>-5.2359019101933804E-4</v>
      </c>
      <c r="AB2123">
        <f t="shared" si="1093"/>
        <v>-1.5343408950302464E-10</v>
      </c>
      <c r="AC2123">
        <f t="shared" si="1094"/>
        <v>-1.3625537669096069E-10</v>
      </c>
      <c r="AD2123">
        <f t="shared" si="1075"/>
        <v>1</v>
      </c>
      <c r="AE2123">
        <f t="shared" si="1076"/>
        <v>0</v>
      </c>
      <c r="AF2123">
        <f t="shared" si="1077"/>
        <v>0</v>
      </c>
      <c r="AG2123">
        <f t="shared" si="1078"/>
        <v>-3978.2562994446776</v>
      </c>
      <c r="AH2123">
        <f t="shared" si="1079"/>
        <v>0</v>
      </c>
      <c r="AI2123">
        <f t="shared" si="1080"/>
        <v>1</v>
      </c>
      <c r="AJ2123">
        <f t="shared" si="1081"/>
        <v>-2</v>
      </c>
      <c r="AK2123">
        <f t="shared" si="1082"/>
        <v>1</v>
      </c>
      <c r="AL2123">
        <f t="shared" si="1083"/>
        <v>-2.6129331536589351E-4</v>
      </c>
      <c r="AM2123">
        <f t="shared" si="1095"/>
        <v>0</v>
      </c>
      <c r="AN2123" s="22">
        <f t="shared" si="1084"/>
        <v>1.0035602875510556E-6</v>
      </c>
      <c r="AO2123">
        <f t="shared" si="1096"/>
        <v>-1.1300864796772824E-6</v>
      </c>
      <c r="AP2123">
        <f t="shared" si="1097"/>
        <v>-5.2359019101933804E-4</v>
      </c>
      <c r="AQ2123">
        <f t="shared" si="1098"/>
        <v>-1.1300864796772824E-6</v>
      </c>
      <c r="AR2123">
        <f t="shared" si="1099"/>
        <v>-5.2359019101933804E-4</v>
      </c>
      <c r="AS2123">
        <f t="shared" si="1100"/>
        <v>0</v>
      </c>
      <c r="AT2123">
        <f t="shared" si="1101"/>
        <v>0</v>
      </c>
    </row>
    <row r="2124" spans="14:46" x14ac:dyDescent="0.25">
      <c r="N2124">
        <f t="shared" si="1102"/>
        <v>2111</v>
      </c>
      <c r="O2124">
        <f t="shared" si="1085"/>
        <v>4421.2680611520354</v>
      </c>
      <c r="P2124">
        <f t="shared" si="1086"/>
        <v>3979.1412550368318</v>
      </c>
      <c r="Q2124">
        <f t="shared" si="1087"/>
        <v>3.9255803491729378E-15</v>
      </c>
      <c r="R2124">
        <f t="shared" si="1088"/>
        <v>3.8367859334571358E-8</v>
      </c>
      <c r="S2124">
        <f t="shared" si="1089"/>
        <v>2.6170535661152919E-15</v>
      </c>
      <c r="T2124">
        <f t="shared" si="1070"/>
        <v>4.0139821704530216E-11</v>
      </c>
      <c r="U2124">
        <f t="shared" si="1090"/>
        <v>4.0139821704530216E-11</v>
      </c>
      <c r="V2124">
        <f t="shared" si="1091"/>
        <v>2.6772666961630733E-11</v>
      </c>
      <c r="W2124">
        <f t="shared" si="1092"/>
        <v>2.6772666961630733E-11</v>
      </c>
      <c r="X2124">
        <f t="shared" si="1071"/>
        <v>7.6846292949501381E-8</v>
      </c>
      <c r="Y2124">
        <f t="shared" si="1072"/>
        <v>1.0251067996850196E-7</v>
      </c>
      <c r="Z2124">
        <f t="shared" si="1073"/>
        <v>1.1290160691905818E-6</v>
      </c>
      <c r="AA2124">
        <f t="shared" si="1074"/>
        <v>5.2334168638844064E-4</v>
      </c>
      <c r="AB2124">
        <f t="shared" si="1093"/>
        <v>1.5321614345589645E-10</v>
      </c>
      <c r="AC2124">
        <f t="shared" si="1094"/>
        <v>1.3606183219753633E-10</v>
      </c>
      <c r="AD2124">
        <f t="shared" si="1075"/>
        <v>1</v>
      </c>
      <c r="AE2124">
        <f t="shared" si="1076"/>
        <v>0</v>
      </c>
      <c r="AF2124">
        <f t="shared" si="1077"/>
        <v>0</v>
      </c>
      <c r="AG2124">
        <f t="shared" si="1078"/>
        <v>-3980.1412550368318</v>
      </c>
      <c r="AH2124">
        <f t="shared" si="1079"/>
        <v>0</v>
      </c>
      <c r="AI2124">
        <f t="shared" si="1080"/>
        <v>1</v>
      </c>
      <c r="AJ2124">
        <f t="shared" si="1081"/>
        <v>-2</v>
      </c>
      <c r="AK2124">
        <f t="shared" si="1082"/>
        <v>1</v>
      </c>
      <c r="AL2124">
        <f t="shared" si="1083"/>
        <v>2.6116953833335641E-4</v>
      </c>
      <c r="AM2124">
        <f t="shared" si="1095"/>
        <v>0</v>
      </c>
      <c r="AN2124" s="22">
        <f t="shared" si="1084"/>
        <v>-1.0026097217278522E-6</v>
      </c>
      <c r="AO2124">
        <f t="shared" si="1096"/>
        <v>1.1290160691905818E-6</v>
      </c>
      <c r="AP2124">
        <f t="shared" si="1097"/>
        <v>5.2334168638844064E-4</v>
      </c>
      <c r="AQ2124">
        <f t="shared" si="1098"/>
        <v>1.1290160691905818E-6</v>
      </c>
      <c r="AR2124">
        <f t="shared" si="1099"/>
        <v>5.2334168638844064E-4</v>
      </c>
      <c r="AS2124">
        <f t="shared" si="1100"/>
        <v>0</v>
      </c>
      <c r="AT2124">
        <f t="shared" si="1101"/>
        <v>0</v>
      </c>
    </row>
    <row r="2125" spans="14:46" x14ac:dyDescent="0.25">
      <c r="N2125">
        <f t="shared" si="1102"/>
        <v>2112</v>
      </c>
      <c r="O2125">
        <f t="shared" si="1085"/>
        <v>4423.3624562544292</v>
      </c>
      <c r="P2125">
        <f t="shared" si="1086"/>
        <v>3981.0262106289865</v>
      </c>
      <c r="Q2125">
        <f t="shared" si="1087"/>
        <v>4.161758325403057E-40</v>
      </c>
      <c r="R2125">
        <f t="shared" si="1088"/>
        <v>4.0714763488828323E-33</v>
      </c>
      <c r="S2125">
        <f t="shared" si="1089"/>
        <v>2.7745055502687048E-40</v>
      </c>
      <c r="T2125">
        <f t="shared" si="1070"/>
        <v>2.6126783789951251E-23</v>
      </c>
      <c r="U2125">
        <f t="shared" si="1090"/>
        <v>2.6126783789951251E-23</v>
      </c>
      <c r="V2125">
        <f t="shared" si="1091"/>
        <v>1.74261741468234E-23</v>
      </c>
      <c r="W2125">
        <f t="shared" si="1092"/>
        <v>1.74261741468234E-23</v>
      </c>
      <c r="X2125">
        <f t="shared" si="1071"/>
        <v>8.1546809362426614E-33</v>
      </c>
      <c r="Y2125">
        <f t="shared" si="1072"/>
        <v>1.0878100515487186E-32</v>
      </c>
      <c r="Z2125">
        <f t="shared" si="1073"/>
        <v>-3.6760940712763386E-19</v>
      </c>
      <c r="AA2125">
        <f t="shared" si="1074"/>
        <v>-1.7048144159940757E-16</v>
      </c>
      <c r="AB2125">
        <f t="shared" si="1093"/>
        <v>0</v>
      </c>
      <c r="AC2125">
        <f t="shared" si="1094"/>
        <v>0</v>
      </c>
      <c r="AD2125">
        <f t="shared" si="1075"/>
        <v>1</v>
      </c>
      <c r="AE2125">
        <f t="shared" si="1076"/>
        <v>0</v>
      </c>
      <c r="AF2125">
        <f t="shared" si="1077"/>
        <v>0</v>
      </c>
      <c r="AG2125">
        <f t="shared" si="1078"/>
        <v>-3982.0262106289865</v>
      </c>
      <c r="AH2125">
        <f t="shared" si="1079"/>
        <v>0</v>
      </c>
      <c r="AI2125">
        <f t="shared" si="1080"/>
        <v>1</v>
      </c>
      <c r="AJ2125">
        <f t="shared" si="1081"/>
        <v>-2</v>
      </c>
      <c r="AK2125">
        <f t="shared" si="1082"/>
        <v>1</v>
      </c>
      <c r="AL2125">
        <f t="shared" si="1083"/>
        <v>-8.507749514889126E-17</v>
      </c>
      <c r="AM2125">
        <f t="shared" si="1095"/>
        <v>0</v>
      </c>
      <c r="AN2125" s="22">
        <f t="shared" si="1084"/>
        <v>3.2645130162505591E-19</v>
      </c>
      <c r="AO2125">
        <f t="shared" si="1096"/>
        <v>-3.6760940712763386E-19</v>
      </c>
      <c r="AP2125">
        <f t="shared" si="1097"/>
        <v>-1.7048144159940757E-16</v>
      </c>
      <c r="AQ2125">
        <f t="shared" si="1098"/>
        <v>-3.6760940712763386E-19</v>
      </c>
      <c r="AR2125">
        <f t="shared" si="1099"/>
        <v>-1.7048144159940757E-16</v>
      </c>
      <c r="AS2125">
        <f t="shared" si="1100"/>
        <v>0</v>
      </c>
      <c r="AT2125">
        <f t="shared" si="1101"/>
        <v>0</v>
      </c>
    </row>
    <row r="2126" spans="14:46" x14ac:dyDescent="0.25">
      <c r="N2126">
        <f t="shared" si="1102"/>
        <v>2113</v>
      </c>
      <c r="O2126">
        <f t="shared" si="1085"/>
        <v>4425.456851356822</v>
      </c>
      <c r="P2126">
        <f t="shared" si="1086"/>
        <v>3982.9111662211399</v>
      </c>
      <c r="Q2126">
        <f t="shared" si="1087"/>
        <v>3.9107388521797058E-15</v>
      </c>
      <c r="R2126">
        <f t="shared" si="1088"/>
        <v>3.8295261698444231E-8</v>
      </c>
      <c r="S2126">
        <f t="shared" si="1089"/>
        <v>2.6071592347864708E-15</v>
      </c>
      <c r="T2126">
        <f t="shared" ref="T2126:T2189" si="1103">(4*SIN(O2126)-AK2126*$H$13*2*$H$8*SIN(O2126)/O2126)*COS(O2126*$K$20)/$H$7/((O2126^3)+AK2126*$H$13)</f>
        <v>-4.0025895424540632E-11</v>
      </c>
      <c r="U2126">
        <f t="shared" si="1090"/>
        <v>-4.0025895424540632E-11</v>
      </c>
      <c r="V2126">
        <f t="shared" si="1091"/>
        <v>-2.6696667768754375E-11</v>
      </c>
      <c r="W2126">
        <f t="shared" si="1092"/>
        <v>-2.6696667768754375E-11</v>
      </c>
      <c r="X2126">
        <f t="shared" ref="X2126:X2189" si="1104">(2*O2126-AK2126*$H$13*$H$8)*SIN(O2126)*SIN($K$20*O2126)/((O2126^3)+AK2126*$H$13)</f>
        <v>7.6700783991532943E-8</v>
      </c>
      <c r="Y2126">
        <f t="shared" ref="Y2126:Y2189" si="1105">(AM2126*O2126*O2126+2*O2126*SIN(O2126)/$H$7/ (1+$H$7)-$H$9*AK2126*$H$13*SIN(O2126)/$H$7)*SIN($K$20*O2126)/((O2126^3)+AK2126*$H$13)</f>
        <v>1.0231652914225586E-7</v>
      </c>
      <c r="Z2126">
        <f t="shared" ref="Z2126:Z2189" si="1106">AK2126*$H$13*((2/O2126)+O2126*$H$8)*SIN(O2126)*COS($K$14*O2126)/((O2126^3)+AK2126*$H$13)/$H$7</f>
        <v>-1.1268798056671914E-6</v>
      </c>
      <c r="AA2126">
        <f t="shared" ref="AA2126:AA2189" si="1107">(((AM2126+2*SIN(O2126)/$H$7/N2126/$H$5+$H$9*O2126*SIN(O2126)/$H$7)*AK2126*$H$13/((O2126^3)+AK2126*$H$13))-AM2126-2*SIN(O2126)/$H$7/N2126/$H$5)*COS($K$14*O2126)</f>
        <v>-5.2284538412030726E-4</v>
      </c>
      <c r="AB2126">
        <f t="shared" si="1093"/>
        <v>-1.5278148812884188E-10</v>
      </c>
      <c r="AC2126">
        <f t="shared" si="1094"/>
        <v>-1.3567584150775984E-10</v>
      </c>
      <c r="AD2126">
        <f t="shared" ref="AD2126:AD2189" si="1108">(-1+(1-2*P2126+2*P2126*P2126)*EXP(-2*P2126))/((1-2*P2126)*EXP(-2*P2126)-1)</f>
        <v>1</v>
      </c>
      <c r="AE2126">
        <f t="shared" ref="AE2126:AE2189" si="1109">P2126*EXP(-P2126)/((1-2*P2126)*EXP(-2*P2126)-1)</f>
        <v>0</v>
      </c>
      <c r="AF2126">
        <f t="shared" ref="AF2126:AF2189" si="1110">-(AD2126*(1+2*P2126)+2*P2126*P2126)*EXP(-P2126)</f>
        <v>0</v>
      </c>
      <c r="AG2126">
        <f t="shared" ref="AG2126:AG2189" si="1111">-AE2126*(1+2*P2126)*EXP(-P2126)-(1+P2126)</f>
        <v>-3983.9111662211399</v>
      </c>
      <c r="AH2126">
        <f t="shared" ref="AH2126:AH2189" si="1112">(2*AD2126-1+2*P2126)*EXP(-P2126)</f>
        <v>0</v>
      </c>
      <c r="AI2126">
        <f t="shared" ref="AI2126:AI2189" si="1113">2*AE2126*EXP(-P2126)+1</f>
        <v>1</v>
      </c>
      <c r="AJ2126">
        <f t="shared" ref="AJ2126:AJ2189" si="1114">(AF2126*EXP(-P2126)-AH2126*EXP(-P2126)-AD2126-1)</f>
        <v>-2</v>
      </c>
      <c r="AK2126">
        <f t="shared" ref="AK2126:AK2189" si="1115">-2*(AF2126*EXP(-P2126)+AD2126)/AJ2126</f>
        <v>1</v>
      </c>
      <c r="AL2126">
        <f t="shared" ref="AL2126:AL2189" si="1116">-2*SIN(O2126)/$H$5/N2126</f>
        <v>-2.6092233574151686E-4</v>
      </c>
      <c r="AM2126">
        <f t="shared" si="1095"/>
        <v>0</v>
      </c>
      <c r="AN2126" s="22">
        <f t="shared" ref="AN2126:AN2189" si="1117">-(((AM2126+2*SIN(O2126)/$H$7/N2126/$H$5+$H$9*O2126*SIN(O2126)/$H$7)*AK2126*$H$13/((O2126^3)+AK2126*$H$13)))/(AF2126*EXP(-P2126)+AD2126)-((AG2126-AI2126)*EXP(-P2126)-AE2126)*AL2126/AJ2126</f>
        <v>1.0007126372735902E-6</v>
      </c>
      <c r="AO2126">
        <f t="shared" si="1096"/>
        <v>-1.1268798056671914E-6</v>
      </c>
      <c r="AP2126">
        <f t="shared" si="1097"/>
        <v>-5.2284538412030726E-4</v>
      </c>
      <c r="AQ2126">
        <f t="shared" si="1098"/>
        <v>-1.1268798056671914E-6</v>
      </c>
      <c r="AR2126">
        <f t="shared" si="1099"/>
        <v>-5.2284538412030726E-4</v>
      </c>
      <c r="AS2126">
        <f t="shared" si="1100"/>
        <v>0</v>
      </c>
      <c r="AT2126">
        <f t="shared" si="1101"/>
        <v>0</v>
      </c>
    </row>
    <row r="2127" spans="14:46" x14ac:dyDescent="0.25">
      <c r="N2127">
        <f t="shared" si="1102"/>
        <v>2114</v>
      </c>
      <c r="O2127">
        <f t="shared" ref="O2127:O2190" si="1118">N2127*$H$5/(1+$H$7)</f>
        <v>4427.5512464592148</v>
      </c>
      <c r="P2127">
        <f t="shared" ref="P2127:P2190" si="1119">O2127*$H$14</f>
        <v>3984.7961218132932</v>
      </c>
      <c r="Q2127">
        <f t="shared" ref="Q2127:Q2190" si="1120">2*SIN(O2127)*SIN(O2127)/(((O2127)^3)+$H$13*AK2127)/O2127</f>
        <v>3.9033444059339348E-15</v>
      </c>
      <c r="R2127">
        <f t="shared" ref="R2127:R2190" si="1121">(SIN(O2127)*SIN(O2127)*O2127)/((O2127^3)+AK2127*$H$13)</f>
        <v>3.825904012403497E-8</v>
      </c>
      <c r="S2127">
        <f t="shared" ref="S2127:S2190" si="1122">((AM2127*$H$7+2*SIN(O2127)/$H$5/N2127)*SIN(O2127))/((O2127^3)+AK2127*$H$13)</f>
        <v>2.6022296039559558E-15</v>
      </c>
      <c r="T2127">
        <f t="shared" si="1103"/>
        <v>3.9969093933906168E-11</v>
      </c>
      <c r="U2127">
        <f t="shared" ref="U2127:U2190" si="1123">(4*SIN(O2127)-AK2127*$H$13*2*$H$8*SIN(O2127)/O2127)*COS(O2127)/$H$7/((O2127^3)+AK2127*$H$13)</f>
        <v>3.9969093933906168E-11</v>
      </c>
      <c r="V2127">
        <f t="shared" ref="V2127:V2190" si="1124">(2*AM2127*O2127*$H$7+4*SIN(O2127)/(1+$H$7)-AK2127*$H$13*2*$H$9*SIN(O2127)/O2127)*COS(O2127*$K$20)/((O2127^3)+AK2127*$H$13)/$H$7</f>
        <v>2.6658776024224268E-11</v>
      </c>
      <c r="W2127">
        <f t="shared" ref="W2127:W2190" si="1125">(2*AM2127*O2127*$H$7+4*SIN(O2127)/(1+$H$7)-AK2127*$H$13*2*$H$9*SIN(O2127)/O2127)*COS(O2127)/((O2127^3)+AK2127*$H$13)/$H$7</f>
        <v>2.6658776024224268E-11</v>
      </c>
      <c r="X2127">
        <f t="shared" si="1104"/>
        <v>7.6628184444731203E-8</v>
      </c>
      <c r="Y2127">
        <f t="shared" si="1105"/>
        <v>1.0221966050234114E-7</v>
      </c>
      <c r="Z2127">
        <f t="shared" si="1106"/>
        <v>1.125813946882143E-6</v>
      </c>
      <c r="AA2127">
        <f t="shared" si="1107"/>
        <v>5.2259758581234207E-4</v>
      </c>
      <c r="AB2127">
        <f t="shared" ref="AB2127:AB2190" si="1126">(24/$H$7)*(2/(O2127^2)+$H$8)*(COS(O2127*$K$10)-COS(O2127))*SIN(O2127)/((O2127^3)+AK2127*$H$13)</f>
        <v>1.5256477690002483E-10</v>
      </c>
      <c r="AC2127">
        <f t="shared" ref="AC2127:AC2190" si="1127">(24)*(AM2127/O2127+2*(1+$H$7)*SIN(O2127)/$H$7/N2127/N2127/$H$5/$H$5+$H$9*SIN(O2127)/$H$7)*(COS(O2127*$K$10)-COS(O2127))/((O2127^3)+AK2127*$H$13)</f>
        <v>1.3548339358071728E-10</v>
      </c>
      <c r="AD2127">
        <f t="shared" si="1108"/>
        <v>1</v>
      </c>
      <c r="AE2127">
        <f t="shared" si="1109"/>
        <v>0</v>
      </c>
      <c r="AF2127">
        <f t="shared" si="1110"/>
        <v>0</v>
      </c>
      <c r="AG2127">
        <f t="shared" si="1111"/>
        <v>-3985.7961218132932</v>
      </c>
      <c r="AH2127">
        <f t="shared" si="1112"/>
        <v>0</v>
      </c>
      <c r="AI2127">
        <f t="shared" si="1113"/>
        <v>1</v>
      </c>
      <c r="AJ2127">
        <f t="shared" si="1114"/>
        <v>-2</v>
      </c>
      <c r="AK2127">
        <f t="shared" si="1115"/>
        <v>1</v>
      </c>
      <c r="AL2127">
        <f t="shared" si="1116"/>
        <v>2.6079890984940211E-4</v>
      </c>
      <c r="AM2127">
        <f t="shared" ref="AM2127:AM2190" si="1128">-((AF2127*EXP(-P2127)+AD2127)*((AG2127*EXP(-P2127)-AI2127*EXP(-P2127)-AE2127)*AL2127)/(AJ2127))+(AG2127*EXP(-P2127)+AE2127)*AL2127</f>
        <v>0</v>
      </c>
      <c r="AN2127" s="22">
        <f t="shared" si="1117"/>
        <v>-9.997661135377657E-7</v>
      </c>
      <c r="AO2127">
        <f t="shared" ref="AO2127:AO2190" si="1129">-(AK2127*$H$13*((2/O2127)+O2127*$H$8)*SIN(O2127)*COS($D$8*O2127)/((O2127^3)+AK2127*$H$13)/$H$7)*((AF2127+AH2127*O2127*$D$9)*EXP($D$9*O2127-P2127)+(AD2127+O2127*$D$9)*EXP(-$D$9*O2127)+2*(AH2127*EXP(O2127*$D$9-P2127)-EXP(-O2127*$D$9)))/(AF2127*EXP(-P2127)+AD2127)</f>
        <v>1.125813946882143E-6</v>
      </c>
      <c r="AP2127">
        <f t="shared" ref="AP2127:AP2190" si="1130">-AR2127+2*COS($D$8*O2127)*((AH2127*AN2127+AI2127*AL2127)*EXP(O2127*$D$9-P2127)-AN2127*EXP(-O2127*$D$9)+AL2127/$H$7)</f>
        <v>5.2259758581234197E-4</v>
      </c>
      <c r="AQ2127">
        <f t="shared" ref="AQ2127:AQ2190" si="1131">((AF2127+AH2127*O2127*$D$9)*EXP($D$9*O2127-P2127)+(AD2127+O2127*$D$9)*EXP(-$D$9*O2127))*(AK2127*$H$13*((2/O2127)+O2127*$H$8)*SIN(O2127)*COS($D$8*O2127)/((O2127^3)+AK2127*$H$13)/$H$7)/(AF2127*EXP(-P2127)+AD2127)</f>
        <v>1.125813946882143E-6</v>
      </c>
      <c r="AR2127">
        <f t="shared" ref="AR2127:AR2190" si="1132">-(COS($D$8*O2127)*((AF2127*AN2127+AG2127*AL2127+(AH2127*AN2127+AI2127*AL2127)*O2127*$D$9)*EXP(O2127*$D$9-P2127)+(AD2127*AN2127+AE2127*AL2127+AN2127*O2127*$D$9)*EXP(-O2127*$D$9)-AL2127/$H$7))</f>
        <v>5.2259758581234197E-4</v>
      </c>
      <c r="AS2127">
        <f t="shared" ref="AS2127:AS2190" si="1133">(AK2127*$H$13*((2/O2127)+O2127*$H$8)*SIN(O2127)/((O2127^3)+AK2127*$H$13)/$H$7)*SIN(O2127*$D$8)*((AF2127+AH2127+AH2127*O2127*$D$9)*EXP(O2127*$D$9-P2127)+(-(AD2127-1)-O2127*$D$9)*EXP(-O2127*$D$9))/(AF2127*EXP(-P2127)+AD2127)</f>
        <v>0</v>
      </c>
      <c r="AT2127">
        <f t="shared" ref="AT2127:AT2190" si="1134">SIN(O2127*$D$8)*(((AF2127+AH2127)*AN2127+AG2127*AL2127+AI2127*AL2127+(AH2127*AN2127+AI2127*AL2127)*O2127*$D$9)*EXP(O2127*$D$9-P2127)+(-(AD2127-1)*AN2127-AE2127*AL2127-AN2127*O2127*$D$9)*EXP(-O2127*$D$9))</f>
        <v>0</v>
      </c>
    </row>
    <row r="2128" spans="14:46" x14ac:dyDescent="0.25">
      <c r="N2128">
        <f t="shared" ref="N2128:N2191" si="1135">N2127+1</f>
        <v>2115</v>
      </c>
      <c r="O2128">
        <f t="shared" si="1118"/>
        <v>4429.6456415616085</v>
      </c>
      <c r="P2128">
        <f t="shared" si="1119"/>
        <v>3986.6810774054479</v>
      </c>
      <c r="Q2128">
        <f t="shared" si="1120"/>
        <v>5.7642315928043582E-42</v>
      </c>
      <c r="R2128">
        <f t="shared" si="1121"/>
        <v>5.6552185918531641E-35</v>
      </c>
      <c r="S2128">
        <f t="shared" si="1122"/>
        <v>3.842821061869573E-42</v>
      </c>
      <c r="T2128">
        <f t="shared" si="1103"/>
        <v>3.0704419408045105E-24</v>
      </c>
      <c r="U2128">
        <f t="shared" si="1123"/>
        <v>3.0704419408045105E-24</v>
      </c>
      <c r="V2128">
        <f t="shared" si="1124"/>
        <v>2.0479374814082663E-24</v>
      </c>
      <c r="W2128">
        <f t="shared" si="1125"/>
        <v>2.0479374814082663E-24</v>
      </c>
      <c r="X2128">
        <f t="shared" si="1104"/>
        <v>1.1326704421319467E-34</v>
      </c>
      <c r="Y2128">
        <f t="shared" si="1105"/>
        <v>1.5109474774289328E-34</v>
      </c>
      <c r="Z2128">
        <f t="shared" si="1106"/>
        <v>-4.3263225899344763E-20</v>
      </c>
      <c r="AA2128">
        <f t="shared" si="1107"/>
        <v>-2.0092069399623893E-17</v>
      </c>
      <c r="AB2128">
        <f t="shared" si="1126"/>
        <v>0</v>
      </c>
      <c r="AC2128">
        <f t="shared" si="1127"/>
        <v>0</v>
      </c>
      <c r="AD2128">
        <f t="shared" si="1108"/>
        <v>1</v>
      </c>
      <c r="AE2128">
        <f t="shared" si="1109"/>
        <v>0</v>
      </c>
      <c r="AF2128">
        <f t="shared" si="1110"/>
        <v>0</v>
      </c>
      <c r="AG2128">
        <f t="shared" si="1111"/>
        <v>-3987.6810774054479</v>
      </c>
      <c r="AH2128">
        <f t="shared" si="1112"/>
        <v>0</v>
      </c>
      <c r="AI2128">
        <f t="shared" si="1113"/>
        <v>1</v>
      </c>
      <c r="AJ2128">
        <f t="shared" si="1114"/>
        <v>-2</v>
      </c>
      <c r="AK2128">
        <f t="shared" si="1115"/>
        <v>1</v>
      </c>
      <c r="AL2128">
        <f t="shared" si="1116"/>
        <v>-1.0026824994988434E-17</v>
      </c>
      <c r="AM2128">
        <f t="shared" si="1128"/>
        <v>0</v>
      </c>
      <c r="AN2128" s="22">
        <f t="shared" si="1117"/>
        <v>3.841940964702328E-20</v>
      </c>
      <c r="AO2128">
        <f t="shared" si="1129"/>
        <v>-4.3263225899344763E-20</v>
      </c>
      <c r="AP2128">
        <f t="shared" si="1130"/>
        <v>-2.0092069399623893E-17</v>
      </c>
      <c r="AQ2128">
        <f t="shared" si="1131"/>
        <v>-4.3263225899344763E-20</v>
      </c>
      <c r="AR2128">
        <f t="shared" si="1132"/>
        <v>-2.0092069399623893E-17</v>
      </c>
      <c r="AS2128">
        <f t="shared" si="1133"/>
        <v>0</v>
      </c>
      <c r="AT2128">
        <f t="shared" si="1134"/>
        <v>0</v>
      </c>
    </row>
    <row r="2129" spans="14:46" x14ac:dyDescent="0.25">
      <c r="N2129">
        <f t="shared" si="1135"/>
        <v>2116</v>
      </c>
      <c r="O2129">
        <f t="shared" si="1118"/>
        <v>4431.7400366640013</v>
      </c>
      <c r="P2129">
        <f t="shared" si="1119"/>
        <v>3988.5660329976013</v>
      </c>
      <c r="Q2129">
        <f t="shared" si="1120"/>
        <v>3.8886078696502272E-15</v>
      </c>
      <c r="R2129">
        <f t="shared" si="1121"/>
        <v>3.81867509761465E-8</v>
      </c>
      <c r="S2129">
        <f t="shared" si="1122"/>
        <v>2.5924052464334848E-15</v>
      </c>
      <c r="T2129">
        <f t="shared" si="1103"/>
        <v>-3.9855812978358059E-11</v>
      </c>
      <c r="U2129">
        <f t="shared" si="1123"/>
        <v>-3.9855812978358059E-11</v>
      </c>
      <c r="V2129">
        <f t="shared" si="1124"/>
        <v>-2.6583207389504868E-11</v>
      </c>
      <c r="W2129">
        <f t="shared" si="1125"/>
        <v>-2.6583207389504868E-11</v>
      </c>
      <c r="X2129">
        <f t="shared" si="1104"/>
        <v>7.6483294239234707E-8</v>
      </c>
      <c r="Y2129">
        <f t="shared" si="1105"/>
        <v>1.0202633546570099E-7</v>
      </c>
      <c r="Z2129">
        <f t="shared" si="1106"/>
        <v>-1.1236867609508319E-6</v>
      </c>
      <c r="AA2129">
        <f t="shared" si="1107"/>
        <v>-5.2210269317909332E-4</v>
      </c>
      <c r="AB2129">
        <f t="shared" si="1126"/>
        <v>-1.5213258246029161E-10</v>
      </c>
      <c r="AC2129">
        <f t="shared" si="1127"/>
        <v>-1.3509958825398614E-10</v>
      </c>
      <c r="AD2129">
        <f t="shared" si="1108"/>
        <v>1</v>
      </c>
      <c r="AE2129">
        <f t="shared" si="1109"/>
        <v>0</v>
      </c>
      <c r="AF2129">
        <f t="shared" si="1110"/>
        <v>0</v>
      </c>
      <c r="AG2129">
        <f t="shared" si="1111"/>
        <v>-3989.5660329976013</v>
      </c>
      <c r="AH2129">
        <f t="shared" si="1112"/>
        <v>0</v>
      </c>
      <c r="AI2129">
        <f t="shared" si="1113"/>
        <v>1</v>
      </c>
      <c r="AJ2129">
        <f t="shared" si="1114"/>
        <v>-2</v>
      </c>
      <c r="AK2129">
        <f t="shared" si="1115"/>
        <v>1</v>
      </c>
      <c r="AL2129">
        <f t="shared" si="1116"/>
        <v>-2.6055240804437823E-4</v>
      </c>
      <c r="AM2129">
        <f t="shared" si="1128"/>
        <v>0</v>
      </c>
      <c r="AN2129" s="22">
        <f t="shared" si="1117"/>
        <v>9.978770903368899E-7</v>
      </c>
      <c r="AO2129">
        <f t="shared" si="1129"/>
        <v>-1.1236867609508319E-6</v>
      </c>
      <c r="AP2129">
        <f t="shared" si="1130"/>
        <v>-5.2210269317909332E-4</v>
      </c>
      <c r="AQ2129">
        <f t="shared" si="1131"/>
        <v>-1.1236867609508319E-6</v>
      </c>
      <c r="AR2129">
        <f t="shared" si="1132"/>
        <v>-5.2210269317909332E-4</v>
      </c>
      <c r="AS2129">
        <f t="shared" si="1133"/>
        <v>0</v>
      </c>
      <c r="AT2129">
        <f t="shared" si="1134"/>
        <v>0</v>
      </c>
    </row>
    <row r="2130" spans="14:46" x14ac:dyDescent="0.25">
      <c r="N2130">
        <f t="shared" si="1135"/>
        <v>2117</v>
      </c>
      <c r="O2130">
        <f t="shared" si="1118"/>
        <v>4433.834431766395</v>
      </c>
      <c r="P2130">
        <f t="shared" si="1119"/>
        <v>3990.4509885897555</v>
      </c>
      <c r="Q2130">
        <f t="shared" si="1120"/>
        <v>3.8812656807731784E-15</v>
      </c>
      <c r="R2130">
        <f t="shared" si="1121"/>
        <v>3.815068320867064E-8</v>
      </c>
      <c r="S2130">
        <f t="shared" si="1122"/>
        <v>2.5875104538487857E-15</v>
      </c>
      <c r="T2130">
        <f t="shared" si="1103"/>
        <v>3.9799333006549083E-11</v>
      </c>
      <c r="U2130">
        <f t="shared" si="1123"/>
        <v>3.9799333006549083E-11</v>
      </c>
      <c r="V2130">
        <f t="shared" si="1124"/>
        <v>2.6545530161063458E-11</v>
      </c>
      <c r="W2130">
        <f t="shared" si="1125"/>
        <v>2.6545530161063458E-11</v>
      </c>
      <c r="X2130">
        <f t="shared" si="1104"/>
        <v>7.641100319115189E-8</v>
      </c>
      <c r="Y2130">
        <f t="shared" si="1105"/>
        <v>1.0192987854917392E-7</v>
      </c>
      <c r="Z2130">
        <f t="shared" si="1106"/>
        <v>1.1226254280970693E-6</v>
      </c>
      <c r="AA2130">
        <f t="shared" si="1107"/>
        <v>5.2185559818698074E-4</v>
      </c>
      <c r="AB2130">
        <f t="shared" si="1126"/>
        <v>1.5191709731701227E-10</v>
      </c>
      <c r="AC2130">
        <f t="shared" si="1127"/>
        <v>1.3490822913828424E-10</v>
      </c>
      <c r="AD2130">
        <f t="shared" si="1108"/>
        <v>1</v>
      </c>
      <c r="AE2130">
        <f t="shared" si="1109"/>
        <v>0</v>
      </c>
      <c r="AF2130">
        <f t="shared" si="1110"/>
        <v>0</v>
      </c>
      <c r="AG2130">
        <f t="shared" si="1111"/>
        <v>-3991.4509885897555</v>
      </c>
      <c r="AH2130">
        <f t="shared" si="1112"/>
        <v>0</v>
      </c>
      <c r="AI2130">
        <f t="shared" si="1113"/>
        <v>1</v>
      </c>
      <c r="AJ2130">
        <f t="shared" si="1114"/>
        <v>-2</v>
      </c>
      <c r="AK2130">
        <f t="shared" si="1115"/>
        <v>1</v>
      </c>
      <c r="AL2130">
        <f t="shared" si="1116"/>
        <v>2.604293318005887E-4</v>
      </c>
      <c r="AM2130">
        <f t="shared" si="1128"/>
        <v>0</v>
      </c>
      <c r="AN2130" s="22">
        <f t="shared" si="1117"/>
        <v>-9.9693458580335646E-7</v>
      </c>
      <c r="AO2130">
        <f t="shared" si="1129"/>
        <v>1.1226254280970693E-6</v>
      </c>
      <c r="AP2130">
        <f t="shared" si="1130"/>
        <v>5.2185559818698074E-4</v>
      </c>
      <c r="AQ2130">
        <f t="shared" si="1131"/>
        <v>1.1226254280970693E-6</v>
      </c>
      <c r="AR2130">
        <f t="shared" si="1132"/>
        <v>5.2185559818698074E-4</v>
      </c>
      <c r="AS2130">
        <f t="shared" si="1133"/>
        <v>0</v>
      </c>
      <c r="AT2130">
        <f t="shared" si="1134"/>
        <v>0</v>
      </c>
    </row>
    <row r="2131" spans="14:46" x14ac:dyDescent="0.25">
      <c r="N2131">
        <f t="shared" si="1135"/>
        <v>2118</v>
      </c>
      <c r="O2131">
        <f t="shared" si="1118"/>
        <v>4435.9288268687878</v>
      </c>
      <c r="P2131">
        <f t="shared" si="1119"/>
        <v>3992.3359441819093</v>
      </c>
      <c r="Q2131">
        <f t="shared" si="1120"/>
        <v>2.4015078181508545E-40</v>
      </c>
      <c r="R2131">
        <f t="shared" si="1121"/>
        <v>2.3627792487565558E-33</v>
      </c>
      <c r="S2131">
        <f t="shared" si="1122"/>
        <v>1.6010052121005697E-40</v>
      </c>
      <c r="T2131">
        <f t="shared" si="1103"/>
        <v>-1.9790452026715215E-23</v>
      </c>
      <c r="U2131">
        <f t="shared" si="1123"/>
        <v>-1.9790452026715215E-23</v>
      </c>
      <c r="V2131">
        <f t="shared" si="1124"/>
        <v>-1.3199917775957638E-23</v>
      </c>
      <c r="W2131">
        <f t="shared" si="1125"/>
        <v>-1.3199917775957638E-23</v>
      </c>
      <c r="X2131">
        <f t="shared" si="1104"/>
        <v>4.7323454057591672E-33</v>
      </c>
      <c r="Y2131">
        <f t="shared" si="1105"/>
        <v>6.3127987333617242E-33</v>
      </c>
      <c r="Z2131">
        <f t="shared" si="1106"/>
        <v>2.792480772985689E-19</v>
      </c>
      <c r="AA2131">
        <f t="shared" si="1107"/>
        <v>1.2987045709616063E-16</v>
      </c>
      <c r="AB2131">
        <f t="shared" si="1126"/>
        <v>0</v>
      </c>
      <c r="AC2131">
        <f t="shared" si="1127"/>
        <v>0</v>
      </c>
      <c r="AD2131">
        <f t="shared" si="1108"/>
        <v>1</v>
      </c>
      <c r="AE2131">
        <f t="shared" si="1109"/>
        <v>0</v>
      </c>
      <c r="AF2131">
        <f t="shared" si="1110"/>
        <v>0</v>
      </c>
      <c r="AG2131">
        <f t="shared" si="1111"/>
        <v>-3993.3359441819093</v>
      </c>
      <c r="AH2131">
        <f t="shared" si="1112"/>
        <v>0</v>
      </c>
      <c r="AI2131">
        <f t="shared" si="1113"/>
        <v>1</v>
      </c>
      <c r="AJ2131">
        <f t="shared" si="1114"/>
        <v>-2</v>
      </c>
      <c r="AK2131">
        <f t="shared" si="1115"/>
        <v>1</v>
      </c>
      <c r="AL2131">
        <f t="shared" si="1116"/>
        <v>6.4811237028166785E-17</v>
      </c>
      <c r="AM2131">
        <f t="shared" si="1128"/>
        <v>0</v>
      </c>
      <c r="AN2131" s="22">
        <f t="shared" si="1117"/>
        <v>-2.4798303982704263E-19</v>
      </c>
      <c r="AO2131">
        <f t="shared" si="1129"/>
        <v>2.792480772985689E-19</v>
      </c>
      <c r="AP2131">
        <f t="shared" si="1130"/>
        <v>1.298704570961606E-16</v>
      </c>
      <c r="AQ2131">
        <f t="shared" si="1131"/>
        <v>2.792480772985689E-19</v>
      </c>
      <c r="AR2131">
        <f t="shared" si="1132"/>
        <v>1.298704570961606E-16</v>
      </c>
      <c r="AS2131">
        <f t="shared" si="1133"/>
        <v>0</v>
      </c>
      <c r="AT2131">
        <f t="shared" si="1134"/>
        <v>0</v>
      </c>
    </row>
    <row r="2132" spans="14:46" x14ac:dyDescent="0.25">
      <c r="N2132">
        <f t="shared" si="1135"/>
        <v>2119</v>
      </c>
      <c r="O2132">
        <f t="shared" si="1118"/>
        <v>4438.0232219711806</v>
      </c>
      <c r="P2132">
        <f t="shared" si="1119"/>
        <v>3994.2208997740627</v>
      </c>
      <c r="Q2132">
        <f t="shared" si="1120"/>
        <v>3.8666332157010754E-15</v>
      </c>
      <c r="R2132">
        <f t="shared" si="1121"/>
        <v>3.8078700803646487E-8</v>
      </c>
      <c r="S2132">
        <f t="shared" si="1122"/>
        <v>2.5777554771340501E-15</v>
      </c>
      <c r="T2132">
        <f t="shared" si="1103"/>
        <v>-3.9686692812725765E-11</v>
      </c>
      <c r="U2132">
        <f t="shared" si="1123"/>
        <v>-3.9686692812725765E-11</v>
      </c>
      <c r="V2132">
        <f t="shared" si="1124"/>
        <v>-2.6470389039792756E-11</v>
      </c>
      <c r="W2132">
        <f t="shared" si="1125"/>
        <v>-2.6470389039792756E-11</v>
      </c>
      <c r="X2132">
        <f t="shared" si="1104"/>
        <v>7.6266728234827374E-8</v>
      </c>
      <c r="Y2132">
        <f t="shared" si="1105"/>
        <v>1.0173737462551603E-7</v>
      </c>
      <c r="Z2132">
        <f t="shared" si="1106"/>
        <v>-1.1205072683989853E-6</v>
      </c>
      <c r="AA2132">
        <f t="shared" si="1107"/>
        <v>-5.2136210919125677E-4</v>
      </c>
      <c r="AB2132">
        <f t="shared" si="1126"/>
        <v>-1.514873463732235E-10</v>
      </c>
      <c r="AC2132">
        <f t="shared" si="1127"/>
        <v>-1.3452659373038178E-10</v>
      </c>
      <c r="AD2132">
        <f t="shared" si="1108"/>
        <v>1</v>
      </c>
      <c r="AE2132">
        <f t="shared" si="1109"/>
        <v>0</v>
      </c>
      <c r="AF2132">
        <f t="shared" si="1110"/>
        <v>0</v>
      </c>
      <c r="AG2132">
        <f t="shared" si="1111"/>
        <v>-3995.2208997740627</v>
      </c>
      <c r="AH2132">
        <f t="shared" si="1112"/>
        <v>0</v>
      </c>
      <c r="AI2132">
        <f t="shared" si="1113"/>
        <v>1</v>
      </c>
      <c r="AJ2132">
        <f t="shared" si="1114"/>
        <v>-2</v>
      </c>
      <c r="AK2132">
        <f t="shared" si="1115"/>
        <v>1</v>
      </c>
      <c r="AL2132">
        <f t="shared" si="1116"/>
        <v>-2.6018352780650476E-4</v>
      </c>
      <c r="AM2132">
        <f t="shared" si="1128"/>
        <v>0</v>
      </c>
      <c r="AN2132" s="22">
        <f t="shared" si="1117"/>
        <v>9.9505357824720738E-7</v>
      </c>
      <c r="AO2132">
        <f t="shared" si="1129"/>
        <v>-1.1205072683989853E-6</v>
      </c>
      <c r="AP2132">
        <f t="shared" si="1130"/>
        <v>-5.2136210919125677E-4</v>
      </c>
      <c r="AQ2132">
        <f t="shared" si="1131"/>
        <v>-1.1205072683989853E-6</v>
      </c>
      <c r="AR2132">
        <f t="shared" si="1132"/>
        <v>-5.2136210919125677E-4</v>
      </c>
      <c r="AS2132">
        <f t="shared" si="1133"/>
        <v>0</v>
      </c>
      <c r="AT2132">
        <f t="shared" si="1134"/>
        <v>0</v>
      </c>
    </row>
    <row r="2133" spans="14:46" x14ac:dyDescent="0.25">
      <c r="N2133">
        <f t="shared" si="1135"/>
        <v>2120</v>
      </c>
      <c r="O2133">
        <f t="shared" si="1118"/>
        <v>4440.1176170735744</v>
      </c>
      <c r="P2133">
        <f t="shared" si="1119"/>
        <v>3996.1058553662169</v>
      </c>
      <c r="Q2133">
        <f t="shared" si="1120"/>
        <v>3.859342841644179E-15</v>
      </c>
      <c r="R2133">
        <f t="shared" si="1121"/>
        <v>3.8042785973485622E-8</v>
      </c>
      <c r="S2133">
        <f t="shared" si="1122"/>
        <v>2.5728952277627855E-15</v>
      </c>
      <c r="T2133">
        <f t="shared" si="1103"/>
        <v>3.9630532088096002E-11</v>
      </c>
      <c r="U2133">
        <f t="shared" si="1123"/>
        <v>3.9630532088096002E-11</v>
      </c>
      <c r="V2133">
        <f t="shared" si="1124"/>
        <v>2.6432924811567822E-11</v>
      </c>
      <c r="W2133">
        <f t="shared" si="1125"/>
        <v>2.6432924811567822E-11</v>
      </c>
      <c r="X2133">
        <f t="shared" si="1104"/>
        <v>7.619474393997763E-8</v>
      </c>
      <c r="Y2133">
        <f t="shared" si="1105"/>
        <v>1.0164132710229549E-7</v>
      </c>
      <c r="Z2133">
        <f t="shared" si="1106"/>
        <v>1.1194504358876777E-6</v>
      </c>
      <c r="AA2133">
        <f t="shared" si="1107"/>
        <v>5.2111571452468936E-4</v>
      </c>
      <c r="AB2133">
        <f t="shared" si="1126"/>
        <v>1.5127307865671507E-10</v>
      </c>
      <c r="AC2133">
        <f t="shared" si="1127"/>
        <v>1.3433631573669995E-10</v>
      </c>
      <c r="AD2133">
        <f t="shared" si="1108"/>
        <v>1</v>
      </c>
      <c r="AE2133">
        <f t="shared" si="1109"/>
        <v>0</v>
      </c>
      <c r="AF2133">
        <f t="shared" si="1110"/>
        <v>0</v>
      </c>
      <c r="AG2133">
        <f t="shared" si="1111"/>
        <v>-3997.1058553662169</v>
      </c>
      <c r="AH2133">
        <f t="shared" si="1112"/>
        <v>0</v>
      </c>
      <c r="AI2133">
        <f t="shared" si="1113"/>
        <v>1</v>
      </c>
      <c r="AJ2133">
        <f t="shared" si="1114"/>
        <v>-2</v>
      </c>
      <c r="AK2133">
        <f t="shared" si="1115"/>
        <v>1</v>
      </c>
      <c r="AL2133">
        <f t="shared" si="1116"/>
        <v>2.6006079972724862E-4</v>
      </c>
      <c r="AM2133">
        <f t="shared" si="1128"/>
        <v>0</v>
      </c>
      <c r="AN2133" s="22">
        <f t="shared" si="1117"/>
        <v>-9.9411507019208735E-7</v>
      </c>
      <c r="AO2133">
        <f t="shared" si="1129"/>
        <v>1.1194504358876777E-6</v>
      </c>
      <c r="AP2133">
        <f t="shared" si="1130"/>
        <v>5.2111571452468936E-4</v>
      </c>
      <c r="AQ2133">
        <f t="shared" si="1131"/>
        <v>1.1194504358876777E-6</v>
      </c>
      <c r="AR2133">
        <f t="shared" si="1132"/>
        <v>5.2111571452468936E-4</v>
      </c>
      <c r="AS2133">
        <f t="shared" si="1133"/>
        <v>0</v>
      </c>
      <c r="AT2133">
        <f t="shared" si="1134"/>
        <v>0</v>
      </c>
    </row>
    <row r="2134" spans="14:46" x14ac:dyDescent="0.25">
      <c r="N2134">
        <f t="shared" si="1135"/>
        <v>2121</v>
      </c>
      <c r="O2134">
        <f t="shared" si="1118"/>
        <v>4442.2120121759672</v>
      </c>
      <c r="P2134">
        <f t="shared" si="1119"/>
        <v>3997.9908109583707</v>
      </c>
      <c r="Q2134">
        <f t="shared" si="1120"/>
        <v>1.1084438876918905E-39</v>
      </c>
      <c r="R2134">
        <f t="shared" si="1121"/>
        <v>1.0936598821717439E-32</v>
      </c>
      <c r="S2134">
        <f t="shared" si="1122"/>
        <v>7.3896259179459359E-40</v>
      </c>
      <c r="T2134">
        <f t="shared" si="1103"/>
        <v>-4.2457554348574604E-23</v>
      </c>
      <c r="U2134">
        <f t="shared" si="1123"/>
        <v>-4.2457554348574604E-23</v>
      </c>
      <c r="V2134">
        <f t="shared" si="1124"/>
        <v>-2.8318496658592668E-23</v>
      </c>
      <c r="W2134">
        <f t="shared" si="1125"/>
        <v>-2.8318496658592668E-23</v>
      </c>
      <c r="X2134">
        <f t="shared" si="1104"/>
        <v>2.1904567779231683E-32</v>
      </c>
      <c r="Y2134">
        <f t="shared" si="1105"/>
        <v>2.9219979293739703E-32</v>
      </c>
      <c r="Z2134">
        <f t="shared" si="1106"/>
        <v>5.9993616992586416E-19</v>
      </c>
      <c r="AA2134">
        <f t="shared" si="1107"/>
        <v>2.7940795256138577E-16</v>
      </c>
      <c r="AB2134">
        <f t="shared" si="1126"/>
        <v>0</v>
      </c>
      <c r="AC2134">
        <f t="shared" si="1127"/>
        <v>0</v>
      </c>
      <c r="AD2134">
        <f t="shared" si="1108"/>
        <v>1</v>
      </c>
      <c r="AE2134">
        <f t="shared" si="1109"/>
        <v>0</v>
      </c>
      <c r="AF2134">
        <f t="shared" si="1110"/>
        <v>0</v>
      </c>
      <c r="AG2134">
        <f t="shared" si="1111"/>
        <v>-3998.9908109583707</v>
      </c>
      <c r="AH2134">
        <f t="shared" si="1112"/>
        <v>0</v>
      </c>
      <c r="AI2134">
        <f t="shared" si="1113"/>
        <v>1</v>
      </c>
      <c r="AJ2134">
        <f t="shared" si="1114"/>
        <v>-2</v>
      </c>
      <c r="AK2134">
        <f t="shared" si="1115"/>
        <v>1</v>
      </c>
      <c r="AL2134">
        <f t="shared" si="1116"/>
        <v>1.3943759307671621E-16</v>
      </c>
      <c r="AM2134">
        <f t="shared" si="1128"/>
        <v>0</v>
      </c>
      <c r="AN2134" s="22">
        <f t="shared" si="1117"/>
        <v>-5.3276640795333062E-19</v>
      </c>
      <c r="AO2134">
        <f t="shared" si="1129"/>
        <v>5.9993616992586416E-19</v>
      </c>
      <c r="AP2134">
        <f t="shared" si="1130"/>
        <v>2.7940795256138577E-16</v>
      </c>
      <c r="AQ2134">
        <f t="shared" si="1131"/>
        <v>5.9993616992586416E-19</v>
      </c>
      <c r="AR2134">
        <f t="shared" si="1132"/>
        <v>2.7940795256138577E-16</v>
      </c>
      <c r="AS2134">
        <f t="shared" si="1133"/>
        <v>0</v>
      </c>
      <c r="AT2134">
        <f t="shared" si="1134"/>
        <v>0</v>
      </c>
    </row>
    <row r="2135" spans="14:46" x14ac:dyDescent="0.25">
      <c r="N2135">
        <f t="shared" si="1135"/>
        <v>2122</v>
      </c>
      <c r="O2135">
        <f t="shared" si="1118"/>
        <v>4444.3064072783609</v>
      </c>
      <c r="P2135">
        <f t="shared" si="1119"/>
        <v>3999.875766550525</v>
      </c>
      <c r="Q2135">
        <f t="shared" si="1120"/>
        <v>3.8448135670718702E-15</v>
      </c>
      <c r="R2135">
        <f t="shared" si="1121"/>
        <v>3.7971108578317519E-8</v>
      </c>
      <c r="S2135">
        <f t="shared" si="1122"/>
        <v>2.5632090447145805E-15</v>
      </c>
      <c r="T2135">
        <f t="shared" si="1103"/>
        <v>-3.9518528131896843E-11</v>
      </c>
      <c r="U2135">
        <f t="shared" si="1123"/>
        <v>-3.9518528131896843E-11</v>
      </c>
      <c r="V2135">
        <f t="shared" si="1124"/>
        <v>-2.635820818481022E-11</v>
      </c>
      <c r="W2135">
        <f t="shared" si="1125"/>
        <v>-2.635820818481022E-11</v>
      </c>
      <c r="X2135">
        <f t="shared" si="1104"/>
        <v>7.6051080754363714E-8</v>
      </c>
      <c r="Y2135">
        <f t="shared" si="1105"/>
        <v>1.0144963964816144E-7</v>
      </c>
      <c r="Z2135">
        <f t="shared" si="1106"/>
        <v>-1.1173412514272598E-6</v>
      </c>
      <c r="AA2135">
        <f t="shared" si="1107"/>
        <v>-5.2062362320337487E-4</v>
      </c>
      <c r="AB2135">
        <f t="shared" si="1126"/>
        <v>-1.5084575396477365E-10</v>
      </c>
      <c r="AC2135">
        <f t="shared" si="1127"/>
        <v>-1.3395683493419976E-10</v>
      </c>
      <c r="AD2135">
        <f t="shared" si="1108"/>
        <v>1</v>
      </c>
      <c r="AE2135">
        <f t="shared" si="1109"/>
        <v>0</v>
      </c>
      <c r="AF2135">
        <f t="shared" si="1110"/>
        <v>0</v>
      </c>
      <c r="AG2135">
        <f t="shared" si="1111"/>
        <v>-4000.875766550525</v>
      </c>
      <c r="AH2135">
        <f t="shared" si="1112"/>
        <v>0</v>
      </c>
      <c r="AI2135">
        <f t="shared" si="1113"/>
        <v>1</v>
      </c>
      <c r="AJ2135">
        <f t="shared" si="1114"/>
        <v>-2</v>
      </c>
      <c r="AK2135">
        <f t="shared" si="1115"/>
        <v>1</v>
      </c>
      <c r="AL2135">
        <f t="shared" si="1116"/>
        <v>-2.598156905851901E-4</v>
      </c>
      <c r="AM2135">
        <f t="shared" si="1128"/>
        <v>0</v>
      </c>
      <c r="AN2135" s="22">
        <f t="shared" si="1117"/>
        <v>9.9224203299462231E-7</v>
      </c>
      <c r="AO2135">
        <f t="shared" si="1129"/>
        <v>-1.1173412514272598E-6</v>
      </c>
      <c r="AP2135">
        <f t="shared" si="1130"/>
        <v>-5.2062362320337487E-4</v>
      </c>
      <c r="AQ2135">
        <f t="shared" si="1131"/>
        <v>-1.1173412514272598E-6</v>
      </c>
      <c r="AR2135">
        <f t="shared" si="1132"/>
        <v>-5.2062362320337487E-4</v>
      </c>
      <c r="AS2135">
        <f t="shared" si="1133"/>
        <v>0</v>
      </c>
      <c r="AT2135">
        <f t="shared" si="1134"/>
        <v>0</v>
      </c>
    </row>
    <row r="2136" spans="14:46" x14ac:dyDescent="0.25">
      <c r="N2136">
        <f t="shared" si="1135"/>
        <v>2123</v>
      </c>
      <c r="O2136">
        <f t="shared" si="1118"/>
        <v>4446.4008023807537</v>
      </c>
      <c r="P2136">
        <f t="shared" si="1119"/>
        <v>4001.7607221426783</v>
      </c>
      <c r="Q2136">
        <f t="shared" si="1120"/>
        <v>3.837574569660859E-15</v>
      </c>
      <c r="R2136">
        <f t="shared" si="1121"/>
        <v>3.7935345822070049E-8</v>
      </c>
      <c r="S2136">
        <f t="shared" si="1122"/>
        <v>2.5583830464405722E-15</v>
      </c>
      <c r="T2136">
        <f t="shared" si="1103"/>
        <v>3.9462684401950024E-11</v>
      </c>
      <c r="U2136">
        <f t="shared" si="1123"/>
        <v>3.9462684401950024E-11</v>
      </c>
      <c r="V2136">
        <f t="shared" si="1124"/>
        <v>2.632095545371038E-11</v>
      </c>
      <c r="W2136">
        <f t="shared" si="1125"/>
        <v>2.632095545371038E-11</v>
      </c>
      <c r="X2136">
        <f t="shared" si="1104"/>
        <v>7.5979401479747901E-8</v>
      </c>
      <c r="Y2136">
        <f t="shared" si="1105"/>
        <v>1.0135399920483867E-7</v>
      </c>
      <c r="Z2136">
        <f t="shared" si="1106"/>
        <v>1.116288893851334E-6</v>
      </c>
      <c r="AA2136">
        <f t="shared" si="1107"/>
        <v>5.2037792588951754E-4</v>
      </c>
      <c r="AB2136">
        <f t="shared" si="1126"/>
        <v>1.5063269508954469E-10</v>
      </c>
      <c r="AC2136">
        <f t="shared" si="1127"/>
        <v>1.33767630438289E-10</v>
      </c>
      <c r="AD2136">
        <f t="shared" si="1108"/>
        <v>1</v>
      </c>
      <c r="AE2136">
        <f t="shared" si="1109"/>
        <v>0</v>
      </c>
      <c r="AF2136">
        <f t="shared" si="1110"/>
        <v>0</v>
      </c>
      <c r="AG2136">
        <f t="shared" si="1111"/>
        <v>-4002.7607221426783</v>
      </c>
      <c r="AH2136">
        <f t="shared" si="1112"/>
        <v>0</v>
      </c>
      <c r="AI2136">
        <f t="shared" si="1113"/>
        <v>1</v>
      </c>
      <c r="AJ2136">
        <f t="shared" si="1114"/>
        <v>-2</v>
      </c>
      <c r="AK2136">
        <f t="shared" si="1115"/>
        <v>1</v>
      </c>
      <c r="AL2136">
        <f t="shared" si="1116"/>
        <v>2.5969330919533104E-4</v>
      </c>
      <c r="AM2136">
        <f t="shared" si="1128"/>
        <v>0</v>
      </c>
      <c r="AN2136" s="22">
        <f t="shared" si="1117"/>
        <v>-9.9130749885544656E-7</v>
      </c>
      <c r="AO2136">
        <f t="shared" si="1129"/>
        <v>1.116288893851334E-6</v>
      </c>
      <c r="AP2136">
        <f t="shared" si="1130"/>
        <v>5.2037792588951754E-4</v>
      </c>
      <c r="AQ2136">
        <f t="shared" si="1131"/>
        <v>1.116288893851334E-6</v>
      </c>
      <c r="AR2136">
        <f t="shared" si="1132"/>
        <v>5.2037792588951754E-4</v>
      </c>
      <c r="AS2136">
        <f t="shared" si="1133"/>
        <v>0</v>
      </c>
      <c r="AT2136">
        <f t="shared" si="1134"/>
        <v>0</v>
      </c>
    </row>
    <row r="2137" spans="14:46" x14ac:dyDescent="0.25">
      <c r="N2137">
        <f t="shared" si="1135"/>
        <v>2124</v>
      </c>
      <c r="O2137">
        <f t="shared" si="1118"/>
        <v>4448.4951974831465</v>
      </c>
      <c r="P2137">
        <f t="shared" si="1119"/>
        <v>4003.6456777348321</v>
      </c>
      <c r="Q2137">
        <f t="shared" si="1120"/>
        <v>2.5999053258299913E-39</v>
      </c>
      <c r="R2137">
        <f t="shared" si="1121"/>
        <v>2.5724905619880198E-32</v>
      </c>
      <c r="S2137">
        <f t="shared" si="1122"/>
        <v>1.7332702172199941E-39</v>
      </c>
      <c r="T2137">
        <f t="shared" si="1103"/>
        <v>-6.4932505684098311E-23</v>
      </c>
      <c r="U2137">
        <f t="shared" si="1123"/>
        <v>-6.4932505684098311E-23</v>
      </c>
      <c r="V2137">
        <f t="shared" si="1124"/>
        <v>-4.3308893805513712E-23</v>
      </c>
      <c r="W2137">
        <f t="shared" si="1125"/>
        <v>-4.3308893805513712E-23</v>
      </c>
      <c r="X2137">
        <f t="shared" si="1104"/>
        <v>5.1523495387278796E-32</v>
      </c>
      <c r="Y2137">
        <f t="shared" si="1105"/>
        <v>6.8730617021699157E-32</v>
      </c>
      <c r="Z2137">
        <f t="shared" si="1106"/>
        <v>9.1881263162576858E-19</v>
      </c>
      <c r="AA2137">
        <f t="shared" si="1107"/>
        <v>4.2852222139765204E-16</v>
      </c>
      <c r="AB2137">
        <f t="shared" si="1126"/>
        <v>0</v>
      </c>
      <c r="AC2137">
        <f t="shared" si="1127"/>
        <v>0</v>
      </c>
      <c r="AD2137">
        <f t="shared" si="1108"/>
        <v>1</v>
      </c>
      <c r="AE2137">
        <f t="shared" si="1109"/>
        <v>0</v>
      </c>
      <c r="AF2137">
        <f t="shared" si="1110"/>
        <v>0</v>
      </c>
      <c r="AG2137">
        <f t="shared" si="1111"/>
        <v>-4004.6456777348321</v>
      </c>
      <c r="AH2137">
        <f t="shared" si="1112"/>
        <v>0</v>
      </c>
      <c r="AI2137">
        <f t="shared" si="1113"/>
        <v>1</v>
      </c>
      <c r="AJ2137">
        <f t="shared" si="1114"/>
        <v>-2</v>
      </c>
      <c r="AK2137">
        <f t="shared" si="1115"/>
        <v>1</v>
      </c>
      <c r="AL2137">
        <f t="shared" si="1116"/>
        <v>2.1385314020987424E-16</v>
      </c>
      <c r="AM2137">
        <f t="shared" si="1128"/>
        <v>0</v>
      </c>
      <c r="AN2137" s="22">
        <f t="shared" si="1117"/>
        <v>-8.1594097790353442E-19</v>
      </c>
      <c r="AO2137">
        <f t="shared" si="1129"/>
        <v>9.1881263162576858E-19</v>
      </c>
      <c r="AP2137">
        <f t="shared" si="1130"/>
        <v>4.2852222139765204E-16</v>
      </c>
      <c r="AQ2137">
        <f t="shared" si="1131"/>
        <v>9.1881263162576858E-19</v>
      </c>
      <c r="AR2137">
        <f t="shared" si="1132"/>
        <v>4.2852222139765204E-16</v>
      </c>
      <c r="AS2137">
        <f t="shared" si="1133"/>
        <v>0</v>
      </c>
      <c r="AT2137">
        <f t="shared" si="1134"/>
        <v>0</v>
      </c>
    </row>
    <row r="2138" spans="14:46" x14ac:dyDescent="0.25">
      <c r="N2138">
        <f t="shared" si="1135"/>
        <v>2125</v>
      </c>
      <c r="O2138">
        <f t="shared" si="1118"/>
        <v>4450.5895925855402</v>
      </c>
      <c r="P2138">
        <f t="shared" si="1119"/>
        <v>4005.5306333269864</v>
      </c>
      <c r="Q2138">
        <f t="shared" si="1120"/>
        <v>3.8231476135635816E-15</v>
      </c>
      <c r="R2138">
        <f t="shared" si="1121"/>
        <v>3.7863971716010987E-8</v>
      </c>
      <c r="S2138">
        <f t="shared" si="1122"/>
        <v>2.5487650757090541E-15</v>
      </c>
      <c r="T2138">
        <f t="shared" si="1103"/>
        <v>-3.9351312197510141E-11</v>
      </c>
      <c r="U2138">
        <f t="shared" si="1123"/>
        <v>-3.9351312197510141E-11</v>
      </c>
      <c r="V2138">
        <f t="shared" si="1124"/>
        <v>-2.6246660328049027E-11</v>
      </c>
      <c r="W2138">
        <f t="shared" si="1125"/>
        <v>-2.6246660328049027E-11</v>
      </c>
      <c r="X2138">
        <f t="shared" si="1104"/>
        <v>7.5836346611011031E-8</v>
      </c>
      <c r="Y2138">
        <f t="shared" si="1105"/>
        <v>1.0116312360965388E-7</v>
      </c>
      <c r="Z2138">
        <f t="shared" si="1106"/>
        <v>-1.1141886339932361E-6</v>
      </c>
      <c r="AA2138">
        <f t="shared" si="1107"/>
        <v>-5.1988722631349997E-4</v>
      </c>
      <c r="AB2138">
        <f t="shared" si="1126"/>
        <v>-1.5020777955118077E-10</v>
      </c>
      <c r="AC2138">
        <f t="shared" si="1127"/>
        <v>-1.3339028905726486E-10</v>
      </c>
      <c r="AD2138">
        <f t="shared" si="1108"/>
        <v>1</v>
      </c>
      <c r="AE2138">
        <f t="shared" si="1109"/>
        <v>0</v>
      </c>
      <c r="AF2138">
        <f t="shared" si="1110"/>
        <v>0</v>
      </c>
      <c r="AG2138">
        <f t="shared" si="1111"/>
        <v>-4006.5306333269864</v>
      </c>
      <c r="AH2138">
        <f t="shared" si="1112"/>
        <v>0</v>
      </c>
      <c r="AI2138">
        <f t="shared" si="1113"/>
        <v>1</v>
      </c>
      <c r="AJ2138">
        <f t="shared" si="1114"/>
        <v>-2</v>
      </c>
      <c r="AK2138">
        <f t="shared" si="1115"/>
        <v>1</v>
      </c>
      <c r="AL2138">
        <f t="shared" si="1116"/>
        <v>-2.5944889196322476E-4</v>
      </c>
      <c r="AM2138">
        <f t="shared" si="1128"/>
        <v>0</v>
      </c>
      <c r="AN2138" s="22">
        <f t="shared" si="1117"/>
        <v>9.8944238705050828E-7</v>
      </c>
      <c r="AO2138">
        <f t="shared" si="1129"/>
        <v>-1.1141886339932361E-6</v>
      </c>
      <c r="AP2138">
        <f t="shared" si="1130"/>
        <v>-5.1988722631349997E-4</v>
      </c>
      <c r="AQ2138">
        <f t="shared" si="1131"/>
        <v>-1.1141886339932361E-6</v>
      </c>
      <c r="AR2138">
        <f t="shared" si="1132"/>
        <v>-5.1988722631349997E-4</v>
      </c>
      <c r="AS2138">
        <f t="shared" si="1133"/>
        <v>0</v>
      </c>
      <c r="AT2138">
        <f t="shared" si="1134"/>
        <v>0</v>
      </c>
    </row>
    <row r="2139" spans="14:46" x14ac:dyDescent="0.25">
      <c r="N2139">
        <f t="shared" si="1135"/>
        <v>2126</v>
      </c>
      <c r="O2139">
        <f t="shared" si="1118"/>
        <v>4452.6839876879339</v>
      </c>
      <c r="P2139">
        <f t="shared" si="1119"/>
        <v>4007.4155889191406</v>
      </c>
      <c r="Q2139">
        <f t="shared" si="1120"/>
        <v>3.8159595589370934E-15</v>
      </c>
      <c r="R2139">
        <f t="shared" si="1121"/>
        <v>3.7828360176319975E-8</v>
      </c>
      <c r="S2139">
        <f t="shared" si="1122"/>
        <v>2.5439730392913963E-15</v>
      </c>
      <c r="T2139">
        <f t="shared" si="1103"/>
        <v>3.9295783228835669E-11</v>
      </c>
      <c r="U2139">
        <f t="shared" si="1123"/>
        <v>3.9295783228835669E-11</v>
      </c>
      <c r="V2139">
        <f t="shared" si="1124"/>
        <v>2.6209617603720795E-11</v>
      </c>
      <c r="W2139">
        <f t="shared" si="1125"/>
        <v>2.6209617603720795E-11</v>
      </c>
      <c r="X2139">
        <f t="shared" si="1104"/>
        <v>7.5764970635771589E-8</v>
      </c>
      <c r="Y2139">
        <f t="shared" si="1105"/>
        <v>1.0106788794903204E-7</v>
      </c>
      <c r="Z2139">
        <f t="shared" si="1106"/>
        <v>1.1131407261240803E-6</v>
      </c>
      <c r="AA2139">
        <f t="shared" si="1107"/>
        <v>5.1964222339604901E-4</v>
      </c>
      <c r="AB2139">
        <f t="shared" si="1126"/>
        <v>1.4999592100429298E-10</v>
      </c>
      <c r="AC2139">
        <f t="shared" si="1127"/>
        <v>1.33202150499306E-10</v>
      </c>
      <c r="AD2139">
        <f t="shared" si="1108"/>
        <v>1</v>
      </c>
      <c r="AE2139">
        <f t="shared" si="1109"/>
        <v>0</v>
      </c>
      <c r="AF2139">
        <f t="shared" si="1110"/>
        <v>0</v>
      </c>
      <c r="AG2139">
        <f t="shared" si="1111"/>
        <v>-4008.4155889191406</v>
      </c>
      <c r="AH2139">
        <f t="shared" si="1112"/>
        <v>0</v>
      </c>
      <c r="AI2139">
        <f t="shared" si="1113"/>
        <v>1</v>
      </c>
      <c r="AJ2139">
        <f t="shared" si="1114"/>
        <v>-2</v>
      </c>
      <c r="AK2139">
        <f t="shared" si="1115"/>
        <v>1</v>
      </c>
      <c r="AL2139">
        <f t="shared" si="1116"/>
        <v>2.5932685579581284E-4</v>
      </c>
      <c r="AM2139">
        <f t="shared" si="1128"/>
        <v>0</v>
      </c>
      <c r="AN2139" s="22">
        <f t="shared" si="1117"/>
        <v>-9.8851180442328733E-7</v>
      </c>
      <c r="AO2139">
        <f t="shared" si="1129"/>
        <v>1.1131407261240803E-6</v>
      </c>
      <c r="AP2139">
        <f t="shared" si="1130"/>
        <v>5.1964222339604901E-4</v>
      </c>
      <c r="AQ2139">
        <f t="shared" si="1131"/>
        <v>1.1131407261240803E-6</v>
      </c>
      <c r="AR2139">
        <f t="shared" si="1132"/>
        <v>5.1964222339604901E-4</v>
      </c>
      <c r="AS2139">
        <f t="shared" si="1133"/>
        <v>0</v>
      </c>
      <c r="AT2139">
        <f t="shared" si="1134"/>
        <v>0</v>
      </c>
    </row>
    <row r="2140" spans="14:46" x14ac:dyDescent="0.25">
      <c r="N2140">
        <f t="shared" si="1135"/>
        <v>2127</v>
      </c>
      <c r="O2140">
        <f t="shared" si="1118"/>
        <v>4454.7783827903268</v>
      </c>
      <c r="P2140">
        <f t="shared" si="1119"/>
        <v>4009.300544511294</v>
      </c>
      <c r="Q2140">
        <f t="shared" si="1120"/>
        <v>1.4229560710890522E-41</v>
      </c>
      <c r="R2140">
        <f t="shared" si="1121"/>
        <v>1.4119317502173861E-34</v>
      </c>
      <c r="S2140">
        <f t="shared" si="1122"/>
        <v>9.4863738072603473E-42</v>
      </c>
      <c r="T2140">
        <f t="shared" si="1103"/>
        <v>-4.7969510673900326E-24</v>
      </c>
      <c r="U2140">
        <f t="shared" si="1123"/>
        <v>-4.7969510673900326E-24</v>
      </c>
      <c r="V2140">
        <f t="shared" si="1124"/>
        <v>-3.1994838840012425E-24</v>
      </c>
      <c r="W2140">
        <f t="shared" si="1125"/>
        <v>-3.1994838840012425E-24</v>
      </c>
      <c r="X2140">
        <f t="shared" si="1104"/>
        <v>2.8279020089239059E-34</v>
      </c>
      <c r="Y2140">
        <f t="shared" si="1105"/>
        <v>3.772324034987331E-34</v>
      </c>
      <c r="Z2140">
        <f t="shared" si="1106"/>
        <v>6.7974173762025619E-20</v>
      </c>
      <c r="AA2140">
        <f t="shared" si="1107"/>
        <v>3.1746959529627544E-17</v>
      </c>
      <c r="AB2140">
        <f t="shared" si="1126"/>
        <v>0</v>
      </c>
      <c r="AC2140">
        <f t="shared" si="1127"/>
        <v>0</v>
      </c>
      <c r="AD2140">
        <f t="shared" si="1108"/>
        <v>1</v>
      </c>
      <c r="AE2140">
        <f t="shared" si="1109"/>
        <v>0</v>
      </c>
      <c r="AF2140">
        <f t="shared" si="1110"/>
        <v>0</v>
      </c>
      <c r="AG2140">
        <f t="shared" si="1111"/>
        <v>-4010.300544511294</v>
      </c>
      <c r="AH2140">
        <f t="shared" si="1112"/>
        <v>0</v>
      </c>
      <c r="AI2140">
        <f t="shared" si="1113"/>
        <v>1</v>
      </c>
      <c r="AJ2140">
        <f t="shared" si="1114"/>
        <v>-2</v>
      </c>
      <c r="AK2140">
        <f t="shared" si="1115"/>
        <v>1</v>
      </c>
      <c r="AL2140">
        <f t="shared" si="1116"/>
        <v>1.584329792366141E-17</v>
      </c>
      <c r="AM2140">
        <f t="shared" si="1128"/>
        <v>0</v>
      </c>
      <c r="AN2140" s="22">
        <f t="shared" si="1117"/>
        <v>-6.0363682304722741E-20</v>
      </c>
      <c r="AO2140">
        <f t="shared" si="1129"/>
        <v>6.7974173762025619E-20</v>
      </c>
      <c r="AP2140">
        <f t="shared" si="1130"/>
        <v>3.1746959529627544E-17</v>
      </c>
      <c r="AQ2140">
        <f t="shared" si="1131"/>
        <v>6.7974173762025619E-20</v>
      </c>
      <c r="AR2140">
        <f t="shared" si="1132"/>
        <v>3.1746959529627544E-17</v>
      </c>
      <c r="AS2140">
        <f t="shared" si="1133"/>
        <v>0</v>
      </c>
      <c r="AT2140">
        <f t="shared" si="1134"/>
        <v>0</v>
      </c>
    </row>
    <row r="2141" spans="14:46" x14ac:dyDescent="0.25">
      <c r="N2141">
        <f t="shared" si="1135"/>
        <v>2128</v>
      </c>
      <c r="O2141">
        <f t="shared" si="1118"/>
        <v>4456.8727778927196</v>
      </c>
      <c r="P2141">
        <f t="shared" si="1119"/>
        <v>4011.1855001034478</v>
      </c>
      <c r="Q2141">
        <f t="shared" si="1120"/>
        <v>3.8016340578673487E-15</v>
      </c>
      <c r="R2141">
        <f t="shared" si="1121"/>
        <v>3.7757287650661422E-8</v>
      </c>
      <c r="S2141">
        <f t="shared" si="1122"/>
        <v>2.5344227052448993E-15</v>
      </c>
      <c r="T2141">
        <f t="shared" si="1103"/>
        <v>-3.9185038328272637E-11</v>
      </c>
      <c r="U2141">
        <f t="shared" si="1123"/>
        <v>-3.9185038328272637E-11</v>
      </c>
      <c r="V2141">
        <f t="shared" si="1124"/>
        <v>-2.6135741011088485E-11</v>
      </c>
      <c r="W2141">
        <f t="shared" si="1125"/>
        <v>-2.6135741011088485E-11</v>
      </c>
      <c r="X2141">
        <f t="shared" si="1104"/>
        <v>7.5622520654259161E-8</v>
      </c>
      <c r="Y2141">
        <f t="shared" si="1105"/>
        <v>1.0087781963450912E-7</v>
      </c>
      <c r="Z2141">
        <f t="shared" si="1106"/>
        <v>-1.1110493405883737E-6</v>
      </c>
      <c r="AA2141">
        <f t="shared" si="1107"/>
        <v>-5.1915290966916101E-4</v>
      </c>
      <c r="AB2141">
        <f t="shared" si="1126"/>
        <v>-1.4957339766562694E-10</v>
      </c>
      <c r="AC2141">
        <f t="shared" si="1127"/>
        <v>-1.3282693348405591E-10</v>
      </c>
      <c r="AD2141">
        <f t="shared" si="1108"/>
        <v>1</v>
      </c>
      <c r="AE2141">
        <f t="shared" si="1109"/>
        <v>0</v>
      </c>
      <c r="AF2141">
        <f t="shared" si="1110"/>
        <v>0</v>
      </c>
      <c r="AG2141">
        <f t="shared" si="1111"/>
        <v>-4012.1855001034478</v>
      </c>
      <c r="AH2141">
        <f t="shared" si="1112"/>
        <v>0</v>
      </c>
      <c r="AI2141">
        <f t="shared" si="1113"/>
        <v>1</v>
      </c>
      <c r="AJ2141">
        <f t="shared" si="1114"/>
        <v>-2</v>
      </c>
      <c r="AK2141">
        <f t="shared" si="1115"/>
        <v>1</v>
      </c>
      <c r="AL2141">
        <f t="shared" si="1116"/>
        <v>-2.5908312754790031E-4</v>
      </c>
      <c r="AM2141">
        <f t="shared" si="1128"/>
        <v>0</v>
      </c>
      <c r="AN2141" s="22">
        <f t="shared" si="1117"/>
        <v>9.8665457336034293E-7</v>
      </c>
      <c r="AO2141">
        <f t="shared" si="1129"/>
        <v>-1.1110493405883737E-6</v>
      </c>
      <c r="AP2141">
        <f t="shared" si="1130"/>
        <v>-5.1915290966916101E-4</v>
      </c>
      <c r="AQ2141">
        <f t="shared" si="1131"/>
        <v>-1.1110493405883737E-6</v>
      </c>
      <c r="AR2141">
        <f t="shared" si="1132"/>
        <v>-5.1915290966916101E-4</v>
      </c>
      <c r="AS2141">
        <f t="shared" si="1133"/>
        <v>0</v>
      </c>
      <c r="AT2141">
        <f t="shared" si="1134"/>
        <v>0</v>
      </c>
    </row>
    <row r="2142" spans="14:46" x14ac:dyDescent="0.25">
      <c r="N2142">
        <f t="shared" si="1135"/>
        <v>2129</v>
      </c>
      <c r="O2142">
        <f t="shared" si="1118"/>
        <v>4458.9671729951133</v>
      </c>
      <c r="P2142">
        <f t="shared" si="1119"/>
        <v>4013.070455695602</v>
      </c>
      <c r="Q2142">
        <f t="shared" si="1120"/>
        <v>3.7944965164285217E-15</v>
      </c>
      <c r="R2142">
        <f t="shared" si="1121"/>
        <v>3.7721826476163862E-8</v>
      </c>
      <c r="S2142">
        <f t="shared" si="1122"/>
        <v>2.5296643442856815E-15</v>
      </c>
      <c r="T2142">
        <f t="shared" si="1103"/>
        <v>3.9129821906357221E-11</v>
      </c>
      <c r="U2142">
        <f t="shared" si="1123"/>
        <v>3.9129821906357221E-11</v>
      </c>
      <c r="V2142">
        <f t="shared" si="1124"/>
        <v>2.6098906815790433E-11</v>
      </c>
      <c r="W2142">
        <f t="shared" si="1125"/>
        <v>2.6098906815790433E-11</v>
      </c>
      <c r="X2142">
        <f t="shared" si="1104"/>
        <v>7.5551446269578111E-8</v>
      </c>
      <c r="Y2142">
        <f t="shared" si="1105"/>
        <v>1.0078298647546707E-7</v>
      </c>
      <c r="Z2142">
        <f t="shared" si="1106"/>
        <v>1.1100058573743351E-6</v>
      </c>
      <c r="AA2142">
        <f t="shared" si="1107"/>
        <v>5.1890859820822644E-4</v>
      </c>
      <c r="AB2142">
        <f t="shared" si="1126"/>
        <v>1.4936273100598098E-10</v>
      </c>
      <c r="AC2142">
        <f t="shared" si="1127"/>
        <v>1.3263985336802574E-10</v>
      </c>
      <c r="AD2142">
        <f t="shared" si="1108"/>
        <v>1</v>
      </c>
      <c r="AE2142">
        <f t="shared" si="1109"/>
        <v>0</v>
      </c>
      <c r="AF2142">
        <f t="shared" si="1110"/>
        <v>0</v>
      </c>
      <c r="AG2142">
        <f t="shared" si="1111"/>
        <v>-4014.070455695602</v>
      </c>
      <c r="AH2142">
        <f t="shared" si="1112"/>
        <v>0</v>
      </c>
      <c r="AI2142">
        <f t="shared" si="1113"/>
        <v>1</v>
      </c>
      <c r="AJ2142">
        <f t="shared" si="1114"/>
        <v>-2</v>
      </c>
      <c r="AK2142">
        <f t="shared" si="1115"/>
        <v>1</v>
      </c>
      <c r="AL2142">
        <f t="shared" si="1116"/>
        <v>2.5896143514411409E-4</v>
      </c>
      <c r="AM2142">
        <f t="shared" si="1128"/>
        <v>0</v>
      </c>
      <c r="AN2142" s="22">
        <f t="shared" si="1117"/>
        <v>-9.8572791999823478E-7</v>
      </c>
      <c r="AO2142">
        <f t="shared" si="1129"/>
        <v>1.1100058573743351E-6</v>
      </c>
      <c r="AP2142">
        <f t="shared" si="1130"/>
        <v>5.1890859820822644E-4</v>
      </c>
      <c r="AQ2142">
        <f t="shared" si="1131"/>
        <v>1.1100058573743351E-6</v>
      </c>
      <c r="AR2142">
        <f t="shared" si="1132"/>
        <v>5.1890859820822644E-4</v>
      </c>
      <c r="AS2142">
        <f t="shared" si="1133"/>
        <v>0</v>
      </c>
      <c r="AT2142">
        <f t="shared" si="1134"/>
        <v>0</v>
      </c>
    </row>
    <row r="2143" spans="14:46" x14ac:dyDescent="0.25">
      <c r="N2143">
        <f t="shared" si="1135"/>
        <v>2130</v>
      </c>
      <c r="O2143">
        <f t="shared" si="1118"/>
        <v>4461.0615680975061</v>
      </c>
      <c r="P2143">
        <f t="shared" si="1119"/>
        <v>4014.9554112877554</v>
      </c>
      <c r="Q2143">
        <f t="shared" si="1120"/>
        <v>4.6016491824721735E-40</v>
      </c>
      <c r="R2143">
        <f t="shared" si="1121"/>
        <v>4.57888719711901E-33</v>
      </c>
      <c r="S2143">
        <f t="shared" si="1122"/>
        <v>3.0677661216481154E-40</v>
      </c>
      <c r="T2143">
        <f t="shared" si="1103"/>
        <v>-2.7240389172435664E-23</v>
      </c>
      <c r="U2143">
        <f t="shared" si="1123"/>
        <v>-2.7240389172435664E-23</v>
      </c>
      <c r="V2143">
        <f t="shared" si="1124"/>
        <v>-1.8168859099522756E-23</v>
      </c>
      <c r="W2143">
        <f t="shared" si="1125"/>
        <v>-1.8168859099522756E-23</v>
      </c>
      <c r="X2143">
        <f t="shared" si="1104"/>
        <v>9.1708528096213416E-33</v>
      </c>
      <c r="Y2143">
        <f t="shared" si="1105"/>
        <v>1.2233594128609439E-32</v>
      </c>
      <c r="Z2143">
        <f t="shared" si="1106"/>
        <v>3.8654934753199905E-19</v>
      </c>
      <c r="AA2143">
        <f t="shared" si="1107"/>
        <v>1.8078987123561988E-16</v>
      </c>
      <c r="AB2143">
        <f t="shared" si="1126"/>
        <v>0</v>
      </c>
      <c r="AC2143">
        <f t="shared" si="1127"/>
        <v>0</v>
      </c>
      <c r="AD2143">
        <f t="shared" si="1108"/>
        <v>1</v>
      </c>
      <c r="AE2143">
        <f t="shared" si="1109"/>
        <v>0</v>
      </c>
      <c r="AF2143">
        <f t="shared" si="1110"/>
        <v>0</v>
      </c>
      <c r="AG2143">
        <f t="shared" si="1111"/>
        <v>-4015.9554112877554</v>
      </c>
      <c r="AH2143">
        <f t="shared" si="1112"/>
        <v>0</v>
      </c>
      <c r="AI2143">
        <f t="shared" si="1113"/>
        <v>1</v>
      </c>
      <c r="AJ2143">
        <f t="shared" si="1114"/>
        <v>-2</v>
      </c>
      <c r="AK2143">
        <f t="shared" si="1115"/>
        <v>1</v>
      </c>
      <c r="AL2143">
        <f t="shared" si="1116"/>
        <v>9.0223300269335971E-17</v>
      </c>
      <c r="AM2143">
        <f t="shared" si="1128"/>
        <v>0</v>
      </c>
      <c r="AN2143" s="22">
        <f t="shared" si="1117"/>
        <v>-3.4327069694791541E-19</v>
      </c>
      <c r="AO2143">
        <f t="shared" si="1129"/>
        <v>3.8654934753199905E-19</v>
      </c>
      <c r="AP2143">
        <f t="shared" si="1130"/>
        <v>1.8078987123561985E-16</v>
      </c>
      <c r="AQ2143">
        <f t="shared" si="1131"/>
        <v>3.8654934753199905E-19</v>
      </c>
      <c r="AR2143">
        <f t="shared" si="1132"/>
        <v>1.8078987123561985E-16</v>
      </c>
      <c r="AS2143">
        <f t="shared" si="1133"/>
        <v>0</v>
      </c>
      <c r="AT2143">
        <f t="shared" si="1134"/>
        <v>0</v>
      </c>
    </row>
    <row r="2144" spans="14:46" x14ac:dyDescent="0.25">
      <c r="N2144">
        <f t="shared" si="1135"/>
        <v>2131</v>
      </c>
      <c r="O2144">
        <f t="shared" si="1118"/>
        <v>4463.1559631998998</v>
      </c>
      <c r="P2144">
        <f t="shared" si="1119"/>
        <v>4016.8403668799101</v>
      </c>
      <c r="Q2144">
        <f t="shared" si="1120"/>
        <v>3.7802716154317364E-15</v>
      </c>
      <c r="R2144">
        <f t="shared" si="1121"/>
        <v>3.7651053834253177E-8</v>
      </c>
      <c r="S2144">
        <f t="shared" si="1122"/>
        <v>2.5201810769544917E-15</v>
      </c>
      <c r="T2144">
        <f t="shared" si="1103"/>
        <v>-3.9019699899273318E-11</v>
      </c>
      <c r="U2144">
        <f t="shared" si="1123"/>
        <v>-3.9019699899273318E-11</v>
      </c>
      <c r="V2144">
        <f t="shared" si="1124"/>
        <v>-2.602544581313738E-11</v>
      </c>
      <c r="W2144">
        <f t="shared" si="1125"/>
        <v>-2.602544581313738E-11</v>
      </c>
      <c r="X2144">
        <f t="shared" si="1104"/>
        <v>7.5409597769852581E-8</v>
      </c>
      <c r="Y2144">
        <f t="shared" si="1105"/>
        <v>1.0059372089565117E-7</v>
      </c>
      <c r="Z2144">
        <f t="shared" si="1106"/>
        <v>-1.1079232962352581E-6</v>
      </c>
      <c r="AA2144">
        <f t="shared" si="1107"/>
        <v>-5.1842066446782984E-4</v>
      </c>
      <c r="AB2144">
        <f t="shared" si="1126"/>
        <v>-1.4894258305610244E-10</v>
      </c>
      <c r="AC2144">
        <f t="shared" si="1127"/>
        <v>-1.3226674578980983E-10</v>
      </c>
      <c r="AD2144">
        <f t="shared" si="1108"/>
        <v>1</v>
      </c>
      <c r="AE2144">
        <f t="shared" si="1109"/>
        <v>0</v>
      </c>
      <c r="AF2144">
        <f t="shared" si="1110"/>
        <v>0</v>
      </c>
      <c r="AG2144">
        <f t="shared" si="1111"/>
        <v>-4017.8403668799101</v>
      </c>
      <c r="AH2144">
        <f t="shared" si="1112"/>
        <v>0</v>
      </c>
      <c r="AI2144">
        <f t="shared" si="1113"/>
        <v>1</v>
      </c>
      <c r="AJ2144">
        <f t="shared" si="1114"/>
        <v>-2</v>
      </c>
      <c r="AK2144">
        <f t="shared" si="1115"/>
        <v>1</v>
      </c>
      <c r="AL2144">
        <f t="shared" si="1116"/>
        <v>-2.5871839297124432E-4</v>
      </c>
      <c r="AM2144">
        <f t="shared" si="1128"/>
        <v>0</v>
      </c>
      <c r="AN2144" s="22">
        <f t="shared" si="1117"/>
        <v>9.8387852534126591E-7</v>
      </c>
      <c r="AO2144">
        <f t="shared" si="1129"/>
        <v>-1.1079232962352581E-6</v>
      </c>
      <c r="AP2144">
        <f t="shared" si="1130"/>
        <v>-5.1842066446782995E-4</v>
      </c>
      <c r="AQ2144">
        <f t="shared" si="1131"/>
        <v>-1.1079232962352581E-6</v>
      </c>
      <c r="AR2144">
        <f t="shared" si="1132"/>
        <v>-5.1842066446782995E-4</v>
      </c>
      <c r="AS2144">
        <f t="shared" si="1133"/>
        <v>0</v>
      </c>
      <c r="AT2144">
        <f t="shared" si="1134"/>
        <v>0</v>
      </c>
    </row>
    <row r="2145" spans="14:46" x14ac:dyDescent="0.25">
      <c r="N2145">
        <f t="shared" si="1135"/>
        <v>2132</v>
      </c>
      <c r="O2145">
        <f t="shared" si="1118"/>
        <v>4465.2503583022926</v>
      </c>
      <c r="P2145">
        <f t="shared" si="1119"/>
        <v>4018.7253224720635</v>
      </c>
      <c r="Q2145">
        <f t="shared" si="1120"/>
        <v>3.7731841618122481E-15</v>
      </c>
      <c r="R2145">
        <f t="shared" si="1121"/>
        <v>3.7615742179648046E-8</v>
      </c>
      <c r="S2145">
        <f t="shared" si="1122"/>
        <v>2.5154561078748327E-15</v>
      </c>
      <c r="T2145">
        <f t="shared" si="1103"/>
        <v>3.8964793828191997E-11</v>
      </c>
      <c r="U2145">
        <f t="shared" si="1123"/>
        <v>3.8964793828191997E-11</v>
      </c>
      <c r="V2145">
        <f t="shared" si="1124"/>
        <v>2.5988818681534103E-11</v>
      </c>
      <c r="W2145">
        <f t="shared" si="1125"/>
        <v>2.5988818681534103E-11</v>
      </c>
      <c r="X2145">
        <f t="shared" si="1104"/>
        <v>7.533882327908746E-8</v>
      </c>
      <c r="Y2145">
        <f t="shared" si="1105"/>
        <v>1.0049928797332459E-7</v>
      </c>
      <c r="Z2145">
        <f t="shared" si="1106"/>
        <v>1.1068842128018972E-6</v>
      </c>
      <c r="AA2145">
        <f t="shared" si="1107"/>
        <v>5.1817704154063658E-4</v>
      </c>
      <c r="AB2145">
        <f t="shared" si="1126"/>
        <v>1.4873309991373175E-10</v>
      </c>
      <c r="AC2145">
        <f t="shared" si="1127"/>
        <v>1.3208071668285372E-10</v>
      </c>
      <c r="AD2145">
        <f t="shared" si="1108"/>
        <v>1</v>
      </c>
      <c r="AE2145">
        <f t="shared" si="1109"/>
        <v>0</v>
      </c>
      <c r="AF2145">
        <f t="shared" si="1110"/>
        <v>0</v>
      </c>
      <c r="AG2145">
        <f t="shared" si="1111"/>
        <v>-4019.7253224720635</v>
      </c>
      <c r="AH2145">
        <f t="shared" si="1112"/>
        <v>0</v>
      </c>
      <c r="AI2145">
        <f t="shared" si="1113"/>
        <v>1</v>
      </c>
      <c r="AJ2145">
        <f t="shared" si="1114"/>
        <v>-2</v>
      </c>
      <c r="AK2145">
        <f t="shared" si="1115"/>
        <v>1</v>
      </c>
      <c r="AL2145">
        <f t="shared" si="1116"/>
        <v>2.5859704288074095E-4</v>
      </c>
      <c r="AM2145">
        <f t="shared" si="1128"/>
        <v>0</v>
      </c>
      <c r="AN2145" s="22">
        <f t="shared" si="1117"/>
        <v>-9.829557791548003E-7</v>
      </c>
      <c r="AO2145">
        <f t="shared" si="1129"/>
        <v>1.1068842128018972E-6</v>
      </c>
      <c r="AP2145">
        <f t="shared" si="1130"/>
        <v>5.1817704154063669E-4</v>
      </c>
      <c r="AQ2145">
        <f t="shared" si="1131"/>
        <v>1.1068842128018972E-6</v>
      </c>
      <c r="AR2145">
        <f t="shared" si="1132"/>
        <v>5.1817704154063669E-4</v>
      </c>
      <c r="AS2145">
        <f t="shared" si="1133"/>
        <v>0</v>
      </c>
      <c r="AT2145">
        <f t="shared" si="1134"/>
        <v>0</v>
      </c>
    </row>
    <row r="2146" spans="14:46" x14ac:dyDescent="0.25">
      <c r="N2146">
        <f t="shared" si="1135"/>
        <v>2133</v>
      </c>
      <c r="O2146">
        <f t="shared" si="1118"/>
        <v>4467.3447534046854</v>
      </c>
      <c r="P2146">
        <f t="shared" si="1119"/>
        <v>4020.6102780642168</v>
      </c>
      <c r="Q2146">
        <f t="shared" si="1120"/>
        <v>1.5234419556718544E-39</v>
      </c>
      <c r="R2146">
        <f t="shared" si="1121"/>
        <v>1.5201794396554728E-32</v>
      </c>
      <c r="S2146">
        <f t="shared" si="1122"/>
        <v>1.0156279704479029E-39</v>
      </c>
      <c r="T2146">
        <f t="shared" si="1103"/>
        <v>-4.9494550869523114E-23</v>
      </c>
      <c r="U2146">
        <f t="shared" si="1123"/>
        <v>-4.9494550869523114E-23</v>
      </c>
      <c r="V2146">
        <f t="shared" si="1124"/>
        <v>-3.3011970477316467E-23</v>
      </c>
      <c r="W2146">
        <f t="shared" si="1125"/>
        <v>-3.3011970477316467E-23</v>
      </c>
      <c r="X2146">
        <f t="shared" si="1104"/>
        <v>3.0446947745911912E-32</v>
      </c>
      <c r="Y2146">
        <f t="shared" si="1105"/>
        <v>4.0615127219241113E-32</v>
      </c>
      <c r="Z2146">
        <f t="shared" si="1106"/>
        <v>7.0333324821149738E-19</v>
      </c>
      <c r="AA2146">
        <f t="shared" si="1107"/>
        <v>3.2941273932552423E-16</v>
      </c>
      <c r="AB2146">
        <f t="shared" si="1126"/>
        <v>0</v>
      </c>
      <c r="AC2146">
        <f t="shared" si="1127"/>
        <v>0</v>
      </c>
      <c r="AD2146">
        <f t="shared" si="1108"/>
        <v>1</v>
      </c>
      <c r="AE2146">
        <f t="shared" si="1109"/>
        <v>0</v>
      </c>
      <c r="AF2146">
        <f t="shared" si="1110"/>
        <v>0</v>
      </c>
      <c r="AG2146">
        <f t="shared" si="1111"/>
        <v>-4021.6102780642168</v>
      </c>
      <c r="AH2146">
        <f t="shared" si="1112"/>
        <v>0</v>
      </c>
      <c r="AI2146">
        <f t="shared" si="1113"/>
        <v>1</v>
      </c>
      <c r="AJ2146">
        <f t="shared" si="1114"/>
        <v>-2</v>
      </c>
      <c r="AK2146">
        <f t="shared" si="1115"/>
        <v>1</v>
      </c>
      <c r="AL2146">
        <f t="shared" si="1116"/>
        <v>1.643940761667808E-16</v>
      </c>
      <c r="AM2146">
        <f t="shared" si="1128"/>
        <v>0</v>
      </c>
      <c r="AN2146" s="22">
        <f t="shared" si="1117"/>
        <v>-6.2458699196266488E-19</v>
      </c>
      <c r="AO2146">
        <f t="shared" si="1129"/>
        <v>7.0333324821149738E-19</v>
      </c>
      <c r="AP2146">
        <f t="shared" si="1130"/>
        <v>3.2941273932552423E-16</v>
      </c>
      <c r="AQ2146">
        <f t="shared" si="1131"/>
        <v>7.0333324821149738E-19</v>
      </c>
      <c r="AR2146">
        <f t="shared" si="1132"/>
        <v>3.2941273932552423E-16</v>
      </c>
      <c r="AS2146">
        <f t="shared" si="1133"/>
        <v>0</v>
      </c>
      <c r="AT2146">
        <f t="shared" si="1134"/>
        <v>0</v>
      </c>
    </row>
    <row r="2147" spans="14:46" x14ac:dyDescent="0.25">
      <c r="N2147">
        <f t="shared" si="1135"/>
        <v>2134</v>
      </c>
      <c r="O2147">
        <f t="shared" si="1118"/>
        <v>4469.4391485070792</v>
      </c>
      <c r="P2147">
        <f t="shared" si="1119"/>
        <v>4022.4952336563715</v>
      </c>
      <c r="Q2147">
        <f t="shared" si="1120"/>
        <v>3.7590590143314216E-15</v>
      </c>
      <c r="R2147">
        <f t="shared" si="1121"/>
        <v>3.7545267736786678E-8</v>
      </c>
      <c r="S2147">
        <f t="shared" si="1122"/>
        <v>2.5060393428876144E-15</v>
      </c>
      <c r="T2147">
        <f t="shared" si="1103"/>
        <v>-3.8855290341306557E-11</v>
      </c>
      <c r="U2147">
        <f t="shared" si="1123"/>
        <v>-3.8855290341306557E-11</v>
      </c>
      <c r="V2147">
        <f t="shared" si="1124"/>
        <v>-2.5915770350582541E-11</v>
      </c>
      <c r="W2147">
        <f t="shared" si="1125"/>
        <v>-2.5915770350582541E-11</v>
      </c>
      <c r="X2147">
        <f t="shared" si="1104"/>
        <v>7.519757287972178E-8</v>
      </c>
      <c r="Y2147">
        <f t="shared" si="1105"/>
        <v>1.0031082061432013E-7</v>
      </c>
      <c r="Z2147">
        <f t="shared" si="1106"/>
        <v>-1.1048104264848721E-6</v>
      </c>
      <c r="AA2147">
        <f t="shared" si="1107"/>
        <v>-5.1769048195738656E-4</v>
      </c>
      <c r="AB2147">
        <f t="shared" si="1126"/>
        <v>-1.4831531068329586E-10</v>
      </c>
      <c r="AC2147">
        <f t="shared" si="1127"/>
        <v>-1.3170970373864788E-10</v>
      </c>
      <c r="AD2147">
        <f t="shared" si="1108"/>
        <v>1</v>
      </c>
      <c r="AE2147">
        <f t="shared" si="1109"/>
        <v>0</v>
      </c>
      <c r="AF2147">
        <f t="shared" si="1110"/>
        <v>0</v>
      </c>
      <c r="AG2147">
        <f t="shared" si="1111"/>
        <v>-4023.4952336563715</v>
      </c>
      <c r="AH2147">
        <f t="shared" si="1112"/>
        <v>0</v>
      </c>
      <c r="AI2147">
        <f t="shared" si="1113"/>
        <v>1</v>
      </c>
      <c r="AJ2147">
        <f t="shared" si="1114"/>
        <v>-2</v>
      </c>
      <c r="AK2147">
        <f t="shared" si="1115"/>
        <v>1</v>
      </c>
      <c r="AL2147">
        <f t="shared" si="1116"/>
        <v>-2.5835468389025343E-4</v>
      </c>
      <c r="AM2147">
        <f t="shared" si="1128"/>
        <v>0</v>
      </c>
      <c r="AN2147" s="22">
        <f t="shared" si="1117"/>
        <v>9.8111417687965238E-7</v>
      </c>
      <c r="AO2147">
        <f t="shared" si="1129"/>
        <v>-1.1048104264848721E-6</v>
      </c>
      <c r="AP2147">
        <f t="shared" si="1130"/>
        <v>-5.1769048195738656E-4</v>
      </c>
      <c r="AQ2147">
        <f t="shared" si="1131"/>
        <v>-1.1048104264848721E-6</v>
      </c>
      <c r="AR2147">
        <f t="shared" si="1132"/>
        <v>-5.1769048195738656E-4</v>
      </c>
      <c r="AS2147">
        <f t="shared" si="1133"/>
        <v>0</v>
      </c>
      <c r="AT2147">
        <f t="shared" si="1134"/>
        <v>0</v>
      </c>
    </row>
    <row r="2148" spans="14:46" x14ac:dyDescent="0.25">
      <c r="N2148">
        <f t="shared" si="1135"/>
        <v>2135</v>
      </c>
      <c r="O2148">
        <f t="shared" si="1118"/>
        <v>4471.533543609472</v>
      </c>
      <c r="P2148">
        <f t="shared" si="1119"/>
        <v>4024.3801892485249</v>
      </c>
      <c r="Q2148">
        <f t="shared" si="1120"/>
        <v>3.7520212273281963E-15</v>
      </c>
      <c r="R2148">
        <f t="shared" si="1121"/>
        <v>3.7510104762625905E-8</v>
      </c>
      <c r="S2148">
        <f t="shared" si="1122"/>
        <v>2.5013474848854641E-15</v>
      </c>
      <c r="T2148">
        <f t="shared" si="1103"/>
        <v>3.880069244370382E-11</v>
      </c>
      <c r="U2148">
        <f t="shared" si="1123"/>
        <v>3.880069244370382E-11</v>
      </c>
      <c r="V2148">
        <f t="shared" si="1124"/>
        <v>2.5879348829731832E-11</v>
      </c>
      <c r="W2148">
        <f t="shared" si="1125"/>
        <v>2.5879348829731832E-11</v>
      </c>
      <c r="X2148">
        <f t="shared" si="1104"/>
        <v>7.5127096597986665E-8</v>
      </c>
      <c r="Y2148">
        <f t="shared" si="1105"/>
        <v>1.0021678567954258E-7</v>
      </c>
      <c r="Z2148">
        <f t="shared" si="1106"/>
        <v>1.1037757181311418E-6</v>
      </c>
      <c r="AA2148">
        <f t="shared" si="1107"/>
        <v>5.1744754465706726E-4</v>
      </c>
      <c r="AB2148">
        <f t="shared" si="1126"/>
        <v>1.4810700275866771E-10</v>
      </c>
      <c r="AC2148">
        <f t="shared" si="1127"/>
        <v>1.3152471827045916E-10</v>
      </c>
      <c r="AD2148">
        <f t="shared" si="1108"/>
        <v>1</v>
      </c>
      <c r="AE2148">
        <f t="shared" si="1109"/>
        <v>0</v>
      </c>
      <c r="AF2148">
        <f t="shared" si="1110"/>
        <v>0</v>
      </c>
      <c r="AG2148">
        <f t="shared" si="1111"/>
        <v>-4025.3801892485249</v>
      </c>
      <c r="AH2148">
        <f t="shared" si="1112"/>
        <v>0</v>
      </c>
      <c r="AI2148">
        <f t="shared" si="1113"/>
        <v>1</v>
      </c>
      <c r="AJ2148">
        <f t="shared" si="1114"/>
        <v>-2</v>
      </c>
      <c r="AK2148">
        <f t="shared" si="1115"/>
        <v>1</v>
      </c>
      <c r="AL2148">
        <f t="shared" si="1116"/>
        <v>2.5823367467056694E-4</v>
      </c>
      <c r="AM2148">
        <f t="shared" si="1128"/>
        <v>0</v>
      </c>
      <c r="AN2148" s="22">
        <f t="shared" si="1117"/>
        <v>-9.8019531593333883E-7</v>
      </c>
      <c r="AO2148">
        <f t="shared" si="1129"/>
        <v>1.1037757181311418E-6</v>
      </c>
      <c r="AP2148">
        <f t="shared" si="1130"/>
        <v>5.1744754465706726E-4</v>
      </c>
      <c r="AQ2148">
        <f t="shared" si="1131"/>
        <v>1.1037757181311418E-6</v>
      </c>
      <c r="AR2148">
        <f t="shared" si="1132"/>
        <v>5.1744754465706726E-4</v>
      </c>
      <c r="AS2148">
        <f t="shared" si="1133"/>
        <v>0</v>
      </c>
      <c r="AT2148">
        <f t="shared" si="1134"/>
        <v>0</v>
      </c>
    </row>
    <row r="2149" spans="14:46" x14ac:dyDescent="0.25">
      <c r="N2149">
        <f t="shared" si="1135"/>
        <v>2136</v>
      </c>
      <c r="O2149">
        <f t="shared" si="1118"/>
        <v>4473.6279387118657</v>
      </c>
      <c r="P2149">
        <f t="shared" si="1119"/>
        <v>4026.2651448406791</v>
      </c>
      <c r="Q2149">
        <f t="shared" si="1120"/>
        <v>6.0151536860678034E-41</v>
      </c>
      <c r="R2149">
        <f t="shared" si="1121"/>
        <v>6.0191678790372241E-34</v>
      </c>
      <c r="S2149">
        <f t="shared" si="1122"/>
        <v>4.0101024573785353E-41</v>
      </c>
      <c r="T2149">
        <f t="shared" si="1103"/>
        <v>9.8210186134330899E-24</v>
      </c>
      <c r="U2149">
        <f t="shared" si="1123"/>
        <v>9.8210186134330899E-24</v>
      </c>
      <c r="V2149">
        <f t="shared" si="1124"/>
        <v>6.5504374907934501E-24</v>
      </c>
      <c r="W2149">
        <f t="shared" si="1125"/>
        <v>6.5504374907934501E-24</v>
      </c>
      <c r="X2149">
        <f t="shared" si="1104"/>
        <v>1.2055479672632881E-33</v>
      </c>
      <c r="Y2149">
        <f t="shared" si="1105"/>
        <v>1.608156325232909E-33</v>
      </c>
      <c r="Z2149">
        <f t="shared" si="1106"/>
        <v>-1.397563522238293E-19</v>
      </c>
      <c r="AA2149">
        <f t="shared" si="1107"/>
        <v>-6.5548089036441446E-17</v>
      </c>
      <c r="AB2149">
        <f t="shared" si="1126"/>
        <v>0</v>
      </c>
      <c r="AC2149">
        <f t="shared" si="1127"/>
        <v>0</v>
      </c>
      <c r="AD2149">
        <f t="shared" si="1108"/>
        <v>1</v>
      </c>
      <c r="AE2149">
        <f t="shared" si="1109"/>
        <v>0</v>
      </c>
      <c r="AF2149">
        <f t="shared" si="1110"/>
        <v>0</v>
      </c>
      <c r="AG2149">
        <f t="shared" si="1111"/>
        <v>-4027.2651448406791</v>
      </c>
      <c r="AH2149">
        <f t="shared" si="1112"/>
        <v>0</v>
      </c>
      <c r="AI2149">
        <f t="shared" si="1113"/>
        <v>1</v>
      </c>
      <c r="AJ2149">
        <f t="shared" si="1114"/>
        <v>-2</v>
      </c>
      <c r="AK2149">
        <f t="shared" si="1115"/>
        <v>1</v>
      </c>
      <c r="AL2149">
        <f t="shared" si="1116"/>
        <v>-3.2711990008614994E-17</v>
      </c>
      <c r="AM2149">
        <f t="shared" si="1128"/>
        <v>0</v>
      </c>
      <c r="AN2149" s="22">
        <f t="shared" si="1117"/>
        <v>1.2410901921145048E-19</v>
      </c>
      <c r="AO2149">
        <f t="shared" si="1129"/>
        <v>-1.397563522238293E-19</v>
      </c>
      <c r="AP2149">
        <f t="shared" si="1130"/>
        <v>-6.5548089036441434E-17</v>
      </c>
      <c r="AQ2149">
        <f t="shared" si="1131"/>
        <v>-1.397563522238293E-19</v>
      </c>
      <c r="AR2149">
        <f t="shared" si="1132"/>
        <v>-6.5548089036441434E-17</v>
      </c>
      <c r="AS2149">
        <f t="shared" si="1133"/>
        <v>0</v>
      </c>
      <c r="AT2149">
        <f t="shared" si="1134"/>
        <v>0</v>
      </c>
    </row>
    <row r="2150" spans="14:46" x14ac:dyDescent="0.25">
      <c r="N2150">
        <f t="shared" si="1135"/>
        <v>2137</v>
      </c>
      <c r="O2150">
        <f t="shared" si="1118"/>
        <v>4475.7223338142585</v>
      </c>
      <c r="P2150">
        <f t="shared" si="1119"/>
        <v>4028.1501004328329</v>
      </c>
      <c r="Q2150">
        <f t="shared" si="1120"/>
        <v>3.7379949951019071E-15</v>
      </c>
      <c r="R2150">
        <f t="shared" si="1121"/>
        <v>3.7439926845890068E-8</v>
      </c>
      <c r="S2150">
        <f t="shared" si="1122"/>
        <v>2.4919966634012709E-15</v>
      </c>
      <c r="T2150">
        <f t="shared" si="1103"/>
        <v>-3.8691803140570192E-11</v>
      </c>
      <c r="U2150">
        <f t="shared" si="1123"/>
        <v>-3.8691803140570192E-11</v>
      </c>
      <c r="V2150">
        <f t="shared" si="1124"/>
        <v>-2.5806710276787076E-11</v>
      </c>
      <c r="W2150">
        <f t="shared" si="1125"/>
        <v>-2.5806710276787076E-11</v>
      </c>
      <c r="X2150">
        <f t="shared" si="1104"/>
        <v>7.4986440941204352E-8</v>
      </c>
      <c r="Y2150">
        <f t="shared" si="1105"/>
        <v>1.0002911205903273E-7</v>
      </c>
      <c r="Z2150">
        <f t="shared" si="1106"/>
        <v>-1.1017106574086567E-6</v>
      </c>
      <c r="AA2150">
        <f t="shared" si="1107"/>
        <v>-5.1696235343413497E-4</v>
      </c>
      <c r="AB2150">
        <f t="shared" si="1126"/>
        <v>-1.4769155571850563E-10</v>
      </c>
      <c r="AC2150">
        <f t="shared" si="1127"/>
        <v>-1.311557852817211E-10</v>
      </c>
      <c r="AD2150">
        <f t="shared" si="1108"/>
        <v>1</v>
      </c>
      <c r="AE2150">
        <f t="shared" si="1109"/>
        <v>0</v>
      </c>
      <c r="AF2150">
        <f t="shared" si="1110"/>
        <v>0</v>
      </c>
      <c r="AG2150">
        <f t="shared" si="1111"/>
        <v>-4029.1501004328329</v>
      </c>
      <c r="AH2150">
        <f t="shared" si="1112"/>
        <v>0</v>
      </c>
      <c r="AI2150">
        <f t="shared" si="1113"/>
        <v>1</v>
      </c>
      <c r="AJ2150">
        <f t="shared" si="1114"/>
        <v>-2</v>
      </c>
      <c r="AK2150">
        <f t="shared" si="1115"/>
        <v>1</v>
      </c>
      <c r="AL2150">
        <f t="shared" si="1116"/>
        <v>-2.5799199598590546E-4</v>
      </c>
      <c r="AM2150">
        <f t="shared" si="1128"/>
        <v>0</v>
      </c>
      <c r="AN2150" s="22">
        <f t="shared" si="1117"/>
        <v>9.7836146232406717E-7</v>
      </c>
      <c r="AO2150">
        <f t="shared" si="1129"/>
        <v>-1.1017106574086567E-6</v>
      </c>
      <c r="AP2150">
        <f t="shared" si="1130"/>
        <v>-5.1696235343413497E-4</v>
      </c>
      <c r="AQ2150">
        <f t="shared" si="1131"/>
        <v>-1.1017106574086567E-6</v>
      </c>
      <c r="AR2150">
        <f t="shared" si="1132"/>
        <v>-5.1696235343413497E-4</v>
      </c>
      <c r="AS2150">
        <f t="shared" si="1133"/>
        <v>0</v>
      </c>
      <c r="AT2150">
        <f t="shared" si="1134"/>
        <v>0</v>
      </c>
    </row>
    <row r="2151" spans="14:46" x14ac:dyDescent="0.25">
      <c r="N2151">
        <f t="shared" si="1135"/>
        <v>2138</v>
      </c>
      <c r="O2151">
        <f t="shared" si="1118"/>
        <v>4477.8167289166513</v>
      </c>
      <c r="P2151">
        <f t="shared" si="1119"/>
        <v>4030.0350560249863</v>
      </c>
      <c r="Q2151">
        <f t="shared" si="1120"/>
        <v>3.7310064576423595E-15</v>
      </c>
      <c r="R2151">
        <f t="shared" si="1121"/>
        <v>3.7404911718647579E-8</v>
      </c>
      <c r="S2151">
        <f t="shared" si="1122"/>
        <v>2.4873376384282392E-15</v>
      </c>
      <c r="T2151">
        <f t="shared" si="1103"/>
        <v>3.8637511257355417E-11</v>
      </c>
      <c r="U2151">
        <f t="shared" si="1123"/>
        <v>3.8637511257355417E-11</v>
      </c>
      <c r="V2151">
        <f t="shared" si="1124"/>
        <v>2.5770492925936745E-11</v>
      </c>
      <c r="W2151">
        <f t="shared" si="1125"/>
        <v>2.5770492925936745E-11</v>
      </c>
      <c r="X2151">
        <f t="shared" si="1104"/>
        <v>7.4916261195507712E-8</v>
      </c>
      <c r="Y2151">
        <f t="shared" si="1105"/>
        <v>9.9935472878519219E-8</v>
      </c>
      <c r="Z2151">
        <f t="shared" si="1106"/>
        <v>1.1006802996071889E-6</v>
      </c>
      <c r="AA2151">
        <f t="shared" si="1107"/>
        <v>5.1672009887043183E-4</v>
      </c>
      <c r="AB2151">
        <f t="shared" si="1126"/>
        <v>1.4748441478183115E-10</v>
      </c>
      <c r="AC2151">
        <f t="shared" si="1127"/>
        <v>1.3097183614392843E-10</v>
      </c>
      <c r="AD2151">
        <f t="shared" si="1108"/>
        <v>1</v>
      </c>
      <c r="AE2151">
        <f t="shared" si="1109"/>
        <v>0</v>
      </c>
      <c r="AF2151">
        <f t="shared" si="1110"/>
        <v>0</v>
      </c>
      <c r="AG2151">
        <f t="shared" si="1111"/>
        <v>-4031.0350560249863</v>
      </c>
      <c r="AH2151">
        <f t="shared" si="1112"/>
        <v>0</v>
      </c>
      <c r="AI2151">
        <f t="shared" si="1113"/>
        <v>1</v>
      </c>
      <c r="AJ2151">
        <f t="shared" si="1114"/>
        <v>-2</v>
      </c>
      <c r="AK2151">
        <f t="shared" si="1115"/>
        <v>1</v>
      </c>
      <c r="AL2151">
        <f t="shared" si="1116"/>
        <v>2.5787132620279759E-4</v>
      </c>
      <c r="AM2151">
        <f t="shared" si="1128"/>
        <v>0</v>
      </c>
      <c r="AN2151" s="22">
        <f t="shared" si="1117"/>
        <v>-9.7744646483664826E-7</v>
      </c>
      <c r="AO2151">
        <f t="shared" si="1129"/>
        <v>1.1006802996071889E-6</v>
      </c>
      <c r="AP2151">
        <f t="shared" si="1130"/>
        <v>5.1672009887043183E-4</v>
      </c>
      <c r="AQ2151">
        <f t="shared" si="1131"/>
        <v>1.1006802996071889E-6</v>
      </c>
      <c r="AR2151">
        <f t="shared" si="1132"/>
        <v>5.1672009887043183E-4</v>
      </c>
      <c r="AS2151">
        <f t="shared" si="1133"/>
        <v>0</v>
      </c>
      <c r="AT2151">
        <f t="shared" si="1134"/>
        <v>0</v>
      </c>
    </row>
    <row r="2152" spans="14:46" x14ac:dyDescent="0.25">
      <c r="N2152">
        <f t="shared" si="1135"/>
        <v>2139</v>
      </c>
      <c r="O2152">
        <f t="shared" si="1118"/>
        <v>4479.911124019045</v>
      </c>
      <c r="P2152">
        <f t="shared" si="1119"/>
        <v>4031.9200116171405</v>
      </c>
      <c r="Q2152">
        <f t="shared" si="1120"/>
        <v>9.618337925627165E-41</v>
      </c>
      <c r="R2152">
        <f t="shared" si="1121"/>
        <v>9.6518115109543099E-34</v>
      </c>
      <c r="S2152">
        <f t="shared" si="1122"/>
        <v>6.412225283751443E-41</v>
      </c>
      <c r="T2152">
        <f t="shared" si="1103"/>
        <v>-1.2401459045141434E-23</v>
      </c>
      <c r="U2152">
        <f t="shared" si="1123"/>
        <v>-1.2401459045141434E-23</v>
      </c>
      <c r="V2152">
        <f t="shared" si="1124"/>
        <v>-8.2715379908986659E-24</v>
      </c>
      <c r="W2152">
        <f t="shared" si="1125"/>
        <v>-8.2715379908986659E-24</v>
      </c>
      <c r="X2152">
        <f t="shared" si="1104"/>
        <v>1.9331074948769278E-33</v>
      </c>
      <c r="Y2152">
        <f t="shared" si="1105"/>
        <v>2.5786920758537407E-33</v>
      </c>
      <c r="Z2152">
        <f t="shared" si="1106"/>
        <v>1.7672508891925554E-19</v>
      </c>
      <c r="AA2152">
        <f t="shared" si="1107"/>
        <v>8.3003244647017273E-17</v>
      </c>
      <c r="AB2152">
        <f t="shared" si="1126"/>
        <v>0</v>
      </c>
      <c r="AC2152">
        <f t="shared" si="1127"/>
        <v>0</v>
      </c>
      <c r="AD2152">
        <f t="shared" si="1108"/>
        <v>1</v>
      </c>
      <c r="AE2152">
        <f t="shared" si="1109"/>
        <v>0</v>
      </c>
      <c r="AF2152">
        <f t="shared" si="1110"/>
        <v>0</v>
      </c>
      <c r="AG2152">
        <f t="shared" si="1111"/>
        <v>-4032.9200116171405</v>
      </c>
      <c r="AH2152">
        <f t="shared" si="1112"/>
        <v>0</v>
      </c>
      <c r="AI2152">
        <f t="shared" si="1113"/>
        <v>1</v>
      </c>
      <c r="AJ2152">
        <f t="shared" si="1114"/>
        <v>-2</v>
      </c>
      <c r="AK2152">
        <f t="shared" si="1115"/>
        <v>1</v>
      </c>
      <c r="AL2152">
        <f t="shared" si="1116"/>
        <v>4.142315298347647E-17</v>
      </c>
      <c r="AM2152">
        <f t="shared" si="1128"/>
        <v>0</v>
      </c>
      <c r="AN2152" s="22">
        <f t="shared" si="1117"/>
        <v>-1.5693868006432867E-19</v>
      </c>
      <c r="AO2152">
        <f t="shared" si="1129"/>
        <v>1.7672508891925554E-19</v>
      </c>
      <c r="AP2152">
        <f t="shared" si="1130"/>
        <v>8.3003244647017273E-17</v>
      </c>
      <c r="AQ2152">
        <f t="shared" si="1131"/>
        <v>1.7672508891925554E-19</v>
      </c>
      <c r="AR2152">
        <f t="shared" si="1132"/>
        <v>8.3003244647017273E-17</v>
      </c>
      <c r="AS2152">
        <f t="shared" si="1133"/>
        <v>0</v>
      </c>
      <c r="AT2152">
        <f t="shared" si="1134"/>
        <v>0</v>
      </c>
    </row>
    <row r="2153" spans="14:46" x14ac:dyDescent="0.25">
      <c r="N2153">
        <f t="shared" si="1135"/>
        <v>2140</v>
      </c>
      <c r="O2153">
        <f t="shared" si="1118"/>
        <v>4482.0055191214387</v>
      </c>
      <c r="P2153">
        <f t="shared" si="1119"/>
        <v>4033.8049672092948</v>
      </c>
      <c r="Q2153">
        <f t="shared" si="1120"/>
        <v>3.7170783106119963E-15</v>
      </c>
      <c r="R2153">
        <f t="shared" si="1121"/>
        <v>3.7335028666789377E-8</v>
      </c>
      <c r="S2153">
        <f t="shared" si="1122"/>
        <v>2.4780522070746644E-15</v>
      </c>
      <c r="T2153">
        <f t="shared" si="1103"/>
        <v>-3.8529231837999719E-11</v>
      </c>
      <c r="U2153">
        <f t="shared" si="1123"/>
        <v>-3.8529231837999719E-11</v>
      </c>
      <c r="V2153">
        <f t="shared" si="1124"/>
        <v>-2.5698261281646026E-11</v>
      </c>
      <c r="W2153">
        <f t="shared" si="1125"/>
        <v>-2.5698261281646026E-11</v>
      </c>
      <c r="X2153">
        <f t="shared" si="1104"/>
        <v>7.4776196946984083E-8</v>
      </c>
      <c r="Y2153">
        <f t="shared" si="1105"/>
        <v>9.9748588545500643E-8</v>
      </c>
      <c r="Z2153">
        <f t="shared" si="1106"/>
        <v>-1.0986239155958847E-6</v>
      </c>
      <c r="AA2153">
        <f t="shared" si="1107"/>
        <v>-5.1623627024327708E-4</v>
      </c>
      <c r="AB2153">
        <f t="shared" si="1126"/>
        <v>-1.4707129354157692E-10</v>
      </c>
      <c r="AC2153">
        <f t="shared" si="1127"/>
        <v>-1.3060496855537803E-10</v>
      </c>
      <c r="AD2153">
        <f t="shared" si="1108"/>
        <v>1</v>
      </c>
      <c r="AE2153">
        <f t="shared" si="1109"/>
        <v>0</v>
      </c>
      <c r="AF2153">
        <f t="shared" si="1110"/>
        <v>0</v>
      </c>
      <c r="AG2153">
        <f t="shared" si="1111"/>
        <v>-4034.8049672092948</v>
      </c>
      <c r="AH2153">
        <f t="shared" si="1112"/>
        <v>0</v>
      </c>
      <c r="AI2153">
        <f t="shared" si="1113"/>
        <v>1</v>
      </c>
      <c r="AJ2153">
        <f t="shared" si="1114"/>
        <v>-2</v>
      </c>
      <c r="AK2153">
        <f t="shared" si="1115"/>
        <v>1</v>
      </c>
      <c r="AL2153">
        <f t="shared" si="1116"/>
        <v>-2.5763032496339708E-4</v>
      </c>
      <c r="AM2153">
        <f t="shared" si="1128"/>
        <v>0</v>
      </c>
      <c r="AN2153" s="22">
        <f t="shared" si="1117"/>
        <v>9.7562031648292761E-7</v>
      </c>
      <c r="AO2153">
        <f t="shared" si="1129"/>
        <v>-1.0986239155958847E-6</v>
      </c>
      <c r="AP2153">
        <f t="shared" si="1130"/>
        <v>-5.1623627024327708E-4</v>
      </c>
      <c r="AQ2153">
        <f t="shared" si="1131"/>
        <v>-1.0986239155958847E-6</v>
      </c>
      <c r="AR2153">
        <f t="shared" si="1132"/>
        <v>-5.1623627024327708E-4</v>
      </c>
      <c r="AS2153">
        <f t="shared" si="1133"/>
        <v>0</v>
      </c>
      <c r="AT2153">
        <f t="shared" si="1134"/>
        <v>0</v>
      </c>
    </row>
    <row r="2154" spans="14:46" x14ac:dyDescent="0.25">
      <c r="N2154">
        <f t="shared" si="1135"/>
        <v>2141</v>
      </c>
      <c r="O2154">
        <f t="shared" si="1118"/>
        <v>4484.0999142238315</v>
      </c>
      <c r="P2154">
        <f t="shared" si="1119"/>
        <v>4035.6899228014486</v>
      </c>
      <c r="Q2154">
        <f t="shared" si="1120"/>
        <v>3.7101386097116929E-15</v>
      </c>
      <c r="R2154">
        <f t="shared" si="1121"/>
        <v>3.730016055885039E-8</v>
      </c>
      <c r="S2154">
        <f t="shared" si="1122"/>
        <v>2.4734257398077948E-15</v>
      </c>
      <c r="T2154">
        <f t="shared" si="1103"/>
        <v>3.8475243828128128E-11</v>
      </c>
      <c r="U2154">
        <f t="shared" si="1123"/>
        <v>3.8475243828128128E-11</v>
      </c>
      <c r="V2154">
        <f t="shared" si="1124"/>
        <v>2.5662246672087733E-11</v>
      </c>
      <c r="W2154">
        <f t="shared" si="1125"/>
        <v>2.5662246672087733E-11</v>
      </c>
      <c r="X2154">
        <f t="shared" si="1104"/>
        <v>7.4706312076207158E-8</v>
      </c>
      <c r="Y2154">
        <f t="shared" si="1105"/>
        <v>9.9655342901818639E-8</v>
      </c>
      <c r="Z2154">
        <f t="shared" si="1106"/>
        <v>1.0975978839921027E-6</v>
      </c>
      <c r="AA2154">
        <f t="shared" si="1107"/>
        <v>5.1599469554269623E-4</v>
      </c>
      <c r="AB2154">
        <f t="shared" si="1126"/>
        <v>1.4686531143212824E-10</v>
      </c>
      <c r="AC2154">
        <f t="shared" si="1127"/>
        <v>1.3042204850093884E-10</v>
      </c>
      <c r="AD2154">
        <f t="shared" si="1108"/>
        <v>1</v>
      </c>
      <c r="AE2154">
        <f t="shared" si="1109"/>
        <v>0</v>
      </c>
      <c r="AF2154">
        <f t="shared" si="1110"/>
        <v>0</v>
      </c>
      <c r="AG2154">
        <f t="shared" si="1111"/>
        <v>-4036.6899228014486</v>
      </c>
      <c r="AH2154">
        <f t="shared" si="1112"/>
        <v>0</v>
      </c>
      <c r="AI2154">
        <f t="shared" si="1113"/>
        <v>1</v>
      </c>
      <c r="AJ2154">
        <f t="shared" si="1114"/>
        <v>-2</v>
      </c>
      <c r="AK2154">
        <f t="shared" si="1115"/>
        <v>1</v>
      </c>
      <c r="AL2154">
        <f t="shared" si="1116"/>
        <v>2.5750999319093483E-4</v>
      </c>
      <c r="AM2154">
        <f t="shared" si="1128"/>
        <v>0</v>
      </c>
      <c r="AN2154" s="22">
        <f t="shared" si="1117"/>
        <v>-9.7470916082659271E-7</v>
      </c>
      <c r="AO2154">
        <f t="shared" si="1129"/>
        <v>1.0975978839921027E-6</v>
      </c>
      <c r="AP2154">
        <f t="shared" si="1130"/>
        <v>5.1599469554269623E-4</v>
      </c>
      <c r="AQ2154">
        <f t="shared" si="1131"/>
        <v>1.0975978839921027E-6</v>
      </c>
      <c r="AR2154">
        <f t="shared" si="1132"/>
        <v>5.1599469554269623E-4</v>
      </c>
      <c r="AS2154">
        <f t="shared" si="1133"/>
        <v>0</v>
      </c>
      <c r="AT2154">
        <f t="shared" si="1134"/>
        <v>0</v>
      </c>
    </row>
    <row r="2155" spans="14:46" x14ac:dyDescent="0.25">
      <c r="N2155">
        <f t="shared" si="1135"/>
        <v>2142</v>
      </c>
      <c r="O2155">
        <f t="shared" si="1118"/>
        <v>4486.1943093262244</v>
      </c>
      <c r="P2155">
        <f t="shared" si="1119"/>
        <v>4037.5748783936019</v>
      </c>
      <c r="Q2155">
        <f t="shared" si="1120"/>
        <v>7.4376602745857145E-40</v>
      </c>
      <c r="R2155">
        <f t="shared" si="1121"/>
        <v>7.484494991150722E-33</v>
      </c>
      <c r="S2155">
        <f t="shared" si="1122"/>
        <v>4.9584401830571425E-40</v>
      </c>
      <c r="T2155">
        <f t="shared" si="1103"/>
        <v>-3.4437482125573613E-23</v>
      </c>
      <c r="U2155">
        <f t="shared" si="1123"/>
        <v>-3.4437482125573613E-23</v>
      </c>
      <c r="V2155">
        <f t="shared" si="1124"/>
        <v>-2.2969132333919694E-23</v>
      </c>
      <c r="W2155">
        <f t="shared" si="1125"/>
        <v>-2.2969132333919694E-23</v>
      </c>
      <c r="X2155">
        <f t="shared" si="1104"/>
        <v>1.4990247758047967E-32</v>
      </c>
      <c r="Y2155">
        <f t="shared" si="1105"/>
        <v>1.9996408751216835E-32</v>
      </c>
      <c r="Z2155">
        <f t="shared" si="1106"/>
        <v>4.9143531550419412E-19</v>
      </c>
      <c r="AA2155">
        <f t="shared" si="1107"/>
        <v>2.311376824936734E-16</v>
      </c>
      <c r="AB2155">
        <f t="shared" si="1126"/>
        <v>0</v>
      </c>
      <c r="AC2155">
        <f t="shared" si="1127"/>
        <v>0</v>
      </c>
      <c r="AD2155">
        <f t="shared" si="1108"/>
        <v>1</v>
      </c>
      <c r="AE2155">
        <f t="shared" si="1109"/>
        <v>0</v>
      </c>
      <c r="AF2155">
        <f t="shared" si="1110"/>
        <v>0</v>
      </c>
      <c r="AG2155">
        <f t="shared" si="1111"/>
        <v>-4038.5748783936019</v>
      </c>
      <c r="AH2155">
        <f t="shared" si="1112"/>
        <v>0</v>
      </c>
      <c r="AI2155">
        <f t="shared" si="1113"/>
        <v>1</v>
      </c>
      <c r="AJ2155">
        <f t="shared" si="1114"/>
        <v>-2</v>
      </c>
      <c r="AK2155">
        <f t="shared" si="1115"/>
        <v>1</v>
      </c>
      <c r="AL2155">
        <f t="shared" si="1116"/>
        <v>1.153506345106041E-16</v>
      </c>
      <c r="AM2155">
        <f t="shared" si="1128"/>
        <v>0</v>
      </c>
      <c r="AN2155" s="22">
        <f t="shared" si="1117"/>
        <v>-4.3641347246518826E-19</v>
      </c>
      <c r="AO2155">
        <f t="shared" si="1129"/>
        <v>4.9143531550419412E-19</v>
      </c>
      <c r="AP2155">
        <f t="shared" si="1130"/>
        <v>2.311376824936734E-16</v>
      </c>
      <c r="AQ2155">
        <f t="shared" si="1131"/>
        <v>4.9143531550419412E-19</v>
      </c>
      <c r="AR2155">
        <f t="shared" si="1132"/>
        <v>2.311376824936734E-16</v>
      </c>
      <c r="AS2155">
        <f t="shared" si="1133"/>
        <v>0</v>
      </c>
      <c r="AT2155">
        <f t="shared" si="1134"/>
        <v>0</v>
      </c>
    </row>
    <row r="2156" spans="14:46" x14ac:dyDescent="0.25">
      <c r="N2156">
        <f t="shared" si="1135"/>
        <v>2143</v>
      </c>
      <c r="O2156">
        <f t="shared" si="1118"/>
        <v>4488.2887044286172</v>
      </c>
      <c r="P2156">
        <f t="shared" si="1119"/>
        <v>4039.4598339857557</v>
      </c>
      <c r="Q2156">
        <f t="shared" si="1120"/>
        <v>3.6963077259414952E-15</v>
      </c>
      <c r="R2156">
        <f t="shared" si="1121"/>
        <v>3.7230570722317272E-8</v>
      </c>
      <c r="S2156">
        <f t="shared" si="1122"/>
        <v>2.4642051506276623E-15</v>
      </c>
      <c r="T2156">
        <f t="shared" si="1103"/>
        <v>-3.8367570028571263E-11</v>
      </c>
      <c r="U2156">
        <f t="shared" si="1123"/>
        <v>-3.8367570028571263E-11</v>
      </c>
      <c r="V2156">
        <f t="shared" si="1124"/>
        <v>-2.5590419091121203E-11</v>
      </c>
      <c r="W2156">
        <f t="shared" si="1125"/>
        <v>-2.5590419091121203E-11</v>
      </c>
      <c r="X2156">
        <f t="shared" si="1104"/>
        <v>7.4566835925107672E-8</v>
      </c>
      <c r="Y2156">
        <f t="shared" si="1105"/>
        <v>9.9469243436652165E-8</v>
      </c>
      <c r="Z2156">
        <f t="shared" si="1106"/>
        <v>-1.0955501281516133E-6</v>
      </c>
      <c r="AA2156">
        <f t="shared" si="1107"/>
        <v>-5.1551222377965158E-4</v>
      </c>
      <c r="AB2156">
        <f t="shared" si="1126"/>
        <v>-1.4645449973886108E-10</v>
      </c>
      <c r="AC2156">
        <f t="shared" si="1127"/>
        <v>-1.3005723187935286E-10</v>
      </c>
      <c r="AD2156">
        <f t="shared" si="1108"/>
        <v>1</v>
      </c>
      <c r="AE2156">
        <f t="shared" si="1109"/>
        <v>0</v>
      </c>
      <c r="AF2156">
        <f t="shared" si="1110"/>
        <v>0</v>
      </c>
      <c r="AG2156">
        <f t="shared" si="1111"/>
        <v>-4040.4598339857557</v>
      </c>
      <c r="AH2156">
        <f t="shared" si="1112"/>
        <v>0</v>
      </c>
      <c r="AI2156">
        <f t="shared" si="1113"/>
        <v>1</v>
      </c>
      <c r="AJ2156">
        <f t="shared" si="1114"/>
        <v>-2</v>
      </c>
      <c r="AK2156">
        <f t="shared" si="1115"/>
        <v>1</v>
      </c>
      <c r="AL2156">
        <f t="shared" si="1116"/>
        <v>-2.5726966655251443E-4</v>
      </c>
      <c r="AM2156">
        <f t="shared" si="1128"/>
        <v>0</v>
      </c>
      <c r="AN2156" s="22">
        <f t="shared" si="1117"/>
        <v>9.7289067462268958E-7</v>
      </c>
      <c r="AO2156">
        <f t="shared" si="1129"/>
        <v>-1.0955501281516133E-6</v>
      </c>
      <c r="AP2156">
        <f t="shared" si="1130"/>
        <v>-5.1551222377965158E-4</v>
      </c>
      <c r="AQ2156">
        <f t="shared" si="1131"/>
        <v>-1.0955501281516133E-6</v>
      </c>
      <c r="AR2156">
        <f t="shared" si="1132"/>
        <v>-5.1551222377965158E-4</v>
      </c>
      <c r="AS2156">
        <f t="shared" si="1133"/>
        <v>0</v>
      </c>
      <c r="AT2156">
        <f t="shared" si="1134"/>
        <v>0</v>
      </c>
    </row>
    <row r="2157" spans="14:46" x14ac:dyDescent="0.25">
      <c r="N2157">
        <f t="shared" si="1135"/>
        <v>2144</v>
      </c>
      <c r="O2157">
        <f t="shared" si="1118"/>
        <v>4490.3830995310109</v>
      </c>
      <c r="P2157">
        <f t="shared" si="1119"/>
        <v>4041.34478957791</v>
      </c>
      <c r="Q2157">
        <f t="shared" si="1120"/>
        <v>3.6894164526312682E-15</v>
      </c>
      <c r="R2157">
        <f t="shared" si="1121"/>
        <v>3.7195848811654938E-8</v>
      </c>
      <c r="S2157">
        <f t="shared" si="1122"/>
        <v>2.4596109684208456E-15</v>
      </c>
      <c r="T2157">
        <f t="shared" si="1103"/>
        <v>3.8313883769149873E-11</v>
      </c>
      <c r="U2157">
        <f t="shared" si="1123"/>
        <v>3.8313883769149873E-11</v>
      </c>
      <c r="V2157">
        <f t="shared" si="1124"/>
        <v>2.5554605806261005E-11</v>
      </c>
      <c r="W2157">
        <f t="shared" si="1125"/>
        <v>2.5554605806261005E-11</v>
      </c>
      <c r="X2157">
        <f t="shared" si="1104"/>
        <v>7.4497244279356185E-8</v>
      </c>
      <c r="Y2157">
        <f t="shared" si="1105"/>
        <v>9.9376389127356854E-8</v>
      </c>
      <c r="Z2157">
        <f t="shared" si="1106"/>
        <v>1.0945283985582565E-6</v>
      </c>
      <c r="AA2157">
        <f t="shared" si="1107"/>
        <v>5.1527132608345265E-4</v>
      </c>
      <c r="AB2157">
        <f t="shared" si="1126"/>
        <v>1.4624966836429577E-10</v>
      </c>
      <c r="AC2157">
        <f t="shared" si="1127"/>
        <v>1.2987533372195355E-10</v>
      </c>
      <c r="AD2157">
        <f t="shared" si="1108"/>
        <v>1</v>
      </c>
      <c r="AE2157">
        <f t="shared" si="1109"/>
        <v>0</v>
      </c>
      <c r="AF2157">
        <f t="shared" si="1110"/>
        <v>0</v>
      </c>
      <c r="AG2157">
        <f t="shared" si="1111"/>
        <v>-4042.34478957791</v>
      </c>
      <c r="AH2157">
        <f t="shared" si="1112"/>
        <v>0</v>
      </c>
      <c r="AI2157">
        <f t="shared" si="1113"/>
        <v>1</v>
      </c>
      <c r="AJ2157">
        <f t="shared" si="1114"/>
        <v>-2</v>
      </c>
      <c r="AK2157">
        <f t="shared" si="1115"/>
        <v>1</v>
      </c>
      <c r="AL2157">
        <f t="shared" si="1116"/>
        <v>2.5714967137206723E-4</v>
      </c>
      <c r="AM2157">
        <f t="shared" si="1128"/>
        <v>0</v>
      </c>
      <c r="AN2157" s="22">
        <f t="shared" si="1117"/>
        <v>-9.7198333931820973E-7</v>
      </c>
      <c r="AO2157">
        <f t="shared" si="1129"/>
        <v>1.0945283985582565E-6</v>
      </c>
      <c r="AP2157">
        <f t="shared" si="1130"/>
        <v>5.1527132608345265E-4</v>
      </c>
      <c r="AQ2157">
        <f t="shared" si="1131"/>
        <v>1.0945283985582565E-6</v>
      </c>
      <c r="AR2157">
        <f t="shared" si="1132"/>
        <v>5.1527132608345265E-4</v>
      </c>
      <c r="AS2157">
        <f t="shared" si="1133"/>
        <v>0</v>
      </c>
      <c r="AT2157">
        <f t="shared" si="1134"/>
        <v>0</v>
      </c>
    </row>
    <row r="2158" spans="14:46" x14ac:dyDescent="0.25">
      <c r="N2158">
        <f t="shared" si="1135"/>
        <v>2145</v>
      </c>
      <c r="O2158">
        <f t="shared" si="1118"/>
        <v>4492.4774946334046</v>
      </c>
      <c r="P2158">
        <f t="shared" si="1119"/>
        <v>4043.2297451700642</v>
      </c>
      <c r="Q2158">
        <f t="shared" si="1120"/>
        <v>3.6445696376757418E-40</v>
      </c>
      <c r="R2158">
        <f t="shared" si="1121"/>
        <v>3.6777997375116182E-33</v>
      </c>
      <c r="S2158">
        <f t="shared" si="1122"/>
        <v>2.4297130917838281E-40</v>
      </c>
      <c r="T2158">
        <f t="shared" si="1103"/>
        <v>2.4072858167049038E-23</v>
      </c>
      <c r="U2158">
        <f t="shared" si="1123"/>
        <v>2.4072858167049038E-23</v>
      </c>
      <c r="V2158">
        <f t="shared" si="1124"/>
        <v>1.6056118719954706E-23</v>
      </c>
      <c r="W2158">
        <f t="shared" si="1125"/>
        <v>1.6056118719954706E-23</v>
      </c>
      <c r="X2158">
        <f t="shared" si="1104"/>
        <v>7.3660307061108772E-33</v>
      </c>
      <c r="Y2158">
        <f t="shared" si="1105"/>
        <v>9.8259926338149564E-33</v>
      </c>
      <c r="Z2158">
        <f t="shared" si="1106"/>
        <v>-3.4401020082259405E-19</v>
      </c>
      <c r="AA2158">
        <f t="shared" si="1107"/>
        <v>-1.6202513625549388E-16</v>
      </c>
      <c r="AB2158">
        <f t="shared" si="1126"/>
        <v>0</v>
      </c>
      <c r="AC2158">
        <f t="shared" si="1127"/>
        <v>0</v>
      </c>
      <c r="AD2158">
        <f t="shared" si="1108"/>
        <v>1</v>
      </c>
      <c r="AE2158">
        <f t="shared" si="1109"/>
        <v>0</v>
      </c>
      <c r="AF2158">
        <f t="shared" si="1110"/>
        <v>0</v>
      </c>
      <c r="AG2158">
        <f t="shared" si="1111"/>
        <v>-4044.2297451700642</v>
      </c>
      <c r="AH2158">
        <f t="shared" si="1112"/>
        <v>0</v>
      </c>
      <c r="AI2158">
        <f t="shared" si="1113"/>
        <v>1</v>
      </c>
      <c r="AJ2158">
        <f t="shared" si="1114"/>
        <v>-2</v>
      </c>
      <c r="AK2158">
        <f t="shared" si="1115"/>
        <v>1</v>
      </c>
      <c r="AL2158">
        <f t="shared" si="1116"/>
        <v>-8.0859820979221945E-17</v>
      </c>
      <c r="AM2158">
        <f t="shared" si="1128"/>
        <v>0</v>
      </c>
      <c r="AN2158" s="22">
        <f t="shared" si="1117"/>
        <v>3.0549429704996765E-19</v>
      </c>
      <c r="AO2158">
        <f t="shared" si="1129"/>
        <v>-3.4401020082259405E-19</v>
      </c>
      <c r="AP2158">
        <f t="shared" si="1130"/>
        <v>-1.6202513625549385E-16</v>
      </c>
      <c r="AQ2158">
        <f t="shared" si="1131"/>
        <v>-3.4401020082259405E-19</v>
      </c>
      <c r="AR2158">
        <f t="shared" si="1132"/>
        <v>-1.6202513625549385E-16</v>
      </c>
      <c r="AS2158">
        <f t="shared" si="1133"/>
        <v>0</v>
      </c>
      <c r="AT2158">
        <f t="shared" si="1134"/>
        <v>0</v>
      </c>
    </row>
    <row r="2159" spans="14:46" x14ac:dyDescent="0.25">
      <c r="N2159">
        <f t="shared" si="1135"/>
        <v>2146</v>
      </c>
      <c r="O2159">
        <f t="shared" si="1118"/>
        <v>4494.5718897357974</v>
      </c>
      <c r="P2159">
        <f t="shared" si="1119"/>
        <v>4045.1147007622176</v>
      </c>
      <c r="Q2159">
        <f t="shared" si="1120"/>
        <v>3.6756820182021807E-15</v>
      </c>
      <c r="R2159">
        <f t="shared" si="1121"/>
        <v>3.7126550552335594E-8</v>
      </c>
      <c r="S2159">
        <f t="shared" si="1122"/>
        <v>2.4504546788014534E-15</v>
      </c>
      <c r="T2159">
        <f t="shared" si="1103"/>
        <v>-3.8206811361216258E-11</v>
      </c>
      <c r="U2159">
        <f t="shared" si="1123"/>
        <v>-3.8206811361216258E-11</v>
      </c>
      <c r="V2159">
        <f t="shared" si="1124"/>
        <v>-2.5483179467183977E-11</v>
      </c>
      <c r="W2159">
        <f t="shared" si="1125"/>
        <v>-2.5483179467183977E-11</v>
      </c>
      <c r="X2159">
        <f t="shared" si="1104"/>
        <v>7.4358352937826796E-8</v>
      </c>
      <c r="Y2159">
        <f t="shared" si="1105"/>
        <v>9.9191070141087307E-8</v>
      </c>
      <c r="Z2159">
        <f t="shared" si="1106"/>
        <v>-1.0924892226860344E-6</v>
      </c>
      <c r="AA2159">
        <f t="shared" si="1107"/>
        <v>-5.1479020548441388E-4</v>
      </c>
      <c r="AB2159">
        <f t="shared" si="1126"/>
        <v>-1.458411501011967E-10</v>
      </c>
      <c r="AC2159">
        <f t="shared" si="1127"/>
        <v>-1.2951255375497221E-10</v>
      </c>
      <c r="AD2159">
        <f t="shared" si="1108"/>
        <v>1</v>
      </c>
      <c r="AE2159">
        <f t="shared" si="1109"/>
        <v>0</v>
      </c>
      <c r="AF2159">
        <f t="shared" si="1110"/>
        <v>0</v>
      </c>
      <c r="AG2159">
        <f t="shared" si="1111"/>
        <v>-4046.1147007622176</v>
      </c>
      <c r="AH2159">
        <f t="shared" si="1112"/>
        <v>0</v>
      </c>
      <c r="AI2159">
        <f t="shared" si="1113"/>
        <v>1</v>
      </c>
      <c r="AJ2159">
        <f t="shared" si="1114"/>
        <v>-2</v>
      </c>
      <c r="AK2159">
        <f t="shared" si="1115"/>
        <v>1</v>
      </c>
      <c r="AL2159">
        <f t="shared" si="1116"/>
        <v>-2.5691001650597774E-4</v>
      </c>
      <c r="AM2159">
        <f t="shared" si="1128"/>
        <v>0</v>
      </c>
      <c r="AN2159" s="22">
        <f t="shared" si="1117"/>
        <v>9.701724724583879E-7</v>
      </c>
      <c r="AO2159">
        <f t="shared" si="1129"/>
        <v>-1.0924892226860344E-6</v>
      </c>
      <c r="AP2159">
        <f t="shared" si="1130"/>
        <v>-5.1479020548441388E-4</v>
      </c>
      <c r="AQ2159">
        <f t="shared" si="1131"/>
        <v>-1.0924892226860344E-6</v>
      </c>
      <c r="AR2159">
        <f t="shared" si="1132"/>
        <v>-5.1479020548441388E-4</v>
      </c>
      <c r="AS2159">
        <f t="shared" si="1133"/>
        <v>0</v>
      </c>
      <c r="AT2159">
        <f t="shared" si="1134"/>
        <v>0</v>
      </c>
    </row>
    <row r="2160" spans="14:46" x14ac:dyDescent="0.25">
      <c r="N2160">
        <f t="shared" si="1135"/>
        <v>2147</v>
      </c>
      <c r="O2160">
        <f t="shared" si="1118"/>
        <v>4496.6662848381902</v>
      </c>
      <c r="P2160">
        <f t="shared" si="1119"/>
        <v>4046.9996563543714</v>
      </c>
      <c r="Q2160">
        <f t="shared" si="1120"/>
        <v>3.6688387675221738E-15</v>
      </c>
      <c r="R2160">
        <f t="shared" si="1121"/>
        <v>3.7091974022854574E-8</v>
      </c>
      <c r="S2160">
        <f t="shared" si="1122"/>
        <v>2.4458925116814499E-15</v>
      </c>
      <c r="T2160">
        <f t="shared" si="1103"/>
        <v>3.8153424746924174E-11</v>
      </c>
      <c r="U2160">
        <f t="shared" si="1123"/>
        <v>3.8153424746924174E-11</v>
      </c>
      <c r="V2160">
        <f t="shared" si="1124"/>
        <v>2.5447566102155582E-11</v>
      </c>
      <c r="W2160">
        <f t="shared" si="1125"/>
        <v>2.5447566102155582E-11</v>
      </c>
      <c r="X2160">
        <f t="shared" si="1104"/>
        <v>7.4289052879119073E-8</v>
      </c>
      <c r="Y2160">
        <f t="shared" si="1105"/>
        <v>9.909860497963917E-8</v>
      </c>
      <c r="Z2160">
        <f t="shared" si="1106"/>
        <v>1.0914717710875009E-6</v>
      </c>
      <c r="AA2160">
        <f t="shared" si="1107"/>
        <v>5.145499819512073E-4</v>
      </c>
      <c r="AB2160">
        <f t="shared" si="1126"/>
        <v>1.4563746143689095E-10</v>
      </c>
      <c r="AC2160">
        <f t="shared" si="1127"/>
        <v>1.2933167036843597E-10</v>
      </c>
      <c r="AD2160">
        <f t="shared" si="1108"/>
        <v>1</v>
      </c>
      <c r="AE2160">
        <f t="shared" si="1109"/>
        <v>0</v>
      </c>
      <c r="AF2160">
        <f t="shared" si="1110"/>
        <v>0</v>
      </c>
      <c r="AG2160">
        <f t="shared" si="1111"/>
        <v>-4047.9996563543714</v>
      </c>
      <c r="AH2160">
        <f t="shared" si="1112"/>
        <v>0</v>
      </c>
      <c r="AI2160">
        <f t="shared" si="1113"/>
        <v>1</v>
      </c>
      <c r="AJ2160">
        <f t="shared" si="1114"/>
        <v>-2</v>
      </c>
      <c r="AK2160">
        <f t="shared" si="1115"/>
        <v>1</v>
      </c>
      <c r="AL2160">
        <f t="shared" si="1116"/>
        <v>2.5679035650751422E-4</v>
      </c>
      <c r="AM2160">
        <f t="shared" si="1128"/>
        <v>0</v>
      </c>
      <c r="AN2160" s="22">
        <f t="shared" si="1117"/>
        <v>-9.692689361789742E-7</v>
      </c>
      <c r="AO2160">
        <f t="shared" si="1129"/>
        <v>1.0914717710875009E-6</v>
      </c>
      <c r="AP2160">
        <f t="shared" si="1130"/>
        <v>5.1454998195120741E-4</v>
      </c>
      <c r="AQ2160">
        <f t="shared" si="1131"/>
        <v>1.0914717710875009E-6</v>
      </c>
      <c r="AR2160">
        <f t="shared" si="1132"/>
        <v>5.1454998195120741E-4</v>
      </c>
      <c r="AS2160">
        <f t="shared" si="1133"/>
        <v>0</v>
      </c>
      <c r="AT2160">
        <f t="shared" si="1134"/>
        <v>0</v>
      </c>
    </row>
    <row r="2161" spans="14:46" x14ac:dyDescent="0.25">
      <c r="N2161">
        <f t="shared" si="1135"/>
        <v>2148</v>
      </c>
      <c r="O2161">
        <f t="shared" si="1118"/>
        <v>4498.7606799405839</v>
      </c>
      <c r="P2161">
        <f t="shared" si="1119"/>
        <v>4048.8846119465256</v>
      </c>
      <c r="Q2161">
        <f t="shared" si="1120"/>
        <v>2.6989188155534723E-42</v>
      </c>
      <c r="R2161">
        <f t="shared" si="1121"/>
        <v>2.7311503371111958E-35</v>
      </c>
      <c r="S2161">
        <f t="shared" si="1122"/>
        <v>1.7992792103689814E-42</v>
      </c>
      <c r="T2161">
        <f t="shared" si="1103"/>
        <v>2.0686718356198486E-24</v>
      </c>
      <c r="U2161">
        <f t="shared" si="1123"/>
        <v>2.0686718356198486E-24</v>
      </c>
      <c r="V2161">
        <f t="shared" si="1124"/>
        <v>1.3797621612678618E-24</v>
      </c>
      <c r="W2161">
        <f t="shared" si="1125"/>
        <v>1.3797621612678618E-24</v>
      </c>
      <c r="X2161">
        <f t="shared" si="1104"/>
        <v>5.4700361336987811E-35</v>
      </c>
      <c r="Y2161">
        <f t="shared" si="1105"/>
        <v>7.2968063354370268E-35</v>
      </c>
      <c r="Z2161">
        <f t="shared" si="1106"/>
        <v>-2.9603503068305934E-20</v>
      </c>
      <c r="AA2161">
        <f t="shared" si="1107"/>
        <v>-1.3962398091278682E-17</v>
      </c>
      <c r="AB2161">
        <f t="shared" si="1126"/>
        <v>0</v>
      </c>
      <c r="AC2161">
        <f t="shared" si="1127"/>
        <v>0</v>
      </c>
      <c r="AD2161">
        <f t="shared" si="1108"/>
        <v>1</v>
      </c>
      <c r="AE2161">
        <f t="shared" si="1109"/>
        <v>0</v>
      </c>
      <c r="AF2161">
        <f t="shared" si="1110"/>
        <v>0</v>
      </c>
      <c r="AG2161">
        <f t="shared" si="1111"/>
        <v>-4049.8846119465256</v>
      </c>
      <c r="AH2161">
        <f t="shared" si="1112"/>
        <v>0</v>
      </c>
      <c r="AI2161">
        <f t="shared" si="1113"/>
        <v>1</v>
      </c>
      <c r="AJ2161">
        <f t="shared" si="1114"/>
        <v>-2</v>
      </c>
      <c r="AK2161">
        <f t="shared" si="1115"/>
        <v>1</v>
      </c>
      <c r="AL2161">
        <f t="shared" si="1116"/>
        <v>-6.9680545206579504E-18</v>
      </c>
      <c r="AM2161">
        <f t="shared" si="1128"/>
        <v>0</v>
      </c>
      <c r="AN2161" s="22">
        <f t="shared" si="1117"/>
        <v>2.6289049962783051E-20</v>
      </c>
      <c r="AO2161">
        <f t="shared" si="1129"/>
        <v>-2.9603503068305934E-20</v>
      </c>
      <c r="AP2161">
        <f t="shared" si="1130"/>
        <v>-1.3962398091278682E-17</v>
      </c>
      <c r="AQ2161">
        <f t="shared" si="1131"/>
        <v>-2.9603503068305934E-20</v>
      </c>
      <c r="AR2161">
        <f t="shared" si="1132"/>
        <v>-1.3962398091278682E-17</v>
      </c>
      <c r="AS2161">
        <f t="shared" si="1133"/>
        <v>0</v>
      </c>
      <c r="AT2161">
        <f t="shared" si="1134"/>
        <v>0</v>
      </c>
    </row>
    <row r="2162" spans="14:46" x14ac:dyDescent="0.25">
      <c r="N2162">
        <f t="shared" si="1135"/>
        <v>2149</v>
      </c>
      <c r="O2162">
        <f t="shared" si="1118"/>
        <v>4500.8550750429768</v>
      </c>
      <c r="P2162">
        <f t="shared" si="1119"/>
        <v>4050.769567538679</v>
      </c>
      <c r="Q2162">
        <f t="shared" si="1120"/>
        <v>3.6551999764579466E-15</v>
      </c>
      <c r="R2162">
        <f t="shared" si="1121"/>
        <v>3.7022965714138837E-8</v>
      </c>
      <c r="S2162">
        <f t="shared" si="1122"/>
        <v>2.4367999843052972E-15</v>
      </c>
      <c r="T2162">
        <f t="shared" si="1103"/>
        <v>-3.8046949537732393E-11</v>
      </c>
      <c r="U2162">
        <f t="shared" si="1123"/>
        <v>-3.8046949537732393E-11</v>
      </c>
      <c r="V2162">
        <f t="shared" si="1124"/>
        <v>-2.5376538207088652E-11</v>
      </c>
      <c r="W2162">
        <f t="shared" si="1125"/>
        <v>-2.5376538207088652E-11</v>
      </c>
      <c r="X2162">
        <f t="shared" si="1104"/>
        <v>7.4150743082405461E-8</v>
      </c>
      <c r="Y2162">
        <f t="shared" si="1105"/>
        <v>9.8914062114154241E-8</v>
      </c>
      <c r="Z2162">
        <f t="shared" si="1106"/>
        <v>-1.0894411273182854E-6</v>
      </c>
      <c r="AA2162">
        <f t="shared" si="1107"/>
        <v>-5.1407020684849064E-4</v>
      </c>
      <c r="AB2162">
        <f t="shared" si="1126"/>
        <v>-1.4523122062191549E-10</v>
      </c>
      <c r="AC2162">
        <f t="shared" si="1127"/>
        <v>-1.2897091286338468E-10</v>
      </c>
      <c r="AD2162">
        <f t="shared" si="1108"/>
        <v>1</v>
      </c>
      <c r="AE2162">
        <f t="shared" si="1109"/>
        <v>0</v>
      </c>
      <c r="AF2162">
        <f t="shared" si="1110"/>
        <v>0</v>
      </c>
      <c r="AG2162">
        <f t="shared" si="1111"/>
        <v>-4051.769567538679</v>
      </c>
      <c r="AH2162">
        <f t="shared" si="1112"/>
        <v>0</v>
      </c>
      <c r="AI2162">
        <f t="shared" si="1113"/>
        <v>1</v>
      </c>
      <c r="AJ2162">
        <f t="shared" si="1114"/>
        <v>-2</v>
      </c>
      <c r="AK2162">
        <f t="shared" si="1115"/>
        <v>1</v>
      </c>
      <c r="AL2162">
        <f t="shared" si="1116"/>
        <v>-2.5655137060116682E-4</v>
      </c>
      <c r="AM2162">
        <f t="shared" si="1128"/>
        <v>0</v>
      </c>
      <c r="AN2162" s="22">
        <f t="shared" si="1117"/>
        <v>9.6746564615701995E-7</v>
      </c>
      <c r="AO2162">
        <f t="shared" si="1129"/>
        <v>-1.0894411273182854E-6</v>
      </c>
      <c r="AP2162">
        <f t="shared" si="1130"/>
        <v>-5.1407020684849064E-4</v>
      </c>
      <c r="AQ2162">
        <f t="shared" si="1131"/>
        <v>-1.0894411273182854E-6</v>
      </c>
      <c r="AR2162">
        <f t="shared" si="1132"/>
        <v>-5.1407020684849064E-4</v>
      </c>
      <c r="AS2162">
        <f t="shared" si="1133"/>
        <v>0</v>
      </c>
      <c r="AT2162">
        <f t="shared" si="1134"/>
        <v>0</v>
      </c>
    </row>
    <row r="2163" spans="14:46" x14ac:dyDescent="0.25">
      <c r="N2163">
        <f t="shared" si="1135"/>
        <v>2150</v>
      </c>
      <c r="O2163">
        <f t="shared" si="1118"/>
        <v>4502.9494701453705</v>
      </c>
      <c r="P2163">
        <f t="shared" si="1119"/>
        <v>4052.6545231308337</v>
      </c>
      <c r="Q2163">
        <f t="shared" si="1120"/>
        <v>3.6484043473858592E-15</v>
      </c>
      <c r="R2163">
        <f t="shared" si="1121"/>
        <v>3.6988533755352882E-8</v>
      </c>
      <c r="S2163">
        <f t="shared" si="1122"/>
        <v>2.4322695649239057E-15</v>
      </c>
      <c r="T2163">
        <f t="shared" si="1103"/>
        <v>3.7993860480930299E-11</v>
      </c>
      <c r="U2163">
        <f t="shared" si="1123"/>
        <v>3.7993860480930299E-11</v>
      </c>
      <c r="V2163">
        <f t="shared" si="1124"/>
        <v>2.534112336882637E-11</v>
      </c>
      <c r="W2163">
        <f t="shared" si="1125"/>
        <v>2.534112336882637E-11</v>
      </c>
      <c r="X2163">
        <f t="shared" si="1104"/>
        <v>7.4081732984026069E-8</v>
      </c>
      <c r="Y2163">
        <f t="shared" si="1105"/>
        <v>9.8821983929056694E-8</v>
      </c>
      <c r="Z2163">
        <f t="shared" si="1106"/>
        <v>1.0884279298651796E-6</v>
      </c>
      <c r="AA2163">
        <f t="shared" si="1107"/>
        <v>5.1383065465222875E-4</v>
      </c>
      <c r="AB2163">
        <f t="shared" si="1126"/>
        <v>1.4502866671030271E-10</v>
      </c>
      <c r="AC2163">
        <f t="shared" si="1127"/>
        <v>1.2879103718108405E-10</v>
      </c>
      <c r="AD2163">
        <f t="shared" si="1108"/>
        <v>1</v>
      </c>
      <c r="AE2163">
        <f t="shared" si="1109"/>
        <v>0</v>
      </c>
      <c r="AF2163">
        <f t="shared" si="1110"/>
        <v>0</v>
      </c>
      <c r="AG2163">
        <f t="shared" si="1111"/>
        <v>-4053.6545231308337</v>
      </c>
      <c r="AH2163">
        <f t="shared" si="1112"/>
        <v>0</v>
      </c>
      <c r="AI2163">
        <f t="shared" si="1113"/>
        <v>1</v>
      </c>
      <c r="AJ2163">
        <f t="shared" si="1114"/>
        <v>-2</v>
      </c>
      <c r="AK2163">
        <f t="shared" si="1115"/>
        <v>1</v>
      </c>
      <c r="AL2163">
        <f t="shared" si="1116"/>
        <v>2.5643204438225261E-4</v>
      </c>
      <c r="AM2163">
        <f t="shared" si="1128"/>
        <v>0</v>
      </c>
      <c r="AN2163" s="22">
        <f t="shared" si="1117"/>
        <v>-9.6656588772348156E-7</v>
      </c>
      <c r="AO2163">
        <f t="shared" si="1129"/>
        <v>1.0884279298651796E-6</v>
      </c>
      <c r="AP2163">
        <f t="shared" si="1130"/>
        <v>5.1383065465222864E-4</v>
      </c>
      <c r="AQ2163">
        <f t="shared" si="1131"/>
        <v>1.0884279298651796E-6</v>
      </c>
      <c r="AR2163">
        <f t="shared" si="1132"/>
        <v>5.1383065465222864E-4</v>
      </c>
      <c r="AS2163">
        <f t="shared" si="1133"/>
        <v>0</v>
      </c>
      <c r="AT2163">
        <f t="shared" si="1134"/>
        <v>0</v>
      </c>
    </row>
    <row r="2164" spans="14:46" x14ac:dyDescent="0.25">
      <c r="N2164">
        <f t="shared" si="1135"/>
        <v>2151</v>
      </c>
      <c r="O2164">
        <f t="shared" si="1118"/>
        <v>4505.0438652477633</v>
      </c>
      <c r="P2164">
        <f t="shared" si="1119"/>
        <v>4054.539478722987</v>
      </c>
      <c r="Q2164">
        <f t="shared" si="1120"/>
        <v>2.4673756898709979E-40</v>
      </c>
      <c r="R2164">
        <f t="shared" si="1121"/>
        <v>2.5038213242902948E-33</v>
      </c>
      <c r="S2164">
        <f t="shared" si="1122"/>
        <v>1.6449171265806656E-40</v>
      </c>
      <c r="T2164">
        <f t="shared" si="1103"/>
        <v>-1.9751830133767845E-23</v>
      </c>
      <c r="U2164">
        <f t="shared" si="1123"/>
        <v>-1.9751830133767845E-23</v>
      </c>
      <c r="V2164">
        <f t="shared" si="1124"/>
        <v>-1.3174061516271456E-23</v>
      </c>
      <c r="W2164">
        <f t="shared" si="1125"/>
        <v>-1.3174061516271456E-23</v>
      </c>
      <c r="X2164">
        <f t="shared" si="1104"/>
        <v>5.0147243515847831E-33</v>
      </c>
      <c r="Y2164">
        <f t="shared" si="1105"/>
        <v>6.6894345129040499E-33</v>
      </c>
      <c r="Z2164">
        <f t="shared" si="1106"/>
        <v>2.8305174472954E-19</v>
      </c>
      <c r="AA2164">
        <f t="shared" si="1107"/>
        <v>1.3368655728985149E-16</v>
      </c>
      <c r="AB2164">
        <f t="shared" si="1126"/>
        <v>0</v>
      </c>
      <c r="AC2164">
        <f t="shared" si="1127"/>
        <v>0</v>
      </c>
      <c r="AD2164">
        <f t="shared" si="1108"/>
        <v>1</v>
      </c>
      <c r="AE2164">
        <f t="shared" si="1109"/>
        <v>0</v>
      </c>
      <c r="AF2164">
        <f t="shared" si="1110"/>
        <v>0</v>
      </c>
      <c r="AG2164">
        <f t="shared" si="1111"/>
        <v>-4055.539478722987</v>
      </c>
      <c r="AH2164">
        <f t="shared" si="1112"/>
        <v>0</v>
      </c>
      <c r="AI2164">
        <f t="shared" si="1113"/>
        <v>1</v>
      </c>
      <c r="AJ2164">
        <f t="shared" si="1114"/>
        <v>-2</v>
      </c>
      <c r="AK2164">
        <f t="shared" si="1115"/>
        <v>1</v>
      </c>
      <c r="AL2164">
        <f t="shared" si="1116"/>
        <v>6.6717598223935166E-17</v>
      </c>
      <c r="AM2164">
        <f t="shared" si="1128"/>
        <v>0</v>
      </c>
      <c r="AN2164" s="22">
        <f t="shared" si="1117"/>
        <v>-2.5136084198117776E-19</v>
      </c>
      <c r="AO2164">
        <f t="shared" si="1129"/>
        <v>2.8305174472954E-19</v>
      </c>
      <c r="AP2164">
        <f t="shared" si="1130"/>
        <v>1.3368655728985151E-16</v>
      </c>
      <c r="AQ2164">
        <f t="shared" si="1131"/>
        <v>2.8305174472954E-19</v>
      </c>
      <c r="AR2164">
        <f t="shared" si="1132"/>
        <v>1.3368655728985151E-16</v>
      </c>
      <c r="AS2164">
        <f t="shared" si="1133"/>
        <v>0</v>
      </c>
      <c r="AT2164">
        <f t="shared" si="1134"/>
        <v>0</v>
      </c>
    </row>
    <row r="2165" spans="14:46" x14ac:dyDescent="0.25">
      <c r="N2165">
        <f t="shared" si="1135"/>
        <v>2152</v>
      </c>
      <c r="O2165">
        <f t="shared" si="1118"/>
        <v>4507.1382603501561</v>
      </c>
      <c r="P2165">
        <f t="shared" si="1119"/>
        <v>4056.4244343151404</v>
      </c>
      <c r="Q2165">
        <f t="shared" si="1120"/>
        <v>3.6348604015493086E-15</v>
      </c>
      <c r="R2165">
        <f t="shared" si="1121"/>
        <v>3.6919813781880244E-8</v>
      </c>
      <c r="S2165">
        <f t="shared" si="1122"/>
        <v>2.4232402676995391E-15</v>
      </c>
      <c r="T2165">
        <f t="shared" si="1103"/>
        <v>-3.7887978312708736E-11</v>
      </c>
      <c r="U2165">
        <f t="shared" si="1123"/>
        <v>-3.7887978312708736E-11</v>
      </c>
      <c r="V2165">
        <f t="shared" si="1124"/>
        <v>-2.5270491143322243E-11</v>
      </c>
      <c r="W2165">
        <f t="shared" si="1125"/>
        <v>-2.5270491143322243E-11</v>
      </c>
      <c r="X2165">
        <f t="shared" si="1104"/>
        <v>7.3944001489969405E-8</v>
      </c>
      <c r="Y2165">
        <f t="shared" si="1105"/>
        <v>9.8638212856413891E-8</v>
      </c>
      <c r="Z2165">
        <f t="shared" si="1106"/>
        <v>-1.0864057706658884E-6</v>
      </c>
      <c r="AA2165">
        <f t="shared" si="1107"/>
        <v>-5.1335221940926746E-4</v>
      </c>
      <c r="AB2165">
        <f t="shared" si="1126"/>
        <v>-1.4462468749486766E-10</v>
      </c>
      <c r="AC2165">
        <f t="shared" si="1127"/>
        <v>-1.2843228806380697E-10</v>
      </c>
      <c r="AD2165">
        <f t="shared" si="1108"/>
        <v>1</v>
      </c>
      <c r="AE2165">
        <f t="shared" si="1109"/>
        <v>0</v>
      </c>
      <c r="AF2165">
        <f t="shared" si="1110"/>
        <v>0</v>
      </c>
      <c r="AG2165">
        <f t="shared" si="1111"/>
        <v>-4057.4244343151404</v>
      </c>
      <c r="AH2165">
        <f t="shared" si="1112"/>
        <v>0</v>
      </c>
      <c r="AI2165">
        <f t="shared" si="1113"/>
        <v>1</v>
      </c>
      <c r="AJ2165">
        <f t="shared" si="1114"/>
        <v>-2</v>
      </c>
      <c r="AK2165">
        <f t="shared" si="1115"/>
        <v>1</v>
      </c>
      <c r="AL2165">
        <f t="shared" si="1116"/>
        <v>-2.5619372463846966E-4</v>
      </c>
      <c r="AM2165">
        <f t="shared" si="1128"/>
        <v>0</v>
      </c>
      <c r="AN2165" s="22">
        <f t="shared" si="1117"/>
        <v>9.6477013232816929E-7</v>
      </c>
      <c r="AO2165">
        <f t="shared" si="1129"/>
        <v>-1.0864057706658884E-6</v>
      </c>
      <c r="AP2165">
        <f t="shared" si="1130"/>
        <v>-5.1335221940926746E-4</v>
      </c>
      <c r="AQ2165">
        <f t="shared" si="1131"/>
        <v>-1.0864057706658884E-6</v>
      </c>
      <c r="AR2165">
        <f t="shared" si="1132"/>
        <v>-5.1335221940926746E-4</v>
      </c>
      <c r="AS2165">
        <f t="shared" si="1133"/>
        <v>0</v>
      </c>
      <c r="AT2165">
        <f t="shared" si="1134"/>
        <v>0</v>
      </c>
    </row>
    <row r="2166" spans="14:46" x14ac:dyDescent="0.25">
      <c r="N2166">
        <f t="shared" si="1135"/>
        <v>2153</v>
      </c>
      <c r="O2166">
        <f t="shared" si="1118"/>
        <v>4509.2326554525498</v>
      </c>
      <c r="P2166">
        <f t="shared" si="1119"/>
        <v>4058.3093899072951</v>
      </c>
      <c r="Q2166">
        <f t="shared" si="1120"/>
        <v>3.6281119969605656E-15</v>
      </c>
      <c r="R2166">
        <f t="shared" si="1121"/>
        <v>3.6885525588904588E-8</v>
      </c>
      <c r="S2166">
        <f t="shared" si="1122"/>
        <v>2.418741331307044E-15</v>
      </c>
      <c r="T2166">
        <f t="shared" si="1103"/>
        <v>3.7835184743226408E-11</v>
      </c>
      <c r="U2166">
        <f t="shared" si="1123"/>
        <v>3.7835184743226408E-11</v>
      </c>
      <c r="V2166">
        <f t="shared" si="1124"/>
        <v>2.5235273450419156E-11</v>
      </c>
      <c r="W2166">
        <f t="shared" si="1125"/>
        <v>2.5235273450419156E-11</v>
      </c>
      <c r="X2166">
        <f t="shared" si="1104"/>
        <v>7.3875279736453733E-8</v>
      </c>
      <c r="Y2166">
        <f t="shared" si="1105"/>
        <v>9.8546519491192716E-8</v>
      </c>
      <c r="Z2166">
        <f t="shared" si="1106"/>
        <v>1.085396803674214E-6</v>
      </c>
      <c r="AA2166">
        <f t="shared" si="1107"/>
        <v>5.1311333573940681E-4</v>
      </c>
      <c r="AB2166">
        <f t="shared" si="1126"/>
        <v>1.444232604447869E-10</v>
      </c>
      <c r="AC2166">
        <f t="shared" si="1127"/>
        <v>1.2825341307808533E-10</v>
      </c>
      <c r="AD2166">
        <f t="shared" si="1108"/>
        <v>1</v>
      </c>
      <c r="AE2166">
        <f t="shared" si="1109"/>
        <v>0</v>
      </c>
      <c r="AF2166">
        <f t="shared" si="1110"/>
        <v>0</v>
      </c>
      <c r="AG2166">
        <f t="shared" si="1111"/>
        <v>-4059.3093899072951</v>
      </c>
      <c r="AH2166">
        <f t="shared" si="1112"/>
        <v>0</v>
      </c>
      <c r="AI2166">
        <f t="shared" si="1113"/>
        <v>1</v>
      </c>
      <c r="AJ2166">
        <f t="shared" si="1114"/>
        <v>-2</v>
      </c>
      <c r="AK2166">
        <f t="shared" si="1115"/>
        <v>1</v>
      </c>
      <c r="AL2166">
        <f t="shared" si="1116"/>
        <v>2.5607473080434929E-4</v>
      </c>
      <c r="AM2166">
        <f t="shared" si="1128"/>
        <v>0</v>
      </c>
      <c r="AN2166" s="22">
        <f t="shared" si="1117"/>
        <v>-9.6387413070819658E-7</v>
      </c>
      <c r="AO2166">
        <f t="shared" si="1129"/>
        <v>1.085396803674214E-6</v>
      </c>
      <c r="AP2166">
        <f t="shared" si="1130"/>
        <v>5.1311333573940681E-4</v>
      </c>
      <c r="AQ2166">
        <f t="shared" si="1131"/>
        <v>1.085396803674214E-6</v>
      </c>
      <c r="AR2166">
        <f t="shared" si="1132"/>
        <v>5.1311333573940681E-4</v>
      </c>
      <c r="AS2166">
        <f t="shared" si="1133"/>
        <v>0</v>
      </c>
      <c r="AT2166">
        <f t="shared" si="1134"/>
        <v>0</v>
      </c>
    </row>
    <row r="2167" spans="14:46" x14ac:dyDescent="0.25">
      <c r="N2167">
        <f t="shared" si="1135"/>
        <v>2154</v>
      </c>
      <c r="O2167">
        <f t="shared" si="1118"/>
        <v>4511.3270505549426</v>
      </c>
      <c r="P2167">
        <f t="shared" si="1119"/>
        <v>4060.1943454994484</v>
      </c>
      <c r="Q2167">
        <f t="shared" si="1120"/>
        <v>1.0864944791021309E-39</v>
      </c>
      <c r="R2167">
        <f t="shared" si="1121"/>
        <v>1.1056206801172806E-32</v>
      </c>
      <c r="S2167">
        <f t="shared" si="1122"/>
        <v>7.2432965273475398E-40</v>
      </c>
      <c r="T2167">
        <f t="shared" si="1103"/>
        <v>-4.1390180508247068E-23</v>
      </c>
      <c r="U2167">
        <f t="shared" si="1123"/>
        <v>-4.1390180508247068E-23</v>
      </c>
      <c r="V2167">
        <f t="shared" si="1124"/>
        <v>-2.760637495569179E-23</v>
      </c>
      <c r="W2167">
        <f t="shared" si="1125"/>
        <v>-2.760637495569179E-23</v>
      </c>
      <c r="X2167">
        <f t="shared" si="1104"/>
        <v>2.2143640960196623E-32</v>
      </c>
      <c r="Y2167">
        <f t="shared" si="1105"/>
        <v>2.9538680321029254E-32</v>
      </c>
      <c r="Z2167">
        <f t="shared" si="1106"/>
        <v>5.9396650917822576E-19</v>
      </c>
      <c r="AA2167">
        <f t="shared" si="1107"/>
        <v>2.8092346202539259E-16</v>
      </c>
      <c r="AB2167">
        <f t="shared" si="1126"/>
        <v>0</v>
      </c>
      <c r="AC2167">
        <f t="shared" si="1127"/>
        <v>0</v>
      </c>
      <c r="AD2167">
        <f t="shared" si="1108"/>
        <v>1</v>
      </c>
      <c r="AE2167">
        <f t="shared" si="1109"/>
        <v>0</v>
      </c>
      <c r="AF2167">
        <f t="shared" si="1110"/>
        <v>0</v>
      </c>
      <c r="AG2167">
        <f t="shared" si="1111"/>
        <v>-4061.1943454994484</v>
      </c>
      <c r="AH2167">
        <f t="shared" si="1112"/>
        <v>0</v>
      </c>
      <c r="AI2167">
        <f t="shared" si="1113"/>
        <v>1</v>
      </c>
      <c r="AJ2167">
        <f t="shared" si="1114"/>
        <v>-2</v>
      </c>
      <c r="AK2167">
        <f t="shared" si="1115"/>
        <v>1</v>
      </c>
      <c r="AL2167">
        <f t="shared" si="1116"/>
        <v>1.4019799845391938E-16</v>
      </c>
      <c r="AM2167">
        <f t="shared" si="1128"/>
        <v>0</v>
      </c>
      <c r="AN2167" s="22">
        <f t="shared" si="1117"/>
        <v>-5.2746511755384096E-19</v>
      </c>
      <c r="AO2167">
        <f t="shared" si="1129"/>
        <v>5.9396650917822576E-19</v>
      </c>
      <c r="AP2167">
        <f t="shared" si="1130"/>
        <v>2.8092346202539259E-16</v>
      </c>
      <c r="AQ2167">
        <f t="shared" si="1131"/>
        <v>5.9396650917822576E-19</v>
      </c>
      <c r="AR2167">
        <f t="shared" si="1132"/>
        <v>2.8092346202539259E-16</v>
      </c>
      <c r="AS2167">
        <f t="shared" si="1133"/>
        <v>0</v>
      </c>
      <c r="AT2167">
        <f t="shared" si="1134"/>
        <v>0</v>
      </c>
    </row>
    <row r="2168" spans="14:46" x14ac:dyDescent="0.25">
      <c r="N2168">
        <f t="shared" si="1135"/>
        <v>2155</v>
      </c>
      <c r="O2168">
        <f t="shared" si="1118"/>
        <v>4513.4214456573363</v>
      </c>
      <c r="P2168">
        <f t="shared" si="1119"/>
        <v>4062.0793010916027</v>
      </c>
      <c r="Q2168">
        <f t="shared" si="1120"/>
        <v>3.6146621059779847E-15</v>
      </c>
      <c r="R2168">
        <f t="shared" si="1121"/>
        <v>3.6817092346586759E-8</v>
      </c>
      <c r="S2168">
        <f t="shared" si="1122"/>
        <v>2.4097747373186575E-15</v>
      </c>
      <c r="T2168">
        <f t="shared" si="1103"/>
        <v>-3.77298914928517E-11</v>
      </c>
      <c r="U2168">
        <f t="shared" si="1123"/>
        <v>-3.77298914928517E-11</v>
      </c>
      <c r="V2168">
        <f t="shared" si="1124"/>
        <v>-2.5165034143154638E-11</v>
      </c>
      <c r="W2168">
        <f t="shared" si="1125"/>
        <v>-2.5165034143154638E-11</v>
      </c>
      <c r="X2168">
        <f t="shared" si="1104"/>
        <v>7.3738123325535042E-8</v>
      </c>
      <c r="Y2168">
        <f t="shared" si="1105"/>
        <v>9.8363515913678288E-8</v>
      </c>
      <c r="Z2168">
        <f t="shared" si="1106"/>
        <v>-1.0833830818428857E-6</v>
      </c>
      <c r="AA2168">
        <f t="shared" si="1107"/>
        <v>-5.1263623475134154E-4</v>
      </c>
      <c r="AB2168">
        <f t="shared" si="1126"/>
        <v>-1.4402152711247179E-10</v>
      </c>
      <c r="AC2168">
        <f t="shared" si="1127"/>
        <v>-1.2789665839179217E-10</v>
      </c>
      <c r="AD2168">
        <f t="shared" si="1108"/>
        <v>1</v>
      </c>
      <c r="AE2168">
        <f t="shared" si="1109"/>
        <v>0</v>
      </c>
      <c r="AF2168">
        <f t="shared" si="1110"/>
        <v>0</v>
      </c>
      <c r="AG2168">
        <f t="shared" si="1111"/>
        <v>-4063.0793010916027</v>
      </c>
      <c r="AH2168">
        <f t="shared" si="1112"/>
        <v>0</v>
      </c>
      <c r="AI2168">
        <f t="shared" si="1113"/>
        <v>1</v>
      </c>
      <c r="AJ2168">
        <f t="shared" si="1114"/>
        <v>-2</v>
      </c>
      <c r="AK2168">
        <f t="shared" si="1115"/>
        <v>1</v>
      </c>
      <c r="AL2168">
        <f t="shared" si="1116"/>
        <v>-2.5583707444165967E-4</v>
      </c>
      <c r="AM2168">
        <f t="shared" si="1128"/>
        <v>0</v>
      </c>
      <c r="AN2168" s="22">
        <f t="shared" si="1117"/>
        <v>9.6208586802234796E-7</v>
      </c>
      <c r="AO2168">
        <f t="shared" si="1129"/>
        <v>-1.0833830818428857E-6</v>
      </c>
      <c r="AP2168">
        <f t="shared" si="1130"/>
        <v>-5.1263623475134165E-4</v>
      </c>
      <c r="AQ2168">
        <f t="shared" si="1131"/>
        <v>-1.0833830818428857E-6</v>
      </c>
      <c r="AR2168">
        <f t="shared" si="1132"/>
        <v>-5.1263623475134165E-4</v>
      </c>
      <c r="AS2168">
        <f t="shared" si="1133"/>
        <v>0</v>
      </c>
      <c r="AT2168">
        <f t="shared" si="1134"/>
        <v>0</v>
      </c>
    </row>
    <row r="2169" spans="14:46" x14ac:dyDescent="0.25">
      <c r="N2169">
        <f t="shared" si="1135"/>
        <v>2156</v>
      </c>
      <c r="O2169">
        <f t="shared" si="1118"/>
        <v>4515.5158407597291</v>
      </c>
      <c r="P2169">
        <f t="shared" si="1119"/>
        <v>4063.9642566837565</v>
      </c>
      <c r="Q2169">
        <f t="shared" si="1120"/>
        <v>3.6079605326138546E-15</v>
      </c>
      <c r="R2169">
        <f t="shared" si="1121"/>
        <v>3.6782947120207288E-8</v>
      </c>
      <c r="S2169">
        <f t="shared" si="1122"/>
        <v>2.4053070217425695E-15</v>
      </c>
      <c r="T2169">
        <f t="shared" si="1103"/>
        <v>3.7677391357698984E-11</v>
      </c>
      <c r="U2169">
        <f t="shared" si="1123"/>
        <v>3.7677391357698984E-11</v>
      </c>
      <c r="V2169">
        <f t="shared" si="1124"/>
        <v>2.5130012225669749E-11</v>
      </c>
      <c r="W2169">
        <f t="shared" si="1125"/>
        <v>2.5130012225669749E-11</v>
      </c>
      <c r="X2169">
        <f t="shared" si="1104"/>
        <v>7.3669688312807524E-8</v>
      </c>
      <c r="Y2169">
        <f t="shared" si="1105"/>
        <v>9.8272205227065681E-8</v>
      </c>
      <c r="Z2169">
        <f t="shared" si="1106"/>
        <v>1.0823783217943693E-6</v>
      </c>
      <c r="AA2169">
        <f t="shared" si="1107"/>
        <v>5.1239801681354118E-4</v>
      </c>
      <c r="AB2169">
        <f t="shared" si="1126"/>
        <v>1.4382121909852118E-10</v>
      </c>
      <c r="AC2169">
        <f t="shared" si="1127"/>
        <v>1.2771877715338951E-10</v>
      </c>
      <c r="AD2169">
        <f t="shared" si="1108"/>
        <v>1</v>
      </c>
      <c r="AE2169">
        <f t="shared" si="1109"/>
        <v>0</v>
      </c>
      <c r="AF2169">
        <f t="shared" si="1110"/>
        <v>0</v>
      </c>
      <c r="AG2169">
        <f t="shared" si="1111"/>
        <v>-4064.9642566837565</v>
      </c>
      <c r="AH2169">
        <f t="shared" si="1112"/>
        <v>0</v>
      </c>
      <c r="AI2169">
        <f t="shared" si="1113"/>
        <v>1</v>
      </c>
      <c r="AJ2169">
        <f t="shared" si="1114"/>
        <v>-2</v>
      </c>
      <c r="AK2169">
        <f t="shared" si="1115"/>
        <v>1</v>
      </c>
      <c r="AL2169">
        <f t="shared" si="1116"/>
        <v>2.5571841160560517E-4</v>
      </c>
      <c r="AM2169">
        <f t="shared" si="1128"/>
        <v>0</v>
      </c>
      <c r="AN2169" s="22">
        <f t="shared" si="1117"/>
        <v>-9.611936023307997E-7</v>
      </c>
      <c r="AO2169">
        <f t="shared" si="1129"/>
        <v>1.0823783217943693E-6</v>
      </c>
      <c r="AP2169">
        <f t="shared" si="1130"/>
        <v>5.1239801681354118E-4</v>
      </c>
      <c r="AQ2169">
        <f t="shared" si="1131"/>
        <v>1.0823783217943693E-6</v>
      </c>
      <c r="AR2169">
        <f t="shared" si="1132"/>
        <v>5.1239801681354118E-4</v>
      </c>
      <c r="AS2169">
        <f t="shared" si="1133"/>
        <v>0</v>
      </c>
      <c r="AT2169">
        <f t="shared" si="1134"/>
        <v>0</v>
      </c>
    </row>
    <row r="2170" spans="14:46" x14ac:dyDescent="0.25">
      <c r="N2170">
        <f t="shared" si="1135"/>
        <v>2157</v>
      </c>
      <c r="O2170">
        <f t="shared" si="1118"/>
        <v>4517.610235862122</v>
      </c>
      <c r="P2170">
        <f t="shared" si="1119"/>
        <v>4065.8492122759098</v>
      </c>
      <c r="Q2170">
        <f t="shared" si="1120"/>
        <v>2.5120309783171541E-39</v>
      </c>
      <c r="R2170">
        <f t="shared" si="1121"/>
        <v>2.563377173259108E-32</v>
      </c>
      <c r="S2170">
        <f t="shared" si="1122"/>
        <v>1.6746873188781025E-39</v>
      </c>
      <c r="T2170">
        <f t="shared" si="1103"/>
        <v>-6.2847897859663376E-23</v>
      </c>
      <c r="U2170">
        <f t="shared" si="1123"/>
        <v>-6.2847897859663376E-23</v>
      </c>
      <c r="V2170">
        <f t="shared" si="1124"/>
        <v>-4.1918191327636611E-23</v>
      </c>
      <c r="W2170">
        <f t="shared" si="1125"/>
        <v>-4.1918191327636611E-23</v>
      </c>
      <c r="X2170">
        <f t="shared" si="1104"/>
        <v>5.1339843274717597E-32</v>
      </c>
      <c r="Y2170">
        <f t="shared" si="1105"/>
        <v>6.848513463174142E-32</v>
      </c>
      <c r="Z2170">
        <f t="shared" si="1106"/>
        <v>9.0315167560493737E-19</v>
      </c>
      <c r="AA2170">
        <f t="shared" si="1107"/>
        <v>4.2775003859847022E-16</v>
      </c>
      <c r="AB2170">
        <f t="shared" si="1126"/>
        <v>0</v>
      </c>
      <c r="AC2170">
        <f t="shared" si="1127"/>
        <v>0</v>
      </c>
      <c r="AD2170">
        <f t="shared" si="1108"/>
        <v>1</v>
      </c>
      <c r="AE2170">
        <f t="shared" si="1109"/>
        <v>0</v>
      </c>
      <c r="AF2170">
        <f t="shared" si="1110"/>
        <v>0</v>
      </c>
      <c r="AG2170">
        <f t="shared" si="1111"/>
        <v>-4066.8492122759098</v>
      </c>
      <c r="AH2170">
        <f t="shared" si="1112"/>
        <v>0</v>
      </c>
      <c r="AI2170">
        <f t="shared" si="1113"/>
        <v>1</v>
      </c>
      <c r="AJ2170">
        <f t="shared" si="1114"/>
        <v>-2</v>
      </c>
      <c r="AK2170">
        <f t="shared" si="1115"/>
        <v>1</v>
      </c>
      <c r="AL2170">
        <f t="shared" si="1116"/>
        <v>2.1347400257756151E-16</v>
      </c>
      <c r="AM2170">
        <f t="shared" si="1128"/>
        <v>0</v>
      </c>
      <c r="AN2170" s="22">
        <f t="shared" si="1117"/>
        <v>-8.0203344334724589E-19</v>
      </c>
      <c r="AO2170">
        <f t="shared" si="1129"/>
        <v>9.0315167560493737E-19</v>
      </c>
      <c r="AP2170">
        <f t="shared" si="1130"/>
        <v>4.2775003859847026E-16</v>
      </c>
      <c r="AQ2170">
        <f t="shared" si="1131"/>
        <v>9.0315167560493737E-19</v>
      </c>
      <c r="AR2170">
        <f t="shared" si="1132"/>
        <v>4.2775003859847026E-16</v>
      </c>
      <c r="AS2170">
        <f t="shared" si="1133"/>
        <v>0</v>
      </c>
      <c r="AT2170">
        <f t="shared" si="1134"/>
        <v>0</v>
      </c>
    </row>
    <row r="2171" spans="14:46" x14ac:dyDescent="0.25">
      <c r="N2171">
        <f t="shared" si="1135"/>
        <v>2158</v>
      </c>
      <c r="O2171">
        <f t="shared" si="1118"/>
        <v>4519.7046309645157</v>
      </c>
      <c r="P2171">
        <f t="shared" si="1119"/>
        <v>4067.7341678680641</v>
      </c>
      <c r="Q2171">
        <f t="shared" si="1120"/>
        <v>3.5946039137888025E-15</v>
      </c>
      <c r="R2171">
        <f t="shared" si="1121"/>
        <v>3.6714799016133993E-8</v>
      </c>
      <c r="S2171">
        <f t="shared" si="1122"/>
        <v>2.3964026091925346E-15</v>
      </c>
      <c r="T2171">
        <f t="shared" si="1103"/>
        <v>-3.7572682936359965E-11</v>
      </c>
      <c r="U2171">
        <f t="shared" si="1123"/>
        <v>-3.7572682936359965E-11</v>
      </c>
      <c r="V2171">
        <f t="shared" si="1124"/>
        <v>-2.5060163108221425E-11</v>
      </c>
      <c r="W2171">
        <f t="shared" si="1125"/>
        <v>-2.5060163108221425E-11</v>
      </c>
      <c r="X2171">
        <f t="shared" si="1104"/>
        <v>7.3533103787958438E-8</v>
      </c>
      <c r="Y2171">
        <f t="shared" si="1105"/>
        <v>9.8089964876941974E-8</v>
      </c>
      <c r="Z2171">
        <f t="shared" si="1106"/>
        <v>-1.0803729904574E-6</v>
      </c>
      <c r="AA2171">
        <f t="shared" si="1107"/>
        <v>-5.1192224450699922E-4</v>
      </c>
      <c r="AB2171">
        <f t="shared" si="1126"/>
        <v>-1.4342171606378461E-10</v>
      </c>
      <c r="AC2171">
        <f t="shared" si="1127"/>
        <v>-1.2736400305751576E-10</v>
      </c>
      <c r="AD2171">
        <f t="shared" si="1108"/>
        <v>1</v>
      </c>
      <c r="AE2171">
        <f t="shared" si="1109"/>
        <v>0</v>
      </c>
      <c r="AF2171">
        <f t="shared" si="1110"/>
        <v>0</v>
      </c>
      <c r="AG2171">
        <f t="shared" si="1111"/>
        <v>-4068.7341678680641</v>
      </c>
      <c r="AH2171">
        <f t="shared" si="1112"/>
        <v>0</v>
      </c>
      <c r="AI2171">
        <f t="shared" si="1113"/>
        <v>1</v>
      </c>
      <c r="AJ2171">
        <f t="shared" si="1114"/>
        <v>-2</v>
      </c>
      <c r="AK2171">
        <f t="shared" si="1115"/>
        <v>1</v>
      </c>
      <c r="AL2171">
        <f t="shared" si="1116"/>
        <v>-2.5548141585813515E-4</v>
      </c>
      <c r="AM2171">
        <f t="shared" si="1128"/>
        <v>0</v>
      </c>
      <c r="AN2171" s="22">
        <f t="shared" si="1117"/>
        <v>9.5941279072883214E-7</v>
      </c>
      <c r="AO2171">
        <f t="shared" si="1129"/>
        <v>-1.0803729904574E-6</v>
      </c>
      <c r="AP2171">
        <f t="shared" si="1130"/>
        <v>-5.1192224450699912E-4</v>
      </c>
      <c r="AQ2171">
        <f t="shared" si="1131"/>
        <v>-1.0803729904574E-6</v>
      </c>
      <c r="AR2171">
        <f t="shared" si="1132"/>
        <v>-5.1192224450699912E-4</v>
      </c>
      <c r="AS2171">
        <f t="shared" si="1133"/>
        <v>0</v>
      </c>
      <c r="AT2171">
        <f t="shared" si="1134"/>
        <v>0</v>
      </c>
    </row>
    <row r="2172" spans="14:46" x14ac:dyDescent="0.25">
      <c r="N2172">
        <f t="shared" si="1135"/>
        <v>2159</v>
      </c>
      <c r="O2172">
        <f t="shared" si="1118"/>
        <v>4521.7990260669094</v>
      </c>
      <c r="P2172">
        <f t="shared" si="1119"/>
        <v>4069.6191234602184</v>
      </c>
      <c r="Q2172">
        <f t="shared" si="1120"/>
        <v>3.5879487822021183E-15</v>
      </c>
      <c r="R2172">
        <f t="shared" si="1121"/>
        <v>3.6680795962644196E-8</v>
      </c>
      <c r="S2172">
        <f t="shared" si="1122"/>
        <v>2.3919658548014122E-15</v>
      </c>
      <c r="T2172">
        <f t="shared" si="1103"/>
        <v>3.7520474199678756E-11</v>
      </c>
      <c r="U2172">
        <f t="shared" si="1123"/>
        <v>3.7520474199678756E-11</v>
      </c>
      <c r="V2172">
        <f t="shared" si="1124"/>
        <v>2.5025335607647542E-11</v>
      </c>
      <c r="W2172">
        <f t="shared" si="1125"/>
        <v>2.5025335607647542E-11</v>
      </c>
      <c r="X2172">
        <f t="shared" si="1104"/>
        <v>7.3464953923005494E-8</v>
      </c>
      <c r="Y2172">
        <f t="shared" si="1105"/>
        <v>9.7999034742440241E-8</v>
      </c>
      <c r="Z2172">
        <f t="shared" si="1106"/>
        <v>1.0793724139964072E-6</v>
      </c>
      <c r="AA2172">
        <f t="shared" si="1107"/>
        <v>5.1168468952220278E-4</v>
      </c>
      <c r="AB2172">
        <f t="shared" si="1126"/>
        <v>1.4322251932568322E-10</v>
      </c>
      <c r="AC2172">
        <f t="shared" si="1127"/>
        <v>1.2718710867500204E-10</v>
      </c>
      <c r="AD2172">
        <f t="shared" si="1108"/>
        <v>1</v>
      </c>
      <c r="AE2172">
        <f t="shared" si="1109"/>
        <v>0</v>
      </c>
      <c r="AF2172">
        <f t="shared" si="1110"/>
        <v>0</v>
      </c>
      <c r="AG2172">
        <f t="shared" si="1111"/>
        <v>-4070.6191234602184</v>
      </c>
      <c r="AH2172">
        <f t="shared" si="1112"/>
        <v>0</v>
      </c>
      <c r="AI2172">
        <f t="shared" si="1113"/>
        <v>1</v>
      </c>
      <c r="AJ2172">
        <f t="shared" si="1114"/>
        <v>-2</v>
      </c>
      <c r="AK2172">
        <f t="shared" si="1115"/>
        <v>1</v>
      </c>
      <c r="AL2172">
        <f t="shared" si="1116"/>
        <v>2.5536308264098887E-4</v>
      </c>
      <c r="AM2172">
        <f t="shared" si="1128"/>
        <v>0</v>
      </c>
      <c r="AN2172" s="22">
        <f t="shared" si="1117"/>
        <v>-9.5852424022499616E-7</v>
      </c>
      <c r="AO2172">
        <f t="shared" si="1129"/>
        <v>1.0793724139964072E-6</v>
      </c>
      <c r="AP2172">
        <f t="shared" si="1130"/>
        <v>5.1168468952220278E-4</v>
      </c>
      <c r="AQ2172">
        <f t="shared" si="1131"/>
        <v>1.0793724139964072E-6</v>
      </c>
      <c r="AR2172">
        <f t="shared" si="1132"/>
        <v>5.1168468952220278E-4</v>
      </c>
      <c r="AS2172">
        <f t="shared" si="1133"/>
        <v>0</v>
      </c>
      <c r="AT2172">
        <f t="shared" si="1134"/>
        <v>0</v>
      </c>
    </row>
    <row r="2173" spans="14:46" x14ac:dyDescent="0.25">
      <c r="N2173">
        <f t="shared" si="1135"/>
        <v>2160</v>
      </c>
      <c r="O2173">
        <f t="shared" si="1118"/>
        <v>4523.8934211693022</v>
      </c>
      <c r="P2173">
        <f t="shared" si="1119"/>
        <v>4071.5040790523722</v>
      </c>
      <c r="Q2173">
        <f t="shared" si="1120"/>
        <v>1.8792907191948157E-41</v>
      </c>
      <c r="R2173">
        <f t="shared" si="1121"/>
        <v>1.9230417052165303E-34</v>
      </c>
      <c r="S2173">
        <f t="shared" si="1122"/>
        <v>1.2528604794632104E-41</v>
      </c>
      <c r="T2173">
        <f t="shared" si="1103"/>
        <v>-5.4283868475141826E-24</v>
      </c>
      <c r="U2173">
        <f t="shared" si="1123"/>
        <v>-5.4283868475141826E-24</v>
      </c>
      <c r="V2173">
        <f t="shared" si="1124"/>
        <v>-3.6206145108025884E-24</v>
      </c>
      <c r="W2173">
        <f t="shared" si="1125"/>
        <v>-3.6206145108025884E-24</v>
      </c>
      <c r="X2173">
        <f t="shared" si="1104"/>
        <v>3.8514997980616579E-34</v>
      </c>
      <c r="Y2173">
        <f t="shared" si="1105"/>
        <v>5.1377311341033147E-34</v>
      </c>
      <c r="Z2173">
        <f t="shared" si="1106"/>
        <v>7.8116932610501604E-20</v>
      </c>
      <c r="AA2173">
        <f t="shared" si="1107"/>
        <v>3.704904532157034E-17</v>
      </c>
      <c r="AB2173">
        <f t="shared" si="1126"/>
        <v>0</v>
      </c>
      <c r="AC2173">
        <f t="shared" si="1127"/>
        <v>0</v>
      </c>
      <c r="AD2173">
        <f t="shared" si="1108"/>
        <v>1</v>
      </c>
      <c r="AE2173">
        <f t="shared" si="1109"/>
        <v>0</v>
      </c>
      <c r="AF2173">
        <f t="shared" si="1110"/>
        <v>0</v>
      </c>
      <c r="AG2173">
        <f t="shared" si="1111"/>
        <v>-4072.5040790523722</v>
      </c>
      <c r="AH2173">
        <f t="shared" si="1112"/>
        <v>0</v>
      </c>
      <c r="AI2173">
        <f t="shared" si="1113"/>
        <v>1</v>
      </c>
      <c r="AJ2173">
        <f t="shared" si="1114"/>
        <v>-2</v>
      </c>
      <c r="AK2173">
        <f t="shared" si="1115"/>
        <v>1</v>
      </c>
      <c r="AL2173">
        <f t="shared" si="1116"/>
        <v>1.848983723965513E-17</v>
      </c>
      <c r="AM2173">
        <f t="shared" si="1128"/>
        <v>0</v>
      </c>
      <c r="AN2173" s="22">
        <f t="shared" si="1117"/>
        <v>-6.9370842260082851E-20</v>
      </c>
      <c r="AO2173">
        <f t="shared" si="1129"/>
        <v>7.8116932610501604E-20</v>
      </c>
      <c r="AP2173">
        <f t="shared" si="1130"/>
        <v>3.704904532157034E-17</v>
      </c>
      <c r="AQ2173">
        <f t="shared" si="1131"/>
        <v>7.8116932610501604E-20</v>
      </c>
      <c r="AR2173">
        <f t="shared" si="1132"/>
        <v>3.704904532157034E-17</v>
      </c>
      <c r="AS2173">
        <f t="shared" si="1133"/>
        <v>0</v>
      </c>
      <c r="AT2173">
        <f t="shared" si="1134"/>
        <v>0</v>
      </c>
    </row>
    <row r="2174" spans="14:46" x14ac:dyDescent="0.25">
      <c r="N2174">
        <f t="shared" si="1135"/>
        <v>2161</v>
      </c>
      <c r="O2174">
        <f t="shared" si="1118"/>
        <v>4525.987816271695</v>
      </c>
      <c r="P2174">
        <f t="shared" si="1119"/>
        <v>4073.3890346445255</v>
      </c>
      <c r="Q2174">
        <f t="shared" si="1120"/>
        <v>3.5746846604190373E-15</v>
      </c>
      <c r="R2174">
        <f t="shared" si="1121"/>
        <v>3.661293141487462E-8</v>
      </c>
      <c r="S2174">
        <f t="shared" si="1122"/>
        <v>2.383123106946025E-15</v>
      </c>
      <c r="T2174">
        <f t="shared" si="1103"/>
        <v>-3.7416346552661477E-11</v>
      </c>
      <c r="U2174">
        <f t="shared" si="1123"/>
        <v>-3.7416346552661477E-11</v>
      </c>
      <c r="V2174">
        <f t="shared" si="1124"/>
        <v>-2.4955873974348205E-11</v>
      </c>
      <c r="W2174">
        <f t="shared" si="1125"/>
        <v>-2.4955873974348205E-11</v>
      </c>
      <c r="X2174">
        <f t="shared" si="1104"/>
        <v>7.3328938109189913E-8</v>
      </c>
      <c r="Y2174">
        <f t="shared" si="1105"/>
        <v>9.7817553381387175E-8</v>
      </c>
      <c r="Z2174">
        <f t="shared" si="1106"/>
        <v>-1.0773754266041186E-6</v>
      </c>
      <c r="AA2174">
        <f t="shared" si="1107"/>
        <v>-5.112102403542736E-4</v>
      </c>
      <c r="AB2174">
        <f t="shared" si="1126"/>
        <v>-1.4282523113259277E-10</v>
      </c>
      <c r="AC2174">
        <f t="shared" si="1127"/>
        <v>-1.2683430144408092E-10</v>
      </c>
      <c r="AD2174">
        <f t="shared" si="1108"/>
        <v>1</v>
      </c>
      <c r="AE2174">
        <f t="shared" si="1109"/>
        <v>0</v>
      </c>
      <c r="AF2174">
        <f t="shared" si="1110"/>
        <v>0</v>
      </c>
      <c r="AG2174">
        <f t="shared" si="1111"/>
        <v>-4074.3890346445255</v>
      </c>
      <c r="AH2174">
        <f t="shared" si="1112"/>
        <v>0</v>
      </c>
      <c r="AI2174">
        <f t="shared" si="1113"/>
        <v>1</v>
      </c>
      <c r="AJ2174">
        <f t="shared" si="1114"/>
        <v>-2</v>
      </c>
      <c r="AK2174">
        <f t="shared" si="1115"/>
        <v>1</v>
      </c>
      <c r="AL2174">
        <f t="shared" si="1116"/>
        <v>-2.551267447579523E-4</v>
      </c>
      <c r="AM2174">
        <f t="shared" si="1128"/>
        <v>0</v>
      </c>
      <c r="AN2174" s="22">
        <f t="shared" si="1117"/>
        <v>9.5675083836898434E-7</v>
      </c>
      <c r="AO2174">
        <f t="shared" si="1129"/>
        <v>-1.0773754266041186E-6</v>
      </c>
      <c r="AP2174">
        <f t="shared" si="1130"/>
        <v>-5.112102403542736E-4</v>
      </c>
      <c r="AQ2174">
        <f t="shared" si="1131"/>
        <v>-1.0773754266041186E-6</v>
      </c>
      <c r="AR2174">
        <f t="shared" si="1132"/>
        <v>-5.112102403542736E-4</v>
      </c>
      <c r="AS2174">
        <f t="shared" si="1133"/>
        <v>0</v>
      </c>
      <c r="AT2174">
        <f t="shared" si="1134"/>
        <v>0</v>
      </c>
    </row>
    <row r="2175" spans="14:46" x14ac:dyDescent="0.25">
      <c r="N2175">
        <f t="shared" si="1135"/>
        <v>2162</v>
      </c>
      <c r="O2175">
        <f t="shared" si="1118"/>
        <v>4528.0822113740887</v>
      </c>
      <c r="P2175">
        <f t="shared" si="1119"/>
        <v>4075.2739902366798</v>
      </c>
      <c r="Q2175">
        <f t="shared" si="1120"/>
        <v>3.5680755849320745E-15</v>
      </c>
      <c r="R2175">
        <f t="shared" si="1121"/>
        <v>3.6579069746029991E-8</v>
      </c>
      <c r="S2175">
        <f t="shared" si="1122"/>
        <v>2.3787170566213832E-15</v>
      </c>
      <c r="T2175">
        <f t="shared" si="1103"/>
        <v>3.7364427195559265E-11</v>
      </c>
      <c r="U2175">
        <f t="shared" si="1123"/>
        <v>3.7364427195559265E-11</v>
      </c>
      <c r="V2175">
        <f t="shared" si="1124"/>
        <v>2.4921239543500858E-11</v>
      </c>
      <c r="W2175">
        <f t="shared" si="1125"/>
        <v>2.4921239543500858E-11</v>
      </c>
      <c r="X2175">
        <f t="shared" si="1104"/>
        <v>7.3261071809968482E-8</v>
      </c>
      <c r="Y2175">
        <f t="shared" si="1105"/>
        <v>9.7727001687146561E-8</v>
      </c>
      <c r="Z2175">
        <f t="shared" si="1106"/>
        <v>1.0763790105363049E-6</v>
      </c>
      <c r="AA2175">
        <f t="shared" si="1107"/>
        <v>5.1097334555860318E-4</v>
      </c>
      <c r="AB2175">
        <f t="shared" si="1126"/>
        <v>1.4262713797454945E-10</v>
      </c>
      <c r="AC2175">
        <f t="shared" si="1127"/>
        <v>1.2665838708329552E-10</v>
      </c>
      <c r="AD2175">
        <f t="shared" si="1108"/>
        <v>1</v>
      </c>
      <c r="AE2175">
        <f t="shared" si="1109"/>
        <v>0</v>
      </c>
      <c r="AF2175">
        <f t="shared" si="1110"/>
        <v>0</v>
      </c>
      <c r="AG2175">
        <f t="shared" si="1111"/>
        <v>-4076.2739902366798</v>
      </c>
      <c r="AH2175">
        <f t="shared" si="1112"/>
        <v>0</v>
      </c>
      <c r="AI2175">
        <f t="shared" si="1113"/>
        <v>1</v>
      </c>
      <c r="AJ2175">
        <f t="shared" si="1114"/>
        <v>-2</v>
      </c>
      <c r="AK2175">
        <f t="shared" si="1115"/>
        <v>1</v>
      </c>
      <c r="AL2175">
        <f t="shared" si="1116"/>
        <v>2.5500873978807388E-4</v>
      </c>
      <c r="AM2175">
        <f t="shared" si="1128"/>
        <v>0</v>
      </c>
      <c r="AN2175" s="22">
        <f t="shared" si="1117"/>
        <v>-9.5586598245538088E-7</v>
      </c>
      <c r="AO2175">
        <f t="shared" si="1129"/>
        <v>1.0763790105363049E-6</v>
      </c>
      <c r="AP2175">
        <f t="shared" si="1130"/>
        <v>5.1097334555860318E-4</v>
      </c>
      <c r="AQ2175">
        <f t="shared" si="1131"/>
        <v>1.0763790105363049E-6</v>
      </c>
      <c r="AR2175">
        <f t="shared" si="1132"/>
        <v>5.1097334555860318E-4</v>
      </c>
      <c r="AS2175">
        <f t="shared" si="1133"/>
        <v>0</v>
      </c>
      <c r="AT2175">
        <f t="shared" si="1134"/>
        <v>0</v>
      </c>
    </row>
    <row r="2176" spans="14:46" x14ac:dyDescent="0.25">
      <c r="N2176">
        <f t="shared" si="1135"/>
        <v>2163</v>
      </c>
      <c r="O2176">
        <f t="shared" si="1118"/>
        <v>4530.1766064764815</v>
      </c>
      <c r="P2176">
        <f t="shared" si="1119"/>
        <v>4077.1589458288336</v>
      </c>
      <c r="Q2176">
        <f t="shared" si="1120"/>
        <v>4.61273119305103E-40</v>
      </c>
      <c r="R2176">
        <f t="shared" si="1121"/>
        <v>4.7332388152735052E-33</v>
      </c>
      <c r="S2176">
        <f t="shared" si="1122"/>
        <v>3.0751541287006867E-40</v>
      </c>
      <c r="T2176">
        <f t="shared" si="1103"/>
        <v>-2.6856490682037366E-23</v>
      </c>
      <c r="U2176">
        <f t="shared" si="1123"/>
        <v>-2.6856490682037366E-23</v>
      </c>
      <c r="V2176">
        <f t="shared" si="1124"/>
        <v>-1.7912676407144443E-23</v>
      </c>
      <c r="W2176">
        <f t="shared" si="1125"/>
        <v>-1.7912676407144443E-23</v>
      </c>
      <c r="X2176">
        <f t="shared" si="1104"/>
        <v>9.4797906535854339E-33</v>
      </c>
      <c r="Y2176">
        <f t="shared" si="1105"/>
        <v>1.2645615124892134E-32</v>
      </c>
      <c r="Z2176">
        <f t="shared" si="1106"/>
        <v>3.8701453065232695E-19</v>
      </c>
      <c r="AA2176">
        <f t="shared" si="1107"/>
        <v>1.8380645155186277E-16</v>
      </c>
      <c r="AB2176">
        <f t="shared" si="1126"/>
        <v>0</v>
      </c>
      <c r="AC2176">
        <f t="shared" si="1127"/>
        <v>0</v>
      </c>
      <c r="AD2176">
        <f t="shared" si="1108"/>
        <v>1</v>
      </c>
      <c r="AE2176">
        <f t="shared" si="1109"/>
        <v>0</v>
      </c>
      <c r="AF2176">
        <f t="shared" si="1110"/>
        <v>0</v>
      </c>
      <c r="AG2176">
        <f t="shared" si="1111"/>
        <v>-4078.1589458288336</v>
      </c>
      <c r="AH2176">
        <f t="shared" si="1112"/>
        <v>0</v>
      </c>
      <c r="AI2176">
        <f t="shared" si="1113"/>
        <v>1</v>
      </c>
      <c r="AJ2176">
        <f t="shared" si="1114"/>
        <v>-2</v>
      </c>
      <c r="AK2176">
        <f t="shared" si="1115"/>
        <v>1</v>
      </c>
      <c r="AL2176">
        <f t="shared" si="1116"/>
        <v>9.1731383877814558E-17</v>
      </c>
      <c r="AM2176">
        <f t="shared" si="1128"/>
        <v>0</v>
      </c>
      <c r="AN2176" s="22">
        <f t="shared" si="1117"/>
        <v>-3.4368379623365049E-19</v>
      </c>
      <c r="AO2176">
        <f t="shared" si="1129"/>
        <v>3.8701453065232695E-19</v>
      </c>
      <c r="AP2176">
        <f t="shared" si="1130"/>
        <v>1.8380645155186277E-16</v>
      </c>
      <c r="AQ2176">
        <f t="shared" si="1131"/>
        <v>3.8701453065232695E-19</v>
      </c>
      <c r="AR2176">
        <f t="shared" si="1132"/>
        <v>1.8380645155186277E-16</v>
      </c>
      <c r="AS2176">
        <f t="shared" si="1133"/>
        <v>0</v>
      </c>
      <c r="AT2176">
        <f t="shared" si="1134"/>
        <v>0</v>
      </c>
    </row>
    <row r="2177" spans="14:46" x14ac:dyDescent="0.25">
      <c r="N2177">
        <f t="shared" si="1135"/>
        <v>2164</v>
      </c>
      <c r="O2177">
        <f t="shared" si="1118"/>
        <v>4532.2710015788753</v>
      </c>
      <c r="P2177">
        <f t="shared" si="1119"/>
        <v>4079.0439014209878</v>
      </c>
      <c r="Q2177">
        <f t="shared" si="1120"/>
        <v>3.5549031925837313E-15</v>
      </c>
      <c r="R2177">
        <f t="shared" si="1121"/>
        <v>3.6511487183617097E-8</v>
      </c>
      <c r="S2177">
        <f t="shared" si="1122"/>
        <v>2.3699354617224877E-15</v>
      </c>
      <c r="T2177">
        <f t="shared" si="1103"/>
        <v>-3.7260876301798195E-11</v>
      </c>
      <c r="U2177">
        <f t="shared" si="1123"/>
        <v>-3.7260876301798195E-11</v>
      </c>
      <c r="V2177">
        <f t="shared" si="1124"/>
        <v>-2.4852162711140008E-11</v>
      </c>
      <c r="W2177">
        <f t="shared" si="1125"/>
        <v>-2.4852162711140008E-11</v>
      </c>
      <c r="X2177">
        <f t="shared" si="1104"/>
        <v>7.3125621554230589E-8</v>
      </c>
      <c r="Y2177">
        <f t="shared" si="1105"/>
        <v>9.7546275106325515E-8</v>
      </c>
      <c r="Z2177">
        <f t="shared" si="1106"/>
        <v>-1.0743903208619497E-6</v>
      </c>
      <c r="AA2177">
        <f t="shared" si="1107"/>
        <v>-5.1050021401743159E-4</v>
      </c>
      <c r="AB2177">
        <f t="shared" si="1126"/>
        <v>-1.4223204929552581E-10</v>
      </c>
      <c r="AC2177">
        <f t="shared" si="1127"/>
        <v>-1.263075331058429E-10</v>
      </c>
      <c r="AD2177">
        <f t="shared" si="1108"/>
        <v>1</v>
      </c>
      <c r="AE2177">
        <f t="shared" si="1109"/>
        <v>0</v>
      </c>
      <c r="AF2177">
        <f t="shared" si="1110"/>
        <v>0</v>
      </c>
      <c r="AG2177">
        <f t="shared" si="1111"/>
        <v>-4080.0439014209878</v>
      </c>
      <c r="AH2177">
        <f t="shared" si="1112"/>
        <v>0</v>
      </c>
      <c r="AI2177">
        <f t="shared" si="1113"/>
        <v>1</v>
      </c>
      <c r="AJ2177">
        <f t="shared" si="1114"/>
        <v>-2</v>
      </c>
      <c r="AK2177">
        <f t="shared" si="1115"/>
        <v>1</v>
      </c>
      <c r="AL2177">
        <f t="shared" si="1116"/>
        <v>-2.5477305703406873E-4</v>
      </c>
      <c r="AM2177">
        <f t="shared" si="1128"/>
        <v>0</v>
      </c>
      <c r="AN2177" s="22">
        <f t="shared" si="1117"/>
        <v>9.5409994929417605E-7</v>
      </c>
      <c r="AO2177">
        <f t="shared" si="1129"/>
        <v>-1.0743903208619497E-6</v>
      </c>
      <c r="AP2177">
        <f t="shared" si="1130"/>
        <v>-5.1050021401743159E-4</v>
      </c>
      <c r="AQ2177">
        <f t="shared" si="1131"/>
        <v>-1.0743903208619497E-6</v>
      </c>
      <c r="AR2177">
        <f t="shared" si="1132"/>
        <v>-5.1050021401743159E-4</v>
      </c>
      <c r="AS2177">
        <f t="shared" si="1133"/>
        <v>0</v>
      </c>
      <c r="AT2177">
        <f t="shared" si="1134"/>
        <v>0</v>
      </c>
    </row>
    <row r="2178" spans="14:46" x14ac:dyDescent="0.25">
      <c r="N2178">
        <f t="shared" si="1135"/>
        <v>2165</v>
      </c>
      <c r="O2178">
        <f t="shared" si="1118"/>
        <v>4534.3653966812681</v>
      </c>
      <c r="P2178">
        <f t="shared" si="1119"/>
        <v>4080.9288570131412</v>
      </c>
      <c r="Q2178">
        <f t="shared" si="1120"/>
        <v>3.5483397912577346E-15</v>
      </c>
      <c r="R2178">
        <f t="shared" si="1121"/>
        <v>3.647776611670483E-8</v>
      </c>
      <c r="S2178">
        <f t="shared" si="1122"/>
        <v>2.3655598608384895E-15</v>
      </c>
      <c r="T2178">
        <f t="shared" si="1103"/>
        <v>3.7209244322066148E-11</v>
      </c>
      <c r="U2178">
        <f t="shared" si="1123"/>
        <v>3.7209244322066148E-11</v>
      </c>
      <c r="V2178">
        <f t="shared" si="1124"/>
        <v>2.4817720013969281E-11</v>
      </c>
      <c r="W2178">
        <f t="shared" si="1125"/>
        <v>2.4817720013969281E-11</v>
      </c>
      <c r="X2178">
        <f t="shared" si="1104"/>
        <v>7.3058037249807255E-8</v>
      </c>
      <c r="Y2178">
        <f t="shared" si="1105"/>
        <v>9.7456099755329585E-8</v>
      </c>
      <c r="Z2178">
        <f t="shared" si="1106"/>
        <v>1.0733980421546134E-6</v>
      </c>
      <c r="AA2178">
        <f t="shared" si="1107"/>
        <v>5.102639766628855E-4</v>
      </c>
      <c r="AB2178">
        <f t="shared" si="1126"/>
        <v>1.4203505208561474E-10</v>
      </c>
      <c r="AC2178">
        <f t="shared" si="1127"/>
        <v>1.2613259198933992E-10</v>
      </c>
      <c r="AD2178">
        <f t="shared" si="1108"/>
        <v>1</v>
      </c>
      <c r="AE2178">
        <f t="shared" si="1109"/>
        <v>0</v>
      </c>
      <c r="AF2178">
        <f t="shared" si="1110"/>
        <v>0</v>
      </c>
      <c r="AG2178">
        <f t="shared" si="1111"/>
        <v>-4081.9288570131412</v>
      </c>
      <c r="AH2178">
        <f t="shared" si="1112"/>
        <v>0</v>
      </c>
      <c r="AI2178">
        <f t="shared" si="1113"/>
        <v>1</v>
      </c>
      <c r="AJ2178">
        <f t="shared" si="1114"/>
        <v>-2</v>
      </c>
      <c r="AK2178">
        <f t="shared" si="1115"/>
        <v>1</v>
      </c>
      <c r="AL2178">
        <f t="shared" si="1116"/>
        <v>2.5465537894768433E-4</v>
      </c>
      <c r="AM2178">
        <f t="shared" si="1128"/>
        <v>0</v>
      </c>
      <c r="AN2178" s="22">
        <f t="shared" si="1117"/>
        <v>-9.5321876751687066E-7</v>
      </c>
      <c r="AO2178">
        <f t="shared" si="1129"/>
        <v>1.0733980421546134E-6</v>
      </c>
      <c r="AP2178">
        <f t="shared" si="1130"/>
        <v>5.102639766628855E-4</v>
      </c>
      <c r="AQ2178">
        <f t="shared" si="1131"/>
        <v>1.0733980421546134E-6</v>
      </c>
      <c r="AR2178">
        <f t="shared" si="1132"/>
        <v>5.102639766628855E-4</v>
      </c>
      <c r="AS2178">
        <f t="shared" si="1133"/>
        <v>0</v>
      </c>
      <c r="AT2178">
        <f t="shared" si="1134"/>
        <v>0</v>
      </c>
    </row>
    <row r="2179" spans="14:46" x14ac:dyDescent="0.25">
      <c r="N2179">
        <f t="shared" si="1135"/>
        <v>2166</v>
      </c>
      <c r="O2179">
        <f t="shared" si="1118"/>
        <v>4536.4597917836609</v>
      </c>
      <c r="P2179">
        <f t="shared" si="1119"/>
        <v>4082.813812605295</v>
      </c>
      <c r="Q2179">
        <f t="shared" si="1120"/>
        <v>1.4841401454729833E-39</v>
      </c>
      <c r="R2179">
        <f t="shared" si="1121"/>
        <v>1.5271406901911869E-32</v>
      </c>
      <c r="S2179">
        <f t="shared" si="1122"/>
        <v>9.8942676364865531E-40</v>
      </c>
      <c r="T2179">
        <f t="shared" si="1103"/>
        <v>-4.8106622689859259E-23</v>
      </c>
      <c r="U2179">
        <f t="shared" si="1123"/>
        <v>-4.8106622689859259E-23</v>
      </c>
      <c r="V2179">
        <f t="shared" si="1124"/>
        <v>-3.2086016745680089E-23</v>
      </c>
      <c r="W2179">
        <f t="shared" si="1125"/>
        <v>-3.2086016745680089E-23</v>
      </c>
      <c r="X2179">
        <f t="shared" si="1104"/>
        <v>3.0585707688749136E-32</v>
      </c>
      <c r="Y2179">
        <f t="shared" si="1105"/>
        <v>4.0799934570611702E-32</v>
      </c>
      <c r="Z2179">
        <f t="shared" si="1106"/>
        <v>6.9420167087669437E-19</v>
      </c>
      <c r="AA2179">
        <f t="shared" si="1107"/>
        <v>3.3015656848813299E-16</v>
      </c>
      <c r="AB2179">
        <f t="shared" si="1126"/>
        <v>0</v>
      </c>
      <c r="AC2179">
        <f t="shared" si="1127"/>
        <v>0</v>
      </c>
      <c r="AD2179">
        <f t="shared" si="1108"/>
        <v>1</v>
      </c>
      <c r="AE2179">
        <f t="shared" si="1109"/>
        <v>0</v>
      </c>
      <c r="AF2179">
        <f t="shared" si="1110"/>
        <v>0</v>
      </c>
      <c r="AG2179">
        <f t="shared" si="1111"/>
        <v>-4083.813812605295</v>
      </c>
      <c r="AH2179">
        <f t="shared" si="1112"/>
        <v>0</v>
      </c>
      <c r="AI2179">
        <f t="shared" si="1113"/>
        <v>1</v>
      </c>
      <c r="AJ2179">
        <f t="shared" si="1114"/>
        <v>-2</v>
      </c>
      <c r="AK2179">
        <f t="shared" si="1115"/>
        <v>1</v>
      </c>
      <c r="AL2179">
        <f t="shared" si="1116"/>
        <v>1.6477004534523115E-16</v>
      </c>
      <c r="AM2179">
        <f t="shared" si="1128"/>
        <v>0</v>
      </c>
      <c r="AN2179" s="22">
        <f t="shared" si="1117"/>
        <v>-6.1647779767066799E-19</v>
      </c>
      <c r="AO2179">
        <f t="shared" si="1129"/>
        <v>6.9420167087669437E-19</v>
      </c>
      <c r="AP2179">
        <f t="shared" si="1130"/>
        <v>3.3015656848813299E-16</v>
      </c>
      <c r="AQ2179">
        <f t="shared" si="1131"/>
        <v>6.9420167087669437E-19</v>
      </c>
      <c r="AR2179">
        <f t="shared" si="1132"/>
        <v>3.3015656848813299E-16</v>
      </c>
      <c r="AS2179">
        <f t="shared" si="1133"/>
        <v>0</v>
      </c>
      <c r="AT2179">
        <f t="shared" si="1134"/>
        <v>0</v>
      </c>
    </row>
    <row r="2180" spans="14:46" x14ac:dyDescent="0.25">
      <c r="N2180">
        <f t="shared" si="1135"/>
        <v>2167</v>
      </c>
      <c r="O2180">
        <f t="shared" si="1118"/>
        <v>4538.5541868860546</v>
      </c>
      <c r="P2180">
        <f t="shared" si="1119"/>
        <v>4084.6987681974492</v>
      </c>
      <c r="Q2180">
        <f t="shared" si="1120"/>
        <v>3.5352583681621837E-15</v>
      </c>
      <c r="R2180">
        <f t="shared" si="1121"/>
        <v>3.6410463979603852E-8</v>
      </c>
      <c r="S2180">
        <f t="shared" si="1122"/>
        <v>2.3568389121081227E-15</v>
      </c>
      <c r="T2180">
        <f t="shared" si="1103"/>
        <v>-3.7106266193819182E-11</v>
      </c>
      <c r="U2180">
        <f t="shared" si="1123"/>
        <v>-3.7106266193819182E-11</v>
      </c>
      <c r="V2180">
        <f t="shared" si="1124"/>
        <v>-2.4749025321576216E-11</v>
      </c>
      <c r="W2180">
        <f t="shared" si="1125"/>
        <v>-2.4749025321576216E-11</v>
      </c>
      <c r="X2180">
        <f t="shared" si="1104"/>
        <v>7.2923149421087641E-8</v>
      </c>
      <c r="Y2180">
        <f t="shared" si="1105"/>
        <v>9.7276123775137836E-8</v>
      </c>
      <c r="Z2180">
        <f t="shared" si="1106"/>
        <v>-1.0714176042916944E-6</v>
      </c>
      <c r="AA2180">
        <f t="shared" si="1107"/>
        <v>-5.097921572674558E-4</v>
      </c>
      <c r="AB2180">
        <f t="shared" si="1126"/>
        <v>-1.4164214772019033E-10</v>
      </c>
      <c r="AC2180">
        <f t="shared" si="1127"/>
        <v>-1.2578367776675192E-10</v>
      </c>
      <c r="AD2180">
        <f t="shared" si="1108"/>
        <v>1</v>
      </c>
      <c r="AE2180">
        <f t="shared" si="1109"/>
        <v>0</v>
      </c>
      <c r="AF2180">
        <f t="shared" si="1110"/>
        <v>0</v>
      </c>
      <c r="AG2180">
        <f t="shared" si="1111"/>
        <v>-4085.6987681974492</v>
      </c>
      <c r="AH2180">
        <f t="shared" si="1112"/>
        <v>0</v>
      </c>
      <c r="AI2180">
        <f t="shared" si="1113"/>
        <v>1</v>
      </c>
      <c r="AJ2180">
        <f t="shared" si="1114"/>
        <v>-2</v>
      </c>
      <c r="AK2180">
        <f t="shared" si="1115"/>
        <v>1</v>
      </c>
      <c r="AL2180">
        <f t="shared" si="1116"/>
        <v>-2.5442034860258603E-4</v>
      </c>
      <c r="AM2180">
        <f t="shared" si="1128"/>
        <v>0</v>
      </c>
      <c r="AN2180" s="22">
        <f t="shared" si="1117"/>
        <v>9.5146006228371748E-7</v>
      </c>
      <c r="AO2180">
        <f t="shared" si="1129"/>
        <v>-1.0714176042916944E-6</v>
      </c>
      <c r="AP2180">
        <f t="shared" si="1130"/>
        <v>-5.097921572674558E-4</v>
      </c>
      <c r="AQ2180">
        <f t="shared" si="1131"/>
        <v>-1.0714176042916944E-6</v>
      </c>
      <c r="AR2180">
        <f t="shared" si="1132"/>
        <v>-5.097921572674558E-4</v>
      </c>
      <c r="AS2180">
        <f t="shared" si="1133"/>
        <v>0</v>
      </c>
      <c r="AT2180">
        <f t="shared" si="1134"/>
        <v>0</v>
      </c>
    </row>
    <row r="2181" spans="14:46" x14ac:dyDescent="0.25">
      <c r="N2181">
        <f t="shared" si="1135"/>
        <v>2168</v>
      </c>
      <c r="O2181">
        <f t="shared" si="1118"/>
        <v>4540.6485819884474</v>
      </c>
      <c r="P2181">
        <f t="shared" si="1119"/>
        <v>4086.5837237896026</v>
      </c>
      <c r="Q2181">
        <f t="shared" si="1120"/>
        <v>3.5287402627411557E-15</v>
      </c>
      <c r="R2181">
        <f t="shared" si="1121"/>
        <v>3.637688273724377E-8</v>
      </c>
      <c r="S2181">
        <f t="shared" si="1122"/>
        <v>2.3524935084941038E-15</v>
      </c>
      <c r="T2181">
        <f t="shared" si="1103"/>
        <v>3.7054919605927086E-11</v>
      </c>
      <c r="U2181">
        <f t="shared" si="1123"/>
        <v>3.7054919605927086E-11</v>
      </c>
      <c r="V2181">
        <f t="shared" si="1124"/>
        <v>2.4714773033163316E-11</v>
      </c>
      <c r="W2181">
        <f t="shared" si="1125"/>
        <v>2.4714773033163316E-11</v>
      </c>
      <c r="X2181">
        <f t="shared" si="1104"/>
        <v>7.2855845551239719E-8</v>
      </c>
      <c r="Y2181">
        <f t="shared" si="1105"/>
        <v>9.7186322684671287E-8</v>
      </c>
      <c r="Z2181">
        <f t="shared" si="1106"/>
        <v>1.0704294400701826E-6</v>
      </c>
      <c r="AA2181">
        <f t="shared" si="1107"/>
        <v>5.0955657462072891E-4</v>
      </c>
      <c r="AB2181">
        <f t="shared" si="1126"/>
        <v>1.414462388897333E-10</v>
      </c>
      <c r="AC2181">
        <f t="shared" si="1127"/>
        <v>1.2560970317325198E-10</v>
      </c>
      <c r="AD2181">
        <f t="shared" si="1108"/>
        <v>1</v>
      </c>
      <c r="AE2181">
        <f t="shared" si="1109"/>
        <v>0</v>
      </c>
      <c r="AF2181">
        <f t="shared" si="1110"/>
        <v>0</v>
      </c>
      <c r="AG2181">
        <f t="shared" si="1111"/>
        <v>-4087.5837237896026</v>
      </c>
      <c r="AH2181">
        <f t="shared" si="1112"/>
        <v>0</v>
      </c>
      <c r="AI2181">
        <f t="shared" si="1113"/>
        <v>1</v>
      </c>
      <c r="AJ2181">
        <f t="shared" si="1114"/>
        <v>-2</v>
      </c>
      <c r="AK2181">
        <f t="shared" si="1115"/>
        <v>1</v>
      </c>
      <c r="AL2181">
        <f t="shared" si="1116"/>
        <v>2.5430299604319988E-4</v>
      </c>
      <c r="AM2181">
        <f t="shared" si="1128"/>
        <v>0</v>
      </c>
      <c r="AN2181" s="22">
        <f t="shared" si="1117"/>
        <v>-9.5058253432912822E-7</v>
      </c>
      <c r="AO2181">
        <f t="shared" si="1129"/>
        <v>1.0704294400701826E-6</v>
      </c>
      <c r="AP2181">
        <f t="shared" si="1130"/>
        <v>5.0955657462072891E-4</v>
      </c>
      <c r="AQ2181">
        <f t="shared" si="1131"/>
        <v>1.0704294400701826E-6</v>
      </c>
      <c r="AR2181">
        <f t="shared" si="1132"/>
        <v>5.0955657462072891E-4</v>
      </c>
      <c r="AS2181">
        <f t="shared" si="1133"/>
        <v>0</v>
      </c>
      <c r="AT2181">
        <f t="shared" si="1134"/>
        <v>0</v>
      </c>
    </row>
    <row r="2182" spans="14:46" x14ac:dyDescent="0.25">
      <c r="N2182">
        <f t="shared" si="1135"/>
        <v>2169</v>
      </c>
      <c r="O2182">
        <f t="shared" si="1118"/>
        <v>4542.7429770908411</v>
      </c>
      <c r="P2182">
        <f t="shared" si="1119"/>
        <v>4088.4686793817573</v>
      </c>
      <c r="Q2182">
        <f t="shared" si="1120"/>
        <v>4.6921093076972787E-41</v>
      </c>
      <c r="R2182">
        <f t="shared" si="1121"/>
        <v>4.8414389136259799E-34</v>
      </c>
      <c r="S2182">
        <f t="shared" si="1122"/>
        <v>3.1280728717981858E-41</v>
      </c>
      <c r="T2182">
        <f t="shared" si="1103"/>
        <v>8.5418025940400492E-24</v>
      </c>
      <c r="U2182">
        <f t="shared" si="1123"/>
        <v>8.5418025940400492E-24</v>
      </c>
      <c r="V2182">
        <f t="shared" si="1124"/>
        <v>5.697183247250128E-24</v>
      </c>
      <c r="W2182">
        <f t="shared" si="1125"/>
        <v>5.697183247250128E-24</v>
      </c>
      <c r="X2182">
        <f t="shared" si="1104"/>
        <v>9.6964575120716638E-34</v>
      </c>
      <c r="Y2182">
        <f t="shared" si="1105"/>
        <v>1.2934622332291358E-33</v>
      </c>
      <c r="Z2182">
        <f t="shared" si="1106"/>
        <v>-1.2343327704186537E-19</v>
      </c>
      <c r="AA2182">
        <f t="shared" si="1107"/>
        <v>-5.8785000225903376E-17</v>
      </c>
      <c r="AB2182">
        <f t="shared" si="1126"/>
        <v>0</v>
      </c>
      <c r="AC2182">
        <f t="shared" si="1127"/>
        <v>0</v>
      </c>
      <c r="AD2182">
        <f t="shared" si="1108"/>
        <v>1</v>
      </c>
      <c r="AE2182">
        <f t="shared" si="1109"/>
        <v>0</v>
      </c>
      <c r="AF2182">
        <f t="shared" si="1110"/>
        <v>0</v>
      </c>
      <c r="AG2182">
        <f t="shared" si="1111"/>
        <v>-4089.4686793817573</v>
      </c>
      <c r="AH2182">
        <f t="shared" si="1112"/>
        <v>0</v>
      </c>
      <c r="AI2182">
        <f t="shared" si="1113"/>
        <v>1</v>
      </c>
      <c r="AJ2182">
        <f t="shared" si="1114"/>
        <v>-2</v>
      </c>
      <c r="AK2182">
        <f t="shared" si="1115"/>
        <v>1</v>
      </c>
      <c r="AL2182">
        <f t="shared" si="1116"/>
        <v>-2.9337693363012618E-17</v>
      </c>
      <c r="AM2182">
        <f t="shared" si="1128"/>
        <v>0</v>
      </c>
      <c r="AN2182" s="22">
        <f t="shared" si="1117"/>
        <v>1.0961349987813872E-19</v>
      </c>
      <c r="AO2182">
        <f t="shared" si="1129"/>
        <v>-1.2343327704186537E-19</v>
      </c>
      <c r="AP2182">
        <f t="shared" si="1130"/>
        <v>-5.8785000225903376E-17</v>
      </c>
      <c r="AQ2182">
        <f t="shared" si="1131"/>
        <v>-1.2343327704186537E-19</v>
      </c>
      <c r="AR2182">
        <f t="shared" si="1132"/>
        <v>-5.8785000225903376E-17</v>
      </c>
      <c r="AS2182">
        <f t="shared" si="1133"/>
        <v>0</v>
      </c>
      <c r="AT2182">
        <f t="shared" si="1134"/>
        <v>0</v>
      </c>
    </row>
    <row r="2183" spans="14:46" x14ac:dyDescent="0.25">
      <c r="N2183">
        <f t="shared" si="1135"/>
        <v>2170</v>
      </c>
      <c r="O2183">
        <f t="shared" si="1118"/>
        <v>4544.8373721932339</v>
      </c>
      <c r="P2183">
        <f t="shared" si="1119"/>
        <v>4090.3536349739106</v>
      </c>
      <c r="Q2183">
        <f t="shared" si="1120"/>
        <v>3.5157490560523871E-15</v>
      </c>
      <c r="R2183">
        <f t="shared" si="1121"/>
        <v>3.6309859476145519E-8</v>
      </c>
      <c r="S2183">
        <f t="shared" si="1122"/>
        <v>2.3438327040349245E-15</v>
      </c>
      <c r="T2183">
        <f t="shared" si="1103"/>
        <v>-3.6952510288531086E-11</v>
      </c>
      <c r="U2183">
        <f t="shared" si="1123"/>
        <v>-3.6952510288531086E-11</v>
      </c>
      <c r="V2183">
        <f t="shared" si="1124"/>
        <v>-2.4646457841843879E-11</v>
      </c>
      <c r="W2183">
        <f t="shared" si="1125"/>
        <v>-2.4646457841843879E-11</v>
      </c>
      <c r="X2183">
        <f t="shared" si="1104"/>
        <v>7.2721517040040798E-8</v>
      </c>
      <c r="Y2183">
        <f t="shared" si="1105"/>
        <v>9.7007093154295399E-8</v>
      </c>
      <c r="Z2183">
        <f t="shared" si="1106"/>
        <v>-1.0684572084286719E-6</v>
      </c>
      <c r="AA2183">
        <f t="shared" si="1107"/>
        <v>-5.0908606192011721E-4</v>
      </c>
      <c r="AB2183">
        <f t="shared" si="1126"/>
        <v>-1.4105550376332379E-10</v>
      </c>
      <c r="AC2183">
        <f t="shared" si="1127"/>
        <v>-1.2526271531871366E-10</v>
      </c>
      <c r="AD2183">
        <f t="shared" si="1108"/>
        <v>1</v>
      </c>
      <c r="AE2183">
        <f t="shared" si="1109"/>
        <v>0</v>
      </c>
      <c r="AF2183">
        <f t="shared" si="1110"/>
        <v>0</v>
      </c>
      <c r="AG2183">
        <f t="shared" si="1111"/>
        <v>-4091.3536349739106</v>
      </c>
      <c r="AH2183">
        <f t="shared" si="1112"/>
        <v>0</v>
      </c>
      <c r="AI2183">
        <f t="shared" si="1113"/>
        <v>1</v>
      </c>
      <c r="AJ2183">
        <f t="shared" si="1114"/>
        <v>-2</v>
      </c>
      <c r="AK2183">
        <f t="shared" si="1115"/>
        <v>1</v>
      </c>
      <c r="AL2183">
        <f t="shared" si="1116"/>
        <v>-2.5406861540178946E-4</v>
      </c>
      <c r="AM2183">
        <f t="shared" si="1128"/>
        <v>0</v>
      </c>
      <c r="AN2183" s="22">
        <f t="shared" si="1117"/>
        <v>9.488311165383098E-7</v>
      </c>
      <c r="AO2183">
        <f t="shared" si="1129"/>
        <v>-1.0684572084286719E-6</v>
      </c>
      <c r="AP2183">
        <f t="shared" si="1130"/>
        <v>-5.0908606192011721E-4</v>
      </c>
      <c r="AQ2183">
        <f t="shared" si="1131"/>
        <v>-1.0684572084286719E-6</v>
      </c>
      <c r="AR2183">
        <f t="shared" si="1132"/>
        <v>-5.0908606192011721E-4</v>
      </c>
      <c r="AS2183">
        <f t="shared" si="1133"/>
        <v>0</v>
      </c>
      <c r="AT2183">
        <f t="shared" si="1134"/>
        <v>0</v>
      </c>
    </row>
    <row r="2184" spans="14:46" x14ac:dyDescent="0.25">
      <c r="N2184">
        <f t="shared" si="1135"/>
        <v>2171</v>
      </c>
      <c r="O2184">
        <f t="shared" si="1118"/>
        <v>4546.9317672956267</v>
      </c>
      <c r="P2184">
        <f t="shared" si="1119"/>
        <v>4092.238590566064</v>
      </c>
      <c r="Q2184">
        <f t="shared" si="1120"/>
        <v>3.5092758719336382E-15</v>
      </c>
      <c r="R2184">
        <f t="shared" si="1121"/>
        <v>3.6276417286360568E-8</v>
      </c>
      <c r="S2184">
        <f t="shared" si="1122"/>
        <v>2.3395172479557592E-15</v>
      </c>
      <c r="T2184">
        <f t="shared" si="1103"/>
        <v>3.6901447123349326E-11</v>
      </c>
      <c r="U2184">
        <f t="shared" si="1123"/>
        <v>3.6901447123349326E-11</v>
      </c>
      <c r="V2184">
        <f t="shared" si="1124"/>
        <v>2.4612394648215643E-11</v>
      </c>
      <c r="W2184">
        <f t="shared" si="1125"/>
        <v>2.4612394648215643E-11</v>
      </c>
      <c r="X2184">
        <f t="shared" si="1104"/>
        <v>7.265449205539718E-8</v>
      </c>
      <c r="Y2184">
        <f t="shared" si="1105"/>
        <v>9.6917664256131706E-8</v>
      </c>
      <c r="Z2184">
        <f t="shared" si="1106"/>
        <v>1.067473135976758E-6</v>
      </c>
      <c r="AA2184">
        <f t="shared" si="1107"/>
        <v>5.088511312633003E-4</v>
      </c>
      <c r="AB2184">
        <f t="shared" si="1126"/>
        <v>1.4086067580627959E-10</v>
      </c>
      <c r="AC2184">
        <f t="shared" si="1127"/>
        <v>1.250897005825615E-10</v>
      </c>
      <c r="AD2184">
        <f t="shared" si="1108"/>
        <v>1</v>
      </c>
      <c r="AE2184">
        <f t="shared" si="1109"/>
        <v>0</v>
      </c>
      <c r="AF2184">
        <f t="shared" si="1110"/>
        <v>0</v>
      </c>
      <c r="AG2184">
        <f t="shared" si="1111"/>
        <v>-4093.238590566064</v>
      </c>
      <c r="AH2184">
        <f t="shared" si="1112"/>
        <v>0</v>
      </c>
      <c r="AI2184">
        <f t="shared" si="1113"/>
        <v>1</v>
      </c>
      <c r="AJ2184">
        <f t="shared" si="1114"/>
        <v>-2</v>
      </c>
      <c r="AK2184">
        <f t="shared" si="1115"/>
        <v>1</v>
      </c>
      <c r="AL2184">
        <f t="shared" si="1116"/>
        <v>2.5395158702053346E-4</v>
      </c>
      <c r="AM2184">
        <f t="shared" si="1128"/>
        <v>0</v>
      </c>
      <c r="AN2184" s="22">
        <f t="shared" si="1117"/>
        <v>-9.4795722223354404E-7</v>
      </c>
      <c r="AO2184">
        <f t="shared" si="1129"/>
        <v>1.067473135976758E-6</v>
      </c>
      <c r="AP2184">
        <f t="shared" si="1130"/>
        <v>5.0885113126330041E-4</v>
      </c>
      <c r="AQ2184">
        <f t="shared" si="1131"/>
        <v>1.067473135976758E-6</v>
      </c>
      <c r="AR2184">
        <f t="shared" si="1132"/>
        <v>5.0885113126330041E-4</v>
      </c>
      <c r="AS2184">
        <f t="shared" si="1133"/>
        <v>0</v>
      </c>
      <c r="AT2184">
        <f t="shared" si="1134"/>
        <v>0</v>
      </c>
    </row>
    <row r="2185" spans="14:46" x14ac:dyDescent="0.25">
      <c r="N2185">
        <f t="shared" si="1135"/>
        <v>2172</v>
      </c>
      <c r="O2185">
        <f t="shared" si="1118"/>
        <v>4549.0261623980205</v>
      </c>
      <c r="P2185">
        <f t="shared" si="1119"/>
        <v>4094.1235461582187</v>
      </c>
      <c r="Q2185">
        <f t="shared" si="1120"/>
        <v>1.0365994027280983E-40</v>
      </c>
      <c r="R2185">
        <f t="shared" si="1121"/>
        <v>1.0725506927405389E-33</v>
      </c>
      <c r="S2185">
        <f t="shared" si="1122"/>
        <v>6.9106626848539881E-41</v>
      </c>
      <c r="T2185">
        <f t="shared" si="1103"/>
        <v>-1.2678557310332262E-23</v>
      </c>
      <c r="U2185">
        <f t="shared" si="1123"/>
        <v>-1.2678557310332262E-23</v>
      </c>
      <c r="V2185">
        <f t="shared" si="1124"/>
        <v>-8.4562968065372715E-24</v>
      </c>
      <c r="W2185">
        <f t="shared" si="1125"/>
        <v>-8.4562968065372715E-24</v>
      </c>
      <c r="X2185">
        <f t="shared" si="1104"/>
        <v>2.1481056128098467E-33</v>
      </c>
      <c r="Y2185">
        <f t="shared" si="1105"/>
        <v>2.8654709189830762E-33</v>
      </c>
      <c r="Z2185">
        <f t="shared" si="1106"/>
        <v>1.8346519063566694E-19</v>
      </c>
      <c r="AA2185">
        <f t="shared" si="1107"/>
        <v>8.7495776806367512E-17</v>
      </c>
      <c r="AB2185">
        <f t="shared" si="1126"/>
        <v>0</v>
      </c>
      <c r="AC2185">
        <f t="shared" si="1127"/>
        <v>0</v>
      </c>
      <c r="AD2185">
        <f t="shared" si="1108"/>
        <v>1</v>
      </c>
      <c r="AE2185">
        <f t="shared" si="1109"/>
        <v>0</v>
      </c>
      <c r="AF2185">
        <f t="shared" si="1110"/>
        <v>0</v>
      </c>
      <c r="AG2185">
        <f t="shared" si="1111"/>
        <v>-4095.1235461582187</v>
      </c>
      <c r="AH2185">
        <f t="shared" si="1112"/>
        <v>0</v>
      </c>
      <c r="AI2185">
        <f t="shared" si="1113"/>
        <v>1</v>
      </c>
      <c r="AJ2185">
        <f t="shared" si="1114"/>
        <v>-2</v>
      </c>
      <c r="AK2185">
        <f t="shared" si="1115"/>
        <v>1</v>
      </c>
      <c r="AL2185">
        <f t="shared" si="1116"/>
        <v>4.366642632858353E-17</v>
      </c>
      <c r="AM2185">
        <f t="shared" si="1128"/>
        <v>0</v>
      </c>
      <c r="AN2185" s="22">
        <f t="shared" si="1117"/>
        <v>-1.6292414920045381E-19</v>
      </c>
      <c r="AO2185">
        <f t="shared" si="1129"/>
        <v>1.8346519063566694E-19</v>
      </c>
      <c r="AP2185">
        <f t="shared" si="1130"/>
        <v>8.7495776806367512E-17</v>
      </c>
      <c r="AQ2185">
        <f t="shared" si="1131"/>
        <v>1.8346519063566694E-19</v>
      </c>
      <c r="AR2185">
        <f t="shared" si="1132"/>
        <v>8.7495776806367512E-17</v>
      </c>
      <c r="AS2185">
        <f t="shared" si="1133"/>
        <v>0</v>
      </c>
      <c r="AT2185">
        <f t="shared" si="1134"/>
        <v>0</v>
      </c>
    </row>
    <row r="2186" spans="14:46" x14ac:dyDescent="0.25">
      <c r="N2186">
        <f t="shared" si="1135"/>
        <v>2173</v>
      </c>
      <c r="O2186">
        <f t="shared" si="1118"/>
        <v>4551.1205575004142</v>
      </c>
      <c r="P2186">
        <f t="shared" si="1119"/>
        <v>4096.0085017503725</v>
      </c>
      <c r="Q2186">
        <f t="shared" si="1120"/>
        <v>3.4963741360607794E-15</v>
      </c>
      <c r="R2186">
        <f t="shared" si="1121"/>
        <v>3.6209671362602684E-8</v>
      </c>
      <c r="S2186">
        <f t="shared" si="1122"/>
        <v>2.3309160907071869E-15</v>
      </c>
      <c r="T2186">
        <f t="shared" si="1103"/>
        <v>-3.6799602694900598E-11</v>
      </c>
      <c r="U2186">
        <f t="shared" si="1123"/>
        <v>-3.6799602694900598E-11</v>
      </c>
      <c r="V2186">
        <f t="shared" si="1124"/>
        <v>-2.4544456340938966E-11</v>
      </c>
      <c r="W2186">
        <f t="shared" si="1125"/>
        <v>-2.4544456340938966E-11</v>
      </c>
      <c r="X2186">
        <f t="shared" si="1104"/>
        <v>7.2520719773604962E-8</v>
      </c>
      <c r="Y2186">
        <f t="shared" si="1105"/>
        <v>9.6739177053309432E-8</v>
      </c>
      <c r="Z2186">
        <f t="shared" si="1106"/>
        <v>-1.065509065280482E-6</v>
      </c>
      <c r="AA2186">
        <f t="shared" si="1107"/>
        <v>-5.0838191983646668E-4</v>
      </c>
      <c r="AB2186">
        <f t="shared" si="1126"/>
        <v>-1.4047209496896946E-10</v>
      </c>
      <c r="AC2186">
        <f t="shared" si="1127"/>
        <v>-1.2474462581996881E-10</v>
      </c>
      <c r="AD2186">
        <f t="shared" si="1108"/>
        <v>1</v>
      </c>
      <c r="AE2186">
        <f t="shared" si="1109"/>
        <v>0</v>
      </c>
      <c r="AF2186">
        <f t="shared" si="1110"/>
        <v>0</v>
      </c>
      <c r="AG2186">
        <f t="shared" si="1111"/>
        <v>-4097.0085017503725</v>
      </c>
      <c r="AH2186">
        <f t="shared" si="1112"/>
        <v>0</v>
      </c>
      <c r="AI2186">
        <f t="shared" si="1113"/>
        <v>1</v>
      </c>
      <c r="AJ2186">
        <f t="shared" si="1114"/>
        <v>-2</v>
      </c>
      <c r="AK2186">
        <f t="shared" si="1115"/>
        <v>1</v>
      </c>
      <c r="AL2186">
        <f t="shared" si="1116"/>
        <v>-2.5371785339239433E-4</v>
      </c>
      <c r="AM2186">
        <f t="shared" si="1128"/>
        <v>0</v>
      </c>
      <c r="AN2186" s="22">
        <f t="shared" si="1117"/>
        <v>9.4621305167805724E-7</v>
      </c>
      <c r="AO2186">
        <f t="shared" si="1129"/>
        <v>-1.065509065280482E-6</v>
      </c>
      <c r="AP2186">
        <f t="shared" si="1130"/>
        <v>-5.0838191983646668E-4</v>
      </c>
      <c r="AQ2186">
        <f t="shared" si="1131"/>
        <v>-1.065509065280482E-6</v>
      </c>
      <c r="AR2186">
        <f t="shared" si="1132"/>
        <v>-5.0838191983646668E-4</v>
      </c>
      <c r="AS2186">
        <f t="shared" si="1133"/>
        <v>0</v>
      </c>
      <c r="AT2186">
        <f t="shared" si="1134"/>
        <v>0</v>
      </c>
    </row>
    <row r="2187" spans="14:46" x14ac:dyDescent="0.25">
      <c r="N2187">
        <f t="shared" si="1135"/>
        <v>2174</v>
      </c>
      <c r="O2187">
        <f t="shared" si="1118"/>
        <v>4553.214952602807</v>
      </c>
      <c r="P2187">
        <f t="shared" si="1119"/>
        <v>4097.8934573425267</v>
      </c>
      <c r="Q2187">
        <f t="shared" si="1120"/>
        <v>3.4899455022583296E-15</v>
      </c>
      <c r="R2187">
        <f t="shared" si="1121"/>
        <v>3.6176367458812138E-8</v>
      </c>
      <c r="S2187">
        <f t="shared" si="1122"/>
        <v>2.3266303348388866E-15</v>
      </c>
      <c r="T2187">
        <f t="shared" si="1103"/>
        <v>3.6748820999503647E-11</v>
      </c>
      <c r="U2187">
        <f t="shared" si="1123"/>
        <v>3.6748820999503647E-11</v>
      </c>
      <c r="V2187">
        <f t="shared" si="1124"/>
        <v>2.4510580938936659E-11</v>
      </c>
      <c r="W2187">
        <f t="shared" si="1125"/>
        <v>2.4510580938936659E-11</v>
      </c>
      <c r="X2187">
        <f t="shared" si="1104"/>
        <v>7.2453972135632142E-8</v>
      </c>
      <c r="Y2187">
        <f t="shared" si="1105"/>
        <v>9.665011829369217E-8</v>
      </c>
      <c r="Z2187">
        <f t="shared" si="1106"/>
        <v>1.0645290620396129E-6</v>
      </c>
      <c r="AA2187">
        <f t="shared" si="1107"/>
        <v>5.0814763846720762E-4</v>
      </c>
      <c r="AB2187">
        <f t="shared" si="1126"/>
        <v>1.4027834044133028E-10</v>
      </c>
      <c r="AC2187">
        <f t="shared" si="1127"/>
        <v>1.245725643305971E-10</v>
      </c>
      <c r="AD2187">
        <f t="shared" si="1108"/>
        <v>1</v>
      </c>
      <c r="AE2187">
        <f t="shared" si="1109"/>
        <v>0</v>
      </c>
      <c r="AF2187">
        <f t="shared" si="1110"/>
        <v>0</v>
      </c>
      <c r="AG2187">
        <f t="shared" si="1111"/>
        <v>-4098.8934573425267</v>
      </c>
      <c r="AH2187">
        <f t="shared" si="1112"/>
        <v>0</v>
      </c>
      <c r="AI2187">
        <f t="shared" si="1113"/>
        <v>1</v>
      </c>
      <c r="AJ2187">
        <f t="shared" si="1114"/>
        <v>-2</v>
      </c>
      <c r="AK2187">
        <f t="shared" si="1115"/>
        <v>1</v>
      </c>
      <c r="AL2187">
        <f t="shared" si="1116"/>
        <v>2.536011478481087E-4</v>
      </c>
      <c r="AM2187">
        <f t="shared" si="1128"/>
        <v>0</v>
      </c>
      <c r="AN2187" s="22">
        <f t="shared" si="1117"/>
        <v>-9.4534277099024336E-7</v>
      </c>
      <c r="AO2187">
        <f t="shared" si="1129"/>
        <v>1.0645290620396129E-6</v>
      </c>
      <c r="AP2187">
        <f t="shared" si="1130"/>
        <v>5.0814763846720762E-4</v>
      </c>
      <c r="AQ2187">
        <f t="shared" si="1131"/>
        <v>1.0645290620396129E-6</v>
      </c>
      <c r="AR2187">
        <f t="shared" si="1132"/>
        <v>5.0814763846720762E-4</v>
      </c>
      <c r="AS2187">
        <f t="shared" si="1133"/>
        <v>0</v>
      </c>
      <c r="AT2187">
        <f t="shared" si="1134"/>
        <v>0</v>
      </c>
    </row>
    <row r="2188" spans="14:46" x14ac:dyDescent="0.25">
      <c r="N2188">
        <f t="shared" si="1135"/>
        <v>2175</v>
      </c>
      <c r="O2188">
        <f t="shared" si="1118"/>
        <v>4555.3093477051998</v>
      </c>
      <c r="P2188">
        <f t="shared" si="1119"/>
        <v>4099.7784129346801</v>
      </c>
      <c r="Q2188">
        <f t="shared" si="1120"/>
        <v>7.3542539786004359E-40</v>
      </c>
      <c r="R2188">
        <f t="shared" si="1121"/>
        <v>7.6303485777412368E-33</v>
      </c>
      <c r="S2188">
        <f t="shared" si="1122"/>
        <v>4.9028359857336234E-40</v>
      </c>
      <c r="T2188">
        <f t="shared" si="1103"/>
        <v>-3.3723558491396806E-23</v>
      </c>
      <c r="U2188">
        <f t="shared" si="1123"/>
        <v>-3.3723558491396806E-23</v>
      </c>
      <c r="V2188">
        <f t="shared" si="1124"/>
        <v>-2.2492798720380884E-23</v>
      </c>
      <c r="W2188">
        <f t="shared" si="1125"/>
        <v>-2.2492798720380884E-23</v>
      </c>
      <c r="X2188">
        <f t="shared" si="1104"/>
        <v>1.5282040373600756E-32</v>
      </c>
      <c r="Y2188">
        <f t="shared" si="1105"/>
        <v>2.0385503401002377E-32</v>
      </c>
      <c r="Z2188">
        <f t="shared" si="1106"/>
        <v>4.8867206356715481E-19</v>
      </c>
      <c r="AA2188">
        <f t="shared" si="1107"/>
        <v>2.3337227028721698E-16</v>
      </c>
      <c r="AB2188">
        <f t="shared" si="1126"/>
        <v>0</v>
      </c>
      <c r="AC2188">
        <f t="shared" si="1127"/>
        <v>0</v>
      </c>
      <c r="AD2188">
        <f t="shared" si="1108"/>
        <v>1</v>
      </c>
      <c r="AE2188">
        <f t="shared" si="1109"/>
        <v>0</v>
      </c>
      <c r="AF2188">
        <f t="shared" si="1110"/>
        <v>0</v>
      </c>
      <c r="AG2188">
        <f t="shared" si="1111"/>
        <v>-4100.7784129346801</v>
      </c>
      <c r="AH2188">
        <f t="shared" si="1112"/>
        <v>0</v>
      </c>
      <c r="AI2188">
        <f t="shared" si="1113"/>
        <v>1</v>
      </c>
      <c r="AJ2188">
        <f t="shared" si="1114"/>
        <v>-2</v>
      </c>
      <c r="AK2188">
        <f t="shared" si="1115"/>
        <v>1</v>
      </c>
      <c r="AL2188">
        <f t="shared" si="1116"/>
        <v>1.1646915534516838E-16</v>
      </c>
      <c r="AM2188">
        <f t="shared" si="1128"/>
        <v>0</v>
      </c>
      <c r="AN2188" s="22">
        <f t="shared" si="1117"/>
        <v>-4.3395959688023185E-19</v>
      </c>
      <c r="AO2188">
        <f t="shared" si="1129"/>
        <v>4.8867206356715481E-19</v>
      </c>
      <c r="AP2188">
        <f t="shared" si="1130"/>
        <v>2.3337227028721698E-16</v>
      </c>
      <c r="AQ2188">
        <f t="shared" si="1131"/>
        <v>4.8867206356715481E-19</v>
      </c>
      <c r="AR2188">
        <f t="shared" si="1132"/>
        <v>2.3337227028721698E-16</v>
      </c>
      <c r="AS2188">
        <f t="shared" si="1133"/>
        <v>0</v>
      </c>
      <c r="AT2188">
        <f t="shared" si="1134"/>
        <v>0</v>
      </c>
    </row>
    <row r="2189" spans="14:46" x14ac:dyDescent="0.25">
      <c r="N2189">
        <f t="shared" si="1135"/>
        <v>2176</v>
      </c>
      <c r="O2189">
        <f t="shared" si="1118"/>
        <v>4557.4037428075935</v>
      </c>
      <c r="P2189">
        <f t="shared" si="1119"/>
        <v>4101.6633685268343</v>
      </c>
      <c r="Q2189">
        <f t="shared" si="1120"/>
        <v>3.4771324987931538E-15</v>
      </c>
      <c r="R2189">
        <f t="shared" si="1121"/>
        <v>3.6109897344367069E-8</v>
      </c>
      <c r="S2189">
        <f t="shared" si="1122"/>
        <v>2.3180883325287694E-15</v>
      </c>
      <c r="T2189">
        <f t="shared" si="1103"/>
        <v>-3.6647537570465068E-11</v>
      </c>
      <c r="U2189">
        <f t="shared" si="1123"/>
        <v>-3.6647537570465068E-11</v>
      </c>
      <c r="V2189">
        <f t="shared" si="1124"/>
        <v>-2.4443016920272961E-11</v>
      </c>
      <c r="W2189">
        <f t="shared" si="1125"/>
        <v>-2.4443016920272961E-11</v>
      </c>
      <c r="X2189">
        <f t="shared" si="1104"/>
        <v>7.2320753016491421E-8</v>
      </c>
      <c r="Y2189">
        <f t="shared" si="1105"/>
        <v>9.6472369324679237E-8</v>
      </c>
      <c r="Z2189">
        <f t="shared" si="1106"/>
        <v>-1.0625731073247761E-6</v>
      </c>
      <c r="AA2189">
        <f t="shared" si="1107"/>
        <v>-5.076797229233215E-4</v>
      </c>
      <c r="AB2189">
        <f t="shared" si="1126"/>
        <v>-1.3989189906667173E-10</v>
      </c>
      <c r="AC2189">
        <f t="shared" si="1127"/>
        <v>-1.2422938949349019E-10</v>
      </c>
      <c r="AD2189">
        <f t="shared" si="1108"/>
        <v>1</v>
      </c>
      <c r="AE2189">
        <f t="shared" si="1109"/>
        <v>0</v>
      </c>
      <c r="AF2189">
        <f t="shared" si="1110"/>
        <v>0</v>
      </c>
      <c r="AG2189">
        <f t="shared" si="1111"/>
        <v>-4102.6633685268343</v>
      </c>
      <c r="AH2189">
        <f t="shared" si="1112"/>
        <v>0</v>
      </c>
      <c r="AI2189">
        <f t="shared" si="1113"/>
        <v>1</v>
      </c>
      <c r="AJ2189">
        <f t="shared" si="1114"/>
        <v>-2</v>
      </c>
      <c r="AK2189">
        <f t="shared" si="1115"/>
        <v>1</v>
      </c>
      <c r="AL2189">
        <f t="shared" si="1116"/>
        <v>-2.5336805855779052E-4</v>
      </c>
      <c r="AM2189">
        <f t="shared" si="1128"/>
        <v>0</v>
      </c>
      <c r="AN2189" s="22">
        <f t="shared" si="1117"/>
        <v>9.4360580774048928E-7</v>
      </c>
      <c r="AO2189">
        <f t="shared" si="1129"/>
        <v>-1.0625731073247761E-6</v>
      </c>
      <c r="AP2189">
        <f t="shared" si="1130"/>
        <v>-5.076797229233215E-4</v>
      </c>
      <c r="AQ2189">
        <f t="shared" si="1131"/>
        <v>-1.0625731073247761E-6</v>
      </c>
      <c r="AR2189">
        <f t="shared" si="1132"/>
        <v>-5.076797229233215E-4</v>
      </c>
      <c r="AS2189">
        <f t="shared" si="1133"/>
        <v>0</v>
      </c>
      <c r="AT2189">
        <f t="shared" si="1134"/>
        <v>0</v>
      </c>
    </row>
    <row r="2190" spans="14:46" x14ac:dyDescent="0.25">
      <c r="N2190">
        <f t="shared" si="1135"/>
        <v>2177</v>
      </c>
      <c r="O2190">
        <f t="shared" si="1118"/>
        <v>4559.4981379099863</v>
      </c>
      <c r="P2190">
        <f t="shared" si="1119"/>
        <v>4103.5483241189877</v>
      </c>
      <c r="Q2190">
        <f t="shared" si="1120"/>
        <v>3.4707480478759843E-15</v>
      </c>
      <c r="R2190">
        <f t="shared" si="1121"/>
        <v>3.6076730965114342E-8</v>
      </c>
      <c r="S2190">
        <f t="shared" si="1122"/>
        <v>2.3138320319173225E-15</v>
      </c>
      <c r="T2190">
        <f t="shared" ref="T2190:T2253" si="1136">(4*SIN(O2190)-AK2190*$H$13*2*$H$8*SIN(O2190)/O2190)*COS(O2190*$K$20)/$H$7/((O2190^3)+AK2190*$H$13)</f>
        <v>3.6597035408206643E-11</v>
      </c>
      <c r="U2190">
        <f t="shared" si="1123"/>
        <v>3.6597035408206643E-11</v>
      </c>
      <c r="V2190">
        <f t="shared" si="1124"/>
        <v>2.440932801760238E-11</v>
      </c>
      <c r="W2190">
        <f t="shared" si="1125"/>
        <v>2.440932801760238E-11</v>
      </c>
      <c r="X2190">
        <f t="shared" ref="X2190:X2253" si="1137">(2*O2190-AK2190*$H$13*$H$8)*SIN(O2190)*SIN($K$20*O2190)/((O2190^3)+AK2190*$H$13)</f>
        <v>7.2254281196948071E-8</v>
      </c>
      <c r="Y2190">
        <f t="shared" ref="Y2190:Y2253" si="1138">(AM2190*O2190*O2190+2*O2190*SIN(O2190)/$H$7/ (1+$H$7)-$H$9*AK2190*$H$13*SIN(O2190)/$H$7)*SIN($K$20*O2190)/((O2190^3)+AK2190*$H$13)</f>
        <v>9.6383678663594286E-8</v>
      </c>
      <c r="Z2190">
        <f t="shared" ref="Z2190:Z2253" si="1139">AK2190*$H$13*((2/O2190)+O2190*$H$8)*SIN(O2190)*COS($K$14*O2190)/((O2190^3)+AK2190*$H$13)/$H$7</f>
        <v>1.0615971508894216E-6</v>
      </c>
      <c r="AA2190">
        <f t="shared" ref="AA2190:AA2253" si="1140">(((AM2190+2*SIN(O2190)/$H$7/N2190/$H$5+$H$9*O2190*SIN(O2190)/$H$7)*AK2190*$H$13/((O2190^3)+AK2190*$H$13))-AM2190-2*SIN(O2190)/$H$7/N2190/$H$5)*COS($K$14*O2190)</f>
        <v>5.0744608815311897E-4</v>
      </c>
      <c r="AB2190">
        <f t="shared" si="1126"/>
        <v>1.3969921058586552E-10</v>
      </c>
      <c r="AC2190">
        <f t="shared" si="1127"/>
        <v>1.2405827469488906E-10</v>
      </c>
      <c r="AD2190">
        <f t="shared" ref="AD2190:AD2253" si="1141">(-1+(1-2*P2190+2*P2190*P2190)*EXP(-2*P2190))/((1-2*P2190)*EXP(-2*P2190)-1)</f>
        <v>1</v>
      </c>
      <c r="AE2190">
        <f t="shared" ref="AE2190:AE2253" si="1142">P2190*EXP(-P2190)/((1-2*P2190)*EXP(-2*P2190)-1)</f>
        <v>0</v>
      </c>
      <c r="AF2190">
        <f t="shared" ref="AF2190:AF2253" si="1143">-(AD2190*(1+2*P2190)+2*P2190*P2190)*EXP(-P2190)</f>
        <v>0</v>
      </c>
      <c r="AG2190">
        <f t="shared" ref="AG2190:AG2253" si="1144">-AE2190*(1+2*P2190)*EXP(-P2190)-(1+P2190)</f>
        <v>-4104.5483241189877</v>
      </c>
      <c r="AH2190">
        <f t="shared" ref="AH2190:AH2253" si="1145">(2*AD2190-1+2*P2190)*EXP(-P2190)</f>
        <v>0</v>
      </c>
      <c r="AI2190">
        <f t="shared" ref="AI2190:AI2253" si="1146">2*AE2190*EXP(-P2190)+1</f>
        <v>1</v>
      </c>
      <c r="AJ2190">
        <f t="shared" ref="AJ2190:AJ2253" si="1147">(AF2190*EXP(-P2190)-AH2190*EXP(-P2190)-AD2190-1)</f>
        <v>-2</v>
      </c>
      <c r="AK2190">
        <f t="shared" ref="AK2190:AK2253" si="1148">-2*(AF2190*EXP(-P2190)+AD2190)/AJ2190</f>
        <v>1</v>
      </c>
      <c r="AL2190">
        <f t="shared" ref="AL2190:AL2253" si="1149">-2*SIN(O2190)/$H$5/N2190</f>
        <v>2.5325167451617319E-4</v>
      </c>
      <c r="AM2190">
        <f t="shared" si="1128"/>
        <v>0</v>
      </c>
      <c r="AN2190" s="22">
        <f t="shared" ref="AN2190:AN2253" si="1150">-(((AM2190+2*SIN(O2190)/$H$7/N2190/$H$5+$H$9*O2190*SIN(O2190)/$H$7)*AK2190*$H$13/((O2190^3)+AK2190*$H$13)))/(AF2190*EXP(-P2190)+AD2190)-((AG2190-AI2190)*EXP(-P2190)-AE2190)*AL2190/AJ2190</f>
        <v>-9.4273912077264495E-7</v>
      </c>
      <c r="AO2190">
        <f t="shared" si="1129"/>
        <v>1.0615971508894216E-6</v>
      </c>
      <c r="AP2190">
        <f t="shared" si="1130"/>
        <v>5.0744608815311897E-4</v>
      </c>
      <c r="AQ2190">
        <f t="shared" si="1131"/>
        <v>1.0615971508894216E-6</v>
      </c>
      <c r="AR2190">
        <f t="shared" si="1132"/>
        <v>5.0744608815311897E-4</v>
      </c>
      <c r="AS2190">
        <f t="shared" si="1133"/>
        <v>0</v>
      </c>
      <c r="AT2190">
        <f t="shared" si="1134"/>
        <v>0</v>
      </c>
    </row>
    <row r="2191" spans="14:46" x14ac:dyDescent="0.25">
      <c r="N2191">
        <f t="shared" si="1135"/>
        <v>2178</v>
      </c>
      <c r="O2191">
        <f t="shared" ref="O2191:O2254" si="1151">N2191*$H$5/(1+$H$7)</f>
        <v>4561.59253301238</v>
      </c>
      <c r="P2191">
        <f t="shared" ref="P2191:P2254" si="1152">O2191*$H$14</f>
        <v>4105.4332797111419</v>
      </c>
      <c r="Q2191">
        <f t="shared" ref="Q2191:Q2254" si="1153">2*SIN(O2191)*SIN(O2191)/(((O2191)^3)+$H$13*AK2191)/O2191</f>
        <v>3.1864133830997047E-40</v>
      </c>
      <c r="R2191">
        <f t="shared" ref="R2191:R2254" si="1154">(SIN(O2191)*SIN(O2191)*O2191)/((O2191^3)+AK2191*$H$13)</f>
        <v>3.3151646278417082E-33</v>
      </c>
      <c r="S2191">
        <f t="shared" ref="S2191:S2254" si="1155">((AM2191*$H$7+2*SIN(O2191)/$H$5/N2191)*SIN(O2191))/((O2191^3)+AK2191*$H$13)</f>
        <v>2.1242755887331369E-40</v>
      </c>
      <c r="T2191">
        <f t="shared" si="1136"/>
        <v>2.2167447672855016E-23</v>
      </c>
      <c r="U2191">
        <f t="shared" ref="U2191:U2254" si="1156">(4*SIN(O2191)-AK2191*$H$13*2*$H$8*SIN(O2191)/O2191)*COS(O2191)/$H$7/((O2191^3)+AK2191*$H$13)</f>
        <v>2.2167447672855016E-23</v>
      </c>
      <c r="V2191">
        <f t="shared" ref="V2191:V2254" si="1157">(2*AM2191*O2191*$H$7+4*SIN(O2191)/(1+$H$7)-AK2191*$H$13*2*$H$9*SIN(O2191)/O2191)*COS(O2191*$K$20)/((O2191^3)+AK2191*$H$13)/$H$7</f>
        <v>1.4785142584084979E-23</v>
      </c>
      <c r="W2191">
        <f t="shared" ref="W2191:W2254" si="1158">(2*AM2191*O2191*$H$7+4*SIN(O2191)/(1+$H$7)-AK2191*$H$13*2*$H$9*SIN(O2191)/O2191)*COS(O2191)/((O2191^3)+AK2191*$H$13)/$H$7</f>
        <v>1.4785142584084979E-23</v>
      </c>
      <c r="X2191">
        <f t="shared" si="1137"/>
        <v>6.6395894907286378E-33</v>
      </c>
      <c r="Y2191">
        <f t="shared" si="1138"/>
        <v>8.8568858958377154E-33</v>
      </c>
      <c r="Z2191">
        <f t="shared" si="1139"/>
        <v>-3.2166163059791905E-19</v>
      </c>
      <c r="AA2191">
        <f t="shared" si="1140"/>
        <v>-1.5382555814108866E-16</v>
      </c>
      <c r="AB2191">
        <f t="shared" ref="AB2191:AB2254" si="1159">(24/$H$7)*(2/(O2191^2)+$H$8)*(COS(O2191*$K$10)-COS(O2191))*SIN(O2191)/((O2191^3)+AK2191*$H$13)</f>
        <v>0</v>
      </c>
      <c r="AC2191">
        <f t="shared" ref="AC2191:AC2254" si="1160">(24)*(AM2191/O2191+2*(1+$H$7)*SIN(O2191)/$H$7/N2191/N2191/$H$5/$H$5+$H$9*SIN(O2191)/$H$7)*(COS(O2191*$K$10)-COS(O2191))/((O2191^3)+AK2191*$H$13)</f>
        <v>0</v>
      </c>
      <c r="AD2191">
        <f t="shared" si="1141"/>
        <v>1</v>
      </c>
      <c r="AE2191">
        <f t="shared" si="1142"/>
        <v>0</v>
      </c>
      <c r="AF2191">
        <f t="shared" si="1143"/>
        <v>0</v>
      </c>
      <c r="AG2191">
        <f t="shared" si="1144"/>
        <v>-4106.4332797111419</v>
      </c>
      <c r="AH2191">
        <f t="shared" si="1145"/>
        <v>0</v>
      </c>
      <c r="AI2191">
        <f t="shared" si="1146"/>
        <v>1</v>
      </c>
      <c r="AJ2191">
        <f t="shared" si="1147"/>
        <v>-2</v>
      </c>
      <c r="AK2191">
        <f t="shared" si="1148"/>
        <v>1</v>
      </c>
      <c r="AL2191">
        <f t="shared" si="1149"/>
        <v>-7.6769955117724446E-17</v>
      </c>
      <c r="AM2191">
        <f t="shared" ref="AM2191:AM2254" si="1161">-((AF2191*EXP(-P2191)+AD2191)*((AG2191*EXP(-P2191)-AI2191*EXP(-P2191)-AE2191)*AL2191)/(AJ2191))+(AG2191*EXP(-P2191)+AE2191)*AL2191</f>
        <v>0</v>
      </c>
      <c r="AN2191" s="22">
        <f t="shared" si="1150"/>
        <v>2.8564790563979674E-19</v>
      </c>
      <c r="AO2191">
        <f t="shared" ref="AO2191:AO2254" si="1162">-(AK2191*$H$13*((2/O2191)+O2191*$H$8)*SIN(O2191)*COS($D$8*O2191)/((O2191^3)+AK2191*$H$13)/$H$7)*((AF2191+AH2191*O2191*$D$9)*EXP($D$9*O2191-P2191)+(AD2191+O2191*$D$9)*EXP(-$D$9*O2191)+2*(AH2191*EXP(O2191*$D$9-P2191)-EXP(-O2191*$D$9)))/(AF2191*EXP(-P2191)+AD2191)</f>
        <v>-3.2166163059791905E-19</v>
      </c>
      <c r="AP2191">
        <f t="shared" ref="AP2191:AP2254" si="1163">-AR2191+2*COS($D$8*O2191)*((AH2191*AN2191+AI2191*AL2191)*EXP(O2191*$D$9-P2191)-AN2191*EXP(-O2191*$D$9)+AL2191/$H$7)</f>
        <v>-1.5382555814108868E-16</v>
      </c>
      <c r="AQ2191">
        <f t="shared" ref="AQ2191:AQ2254" si="1164">((AF2191+AH2191*O2191*$D$9)*EXP($D$9*O2191-P2191)+(AD2191+O2191*$D$9)*EXP(-$D$9*O2191))*(AK2191*$H$13*((2/O2191)+O2191*$H$8)*SIN(O2191)*COS($D$8*O2191)/((O2191^3)+AK2191*$H$13)/$H$7)/(AF2191*EXP(-P2191)+AD2191)</f>
        <v>-3.2166163059791905E-19</v>
      </c>
      <c r="AR2191">
        <f t="shared" ref="AR2191:AR2254" si="1165">-(COS($D$8*O2191)*((AF2191*AN2191+AG2191*AL2191+(AH2191*AN2191+AI2191*AL2191)*O2191*$D$9)*EXP(O2191*$D$9-P2191)+(AD2191*AN2191+AE2191*AL2191+AN2191*O2191*$D$9)*EXP(-O2191*$D$9)-AL2191/$H$7))</f>
        <v>-1.5382555814108868E-16</v>
      </c>
      <c r="AS2191">
        <f t="shared" ref="AS2191:AS2254" si="1166">(AK2191*$H$13*((2/O2191)+O2191*$H$8)*SIN(O2191)/((O2191^3)+AK2191*$H$13)/$H$7)*SIN(O2191*$D$8)*((AF2191+AH2191+AH2191*O2191*$D$9)*EXP(O2191*$D$9-P2191)+(-(AD2191-1)-O2191*$D$9)*EXP(-O2191*$D$9))/(AF2191*EXP(-P2191)+AD2191)</f>
        <v>0</v>
      </c>
      <c r="AT2191">
        <f t="shared" ref="AT2191:AT2254" si="1167">SIN(O2191*$D$8)*(((AF2191+AH2191)*AN2191+AG2191*AL2191+AI2191*AL2191+(AH2191*AN2191+AI2191*AL2191)*O2191*$D$9)*EXP(O2191*$D$9-P2191)+(-(AD2191-1)*AN2191-AE2191*AL2191-AN2191*O2191*$D$9)*EXP(-O2191*$D$9))</f>
        <v>0</v>
      </c>
    </row>
    <row r="2192" spans="14:46" x14ac:dyDescent="0.25">
      <c r="N2192">
        <f t="shared" ref="N2192:N2255" si="1168">N2191+1</f>
        <v>2179</v>
      </c>
      <c r="O2192">
        <f t="shared" si="1151"/>
        <v>4563.6869281147729</v>
      </c>
      <c r="P2192">
        <f t="shared" si="1152"/>
        <v>4107.3182353032953</v>
      </c>
      <c r="Q2192">
        <f t="shared" si="1153"/>
        <v>3.4580230455139582E-15</v>
      </c>
      <c r="R2192">
        <f t="shared" si="1154"/>
        <v>3.6010535142501512E-8</v>
      </c>
      <c r="S2192">
        <f t="shared" si="1155"/>
        <v>2.3053486970093058E-15</v>
      </c>
      <c r="T2192">
        <f t="shared" si="1136"/>
        <v>-3.6496309121095912E-11</v>
      </c>
      <c r="U2192">
        <f t="shared" si="1156"/>
        <v>-3.6496309121095912E-11</v>
      </c>
      <c r="V2192">
        <f t="shared" si="1157"/>
        <v>-2.4342135713514866E-11</v>
      </c>
      <c r="W2192">
        <f t="shared" si="1158"/>
        <v>-2.4342135713514866E-11</v>
      </c>
      <c r="X2192">
        <f t="shared" si="1137"/>
        <v>7.2121612194885973E-8</v>
      </c>
      <c r="Y2192">
        <f t="shared" si="1138"/>
        <v>9.6206663862928531E-8</v>
      </c>
      <c r="Z2192">
        <f t="shared" si="1139"/>
        <v>-1.0596492675020257E-6</v>
      </c>
      <c r="AA2192">
        <f t="shared" si="1140"/>
        <v>-5.0697946313135256E-4</v>
      </c>
      <c r="AB2192">
        <f t="shared" si="1159"/>
        <v>-1.3931489396969006E-10</v>
      </c>
      <c r="AC2192">
        <f t="shared" si="1160"/>
        <v>-1.2371698672539673E-10</v>
      </c>
      <c r="AD2192">
        <f t="shared" si="1141"/>
        <v>1</v>
      </c>
      <c r="AE2192">
        <f t="shared" si="1142"/>
        <v>0</v>
      </c>
      <c r="AF2192">
        <f t="shared" si="1143"/>
        <v>0</v>
      </c>
      <c r="AG2192">
        <f t="shared" si="1144"/>
        <v>-4108.3182353032953</v>
      </c>
      <c r="AH2192">
        <f t="shared" si="1145"/>
        <v>0</v>
      </c>
      <c r="AI2192">
        <f t="shared" si="1146"/>
        <v>1</v>
      </c>
      <c r="AJ2192">
        <f t="shared" si="1147"/>
        <v>-2</v>
      </c>
      <c r="AK2192">
        <f t="shared" si="1148"/>
        <v>1</v>
      </c>
      <c r="AL2192">
        <f t="shared" si="1149"/>
        <v>-2.530192269030892E-4</v>
      </c>
      <c r="AM2192">
        <f t="shared" si="1161"/>
        <v>0</v>
      </c>
      <c r="AN2192" s="22">
        <f t="shared" si="1150"/>
        <v>9.4100932517413697E-7</v>
      </c>
      <c r="AO2192">
        <f t="shared" si="1162"/>
        <v>-1.0596492675020257E-6</v>
      </c>
      <c r="AP2192">
        <f t="shared" si="1163"/>
        <v>-5.0697946313135256E-4</v>
      </c>
      <c r="AQ2192">
        <f t="shared" si="1164"/>
        <v>-1.0596492675020257E-6</v>
      </c>
      <c r="AR2192">
        <f t="shared" si="1165"/>
        <v>-5.0697946313135256E-4</v>
      </c>
      <c r="AS2192">
        <f t="shared" si="1166"/>
        <v>0</v>
      </c>
      <c r="AT2192">
        <f t="shared" si="1167"/>
        <v>0</v>
      </c>
    </row>
    <row r="2193" spans="14:46" x14ac:dyDescent="0.25">
      <c r="N2193">
        <f t="shared" si="1168"/>
        <v>2180</v>
      </c>
      <c r="O2193">
        <f t="shared" si="1151"/>
        <v>4565.7813232171657</v>
      </c>
      <c r="P2193">
        <f t="shared" si="1152"/>
        <v>4109.2031908954496</v>
      </c>
      <c r="Q2193">
        <f t="shared" si="1153"/>
        <v>3.4516824135889046E-15</v>
      </c>
      <c r="R2193">
        <f t="shared" si="1154"/>
        <v>3.5977505531639055E-8</v>
      </c>
      <c r="S2193">
        <f t="shared" si="1155"/>
        <v>2.3011216090592699E-15</v>
      </c>
      <c r="T2193">
        <f t="shared" si="1136"/>
        <v>3.644608457122151E-11</v>
      </c>
      <c r="U2193">
        <f t="shared" si="1156"/>
        <v>3.644608457122151E-11</v>
      </c>
      <c r="V2193">
        <f t="shared" si="1157"/>
        <v>2.4308632028487777E-11</v>
      </c>
      <c r="W2193">
        <f t="shared" si="1158"/>
        <v>2.4308632028487777E-11</v>
      </c>
      <c r="X2193">
        <f t="shared" si="1137"/>
        <v>7.2055414676193031E-8</v>
      </c>
      <c r="Y2193">
        <f t="shared" si="1138"/>
        <v>9.6118339274597679E-8</v>
      </c>
      <c r="Z2193">
        <f t="shared" si="1139"/>
        <v>1.058677335621759E-6</v>
      </c>
      <c r="AA2193">
        <f t="shared" si="1140"/>
        <v>5.0674647228705677E-4</v>
      </c>
      <c r="AB2193">
        <f t="shared" si="1159"/>
        <v>1.3912326421398997E-10</v>
      </c>
      <c r="AC2193">
        <f t="shared" si="1160"/>
        <v>1.2354681211558908E-10</v>
      </c>
      <c r="AD2193">
        <f t="shared" si="1141"/>
        <v>1</v>
      </c>
      <c r="AE2193">
        <f t="shared" si="1142"/>
        <v>0</v>
      </c>
      <c r="AF2193">
        <f t="shared" si="1143"/>
        <v>0</v>
      </c>
      <c r="AG2193">
        <f t="shared" si="1144"/>
        <v>-4110.2031908954496</v>
      </c>
      <c r="AH2193">
        <f t="shared" si="1145"/>
        <v>0</v>
      </c>
      <c r="AI2193">
        <f t="shared" si="1146"/>
        <v>1</v>
      </c>
      <c r="AJ2193">
        <f t="shared" si="1147"/>
        <v>-2</v>
      </c>
      <c r="AK2193">
        <f t="shared" si="1148"/>
        <v>1</v>
      </c>
      <c r="AL2193">
        <f t="shared" si="1149"/>
        <v>2.5290316303744489E-4</v>
      </c>
      <c r="AM2193">
        <f t="shared" si="1161"/>
        <v>0</v>
      </c>
      <c r="AN2193" s="22">
        <f t="shared" si="1150"/>
        <v>-9.4014621216701799E-7</v>
      </c>
      <c r="AO2193">
        <f t="shared" si="1162"/>
        <v>1.058677335621759E-6</v>
      </c>
      <c r="AP2193">
        <f t="shared" si="1163"/>
        <v>5.0674647228705677E-4</v>
      </c>
      <c r="AQ2193">
        <f t="shared" si="1164"/>
        <v>1.058677335621759E-6</v>
      </c>
      <c r="AR2193">
        <f t="shared" si="1165"/>
        <v>5.0674647228705677E-4</v>
      </c>
      <c r="AS2193">
        <f t="shared" si="1166"/>
        <v>0</v>
      </c>
      <c r="AT2193">
        <f t="shared" si="1167"/>
        <v>0</v>
      </c>
    </row>
    <row r="2194" spans="14:46" x14ac:dyDescent="0.25">
      <c r="N2194">
        <f t="shared" si="1168"/>
        <v>2181</v>
      </c>
      <c r="O2194">
        <f t="shared" si="1151"/>
        <v>4567.8757183195594</v>
      </c>
      <c r="P2194">
        <f t="shared" si="1152"/>
        <v>4111.0881464876038</v>
      </c>
      <c r="Q2194">
        <f t="shared" si="1153"/>
        <v>8.634651824423613E-43</v>
      </c>
      <c r="R2194">
        <f t="shared" si="1154"/>
        <v>9.0083114508816853E-36</v>
      </c>
      <c r="S2194">
        <f t="shared" si="1155"/>
        <v>5.7564345496157436E-43</v>
      </c>
      <c r="T2194">
        <f t="shared" si="1136"/>
        <v>1.152360663587273E-24</v>
      </c>
      <c r="U2194">
        <f t="shared" si="1156"/>
        <v>1.152360663587273E-24</v>
      </c>
      <c r="V2194">
        <f t="shared" si="1157"/>
        <v>7.6859574171134253E-25</v>
      </c>
      <c r="W2194">
        <f t="shared" si="1158"/>
        <v>7.6859574171134253E-25</v>
      </c>
      <c r="X2194">
        <f t="shared" si="1137"/>
        <v>1.8041751167319204E-35</v>
      </c>
      <c r="Y2194">
        <f t="shared" si="1138"/>
        <v>2.4066793597501159E-35</v>
      </c>
      <c r="Z2194">
        <f t="shared" si="1139"/>
        <v>-1.6744439555700507E-20</v>
      </c>
      <c r="AA2194">
        <f t="shared" si="1140"/>
        <v>-8.0185628348938895E-18</v>
      </c>
      <c r="AB2194">
        <f t="shared" si="1159"/>
        <v>0</v>
      </c>
      <c r="AC2194">
        <f t="shared" si="1160"/>
        <v>0</v>
      </c>
      <c r="AD2194">
        <f t="shared" si="1141"/>
        <v>1</v>
      </c>
      <c r="AE2194">
        <f t="shared" si="1142"/>
        <v>0</v>
      </c>
      <c r="AF2194">
        <f t="shared" si="1143"/>
        <v>0</v>
      </c>
      <c r="AG2194">
        <f t="shared" si="1144"/>
        <v>-4112.0881464876038</v>
      </c>
      <c r="AH2194">
        <f t="shared" si="1145"/>
        <v>0</v>
      </c>
      <c r="AI2194">
        <f t="shared" si="1146"/>
        <v>1</v>
      </c>
      <c r="AJ2194">
        <f t="shared" si="1147"/>
        <v>-2</v>
      </c>
      <c r="AK2194">
        <f t="shared" si="1148"/>
        <v>1</v>
      </c>
      <c r="AL2194">
        <f t="shared" si="1149"/>
        <v>-4.0018465641201384E-18</v>
      </c>
      <c r="AM2194">
        <f t="shared" si="1161"/>
        <v>0</v>
      </c>
      <c r="AN2194" s="22">
        <f t="shared" si="1150"/>
        <v>1.4869706653614799E-20</v>
      </c>
      <c r="AO2194">
        <f t="shared" si="1162"/>
        <v>-1.6744439555700507E-20</v>
      </c>
      <c r="AP2194">
        <f t="shared" si="1163"/>
        <v>-8.018562834893891E-18</v>
      </c>
      <c r="AQ2194">
        <f t="shared" si="1164"/>
        <v>-1.6744439555700507E-20</v>
      </c>
      <c r="AR2194">
        <f t="shared" si="1165"/>
        <v>-8.018562834893891E-18</v>
      </c>
      <c r="AS2194">
        <f t="shared" si="1166"/>
        <v>0</v>
      </c>
      <c r="AT2194">
        <f t="shared" si="1167"/>
        <v>0</v>
      </c>
    </row>
    <row r="2195" spans="14:46" x14ac:dyDescent="0.25">
      <c r="N2195">
        <f t="shared" si="1168"/>
        <v>2182</v>
      </c>
      <c r="O2195">
        <f t="shared" si="1151"/>
        <v>4569.9701134219522</v>
      </c>
      <c r="P2195">
        <f t="shared" si="1152"/>
        <v>4112.9731020797572</v>
      </c>
      <c r="Q2195">
        <f t="shared" si="1153"/>
        <v>3.4390446880439487E-15</v>
      </c>
      <c r="R2195">
        <f t="shared" si="1154"/>
        <v>3.5911582493762342E-8</v>
      </c>
      <c r="S2195">
        <f t="shared" si="1155"/>
        <v>2.2926964586959658E-15</v>
      </c>
      <c r="T2195">
        <f t="shared" si="1136"/>
        <v>-3.634591160038E-11</v>
      </c>
      <c r="U2195">
        <f t="shared" si="1156"/>
        <v>-3.634591160038E-11</v>
      </c>
      <c r="V2195">
        <f t="shared" si="1157"/>
        <v>-2.4241808886178338E-11</v>
      </c>
      <c r="W2195">
        <f t="shared" si="1158"/>
        <v>-2.4241808886178338E-11</v>
      </c>
      <c r="X2195">
        <f t="shared" si="1137"/>
        <v>7.1923292766492861E-8</v>
      </c>
      <c r="Y2195">
        <f t="shared" si="1138"/>
        <v>9.5942054604663943E-8</v>
      </c>
      <c r="Z2195">
        <f t="shared" si="1139"/>
        <v>-1.0567374792139388E-6</v>
      </c>
      <c r="AA2195">
        <f t="shared" si="1140"/>
        <v>-5.0628113245584601E-4</v>
      </c>
      <c r="AB2195">
        <f t="shared" si="1159"/>
        <v>-1.3874105777323382E-10</v>
      </c>
      <c r="AC2195">
        <f t="shared" si="1160"/>
        <v>-1.2320739806338594E-10</v>
      </c>
      <c r="AD2195">
        <f t="shared" si="1141"/>
        <v>1</v>
      </c>
      <c r="AE2195">
        <f t="shared" si="1142"/>
        <v>0</v>
      </c>
      <c r="AF2195">
        <f t="shared" si="1143"/>
        <v>0</v>
      </c>
      <c r="AG2195">
        <f t="shared" si="1144"/>
        <v>-4113.9731020797572</v>
      </c>
      <c r="AH2195">
        <f t="shared" si="1145"/>
        <v>0</v>
      </c>
      <c r="AI2195">
        <f t="shared" si="1146"/>
        <v>1</v>
      </c>
      <c r="AJ2195">
        <f t="shared" si="1147"/>
        <v>-2</v>
      </c>
      <c r="AK2195">
        <f t="shared" si="1148"/>
        <v>1</v>
      </c>
      <c r="AL2195">
        <f t="shared" si="1149"/>
        <v>-2.5267135445550444E-4</v>
      </c>
      <c r="AM2195">
        <f t="shared" si="1161"/>
        <v>0</v>
      </c>
      <c r="AN2195" s="22">
        <f t="shared" si="1150"/>
        <v>9.3842354483712737E-7</v>
      </c>
      <c r="AO2195">
        <f t="shared" si="1162"/>
        <v>-1.0567374792139388E-6</v>
      </c>
      <c r="AP2195">
        <f t="shared" si="1163"/>
        <v>-5.0628113245584601E-4</v>
      </c>
      <c r="AQ2195">
        <f t="shared" si="1164"/>
        <v>-1.0567374792139388E-6</v>
      </c>
      <c r="AR2195">
        <f t="shared" si="1165"/>
        <v>-5.0628113245584601E-4</v>
      </c>
      <c r="AS2195">
        <f t="shared" si="1166"/>
        <v>0</v>
      </c>
      <c r="AT2195">
        <f t="shared" si="1167"/>
        <v>0</v>
      </c>
    </row>
    <row r="2196" spans="14:46" x14ac:dyDescent="0.25">
      <c r="N2196">
        <f t="shared" si="1168"/>
        <v>2183</v>
      </c>
      <c r="O2196">
        <f t="shared" si="1151"/>
        <v>4572.0645085243459</v>
      </c>
      <c r="P2196">
        <f t="shared" si="1152"/>
        <v>4114.8580576719114</v>
      </c>
      <c r="Q2196">
        <f t="shared" si="1153"/>
        <v>3.4327475147132124E-15</v>
      </c>
      <c r="R2196">
        <f t="shared" si="1154"/>
        <v>3.5878688900370056E-8</v>
      </c>
      <c r="S2196">
        <f t="shared" si="1155"/>
        <v>2.2884983431421418E-15</v>
      </c>
      <c r="T2196">
        <f t="shared" si="1136"/>
        <v>3.6295962757912956E-11</v>
      </c>
      <c r="U2196">
        <f t="shared" si="1156"/>
        <v>3.6295962757912956E-11</v>
      </c>
      <c r="V2196">
        <f t="shared" si="1157"/>
        <v>2.420848914763644E-11</v>
      </c>
      <c r="W2196">
        <f t="shared" si="1158"/>
        <v>2.420848914763644E-11</v>
      </c>
      <c r="X2196">
        <f t="shared" si="1137"/>
        <v>7.1857368041569681E-8</v>
      </c>
      <c r="Y2196">
        <f t="shared" si="1138"/>
        <v>9.5854094077326157E-8</v>
      </c>
      <c r="Z2196">
        <f t="shared" si="1139"/>
        <v>1.0557695497916007E-6</v>
      </c>
      <c r="AA2196">
        <f t="shared" si="1140"/>
        <v>5.0604878287928727E-4</v>
      </c>
      <c r="AB2196">
        <f t="shared" si="1159"/>
        <v>1.3855047948117378E-10</v>
      </c>
      <c r="AC2196">
        <f t="shared" si="1160"/>
        <v>1.230381571939087E-10</v>
      </c>
      <c r="AD2196">
        <f t="shared" si="1141"/>
        <v>1</v>
      </c>
      <c r="AE2196">
        <f t="shared" si="1142"/>
        <v>0</v>
      </c>
      <c r="AF2196">
        <f t="shared" si="1143"/>
        <v>0</v>
      </c>
      <c r="AG2196">
        <f t="shared" si="1144"/>
        <v>-4115.8580576719114</v>
      </c>
      <c r="AH2196">
        <f t="shared" si="1145"/>
        <v>0</v>
      </c>
      <c r="AI2196">
        <f t="shared" si="1146"/>
        <v>1</v>
      </c>
      <c r="AJ2196">
        <f t="shared" si="1147"/>
        <v>-2</v>
      </c>
      <c r="AK2196">
        <f t="shared" si="1148"/>
        <v>1</v>
      </c>
      <c r="AL2196">
        <f t="shared" si="1149"/>
        <v>2.525556094465598E-4</v>
      </c>
      <c r="AM2196">
        <f t="shared" si="1161"/>
        <v>0</v>
      </c>
      <c r="AN2196" s="22">
        <f t="shared" si="1150"/>
        <v>-9.3756398616759716E-7</v>
      </c>
      <c r="AO2196">
        <f t="shared" si="1162"/>
        <v>1.0557695497916007E-6</v>
      </c>
      <c r="AP2196">
        <f t="shared" si="1163"/>
        <v>5.0604878287928716E-4</v>
      </c>
      <c r="AQ2196">
        <f t="shared" si="1164"/>
        <v>1.0557695497916007E-6</v>
      </c>
      <c r="AR2196">
        <f t="shared" si="1165"/>
        <v>5.0604878287928716E-4</v>
      </c>
      <c r="AS2196">
        <f t="shared" si="1166"/>
        <v>0</v>
      </c>
      <c r="AT2196">
        <f t="shared" si="1167"/>
        <v>0</v>
      </c>
    </row>
    <row r="2197" spans="14:46" x14ac:dyDescent="0.25">
      <c r="N2197">
        <f t="shared" si="1168"/>
        <v>2184</v>
      </c>
      <c r="O2197">
        <f t="shared" si="1151"/>
        <v>4574.1589036267387</v>
      </c>
      <c r="P2197">
        <f t="shared" si="1152"/>
        <v>4116.7430132640648</v>
      </c>
      <c r="Q2197">
        <f t="shared" si="1153"/>
        <v>2.5278545661866405E-40</v>
      </c>
      <c r="R2197">
        <f t="shared" si="1154"/>
        <v>2.644506165926881E-33</v>
      </c>
      <c r="S2197">
        <f t="shared" si="1155"/>
        <v>1.6852363774577603E-40</v>
      </c>
      <c r="T2197">
        <f t="shared" si="1136"/>
        <v>-1.9689933651841006E-23</v>
      </c>
      <c r="U2197">
        <f t="shared" si="1156"/>
        <v>-1.9689933651841006E-23</v>
      </c>
      <c r="V2197">
        <f t="shared" si="1157"/>
        <v>-1.3132684966871597E-23</v>
      </c>
      <c r="W2197">
        <f t="shared" si="1158"/>
        <v>-1.3132684966871597E-23</v>
      </c>
      <c r="X2197">
        <f t="shared" si="1137"/>
        <v>5.296378925864765E-33</v>
      </c>
      <c r="Y2197">
        <f t="shared" si="1138"/>
        <v>7.0651000788980586E-33</v>
      </c>
      <c r="Z2197">
        <f t="shared" si="1139"/>
        <v>2.8649974757935634E-19</v>
      </c>
      <c r="AA2197">
        <f t="shared" si="1140"/>
        <v>1.3738712200701417E-16</v>
      </c>
      <c r="AB2197">
        <f t="shared" si="1159"/>
        <v>0</v>
      </c>
      <c r="AC2197">
        <f t="shared" si="1160"/>
        <v>0</v>
      </c>
      <c r="AD2197">
        <f t="shared" si="1141"/>
        <v>1</v>
      </c>
      <c r="AE2197">
        <f t="shared" si="1142"/>
        <v>0</v>
      </c>
      <c r="AF2197">
        <f t="shared" si="1143"/>
        <v>0</v>
      </c>
      <c r="AG2197">
        <f t="shared" si="1144"/>
        <v>-4117.7430132640648</v>
      </c>
      <c r="AH2197">
        <f t="shared" si="1145"/>
        <v>0</v>
      </c>
      <c r="AI2197">
        <f t="shared" si="1146"/>
        <v>1</v>
      </c>
      <c r="AJ2197">
        <f t="shared" si="1147"/>
        <v>-2</v>
      </c>
      <c r="AK2197">
        <f t="shared" si="1148"/>
        <v>1</v>
      </c>
      <c r="AL2197">
        <f t="shared" si="1149"/>
        <v>6.8566349603347883E-17</v>
      </c>
      <c r="AM2197">
        <f t="shared" si="1161"/>
        <v>0</v>
      </c>
      <c r="AN2197" s="22">
        <f t="shared" si="1150"/>
        <v>-2.5442280031841578E-19</v>
      </c>
      <c r="AO2197">
        <f t="shared" si="1162"/>
        <v>2.8649974757935634E-19</v>
      </c>
      <c r="AP2197">
        <f t="shared" si="1163"/>
        <v>1.3738712200701417E-16</v>
      </c>
      <c r="AQ2197">
        <f t="shared" si="1164"/>
        <v>2.8649974757935634E-19</v>
      </c>
      <c r="AR2197">
        <f t="shared" si="1165"/>
        <v>1.3738712200701417E-16</v>
      </c>
      <c r="AS2197">
        <f t="shared" si="1166"/>
        <v>0</v>
      </c>
      <c r="AT2197">
        <f t="shared" si="1167"/>
        <v>0</v>
      </c>
    </row>
    <row r="2198" spans="14:46" x14ac:dyDescent="0.25">
      <c r="N2198">
        <f t="shared" si="1168"/>
        <v>2185</v>
      </c>
      <c r="O2198">
        <f t="shared" si="1151"/>
        <v>4576.2532987291315</v>
      </c>
      <c r="P2198">
        <f t="shared" si="1152"/>
        <v>4118.6279688562181</v>
      </c>
      <c r="Q2198">
        <f t="shared" si="1153"/>
        <v>3.4201963486408192E-15</v>
      </c>
      <c r="R2198">
        <f t="shared" si="1154"/>
        <v>3.5813037150432383E-8</v>
      </c>
      <c r="S2198">
        <f t="shared" si="1155"/>
        <v>2.2801308990938789E-15</v>
      </c>
      <c r="T2198">
        <f t="shared" si="1136"/>
        <v>-3.6196339309199946E-11</v>
      </c>
      <c r="U2198">
        <f t="shared" si="1156"/>
        <v>-3.6196339309199946E-11</v>
      </c>
      <c r="V2198">
        <f t="shared" si="1157"/>
        <v>-2.4142032635341512E-11</v>
      </c>
      <c r="W2198">
        <f t="shared" si="1158"/>
        <v>-2.4142032635341512E-11</v>
      </c>
      <c r="X2198">
        <f t="shared" si="1137"/>
        <v>7.1725790220199353E-8</v>
      </c>
      <c r="Y2198">
        <f t="shared" si="1138"/>
        <v>9.5678535528126895E-8</v>
      </c>
      <c r="Z2198">
        <f t="shared" si="1139"/>
        <v>-1.0538376763191057E-6</v>
      </c>
      <c r="AA2198">
        <f t="shared" si="1140"/>
        <v>-5.0558472293613056E-4</v>
      </c>
      <c r="AB2198">
        <f t="shared" si="1159"/>
        <v>-1.3817036875271585E-10</v>
      </c>
      <c r="AC2198">
        <f t="shared" si="1160"/>
        <v>-1.2270060421518304E-10</v>
      </c>
      <c r="AD2198">
        <f t="shared" si="1141"/>
        <v>1</v>
      </c>
      <c r="AE2198">
        <f t="shared" si="1142"/>
        <v>0</v>
      </c>
      <c r="AF2198">
        <f t="shared" si="1143"/>
        <v>0</v>
      </c>
      <c r="AG2198">
        <f t="shared" si="1144"/>
        <v>-4119.6279688562181</v>
      </c>
      <c r="AH2198">
        <f t="shared" si="1145"/>
        <v>0</v>
      </c>
      <c r="AI2198">
        <f t="shared" si="1146"/>
        <v>1</v>
      </c>
      <c r="AJ2198">
        <f t="shared" si="1147"/>
        <v>-2</v>
      </c>
      <c r="AK2198">
        <f t="shared" si="1148"/>
        <v>1</v>
      </c>
      <c r="AL2198">
        <f t="shared" si="1149"/>
        <v>-2.5232443726406855E-4</v>
      </c>
      <c r="AM2198">
        <f t="shared" si="1161"/>
        <v>0</v>
      </c>
      <c r="AN2198" s="22">
        <f t="shared" si="1150"/>
        <v>9.3584840799331739E-7</v>
      </c>
      <c r="AO2198">
        <f t="shared" si="1162"/>
        <v>-1.0538376763191057E-6</v>
      </c>
      <c r="AP2198">
        <f t="shared" si="1163"/>
        <v>-5.0558472293613045E-4</v>
      </c>
      <c r="AQ2198">
        <f t="shared" si="1164"/>
        <v>-1.0538376763191057E-6</v>
      </c>
      <c r="AR2198">
        <f t="shared" si="1165"/>
        <v>-5.0558472293613045E-4</v>
      </c>
      <c r="AS2198">
        <f t="shared" si="1166"/>
        <v>0</v>
      </c>
      <c r="AT2198">
        <f t="shared" si="1167"/>
        <v>0</v>
      </c>
    </row>
    <row r="2199" spans="14:46" x14ac:dyDescent="0.25">
      <c r="N2199">
        <f t="shared" si="1168"/>
        <v>2186</v>
      </c>
      <c r="O2199">
        <f t="shared" si="1151"/>
        <v>4578.3476938315252</v>
      </c>
      <c r="P2199">
        <f t="shared" si="1152"/>
        <v>4120.5129244483733</v>
      </c>
      <c r="Q2199">
        <f t="shared" si="1153"/>
        <v>3.4139422769528958E-15</v>
      </c>
      <c r="R2199">
        <f t="shared" si="1154"/>
        <v>3.5780278828661765E-8</v>
      </c>
      <c r="S2199">
        <f t="shared" si="1155"/>
        <v>2.2759615179685977E-15</v>
      </c>
      <c r="T2199">
        <f t="shared" si="1136"/>
        <v>3.6146664284904189E-11</v>
      </c>
      <c r="U2199">
        <f t="shared" si="1156"/>
        <v>3.6146664284904189E-11</v>
      </c>
      <c r="V2199">
        <f t="shared" si="1157"/>
        <v>2.4108895582631511E-11</v>
      </c>
      <c r="W2199">
        <f t="shared" si="1158"/>
        <v>2.4108895582631511E-11</v>
      </c>
      <c r="X2199">
        <f t="shared" si="1137"/>
        <v>7.1660136792151365E-8</v>
      </c>
      <c r="Y2199">
        <f t="shared" si="1138"/>
        <v>9.5590937063621619E-8</v>
      </c>
      <c r="Z2199">
        <f t="shared" si="1139"/>
        <v>1.0528737274078841E-6</v>
      </c>
      <c r="AA2199">
        <f t="shared" si="1140"/>
        <v>5.0535301198322111E-4</v>
      </c>
      <c r="AB2199">
        <f t="shared" si="1159"/>
        <v>1.37980834722513E-10</v>
      </c>
      <c r="AC2199">
        <f t="shared" si="1160"/>
        <v>1.2253229069057407E-10</v>
      </c>
      <c r="AD2199">
        <f t="shared" si="1141"/>
        <v>1</v>
      </c>
      <c r="AE2199">
        <f t="shared" si="1142"/>
        <v>0</v>
      </c>
      <c r="AF2199">
        <f t="shared" si="1143"/>
        <v>0</v>
      </c>
      <c r="AG2199">
        <f t="shared" si="1144"/>
        <v>-4121.5129244483733</v>
      </c>
      <c r="AH2199">
        <f t="shared" si="1145"/>
        <v>0</v>
      </c>
      <c r="AI2199">
        <f t="shared" si="1146"/>
        <v>1</v>
      </c>
      <c r="AJ2199">
        <f t="shared" si="1147"/>
        <v>-2</v>
      </c>
      <c r="AK2199">
        <f t="shared" si="1148"/>
        <v>1</v>
      </c>
      <c r="AL2199">
        <f t="shared" si="1149"/>
        <v>2.5220900979952467E-4</v>
      </c>
      <c r="AM2199">
        <f t="shared" si="1161"/>
        <v>0</v>
      </c>
      <c r="AN2199" s="22">
        <f t="shared" si="1150"/>
        <v>-9.3499238417175346E-7</v>
      </c>
      <c r="AO2199">
        <f t="shared" si="1162"/>
        <v>1.0528737274078841E-6</v>
      </c>
      <c r="AP2199">
        <f t="shared" si="1163"/>
        <v>5.0535301198322111E-4</v>
      </c>
      <c r="AQ2199">
        <f t="shared" si="1164"/>
        <v>1.0528737274078841E-6</v>
      </c>
      <c r="AR2199">
        <f t="shared" si="1165"/>
        <v>5.0535301198322111E-4</v>
      </c>
      <c r="AS2199">
        <f t="shared" si="1166"/>
        <v>0</v>
      </c>
      <c r="AT2199">
        <f t="shared" si="1167"/>
        <v>0</v>
      </c>
    </row>
    <row r="2200" spans="14:46" x14ac:dyDescent="0.25">
      <c r="N2200">
        <f t="shared" si="1168"/>
        <v>2187</v>
      </c>
      <c r="O2200">
        <f t="shared" si="1151"/>
        <v>4580.442088933919</v>
      </c>
      <c r="P2200">
        <f t="shared" si="1152"/>
        <v>4122.3978800405275</v>
      </c>
      <c r="Q2200">
        <f t="shared" si="1153"/>
        <v>8.2198141728889368E-40</v>
      </c>
      <c r="R2200">
        <f t="shared" si="1154"/>
        <v>8.6227699022436718E-33</v>
      </c>
      <c r="S2200">
        <f t="shared" si="1155"/>
        <v>5.4798761152592923E-40</v>
      </c>
      <c r="T2200">
        <f t="shared" si="1136"/>
        <v>3.545702003021924E-23</v>
      </c>
      <c r="U2200">
        <f t="shared" si="1156"/>
        <v>3.545702003021924E-23</v>
      </c>
      <c r="V2200">
        <f t="shared" si="1157"/>
        <v>2.3648915618270046E-23</v>
      </c>
      <c r="W2200">
        <f t="shared" si="1158"/>
        <v>2.3648915618270046E-23</v>
      </c>
      <c r="X2200">
        <f t="shared" si="1137"/>
        <v>1.7269526631316434E-32</v>
      </c>
      <c r="Y2200">
        <f t="shared" si="1138"/>
        <v>2.3036655518337108E-32</v>
      </c>
      <c r="Z2200">
        <f t="shared" si="1139"/>
        <v>-5.1662950077745011E-19</v>
      </c>
      <c r="AA2200">
        <f t="shared" si="1140"/>
        <v>-2.4808244264997763E-16</v>
      </c>
      <c r="AB2200">
        <f t="shared" si="1159"/>
        <v>0</v>
      </c>
      <c r="AC2200">
        <f t="shared" si="1160"/>
        <v>0</v>
      </c>
      <c r="AD2200">
        <f t="shared" si="1141"/>
        <v>1</v>
      </c>
      <c r="AE2200">
        <f t="shared" si="1142"/>
        <v>0</v>
      </c>
      <c r="AF2200">
        <f t="shared" si="1143"/>
        <v>0</v>
      </c>
      <c r="AG2200">
        <f t="shared" si="1144"/>
        <v>-4123.3978800405275</v>
      </c>
      <c r="AH2200">
        <f t="shared" si="1145"/>
        <v>0</v>
      </c>
      <c r="AI2200">
        <f t="shared" si="1146"/>
        <v>1</v>
      </c>
      <c r="AJ2200">
        <f t="shared" si="1147"/>
        <v>-2</v>
      </c>
      <c r="AK2200">
        <f t="shared" si="1148"/>
        <v>1</v>
      </c>
      <c r="AL2200">
        <f t="shared" si="1149"/>
        <v>-1.2381182788680079E-16</v>
      </c>
      <c r="AM2200">
        <f t="shared" si="1161"/>
        <v>0</v>
      </c>
      <c r="AN2200" s="22">
        <f t="shared" si="1150"/>
        <v>4.5878687637608318E-19</v>
      </c>
      <c r="AO2200">
        <f t="shared" si="1162"/>
        <v>-5.1662950077745011E-19</v>
      </c>
      <c r="AP2200">
        <f t="shared" si="1163"/>
        <v>-2.4808244264997768E-16</v>
      </c>
      <c r="AQ2200">
        <f t="shared" si="1164"/>
        <v>-5.1662950077745011E-19</v>
      </c>
      <c r="AR2200">
        <f t="shared" si="1165"/>
        <v>-2.4808244264997768E-16</v>
      </c>
      <c r="AS2200">
        <f t="shared" si="1166"/>
        <v>0</v>
      </c>
      <c r="AT2200">
        <f t="shared" si="1167"/>
        <v>0</v>
      </c>
    </row>
    <row r="2201" spans="14:46" x14ac:dyDescent="0.25">
      <c r="N2201">
        <f t="shared" si="1168"/>
        <v>2188</v>
      </c>
      <c r="O2201">
        <f t="shared" si="1151"/>
        <v>4582.5364840363118</v>
      </c>
      <c r="P2201">
        <f t="shared" si="1152"/>
        <v>4124.2828356326809</v>
      </c>
      <c r="Q2201">
        <f t="shared" si="1153"/>
        <v>3.4014769598813805E-15</v>
      </c>
      <c r="R2201">
        <f t="shared" si="1154"/>
        <v>3.5714896880155726E-8</v>
      </c>
      <c r="S2201">
        <f t="shared" si="1155"/>
        <v>2.2676513065875871E-15</v>
      </c>
      <c r="T2201">
        <f t="shared" si="1136"/>
        <v>-3.6047586595318349E-11</v>
      </c>
      <c r="U2201">
        <f t="shared" si="1156"/>
        <v>-3.6047586595318349E-11</v>
      </c>
      <c r="V2201">
        <f t="shared" si="1157"/>
        <v>-2.4042803189369493E-11</v>
      </c>
      <c r="W2201">
        <f t="shared" si="1158"/>
        <v>-2.4042803189369493E-11</v>
      </c>
      <c r="X2201">
        <f t="shared" si="1137"/>
        <v>7.152910007574388E-8</v>
      </c>
      <c r="Y2201">
        <f t="shared" si="1138"/>
        <v>9.5416100652750897E-8</v>
      </c>
      <c r="Z2201">
        <f t="shared" si="1139"/>
        <v>-1.0509497931286889E-6</v>
      </c>
      <c r="AA2201">
        <f t="shared" si="1140"/>
        <v>-5.0489022665501E-4</v>
      </c>
      <c r="AB2201">
        <f t="shared" si="1159"/>
        <v>-1.3760280536202514E-10</v>
      </c>
      <c r="AC2201">
        <f t="shared" si="1160"/>
        <v>-1.2219658604700693E-10</v>
      </c>
      <c r="AD2201">
        <f t="shared" si="1141"/>
        <v>1</v>
      </c>
      <c r="AE2201">
        <f t="shared" si="1142"/>
        <v>0</v>
      </c>
      <c r="AF2201">
        <f t="shared" si="1143"/>
        <v>0</v>
      </c>
      <c r="AG2201">
        <f t="shared" si="1144"/>
        <v>-4125.2828356326809</v>
      </c>
      <c r="AH2201">
        <f t="shared" si="1145"/>
        <v>0</v>
      </c>
      <c r="AI2201">
        <f t="shared" si="1146"/>
        <v>1</v>
      </c>
      <c r="AJ2201">
        <f t="shared" si="1147"/>
        <v>-2</v>
      </c>
      <c r="AK2201">
        <f t="shared" si="1148"/>
        <v>1</v>
      </c>
      <c r="AL2201">
        <f t="shared" si="1149"/>
        <v>-2.5197847139935085E-4</v>
      </c>
      <c r="AM2201">
        <f t="shared" si="1161"/>
        <v>0</v>
      </c>
      <c r="AN2201" s="22">
        <f t="shared" si="1150"/>
        <v>9.3328385630846517E-7</v>
      </c>
      <c r="AO2201">
        <f t="shared" si="1162"/>
        <v>-1.0509497931286889E-6</v>
      </c>
      <c r="AP2201">
        <f t="shared" si="1163"/>
        <v>-5.0489022665501011E-4</v>
      </c>
      <c r="AQ2201">
        <f t="shared" si="1164"/>
        <v>-1.0509497931286889E-6</v>
      </c>
      <c r="AR2201">
        <f t="shared" si="1165"/>
        <v>-5.0489022665501011E-4</v>
      </c>
      <c r="AS2201">
        <f t="shared" si="1166"/>
        <v>0</v>
      </c>
      <c r="AT2201">
        <f t="shared" si="1167"/>
        <v>0</v>
      </c>
    </row>
    <row r="2202" spans="14:46" x14ac:dyDescent="0.25">
      <c r="N2202">
        <f t="shared" si="1168"/>
        <v>2189</v>
      </c>
      <c r="O2202">
        <f t="shared" si="1151"/>
        <v>4584.6308791387046</v>
      </c>
      <c r="P2202">
        <f t="shared" si="1152"/>
        <v>4126.1677912248342</v>
      </c>
      <c r="Q2202">
        <f t="shared" si="1153"/>
        <v>3.3952656363077188E-15</v>
      </c>
      <c r="R2202">
        <f t="shared" si="1154"/>
        <v>3.5682273089338384E-8</v>
      </c>
      <c r="S2202">
        <f t="shared" si="1155"/>
        <v>2.263510424205146E-15</v>
      </c>
      <c r="T2202">
        <f t="shared" si="1136"/>
        <v>3.5998183515395841E-11</v>
      </c>
      <c r="U2202">
        <f t="shared" si="1156"/>
        <v>3.5998183515395841E-11</v>
      </c>
      <c r="V2202">
        <f t="shared" si="1157"/>
        <v>2.4009847572141215E-11</v>
      </c>
      <c r="W2202">
        <f t="shared" si="1158"/>
        <v>2.4009847572141215E-11</v>
      </c>
      <c r="X2202">
        <f t="shared" si="1137"/>
        <v>7.1463716458079613E-8</v>
      </c>
      <c r="Y2202">
        <f t="shared" si="1138"/>
        <v>9.5328862266807274E-8</v>
      </c>
      <c r="Z2202">
        <f t="shared" si="1139"/>
        <v>1.0499898029330942E-6</v>
      </c>
      <c r="AA2202">
        <f t="shared" si="1140"/>
        <v>5.0465915169670649E-4</v>
      </c>
      <c r="AB2202">
        <f t="shared" si="1159"/>
        <v>1.3741430845100816E-10</v>
      </c>
      <c r="AC2202">
        <f t="shared" si="1160"/>
        <v>1.2202919352429756E-10</v>
      </c>
      <c r="AD2202">
        <f t="shared" si="1141"/>
        <v>1</v>
      </c>
      <c r="AE2202">
        <f t="shared" si="1142"/>
        <v>0</v>
      </c>
      <c r="AF2202">
        <f t="shared" si="1143"/>
        <v>0</v>
      </c>
      <c r="AG2202">
        <f t="shared" si="1144"/>
        <v>-4127.1677912248342</v>
      </c>
      <c r="AH2202">
        <f t="shared" si="1145"/>
        <v>0</v>
      </c>
      <c r="AI2202">
        <f t="shared" si="1146"/>
        <v>1</v>
      </c>
      <c r="AJ2202">
        <f t="shared" si="1147"/>
        <v>-2</v>
      </c>
      <c r="AK2202">
        <f t="shared" si="1148"/>
        <v>1</v>
      </c>
      <c r="AL2202">
        <f t="shared" si="1149"/>
        <v>2.5186336017436349E-4</v>
      </c>
      <c r="AM2202">
        <f t="shared" si="1161"/>
        <v>0</v>
      </c>
      <c r="AN2202" s="22">
        <f t="shared" si="1150"/>
        <v>-9.3243134797962564E-7</v>
      </c>
      <c r="AO2202">
        <f t="shared" si="1162"/>
        <v>1.0499898029330942E-6</v>
      </c>
      <c r="AP2202">
        <f t="shared" si="1163"/>
        <v>5.046591516967066E-4</v>
      </c>
      <c r="AQ2202">
        <f t="shared" si="1164"/>
        <v>1.0499898029330942E-6</v>
      </c>
      <c r="AR2202">
        <f t="shared" si="1165"/>
        <v>5.046591516967066E-4</v>
      </c>
      <c r="AS2202">
        <f t="shared" si="1166"/>
        <v>0</v>
      </c>
      <c r="AT2202">
        <f t="shared" si="1167"/>
        <v>0</v>
      </c>
    </row>
    <row r="2203" spans="14:46" x14ac:dyDescent="0.25">
      <c r="N2203">
        <f t="shared" si="1168"/>
        <v>2190</v>
      </c>
      <c r="O2203">
        <f t="shared" si="1151"/>
        <v>4586.7252742410974</v>
      </c>
      <c r="P2203">
        <f t="shared" si="1152"/>
        <v>4128.0527468169876</v>
      </c>
      <c r="Q2203">
        <f t="shared" si="1153"/>
        <v>2.4285083789519731E-39</v>
      </c>
      <c r="R2203">
        <f t="shared" si="1154"/>
        <v>2.5545538822598901E-32</v>
      </c>
      <c r="S2203">
        <f t="shared" si="1155"/>
        <v>1.6190055859679821E-39</v>
      </c>
      <c r="T2203">
        <f t="shared" si="1136"/>
        <v>-6.0861811968251145E-23</v>
      </c>
      <c r="U2203">
        <f t="shared" si="1156"/>
        <v>-6.0861811968251145E-23</v>
      </c>
      <c r="V2203">
        <f t="shared" si="1157"/>
        <v>-4.0593229399957527E-23</v>
      </c>
      <c r="W2203">
        <f t="shared" si="1158"/>
        <v>-4.0593229399957527E-23</v>
      </c>
      <c r="X2203">
        <f t="shared" si="1137"/>
        <v>5.1162042895410906E-32</v>
      </c>
      <c r="Y2203">
        <f t="shared" si="1138"/>
        <v>6.8247476591964471E-32</v>
      </c>
      <c r="Z2203">
        <f t="shared" si="1139"/>
        <v>8.8801030520008098E-19</v>
      </c>
      <c r="AA2203">
        <f t="shared" si="1140"/>
        <v>4.2700116934279897E-16</v>
      </c>
      <c r="AB2203">
        <f t="shared" si="1159"/>
        <v>0</v>
      </c>
      <c r="AC2203">
        <f t="shared" si="1160"/>
        <v>0</v>
      </c>
      <c r="AD2203">
        <f t="shared" si="1141"/>
        <v>1</v>
      </c>
      <c r="AE2203">
        <f t="shared" si="1142"/>
        <v>0</v>
      </c>
      <c r="AF2203">
        <f t="shared" si="1143"/>
        <v>0</v>
      </c>
      <c r="AG2203">
        <f t="shared" si="1144"/>
        <v>-4129.0527468169876</v>
      </c>
      <c r="AH2203">
        <f t="shared" si="1145"/>
        <v>0</v>
      </c>
      <c r="AI2203">
        <f t="shared" si="1146"/>
        <v>1</v>
      </c>
      <c r="AJ2203">
        <f t="shared" si="1147"/>
        <v>-2</v>
      </c>
      <c r="AK2203">
        <f t="shared" si="1148"/>
        <v>1</v>
      </c>
      <c r="AL2203">
        <f t="shared" si="1149"/>
        <v>2.1310629101088012E-16</v>
      </c>
      <c r="AM2203">
        <f t="shared" si="1161"/>
        <v>0</v>
      </c>
      <c r="AN2203" s="22">
        <f t="shared" si="1150"/>
        <v>-7.8858732103880292E-19</v>
      </c>
      <c r="AO2203">
        <f t="shared" si="1162"/>
        <v>8.8801030520008098E-19</v>
      </c>
      <c r="AP2203">
        <f t="shared" si="1163"/>
        <v>4.2700116934279902E-16</v>
      </c>
      <c r="AQ2203">
        <f t="shared" si="1164"/>
        <v>8.8801030520008098E-19</v>
      </c>
      <c r="AR2203">
        <f t="shared" si="1165"/>
        <v>4.2700116934279902E-16</v>
      </c>
      <c r="AS2203">
        <f t="shared" si="1166"/>
        <v>0</v>
      </c>
      <c r="AT2203">
        <f t="shared" si="1167"/>
        <v>0</v>
      </c>
    </row>
    <row r="2204" spans="14:46" x14ac:dyDescent="0.25">
      <c r="N2204">
        <f t="shared" si="1168"/>
        <v>2191</v>
      </c>
      <c r="O2204">
        <f t="shared" si="1151"/>
        <v>4588.8196693434911</v>
      </c>
      <c r="P2204">
        <f t="shared" si="1152"/>
        <v>4129.9377024091418</v>
      </c>
      <c r="Q2204">
        <f t="shared" si="1153"/>
        <v>3.3828854645630413E-15</v>
      </c>
      <c r="R2204">
        <f t="shared" si="1154"/>
        <v>3.5617159465961581E-8</v>
      </c>
      <c r="S2204">
        <f t="shared" si="1155"/>
        <v>2.2552569763753605E-15</v>
      </c>
      <c r="T2204">
        <f t="shared" si="1136"/>
        <v>-3.5899647852777797E-11</v>
      </c>
      <c r="U2204">
        <f t="shared" si="1156"/>
        <v>-3.5899647852777797E-11</v>
      </c>
      <c r="V2204">
        <f t="shared" si="1157"/>
        <v>-2.3944116807513929E-11</v>
      </c>
      <c r="W2204">
        <f t="shared" si="1158"/>
        <v>-2.3944116807513929E-11</v>
      </c>
      <c r="X2204">
        <f t="shared" si="1137"/>
        <v>7.1333217883763089E-8</v>
      </c>
      <c r="Y2204">
        <f t="shared" si="1138"/>
        <v>9.515474403922348E-8</v>
      </c>
      <c r="Z2204">
        <f t="shared" si="1139"/>
        <v>-1.0480737644049172E-6</v>
      </c>
      <c r="AA2204">
        <f t="shared" si="1140"/>
        <v>-5.0419763573952478E-4</v>
      </c>
      <c r="AB2204">
        <f t="shared" si="1159"/>
        <v>-1.3703834623181891E-10</v>
      </c>
      <c r="AC2204">
        <f t="shared" si="1160"/>
        <v>-1.2169532458205372E-10</v>
      </c>
      <c r="AD2204">
        <f t="shared" si="1141"/>
        <v>1</v>
      </c>
      <c r="AE2204">
        <f t="shared" si="1142"/>
        <v>0</v>
      </c>
      <c r="AF2204">
        <f t="shared" si="1143"/>
        <v>0</v>
      </c>
      <c r="AG2204">
        <f t="shared" si="1144"/>
        <v>-4130.9377024091418</v>
      </c>
      <c r="AH2204">
        <f t="shared" si="1145"/>
        <v>0</v>
      </c>
      <c r="AI2204">
        <f t="shared" si="1146"/>
        <v>1</v>
      </c>
      <c r="AJ2204">
        <f t="shared" si="1147"/>
        <v>-2</v>
      </c>
      <c r="AK2204">
        <f t="shared" si="1148"/>
        <v>1</v>
      </c>
      <c r="AL2204">
        <f t="shared" si="1149"/>
        <v>-2.5163345295383787E-4</v>
      </c>
      <c r="AM2204">
        <f t="shared" si="1161"/>
        <v>0</v>
      </c>
      <c r="AN2204" s="22">
        <f t="shared" si="1150"/>
        <v>9.3072983184889361E-7</v>
      </c>
      <c r="AO2204">
        <f t="shared" si="1162"/>
        <v>-1.0480737644049172E-6</v>
      </c>
      <c r="AP2204">
        <f t="shared" si="1163"/>
        <v>-5.0419763573952467E-4</v>
      </c>
      <c r="AQ2204">
        <f t="shared" si="1164"/>
        <v>-1.0480737644049172E-6</v>
      </c>
      <c r="AR2204">
        <f t="shared" si="1165"/>
        <v>-5.0419763573952467E-4</v>
      </c>
      <c r="AS2204">
        <f t="shared" si="1166"/>
        <v>0</v>
      </c>
      <c r="AT2204">
        <f t="shared" si="1167"/>
        <v>0</v>
      </c>
    </row>
    <row r="2205" spans="14:46" x14ac:dyDescent="0.25">
      <c r="N2205">
        <f t="shared" si="1168"/>
        <v>2192</v>
      </c>
      <c r="O2205">
        <f t="shared" si="1151"/>
        <v>4590.9140644458848</v>
      </c>
      <c r="P2205">
        <f t="shared" si="1152"/>
        <v>4131.8226580012961</v>
      </c>
      <c r="Q2205">
        <f t="shared" si="1153"/>
        <v>3.3767165389499078E-15</v>
      </c>
      <c r="R2205">
        <f t="shared" si="1154"/>
        <v>3.5584669470454203E-8</v>
      </c>
      <c r="S2205">
        <f t="shared" si="1155"/>
        <v>2.2511443592999385E-15</v>
      </c>
      <c r="T2205">
        <f t="shared" si="1136"/>
        <v>3.5850514858834375E-11</v>
      </c>
      <c r="U2205">
        <f t="shared" si="1156"/>
        <v>3.5850514858834375E-11</v>
      </c>
      <c r="V2205">
        <f t="shared" si="1157"/>
        <v>2.3911341385697456E-11</v>
      </c>
      <c r="W2205">
        <f t="shared" si="1158"/>
        <v>2.3911341385697456E-11</v>
      </c>
      <c r="X2205">
        <f t="shared" si="1137"/>
        <v>7.1268102600083416E-8</v>
      </c>
      <c r="Y2205">
        <f t="shared" si="1138"/>
        <v>9.5067863761045783E-8</v>
      </c>
      <c r="Z2205">
        <f t="shared" si="1139"/>
        <v>1.0471177112778836E-6</v>
      </c>
      <c r="AA2205">
        <f t="shared" si="1140"/>
        <v>5.039671941609316E-4</v>
      </c>
      <c r="AB2205">
        <f t="shared" si="1159"/>
        <v>1.3685087935586261E-10</v>
      </c>
      <c r="AC2205">
        <f t="shared" si="1160"/>
        <v>1.2152884677026631E-10</v>
      </c>
      <c r="AD2205">
        <f t="shared" si="1141"/>
        <v>1</v>
      </c>
      <c r="AE2205">
        <f t="shared" si="1142"/>
        <v>0</v>
      </c>
      <c r="AF2205">
        <f t="shared" si="1143"/>
        <v>0</v>
      </c>
      <c r="AG2205">
        <f t="shared" si="1144"/>
        <v>-4132.8226580012961</v>
      </c>
      <c r="AH2205">
        <f t="shared" si="1145"/>
        <v>0</v>
      </c>
      <c r="AI2205">
        <f t="shared" si="1146"/>
        <v>1</v>
      </c>
      <c r="AJ2205">
        <f t="shared" si="1147"/>
        <v>-2</v>
      </c>
      <c r="AK2205">
        <f t="shared" si="1148"/>
        <v>1</v>
      </c>
      <c r="AL2205">
        <f t="shared" si="1149"/>
        <v>2.5151865667057111E-4</v>
      </c>
      <c r="AM2205">
        <f t="shared" si="1161"/>
        <v>0</v>
      </c>
      <c r="AN2205" s="22">
        <f t="shared" si="1150"/>
        <v>-9.2988081978934245E-7</v>
      </c>
      <c r="AO2205">
        <f t="shared" si="1162"/>
        <v>1.0471177112778836E-6</v>
      </c>
      <c r="AP2205">
        <f t="shared" si="1163"/>
        <v>5.039671941609316E-4</v>
      </c>
      <c r="AQ2205">
        <f t="shared" si="1164"/>
        <v>1.0471177112778836E-6</v>
      </c>
      <c r="AR2205">
        <f t="shared" si="1165"/>
        <v>5.039671941609316E-4</v>
      </c>
      <c r="AS2205">
        <f t="shared" si="1166"/>
        <v>0</v>
      </c>
      <c r="AT2205">
        <f t="shared" si="1167"/>
        <v>0</v>
      </c>
    </row>
    <row r="2206" spans="14:46" x14ac:dyDescent="0.25">
      <c r="N2206">
        <f t="shared" si="1168"/>
        <v>2193</v>
      </c>
      <c r="O2206">
        <f t="shared" si="1151"/>
        <v>4593.0084595482776</v>
      </c>
      <c r="P2206">
        <f t="shared" si="1152"/>
        <v>4133.7076135934503</v>
      </c>
      <c r="Q2206">
        <f t="shared" si="1153"/>
        <v>2.3645024176188573E-41</v>
      </c>
      <c r="R2206">
        <f t="shared" si="1154"/>
        <v>2.4940448402998497E-34</v>
      </c>
      <c r="S2206">
        <f t="shared" si="1155"/>
        <v>1.5763349450792384E-41</v>
      </c>
      <c r="T2206">
        <f t="shared" si="1136"/>
        <v>-5.9972149526842741E-24</v>
      </c>
      <c r="U2206">
        <f t="shared" si="1156"/>
        <v>-5.9972149526842741E-24</v>
      </c>
      <c r="V2206">
        <f t="shared" si="1157"/>
        <v>-3.9999822771484277E-24</v>
      </c>
      <c r="W2206">
        <f t="shared" si="1158"/>
        <v>-3.9999822771484277E-24</v>
      </c>
      <c r="X2206">
        <f t="shared" si="1137"/>
        <v>4.9950086340918504E-34</v>
      </c>
      <c r="Y2206">
        <f t="shared" si="1138"/>
        <v>6.6630748333034216E-34</v>
      </c>
      <c r="Z2206">
        <f t="shared" si="1139"/>
        <v>8.7622993148619343E-20</v>
      </c>
      <c r="AA2206">
        <f t="shared" si="1140"/>
        <v>4.2191266480747443E-17</v>
      </c>
      <c r="AB2206">
        <f t="shared" si="1159"/>
        <v>0</v>
      </c>
      <c r="AC2206">
        <f t="shared" si="1160"/>
        <v>0</v>
      </c>
      <c r="AD2206">
        <f t="shared" si="1141"/>
        <v>1</v>
      </c>
      <c r="AE2206">
        <f t="shared" si="1142"/>
        <v>0</v>
      </c>
      <c r="AF2206">
        <f t="shared" si="1143"/>
        <v>0</v>
      </c>
      <c r="AG2206">
        <f t="shared" si="1144"/>
        <v>-4134.7076135934503</v>
      </c>
      <c r="AH2206">
        <f t="shared" si="1145"/>
        <v>0</v>
      </c>
      <c r="AI2206">
        <f t="shared" si="1146"/>
        <v>1</v>
      </c>
      <c r="AJ2206">
        <f t="shared" si="1147"/>
        <v>-2</v>
      </c>
      <c r="AK2206">
        <f t="shared" si="1148"/>
        <v>1</v>
      </c>
      <c r="AL2206">
        <f t="shared" si="1149"/>
        <v>2.105672694559158E-17</v>
      </c>
      <c r="AM2206">
        <f t="shared" si="1161"/>
        <v>0</v>
      </c>
      <c r="AN2206" s="22">
        <f t="shared" si="1150"/>
        <v>-7.7812589564284498E-20</v>
      </c>
      <c r="AO2206">
        <f t="shared" si="1162"/>
        <v>8.7622993148619343E-20</v>
      </c>
      <c r="AP2206">
        <f t="shared" si="1163"/>
        <v>4.2191266480747443E-17</v>
      </c>
      <c r="AQ2206">
        <f t="shared" si="1164"/>
        <v>8.7622993148619343E-20</v>
      </c>
      <c r="AR2206">
        <f t="shared" si="1165"/>
        <v>4.2191266480747443E-17</v>
      </c>
      <c r="AS2206">
        <f t="shared" si="1166"/>
        <v>0</v>
      </c>
      <c r="AT2206">
        <f t="shared" si="1167"/>
        <v>0</v>
      </c>
    </row>
    <row r="2207" spans="14:46" x14ac:dyDescent="0.25">
      <c r="N2207">
        <f t="shared" si="1168"/>
        <v>2194</v>
      </c>
      <c r="O2207">
        <f t="shared" si="1151"/>
        <v>4595.1028546506705</v>
      </c>
      <c r="P2207">
        <f t="shared" si="1152"/>
        <v>4135.5925691856037</v>
      </c>
      <c r="Q2207">
        <f t="shared" si="1153"/>
        <v>3.3644208155708401E-15</v>
      </c>
      <c r="R2207">
        <f t="shared" si="1154"/>
        <v>3.5519822705913539E-8</v>
      </c>
      <c r="S2207">
        <f t="shared" si="1155"/>
        <v>2.2429472103805599E-15</v>
      </c>
      <c r="T2207">
        <f t="shared" si="1136"/>
        <v>-3.5752517521684677E-11</v>
      </c>
      <c r="U2207">
        <f t="shared" si="1156"/>
        <v>-3.5752517521684677E-11</v>
      </c>
      <c r="V2207">
        <f t="shared" si="1157"/>
        <v>-2.3845969779768597E-11</v>
      </c>
      <c r="W2207">
        <f t="shared" si="1158"/>
        <v>-2.3845969779768597E-11</v>
      </c>
      <c r="X2207">
        <f t="shared" si="1137"/>
        <v>7.1138139225088378E-8</v>
      </c>
      <c r="Y2207">
        <f t="shared" si="1138"/>
        <v>9.4894459788547771E-8</v>
      </c>
      <c r="Z2207">
        <f t="shared" si="1139"/>
        <v>-1.0452095253540796E-6</v>
      </c>
      <c r="AA2207">
        <f t="shared" si="1140"/>
        <v>-5.0350694235906071E-4</v>
      </c>
      <c r="AB2207">
        <f t="shared" si="1159"/>
        <v>-1.3647697016783252E-10</v>
      </c>
      <c r="AC2207">
        <f t="shared" si="1160"/>
        <v>-1.2119680099899558E-10</v>
      </c>
      <c r="AD2207">
        <f t="shared" si="1141"/>
        <v>1</v>
      </c>
      <c r="AE2207">
        <f t="shared" si="1142"/>
        <v>0</v>
      </c>
      <c r="AF2207">
        <f t="shared" si="1143"/>
        <v>0</v>
      </c>
      <c r="AG2207">
        <f t="shared" si="1144"/>
        <v>-4136.5925691856037</v>
      </c>
      <c r="AH2207">
        <f t="shared" si="1145"/>
        <v>0</v>
      </c>
      <c r="AI2207">
        <f t="shared" si="1146"/>
        <v>1</v>
      </c>
      <c r="AJ2207">
        <f t="shared" si="1147"/>
        <v>-2</v>
      </c>
      <c r="AK2207">
        <f t="shared" si="1148"/>
        <v>1</v>
      </c>
      <c r="AL2207">
        <f t="shared" si="1149"/>
        <v>-2.5128937804099274E-4</v>
      </c>
      <c r="AM2207">
        <f t="shared" si="1161"/>
        <v>0</v>
      </c>
      <c r="AN2207" s="22">
        <f t="shared" si="1150"/>
        <v>9.2818627707526877E-7</v>
      </c>
      <c r="AO2207">
        <f t="shared" si="1162"/>
        <v>-1.0452095253540796E-6</v>
      </c>
      <c r="AP2207">
        <f t="shared" si="1163"/>
        <v>-5.0350694235906071E-4</v>
      </c>
      <c r="AQ2207">
        <f t="shared" si="1164"/>
        <v>-1.0452095253540796E-6</v>
      </c>
      <c r="AR2207">
        <f t="shared" si="1165"/>
        <v>-5.0350694235906071E-4</v>
      </c>
      <c r="AS2207">
        <f t="shared" si="1166"/>
        <v>0</v>
      </c>
      <c r="AT2207">
        <f t="shared" si="1167"/>
        <v>0</v>
      </c>
    </row>
    <row r="2208" spans="14:46" x14ac:dyDescent="0.25">
      <c r="N2208">
        <f t="shared" si="1168"/>
        <v>2195</v>
      </c>
      <c r="O2208">
        <f t="shared" si="1151"/>
        <v>4597.1972497530642</v>
      </c>
      <c r="P2208">
        <f t="shared" si="1152"/>
        <v>4137.4775247777579</v>
      </c>
      <c r="Q2208">
        <f t="shared" si="1153"/>
        <v>3.358293941102591E-15</v>
      </c>
      <c r="R2208">
        <f t="shared" si="1154"/>
        <v>3.5487465775057095E-8</v>
      </c>
      <c r="S2208">
        <f t="shared" si="1155"/>
        <v>2.2388626274017278E-15</v>
      </c>
      <c r="T2208">
        <f t="shared" si="1136"/>
        <v>3.5703652770582568E-11</v>
      </c>
      <c r="U2208">
        <f t="shared" si="1156"/>
        <v>3.5703652770582568E-11</v>
      </c>
      <c r="V2208">
        <f t="shared" si="1157"/>
        <v>2.3813373323475837E-11</v>
      </c>
      <c r="W2208">
        <f t="shared" si="1158"/>
        <v>2.3813373323475837E-11</v>
      </c>
      <c r="X2208">
        <f t="shared" si="1137"/>
        <v>7.1073290809004434E-8</v>
      </c>
      <c r="Y2208">
        <f t="shared" si="1138"/>
        <v>9.4807935660705829E-8</v>
      </c>
      <c r="Z2208">
        <f t="shared" si="1139"/>
        <v>1.0442573877957561E-6</v>
      </c>
      <c r="AA2208">
        <f t="shared" si="1140"/>
        <v>5.0327713155933374E-4</v>
      </c>
      <c r="AB2208">
        <f t="shared" si="1159"/>
        <v>1.3629052630079891E-10</v>
      </c>
      <c r="AC2208">
        <f t="shared" si="1160"/>
        <v>1.2103123165864759E-10</v>
      </c>
      <c r="AD2208">
        <f t="shared" si="1141"/>
        <v>1</v>
      </c>
      <c r="AE2208">
        <f t="shared" si="1142"/>
        <v>0</v>
      </c>
      <c r="AF2208">
        <f t="shared" si="1143"/>
        <v>0</v>
      </c>
      <c r="AG2208">
        <f t="shared" si="1144"/>
        <v>-4138.4775247777579</v>
      </c>
      <c r="AH2208">
        <f t="shared" si="1145"/>
        <v>0</v>
      </c>
      <c r="AI2208">
        <f t="shared" si="1146"/>
        <v>1</v>
      </c>
      <c r="AJ2208">
        <f t="shared" si="1147"/>
        <v>-2</v>
      </c>
      <c r="AK2208">
        <f t="shared" si="1148"/>
        <v>1</v>
      </c>
      <c r="AL2208">
        <f t="shared" si="1149"/>
        <v>2.511748954085707E-4</v>
      </c>
      <c r="AM2208">
        <f t="shared" si="1161"/>
        <v>0</v>
      </c>
      <c r="AN2208" s="22">
        <f t="shared" si="1150"/>
        <v>-9.2734074219230251E-7</v>
      </c>
      <c r="AO2208">
        <f t="shared" si="1162"/>
        <v>1.0442573877957561E-6</v>
      </c>
      <c r="AP2208">
        <f t="shared" si="1163"/>
        <v>5.0327713155933374E-4</v>
      </c>
      <c r="AQ2208">
        <f t="shared" si="1164"/>
        <v>1.0442573877957561E-6</v>
      </c>
      <c r="AR2208">
        <f t="shared" si="1165"/>
        <v>5.0327713155933374E-4</v>
      </c>
      <c r="AS2208">
        <f t="shared" si="1166"/>
        <v>0</v>
      </c>
      <c r="AT2208">
        <f t="shared" si="1167"/>
        <v>0</v>
      </c>
    </row>
    <row r="2209" spans="14:46" x14ac:dyDescent="0.25">
      <c r="N2209">
        <f t="shared" si="1168"/>
        <v>2196</v>
      </c>
      <c r="O2209">
        <f t="shared" si="1151"/>
        <v>4599.291644855457</v>
      </c>
      <c r="P2209">
        <f t="shared" si="1152"/>
        <v>4139.3624803699113</v>
      </c>
      <c r="Q2209">
        <f t="shared" si="1153"/>
        <v>4.6189988836665515E-40</v>
      </c>
      <c r="R2209">
        <f t="shared" si="1154"/>
        <v>4.8853958646562079E-33</v>
      </c>
      <c r="S2209">
        <f t="shared" si="1155"/>
        <v>3.0793325891110344E-40</v>
      </c>
      <c r="T2209">
        <f t="shared" si="1136"/>
        <v>-2.64703166557563E-23</v>
      </c>
      <c r="U2209">
        <f t="shared" si="1156"/>
        <v>-2.64703166557563E-23</v>
      </c>
      <c r="V2209">
        <f t="shared" si="1157"/>
        <v>-1.7654983508265749E-23</v>
      </c>
      <c r="W2209">
        <f t="shared" si="1158"/>
        <v>-1.7654983508265749E-23</v>
      </c>
      <c r="X2209">
        <f t="shared" si="1137"/>
        <v>9.7843262291232753E-33</v>
      </c>
      <c r="Y2209">
        <f t="shared" si="1138"/>
        <v>1.3051760616327839E-32</v>
      </c>
      <c r="Z2209">
        <f t="shared" si="1139"/>
        <v>3.8727738066057232E-19</v>
      </c>
      <c r="AA2209">
        <f t="shared" si="1140"/>
        <v>1.8673220235417921E-16</v>
      </c>
      <c r="AB2209">
        <f t="shared" si="1159"/>
        <v>0</v>
      </c>
      <c r="AC2209">
        <f t="shared" si="1160"/>
        <v>0</v>
      </c>
      <c r="AD2209">
        <f t="shared" si="1141"/>
        <v>1</v>
      </c>
      <c r="AE2209">
        <f t="shared" si="1142"/>
        <v>0</v>
      </c>
      <c r="AF2209">
        <f t="shared" si="1143"/>
        <v>0</v>
      </c>
      <c r="AG2209">
        <f t="shared" si="1144"/>
        <v>-4140.3624803699113</v>
      </c>
      <c r="AH2209">
        <f t="shared" si="1145"/>
        <v>0</v>
      </c>
      <c r="AI2209">
        <f t="shared" si="1146"/>
        <v>1</v>
      </c>
      <c r="AJ2209">
        <f t="shared" si="1147"/>
        <v>-2</v>
      </c>
      <c r="AK2209">
        <f t="shared" si="1148"/>
        <v>1</v>
      </c>
      <c r="AL2209">
        <f t="shared" si="1149"/>
        <v>9.319414256909842E-17</v>
      </c>
      <c r="AM2209">
        <f t="shared" si="1161"/>
        <v>0</v>
      </c>
      <c r="AN2209" s="22">
        <f t="shared" si="1150"/>
        <v>-3.4391721598237172E-19</v>
      </c>
      <c r="AO2209">
        <f t="shared" si="1162"/>
        <v>3.8727738066057232E-19</v>
      </c>
      <c r="AP2209">
        <f t="shared" si="1163"/>
        <v>1.8673220235417921E-16</v>
      </c>
      <c r="AQ2209">
        <f t="shared" si="1164"/>
        <v>3.8727738066057232E-19</v>
      </c>
      <c r="AR2209">
        <f t="shared" si="1165"/>
        <v>1.8673220235417921E-16</v>
      </c>
      <c r="AS2209">
        <f t="shared" si="1166"/>
        <v>0</v>
      </c>
      <c r="AT2209">
        <f t="shared" si="1167"/>
        <v>0</v>
      </c>
    </row>
    <row r="2210" spans="14:46" x14ac:dyDescent="0.25">
      <c r="N2210">
        <f t="shared" si="1168"/>
        <v>2197</v>
      </c>
      <c r="O2210">
        <f t="shared" si="1151"/>
        <v>4601.3860399578507</v>
      </c>
      <c r="P2210">
        <f t="shared" si="1152"/>
        <v>4141.2474359620655</v>
      </c>
      <c r="Q2210">
        <f t="shared" si="1153"/>
        <v>3.3460819757781969E-15</v>
      </c>
      <c r="R2210">
        <f t="shared" si="1154"/>
        <v>3.5422884413098777E-8</v>
      </c>
      <c r="S2210">
        <f t="shared" si="1155"/>
        <v>2.2307213171854648E-15</v>
      </c>
      <c r="T2210">
        <f t="shared" si="1136"/>
        <v>-3.5606190087655882E-11</v>
      </c>
      <c r="U2210">
        <f t="shared" si="1156"/>
        <v>-3.5606190087655882E-11</v>
      </c>
      <c r="V2210">
        <f t="shared" si="1157"/>
        <v>-2.3748358426500128E-11</v>
      </c>
      <c r="W2210">
        <f t="shared" si="1158"/>
        <v>-2.3748358426500128E-11</v>
      </c>
      <c r="X2210">
        <f t="shared" si="1137"/>
        <v>7.0943859710723477E-8</v>
      </c>
      <c r="Y2210">
        <f t="shared" si="1138"/>
        <v>9.4635242042012071E-8</v>
      </c>
      <c r="Z2210">
        <f t="shared" si="1139"/>
        <v>-1.0423570116245432E-6</v>
      </c>
      <c r="AA2210">
        <f t="shared" si="1140"/>
        <v>-5.0281813872585387E-4</v>
      </c>
      <c r="AB2210">
        <f t="shared" si="1159"/>
        <v>-1.359186561492084E-10</v>
      </c>
      <c r="AC2210">
        <f t="shared" si="1160"/>
        <v>-1.2070099663049688E-10</v>
      </c>
      <c r="AD2210">
        <f t="shared" si="1141"/>
        <v>1</v>
      </c>
      <c r="AE2210">
        <f t="shared" si="1142"/>
        <v>0</v>
      </c>
      <c r="AF2210">
        <f t="shared" si="1143"/>
        <v>0</v>
      </c>
      <c r="AG2210">
        <f t="shared" si="1144"/>
        <v>-4142.2474359620655</v>
      </c>
      <c r="AH2210">
        <f t="shared" si="1145"/>
        <v>0</v>
      </c>
      <c r="AI2210">
        <f t="shared" si="1146"/>
        <v>1</v>
      </c>
      <c r="AJ2210">
        <f t="shared" si="1147"/>
        <v>-2</v>
      </c>
      <c r="AK2210">
        <f t="shared" si="1148"/>
        <v>1</v>
      </c>
      <c r="AL2210">
        <f t="shared" si="1149"/>
        <v>-2.5094624279550651E-4</v>
      </c>
      <c r="AM2210">
        <f t="shared" si="1161"/>
        <v>0</v>
      </c>
      <c r="AN2210" s="22">
        <f t="shared" si="1150"/>
        <v>9.2565313484083883E-7</v>
      </c>
      <c r="AO2210">
        <f t="shared" si="1162"/>
        <v>-1.0423570116245432E-6</v>
      </c>
      <c r="AP2210">
        <f t="shared" si="1163"/>
        <v>-5.0281813872585387E-4</v>
      </c>
      <c r="AQ2210">
        <f t="shared" si="1164"/>
        <v>-1.0423570116245432E-6</v>
      </c>
      <c r="AR2210">
        <f t="shared" si="1165"/>
        <v>-5.0281813872585387E-4</v>
      </c>
      <c r="AS2210">
        <f t="shared" si="1166"/>
        <v>0</v>
      </c>
      <c r="AT2210">
        <f t="shared" si="1167"/>
        <v>0</v>
      </c>
    </row>
    <row r="2211" spans="14:46" x14ac:dyDescent="0.25">
      <c r="N2211">
        <f t="shared" si="1168"/>
        <v>2198</v>
      </c>
      <c r="O2211">
        <f t="shared" si="1151"/>
        <v>4603.4804350602435</v>
      </c>
      <c r="P2211">
        <f t="shared" si="1152"/>
        <v>4143.1323915542189</v>
      </c>
      <c r="Q2211">
        <f t="shared" si="1153"/>
        <v>3.3399968089514753E-15</v>
      </c>
      <c r="R2211">
        <f t="shared" si="1154"/>
        <v>3.5390659821289276E-8</v>
      </c>
      <c r="S2211">
        <f t="shared" si="1155"/>
        <v>2.2266645393009834E-15</v>
      </c>
      <c r="T2211">
        <f t="shared" si="1136"/>
        <v>3.555759175125582E-11</v>
      </c>
      <c r="U2211">
        <f t="shared" si="1156"/>
        <v>3.555759175125582E-11</v>
      </c>
      <c r="V2211">
        <f t="shared" si="1157"/>
        <v>2.3715939715852744E-11</v>
      </c>
      <c r="W2211">
        <f t="shared" si="1158"/>
        <v>2.3715939715852744E-11</v>
      </c>
      <c r="X2211">
        <f t="shared" si="1137"/>
        <v>7.0879276705998167E-8</v>
      </c>
      <c r="Y2211">
        <f t="shared" si="1138"/>
        <v>9.4549072120629765E-8</v>
      </c>
      <c r="Z2211">
        <f t="shared" si="1139"/>
        <v>1.0414087682827308E-6</v>
      </c>
      <c r="AA2211">
        <f t="shared" si="1140"/>
        <v>5.0258895611889488E-4</v>
      </c>
      <c r="AB2211">
        <f t="shared" si="1159"/>
        <v>1.3573322832239381E-10</v>
      </c>
      <c r="AC2211">
        <f t="shared" si="1160"/>
        <v>1.205363295731096E-10</v>
      </c>
      <c r="AD2211">
        <f t="shared" si="1141"/>
        <v>1</v>
      </c>
      <c r="AE2211">
        <f t="shared" si="1142"/>
        <v>0</v>
      </c>
      <c r="AF2211">
        <f t="shared" si="1143"/>
        <v>0</v>
      </c>
      <c r="AG2211">
        <f t="shared" si="1144"/>
        <v>-4144.1323915542189</v>
      </c>
      <c r="AH2211">
        <f t="shared" si="1145"/>
        <v>0</v>
      </c>
      <c r="AI2211">
        <f t="shared" si="1146"/>
        <v>1</v>
      </c>
      <c r="AJ2211">
        <f t="shared" si="1147"/>
        <v>-2</v>
      </c>
      <c r="AK2211">
        <f t="shared" si="1148"/>
        <v>1</v>
      </c>
      <c r="AL2211">
        <f t="shared" si="1149"/>
        <v>2.5083207253036099E-4</v>
      </c>
      <c r="AM2211">
        <f t="shared" si="1161"/>
        <v>0</v>
      </c>
      <c r="AN2211" s="22">
        <f t="shared" si="1150"/>
        <v>-9.2481105817287414E-7</v>
      </c>
      <c r="AO2211">
        <f t="shared" si="1162"/>
        <v>1.0414087682827308E-6</v>
      </c>
      <c r="AP2211">
        <f t="shared" si="1163"/>
        <v>5.0258895611889488E-4</v>
      </c>
      <c r="AQ2211">
        <f t="shared" si="1164"/>
        <v>1.0414087682827308E-6</v>
      </c>
      <c r="AR2211">
        <f t="shared" si="1165"/>
        <v>5.0258895611889488E-4</v>
      </c>
      <c r="AS2211">
        <f t="shared" si="1166"/>
        <v>0</v>
      </c>
      <c r="AT2211">
        <f t="shared" si="1167"/>
        <v>0</v>
      </c>
    </row>
    <row r="2212" spans="14:46" x14ac:dyDescent="0.25">
      <c r="N2212">
        <f t="shared" si="1168"/>
        <v>2199</v>
      </c>
      <c r="O2212">
        <f t="shared" si="1151"/>
        <v>4605.5748301626363</v>
      </c>
      <c r="P2212">
        <f t="shared" si="1152"/>
        <v>4145.0173471463731</v>
      </c>
      <c r="Q2212">
        <f t="shared" si="1153"/>
        <v>1.4463109666497308E-39</v>
      </c>
      <c r="R2212">
        <f t="shared" si="1154"/>
        <v>1.5339082016715716E-32</v>
      </c>
      <c r="S2212">
        <f t="shared" si="1155"/>
        <v>9.6420731109982048E-40</v>
      </c>
      <c r="T2212">
        <f t="shared" si="1136"/>
        <v>-4.6775919613516324E-23</v>
      </c>
      <c r="U2212">
        <f t="shared" si="1156"/>
        <v>-4.6775919613516324E-23</v>
      </c>
      <c r="V2212">
        <f t="shared" si="1157"/>
        <v>-3.1198250612281828E-23</v>
      </c>
      <c r="W2212">
        <f t="shared" si="1158"/>
        <v>-3.1198250612281828E-23</v>
      </c>
      <c r="X2212">
        <f t="shared" si="1137"/>
        <v>3.0720601448836814E-32</v>
      </c>
      <c r="Y2212">
        <f t="shared" si="1138"/>
        <v>4.097959081851561E-32</v>
      </c>
      <c r="Z2212">
        <f t="shared" si="1139"/>
        <v>6.852973364036168E-19</v>
      </c>
      <c r="AA2212">
        <f t="shared" si="1140"/>
        <v>3.3087803104222649E-16</v>
      </c>
      <c r="AB2212">
        <f t="shared" si="1159"/>
        <v>0</v>
      </c>
      <c r="AC2212">
        <f t="shared" si="1160"/>
        <v>0</v>
      </c>
      <c r="AD2212">
        <f t="shared" si="1141"/>
        <v>1</v>
      </c>
      <c r="AE2212">
        <f t="shared" si="1142"/>
        <v>0</v>
      </c>
      <c r="AF2212">
        <f t="shared" si="1143"/>
        <v>0</v>
      </c>
      <c r="AG2212">
        <f t="shared" si="1144"/>
        <v>-4146.0173471463731</v>
      </c>
      <c r="AH2212">
        <f t="shared" si="1145"/>
        <v>0</v>
      </c>
      <c r="AI2212">
        <f t="shared" si="1146"/>
        <v>1</v>
      </c>
      <c r="AJ2212">
        <f t="shared" si="1147"/>
        <v>-2</v>
      </c>
      <c r="AK2212">
        <f t="shared" si="1148"/>
        <v>1</v>
      </c>
      <c r="AL2212">
        <f t="shared" si="1149"/>
        <v>1.6513473031914415E-16</v>
      </c>
      <c r="AM2212">
        <f t="shared" si="1161"/>
        <v>0</v>
      </c>
      <c r="AN2212" s="22">
        <f t="shared" si="1150"/>
        <v>-6.0857040393823323E-19</v>
      </c>
      <c r="AO2212">
        <f t="shared" si="1162"/>
        <v>6.852973364036168E-19</v>
      </c>
      <c r="AP2212">
        <f t="shared" si="1163"/>
        <v>3.3087803104222654E-16</v>
      </c>
      <c r="AQ2212">
        <f t="shared" si="1164"/>
        <v>6.852973364036168E-19</v>
      </c>
      <c r="AR2212">
        <f t="shared" si="1165"/>
        <v>3.3087803104222654E-16</v>
      </c>
      <c r="AS2212">
        <f t="shared" si="1166"/>
        <v>0</v>
      </c>
      <c r="AT2212">
        <f t="shared" si="1167"/>
        <v>0</v>
      </c>
    </row>
    <row r="2213" spans="14:46" x14ac:dyDescent="0.25">
      <c r="N2213">
        <f t="shared" si="1168"/>
        <v>2200</v>
      </c>
      <c r="O2213">
        <f t="shared" si="1151"/>
        <v>4607.66922526503</v>
      </c>
      <c r="P2213">
        <f t="shared" si="1152"/>
        <v>4146.9023027385274</v>
      </c>
      <c r="Q2213">
        <f t="shared" si="1153"/>
        <v>3.3278679179486711E-15</v>
      </c>
      <c r="R2213">
        <f t="shared" si="1154"/>
        <v>3.5326342415616573E-8</v>
      </c>
      <c r="S2213">
        <f t="shared" si="1155"/>
        <v>2.2185786119657807E-15</v>
      </c>
      <c r="T2213">
        <f t="shared" si="1136"/>
        <v>-3.5460660081273183E-11</v>
      </c>
      <c r="U2213">
        <f t="shared" si="1156"/>
        <v>-3.5460660081273183E-11</v>
      </c>
      <c r="V2213">
        <f t="shared" si="1157"/>
        <v>-2.3651279098083896E-11</v>
      </c>
      <c r="W2213">
        <f t="shared" si="1158"/>
        <v>-2.3651279098083896E-11</v>
      </c>
      <c r="X2213">
        <f t="shared" si="1137"/>
        <v>7.0750374981820587E-8</v>
      </c>
      <c r="Y2213">
        <f t="shared" si="1138"/>
        <v>9.4377084981157636E-8</v>
      </c>
      <c r="Z2213">
        <f t="shared" si="1139"/>
        <v>-1.0395161593047781E-6</v>
      </c>
      <c r="AA2213">
        <f t="shared" si="1140"/>
        <v>-5.0213121709548694E-4</v>
      </c>
      <c r="AB2213">
        <f t="shared" si="1159"/>
        <v>-1.3536338332684344E-10</v>
      </c>
      <c r="AC2213">
        <f t="shared" si="1160"/>
        <v>-1.2020789296174676E-10</v>
      </c>
      <c r="AD2213">
        <f t="shared" si="1141"/>
        <v>1</v>
      </c>
      <c r="AE2213">
        <f t="shared" si="1142"/>
        <v>0</v>
      </c>
      <c r="AF2213">
        <f t="shared" si="1143"/>
        <v>0</v>
      </c>
      <c r="AG2213">
        <f t="shared" si="1144"/>
        <v>-4147.9023027385274</v>
      </c>
      <c r="AH2213">
        <f t="shared" si="1145"/>
        <v>0</v>
      </c>
      <c r="AI2213">
        <f t="shared" si="1146"/>
        <v>1</v>
      </c>
      <c r="AJ2213">
        <f t="shared" si="1147"/>
        <v>-2</v>
      </c>
      <c r="AK2213">
        <f t="shared" si="1148"/>
        <v>1</v>
      </c>
      <c r="AL2213">
        <f t="shared" si="1149"/>
        <v>-2.5060404337354865E-4</v>
      </c>
      <c r="AM2213">
        <f t="shared" si="1161"/>
        <v>0</v>
      </c>
      <c r="AN2213" s="22">
        <f t="shared" si="1150"/>
        <v>9.2313034838968076E-7</v>
      </c>
      <c r="AO2213">
        <f t="shared" si="1162"/>
        <v>-1.0395161593047781E-6</v>
      </c>
      <c r="AP2213">
        <f t="shared" si="1163"/>
        <v>-5.0213121709548694E-4</v>
      </c>
      <c r="AQ2213">
        <f t="shared" si="1164"/>
        <v>-1.0395161593047781E-6</v>
      </c>
      <c r="AR2213">
        <f t="shared" si="1165"/>
        <v>-5.0213121709548694E-4</v>
      </c>
      <c r="AS2213">
        <f t="shared" si="1166"/>
        <v>0</v>
      </c>
      <c r="AT2213">
        <f t="shared" si="1167"/>
        <v>0</v>
      </c>
    </row>
    <row r="2214" spans="14:46" x14ac:dyDescent="0.25">
      <c r="N2214">
        <f t="shared" si="1168"/>
        <v>2201</v>
      </c>
      <c r="O2214">
        <f t="shared" si="1151"/>
        <v>4609.7636203674228</v>
      </c>
      <c r="P2214">
        <f t="shared" si="1152"/>
        <v>4148.7872583306807</v>
      </c>
      <c r="Q2214">
        <f t="shared" si="1153"/>
        <v>3.3218241185223208E-15</v>
      </c>
      <c r="R2214">
        <f t="shared" si="1154"/>
        <v>3.5294249442115208E-8</v>
      </c>
      <c r="S2214">
        <f t="shared" si="1155"/>
        <v>2.2145494123482135E-15</v>
      </c>
      <c r="T2214">
        <f t="shared" si="1136"/>
        <v>3.5412326346440917E-11</v>
      </c>
      <c r="U2214">
        <f t="shared" si="1156"/>
        <v>3.5412326346440917E-11</v>
      </c>
      <c r="V2214">
        <f t="shared" si="1157"/>
        <v>2.3619036923217562E-11</v>
      </c>
      <c r="W2214">
        <f t="shared" si="1158"/>
        <v>2.3619036923217562E-11</v>
      </c>
      <c r="X2214">
        <f t="shared" si="1137"/>
        <v>7.068605594198799E-8</v>
      </c>
      <c r="Y2214">
        <f t="shared" si="1138"/>
        <v>9.4291267335405217E-8</v>
      </c>
      <c r="Z2214">
        <f t="shared" si="1139"/>
        <v>1.0385717889715356E-6</v>
      </c>
      <c r="AA2214">
        <f t="shared" si="1140"/>
        <v>5.0190266010878993E-4</v>
      </c>
      <c r="AB2214">
        <f t="shared" si="1159"/>
        <v>1.3517896462843128E-10</v>
      </c>
      <c r="AC2214">
        <f t="shared" si="1160"/>
        <v>1.2004412204935936E-10</v>
      </c>
      <c r="AD2214">
        <f t="shared" si="1141"/>
        <v>1</v>
      </c>
      <c r="AE2214">
        <f t="shared" si="1142"/>
        <v>0</v>
      </c>
      <c r="AF2214">
        <f t="shared" si="1143"/>
        <v>0</v>
      </c>
      <c r="AG2214">
        <f t="shared" si="1144"/>
        <v>-4149.7872583306807</v>
      </c>
      <c r="AH2214">
        <f t="shared" si="1145"/>
        <v>0</v>
      </c>
      <c r="AI2214">
        <f t="shared" si="1146"/>
        <v>1</v>
      </c>
      <c r="AJ2214">
        <f t="shared" si="1147"/>
        <v>-2</v>
      </c>
      <c r="AK2214">
        <f t="shared" si="1148"/>
        <v>1</v>
      </c>
      <c r="AL2214">
        <f t="shared" si="1149"/>
        <v>2.5049018419884332E-4</v>
      </c>
      <c r="AM2214">
        <f t="shared" si="1161"/>
        <v>0</v>
      </c>
      <c r="AN2214" s="22">
        <f t="shared" si="1150"/>
        <v>-9.2229171110324193E-7</v>
      </c>
      <c r="AO2214">
        <f t="shared" si="1162"/>
        <v>1.0385717889715356E-6</v>
      </c>
      <c r="AP2214">
        <f t="shared" si="1163"/>
        <v>5.0190266010878993E-4</v>
      </c>
      <c r="AQ2214">
        <f t="shared" si="1164"/>
        <v>1.0385717889715356E-6</v>
      </c>
      <c r="AR2214">
        <f t="shared" si="1165"/>
        <v>5.0190266010878993E-4</v>
      </c>
      <c r="AS2214">
        <f t="shared" si="1166"/>
        <v>0</v>
      </c>
      <c r="AT2214">
        <f t="shared" si="1167"/>
        <v>0</v>
      </c>
    </row>
    <row r="2215" spans="14:46" x14ac:dyDescent="0.25">
      <c r="N2215">
        <f t="shared" si="1168"/>
        <v>2202</v>
      </c>
      <c r="O2215">
        <f t="shared" si="1151"/>
        <v>4611.8580154698166</v>
      </c>
      <c r="P2215">
        <f t="shared" si="1152"/>
        <v>4150.672213922835</v>
      </c>
      <c r="Q2215">
        <f t="shared" si="1153"/>
        <v>3.5933588011920203E-41</v>
      </c>
      <c r="R2215">
        <f t="shared" si="1154"/>
        <v>3.8213995231813707E-34</v>
      </c>
      <c r="S2215">
        <f t="shared" si="1155"/>
        <v>2.3955725341280136E-41</v>
      </c>
      <c r="T2215">
        <f t="shared" si="1136"/>
        <v>7.3628996986077585E-24</v>
      </c>
      <c r="U2215">
        <f t="shared" si="1156"/>
        <v>7.3628996986077585E-24</v>
      </c>
      <c r="V2215">
        <f t="shared" si="1157"/>
        <v>4.910848330462863E-24</v>
      </c>
      <c r="W2215">
        <f t="shared" si="1158"/>
        <v>4.910848330462863E-24</v>
      </c>
      <c r="X2215">
        <f t="shared" si="1137"/>
        <v>7.6533570040247178E-34</v>
      </c>
      <c r="Y2215">
        <f t="shared" si="1138"/>
        <v>1.0209150471724569E-33</v>
      </c>
      <c r="Z2215">
        <f t="shared" si="1139"/>
        <v>-1.0801858821190435E-19</v>
      </c>
      <c r="AA2215">
        <f t="shared" si="1140"/>
        <v>-5.2224992010877084E-17</v>
      </c>
      <c r="AB2215">
        <f t="shared" si="1159"/>
        <v>0</v>
      </c>
      <c r="AC2215">
        <f t="shared" si="1160"/>
        <v>0</v>
      </c>
      <c r="AD2215">
        <f t="shared" si="1141"/>
        <v>1</v>
      </c>
      <c r="AE2215">
        <f t="shared" si="1142"/>
        <v>0</v>
      </c>
      <c r="AF2215">
        <f t="shared" si="1143"/>
        <v>0</v>
      </c>
      <c r="AG2215">
        <f t="shared" si="1144"/>
        <v>-4151.672213922835</v>
      </c>
      <c r="AH2215">
        <f t="shared" si="1145"/>
        <v>0</v>
      </c>
      <c r="AI2215">
        <f t="shared" si="1146"/>
        <v>1</v>
      </c>
      <c r="AJ2215">
        <f t="shared" si="1147"/>
        <v>-2</v>
      </c>
      <c r="AK2215">
        <f t="shared" si="1148"/>
        <v>1</v>
      </c>
      <c r="AL2215">
        <f t="shared" si="1149"/>
        <v>-2.6064533674090425E-17</v>
      </c>
      <c r="AM2215">
        <f t="shared" si="1161"/>
        <v>0</v>
      </c>
      <c r="AN2215" s="22">
        <f t="shared" si="1150"/>
        <v>9.5924662696234322E-20</v>
      </c>
      <c r="AO2215">
        <f t="shared" si="1162"/>
        <v>-1.0801858821190435E-19</v>
      </c>
      <c r="AP2215">
        <f t="shared" si="1163"/>
        <v>-5.2224992010877084E-17</v>
      </c>
      <c r="AQ2215">
        <f t="shared" si="1164"/>
        <v>-1.0801858821190435E-19</v>
      </c>
      <c r="AR2215">
        <f t="shared" si="1165"/>
        <v>-5.2224992010877084E-17</v>
      </c>
      <c r="AS2215">
        <f t="shared" si="1166"/>
        <v>0</v>
      </c>
      <c r="AT2215">
        <f t="shared" si="1167"/>
        <v>0</v>
      </c>
    </row>
    <row r="2216" spans="14:46" x14ac:dyDescent="0.25">
      <c r="N2216">
        <f t="shared" si="1168"/>
        <v>2203</v>
      </c>
      <c r="O2216">
        <f t="shared" si="1151"/>
        <v>4613.9524105722094</v>
      </c>
      <c r="P2216">
        <f t="shared" si="1152"/>
        <v>4152.5571695149883</v>
      </c>
      <c r="Q2216">
        <f t="shared" si="1153"/>
        <v>3.309777624607389E-15</v>
      </c>
      <c r="R2216">
        <f t="shared" si="1154"/>
        <v>3.5230194556233051E-8</v>
      </c>
      <c r="S2216">
        <f t="shared" si="1155"/>
        <v>2.2065184164049259E-15</v>
      </c>
      <c r="T2216">
        <f t="shared" si="1136"/>
        <v>-3.5315922077878608E-11</v>
      </c>
      <c r="U2216">
        <f t="shared" si="1156"/>
        <v>-3.5315922077878608E-11</v>
      </c>
      <c r="V2216">
        <f t="shared" si="1157"/>
        <v>-2.3554728174767325E-11</v>
      </c>
      <c r="W2216">
        <f t="shared" si="1158"/>
        <v>-2.3554728174767325E-11</v>
      </c>
      <c r="X2216">
        <f t="shared" si="1137"/>
        <v>7.0557680708988076E-8</v>
      </c>
      <c r="Y2216">
        <f t="shared" si="1138"/>
        <v>9.4119982826854769E-8</v>
      </c>
      <c r="Z2216">
        <f t="shared" si="1139"/>
        <v>-1.0366869049164864E-6</v>
      </c>
      <c r="AA2216">
        <f t="shared" si="1140"/>
        <v>-5.0144616976501488E-4</v>
      </c>
      <c r="AB2216">
        <f t="shared" si="1159"/>
        <v>-1.3481113102175349E-10</v>
      </c>
      <c r="AC2216">
        <f t="shared" si="1160"/>
        <v>-1.1971747162900646E-10</v>
      </c>
      <c r="AD2216">
        <f t="shared" si="1141"/>
        <v>1</v>
      </c>
      <c r="AE2216">
        <f t="shared" si="1142"/>
        <v>0</v>
      </c>
      <c r="AF2216">
        <f t="shared" si="1143"/>
        <v>0</v>
      </c>
      <c r="AG2216">
        <f t="shared" si="1144"/>
        <v>-4153.5571695149883</v>
      </c>
      <c r="AH2216">
        <f t="shared" si="1145"/>
        <v>0</v>
      </c>
      <c r="AI2216">
        <f t="shared" si="1146"/>
        <v>1</v>
      </c>
      <c r="AJ2216">
        <f t="shared" si="1147"/>
        <v>-2</v>
      </c>
      <c r="AK2216">
        <f t="shared" si="1148"/>
        <v>1</v>
      </c>
      <c r="AL2216">
        <f t="shared" si="1149"/>
        <v>-2.5026277595183215E-4</v>
      </c>
      <c r="AM2216">
        <f t="shared" si="1161"/>
        <v>0</v>
      </c>
      <c r="AN2216" s="22">
        <f t="shared" si="1150"/>
        <v>9.2061786135059807E-7</v>
      </c>
      <c r="AO2216">
        <f t="shared" si="1162"/>
        <v>-1.0366869049164864E-6</v>
      </c>
      <c r="AP2216">
        <f t="shared" si="1163"/>
        <v>-5.0144616976501488E-4</v>
      </c>
      <c r="AQ2216">
        <f t="shared" si="1164"/>
        <v>-1.0366869049164864E-6</v>
      </c>
      <c r="AR2216">
        <f t="shared" si="1165"/>
        <v>-5.0144616976501488E-4</v>
      </c>
      <c r="AS2216">
        <f t="shared" si="1166"/>
        <v>0</v>
      </c>
      <c r="AT2216">
        <f t="shared" si="1167"/>
        <v>0</v>
      </c>
    </row>
    <row r="2217" spans="14:46" x14ac:dyDescent="0.25">
      <c r="N2217">
        <f t="shared" si="1168"/>
        <v>2204</v>
      </c>
      <c r="O2217">
        <f t="shared" si="1151"/>
        <v>4616.0468056746022</v>
      </c>
      <c r="P2217">
        <f t="shared" si="1152"/>
        <v>4154.4421251071417</v>
      </c>
      <c r="Q2217">
        <f t="shared" si="1153"/>
        <v>3.3037748555775294E-15</v>
      </c>
      <c r="R2217">
        <f t="shared" si="1154"/>
        <v>3.519823248523767E-8</v>
      </c>
      <c r="S2217">
        <f t="shared" si="1155"/>
        <v>2.2025165703850193E-15</v>
      </c>
      <c r="T2217">
        <f t="shared" si="1136"/>
        <v>3.5267851146230318E-11</v>
      </c>
      <c r="U2217">
        <f t="shared" si="1156"/>
        <v>3.5267851146230318E-11</v>
      </c>
      <c r="V2217">
        <f t="shared" si="1157"/>
        <v>2.3522661335661845E-11</v>
      </c>
      <c r="W2217">
        <f t="shared" si="1158"/>
        <v>2.3522661335661845E-11</v>
      </c>
      <c r="X2217">
        <f t="shared" si="1137"/>
        <v>7.0493624197496368E-8</v>
      </c>
      <c r="Y2217">
        <f t="shared" si="1138"/>
        <v>9.4034515539139312E-8</v>
      </c>
      <c r="Z2217">
        <f t="shared" si="1139"/>
        <v>1.0357463865285901E-6</v>
      </c>
      <c r="AA2217">
        <f t="shared" si="1140"/>
        <v>5.0121823584036232E-4</v>
      </c>
      <c r="AB2217">
        <f t="shared" si="1159"/>
        <v>1.3462771459627319E-10</v>
      </c>
      <c r="AC2217">
        <f t="shared" si="1160"/>
        <v>1.195545907736956E-10</v>
      </c>
      <c r="AD2217">
        <f t="shared" si="1141"/>
        <v>1</v>
      </c>
      <c r="AE2217">
        <f t="shared" si="1142"/>
        <v>0</v>
      </c>
      <c r="AF2217">
        <f t="shared" si="1143"/>
        <v>0</v>
      </c>
      <c r="AG2217">
        <f t="shared" si="1144"/>
        <v>-4155.4421251071417</v>
      </c>
      <c r="AH2217">
        <f t="shared" si="1145"/>
        <v>0</v>
      </c>
      <c r="AI2217">
        <f t="shared" si="1146"/>
        <v>1</v>
      </c>
      <c r="AJ2217">
        <f t="shared" si="1147"/>
        <v>-2</v>
      </c>
      <c r="AK2217">
        <f t="shared" si="1148"/>
        <v>1</v>
      </c>
      <c r="AL2217">
        <f t="shared" si="1149"/>
        <v>2.5014922659781074E-4</v>
      </c>
      <c r="AM2217">
        <f t="shared" si="1161"/>
        <v>0</v>
      </c>
      <c r="AN2217" s="22">
        <f t="shared" si="1150"/>
        <v>-9.1978264474072418E-7</v>
      </c>
      <c r="AO2217">
        <f t="shared" si="1162"/>
        <v>1.0357463865285901E-6</v>
      </c>
      <c r="AP2217">
        <f t="shared" si="1163"/>
        <v>5.0121823584036221E-4</v>
      </c>
      <c r="AQ2217">
        <f t="shared" si="1164"/>
        <v>1.0357463865285901E-6</v>
      </c>
      <c r="AR2217">
        <f t="shared" si="1165"/>
        <v>5.0121823584036221E-4</v>
      </c>
      <c r="AS2217">
        <f t="shared" si="1166"/>
        <v>0</v>
      </c>
      <c r="AT2217">
        <f t="shared" si="1167"/>
        <v>0</v>
      </c>
    </row>
    <row r="2218" spans="14:46" x14ac:dyDescent="0.25">
      <c r="N2218">
        <f t="shared" si="1168"/>
        <v>2205</v>
      </c>
      <c r="O2218">
        <f t="shared" si="1151"/>
        <v>4618.1412007769959</v>
      </c>
      <c r="P2218">
        <f t="shared" si="1152"/>
        <v>4156.3270806992969</v>
      </c>
      <c r="Q2218">
        <f t="shared" si="1153"/>
        <v>1.1085511050633006E-40</v>
      </c>
      <c r="R2218">
        <f t="shared" si="1154"/>
        <v>1.1821161166983852E-33</v>
      </c>
      <c r="S2218">
        <f t="shared" si="1155"/>
        <v>7.390340700422004E-41</v>
      </c>
      <c r="T2218">
        <f t="shared" si="1136"/>
        <v>-1.2914701049477339E-23</v>
      </c>
      <c r="U2218">
        <f t="shared" si="1156"/>
        <v>-1.2914701049477339E-23</v>
      </c>
      <c r="V2218">
        <f t="shared" si="1157"/>
        <v>-8.6137393185840069E-24</v>
      </c>
      <c r="W2218">
        <f t="shared" si="1158"/>
        <v>-8.6137393185840069E-24</v>
      </c>
      <c r="X2218">
        <f t="shared" si="1137"/>
        <v>2.3674938005918257E-33</v>
      </c>
      <c r="Y2218">
        <f t="shared" si="1138"/>
        <v>3.1581024382267063E-33</v>
      </c>
      <c r="Z2218">
        <f t="shared" si="1139"/>
        <v>1.8972565675247744E-19</v>
      </c>
      <c r="AA2218">
        <f t="shared" si="1140"/>
        <v>9.1853591837385655E-17</v>
      </c>
      <c r="AB2218">
        <f t="shared" si="1159"/>
        <v>0</v>
      </c>
      <c r="AC2218">
        <f t="shared" si="1160"/>
        <v>0</v>
      </c>
      <c r="AD2218">
        <f t="shared" si="1141"/>
        <v>1</v>
      </c>
      <c r="AE2218">
        <f t="shared" si="1142"/>
        <v>0</v>
      </c>
      <c r="AF2218">
        <f t="shared" si="1143"/>
        <v>0</v>
      </c>
      <c r="AG2218">
        <f t="shared" si="1144"/>
        <v>-4157.3270806992969</v>
      </c>
      <c r="AH2218">
        <f t="shared" si="1145"/>
        <v>0</v>
      </c>
      <c r="AI2218">
        <f t="shared" si="1146"/>
        <v>1</v>
      </c>
      <c r="AJ2218">
        <f t="shared" si="1147"/>
        <v>-2</v>
      </c>
      <c r="AK2218">
        <f t="shared" si="1148"/>
        <v>1</v>
      </c>
      <c r="AL2218">
        <f t="shared" si="1149"/>
        <v>4.5842554076966303E-17</v>
      </c>
      <c r="AM2218">
        <f t="shared" si="1161"/>
        <v>0</v>
      </c>
      <c r="AN2218" s="22">
        <f t="shared" si="1150"/>
        <v>-1.684836834530555E-19</v>
      </c>
      <c r="AO2218">
        <f t="shared" si="1162"/>
        <v>1.8972565675247744E-19</v>
      </c>
      <c r="AP2218">
        <f t="shared" si="1163"/>
        <v>9.1853591837385655E-17</v>
      </c>
      <c r="AQ2218">
        <f t="shared" si="1164"/>
        <v>1.8972565675247744E-19</v>
      </c>
      <c r="AR2218">
        <f t="shared" si="1165"/>
        <v>9.1853591837385655E-17</v>
      </c>
      <c r="AS2218">
        <f t="shared" si="1166"/>
        <v>0</v>
      </c>
      <c r="AT2218">
        <f t="shared" si="1167"/>
        <v>0</v>
      </c>
    </row>
    <row r="2219" spans="14:46" x14ac:dyDescent="0.25">
      <c r="N2219">
        <f t="shared" si="1168"/>
        <v>2206</v>
      </c>
      <c r="O2219">
        <f t="shared" si="1151"/>
        <v>4620.2355958793896</v>
      </c>
      <c r="P2219">
        <f t="shared" si="1152"/>
        <v>4158.2120362914511</v>
      </c>
      <c r="Q2219">
        <f t="shared" si="1153"/>
        <v>3.2918100879456071E-15</v>
      </c>
      <c r="R2219">
        <f t="shared" si="1154"/>
        <v>3.5134438692372887E-8</v>
      </c>
      <c r="S2219">
        <f t="shared" si="1155"/>
        <v>2.1945400586304049E-15</v>
      </c>
      <c r="T2219">
        <f t="shared" si="1136"/>
        <v>-3.5171970697036726E-11</v>
      </c>
      <c r="U2219">
        <f t="shared" si="1156"/>
        <v>-3.5171970697036726E-11</v>
      </c>
      <c r="V2219">
        <f t="shared" si="1157"/>
        <v>-2.3458702066310965E-11</v>
      </c>
      <c r="W2219">
        <f t="shared" si="1158"/>
        <v>-2.3458702066310965E-11</v>
      </c>
      <c r="X2219">
        <f t="shared" si="1137"/>
        <v>7.0365772592272955E-8</v>
      </c>
      <c r="Y2219">
        <f t="shared" si="1138"/>
        <v>9.3863929839279254E-8</v>
      </c>
      <c r="Z2219">
        <f t="shared" si="1139"/>
        <v>-1.0338691854127059E-6</v>
      </c>
      <c r="AA2219">
        <f t="shared" si="1140"/>
        <v>-5.0076298907347078E-4</v>
      </c>
      <c r="AB2219">
        <f t="shared" si="1159"/>
        <v>-1.3426187872345619E-10</v>
      </c>
      <c r="AC2219">
        <f t="shared" si="1160"/>
        <v>-1.1922971441817339E-10</v>
      </c>
      <c r="AD2219">
        <f t="shared" si="1141"/>
        <v>1</v>
      </c>
      <c r="AE2219">
        <f t="shared" si="1142"/>
        <v>0</v>
      </c>
      <c r="AF2219">
        <f t="shared" si="1143"/>
        <v>0</v>
      </c>
      <c r="AG2219">
        <f t="shared" si="1144"/>
        <v>-4159.2120362914511</v>
      </c>
      <c r="AH2219">
        <f t="shared" si="1145"/>
        <v>0</v>
      </c>
      <c r="AI2219">
        <f t="shared" si="1146"/>
        <v>1</v>
      </c>
      <c r="AJ2219">
        <f t="shared" si="1147"/>
        <v>-2</v>
      </c>
      <c r="AK2219">
        <f t="shared" si="1148"/>
        <v>1</v>
      </c>
      <c r="AL2219">
        <f t="shared" si="1149"/>
        <v>-2.4992243672786765E-4</v>
      </c>
      <c r="AM2219">
        <f t="shared" si="1161"/>
        <v>0</v>
      </c>
      <c r="AN2219" s="22">
        <f t="shared" si="1150"/>
        <v>9.1811561773543821E-7</v>
      </c>
      <c r="AO2219">
        <f t="shared" si="1162"/>
        <v>-1.0338691854127059E-6</v>
      </c>
      <c r="AP2219">
        <f t="shared" si="1163"/>
        <v>-5.0076298907347078E-4</v>
      </c>
      <c r="AQ2219">
        <f t="shared" si="1164"/>
        <v>-1.0338691854127059E-6</v>
      </c>
      <c r="AR2219">
        <f t="shared" si="1165"/>
        <v>-5.0076298907347078E-4</v>
      </c>
      <c r="AS2219">
        <f t="shared" si="1166"/>
        <v>0</v>
      </c>
      <c r="AT2219">
        <f t="shared" si="1167"/>
        <v>0</v>
      </c>
    </row>
    <row r="2220" spans="14:46" x14ac:dyDescent="0.25">
      <c r="N2220">
        <f t="shared" si="1168"/>
        <v>2207</v>
      </c>
      <c r="O2220">
        <f t="shared" si="1151"/>
        <v>4622.3299909817824</v>
      </c>
      <c r="P2220">
        <f t="shared" si="1152"/>
        <v>4160.0969918836045</v>
      </c>
      <c r="Q2220">
        <f t="shared" si="1153"/>
        <v>3.2858480155139349E-15</v>
      </c>
      <c r="R2220">
        <f t="shared" si="1154"/>
        <v>3.5102606813014609E-8</v>
      </c>
      <c r="S2220">
        <f t="shared" si="1155"/>
        <v>2.190565343675957E-15</v>
      </c>
      <c r="T2220">
        <f t="shared" si="1136"/>
        <v>3.5124160784762294E-11</v>
      </c>
      <c r="U2220">
        <f t="shared" si="1156"/>
        <v>3.5124160784762294E-11</v>
      </c>
      <c r="V2220">
        <f t="shared" si="1157"/>
        <v>2.3426809372672357E-11</v>
      </c>
      <c r="W2220">
        <f t="shared" si="1158"/>
        <v>2.3426809372672357E-11</v>
      </c>
      <c r="X2220">
        <f t="shared" si="1137"/>
        <v>7.0301977182477339E-8</v>
      </c>
      <c r="Y2220">
        <f t="shared" si="1138"/>
        <v>9.3778811005235204E-8</v>
      </c>
      <c r="Z2220">
        <f t="shared" si="1139"/>
        <v>1.0329324980510143E-6</v>
      </c>
      <c r="AA2220">
        <f t="shared" si="1140"/>
        <v>5.0053567566709929E-4</v>
      </c>
      <c r="AB2220">
        <f t="shared" si="1159"/>
        <v>1.3407945777124827E-10</v>
      </c>
      <c r="AC2220">
        <f t="shared" si="1160"/>
        <v>1.1906771758157813E-10</v>
      </c>
      <c r="AD2220">
        <f t="shared" si="1141"/>
        <v>1</v>
      </c>
      <c r="AE2220">
        <f t="shared" si="1142"/>
        <v>0</v>
      </c>
      <c r="AF2220">
        <f t="shared" si="1143"/>
        <v>0</v>
      </c>
      <c r="AG2220">
        <f t="shared" si="1144"/>
        <v>-4161.0969918836045</v>
      </c>
      <c r="AH2220">
        <f t="shared" si="1145"/>
        <v>0</v>
      </c>
      <c r="AI2220">
        <f t="shared" si="1146"/>
        <v>1</v>
      </c>
      <c r="AJ2220">
        <f t="shared" si="1147"/>
        <v>-2</v>
      </c>
      <c r="AK2220">
        <f t="shared" si="1148"/>
        <v>1</v>
      </c>
      <c r="AL2220">
        <f t="shared" si="1149"/>
        <v>2.498091959319371E-4</v>
      </c>
      <c r="AM2220">
        <f t="shared" si="1161"/>
        <v>0</v>
      </c>
      <c r="AN2220" s="22">
        <f t="shared" si="1150"/>
        <v>-9.1728380322511785E-7</v>
      </c>
      <c r="AO2220">
        <f t="shared" si="1162"/>
        <v>1.0329324980510143E-6</v>
      </c>
      <c r="AP2220">
        <f t="shared" si="1163"/>
        <v>5.0053567566709929E-4</v>
      </c>
      <c r="AQ2220">
        <f t="shared" si="1164"/>
        <v>1.0329324980510143E-6</v>
      </c>
      <c r="AR2220">
        <f t="shared" si="1165"/>
        <v>5.0053567566709929E-4</v>
      </c>
      <c r="AS2220">
        <f t="shared" si="1166"/>
        <v>0</v>
      </c>
      <c r="AT2220">
        <f t="shared" si="1167"/>
        <v>0</v>
      </c>
    </row>
    <row r="2221" spans="14:46" x14ac:dyDescent="0.25">
      <c r="N2221">
        <f t="shared" si="1168"/>
        <v>2208</v>
      </c>
      <c r="O2221">
        <f t="shared" si="1151"/>
        <v>4624.4243860841752</v>
      </c>
      <c r="P2221">
        <f t="shared" si="1152"/>
        <v>4161.9819474757578</v>
      </c>
      <c r="Q2221">
        <f t="shared" si="1153"/>
        <v>7.2696544627903997E-40</v>
      </c>
      <c r="R2221">
        <f t="shared" si="1154"/>
        <v>7.7731874072387177E-33</v>
      </c>
      <c r="S2221">
        <f t="shared" si="1155"/>
        <v>4.8464363085269328E-40</v>
      </c>
      <c r="T2221">
        <f t="shared" si="1136"/>
        <v>-3.3027225684848563E-23</v>
      </c>
      <c r="U2221">
        <f t="shared" si="1156"/>
        <v>-3.3027225684848563E-23</v>
      </c>
      <c r="V2221">
        <f t="shared" si="1157"/>
        <v>-2.2028209160801027E-23</v>
      </c>
      <c r="W2221">
        <f t="shared" si="1158"/>
        <v>-2.2028209160801027E-23</v>
      </c>
      <c r="X2221">
        <f t="shared" si="1137"/>
        <v>1.5567792614292794E-32</v>
      </c>
      <c r="Y2221">
        <f t="shared" si="1138"/>
        <v>2.0766539409147918E-32</v>
      </c>
      <c r="Z2221">
        <f t="shared" si="1139"/>
        <v>4.8585322530602213E-19</v>
      </c>
      <c r="AA2221">
        <f t="shared" si="1140"/>
        <v>2.3553994062468001E-16</v>
      </c>
      <c r="AB2221">
        <f t="shared" si="1159"/>
        <v>0</v>
      </c>
      <c r="AC2221">
        <f t="shared" si="1160"/>
        <v>0</v>
      </c>
      <c r="AD2221">
        <f t="shared" si="1141"/>
        <v>1</v>
      </c>
      <c r="AE2221">
        <f t="shared" si="1142"/>
        <v>0</v>
      </c>
      <c r="AF2221">
        <f t="shared" si="1143"/>
        <v>0</v>
      </c>
      <c r="AG2221">
        <f t="shared" si="1144"/>
        <v>-4162.9819474757578</v>
      </c>
      <c r="AH2221">
        <f t="shared" si="1145"/>
        <v>0</v>
      </c>
      <c r="AI2221">
        <f t="shared" si="1146"/>
        <v>1</v>
      </c>
      <c r="AJ2221">
        <f t="shared" si="1147"/>
        <v>-2</v>
      </c>
      <c r="AK2221">
        <f t="shared" si="1148"/>
        <v>1</v>
      </c>
      <c r="AL2221">
        <f t="shared" si="1149"/>
        <v>1.1755424213304733E-16</v>
      </c>
      <c r="AM2221">
        <f t="shared" si="1161"/>
        <v>0</v>
      </c>
      <c r="AN2221" s="22">
        <f t="shared" si="1150"/>
        <v>-4.3145635858534212E-19</v>
      </c>
      <c r="AO2221">
        <f t="shared" si="1162"/>
        <v>4.8585322530602213E-19</v>
      </c>
      <c r="AP2221">
        <f t="shared" si="1163"/>
        <v>2.3553994062468001E-16</v>
      </c>
      <c r="AQ2221">
        <f t="shared" si="1164"/>
        <v>4.8585322530602213E-19</v>
      </c>
      <c r="AR2221">
        <f t="shared" si="1165"/>
        <v>2.3553994062468001E-16</v>
      </c>
      <c r="AS2221">
        <f t="shared" si="1166"/>
        <v>0</v>
      </c>
      <c r="AT2221">
        <f t="shared" si="1167"/>
        <v>0</v>
      </c>
    </row>
    <row r="2222" spans="14:46" x14ac:dyDescent="0.25">
      <c r="N2222">
        <f t="shared" si="1168"/>
        <v>2209</v>
      </c>
      <c r="O2222">
        <f t="shared" si="1151"/>
        <v>4626.518781186569</v>
      </c>
      <c r="P2222">
        <f t="shared" si="1152"/>
        <v>4163.8669030679121</v>
      </c>
      <c r="Q2222">
        <f t="shared" si="1153"/>
        <v>3.2739643097262334E-15</v>
      </c>
      <c r="R2222">
        <f t="shared" si="1154"/>
        <v>3.5039072696110407E-8</v>
      </c>
      <c r="S2222">
        <f t="shared" si="1155"/>
        <v>2.1826428731508227E-15</v>
      </c>
      <c r="T2222">
        <f t="shared" si="1136"/>
        <v>-3.5028800602004375E-11</v>
      </c>
      <c r="U2222">
        <f t="shared" si="1156"/>
        <v>-3.5028800602004375E-11</v>
      </c>
      <c r="V2222">
        <f t="shared" si="1157"/>
        <v>-2.33631972116347E-11</v>
      </c>
      <c r="W2222">
        <f t="shared" si="1158"/>
        <v>-2.33631972116347E-11</v>
      </c>
      <c r="X2222">
        <f t="shared" si="1137"/>
        <v>7.0174646361142375E-8</v>
      </c>
      <c r="Y2222">
        <f t="shared" si="1138"/>
        <v>9.3608920317887166E-8</v>
      </c>
      <c r="Z2222">
        <f t="shared" si="1139"/>
        <v>-1.0310629381759262E-6</v>
      </c>
      <c r="AA2222">
        <f t="shared" si="1140"/>
        <v>-5.0008166740236773E-4</v>
      </c>
      <c r="AB2222">
        <f t="shared" si="1159"/>
        <v>-1.3371560608837175E-10</v>
      </c>
      <c r="AC2222">
        <f t="shared" si="1160"/>
        <v>-1.1874460326336099E-10</v>
      </c>
      <c r="AD2222">
        <f t="shared" si="1141"/>
        <v>1</v>
      </c>
      <c r="AE2222">
        <f t="shared" si="1142"/>
        <v>0</v>
      </c>
      <c r="AF2222">
        <f t="shared" si="1143"/>
        <v>0</v>
      </c>
      <c r="AG2222">
        <f t="shared" si="1144"/>
        <v>-4164.8669030679121</v>
      </c>
      <c r="AH2222">
        <f t="shared" si="1145"/>
        <v>0</v>
      </c>
      <c r="AI2222">
        <f t="shared" si="1146"/>
        <v>1</v>
      </c>
      <c r="AJ2222">
        <f t="shared" si="1147"/>
        <v>-2</v>
      </c>
      <c r="AK2222">
        <f t="shared" si="1148"/>
        <v>1</v>
      </c>
      <c r="AL2222">
        <f t="shared" si="1149"/>
        <v>-2.4958302192021521E-4</v>
      </c>
      <c r="AM2222">
        <f t="shared" si="1161"/>
        <v>0</v>
      </c>
      <c r="AN2222" s="22">
        <f t="shared" si="1150"/>
        <v>9.1562356193741802E-7</v>
      </c>
      <c r="AO2222">
        <f t="shared" si="1162"/>
        <v>-1.0310629381759262E-6</v>
      </c>
      <c r="AP2222">
        <f t="shared" si="1163"/>
        <v>-5.0008166740236784E-4</v>
      </c>
      <c r="AQ2222">
        <f t="shared" si="1164"/>
        <v>-1.0310629381759262E-6</v>
      </c>
      <c r="AR2222">
        <f t="shared" si="1165"/>
        <v>-5.0008166740236784E-4</v>
      </c>
      <c r="AS2222">
        <f t="shared" si="1166"/>
        <v>0</v>
      </c>
      <c r="AT2222">
        <f t="shared" si="1167"/>
        <v>0</v>
      </c>
    </row>
    <row r="2223" spans="14:46" x14ac:dyDescent="0.25">
      <c r="N2223">
        <f t="shared" si="1168"/>
        <v>2210</v>
      </c>
      <c r="O2223">
        <f t="shared" si="1151"/>
        <v>4628.6131762889618</v>
      </c>
      <c r="P2223">
        <f t="shared" si="1152"/>
        <v>4165.7518586600654</v>
      </c>
      <c r="Q2223">
        <f t="shared" si="1153"/>
        <v>3.2680426032446075E-15</v>
      </c>
      <c r="R2223">
        <f t="shared" si="1154"/>
        <v>3.5007370302192566E-8</v>
      </c>
      <c r="S2223">
        <f t="shared" si="1155"/>
        <v>2.1786950688297376E-15</v>
      </c>
      <c r="T2223">
        <f t="shared" si="1136"/>
        <v>3.4981249939950128E-11</v>
      </c>
      <c r="U2223">
        <f t="shared" si="1156"/>
        <v>3.4981249939950128E-11</v>
      </c>
      <c r="V2223">
        <f t="shared" si="1157"/>
        <v>2.3331477482950291E-11</v>
      </c>
      <c r="W2223">
        <f t="shared" si="1158"/>
        <v>2.3331477482950291E-11</v>
      </c>
      <c r="X2223">
        <f t="shared" si="1137"/>
        <v>7.0111110635781978E-8</v>
      </c>
      <c r="Y2223">
        <f t="shared" si="1138"/>
        <v>9.3524148045678242E-8</v>
      </c>
      <c r="Z2223">
        <f t="shared" si="1139"/>
        <v>1.0301300610609552E-6</v>
      </c>
      <c r="AA2223">
        <f t="shared" si="1140"/>
        <v>4.9985497198329625E-4</v>
      </c>
      <c r="AB2223">
        <f t="shared" si="1159"/>
        <v>1.335341738650582E-10</v>
      </c>
      <c r="AC2223">
        <f t="shared" si="1160"/>
        <v>1.1858348445621256E-10</v>
      </c>
      <c r="AD2223">
        <f t="shared" si="1141"/>
        <v>1</v>
      </c>
      <c r="AE2223">
        <f t="shared" si="1142"/>
        <v>0</v>
      </c>
      <c r="AF2223">
        <f t="shared" si="1143"/>
        <v>0</v>
      </c>
      <c r="AG2223">
        <f t="shared" si="1144"/>
        <v>-4166.7518586600654</v>
      </c>
      <c r="AH2223">
        <f t="shared" si="1145"/>
        <v>0</v>
      </c>
      <c r="AI2223">
        <f t="shared" si="1146"/>
        <v>1</v>
      </c>
      <c r="AJ2223">
        <f t="shared" si="1147"/>
        <v>-2</v>
      </c>
      <c r="AK2223">
        <f t="shared" si="1148"/>
        <v>1</v>
      </c>
      <c r="AL2223">
        <f t="shared" si="1149"/>
        <v>2.4947008842611128E-4</v>
      </c>
      <c r="AM2223">
        <f t="shared" si="1161"/>
        <v>0</v>
      </c>
      <c r="AN2223" s="22">
        <f t="shared" si="1150"/>
        <v>-9.1479513107366162E-7</v>
      </c>
      <c r="AO2223">
        <f t="shared" si="1162"/>
        <v>1.0301300610609552E-6</v>
      </c>
      <c r="AP2223">
        <f t="shared" si="1163"/>
        <v>4.9985497198329625E-4</v>
      </c>
      <c r="AQ2223">
        <f t="shared" si="1164"/>
        <v>1.0301300610609552E-6</v>
      </c>
      <c r="AR2223">
        <f t="shared" si="1165"/>
        <v>4.9985497198329625E-4</v>
      </c>
      <c r="AS2223">
        <f t="shared" si="1166"/>
        <v>0</v>
      </c>
      <c r="AT2223">
        <f t="shared" si="1167"/>
        <v>0</v>
      </c>
    </row>
    <row r="2224" spans="14:46" x14ac:dyDescent="0.25">
      <c r="N2224">
        <f t="shared" si="1168"/>
        <v>2211</v>
      </c>
      <c r="O2224">
        <f t="shared" si="1151"/>
        <v>4630.7075713913555</v>
      </c>
      <c r="P2224">
        <f t="shared" si="1152"/>
        <v>4167.6368142522197</v>
      </c>
      <c r="Q2224">
        <f t="shared" si="1153"/>
        <v>2.7806512051155212E-40</v>
      </c>
      <c r="R2224">
        <f t="shared" si="1154"/>
        <v>2.9813381173337906E-33</v>
      </c>
      <c r="S2224">
        <f t="shared" si="1155"/>
        <v>1.8537674700770138E-40</v>
      </c>
      <c r="T2224">
        <f t="shared" si="1136"/>
        <v>2.0398488289239706E-23</v>
      </c>
      <c r="U2224">
        <f t="shared" si="1156"/>
        <v>2.0398488289239706E-23</v>
      </c>
      <c r="V2224">
        <f t="shared" si="1157"/>
        <v>1.3605196296764442E-23</v>
      </c>
      <c r="W2224">
        <f t="shared" si="1158"/>
        <v>1.3605196296764442E-23</v>
      </c>
      <c r="X2224">
        <f t="shared" si="1137"/>
        <v>5.9708796986530741E-33</v>
      </c>
      <c r="Y2224">
        <f t="shared" si="1138"/>
        <v>7.9648049612963347E-33</v>
      </c>
      <c r="Z2224">
        <f t="shared" si="1139"/>
        <v>-3.0048407774102649E-19</v>
      </c>
      <c r="AA2224">
        <f t="shared" si="1140"/>
        <v>-1.458711910315528E-16</v>
      </c>
      <c r="AB2224">
        <f t="shared" si="1159"/>
        <v>0</v>
      </c>
      <c r="AC2224">
        <f t="shared" si="1160"/>
        <v>0</v>
      </c>
      <c r="AD2224">
        <f t="shared" si="1141"/>
        <v>1</v>
      </c>
      <c r="AE2224">
        <f t="shared" si="1142"/>
        <v>0</v>
      </c>
      <c r="AF2224">
        <f t="shared" si="1143"/>
        <v>0</v>
      </c>
      <c r="AG2224">
        <f t="shared" si="1144"/>
        <v>-4168.6368142522197</v>
      </c>
      <c r="AH2224">
        <f t="shared" si="1145"/>
        <v>0</v>
      </c>
      <c r="AI2224">
        <f t="shared" si="1146"/>
        <v>1</v>
      </c>
      <c r="AJ2224">
        <f t="shared" si="1147"/>
        <v>-2</v>
      </c>
      <c r="AK2224">
        <f t="shared" si="1148"/>
        <v>1</v>
      </c>
      <c r="AL2224">
        <f t="shared" si="1149"/>
        <v>-7.2802174804331321E-17</v>
      </c>
      <c r="AM2224">
        <f t="shared" si="1161"/>
        <v>0</v>
      </c>
      <c r="AN2224" s="22">
        <f t="shared" si="1150"/>
        <v>2.6684142289013757E-19</v>
      </c>
      <c r="AO2224">
        <f t="shared" si="1162"/>
        <v>-3.0048407774102649E-19</v>
      </c>
      <c r="AP2224">
        <f t="shared" si="1163"/>
        <v>-1.4587119103155278E-16</v>
      </c>
      <c r="AQ2224">
        <f t="shared" si="1164"/>
        <v>-3.0048407774102649E-19</v>
      </c>
      <c r="AR2224">
        <f t="shared" si="1165"/>
        <v>-1.4587119103155278E-16</v>
      </c>
      <c r="AS2224">
        <f t="shared" si="1166"/>
        <v>0</v>
      </c>
      <c r="AT2224">
        <f t="shared" si="1167"/>
        <v>0</v>
      </c>
    </row>
    <row r="2225" spans="14:46" x14ac:dyDescent="0.25">
      <c r="N2225">
        <f t="shared" si="1168"/>
        <v>2212</v>
      </c>
      <c r="O2225">
        <f t="shared" si="1151"/>
        <v>4632.8019664937483</v>
      </c>
      <c r="P2225">
        <f t="shared" si="1152"/>
        <v>4169.5217698443739</v>
      </c>
      <c r="Q2225">
        <f t="shared" si="1153"/>
        <v>3.2562393011594847E-15</v>
      </c>
      <c r="R2225">
        <f t="shared" si="1154"/>
        <v>3.4944094453829594E-8</v>
      </c>
      <c r="S2225">
        <f t="shared" si="1155"/>
        <v>2.1708262007729899E-15</v>
      </c>
      <c r="T2225">
        <f t="shared" si="1136"/>
        <v>-3.4886406499537107E-11</v>
      </c>
      <c r="U2225">
        <f t="shared" si="1156"/>
        <v>-3.4886406499537107E-11</v>
      </c>
      <c r="V2225">
        <f t="shared" si="1157"/>
        <v>-2.3268210078688381E-11</v>
      </c>
      <c r="W2225">
        <f t="shared" si="1158"/>
        <v>-2.3268210078688381E-11</v>
      </c>
      <c r="X2225">
        <f t="shared" si="1137"/>
        <v>6.9984297773801779E-8</v>
      </c>
      <c r="Y2225">
        <f t="shared" si="1138"/>
        <v>9.3354948600504896E-8</v>
      </c>
      <c r="Z2225">
        <f t="shared" si="1139"/>
        <v>-1.0282681010113445E-6</v>
      </c>
      <c r="AA2225">
        <f t="shared" si="1140"/>
        <v>-4.9940219717383772E-4</v>
      </c>
      <c r="AB2225">
        <f t="shared" si="1159"/>
        <v>-1.3317229293823989E-10</v>
      </c>
      <c r="AC2225">
        <f t="shared" si="1160"/>
        <v>-1.1826212024549275E-10</v>
      </c>
      <c r="AD2225">
        <f t="shared" si="1141"/>
        <v>1</v>
      </c>
      <c r="AE2225">
        <f t="shared" si="1142"/>
        <v>0</v>
      </c>
      <c r="AF2225">
        <f t="shared" si="1143"/>
        <v>0</v>
      </c>
      <c r="AG2225">
        <f t="shared" si="1144"/>
        <v>-4170.5217698443739</v>
      </c>
      <c r="AH2225">
        <f t="shared" si="1145"/>
        <v>0</v>
      </c>
      <c r="AI2225">
        <f t="shared" si="1146"/>
        <v>1</v>
      </c>
      <c r="AJ2225">
        <f t="shared" si="1147"/>
        <v>-2</v>
      </c>
      <c r="AK2225">
        <f t="shared" si="1148"/>
        <v>1</v>
      </c>
      <c r="AL2225">
        <f t="shared" si="1149"/>
        <v>-2.492445277675563E-4</v>
      </c>
      <c r="AM2225">
        <f t="shared" si="1161"/>
        <v>0</v>
      </c>
      <c r="AN2225" s="22">
        <f t="shared" si="1150"/>
        <v>9.1314163872513521E-7</v>
      </c>
      <c r="AO2225">
        <f t="shared" si="1162"/>
        <v>-1.0282681010113445E-6</v>
      </c>
      <c r="AP2225">
        <f t="shared" si="1163"/>
        <v>-4.9940219717383772E-4</v>
      </c>
      <c r="AQ2225">
        <f t="shared" si="1164"/>
        <v>-1.0282681010113445E-6</v>
      </c>
      <c r="AR2225">
        <f t="shared" si="1165"/>
        <v>-4.9940219717383772E-4</v>
      </c>
      <c r="AS2225">
        <f t="shared" si="1166"/>
        <v>0</v>
      </c>
      <c r="AT2225">
        <f t="shared" si="1167"/>
        <v>0</v>
      </c>
    </row>
    <row r="2226" spans="14:46" x14ac:dyDescent="0.25">
      <c r="N2226">
        <f t="shared" si="1168"/>
        <v>2213</v>
      </c>
      <c r="O2226">
        <f t="shared" si="1151"/>
        <v>4634.8963615961411</v>
      </c>
      <c r="P2226">
        <f t="shared" si="1152"/>
        <v>4171.4067254365273</v>
      </c>
      <c r="Q2226">
        <f t="shared" si="1153"/>
        <v>3.2503576331164954E-15</v>
      </c>
      <c r="R2226">
        <f t="shared" si="1154"/>
        <v>3.4912520844010273E-8</v>
      </c>
      <c r="S2226">
        <f t="shared" si="1155"/>
        <v>2.1669050887443303E-15</v>
      </c>
      <c r="T2226">
        <f t="shared" si="1136"/>
        <v>3.4839113332846258E-11</v>
      </c>
      <c r="U2226">
        <f t="shared" si="1156"/>
        <v>3.4839113332846258E-11</v>
      </c>
      <c r="V2226">
        <f t="shared" si="1157"/>
        <v>2.323666214398692E-11</v>
      </c>
      <c r="W2226">
        <f t="shared" si="1158"/>
        <v>2.323666214398692E-11</v>
      </c>
      <c r="X2226">
        <f t="shared" si="1137"/>
        <v>6.9921020325364957E-8</v>
      </c>
      <c r="Y2226">
        <f t="shared" si="1138"/>
        <v>9.3270521011311395E-8</v>
      </c>
      <c r="Z2226">
        <f t="shared" si="1139"/>
        <v>1.0273390135053774E-6</v>
      </c>
      <c r="AA2226">
        <f t="shared" si="1140"/>
        <v>4.9917611722535133E-4</v>
      </c>
      <c r="AB2226">
        <f t="shared" si="1159"/>
        <v>1.3299184275420078E-10</v>
      </c>
      <c r="AC2226">
        <f t="shared" si="1160"/>
        <v>1.1810187352714959E-10</v>
      </c>
      <c r="AD2226">
        <f t="shared" si="1141"/>
        <v>1</v>
      </c>
      <c r="AE2226">
        <f t="shared" si="1142"/>
        <v>0</v>
      </c>
      <c r="AF2226">
        <f t="shared" si="1143"/>
        <v>0</v>
      </c>
      <c r="AG2226">
        <f t="shared" si="1144"/>
        <v>-4172.4067254365273</v>
      </c>
      <c r="AH2226">
        <f t="shared" si="1145"/>
        <v>0</v>
      </c>
      <c r="AI2226">
        <f t="shared" si="1146"/>
        <v>1</v>
      </c>
      <c r="AJ2226">
        <f t="shared" si="1147"/>
        <v>-2</v>
      </c>
      <c r="AK2226">
        <f t="shared" si="1148"/>
        <v>1</v>
      </c>
      <c r="AL2226">
        <f t="shared" si="1149"/>
        <v>2.4913190032608532E-4</v>
      </c>
      <c r="AM2226">
        <f t="shared" si="1161"/>
        <v>0</v>
      </c>
      <c r="AN2226" s="22">
        <f t="shared" si="1150"/>
        <v>-9.1231657318084843E-7</v>
      </c>
      <c r="AO2226">
        <f t="shared" si="1162"/>
        <v>1.0273390135053774E-6</v>
      </c>
      <c r="AP2226">
        <f t="shared" si="1163"/>
        <v>4.9917611722535143E-4</v>
      </c>
      <c r="AQ2226">
        <f t="shared" si="1164"/>
        <v>1.0273390135053774E-6</v>
      </c>
      <c r="AR2226">
        <f t="shared" si="1165"/>
        <v>4.9917611722535143E-4</v>
      </c>
      <c r="AS2226">
        <f t="shared" si="1166"/>
        <v>0</v>
      </c>
      <c r="AT2226">
        <f t="shared" si="1167"/>
        <v>0</v>
      </c>
    </row>
    <row r="2227" spans="14:46" x14ac:dyDescent="0.25">
      <c r="N2227">
        <f t="shared" si="1168"/>
        <v>2214</v>
      </c>
      <c r="O2227">
        <f t="shared" si="1151"/>
        <v>4636.9907566985348</v>
      </c>
      <c r="P2227">
        <f t="shared" si="1152"/>
        <v>4173.2916810286815</v>
      </c>
      <c r="Q2227">
        <f t="shared" si="1153"/>
        <v>6.6109018769165046E-44</v>
      </c>
      <c r="R2227">
        <f t="shared" si="1154"/>
        <v>7.1072759168730854E-37</v>
      </c>
      <c r="S2227">
        <f t="shared" si="1155"/>
        <v>4.4072679179443364E-44</v>
      </c>
      <c r="T2227">
        <f t="shared" si="1136"/>
        <v>3.1409816458355697E-25</v>
      </c>
      <c r="U2227">
        <f t="shared" si="1156"/>
        <v>3.1409816458355697E-25</v>
      </c>
      <c r="V2227">
        <f t="shared" si="1157"/>
        <v>2.094941785945052E-25</v>
      </c>
      <c r="W2227">
        <f t="shared" si="1158"/>
        <v>2.094941785945052E-25</v>
      </c>
      <c r="X2227">
        <f t="shared" si="1137"/>
        <v>1.4234081748380254E-36</v>
      </c>
      <c r="Y2227">
        <f t="shared" si="1138"/>
        <v>1.8987422405842767E-36</v>
      </c>
      <c r="Z2227">
        <f t="shared" si="1139"/>
        <v>-4.6331734860133476E-21</v>
      </c>
      <c r="AA2227">
        <f t="shared" si="1140"/>
        <v>-2.2522387383312864E-18</v>
      </c>
      <c r="AB2227">
        <f t="shared" si="1159"/>
        <v>0</v>
      </c>
      <c r="AC2227">
        <f t="shared" si="1160"/>
        <v>0</v>
      </c>
      <c r="AD2227">
        <f t="shared" si="1141"/>
        <v>1</v>
      </c>
      <c r="AE2227">
        <f t="shared" si="1142"/>
        <v>0</v>
      </c>
      <c r="AF2227">
        <f t="shared" si="1143"/>
        <v>0</v>
      </c>
      <c r="AG2227">
        <f t="shared" si="1144"/>
        <v>-4174.2916810286815</v>
      </c>
      <c r="AH2227">
        <f t="shared" si="1145"/>
        <v>0</v>
      </c>
      <c r="AI2227">
        <f t="shared" si="1146"/>
        <v>1</v>
      </c>
      <c r="AJ2227">
        <f t="shared" si="1147"/>
        <v>-2</v>
      </c>
      <c r="AK2227">
        <f t="shared" si="1148"/>
        <v>1</v>
      </c>
      <c r="AL2227">
        <f t="shared" si="1149"/>
        <v>-1.1240621510021511E-18</v>
      </c>
      <c r="AM2227">
        <f t="shared" si="1161"/>
        <v>0</v>
      </c>
      <c r="AN2227" s="22">
        <f t="shared" si="1150"/>
        <v>4.1144363269844272E-21</v>
      </c>
      <c r="AO2227">
        <f t="shared" si="1162"/>
        <v>-4.6331734860133476E-21</v>
      </c>
      <c r="AP2227">
        <f t="shared" si="1163"/>
        <v>-2.2522387383312864E-18</v>
      </c>
      <c r="AQ2227">
        <f t="shared" si="1164"/>
        <v>-4.6331734860133476E-21</v>
      </c>
      <c r="AR2227">
        <f t="shared" si="1165"/>
        <v>-2.2522387383312864E-18</v>
      </c>
      <c r="AS2227">
        <f t="shared" si="1166"/>
        <v>0</v>
      </c>
      <c r="AT2227">
        <f t="shared" si="1167"/>
        <v>0</v>
      </c>
    </row>
    <row r="2228" spans="14:46" x14ac:dyDescent="0.25">
      <c r="N2228">
        <f t="shared" si="1168"/>
        <v>2215</v>
      </c>
      <c r="O2228">
        <f t="shared" si="1151"/>
        <v>4639.0851518009276</v>
      </c>
      <c r="P2228">
        <f t="shared" si="1152"/>
        <v>4175.1766366208349</v>
      </c>
      <c r="Q2228">
        <f t="shared" si="1153"/>
        <v>3.2386340828145145E-15</v>
      </c>
      <c r="R2228">
        <f t="shared" si="1154"/>
        <v>3.4849501866254925E-8</v>
      </c>
      <c r="S2228">
        <f t="shared" si="1155"/>
        <v>2.1590893885430097E-15</v>
      </c>
      <c r="T2228">
        <f t="shared" si="1136"/>
        <v>-3.4744783139330105E-11</v>
      </c>
      <c r="U2228">
        <f t="shared" si="1156"/>
        <v>-3.4744783139330105E-11</v>
      </c>
      <c r="V2228">
        <f t="shared" si="1157"/>
        <v>-2.3173737164078733E-11</v>
      </c>
      <c r="W2228">
        <f t="shared" si="1158"/>
        <v>-2.3173737164078733E-11</v>
      </c>
      <c r="X2228">
        <f t="shared" si="1137"/>
        <v>6.9794722617255879E-8</v>
      </c>
      <c r="Y2228">
        <f t="shared" si="1138"/>
        <v>9.3102009063410331E-8</v>
      </c>
      <c r="Z2228">
        <f t="shared" si="1139"/>
        <v>-1.0254846121455968E-6</v>
      </c>
      <c r="AA2228">
        <f t="shared" si="1140"/>
        <v>-4.987245708514028E-4</v>
      </c>
      <c r="AB2228">
        <f t="shared" si="1159"/>
        <v>-1.3263191925855504E-10</v>
      </c>
      <c r="AC2228">
        <f t="shared" si="1160"/>
        <v>-1.177822475909128E-10</v>
      </c>
      <c r="AD2228">
        <f t="shared" si="1141"/>
        <v>1</v>
      </c>
      <c r="AE2228">
        <f t="shared" si="1142"/>
        <v>0</v>
      </c>
      <c r="AF2228">
        <f t="shared" si="1143"/>
        <v>0</v>
      </c>
      <c r="AG2228">
        <f t="shared" si="1144"/>
        <v>-4176.1766366208349</v>
      </c>
      <c r="AH2228">
        <f t="shared" si="1145"/>
        <v>0</v>
      </c>
      <c r="AI2228">
        <f t="shared" si="1146"/>
        <v>1</v>
      </c>
      <c r="AJ2228">
        <f t="shared" si="1147"/>
        <v>-2</v>
      </c>
      <c r="AK2228">
        <f t="shared" si="1148"/>
        <v>1</v>
      </c>
      <c r="AL2228">
        <f t="shared" si="1149"/>
        <v>-2.489069505290807E-4</v>
      </c>
      <c r="AM2228">
        <f t="shared" si="1161"/>
        <v>0</v>
      </c>
      <c r="AN2228" s="22">
        <f t="shared" si="1150"/>
        <v>9.1066979324144137E-7</v>
      </c>
      <c r="AO2228">
        <f t="shared" si="1162"/>
        <v>-1.0254846121455968E-6</v>
      </c>
      <c r="AP2228">
        <f t="shared" si="1163"/>
        <v>-4.987245708514028E-4</v>
      </c>
      <c r="AQ2228">
        <f t="shared" si="1164"/>
        <v>-1.0254846121455968E-6</v>
      </c>
      <c r="AR2228">
        <f t="shared" si="1165"/>
        <v>-4.987245708514028E-4</v>
      </c>
      <c r="AS2228">
        <f t="shared" si="1166"/>
        <v>0</v>
      </c>
      <c r="AT2228">
        <f t="shared" si="1167"/>
        <v>0</v>
      </c>
    </row>
    <row r="2229" spans="14:46" x14ac:dyDescent="0.25">
      <c r="N2229">
        <f t="shared" si="1168"/>
        <v>2216</v>
      </c>
      <c r="O2229">
        <f t="shared" si="1151"/>
        <v>4641.1795469033214</v>
      </c>
      <c r="P2229">
        <f t="shared" si="1152"/>
        <v>4177.0615922129891</v>
      </c>
      <c r="Q2229">
        <f t="shared" si="1153"/>
        <v>3.2327921287981186E-15</v>
      </c>
      <c r="R2229">
        <f t="shared" si="1154"/>
        <v>3.4818056343970742E-8</v>
      </c>
      <c r="S2229">
        <f t="shared" si="1155"/>
        <v>2.1551947525320792E-15</v>
      </c>
      <c r="T2229">
        <f t="shared" si="1136"/>
        <v>3.4697745727344395E-11</v>
      </c>
      <c r="U2229">
        <f t="shared" si="1156"/>
        <v>3.4697745727344395E-11</v>
      </c>
      <c r="V2229">
        <f t="shared" si="1157"/>
        <v>2.314235986186473E-11</v>
      </c>
      <c r="W2229">
        <f t="shared" si="1158"/>
        <v>2.314235986186473E-11</v>
      </c>
      <c r="X2229">
        <f t="shared" si="1137"/>
        <v>6.9731702047827262E-8</v>
      </c>
      <c r="Y2229">
        <f t="shared" si="1138"/>
        <v>9.301792429122501E-8</v>
      </c>
      <c r="Z2229">
        <f t="shared" si="1139"/>
        <v>1.0245592937509927E-6</v>
      </c>
      <c r="AA2229">
        <f t="shared" si="1140"/>
        <v>4.9849910387069569E-4</v>
      </c>
      <c r="AB2229">
        <f t="shared" si="1159"/>
        <v>1.3245244447841028E-10</v>
      </c>
      <c r="AC2229">
        <f t="shared" si="1160"/>
        <v>1.1762286706890046E-10</v>
      </c>
      <c r="AD2229">
        <f t="shared" si="1141"/>
        <v>1</v>
      </c>
      <c r="AE2229">
        <f t="shared" si="1142"/>
        <v>0</v>
      </c>
      <c r="AF2229">
        <f t="shared" si="1143"/>
        <v>0</v>
      </c>
      <c r="AG2229">
        <f t="shared" si="1144"/>
        <v>-4178.0615922129891</v>
      </c>
      <c r="AH2229">
        <f t="shared" si="1145"/>
        <v>0</v>
      </c>
      <c r="AI2229">
        <f t="shared" si="1146"/>
        <v>1</v>
      </c>
      <c r="AJ2229">
        <f t="shared" si="1147"/>
        <v>-2</v>
      </c>
      <c r="AK2229">
        <f t="shared" si="1148"/>
        <v>1</v>
      </c>
      <c r="AL2229">
        <f t="shared" si="1149"/>
        <v>2.4879462789794088E-4</v>
      </c>
      <c r="AM2229">
        <f t="shared" si="1161"/>
        <v>0</v>
      </c>
      <c r="AN2229" s="22">
        <f t="shared" si="1150"/>
        <v>-9.0984807481392271E-7</v>
      </c>
      <c r="AO2229">
        <f t="shared" si="1162"/>
        <v>1.0245592937509927E-6</v>
      </c>
      <c r="AP2229">
        <f t="shared" si="1163"/>
        <v>4.9849910387069569E-4</v>
      </c>
      <c r="AQ2229">
        <f t="shared" si="1164"/>
        <v>1.0245592937509927E-6</v>
      </c>
      <c r="AR2229">
        <f t="shared" si="1165"/>
        <v>4.9849910387069569E-4</v>
      </c>
      <c r="AS2229">
        <f t="shared" si="1166"/>
        <v>0</v>
      </c>
      <c r="AT2229">
        <f t="shared" si="1167"/>
        <v>0</v>
      </c>
    </row>
    <row r="2230" spans="14:46" x14ac:dyDescent="0.25">
      <c r="N2230">
        <f t="shared" si="1168"/>
        <v>2217</v>
      </c>
      <c r="O2230">
        <f t="shared" si="1151"/>
        <v>4643.2739420057142</v>
      </c>
      <c r="P2230">
        <f t="shared" si="1152"/>
        <v>4178.9465478051425</v>
      </c>
      <c r="Q2230">
        <f t="shared" si="1153"/>
        <v>2.583190036909528E-40</v>
      </c>
      <c r="R2230">
        <f t="shared" si="1154"/>
        <v>2.7846779428217869E-33</v>
      </c>
      <c r="S2230">
        <f t="shared" si="1155"/>
        <v>1.7221266912730187E-40</v>
      </c>
      <c r="T2230">
        <f t="shared" si="1136"/>
        <v>-1.9607595486734485E-23</v>
      </c>
      <c r="U2230">
        <f t="shared" si="1156"/>
        <v>-1.9607595486734485E-23</v>
      </c>
      <c r="V2230">
        <f t="shared" si="1157"/>
        <v>-1.3077677764695424E-23</v>
      </c>
      <c r="W2230">
        <f t="shared" si="1158"/>
        <v>-1.3077677764695424E-23</v>
      </c>
      <c r="X2230">
        <f t="shared" si="1137"/>
        <v>5.5769974815370291E-33</v>
      </c>
      <c r="Y2230">
        <f t="shared" si="1138"/>
        <v>7.4393799084036356E-33</v>
      </c>
      <c r="Z2230">
        <f t="shared" si="1139"/>
        <v>2.896185572877809E-19</v>
      </c>
      <c r="AA2230">
        <f t="shared" si="1140"/>
        <v>1.4097731988099071E-16</v>
      </c>
      <c r="AB2230">
        <f t="shared" si="1159"/>
        <v>0</v>
      </c>
      <c r="AC2230">
        <f t="shared" si="1160"/>
        <v>0</v>
      </c>
      <c r="AD2230">
        <f t="shared" si="1141"/>
        <v>1</v>
      </c>
      <c r="AE2230">
        <f t="shared" si="1142"/>
        <v>0</v>
      </c>
      <c r="AF2230">
        <f t="shared" si="1143"/>
        <v>0</v>
      </c>
      <c r="AG2230">
        <f t="shared" si="1144"/>
        <v>-4179.9465478051425</v>
      </c>
      <c r="AH2230">
        <f t="shared" si="1145"/>
        <v>0</v>
      </c>
      <c r="AI2230">
        <f t="shared" si="1146"/>
        <v>1</v>
      </c>
      <c r="AJ2230">
        <f t="shared" si="1147"/>
        <v>-2</v>
      </c>
      <c r="AK2230">
        <f t="shared" si="1148"/>
        <v>1</v>
      </c>
      <c r="AL2230">
        <f t="shared" si="1149"/>
        <v>7.0360063729246301E-17</v>
      </c>
      <c r="AM2230">
        <f t="shared" si="1161"/>
        <v>0</v>
      </c>
      <c r="AN2230" s="22">
        <f t="shared" si="1150"/>
        <v>-2.5719242249811006E-19</v>
      </c>
      <c r="AO2230">
        <f t="shared" si="1162"/>
        <v>2.896185572877809E-19</v>
      </c>
      <c r="AP2230">
        <f t="shared" si="1163"/>
        <v>1.4097731988099071E-16</v>
      </c>
      <c r="AQ2230">
        <f t="shared" si="1164"/>
        <v>2.896185572877809E-19</v>
      </c>
      <c r="AR2230">
        <f t="shared" si="1165"/>
        <v>1.4097731988099071E-16</v>
      </c>
      <c r="AS2230">
        <f t="shared" si="1166"/>
        <v>0</v>
      </c>
      <c r="AT2230">
        <f t="shared" si="1167"/>
        <v>0</v>
      </c>
    </row>
    <row r="2231" spans="14:46" x14ac:dyDescent="0.25">
      <c r="N2231">
        <f t="shared" si="1168"/>
        <v>2218</v>
      </c>
      <c r="O2231">
        <f t="shared" si="1151"/>
        <v>4645.368337108107</v>
      </c>
      <c r="P2231">
        <f t="shared" si="1152"/>
        <v>4180.8315033972967</v>
      </c>
      <c r="Q2231">
        <f t="shared" si="1153"/>
        <v>3.2211476845149049E-15</v>
      </c>
      <c r="R2231">
        <f t="shared" si="1154"/>
        <v>3.4755292848298358E-8</v>
      </c>
      <c r="S2231">
        <f t="shared" si="1155"/>
        <v>2.1474317896766029E-15</v>
      </c>
      <c r="T2231">
        <f t="shared" si="1136"/>
        <v>-3.460392531364869E-11</v>
      </c>
      <c r="U2231">
        <f t="shared" si="1156"/>
        <v>-3.460392531364869E-11</v>
      </c>
      <c r="V2231">
        <f t="shared" si="1157"/>
        <v>-2.3079774992822724E-11</v>
      </c>
      <c r="W2231">
        <f t="shared" si="1158"/>
        <v>-2.3079774992822724E-11</v>
      </c>
      <c r="X2231">
        <f t="shared" si="1137"/>
        <v>6.9605916707001362E-8</v>
      </c>
      <c r="Y2231">
        <f t="shared" si="1138"/>
        <v>9.2850096120922482E-8</v>
      </c>
      <c r="Z2231">
        <f t="shared" si="1139"/>
        <v>-1.0227124102228E-6</v>
      </c>
      <c r="AA2231">
        <f t="shared" si="1140"/>
        <v>-4.9804878093943363E-4</v>
      </c>
      <c r="AB2231">
        <f t="shared" si="1159"/>
        <v>-1.3209446519701803E-10</v>
      </c>
      <c r="AC2231">
        <f t="shared" si="1160"/>
        <v>-1.1730496767001077E-10</v>
      </c>
      <c r="AD2231">
        <f t="shared" si="1141"/>
        <v>1</v>
      </c>
      <c r="AE2231">
        <f t="shared" si="1142"/>
        <v>0</v>
      </c>
      <c r="AF2231">
        <f t="shared" si="1143"/>
        <v>0</v>
      </c>
      <c r="AG2231">
        <f t="shared" si="1144"/>
        <v>-4181.8315033972967</v>
      </c>
      <c r="AH2231">
        <f t="shared" si="1145"/>
        <v>0</v>
      </c>
      <c r="AI2231">
        <f t="shared" si="1146"/>
        <v>1</v>
      </c>
      <c r="AJ2231">
        <f t="shared" si="1147"/>
        <v>-2</v>
      </c>
      <c r="AK2231">
        <f t="shared" si="1148"/>
        <v>1</v>
      </c>
      <c r="AL2231">
        <f t="shared" si="1149"/>
        <v>-2.4857028648421682E-4</v>
      </c>
      <c r="AM2231">
        <f t="shared" si="1161"/>
        <v>0</v>
      </c>
      <c r="AN2231" s="22">
        <f t="shared" si="1150"/>
        <v>9.0820797099992795E-7</v>
      </c>
      <c r="AO2231">
        <f t="shared" si="1162"/>
        <v>-1.0227124102228E-6</v>
      </c>
      <c r="AP2231">
        <f t="shared" si="1163"/>
        <v>-4.9804878093943352E-4</v>
      </c>
      <c r="AQ2231">
        <f t="shared" si="1164"/>
        <v>-1.0227124102228E-6</v>
      </c>
      <c r="AR2231">
        <f t="shared" si="1165"/>
        <v>-4.9804878093943352E-4</v>
      </c>
      <c r="AS2231">
        <f t="shared" si="1166"/>
        <v>0</v>
      </c>
      <c r="AT2231">
        <f t="shared" si="1167"/>
        <v>0</v>
      </c>
    </row>
    <row r="2232" spans="14:46" x14ac:dyDescent="0.25">
      <c r="N2232">
        <f t="shared" si="1168"/>
        <v>2219</v>
      </c>
      <c r="O2232">
        <f t="shared" si="1151"/>
        <v>4647.4627322105007</v>
      </c>
      <c r="P2232">
        <f t="shared" si="1152"/>
        <v>4182.716458989451</v>
      </c>
      <c r="Q2232">
        <f t="shared" si="1153"/>
        <v>3.2153451231688288E-15</v>
      </c>
      <c r="R2232">
        <f t="shared" si="1154"/>
        <v>3.4723974721616298E-8</v>
      </c>
      <c r="S2232">
        <f t="shared" si="1155"/>
        <v>2.1435634154458861E-15</v>
      </c>
      <c r="T2232">
        <f t="shared" si="1136"/>
        <v>3.4557141929883427E-11</v>
      </c>
      <c r="U2232">
        <f t="shared" si="1156"/>
        <v>3.4557141929883427E-11</v>
      </c>
      <c r="V2232">
        <f t="shared" si="1157"/>
        <v>2.3048567171059739E-11</v>
      </c>
      <c r="W2232">
        <f t="shared" si="1158"/>
        <v>2.3048567171059739E-11</v>
      </c>
      <c r="X2232">
        <f t="shared" si="1137"/>
        <v>6.9543151627964956E-8</v>
      </c>
      <c r="Y2232">
        <f t="shared" si="1138"/>
        <v>9.2766352312154291E-8</v>
      </c>
      <c r="Z2232">
        <f t="shared" si="1139"/>
        <v>1.0217908405792487E-6</v>
      </c>
      <c r="AA2232">
        <f t="shared" si="1140"/>
        <v>4.9782392443673039E-4</v>
      </c>
      <c r="AB2232">
        <f t="shared" si="1159"/>
        <v>1.3191595923911519E-10</v>
      </c>
      <c r="AC2232">
        <f t="shared" si="1160"/>
        <v>1.1714644749956705E-10</v>
      </c>
      <c r="AD2232">
        <f t="shared" si="1141"/>
        <v>1</v>
      </c>
      <c r="AE2232">
        <f t="shared" si="1142"/>
        <v>0</v>
      </c>
      <c r="AF2232">
        <f t="shared" si="1143"/>
        <v>0</v>
      </c>
      <c r="AG2232">
        <f t="shared" si="1144"/>
        <v>-4183.716458989451</v>
      </c>
      <c r="AH2232">
        <f t="shared" si="1145"/>
        <v>0</v>
      </c>
      <c r="AI2232">
        <f t="shared" si="1146"/>
        <v>1</v>
      </c>
      <c r="AJ2232">
        <f t="shared" si="1147"/>
        <v>-2</v>
      </c>
      <c r="AK2232">
        <f t="shared" si="1148"/>
        <v>1</v>
      </c>
      <c r="AL2232">
        <f t="shared" si="1149"/>
        <v>2.4845826742756096E-4</v>
      </c>
      <c r="AM2232">
        <f t="shared" si="1161"/>
        <v>0</v>
      </c>
      <c r="AN2232" s="22">
        <f t="shared" si="1150"/>
        <v>-9.0738958160843021E-7</v>
      </c>
      <c r="AO2232">
        <f t="shared" si="1162"/>
        <v>1.0217908405792487E-6</v>
      </c>
      <c r="AP2232">
        <f t="shared" si="1163"/>
        <v>4.9782392443673039E-4</v>
      </c>
      <c r="AQ2232">
        <f t="shared" si="1164"/>
        <v>1.0217908405792487E-6</v>
      </c>
      <c r="AR2232">
        <f t="shared" si="1165"/>
        <v>4.9782392443673039E-4</v>
      </c>
      <c r="AS2232">
        <f t="shared" si="1166"/>
        <v>0</v>
      </c>
      <c r="AT2232">
        <f t="shared" si="1167"/>
        <v>0</v>
      </c>
    </row>
    <row r="2233" spans="14:46" x14ac:dyDescent="0.25">
      <c r="N2233">
        <f t="shared" si="1168"/>
        <v>2220</v>
      </c>
      <c r="O2233">
        <f t="shared" si="1151"/>
        <v>4649.5571273128944</v>
      </c>
      <c r="P2233">
        <f t="shared" si="1152"/>
        <v>4184.6014145816052</v>
      </c>
      <c r="Q2233">
        <f t="shared" si="1153"/>
        <v>7.3891863460128167E-40</v>
      </c>
      <c r="R2233">
        <f t="shared" si="1154"/>
        <v>7.9871124627996083E-33</v>
      </c>
      <c r="S2233">
        <f t="shared" si="1155"/>
        <v>4.9261242306752114E-40</v>
      </c>
      <c r="T2233">
        <f t="shared" si="1136"/>
        <v>3.3117411483735134E-23</v>
      </c>
      <c r="U2233">
        <f t="shared" si="1156"/>
        <v>3.3117411483735134E-23</v>
      </c>
      <c r="V2233">
        <f t="shared" si="1157"/>
        <v>2.2088306048286444E-23</v>
      </c>
      <c r="W2233">
        <f t="shared" si="1158"/>
        <v>2.2088306048286444E-23</v>
      </c>
      <c r="X2233">
        <f t="shared" si="1137"/>
        <v>1.5996113204345711E-32</v>
      </c>
      <c r="Y2233">
        <f t="shared" si="1138"/>
        <v>2.1337841830672825E-32</v>
      </c>
      <c r="Z2233">
        <f t="shared" si="1139"/>
        <v>-4.8983128246850099E-19</v>
      </c>
      <c r="AA2233">
        <f t="shared" si="1140"/>
        <v>-2.3875671320103777E-16</v>
      </c>
      <c r="AB2233">
        <f t="shared" si="1159"/>
        <v>0</v>
      </c>
      <c r="AC2233">
        <f t="shared" si="1160"/>
        <v>0</v>
      </c>
      <c r="AD2233">
        <f t="shared" si="1141"/>
        <v>1</v>
      </c>
      <c r="AE2233">
        <f t="shared" si="1142"/>
        <v>0</v>
      </c>
      <c r="AF2233">
        <f t="shared" si="1143"/>
        <v>0</v>
      </c>
      <c r="AG2233">
        <f t="shared" si="1144"/>
        <v>-4185.6014145816052</v>
      </c>
      <c r="AH2233">
        <f t="shared" si="1145"/>
        <v>0</v>
      </c>
      <c r="AI2233">
        <f t="shared" si="1146"/>
        <v>1</v>
      </c>
      <c r="AJ2233">
        <f t="shared" si="1147"/>
        <v>-2</v>
      </c>
      <c r="AK2233">
        <f t="shared" si="1148"/>
        <v>1</v>
      </c>
      <c r="AL2233">
        <f t="shared" si="1149"/>
        <v>-1.1916086208757027E-16</v>
      </c>
      <c r="AM2233">
        <f t="shared" si="1161"/>
        <v>0</v>
      </c>
      <c r="AN2233" s="22">
        <f t="shared" si="1150"/>
        <v>4.3498902589725049E-19</v>
      </c>
      <c r="AO2233">
        <f t="shared" si="1162"/>
        <v>-4.8983128246850099E-19</v>
      </c>
      <c r="AP2233">
        <f t="shared" si="1163"/>
        <v>-2.3875671320103777E-16</v>
      </c>
      <c r="AQ2233">
        <f t="shared" si="1164"/>
        <v>-4.8983128246850099E-19</v>
      </c>
      <c r="AR2233">
        <f t="shared" si="1165"/>
        <v>-2.3875671320103777E-16</v>
      </c>
      <c r="AS2233">
        <f t="shared" si="1166"/>
        <v>0</v>
      </c>
      <c r="AT2233">
        <f t="shared" si="1167"/>
        <v>0</v>
      </c>
    </row>
    <row r="2234" spans="14:46" x14ac:dyDescent="0.25">
      <c r="N2234">
        <f t="shared" si="1168"/>
        <v>2221</v>
      </c>
      <c r="O2234">
        <f t="shared" si="1151"/>
        <v>4651.6515224152872</v>
      </c>
      <c r="P2234">
        <f t="shared" si="1152"/>
        <v>4186.4863701737586</v>
      </c>
      <c r="Q2234">
        <f t="shared" si="1153"/>
        <v>3.2037791452355033E-15</v>
      </c>
      <c r="R2234">
        <f t="shared" si="1154"/>
        <v>3.466146532890799E-8</v>
      </c>
      <c r="S2234">
        <f t="shared" si="1155"/>
        <v>2.1358527634903357E-15</v>
      </c>
      <c r="T2234">
        <f t="shared" si="1136"/>
        <v>-3.446382785696238E-11</v>
      </c>
      <c r="U2234">
        <f t="shared" si="1156"/>
        <v>-3.446382785696238E-11</v>
      </c>
      <c r="V2234">
        <f t="shared" si="1157"/>
        <v>-2.2986320118103285E-11</v>
      </c>
      <c r="W2234">
        <f t="shared" si="1158"/>
        <v>-2.2986320118103285E-11</v>
      </c>
      <c r="X2234">
        <f t="shared" si="1137"/>
        <v>6.9417875886723154E-8</v>
      </c>
      <c r="Y2234">
        <f t="shared" si="1138"/>
        <v>9.2599204224995886E-8</v>
      </c>
      <c r="Z2234">
        <f t="shared" si="1139"/>
        <v>-1.0199514343006348E-6</v>
      </c>
      <c r="AA2234">
        <f t="shared" si="1140"/>
        <v>-4.9737481998261151E-4</v>
      </c>
      <c r="AB2234">
        <f t="shared" si="1159"/>
        <v>-1.3155991106200408E-10</v>
      </c>
      <c r="AC2234">
        <f t="shared" si="1160"/>
        <v>-1.1683026299586146E-10</v>
      </c>
      <c r="AD2234">
        <f t="shared" si="1141"/>
        <v>1</v>
      </c>
      <c r="AE2234">
        <f t="shared" si="1142"/>
        <v>0</v>
      </c>
      <c r="AF2234">
        <f t="shared" si="1143"/>
        <v>0</v>
      </c>
      <c r="AG2234">
        <f t="shared" si="1144"/>
        <v>-4187.4863701737586</v>
      </c>
      <c r="AH2234">
        <f t="shared" si="1145"/>
        <v>0</v>
      </c>
      <c r="AI2234">
        <f t="shared" si="1146"/>
        <v>1</v>
      </c>
      <c r="AJ2234">
        <f t="shared" si="1147"/>
        <v>-2</v>
      </c>
      <c r="AK2234">
        <f t="shared" si="1148"/>
        <v>1</v>
      </c>
      <c r="AL2234">
        <f t="shared" si="1149"/>
        <v>-2.4823453193236503E-4</v>
      </c>
      <c r="AM2234">
        <f t="shared" si="1161"/>
        <v>0</v>
      </c>
      <c r="AN2234" s="22">
        <f t="shared" si="1150"/>
        <v>9.0575611788144697E-7</v>
      </c>
      <c r="AO2234">
        <f t="shared" si="1162"/>
        <v>-1.0199514343006348E-6</v>
      </c>
      <c r="AP2234">
        <f t="shared" si="1163"/>
        <v>-4.9737481998261151E-4</v>
      </c>
      <c r="AQ2234">
        <f t="shared" si="1164"/>
        <v>-1.0199514343006348E-6</v>
      </c>
      <c r="AR2234">
        <f t="shared" si="1165"/>
        <v>-4.9737481998261151E-4</v>
      </c>
      <c r="AS2234">
        <f t="shared" si="1166"/>
        <v>0</v>
      </c>
      <c r="AT2234">
        <f t="shared" si="1167"/>
        <v>0</v>
      </c>
    </row>
    <row r="2235" spans="14:46" x14ac:dyDescent="0.25">
      <c r="N2235">
        <f t="shared" si="1168"/>
        <v>2222</v>
      </c>
      <c r="O2235">
        <f t="shared" si="1151"/>
        <v>4653.74591751768</v>
      </c>
      <c r="P2235">
        <f t="shared" si="1152"/>
        <v>4188.3713257659119</v>
      </c>
      <c r="Q2235">
        <f t="shared" si="1153"/>
        <v>3.1980156582398244E-15</v>
      </c>
      <c r="R2235">
        <f t="shared" si="1154"/>
        <v>3.4630273910633618E-8</v>
      </c>
      <c r="S2235">
        <f t="shared" si="1155"/>
        <v>2.1320104388265493E-15</v>
      </c>
      <c r="T2235">
        <f t="shared" si="1136"/>
        <v>3.4417296788827458E-11</v>
      </c>
      <c r="U2235">
        <f t="shared" si="1156"/>
        <v>3.4417296788827458E-11</v>
      </c>
      <c r="V2235">
        <f t="shared" si="1157"/>
        <v>2.2955280634027758E-11</v>
      </c>
      <c r="W2235">
        <f t="shared" si="1158"/>
        <v>2.2955280634027758E-11</v>
      </c>
      <c r="X2235">
        <f t="shared" si="1137"/>
        <v>6.935536491897864E-8</v>
      </c>
      <c r="Y2235">
        <f t="shared" si="1138"/>
        <v>9.2515799538758474E-8</v>
      </c>
      <c r="Z2235">
        <f t="shared" si="1139"/>
        <v>1.0190335931861881E-6</v>
      </c>
      <c r="AA2235">
        <f t="shared" si="1140"/>
        <v>4.9715057148212304E-4</v>
      </c>
      <c r="AB2235">
        <f t="shared" si="1159"/>
        <v>1.3138236739791158E-10</v>
      </c>
      <c r="AC2235">
        <f t="shared" si="1160"/>
        <v>1.1667259737948634E-10</v>
      </c>
      <c r="AD2235">
        <f t="shared" si="1141"/>
        <v>1</v>
      </c>
      <c r="AE2235">
        <f t="shared" si="1142"/>
        <v>0</v>
      </c>
      <c r="AF2235">
        <f t="shared" si="1143"/>
        <v>0</v>
      </c>
      <c r="AG2235">
        <f t="shared" si="1144"/>
        <v>-4189.3713257659119</v>
      </c>
      <c r="AH2235">
        <f t="shared" si="1145"/>
        <v>0</v>
      </c>
      <c r="AI2235">
        <f t="shared" si="1146"/>
        <v>1</v>
      </c>
      <c r="AJ2235">
        <f t="shared" si="1147"/>
        <v>-2</v>
      </c>
      <c r="AK2235">
        <f t="shared" si="1148"/>
        <v>1</v>
      </c>
      <c r="AL2235">
        <f t="shared" si="1149"/>
        <v>2.4812281522127745E-4</v>
      </c>
      <c r="AM2235">
        <f t="shared" si="1161"/>
        <v>0</v>
      </c>
      <c r="AN2235" s="22">
        <f t="shared" si="1150"/>
        <v>-9.049410395680941E-7</v>
      </c>
      <c r="AO2235">
        <f t="shared" si="1162"/>
        <v>1.0190335931861881E-6</v>
      </c>
      <c r="AP2235">
        <f t="shared" si="1163"/>
        <v>4.9715057148212304E-4</v>
      </c>
      <c r="AQ2235">
        <f t="shared" si="1164"/>
        <v>1.0190335931861881E-6</v>
      </c>
      <c r="AR2235">
        <f t="shared" si="1165"/>
        <v>4.9715057148212304E-4</v>
      </c>
      <c r="AS2235">
        <f t="shared" si="1166"/>
        <v>0</v>
      </c>
      <c r="AT2235">
        <f t="shared" si="1167"/>
        <v>0</v>
      </c>
    </row>
    <row r="2236" spans="14:46" x14ac:dyDescent="0.25">
      <c r="N2236">
        <f t="shared" si="1168"/>
        <v>2223</v>
      </c>
      <c r="O2236">
        <f t="shared" si="1151"/>
        <v>4655.8403126200728</v>
      </c>
      <c r="P2236">
        <f t="shared" si="1152"/>
        <v>4190.2562813580653</v>
      </c>
      <c r="Q2236">
        <f t="shared" si="1153"/>
        <v>2.3490564426283532E-39</v>
      </c>
      <c r="R2236">
        <f t="shared" si="1154"/>
        <v>2.5460070919184507E-32</v>
      </c>
      <c r="S2236">
        <f t="shared" si="1155"/>
        <v>1.5660376284189019E-39</v>
      </c>
      <c r="T2236">
        <f t="shared" si="1136"/>
        <v>-5.8968151023448678E-23</v>
      </c>
      <c r="U2236">
        <f t="shared" si="1156"/>
        <v>-5.8968151023448678E-23</v>
      </c>
      <c r="V2236">
        <f t="shared" si="1157"/>
        <v>-3.9329938884924206E-23</v>
      </c>
      <c r="W2236">
        <f t="shared" si="1158"/>
        <v>-3.9329938884924206E-23</v>
      </c>
      <c r="X2236">
        <f t="shared" si="1137"/>
        <v>5.0989819718938937E-32</v>
      </c>
      <c r="Y2236">
        <f t="shared" si="1138"/>
        <v>6.801727571555412E-32</v>
      </c>
      <c r="Z2236">
        <f t="shared" si="1139"/>
        <v>8.7336329210346821E-19</v>
      </c>
      <c r="AA2236">
        <f t="shared" si="1140"/>
        <v>4.2627457352066106E-16</v>
      </c>
      <c r="AB2236">
        <f t="shared" si="1159"/>
        <v>0</v>
      </c>
      <c r="AC2236">
        <f t="shared" si="1160"/>
        <v>0</v>
      </c>
      <c r="AD2236">
        <f t="shared" si="1141"/>
        <v>1</v>
      </c>
      <c r="AE2236">
        <f t="shared" si="1142"/>
        <v>0</v>
      </c>
      <c r="AF2236">
        <f t="shared" si="1143"/>
        <v>0</v>
      </c>
      <c r="AG2236">
        <f t="shared" si="1144"/>
        <v>-4191.2562813580653</v>
      </c>
      <c r="AH2236">
        <f t="shared" si="1145"/>
        <v>0</v>
      </c>
      <c r="AI2236">
        <f t="shared" si="1146"/>
        <v>1</v>
      </c>
      <c r="AJ2236">
        <f t="shared" si="1147"/>
        <v>-2</v>
      </c>
      <c r="AK2236">
        <f t="shared" si="1148"/>
        <v>1</v>
      </c>
      <c r="AL2236">
        <f t="shared" si="1149"/>
        <v>2.1274949665670476E-16</v>
      </c>
      <c r="AM2236">
        <f t="shared" si="1161"/>
        <v>0</v>
      </c>
      <c r="AN2236" s="22">
        <f t="shared" si="1150"/>
        <v>-7.7558020725157752E-19</v>
      </c>
      <c r="AO2236">
        <f t="shared" si="1162"/>
        <v>8.7336329210346821E-19</v>
      </c>
      <c r="AP2236">
        <f t="shared" si="1163"/>
        <v>4.2627457352066111E-16</v>
      </c>
      <c r="AQ2236">
        <f t="shared" si="1164"/>
        <v>8.7336329210346821E-19</v>
      </c>
      <c r="AR2236">
        <f t="shared" si="1165"/>
        <v>4.2627457352066111E-16</v>
      </c>
      <c r="AS2236">
        <f t="shared" si="1166"/>
        <v>0</v>
      </c>
      <c r="AT2236">
        <f t="shared" si="1167"/>
        <v>0</v>
      </c>
    </row>
    <row r="2237" spans="14:46" x14ac:dyDescent="0.25">
      <c r="N2237">
        <f t="shared" si="1168"/>
        <v>2224</v>
      </c>
      <c r="O2237">
        <f t="shared" si="1151"/>
        <v>4657.9347077224666</v>
      </c>
      <c r="P2237">
        <f t="shared" si="1152"/>
        <v>4192.1412369502204</v>
      </c>
      <c r="Q2237">
        <f t="shared" si="1153"/>
        <v>3.1865275130173135E-15</v>
      </c>
      <c r="R2237">
        <f t="shared" si="1154"/>
        <v>3.4568017251100016E-8</v>
      </c>
      <c r="S2237">
        <f t="shared" si="1155"/>
        <v>2.1243516753448754E-15</v>
      </c>
      <c r="T2237">
        <f t="shared" si="1136"/>
        <v>-3.4324485645402214E-11</v>
      </c>
      <c r="U2237">
        <f t="shared" si="1156"/>
        <v>-3.4324485645402214E-11</v>
      </c>
      <c r="V2237">
        <f t="shared" si="1157"/>
        <v>-2.289336912090713E-11</v>
      </c>
      <c r="W2237">
        <f t="shared" si="1158"/>
        <v>-2.289336912090713E-11</v>
      </c>
      <c r="X2237">
        <f t="shared" si="1137"/>
        <v>6.9230596028357429E-8</v>
      </c>
      <c r="Y2237">
        <f t="shared" si="1138"/>
        <v>9.2349327865304543E-8</v>
      </c>
      <c r="Z2237">
        <f t="shared" si="1139"/>
        <v>-1.0172016238491413E-6</v>
      </c>
      <c r="AA2237">
        <f t="shared" si="1140"/>
        <v>-4.9670268056669947E-4</v>
      </c>
      <c r="AB2237">
        <f t="shared" si="1159"/>
        <v>-1.3102823732104836E-10</v>
      </c>
      <c r="AC2237">
        <f t="shared" si="1160"/>
        <v>-1.1635811622287973E-10</v>
      </c>
      <c r="AD2237">
        <f t="shared" si="1141"/>
        <v>1</v>
      </c>
      <c r="AE2237">
        <f t="shared" si="1142"/>
        <v>0</v>
      </c>
      <c r="AF2237">
        <f t="shared" si="1143"/>
        <v>0</v>
      </c>
      <c r="AG2237">
        <f t="shared" si="1144"/>
        <v>-4193.1412369502204</v>
      </c>
      <c r="AH2237">
        <f t="shared" si="1145"/>
        <v>0</v>
      </c>
      <c r="AI2237">
        <f t="shared" si="1146"/>
        <v>1</v>
      </c>
      <c r="AJ2237">
        <f t="shared" si="1147"/>
        <v>-2</v>
      </c>
      <c r="AK2237">
        <f t="shared" si="1148"/>
        <v>1</v>
      </c>
      <c r="AL2237">
        <f t="shared" si="1149"/>
        <v>-2.4789968319328324E-4</v>
      </c>
      <c r="AM2237">
        <f t="shared" si="1161"/>
        <v>0</v>
      </c>
      <c r="AN2237" s="22">
        <f t="shared" si="1150"/>
        <v>9.0331418013304122E-7</v>
      </c>
      <c r="AO2237">
        <f t="shared" si="1162"/>
        <v>-1.0172016238491413E-6</v>
      </c>
      <c r="AP2237">
        <f t="shared" si="1163"/>
        <v>-4.9670268056669947E-4</v>
      </c>
      <c r="AQ2237">
        <f t="shared" si="1164"/>
        <v>-1.0172016238491413E-6</v>
      </c>
      <c r="AR2237">
        <f t="shared" si="1165"/>
        <v>-4.9670268056669947E-4</v>
      </c>
      <c r="AS2237">
        <f t="shared" si="1166"/>
        <v>0</v>
      </c>
      <c r="AT2237">
        <f t="shared" si="1167"/>
        <v>0</v>
      </c>
    </row>
    <row r="2238" spans="14:46" x14ac:dyDescent="0.25">
      <c r="N2238">
        <f t="shared" si="1168"/>
        <v>2225</v>
      </c>
      <c r="O2238">
        <f t="shared" si="1151"/>
        <v>4660.0291028248603</v>
      </c>
      <c r="P2238">
        <f t="shared" si="1152"/>
        <v>4194.0261925423747</v>
      </c>
      <c r="Q2238">
        <f t="shared" si="1153"/>
        <v>3.1808027850456745E-15</v>
      </c>
      <c r="R2238">
        <f t="shared" si="1154"/>
        <v>3.4536951858630034E-8</v>
      </c>
      <c r="S2238">
        <f t="shared" si="1155"/>
        <v>2.1205351900304504E-15</v>
      </c>
      <c r="T2238">
        <f t="shared" si="1136"/>
        <v>3.4278205194179732E-11</v>
      </c>
      <c r="U2238">
        <f t="shared" si="1156"/>
        <v>3.4278205194179732E-11</v>
      </c>
      <c r="V2238">
        <f t="shared" si="1157"/>
        <v>2.2862496841013446E-11</v>
      </c>
      <c r="W2238">
        <f t="shared" si="1158"/>
        <v>2.2862496841013446E-11</v>
      </c>
      <c r="X2238">
        <f t="shared" si="1137"/>
        <v>6.9168337802024799E-8</v>
      </c>
      <c r="Y2238">
        <f t="shared" si="1138"/>
        <v>9.2266260473022073E-8</v>
      </c>
      <c r="Z2238">
        <f t="shared" si="1139"/>
        <v>1.0162874911774896E-6</v>
      </c>
      <c r="AA2238">
        <f t="shared" si="1140"/>
        <v>4.9647903760574694E-4</v>
      </c>
      <c r="AB2238">
        <f t="shared" si="1159"/>
        <v>1.308516494750535E-10</v>
      </c>
      <c r="AC2238">
        <f t="shared" si="1160"/>
        <v>1.1620129940988967E-10</v>
      </c>
      <c r="AD2238">
        <f t="shared" si="1141"/>
        <v>1</v>
      </c>
      <c r="AE2238">
        <f t="shared" si="1142"/>
        <v>0</v>
      </c>
      <c r="AF2238">
        <f t="shared" si="1143"/>
        <v>0</v>
      </c>
      <c r="AG2238">
        <f t="shared" si="1144"/>
        <v>-4195.0261925423747</v>
      </c>
      <c r="AH2238">
        <f t="shared" si="1145"/>
        <v>0</v>
      </c>
      <c r="AI2238">
        <f t="shared" si="1146"/>
        <v>1</v>
      </c>
      <c r="AJ2238">
        <f t="shared" si="1147"/>
        <v>-2</v>
      </c>
      <c r="AK2238">
        <f t="shared" si="1148"/>
        <v>1</v>
      </c>
      <c r="AL2238">
        <f t="shared" si="1149"/>
        <v>2.477882676053433E-4</v>
      </c>
      <c r="AM2238">
        <f t="shared" si="1161"/>
        <v>0</v>
      </c>
      <c r="AN2238" s="22">
        <f t="shared" si="1150"/>
        <v>-9.0250239506041023E-7</v>
      </c>
      <c r="AO2238">
        <f t="shared" si="1162"/>
        <v>1.0162874911774896E-6</v>
      </c>
      <c r="AP2238">
        <f t="shared" si="1163"/>
        <v>4.9647903760574705E-4</v>
      </c>
      <c r="AQ2238">
        <f t="shared" si="1164"/>
        <v>1.0162874911774896E-6</v>
      </c>
      <c r="AR2238">
        <f t="shared" si="1165"/>
        <v>4.9647903760574705E-4</v>
      </c>
      <c r="AS2238">
        <f t="shared" si="1166"/>
        <v>0</v>
      </c>
      <c r="AT2238">
        <f t="shared" si="1167"/>
        <v>0</v>
      </c>
    </row>
    <row r="2239" spans="14:46" x14ac:dyDescent="0.25">
      <c r="N2239">
        <f t="shared" si="1168"/>
        <v>2226</v>
      </c>
      <c r="O2239">
        <f t="shared" si="1151"/>
        <v>4662.1234979272531</v>
      </c>
      <c r="P2239">
        <f t="shared" si="1152"/>
        <v>4195.911148134528</v>
      </c>
      <c r="Q2239">
        <f t="shared" si="1153"/>
        <v>2.8699539820380217E-41</v>
      </c>
      <c r="R2239">
        <f t="shared" si="1154"/>
        <v>3.1189792447440931E-34</v>
      </c>
      <c r="S2239">
        <f t="shared" si="1155"/>
        <v>1.913302654692014E-41</v>
      </c>
      <c r="T2239">
        <f t="shared" si="1136"/>
        <v>-6.5091121429835025E-24</v>
      </c>
      <c r="U2239">
        <f t="shared" si="1156"/>
        <v>-6.5091121429835025E-24</v>
      </c>
      <c r="V2239">
        <f t="shared" si="1157"/>
        <v>-4.3413744888620823E-24</v>
      </c>
      <c r="W2239">
        <f t="shared" si="1158"/>
        <v>-4.3413744888620823E-24</v>
      </c>
      <c r="X2239">
        <f t="shared" si="1137"/>
        <v>6.2464828559245804E-34</v>
      </c>
      <c r="Y2239">
        <f t="shared" si="1138"/>
        <v>8.3324179151092176E-34</v>
      </c>
      <c r="Z2239">
        <f t="shared" si="1139"/>
        <v>9.6535194383283251E-20</v>
      </c>
      <c r="AA2239">
        <f t="shared" si="1140"/>
        <v>4.7180745786058894E-17</v>
      </c>
      <c r="AB2239">
        <f t="shared" si="1159"/>
        <v>0</v>
      </c>
      <c r="AC2239">
        <f t="shared" si="1160"/>
        <v>0</v>
      </c>
      <c r="AD2239">
        <f t="shared" si="1141"/>
        <v>1</v>
      </c>
      <c r="AE2239">
        <f t="shared" si="1142"/>
        <v>0</v>
      </c>
      <c r="AF2239">
        <f t="shared" si="1143"/>
        <v>0</v>
      </c>
      <c r="AG2239">
        <f t="shared" si="1144"/>
        <v>-4196.911148134528</v>
      </c>
      <c r="AH2239">
        <f t="shared" si="1145"/>
        <v>0</v>
      </c>
      <c r="AI2239">
        <f t="shared" si="1146"/>
        <v>1</v>
      </c>
      <c r="AJ2239">
        <f t="shared" si="1147"/>
        <v>-2</v>
      </c>
      <c r="AK2239">
        <f t="shared" si="1148"/>
        <v>1</v>
      </c>
      <c r="AL2239">
        <f t="shared" si="1149"/>
        <v>2.3547509409573041E-17</v>
      </c>
      <c r="AM2239">
        <f t="shared" si="1161"/>
        <v>0</v>
      </c>
      <c r="AN2239" s="22">
        <f t="shared" si="1150"/>
        <v>-8.5726966912809463E-20</v>
      </c>
      <c r="AO2239">
        <f t="shared" si="1162"/>
        <v>9.6535194383283251E-20</v>
      </c>
      <c r="AP2239">
        <f t="shared" si="1163"/>
        <v>4.7180745786058888E-17</v>
      </c>
      <c r="AQ2239">
        <f t="shared" si="1164"/>
        <v>9.6535194383283251E-20</v>
      </c>
      <c r="AR2239">
        <f t="shared" si="1165"/>
        <v>4.7180745786058888E-17</v>
      </c>
      <c r="AS2239">
        <f t="shared" si="1166"/>
        <v>0</v>
      </c>
      <c r="AT2239">
        <f t="shared" si="1167"/>
        <v>0</v>
      </c>
    </row>
    <row r="2240" spans="14:46" x14ac:dyDescent="0.25">
      <c r="N2240">
        <f t="shared" si="1168"/>
        <v>2227</v>
      </c>
      <c r="O2240">
        <f t="shared" si="1151"/>
        <v>4664.2178930296459</v>
      </c>
      <c r="P2240">
        <f t="shared" si="1152"/>
        <v>4197.7961037266814</v>
      </c>
      <c r="Q2240">
        <f t="shared" si="1153"/>
        <v>3.1693918448498455E-15</v>
      </c>
      <c r="R2240">
        <f t="shared" si="1154"/>
        <v>3.4474946571627211E-8</v>
      </c>
      <c r="S2240">
        <f t="shared" si="1155"/>
        <v>2.1129278965665636E-15</v>
      </c>
      <c r="T2240">
        <f t="shared" si="1136"/>
        <v>-3.4185893596584702E-11</v>
      </c>
      <c r="U2240">
        <f t="shared" si="1156"/>
        <v>-3.4185893596584702E-11</v>
      </c>
      <c r="V2240">
        <f t="shared" si="1157"/>
        <v>-2.2800918609907205E-11</v>
      </c>
      <c r="W2240">
        <f t="shared" si="1158"/>
        <v>-2.2800918609907205E-11</v>
      </c>
      <c r="X2240">
        <f t="shared" si="1137"/>
        <v>6.9044073031427099E-8</v>
      </c>
      <c r="Y2240">
        <f t="shared" si="1138"/>
        <v>9.2100461568354822E-8</v>
      </c>
      <c r="Z2240">
        <f t="shared" si="1139"/>
        <v>-1.0144629187441823E-6</v>
      </c>
      <c r="AA2240">
        <f t="shared" si="1140"/>
        <v>-4.9603235531670269E-4</v>
      </c>
      <c r="AB2240">
        <f t="shared" si="1159"/>
        <v>-1.3049942459934645E-10</v>
      </c>
      <c r="AC2240">
        <f t="shared" si="1160"/>
        <v>-1.1588851014548922E-10</v>
      </c>
      <c r="AD2240">
        <f t="shared" si="1141"/>
        <v>1</v>
      </c>
      <c r="AE2240">
        <f t="shared" si="1142"/>
        <v>0</v>
      </c>
      <c r="AF2240">
        <f t="shared" si="1143"/>
        <v>0</v>
      </c>
      <c r="AG2240">
        <f t="shared" si="1144"/>
        <v>-4198.7961037266814</v>
      </c>
      <c r="AH2240">
        <f t="shared" si="1145"/>
        <v>0</v>
      </c>
      <c r="AI2240">
        <f t="shared" si="1146"/>
        <v>1</v>
      </c>
      <c r="AJ2240">
        <f t="shared" si="1147"/>
        <v>-2</v>
      </c>
      <c r="AK2240">
        <f t="shared" si="1148"/>
        <v>1</v>
      </c>
      <c r="AL2240">
        <f t="shared" si="1149"/>
        <v>-2.4756573660617026E-4</v>
      </c>
      <c r="AM2240">
        <f t="shared" si="1161"/>
        <v>0</v>
      </c>
      <c r="AN2240" s="22">
        <f t="shared" si="1150"/>
        <v>9.0088210436214111E-7</v>
      </c>
      <c r="AO2240">
        <f t="shared" si="1162"/>
        <v>-1.0144629187441823E-6</v>
      </c>
      <c r="AP2240">
        <f t="shared" si="1163"/>
        <v>-4.9603235531670269E-4</v>
      </c>
      <c r="AQ2240">
        <f t="shared" si="1164"/>
        <v>-1.0144629187441823E-6</v>
      </c>
      <c r="AR2240">
        <f t="shared" si="1165"/>
        <v>-4.9603235531670269E-4</v>
      </c>
      <c r="AS2240">
        <f t="shared" si="1166"/>
        <v>0</v>
      </c>
      <c r="AT2240">
        <f t="shared" si="1167"/>
        <v>0</v>
      </c>
    </row>
    <row r="2241" spans="14:46" x14ac:dyDescent="0.25">
      <c r="N2241">
        <f t="shared" si="1168"/>
        <v>2228</v>
      </c>
      <c r="O2241">
        <f t="shared" si="1151"/>
        <v>4666.3122881320396</v>
      </c>
      <c r="P2241">
        <f t="shared" si="1152"/>
        <v>4199.6810593188357</v>
      </c>
      <c r="Q2241">
        <f t="shared" si="1153"/>
        <v>3.1637055635373532E-15</v>
      </c>
      <c r="R2241">
        <f t="shared" si="1154"/>
        <v>3.4444006526912689E-8</v>
      </c>
      <c r="S2241">
        <f t="shared" si="1155"/>
        <v>2.1091370423582353E-15</v>
      </c>
      <c r="T2241">
        <f t="shared" si="1136"/>
        <v>3.413986207729815E-11</v>
      </c>
      <c r="U2241">
        <f t="shared" si="1156"/>
        <v>3.413986207729815E-11</v>
      </c>
      <c r="V2241">
        <f t="shared" si="1157"/>
        <v>2.2770212409860305E-11</v>
      </c>
      <c r="W2241">
        <f t="shared" si="1158"/>
        <v>2.2770212409860305E-11</v>
      </c>
      <c r="X2241">
        <f t="shared" si="1137"/>
        <v>6.8982066185772593E-8</v>
      </c>
      <c r="Y2241">
        <f t="shared" si="1138"/>
        <v>9.201772965366318E-8</v>
      </c>
      <c r="Z2241">
        <f t="shared" si="1139"/>
        <v>1.0135524745635635E-6</v>
      </c>
      <c r="AA2241">
        <f t="shared" si="1140"/>
        <v>4.9580931544562876E-4</v>
      </c>
      <c r="AB2241">
        <f t="shared" si="1159"/>
        <v>1.3032378614796022E-10</v>
      </c>
      <c r="AC2241">
        <f t="shared" si="1160"/>
        <v>1.1573253643157726E-10</v>
      </c>
      <c r="AD2241">
        <f t="shared" si="1141"/>
        <v>1</v>
      </c>
      <c r="AE2241">
        <f t="shared" si="1142"/>
        <v>0</v>
      </c>
      <c r="AF2241">
        <f t="shared" si="1143"/>
        <v>0</v>
      </c>
      <c r="AG2241">
        <f t="shared" si="1144"/>
        <v>-4200.6810593188357</v>
      </c>
      <c r="AH2241">
        <f t="shared" si="1145"/>
        <v>0</v>
      </c>
      <c r="AI2241">
        <f t="shared" si="1146"/>
        <v>1</v>
      </c>
      <c r="AJ2241">
        <f t="shared" si="1147"/>
        <v>-2</v>
      </c>
      <c r="AK2241">
        <f t="shared" si="1148"/>
        <v>1</v>
      </c>
      <c r="AL2241">
        <f t="shared" si="1149"/>
        <v>2.4745462092540824E-4</v>
      </c>
      <c r="AM2241">
        <f t="shared" si="1161"/>
        <v>0</v>
      </c>
      <c r="AN2241" s="22">
        <f t="shared" si="1150"/>
        <v>-9.0007359481229189E-7</v>
      </c>
      <c r="AO2241">
        <f t="shared" si="1162"/>
        <v>1.0135524745635635E-6</v>
      </c>
      <c r="AP2241">
        <f t="shared" si="1163"/>
        <v>4.9580931544562876E-4</v>
      </c>
      <c r="AQ2241">
        <f t="shared" si="1164"/>
        <v>1.0135524745635635E-6</v>
      </c>
      <c r="AR2241">
        <f t="shared" si="1165"/>
        <v>4.9580931544562876E-4</v>
      </c>
      <c r="AS2241">
        <f t="shared" si="1166"/>
        <v>0</v>
      </c>
      <c r="AT2241">
        <f t="shared" si="1167"/>
        <v>0</v>
      </c>
    </row>
    <row r="2242" spans="14:46" x14ac:dyDescent="0.25">
      <c r="N2242">
        <f t="shared" si="1168"/>
        <v>2229</v>
      </c>
      <c r="O2242">
        <f t="shared" si="1151"/>
        <v>4668.4066832344324</v>
      </c>
      <c r="P2242">
        <f t="shared" si="1152"/>
        <v>4201.566014910989</v>
      </c>
      <c r="Q2242">
        <f t="shared" si="1153"/>
        <v>4.6208534579698333E-40</v>
      </c>
      <c r="R2242">
        <f t="shared" si="1154"/>
        <v>5.0353488558198422E-33</v>
      </c>
      <c r="S2242">
        <f t="shared" si="1155"/>
        <v>3.0805689719798893E-40</v>
      </c>
      <c r="T2242">
        <f t="shared" si="1136"/>
        <v>-2.6083128389350316E-23</v>
      </c>
      <c r="U2242">
        <f t="shared" si="1156"/>
        <v>-2.6083128389350316E-23</v>
      </c>
      <c r="V2242">
        <f t="shared" si="1157"/>
        <v>-1.7396621344868809E-23</v>
      </c>
      <c r="W2242">
        <f t="shared" si="1158"/>
        <v>-1.7396621344868809E-23</v>
      </c>
      <c r="X2242">
        <f t="shared" si="1137"/>
        <v>1.0084441114642017E-32</v>
      </c>
      <c r="Y2242">
        <f t="shared" si="1138"/>
        <v>1.3452006287534417E-32</v>
      </c>
      <c r="Z2242">
        <f t="shared" si="1139"/>
        <v>3.8735512580489664E-19</v>
      </c>
      <c r="AA2242">
        <f t="shared" si="1140"/>
        <v>1.8957116511221783E-16</v>
      </c>
      <c r="AB2242">
        <f t="shared" si="1159"/>
        <v>0</v>
      </c>
      <c r="AC2242">
        <f t="shared" si="1160"/>
        <v>0</v>
      </c>
      <c r="AD2242">
        <f t="shared" si="1141"/>
        <v>1</v>
      </c>
      <c r="AE2242">
        <f t="shared" si="1142"/>
        <v>0</v>
      </c>
      <c r="AF2242">
        <f t="shared" si="1143"/>
        <v>0</v>
      </c>
      <c r="AG2242">
        <f t="shared" si="1144"/>
        <v>-4202.566014910989</v>
      </c>
      <c r="AH2242">
        <f t="shared" si="1145"/>
        <v>0</v>
      </c>
      <c r="AI2242">
        <f t="shared" si="1146"/>
        <v>1</v>
      </c>
      <c r="AJ2242">
        <f t="shared" si="1147"/>
        <v>-2</v>
      </c>
      <c r="AK2242">
        <f t="shared" si="1148"/>
        <v>1</v>
      </c>
      <c r="AL2242">
        <f t="shared" si="1149"/>
        <v>9.4613589428338897E-17</v>
      </c>
      <c r="AM2242">
        <f t="shared" si="1161"/>
        <v>0</v>
      </c>
      <c r="AN2242" s="22">
        <f t="shared" si="1150"/>
        <v>-3.43986255540038E-19</v>
      </c>
      <c r="AO2242">
        <f t="shared" si="1162"/>
        <v>3.8735512580489664E-19</v>
      </c>
      <c r="AP2242">
        <f t="shared" si="1163"/>
        <v>1.8957116511221783E-16</v>
      </c>
      <c r="AQ2242">
        <f t="shared" si="1164"/>
        <v>3.8735512580489664E-19</v>
      </c>
      <c r="AR2242">
        <f t="shared" si="1165"/>
        <v>1.8957116511221783E-16</v>
      </c>
      <c r="AS2242">
        <f t="shared" si="1166"/>
        <v>0</v>
      </c>
      <c r="AT2242">
        <f t="shared" si="1167"/>
        <v>0</v>
      </c>
    </row>
    <row r="2243" spans="14:46" x14ac:dyDescent="0.25">
      <c r="N2243">
        <f t="shared" si="1168"/>
        <v>2230</v>
      </c>
      <c r="O2243">
        <f t="shared" si="1151"/>
        <v>4670.5010783368261</v>
      </c>
      <c r="P2243">
        <f t="shared" si="1152"/>
        <v>4203.4509705031433</v>
      </c>
      <c r="Q2243">
        <f t="shared" si="1153"/>
        <v>3.1523712065851002E-15</v>
      </c>
      <c r="R2243">
        <f t="shared" si="1154"/>
        <v>3.4382251260977045E-8</v>
      </c>
      <c r="S2243">
        <f t="shared" si="1155"/>
        <v>2.1015808043900669E-15</v>
      </c>
      <c r="T2243">
        <f t="shared" si="1136"/>
        <v>-3.4048046669113136E-11</v>
      </c>
      <c r="U2243">
        <f t="shared" si="1156"/>
        <v>-3.4048046669113136E-11</v>
      </c>
      <c r="V2243">
        <f t="shared" si="1157"/>
        <v>-2.2708965221129807E-11</v>
      </c>
      <c r="W2243">
        <f t="shared" si="1158"/>
        <v>-2.2708965221129807E-11</v>
      </c>
      <c r="X2243">
        <f t="shared" si="1137"/>
        <v>6.885830282303709E-8</v>
      </c>
      <c r="Y2243">
        <f t="shared" si="1138"/>
        <v>9.1852599897479195E-8</v>
      </c>
      <c r="Z2243">
        <f t="shared" si="1139"/>
        <v>-1.0117352592657719E-6</v>
      </c>
      <c r="AA2243">
        <f t="shared" si="1140"/>
        <v>-4.9536383689738339E-4</v>
      </c>
      <c r="AB2243">
        <f t="shared" si="1159"/>
        <v>-1.2997345367827186E-10</v>
      </c>
      <c r="AC2243">
        <f t="shared" si="1160"/>
        <v>-1.1542142769680556E-10</v>
      </c>
      <c r="AD2243">
        <f t="shared" si="1141"/>
        <v>1</v>
      </c>
      <c r="AE2243">
        <f t="shared" si="1142"/>
        <v>0</v>
      </c>
      <c r="AF2243">
        <f t="shared" si="1143"/>
        <v>0</v>
      </c>
      <c r="AG2243">
        <f t="shared" si="1144"/>
        <v>-4204.4509705031433</v>
      </c>
      <c r="AH2243">
        <f t="shared" si="1145"/>
        <v>0</v>
      </c>
      <c r="AI2243">
        <f t="shared" si="1146"/>
        <v>1</v>
      </c>
      <c r="AJ2243">
        <f t="shared" si="1147"/>
        <v>-2</v>
      </c>
      <c r="AK2243">
        <f t="shared" si="1148"/>
        <v>1</v>
      </c>
      <c r="AL2243">
        <f t="shared" si="1149"/>
        <v>-2.4723268852992416E-4</v>
      </c>
      <c r="AM2243">
        <f t="shared" si="1161"/>
        <v>0</v>
      </c>
      <c r="AN2243" s="22">
        <f t="shared" si="1150"/>
        <v>8.9845983753507776E-7</v>
      </c>
      <c r="AO2243">
        <f t="shared" si="1162"/>
        <v>-1.0117352592657719E-6</v>
      </c>
      <c r="AP2243">
        <f t="shared" si="1163"/>
        <v>-4.9536383689738339E-4</v>
      </c>
      <c r="AQ2243">
        <f t="shared" si="1164"/>
        <v>-1.0117352592657719E-6</v>
      </c>
      <c r="AR2243">
        <f t="shared" si="1165"/>
        <v>-4.9536383689738339E-4</v>
      </c>
      <c r="AS2243">
        <f t="shared" si="1166"/>
        <v>0</v>
      </c>
      <c r="AT2243">
        <f t="shared" si="1167"/>
        <v>0</v>
      </c>
    </row>
    <row r="2244" spans="14:46" x14ac:dyDescent="0.25">
      <c r="N2244">
        <f t="shared" si="1168"/>
        <v>2231</v>
      </c>
      <c r="O2244">
        <f t="shared" si="1151"/>
        <v>4672.5954734392189</v>
      </c>
      <c r="P2244">
        <f t="shared" si="1152"/>
        <v>4205.3359260952975</v>
      </c>
      <c r="Q2244">
        <f t="shared" si="1153"/>
        <v>3.1467230625064866E-15</v>
      </c>
      <c r="R2244">
        <f t="shared" si="1154"/>
        <v>3.4351435890594976E-8</v>
      </c>
      <c r="S2244">
        <f t="shared" si="1155"/>
        <v>2.0978153750043244E-15</v>
      </c>
      <c r="T2244">
        <f t="shared" si="1136"/>
        <v>3.4002262410290753E-11</v>
      </c>
      <c r="U2244">
        <f t="shared" si="1156"/>
        <v>3.4002262410290753E-11</v>
      </c>
      <c r="V2244">
        <f t="shared" si="1157"/>
        <v>2.2678423985607362E-11</v>
      </c>
      <c r="W2244">
        <f t="shared" si="1158"/>
        <v>2.2678423985607362E-11</v>
      </c>
      <c r="X2244">
        <f t="shared" si="1137"/>
        <v>6.8796546006616424E-8</v>
      </c>
      <c r="Y2244">
        <f t="shared" si="1138"/>
        <v>9.1770201656416714E-8</v>
      </c>
      <c r="Z2244">
        <f t="shared" si="1139"/>
        <v>1.0108284837594813E-6</v>
      </c>
      <c r="AA2244">
        <f t="shared" si="1140"/>
        <v>4.9514139768024469E-4</v>
      </c>
      <c r="AB2244">
        <f t="shared" si="1159"/>
        <v>1.2979875824973793E-10</v>
      </c>
      <c r="AC2244">
        <f t="shared" si="1160"/>
        <v>1.1526629142360535E-10</v>
      </c>
      <c r="AD2244">
        <f t="shared" si="1141"/>
        <v>1</v>
      </c>
      <c r="AE2244">
        <f t="shared" si="1142"/>
        <v>0</v>
      </c>
      <c r="AF2244">
        <f t="shared" si="1143"/>
        <v>0</v>
      </c>
      <c r="AG2244">
        <f t="shared" si="1144"/>
        <v>-4206.3359260952975</v>
      </c>
      <c r="AH2244">
        <f t="shared" si="1145"/>
        <v>0</v>
      </c>
      <c r="AI2244">
        <f t="shared" si="1146"/>
        <v>1</v>
      </c>
      <c r="AJ2244">
        <f t="shared" si="1147"/>
        <v>-2</v>
      </c>
      <c r="AK2244">
        <f t="shared" si="1148"/>
        <v>1</v>
      </c>
      <c r="AL2244">
        <f t="shared" si="1149"/>
        <v>2.4712187154716728E-4</v>
      </c>
      <c r="AM2244">
        <f t="shared" si="1161"/>
        <v>0</v>
      </c>
      <c r="AN2244" s="22">
        <f t="shared" si="1150"/>
        <v>-8.9765458591000636E-7</v>
      </c>
      <c r="AO2244">
        <f t="shared" si="1162"/>
        <v>1.0108284837594813E-6</v>
      </c>
      <c r="AP2244">
        <f t="shared" si="1163"/>
        <v>4.9514139768024458E-4</v>
      </c>
      <c r="AQ2244">
        <f t="shared" si="1164"/>
        <v>1.0108284837594813E-6</v>
      </c>
      <c r="AR2244">
        <f t="shared" si="1165"/>
        <v>4.9514139768024458E-4</v>
      </c>
      <c r="AS2244">
        <f t="shared" si="1166"/>
        <v>0</v>
      </c>
      <c r="AT2244">
        <f t="shared" si="1167"/>
        <v>0</v>
      </c>
    </row>
    <row r="2245" spans="14:46" x14ac:dyDescent="0.25">
      <c r="N2245">
        <f t="shared" si="1168"/>
        <v>2232</v>
      </c>
      <c r="O2245">
        <f t="shared" si="1151"/>
        <v>4674.6898685416118</v>
      </c>
      <c r="P2245">
        <f t="shared" si="1152"/>
        <v>4207.2208816874509</v>
      </c>
      <c r="Q2245">
        <f t="shared" si="1153"/>
        <v>1.4098835523240895E-39</v>
      </c>
      <c r="R2245">
        <f t="shared" si="1154"/>
        <v>1.540489903422649E-32</v>
      </c>
      <c r="S2245">
        <f t="shared" si="1155"/>
        <v>9.3992236821605967E-40</v>
      </c>
      <c r="T2245">
        <f t="shared" si="1136"/>
        <v>-4.5499359796498246E-23</v>
      </c>
      <c r="U2245">
        <f t="shared" si="1156"/>
        <v>-4.5499359796498246E-23</v>
      </c>
      <c r="V2245">
        <f t="shared" si="1157"/>
        <v>-3.0346614923593205E-23</v>
      </c>
      <c r="W2245">
        <f t="shared" si="1158"/>
        <v>-3.0346614923593205E-23</v>
      </c>
      <c r="X2245">
        <f t="shared" si="1137"/>
        <v>3.0851787447447539E-32</v>
      </c>
      <c r="Y2245">
        <f t="shared" si="1138"/>
        <v>4.1154307118153929E-32</v>
      </c>
      <c r="Z2245">
        <f t="shared" si="1139"/>
        <v>6.7661221185990404E-19</v>
      </c>
      <c r="AA2245">
        <f t="shared" si="1140"/>
        <v>3.3157812087238486E-16</v>
      </c>
      <c r="AB2245">
        <f t="shared" si="1159"/>
        <v>0</v>
      </c>
      <c r="AC2245">
        <f t="shared" si="1160"/>
        <v>0</v>
      </c>
      <c r="AD2245">
        <f t="shared" si="1141"/>
        <v>1</v>
      </c>
      <c r="AE2245">
        <f t="shared" si="1142"/>
        <v>0</v>
      </c>
      <c r="AF2245">
        <f t="shared" si="1143"/>
        <v>0</v>
      </c>
      <c r="AG2245">
        <f t="shared" si="1144"/>
        <v>-4208.2208816874509</v>
      </c>
      <c r="AH2245">
        <f t="shared" si="1145"/>
        <v>0</v>
      </c>
      <c r="AI2245">
        <f t="shared" si="1146"/>
        <v>1</v>
      </c>
      <c r="AJ2245">
        <f t="shared" si="1147"/>
        <v>-2</v>
      </c>
      <c r="AK2245">
        <f t="shared" si="1148"/>
        <v>1</v>
      </c>
      <c r="AL2245">
        <f t="shared" si="1149"/>
        <v>1.6548863159759194E-16</v>
      </c>
      <c r="AM2245">
        <f t="shared" si="1161"/>
        <v>0</v>
      </c>
      <c r="AN2245" s="22">
        <f t="shared" si="1150"/>
        <v>-6.0085767720091847E-19</v>
      </c>
      <c r="AO2245">
        <f t="shared" si="1162"/>
        <v>6.7661221185990404E-19</v>
      </c>
      <c r="AP2245">
        <f t="shared" si="1163"/>
        <v>3.3157812087238481E-16</v>
      </c>
      <c r="AQ2245">
        <f t="shared" si="1164"/>
        <v>6.7661221185990404E-19</v>
      </c>
      <c r="AR2245">
        <f t="shared" si="1165"/>
        <v>3.3157812087238481E-16</v>
      </c>
      <c r="AS2245">
        <f t="shared" si="1166"/>
        <v>0</v>
      </c>
      <c r="AT2245">
        <f t="shared" si="1167"/>
        <v>0</v>
      </c>
    </row>
    <row r="2246" spans="14:46" x14ac:dyDescent="0.25">
      <c r="N2246">
        <f t="shared" si="1168"/>
        <v>2233</v>
      </c>
      <c r="O2246">
        <f t="shared" si="1151"/>
        <v>4676.7842636440055</v>
      </c>
      <c r="P2246">
        <f t="shared" si="1152"/>
        <v>4209.1058372796051</v>
      </c>
      <c r="Q2246">
        <f t="shared" si="1153"/>
        <v>3.1354646728523958E-15</v>
      </c>
      <c r="R2246">
        <f t="shared" si="1154"/>
        <v>3.4289929303369143E-8</v>
      </c>
      <c r="S2246">
        <f t="shared" si="1155"/>
        <v>2.0903097819015972E-15</v>
      </c>
      <c r="T2246">
        <f t="shared" si="1136"/>
        <v>-3.391093986208573E-11</v>
      </c>
      <c r="U2246">
        <f t="shared" si="1156"/>
        <v>-3.391093986208573E-11</v>
      </c>
      <c r="V2246">
        <f t="shared" si="1157"/>
        <v>-2.2617505617626401E-11</v>
      </c>
      <c r="W2246">
        <f t="shared" si="1158"/>
        <v>-2.2617505617626401E-11</v>
      </c>
      <c r="X2246">
        <f t="shared" si="1137"/>
        <v>6.867328135786869E-8</v>
      </c>
      <c r="Y2246">
        <f t="shared" si="1138"/>
        <v>9.1605737452828081E-8</v>
      </c>
      <c r="Z2246">
        <f t="shared" si="1139"/>
        <v>-1.0090185860964115E-6</v>
      </c>
      <c r="AA2246">
        <f t="shared" si="1140"/>
        <v>-4.9469711801377377E-4</v>
      </c>
      <c r="AB2246">
        <f t="shared" si="1159"/>
        <v>-1.2945030549390992E-10</v>
      </c>
      <c r="AC2246">
        <f t="shared" si="1160"/>
        <v>-1.1495685194733437E-10</v>
      </c>
      <c r="AD2246">
        <f t="shared" si="1141"/>
        <v>1</v>
      </c>
      <c r="AE2246">
        <f t="shared" si="1142"/>
        <v>0</v>
      </c>
      <c r="AF2246">
        <f t="shared" si="1143"/>
        <v>0</v>
      </c>
      <c r="AG2246">
        <f t="shared" si="1144"/>
        <v>-4210.1058372796051</v>
      </c>
      <c r="AH2246">
        <f t="shared" si="1145"/>
        <v>0</v>
      </c>
      <c r="AI2246">
        <f t="shared" si="1146"/>
        <v>1</v>
      </c>
      <c r="AJ2246">
        <f t="shared" si="1147"/>
        <v>-2</v>
      </c>
      <c r="AK2246">
        <f t="shared" si="1148"/>
        <v>1</v>
      </c>
      <c r="AL2246">
        <f t="shared" si="1149"/>
        <v>-2.469005353433991E-4</v>
      </c>
      <c r="AM2246">
        <f t="shared" si="1161"/>
        <v>0</v>
      </c>
      <c r="AN2246" s="22">
        <f t="shared" si="1150"/>
        <v>8.9604732697560812E-7</v>
      </c>
      <c r="AO2246">
        <f t="shared" si="1162"/>
        <v>-1.0090185860964115E-6</v>
      </c>
      <c r="AP2246">
        <f t="shared" si="1163"/>
        <v>-4.9469711801377377E-4</v>
      </c>
      <c r="AQ2246">
        <f t="shared" si="1164"/>
        <v>-1.0090185860964115E-6</v>
      </c>
      <c r="AR2246">
        <f t="shared" si="1165"/>
        <v>-4.9469711801377377E-4</v>
      </c>
      <c r="AS2246">
        <f t="shared" si="1166"/>
        <v>0</v>
      </c>
      <c r="AT2246">
        <f t="shared" si="1167"/>
        <v>0</v>
      </c>
    </row>
    <row r="2247" spans="14:46" x14ac:dyDescent="0.25">
      <c r="N2247">
        <f t="shared" si="1168"/>
        <v>2234</v>
      </c>
      <c r="O2247">
        <f t="shared" si="1151"/>
        <v>4678.8786587463983</v>
      </c>
      <c r="P2247">
        <f t="shared" si="1152"/>
        <v>4210.9907928717585</v>
      </c>
      <c r="Q2247">
        <f t="shared" si="1153"/>
        <v>3.1298543594772796E-15</v>
      </c>
      <c r="R2247">
        <f t="shared" si="1154"/>
        <v>3.4259237938341036E-8</v>
      </c>
      <c r="S2247">
        <f t="shared" si="1155"/>
        <v>2.0865695729848532E-15</v>
      </c>
      <c r="T2247">
        <f t="shared" si="1136"/>
        <v>3.3865401205776593E-11</v>
      </c>
      <c r="U2247">
        <f t="shared" si="1156"/>
        <v>3.3865401205776593E-11</v>
      </c>
      <c r="V2247">
        <f t="shared" si="1157"/>
        <v>2.258712824032942E-11</v>
      </c>
      <c r="W2247">
        <f t="shared" si="1158"/>
        <v>2.258712824032942E-11</v>
      </c>
      <c r="X2247">
        <f t="shared" si="1137"/>
        <v>6.8611773228163283E-8</v>
      </c>
      <c r="Y2247">
        <f t="shared" si="1138"/>
        <v>9.1523671093350446E-8</v>
      </c>
      <c r="Z2247">
        <f t="shared" si="1139"/>
        <v>1.0081154595795922E-6</v>
      </c>
      <c r="AA2247">
        <f t="shared" si="1140"/>
        <v>4.9447527702720974E-4</v>
      </c>
      <c r="AB2247">
        <f t="shared" si="1159"/>
        <v>1.2927654676771876E-10</v>
      </c>
      <c r="AC2247">
        <f t="shared" si="1160"/>
        <v>1.1480254750198883E-10</v>
      </c>
      <c r="AD2247">
        <f t="shared" si="1141"/>
        <v>1</v>
      </c>
      <c r="AE2247">
        <f t="shared" si="1142"/>
        <v>0</v>
      </c>
      <c r="AF2247">
        <f t="shared" si="1143"/>
        <v>0</v>
      </c>
      <c r="AG2247">
        <f t="shared" si="1144"/>
        <v>-4211.9907928717585</v>
      </c>
      <c r="AH2247">
        <f t="shared" si="1145"/>
        <v>0</v>
      </c>
      <c r="AI2247">
        <f t="shared" si="1146"/>
        <v>1</v>
      </c>
      <c r="AJ2247">
        <f t="shared" si="1147"/>
        <v>-2</v>
      </c>
      <c r="AK2247">
        <f t="shared" si="1148"/>
        <v>1</v>
      </c>
      <c r="AL2247">
        <f t="shared" si="1149"/>
        <v>2.4679001585570774E-4</v>
      </c>
      <c r="AM2247">
        <f t="shared" si="1161"/>
        <v>0</v>
      </c>
      <c r="AN2247" s="22">
        <f t="shared" si="1150"/>
        <v>-8.9524531579439628E-7</v>
      </c>
      <c r="AO2247">
        <f t="shared" si="1162"/>
        <v>1.0081154595795922E-6</v>
      </c>
      <c r="AP2247">
        <f t="shared" si="1163"/>
        <v>4.9447527702720985E-4</v>
      </c>
      <c r="AQ2247">
        <f t="shared" si="1164"/>
        <v>1.0081154595795922E-6</v>
      </c>
      <c r="AR2247">
        <f t="shared" si="1165"/>
        <v>4.9447527702720985E-4</v>
      </c>
      <c r="AS2247">
        <f t="shared" si="1166"/>
        <v>0</v>
      </c>
      <c r="AT2247">
        <f t="shared" si="1167"/>
        <v>0</v>
      </c>
    </row>
    <row r="2248" spans="14:46" x14ac:dyDescent="0.25">
      <c r="N2248">
        <f t="shared" si="1168"/>
        <v>2235</v>
      </c>
      <c r="O2248">
        <f t="shared" si="1151"/>
        <v>4680.973053848792</v>
      </c>
      <c r="P2248">
        <f t="shared" si="1152"/>
        <v>4212.8757484639127</v>
      </c>
      <c r="Q2248">
        <f t="shared" si="1153"/>
        <v>2.6896582882461639E-41</v>
      </c>
      <c r="R2248">
        <f t="shared" si="1154"/>
        <v>2.9467235532965853E-34</v>
      </c>
      <c r="S2248">
        <f t="shared" si="1155"/>
        <v>1.7931055254974429E-41</v>
      </c>
      <c r="T2248">
        <f t="shared" si="1136"/>
        <v>6.2759299462885059E-24</v>
      </c>
      <c r="U2248">
        <f t="shared" si="1156"/>
        <v>6.2759299462885059E-24</v>
      </c>
      <c r="V2248">
        <f t="shared" si="1157"/>
        <v>4.1858416227355885E-24</v>
      </c>
      <c r="W2248">
        <f t="shared" si="1158"/>
        <v>4.1858416227355885E-24</v>
      </c>
      <c r="X2248">
        <f t="shared" si="1137"/>
        <v>5.9014682568645385E-34</v>
      </c>
      <c r="Y2248">
        <f t="shared" si="1138"/>
        <v>7.8721756540463571E-34</v>
      </c>
      <c r="Z2248">
        <f t="shared" si="1139"/>
        <v>-9.3453756755797072E-20</v>
      </c>
      <c r="AA2248">
        <f t="shared" si="1140"/>
        <v>-4.585905263128085E-17</v>
      </c>
      <c r="AB2248">
        <f t="shared" si="1159"/>
        <v>0</v>
      </c>
      <c r="AC2248">
        <f t="shared" si="1160"/>
        <v>0</v>
      </c>
      <c r="AD2248">
        <f t="shared" si="1141"/>
        <v>1</v>
      </c>
      <c r="AE2248">
        <f t="shared" si="1142"/>
        <v>0</v>
      </c>
      <c r="AF2248">
        <f t="shared" si="1143"/>
        <v>0</v>
      </c>
      <c r="AG2248">
        <f t="shared" si="1144"/>
        <v>-4213.8757484639127</v>
      </c>
      <c r="AH2248">
        <f t="shared" si="1145"/>
        <v>0</v>
      </c>
      <c r="AI2248">
        <f t="shared" si="1146"/>
        <v>1</v>
      </c>
      <c r="AJ2248">
        <f t="shared" si="1147"/>
        <v>-2</v>
      </c>
      <c r="AK2248">
        <f t="shared" si="1148"/>
        <v>1</v>
      </c>
      <c r="AL2248">
        <f t="shared" si="1149"/>
        <v>-2.2888031049807546E-17</v>
      </c>
      <c r="AM2248">
        <f t="shared" si="1161"/>
        <v>0</v>
      </c>
      <c r="AN2248" s="22">
        <f t="shared" si="1150"/>
        <v>8.2990531665766927E-20</v>
      </c>
      <c r="AO2248">
        <f t="shared" si="1162"/>
        <v>-9.3453756755797072E-20</v>
      </c>
      <c r="AP2248">
        <f t="shared" si="1163"/>
        <v>-4.5859052631280856E-17</v>
      </c>
      <c r="AQ2248">
        <f t="shared" si="1164"/>
        <v>-9.3453756755797072E-20</v>
      </c>
      <c r="AR2248">
        <f t="shared" si="1165"/>
        <v>-4.5859052631280856E-17</v>
      </c>
      <c r="AS2248">
        <f t="shared" si="1166"/>
        <v>0</v>
      </c>
      <c r="AT2248">
        <f t="shared" si="1167"/>
        <v>0</v>
      </c>
    </row>
    <row r="2249" spans="14:46" x14ac:dyDescent="0.25">
      <c r="N2249">
        <f t="shared" si="1168"/>
        <v>2236</v>
      </c>
      <c r="O2249">
        <f t="shared" si="1151"/>
        <v>4683.0674489511848</v>
      </c>
      <c r="P2249">
        <f t="shared" si="1152"/>
        <v>4214.7607040560661</v>
      </c>
      <c r="Q2249">
        <f t="shared" si="1153"/>
        <v>3.1186713269445208E-15</v>
      </c>
      <c r="R2249">
        <f t="shared" si="1154"/>
        <v>3.4197978696428649E-8</v>
      </c>
      <c r="S2249">
        <f t="shared" si="1155"/>
        <v>2.0791142179630136E-15</v>
      </c>
      <c r="T2249">
        <f t="shared" si="1136"/>
        <v>-3.3774568214929418E-11</v>
      </c>
      <c r="U2249">
        <f t="shared" si="1156"/>
        <v>-3.3774568214929418E-11</v>
      </c>
      <c r="V2249">
        <f t="shared" si="1157"/>
        <v>-2.2526536489362525E-11</v>
      </c>
      <c r="W2249">
        <f t="shared" si="1158"/>
        <v>-2.2526536489362525E-11</v>
      </c>
      <c r="X2249">
        <f t="shared" si="1137"/>
        <v>6.848900461752442E-8</v>
      </c>
      <c r="Y2249">
        <f t="shared" si="1138"/>
        <v>9.1359868870495723E-8</v>
      </c>
      <c r="Z2249">
        <f t="shared" si="1139"/>
        <v>-1.0063128403146708E-6</v>
      </c>
      <c r="AA2249">
        <f t="shared" si="1140"/>
        <v>-4.9403219140934805E-4</v>
      </c>
      <c r="AB2249">
        <f t="shared" si="1159"/>
        <v>-1.2892996113560557E-10</v>
      </c>
      <c r="AC2249">
        <f t="shared" si="1160"/>
        <v>-1.1449476610368197E-10</v>
      </c>
      <c r="AD2249">
        <f t="shared" si="1141"/>
        <v>1</v>
      </c>
      <c r="AE2249">
        <f t="shared" si="1142"/>
        <v>0</v>
      </c>
      <c r="AF2249">
        <f t="shared" si="1143"/>
        <v>0</v>
      </c>
      <c r="AG2249">
        <f t="shared" si="1144"/>
        <v>-4215.7607040560661</v>
      </c>
      <c r="AH2249">
        <f t="shared" si="1145"/>
        <v>0</v>
      </c>
      <c r="AI2249">
        <f t="shared" si="1146"/>
        <v>1</v>
      </c>
      <c r="AJ2249">
        <f t="shared" si="1147"/>
        <v>-2</v>
      </c>
      <c r="AK2249">
        <f t="shared" si="1148"/>
        <v>1</v>
      </c>
      <c r="AL2249">
        <f t="shared" si="1149"/>
        <v>-2.465692734444944E-4</v>
      </c>
      <c r="AM2249">
        <f t="shared" si="1161"/>
        <v>0</v>
      </c>
      <c r="AN2249" s="22">
        <f t="shared" si="1150"/>
        <v>8.9364452035921178E-7</v>
      </c>
      <c r="AO2249">
        <f t="shared" si="1162"/>
        <v>-1.0063128403146708E-6</v>
      </c>
      <c r="AP2249">
        <f t="shared" si="1163"/>
        <v>-4.9403219140934805E-4</v>
      </c>
      <c r="AQ2249">
        <f t="shared" si="1164"/>
        <v>-1.0063128403146708E-6</v>
      </c>
      <c r="AR2249">
        <f t="shared" si="1165"/>
        <v>-4.9403219140934805E-4</v>
      </c>
      <c r="AS2249">
        <f t="shared" si="1166"/>
        <v>0</v>
      </c>
      <c r="AT2249">
        <f t="shared" si="1167"/>
        <v>0</v>
      </c>
    </row>
    <row r="2250" spans="14:46" x14ac:dyDescent="0.25">
      <c r="N2250">
        <f t="shared" si="1168"/>
        <v>2237</v>
      </c>
      <c r="O2250">
        <f t="shared" si="1151"/>
        <v>4685.1618440535776</v>
      </c>
      <c r="P2250">
        <f t="shared" si="1152"/>
        <v>4216.6456596482203</v>
      </c>
      <c r="Q2250">
        <f t="shared" si="1153"/>
        <v>3.1130985406163235E-15</v>
      </c>
      <c r="R2250">
        <f t="shared" si="1154"/>
        <v>3.4167410672292733E-8</v>
      </c>
      <c r="S2250">
        <f t="shared" si="1155"/>
        <v>2.0753990270775491E-15</v>
      </c>
      <c r="T2250">
        <f t="shared" si="1136"/>
        <v>3.3729273516469871E-11</v>
      </c>
      <c r="U2250">
        <f t="shared" si="1156"/>
        <v>3.3729273516469871E-11</v>
      </c>
      <c r="V2250">
        <f t="shared" si="1157"/>
        <v>2.2496321872859548E-11</v>
      </c>
      <c r="W2250">
        <f t="shared" si="1158"/>
        <v>2.2496321872859548E-11</v>
      </c>
      <c r="X2250">
        <f t="shared" si="1137"/>
        <v>6.8427743841085959E-8</v>
      </c>
      <c r="Y2250">
        <f t="shared" si="1138"/>
        <v>9.1278132612668507E-8</v>
      </c>
      <c r="Z2250">
        <f t="shared" si="1139"/>
        <v>1.005413343234842E-6</v>
      </c>
      <c r="AA2250">
        <f t="shared" si="1140"/>
        <v>4.9381094624327483E-4</v>
      </c>
      <c r="AB2250">
        <f t="shared" si="1159"/>
        <v>1.2875713284201494E-10</v>
      </c>
      <c r="AC2250">
        <f t="shared" si="1160"/>
        <v>1.1434128791841715E-10</v>
      </c>
      <c r="AD2250">
        <f t="shared" si="1141"/>
        <v>1</v>
      </c>
      <c r="AE2250">
        <f t="shared" si="1142"/>
        <v>0</v>
      </c>
      <c r="AF2250">
        <f t="shared" si="1143"/>
        <v>0</v>
      </c>
      <c r="AG2250">
        <f t="shared" si="1144"/>
        <v>-4217.6456596482203</v>
      </c>
      <c r="AH2250">
        <f t="shared" si="1145"/>
        <v>0</v>
      </c>
      <c r="AI2250">
        <f t="shared" si="1146"/>
        <v>1</v>
      </c>
      <c r="AJ2250">
        <f t="shared" si="1147"/>
        <v>-2</v>
      </c>
      <c r="AK2250">
        <f t="shared" si="1148"/>
        <v>1</v>
      </c>
      <c r="AL2250">
        <f t="shared" si="1149"/>
        <v>2.4645905025550818E-4</v>
      </c>
      <c r="AM2250">
        <f t="shared" si="1161"/>
        <v>0</v>
      </c>
      <c r="AN2250" s="22">
        <f t="shared" si="1150"/>
        <v>-8.9284573225849734E-7</v>
      </c>
      <c r="AO2250">
        <f t="shared" si="1162"/>
        <v>1.005413343234842E-6</v>
      </c>
      <c r="AP2250">
        <f t="shared" si="1163"/>
        <v>4.9381094624327483E-4</v>
      </c>
      <c r="AQ2250">
        <f t="shared" si="1164"/>
        <v>1.005413343234842E-6</v>
      </c>
      <c r="AR2250">
        <f t="shared" si="1165"/>
        <v>4.9381094624327483E-4</v>
      </c>
      <c r="AS2250">
        <f t="shared" si="1166"/>
        <v>0</v>
      </c>
      <c r="AT2250">
        <f t="shared" si="1167"/>
        <v>0</v>
      </c>
    </row>
    <row r="2251" spans="14:46" x14ac:dyDescent="0.25">
      <c r="N2251">
        <f t="shared" si="1168"/>
        <v>2238</v>
      </c>
      <c r="O2251">
        <f t="shared" si="1151"/>
        <v>4687.2562391559713</v>
      </c>
      <c r="P2251">
        <f t="shared" si="1152"/>
        <v>4218.5306152403746</v>
      </c>
      <c r="Q2251">
        <f t="shared" si="1153"/>
        <v>1.1775354272468151E-40</v>
      </c>
      <c r="R2251">
        <f t="shared" si="1154"/>
        <v>1.293544513145343E-33</v>
      </c>
      <c r="S2251">
        <f t="shared" si="1155"/>
        <v>7.8502361816454327E-41</v>
      </c>
      <c r="T2251">
        <f t="shared" si="1136"/>
        <v>-1.3113939578604581E-23</v>
      </c>
      <c r="U2251">
        <f t="shared" si="1156"/>
        <v>-1.3113939578604581E-23</v>
      </c>
      <c r="V2251">
        <f t="shared" si="1157"/>
        <v>-8.7465668747306337E-24</v>
      </c>
      <c r="W2251">
        <f t="shared" si="1158"/>
        <v>-8.7465668747306337E-24</v>
      </c>
      <c r="X2251">
        <f t="shared" si="1137"/>
        <v>2.5906054085607515E-33</v>
      </c>
      <c r="Y2251">
        <f t="shared" si="1138"/>
        <v>3.455697399884858E-33</v>
      </c>
      <c r="Z2251">
        <f t="shared" si="1139"/>
        <v>1.9553981588709041E-19</v>
      </c>
      <c r="AA2251">
        <f t="shared" si="1140"/>
        <v>9.6082659832324141E-17</v>
      </c>
      <c r="AB2251">
        <f t="shared" si="1159"/>
        <v>0</v>
      </c>
      <c r="AC2251">
        <f t="shared" si="1160"/>
        <v>0</v>
      </c>
      <c r="AD2251">
        <f t="shared" si="1141"/>
        <v>1</v>
      </c>
      <c r="AE2251">
        <f t="shared" si="1142"/>
        <v>0</v>
      </c>
      <c r="AF2251">
        <f t="shared" si="1143"/>
        <v>0</v>
      </c>
      <c r="AG2251">
        <f t="shared" si="1144"/>
        <v>-4219.5306152403746</v>
      </c>
      <c r="AH2251">
        <f t="shared" si="1145"/>
        <v>0</v>
      </c>
      <c r="AI2251">
        <f t="shared" si="1146"/>
        <v>1</v>
      </c>
      <c r="AJ2251">
        <f t="shared" si="1147"/>
        <v>-2</v>
      </c>
      <c r="AK2251">
        <f t="shared" si="1148"/>
        <v>1</v>
      </c>
      <c r="AL2251">
        <f t="shared" si="1149"/>
        <v>4.7954506476201049E-17</v>
      </c>
      <c r="AM2251">
        <f t="shared" si="1161"/>
        <v>0</v>
      </c>
      <c r="AN2251" s="22">
        <f t="shared" si="1150"/>
        <v>-1.7364687992204058E-19</v>
      </c>
      <c r="AO2251">
        <f t="shared" si="1162"/>
        <v>1.9553981588709041E-19</v>
      </c>
      <c r="AP2251">
        <f t="shared" si="1163"/>
        <v>9.6082659832324141E-17</v>
      </c>
      <c r="AQ2251">
        <f t="shared" si="1164"/>
        <v>1.9553981588709041E-19</v>
      </c>
      <c r="AR2251">
        <f t="shared" si="1165"/>
        <v>9.6082659832324141E-17</v>
      </c>
      <c r="AS2251">
        <f t="shared" si="1166"/>
        <v>0</v>
      </c>
      <c r="AT2251">
        <f t="shared" si="1167"/>
        <v>0</v>
      </c>
    </row>
    <row r="2252" spans="14:46" x14ac:dyDescent="0.25">
      <c r="N2252">
        <f t="shared" si="1168"/>
        <v>2239</v>
      </c>
      <c r="O2252">
        <f t="shared" si="1151"/>
        <v>4689.3506342583651</v>
      </c>
      <c r="P2252">
        <f t="shared" si="1152"/>
        <v>4220.4155708325288</v>
      </c>
      <c r="Q2252">
        <f t="shared" si="1153"/>
        <v>3.1019902607349936E-15</v>
      </c>
      <c r="R2252">
        <f t="shared" si="1154"/>
        <v>3.4106397451186603E-8</v>
      </c>
      <c r="S2252">
        <f t="shared" si="1155"/>
        <v>2.0679935071566626E-15</v>
      </c>
      <c r="T2252">
        <f t="shared" si="1136"/>
        <v>-3.3638926806914946E-11</v>
      </c>
      <c r="U2252">
        <f t="shared" si="1156"/>
        <v>-3.3638926806914946E-11</v>
      </c>
      <c r="V2252">
        <f t="shared" si="1157"/>
        <v>-2.2436054552894215E-11</v>
      </c>
      <c r="W2252">
        <f t="shared" si="1158"/>
        <v>-2.2436054552894215E-11</v>
      </c>
      <c r="X2252">
        <f t="shared" si="1137"/>
        <v>6.8305468610528265E-8</v>
      </c>
      <c r="Y2252">
        <f t="shared" si="1138"/>
        <v>9.1114988822520213E-8</v>
      </c>
      <c r="Z2252">
        <f t="shared" si="1139"/>
        <v>-1.0036179633935953E-6</v>
      </c>
      <c r="AA2252">
        <f t="shared" si="1140"/>
        <v>-4.9336904986654168E-4</v>
      </c>
      <c r="AB2252">
        <f t="shared" si="1159"/>
        <v>-1.2841240184452867E-10</v>
      </c>
      <c r="AC2252">
        <f t="shared" si="1160"/>
        <v>-1.140351535072808E-10</v>
      </c>
      <c r="AD2252">
        <f t="shared" si="1141"/>
        <v>1</v>
      </c>
      <c r="AE2252">
        <f t="shared" si="1142"/>
        <v>0</v>
      </c>
      <c r="AF2252">
        <f t="shared" si="1143"/>
        <v>0</v>
      </c>
      <c r="AG2252">
        <f t="shared" si="1144"/>
        <v>-4221.4155708325288</v>
      </c>
      <c r="AH2252">
        <f t="shared" si="1145"/>
        <v>0</v>
      </c>
      <c r="AI2252">
        <f t="shared" si="1146"/>
        <v>1</v>
      </c>
      <c r="AJ2252">
        <f t="shared" si="1147"/>
        <v>-2</v>
      </c>
      <c r="AK2252">
        <f t="shared" si="1148"/>
        <v>1</v>
      </c>
      <c r="AL2252">
        <f t="shared" si="1149"/>
        <v>-2.4623889925041499E-4</v>
      </c>
      <c r="AM2252">
        <f t="shared" si="1161"/>
        <v>0</v>
      </c>
      <c r="AN2252" s="22">
        <f t="shared" si="1150"/>
        <v>8.9125136571167943E-7</v>
      </c>
      <c r="AO2252">
        <f t="shared" si="1162"/>
        <v>-1.0036179633935953E-6</v>
      </c>
      <c r="AP2252">
        <f t="shared" si="1163"/>
        <v>-4.9336904986654168E-4</v>
      </c>
      <c r="AQ2252">
        <f t="shared" si="1164"/>
        <v>-1.0036179633935953E-6</v>
      </c>
      <c r="AR2252">
        <f t="shared" si="1165"/>
        <v>-4.9336904986654168E-4</v>
      </c>
      <c r="AS2252">
        <f t="shared" si="1166"/>
        <v>0</v>
      </c>
      <c r="AT2252">
        <f t="shared" si="1167"/>
        <v>0</v>
      </c>
    </row>
    <row r="2253" spans="14:46" x14ac:dyDescent="0.25">
      <c r="N2253">
        <f t="shared" si="1168"/>
        <v>2240</v>
      </c>
      <c r="O2253">
        <f t="shared" si="1151"/>
        <v>4691.4450293607579</v>
      </c>
      <c r="P2253">
        <f t="shared" si="1152"/>
        <v>4222.3005264246822</v>
      </c>
      <c r="Q2253">
        <f t="shared" si="1153"/>
        <v>3.0964547006434431E-15</v>
      </c>
      <c r="R2253">
        <f t="shared" si="1154"/>
        <v>3.4075952107997268E-8</v>
      </c>
      <c r="S2253">
        <f t="shared" si="1155"/>
        <v>2.0643031337622953E-15</v>
      </c>
      <c r="T2253">
        <f t="shared" si="1136"/>
        <v>3.3593874434769107E-11</v>
      </c>
      <c r="U2253">
        <f t="shared" si="1156"/>
        <v>3.3593874434769107E-11</v>
      </c>
      <c r="V2253">
        <f t="shared" si="1157"/>
        <v>2.2406001608514857E-11</v>
      </c>
      <c r="W2253">
        <f t="shared" si="1158"/>
        <v>2.2406001608514857E-11</v>
      </c>
      <c r="X2253">
        <f t="shared" si="1137"/>
        <v>6.8244453862977205E-8</v>
      </c>
      <c r="Y2253">
        <f t="shared" si="1138"/>
        <v>9.1033580898516859E-8</v>
      </c>
      <c r="Z2253">
        <f t="shared" si="1139"/>
        <v>1.0027220763301156E-6</v>
      </c>
      <c r="AA2253">
        <f t="shared" si="1140"/>
        <v>4.9314839812432203E-4</v>
      </c>
      <c r="AB2253">
        <f t="shared" si="1159"/>
        <v>1.2824049776408802E-10</v>
      </c>
      <c r="AC2253">
        <f t="shared" si="1160"/>
        <v>1.1388249605898397E-10</v>
      </c>
      <c r="AD2253">
        <f t="shared" si="1141"/>
        <v>1</v>
      </c>
      <c r="AE2253">
        <f t="shared" si="1142"/>
        <v>0</v>
      </c>
      <c r="AF2253">
        <f t="shared" si="1143"/>
        <v>0</v>
      </c>
      <c r="AG2253">
        <f t="shared" si="1144"/>
        <v>-4223.3005264246822</v>
      </c>
      <c r="AH2253">
        <f t="shared" si="1145"/>
        <v>0</v>
      </c>
      <c r="AI2253">
        <f t="shared" si="1146"/>
        <v>1</v>
      </c>
      <c r="AJ2253">
        <f t="shared" si="1147"/>
        <v>-2</v>
      </c>
      <c r="AK2253">
        <f t="shared" si="1148"/>
        <v>1</v>
      </c>
      <c r="AL2253">
        <f t="shared" si="1149"/>
        <v>2.4612897117043842E-4</v>
      </c>
      <c r="AM2253">
        <f t="shared" si="1161"/>
        <v>0</v>
      </c>
      <c r="AN2253" s="22">
        <f t="shared" si="1150"/>
        <v>-8.9045578344517786E-7</v>
      </c>
      <c r="AO2253">
        <f t="shared" si="1162"/>
        <v>1.0027220763301156E-6</v>
      </c>
      <c r="AP2253">
        <f t="shared" si="1163"/>
        <v>4.9314839812432203E-4</v>
      </c>
      <c r="AQ2253">
        <f t="shared" si="1164"/>
        <v>1.0027220763301156E-6</v>
      </c>
      <c r="AR2253">
        <f t="shared" si="1165"/>
        <v>4.9314839812432203E-4</v>
      </c>
      <c r="AS2253">
        <f t="shared" si="1166"/>
        <v>0</v>
      </c>
      <c r="AT2253">
        <f t="shared" si="1167"/>
        <v>0</v>
      </c>
    </row>
    <row r="2254" spans="14:46" x14ac:dyDescent="0.25">
      <c r="N2254">
        <f t="shared" si="1168"/>
        <v>2241</v>
      </c>
      <c r="O2254">
        <f t="shared" si="1151"/>
        <v>4693.5394244631507</v>
      </c>
      <c r="P2254">
        <f t="shared" si="1152"/>
        <v>4224.1854820168355</v>
      </c>
      <c r="Q2254">
        <f t="shared" si="1153"/>
        <v>7.1841426558696125E-40</v>
      </c>
      <c r="R2254">
        <f t="shared" si="1154"/>
        <v>7.9130861191085294E-33</v>
      </c>
      <c r="S2254">
        <f t="shared" si="1155"/>
        <v>4.7894284372464078E-40</v>
      </c>
      <c r="T2254">
        <f t="shared" ref="T2254:T2317" si="1169">(4*SIN(O2254)-AK2254*$H$13*2*$H$8*SIN(O2254)/O2254)*COS(O2254*$K$20)/$H$7/((O2254^3)+AK2254*$H$13)</f>
        <v>-3.2348272845812884E-23</v>
      </c>
      <c r="U2254">
        <f t="shared" si="1156"/>
        <v>-3.2348272845812884E-23</v>
      </c>
      <c r="V2254">
        <f t="shared" si="1157"/>
        <v>-2.1575222275764172E-23</v>
      </c>
      <c r="W2254">
        <f t="shared" si="1158"/>
        <v>-2.1575222275764172E-23</v>
      </c>
      <c r="X2254">
        <f t="shared" ref="X2254:X2317" si="1170">(2*O2254-AK2254*$H$13*$H$8)*SIN(O2254)*SIN($K$20*O2254)/((O2254^3)+AK2254*$H$13)</f>
        <v>1.5847654441472575E-32</v>
      </c>
      <c r="Y2254">
        <f t="shared" ref="Y2254:Y2317" si="1171">(AM2254*O2254*O2254+2*O2254*SIN(O2254)/$H$7/ (1+$H$7)-$H$9*AK2254*$H$13*SIN(O2254)/$H$7)*SIN($K$20*O2254)/((O2254^3)+AK2254*$H$13)</f>
        <v>2.113971702625411E-32</v>
      </c>
      <c r="Z2254">
        <f t="shared" ref="Z2254:Z2317" si="1172">AK2254*$H$13*((2/O2254)+O2254*$H$8)*SIN(O2254)*COS($K$14*O2254)/((O2254^3)+AK2254*$H$13)/$H$7</f>
        <v>4.8298727093902073E-19</v>
      </c>
      <c r="AA2254">
        <f t="shared" ref="AA2254:AA2317" si="1173">(((AM2254+2*SIN(O2254)/$H$7/N2254/$H$5+$H$9*O2254*SIN(O2254)/$H$7)*AK2254*$H$13/((O2254^3)+AK2254*$H$13))-AM2254-2*SIN(O2254)/$H$7/N2254/$H$5)*COS($K$14*O2254)</f>
        <v>2.3764365504009443E-16</v>
      </c>
      <c r="AB2254">
        <f t="shared" si="1159"/>
        <v>0</v>
      </c>
      <c r="AC2254">
        <f t="shared" si="1160"/>
        <v>0</v>
      </c>
      <c r="AD2254">
        <f t="shared" ref="AD2254:AD2317" si="1174">(-1+(1-2*P2254+2*P2254*P2254)*EXP(-2*P2254))/((1-2*P2254)*EXP(-2*P2254)-1)</f>
        <v>1</v>
      </c>
      <c r="AE2254">
        <f t="shared" ref="AE2254:AE2317" si="1175">P2254*EXP(-P2254)/((1-2*P2254)*EXP(-2*P2254)-1)</f>
        <v>0</v>
      </c>
      <c r="AF2254">
        <f t="shared" ref="AF2254:AF2317" si="1176">-(AD2254*(1+2*P2254)+2*P2254*P2254)*EXP(-P2254)</f>
        <v>0</v>
      </c>
      <c r="AG2254">
        <f t="shared" ref="AG2254:AG2317" si="1177">-AE2254*(1+2*P2254)*EXP(-P2254)-(1+P2254)</f>
        <v>-4225.1854820168355</v>
      </c>
      <c r="AH2254">
        <f t="shared" ref="AH2254:AH2317" si="1178">(2*AD2254-1+2*P2254)*EXP(-P2254)</f>
        <v>0</v>
      </c>
      <c r="AI2254">
        <f t="shared" ref="AI2254:AI2317" si="1179">2*AE2254*EXP(-P2254)+1</f>
        <v>1</v>
      </c>
      <c r="AJ2254">
        <f t="shared" ref="AJ2254:AJ2317" si="1180">(AF2254*EXP(-P2254)-AH2254*EXP(-P2254)-AD2254-1)</f>
        <v>-2</v>
      </c>
      <c r="AK2254">
        <f t="shared" ref="AK2254:AK2317" si="1181">-2*(AF2254*EXP(-P2254)+AD2254)/AJ2254</f>
        <v>1</v>
      </c>
      <c r="AL2254">
        <f t="shared" ref="AL2254:AL2317" si="1182">-2*SIN(O2254)/$H$5/N2254</f>
        <v>1.1860737188031939E-16</v>
      </c>
      <c r="AM2254">
        <f t="shared" si="1161"/>
        <v>0</v>
      </c>
      <c r="AN2254" s="22">
        <f t="shared" ref="AN2254:AN2317" si="1183">-(((AM2254+2*SIN(O2254)/$H$7/N2254/$H$5+$H$9*O2254*SIN(O2254)/$H$7)*AK2254*$H$13/((O2254^3)+AK2254*$H$13)))/(AF2254*EXP(-P2254)+AD2254)-((AG2254-AI2254)*EXP(-P2254)-AE2254)*AL2254/AJ2254</f>
        <v>-4.2891127945559635E-19</v>
      </c>
      <c r="AO2254">
        <f t="shared" si="1162"/>
        <v>4.8298727093902073E-19</v>
      </c>
      <c r="AP2254">
        <f t="shared" si="1163"/>
        <v>2.3764365504009438E-16</v>
      </c>
      <c r="AQ2254">
        <f t="shared" si="1164"/>
        <v>4.8298727093902073E-19</v>
      </c>
      <c r="AR2254">
        <f t="shared" si="1165"/>
        <v>2.3764365504009438E-16</v>
      </c>
      <c r="AS2254">
        <f t="shared" si="1166"/>
        <v>0</v>
      </c>
      <c r="AT2254">
        <f t="shared" si="1167"/>
        <v>0</v>
      </c>
    </row>
    <row r="2255" spans="14:46" x14ac:dyDescent="0.25">
      <c r="N2255">
        <f t="shared" si="1168"/>
        <v>2242</v>
      </c>
      <c r="O2255">
        <f t="shared" ref="O2255:O2318" si="1184">N2255*$H$5/(1+$H$7)</f>
        <v>4695.6338195655444</v>
      </c>
      <c r="P2255">
        <f t="shared" ref="P2255:P2318" si="1185">O2255*$H$14</f>
        <v>4226.0704376089898</v>
      </c>
      <c r="Q2255">
        <f t="shared" ref="Q2255:Q2318" si="1186">2*SIN(O2255)*SIN(O2255)/(((O2255)^3)+$H$13*AK2255)/O2255</f>
        <v>3.0854205745961252E-15</v>
      </c>
      <c r="R2255">
        <f t="shared" ref="R2255:R2318" si="1187">(SIN(O2255)*SIN(O2255)*O2255)/((O2255^3)+AK2255*$H$13)</f>
        <v>3.4015183592079609E-8</v>
      </c>
      <c r="S2255">
        <f t="shared" ref="S2255:S2318" si="1188">((AM2255*$H$7+2*SIN(O2255)/$H$5/N2255)*SIN(O2255))/((O2255^3)+AK2255*$H$13)</f>
        <v>2.0569470497307501E-15</v>
      </c>
      <c r="T2255">
        <f t="shared" si="1169"/>
        <v>-3.3504010756678473E-11</v>
      </c>
      <c r="U2255">
        <f t="shared" ref="U2255:U2318" si="1189">(4*SIN(O2255)-AK2255*$H$13*2*$H$8*SIN(O2255)/O2255)*COS(O2255)/$H$7/((O2255^3)+AK2255*$H$13)</f>
        <v>-3.3504010756678473E-11</v>
      </c>
      <c r="V2255">
        <f t="shared" ref="V2255:V2318" si="1190">(2*AM2255*O2255*$H$7+4*SIN(O2255)/(1+$H$7)-AK2255*$H$13*2*$H$9*SIN(O2255)/O2255)*COS(O2255*$K$20)/((O2255^3)+AK2255*$H$13)/$H$7</f>
        <v>-2.2346056551048744E-11</v>
      </c>
      <c r="W2255">
        <f t="shared" ref="W2255:W2318" si="1191">(2*AM2255*O2255*$H$7+4*SIN(O2255)/(1+$H$7)-AK2255*$H$13*2*$H$9*SIN(O2255)/O2255)*COS(O2255)/((O2255^3)+AK2255*$H$13)/$H$7</f>
        <v>-2.2346056551048744E-11</v>
      </c>
      <c r="X2255">
        <f t="shared" si="1170"/>
        <v>6.812266937232409E-8</v>
      </c>
      <c r="Y2255">
        <f t="shared" si="1171"/>
        <v>9.0871092016881006E-8</v>
      </c>
      <c r="Z2255">
        <f t="shared" si="1172"/>
        <v>-1.0009338971991206E-6</v>
      </c>
      <c r="AA2255">
        <f t="shared" si="1173"/>
        <v>-4.9270768620726711E-4</v>
      </c>
      <c r="AB2255">
        <f t="shared" ref="AB2255:AB2318" si="1192">(24/$H$7)*(2/(O2255^2)+$H$8)*(COS(O2255*$K$10)-COS(O2255))*SIN(O2255)/((O2255^3)+AK2255*$H$13)</f>
        <v>-1.2789760901225362E-10</v>
      </c>
      <c r="AC2255">
        <f t="shared" ref="AC2255:AC2318" si="1193">(24)*(AM2255/O2255+2*(1+$H$7)*SIN(O2255)/$H$7/N2255/N2255/$H$5/$H$5+$H$9*SIN(O2255)/$H$7)*(COS(O2255*$K$10)-COS(O2255))/((O2255^3)+AK2255*$H$13)</f>
        <v>-1.1357799763312868E-10</v>
      </c>
      <c r="AD2255">
        <f t="shared" si="1174"/>
        <v>1</v>
      </c>
      <c r="AE2255">
        <f t="shared" si="1175"/>
        <v>0</v>
      </c>
      <c r="AF2255">
        <f t="shared" si="1176"/>
        <v>0</v>
      </c>
      <c r="AG2255">
        <f t="shared" si="1177"/>
        <v>-4227.0704376089898</v>
      </c>
      <c r="AH2255">
        <f t="shared" si="1178"/>
        <v>0</v>
      </c>
      <c r="AI2255">
        <f t="shared" si="1179"/>
        <v>1</v>
      </c>
      <c r="AJ2255">
        <f t="shared" si="1180"/>
        <v>-2</v>
      </c>
      <c r="AK2255">
        <f t="shared" si="1181"/>
        <v>1</v>
      </c>
      <c r="AL2255">
        <f t="shared" si="1182"/>
        <v>-2.4590940919792971E-4</v>
      </c>
      <c r="AM2255">
        <f t="shared" ref="AM2255:AM2318" si="1194">-((AF2255*EXP(-P2255)+AD2255)*((AG2255*EXP(-P2255)-AI2255*EXP(-P2255)-AE2255)*AL2255)/(AJ2255))+(AG2255*EXP(-P2255)+AE2255)*AL2255</f>
        <v>0</v>
      </c>
      <c r="AN2255" s="22">
        <f t="shared" si="1183"/>
        <v>8.88867811407703E-7</v>
      </c>
      <c r="AO2255">
        <f t="shared" ref="AO2255:AO2318" si="1195">-(AK2255*$H$13*((2/O2255)+O2255*$H$8)*SIN(O2255)*COS($D$8*O2255)/((O2255^3)+AK2255*$H$13)/$H$7)*((AF2255+AH2255*O2255*$D$9)*EXP($D$9*O2255-P2255)+(AD2255+O2255*$D$9)*EXP(-$D$9*O2255)+2*(AH2255*EXP(O2255*$D$9-P2255)-EXP(-O2255*$D$9)))/(AF2255*EXP(-P2255)+AD2255)</f>
        <v>-1.0009338971991206E-6</v>
      </c>
      <c r="AP2255">
        <f t="shared" ref="AP2255:AP2318" si="1196">-AR2255+2*COS($D$8*O2255)*((AH2255*AN2255+AI2255*AL2255)*EXP(O2255*$D$9-P2255)-AN2255*EXP(-O2255*$D$9)+AL2255/$H$7)</f>
        <v>-4.9270768620726711E-4</v>
      </c>
      <c r="AQ2255">
        <f t="shared" ref="AQ2255:AQ2318" si="1197">((AF2255+AH2255*O2255*$D$9)*EXP($D$9*O2255-P2255)+(AD2255+O2255*$D$9)*EXP(-$D$9*O2255))*(AK2255*$H$13*((2/O2255)+O2255*$H$8)*SIN(O2255)*COS($D$8*O2255)/((O2255^3)+AK2255*$H$13)/$H$7)/(AF2255*EXP(-P2255)+AD2255)</f>
        <v>-1.0009338971991206E-6</v>
      </c>
      <c r="AR2255">
        <f t="shared" ref="AR2255:AR2318" si="1198">-(COS($D$8*O2255)*((AF2255*AN2255+AG2255*AL2255+(AH2255*AN2255+AI2255*AL2255)*O2255*$D$9)*EXP(O2255*$D$9-P2255)+(AD2255*AN2255+AE2255*AL2255+AN2255*O2255*$D$9)*EXP(-O2255*$D$9)-AL2255/$H$7))</f>
        <v>-4.9270768620726711E-4</v>
      </c>
      <c r="AS2255">
        <f t="shared" ref="AS2255:AS2318" si="1199">(AK2255*$H$13*((2/O2255)+O2255*$H$8)*SIN(O2255)/((O2255^3)+AK2255*$H$13)/$H$7)*SIN(O2255*$D$8)*((AF2255+AH2255+AH2255*O2255*$D$9)*EXP(O2255*$D$9-P2255)+(-(AD2255-1)-O2255*$D$9)*EXP(-O2255*$D$9))/(AF2255*EXP(-P2255)+AD2255)</f>
        <v>0</v>
      </c>
      <c r="AT2255">
        <f t="shared" ref="AT2255:AT2318" si="1200">SIN(O2255*$D$8)*(((AF2255+AH2255)*AN2255+AG2255*AL2255+AI2255*AL2255+(AH2255*AN2255+AI2255*AL2255)*O2255*$D$9)*EXP(O2255*$D$9-P2255)+(-(AD2255-1)*AN2255-AE2255*AL2255-AN2255*O2255*$D$9)*EXP(-O2255*$D$9))</f>
        <v>0</v>
      </c>
    </row>
    <row r="2256" spans="14:46" x14ac:dyDescent="0.25">
      <c r="N2256">
        <f t="shared" ref="N2256:N2319" si="1201">N2255+1</f>
        <v>2243</v>
      </c>
      <c r="O2256">
        <f t="shared" si="1184"/>
        <v>4697.7282146679372</v>
      </c>
      <c r="P2256">
        <f t="shared" si="1185"/>
        <v>4227.955393201144</v>
      </c>
      <c r="Q2256">
        <f t="shared" si="1186"/>
        <v>3.0799219427273748E-15</v>
      </c>
      <c r="R2256">
        <f t="shared" si="1187"/>
        <v>3.398486027415675E-8</v>
      </c>
      <c r="S2256">
        <f t="shared" si="1188"/>
        <v>2.0532812951515834E-15</v>
      </c>
      <c r="T2256">
        <f t="shared" si="1169"/>
        <v>3.3459199092526933E-11</v>
      </c>
      <c r="U2256">
        <f t="shared" si="1189"/>
        <v>3.3459199092526933E-11</v>
      </c>
      <c r="V2256">
        <f t="shared" si="1190"/>
        <v>2.2316164198942795E-11</v>
      </c>
      <c r="W2256">
        <f t="shared" si="1191"/>
        <v>2.2316164198942795E-11</v>
      </c>
      <c r="X2256">
        <f t="shared" si="1170"/>
        <v>6.8061899337847504E-8</v>
      </c>
      <c r="Y2256">
        <f t="shared" si="1171"/>
        <v>9.0790010670312802E-8</v>
      </c>
      <c r="Z2256">
        <f t="shared" si="1172"/>
        <v>1.0000416008589754E-6</v>
      </c>
      <c r="AA2256">
        <f t="shared" si="1173"/>
        <v>4.9248762550406879E-4</v>
      </c>
      <c r="AB2256">
        <f t="shared" si="1192"/>
        <v>1.2772662297533441E-10</v>
      </c>
      <c r="AC2256">
        <f t="shared" si="1193"/>
        <v>1.1342615544293076E-10</v>
      </c>
      <c r="AD2256">
        <f t="shared" si="1174"/>
        <v>1</v>
      </c>
      <c r="AE2256">
        <f t="shared" si="1175"/>
        <v>0</v>
      </c>
      <c r="AF2256">
        <f t="shared" si="1176"/>
        <v>0</v>
      </c>
      <c r="AG2256">
        <f t="shared" si="1177"/>
        <v>-4228.955393201144</v>
      </c>
      <c r="AH2256">
        <f t="shared" si="1178"/>
        <v>0</v>
      </c>
      <c r="AI2256">
        <f t="shared" si="1179"/>
        <v>1</v>
      </c>
      <c r="AJ2256">
        <f t="shared" si="1180"/>
        <v>-2</v>
      </c>
      <c r="AK2256">
        <f t="shared" si="1181"/>
        <v>1</v>
      </c>
      <c r="AL2256">
        <f t="shared" si="1182"/>
        <v>2.4579977504311318E-4</v>
      </c>
      <c r="AM2256">
        <f t="shared" si="1194"/>
        <v>0</v>
      </c>
      <c r="AN2256" s="22">
        <f t="shared" si="1183"/>
        <v>-8.8807541784246796E-7</v>
      </c>
      <c r="AO2256">
        <f t="shared" si="1195"/>
        <v>1.0000416008589754E-6</v>
      </c>
      <c r="AP2256">
        <f t="shared" si="1196"/>
        <v>4.9248762550406879E-4</v>
      </c>
      <c r="AQ2256">
        <f t="shared" si="1197"/>
        <v>1.0000416008589754E-6</v>
      </c>
      <c r="AR2256">
        <f t="shared" si="1198"/>
        <v>4.9248762550406879E-4</v>
      </c>
      <c r="AS2256">
        <f t="shared" si="1199"/>
        <v>0</v>
      </c>
      <c r="AT2256">
        <f t="shared" si="1200"/>
        <v>0</v>
      </c>
    </row>
    <row r="2257" spans="14:46" x14ac:dyDescent="0.25">
      <c r="N2257">
        <f t="shared" si="1201"/>
        <v>2244</v>
      </c>
      <c r="O2257">
        <f t="shared" si="1184"/>
        <v>4699.8226097703309</v>
      </c>
      <c r="P2257">
        <f t="shared" si="1185"/>
        <v>4229.8403487932983</v>
      </c>
      <c r="Q2257">
        <f t="shared" si="1186"/>
        <v>2.421429957279835E-40</v>
      </c>
      <c r="R2257">
        <f t="shared" si="1187"/>
        <v>2.6742675087577326E-33</v>
      </c>
      <c r="S2257">
        <f t="shared" si="1188"/>
        <v>1.6142866381865567E-40</v>
      </c>
      <c r="T2257">
        <f t="shared" si="1169"/>
        <v>1.8755031428294548E-23</v>
      </c>
      <c r="U2257">
        <f t="shared" si="1189"/>
        <v>1.8755031428294548E-23</v>
      </c>
      <c r="V2257">
        <f t="shared" si="1190"/>
        <v>1.2508974767287101E-23</v>
      </c>
      <c r="W2257">
        <f t="shared" si="1191"/>
        <v>1.2508974767287101E-23</v>
      </c>
      <c r="X2257">
        <f t="shared" si="1170"/>
        <v>5.3557853309370279E-33</v>
      </c>
      <c r="Y2257">
        <f t="shared" si="1171"/>
        <v>7.1442571365277372E-33</v>
      </c>
      <c r="Z2257">
        <f t="shared" si="1172"/>
        <v>-2.8040397597442308E-19</v>
      </c>
      <c r="AA2257">
        <f t="shared" si="1173"/>
        <v>-1.3815119734293542E-16</v>
      </c>
      <c r="AB2257">
        <f t="shared" si="1192"/>
        <v>0</v>
      </c>
      <c r="AC2257">
        <f t="shared" si="1193"/>
        <v>0</v>
      </c>
      <c r="AD2257">
        <f t="shared" si="1174"/>
        <v>1</v>
      </c>
      <c r="AE2257">
        <f t="shared" si="1175"/>
        <v>0</v>
      </c>
      <c r="AF2257">
        <f t="shared" si="1176"/>
        <v>0</v>
      </c>
      <c r="AG2257">
        <f t="shared" si="1177"/>
        <v>-4230.8403487932983</v>
      </c>
      <c r="AH2257">
        <f t="shared" si="1178"/>
        <v>0</v>
      </c>
      <c r="AI2257">
        <f t="shared" si="1179"/>
        <v>1</v>
      </c>
      <c r="AJ2257">
        <f t="shared" si="1180"/>
        <v>-2</v>
      </c>
      <c r="AK2257">
        <f t="shared" si="1181"/>
        <v>1</v>
      </c>
      <c r="AL2257">
        <f t="shared" si="1182"/>
        <v>-6.8951093911920373E-17</v>
      </c>
      <c r="AM2257">
        <f t="shared" si="1194"/>
        <v>0</v>
      </c>
      <c r="AN2257" s="22">
        <f t="shared" si="1183"/>
        <v>2.4900951909468262E-19</v>
      </c>
      <c r="AO2257">
        <f t="shared" si="1195"/>
        <v>-2.8040397597442308E-19</v>
      </c>
      <c r="AP2257">
        <f t="shared" si="1196"/>
        <v>-1.3815119734293542E-16</v>
      </c>
      <c r="AQ2257">
        <f t="shared" si="1197"/>
        <v>-2.8040397597442308E-19</v>
      </c>
      <c r="AR2257">
        <f t="shared" si="1198"/>
        <v>-1.3815119734293542E-16</v>
      </c>
      <c r="AS2257">
        <f t="shared" si="1199"/>
        <v>0</v>
      </c>
      <c r="AT2257">
        <f t="shared" si="1200"/>
        <v>0</v>
      </c>
    </row>
    <row r="2258" spans="14:46" x14ac:dyDescent="0.25">
      <c r="N2258">
        <f t="shared" si="1201"/>
        <v>2245</v>
      </c>
      <c r="O2258">
        <f t="shared" si="1184"/>
        <v>4701.9170048727237</v>
      </c>
      <c r="P2258">
        <f t="shared" si="1185"/>
        <v>4231.7253043854516</v>
      </c>
      <c r="Q2258">
        <f t="shared" si="1186"/>
        <v>3.0689613772888293E-15</v>
      </c>
      <c r="R2258">
        <f t="shared" si="1187"/>
        <v>3.392433515662797E-8</v>
      </c>
      <c r="S2258">
        <f t="shared" si="1188"/>
        <v>2.0459742515258866E-15</v>
      </c>
      <c r="T2258">
        <f t="shared" si="1169"/>
        <v>-3.3369815222064927E-11</v>
      </c>
      <c r="U2258">
        <f t="shared" si="1189"/>
        <v>-3.3369815222064927E-11</v>
      </c>
      <c r="V2258">
        <f t="shared" si="1190"/>
        <v>-2.2256539252819917E-11</v>
      </c>
      <c r="W2258">
        <f t="shared" si="1191"/>
        <v>-2.2256539252819917E-11</v>
      </c>
      <c r="X2258">
        <f t="shared" si="1170"/>
        <v>6.79406029646305E-8</v>
      </c>
      <c r="Y2258">
        <f t="shared" si="1171"/>
        <v>9.062817319663788E-8</v>
      </c>
      <c r="Z2258">
        <f t="shared" si="1172"/>
        <v>-9.9826058398376724E-7</v>
      </c>
      <c r="AA2258">
        <f t="shared" si="1173"/>
        <v>-4.9204809329109862E-4</v>
      </c>
      <c r="AB2258">
        <f t="shared" si="1192"/>
        <v>-1.2738556417935412E-10</v>
      </c>
      <c r="AC2258">
        <f t="shared" si="1193"/>
        <v>-1.1312328208854046E-10</v>
      </c>
      <c r="AD2258">
        <f t="shared" si="1174"/>
        <v>1</v>
      </c>
      <c r="AE2258">
        <f t="shared" si="1175"/>
        <v>0</v>
      </c>
      <c r="AF2258">
        <f t="shared" si="1176"/>
        <v>0</v>
      </c>
      <c r="AG2258">
        <f t="shared" si="1177"/>
        <v>-4232.7253043854516</v>
      </c>
      <c r="AH2258">
        <f t="shared" si="1178"/>
        <v>0</v>
      </c>
      <c r="AI2258">
        <f t="shared" si="1179"/>
        <v>1</v>
      </c>
      <c r="AJ2258">
        <f t="shared" si="1180"/>
        <v>-2</v>
      </c>
      <c r="AK2258">
        <f t="shared" si="1181"/>
        <v>1</v>
      </c>
      <c r="AL2258">
        <f t="shared" si="1182"/>
        <v>-2.4558079974246666E-4</v>
      </c>
      <c r="AM2258">
        <f t="shared" si="1194"/>
        <v>0</v>
      </c>
      <c r="AN2258" s="22">
        <f t="shared" si="1183"/>
        <v>8.8649380616527707E-7</v>
      </c>
      <c r="AO2258">
        <f t="shared" si="1195"/>
        <v>-9.9826058398376724E-7</v>
      </c>
      <c r="AP2258">
        <f t="shared" si="1196"/>
        <v>-4.9204809329109862E-4</v>
      </c>
      <c r="AQ2258">
        <f t="shared" si="1197"/>
        <v>-9.9826058398376724E-7</v>
      </c>
      <c r="AR2258">
        <f t="shared" si="1198"/>
        <v>-4.9204809329109862E-4</v>
      </c>
      <c r="AS2258">
        <f t="shared" si="1199"/>
        <v>0</v>
      </c>
      <c r="AT2258">
        <f t="shared" si="1200"/>
        <v>0</v>
      </c>
    </row>
    <row r="2259" spans="14:46" x14ac:dyDescent="0.25">
      <c r="N2259">
        <f t="shared" si="1201"/>
        <v>2246</v>
      </c>
      <c r="O2259">
        <f t="shared" si="1184"/>
        <v>4704.0113999751165</v>
      </c>
      <c r="P2259">
        <f t="shared" si="1185"/>
        <v>4233.610259977605</v>
      </c>
      <c r="Q2259">
        <f t="shared" si="1186"/>
        <v>3.0634993784151168E-15</v>
      </c>
      <c r="R2259">
        <f t="shared" si="1187"/>
        <v>3.3894133212736942E-8</v>
      </c>
      <c r="S2259">
        <f t="shared" si="1188"/>
        <v>2.0423329189434108E-15</v>
      </c>
      <c r="T2259">
        <f t="shared" si="1169"/>
        <v>3.3325242660470324E-11</v>
      </c>
      <c r="U2259">
        <f t="shared" si="1189"/>
        <v>3.3325242660470324E-11</v>
      </c>
      <c r="V2259">
        <f t="shared" si="1190"/>
        <v>2.2226806421734221E-11</v>
      </c>
      <c r="W2259">
        <f t="shared" si="1191"/>
        <v>2.2226806421734221E-11</v>
      </c>
      <c r="X2259">
        <f t="shared" si="1170"/>
        <v>6.7880076336342126E-8</v>
      </c>
      <c r="Y2259">
        <f t="shared" si="1171"/>
        <v>9.0547416683034316E-8</v>
      </c>
      <c r="Z2259">
        <f t="shared" si="1172"/>
        <v>9.973718592036973E-7</v>
      </c>
      <c r="AA2259">
        <f t="shared" si="1173"/>
        <v>4.9182862125536425E-4</v>
      </c>
      <c r="AB2259">
        <f t="shared" si="1192"/>
        <v>1.272154900656845E-10</v>
      </c>
      <c r="AC2259">
        <f t="shared" si="1193"/>
        <v>1.1297224972140321E-10</v>
      </c>
      <c r="AD2259">
        <f t="shared" si="1174"/>
        <v>1</v>
      </c>
      <c r="AE2259">
        <f t="shared" si="1175"/>
        <v>0</v>
      </c>
      <c r="AF2259">
        <f t="shared" si="1176"/>
        <v>0</v>
      </c>
      <c r="AG2259">
        <f t="shared" si="1177"/>
        <v>-4234.610259977605</v>
      </c>
      <c r="AH2259">
        <f t="shared" si="1178"/>
        <v>0</v>
      </c>
      <c r="AI2259">
        <f t="shared" si="1179"/>
        <v>1</v>
      </c>
      <c r="AJ2259">
        <f t="shared" si="1180"/>
        <v>-2</v>
      </c>
      <c r="AK2259">
        <f t="shared" si="1181"/>
        <v>1</v>
      </c>
      <c r="AL2259">
        <f t="shared" si="1182"/>
        <v>2.4547145833554035E-4</v>
      </c>
      <c r="AM2259">
        <f t="shared" si="1194"/>
        <v>0</v>
      </c>
      <c r="AN2259" s="22">
        <f t="shared" si="1183"/>
        <v>-8.8570458428358986E-7</v>
      </c>
      <c r="AO2259">
        <f t="shared" si="1195"/>
        <v>9.973718592036973E-7</v>
      </c>
      <c r="AP2259">
        <f t="shared" si="1196"/>
        <v>4.9182862125536425E-4</v>
      </c>
      <c r="AQ2259">
        <f t="shared" si="1197"/>
        <v>9.973718592036973E-7</v>
      </c>
      <c r="AR2259">
        <f t="shared" si="1198"/>
        <v>4.9182862125536425E-4</v>
      </c>
      <c r="AS2259">
        <f t="shared" si="1199"/>
        <v>0</v>
      </c>
      <c r="AT2259">
        <f t="shared" si="1200"/>
        <v>0</v>
      </c>
    </row>
    <row r="2260" spans="14:46" x14ac:dyDescent="0.25">
      <c r="N2260">
        <f t="shared" si="1201"/>
        <v>2247</v>
      </c>
      <c r="O2260">
        <f t="shared" si="1184"/>
        <v>4706.1057950775103</v>
      </c>
      <c r="P2260">
        <f t="shared" si="1185"/>
        <v>4235.4952155697592</v>
      </c>
      <c r="Q2260">
        <f t="shared" si="1186"/>
        <v>1.4152822687683142E-43</v>
      </c>
      <c r="R2260">
        <f t="shared" si="1187"/>
        <v>1.5672433730423285E-36</v>
      </c>
      <c r="S2260">
        <f t="shared" si="1188"/>
        <v>9.4352151251220973E-44</v>
      </c>
      <c r="T2260">
        <f t="shared" si="1169"/>
        <v>-4.5281663056077008E-25</v>
      </c>
      <c r="U2260">
        <f t="shared" si="1189"/>
        <v>-4.5281663056077008E-25</v>
      </c>
      <c r="V2260">
        <f t="shared" si="1190"/>
        <v>-3.0201327223657342E-25</v>
      </c>
      <c r="W2260">
        <f t="shared" si="1191"/>
        <v>-3.0201327223657342E-25</v>
      </c>
      <c r="X2260">
        <f t="shared" si="1170"/>
        <v>3.1387300892517757E-36</v>
      </c>
      <c r="Y2260">
        <f t="shared" si="1171"/>
        <v>4.1868521646318078E-36</v>
      </c>
      <c r="Z2260">
        <f t="shared" si="1172"/>
        <v>6.7790641742239674E-21</v>
      </c>
      <c r="AA2260">
        <f t="shared" si="1173"/>
        <v>3.3444091679006512E-18</v>
      </c>
      <c r="AB2260">
        <f t="shared" si="1192"/>
        <v>0</v>
      </c>
      <c r="AC2260">
        <f t="shared" si="1193"/>
        <v>0</v>
      </c>
      <c r="AD2260">
        <f t="shared" si="1174"/>
        <v>1</v>
      </c>
      <c r="AE2260">
        <f t="shared" si="1175"/>
        <v>0</v>
      </c>
      <c r="AF2260">
        <f t="shared" si="1176"/>
        <v>0</v>
      </c>
      <c r="AG2260">
        <f t="shared" si="1177"/>
        <v>-4236.4952155697592</v>
      </c>
      <c r="AH2260">
        <f t="shared" si="1178"/>
        <v>0</v>
      </c>
      <c r="AI2260">
        <f t="shared" si="1179"/>
        <v>1</v>
      </c>
      <c r="AJ2260">
        <f t="shared" si="1180"/>
        <v>-2</v>
      </c>
      <c r="AK2260">
        <f t="shared" si="1181"/>
        <v>1</v>
      </c>
      <c r="AL2260">
        <f t="shared" si="1182"/>
        <v>1.6691945490469499E-18</v>
      </c>
      <c r="AM2260">
        <f t="shared" si="1194"/>
        <v>0</v>
      </c>
      <c r="AN2260" s="22">
        <f t="shared" si="1183"/>
        <v>-6.0200698067516519E-21</v>
      </c>
      <c r="AO2260">
        <f t="shared" si="1195"/>
        <v>6.7790641742239674E-21</v>
      </c>
      <c r="AP2260">
        <f t="shared" si="1196"/>
        <v>3.3444091679006512E-18</v>
      </c>
      <c r="AQ2260">
        <f t="shared" si="1197"/>
        <v>6.7790641742239674E-21</v>
      </c>
      <c r="AR2260">
        <f t="shared" si="1198"/>
        <v>3.3444091679006512E-18</v>
      </c>
      <c r="AS2260">
        <f t="shared" si="1199"/>
        <v>0</v>
      </c>
      <c r="AT2260">
        <f t="shared" si="1200"/>
        <v>0</v>
      </c>
    </row>
    <row r="2261" spans="14:46" x14ac:dyDescent="0.25">
      <c r="N2261">
        <f t="shared" si="1201"/>
        <v>2248</v>
      </c>
      <c r="O2261">
        <f t="shared" si="1184"/>
        <v>4708.2001901799031</v>
      </c>
      <c r="P2261">
        <f t="shared" si="1185"/>
        <v>4237.3801711619126</v>
      </c>
      <c r="Q2261">
        <f t="shared" si="1186"/>
        <v>3.0526117858862405E-15</v>
      </c>
      <c r="R2261">
        <f t="shared" si="1187"/>
        <v>3.3833850195473792E-8</v>
      </c>
      <c r="S2261">
        <f t="shared" si="1188"/>
        <v>2.0350745239241603E-15</v>
      </c>
      <c r="T2261">
        <f t="shared" si="1169"/>
        <v>-3.3236335399621446E-11</v>
      </c>
      <c r="U2261">
        <f t="shared" si="1189"/>
        <v>-3.3236335399621446E-11</v>
      </c>
      <c r="V2261">
        <f t="shared" si="1190"/>
        <v>-2.2167499453030097E-11</v>
      </c>
      <c r="W2261">
        <f t="shared" si="1191"/>
        <v>-2.2167499453030097E-11</v>
      </c>
      <c r="X2261">
        <f t="shared" si="1170"/>
        <v>6.775926547551621E-8</v>
      </c>
      <c r="Y2261">
        <f t="shared" si="1171"/>
        <v>9.0386227140031516E-8</v>
      </c>
      <c r="Z2261">
        <f t="shared" si="1172"/>
        <v>-9.9559796638564952E-7</v>
      </c>
      <c r="AA2261">
        <f t="shared" si="1173"/>
        <v>-4.913902640160527E-4</v>
      </c>
      <c r="AB2261">
        <f t="shared" si="1192"/>
        <v>-1.2687624903401339E-10</v>
      </c>
      <c r="AC2261">
        <f t="shared" si="1193"/>
        <v>-1.1267099061191391E-10</v>
      </c>
      <c r="AD2261">
        <f t="shared" si="1174"/>
        <v>1</v>
      </c>
      <c r="AE2261">
        <f t="shared" si="1175"/>
        <v>0</v>
      </c>
      <c r="AF2261">
        <f t="shared" si="1176"/>
        <v>0</v>
      </c>
      <c r="AG2261">
        <f t="shared" si="1177"/>
        <v>-4238.3801711619126</v>
      </c>
      <c r="AH2261">
        <f t="shared" si="1178"/>
        <v>0</v>
      </c>
      <c r="AI2261">
        <f t="shared" si="1179"/>
        <v>1</v>
      </c>
      <c r="AJ2261">
        <f t="shared" si="1180"/>
        <v>-2</v>
      </c>
      <c r="AK2261">
        <f t="shared" si="1181"/>
        <v>1</v>
      </c>
      <c r="AL2261">
        <f t="shared" si="1182"/>
        <v>-2.4525306735850394E-4</v>
      </c>
      <c r="AM2261">
        <f t="shared" si="1194"/>
        <v>0</v>
      </c>
      <c r="AN2261" s="22">
        <f t="shared" si="1183"/>
        <v>8.8412929904481875E-7</v>
      </c>
      <c r="AO2261">
        <f t="shared" si="1195"/>
        <v>-9.9559796638564952E-7</v>
      </c>
      <c r="AP2261">
        <f t="shared" si="1196"/>
        <v>-4.913902640160527E-4</v>
      </c>
      <c r="AQ2261">
        <f t="shared" si="1197"/>
        <v>-9.9559796638564952E-7</v>
      </c>
      <c r="AR2261">
        <f t="shared" si="1198"/>
        <v>-4.913902640160527E-4</v>
      </c>
      <c r="AS2261">
        <f t="shared" si="1199"/>
        <v>0</v>
      </c>
      <c r="AT2261">
        <f t="shared" si="1200"/>
        <v>0</v>
      </c>
    </row>
    <row r="2262" spans="14:46" x14ac:dyDescent="0.25">
      <c r="N2262">
        <f t="shared" si="1201"/>
        <v>2249</v>
      </c>
      <c r="O2262">
        <f t="shared" si="1184"/>
        <v>4710.2945852822968</v>
      </c>
      <c r="P2262">
        <f t="shared" si="1185"/>
        <v>4239.2651267540668</v>
      </c>
      <c r="Q2262">
        <f t="shared" si="1186"/>
        <v>3.047186127532946E-15</v>
      </c>
      <c r="R2262">
        <f t="shared" si="1187"/>
        <v>3.3803768978754096E-8</v>
      </c>
      <c r="S2262">
        <f t="shared" si="1188"/>
        <v>2.0314574183552969E-15</v>
      </c>
      <c r="T2262">
        <f t="shared" si="1169"/>
        <v>3.3192000347943632E-11</v>
      </c>
      <c r="U2262">
        <f t="shared" si="1189"/>
        <v>3.3192000347943632E-11</v>
      </c>
      <c r="V2262">
        <f t="shared" si="1190"/>
        <v>2.2137925080251947E-11</v>
      </c>
      <c r="W2262">
        <f t="shared" si="1191"/>
        <v>2.2137925080251947E-11</v>
      </c>
      <c r="X2262">
        <f t="shared" si="1170"/>
        <v>6.769898095531352E-8</v>
      </c>
      <c r="Y2262">
        <f t="shared" si="1171"/>
        <v>9.0305793726649255E-8</v>
      </c>
      <c r="Z2262">
        <f t="shared" si="1172"/>
        <v>9.947127941305873E-7</v>
      </c>
      <c r="AA2262">
        <f t="shared" si="1173"/>
        <v>4.911713782891539E-4</v>
      </c>
      <c r="AB2262">
        <f t="shared" si="1192"/>
        <v>1.2670708077221843E-10</v>
      </c>
      <c r="AC2262">
        <f t="shared" si="1193"/>
        <v>1.1252076267622133E-10</v>
      </c>
      <c r="AD2262">
        <f t="shared" si="1174"/>
        <v>1</v>
      </c>
      <c r="AE2262">
        <f t="shared" si="1175"/>
        <v>0</v>
      </c>
      <c r="AF2262">
        <f t="shared" si="1176"/>
        <v>0</v>
      </c>
      <c r="AG2262">
        <f t="shared" si="1177"/>
        <v>-4240.2651267540668</v>
      </c>
      <c r="AH2262">
        <f t="shared" si="1178"/>
        <v>0</v>
      </c>
      <c r="AI2262">
        <f t="shared" si="1179"/>
        <v>1</v>
      </c>
      <c r="AJ2262">
        <f t="shared" si="1180"/>
        <v>-2</v>
      </c>
      <c r="AK2262">
        <f t="shared" si="1181"/>
        <v>1</v>
      </c>
      <c r="AL2262">
        <f t="shared" si="1182"/>
        <v>2.451440175286055E-4</v>
      </c>
      <c r="AM2262">
        <f t="shared" si="1194"/>
        <v>0</v>
      </c>
      <c r="AN2262" s="22">
        <f t="shared" si="1183"/>
        <v>-8.8334323194279975E-7</v>
      </c>
      <c r="AO2262">
        <f t="shared" si="1195"/>
        <v>9.947127941305873E-7</v>
      </c>
      <c r="AP2262">
        <f t="shared" si="1196"/>
        <v>4.9117137828915379E-4</v>
      </c>
      <c r="AQ2262">
        <f t="shared" si="1197"/>
        <v>9.947127941305873E-7</v>
      </c>
      <c r="AR2262">
        <f t="shared" si="1198"/>
        <v>4.9117137828915379E-4</v>
      </c>
      <c r="AS2262">
        <f t="shared" si="1199"/>
        <v>0</v>
      </c>
      <c r="AT2262">
        <f t="shared" si="1200"/>
        <v>0</v>
      </c>
    </row>
    <row r="2263" spans="14:46" x14ac:dyDescent="0.25">
      <c r="N2263">
        <f t="shared" si="1201"/>
        <v>2250</v>
      </c>
      <c r="O2263">
        <f t="shared" si="1184"/>
        <v>4712.3889803846896</v>
      </c>
      <c r="P2263">
        <f t="shared" si="1185"/>
        <v>4241.1500823462211</v>
      </c>
      <c r="Q2263">
        <f t="shared" si="1186"/>
        <v>2.6336301751453949E-40</v>
      </c>
      <c r="R2263">
        <f t="shared" si="1187"/>
        <v>2.9241998963388816E-33</v>
      </c>
      <c r="S2263">
        <f t="shared" si="1188"/>
        <v>1.7557534500969297E-40</v>
      </c>
      <c r="T2263">
        <f t="shared" si="1169"/>
        <v>-1.950733769395639E-23</v>
      </c>
      <c r="U2263">
        <f t="shared" si="1189"/>
        <v>-1.950733769395639E-23</v>
      </c>
      <c r="V2263">
        <f t="shared" si="1190"/>
        <v>-1.3010722159720425E-23</v>
      </c>
      <c r="W2263">
        <f t="shared" si="1191"/>
        <v>-1.3010722159720425E-23</v>
      </c>
      <c r="X2263">
        <f t="shared" si="1170"/>
        <v>5.8563065666677102E-33</v>
      </c>
      <c r="Y2263">
        <f t="shared" si="1171"/>
        <v>7.8119094277704407E-33</v>
      </c>
      <c r="Z2263">
        <f t="shared" si="1172"/>
        <v>2.9243248017927412E-19</v>
      </c>
      <c r="AA2263">
        <f t="shared" si="1173"/>
        <v>1.4446201577504343E-16</v>
      </c>
      <c r="AB2263">
        <f t="shared" si="1192"/>
        <v>0</v>
      </c>
      <c r="AC2263">
        <f t="shared" si="1193"/>
        <v>0</v>
      </c>
      <c r="AD2263">
        <f t="shared" si="1174"/>
        <v>1</v>
      </c>
      <c r="AE2263">
        <f t="shared" si="1175"/>
        <v>0</v>
      </c>
      <c r="AF2263">
        <f t="shared" si="1176"/>
        <v>0</v>
      </c>
      <c r="AG2263">
        <f t="shared" si="1177"/>
        <v>-4242.1500823462211</v>
      </c>
      <c r="AH2263">
        <f t="shared" si="1178"/>
        <v>0</v>
      </c>
      <c r="AI2263">
        <f t="shared" si="1179"/>
        <v>1</v>
      </c>
      <c r="AJ2263">
        <f t="shared" si="1180"/>
        <v>-2</v>
      </c>
      <c r="AK2263">
        <f t="shared" si="1181"/>
        <v>1</v>
      </c>
      <c r="AL2263">
        <f t="shared" si="1182"/>
        <v>7.2101162240785018E-17</v>
      </c>
      <c r="AM2263">
        <f t="shared" si="1194"/>
        <v>0</v>
      </c>
      <c r="AN2263" s="22">
        <f t="shared" si="1183"/>
        <v>-2.5969129347340553E-19</v>
      </c>
      <c r="AO2263">
        <f t="shared" si="1195"/>
        <v>2.9243248017927412E-19</v>
      </c>
      <c r="AP2263">
        <f t="shared" si="1196"/>
        <v>1.4446201577504343E-16</v>
      </c>
      <c r="AQ2263">
        <f t="shared" si="1197"/>
        <v>2.9243248017927412E-19</v>
      </c>
      <c r="AR2263">
        <f t="shared" si="1198"/>
        <v>1.4446201577504343E-16</v>
      </c>
      <c r="AS2263">
        <f t="shared" si="1199"/>
        <v>0</v>
      </c>
      <c r="AT2263">
        <f t="shared" si="1200"/>
        <v>0</v>
      </c>
    </row>
    <row r="2264" spans="14:46" x14ac:dyDescent="0.25">
      <c r="N2264">
        <f t="shared" si="1201"/>
        <v>2251</v>
      </c>
      <c r="O2264">
        <f t="shared" si="1184"/>
        <v>4714.4833754870824</v>
      </c>
      <c r="P2264">
        <f t="shared" si="1185"/>
        <v>4243.0350379383744</v>
      </c>
      <c r="Q2264">
        <f t="shared" si="1186"/>
        <v>3.0363709256820187E-15</v>
      </c>
      <c r="R2264">
        <f t="shared" si="1187"/>
        <v>3.3743726772240474E-8</v>
      </c>
      <c r="S2264">
        <f t="shared" si="1188"/>
        <v>2.0242472837880121E-15</v>
      </c>
      <c r="T2264">
        <f t="shared" si="1169"/>
        <v>-3.3103566524271723E-11</v>
      </c>
      <c r="U2264">
        <f t="shared" si="1189"/>
        <v>-3.3103566524271723E-11</v>
      </c>
      <c r="V2264">
        <f t="shared" si="1190"/>
        <v>-2.207893397211278E-11</v>
      </c>
      <c r="W2264">
        <f t="shared" si="1191"/>
        <v>-2.207893397211278E-11</v>
      </c>
      <c r="X2264">
        <f t="shared" si="1170"/>
        <v>6.7578653019118167E-8</v>
      </c>
      <c r="Y2264">
        <f t="shared" si="1171"/>
        <v>9.0145248660106742E-8</v>
      </c>
      <c r="Z2264">
        <f t="shared" si="1172"/>
        <v>-9.9294598742486994E-7</v>
      </c>
      <c r="AA2264">
        <f t="shared" si="1173"/>
        <v>-4.9073419131807417E-4</v>
      </c>
      <c r="AB2264">
        <f t="shared" si="1192"/>
        <v>-1.2636964541064885E-10</v>
      </c>
      <c r="AC2264">
        <f t="shared" si="1193"/>
        <v>-1.1222110707150858E-10</v>
      </c>
      <c r="AD2264">
        <f t="shared" si="1174"/>
        <v>1</v>
      </c>
      <c r="AE2264">
        <f t="shared" si="1175"/>
        <v>0</v>
      </c>
      <c r="AF2264">
        <f t="shared" si="1176"/>
        <v>0</v>
      </c>
      <c r="AG2264">
        <f t="shared" si="1177"/>
        <v>-4244.0350379383744</v>
      </c>
      <c r="AH2264">
        <f t="shared" si="1178"/>
        <v>0</v>
      </c>
      <c r="AI2264">
        <f t="shared" si="1179"/>
        <v>1</v>
      </c>
      <c r="AJ2264">
        <f t="shared" si="1180"/>
        <v>-2</v>
      </c>
      <c r="AK2264">
        <f t="shared" si="1181"/>
        <v>1</v>
      </c>
      <c r="AL2264">
        <f t="shared" si="1182"/>
        <v>-2.4492620853931409E-4</v>
      </c>
      <c r="AM2264">
        <f t="shared" si="1194"/>
        <v>0</v>
      </c>
      <c r="AN2264" s="22">
        <f t="shared" si="1183"/>
        <v>8.8177423944596476E-7</v>
      </c>
      <c r="AO2264">
        <f t="shared" si="1195"/>
        <v>-9.9294598742486994E-7</v>
      </c>
      <c r="AP2264">
        <f t="shared" si="1196"/>
        <v>-4.9073419131807417E-4</v>
      </c>
      <c r="AQ2264">
        <f t="shared" si="1197"/>
        <v>-9.9294598742486994E-7</v>
      </c>
      <c r="AR2264">
        <f t="shared" si="1198"/>
        <v>-4.9073419131807417E-4</v>
      </c>
      <c r="AS2264">
        <f t="shared" si="1199"/>
        <v>0</v>
      </c>
      <c r="AT2264">
        <f t="shared" si="1200"/>
        <v>0</v>
      </c>
    </row>
    <row r="2265" spans="14:46" x14ac:dyDescent="0.25">
      <c r="N2265">
        <f t="shared" si="1201"/>
        <v>2252</v>
      </c>
      <c r="O2265">
        <f t="shared" si="1184"/>
        <v>4716.5777705894761</v>
      </c>
      <c r="P2265">
        <f t="shared" si="1185"/>
        <v>4244.9199935305287</v>
      </c>
      <c r="Q2265">
        <f t="shared" si="1186"/>
        <v>3.0309813180888195E-15</v>
      </c>
      <c r="R2265">
        <f t="shared" si="1187"/>
        <v>3.3713765640064531E-8</v>
      </c>
      <c r="S2265">
        <f t="shared" si="1188"/>
        <v>2.0206542120592128E-15</v>
      </c>
      <c r="T2265">
        <f t="shared" si="1169"/>
        <v>3.3059467402653049E-11</v>
      </c>
      <c r="U2265">
        <f t="shared" si="1189"/>
        <v>3.3059467402653049E-11</v>
      </c>
      <c r="V2265">
        <f t="shared" si="1190"/>
        <v>2.2049517003459993E-11</v>
      </c>
      <c r="W2265">
        <f t="shared" si="1191"/>
        <v>2.2049517003459993E-11</v>
      </c>
      <c r="X2265">
        <f t="shared" si="1170"/>
        <v>6.7518609317399215E-8</v>
      </c>
      <c r="Y2265">
        <f t="shared" si="1171"/>
        <v>9.0065136625552092E-8</v>
      </c>
      <c r="Z2265">
        <f t="shared" si="1172"/>
        <v>9.9206434878535227E-7</v>
      </c>
      <c r="AA2265">
        <f t="shared" si="1173"/>
        <v>4.9051588955345267E-4</v>
      </c>
      <c r="AB2265">
        <f t="shared" si="1192"/>
        <v>1.2620137697779529E-10</v>
      </c>
      <c r="AC2265">
        <f t="shared" si="1193"/>
        <v>1.1207167821866275E-10</v>
      </c>
      <c r="AD2265">
        <f t="shared" si="1174"/>
        <v>1</v>
      </c>
      <c r="AE2265">
        <f t="shared" si="1175"/>
        <v>0</v>
      </c>
      <c r="AF2265">
        <f t="shared" si="1176"/>
        <v>0</v>
      </c>
      <c r="AG2265">
        <f t="shared" si="1177"/>
        <v>-4245.9199935305287</v>
      </c>
      <c r="AH2265">
        <f t="shared" si="1178"/>
        <v>0</v>
      </c>
      <c r="AI2265">
        <f t="shared" si="1179"/>
        <v>1</v>
      </c>
      <c r="AJ2265">
        <f t="shared" si="1180"/>
        <v>-2</v>
      </c>
      <c r="AK2265">
        <f t="shared" si="1181"/>
        <v>1</v>
      </c>
      <c r="AL2265">
        <f t="shared" si="1182"/>
        <v>2.4481744912156067E-4</v>
      </c>
      <c r="AM2265">
        <f t="shared" si="1194"/>
        <v>0</v>
      </c>
      <c r="AN2265" s="22">
        <f t="shared" si="1183"/>
        <v>-8.8099131033127611E-7</v>
      </c>
      <c r="AO2265">
        <f t="shared" si="1195"/>
        <v>9.9206434878535227E-7</v>
      </c>
      <c r="AP2265">
        <f t="shared" si="1196"/>
        <v>4.9051588955345267E-4</v>
      </c>
      <c r="AQ2265">
        <f t="shared" si="1197"/>
        <v>9.9206434878535227E-7</v>
      </c>
      <c r="AR2265">
        <f t="shared" si="1198"/>
        <v>4.9051588955345267E-4</v>
      </c>
      <c r="AS2265">
        <f t="shared" si="1199"/>
        <v>0</v>
      </c>
      <c r="AT2265">
        <f t="shared" si="1200"/>
        <v>0</v>
      </c>
    </row>
    <row r="2266" spans="14:46" x14ac:dyDescent="0.25">
      <c r="N2266">
        <f t="shared" si="1201"/>
        <v>2253</v>
      </c>
      <c r="O2266">
        <f t="shared" si="1184"/>
        <v>4718.6721656918698</v>
      </c>
      <c r="P2266">
        <f t="shared" si="1185"/>
        <v>4246.804949122683</v>
      </c>
      <c r="Q2266">
        <f t="shared" si="1186"/>
        <v>6.6409744310905469E-40</v>
      </c>
      <c r="R2266">
        <f t="shared" si="1187"/>
        <v>7.3933526740688598E-33</v>
      </c>
      <c r="S2266">
        <f t="shared" si="1188"/>
        <v>4.4273162873936993E-40</v>
      </c>
      <c r="T2266">
        <f t="shared" si="1169"/>
        <v>3.0935494109974208E-23</v>
      </c>
      <c r="U2266">
        <f t="shared" si="1189"/>
        <v>3.0935494109974208E-23</v>
      </c>
      <c r="V2266">
        <f t="shared" si="1190"/>
        <v>2.0632896462359149E-23</v>
      </c>
      <c r="W2266">
        <f t="shared" si="1191"/>
        <v>2.0632896462359149E-23</v>
      </c>
      <c r="X2266">
        <f t="shared" si="1170"/>
        <v>1.4806669690881966E-32</v>
      </c>
      <c r="Y2266">
        <f t="shared" si="1171"/>
        <v>1.9751065336035366E-32</v>
      </c>
      <c r="Z2266">
        <f t="shared" si="1172"/>
        <v>-4.6436995983544064E-19</v>
      </c>
      <c r="AA2266">
        <f t="shared" si="1173"/>
        <v>-2.2970466430288393E-16</v>
      </c>
      <c r="AB2266">
        <f t="shared" si="1192"/>
        <v>0</v>
      </c>
      <c r="AC2266">
        <f t="shared" si="1193"/>
        <v>0</v>
      </c>
      <c r="AD2266">
        <f t="shared" si="1174"/>
        <v>1</v>
      </c>
      <c r="AE2266">
        <f t="shared" si="1175"/>
        <v>0</v>
      </c>
      <c r="AF2266">
        <f t="shared" si="1176"/>
        <v>0</v>
      </c>
      <c r="AG2266">
        <f t="shared" si="1177"/>
        <v>-4247.804949122683</v>
      </c>
      <c r="AH2266">
        <f t="shared" si="1178"/>
        <v>0</v>
      </c>
      <c r="AI2266">
        <f t="shared" si="1179"/>
        <v>1</v>
      </c>
      <c r="AJ2266">
        <f t="shared" si="1180"/>
        <v>-2</v>
      </c>
      <c r="AK2266">
        <f t="shared" si="1181"/>
        <v>1</v>
      </c>
      <c r="AL2266">
        <f t="shared" si="1182"/>
        <v>-1.1464614295622671E-16</v>
      </c>
      <c r="AM2266">
        <f t="shared" si="1194"/>
        <v>0</v>
      </c>
      <c r="AN2266" s="22">
        <f t="shared" si="1183"/>
        <v>4.1237839043050404E-19</v>
      </c>
      <c r="AO2266">
        <f t="shared" si="1195"/>
        <v>-4.6436995983544064E-19</v>
      </c>
      <c r="AP2266">
        <f t="shared" si="1196"/>
        <v>-2.2970466430288393E-16</v>
      </c>
      <c r="AQ2266">
        <f t="shared" si="1197"/>
        <v>-4.6436995983544064E-19</v>
      </c>
      <c r="AR2266">
        <f t="shared" si="1198"/>
        <v>-2.2970466430288393E-16</v>
      </c>
      <c r="AS2266">
        <f t="shared" si="1199"/>
        <v>0</v>
      </c>
      <c r="AT2266">
        <f t="shared" si="1200"/>
        <v>0</v>
      </c>
    </row>
    <row r="2267" spans="14:46" x14ac:dyDescent="0.25">
      <c r="N2267">
        <f t="shared" si="1201"/>
        <v>2254</v>
      </c>
      <c r="O2267">
        <f t="shared" si="1184"/>
        <v>4720.7665607942627</v>
      </c>
      <c r="P2267">
        <f t="shared" si="1185"/>
        <v>4248.6899047148363</v>
      </c>
      <c r="Q2267">
        <f t="shared" si="1186"/>
        <v>3.0202379300998208E-15</v>
      </c>
      <c r="R2267">
        <f t="shared" si="1187"/>
        <v>3.365396296339372E-8</v>
      </c>
      <c r="S2267">
        <f t="shared" si="1188"/>
        <v>2.0134919533998804E-15</v>
      </c>
      <c r="T2267">
        <f t="shared" si="1169"/>
        <v>-3.297150386899337E-11</v>
      </c>
      <c r="U2267">
        <f t="shared" si="1189"/>
        <v>-3.297150386899337E-11</v>
      </c>
      <c r="V2267">
        <f t="shared" si="1190"/>
        <v>-2.199083965589725E-11</v>
      </c>
      <c r="W2267">
        <f t="shared" si="1191"/>
        <v>-2.199083965589725E-11</v>
      </c>
      <c r="X2267">
        <f t="shared" si="1170"/>
        <v>6.7398761735362307E-8</v>
      </c>
      <c r="Y2267">
        <f t="shared" si="1171"/>
        <v>8.9905232604340185E-8</v>
      </c>
      <c r="Z2267">
        <f t="shared" si="1172"/>
        <v>-9.903045904999487E-7</v>
      </c>
      <c r="AA2267">
        <f t="shared" si="1173"/>
        <v>-4.9007986817052574E-4</v>
      </c>
      <c r="AB2267">
        <f t="shared" si="1192"/>
        <v>-1.2586573528855144E-10</v>
      </c>
      <c r="AC2267">
        <f t="shared" si="1193"/>
        <v>-1.117736154642372E-10</v>
      </c>
      <c r="AD2267">
        <f t="shared" si="1174"/>
        <v>1</v>
      </c>
      <c r="AE2267">
        <f t="shared" si="1175"/>
        <v>0</v>
      </c>
      <c r="AF2267">
        <f t="shared" si="1176"/>
        <v>0</v>
      </c>
      <c r="AG2267">
        <f t="shared" si="1177"/>
        <v>-4249.6899047148363</v>
      </c>
      <c r="AH2267">
        <f t="shared" si="1178"/>
        <v>0</v>
      </c>
      <c r="AI2267">
        <f t="shared" si="1179"/>
        <v>1</v>
      </c>
      <c r="AJ2267">
        <f t="shared" si="1180"/>
        <v>-2</v>
      </c>
      <c r="AK2267">
        <f t="shared" si="1181"/>
        <v>1</v>
      </c>
      <c r="AL2267">
        <f t="shared" si="1182"/>
        <v>-2.4460021979671065E-4</v>
      </c>
      <c r="AM2267">
        <f t="shared" si="1194"/>
        <v>0</v>
      </c>
      <c r="AN2267" s="22">
        <f t="shared" si="1183"/>
        <v>8.7942857710440232E-7</v>
      </c>
      <c r="AO2267">
        <f t="shared" si="1195"/>
        <v>-9.903045904999487E-7</v>
      </c>
      <c r="AP2267">
        <f t="shared" si="1196"/>
        <v>-4.9007986817052574E-4</v>
      </c>
      <c r="AQ2267">
        <f t="shared" si="1197"/>
        <v>-9.903045904999487E-7</v>
      </c>
      <c r="AR2267">
        <f t="shared" si="1198"/>
        <v>-4.9007986817052574E-4</v>
      </c>
      <c r="AS2267">
        <f t="shared" si="1199"/>
        <v>0</v>
      </c>
      <c r="AT2267">
        <f t="shared" si="1200"/>
        <v>0</v>
      </c>
    </row>
    <row r="2268" spans="14:46" x14ac:dyDescent="0.25">
      <c r="N2268">
        <f t="shared" si="1201"/>
        <v>2255</v>
      </c>
      <c r="O2268">
        <f t="shared" si="1184"/>
        <v>4722.8609558966555</v>
      </c>
      <c r="P2268">
        <f t="shared" si="1185"/>
        <v>4250.5748603069896</v>
      </c>
      <c r="Q2268">
        <f t="shared" si="1186"/>
        <v>3.0148840862046098E-15</v>
      </c>
      <c r="R2268">
        <f t="shared" si="1187"/>
        <v>3.3624121277474626E-8</v>
      </c>
      <c r="S2268">
        <f t="shared" si="1188"/>
        <v>2.0099227241364068E-15</v>
      </c>
      <c r="T2268">
        <f t="shared" si="1169"/>
        <v>3.2927639110100968E-11</v>
      </c>
      <c r="U2268">
        <f t="shared" si="1189"/>
        <v>3.2927639110100968E-11</v>
      </c>
      <c r="V2268">
        <f t="shared" si="1190"/>
        <v>2.196157904554624E-11</v>
      </c>
      <c r="W2268">
        <f t="shared" si="1191"/>
        <v>2.196157904554624E-11</v>
      </c>
      <c r="X2268">
        <f t="shared" si="1170"/>
        <v>6.7338957571241344E-8</v>
      </c>
      <c r="Y2268">
        <f t="shared" si="1171"/>
        <v>8.9825440238856323E-8</v>
      </c>
      <c r="Z2268">
        <f t="shared" si="1172"/>
        <v>9.8942646669319681E-7</v>
      </c>
      <c r="AA2268">
        <f t="shared" si="1173"/>
        <v>4.8986214803464127E-4</v>
      </c>
      <c r="AB2268">
        <f t="shared" si="1192"/>
        <v>1.2569836070969731E-10</v>
      </c>
      <c r="AC2268">
        <f t="shared" si="1193"/>
        <v>1.1162498038825845E-10</v>
      </c>
      <c r="AD2268">
        <f t="shared" si="1174"/>
        <v>1</v>
      </c>
      <c r="AE2268">
        <f t="shared" si="1175"/>
        <v>0</v>
      </c>
      <c r="AF2268">
        <f t="shared" si="1176"/>
        <v>0</v>
      </c>
      <c r="AG2268">
        <f t="shared" si="1177"/>
        <v>-4251.5748603069896</v>
      </c>
      <c r="AH2268">
        <f t="shared" si="1178"/>
        <v>0</v>
      </c>
      <c r="AI2268">
        <f t="shared" si="1179"/>
        <v>1</v>
      </c>
      <c r="AJ2268">
        <f t="shared" si="1180"/>
        <v>-2</v>
      </c>
      <c r="AK2268">
        <f t="shared" si="1181"/>
        <v>1</v>
      </c>
      <c r="AL2268">
        <f t="shared" si="1182"/>
        <v>2.4449174963267202E-4</v>
      </c>
      <c r="AM2268">
        <f t="shared" si="1194"/>
        <v>0</v>
      </c>
      <c r="AN2268" s="22">
        <f t="shared" si="1183"/>
        <v>-8.7864876929720685E-7</v>
      </c>
      <c r="AO2268">
        <f t="shared" si="1195"/>
        <v>9.8942646669319681E-7</v>
      </c>
      <c r="AP2268">
        <f t="shared" si="1196"/>
        <v>4.8986214803464127E-4</v>
      </c>
      <c r="AQ2268">
        <f t="shared" si="1197"/>
        <v>9.8942646669319681E-7</v>
      </c>
      <c r="AR2268">
        <f t="shared" si="1198"/>
        <v>4.8986214803464127E-4</v>
      </c>
      <c r="AS2268">
        <f t="shared" si="1199"/>
        <v>0</v>
      </c>
      <c r="AT2268">
        <f t="shared" si="1200"/>
        <v>0</v>
      </c>
    </row>
    <row r="2269" spans="14:46" x14ac:dyDescent="0.25">
      <c r="N2269">
        <f t="shared" si="1201"/>
        <v>2256</v>
      </c>
      <c r="O2269">
        <f t="shared" si="1184"/>
        <v>4724.9553509990483</v>
      </c>
      <c r="P2269">
        <f t="shared" si="1185"/>
        <v>4252.4598158991439</v>
      </c>
      <c r="Q2269">
        <f t="shared" si="1186"/>
        <v>2.2734163106828743E-39</v>
      </c>
      <c r="R2269">
        <f t="shared" si="1187"/>
        <v>2.5377240398111569E-32</v>
      </c>
      <c r="S2269">
        <f t="shared" si="1188"/>
        <v>1.5156108737885827E-39</v>
      </c>
      <c r="T2269">
        <f t="shared" si="1169"/>
        <v>-5.7161281475475498E-23</v>
      </c>
      <c r="U2269">
        <f t="shared" si="1189"/>
        <v>-5.7161281475475498E-23</v>
      </c>
      <c r="V2269">
        <f t="shared" si="1190"/>
        <v>-3.8124560002655096E-23</v>
      </c>
      <c r="W2269">
        <f t="shared" si="1191"/>
        <v>-3.8124560002655096E-23</v>
      </c>
      <c r="X2269">
        <f t="shared" si="1170"/>
        <v>5.0822916081838666E-32</v>
      </c>
      <c r="Y2269">
        <f t="shared" si="1171"/>
        <v>6.7794187382005146E-32</v>
      </c>
      <c r="Z2269">
        <f t="shared" si="1172"/>
        <v>8.5918700456423375E-19</v>
      </c>
      <c r="AA2269">
        <f t="shared" si="1173"/>
        <v>4.2556927198652725E-16</v>
      </c>
      <c r="AB2269">
        <f t="shared" si="1192"/>
        <v>0</v>
      </c>
      <c r="AC2269">
        <f t="shared" si="1193"/>
        <v>0</v>
      </c>
      <c r="AD2269">
        <f t="shared" si="1174"/>
        <v>1</v>
      </c>
      <c r="AE2269">
        <f t="shared" si="1175"/>
        <v>0</v>
      </c>
      <c r="AF2269">
        <f t="shared" si="1176"/>
        <v>0</v>
      </c>
      <c r="AG2269">
        <f t="shared" si="1177"/>
        <v>-4253.4598158991439</v>
      </c>
      <c r="AH2269">
        <f t="shared" si="1178"/>
        <v>0</v>
      </c>
      <c r="AI2269">
        <f t="shared" si="1179"/>
        <v>1</v>
      </c>
      <c r="AJ2269">
        <f t="shared" si="1180"/>
        <v>-2</v>
      </c>
      <c r="AK2269">
        <f t="shared" si="1181"/>
        <v>1</v>
      </c>
      <c r="AL2269">
        <f t="shared" si="1182"/>
        <v>2.1240314043523136E-16</v>
      </c>
      <c r="AM2269">
        <f t="shared" si="1194"/>
        <v>0</v>
      </c>
      <c r="AN2269" s="22">
        <f t="shared" si="1183"/>
        <v>-7.629911160645968E-19</v>
      </c>
      <c r="AO2269">
        <f t="shared" si="1195"/>
        <v>8.5918700456423375E-19</v>
      </c>
      <c r="AP2269">
        <f t="shared" si="1196"/>
        <v>4.2556927198652729E-16</v>
      </c>
      <c r="AQ2269">
        <f t="shared" si="1197"/>
        <v>8.5918700456423375E-19</v>
      </c>
      <c r="AR2269">
        <f t="shared" si="1198"/>
        <v>4.2556927198652729E-16</v>
      </c>
      <c r="AS2269">
        <f t="shared" si="1199"/>
        <v>0</v>
      </c>
      <c r="AT2269">
        <f t="shared" si="1200"/>
        <v>0</v>
      </c>
    </row>
    <row r="2270" spans="14:46" x14ac:dyDescent="0.25">
      <c r="N2270">
        <f t="shared" si="1201"/>
        <v>2257</v>
      </c>
      <c r="O2270">
        <f t="shared" si="1184"/>
        <v>4727.049746101442</v>
      </c>
      <c r="P2270">
        <f t="shared" si="1185"/>
        <v>4254.3447714912982</v>
      </c>
      <c r="Q2270">
        <f t="shared" si="1186"/>
        <v>3.0042119406197007E-15</v>
      </c>
      <c r="R2270">
        <f t="shared" si="1187"/>
        <v>3.356455685828044E-8</v>
      </c>
      <c r="S2270">
        <f t="shared" si="1188"/>
        <v>2.0028079604131338E-15</v>
      </c>
      <c r="T2270">
        <f t="shared" si="1169"/>
        <v>-3.2840142744325922E-11</v>
      </c>
      <c r="U2270">
        <f t="shared" si="1189"/>
        <v>-3.2840142744325922E-11</v>
      </c>
      <c r="V2270">
        <f t="shared" si="1190"/>
        <v>-2.1903213375280241E-11</v>
      </c>
      <c r="W2270">
        <f t="shared" si="1191"/>
        <v>-2.1903213375280241E-11</v>
      </c>
      <c r="X2270">
        <f t="shared" si="1170"/>
        <v>6.7219587790040904E-8</v>
      </c>
      <c r="Y2270">
        <f t="shared" si="1171"/>
        <v>8.9666173854742716E-8</v>
      </c>
      <c r="Z2270">
        <f t="shared" si="1172"/>
        <v>-9.8767371938688732E-7</v>
      </c>
      <c r="AA2270">
        <f t="shared" si="1173"/>
        <v>-4.8942728758496654E-4</v>
      </c>
      <c r="AB2270">
        <f t="shared" si="1192"/>
        <v>-1.2536450079053952E-10</v>
      </c>
      <c r="AC2270">
        <f t="shared" si="1193"/>
        <v>-1.1132849991447055E-10</v>
      </c>
      <c r="AD2270">
        <f t="shared" si="1174"/>
        <v>1</v>
      </c>
      <c r="AE2270">
        <f t="shared" si="1175"/>
        <v>0</v>
      </c>
      <c r="AF2270">
        <f t="shared" si="1176"/>
        <v>0</v>
      </c>
      <c r="AG2270">
        <f t="shared" si="1177"/>
        <v>-4255.3447714912982</v>
      </c>
      <c r="AH2270">
        <f t="shared" si="1178"/>
        <v>0</v>
      </c>
      <c r="AI2270">
        <f t="shared" si="1179"/>
        <v>1</v>
      </c>
      <c r="AJ2270">
        <f t="shared" si="1180"/>
        <v>-2</v>
      </c>
      <c r="AK2270">
        <f t="shared" si="1181"/>
        <v>1</v>
      </c>
      <c r="AL2270">
        <f t="shared" si="1182"/>
        <v>-2.4427509766143776E-4</v>
      </c>
      <c r="AM2270">
        <f t="shared" si="1194"/>
        <v>0</v>
      </c>
      <c r="AN2270" s="22">
        <f t="shared" si="1183"/>
        <v>8.7709226209103669E-7</v>
      </c>
      <c r="AO2270">
        <f t="shared" si="1195"/>
        <v>-9.8767371938688732E-7</v>
      </c>
      <c r="AP2270">
        <f t="shared" si="1196"/>
        <v>-4.8942728758496654E-4</v>
      </c>
      <c r="AQ2270">
        <f t="shared" si="1197"/>
        <v>-9.8767371938688732E-7</v>
      </c>
      <c r="AR2270">
        <f t="shared" si="1198"/>
        <v>-4.8942728758496654E-4</v>
      </c>
      <c r="AS2270">
        <f t="shared" si="1199"/>
        <v>0</v>
      </c>
      <c r="AT2270">
        <f t="shared" si="1200"/>
        <v>0</v>
      </c>
    </row>
    <row r="2271" spans="14:46" x14ac:dyDescent="0.25">
      <c r="N2271">
        <f t="shared" si="1201"/>
        <v>2258</v>
      </c>
      <c r="O2271">
        <f t="shared" si="1184"/>
        <v>4729.1441412038357</v>
      </c>
      <c r="P2271">
        <f t="shared" si="1185"/>
        <v>4256.2297270834524</v>
      </c>
      <c r="Q2271">
        <f t="shared" si="1186"/>
        <v>2.9988935760204392E-15</v>
      </c>
      <c r="R2271">
        <f t="shared" si="1187"/>
        <v>3.3534833984531407E-8</v>
      </c>
      <c r="S2271">
        <f t="shared" si="1188"/>
        <v>1.9992623840136265E-15</v>
      </c>
      <c r="T2271">
        <f t="shared" si="1169"/>
        <v>3.279651079333922E-11</v>
      </c>
      <c r="U2271">
        <f t="shared" si="1189"/>
        <v>3.279651079333922E-11</v>
      </c>
      <c r="V2271">
        <f t="shared" si="1190"/>
        <v>2.187410808575765E-11</v>
      </c>
      <c r="W2271">
        <f t="shared" si="1191"/>
        <v>2.187410808575765E-11</v>
      </c>
      <c r="X2271">
        <f t="shared" si="1170"/>
        <v>6.7160021891066614E-8</v>
      </c>
      <c r="Y2271">
        <f t="shared" si="1171"/>
        <v>8.9586699459833977E-8</v>
      </c>
      <c r="Z2271">
        <f t="shared" si="1172"/>
        <v>9.8679909175423859E-7</v>
      </c>
      <c r="AA2271">
        <f t="shared" si="1173"/>
        <v>4.8921014675644046E-4</v>
      </c>
      <c r="AB2271">
        <f t="shared" si="1192"/>
        <v>1.2519801413828862E-10</v>
      </c>
      <c r="AC2271">
        <f t="shared" si="1193"/>
        <v>1.1118065335160154E-10</v>
      </c>
      <c r="AD2271">
        <f t="shared" si="1174"/>
        <v>1</v>
      </c>
      <c r="AE2271">
        <f t="shared" si="1175"/>
        <v>0</v>
      </c>
      <c r="AF2271">
        <f t="shared" si="1176"/>
        <v>0</v>
      </c>
      <c r="AG2271">
        <f t="shared" si="1177"/>
        <v>-4257.2297270834524</v>
      </c>
      <c r="AH2271">
        <f t="shared" si="1178"/>
        <v>0</v>
      </c>
      <c r="AI2271">
        <f t="shared" si="1179"/>
        <v>1</v>
      </c>
      <c r="AJ2271">
        <f t="shared" si="1180"/>
        <v>-2</v>
      </c>
      <c r="AK2271">
        <f t="shared" si="1181"/>
        <v>1</v>
      </c>
      <c r="AL2271">
        <f t="shared" si="1182"/>
        <v>2.4416691559870935E-4</v>
      </c>
      <c r="AM2271">
        <f t="shared" si="1194"/>
        <v>0</v>
      </c>
      <c r="AN2271" s="22">
        <f t="shared" si="1183"/>
        <v>-8.7631555902171685E-7</v>
      </c>
      <c r="AO2271">
        <f t="shared" si="1195"/>
        <v>9.8679909175423859E-7</v>
      </c>
      <c r="AP2271">
        <f t="shared" si="1196"/>
        <v>4.8921014675644046E-4</v>
      </c>
      <c r="AQ2271">
        <f t="shared" si="1197"/>
        <v>9.8679909175423859E-7</v>
      </c>
      <c r="AR2271">
        <f t="shared" si="1198"/>
        <v>4.8921014675644046E-4</v>
      </c>
      <c r="AS2271">
        <f t="shared" si="1199"/>
        <v>0</v>
      </c>
      <c r="AT2271">
        <f t="shared" si="1200"/>
        <v>0</v>
      </c>
    </row>
    <row r="2272" spans="14:46" x14ac:dyDescent="0.25">
      <c r="N2272">
        <f t="shared" si="1201"/>
        <v>2259</v>
      </c>
      <c r="O2272">
        <f t="shared" si="1184"/>
        <v>4731.2385363062285</v>
      </c>
      <c r="P2272">
        <f t="shared" si="1185"/>
        <v>4258.1146826756058</v>
      </c>
      <c r="Q2272">
        <f t="shared" si="1186"/>
        <v>3.3884172363248068E-41</v>
      </c>
      <c r="R2272">
        <f t="shared" si="1187"/>
        <v>3.7924212877996403E-34</v>
      </c>
      <c r="S2272">
        <f t="shared" si="1188"/>
        <v>2.2589448242165379E-41</v>
      </c>
      <c r="T2272">
        <f t="shared" si="1169"/>
        <v>-6.9692011503156958E-24</v>
      </c>
      <c r="U2272">
        <f t="shared" si="1189"/>
        <v>-6.9692011503156958E-24</v>
      </c>
      <c r="V2272">
        <f t="shared" si="1190"/>
        <v>-4.6482087713781288E-24</v>
      </c>
      <c r="W2272">
        <f t="shared" si="1191"/>
        <v>-4.6482087713781288E-24</v>
      </c>
      <c r="X2272">
        <f t="shared" si="1170"/>
        <v>7.5950560882337418E-34</v>
      </c>
      <c r="Y2272">
        <f t="shared" si="1171"/>
        <v>1.0131263416564678E-33</v>
      </c>
      <c r="Z2272">
        <f t="shared" si="1172"/>
        <v>1.0489303593326069E-19</v>
      </c>
      <c r="AA2272">
        <f t="shared" si="1173"/>
        <v>5.2024189068968736E-17</v>
      </c>
      <c r="AB2272">
        <f t="shared" si="1192"/>
        <v>0</v>
      </c>
      <c r="AC2272">
        <f t="shared" si="1193"/>
        <v>0</v>
      </c>
      <c r="AD2272">
        <f t="shared" si="1174"/>
        <v>1</v>
      </c>
      <c r="AE2272">
        <f t="shared" si="1175"/>
        <v>0</v>
      </c>
      <c r="AF2272">
        <f t="shared" si="1176"/>
        <v>0</v>
      </c>
      <c r="AG2272">
        <f t="shared" si="1177"/>
        <v>-4259.1146826756058</v>
      </c>
      <c r="AH2272">
        <f t="shared" si="1178"/>
        <v>0</v>
      </c>
      <c r="AI2272">
        <f t="shared" si="1179"/>
        <v>1</v>
      </c>
      <c r="AJ2272">
        <f t="shared" si="1180"/>
        <v>-2</v>
      </c>
      <c r="AK2272">
        <f t="shared" si="1181"/>
        <v>1</v>
      </c>
      <c r="AL2272">
        <f t="shared" si="1182"/>
        <v>2.5965520008736985E-17</v>
      </c>
      <c r="AM2272">
        <f t="shared" si="1194"/>
        <v>0</v>
      </c>
      <c r="AN2272" s="22">
        <f t="shared" si="1183"/>
        <v>-9.3149051494761627E-20</v>
      </c>
      <c r="AO2272">
        <f t="shared" si="1195"/>
        <v>1.0489303593326069E-19</v>
      </c>
      <c r="AP2272">
        <f t="shared" si="1196"/>
        <v>5.202418906896873E-17</v>
      </c>
      <c r="AQ2272">
        <f t="shared" si="1197"/>
        <v>1.0489303593326069E-19</v>
      </c>
      <c r="AR2272">
        <f t="shared" si="1198"/>
        <v>5.202418906896873E-17</v>
      </c>
      <c r="AS2272">
        <f t="shared" si="1199"/>
        <v>0</v>
      </c>
      <c r="AT2272">
        <f t="shared" si="1200"/>
        <v>0</v>
      </c>
    </row>
    <row r="2273" spans="14:46" x14ac:dyDescent="0.25">
      <c r="N2273">
        <f t="shared" si="1201"/>
        <v>2260</v>
      </c>
      <c r="O2273">
        <f t="shared" si="1184"/>
        <v>4733.3329314086213</v>
      </c>
      <c r="P2273">
        <f t="shared" si="1185"/>
        <v>4259.9996382677591</v>
      </c>
      <c r="Q2273">
        <f t="shared" si="1186"/>
        <v>2.9882921066737363E-15</v>
      </c>
      <c r="R2273">
        <f t="shared" si="1187"/>
        <v>3.347550655881473E-8</v>
      </c>
      <c r="S2273">
        <f t="shared" si="1188"/>
        <v>1.9921947377824912E-15</v>
      </c>
      <c r="T2273">
        <f t="shared" si="1169"/>
        <v>-3.2709478498229273E-11</v>
      </c>
      <c r="U2273">
        <f t="shared" si="1189"/>
        <v>-3.2709478498229273E-11</v>
      </c>
      <c r="V2273">
        <f t="shared" si="1190"/>
        <v>-2.1816052026131344E-11</v>
      </c>
      <c r="W2273">
        <f t="shared" si="1191"/>
        <v>-2.1816052026131344E-11</v>
      </c>
      <c r="X2273">
        <f t="shared" si="1170"/>
        <v>6.7041127374182861E-8</v>
      </c>
      <c r="Y2273">
        <f t="shared" si="1171"/>
        <v>8.9428067327019466E-8</v>
      </c>
      <c r="Z2273">
        <f t="shared" si="1172"/>
        <v>-9.8505331823305112E-7</v>
      </c>
      <c r="AA2273">
        <f t="shared" si="1173"/>
        <v>-4.8877644260935901E-4</v>
      </c>
      <c r="AB2273">
        <f t="shared" si="1192"/>
        <v>-1.2486592418162705E-10</v>
      </c>
      <c r="AC2273">
        <f t="shared" si="1193"/>
        <v>-1.1088574467285447E-10</v>
      </c>
      <c r="AD2273">
        <f t="shared" si="1174"/>
        <v>1</v>
      </c>
      <c r="AE2273">
        <f t="shared" si="1175"/>
        <v>0</v>
      </c>
      <c r="AF2273">
        <f t="shared" si="1176"/>
        <v>0</v>
      </c>
      <c r="AG2273">
        <f t="shared" si="1177"/>
        <v>-4260.9996382677591</v>
      </c>
      <c r="AH2273">
        <f t="shared" si="1178"/>
        <v>0</v>
      </c>
      <c r="AI2273">
        <f t="shared" si="1179"/>
        <v>1</v>
      </c>
      <c r="AJ2273">
        <f t="shared" si="1180"/>
        <v>-2</v>
      </c>
      <c r="AK2273">
        <f t="shared" si="1181"/>
        <v>1</v>
      </c>
      <c r="AL2273">
        <f t="shared" si="1182"/>
        <v>-2.4395083868227624E-4</v>
      </c>
      <c r="AM2273">
        <f t="shared" si="1194"/>
        <v>0</v>
      </c>
      <c r="AN2273" s="22">
        <f t="shared" si="1183"/>
        <v>8.7476524480655853E-7</v>
      </c>
      <c r="AO2273">
        <f t="shared" si="1195"/>
        <v>-9.8505331823305112E-7</v>
      </c>
      <c r="AP2273">
        <f t="shared" si="1196"/>
        <v>-4.8877644260935901E-4</v>
      </c>
      <c r="AQ2273">
        <f t="shared" si="1197"/>
        <v>-9.8505331823305112E-7</v>
      </c>
      <c r="AR2273">
        <f t="shared" si="1198"/>
        <v>-4.8877644260935901E-4</v>
      </c>
      <c r="AS2273">
        <f t="shared" si="1199"/>
        <v>0</v>
      </c>
      <c r="AT2273">
        <f t="shared" si="1200"/>
        <v>0</v>
      </c>
    </row>
    <row r="2274" spans="14:46" x14ac:dyDescent="0.25">
      <c r="N2274">
        <f t="shared" si="1201"/>
        <v>2261</v>
      </c>
      <c r="O2274">
        <f t="shared" si="1184"/>
        <v>4735.4273265110151</v>
      </c>
      <c r="P2274">
        <f t="shared" si="1185"/>
        <v>4261.8845938599134</v>
      </c>
      <c r="Q2274">
        <f t="shared" si="1186"/>
        <v>2.9830089396003439E-15</v>
      </c>
      <c r="R2274">
        <f t="shared" si="1187"/>
        <v>3.3445901867315904E-8</v>
      </c>
      <c r="S2274">
        <f t="shared" si="1188"/>
        <v>1.9886726264002292E-15</v>
      </c>
      <c r="T2274">
        <f t="shared" si="1169"/>
        <v>3.2666077812723666E-11</v>
      </c>
      <c r="U2274">
        <f t="shared" si="1189"/>
        <v>3.2666077812723666E-11</v>
      </c>
      <c r="V2274">
        <f t="shared" si="1190"/>
        <v>2.1787101028236385E-11</v>
      </c>
      <c r="W2274">
        <f t="shared" si="1191"/>
        <v>2.1787101028236385E-11</v>
      </c>
      <c r="X2274">
        <f t="shared" si="1170"/>
        <v>6.698179847627169E-8</v>
      </c>
      <c r="Y2274">
        <f t="shared" si="1171"/>
        <v>8.9348909215362179E-8</v>
      </c>
      <c r="Z2274">
        <f t="shared" si="1172"/>
        <v>9.8418216823897589E-7</v>
      </c>
      <c r="AA2274">
        <f t="shared" si="1173"/>
        <v>4.8855987877889271E-4</v>
      </c>
      <c r="AB2274">
        <f t="shared" si="1192"/>
        <v>1.2470031957568816E-10</v>
      </c>
      <c r="AC2274">
        <f t="shared" si="1193"/>
        <v>1.1073868140116904E-10</v>
      </c>
      <c r="AD2274">
        <f t="shared" si="1174"/>
        <v>1</v>
      </c>
      <c r="AE2274">
        <f t="shared" si="1175"/>
        <v>0</v>
      </c>
      <c r="AF2274">
        <f t="shared" si="1176"/>
        <v>0</v>
      </c>
      <c r="AG2274">
        <f t="shared" si="1177"/>
        <v>-4262.8845938599134</v>
      </c>
      <c r="AH2274">
        <f t="shared" si="1178"/>
        <v>0</v>
      </c>
      <c r="AI2274">
        <f t="shared" si="1179"/>
        <v>1</v>
      </c>
      <c r="AJ2274">
        <f t="shared" si="1180"/>
        <v>-2</v>
      </c>
      <c r="AK2274">
        <f t="shared" si="1181"/>
        <v>1</v>
      </c>
      <c r="AL2274">
        <f t="shared" si="1182"/>
        <v>2.4384294357443893E-4</v>
      </c>
      <c r="AM2274">
        <f t="shared" si="1194"/>
        <v>0</v>
      </c>
      <c r="AN2274" s="22">
        <f t="shared" si="1183"/>
        <v>-8.739916300148444E-7</v>
      </c>
      <c r="AO2274">
        <f t="shared" si="1195"/>
        <v>9.8418216823897589E-7</v>
      </c>
      <c r="AP2274">
        <f t="shared" si="1196"/>
        <v>4.8855987877889271E-4</v>
      </c>
      <c r="AQ2274">
        <f t="shared" si="1197"/>
        <v>9.8418216823897589E-7</v>
      </c>
      <c r="AR2274">
        <f t="shared" si="1198"/>
        <v>4.8855987877889271E-4</v>
      </c>
      <c r="AS2274">
        <f t="shared" si="1199"/>
        <v>0</v>
      </c>
      <c r="AT2274">
        <f t="shared" si="1200"/>
        <v>0</v>
      </c>
    </row>
    <row r="2275" spans="14:46" x14ac:dyDescent="0.25">
      <c r="N2275">
        <f t="shared" si="1201"/>
        <v>2262</v>
      </c>
      <c r="O2275">
        <f t="shared" si="1184"/>
        <v>4737.5217216134079</v>
      </c>
      <c r="P2275">
        <f t="shared" si="1185"/>
        <v>4263.7695494520676</v>
      </c>
      <c r="Q2275">
        <f t="shared" si="1186"/>
        <v>4.6186679065179723E-40</v>
      </c>
      <c r="R2275">
        <f t="shared" si="1187"/>
        <v>5.1830950037278636E-33</v>
      </c>
      <c r="S2275">
        <f t="shared" si="1188"/>
        <v>3.0791119376786486E-40</v>
      </c>
      <c r="T2275">
        <f t="shared" si="1169"/>
        <v>-2.569601532084494E-23</v>
      </c>
      <c r="U2275">
        <f t="shared" si="1189"/>
        <v>-2.569601532084494E-23</v>
      </c>
      <c r="V2275">
        <f t="shared" si="1190"/>
        <v>-1.7138316231467426E-23</v>
      </c>
      <c r="W2275">
        <f t="shared" si="1191"/>
        <v>-1.7138316231467426E-23</v>
      </c>
      <c r="X2275">
        <f t="shared" si="1170"/>
        <v>1.038013028288065E-32</v>
      </c>
      <c r="Y2275">
        <f t="shared" si="1171"/>
        <v>1.3846345675823666E-32</v>
      </c>
      <c r="Z2275">
        <f t="shared" si="1172"/>
        <v>3.8726351503962026E-19</v>
      </c>
      <c r="AA2275">
        <f t="shared" si="1173"/>
        <v>1.9232714503302707E-16</v>
      </c>
      <c r="AB2275">
        <f t="shared" si="1192"/>
        <v>0</v>
      </c>
      <c r="AC2275">
        <f t="shared" si="1193"/>
        <v>0</v>
      </c>
      <c r="AD2275">
        <f t="shared" si="1174"/>
        <v>1</v>
      </c>
      <c r="AE2275">
        <f t="shared" si="1175"/>
        <v>0</v>
      </c>
      <c r="AF2275">
        <f t="shared" si="1176"/>
        <v>0</v>
      </c>
      <c r="AG2275">
        <f t="shared" si="1177"/>
        <v>-4264.7695494520676</v>
      </c>
      <c r="AH2275">
        <f t="shared" si="1178"/>
        <v>0</v>
      </c>
      <c r="AI2275">
        <f t="shared" si="1179"/>
        <v>1</v>
      </c>
      <c r="AJ2275">
        <f t="shared" si="1180"/>
        <v>-2</v>
      </c>
      <c r="AK2275">
        <f t="shared" si="1181"/>
        <v>1</v>
      </c>
      <c r="AL2275">
        <f t="shared" si="1182"/>
        <v>9.5991620066222222E-17</v>
      </c>
      <c r="AM2275">
        <f t="shared" si="1194"/>
        <v>0</v>
      </c>
      <c r="AN2275" s="22">
        <f t="shared" si="1183"/>
        <v>-3.4390490058263988E-19</v>
      </c>
      <c r="AO2275">
        <f t="shared" si="1195"/>
        <v>3.8726351503962026E-19</v>
      </c>
      <c r="AP2275">
        <f t="shared" si="1196"/>
        <v>1.9232714503302707E-16</v>
      </c>
      <c r="AQ2275">
        <f t="shared" si="1197"/>
        <v>3.8726351503962026E-19</v>
      </c>
      <c r="AR2275">
        <f t="shared" si="1198"/>
        <v>1.9232714503302707E-16</v>
      </c>
      <c r="AS2275">
        <f t="shared" si="1199"/>
        <v>0</v>
      </c>
      <c r="AT2275">
        <f t="shared" si="1200"/>
        <v>0</v>
      </c>
    </row>
    <row r="2276" spans="14:46" x14ac:dyDescent="0.25">
      <c r="N2276">
        <f t="shared" si="1201"/>
        <v>2263</v>
      </c>
      <c r="O2276">
        <f t="shared" si="1184"/>
        <v>4739.6161167158016</v>
      </c>
      <c r="P2276">
        <f t="shared" si="1185"/>
        <v>4265.6545050442219</v>
      </c>
      <c r="Q2276">
        <f t="shared" si="1186"/>
        <v>2.9724775855713776E-15</v>
      </c>
      <c r="R2276">
        <f t="shared" si="1187"/>
        <v>3.33868101794836E-8</v>
      </c>
      <c r="S2276">
        <f t="shared" si="1188"/>
        <v>1.981651723714252E-15</v>
      </c>
      <c r="T2276">
        <f t="shared" si="1169"/>
        <v>-3.2579506515632953E-11</v>
      </c>
      <c r="U2276">
        <f t="shared" si="1189"/>
        <v>-3.2579506515632953E-11</v>
      </c>
      <c r="V2276">
        <f t="shared" si="1190"/>
        <v>-2.1729352528992257E-11</v>
      </c>
      <c r="W2276">
        <f t="shared" si="1191"/>
        <v>-2.1729352528992257E-11</v>
      </c>
      <c r="X2276">
        <f t="shared" si="1170"/>
        <v>6.68633767040647E-8</v>
      </c>
      <c r="Y2276">
        <f t="shared" si="1171"/>
        <v>8.9190907970583993E-8</v>
      </c>
      <c r="Z2276">
        <f t="shared" si="1172"/>
        <v>-9.8244333155577269E-7</v>
      </c>
      <c r="AA2276">
        <f t="shared" si="1173"/>
        <v>-4.8812732632859542E-4</v>
      </c>
      <c r="AB2276">
        <f t="shared" si="1192"/>
        <v>-1.2436998786770549E-10</v>
      </c>
      <c r="AC2276">
        <f t="shared" si="1193"/>
        <v>-1.1044533411513968E-10</v>
      </c>
      <c r="AD2276">
        <f t="shared" si="1174"/>
        <v>1</v>
      </c>
      <c r="AE2276">
        <f t="shared" si="1175"/>
        <v>0</v>
      </c>
      <c r="AF2276">
        <f t="shared" si="1176"/>
        <v>0</v>
      </c>
      <c r="AG2276">
        <f t="shared" si="1177"/>
        <v>-4266.6545050442219</v>
      </c>
      <c r="AH2276">
        <f t="shared" si="1178"/>
        <v>0</v>
      </c>
      <c r="AI2276">
        <f t="shared" si="1179"/>
        <v>1</v>
      </c>
      <c r="AJ2276">
        <f t="shared" si="1180"/>
        <v>-2</v>
      </c>
      <c r="AK2276">
        <f t="shared" si="1181"/>
        <v>1</v>
      </c>
      <c r="AL2276">
        <f t="shared" si="1182"/>
        <v>-2.4362743942630763E-4</v>
      </c>
      <c r="AM2276">
        <f t="shared" si="1194"/>
        <v>0</v>
      </c>
      <c r="AN2276" s="22">
        <f t="shared" si="1183"/>
        <v>8.7244747598020406E-7</v>
      </c>
      <c r="AO2276">
        <f t="shared" si="1195"/>
        <v>-9.8244333155577269E-7</v>
      </c>
      <c r="AP2276">
        <f t="shared" si="1196"/>
        <v>-4.8812732632859548E-4</v>
      </c>
      <c r="AQ2276">
        <f t="shared" si="1197"/>
        <v>-9.8244333155577269E-7</v>
      </c>
      <c r="AR2276">
        <f t="shared" si="1198"/>
        <v>-4.8812732632859548E-4</v>
      </c>
      <c r="AS2276">
        <f t="shared" si="1199"/>
        <v>0</v>
      </c>
      <c r="AT2276">
        <f t="shared" si="1200"/>
        <v>0</v>
      </c>
    </row>
    <row r="2277" spans="14:46" x14ac:dyDescent="0.25">
      <c r="N2277">
        <f t="shared" si="1201"/>
        <v>2264</v>
      </c>
      <c r="O2277">
        <f t="shared" si="1184"/>
        <v>4741.7105118181944</v>
      </c>
      <c r="P2277">
        <f t="shared" si="1185"/>
        <v>4267.5394606363752</v>
      </c>
      <c r="Q2277">
        <f t="shared" si="1186"/>
        <v>2.9672293368672811E-15</v>
      </c>
      <c r="R2277">
        <f t="shared" si="1187"/>
        <v>3.335732304455419E-8</v>
      </c>
      <c r="S2277">
        <f t="shared" si="1188"/>
        <v>1.9781528912448543E-15</v>
      </c>
      <c r="T2277">
        <f t="shared" si="1169"/>
        <v>3.2536335565362222E-11</v>
      </c>
      <c r="U2277">
        <f t="shared" si="1189"/>
        <v>3.2536335565362222E-11</v>
      </c>
      <c r="V2277">
        <f t="shared" si="1190"/>
        <v>2.1700554801651538E-11</v>
      </c>
      <c r="W2277">
        <f t="shared" si="1191"/>
        <v>2.1700554801651538E-11</v>
      </c>
      <c r="X2277">
        <f t="shared" si="1170"/>
        <v>6.6804283551645124E-8</v>
      </c>
      <c r="Y2277">
        <f t="shared" si="1171"/>
        <v>8.9112064466218837E-8</v>
      </c>
      <c r="Z2277">
        <f t="shared" si="1172"/>
        <v>9.8157564078844431E-7</v>
      </c>
      <c r="AA2277">
        <f t="shared" si="1173"/>
        <v>4.8791133719965914E-4</v>
      </c>
      <c r="AB2277">
        <f t="shared" si="1192"/>
        <v>1.2420525947445631E-10</v>
      </c>
      <c r="AC2277">
        <f t="shared" si="1193"/>
        <v>1.1029904895415539E-10</v>
      </c>
      <c r="AD2277">
        <f t="shared" si="1174"/>
        <v>1</v>
      </c>
      <c r="AE2277">
        <f t="shared" si="1175"/>
        <v>0</v>
      </c>
      <c r="AF2277">
        <f t="shared" si="1176"/>
        <v>0</v>
      </c>
      <c r="AG2277">
        <f t="shared" si="1177"/>
        <v>-4268.5394606363752</v>
      </c>
      <c r="AH2277">
        <f t="shared" si="1178"/>
        <v>0</v>
      </c>
      <c r="AI2277">
        <f t="shared" si="1179"/>
        <v>1</v>
      </c>
      <c r="AJ2277">
        <f t="shared" si="1180"/>
        <v>-2</v>
      </c>
      <c r="AK2277">
        <f t="shared" si="1181"/>
        <v>1</v>
      </c>
      <c r="AL2277">
        <f t="shared" si="1182"/>
        <v>2.435198301332717E-4</v>
      </c>
      <c r="AM2277">
        <f t="shared" si="1194"/>
        <v>0</v>
      </c>
      <c r="AN2277" s="22">
        <f t="shared" si="1183"/>
        <v>-8.7167693311567783E-7</v>
      </c>
      <c r="AO2277">
        <f t="shared" si="1195"/>
        <v>9.8157564078844431E-7</v>
      </c>
      <c r="AP2277">
        <f t="shared" si="1196"/>
        <v>4.8791133719965909E-4</v>
      </c>
      <c r="AQ2277">
        <f t="shared" si="1197"/>
        <v>9.8157564078844431E-7</v>
      </c>
      <c r="AR2277">
        <f t="shared" si="1198"/>
        <v>4.8791133719965909E-4</v>
      </c>
      <c r="AS2277">
        <f t="shared" si="1199"/>
        <v>0</v>
      </c>
      <c r="AT2277">
        <f t="shared" si="1200"/>
        <v>0</v>
      </c>
    </row>
    <row r="2278" spans="14:46" x14ac:dyDescent="0.25">
      <c r="N2278">
        <f t="shared" si="1201"/>
        <v>2265</v>
      </c>
      <c r="O2278">
        <f t="shared" si="1184"/>
        <v>4743.8049069205872</v>
      </c>
      <c r="P2278">
        <f t="shared" si="1185"/>
        <v>4269.4244162285286</v>
      </c>
      <c r="Q2278">
        <f t="shared" si="1186"/>
        <v>1.3747911074495781E-39</v>
      </c>
      <c r="R2278">
        <f t="shared" si="1187"/>
        <v>1.5468933007933903E-32</v>
      </c>
      <c r="S2278">
        <f t="shared" si="1188"/>
        <v>9.165274049663855E-40</v>
      </c>
      <c r="T2278">
        <f t="shared" si="1169"/>
        <v>-4.4274064473442897E-23</v>
      </c>
      <c r="U2278">
        <f t="shared" si="1189"/>
        <v>-4.4274064473442897E-23</v>
      </c>
      <c r="V2278">
        <f t="shared" si="1190"/>
        <v>-2.9529188122924844E-23</v>
      </c>
      <c r="W2278">
        <f t="shared" si="1191"/>
        <v>-2.9529188122924844E-23</v>
      </c>
      <c r="X2278">
        <f t="shared" si="1170"/>
        <v>3.0979415624555196E-32</v>
      </c>
      <c r="Y2278">
        <f t="shared" si="1171"/>
        <v>4.1324283315551211E-32</v>
      </c>
      <c r="Z2278">
        <f t="shared" si="1172"/>
        <v>6.6813861493530336E-19</v>
      </c>
      <c r="AA2278">
        <f t="shared" si="1173"/>
        <v>3.3225777383707354E-16</v>
      </c>
      <c r="AB2278">
        <f t="shared" si="1192"/>
        <v>0</v>
      </c>
      <c r="AC2278">
        <f t="shared" si="1193"/>
        <v>0</v>
      </c>
      <c r="AD2278">
        <f t="shared" si="1174"/>
        <v>1</v>
      </c>
      <c r="AE2278">
        <f t="shared" si="1175"/>
        <v>0</v>
      </c>
      <c r="AF2278">
        <f t="shared" si="1176"/>
        <v>0</v>
      </c>
      <c r="AG2278">
        <f t="shared" si="1177"/>
        <v>-4270.4244162285286</v>
      </c>
      <c r="AH2278">
        <f t="shared" si="1178"/>
        <v>0</v>
      </c>
      <c r="AI2278">
        <f t="shared" si="1179"/>
        <v>1</v>
      </c>
      <c r="AJ2278">
        <f t="shared" si="1180"/>
        <v>-2</v>
      </c>
      <c r="AK2278">
        <f t="shared" si="1181"/>
        <v>1</v>
      </c>
      <c r="AL2278">
        <f t="shared" si="1182"/>
        <v>1.6583222052090617E-16</v>
      </c>
      <c r="AM2278">
        <f t="shared" si="1194"/>
        <v>0</v>
      </c>
      <c r="AN2278" s="22">
        <f t="shared" si="1183"/>
        <v>-5.9333279526116469E-19</v>
      </c>
      <c r="AO2278">
        <f t="shared" si="1195"/>
        <v>6.6813861493530336E-19</v>
      </c>
      <c r="AP2278">
        <f t="shared" si="1196"/>
        <v>3.3225777383707354E-16</v>
      </c>
      <c r="AQ2278">
        <f t="shared" si="1197"/>
        <v>6.6813861493530336E-19</v>
      </c>
      <c r="AR2278">
        <f t="shared" si="1198"/>
        <v>3.3225777383707354E-16</v>
      </c>
      <c r="AS2278">
        <f t="shared" si="1199"/>
        <v>0</v>
      </c>
      <c r="AT2278">
        <f t="shared" si="1200"/>
        <v>0</v>
      </c>
    </row>
    <row r="2279" spans="14:46" x14ac:dyDescent="0.25">
      <c r="N2279">
        <f t="shared" si="1201"/>
        <v>2266</v>
      </c>
      <c r="O2279">
        <f t="shared" si="1184"/>
        <v>4745.8993020229809</v>
      </c>
      <c r="P2279">
        <f t="shared" si="1185"/>
        <v>4271.3093718206828</v>
      </c>
      <c r="Q2279">
        <f t="shared" si="1186"/>
        <v>2.9567675424255061E-15</v>
      </c>
      <c r="R2279">
        <f t="shared" si="1187"/>
        <v>3.3298465847352289E-8</v>
      </c>
      <c r="S2279">
        <f t="shared" si="1188"/>
        <v>1.9711783616170036E-15</v>
      </c>
      <c r="T2279">
        <f t="shared" si="1169"/>
        <v>-3.2450222217991696E-11</v>
      </c>
      <c r="U2279">
        <f t="shared" si="1189"/>
        <v>-3.2450222217991696E-11</v>
      </c>
      <c r="V2279">
        <f t="shared" si="1190"/>
        <v>-2.1643111828780155E-11</v>
      </c>
      <c r="W2279">
        <f t="shared" si="1191"/>
        <v>-2.1643111828780155E-11</v>
      </c>
      <c r="X2279">
        <f t="shared" si="1170"/>
        <v>6.6686332021220285E-8</v>
      </c>
      <c r="Y2279">
        <f t="shared" si="1171"/>
        <v>8.8954690768571099E-8</v>
      </c>
      <c r="Z2279">
        <f t="shared" si="1172"/>
        <v>-9.7984370424096124E-7</v>
      </c>
      <c r="AA2279">
        <f t="shared" si="1173"/>
        <v>-4.8747993186502099E-4</v>
      </c>
      <c r="AB2279">
        <f t="shared" si="1192"/>
        <v>-1.2387667439424051E-10</v>
      </c>
      <c r="AC2279">
        <f t="shared" si="1193"/>
        <v>-1.1000725274102401E-10</v>
      </c>
      <c r="AD2279">
        <f t="shared" si="1174"/>
        <v>1</v>
      </c>
      <c r="AE2279">
        <f t="shared" si="1175"/>
        <v>0</v>
      </c>
      <c r="AF2279">
        <f t="shared" si="1176"/>
        <v>0</v>
      </c>
      <c r="AG2279">
        <f t="shared" si="1177"/>
        <v>-4272.3093718206828</v>
      </c>
      <c r="AH2279">
        <f t="shared" si="1178"/>
        <v>0</v>
      </c>
      <c r="AI2279">
        <f t="shared" si="1179"/>
        <v>1</v>
      </c>
      <c r="AJ2279">
        <f t="shared" si="1180"/>
        <v>-2</v>
      </c>
      <c r="AK2279">
        <f t="shared" si="1181"/>
        <v>1</v>
      </c>
      <c r="AL2279">
        <f t="shared" si="1182"/>
        <v>-2.433048964791762E-4</v>
      </c>
      <c r="AM2279">
        <f t="shared" si="1194"/>
        <v>0</v>
      </c>
      <c r="AN2279" s="22">
        <f t="shared" si="1183"/>
        <v>8.7013890666851941E-7</v>
      </c>
      <c r="AO2279">
        <f t="shared" si="1195"/>
        <v>-9.7984370424096124E-7</v>
      </c>
      <c r="AP2279">
        <f t="shared" si="1196"/>
        <v>-4.8747993186502094E-4</v>
      </c>
      <c r="AQ2279">
        <f t="shared" si="1197"/>
        <v>-9.7984370424096124E-7</v>
      </c>
      <c r="AR2279">
        <f t="shared" si="1198"/>
        <v>-4.8747993186502094E-4</v>
      </c>
      <c r="AS2279">
        <f t="shared" si="1199"/>
        <v>0</v>
      </c>
      <c r="AT2279">
        <f t="shared" si="1200"/>
        <v>0</v>
      </c>
    </row>
    <row r="2280" spans="14:46" x14ac:dyDescent="0.25">
      <c r="N2280">
        <f t="shared" si="1201"/>
        <v>2267</v>
      </c>
      <c r="O2280">
        <f t="shared" si="1184"/>
        <v>4747.9936971253737</v>
      </c>
      <c r="P2280">
        <f t="shared" si="1185"/>
        <v>4273.1943274128362</v>
      </c>
      <c r="Q2280">
        <f t="shared" si="1186"/>
        <v>2.95155393550755E-15</v>
      </c>
      <c r="R2280">
        <f t="shared" si="1187"/>
        <v>3.3269095647376838E-8</v>
      </c>
      <c r="S2280">
        <f t="shared" si="1188"/>
        <v>1.9677026236716998E-15</v>
      </c>
      <c r="T2280">
        <f t="shared" si="1169"/>
        <v>3.2407279484912004E-11</v>
      </c>
      <c r="U2280">
        <f t="shared" si="1189"/>
        <v>3.2407279484912004E-11</v>
      </c>
      <c r="V2280">
        <f t="shared" si="1190"/>
        <v>2.1614466359063626E-11</v>
      </c>
      <c r="W2280">
        <f t="shared" si="1191"/>
        <v>2.1614466359063626E-11</v>
      </c>
      <c r="X2280">
        <f t="shared" si="1170"/>
        <v>6.6627473366884579E-8</v>
      </c>
      <c r="Y2280">
        <f t="shared" si="1171"/>
        <v>8.8876160206438558E-8</v>
      </c>
      <c r="Z2280">
        <f t="shared" si="1172"/>
        <v>9.7897945440921271E-7</v>
      </c>
      <c r="AA2280">
        <f t="shared" si="1173"/>
        <v>4.8726451515274588E-4</v>
      </c>
      <c r="AB2280">
        <f t="shared" si="1192"/>
        <v>1.2371281642629585E-10</v>
      </c>
      <c r="AC2280">
        <f t="shared" si="1193"/>
        <v>1.0986174055131886E-10</v>
      </c>
      <c r="AD2280">
        <f t="shared" si="1174"/>
        <v>1</v>
      </c>
      <c r="AE2280">
        <f t="shared" si="1175"/>
        <v>0</v>
      </c>
      <c r="AF2280">
        <f t="shared" si="1176"/>
        <v>0</v>
      </c>
      <c r="AG2280">
        <f t="shared" si="1177"/>
        <v>-4274.1943274128362</v>
      </c>
      <c r="AH2280">
        <f t="shared" si="1178"/>
        <v>0</v>
      </c>
      <c r="AI2280">
        <f t="shared" si="1179"/>
        <v>1</v>
      </c>
      <c r="AJ2280">
        <f t="shared" si="1180"/>
        <v>-2</v>
      </c>
      <c r="AK2280">
        <f t="shared" si="1181"/>
        <v>1</v>
      </c>
      <c r="AL2280">
        <f t="shared" si="1182"/>
        <v>2.4319757186662901E-4</v>
      </c>
      <c r="AM2280">
        <f t="shared" si="1194"/>
        <v>0</v>
      </c>
      <c r="AN2280" s="22">
        <f t="shared" si="1183"/>
        <v>-8.6937141948791445E-7</v>
      </c>
      <c r="AO2280">
        <f t="shared" si="1195"/>
        <v>9.7897945440921271E-7</v>
      </c>
      <c r="AP2280">
        <f t="shared" si="1196"/>
        <v>4.8726451515274593E-4</v>
      </c>
      <c r="AQ2280">
        <f t="shared" si="1197"/>
        <v>9.7897945440921271E-7</v>
      </c>
      <c r="AR2280">
        <f t="shared" si="1198"/>
        <v>4.8726451515274593E-4</v>
      </c>
      <c r="AS2280">
        <f t="shared" si="1199"/>
        <v>0</v>
      </c>
      <c r="AT2280">
        <f t="shared" si="1200"/>
        <v>0</v>
      </c>
    </row>
    <row r="2281" spans="14:46" x14ac:dyDescent="0.25">
      <c r="N2281">
        <f t="shared" si="1201"/>
        <v>2268</v>
      </c>
      <c r="O2281">
        <f t="shared" si="1184"/>
        <v>4750.0880922277674</v>
      </c>
      <c r="P2281">
        <f t="shared" si="1185"/>
        <v>4275.0792830049904</v>
      </c>
      <c r="Q2281">
        <f t="shared" si="1186"/>
        <v>1.9554807865413255E-41</v>
      </c>
      <c r="R2281">
        <f t="shared" si="1187"/>
        <v>2.2061085878386334E-34</v>
      </c>
      <c r="S2281">
        <f t="shared" si="1188"/>
        <v>1.3036538576942172E-41</v>
      </c>
      <c r="T2281">
        <f t="shared" si="1169"/>
        <v>5.2732965884472591E-24</v>
      </c>
      <c r="U2281">
        <f t="shared" si="1189"/>
        <v>5.2732965884472591E-24</v>
      </c>
      <c r="V2281">
        <f t="shared" si="1190"/>
        <v>3.5170946528679303E-24</v>
      </c>
      <c r="W2281">
        <f t="shared" si="1191"/>
        <v>3.5170946528679303E-24</v>
      </c>
      <c r="X2281">
        <f t="shared" si="1170"/>
        <v>4.4181349530193239E-34</v>
      </c>
      <c r="Y2281">
        <f t="shared" si="1171"/>
        <v>5.8934666610469119E-34</v>
      </c>
      <c r="Z2281">
        <f t="shared" si="1172"/>
        <v>-7.9684709249870614E-20</v>
      </c>
      <c r="AA2281">
        <f t="shared" si="1173"/>
        <v>-3.9678695752653489E-17</v>
      </c>
      <c r="AB2281">
        <f t="shared" si="1192"/>
        <v>0</v>
      </c>
      <c r="AC2281">
        <f t="shared" si="1193"/>
        <v>0</v>
      </c>
      <c r="AD2281">
        <f t="shared" si="1174"/>
        <v>1</v>
      </c>
      <c r="AE2281">
        <f t="shared" si="1175"/>
        <v>0</v>
      </c>
      <c r="AF2281">
        <f t="shared" si="1176"/>
        <v>0</v>
      </c>
      <c r="AG2281">
        <f t="shared" si="1177"/>
        <v>-4276.0792830049904</v>
      </c>
      <c r="AH2281">
        <f t="shared" si="1178"/>
        <v>0</v>
      </c>
      <c r="AI2281">
        <f t="shared" si="1179"/>
        <v>1</v>
      </c>
      <c r="AJ2281">
        <f t="shared" si="1180"/>
        <v>-2</v>
      </c>
      <c r="AK2281">
        <f t="shared" si="1181"/>
        <v>1</v>
      </c>
      <c r="AL2281">
        <f t="shared" si="1182"/>
        <v>-1.9803966332580511E-17</v>
      </c>
      <c r="AM2281">
        <f t="shared" si="1194"/>
        <v>0</v>
      </c>
      <c r="AN2281" s="22">
        <f t="shared" si="1183"/>
        <v>7.0763087492461464E-20</v>
      </c>
      <c r="AO2281">
        <f t="shared" si="1195"/>
        <v>-7.9684709249870614E-20</v>
      </c>
      <c r="AP2281">
        <f t="shared" si="1196"/>
        <v>-3.9678695752653483E-17</v>
      </c>
      <c r="AQ2281">
        <f t="shared" si="1197"/>
        <v>-7.9684709249870614E-20</v>
      </c>
      <c r="AR2281">
        <f t="shared" si="1198"/>
        <v>-3.9678695752653483E-17</v>
      </c>
      <c r="AS2281">
        <f t="shared" si="1199"/>
        <v>0</v>
      </c>
      <c r="AT2281">
        <f t="shared" si="1200"/>
        <v>0</v>
      </c>
    </row>
    <row r="2282" spans="14:46" x14ac:dyDescent="0.25">
      <c r="N2282">
        <f t="shared" si="1201"/>
        <v>2269</v>
      </c>
      <c r="O2282">
        <f t="shared" si="1184"/>
        <v>4752.1824873301603</v>
      </c>
      <c r="P2282">
        <f t="shared" si="1185"/>
        <v>4276.9642385971447</v>
      </c>
      <c r="Q2282">
        <f t="shared" si="1186"/>
        <v>2.941161150051364E-15</v>
      </c>
      <c r="R2282">
        <f t="shared" si="1187"/>
        <v>3.3210471701754514E-8</v>
      </c>
      <c r="S2282">
        <f t="shared" si="1188"/>
        <v>1.9607741000342426E-15</v>
      </c>
      <c r="T2282">
        <f t="shared" si="1169"/>
        <v>-3.2321621063152315E-11</v>
      </c>
      <c r="U2282">
        <f t="shared" si="1189"/>
        <v>-3.2321621063152315E-11</v>
      </c>
      <c r="V2282">
        <f t="shared" si="1190"/>
        <v>-2.1557326894698744E-11</v>
      </c>
      <c r="W2282">
        <f t="shared" si="1191"/>
        <v>-2.1557326894698744E-11</v>
      </c>
      <c r="X2282">
        <f t="shared" si="1170"/>
        <v>6.6509989591820045E-8</v>
      </c>
      <c r="Y2282">
        <f t="shared" si="1171"/>
        <v>8.8719410737008364E-8</v>
      </c>
      <c r="Z2282">
        <f t="shared" si="1172"/>
        <v>-9.7725438153708999E-7</v>
      </c>
      <c r="AA2282">
        <f t="shared" si="1173"/>
        <v>-4.8683425237665241E-4</v>
      </c>
      <c r="AB2282">
        <f t="shared" si="1192"/>
        <v>-1.2338596644498136E-10</v>
      </c>
      <c r="AC2282">
        <f t="shared" si="1193"/>
        <v>-1.0957148517300661E-10</v>
      </c>
      <c r="AD2282">
        <f t="shared" si="1174"/>
        <v>1</v>
      </c>
      <c r="AE2282">
        <f t="shared" si="1175"/>
        <v>0</v>
      </c>
      <c r="AF2282">
        <f t="shared" si="1176"/>
        <v>0</v>
      </c>
      <c r="AG2282">
        <f t="shared" si="1177"/>
        <v>-4277.9642385971447</v>
      </c>
      <c r="AH2282">
        <f t="shared" si="1178"/>
        <v>0</v>
      </c>
      <c r="AI2282">
        <f t="shared" si="1179"/>
        <v>1</v>
      </c>
      <c r="AJ2282">
        <f t="shared" si="1180"/>
        <v>-2</v>
      </c>
      <c r="AK2282">
        <f t="shared" si="1181"/>
        <v>1</v>
      </c>
      <c r="AL2282">
        <f t="shared" si="1182"/>
        <v>-2.4298320644420123E-4</v>
      </c>
      <c r="AM2282">
        <f t="shared" si="1194"/>
        <v>0</v>
      </c>
      <c r="AN2282" s="22">
        <f t="shared" si="1183"/>
        <v>8.6783948825002207E-7</v>
      </c>
      <c r="AO2282">
        <f t="shared" si="1195"/>
        <v>-9.7725438153708999E-7</v>
      </c>
      <c r="AP2282">
        <f t="shared" si="1196"/>
        <v>-4.8683425237665246E-4</v>
      </c>
      <c r="AQ2282">
        <f t="shared" si="1197"/>
        <v>-9.7725438153708999E-7</v>
      </c>
      <c r="AR2282">
        <f t="shared" si="1198"/>
        <v>-4.8683425237665246E-4</v>
      </c>
      <c r="AS2282">
        <f t="shared" si="1199"/>
        <v>0</v>
      </c>
      <c r="AT2282">
        <f t="shared" si="1200"/>
        <v>0</v>
      </c>
    </row>
    <row r="2283" spans="14:46" x14ac:dyDescent="0.25">
      <c r="N2283">
        <f t="shared" si="1201"/>
        <v>2270</v>
      </c>
      <c r="O2283">
        <f t="shared" si="1184"/>
        <v>4754.2768824325531</v>
      </c>
      <c r="P2283">
        <f t="shared" si="1185"/>
        <v>4278.849194189298</v>
      </c>
      <c r="Q2283">
        <f t="shared" si="1186"/>
        <v>2.9359819108920061E-15</v>
      </c>
      <c r="R2283">
        <f t="shared" si="1187"/>
        <v>3.3181217819255565E-8</v>
      </c>
      <c r="S2283">
        <f t="shared" si="1188"/>
        <v>1.9573212739280041E-15</v>
      </c>
      <c r="T2283">
        <f t="shared" si="1169"/>
        <v>3.2278905041207248E-11</v>
      </c>
      <c r="U2283">
        <f t="shared" si="1189"/>
        <v>3.2278905041207248E-11</v>
      </c>
      <c r="V2283">
        <f t="shared" si="1190"/>
        <v>2.1528832677676273E-11</v>
      </c>
      <c r="W2283">
        <f t="shared" si="1191"/>
        <v>2.1528832677676273E-11</v>
      </c>
      <c r="X2283">
        <f t="shared" si="1170"/>
        <v>6.6451364196469664E-8</v>
      </c>
      <c r="Y2283">
        <f t="shared" si="1171"/>
        <v>8.8641191463142486E-8</v>
      </c>
      <c r="Z2283">
        <f t="shared" si="1172"/>
        <v>9.7639355447100199E-7</v>
      </c>
      <c r="AA2283">
        <f t="shared" si="1173"/>
        <v>4.8661940580851964E-4</v>
      </c>
      <c r="AB2283">
        <f t="shared" si="1192"/>
        <v>1.2322297316076637E-10</v>
      </c>
      <c r="AC2283">
        <f t="shared" si="1193"/>
        <v>1.0942674085583991E-10</v>
      </c>
      <c r="AD2283">
        <f t="shared" si="1174"/>
        <v>1</v>
      </c>
      <c r="AE2283">
        <f t="shared" si="1175"/>
        <v>0</v>
      </c>
      <c r="AF2283">
        <f t="shared" si="1176"/>
        <v>0</v>
      </c>
      <c r="AG2283">
        <f t="shared" si="1177"/>
        <v>-4279.849194189298</v>
      </c>
      <c r="AH2283">
        <f t="shared" si="1178"/>
        <v>0</v>
      </c>
      <c r="AI2283">
        <f t="shared" si="1179"/>
        <v>1</v>
      </c>
      <c r="AJ2283">
        <f t="shared" si="1180"/>
        <v>-2</v>
      </c>
      <c r="AK2283">
        <f t="shared" si="1181"/>
        <v>1</v>
      </c>
      <c r="AL2283">
        <f t="shared" si="1182"/>
        <v>2.4287616538395097E-4</v>
      </c>
      <c r="AM2283">
        <f t="shared" si="1194"/>
        <v>0</v>
      </c>
      <c r="AN2283" s="22">
        <f t="shared" si="1183"/>
        <v>-8.6707504061774432E-7</v>
      </c>
      <c r="AO2283">
        <f t="shared" si="1195"/>
        <v>9.7639355447100199E-7</v>
      </c>
      <c r="AP2283">
        <f t="shared" si="1196"/>
        <v>4.8661940580851969E-4</v>
      </c>
      <c r="AQ2283">
        <f t="shared" si="1197"/>
        <v>9.7639355447100199E-7</v>
      </c>
      <c r="AR2283">
        <f t="shared" si="1198"/>
        <v>4.8661940580851969E-4</v>
      </c>
      <c r="AS2283">
        <f t="shared" si="1199"/>
        <v>0</v>
      </c>
      <c r="AT2283">
        <f t="shared" si="1200"/>
        <v>0</v>
      </c>
    </row>
    <row r="2284" spans="14:46" x14ac:dyDescent="0.25">
      <c r="N2284">
        <f t="shared" si="1201"/>
        <v>2271</v>
      </c>
      <c r="O2284">
        <f t="shared" si="1184"/>
        <v>4756.3712775349468</v>
      </c>
      <c r="P2284">
        <f t="shared" si="1185"/>
        <v>4280.7341497814523</v>
      </c>
      <c r="Q2284">
        <f t="shared" si="1186"/>
        <v>1.2434527838048942E-40</v>
      </c>
      <c r="R2284">
        <f t="shared" si="1187"/>
        <v>1.4065358273388011E-33</v>
      </c>
      <c r="S2284">
        <f t="shared" si="1188"/>
        <v>8.2896852253659623E-41</v>
      </c>
      <c r="T2284">
        <f t="shared" si="1169"/>
        <v>-1.327991265836554E-23</v>
      </c>
      <c r="U2284">
        <f t="shared" si="1189"/>
        <v>-1.327991265836554E-23</v>
      </c>
      <c r="V2284">
        <f t="shared" si="1190"/>
        <v>-8.8572075597768116E-24</v>
      </c>
      <c r="W2284">
        <f t="shared" si="1191"/>
        <v>-8.8572075597768116E-24</v>
      </c>
      <c r="X2284">
        <f t="shared" si="1170"/>
        <v>2.8168396334761834E-33</v>
      </c>
      <c r="Y2284">
        <f t="shared" si="1171"/>
        <v>3.7574544258147111E-33</v>
      </c>
      <c r="Z2284">
        <f t="shared" si="1172"/>
        <v>2.0093836571853255E-19</v>
      </c>
      <c r="AA2284">
        <f t="shared" si="1173"/>
        <v>1.0018860326068401E-16</v>
      </c>
      <c r="AB2284">
        <f t="shared" si="1192"/>
        <v>0</v>
      </c>
      <c r="AC2284">
        <f t="shared" si="1193"/>
        <v>0</v>
      </c>
      <c r="AD2284">
        <f t="shared" si="1174"/>
        <v>1</v>
      </c>
      <c r="AE2284">
        <f t="shared" si="1175"/>
        <v>0</v>
      </c>
      <c r="AF2284">
        <f t="shared" si="1176"/>
        <v>0</v>
      </c>
      <c r="AG2284">
        <f t="shared" si="1177"/>
        <v>-4281.7341497814523</v>
      </c>
      <c r="AH2284">
        <f t="shared" si="1178"/>
        <v>0</v>
      </c>
      <c r="AI2284">
        <f t="shared" si="1179"/>
        <v>1</v>
      </c>
      <c r="AJ2284">
        <f t="shared" si="1180"/>
        <v>-2</v>
      </c>
      <c r="AK2284">
        <f t="shared" si="1181"/>
        <v>1</v>
      </c>
      <c r="AL2284">
        <f t="shared" si="1182"/>
        <v>5.0005081130676008E-17</v>
      </c>
      <c r="AM2284">
        <f t="shared" si="1194"/>
        <v>0</v>
      </c>
      <c r="AN2284" s="22">
        <f t="shared" si="1183"/>
        <v>-1.7844099933199723E-19</v>
      </c>
      <c r="AO2284">
        <f t="shared" si="1195"/>
        <v>2.0093836571853255E-19</v>
      </c>
      <c r="AP2284">
        <f t="shared" si="1196"/>
        <v>1.0018860326068401E-16</v>
      </c>
      <c r="AQ2284">
        <f t="shared" si="1197"/>
        <v>2.0093836571853255E-19</v>
      </c>
      <c r="AR2284">
        <f t="shared" si="1198"/>
        <v>1.0018860326068401E-16</v>
      </c>
      <c r="AS2284">
        <f t="shared" si="1199"/>
        <v>0</v>
      </c>
      <c r="AT2284">
        <f t="shared" si="1200"/>
        <v>0</v>
      </c>
    </row>
    <row r="2285" spans="14:46" x14ac:dyDescent="0.25">
      <c r="N2285">
        <f t="shared" si="1201"/>
        <v>2272</v>
      </c>
      <c r="O2285">
        <f t="shared" si="1184"/>
        <v>4758.4656726373405</v>
      </c>
      <c r="P2285">
        <f t="shared" si="1185"/>
        <v>4282.6191053736065</v>
      </c>
      <c r="Q2285">
        <f t="shared" si="1186"/>
        <v>2.9256575888947257E-15</v>
      </c>
      <c r="R2285">
        <f t="shared" si="1187"/>
        <v>3.3122825894300382E-8</v>
      </c>
      <c r="S2285">
        <f t="shared" si="1188"/>
        <v>1.9504383925964841E-15</v>
      </c>
      <c r="T2285">
        <f t="shared" si="1169"/>
        <v>-3.2193698544915171E-11</v>
      </c>
      <c r="U2285">
        <f t="shared" si="1189"/>
        <v>-3.2193698544915171E-11</v>
      </c>
      <c r="V2285">
        <f t="shared" si="1190"/>
        <v>-2.1471994719945631E-11</v>
      </c>
      <c r="W2285">
        <f t="shared" si="1191"/>
        <v>-2.1471994719945631E-11</v>
      </c>
      <c r="X2285">
        <f t="shared" si="1170"/>
        <v>6.6334345706686031E-8</v>
      </c>
      <c r="Y2285">
        <f t="shared" si="1171"/>
        <v>8.8485062924835995E-8</v>
      </c>
      <c r="Z2285">
        <f t="shared" si="1172"/>
        <v>-9.7467530905387094E-7</v>
      </c>
      <c r="AA2285">
        <f t="shared" si="1173"/>
        <v>-4.8619028105770771E-4</v>
      </c>
      <c r="AB2285">
        <f t="shared" si="1192"/>
        <v>-1.2289784684068461E-10</v>
      </c>
      <c r="AC2285">
        <f t="shared" si="1193"/>
        <v>-1.0913801615525442E-10</v>
      </c>
      <c r="AD2285">
        <f t="shared" si="1174"/>
        <v>1</v>
      </c>
      <c r="AE2285">
        <f t="shared" si="1175"/>
        <v>0</v>
      </c>
      <c r="AF2285">
        <f t="shared" si="1176"/>
        <v>0</v>
      </c>
      <c r="AG2285">
        <f t="shared" si="1177"/>
        <v>-4283.6191053736065</v>
      </c>
      <c r="AH2285">
        <f t="shared" si="1178"/>
        <v>0</v>
      </c>
      <c r="AI2285">
        <f t="shared" si="1179"/>
        <v>1</v>
      </c>
      <c r="AJ2285">
        <f t="shared" si="1180"/>
        <v>-2</v>
      </c>
      <c r="AK2285">
        <f t="shared" si="1181"/>
        <v>1</v>
      </c>
      <c r="AL2285">
        <f t="shared" si="1182"/>
        <v>-2.4266236594264185E-4</v>
      </c>
      <c r="AM2285">
        <f t="shared" si="1194"/>
        <v>0</v>
      </c>
      <c r="AN2285" s="22">
        <f t="shared" si="1183"/>
        <v>8.6554917242402372E-7</v>
      </c>
      <c r="AO2285">
        <f t="shared" si="1195"/>
        <v>-9.7467530905387094E-7</v>
      </c>
      <c r="AP2285">
        <f t="shared" si="1196"/>
        <v>-4.8619028105770771E-4</v>
      </c>
      <c r="AQ2285">
        <f t="shared" si="1197"/>
        <v>-9.7467530905387094E-7</v>
      </c>
      <c r="AR2285">
        <f t="shared" si="1198"/>
        <v>-4.8619028105770771E-4</v>
      </c>
      <c r="AS2285">
        <f t="shared" si="1199"/>
        <v>0</v>
      </c>
      <c r="AT2285">
        <f t="shared" si="1200"/>
        <v>0</v>
      </c>
    </row>
    <row r="2286" spans="14:46" x14ac:dyDescent="0.25">
      <c r="N2286">
        <f t="shared" si="1201"/>
        <v>2273</v>
      </c>
      <c r="O2286">
        <f t="shared" si="1184"/>
        <v>4760.5600677397333</v>
      </c>
      <c r="P2286">
        <f t="shared" si="1185"/>
        <v>4284.5040609657599</v>
      </c>
      <c r="Q2286">
        <f t="shared" si="1186"/>
        <v>2.9205124459981526E-15</v>
      </c>
      <c r="R2286">
        <f t="shared" si="1187"/>
        <v>3.3093687715940405E-8</v>
      </c>
      <c r="S2286">
        <f t="shared" si="1188"/>
        <v>1.947008297332102E-15</v>
      </c>
      <c r="T2286">
        <f t="shared" si="1169"/>
        <v>3.215120773989157E-11</v>
      </c>
      <c r="U2286">
        <f t="shared" si="1189"/>
        <v>3.215120773989157E-11</v>
      </c>
      <c r="V2286">
        <f t="shared" si="1190"/>
        <v>2.1443650758590792E-11</v>
      </c>
      <c r="W2286">
        <f t="shared" si="1191"/>
        <v>2.1443650758590792E-11</v>
      </c>
      <c r="X2286">
        <f t="shared" si="1170"/>
        <v>6.6275952339535237E-8</v>
      </c>
      <c r="Y2286">
        <f t="shared" si="1171"/>
        <v>8.8407153296369117E-8</v>
      </c>
      <c r="Z2286">
        <f t="shared" si="1172"/>
        <v>9.7381788670432269E-7</v>
      </c>
      <c r="AA2286">
        <f t="shared" si="1173"/>
        <v>4.859760023737222E-4</v>
      </c>
      <c r="AB2286">
        <f t="shared" si="1192"/>
        <v>1.2273571254401225E-10</v>
      </c>
      <c r="AC2286">
        <f t="shared" si="1193"/>
        <v>1.0899403465219159E-10</v>
      </c>
      <c r="AD2286">
        <f t="shared" si="1174"/>
        <v>1</v>
      </c>
      <c r="AE2286">
        <f t="shared" si="1175"/>
        <v>0</v>
      </c>
      <c r="AF2286">
        <f t="shared" si="1176"/>
        <v>0</v>
      </c>
      <c r="AG2286">
        <f t="shared" si="1177"/>
        <v>-4285.5040609657599</v>
      </c>
      <c r="AH2286">
        <f t="shared" si="1178"/>
        <v>0</v>
      </c>
      <c r="AI2286">
        <f t="shared" si="1179"/>
        <v>1</v>
      </c>
      <c r="AJ2286">
        <f t="shared" si="1180"/>
        <v>-2</v>
      </c>
      <c r="AK2286">
        <f t="shared" si="1181"/>
        <v>1</v>
      </c>
      <c r="AL2286">
        <f t="shared" si="1182"/>
        <v>2.4255560731270524E-4</v>
      </c>
      <c r="AM2286">
        <f t="shared" si="1194"/>
        <v>0</v>
      </c>
      <c r="AN2286" s="22">
        <f t="shared" si="1183"/>
        <v>-8.6478774831175279E-7</v>
      </c>
      <c r="AO2286">
        <f t="shared" si="1195"/>
        <v>9.7381788670432269E-7</v>
      </c>
      <c r="AP2286">
        <f t="shared" si="1196"/>
        <v>4.859760023737222E-4</v>
      </c>
      <c r="AQ2286">
        <f t="shared" si="1197"/>
        <v>9.7381788670432269E-7</v>
      </c>
      <c r="AR2286">
        <f t="shared" si="1198"/>
        <v>4.859760023737222E-4</v>
      </c>
      <c r="AS2286">
        <f t="shared" si="1199"/>
        <v>0</v>
      </c>
      <c r="AT2286">
        <f t="shared" si="1200"/>
        <v>0</v>
      </c>
    </row>
    <row r="2287" spans="14:46" x14ac:dyDescent="0.25">
      <c r="N2287">
        <f t="shared" si="1201"/>
        <v>2274</v>
      </c>
      <c r="O2287">
        <f t="shared" si="1184"/>
        <v>4762.6544628421261</v>
      </c>
      <c r="P2287">
        <f t="shared" si="1185"/>
        <v>4286.3890165579132</v>
      </c>
      <c r="Q2287">
        <f t="shared" si="1186"/>
        <v>7.0979692568613226E-40</v>
      </c>
      <c r="R2287">
        <f t="shared" si="1187"/>
        <v>8.0501183691169361E-33</v>
      </c>
      <c r="S2287">
        <f t="shared" si="1188"/>
        <v>4.7319795045742142E-40</v>
      </c>
      <c r="T2287">
        <f t="shared" si="1169"/>
        <v>-3.1686446209554793E-23</v>
      </c>
      <c r="U2287">
        <f t="shared" si="1189"/>
        <v>-3.1686446209554793E-23</v>
      </c>
      <c r="V2287">
        <f t="shared" si="1190"/>
        <v>-2.1133668116810932E-23</v>
      </c>
      <c r="W2287">
        <f t="shared" si="1191"/>
        <v>-2.1133668116810932E-23</v>
      </c>
      <c r="X2287">
        <f t="shared" si="1170"/>
        <v>1.6121773806845999E-32</v>
      </c>
      <c r="Y2287">
        <f t="shared" si="1171"/>
        <v>2.1505233804694698E-32</v>
      </c>
      <c r="Z2287">
        <f t="shared" si="1172"/>
        <v>4.8008183494404269E-19</v>
      </c>
      <c r="AA2287">
        <f t="shared" si="1173"/>
        <v>2.3968620285232165E-16</v>
      </c>
      <c r="AB2287">
        <f t="shared" si="1192"/>
        <v>0</v>
      </c>
      <c r="AC2287">
        <f t="shared" si="1193"/>
        <v>0</v>
      </c>
      <c r="AD2287">
        <f t="shared" si="1174"/>
        <v>1</v>
      </c>
      <c r="AE2287">
        <f t="shared" si="1175"/>
        <v>0</v>
      </c>
      <c r="AF2287">
        <f t="shared" si="1176"/>
        <v>0</v>
      </c>
      <c r="AG2287">
        <f t="shared" si="1177"/>
        <v>-4287.3890165579132</v>
      </c>
      <c r="AH2287">
        <f t="shared" si="1178"/>
        <v>0</v>
      </c>
      <c r="AI2287">
        <f t="shared" si="1179"/>
        <v>1</v>
      </c>
      <c r="AJ2287">
        <f t="shared" si="1180"/>
        <v>-2</v>
      </c>
      <c r="AK2287">
        <f t="shared" si="1181"/>
        <v>1</v>
      </c>
      <c r="AL2287">
        <f t="shared" si="1182"/>
        <v>1.1962993585656245E-16</v>
      </c>
      <c r="AM2287">
        <f t="shared" si="1194"/>
        <v>0</v>
      </c>
      <c r="AN2287" s="22">
        <f t="shared" si="1183"/>
        <v>-4.2633113919674026E-19</v>
      </c>
      <c r="AO2287">
        <f t="shared" si="1195"/>
        <v>4.8008183494404269E-19</v>
      </c>
      <c r="AP2287">
        <f t="shared" si="1196"/>
        <v>2.3968620285232165E-16</v>
      </c>
      <c r="AQ2287">
        <f t="shared" si="1197"/>
        <v>4.8008183494404269E-19</v>
      </c>
      <c r="AR2287">
        <f t="shared" si="1198"/>
        <v>2.3968620285232165E-16</v>
      </c>
      <c r="AS2287">
        <f t="shared" si="1199"/>
        <v>0</v>
      </c>
      <c r="AT2287">
        <f t="shared" si="1200"/>
        <v>0</v>
      </c>
    </row>
    <row r="2288" spans="14:46" x14ac:dyDescent="0.25">
      <c r="N2288">
        <f t="shared" si="1201"/>
        <v>2275</v>
      </c>
      <c r="O2288">
        <f t="shared" si="1184"/>
        <v>4764.7488579445198</v>
      </c>
      <c r="P2288">
        <f t="shared" si="1185"/>
        <v>4288.2739721500684</v>
      </c>
      <c r="Q2288">
        <f t="shared" si="1186"/>
        <v>2.9102560469607315E-15</v>
      </c>
      <c r="R2288">
        <f t="shared" si="1187"/>
        <v>3.3035526588883384E-8</v>
      </c>
      <c r="S2288">
        <f t="shared" si="1188"/>
        <v>1.9401706979738214E-15</v>
      </c>
      <c r="T2288">
        <f t="shared" si="1169"/>
        <v>-3.2066450192601585E-11</v>
      </c>
      <c r="U2288">
        <f t="shared" si="1189"/>
        <v>-3.2066450192601585E-11</v>
      </c>
      <c r="V2288">
        <f t="shared" si="1190"/>
        <v>-2.1387112321423594E-11</v>
      </c>
      <c r="W2288">
        <f t="shared" si="1191"/>
        <v>-2.1387112321423594E-11</v>
      </c>
      <c r="X2288">
        <f t="shared" si="1170"/>
        <v>6.6159396681305284E-8</v>
      </c>
      <c r="Y2288">
        <f t="shared" si="1171"/>
        <v>8.8251642413924355E-8</v>
      </c>
      <c r="Z2288">
        <f t="shared" si="1172"/>
        <v>-9.7210643276093079E-7</v>
      </c>
      <c r="AA2288">
        <f t="shared" si="1173"/>
        <v>-4.855480111391317E-4</v>
      </c>
      <c r="AB2288">
        <f t="shared" si="1192"/>
        <v>-1.2241229853785136E-10</v>
      </c>
      <c r="AC2288">
        <f t="shared" si="1193"/>
        <v>-1.087068305524808E-10</v>
      </c>
      <c r="AD2288">
        <f t="shared" si="1174"/>
        <v>1</v>
      </c>
      <c r="AE2288">
        <f t="shared" si="1175"/>
        <v>0</v>
      </c>
      <c r="AF2288">
        <f t="shared" si="1176"/>
        <v>0</v>
      </c>
      <c r="AG2288">
        <f t="shared" si="1177"/>
        <v>-4289.2739721500684</v>
      </c>
      <c r="AH2288">
        <f t="shared" si="1178"/>
        <v>0</v>
      </c>
      <c r="AI2288">
        <f t="shared" si="1179"/>
        <v>1</v>
      </c>
      <c r="AJ2288">
        <f t="shared" si="1180"/>
        <v>-2</v>
      </c>
      <c r="AK2288">
        <f t="shared" si="1181"/>
        <v>1</v>
      </c>
      <c r="AL2288">
        <f t="shared" si="1182"/>
        <v>-2.4234237161396111E-4</v>
      </c>
      <c r="AM2288">
        <f t="shared" si="1194"/>
        <v>0</v>
      </c>
      <c r="AN2288" s="22">
        <f t="shared" si="1183"/>
        <v>8.6326791120945454E-7</v>
      </c>
      <c r="AO2288">
        <f t="shared" si="1195"/>
        <v>-9.7210643276093079E-7</v>
      </c>
      <c r="AP2288">
        <f t="shared" si="1196"/>
        <v>-4.855480111391317E-4</v>
      </c>
      <c r="AQ2288">
        <f t="shared" si="1197"/>
        <v>-9.7210643276093079E-7</v>
      </c>
      <c r="AR2288">
        <f t="shared" si="1198"/>
        <v>-4.855480111391317E-4</v>
      </c>
      <c r="AS2288">
        <f t="shared" si="1199"/>
        <v>0</v>
      </c>
      <c r="AT2288">
        <f t="shared" si="1200"/>
        <v>0</v>
      </c>
    </row>
    <row r="2289" spans="14:46" x14ac:dyDescent="0.25">
      <c r="N2289">
        <f t="shared" si="1201"/>
        <v>2276</v>
      </c>
      <c r="O2289">
        <f t="shared" si="1184"/>
        <v>4766.8432530469127</v>
      </c>
      <c r="P2289">
        <f t="shared" si="1185"/>
        <v>4290.1589277422217</v>
      </c>
      <c r="Q2289">
        <f t="shared" si="1186"/>
        <v>2.9051447313178375E-15</v>
      </c>
      <c r="R2289">
        <f t="shared" si="1187"/>
        <v>3.3006503505223802E-8</v>
      </c>
      <c r="S2289">
        <f t="shared" si="1188"/>
        <v>1.9367631542118918E-15</v>
      </c>
      <c r="T2289">
        <f t="shared" si="1169"/>
        <v>3.2024183122222819E-11</v>
      </c>
      <c r="U2289">
        <f t="shared" si="1189"/>
        <v>3.2024183122222819E-11</v>
      </c>
      <c r="V2289">
        <f t="shared" si="1190"/>
        <v>2.1358917626675838E-11</v>
      </c>
      <c r="W2289">
        <f t="shared" si="1191"/>
        <v>2.1358917626675838E-11</v>
      </c>
      <c r="X2289">
        <f t="shared" si="1170"/>
        <v>6.6101234119398326E-8</v>
      </c>
      <c r="Y2289">
        <f t="shared" si="1171"/>
        <v>8.8174040798443066E-8</v>
      </c>
      <c r="Z2289">
        <f t="shared" si="1172"/>
        <v>9.712523971955811E-7</v>
      </c>
      <c r="AA2289">
        <f t="shared" si="1173"/>
        <v>4.8533429809021074E-4</v>
      </c>
      <c r="AB2289">
        <f t="shared" si="1192"/>
        <v>1.2225101757750437E-10</v>
      </c>
      <c r="AC2289">
        <f t="shared" si="1193"/>
        <v>1.0856360684502221E-10</v>
      </c>
      <c r="AD2289">
        <f t="shared" si="1174"/>
        <v>1</v>
      </c>
      <c r="AE2289">
        <f t="shared" si="1175"/>
        <v>0</v>
      </c>
      <c r="AF2289">
        <f t="shared" si="1176"/>
        <v>0</v>
      </c>
      <c r="AG2289">
        <f t="shared" si="1177"/>
        <v>-4291.1589277422217</v>
      </c>
      <c r="AH2289">
        <f t="shared" si="1178"/>
        <v>0</v>
      </c>
      <c r="AI2289">
        <f t="shared" si="1179"/>
        <v>1</v>
      </c>
      <c r="AJ2289">
        <f t="shared" si="1180"/>
        <v>-2</v>
      </c>
      <c r="AK2289">
        <f t="shared" si="1181"/>
        <v>1</v>
      </c>
      <c r="AL2289">
        <f t="shared" si="1182"/>
        <v>2.422358942977591E-4</v>
      </c>
      <c r="AM2289">
        <f t="shared" si="1194"/>
        <v>0</v>
      </c>
      <c r="AN2289" s="22">
        <f t="shared" si="1183"/>
        <v>-8.6250949469257493E-7</v>
      </c>
      <c r="AO2289">
        <f t="shared" si="1195"/>
        <v>9.712523971955811E-7</v>
      </c>
      <c r="AP2289">
        <f t="shared" si="1196"/>
        <v>4.8533429809021074E-4</v>
      </c>
      <c r="AQ2289">
        <f t="shared" si="1197"/>
        <v>9.712523971955811E-7</v>
      </c>
      <c r="AR2289">
        <f t="shared" si="1198"/>
        <v>4.8533429809021074E-4</v>
      </c>
      <c r="AS2289">
        <f t="shared" si="1199"/>
        <v>0</v>
      </c>
      <c r="AT2289">
        <f t="shared" si="1200"/>
        <v>0</v>
      </c>
    </row>
    <row r="2290" spans="14:46" x14ac:dyDescent="0.25">
      <c r="N2290">
        <f t="shared" si="1201"/>
        <v>2277</v>
      </c>
      <c r="O2290">
        <f t="shared" si="1184"/>
        <v>4768.9376481493064</v>
      </c>
      <c r="P2290">
        <f t="shared" si="1185"/>
        <v>4292.043883334376</v>
      </c>
      <c r="Q2290">
        <f t="shared" si="1186"/>
        <v>2.1035820638527224E-40</v>
      </c>
      <c r="R2290">
        <f t="shared" si="1187"/>
        <v>2.3920637627055252E-33</v>
      </c>
      <c r="S2290">
        <f t="shared" si="1188"/>
        <v>1.4023880425684814E-40</v>
      </c>
      <c r="T2290">
        <f t="shared" si="1169"/>
        <v>1.7227127642993832E-23</v>
      </c>
      <c r="U2290">
        <f t="shared" si="1189"/>
        <v>1.7227127642993832E-23</v>
      </c>
      <c r="V2290">
        <f t="shared" si="1190"/>
        <v>1.1489839643176793E-23</v>
      </c>
      <c r="W2290">
        <f t="shared" si="1191"/>
        <v>1.1489839643176793E-23</v>
      </c>
      <c r="X2290">
        <f t="shared" si="1170"/>
        <v>4.7905187562992825E-33</v>
      </c>
      <c r="Y2290">
        <f t="shared" si="1171"/>
        <v>6.3901880171991214E-33</v>
      </c>
      <c r="Z2290">
        <f t="shared" si="1172"/>
        <v>-2.6135327510982747E-19</v>
      </c>
      <c r="AA2290">
        <f t="shared" si="1173"/>
        <v>-1.3065536886829463E-16</v>
      </c>
      <c r="AB2290">
        <f t="shared" si="1192"/>
        <v>0</v>
      </c>
      <c r="AC2290">
        <f t="shared" si="1193"/>
        <v>0</v>
      </c>
      <c r="AD2290">
        <f t="shared" si="1174"/>
        <v>1</v>
      </c>
      <c r="AE2290">
        <f t="shared" si="1175"/>
        <v>0</v>
      </c>
      <c r="AF2290">
        <f t="shared" si="1176"/>
        <v>0</v>
      </c>
      <c r="AG2290">
        <f t="shared" si="1177"/>
        <v>-4293.043883334376</v>
      </c>
      <c r="AH2290">
        <f t="shared" si="1178"/>
        <v>0</v>
      </c>
      <c r="AI2290">
        <f t="shared" si="1179"/>
        <v>1</v>
      </c>
      <c r="AJ2290">
        <f t="shared" si="1180"/>
        <v>-2</v>
      </c>
      <c r="AK2290">
        <f t="shared" si="1181"/>
        <v>1</v>
      </c>
      <c r="AL2290">
        <f t="shared" si="1182"/>
        <v>-6.5211638552622766E-17</v>
      </c>
      <c r="AM2290">
        <f t="shared" si="1194"/>
        <v>0</v>
      </c>
      <c r="AN2290" s="22">
        <f t="shared" si="1183"/>
        <v>2.3209176304908709E-19</v>
      </c>
      <c r="AO2290">
        <f t="shared" si="1195"/>
        <v>-2.6135327510982747E-19</v>
      </c>
      <c r="AP2290">
        <f t="shared" si="1196"/>
        <v>-1.3065536886829463E-16</v>
      </c>
      <c r="AQ2290">
        <f t="shared" si="1197"/>
        <v>-2.6135327510982747E-19</v>
      </c>
      <c r="AR2290">
        <f t="shared" si="1198"/>
        <v>-1.3065536886829463E-16</v>
      </c>
      <c r="AS2290">
        <f t="shared" si="1199"/>
        <v>0</v>
      </c>
      <c r="AT2290">
        <f t="shared" si="1200"/>
        <v>0</v>
      </c>
    </row>
    <row r="2291" spans="14:46" x14ac:dyDescent="0.25">
      <c r="N2291">
        <f t="shared" si="1201"/>
        <v>2278</v>
      </c>
      <c r="O2291">
        <f t="shared" si="1184"/>
        <v>4771.0320432516992</v>
      </c>
      <c r="P2291">
        <f t="shared" si="1185"/>
        <v>4293.9288389265294</v>
      </c>
      <c r="Q2291">
        <f t="shared" si="1186"/>
        <v>2.8949557197160053E-15</v>
      </c>
      <c r="R2291">
        <f t="shared" si="1187"/>
        <v>3.29485719613752E-8</v>
      </c>
      <c r="S2291">
        <f t="shared" si="1188"/>
        <v>1.9299704798106698E-15</v>
      </c>
      <c r="T2291">
        <f t="shared" si="1169"/>
        <v>-3.1939871570928969E-11</v>
      </c>
      <c r="U2291">
        <f t="shared" si="1189"/>
        <v>-3.1939871570928969E-11</v>
      </c>
      <c r="V2291">
        <f t="shared" si="1190"/>
        <v>-2.1302676739657201E-11</v>
      </c>
      <c r="W2291">
        <f t="shared" si="1191"/>
        <v>-2.1302676739657201E-11</v>
      </c>
      <c r="X2291">
        <f t="shared" si="1170"/>
        <v>6.5985138855218041E-8</v>
      </c>
      <c r="Y2291">
        <f t="shared" si="1171"/>
        <v>8.8019144318257537E-8</v>
      </c>
      <c r="Z2291">
        <f t="shared" si="1172"/>
        <v>-9.6954769898190496E-7</v>
      </c>
      <c r="AA2291">
        <f t="shared" si="1173"/>
        <v>-4.8490743588682617E-4</v>
      </c>
      <c r="AB2291">
        <f t="shared" si="1192"/>
        <v>-1.2192930462747724E-10</v>
      </c>
      <c r="AC2291">
        <f t="shared" si="1193"/>
        <v>-1.0827791334883546E-10</v>
      </c>
      <c r="AD2291">
        <f t="shared" si="1174"/>
        <v>1</v>
      </c>
      <c r="AE2291">
        <f t="shared" si="1175"/>
        <v>0</v>
      </c>
      <c r="AF2291">
        <f t="shared" si="1176"/>
        <v>0</v>
      </c>
      <c r="AG2291">
        <f t="shared" si="1177"/>
        <v>-4294.9288389265294</v>
      </c>
      <c r="AH2291">
        <f t="shared" si="1178"/>
        <v>0</v>
      </c>
      <c r="AI2291">
        <f t="shared" si="1179"/>
        <v>1</v>
      </c>
      <c r="AJ2291">
        <f t="shared" si="1180"/>
        <v>-2</v>
      </c>
      <c r="AK2291">
        <f t="shared" si="1181"/>
        <v>1</v>
      </c>
      <c r="AL2291">
        <f t="shared" si="1182"/>
        <v>-2.4202322011494324E-4</v>
      </c>
      <c r="AM2291">
        <f t="shared" si="1194"/>
        <v>0</v>
      </c>
      <c r="AN2291" s="22">
        <f t="shared" si="1183"/>
        <v>8.6099565693961726E-7</v>
      </c>
      <c r="AO2291">
        <f t="shared" si="1195"/>
        <v>-9.6954769898190496E-7</v>
      </c>
      <c r="AP2291">
        <f t="shared" si="1196"/>
        <v>-4.8490743588682612E-4</v>
      </c>
      <c r="AQ2291">
        <f t="shared" si="1197"/>
        <v>-9.6954769898190496E-7</v>
      </c>
      <c r="AR2291">
        <f t="shared" si="1198"/>
        <v>-4.8490743588682612E-4</v>
      </c>
      <c r="AS2291">
        <f t="shared" si="1199"/>
        <v>0</v>
      </c>
      <c r="AT2291">
        <f t="shared" si="1200"/>
        <v>0</v>
      </c>
    </row>
    <row r="2292" spans="14:46" x14ac:dyDescent="0.25">
      <c r="N2292">
        <f t="shared" si="1201"/>
        <v>2279</v>
      </c>
      <c r="O2292">
        <f t="shared" si="1184"/>
        <v>4773.126438354092</v>
      </c>
      <c r="P2292">
        <f t="shared" si="1185"/>
        <v>4295.8137945186827</v>
      </c>
      <c r="Q2292">
        <f t="shared" si="1186"/>
        <v>2.8898779647966249E-15</v>
      </c>
      <c r="R2292">
        <f t="shared" si="1187"/>
        <v>3.291966336705353E-8</v>
      </c>
      <c r="S2292">
        <f t="shared" si="1188"/>
        <v>1.9265853098644162E-15</v>
      </c>
      <c r="T2292">
        <f t="shared" si="1169"/>
        <v>3.1897826764543026E-11</v>
      </c>
      <c r="U2292">
        <f t="shared" si="1189"/>
        <v>3.1897826764543026E-11</v>
      </c>
      <c r="V2292">
        <f t="shared" si="1190"/>
        <v>2.127463033021374E-11</v>
      </c>
      <c r="W2292">
        <f t="shared" si="1191"/>
        <v>2.127463033021374E-11</v>
      </c>
      <c r="X2292">
        <f t="shared" si="1170"/>
        <v>6.5927205883783676E-8</v>
      </c>
      <c r="Y2292">
        <f t="shared" si="1171"/>
        <v>8.7941849094275339E-8</v>
      </c>
      <c r="Z2292">
        <f t="shared" si="1172"/>
        <v>9.6869703238732971E-7</v>
      </c>
      <c r="AA2292">
        <f t="shared" si="1173"/>
        <v>4.8469428623625397E-4</v>
      </c>
      <c r="AB2292">
        <f t="shared" si="1192"/>
        <v>1.2176887139679439E-10</v>
      </c>
      <c r="AC2292">
        <f t="shared" si="1193"/>
        <v>1.0813544245804891E-10</v>
      </c>
      <c r="AD2292">
        <f t="shared" si="1174"/>
        <v>1</v>
      </c>
      <c r="AE2292">
        <f t="shared" si="1175"/>
        <v>0</v>
      </c>
      <c r="AF2292">
        <f t="shared" si="1176"/>
        <v>0</v>
      </c>
      <c r="AG2292">
        <f t="shared" si="1177"/>
        <v>-4296.8137945186827</v>
      </c>
      <c r="AH2292">
        <f t="shared" si="1178"/>
        <v>0</v>
      </c>
      <c r="AI2292">
        <f t="shared" si="1179"/>
        <v>1</v>
      </c>
      <c r="AJ2292">
        <f t="shared" si="1180"/>
        <v>-2</v>
      </c>
      <c r="AK2292">
        <f t="shared" si="1181"/>
        <v>1</v>
      </c>
      <c r="AL2292">
        <f t="shared" si="1182"/>
        <v>2.4191702300202739E-4</v>
      </c>
      <c r="AM2292">
        <f t="shared" si="1194"/>
        <v>0</v>
      </c>
      <c r="AN2292" s="22">
        <f t="shared" si="1183"/>
        <v>-8.6024023219911698E-7</v>
      </c>
      <c r="AO2292">
        <f t="shared" si="1195"/>
        <v>9.6869703238732971E-7</v>
      </c>
      <c r="AP2292">
        <f t="shared" si="1196"/>
        <v>4.8469428623625392E-4</v>
      </c>
      <c r="AQ2292">
        <f t="shared" si="1197"/>
        <v>9.6869703238732971E-7</v>
      </c>
      <c r="AR2292">
        <f t="shared" si="1198"/>
        <v>4.8469428623625392E-4</v>
      </c>
      <c r="AS2292">
        <f t="shared" si="1199"/>
        <v>0</v>
      </c>
      <c r="AT2292">
        <f t="shared" si="1200"/>
        <v>0</v>
      </c>
    </row>
    <row r="2293" spans="14:46" x14ac:dyDescent="0.25">
      <c r="N2293">
        <f t="shared" si="1201"/>
        <v>2280</v>
      </c>
      <c r="O2293">
        <f t="shared" si="1184"/>
        <v>4775.2208334564857</v>
      </c>
      <c r="P2293">
        <f t="shared" si="1185"/>
        <v>4297.698750110837</v>
      </c>
      <c r="Q2293">
        <f t="shared" si="1186"/>
        <v>9.471741378663392E-43</v>
      </c>
      <c r="R2293">
        <f t="shared" si="1187"/>
        <v>1.079907996264254E-35</v>
      </c>
      <c r="S2293">
        <f t="shared" si="1188"/>
        <v>6.3144942524422613E-43</v>
      </c>
      <c r="T2293">
        <f t="shared" si="1169"/>
        <v>-1.154450932627122E-24</v>
      </c>
      <c r="U2293">
        <f t="shared" si="1189"/>
        <v>-1.154450932627122E-24</v>
      </c>
      <c r="V2293">
        <f t="shared" si="1190"/>
        <v>-7.6997446402092715E-25</v>
      </c>
      <c r="W2293">
        <f t="shared" si="1191"/>
        <v>-7.6997446402092715E-25</v>
      </c>
      <c r="X2293">
        <f t="shared" si="1170"/>
        <v>2.162697546084008E-35</v>
      </c>
      <c r="Y2293">
        <f t="shared" si="1171"/>
        <v>2.8848725170085013E-35</v>
      </c>
      <c r="Z2293">
        <f t="shared" si="1172"/>
        <v>1.7537316236237689E-20</v>
      </c>
      <c r="AA2293">
        <f t="shared" si="1173"/>
        <v>8.778761448117368E-18</v>
      </c>
      <c r="AB2293">
        <f t="shared" si="1192"/>
        <v>0</v>
      </c>
      <c r="AC2293">
        <f t="shared" si="1193"/>
        <v>0</v>
      </c>
      <c r="AD2293">
        <f t="shared" si="1174"/>
        <v>1</v>
      </c>
      <c r="AE2293">
        <f t="shared" si="1175"/>
        <v>0</v>
      </c>
      <c r="AF2293">
        <f t="shared" si="1176"/>
        <v>0</v>
      </c>
      <c r="AG2293">
        <f t="shared" si="1177"/>
        <v>-4298.698750110837</v>
      </c>
      <c r="AH2293">
        <f t="shared" si="1178"/>
        <v>0</v>
      </c>
      <c r="AI2293">
        <f t="shared" si="1179"/>
        <v>1</v>
      </c>
      <c r="AJ2293">
        <f t="shared" si="1180"/>
        <v>-2</v>
      </c>
      <c r="AK2293">
        <f t="shared" si="1181"/>
        <v>1</v>
      </c>
      <c r="AL2293">
        <f t="shared" si="1182"/>
        <v>4.3815938183051557E-18</v>
      </c>
      <c r="AM2293">
        <f t="shared" si="1194"/>
        <v>0</v>
      </c>
      <c r="AN2293" s="22">
        <f t="shared" si="1183"/>
        <v>-1.557381150705836E-20</v>
      </c>
      <c r="AO2293">
        <f t="shared" si="1195"/>
        <v>1.7537316236237689E-20</v>
      </c>
      <c r="AP2293">
        <f t="shared" si="1196"/>
        <v>8.7787614481173695E-18</v>
      </c>
      <c r="AQ2293">
        <f t="shared" si="1197"/>
        <v>1.7537316236237689E-20</v>
      </c>
      <c r="AR2293">
        <f t="shared" si="1198"/>
        <v>8.7787614481173695E-18</v>
      </c>
      <c r="AS2293">
        <f t="shared" si="1199"/>
        <v>0</v>
      </c>
      <c r="AT2293">
        <f t="shared" si="1200"/>
        <v>0</v>
      </c>
    </row>
    <row r="2294" spans="14:46" x14ac:dyDescent="0.25">
      <c r="N2294">
        <f t="shared" si="1201"/>
        <v>2281</v>
      </c>
      <c r="O2294">
        <f t="shared" si="1184"/>
        <v>4777.3152285588785</v>
      </c>
      <c r="P2294">
        <f t="shared" si="1185"/>
        <v>4299.5837057029912</v>
      </c>
      <c r="Q2294">
        <f t="shared" si="1186"/>
        <v>2.8797558100225504E-15</v>
      </c>
      <c r="R2294">
        <f t="shared" si="1187"/>
        <v>3.2861960199669826E-8</v>
      </c>
      <c r="S2294">
        <f t="shared" si="1188"/>
        <v>1.9198372066817005E-15</v>
      </c>
      <c r="T2294">
        <f t="shared" si="1169"/>
        <v>-3.1813958279550491E-11</v>
      </c>
      <c r="U2294">
        <f t="shared" si="1189"/>
        <v>-3.1813958279550491E-11</v>
      </c>
      <c r="V2294">
        <f t="shared" si="1190"/>
        <v>-2.1218685038485569E-11</v>
      </c>
      <c r="W2294">
        <f t="shared" si="1191"/>
        <v>-2.1218685038485569E-11</v>
      </c>
      <c r="X2294">
        <f t="shared" si="1170"/>
        <v>6.581156859210544E-8</v>
      </c>
      <c r="Y2294">
        <f t="shared" si="1171"/>
        <v>8.7787563784050179E-8</v>
      </c>
      <c r="Z2294">
        <f t="shared" si="1172"/>
        <v>-9.6699905439368437E-7</v>
      </c>
      <c r="AA2294">
        <f t="shared" si="1173"/>
        <v>-4.8426854860243685E-4</v>
      </c>
      <c r="AB2294">
        <f t="shared" si="1192"/>
        <v>-1.2144884833381586E-10</v>
      </c>
      <c r="AC2294">
        <f t="shared" si="1193"/>
        <v>-1.0785124964680632E-10</v>
      </c>
      <c r="AD2294">
        <f t="shared" si="1174"/>
        <v>1</v>
      </c>
      <c r="AE2294">
        <f t="shared" si="1175"/>
        <v>0</v>
      </c>
      <c r="AF2294">
        <f t="shared" si="1176"/>
        <v>0</v>
      </c>
      <c r="AG2294">
        <f t="shared" si="1177"/>
        <v>-4300.5837057029912</v>
      </c>
      <c r="AH2294">
        <f t="shared" si="1178"/>
        <v>0</v>
      </c>
      <c r="AI2294">
        <f t="shared" si="1179"/>
        <v>1</v>
      </c>
      <c r="AJ2294">
        <f t="shared" si="1180"/>
        <v>-2</v>
      </c>
      <c r="AK2294">
        <f t="shared" si="1181"/>
        <v>1</v>
      </c>
      <c r="AL2294">
        <f t="shared" si="1182"/>
        <v>-2.4170490812008768E-4</v>
      </c>
      <c r="AM2294">
        <f t="shared" si="1194"/>
        <v>0</v>
      </c>
      <c r="AN2294" s="22">
        <f t="shared" si="1183"/>
        <v>8.5873236226152111E-7</v>
      </c>
      <c r="AO2294">
        <f t="shared" si="1195"/>
        <v>-9.6699905439368437E-7</v>
      </c>
      <c r="AP2294">
        <f t="shared" si="1196"/>
        <v>-4.8426854860243685E-4</v>
      </c>
      <c r="AQ2294">
        <f t="shared" si="1197"/>
        <v>-9.6699905439368437E-7</v>
      </c>
      <c r="AR2294">
        <f t="shared" si="1198"/>
        <v>-4.8426854860243685E-4</v>
      </c>
      <c r="AS2294">
        <f t="shared" si="1199"/>
        <v>0</v>
      </c>
      <c r="AT2294">
        <f t="shared" si="1200"/>
        <v>0</v>
      </c>
    </row>
    <row r="2295" spans="14:46" x14ac:dyDescent="0.25">
      <c r="N2295">
        <f t="shared" si="1201"/>
        <v>2282</v>
      </c>
      <c r="O2295">
        <f t="shared" si="1184"/>
        <v>4779.4096236612722</v>
      </c>
      <c r="P2295">
        <f t="shared" si="1185"/>
        <v>4301.4686612951455</v>
      </c>
      <c r="Q2295">
        <f t="shared" si="1186"/>
        <v>2.8747113517463573E-15</v>
      </c>
      <c r="R2295">
        <f t="shared" si="1187"/>
        <v>3.2833165493332837E-8</v>
      </c>
      <c r="S2295">
        <f t="shared" si="1188"/>
        <v>1.9164742344975715E-15</v>
      </c>
      <c r="T2295">
        <f t="shared" si="1169"/>
        <v>3.1772134278056997E-11</v>
      </c>
      <c r="U2295">
        <f t="shared" si="1189"/>
        <v>3.1772134278056997E-11</v>
      </c>
      <c r="V2295">
        <f t="shared" si="1190"/>
        <v>2.1190785940752683E-11</v>
      </c>
      <c r="W2295">
        <f t="shared" si="1191"/>
        <v>2.1190785940752683E-11</v>
      </c>
      <c r="X2295">
        <f t="shared" si="1170"/>
        <v>6.5753864004422892E-8</v>
      </c>
      <c r="Y2295">
        <f t="shared" si="1171"/>
        <v>8.7710573340828743E-8</v>
      </c>
      <c r="Z2295">
        <f t="shared" si="1172"/>
        <v>9.6615173907392916E-7</v>
      </c>
      <c r="AA2295">
        <f t="shared" si="1173"/>
        <v>4.8405596012552905E-4</v>
      </c>
      <c r="AB2295">
        <f t="shared" si="1192"/>
        <v>1.2128925727028262E-10</v>
      </c>
      <c r="AC2295">
        <f t="shared" si="1193"/>
        <v>1.0770952663296369E-10</v>
      </c>
      <c r="AD2295">
        <f t="shared" si="1174"/>
        <v>1</v>
      </c>
      <c r="AE2295">
        <f t="shared" si="1175"/>
        <v>0</v>
      </c>
      <c r="AF2295">
        <f t="shared" si="1176"/>
        <v>0</v>
      </c>
      <c r="AG2295">
        <f t="shared" si="1177"/>
        <v>-4302.4686612951455</v>
      </c>
      <c r="AH2295">
        <f t="shared" si="1178"/>
        <v>0</v>
      </c>
      <c r="AI2295">
        <f t="shared" si="1179"/>
        <v>1</v>
      </c>
      <c r="AJ2295">
        <f t="shared" si="1180"/>
        <v>-2</v>
      </c>
      <c r="AK2295">
        <f t="shared" si="1181"/>
        <v>1</v>
      </c>
      <c r="AL2295">
        <f t="shared" si="1182"/>
        <v>2.4159899010597316E-4</v>
      </c>
      <c r="AM2295">
        <f t="shared" si="1194"/>
        <v>0</v>
      </c>
      <c r="AN2295" s="22">
        <f t="shared" si="1183"/>
        <v>-8.5797991358270473E-7</v>
      </c>
      <c r="AO2295">
        <f t="shared" si="1195"/>
        <v>9.6615173907392916E-7</v>
      </c>
      <c r="AP2295">
        <f t="shared" si="1196"/>
        <v>4.8405596012552905E-4</v>
      </c>
      <c r="AQ2295">
        <f t="shared" si="1197"/>
        <v>9.6615173907392916E-7</v>
      </c>
      <c r="AR2295">
        <f t="shared" si="1198"/>
        <v>4.8405596012552905E-4</v>
      </c>
      <c r="AS2295">
        <f t="shared" si="1199"/>
        <v>0</v>
      </c>
      <c r="AT2295">
        <f t="shared" si="1200"/>
        <v>0</v>
      </c>
    </row>
    <row r="2296" spans="14:46" x14ac:dyDescent="0.25">
      <c r="N2296">
        <f t="shared" si="1201"/>
        <v>2283</v>
      </c>
      <c r="O2296">
        <f t="shared" si="1184"/>
        <v>4781.504018763665</v>
      </c>
      <c r="P2296">
        <f t="shared" si="1185"/>
        <v>4303.3536168872988</v>
      </c>
      <c r="Q2296">
        <f t="shared" si="1186"/>
        <v>2.6794223301223237E-40</v>
      </c>
      <c r="R2296">
        <f t="shared" si="1187"/>
        <v>3.0629522543287327E-33</v>
      </c>
      <c r="S2296">
        <f t="shared" si="1188"/>
        <v>1.7862815534148824E-40</v>
      </c>
      <c r="T2296">
        <f t="shared" si="1169"/>
        <v>-1.9391407128436918E-23</v>
      </c>
      <c r="U2296">
        <f t="shared" si="1189"/>
        <v>-1.9391407128436918E-23</v>
      </c>
      <c r="V2296">
        <f t="shared" si="1190"/>
        <v>-1.2933316803015527E-23</v>
      </c>
      <c r="W2296">
        <f t="shared" si="1191"/>
        <v>-1.2933316803015527E-23</v>
      </c>
      <c r="X2296">
        <f t="shared" si="1170"/>
        <v>6.1340667437846E-33</v>
      </c>
      <c r="Y2296">
        <f t="shared" si="1171"/>
        <v>8.1823694343323244E-33</v>
      </c>
      <c r="Z2296">
        <f t="shared" si="1172"/>
        <v>2.9496385754376323E-19</v>
      </c>
      <c r="AA2296">
        <f t="shared" si="1173"/>
        <v>1.4784579277554793E-16</v>
      </c>
      <c r="AB2296">
        <f t="shared" si="1192"/>
        <v>0</v>
      </c>
      <c r="AC2296">
        <f t="shared" si="1193"/>
        <v>0</v>
      </c>
      <c r="AD2296">
        <f t="shared" si="1174"/>
        <v>1</v>
      </c>
      <c r="AE2296">
        <f t="shared" si="1175"/>
        <v>0</v>
      </c>
      <c r="AF2296">
        <f t="shared" si="1176"/>
        <v>0</v>
      </c>
      <c r="AG2296">
        <f t="shared" si="1177"/>
        <v>-4304.3536168872988</v>
      </c>
      <c r="AH2296">
        <f t="shared" si="1178"/>
        <v>0</v>
      </c>
      <c r="AI2296">
        <f t="shared" si="1179"/>
        <v>1</v>
      </c>
      <c r="AJ2296">
        <f t="shared" si="1180"/>
        <v>-2</v>
      </c>
      <c r="AK2296">
        <f t="shared" si="1181"/>
        <v>1</v>
      </c>
      <c r="AL2296">
        <f t="shared" si="1182"/>
        <v>7.3791926761188594E-17</v>
      </c>
      <c r="AM2296">
        <f t="shared" si="1194"/>
        <v>0</v>
      </c>
      <c r="AN2296" s="22">
        <f t="shared" si="1183"/>
        <v>-2.6193925317074199E-19</v>
      </c>
      <c r="AO2296">
        <f t="shared" si="1195"/>
        <v>2.9496385754376323E-19</v>
      </c>
      <c r="AP2296">
        <f t="shared" si="1196"/>
        <v>1.4784579277554793E-16</v>
      </c>
      <c r="AQ2296">
        <f t="shared" si="1197"/>
        <v>2.9496385754376323E-19</v>
      </c>
      <c r="AR2296">
        <f t="shared" si="1198"/>
        <v>1.4784579277554793E-16</v>
      </c>
      <c r="AS2296">
        <f t="shared" si="1199"/>
        <v>0</v>
      </c>
      <c r="AT2296">
        <f t="shared" si="1200"/>
        <v>0</v>
      </c>
    </row>
    <row r="2297" spans="14:46" x14ac:dyDescent="0.25">
      <c r="N2297">
        <f t="shared" si="1201"/>
        <v>2284</v>
      </c>
      <c r="O2297">
        <f t="shared" si="1184"/>
        <v>4783.5984138660579</v>
      </c>
      <c r="P2297">
        <f t="shared" si="1185"/>
        <v>4305.2385724794522</v>
      </c>
      <c r="Q2297">
        <f t="shared" si="1186"/>
        <v>2.8646555280571361E-15</v>
      </c>
      <c r="R2297">
        <f t="shared" si="1187"/>
        <v>3.2775689503554343E-8</v>
      </c>
      <c r="S2297">
        <f t="shared" si="1188"/>
        <v>1.9097703520380906E-15</v>
      </c>
      <c r="T2297">
        <f t="shared" si="1169"/>
        <v>-3.1688705952767844E-11</v>
      </c>
      <c r="U2297">
        <f t="shared" si="1189"/>
        <v>-3.1688705952767844E-11</v>
      </c>
      <c r="V2297">
        <f t="shared" si="1190"/>
        <v>-2.1135134304870672E-11</v>
      </c>
      <c r="W2297">
        <f t="shared" si="1191"/>
        <v>-2.1135134304870672E-11</v>
      </c>
      <c r="X2297">
        <f t="shared" si="1170"/>
        <v>6.5638682279530039E-8</v>
      </c>
      <c r="Y2297">
        <f t="shared" si="1171"/>
        <v>8.7556895989400945E-8</v>
      </c>
      <c r="Z2297">
        <f t="shared" si="1172"/>
        <v>-9.6446044602312625E-7</v>
      </c>
      <c r="AA2297">
        <f t="shared" si="1173"/>
        <v>-4.8363134262286432E-4</v>
      </c>
      <c r="AB2297">
        <f t="shared" si="1192"/>
        <v>-1.2097091301315525E-10</v>
      </c>
      <c r="AC2297">
        <f t="shared" si="1193"/>
        <v>-1.0742682466613304E-10</v>
      </c>
      <c r="AD2297">
        <f t="shared" si="1174"/>
        <v>1</v>
      </c>
      <c r="AE2297">
        <f t="shared" si="1175"/>
        <v>0</v>
      </c>
      <c r="AF2297">
        <f t="shared" si="1176"/>
        <v>0</v>
      </c>
      <c r="AG2297">
        <f t="shared" si="1177"/>
        <v>-4306.2385724794522</v>
      </c>
      <c r="AH2297">
        <f t="shared" si="1178"/>
        <v>0</v>
      </c>
      <c r="AI2297">
        <f t="shared" si="1179"/>
        <v>1</v>
      </c>
      <c r="AJ2297">
        <f t="shared" si="1180"/>
        <v>-2</v>
      </c>
      <c r="AK2297">
        <f t="shared" si="1181"/>
        <v>1</v>
      </c>
      <c r="AL2297">
        <f t="shared" si="1182"/>
        <v>-2.4138743232136569E-4</v>
      </c>
      <c r="AM2297">
        <f t="shared" si="1194"/>
        <v>0</v>
      </c>
      <c r="AN2297" s="22">
        <f t="shared" si="1183"/>
        <v>8.564779801329571E-7</v>
      </c>
      <c r="AO2297">
        <f t="shared" si="1195"/>
        <v>-9.6446044602312625E-7</v>
      </c>
      <c r="AP2297">
        <f t="shared" si="1196"/>
        <v>-4.8363134262286432E-4</v>
      </c>
      <c r="AQ2297">
        <f t="shared" si="1197"/>
        <v>-9.6446044602312625E-7</v>
      </c>
      <c r="AR2297">
        <f t="shared" si="1198"/>
        <v>-4.8363134262286432E-4</v>
      </c>
      <c r="AS2297">
        <f t="shared" si="1199"/>
        <v>0</v>
      </c>
      <c r="AT2297">
        <f t="shared" si="1200"/>
        <v>0</v>
      </c>
    </row>
    <row r="2298" spans="14:46" x14ac:dyDescent="0.25">
      <c r="N2298">
        <f t="shared" si="1201"/>
        <v>2285</v>
      </c>
      <c r="O2298">
        <f t="shared" si="1184"/>
        <v>4785.6928089684516</v>
      </c>
      <c r="P2298">
        <f t="shared" si="1185"/>
        <v>4307.1235280716064</v>
      </c>
      <c r="Q2298">
        <f t="shared" si="1186"/>
        <v>2.8596441047589404E-15</v>
      </c>
      <c r="R2298">
        <f t="shared" si="1187"/>
        <v>3.2747008087723303E-8</v>
      </c>
      <c r="S2298">
        <f t="shared" si="1188"/>
        <v>1.9064294031726272E-15</v>
      </c>
      <c r="T2298">
        <f t="shared" si="1169"/>
        <v>3.1647101308612028E-11</v>
      </c>
      <c r="U2298">
        <f t="shared" si="1189"/>
        <v>3.1647101308612028E-11</v>
      </c>
      <c r="V2298">
        <f t="shared" si="1190"/>
        <v>2.1107381552959611E-11</v>
      </c>
      <c r="W2298">
        <f t="shared" si="1191"/>
        <v>2.1107381552959611E-11</v>
      </c>
      <c r="X2298">
        <f t="shared" si="1170"/>
        <v>6.5581204876658913E-8</v>
      </c>
      <c r="Y2298">
        <f t="shared" si="1171"/>
        <v>8.7480208726589693E-8</v>
      </c>
      <c r="Z2298">
        <f t="shared" si="1172"/>
        <v>9.6361646439726288E-7</v>
      </c>
      <c r="AA2298">
        <f t="shared" si="1173"/>
        <v>4.8341931310612779E-4</v>
      </c>
      <c r="AB2298">
        <f t="shared" si="1192"/>
        <v>1.2081215859799907E-10</v>
      </c>
      <c r="AC2298">
        <f t="shared" si="1193"/>
        <v>1.0728584462835071E-10</v>
      </c>
      <c r="AD2298">
        <f t="shared" si="1174"/>
        <v>1</v>
      </c>
      <c r="AE2298">
        <f t="shared" si="1175"/>
        <v>0</v>
      </c>
      <c r="AF2298">
        <f t="shared" si="1176"/>
        <v>0</v>
      </c>
      <c r="AG2298">
        <f t="shared" si="1177"/>
        <v>-4308.1235280716064</v>
      </c>
      <c r="AH2298">
        <f t="shared" si="1178"/>
        <v>0</v>
      </c>
      <c r="AI2298">
        <f t="shared" si="1179"/>
        <v>1</v>
      </c>
      <c r="AJ2298">
        <f t="shared" si="1180"/>
        <v>-2</v>
      </c>
      <c r="AK2298">
        <f t="shared" si="1181"/>
        <v>1</v>
      </c>
      <c r="AL2298">
        <f t="shared" si="1182"/>
        <v>2.4128179230711229E-4</v>
      </c>
      <c r="AM2298">
        <f t="shared" si="1194"/>
        <v>0</v>
      </c>
      <c r="AN2298" s="22">
        <f t="shared" si="1183"/>
        <v>-8.5572849190327798E-7</v>
      </c>
      <c r="AO2298">
        <f t="shared" si="1195"/>
        <v>9.6361646439726288E-7</v>
      </c>
      <c r="AP2298">
        <f t="shared" si="1196"/>
        <v>4.8341931310612785E-4</v>
      </c>
      <c r="AQ2298">
        <f t="shared" si="1197"/>
        <v>9.6361646439726288E-7</v>
      </c>
      <c r="AR2298">
        <f t="shared" si="1198"/>
        <v>4.8341931310612785E-4</v>
      </c>
      <c r="AS2298">
        <f t="shared" si="1199"/>
        <v>0</v>
      </c>
      <c r="AT2298">
        <f t="shared" si="1200"/>
        <v>0</v>
      </c>
    </row>
    <row r="2299" spans="14:46" x14ac:dyDescent="0.25">
      <c r="N2299">
        <f t="shared" si="1201"/>
        <v>2286</v>
      </c>
      <c r="O2299">
        <f t="shared" si="1184"/>
        <v>4787.7872040708453</v>
      </c>
      <c r="P2299">
        <f t="shared" si="1185"/>
        <v>4309.0084836637607</v>
      </c>
      <c r="Q2299">
        <f t="shared" si="1186"/>
        <v>5.9666802202993152E-40</v>
      </c>
      <c r="R2299">
        <f t="shared" si="1187"/>
        <v>6.8386825840194854E-33</v>
      </c>
      <c r="S2299">
        <f t="shared" si="1188"/>
        <v>3.9777868135328774E-40</v>
      </c>
      <c r="T2299">
        <f t="shared" si="1169"/>
        <v>2.8899081968089436E-23</v>
      </c>
      <c r="U2299">
        <f t="shared" si="1189"/>
        <v>2.8899081968089436E-23</v>
      </c>
      <c r="V2299">
        <f t="shared" si="1190"/>
        <v>1.9274556177933216E-23</v>
      </c>
      <c r="W2299">
        <f t="shared" si="1191"/>
        <v>1.9274556177933216E-23</v>
      </c>
      <c r="X2299">
        <f t="shared" si="1170"/>
        <v>1.3695565152036765E-32</v>
      </c>
      <c r="Y2299">
        <f t="shared" si="1171"/>
        <v>1.8268811459337085E-32</v>
      </c>
      <c r="Z2299">
        <f t="shared" si="1172"/>
        <v>-4.4016408135509874E-19</v>
      </c>
      <c r="AA2299">
        <f t="shared" si="1173"/>
        <v>-2.2091442273091141E-16</v>
      </c>
      <c r="AB2299">
        <f t="shared" si="1192"/>
        <v>0</v>
      </c>
      <c r="AC2299">
        <f t="shared" si="1193"/>
        <v>0</v>
      </c>
      <c r="AD2299">
        <f t="shared" si="1174"/>
        <v>1</v>
      </c>
      <c r="AE2299">
        <f t="shared" si="1175"/>
        <v>0</v>
      </c>
      <c r="AF2299">
        <f t="shared" si="1176"/>
        <v>0</v>
      </c>
      <c r="AG2299">
        <f t="shared" si="1177"/>
        <v>-4310.0084836637607</v>
      </c>
      <c r="AH2299">
        <f t="shared" si="1178"/>
        <v>0</v>
      </c>
      <c r="AI2299">
        <f t="shared" si="1179"/>
        <v>1</v>
      </c>
      <c r="AJ2299">
        <f t="shared" si="1180"/>
        <v>-2</v>
      </c>
      <c r="AK2299">
        <f t="shared" si="1181"/>
        <v>1</v>
      </c>
      <c r="AL2299">
        <f t="shared" si="1182"/>
        <v>-1.1026177004652297E-16</v>
      </c>
      <c r="AM2299">
        <f t="shared" si="1194"/>
        <v>0</v>
      </c>
      <c r="AN2299" s="22">
        <f t="shared" si="1183"/>
        <v>3.9088263786548906E-19</v>
      </c>
      <c r="AO2299">
        <f t="shared" si="1195"/>
        <v>-4.4016408135509874E-19</v>
      </c>
      <c r="AP2299">
        <f t="shared" si="1196"/>
        <v>-2.2091442273091141E-16</v>
      </c>
      <c r="AQ2299">
        <f t="shared" si="1197"/>
        <v>-4.4016408135509874E-19</v>
      </c>
      <c r="AR2299">
        <f t="shared" si="1198"/>
        <v>-2.2091442273091141E-16</v>
      </c>
      <c r="AS2299">
        <f t="shared" si="1199"/>
        <v>0</v>
      </c>
      <c r="AT2299">
        <f t="shared" si="1200"/>
        <v>0</v>
      </c>
    </row>
    <row r="2300" spans="14:46" x14ac:dyDescent="0.25">
      <c r="N2300">
        <f t="shared" si="1201"/>
        <v>2287</v>
      </c>
      <c r="O2300">
        <f t="shared" si="1184"/>
        <v>4789.8815991732381</v>
      </c>
      <c r="P2300">
        <f t="shared" si="1185"/>
        <v>4310.893439255914</v>
      </c>
      <c r="Q2300">
        <f t="shared" si="1186"/>
        <v>2.8496540912316901E-15</v>
      </c>
      <c r="R2300">
        <f t="shared" si="1187"/>
        <v>3.2689758084580957E-8</v>
      </c>
      <c r="S2300">
        <f t="shared" si="1188"/>
        <v>1.89976939415446E-15</v>
      </c>
      <c r="T2300">
        <f t="shared" si="1169"/>
        <v>-3.1564110259246449E-11</v>
      </c>
      <c r="U2300">
        <f t="shared" si="1189"/>
        <v>-3.1564110259246449E-11</v>
      </c>
      <c r="V2300">
        <f t="shared" si="1190"/>
        <v>-2.1052021648707207E-11</v>
      </c>
      <c r="W2300">
        <f t="shared" si="1191"/>
        <v>-2.1052021648707207E-11</v>
      </c>
      <c r="X2300">
        <f t="shared" si="1170"/>
        <v>6.5466476328679017E-8</v>
      </c>
      <c r="Y2300">
        <f t="shared" si="1171"/>
        <v>8.7327136143949771E-8</v>
      </c>
      <c r="Z2300">
        <f t="shared" si="1172"/>
        <v>-9.6193182124379363E-7</v>
      </c>
      <c r="AA2300">
        <f t="shared" si="1173"/>
        <v>-4.8299581131977846E-4</v>
      </c>
      <c r="AB2300">
        <f t="shared" si="1192"/>
        <v>-1.2049548215260698E-10</v>
      </c>
      <c r="AC2300">
        <f t="shared" si="1193"/>
        <v>-1.0700462374273166E-10</v>
      </c>
      <c r="AD2300">
        <f t="shared" si="1174"/>
        <v>1</v>
      </c>
      <c r="AE2300">
        <f t="shared" si="1175"/>
        <v>0</v>
      </c>
      <c r="AF2300">
        <f t="shared" si="1176"/>
        <v>0</v>
      </c>
      <c r="AG2300">
        <f t="shared" si="1177"/>
        <v>-4311.893439255914</v>
      </c>
      <c r="AH2300">
        <f t="shared" si="1178"/>
        <v>0</v>
      </c>
      <c r="AI2300">
        <f t="shared" si="1179"/>
        <v>1</v>
      </c>
      <c r="AJ2300">
        <f t="shared" si="1180"/>
        <v>-2</v>
      </c>
      <c r="AK2300">
        <f t="shared" si="1181"/>
        <v>1</v>
      </c>
      <c r="AL2300">
        <f t="shared" si="1182"/>
        <v>-2.4107078942797944E-4</v>
      </c>
      <c r="AM2300">
        <f t="shared" si="1194"/>
        <v>0</v>
      </c>
      <c r="AN2300" s="22">
        <f t="shared" si="1183"/>
        <v>8.5423246381960542E-7</v>
      </c>
      <c r="AO2300">
        <f t="shared" si="1195"/>
        <v>-9.6193182124379363E-7</v>
      </c>
      <c r="AP2300">
        <f t="shared" si="1196"/>
        <v>-4.8299581131977851E-4</v>
      </c>
      <c r="AQ2300">
        <f t="shared" si="1197"/>
        <v>-9.6193182124379363E-7</v>
      </c>
      <c r="AR2300">
        <f t="shared" si="1198"/>
        <v>-4.8299581131977851E-4</v>
      </c>
      <c r="AS2300">
        <f t="shared" si="1199"/>
        <v>0</v>
      </c>
      <c r="AT2300">
        <f t="shared" si="1200"/>
        <v>0</v>
      </c>
    </row>
    <row r="2301" spans="14:46" x14ac:dyDescent="0.25">
      <c r="N2301">
        <f t="shared" si="1201"/>
        <v>2288</v>
      </c>
      <c r="O2301">
        <f t="shared" si="1184"/>
        <v>4791.9759942756309</v>
      </c>
      <c r="P2301">
        <f t="shared" si="1185"/>
        <v>4312.7783948480683</v>
      </c>
      <c r="Q2301">
        <f t="shared" si="1186"/>
        <v>2.8446754436481799E-15</v>
      </c>
      <c r="R2301">
        <f t="shared" si="1187"/>
        <v>3.2661189365758582E-8</v>
      </c>
      <c r="S2301">
        <f t="shared" si="1188"/>
        <v>1.8964502957654533E-15</v>
      </c>
      <c r="T2301">
        <f t="shared" si="1169"/>
        <v>3.1522723536180392E-11</v>
      </c>
      <c r="U2301">
        <f t="shared" si="1189"/>
        <v>3.1522723536180392E-11</v>
      </c>
      <c r="V2301">
        <f t="shared" si="1190"/>
        <v>2.1024414284274897E-11</v>
      </c>
      <c r="W2301">
        <f t="shared" si="1191"/>
        <v>2.1024414284274897E-11</v>
      </c>
      <c r="X2301">
        <f t="shared" si="1170"/>
        <v>6.5409224919673281E-8</v>
      </c>
      <c r="Y2301">
        <f t="shared" si="1171"/>
        <v>8.7250750471871187E-8</v>
      </c>
      <c r="Z2301">
        <f t="shared" si="1172"/>
        <v>9.6109115584703866E-7</v>
      </c>
      <c r="AA2301">
        <f t="shared" si="1173"/>
        <v>4.8278433856185161E-4</v>
      </c>
      <c r="AB2301">
        <f t="shared" si="1192"/>
        <v>1.2033755891039629E-10</v>
      </c>
      <c r="AC2301">
        <f t="shared" si="1193"/>
        <v>1.0686438181861453E-10</v>
      </c>
      <c r="AD2301">
        <f t="shared" si="1174"/>
        <v>1</v>
      </c>
      <c r="AE2301">
        <f t="shared" si="1175"/>
        <v>0</v>
      </c>
      <c r="AF2301">
        <f t="shared" si="1176"/>
        <v>0</v>
      </c>
      <c r="AG2301">
        <f t="shared" si="1177"/>
        <v>-4313.7783948480683</v>
      </c>
      <c r="AH2301">
        <f t="shared" si="1178"/>
        <v>0</v>
      </c>
      <c r="AI2301">
        <f t="shared" si="1179"/>
        <v>1</v>
      </c>
      <c r="AJ2301">
        <f t="shared" si="1180"/>
        <v>-2</v>
      </c>
      <c r="AK2301">
        <f t="shared" si="1181"/>
        <v>1</v>
      </c>
      <c r="AL2301">
        <f t="shared" si="1182"/>
        <v>2.4096542632066098E-4</v>
      </c>
      <c r="AM2301">
        <f t="shared" si="1194"/>
        <v>0</v>
      </c>
      <c r="AN2301" s="22">
        <f t="shared" si="1183"/>
        <v>-8.5348592052965777E-7</v>
      </c>
      <c r="AO2301">
        <f t="shared" si="1195"/>
        <v>9.6109115584703866E-7</v>
      </c>
      <c r="AP2301">
        <f t="shared" si="1196"/>
        <v>4.8278433856185161E-4</v>
      </c>
      <c r="AQ2301">
        <f t="shared" si="1197"/>
        <v>9.6109115584703866E-7</v>
      </c>
      <c r="AR2301">
        <f t="shared" si="1198"/>
        <v>4.8278433856185161E-4</v>
      </c>
      <c r="AS2301">
        <f t="shared" si="1199"/>
        <v>0</v>
      </c>
      <c r="AT2301">
        <f t="shared" si="1200"/>
        <v>0</v>
      </c>
    </row>
    <row r="2302" spans="14:46" x14ac:dyDescent="0.25">
      <c r="N2302">
        <f t="shared" si="1201"/>
        <v>2289</v>
      </c>
      <c r="O2302">
        <f t="shared" si="1184"/>
        <v>4794.0703893780237</v>
      </c>
      <c r="P2302">
        <f t="shared" si="1185"/>
        <v>4314.6633504402216</v>
      </c>
      <c r="Q2302">
        <f t="shared" si="1186"/>
        <v>2.201349283318993E-39</v>
      </c>
      <c r="R2302">
        <f t="shared" si="1187"/>
        <v>2.5296927352219102E-32</v>
      </c>
      <c r="S2302">
        <f t="shared" si="1188"/>
        <v>1.4675661888793285E-39</v>
      </c>
      <c r="T2302">
        <f t="shared" si="1169"/>
        <v>-5.5435991653502312E-23</v>
      </c>
      <c r="U2302">
        <f t="shared" si="1189"/>
        <v>-5.5435991653502312E-23</v>
      </c>
      <c r="V2302">
        <f t="shared" si="1190"/>
        <v>-3.697361458481982E-23</v>
      </c>
      <c r="W2302">
        <f t="shared" si="1191"/>
        <v>-3.697361458481982E-23</v>
      </c>
      <c r="X2302">
        <f t="shared" si="1170"/>
        <v>5.0661089914573961E-32</v>
      </c>
      <c r="Y2302">
        <f t="shared" si="1171"/>
        <v>6.7577887833454873E-32</v>
      </c>
      <c r="Z2302">
        <f t="shared" si="1172"/>
        <v>8.4545928374633256E-19</v>
      </c>
      <c r="AA2302">
        <f t="shared" si="1173"/>
        <v>4.2488434215716432E-16</v>
      </c>
      <c r="AB2302">
        <f t="shared" si="1192"/>
        <v>0</v>
      </c>
      <c r="AC2302">
        <f t="shared" si="1193"/>
        <v>0</v>
      </c>
      <c r="AD2302">
        <f t="shared" si="1174"/>
        <v>1</v>
      </c>
      <c r="AE2302">
        <f t="shared" si="1175"/>
        <v>0</v>
      </c>
      <c r="AF2302">
        <f t="shared" si="1176"/>
        <v>0</v>
      </c>
      <c r="AG2302">
        <f t="shared" si="1177"/>
        <v>-4315.6633504402216</v>
      </c>
      <c r="AH2302">
        <f t="shared" si="1178"/>
        <v>0</v>
      </c>
      <c r="AI2302">
        <f t="shared" si="1179"/>
        <v>1</v>
      </c>
      <c r="AJ2302">
        <f t="shared" si="1180"/>
        <v>-2</v>
      </c>
      <c r="AK2302">
        <f t="shared" si="1181"/>
        <v>1</v>
      </c>
      <c r="AL2302">
        <f t="shared" si="1182"/>
        <v>2.1206677089380044E-16</v>
      </c>
      <c r="AM2302">
        <f t="shared" si="1194"/>
        <v>0</v>
      </c>
      <c r="AN2302" s="22">
        <f t="shared" si="1183"/>
        <v>-7.5080036956346983E-19</v>
      </c>
      <c r="AO2302">
        <f t="shared" si="1195"/>
        <v>8.4545928374633256E-19</v>
      </c>
      <c r="AP2302">
        <f t="shared" si="1196"/>
        <v>4.2488434215716432E-16</v>
      </c>
      <c r="AQ2302">
        <f t="shared" si="1197"/>
        <v>8.4545928374633256E-19</v>
      </c>
      <c r="AR2302">
        <f t="shared" si="1198"/>
        <v>4.2488434215716432E-16</v>
      </c>
      <c r="AS2302">
        <f t="shared" si="1199"/>
        <v>0</v>
      </c>
      <c r="AT2302">
        <f t="shared" si="1200"/>
        <v>0</v>
      </c>
    </row>
    <row r="2303" spans="14:46" x14ac:dyDescent="0.25">
      <c r="N2303">
        <f t="shared" si="1201"/>
        <v>2290</v>
      </c>
      <c r="O2303">
        <f t="shared" si="1184"/>
        <v>4796.1647844804174</v>
      </c>
      <c r="P2303">
        <f t="shared" si="1185"/>
        <v>4316.5483060323759</v>
      </c>
      <c r="Q2303">
        <f t="shared" si="1186"/>
        <v>2.8347507241295871E-15</v>
      </c>
      <c r="R2303">
        <f t="shared" si="1187"/>
        <v>3.2604164166111854E-8</v>
      </c>
      <c r="S2303">
        <f t="shared" si="1188"/>
        <v>1.8898338160863911E-15</v>
      </c>
      <c r="T2303">
        <f t="shared" si="1169"/>
        <v>-3.1440166901568302E-11</v>
      </c>
      <c r="U2303">
        <f t="shared" si="1189"/>
        <v>-3.1440166901568302E-11</v>
      </c>
      <c r="V2303">
        <f t="shared" si="1190"/>
        <v>-2.0969344202524218E-11</v>
      </c>
      <c r="W2303">
        <f t="shared" si="1191"/>
        <v>-2.0969344202524218E-11</v>
      </c>
      <c r="X2303">
        <f t="shared" si="1170"/>
        <v>6.5294947174453274E-8</v>
      </c>
      <c r="Y2303">
        <f t="shared" si="1171"/>
        <v>8.7098279488996524E-8</v>
      </c>
      <c r="Z2303">
        <f t="shared" si="1172"/>
        <v>-9.5941312777525321E-7</v>
      </c>
      <c r="AA2303">
        <f t="shared" si="1173"/>
        <v>-4.8236194810040369E-4</v>
      </c>
      <c r="AB2303">
        <f t="shared" si="1192"/>
        <v>-1.200225393689083E-10</v>
      </c>
      <c r="AC2303">
        <f t="shared" si="1193"/>
        <v>-1.0658463232763092E-10</v>
      </c>
      <c r="AD2303">
        <f t="shared" si="1174"/>
        <v>1</v>
      </c>
      <c r="AE2303">
        <f t="shared" si="1175"/>
        <v>0</v>
      </c>
      <c r="AF2303">
        <f t="shared" si="1176"/>
        <v>0</v>
      </c>
      <c r="AG2303">
        <f t="shared" si="1177"/>
        <v>-4317.5483060323759</v>
      </c>
      <c r="AH2303">
        <f t="shared" si="1178"/>
        <v>0</v>
      </c>
      <c r="AI2303">
        <f t="shared" si="1179"/>
        <v>1</v>
      </c>
      <c r="AJ2303">
        <f t="shared" si="1180"/>
        <v>-2</v>
      </c>
      <c r="AK2303">
        <f t="shared" si="1181"/>
        <v>1</v>
      </c>
      <c r="AL2303">
        <f t="shared" si="1182"/>
        <v>-2.4075497616675464E-4</v>
      </c>
      <c r="AM2303">
        <f t="shared" si="1194"/>
        <v>0</v>
      </c>
      <c r="AN2303" s="22">
        <f t="shared" si="1183"/>
        <v>8.5199576689441179E-7</v>
      </c>
      <c r="AO2303">
        <f t="shared" si="1195"/>
        <v>-9.5941312777525321E-7</v>
      </c>
      <c r="AP2303">
        <f t="shared" si="1196"/>
        <v>-4.8236194810040369E-4</v>
      </c>
      <c r="AQ2303">
        <f t="shared" si="1197"/>
        <v>-9.5941312777525321E-7</v>
      </c>
      <c r="AR2303">
        <f t="shared" si="1198"/>
        <v>-4.8236194810040369E-4</v>
      </c>
      <c r="AS2303">
        <f t="shared" si="1199"/>
        <v>0</v>
      </c>
      <c r="AT2303">
        <f t="shared" si="1200"/>
        <v>0</v>
      </c>
    </row>
    <row r="2304" spans="14:46" x14ac:dyDescent="0.25">
      <c r="N2304">
        <f t="shared" si="1201"/>
        <v>2291</v>
      </c>
      <c r="O2304">
        <f t="shared" si="1184"/>
        <v>4798.2591795828112</v>
      </c>
      <c r="P2304">
        <f t="shared" si="1185"/>
        <v>4318.4332616245301</v>
      </c>
      <c r="Q2304">
        <f t="shared" si="1186"/>
        <v>2.8298045953652236E-15</v>
      </c>
      <c r="R2304">
        <f t="shared" si="1187"/>
        <v>3.2575707554648062E-8</v>
      </c>
      <c r="S2304">
        <f t="shared" si="1188"/>
        <v>1.8865363969101493E-15</v>
      </c>
      <c r="T2304">
        <f t="shared" si="1169"/>
        <v>3.1398996674646806E-11</v>
      </c>
      <c r="U2304">
        <f t="shared" si="1189"/>
        <v>3.1398996674646806E-11</v>
      </c>
      <c r="V2304">
        <f t="shared" si="1190"/>
        <v>2.0941881274770472E-11</v>
      </c>
      <c r="W2304">
        <f t="shared" si="1191"/>
        <v>2.0941881274770472E-11</v>
      </c>
      <c r="X2304">
        <f t="shared" si="1170"/>
        <v>6.523792057609222E-8</v>
      </c>
      <c r="Y2304">
        <f t="shared" si="1171"/>
        <v>8.7022193828287151E-8</v>
      </c>
      <c r="Z2304">
        <f t="shared" si="1172"/>
        <v>9.5857576125654031E-7</v>
      </c>
      <c r="AA2304">
        <f t="shared" si="1173"/>
        <v>4.8215102991121744E-4</v>
      </c>
      <c r="AB2304">
        <f t="shared" si="1192"/>
        <v>1.1986544186715574E-10</v>
      </c>
      <c r="AC2304">
        <f t="shared" si="1193"/>
        <v>1.0644512369291991E-10</v>
      </c>
      <c r="AD2304">
        <f t="shared" si="1174"/>
        <v>1</v>
      </c>
      <c r="AE2304">
        <f t="shared" si="1175"/>
        <v>0</v>
      </c>
      <c r="AF2304">
        <f t="shared" si="1176"/>
        <v>0</v>
      </c>
      <c r="AG2304">
        <f t="shared" si="1177"/>
        <v>-4319.4332616245301</v>
      </c>
      <c r="AH2304">
        <f t="shared" si="1178"/>
        <v>0</v>
      </c>
      <c r="AI2304">
        <f t="shared" si="1179"/>
        <v>1</v>
      </c>
      <c r="AJ2304">
        <f t="shared" si="1180"/>
        <v>-2</v>
      </c>
      <c r="AK2304">
        <f t="shared" si="1181"/>
        <v>1</v>
      </c>
      <c r="AL2304">
        <f t="shared" si="1182"/>
        <v>2.406498888790408E-4</v>
      </c>
      <c r="AM2304">
        <f t="shared" si="1194"/>
        <v>0</v>
      </c>
      <c r="AN2304" s="22">
        <f t="shared" si="1183"/>
        <v>-8.5125215313577417E-7</v>
      </c>
      <c r="AO2304">
        <f t="shared" si="1195"/>
        <v>9.5857576125654031E-7</v>
      </c>
      <c r="AP2304">
        <f t="shared" si="1196"/>
        <v>4.8215102991121738E-4</v>
      </c>
      <c r="AQ2304">
        <f t="shared" si="1197"/>
        <v>9.5857576125654031E-7</v>
      </c>
      <c r="AR2304">
        <f t="shared" si="1198"/>
        <v>4.8215102991121738E-4</v>
      </c>
      <c r="AS2304">
        <f t="shared" si="1199"/>
        <v>0</v>
      </c>
      <c r="AT2304">
        <f t="shared" si="1200"/>
        <v>0</v>
      </c>
    </row>
    <row r="2305" spans="14:46" x14ac:dyDescent="0.25">
      <c r="N2305">
        <f t="shared" si="1201"/>
        <v>2292</v>
      </c>
      <c r="O2305">
        <f t="shared" si="1184"/>
        <v>4800.353574685204</v>
      </c>
      <c r="P2305">
        <f t="shared" si="1185"/>
        <v>4320.3182172166835</v>
      </c>
      <c r="Q2305">
        <f t="shared" si="1186"/>
        <v>3.9138620874368958E-41</v>
      </c>
      <c r="R2305">
        <f t="shared" si="1187"/>
        <v>4.5094333936185272E-34</v>
      </c>
      <c r="S2305">
        <f t="shared" si="1188"/>
        <v>2.6092413916245972E-41</v>
      </c>
      <c r="T2305">
        <f t="shared" si="1169"/>
        <v>-7.3821102427579181E-24</v>
      </c>
      <c r="U2305">
        <f t="shared" si="1189"/>
        <v>-7.3821102427579181E-24</v>
      </c>
      <c r="V2305">
        <f t="shared" si="1190"/>
        <v>-4.9235728203882519E-24</v>
      </c>
      <c r="W2305">
        <f t="shared" si="1191"/>
        <v>-4.9235728203882519E-24</v>
      </c>
      <c r="X2305">
        <f t="shared" si="1170"/>
        <v>9.030836456458579E-34</v>
      </c>
      <c r="Y2305">
        <f t="shared" si="1171"/>
        <v>1.2046414767650309E-33</v>
      </c>
      <c r="Z2305">
        <f t="shared" si="1172"/>
        <v>1.1273297775948783E-19</v>
      </c>
      <c r="AA2305">
        <f t="shared" si="1173"/>
        <v>5.672791528204126E-17</v>
      </c>
      <c r="AB2305">
        <f t="shared" si="1192"/>
        <v>0</v>
      </c>
      <c r="AC2305">
        <f t="shared" si="1193"/>
        <v>0</v>
      </c>
      <c r="AD2305">
        <f t="shared" si="1174"/>
        <v>1</v>
      </c>
      <c r="AE2305">
        <f t="shared" si="1175"/>
        <v>0</v>
      </c>
      <c r="AF2305">
        <f t="shared" si="1176"/>
        <v>0</v>
      </c>
      <c r="AG2305">
        <f t="shared" si="1177"/>
        <v>-4321.3182172166835</v>
      </c>
      <c r="AH2305">
        <f t="shared" si="1178"/>
        <v>0</v>
      </c>
      <c r="AI2305">
        <f t="shared" si="1179"/>
        <v>1</v>
      </c>
      <c r="AJ2305">
        <f t="shared" si="1180"/>
        <v>-2</v>
      </c>
      <c r="AK2305">
        <f t="shared" si="1181"/>
        <v>1</v>
      </c>
      <c r="AL2305">
        <f t="shared" si="1182"/>
        <v>2.8313902030438094E-17</v>
      </c>
      <c r="AM2305">
        <f t="shared" si="1194"/>
        <v>0</v>
      </c>
      <c r="AN2305" s="22">
        <f t="shared" si="1183"/>
        <v>-1.0011122116507583E-19</v>
      </c>
      <c r="AO2305">
        <f t="shared" si="1195"/>
        <v>1.1273297775948783E-19</v>
      </c>
      <c r="AP2305">
        <f t="shared" si="1196"/>
        <v>5.672791528204126E-17</v>
      </c>
      <c r="AQ2305">
        <f t="shared" si="1197"/>
        <v>1.1273297775948783E-19</v>
      </c>
      <c r="AR2305">
        <f t="shared" si="1198"/>
        <v>5.672791528204126E-17</v>
      </c>
      <c r="AS2305">
        <f t="shared" si="1199"/>
        <v>0</v>
      </c>
      <c r="AT2305">
        <f t="shared" si="1200"/>
        <v>0</v>
      </c>
    </row>
    <row r="2306" spans="14:46" x14ac:dyDescent="0.25">
      <c r="N2306">
        <f t="shared" si="1201"/>
        <v>2293</v>
      </c>
      <c r="O2306">
        <f t="shared" si="1184"/>
        <v>4802.4479697875968</v>
      </c>
      <c r="P2306">
        <f t="shared" si="1185"/>
        <v>4322.2031728088368</v>
      </c>
      <c r="Q2306">
        <f t="shared" si="1186"/>
        <v>2.8199446584128101E-15</v>
      </c>
      <c r="R2306">
        <f t="shared" si="1187"/>
        <v>3.2518905983020978E-8</v>
      </c>
      <c r="S2306">
        <f t="shared" si="1188"/>
        <v>1.8799631056085396E-15</v>
      </c>
      <c r="T2306">
        <f t="shared" si="1169"/>
        <v>-3.1316871616119849E-11</v>
      </c>
      <c r="U2306">
        <f t="shared" si="1189"/>
        <v>-3.1316871616119849E-11</v>
      </c>
      <c r="V2306">
        <f t="shared" si="1190"/>
        <v>-2.0887099121410188E-11</v>
      </c>
      <c r="W2306">
        <f t="shared" si="1191"/>
        <v>-2.0887099121410188E-11</v>
      </c>
      <c r="X2306">
        <f t="shared" si="1170"/>
        <v>6.5124091274869716E-8</v>
      </c>
      <c r="Y2306">
        <f t="shared" si="1171"/>
        <v>8.6870321296703197E-8</v>
      </c>
      <c r="Z2306">
        <f t="shared" si="1172"/>
        <v>-9.569043136773358E-7</v>
      </c>
      <c r="AA2306">
        <f t="shared" si="1173"/>
        <v>-4.8172974640576843E-4</v>
      </c>
      <c r="AB2306">
        <f t="shared" si="1192"/>
        <v>-1.1955206840723624E-10</v>
      </c>
      <c r="AC2306">
        <f t="shared" si="1193"/>
        <v>-1.0616683598591889E-10</v>
      </c>
      <c r="AD2306">
        <f t="shared" si="1174"/>
        <v>1</v>
      </c>
      <c r="AE2306">
        <f t="shared" si="1175"/>
        <v>0</v>
      </c>
      <c r="AF2306">
        <f t="shared" si="1176"/>
        <v>0</v>
      </c>
      <c r="AG2306">
        <f t="shared" si="1177"/>
        <v>-4323.2031728088368</v>
      </c>
      <c r="AH2306">
        <f t="shared" si="1178"/>
        <v>0</v>
      </c>
      <c r="AI2306">
        <f t="shared" si="1179"/>
        <v>1</v>
      </c>
      <c r="AJ2306">
        <f t="shared" si="1180"/>
        <v>-2</v>
      </c>
      <c r="AK2306">
        <f t="shared" si="1181"/>
        <v>1</v>
      </c>
      <c r="AL2306">
        <f t="shared" si="1182"/>
        <v>-2.4043998928126794E-4</v>
      </c>
      <c r="AM2306">
        <f t="shared" si="1194"/>
        <v>0</v>
      </c>
      <c r="AN2306" s="22">
        <f t="shared" si="1183"/>
        <v>8.4976784323248781E-7</v>
      </c>
      <c r="AO2306">
        <f t="shared" si="1195"/>
        <v>-9.569043136773358E-7</v>
      </c>
      <c r="AP2306">
        <f t="shared" si="1196"/>
        <v>-4.8172974640576838E-4</v>
      </c>
      <c r="AQ2306">
        <f t="shared" si="1197"/>
        <v>-9.569043136773358E-7</v>
      </c>
      <c r="AR2306">
        <f t="shared" si="1198"/>
        <v>-4.8172974640576838E-4</v>
      </c>
      <c r="AS2306">
        <f t="shared" si="1199"/>
        <v>0</v>
      </c>
      <c r="AT2306">
        <f t="shared" si="1200"/>
        <v>0</v>
      </c>
    </row>
    <row r="2307" spans="14:46" x14ac:dyDescent="0.25">
      <c r="N2307">
        <f t="shared" si="1201"/>
        <v>2294</v>
      </c>
      <c r="O2307">
        <f t="shared" si="1184"/>
        <v>4804.5423648899905</v>
      </c>
      <c r="P2307">
        <f t="shared" si="1185"/>
        <v>4324.088128400992</v>
      </c>
      <c r="Q2307">
        <f t="shared" si="1186"/>
        <v>2.8150307939151799E-15</v>
      </c>
      <c r="R2307">
        <f t="shared" si="1187"/>
        <v>3.2490560893083073E-8</v>
      </c>
      <c r="S2307">
        <f t="shared" si="1188"/>
        <v>1.8766871959434534E-15</v>
      </c>
      <c r="T2307">
        <f t="shared" si="1169"/>
        <v>3.1275916471596917E-11</v>
      </c>
      <c r="U2307">
        <f t="shared" si="1189"/>
        <v>3.1275916471596917E-11</v>
      </c>
      <c r="V2307">
        <f t="shared" si="1190"/>
        <v>2.0859779687008603E-11</v>
      </c>
      <c r="W2307">
        <f t="shared" si="1191"/>
        <v>2.0859779687008603E-11</v>
      </c>
      <c r="X2307">
        <f t="shared" si="1170"/>
        <v>6.5067288311597953E-8</v>
      </c>
      <c r="Y2307">
        <f t="shared" si="1171"/>
        <v>8.6794534078233625E-8</v>
      </c>
      <c r="Z2307">
        <f t="shared" si="1172"/>
        <v>9.5607022879842876E-7</v>
      </c>
      <c r="AA2307">
        <f t="shared" si="1173"/>
        <v>4.8151938060647225E-4</v>
      </c>
      <c r="AB2307">
        <f t="shared" si="1192"/>
        <v>1.1939579125600659E-10</v>
      </c>
      <c r="AC2307">
        <f t="shared" si="1193"/>
        <v>1.0602805585414301E-10</v>
      </c>
      <c r="AD2307">
        <f t="shared" si="1174"/>
        <v>1</v>
      </c>
      <c r="AE2307">
        <f t="shared" si="1175"/>
        <v>0</v>
      </c>
      <c r="AF2307">
        <f t="shared" si="1176"/>
        <v>0</v>
      </c>
      <c r="AG2307">
        <f t="shared" si="1177"/>
        <v>-4325.088128400992</v>
      </c>
      <c r="AH2307">
        <f t="shared" si="1178"/>
        <v>0</v>
      </c>
      <c r="AI2307">
        <f t="shared" si="1179"/>
        <v>1</v>
      </c>
      <c r="AJ2307">
        <f t="shared" si="1180"/>
        <v>-2</v>
      </c>
      <c r="AK2307">
        <f t="shared" si="1181"/>
        <v>1</v>
      </c>
      <c r="AL2307">
        <f t="shared" si="1182"/>
        <v>2.4033517673138766E-4</v>
      </c>
      <c r="AM2307">
        <f t="shared" si="1194"/>
        <v>0</v>
      </c>
      <c r="AN2307" s="22">
        <f t="shared" si="1183"/>
        <v>-8.4902714369693769E-7</v>
      </c>
      <c r="AO2307">
        <f t="shared" si="1195"/>
        <v>9.5607022879842876E-7</v>
      </c>
      <c r="AP2307">
        <f t="shared" si="1196"/>
        <v>4.8151938060647225E-4</v>
      </c>
      <c r="AQ2307">
        <f t="shared" si="1197"/>
        <v>9.5607022879842876E-7</v>
      </c>
      <c r="AR2307">
        <f t="shared" si="1198"/>
        <v>4.8151938060647225E-4</v>
      </c>
      <c r="AS2307">
        <f t="shared" si="1199"/>
        <v>0</v>
      </c>
      <c r="AT2307">
        <f t="shared" si="1200"/>
        <v>0</v>
      </c>
    </row>
    <row r="2308" spans="14:46" x14ac:dyDescent="0.25">
      <c r="N2308">
        <f t="shared" si="1201"/>
        <v>2295</v>
      </c>
      <c r="O2308">
        <f t="shared" si="1184"/>
        <v>4806.6367599923833</v>
      </c>
      <c r="P2308">
        <f t="shared" si="1185"/>
        <v>4325.9730839931453</v>
      </c>
      <c r="Q2308">
        <f t="shared" si="1186"/>
        <v>4.6127885807943201E-40</v>
      </c>
      <c r="R2308">
        <f t="shared" si="1187"/>
        <v>5.3286373098928984E-33</v>
      </c>
      <c r="S2308">
        <f t="shared" si="1188"/>
        <v>3.075192387196213E-40</v>
      </c>
      <c r="T2308">
        <f t="shared" si="1169"/>
        <v>-2.530991655426728E-23</v>
      </c>
      <c r="U2308">
        <f t="shared" si="1189"/>
        <v>-2.530991655426728E-23</v>
      </c>
      <c r="V2308">
        <f t="shared" si="1190"/>
        <v>-1.6880694214565519E-23</v>
      </c>
      <c r="W2308">
        <f t="shared" si="1191"/>
        <v>-1.6880694214565519E-23</v>
      </c>
      <c r="X2308">
        <f t="shared" si="1170"/>
        <v>1.0671400263795452E-32</v>
      </c>
      <c r="Y2308">
        <f t="shared" si="1171"/>
        <v>1.4234787721099213E-32</v>
      </c>
      <c r="Z2308">
        <f t="shared" si="1172"/>
        <v>3.8701695796321145E-19</v>
      </c>
      <c r="AA2308">
        <f t="shared" si="1173"/>
        <v>1.9500372807707885E-16</v>
      </c>
      <c r="AB2308">
        <f t="shared" si="1192"/>
        <v>0</v>
      </c>
      <c r="AC2308">
        <f t="shared" si="1193"/>
        <v>0</v>
      </c>
      <c r="AD2308">
        <f t="shared" si="1174"/>
        <v>1</v>
      </c>
      <c r="AE2308">
        <f t="shared" si="1175"/>
        <v>0</v>
      </c>
      <c r="AF2308">
        <f t="shared" si="1176"/>
        <v>0</v>
      </c>
      <c r="AG2308">
        <f t="shared" si="1177"/>
        <v>-4326.9730839931453</v>
      </c>
      <c r="AH2308">
        <f t="shared" si="1178"/>
        <v>0</v>
      </c>
      <c r="AI2308">
        <f t="shared" si="1179"/>
        <v>1</v>
      </c>
      <c r="AJ2308">
        <f t="shared" si="1180"/>
        <v>-2</v>
      </c>
      <c r="AK2308">
        <f t="shared" si="1181"/>
        <v>1</v>
      </c>
      <c r="AL2308">
        <f t="shared" si="1182"/>
        <v>9.7330021064846153E-17</v>
      </c>
      <c r="AM2308">
        <f t="shared" si="1194"/>
        <v>0</v>
      </c>
      <c r="AN2308" s="22">
        <f t="shared" si="1183"/>
        <v>-3.4368594738655325E-19</v>
      </c>
      <c r="AO2308">
        <f t="shared" si="1195"/>
        <v>3.8701695796321145E-19</v>
      </c>
      <c r="AP2308">
        <f t="shared" si="1196"/>
        <v>1.9500372807707885E-16</v>
      </c>
      <c r="AQ2308">
        <f t="shared" si="1197"/>
        <v>3.8701695796321145E-19</v>
      </c>
      <c r="AR2308">
        <f t="shared" si="1198"/>
        <v>1.9500372807707885E-16</v>
      </c>
      <c r="AS2308">
        <f t="shared" si="1199"/>
        <v>0</v>
      </c>
      <c r="AT2308">
        <f t="shared" si="1200"/>
        <v>0</v>
      </c>
    </row>
    <row r="2309" spans="14:46" x14ac:dyDescent="0.25">
      <c r="N2309">
        <f t="shared" si="1201"/>
        <v>2296</v>
      </c>
      <c r="O2309">
        <f t="shared" si="1184"/>
        <v>4808.731155094777</v>
      </c>
      <c r="P2309">
        <f t="shared" si="1185"/>
        <v>4327.8580395852996</v>
      </c>
      <c r="Q2309">
        <f t="shared" si="1186"/>
        <v>2.8052351327570881E-15</v>
      </c>
      <c r="R2309">
        <f t="shared" si="1187"/>
        <v>3.2433981781706592E-8</v>
      </c>
      <c r="S2309">
        <f t="shared" si="1188"/>
        <v>1.8701567551713925E-15</v>
      </c>
      <c r="T2309">
        <f t="shared" si="1169"/>
        <v>-3.1194220172683818E-11</v>
      </c>
      <c r="U2309">
        <f t="shared" si="1189"/>
        <v>-3.1194220172683818E-11</v>
      </c>
      <c r="V2309">
        <f t="shared" si="1190"/>
        <v>-2.0805283582740594E-11</v>
      </c>
      <c r="W2309">
        <f t="shared" si="1191"/>
        <v>-2.0805283582740594E-11</v>
      </c>
      <c r="X2309">
        <f t="shared" si="1170"/>
        <v>6.4953905111085671E-8</v>
      </c>
      <c r="Y2309">
        <f t="shared" si="1171"/>
        <v>8.6643256870126393E-8</v>
      </c>
      <c r="Z2309">
        <f t="shared" si="1172"/>
        <v>-9.5440532734898083E-7</v>
      </c>
      <c r="AA2309">
        <f t="shared" si="1173"/>
        <v>-4.8109919971124111E-4</v>
      </c>
      <c r="AB2309">
        <f t="shared" si="1192"/>
        <v>-1.1908405314003441E-10</v>
      </c>
      <c r="AC2309">
        <f t="shared" si="1193"/>
        <v>-1.0575122039570146E-10</v>
      </c>
      <c r="AD2309">
        <f t="shared" si="1174"/>
        <v>1</v>
      </c>
      <c r="AE2309">
        <f t="shared" si="1175"/>
        <v>0</v>
      </c>
      <c r="AF2309">
        <f t="shared" si="1176"/>
        <v>0</v>
      </c>
      <c r="AG2309">
        <f t="shared" si="1177"/>
        <v>-4328.8580395852996</v>
      </c>
      <c r="AH2309">
        <f t="shared" si="1178"/>
        <v>0</v>
      </c>
      <c r="AI2309">
        <f t="shared" si="1179"/>
        <v>1</v>
      </c>
      <c r="AJ2309">
        <f t="shared" si="1180"/>
        <v>-2</v>
      </c>
      <c r="AK2309">
        <f t="shared" si="1181"/>
        <v>1</v>
      </c>
      <c r="AL2309">
        <f t="shared" si="1182"/>
        <v>-2.4012582553211554E-4</v>
      </c>
      <c r="AM2309">
        <f t="shared" si="1194"/>
        <v>0</v>
      </c>
      <c r="AN2309" s="22">
        <f t="shared" si="1183"/>
        <v>8.475486470100887E-7</v>
      </c>
      <c r="AO2309">
        <f t="shared" si="1195"/>
        <v>-9.5440532734898083E-7</v>
      </c>
      <c r="AP2309">
        <f t="shared" si="1196"/>
        <v>-4.8109919971124117E-4</v>
      </c>
      <c r="AQ2309">
        <f t="shared" si="1197"/>
        <v>-9.5440532734898083E-7</v>
      </c>
      <c r="AR2309">
        <f t="shared" si="1198"/>
        <v>-4.8109919971124117E-4</v>
      </c>
      <c r="AS2309">
        <f t="shared" si="1199"/>
        <v>0</v>
      </c>
      <c r="AT2309">
        <f t="shared" si="1200"/>
        <v>0</v>
      </c>
    </row>
    <row r="2310" spans="14:46" x14ac:dyDescent="0.25">
      <c r="N2310">
        <f t="shared" si="1201"/>
        <v>2297</v>
      </c>
      <c r="O2310">
        <f t="shared" si="1184"/>
        <v>4810.8255501971698</v>
      </c>
      <c r="P2310">
        <f t="shared" si="1185"/>
        <v>4329.7429951774529</v>
      </c>
      <c r="Q2310">
        <f t="shared" si="1186"/>
        <v>2.8003532803013236E-15</v>
      </c>
      <c r="R2310">
        <f t="shared" si="1187"/>
        <v>3.2405747631351467E-8</v>
      </c>
      <c r="S2310">
        <f t="shared" si="1188"/>
        <v>1.8669021868675489E-15</v>
      </c>
      <c r="T2310">
        <f t="shared" si="1169"/>
        <v>3.1153478707811957E-11</v>
      </c>
      <c r="U2310">
        <f t="shared" si="1189"/>
        <v>3.1153478707811957E-11</v>
      </c>
      <c r="V2310">
        <f t="shared" si="1190"/>
        <v>2.0778106705704649E-11</v>
      </c>
      <c r="W2310">
        <f t="shared" si="1191"/>
        <v>2.0778106705704649E-11</v>
      </c>
      <c r="X2310">
        <f t="shared" si="1170"/>
        <v>6.4897324615157717E-8</v>
      </c>
      <c r="Y2310">
        <f t="shared" si="1171"/>
        <v>8.6567766535193886E-8</v>
      </c>
      <c r="Z2310">
        <f t="shared" si="1172"/>
        <v>9.5357450698509436E-7</v>
      </c>
      <c r="AA2310">
        <f t="shared" si="1173"/>
        <v>4.8088938413488723E-4</v>
      </c>
      <c r="AB2310">
        <f t="shared" si="1192"/>
        <v>1.1892859099155613E-10</v>
      </c>
      <c r="AC2310">
        <f t="shared" si="1193"/>
        <v>1.0561316401783261E-10</v>
      </c>
      <c r="AD2310">
        <f t="shared" si="1174"/>
        <v>1</v>
      </c>
      <c r="AE2310">
        <f t="shared" si="1175"/>
        <v>0</v>
      </c>
      <c r="AF2310">
        <f t="shared" si="1176"/>
        <v>0</v>
      </c>
      <c r="AG2310">
        <f t="shared" si="1177"/>
        <v>-4330.7429951774529</v>
      </c>
      <c r="AH2310">
        <f t="shared" si="1178"/>
        <v>0</v>
      </c>
      <c r="AI2310">
        <f t="shared" si="1179"/>
        <v>1</v>
      </c>
      <c r="AJ2310">
        <f t="shared" si="1180"/>
        <v>-2</v>
      </c>
      <c r="AK2310">
        <f t="shared" si="1181"/>
        <v>1</v>
      </c>
      <c r="AL2310">
        <f t="shared" si="1182"/>
        <v>2.4002128664419854E-4</v>
      </c>
      <c r="AM2310">
        <f t="shared" si="1194"/>
        <v>0</v>
      </c>
      <c r="AN2310" s="22">
        <f t="shared" si="1183"/>
        <v>-8.4681084649015133E-7</v>
      </c>
      <c r="AO2310">
        <f t="shared" si="1195"/>
        <v>9.5357450698509436E-7</v>
      </c>
      <c r="AP2310">
        <f t="shared" si="1196"/>
        <v>4.8088938413488723E-4</v>
      </c>
      <c r="AQ2310">
        <f t="shared" si="1197"/>
        <v>9.5357450698509436E-7</v>
      </c>
      <c r="AR2310">
        <f t="shared" si="1198"/>
        <v>4.8088938413488723E-4</v>
      </c>
      <c r="AS2310">
        <f t="shared" si="1199"/>
        <v>0</v>
      </c>
      <c r="AT2310">
        <f t="shared" si="1200"/>
        <v>0</v>
      </c>
    </row>
    <row r="2311" spans="14:46" x14ac:dyDescent="0.25">
      <c r="N2311">
        <f t="shared" si="1201"/>
        <v>2298</v>
      </c>
      <c r="O2311">
        <f t="shared" si="1184"/>
        <v>4812.9199452995626</v>
      </c>
      <c r="P2311">
        <f t="shared" si="1185"/>
        <v>4331.6279507696063</v>
      </c>
      <c r="Q2311">
        <f t="shared" si="1186"/>
        <v>1.3409706445172961E-39</v>
      </c>
      <c r="R2311">
        <f t="shared" si="1187"/>
        <v>1.5531255028994961E-32</v>
      </c>
      <c r="S2311">
        <f t="shared" si="1188"/>
        <v>8.9398042967819734E-40</v>
      </c>
      <c r="T2311">
        <f t="shared" si="1169"/>
        <v>-4.3097342255984737E-23</v>
      </c>
      <c r="U2311">
        <f t="shared" si="1189"/>
        <v>-4.3097342255984737E-23</v>
      </c>
      <c r="V2311">
        <f t="shared" si="1190"/>
        <v>-2.8744173762937039E-23</v>
      </c>
      <c r="W2311">
        <f t="shared" si="1191"/>
        <v>-2.8744173762937039E-23</v>
      </c>
      <c r="X2311">
        <f t="shared" si="1170"/>
        <v>3.1103627994571279E-32</v>
      </c>
      <c r="Y2311">
        <f t="shared" si="1171"/>
        <v>4.1489708688918384E-32</v>
      </c>
      <c r="Z2311">
        <f t="shared" si="1172"/>
        <v>6.5986919708356845E-19</v>
      </c>
      <c r="AA2311">
        <f t="shared" si="1173"/>
        <v>3.3291787194239562E-16</v>
      </c>
      <c r="AB2311">
        <f t="shared" si="1192"/>
        <v>0</v>
      </c>
      <c r="AC2311">
        <f t="shared" si="1193"/>
        <v>0</v>
      </c>
      <c r="AD2311">
        <f t="shared" si="1174"/>
        <v>1</v>
      </c>
      <c r="AE2311">
        <f t="shared" si="1175"/>
        <v>0</v>
      </c>
      <c r="AF2311">
        <f t="shared" si="1176"/>
        <v>0</v>
      </c>
      <c r="AG2311">
        <f t="shared" si="1177"/>
        <v>-4332.6279507696063</v>
      </c>
      <c r="AH2311">
        <f t="shared" si="1178"/>
        <v>0</v>
      </c>
      <c r="AI2311">
        <f t="shared" si="1179"/>
        <v>1</v>
      </c>
      <c r="AJ2311">
        <f t="shared" si="1180"/>
        <v>-2</v>
      </c>
      <c r="AK2311">
        <f t="shared" si="1181"/>
        <v>1</v>
      </c>
      <c r="AL2311">
        <f t="shared" si="1182"/>
        <v>1.6616594135503904E-16</v>
      </c>
      <c r="AM2311">
        <f t="shared" si="1194"/>
        <v>0</v>
      </c>
      <c r="AN2311" s="22">
        <f t="shared" si="1183"/>
        <v>-5.8598923231756114E-19</v>
      </c>
      <c r="AO2311">
        <f t="shared" si="1195"/>
        <v>6.5986919708356845E-19</v>
      </c>
      <c r="AP2311">
        <f t="shared" si="1196"/>
        <v>3.3291787194239562E-16</v>
      </c>
      <c r="AQ2311">
        <f t="shared" si="1197"/>
        <v>6.5986919708356845E-19</v>
      </c>
      <c r="AR2311">
        <f t="shared" si="1198"/>
        <v>3.3291787194239562E-16</v>
      </c>
      <c r="AS2311">
        <f t="shared" si="1199"/>
        <v>0</v>
      </c>
      <c r="AT2311">
        <f t="shared" si="1200"/>
        <v>0</v>
      </c>
    </row>
    <row r="2312" spans="14:46" x14ac:dyDescent="0.25">
      <c r="N2312">
        <f t="shared" si="1201"/>
        <v>2299</v>
      </c>
      <c r="O2312">
        <f t="shared" si="1184"/>
        <v>4815.0143404019564</v>
      </c>
      <c r="P2312">
        <f t="shared" si="1185"/>
        <v>4333.5129063617605</v>
      </c>
      <c r="Q2312">
        <f t="shared" si="1186"/>
        <v>2.7906213927876204E-15</v>
      </c>
      <c r="R2312">
        <f t="shared" si="1187"/>
        <v>3.2349389820103119E-8</v>
      </c>
      <c r="S2312">
        <f t="shared" si="1188"/>
        <v>1.8604142618584133E-15</v>
      </c>
      <c r="T2312">
        <f t="shared" si="1169"/>
        <v>-3.1072208374036569E-11</v>
      </c>
      <c r="U2312">
        <f t="shared" si="1189"/>
        <v>-3.1072208374036569E-11</v>
      </c>
      <c r="V2312">
        <f t="shared" si="1190"/>
        <v>-2.0723894785909279E-11</v>
      </c>
      <c r="W2312">
        <f t="shared" si="1191"/>
        <v>-2.0723894785909279E-11</v>
      </c>
      <c r="X2312">
        <f t="shared" si="1170"/>
        <v>6.478438518742212E-8</v>
      </c>
      <c r="Y2312">
        <f t="shared" si="1171"/>
        <v>8.6417081543247984E-8</v>
      </c>
      <c r="Z2312">
        <f t="shared" si="1172"/>
        <v>-9.5191611752708696E-7</v>
      </c>
      <c r="AA2312">
        <f t="shared" si="1173"/>
        <v>-4.8047030152706329E-4</v>
      </c>
      <c r="AB2312">
        <f t="shared" si="1192"/>
        <v>-1.1861847756585241E-10</v>
      </c>
      <c r="AC2312">
        <f t="shared" si="1193"/>
        <v>-1.0533777134707142E-10</v>
      </c>
      <c r="AD2312">
        <f t="shared" si="1174"/>
        <v>1</v>
      </c>
      <c r="AE2312">
        <f t="shared" si="1175"/>
        <v>0</v>
      </c>
      <c r="AF2312">
        <f t="shared" si="1176"/>
        <v>0</v>
      </c>
      <c r="AG2312">
        <f t="shared" si="1177"/>
        <v>-4334.5129063617605</v>
      </c>
      <c r="AH2312">
        <f t="shared" si="1178"/>
        <v>0</v>
      </c>
      <c r="AI2312">
        <f t="shared" si="1179"/>
        <v>1</v>
      </c>
      <c r="AJ2312">
        <f t="shared" si="1180"/>
        <v>-2</v>
      </c>
      <c r="AK2312">
        <f t="shared" si="1181"/>
        <v>1</v>
      </c>
      <c r="AL2312">
        <f t="shared" si="1182"/>
        <v>-2.3981248169717981E-4</v>
      </c>
      <c r="AM2312">
        <f t="shared" si="1194"/>
        <v>0</v>
      </c>
      <c r="AN2312" s="22">
        <f t="shared" si="1183"/>
        <v>8.4533813270358942E-7</v>
      </c>
      <c r="AO2312">
        <f t="shared" si="1195"/>
        <v>-9.5191611752708696E-7</v>
      </c>
      <c r="AP2312">
        <f t="shared" si="1196"/>
        <v>-4.8047030152706323E-4</v>
      </c>
      <c r="AQ2312">
        <f t="shared" si="1197"/>
        <v>-9.5191611752708696E-7</v>
      </c>
      <c r="AR2312">
        <f t="shared" si="1198"/>
        <v>-4.8047030152706323E-4</v>
      </c>
      <c r="AS2312">
        <f t="shared" si="1199"/>
        <v>0</v>
      </c>
      <c r="AT2312">
        <f t="shared" si="1200"/>
        <v>0</v>
      </c>
    </row>
    <row r="2313" spans="14:46" x14ac:dyDescent="0.25">
      <c r="N2313">
        <f t="shared" si="1201"/>
        <v>2300</v>
      </c>
      <c r="O2313">
        <f t="shared" si="1184"/>
        <v>4817.1087355043492</v>
      </c>
      <c r="P2313">
        <f t="shared" si="1185"/>
        <v>4335.3978619539148</v>
      </c>
      <c r="Q2313">
        <f t="shared" si="1186"/>
        <v>2.7857713024403882E-15</v>
      </c>
      <c r="R2313">
        <f t="shared" si="1187"/>
        <v>3.2321266031110826E-8</v>
      </c>
      <c r="S2313">
        <f t="shared" si="1188"/>
        <v>1.8571808682935919E-15</v>
      </c>
      <c r="T2313">
        <f t="shared" si="1169"/>
        <v>3.1031679197097412E-11</v>
      </c>
      <c r="U2313">
        <f t="shared" si="1189"/>
        <v>3.1031679197097412E-11</v>
      </c>
      <c r="V2313">
        <f t="shared" si="1190"/>
        <v>2.0696859537612697E-11</v>
      </c>
      <c r="W2313">
        <f t="shared" si="1191"/>
        <v>2.0696859537612697E-11</v>
      </c>
      <c r="X2313">
        <f t="shared" si="1170"/>
        <v>6.4728025998568657E-8</v>
      </c>
      <c r="Y2313">
        <f t="shared" si="1171"/>
        <v>8.6341886543131465E-8</v>
      </c>
      <c r="Z2313">
        <f t="shared" si="1172"/>
        <v>9.5108854466399605E-7</v>
      </c>
      <c r="AA2313">
        <f t="shared" si="1173"/>
        <v>4.802610340175203E-4</v>
      </c>
      <c r="AB2313">
        <f t="shared" si="1192"/>
        <v>1.1846382511413309E-10</v>
      </c>
      <c r="AC2313">
        <f t="shared" si="1193"/>
        <v>1.0520043401118308E-10</v>
      </c>
      <c r="AD2313">
        <f t="shared" si="1174"/>
        <v>1</v>
      </c>
      <c r="AE2313">
        <f t="shared" si="1175"/>
        <v>0</v>
      </c>
      <c r="AF2313">
        <f t="shared" si="1176"/>
        <v>0</v>
      </c>
      <c r="AG2313">
        <f t="shared" si="1177"/>
        <v>-4336.3978619539148</v>
      </c>
      <c r="AH2313">
        <f t="shared" si="1178"/>
        <v>0</v>
      </c>
      <c r="AI2313">
        <f t="shared" si="1179"/>
        <v>1</v>
      </c>
      <c r="AJ2313">
        <f t="shared" si="1180"/>
        <v>-2</v>
      </c>
      <c r="AK2313">
        <f t="shared" si="1181"/>
        <v>1</v>
      </c>
      <c r="AL2313">
        <f t="shared" si="1182"/>
        <v>2.397082154007151E-4</v>
      </c>
      <c r="AM2313">
        <f t="shared" si="1194"/>
        <v>0</v>
      </c>
      <c r="AN2313" s="22">
        <f t="shared" si="1183"/>
        <v>-8.4460321608997263E-7</v>
      </c>
      <c r="AO2313">
        <f t="shared" si="1195"/>
        <v>9.5108854466399605E-7</v>
      </c>
      <c r="AP2313">
        <f t="shared" si="1196"/>
        <v>4.8026103401752019E-4</v>
      </c>
      <c r="AQ2313">
        <f t="shared" si="1197"/>
        <v>9.5108854466399605E-7</v>
      </c>
      <c r="AR2313">
        <f t="shared" si="1198"/>
        <v>4.8026103401752019E-4</v>
      </c>
      <c r="AS2313">
        <f t="shared" si="1199"/>
        <v>0</v>
      </c>
      <c r="AT2313">
        <f t="shared" si="1200"/>
        <v>0</v>
      </c>
    </row>
    <row r="2314" spans="14:46" x14ac:dyDescent="0.25">
      <c r="N2314">
        <f t="shared" si="1201"/>
        <v>2301</v>
      </c>
      <c r="O2314">
        <f t="shared" si="1184"/>
        <v>4819.2031306067429</v>
      </c>
      <c r="P2314">
        <f t="shared" si="1185"/>
        <v>4337.2828175460691</v>
      </c>
      <c r="Q2314">
        <f t="shared" si="1186"/>
        <v>1.3685254054602056E-41</v>
      </c>
      <c r="R2314">
        <f t="shared" si="1187"/>
        <v>1.5891808865848405E-34</v>
      </c>
      <c r="S2314">
        <f t="shared" si="1188"/>
        <v>9.123502703068037E-42</v>
      </c>
      <c r="T2314">
        <f t="shared" si="1169"/>
        <v>4.3481041941638591E-24</v>
      </c>
      <c r="U2314">
        <f t="shared" si="1189"/>
        <v>4.3481041941638591E-24</v>
      </c>
      <c r="V2314">
        <f t="shared" si="1190"/>
        <v>2.9000069273379474E-24</v>
      </c>
      <c r="W2314">
        <f t="shared" si="1191"/>
        <v>2.9000069273379474E-24</v>
      </c>
      <c r="X2314">
        <f t="shared" si="1170"/>
        <v>3.1825635356631646E-34</v>
      </c>
      <c r="Y2314">
        <f t="shared" si="1171"/>
        <v>4.2452783502770463E-34</v>
      </c>
      <c r="Z2314">
        <f t="shared" si="1172"/>
        <v>-6.6661434176059512E-20</v>
      </c>
      <c r="AA2314">
        <f t="shared" si="1173"/>
        <v>-3.3675922723110233E-17</v>
      </c>
      <c r="AB2314">
        <f t="shared" si="1192"/>
        <v>0</v>
      </c>
      <c r="AC2314">
        <f t="shared" si="1193"/>
        <v>0</v>
      </c>
      <c r="AD2314">
        <f t="shared" si="1174"/>
        <v>1</v>
      </c>
      <c r="AE2314">
        <f t="shared" si="1175"/>
        <v>0</v>
      </c>
      <c r="AF2314">
        <f t="shared" si="1176"/>
        <v>0</v>
      </c>
      <c r="AG2314">
        <f t="shared" si="1177"/>
        <v>-4338.2828175460691</v>
      </c>
      <c r="AH2314">
        <f t="shared" si="1178"/>
        <v>0</v>
      </c>
      <c r="AI2314">
        <f t="shared" si="1179"/>
        <v>1</v>
      </c>
      <c r="AJ2314">
        <f t="shared" si="1180"/>
        <v>-2</v>
      </c>
      <c r="AK2314">
        <f t="shared" si="1181"/>
        <v>1</v>
      </c>
      <c r="AL2314">
        <f t="shared" si="1182"/>
        <v>-1.680836240254904E-17</v>
      </c>
      <c r="AM2314">
        <f t="shared" si="1194"/>
        <v>0</v>
      </c>
      <c r="AN2314" s="22">
        <f t="shared" si="1183"/>
        <v>5.9197918012155781E-20</v>
      </c>
      <c r="AO2314">
        <f t="shared" si="1195"/>
        <v>-6.6661434176059512E-20</v>
      </c>
      <c r="AP2314">
        <f t="shared" si="1196"/>
        <v>-3.3675922723110233E-17</v>
      </c>
      <c r="AQ2314">
        <f t="shared" si="1197"/>
        <v>-6.6661434176059512E-20</v>
      </c>
      <c r="AR2314">
        <f t="shared" si="1198"/>
        <v>-3.3675922723110233E-17</v>
      </c>
      <c r="AS2314">
        <f t="shared" si="1199"/>
        <v>0</v>
      </c>
      <c r="AT2314">
        <f t="shared" si="1200"/>
        <v>0</v>
      </c>
    </row>
    <row r="2315" spans="14:46" x14ac:dyDescent="0.25">
      <c r="N2315">
        <f t="shared" si="1201"/>
        <v>2302</v>
      </c>
      <c r="O2315">
        <f t="shared" si="1184"/>
        <v>4821.2975257091357</v>
      </c>
      <c r="P2315">
        <f t="shared" si="1185"/>
        <v>4339.1677731382224</v>
      </c>
      <c r="Q2315">
        <f t="shared" si="1186"/>
        <v>2.7761026909891194E-15</v>
      </c>
      <c r="R2315">
        <f t="shared" si="1187"/>
        <v>3.2265128367387034E-8</v>
      </c>
      <c r="S2315">
        <f t="shared" si="1188"/>
        <v>1.8507351273260797E-15</v>
      </c>
      <c r="T2315">
        <f t="shared" si="1169"/>
        <v>-3.0950832055843366E-11</v>
      </c>
      <c r="U2315">
        <f t="shared" si="1189"/>
        <v>-3.0950832055843366E-11</v>
      </c>
      <c r="V2315">
        <f t="shared" si="1190"/>
        <v>-2.0642929952258406E-11</v>
      </c>
      <c r="W2315">
        <f t="shared" si="1191"/>
        <v>-2.0642929952258406E-11</v>
      </c>
      <c r="X2315">
        <f t="shared" si="1170"/>
        <v>6.4615528030774027E-8</v>
      </c>
      <c r="Y2315">
        <f t="shared" si="1171"/>
        <v>8.6191790680188342E-8</v>
      </c>
      <c r="Z2315">
        <f t="shared" si="1172"/>
        <v>-9.4943663328086752E-7</v>
      </c>
      <c r="AA2315">
        <f t="shared" si="1173"/>
        <v>-4.7984304539660984E-4</v>
      </c>
      <c r="AB2315">
        <f t="shared" si="1192"/>
        <v>-1.1815532580819627E-10</v>
      </c>
      <c r="AC2315">
        <f t="shared" si="1193"/>
        <v>-1.0492647474108789E-10</v>
      </c>
      <c r="AD2315">
        <f t="shared" si="1174"/>
        <v>1</v>
      </c>
      <c r="AE2315">
        <f t="shared" si="1175"/>
        <v>0</v>
      </c>
      <c r="AF2315">
        <f t="shared" si="1176"/>
        <v>0</v>
      </c>
      <c r="AG2315">
        <f t="shared" si="1177"/>
        <v>-4340.1677731382224</v>
      </c>
      <c r="AH2315">
        <f t="shared" si="1178"/>
        <v>0</v>
      </c>
      <c r="AI2315">
        <f t="shared" si="1179"/>
        <v>1</v>
      </c>
      <c r="AJ2315">
        <f t="shared" si="1180"/>
        <v>-2</v>
      </c>
      <c r="AK2315">
        <f t="shared" si="1181"/>
        <v>1</v>
      </c>
      <c r="AL2315">
        <f t="shared" si="1182"/>
        <v>-2.3949995457076266E-4</v>
      </c>
      <c r="AM2315">
        <f t="shared" si="1194"/>
        <v>0</v>
      </c>
      <c r="AN2315" s="22">
        <f t="shared" si="1183"/>
        <v>8.4313625508447358E-7</v>
      </c>
      <c r="AO2315">
        <f t="shared" si="1195"/>
        <v>-9.4943663328086752E-7</v>
      </c>
      <c r="AP2315">
        <f t="shared" si="1196"/>
        <v>-4.7984304539660979E-4</v>
      </c>
      <c r="AQ2315">
        <f t="shared" si="1197"/>
        <v>-9.4943663328086752E-7</v>
      </c>
      <c r="AR2315">
        <f t="shared" si="1198"/>
        <v>-4.7984304539660979E-4</v>
      </c>
      <c r="AS2315">
        <f t="shared" si="1199"/>
        <v>0</v>
      </c>
      <c r="AT2315">
        <f t="shared" si="1200"/>
        <v>0</v>
      </c>
    </row>
    <row r="2316" spans="14:46" x14ac:dyDescent="0.25">
      <c r="N2316">
        <f t="shared" si="1201"/>
        <v>2303</v>
      </c>
      <c r="O2316">
        <f t="shared" si="1184"/>
        <v>4823.3919208115285</v>
      </c>
      <c r="P2316">
        <f t="shared" si="1185"/>
        <v>4341.0527287303757</v>
      </c>
      <c r="Q2316">
        <f t="shared" si="1186"/>
        <v>2.7712841150936102E-15</v>
      </c>
      <c r="R2316">
        <f t="shared" si="1187"/>
        <v>3.2237114365333538E-8</v>
      </c>
      <c r="S2316">
        <f t="shared" si="1188"/>
        <v>1.8475227433957401E-15</v>
      </c>
      <c r="T2316">
        <f t="shared" si="1169"/>
        <v>3.0910513785949302E-11</v>
      </c>
      <c r="U2316">
        <f t="shared" si="1189"/>
        <v>3.0910513785949302E-11</v>
      </c>
      <c r="V2316">
        <f t="shared" si="1190"/>
        <v>2.061603541130282E-11</v>
      </c>
      <c r="W2316">
        <f t="shared" si="1191"/>
        <v>2.061603541130282E-11</v>
      </c>
      <c r="X2316">
        <f t="shared" si="1170"/>
        <v>6.4559388996347618E-8</v>
      </c>
      <c r="Y2316">
        <f t="shared" si="1171"/>
        <v>8.6116889476342316E-8</v>
      </c>
      <c r="Z2316">
        <f t="shared" si="1172"/>
        <v>9.486122910155435E-7</v>
      </c>
      <c r="AA2316">
        <f t="shared" si="1173"/>
        <v>4.7963432380924731E-4</v>
      </c>
      <c r="AB2316">
        <f t="shared" si="1192"/>
        <v>1.1800147778864265E-10</v>
      </c>
      <c r="AC2316">
        <f t="shared" si="1193"/>
        <v>1.0478985177201749E-10</v>
      </c>
      <c r="AD2316">
        <f t="shared" si="1174"/>
        <v>1</v>
      </c>
      <c r="AE2316">
        <f t="shared" si="1175"/>
        <v>0</v>
      </c>
      <c r="AF2316">
        <f t="shared" si="1176"/>
        <v>0</v>
      </c>
      <c r="AG2316">
        <f t="shared" si="1177"/>
        <v>-4342.0527287303757</v>
      </c>
      <c r="AH2316">
        <f t="shared" si="1178"/>
        <v>0</v>
      </c>
      <c r="AI2316">
        <f t="shared" si="1179"/>
        <v>1</v>
      </c>
      <c r="AJ2316">
        <f t="shared" si="1180"/>
        <v>-2</v>
      </c>
      <c r="AK2316">
        <f t="shared" si="1181"/>
        <v>1</v>
      </c>
      <c r="AL2316">
        <f t="shared" si="1182"/>
        <v>2.3939595980094035E-4</v>
      </c>
      <c r="AM2316">
        <f t="shared" si="1194"/>
        <v>0</v>
      </c>
      <c r="AN2316" s="22">
        <f t="shared" si="1183"/>
        <v>-8.4240420736663195E-7</v>
      </c>
      <c r="AO2316">
        <f t="shared" si="1195"/>
        <v>9.486122910155435E-7</v>
      </c>
      <c r="AP2316">
        <f t="shared" si="1196"/>
        <v>4.7963432380924731E-4</v>
      </c>
      <c r="AQ2316">
        <f t="shared" si="1197"/>
        <v>9.486122910155435E-7</v>
      </c>
      <c r="AR2316">
        <f t="shared" si="1198"/>
        <v>4.7963432380924731E-4</v>
      </c>
      <c r="AS2316">
        <f t="shared" si="1199"/>
        <v>0</v>
      </c>
      <c r="AT2316">
        <f t="shared" si="1200"/>
        <v>0</v>
      </c>
    </row>
    <row r="2317" spans="14:46" x14ac:dyDescent="0.25">
      <c r="N2317">
        <f t="shared" si="1201"/>
        <v>2304</v>
      </c>
      <c r="O2317">
        <f t="shared" si="1184"/>
        <v>4825.4863159139222</v>
      </c>
      <c r="P2317">
        <f t="shared" si="1185"/>
        <v>4342.93768432253</v>
      </c>
      <c r="Q2317">
        <f t="shared" si="1186"/>
        <v>1.3062476031688195E-40</v>
      </c>
      <c r="R2317">
        <f t="shared" si="1187"/>
        <v>1.5208195534137151E-33</v>
      </c>
      <c r="S2317">
        <f t="shared" si="1188"/>
        <v>8.7083173544587961E-41</v>
      </c>
      <c r="T2317">
        <f t="shared" si="1169"/>
        <v>-1.3415895326402532E-23</v>
      </c>
      <c r="U2317">
        <f t="shared" si="1189"/>
        <v>-1.3415895326402532E-23</v>
      </c>
      <c r="V2317">
        <f t="shared" si="1190"/>
        <v>-8.9478461131224968E-24</v>
      </c>
      <c r="W2317">
        <f t="shared" si="1191"/>
        <v>-8.9478461131224968E-24</v>
      </c>
      <c r="X2317">
        <f t="shared" si="1170"/>
        <v>3.0456548876241162E-33</v>
      </c>
      <c r="Y2317">
        <f t="shared" si="1171"/>
        <v>4.0626511440511673E-33</v>
      </c>
      <c r="Z2317">
        <f t="shared" si="1172"/>
        <v>2.0594961037122475E-19</v>
      </c>
      <c r="AA2317">
        <f t="shared" si="1173"/>
        <v>1.0417672190756087E-16</v>
      </c>
      <c r="AB2317">
        <f t="shared" si="1192"/>
        <v>0</v>
      </c>
      <c r="AC2317">
        <f t="shared" si="1193"/>
        <v>0</v>
      </c>
      <c r="AD2317">
        <f t="shared" si="1174"/>
        <v>1</v>
      </c>
      <c r="AE2317">
        <f t="shared" si="1175"/>
        <v>0</v>
      </c>
      <c r="AF2317">
        <f t="shared" si="1176"/>
        <v>0</v>
      </c>
      <c r="AG2317">
        <f t="shared" si="1177"/>
        <v>-4343.93768432253</v>
      </c>
      <c r="AH2317">
        <f t="shared" si="1178"/>
        <v>0</v>
      </c>
      <c r="AI2317">
        <f t="shared" si="1179"/>
        <v>1</v>
      </c>
      <c r="AJ2317">
        <f t="shared" si="1180"/>
        <v>-2</v>
      </c>
      <c r="AK2317">
        <f t="shared" si="1181"/>
        <v>1</v>
      </c>
      <c r="AL2317">
        <f t="shared" si="1182"/>
        <v>5.1996915365361312E-17</v>
      </c>
      <c r="AM2317">
        <f t="shared" si="1194"/>
        <v>0</v>
      </c>
      <c r="AN2317" s="22">
        <f t="shared" si="1183"/>
        <v>-1.8289117683823221E-19</v>
      </c>
      <c r="AO2317">
        <f t="shared" si="1195"/>
        <v>2.0594961037122475E-19</v>
      </c>
      <c r="AP2317">
        <f t="shared" si="1196"/>
        <v>1.0417672190756086E-16</v>
      </c>
      <c r="AQ2317">
        <f t="shared" si="1197"/>
        <v>2.0594961037122475E-19</v>
      </c>
      <c r="AR2317">
        <f t="shared" si="1198"/>
        <v>1.0417672190756086E-16</v>
      </c>
      <c r="AS2317">
        <f t="shared" si="1199"/>
        <v>0</v>
      </c>
      <c r="AT2317">
        <f t="shared" si="1200"/>
        <v>0</v>
      </c>
    </row>
    <row r="2318" spans="14:46" x14ac:dyDescent="0.25">
      <c r="N2318">
        <f t="shared" si="1201"/>
        <v>2305</v>
      </c>
      <c r="O2318">
        <f t="shared" si="1184"/>
        <v>4827.5807110163159</v>
      </c>
      <c r="P2318">
        <f t="shared" si="1185"/>
        <v>4344.8226399146843</v>
      </c>
      <c r="Q2318">
        <f t="shared" si="1186"/>
        <v>2.7616782866433754E-15</v>
      </c>
      <c r="R2318">
        <f t="shared" si="1187"/>
        <v>3.21811957039911E-8</v>
      </c>
      <c r="S2318">
        <f t="shared" si="1188"/>
        <v>1.8411188577622501E-15</v>
      </c>
      <c r="T2318">
        <f t="shared" ref="T2318:T2381" si="1202">(4*SIN(O2318)-AK2318*$H$13*2*$H$8*SIN(O2318)/O2318)*COS(O2318*$K$20)/$H$7/((O2318^3)+AK2318*$H$13)</f>
        <v>-3.0830087086260847E-11</v>
      </c>
      <c r="U2318">
        <f t="shared" si="1189"/>
        <v>-3.0830087086260847E-11</v>
      </c>
      <c r="V2318">
        <f t="shared" si="1190"/>
        <v>-2.0562386324813181E-11</v>
      </c>
      <c r="W2318">
        <f t="shared" si="1191"/>
        <v>-2.0562386324813181E-11</v>
      </c>
      <c r="X2318">
        <f t="shared" ref="X2318:X2381" si="1203">(2*O2318-AK2318*$H$13*$H$8)*SIN(O2318)*SIN($K$20*O2318)/((O2318^3)+AK2318*$H$13)</f>
        <v>6.4447330190638291E-8</v>
      </c>
      <c r="Y2318">
        <f t="shared" ref="Y2318:Y2381" si="1204">(AM2318*O2318*O2318+2*O2318*SIN(O2318)/$H$7/ (1+$H$7)-$H$9*AK2318*$H$13*SIN(O2318)/$H$7)*SIN($K$20*O2318)/((O2318^3)+AK2318*$H$13)</f>
        <v>8.5967379675243287E-8</v>
      </c>
      <c r="Z2318">
        <f t="shared" ref="Z2318:Z2381" si="1205">AK2318*$H$13*((2/O2318)+O2318*$H$8)*SIN(O2318)*COS($K$14*O2318)/((O2318^3)+AK2318*$H$13)/$H$7</f>
        <v>-9.4696682401075767E-7</v>
      </c>
      <c r="AA2318">
        <f t="shared" ref="AA2318:AA2381" si="1206">(((AM2318+2*SIN(O2318)/$H$7/N2318/$H$5+$H$9*O2318*SIN(O2318)/$H$7)*AK2318*$H$13/((O2318^3)+AK2318*$H$13))-AM2318-2*SIN(O2318)/$H$7/N2318/$H$5)*COS($K$14*O2318)</f>
        <v>-4.7921742489692807E-4</v>
      </c>
      <c r="AB2318">
        <f t="shared" si="1192"/>
        <v>-1.1769458211439197E-10</v>
      </c>
      <c r="AC2318">
        <f t="shared" si="1193"/>
        <v>-1.0451731658876671E-10</v>
      </c>
      <c r="AD2318">
        <f t="shared" ref="AD2318:AD2381" si="1207">(-1+(1-2*P2318+2*P2318*P2318)*EXP(-2*P2318))/((1-2*P2318)*EXP(-2*P2318)-1)</f>
        <v>1</v>
      </c>
      <c r="AE2318">
        <f t="shared" ref="AE2318:AE2381" si="1208">P2318*EXP(-P2318)/((1-2*P2318)*EXP(-2*P2318)-1)</f>
        <v>0</v>
      </c>
      <c r="AF2318">
        <f t="shared" ref="AF2318:AF2381" si="1209">-(AD2318*(1+2*P2318)+2*P2318*P2318)*EXP(-P2318)</f>
        <v>0</v>
      </c>
      <c r="AG2318">
        <f t="shared" ref="AG2318:AG2381" si="1210">-AE2318*(1+2*P2318)*EXP(-P2318)-(1+P2318)</f>
        <v>-4345.8226399146843</v>
      </c>
      <c r="AH2318">
        <f t="shared" ref="AH2318:AH2381" si="1211">(2*AD2318-1+2*P2318)*EXP(-P2318)</f>
        <v>0</v>
      </c>
      <c r="AI2318">
        <f t="shared" ref="AI2318:AI2381" si="1212">2*AE2318*EXP(-P2318)+1</f>
        <v>1</v>
      </c>
      <c r="AJ2318">
        <f t="shared" ref="AJ2318:AJ2381" si="1213">(AF2318*EXP(-P2318)-AH2318*EXP(-P2318)-AD2318-1)</f>
        <v>-2</v>
      </c>
      <c r="AK2318">
        <f t="shared" ref="AK2318:AK2381" si="1214">-2*(AF2318*EXP(-P2318)+AD2318)/AJ2318</f>
        <v>1</v>
      </c>
      <c r="AL2318">
        <f t="shared" ref="AL2318:AL2381" si="1215">-2*SIN(O2318)/$H$5/N2318</f>
        <v>-2.3918824096385484E-4</v>
      </c>
      <c r="AM2318">
        <f t="shared" si="1194"/>
        <v>0</v>
      </c>
      <c r="AN2318" s="22">
        <f t="shared" ref="AN2318:AN2381" si="1216">-(((AM2318+2*SIN(O2318)/$H$7/N2318/$H$5+$H$9*O2318*SIN(O2318)/$H$7)*AK2318*$H$13/((O2318^3)+AK2318*$H$13)))/(AF2318*EXP(-P2318)+AD2318)-((AG2318-AI2318)*EXP(-P2318)-AE2318)*AL2318/AJ2318</f>
        <v>8.409429692183637E-7</v>
      </c>
      <c r="AO2318">
        <f t="shared" si="1195"/>
        <v>-9.4696682401075767E-7</v>
      </c>
      <c r="AP2318">
        <f t="shared" si="1196"/>
        <v>-4.7921742489692807E-4</v>
      </c>
      <c r="AQ2318">
        <f t="shared" si="1197"/>
        <v>-9.4696682401075767E-7</v>
      </c>
      <c r="AR2318">
        <f t="shared" si="1198"/>
        <v>-4.7921742489692807E-4</v>
      </c>
      <c r="AS2318">
        <f t="shared" si="1199"/>
        <v>0</v>
      </c>
      <c r="AT2318">
        <f t="shared" si="1200"/>
        <v>0</v>
      </c>
    </row>
    <row r="2319" spans="14:46" x14ac:dyDescent="0.25">
      <c r="N2319">
        <f t="shared" si="1201"/>
        <v>2306</v>
      </c>
      <c r="O2319">
        <f t="shared" ref="O2319:O2382" si="1217">N2319*$H$5/(1+$H$7)</f>
        <v>4829.6751061187088</v>
      </c>
      <c r="P2319">
        <f t="shared" ref="P2319:P2382" si="1218">O2319*$H$14</f>
        <v>4346.7075955068376</v>
      </c>
      <c r="Q2319">
        <f t="shared" ref="Q2319:Q2382" si="1219">2*SIN(O2319)*SIN(O2319)/(((O2319)^3)+$H$13*AK2319)/O2319</f>
        <v>2.7568909797985296E-15</v>
      </c>
      <c r="R2319">
        <f t="shared" ref="R2319:R2382" si="1220">(SIN(O2319)*SIN(O2319)*O2319)/((O2319^3)+AK2319*$H$13)</f>
        <v>3.2153290918252401E-8</v>
      </c>
      <c r="S2319">
        <f t="shared" ref="S2319:S2382" si="1221">((AM2319*$H$7+2*SIN(O2319)/$H$5/N2319)*SIN(O2319))/((O2319^3)+AK2319*$H$13)</f>
        <v>1.8379273198656865E-15</v>
      </c>
      <c r="T2319">
        <f t="shared" si="1202"/>
        <v>3.0789978353224395E-11</v>
      </c>
      <c r="U2319">
        <f t="shared" ref="U2319:U2382" si="1222">(4*SIN(O2319)-AK2319*$H$13*2*$H$8*SIN(O2319)/O2319)*COS(O2319)/$H$7/((O2319^3)+AK2319*$H$13)</f>
        <v>3.0789978353224395E-11</v>
      </c>
      <c r="V2319">
        <f t="shared" ref="V2319:V2382" si="1223">(2*AM2319*O2319*$H$7+4*SIN(O2319)/(1+$H$7)-AK2319*$H$13*2*$H$9*SIN(O2319)/O2319)*COS(O2319*$K$20)/((O2319^3)+AK2319*$H$13)/$H$7</f>
        <v>2.0535631576940954E-11</v>
      </c>
      <c r="W2319">
        <f t="shared" ref="W2319:W2382" si="1224">(2*AM2319*O2319*$H$7+4*SIN(O2319)/(1+$H$7)-AK2319*$H$13*2*$H$9*SIN(O2319)/O2319)*COS(O2319)/((O2319^3)+AK2319*$H$13)/$H$7</f>
        <v>2.0535631576940954E-11</v>
      </c>
      <c r="X2319">
        <f t="shared" si="1203"/>
        <v>6.4391410165621321E-8</v>
      </c>
      <c r="Y2319">
        <f t="shared" si="1204"/>
        <v>8.589277073930866E-8</v>
      </c>
      <c r="Z2319">
        <f t="shared" si="1205"/>
        <v>9.4614569555099862E-7</v>
      </c>
      <c r="AA2319">
        <f t="shared" si="1206"/>
        <v>4.790092470987937E-4</v>
      </c>
      <c r="AB2319">
        <f t="shared" ref="AB2319:AB2382" si="1225">(24/$H$7)*(2/(O2319^2)+$H$8)*(COS(O2319*$K$10)-COS(O2319))*SIN(O2319)/((O2319^3)+AK2319*$H$13)</f>
        <v>1.1754153330343349E-10</v>
      </c>
      <c r="AC2319">
        <f t="shared" ref="AC2319:AC2382" si="1226">(24)*(AM2319/O2319+2*(1+$H$7)*SIN(O2319)/$H$7/N2319/N2319/$H$5/$H$5+$H$9*SIN(O2319)/$H$7)*(COS(O2319*$K$10)-COS(O2319))/((O2319^3)+AK2319*$H$13)</f>
        <v>1.0438140334778148E-10</v>
      </c>
      <c r="AD2319">
        <f t="shared" si="1207"/>
        <v>1</v>
      </c>
      <c r="AE2319">
        <f t="shared" si="1208"/>
        <v>0</v>
      </c>
      <c r="AF2319">
        <f t="shared" si="1209"/>
        <v>0</v>
      </c>
      <c r="AG2319">
        <f t="shared" si="1210"/>
        <v>-4347.7075955068376</v>
      </c>
      <c r="AH2319">
        <f t="shared" si="1211"/>
        <v>0</v>
      </c>
      <c r="AI2319">
        <f t="shared" si="1212"/>
        <v>1</v>
      </c>
      <c r="AJ2319">
        <f t="shared" si="1213"/>
        <v>-2</v>
      </c>
      <c r="AK2319">
        <f t="shared" si="1214"/>
        <v>1</v>
      </c>
      <c r="AL2319">
        <f t="shared" si="1215"/>
        <v>2.3908451666165476E-4</v>
      </c>
      <c r="AM2319">
        <f t="shared" ref="AM2319:AM2382" si="1227">-((AF2319*EXP(-P2319)+AD2319)*((AG2319*EXP(-P2319)-AI2319*EXP(-P2319)-AE2319)*AL2319)/(AJ2319))+(AG2319*EXP(-P2319)+AE2319)*AL2319</f>
        <v>0</v>
      </c>
      <c r="AN2319" s="22">
        <f t="shared" si="1216"/>
        <v>-8.4021377548416913E-7</v>
      </c>
      <c r="AO2319">
        <f t="shared" ref="AO2319:AO2382" si="1228">-(AK2319*$H$13*((2/O2319)+O2319*$H$8)*SIN(O2319)*COS($D$8*O2319)/((O2319^3)+AK2319*$H$13)/$H$7)*((AF2319+AH2319*O2319*$D$9)*EXP($D$9*O2319-P2319)+(AD2319+O2319*$D$9)*EXP(-$D$9*O2319)+2*(AH2319*EXP(O2319*$D$9-P2319)-EXP(-O2319*$D$9)))/(AF2319*EXP(-P2319)+AD2319)</f>
        <v>9.4614569555099862E-7</v>
      </c>
      <c r="AP2319">
        <f t="shared" ref="AP2319:AP2382" si="1229">-AR2319+2*COS($D$8*O2319)*((AH2319*AN2319+AI2319*AL2319)*EXP(O2319*$D$9-P2319)-AN2319*EXP(-O2319*$D$9)+AL2319/$H$7)</f>
        <v>4.790092470987937E-4</v>
      </c>
      <c r="AQ2319">
        <f t="shared" ref="AQ2319:AQ2382" si="1230">((AF2319+AH2319*O2319*$D$9)*EXP($D$9*O2319-P2319)+(AD2319+O2319*$D$9)*EXP(-$D$9*O2319))*(AK2319*$H$13*((2/O2319)+O2319*$H$8)*SIN(O2319)*COS($D$8*O2319)/((O2319^3)+AK2319*$H$13)/$H$7)/(AF2319*EXP(-P2319)+AD2319)</f>
        <v>9.4614569555099862E-7</v>
      </c>
      <c r="AR2319">
        <f t="shared" ref="AR2319:AR2382" si="1231">-(COS($D$8*O2319)*((AF2319*AN2319+AG2319*AL2319+(AH2319*AN2319+AI2319*AL2319)*O2319*$D$9)*EXP(O2319*$D$9-P2319)+(AD2319*AN2319+AE2319*AL2319+AN2319*O2319*$D$9)*EXP(-O2319*$D$9)-AL2319/$H$7))</f>
        <v>4.790092470987937E-4</v>
      </c>
      <c r="AS2319">
        <f t="shared" ref="AS2319:AS2382" si="1232">(AK2319*$H$13*((2/O2319)+O2319*$H$8)*SIN(O2319)/((O2319^3)+AK2319*$H$13)/$H$7)*SIN(O2319*$D$8)*((AF2319+AH2319+AH2319*O2319*$D$9)*EXP(O2319*$D$9-P2319)+(-(AD2319-1)-O2319*$D$9)*EXP(-O2319*$D$9))/(AF2319*EXP(-P2319)+AD2319)</f>
        <v>0</v>
      </c>
      <c r="AT2319">
        <f t="shared" ref="AT2319:AT2382" si="1233">SIN(O2319*$D$8)*(((AF2319+AH2319)*AN2319+AG2319*AL2319+AI2319*AL2319+(AH2319*AN2319+AI2319*AL2319)*O2319*$D$9)*EXP(O2319*$D$9-P2319)+(-(AD2319-1)*AN2319-AE2319*AL2319-AN2319*O2319*$D$9)*EXP(-O2319*$D$9))</f>
        <v>0</v>
      </c>
    </row>
    <row r="2320" spans="14:46" x14ac:dyDescent="0.25">
      <c r="N2320">
        <f t="shared" ref="N2320:N2383" si="1234">N2319+1</f>
        <v>2307</v>
      </c>
      <c r="O2320">
        <f t="shared" si="1217"/>
        <v>4831.7695012211016</v>
      </c>
      <c r="P2320">
        <f t="shared" si="1218"/>
        <v>4348.5925510989919</v>
      </c>
      <c r="Q2320">
        <f t="shared" si="1219"/>
        <v>7.0113577366973208E-40</v>
      </c>
      <c r="R2320">
        <f t="shared" si="1220"/>
        <v>8.1843566635921671E-33</v>
      </c>
      <c r="S2320">
        <f t="shared" si="1221"/>
        <v>4.6742384911315486E-40</v>
      </c>
      <c r="T2320">
        <f t="shared" si="1202"/>
        <v>-3.1041457646064338E-23</v>
      </c>
      <c r="U2320">
        <f t="shared" si="1222"/>
        <v>-3.1041457646064338E-23</v>
      </c>
      <c r="V2320">
        <f t="shared" si="1223"/>
        <v>-2.0703353859392673E-23</v>
      </c>
      <c r="W2320">
        <f t="shared" si="1224"/>
        <v>-2.0703353859392673E-23</v>
      </c>
      <c r="X2320">
        <f t="shared" si="1203"/>
        <v>1.6390296323582805E-32</v>
      </c>
      <c r="Y2320">
        <f t="shared" si="1204"/>
        <v>2.1863284161235955E-32</v>
      </c>
      <c r="Z2320">
        <f t="shared" si="1205"/>
        <v>4.7714380008803636E-19</v>
      </c>
      <c r="AA2320">
        <f t="shared" si="1206"/>
        <v>2.4167021350367286E-16</v>
      </c>
      <c r="AB2320">
        <f t="shared" si="1225"/>
        <v>0</v>
      </c>
      <c r="AC2320">
        <f t="shared" si="1226"/>
        <v>0</v>
      </c>
      <c r="AD2320">
        <f t="shared" si="1207"/>
        <v>1</v>
      </c>
      <c r="AE2320">
        <f t="shared" si="1208"/>
        <v>0</v>
      </c>
      <c r="AF2320">
        <f t="shared" si="1209"/>
        <v>0</v>
      </c>
      <c r="AG2320">
        <f t="shared" si="1210"/>
        <v>-4349.5925510989919</v>
      </c>
      <c r="AH2320">
        <f t="shared" si="1211"/>
        <v>0</v>
      </c>
      <c r="AI2320">
        <f t="shared" si="1212"/>
        <v>1</v>
      </c>
      <c r="AJ2320">
        <f t="shared" si="1213"/>
        <v>-2</v>
      </c>
      <c r="AK2320">
        <f t="shared" si="1214"/>
        <v>1</v>
      </c>
      <c r="AL2320">
        <f t="shared" si="1215"/>
        <v>1.2062324572685319E-16</v>
      </c>
      <c r="AM2320">
        <f t="shared" si="1227"/>
        <v>0</v>
      </c>
      <c r="AN2320" s="22">
        <f t="shared" si="1216"/>
        <v>-4.2372204996651137E-19</v>
      </c>
      <c r="AO2320">
        <f t="shared" si="1228"/>
        <v>4.7714380008803636E-19</v>
      </c>
      <c r="AP2320">
        <f t="shared" si="1229"/>
        <v>2.4167021350367291E-16</v>
      </c>
      <c r="AQ2320">
        <f t="shared" si="1230"/>
        <v>4.7714380008803636E-19</v>
      </c>
      <c r="AR2320">
        <f t="shared" si="1231"/>
        <v>2.4167021350367291E-16</v>
      </c>
      <c r="AS2320">
        <f t="shared" si="1232"/>
        <v>0</v>
      </c>
      <c r="AT2320">
        <f t="shared" si="1233"/>
        <v>0</v>
      </c>
    </row>
    <row r="2321" spans="14:46" x14ac:dyDescent="0.25">
      <c r="N2321">
        <f t="shared" si="1234"/>
        <v>2308</v>
      </c>
      <c r="O2321">
        <f t="shared" si="1217"/>
        <v>4833.8638963234953</v>
      </c>
      <c r="P2321">
        <f t="shared" si="1218"/>
        <v>4350.4775066911461</v>
      </c>
      <c r="Q2321">
        <f t="shared" si="1219"/>
        <v>2.747347445767372E-15</v>
      </c>
      <c r="R2321">
        <f t="shared" si="1220"/>
        <v>3.209759012161782E-8</v>
      </c>
      <c r="S2321">
        <f t="shared" si="1221"/>
        <v>1.8315649638449152E-15</v>
      </c>
      <c r="T2321">
        <f t="shared" si="1202"/>
        <v>-3.0709969365544966E-11</v>
      </c>
      <c r="U2321">
        <f t="shared" si="1222"/>
        <v>-3.0709969365544966E-11</v>
      </c>
      <c r="V2321">
        <f t="shared" si="1223"/>
        <v>-2.0482261168020267E-11</v>
      </c>
      <c r="W2321">
        <f t="shared" si="1224"/>
        <v>-2.0482261168020267E-11</v>
      </c>
      <c r="X2321">
        <f t="shared" si="1203"/>
        <v>6.4279788239140141E-8</v>
      </c>
      <c r="Y2321">
        <f t="shared" si="1204"/>
        <v>8.5743843952919057E-8</v>
      </c>
      <c r="Z2321">
        <f t="shared" si="1205"/>
        <v>-9.4450663944732463E-7</v>
      </c>
      <c r="AA2321">
        <f t="shared" si="1206"/>
        <v>-4.785934336392722E-4</v>
      </c>
      <c r="AB2321">
        <f t="shared" si="1225"/>
        <v>-1.1723623085446044E-10</v>
      </c>
      <c r="AC2321">
        <f t="shared" si="1226"/>
        <v>-1.0411028301008171E-10</v>
      </c>
      <c r="AD2321">
        <f t="shared" si="1207"/>
        <v>1</v>
      </c>
      <c r="AE2321">
        <f t="shared" si="1208"/>
        <v>0</v>
      </c>
      <c r="AF2321">
        <f t="shared" si="1209"/>
        <v>0</v>
      </c>
      <c r="AG2321">
        <f t="shared" si="1210"/>
        <v>-4351.4775066911461</v>
      </c>
      <c r="AH2321">
        <f t="shared" si="1211"/>
        <v>0</v>
      </c>
      <c r="AI2321">
        <f t="shared" si="1212"/>
        <v>1</v>
      </c>
      <c r="AJ2321">
        <f t="shared" si="1213"/>
        <v>-2</v>
      </c>
      <c r="AK2321">
        <f t="shared" si="1214"/>
        <v>1</v>
      </c>
      <c r="AL2321">
        <f t="shared" si="1215"/>
        <v>-2.388773377044041E-4</v>
      </c>
      <c r="AM2321">
        <f t="shared" si="1227"/>
        <v>0</v>
      </c>
      <c r="AN2321" s="22">
        <f t="shared" si="1216"/>
        <v>8.3875823046405072E-7</v>
      </c>
      <c r="AO2321">
        <f t="shared" si="1228"/>
        <v>-9.4450663944732463E-7</v>
      </c>
      <c r="AP2321">
        <f t="shared" si="1229"/>
        <v>-4.7859343363927225E-4</v>
      </c>
      <c r="AQ2321">
        <f t="shared" si="1230"/>
        <v>-9.4450663944732463E-7</v>
      </c>
      <c r="AR2321">
        <f t="shared" si="1231"/>
        <v>-4.7859343363927225E-4</v>
      </c>
      <c r="AS2321">
        <f t="shared" si="1232"/>
        <v>0</v>
      </c>
      <c r="AT2321">
        <f t="shared" si="1233"/>
        <v>0</v>
      </c>
    </row>
    <row r="2322" spans="14:46" x14ac:dyDescent="0.25">
      <c r="N2322">
        <f t="shared" si="1234"/>
        <v>2309</v>
      </c>
      <c r="O2322">
        <f t="shared" si="1217"/>
        <v>4835.9582914258881</v>
      </c>
      <c r="P2322">
        <f t="shared" si="1218"/>
        <v>4352.3624622832995</v>
      </c>
      <c r="Q2322">
        <f t="shared" si="1219"/>
        <v>2.7425911647871326E-15</v>
      </c>
      <c r="R2322">
        <f t="shared" si="1220"/>
        <v>3.2069793985137969E-8</v>
      </c>
      <c r="S2322">
        <f t="shared" si="1221"/>
        <v>1.828394109858088E-15</v>
      </c>
      <c r="T2322">
        <f t="shared" si="1202"/>
        <v>3.0670068809975394E-11</v>
      </c>
      <c r="U2322">
        <f t="shared" si="1222"/>
        <v>3.0670068809975394E-11</v>
      </c>
      <c r="V2322">
        <f t="shared" si="1223"/>
        <v>2.0455645306178868E-11</v>
      </c>
      <c r="W2322">
        <f t="shared" si="1224"/>
        <v>2.0455645306178868E-11</v>
      </c>
      <c r="X2322">
        <f t="shared" si="1203"/>
        <v>6.4224086085680044E-8</v>
      </c>
      <c r="Y2322">
        <f t="shared" si="1204"/>
        <v>8.5669525766102956E-8</v>
      </c>
      <c r="Z2322">
        <f t="shared" si="1205"/>
        <v>9.4368870810791176E-7</v>
      </c>
      <c r="AA2322">
        <f t="shared" si="1206"/>
        <v>4.7838579750750888E-4</v>
      </c>
      <c r="AB2322">
        <f t="shared" si="1225"/>
        <v>1.1708397606917664E-10</v>
      </c>
      <c r="AC2322">
        <f t="shared" si="1226"/>
        <v>1.0397507489454776E-10</v>
      </c>
      <c r="AD2322">
        <f t="shared" si="1207"/>
        <v>1</v>
      </c>
      <c r="AE2322">
        <f t="shared" si="1208"/>
        <v>0</v>
      </c>
      <c r="AF2322">
        <f t="shared" si="1209"/>
        <v>0</v>
      </c>
      <c r="AG2322">
        <f t="shared" si="1210"/>
        <v>-4353.3624622832995</v>
      </c>
      <c r="AH2322">
        <f t="shared" si="1211"/>
        <v>0</v>
      </c>
      <c r="AI2322">
        <f t="shared" si="1212"/>
        <v>1</v>
      </c>
      <c r="AJ2322">
        <f t="shared" si="1213"/>
        <v>-2</v>
      </c>
      <c r="AK2322">
        <f t="shared" si="1214"/>
        <v>1</v>
      </c>
      <c r="AL2322">
        <f t="shared" si="1215"/>
        <v>2.3877388281580623E-4</v>
      </c>
      <c r="AM2322">
        <f t="shared" si="1227"/>
        <v>0</v>
      </c>
      <c r="AN2322" s="22">
        <f t="shared" si="1216"/>
        <v>-8.3803187589638137E-7</v>
      </c>
      <c r="AO2322">
        <f t="shared" si="1228"/>
        <v>9.4368870810791176E-7</v>
      </c>
      <c r="AP2322">
        <f t="shared" si="1229"/>
        <v>4.7838579750750882E-4</v>
      </c>
      <c r="AQ2322">
        <f t="shared" si="1230"/>
        <v>9.4368870810791176E-7</v>
      </c>
      <c r="AR2322">
        <f t="shared" si="1231"/>
        <v>4.7838579750750882E-4</v>
      </c>
      <c r="AS2322">
        <f t="shared" si="1232"/>
        <v>0</v>
      </c>
      <c r="AT2322">
        <f t="shared" si="1233"/>
        <v>0</v>
      </c>
    </row>
    <row r="2323" spans="14:46" x14ac:dyDescent="0.25">
      <c r="N2323">
        <f t="shared" si="1234"/>
        <v>2310</v>
      </c>
      <c r="O2323">
        <f t="shared" si="1217"/>
        <v>4838.0526865282818</v>
      </c>
      <c r="P2323">
        <f t="shared" si="1218"/>
        <v>4354.2474178754537</v>
      </c>
      <c r="Q2323">
        <f t="shared" si="1219"/>
        <v>1.8225394958209129E-40</v>
      </c>
      <c r="R2323">
        <f t="shared" si="1220"/>
        <v>2.1329866632562509E-33</v>
      </c>
      <c r="S2323">
        <f t="shared" si="1221"/>
        <v>1.2150263305472754E-40</v>
      </c>
      <c r="T2323">
        <f t="shared" si="1202"/>
        <v>1.5805723842216334E-23</v>
      </c>
      <c r="U2323">
        <f t="shared" si="1222"/>
        <v>1.5805723842216334E-23</v>
      </c>
      <c r="V2323">
        <f t="shared" si="1223"/>
        <v>1.054175071098328E-23</v>
      </c>
      <c r="W2323">
        <f t="shared" si="1224"/>
        <v>1.054175071098328E-23</v>
      </c>
      <c r="X2323">
        <f t="shared" si="1203"/>
        <v>4.2715909282412224E-33</v>
      </c>
      <c r="Y2323">
        <f t="shared" si="1204"/>
        <v>5.6979417272296675E-33</v>
      </c>
      <c r="Z2323">
        <f t="shared" si="1205"/>
        <v>-2.4326895893480337E-19</v>
      </c>
      <c r="AA2323">
        <f t="shared" si="1206"/>
        <v>-1.2337408174395423E-16</v>
      </c>
      <c r="AB2323">
        <f t="shared" si="1225"/>
        <v>0</v>
      </c>
      <c r="AC2323">
        <f t="shared" si="1226"/>
        <v>0</v>
      </c>
      <c r="AD2323">
        <f t="shared" si="1207"/>
        <v>1</v>
      </c>
      <c r="AE2323">
        <f t="shared" si="1208"/>
        <v>0</v>
      </c>
      <c r="AF2323">
        <f t="shared" si="1209"/>
        <v>0</v>
      </c>
      <c r="AG2323">
        <f t="shared" si="1210"/>
        <v>-4355.2474178754537</v>
      </c>
      <c r="AH2323">
        <f t="shared" si="1211"/>
        <v>0</v>
      </c>
      <c r="AI2323">
        <f t="shared" si="1212"/>
        <v>1</v>
      </c>
      <c r="AJ2323">
        <f t="shared" si="1213"/>
        <v>-2</v>
      </c>
      <c r="AK2323">
        <f t="shared" si="1214"/>
        <v>1</v>
      </c>
      <c r="AL2323">
        <f t="shared" si="1215"/>
        <v>-6.1579024775019394E-17</v>
      </c>
      <c r="AM2323">
        <f t="shared" si="1227"/>
        <v>0</v>
      </c>
      <c r="AN2323" s="22">
        <f t="shared" si="1216"/>
        <v>2.160321939154384E-19</v>
      </c>
      <c r="AO2323">
        <f t="shared" si="1228"/>
        <v>-2.4326895893480337E-19</v>
      </c>
      <c r="AP2323">
        <f t="shared" si="1229"/>
        <v>-1.2337408174395423E-16</v>
      </c>
      <c r="AQ2323">
        <f t="shared" si="1230"/>
        <v>-2.4326895893480337E-19</v>
      </c>
      <c r="AR2323">
        <f t="shared" si="1231"/>
        <v>-1.2337408174395423E-16</v>
      </c>
      <c r="AS2323">
        <f t="shared" si="1232"/>
        <v>0</v>
      </c>
      <c r="AT2323">
        <f t="shared" si="1233"/>
        <v>0</v>
      </c>
    </row>
    <row r="2324" spans="14:46" x14ac:dyDescent="0.25">
      <c r="N2324">
        <f t="shared" si="1234"/>
        <v>2311</v>
      </c>
      <c r="O2324">
        <f t="shared" si="1217"/>
        <v>4840.1470816306746</v>
      </c>
      <c r="P2324">
        <f t="shared" si="1218"/>
        <v>4356.1323734676071</v>
      </c>
      <c r="Q2324">
        <f t="shared" si="1219"/>
        <v>2.7331094410261097E-15</v>
      </c>
      <c r="R2324">
        <f t="shared" si="1220"/>
        <v>3.2014309922949348E-8</v>
      </c>
      <c r="S2324">
        <f t="shared" si="1221"/>
        <v>1.8220729606840729E-15</v>
      </c>
      <c r="T2324">
        <f t="shared" si="1202"/>
        <v>-3.0590474825953209E-11</v>
      </c>
      <c r="U2324">
        <f t="shared" si="1222"/>
        <v>-3.0590474825953209E-11</v>
      </c>
      <c r="V2324">
        <f t="shared" si="1223"/>
        <v>-2.0402551767682362E-11</v>
      </c>
      <c r="W2324">
        <f t="shared" si="1224"/>
        <v>-2.0402551767682362E-11</v>
      </c>
      <c r="X2324">
        <f t="shared" si="1203"/>
        <v>6.4112898770451521E-8</v>
      </c>
      <c r="Y2324">
        <f t="shared" si="1204"/>
        <v>8.5521178967156234E-8</v>
      </c>
      <c r="Z2324">
        <f t="shared" si="1205"/>
        <v>-9.4205602964571587E-7</v>
      </c>
      <c r="AA2324">
        <f t="shared" si="1206"/>
        <v>-4.7797106526737537E-4</v>
      </c>
      <c r="AB2324">
        <f t="shared" si="1225"/>
        <v>-1.1678025652000348E-10</v>
      </c>
      <c r="AC2324">
        <f t="shared" si="1226"/>
        <v>-1.0370536023297523E-10</v>
      </c>
      <c r="AD2324">
        <f t="shared" si="1207"/>
        <v>1</v>
      </c>
      <c r="AE2324">
        <f t="shared" si="1208"/>
        <v>0</v>
      </c>
      <c r="AF2324">
        <f t="shared" si="1209"/>
        <v>0</v>
      </c>
      <c r="AG2324">
        <f t="shared" si="1210"/>
        <v>-4357.1323734676071</v>
      </c>
      <c r="AH2324">
        <f t="shared" si="1211"/>
        <v>0</v>
      </c>
      <c r="AI2324">
        <f t="shared" si="1212"/>
        <v>1</v>
      </c>
      <c r="AJ2324">
        <f t="shared" si="1213"/>
        <v>-2</v>
      </c>
      <c r="AK2324">
        <f t="shared" si="1214"/>
        <v>1</v>
      </c>
      <c r="AL2324">
        <f t="shared" si="1215"/>
        <v>-2.3856724163645341E-4</v>
      </c>
      <c r="AM2324">
        <f t="shared" si="1227"/>
        <v>0</v>
      </c>
      <c r="AN2324" s="22">
        <f t="shared" si="1216"/>
        <v>8.3658199446856674E-7</v>
      </c>
      <c r="AO2324">
        <f t="shared" si="1228"/>
        <v>-9.4205602964571587E-7</v>
      </c>
      <c r="AP2324">
        <f t="shared" si="1229"/>
        <v>-4.7797106526737537E-4</v>
      </c>
      <c r="AQ2324">
        <f t="shared" si="1230"/>
        <v>-9.4205602964571587E-7</v>
      </c>
      <c r="AR2324">
        <f t="shared" si="1231"/>
        <v>-4.7797106526737537E-4</v>
      </c>
      <c r="AS2324">
        <f t="shared" si="1232"/>
        <v>0</v>
      </c>
      <c r="AT2324">
        <f t="shared" si="1233"/>
        <v>0</v>
      </c>
    </row>
    <row r="2325" spans="14:46" x14ac:dyDescent="0.25">
      <c r="N2325">
        <f t="shared" si="1234"/>
        <v>2312</v>
      </c>
      <c r="O2325">
        <f t="shared" si="1217"/>
        <v>4842.2414767330674</v>
      </c>
      <c r="P2325">
        <f t="shared" si="1218"/>
        <v>4358.0173290597604</v>
      </c>
      <c r="Q2325">
        <f t="shared" si="1219"/>
        <v>2.728383944933813E-15</v>
      </c>
      <c r="R2325">
        <f t="shared" si="1220"/>
        <v>3.1986621872414742E-8</v>
      </c>
      <c r="S2325">
        <f t="shared" si="1221"/>
        <v>1.818922629955875E-15</v>
      </c>
      <c r="T2325">
        <f t="shared" si="1202"/>
        <v>3.0550781098965128E-11</v>
      </c>
      <c r="U2325">
        <f t="shared" si="1222"/>
        <v>3.0550781098965128E-11</v>
      </c>
      <c r="V2325">
        <f t="shared" si="1223"/>
        <v>2.0376073891829996E-11</v>
      </c>
      <c r="W2325">
        <f t="shared" si="1224"/>
        <v>2.0376073891829996E-11</v>
      </c>
      <c r="X2325">
        <f t="shared" si="1203"/>
        <v>6.4057413358209736E-8</v>
      </c>
      <c r="Y2325">
        <f t="shared" si="1204"/>
        <v>8.5447150020697355E-8</v>
      </c>
      <c r="Z2325">
        <f t="shared" si="1205"/>
        <v>9.4124127885055672E-7</v>
      </c>
      <c r="AA2325">
        <f t="shared" si="1206"/>
        <v>4.7776396869065988E-4</v>
      </c>
      <c r="AB2325">
        <f t="shared" si="1225"/>
        <v>1.1662879061775567E-10</v>
      </c>
      <c r="AC2325">
        <f t="shared" si="1226"/>
        <v>1.0357085267603039E-10</v>
      </c>
      <c r="AD2325">
        <f t="shared" si="1207"/>
        <v>1</v>
      </c>
      <c r="AE2325">
        <f t="shared" si="1208"/>
        <v>0</v>
      </c>
      <c r="AF2325">
        <f t="shared" si="1209"/>
        <v>0</v>
      </c>
      <c r="AG2325">
        <f t="shared" si="1210"/>
        <v>-4359.0173290597604</v>
      </c>
      <c r="AH2325">
        <f t="shared" si="1211"/>
        <v>0</v>
      </c>
      <c r="AI2325">
        <f t="shared" si="1212"/>
        <v>1</v>
      </c>
      <c r="AJ2325">
        <f t="shared" si="1213"/>
        <v>-2</v>
      </c>
      <c r="AK2325">
        <f t="shared" si="1214"/>
        <v>1</v>
      </c>
      <c r="AL2325">
        <f t="shared" si="1215"/>
        <v>2.3846405511315628E-4</v>
      </c>
      <c r="AM2325">
        <f t="shared" si="1227"/>
        <v>0</v>
      </c>
      <c r="AN2325" s="22">
        <f t="shared" si="1216"/>
        <v>-8.358584643472093E-7</v>
      </c>
      <c r="AO2325">
        <f t="shared" si="1228"/>
        <v>9.4124127885055672E-7</v>
      </c>
      <c r="AP2325">
        <f t="shared" si="1229"/>
        <v>4.7776396869065978E-4</v>
      </c>
      <c r="AQ2325">
        <f t="shared" si="1230"/>
        <v>9.4124127885055672E-7</v>
      </c>
      <c r="AR2325">
        <f t="shared" si="1231"/>
        <v>4.7776396869065978E-4</v>
      </c>
      <c r="AS2325">
        <f t="shared" si="1232"/>
        <v>0</v>
      </c>
      <c r="AT2325">
        <f t="shared" si="1233"/>
        <v>0</v>
      </c>
    </row>
    <row r="2326" spans="14:46" x14ac:dyDescent="0.25">
      <c r="N2326">
        <f t="shared" si="1234"/>
        <v>2313</v>
      </c>
      <c r="O2326">
        <f t="shared" si="1217"/>
        <v>4844.3358718354611</v>
      </c>
      <c r="P2326">
        <f t="shared" si="1218"/>
        <v>4359.9022846519156</v>
      </c>
      <c r="Q2326">
        <f t="shared" si="1219"/>
        <v>2.3601360140645834E-42</v>
      </c>
      <c r="R2326">
        <f t="shared" si="1220"/>
        <v>2.7693352207352774E-35</v>
      </c>
      <c r="S2326">
        <f t="shared" si="1221"/>
        <v>1.5734240093763892E-42</v>
      </c>
      <c r="T2326">
        <f t="shared" si="1202"/>
        <v>-1.7963048302269906E-24</v>
      </c>
      <c r="U2326">
        <f t="shared" si="1222"/>
        <v>-1.7963048302269906E-24</v>
      </c>
      <c r="V2326">
        <f t="shared" si="1223"/>
        <v>-1.1980588300538994E-24</v>
      </c>
      <c r="W2326">
        <f t="shared" si="1224"/>
        <v>-1.1980588300538994E-24</v>
      </c>
      <c r="X2326">
        <f t="shared" si="1203"/>
        <v>5.5459545210528555E-35</v>
      </c>
      <c r="Y2326">
        <f t="shared" si="1204"/>
        <v>7.3978310064278997E-35</v>
      </c>
      <c r="Z2326">
        <f t="shared" si="1205"/>
        <v>2.7683228582253827E-20</v>
      </c>
      <c r="AA2326">
        <f t="shared" si="1206"/>
        <v>1.4057776733245393E-17</v>
      </c>
      <c r="AB2326">
        <f t="shared" si="1225"/>
        <v>0</v>
      </c>
      <c r="AC2326">
        <f t="shared" si="1226"/>
        <v>0</v>
      </c>
      <c r="AD2326">
        <f t="shared" si="1207"/>
        <v>1</v>
      </c>
      <c r="AE2326">
        <f t="shared" si="1208"/>
        <v>0</v>
      </c>
      <c r="AF2326">
        <f t="shared" si="1209"/>
        <v>0</v>
      </c>
      <c r="AG2326">
        <f t="shared" si="1210"/>
        <v>-4360.9022846519156</v>
      </c>
      <c r="AH2326">
        <f t="shared" si="1211"/>
        <v>0</v>
      </c>
      <c r="AI2326">
        <f t="shared" si="1212"/>
        <v>1</v>
      </c>
      <c r="AJ2326">
        <f t="shared" si="1213"/>
        <v>-2</v>
      </c>
      <c r="AK2326">
        <f t="shared" si="1214"/>
        <v>1</v>
      </c>
      <c r="AL2326">
        <f t="shared" si="1215"/>
        <v>7.0165964806584582E-18</v>
      </c>
      <c r="AM2326">
        <f t="shared" si="1227"/>
        <v>0</v>
      </c>
      <c r="AN2326" s="22">
        <f t="shared" si="1216"/>
        <v>-2.4583771928479613E-20</v>
      </c>
      <c r="AO2326">
        <f t="shared" si="1228"/>
        <v>2.7683228582253827E-20</v>
      </c>
      <c r="AP2326">
        <f t="shared" si="1229"/>
        <v>1.4057776733245397E-17</v>
      </c>
      <c r="AQ2326">
        <f t="shared" si="1230"/>
        <v>2.7683228582253827E-20</v>
      </c>
      <c r="AR2326">
        <f t="shared" si="1231"/>
        <v>1.4057776733245397E-17</v>
      </c>
      <c r="AS2326">
        <f t="shared" si="1232"/>
        <v>0</v>
      </c>
      <c r="AT2326">
        <f t="shared" si="1233"/>
        <v>0</v>
      </c>
    </row>
    <row r="2327" spans="14:46" x14ac:dyDescent="0.25">
      <c r="N2327">
        <f t="shared" si="1234"/>
        <v>2314</v>
      </c>
      <c r="O2327">
        <f t="shared" si="1217"/>
        <v>4846.430266937854</v>
      </c>
      <c r="P2327">
        <f t="shared" si="1218"/>
        <v>4361.7872402440689</v>
      </c>
      <c r="Q2327">
        <f t="shared" si="1219"/>
        <v>2.7189635516753537E-15</v>
      </c>
      <c r="R2327">
        <f t="shared" si="1220"/>
        <v>3.1931353421696901E-8</v>
      </c>
      <c r="S2327">
        <f t="shared" si="1221"/>
        <v>1.8126423677835692E-15</v>
      </c>
      <c r="T2327">
        <f t="shared" si="1202"/>
        <v>-3.0471599431325509E-11</v>
      </c>
      <c r="U2327">
        <f t="shared" si="1222"/>
        <v>-3.0471599431325509E-11</v>
      </c>
      <c r="V2327">
        <f t="shared" si="1223"/>
        <v>-2.0323255430678581E-11</v>
      </c>
      <c r="W2327">
        <f t="shared" si="1224"/>
        <v>-2.0323255430678581E-11</v>
      </c>
      <c r="X2327">
        <f t="shared" si="1203"/>
        <v>6.3946658400889617E-8</v>
      </c>
      <c r="Y2327">
        <f t="shared" si="1204"/>
        <v>8.529938020146094E-8</v>
      </c>
      <c r="Z2327">
        <f t="shared" si="1205"/>
        <v>-9.3961494498512247E-7</v>
      </c>
      <c r="AA2327">
        <f t="shared" si="1206"/>
        <v>-4.7735031345824111E-4</v>
      </c>
      <c r="AB2327">
        <f t="shared" si="1225"/>
        <v>-1.1632664372310234E-10</v>
      </c>
      <c r="AC2327">
        <f t="shared" si="1226"/>
        <v>-1.0330253459238003E-10</v>
      </c>
      <c r="AD2327">
        <f t="shared" si="1207"/>
        <v>1</v>
      </c>
      <c r="AE2327">
        <f t="shared" si="1208"/>
        <v>0</v>
      </c>
      <c r="AF2327">
        <f t="shared" si="1209"/>
        <v>0</v>
      </c>
      <c r="AG2327">
        <f t="shared" si="1210"/>
        <v>-4362.7872402440689</v>
      </c>
      <c r="AH2327">
        <f t="shared" si="1211"/>
        <v>0</v>
      </c>
      <c r="AI2327">
        <f t="shared" si="1212"/>
        <v>1</v>
      </c>
      <c r="AJ2327">
        <f t="shared" si="1213"/>
        <v>-2</v>
      </c>
      <c r="AK2327">
        <f t="shared" si="1214"/>
        <v>1</v>
      </c>
      <c r="AL2327">
        <f t="shared" si="1215"/>
        <v>-2.382579496205372E-4</v>
      </c>
      <c r="AM2327">
        <f t="shared" si="1227"/>
        <v>0</v>
      </c>
      <c r="AN2327" s="22">
        <f t="shared" si="1216"/>
        <v>8.3441421716670711E-7</v>
      </c>
      <c r="AO2327">
        <f t="shared" si="1228"/>
        <v>-9.3961494498512247E-7</v>
      </c>
      <c r="AP2327">
        <f t="shared" si="1229"/>
        <v>-4.7735031345824111E-4</v>
      </c>
      <c r="AQ2327">
        <f t="shared" si="1230"/>
        <v>-9.3961494498512247E-7</v>
      </c>
      <c r="AR2327">
        <f t="shared" si="1231"/>
        <v>-4.7735031345824111E-4</v>
      </c>
      <c r="AS2327">
        <f t="shared" si="1232"/>
        <v>0</v>
      </c>
      <c r="AT2327">
        <f t="shared" si="1233"/>
        <v>0</v>
      </c>
    </row>
    <row r="2328" spans="14:46" x14ac:dyDescent="0.25">
      <c r="N2328">
        <f t="shared" si="1234"/>
        <v>2315</v>
      </c>
      <c r="O2328">
        <f t="shared" si="1217"/>
        <v>4848.5246620402477</v>
      </c>
      <c r="P2328">
        <f t="shared" si="1218"/>
        <v>4363.6721958362232</v>
      </c>
      <c r="Q2328">
        <f t="shared" si="1219"/>
        <v>2.7142686016779573E-15</v>
      </c>
      <c r="R2328">
        <f t="shared" si="1220"/>
        <v>3.1903772897473441E-8</v>
      </c>
      <c r="S2328">
        <f t="shared" si="1221"/>
        <v>1.8095124011186379E-15</v>
      </c>
      <c r="T2328">
        <f t="shared" si="1202"/>
        <v>3.0432111194476084E-11</v>
      </c>
      <c r="U2328">
        <f t="shared" si="1222"/>
        <v>3.0432111194476084E-11</v>
      </c>
      <c r="V2328">
        <f t="shared" si="1223"/>
        <v>2.0296914647742238E-11</v>
      </c>
      <c r="W2328">
        <f t="shared" si="1224"/>
        <v>2.0296914647742238E-11</v>
      </c>
      <c r="X2328">
        <f t="shared" si="1203"/>
        <v>6.3891388606915429E-8</v>
      </c>
      <c r="Y2328">
        <f t="shared" si="1204"/>
        <v>8.5225638996461281E-8</v>
      </c>
      <c r="Z2328">
        <f t="shared" si="1205"/>
        <v>9.3880335826590452E-7</v>
      </c>
      <c r="AA2328">
        <f t="shared" si="1206"/>
        <v>4.7714375433645904E-4</v>
      </c>
      <c r="AB2328">
        <f t="shared" si="1225"/>
        <v>1.1617596160116854E-10</v>
      </c>
      <c r="AC2328">
        <f t="shared" si="1226"/>
        <v>1.0316872306260972E-10</v>
      </c>
      <c r="AD2328">
        <f t="shared" si="1207"/>
        <v>1</v>
      </c>
      <c r="AE2328">
        <f t="shared" si="1208"/>
        <v>0</v>
      </c>
      <c r="AF2328">
        <f t="shared" si="1209"/>
        <v>0</v>
      </c>
      <c r="AG2328">
        <f t="shared" si="1210"/>
        <v>-4364.6721958362232</v>
      </c>
      <c r="AH2328">
        <f t="shared" si="1211"/>
        <v>0</v>
      </c>
      <c r="AI2328">
        <f t="shared" si="1212"/>
        <v>1</v>
      </c>
      <c r="AJ2328">
        <f t="shared" si="1213"/>
        <v>-2</v>
      </c>
      <c r="AK2328">
        <f t="shared" si="1214"/>
        <v>1</v>
      </c>
      <c r="AL2328">
        <f t="shared" si="1215"/>
        <v>2.3815503041979595E-4</v>
      </c>
      <c r="AM2328">
        <f t="shared" si="1227"/>
        <v>0</v>
      </c>
      <c r="AN2328" s="22">
        <f t="shared" si="1216"/>
        <v>-8.3369349686716012E-7</v>
      </c>
      <c r="AO2328">
        <f t="shared" si="1228"/>
        <v>9.3880335826590452E-7</v>
      </c>
      <c r="AP2328">
        <f t="shared" si="1229"/>
        <v>4.7714375433645904E-4</v>
      </c>
      <c r="AQ2328">
        <f t="shared" si="1230"/>
        <v>9.3880335826590452E-7</v>
      </c>
      <c r="AR2328">
        <f t="shared" si="1231"/>
        <v>4.7714375433645904E-4</v>
      </c>
      <c r="AS2328">
        <f t="shared" si="1232"/>
        <v>0</v>
      </c>
      <c r="AT2328">
        <f t="shared" si="1233"/>
        <v>0</v>
      </c>
    </row>
    <row r="2329" spans="14:46" x14ac:dyDescent="0.25">
      <c r="N2329">
        <f t="shared" si="1234"/>
        <v>2316</v>
      </c>
      <c r="O2329">
        <f t="shared" si="1217"/>
        <v>4850.6190571426405</v>
      </c>
      <c r="P2329">
        <f t="shared" si="1218"/>
        <v>4365.5571514283765</v>
      </c>
      <c r="Q2329">
        <f t="shared" si="1219"/>
        <v>2.720810651604147E-40</v>
      </c>
      <c r="R2329">
        <f t="shared" si="1220"/>
        <v>3.2008303833277875E-33</v>
      </c>
      <c r="S2329">
        <f t="shared" si="1221"/>
        <v>1.8138737677360983E-40</v>
      </c>
      <c r="T2329">
        <f t="shared" si="1202"/>
        <v>-1.9261806695868611E-23</v>
      </c>
      <c r="U2329">
        <f t="shared" si="1222"/>
        <v>-1.9261806695868611E-23</v>
      </c>
      <c r="V2329">
        <f t="shared" si="1223"/>
        <v>-1.2846797599424145E-23</v>
      </c>
      <c r="W2329">
        <f t="shared" si="1224"/>
        <v>-1.2846797599424145E-23</v>
      </c>
      <c r="X2329">
        <f t="shared" si="1203"/>
        <v>6.4100688864658203E-33</v>
      </c>
      <c r="Y2329">
        <f t="shared" si="1204"/>
        <v>8.5504811550678864E-33</v>
      </c>
      <c r="Z2329">
        <f t="shared" si="1205"/>
        <v>2.9723324493766068E-19</v>
      </c>
      <c r="AA2329">
        <f t="shared" si="1206"/>
        <v>1.511329723016754E-16</v>
      </c>
      <c r="AB2329">
        <f t="shared" si="1225"/>
        <v>0</v>
      </c>
      <c r="AC2329">
        <f t="shared" si="1226"/>
        <v>0</v>
      </c>
      <c r="AD2329">
        <f t="shared" si="1207"/>
        <v>1</v>
      </c>
      <c r="AE2329">
        <f t="shared" si="1208"/>
        <v>0</v>
      </c>
      <c r="AF2329">
        <f t="shared" si="1209"/>
        <v>0</v>
      </c>
      <c r="AG2329">
        <f t="shared" si="1210"/>
        <v>-4366.5571514283765</v>
      </c>
      <c r="AH2329">
        <f t="shared" si="1211"/>
        <v>0</v>
      </c>
      <c r="AI2329">
        <f t="shared" si="1212"/>
        <v>1</v>
      </c>
      <c r="AJ2329">
        <f t="shared" si="1213"/>
        <v>-2</v>
      </c>
      <c r="AK2329">
        <f t="shared" si="1214"/>
        <v>1</v>
      </c>
      <c r="AL2329">
        <f t="shared" si="1215"/>
        <v>7.5434508872979633E-17</v>
      </c>
      <c r="AM2329">
        <f t="shared" si="1227"/>
        <v>0</v>
      </c>
      <c r="AN2329" s="22">
        <f t="shared" si="1216"/>
        <v>-2.6395455571612775E-19</v>
      </c>
      <c r="AO2329">
        <f t="shared" si="1228"/>
        <v>2.9723324493766068E-19</v>
      </c>
      <c r="AP2329">
        <f t="shared" si="1229"/>
        <v>1.511329723016754E-16</v>
      </c>
      <c r="AQ2329">
        <f t="shared" si="1230"/>
        <v>2.9723324493766068E-19</v>
      </c>
      <c r="AR2329">
        <f t="shared" si="1231"/>
        <v>1.511329723016754E-16</v>
      </c>
      <c r="AS2329">
        <f t="shared" si="1232"/>
        <v>0</v>
      </c>
      <c r="AT2329">
        <f t="shared" si="1233"/>
        <v>0</v>
      </c>
    </row>
    <row r="2330" spans="14:46" x14ac:dyDescent="0.25">
      <c r="N2330">
        <f t="shared" si="1234"/>
        <v>2317</v>
      </c>
      <c r="O2330">
        <f t="shared" si="1217"/>
        <v>4852.7134522450333</v>
      </c>
      <c r="P2330">
        <f t="shared" si="1218"/>
        <v>4367.4421070205299</v>
      </c>
      <c r="Q2330">
        <f t="shared" si="1219"/>
        <v>2.7049090634906115E-15</v>
      </c>
      <c r="R2330">
        <f t="shared" si="1220"/>
        <v>3.1848718942481456E-8</v>
      </c>
      <c r="S2330">
        <f t="shared" si="1221"/>
        <v>1.803272708993741E-15</v>
      </c>
      <c r="T2330">
        <f t="shared" si="1202"/>
        <v>-3.0353339176830425E-11</v>
      </c>
      <c r="U2330">
        <f t="shared" si="1222"/>
        <v>-3.0353339176830425E-11</v>
      </c>
      <c r="V2330">
        <f t="shared" si="1223"/>
        <v>-2.0244369484795029E-11</v>
      </c>
      <c r="W2330">
        <f t="shared" si="1224"/>
        <v>-2.0244369484795029E-11</v>
      </c>
      <c r="X2330">
        <f t="shared" si="1203"/>
        <v>6.3781063768677196E-8</v>
      </c>
      <c r="Y2330">
        <f t="shared" si="1204"/>
        <v>8.5078443168584936E-8</v>
      </c>
      <c r="Z2330">
        <f t="shared" si="1205"/>
        <v>-9.3718333616576658E-7</v>
      </c>
      <c r="AA2330">
        <f t="shared" si="1206"/>
        <v>-4.7673117192167718E-4</v>
      </c>
      <c r="AB2330">
        <f t="shared" si="1225"/>
        <v>-1.1587537719522701E-10</v>
      </c>
      <c r="AC2330">
        <f t="shared" si="1226"/>
        <v>-1.0290179252925068E-10</v>
      </c>
      <c r="AD2330">
        <f t="shared" si="1207"/>
        <v>1</v>
      </c>
      <c r="AE2330">
        <f t="shared" si="1208"/>
        <v>0</v>
      </c>
      <c r="AF2330">
        <f t="shared" si="1209"/>
        <v>0</v>
      </c>
      <c r="AG2330">
        <f t="shared" si="1210"/>
        <v>-4368.4421070205299</v>
      </c>
      <c r="AH2330">
        <f t="shared" si="1211"/>
        <v>0</v>
      </c>
      <c r="AI2330">
        <f t="shared" si="1212"/>
        <v>1</v>
      </c>
      <c r="AJ2330">
        <f t="shared" si="1213"/>
        <v>-2</v>
      </c>
      <c r="AK2330">
        <f t="shared" si="1214"/>
        <v>1</v>
      </c>
      <c r="AL2330">
        <f t="shared" si="1215"/>
        <v>-2.3794945853344943E-4</v>
      </c>
      <c r="AM2330">
        <f t="shared" si="1227"/>
        <v>0</v>
      </c>
      <c r="AN2330" s="22">
        <f t="shared" si="1216"/>
        <v>8.3225485477835465E-7</v>
      </c>
      <c r="AO2330">
        <f t="shared" si="1228"/>
        <v>-9.3718333616576658E-7</v>
      </c>
      <c r="AP2330">
        <f t="shared" si="1229"/>
        <v>-4.7673117192167724E-4</v>
      </c>
      <c r="AQ2330">
        <f t="shared" si="1230"/>
        <v>-9.3718333616576658E-7</v>
      </c>
      <c r="AR2330">
        <f t="shared" si="1231"/>
        <v>-4.7673117192167724E-4</v>
      </c>
      <c r="AS2330">
        <f t="shared" si="1232"/>
        <v>0</v>
      </c>
      <c r="AT2330">
        <f t="shared" si="1233"/>
        <v>0</v>
      </c>
    </row>
    <row r="2331" spans="14:46" x14ac:dyDescent="0.25">
      <c r="N2331">
        <f t="shared" si="1234"/>
        <v>2318</v>
      </c>
      <c r="O2331">
        <f t="shared" si="1217"/>
        <v>4854.807847347427</v>
      </c>
      <c r="P2331">
        <f t="shared" si="1218"/>
        <v>4369.3270626126841</v>
      </c>
      <c r="Q2331">
        <f t="shared" si="1219"/>
        <v>2.7002444229476094E-15</v>
      </c>
      <c r="R2331">
        <f t="shared" si="1220"/>
        <v>3.1821245388485725E-8</v>
      </c>
      <c r="S2331">
        <f t="shared" si="1221"/>
        <v>1.8001629486317396E-15</v>
      </c>
      <c r="T2331">
        <f t="shared" si="1202"/>
        <v>3.0314055102120647E-11</v>
      </c>
      <c r="U2331">
        <f t="shared" si="1222"/>
        <v>3.0314055102120647E-11</v>
      </c>
      <c r="V2331">
        <f t="shared" si="1223"/>
        <v>2.0218164908671318E-11</v>
      </c>
      <c r="W2331">
        <f t="shared" si="1224"/>
        <v>2.0218164908671318E-11</v>
      </c>
      <c r="X2331">
        <f t="shared" si="1203"/>
        <v>6.37260084771497E-8</v>
      </c>
      <c r="Y2331">
        <f t="shared" si="1204"/>
        <v>8.5004988215665423E-8</v>
      </c>
      <c r="Z2331">
        <f t="shared" si="1205"/>
        <v>9.3637489715964733E-7</v>
      </c>
      <c r="AA2331">
        <f t="shared" si="1206"/>
        <v>4.7652514816510052E-4</v>
      </c>
      <c r="AB2331">
        <f t="shared" si="1225"/>
        <v>1.1572547379044119E-10</v>
      </c>
      <c r="AC2331">
        <f t="shared" si="1226"/>
        <v>1.0276867253036764E-10</v>
      </c>
      <c r="AD2331">
        <f t="shared" si="1207"/>
        <v>1</v>
      </c>
      <c r="AE2331">
        <f t="shared" si="1208"/>
        <v>0</v>
      </c>
      <c r="AF2331">
        <f t="shared" si="1209"/>
        <v>0</v>
      </c>
      <c r="AG2331">
        <f t="shared" si="1210"/>
        <v>-4370.3270626126841</v>
      </c>
      <c r="AH2331">
        <f t="shared" si="1211"/>
        <v>0</v>
      </c>
      <c r="AI2331">
        <f t="shared" si="1212"/>
        <v>1</v>
      </c>
      <c r="AJ2331">
        <f t="shared" si="1213"/>
        <v>-2</v>
      </c>
      <c r="AK2331">
        <f t="shared" si="1214"/>
        <v>1</v>
      </c>
      <c r="AL2331">
        <f t="shared" si="1215"/>
        <v>2.3784680561766538E-4</v>
      </c>
      <c r="AM2331">
        <f t="shared" si="1227"/>
        <v>0</v>
      </c>
      <c r="AN2331" s="22">
        <f t="shared" si="1216"/>
        <v>-8.315369297697788E-7</v>
      </c>
      <c r="AO2331">
        <f t="shared" si="1228"/>
        <v>9.3637489715964733E-7</v>
      </c>
      <c r="AP2331">
        <f t="shared" si="1229"/>
        <v>4.7652514816510052E-4</v>
      </c>
      <c r="AQ2331">
        <f t="shared" si="1230"/>
        <v>9.3637489715964733E-7</v>
      </c>
      <c r="AR2331">
        <f t="shared" si="1231"/>
        <v>4.7652514816510052E-4</v>
      </c>
      <c r="AS2331">
        <f t="shared" si="1232"/>
        <v>0</v>
      </c>
      <c r="AT2331">
        <f t="shared" si="1233"/>
        <v>0</v>
      </c>
    </row>
    <row r="2332" spans="14:46" x14ac:dyDescent="0.25">
      <c r="N2332">
        <f t="shared" si="1234"/>
        <v>2319</v>
      </c>
      <c r="O2332">
        <f t="shared" si="1217"/>
        <v>4856.9022424498207</v>
      </c>
      <c r="P2332">
        <f t="shared" si="1218"/>
        <v>4371.2120182048384</v>
      </c>
      <c r="Q2332">
        <f t="shared" si="1219"/>
        <v>5.3587485793584002E-40</v>
      </c>
      <c r="R2332">
        <f t="shared" si="1220"/>
        <v>6.3205098179241252E-33</v>
      </c>
      <c r="S2332">
        <f t="shared" si="1221"/>
        <v>3.5724990529056012E-40</v>
      </c>
      <c r="T2332">
        <f t="shared" si="1202"/>
        <v>2.6997069261071261E-23</v>
      </c>
      <c r="U2332">
        <f t="shared" si="1222"/>
        <v>2.6997069261071261E-23</v>
      </c>
      <c r="V2332">
        <f t="shared" si="1223"/>
        <v>1.8005875303707988E-23</v>
      </c>
      <c r="W2332">
        <f t="shared" si="1224"/>
        <v>1.8005875303707988E-23</v>
      </c>
      <c r="X2332">
        <f t="shared" si="1203"/>
        <v>1.2657601224887303E-32</v>
      </c>
      <c r="Y2332">
        <f t="shared" si="1204"/>
        <v>1.6884143022740732E-32</v>
      </c>
      <c r="Z2332">
        <f t="shared" si="1205"/>
        <v>-4.1713815347777112E-19</v>
      </c>
      <c r="AA2332">
        <f t="shared" si="1206"/>
        <v>-2.1237479227105276E-16</v>
      </c>
      <c r="AB2332">
        <f t="shared" si="1225"/>
        <v>0</v>
      </c>
      <c r="AC2332">
        <f t="shared" si="1226"/>
        <v>0</v>
      </c>
      <c r="AD2332">
        <f t="shared" si="1207"/>
        <v>1</v>
      </c>
      <c r="AE2332">
        <f t="shared" si="1208"/>
        <v>0</v>
      </c>
      <c r="AF2332">
        <f t="shared" si="1209"/>
        <v>0</v>
      </c>
      <c r="AG2332">
        <f t="shared" si="1210"/>
        <v>-4372.2120182048384</v>
      </c>
      <c r="AH2332">
        <f t="shared" si="1211"/>
        <v>0</v>
      </c>
      <c r="AI2332">
        <f t="shared" si="1212"/>
        <v>1</v>
      </c>
      <c r="AJ2332">
        <f t="shared" si="1213"/>
        <v>-2</v>
      </c>
      <c r="AK2332">
        <f t="shared" si="1214"/>
        <v>1</v>
      </c>
      <c r="AL2332">
        <f t="shared" si="1215"/>
        <v>-1.0600217877202427E-16</v>
      </c>
      <c r="AM2332">
        <f t="shared" si="1227"/>
        <v>0</v>
      </c>
      <c r="AN2332" s="22">
        <f t="shared" si="1216"/>
        <v>3.7043472700423127E-19</v>
      </c>
      <c r="AO2332">
        <f t="shared" si="1228"/>
        <v>-4.1713815347777112E-19</v>
      </c>
      <c r="AP2332">
        <f t="shared" si="1229"/>
        <v>-2.1237479227105276E-16</v>
      </c>
      <c r="AQ2332">
        <f t="shared" si="1230"/>
        <v>-4.1713815347777112E-19</v>
      </c>
      <c r="AR2332">
        <f t="shared" si="1231"/>
        <v>-2.1237479227105276E-16</v>
      </c>
      <c r="AS2332">
        <f t="shared" si="1232"/>
        <v>0</v>
      </c>
      <c r="AT2332">
        <f t="shared" si="1233"/>
        <v>0</v>
      </c>
    </row>
    <row r="2333" spans="14:46" x14ac:dyDescent="0.25">
      <c r="N2333">
        <f t="shared" si="1234"/>
        <v>2320</v>
      </c>
      <c r="O2333">
        <f t="shared" si="1217"/>
        <v>4858.9966375522135</v>
      </c>
      <c r="P2333">
        <f t="shared" si="1218"/>
        <v>4373.0969737969926</v>
      </c>
      <c r="Q2333">
        <f t="shared" si="1219"/>
        <v>2.6909452686969853E-15</v>
      </c>
      <c r="R2333">
        <f t="shared" si="1220"/>
        <v>3.1766404820715803E-8</v>
      </c>
      <c r="S2333">
        <f t="shared" si="1221"/>
        <v>1.7939635124646569E-15</v>
      </c>
      <c r="T2333">
        <f t="shared" si="1202"/>
        <v>-3.0235690088713522E-11</v>
      </c>
      <c r="U2333">
        <f t="shared" si="1222"/>
        <v>-3.0235690088713522E-11</v>
      </c>
      <c r="V2333">
        <f t="shared" si="1223"/>
        <v>-2.0165891278556851E-11</v>
      </c>
      <c r="W2333">
        <f t="shared" si="1224"/>
        <v>-2.0165891278556851E-11</v>
      </c>
      <c r="X2333">
        <f t="shared" si="1203"/>
        <v>6.3616111533706074E-8</v>
      </c>
      <c r="Y2333">
        <f t="shared" si="1204"/>
        <v>8.4858363410209637E-8</v>
      </c>
      <c r="Z2333">
        <f t="shared" si="1205"/>
        <v>-9.3476115420592064E-7</v>
      </c>
      <c r="AA2333">
        <f t="shared" si="1206"/>
        <v>-4.7611363439983357E-4</v>
      </c>
      <c r="AB2333">
        <f t="shared" si="1225"/>
        <v>-1.1542644178615683E-10</v>
      </c>
      <c r="AC2333">
        <f t="shared" si="1226"/>
        <v>-1.0250312058960511E-10</v>
      </c>
      <c r="AD2333">
        <f t="shared" si="1207"/>
        <v>1</v>
      </c>
      <c r="AE2333">
        <f t="shared" si="1208"/>
        <v>0</v>
      </c>
      <c r="AF2333">
        <f t="shared" si="1209"/>
        <v>0</v>
      </c>
      <c r="AG2333">
        <f t="shared" si="1210"/>
        <v>-4374.0969737969926</v>
      </c>
      <c r="AH2333">
        <f t="shared" si="1211"/>
        <v>0</v>
      </c>
      <c r="AI2333">
        <f t="shared" si="1212"/>
        <v>1</v>
      </c>
      <c r="AJ2333">
        <f t="shared" si="1213"/>
        <v>-2</v>
      </c>
      <c r="AK2333">
        <f t="shared" si="1214"/>
        <v>1</v>
      </c>
      <c r="AL2333">
        <f t="shared" si="1215"/>
        <v>-2.3764176526801383E-4</v>
      </c>
      <c r="AM2333">
        <f t="shared" si="1227"/>
        <v>0</v>
      </c>
      <c r="AN2333" s="22">
        <f t="shared" si="1216"/>
        <v>8.3010386380583383E-7</v>
      </c>
      <c r="AO2333">
        <f t="shared" si="1228"/>
        <v>-9.3476115420592064E-7</v>
      </c>
      <c r="AP2333">
        <f t="shared" si="1229"/>
        <v>-4.7611363439983351E-4</v>
      </c>
      <c r="AQ2333">
        <f t="shared" si="1230"/>
        <v>-9.3476115420592064E-7</v>
      </c>
      <c r="AR2333">
        <f t="shared" si="1231"/>
        <v>-4.7611363439983351E-4</v>
      </c>
      <c r="AS2333">
        <f t="shared" si="1232"/>
        <v>0</v>
      </c>
      <c r="AT2333">
        <f t="shared" si="1233"/>
        <v>0</v>
      </c>
    </row>
    <row r="2334" spans="14:46" x14ac:dyDescent="0.25">
      <c r="N2334">
        <f t="shared" si="1234"/>
        <v>2321</v>
      </c>
      <c r="O2334">
        <f t="shared" si="1217"/>
        <v>4861.0910326546064</v>
      </c>
      <c r="P2334">
        <f t="shared" si="1218"/>
        <v>4374.981929389146</v>
      </c>
      <c r="Q2334">
        <f t="shared" si="1219"/>
        <v>2.6863107031095496E-15</v>
      </c>
      <c r="R2334">
        <f t="shared" si="1220"/>
        <v>3.1739037684521059E-8</v>
      </c>
      <c r="S2334">
        <f t="shared" si="1221"/>
        <v>1.7908738020730325E-15</v>
      </c>
      <c r="T2334">
        <f t="shared" si="1202"/>
        <v>3.0196608858366546E-11</v>
      </c>
      <c r="U2334">
        <f t="shared" si="1222"/>
        <v>3.0196608858366546E-11</v>
      </c>
      <c r="V2334">
        <f t="shared" si="1223"/>
        <v>2.0139822029964067E-11</v>
      </c>
      <c r="W2334">
        <f t="shared" si="1224"/>
        <v>2.0139822029964067E-11</v>
      </c>
      <c r="X2334">
        <f t="shared" si="1203"/>
        <v>6.3561269636146101E-8</v>
      </c>
      <c r="Y2334">
        <f t="shared" si="1204"/>
        <v>8.4785193229792865E-8</v>
      </c>
      <c r="Z2334">
        <f t="shared" si="1205"/>
        <v>9.3395584665667404E-7</v>
      </c>
      <c r="AA2334">
        <f t="shared" si="1206"/>
        <v>4.75908143930052E-4</v>
      </c>
      <c r="AB2334">
        <f t="shared" si="1225"/>
        <v>1.1527731207455159E-10</v>
      </c>
      <c r="AC2334">
        <f t="shared" si="1226"/>
        <v>1.0237068766013187E-10</v>
      </c>
      <c r="AD2334">
        <f t="shared" si="1207"/>
        <v>1</v>
      </c>
      <c r="AE2334">
        <f t="shared" si="1208"/>
        <v>0</v>
      </c>
      <c r="AF2334">
        <f t="shared" si="1209"/>
        <v>0</v>
      </c>
      <c r="AG2334">
        <f t="shared" si="1210"/>
        <v>-4375.981929389146</v>
      </c>
      <c r="AH2334">
        <f t="shared" si="1211"/>
        <v>0</v>
      </c>
      <c r="AI2334">
        <f t="shared" si="1212"/>
        <v>1</v>
      </c>
      <c r="AJ2334">
        <f t="shared" si="1213"/>
        <v>-2</v>
      </c>
      <c r="AK2334">
        <f t="shared" si="1214"/>
        <v>1</v>
      </c>
      <c r="AL2334">
        <f t="shared" si="1215"/>
        <v>2.3753937760519995E-4</v>
      </c>
      <c r="AM2334">
        <f t="shared" si="1227"/>
        <v>0</v>
      </c>
      <c r="AN2334" s="22">
        <f t="shared" si="1216"/>
        <v>-8.2938871965206936E-7</v>
      </c>
      <c r="AO2334">
        <f t="shared" si="1228"/>
        <v>9.3395584665667404E-7</v>
      </c>
      <c r="AP2334">
        <f t="shared" si="1229"/>
        <v>4.7590814393005194E-4</v>
      </c>
      <c r="AQ2334">
        <f t="shared" si="1230"/>
        <v>9.3395584665667404E-7</v>
      </c>
      <c r="AR2334">
        <f t="shared" si="1231"/>
        <v>4.7590814393005194E-4</v>
      </c>
      <c r="AS2334">
        <f t="shared" si="1232"/>
        <v>0</v>
      </c>
      <c r="AT2334">
        <f t="shared" si="1233"/>
        <v>0</v>
      </c>
    </row>
    <row r="2335" spans="14:46" x14ac:dyDescent="0.25">
      <c r="N2335">
        <f t="shared" si="1234"/>
        <v>2322</v>
      </c>
      <c r="O2335">
        <f t="shared" si="1217"/>
        <v>4863.1854277569992</v>
      </c>
      <c r="P2335">
        <f t="shared" si="1218"/>
        <v>4376.8668849812993</v>
      </c>
      <c r="Q2335">
        <f t="shared" si="1219"/>
        <v>2.1326349721940092E-39</v>
      </c>
      <c r="R2335">
        <f t="shared" si="1220"/>
        <v>2.5219019018017859E-32</v>
      </c>
      <c r="S2335">
        <f t="shared" si="1221"/>
        <v>1.4217566481293396E-39</v>
      </c>
      <c r="T2335">
        <f t="shared" si="1202"/>
        <v>-5.3787454484227879E-23</v>
      </c>
      <c r="U2335">
        <f t="shared" si="1222"/>
        <v>-5.3787454484227879E-23</v>
      </c>
      <c r="V2335">
        <f t="shared" si="1223"/>
        <v>-3.5873881184088349E-23</v>
      </c>
      <c r="W2335">
        <f t="shared" si="1224"/>
        <v>-3.5873881184088349E-23</v>
      </c>
      <c r="X2335">
        <f t="shared" si="1203"/>
        <v>5.0504113581872506E-32</v>
      </c>
      <c r="Y2335">
        <f t="shared" si="1204"/>
        <v>6.7368072622773617E-32</v>
      </c>
      <c r="Z2335">
        <f t="shared" si="1205"/>
        <v>8.321593313488236E-19</v>
      </c>
      <c r="AA2335">
        <f t="shared" si="1206"/>
        <v>4.2421891398549871E-16</v>
      </c>
      <c r="AB2335">
        <f t="shared" si="1225"/>
        <v>0</v>
      </c>
      <c r="AC2335">
        <f t="shared" si="1226"/>
        <v>0</v>
      </c>
      <c r="AD2335">
        <f t="shared" si="1207"/>
        <v>1</v>
      </c>
      <c r="AE2335">
        <f t="shared" si="1208"/>
        <v>0</v>
      </c>
      <c r="AF2335">
        <f t="shared" si="1209"/>
        <v>0</v>
      </c>
      <c r="AG2335">
        <f t="shared" si="1210"/>
        <v>-4377.8668849812993</v>
      </c>
      <c r="AH2335">
        <f t="shared" si="1211"/>
        <v>0</v>
      </c>
      <c r="AI2335">
        <f t="shared" si="1212"/>
        <v>1</v>
      </c>
      <c r="AJ2335">
        <f t="shared" si="1213"/>
        <v>-2</v>
      </c>
      <c r="AK2335">
        <f t="shared" si="1214"/>
        <v>1</v>
      </c>
      <c r="AL2335">
        <f t="shared" si="1215"/>
        <v>2.1173996224372801E-16</v>
      </c>
      <c r="AM2335">
        <f t="shared" si="1227"/>
        <v>0</v>
      </c>
      <c r="AN2335" s="22">
        <f t="shared" si="1216"/>
        <v>-7.3898949804271495E-19</v>
      </c>
      <c r="AO2335">
        <f t="shared" si="1228"/>
        <v>8.321593313488236E-19</v>
      </c>
      <c r="AP2335">
        <f t="shared" si="1229"/>
        <v>4.2421891398549871E-16</v>
      </c>
      <c r="AQ2335">
        <f t="shared" si="1230"/>
        <v>8.321593313488236E-19</v>
      </c>
      <c r="AR2335">
        <f t="shared" si="1231"/>
        <v>4.2421891398549871E-16</v>
      </c>
      <c r="AS2335">
        <f t="shared" si="1232"/>
        <v>0</v>
      </c>
      <c r="AT2335">
        <f t="shared" si="1233"/>
        <v>0</v>
      </c>
    </row>
    <row r="2336" spans="14:46" x14ac:dyDescent="0.25">
      <c r="N2336">
        <f t="shared" si="1234"/>
        <v>2323</v>
      </c>
      <c r="O2336">
        <f t="shared" si="1217"/>
        <v>4865.2798228593929</v>
      </c>
      <c r="P2336">
        <f t="shared" si="1218"/>
        <v>4378.7518405734536</v>
      </c>
      <c r="Q2336">
        <f t="shared" si="1219"/>
        <v>2.6770714659139692E-15</v>
      </c>
      <c r="R2336">
        <f t="shared" si="1220"/>
        <v>3.1684409402654266E-8</v>
      </c>
      <c r="S2336">
        <f t="shared" si="1221"/>
        <v>1.7847143106093124E-15</v>
      </c>
      <c r="T2336">
        <f t="shared" si="1202"/>
        <v>-3.011864822388991E-11</v>
      </c>
      <c r="U2336">
        <f t="shared" si="1222"/>
        <v>-3.011864822388991E-11</v>
      </c>
      <c r="V2336">
        <f t="shared" si="1223"/>
        <v>-2.0087818180956314E-11</v>
      </c>
      <c r="W2336">
        <f t="shared" si="1224"/>
        <v>-2.0087818180956314E-11</v>
      </c>
      <c r="X2336">
        <f t="shared" si="1203"/>
        <v>6.3451798377635875E-8</v>
      </c>
      <c r="Y2336">
        <f t="shared" si="1204"/>
        <v>8.463913649707808E-8</v>
      </c>
      <c r="Z2336">
        <f t="shared" si="1205"/>
        <v>-9.3234835044140719E-7</v>
      </c>
      <c r="AA2336">
        <f t="shared" si="1206"/>
        <v>-4.7549769466799117E-4</v>
      </c>
      <c r="AB2336">
        <f t="shared" si="1225"/>
        <v>-1.1497982246291261E-10</v>
      </c>
      <c r="AC2336">
        <f t="shared" si="1226"/>
        <v>-1.0210650542357612E-10</v>
      </c>
      <c r="AD2336">
        <f t="shared" si="1207"/>
        <v>1</v>
      </c>
      <c r="AE2336">
        <f t="shared" si="1208"/>
        <v>0</v>
      </c>
      <c r="AF2336">
        <f t="shared" si="1209"/>
        <v>0</v>
      </c>
      <c r="AG2336">
        <f t="shared" si="1210"/>
        <v>-4379.7518405734536</v>
      </c>
      <c r="AH2336">
        <f t="shared" si="1211"/>
        <v>0</v>
      </c>
      <c r="AI2336">
        <f t="shared" si="1212"/>
        <v>1</v>
      </c>
      <c r="AJ2336">
        <f t="shared" si="1213"/>
        <v>-2</v>
      </c>
      <c r="AK2336">
        <f t="shared" si="1214"/>
        <v>1</v>
      </c>
      <c r="AL2336">
        <f t="shared" si="1215"/>
        <v>-2.3733486673347884E-4</v>
      </c>
      <c r="AM2336">
        <f t="shared" si="1227"/>
        <v>0</v>
      </c>
      <c r="AN2336" s="22">
        <f t="shared" si="1216"/>
        <v>8.2796120103346587E-7</v>
      </c>
      <c r="AO2336">
        <f t="shared" si="1228"/>
        <v>-9.3234835044140719E-7</v>
      </c>
      <c r="AP2336">
        <f t="shared" si="1229"/>
        <v>-4.7549769466799117E-4</v>
      </c>
      <c r="AQ2336">
        <f t="shared" si="1230"/>
        <v>-9.3234835044140719E-7</v>
      </c>
      <c r="AR2336">
        <f t="shared" si="1231"/>
        <v>-4.7549769466799117E-4</v>
      </c>
      <c r="AS2336">
        <f t="shared" si="1232"/>
        <v>0</v>
      </c>
      <c r="AT2336">
        <f t="shared" si="1233"/>
        <v>0</v>
      </c>
    </row>
    <row r="2337" spans="14:46" x14ac:dyDescent="0.25">
      <c r="N2337">
        <f t="shared" si="1234"/>
        <v>2324</v>
      </c>
      <c r="O2337">
        <f t="shared" si="1217"/>
        <v>4867.3742179617866</v>
      </c>
      <c r="P2337">
        <f t="shared" si="1218"/>
        <v>4380.6367961656078</v>
      </c>
      <c r="Q2337">
        <f t="shared" si="1219"/>
        <v>2.6724667428943839E-15</v>
      </c>
      <c r="R2337">
        <f t="shared" si="1220"/>
        <v>3.1657148135362163E-8</v>
      </c>
      <c r="S2337">
        <f t="shared" si="1221"/>
        <v>1.7816444952629225E-15</v>
      </c>
      <c r="T2337">
        <f t="shared" si="1202"/>
        <v>3.0079768530354019E-11</v>
      </c>
      <c r="U2337">
        <f t="shared" si="1222"/>
        <v>3.0079768530354019E-11</v>
      </c>
      <c r="V2337">
        <f t="shared" si="1223"/>
        <v>2.0061883387436414E-11</v>
      </c>
      <c r="W2337">
        <f t="shared" si="1224"/>
        <v>2.0061883387436414E-11</v>
      </c>
      <c r="X2337">
        <f t="shared" si="1203"/>
        <v>6.3397168772649038E-8</v>
      </c>
      <c r="Y2337">
        <f t="shared" si="1204"/>
        <v>8.4566249619045262E-8</v>
      </c>
      <c r="Z2337">
        <f t="shared" si="1205"/>
        <v>9.3154615819712695E-7</v>
      </c>
      <c r="AA2337">
        <f t="shared" si="1206"/>
        <v>4.7529273541709098E-4</v>
      </c>
      <c r="AB2337">
        <f t="shared" si="1225"/>
        <v>1.1483146145936537E-10</v>
      </c>
      <c r="AC2337">
        <f t="shared" si="1226"/>
        <v>1.0197475513653098E-10</v>
      </c>
      <c r="AD2337">
        <f t="shared" si="1207"/>
        <v>1</v>
      </c>
      <c r="AE2337">
        <f t="shared" si="1208"/>
        <v>0</v>
      </c>
      <c r="AF2337">
        <f t="shared" si="1209"/>
        <v>0</v>
      </c>
      <c r="AG2337">
        <f t="shared" si="1210"/>
        <v>-4381.6367961656078</v>
      </c>
      <c r="AH2337">
        <f t="shared" si="1211"/>
        <v>0</v>
      </c>
      <c r="AI2337">
        <f t="shared" si="1212"/>
        <v>1</v>
      </c>
      <c r="AJ2337">
        <f t="shared" si="1213"/>
        <v>-2</v>
      </c>
      <c r="AK2337">
        <f t="shared" si="1214"/>
        <v>1</v>
      </c>
      <c r="AL2337">
        <f t="shared" si="1215"/>
        <v>2.3723274329684997E-4</v>
      </c>
      <c r="AM2337">
        <f t="shared" si="1227"/>
        <v>0</v>
      </c>
      <c r="AN2337" s="22">
        <f t="shared" si="1216"/>
        <v>-8.272488233909927E-7</v>
      </c>
      <c r="AO2337">
        <f t="shared" si="1228"/>
        <v>9.3154615819712695E-7</v>
      </c>
      <c r="AP2337">
        <f t="shared" si="1229"/>
        <v>4.7529273541709093E-4</v>
      </c>
      <c r="AQ2337">
        <f t="shared" si="1230"/>
        <v>9.3154615819712695E-7</v>
      </c>
      <c r="AR2337">
        <f t="shared" si="1231"/>
        <v>4.7529273541709093E-4</v>
      </c>
      <c r="AS2337">
        <f t="shared" si="1232"/>
        <v>0</v>
      </c>
      <c r="AT2337">
        <f t="shared" si="1233"/>
        <v>0</v>
      </c>
    </row>
    <row r="2338" spans="14:46" x14ac:dyDescent="0.25">
      <c r="N2338">
        <f t="shared" si="1234"/>
        <v>2325</v>
      </c>
      <c r="O2338">
        <f t="shared" si="1217"/>
        <v>4869.4686130641794</v>
      </c>
      <c r="P2338">
        <f t="shared" si="1218"/>
        <v>4382.5217517577612</v>
      </c>
      <c r="Q2338">
        <f t="shared" si="1219"/>
        <v>4.4412774605340249E-41</v>
      </c>
      <c r="R2338">
        <f t="shared" si="1220"/>
        <v>5.2655173949598371E-34</v>
      </c>
      <c r="S2338">
        <f t="shared" si="1221"/>
        <v>2.960851640356017E-41</v>
      </c>
      <c r="T2338">
        <f t="shared" si="1202"/>
        <v>-7.7520257404582415E-24</v>
      </c>
      <c r="U2338">
        <f t="shared" si="1222"/>
        <v>-7.7520257404582415E-24</v>
      </c>
      <c r="V2338">
        <f t="shared" si="1223"/>
        <v>-5.1702594479847972E-24</v>
      </c>
      <c r="W2338">
        <f t="shared" si="1224"/>
        <v>-5.1702594479847972E-24</v>
      </c>
      <c r="X2338">
        <f t="shared" si="1203"/>
        <v>1.0544813002474516E-33</v>
      </c>
      <c r="Y2338">
        <f t="shared" si="1204"/>
        <v>1.4065850883011653E-33</v>
      </c>
      <c r="Z2338">
        <f t="shared" si="1205"/>
        <v>1.2008870938912026E-19</v>
      </c>
      <c r="AA2338">
        <f t="shared" si="1206"/>
        <v>6.1297884002378757E-17</v>
      </c>
      <c r="AB2338">
        <f t="shared" si="1225"/>
        <v>0</v>
      </c>
      <c r="AC2338">
        <f t="shared" si="1226"/>
        <v>0</v>
      </c>
      <c r="AD2338">
        <f t="shared" si="1207"/>
        <v>1</v>
      </c>
      <c r="AE2338">
        <f t="shared" si="1208"/>
        <v>0</v>
      </c>
      <c r="AF2338">
        <f t="shared" si="1209"/>
        <v>0</v>
      </c>
      <c r="AG2338">
        <f t="shared" si="1210"/>
        <v>-4383.5217517577612</v>
      </c>
      <c r="AH2338">
        <f t="shared" si="1211"/>
        <v>0</v>
      </c>
      <c r="AI2338">
        <f t="shared" si="1212"/>
        <v>1</v>
      </c>
      <c r="AJ2338">
        <f t="shared" si="1213"/>
        <v>-2</v>
      </c>
      <c r="AK2338">
        <f t="shared" si="1214"/>
        <v>1</v>
      </c>
      <c r="AL2338">
        <f t="shared" si="1215"/>
        <v>3.0595620304426397E-17</v>
      </c>
      <c r="AM2338">
        <f t="shared" si="1227"/>
        <v>0</v>
      </c>
      <c r="AN2338" s="22">
        <f t="shared" si="1216"/>
        <v>-1.066433935259748E-19</v>
      </c>
      <c r="AO2338">
        <f t="shared" si="1228"/>
        <v>1.2008870938912026E-19</v>
      </c>
      <c r="AP2338">
        <f t="shared" si="1229"/>
        <v>6.129788400237877E-17</v>
      </c>
      <c r="AQ2338">
        <f t="shared" si="1230"/>
        <v>1.2008870938912026E-19</v>
      </c>
      <c r="AR2338">
        <f t="shared" si="1231"/>
        <v>6.129788400237877E-17</v>
      </c>
      <c r="AS2338">
        <f t="shared" si="1232"/>
        <v>0</v>
      </c>
      <c r="AT2338">
        <f t="shared" si="1233"/>
        <v>0</v>
      </c>
    </row>
    <row r="2339" spans="14:46" x14ac:dyDescent="0.25">
      <c r="N2339">
        <f t="shared" si="1234"/>
        <v>2326</v>
      </c>
      <c r="O2339">
        <f t="shared" si="1217"/>
        <v>4871.5630081665722</v>
      </c>
      <c r="P2339">
        <f t="shared" si="1218"/>
        <v>4384.4067073499155</v>
      </c>
      <c r="Q2339">
        <f t="shared" si="1219"/>
        <v>2.6632869600726731E-15</v>
      </c>
      <c r="R2339">
        <f t="shared" si="1220"/>
        <v>3.1602731045109215E-8</v>
      </c>
      <c r="S2339">
        <f t="shared" si="1221"/>
        <v>1.7755246400484489E-15</v>
      </c>
      <c r="T2339">
        <f t="shared" si="1202"/>
        <v>-3.000220966985755E-11</v>
      </c>
      <c r="U2339">
        <f t="shared" si="1222"/>
        <v>-3.000220966985755E-11</v>
      </c>
      <c r="V2339">
        <f t="shared" si="1223"/>
        <v>-2.0010147581394852E-11</v>
      </c>
      <c r="W2339">
        <f t="shared" si="1224"/>
        <v>-2.0010147581394852E-11</v>
      </c>
      <c r="X2339">
        <f t="shared" si="1203"/>
        <v>6.3288121003326013E-8</v>
      </c>
      <c r="Y2339">
        <f t="shared" si="1204"/>
        <v>8.442075802823638E-8</v>
      </c>
      <c r="Z2339">
        <f t="shared" si="1205"/>
        <v>-9.2994487652020468E-7</v>
      </c>
      <c r="AA2339">
        <f t="shared" si="1206"/>
        <v>-4.7488334653285254E-4</v>
      </c>
      <c r="AB2339">
        <f t="shared" si="1225"/>
        <v>-1.145355043086993E-10</v>
      </c>
      <c r="AC2339">
        <f t="shared" si="1226"/>
        <v>-1.0171193378447261E-10</v>
      </c>
      <c r="AD2339">
        <f t="shared" si="1207"/>
        <v>1</v>
      </c>
      <c r="AE2339">
        <f t="shared" si="1208"/>
        <v>0</v>
      </c>
      <c r="AF2339">
        <f t="shared" si="1209"/>
        <v>0</v>
      </c>
      <c r="AG2339">
        <f t="shared" si="1210"/>
        <v>-4385.4067073499155</v>
      </c>
      <c r="AH2339">
        <f t="shared" si="1211"/>
        <v>0</v>
      </c>
      <c r="AI2339">
        <f t="shared" si="1212"/>
        <v>1</v>
      </c>
      <c r="AJ2339">
        <f t="shared" si="1213"/>
        <v>-2</v>
      </c>
      <c r="AK2339">
        <f t="shared" si="1214"/>
        <v>1</v>
      </c>
      <c r="AL2339">
        <f t="shared" si="1215"/>
        <v>-2.3702875985466494E-4</v>
      </c>
      <c r="AM2339">
        <f t="shared" si="1227"/>
        <v>0</v>
      </c>
      <c r="AN2339" s="22">
        <f t="shared" si="1216"/>
        <v>8.2582682352277835E-7</v>
      </c>
      <c r="AO2339">
        <f t="shared" si="1228"/>
        <v>-9.2994487652020468E-7</v>
      </c>
      <c r="AP2339">
        <f t="shared" si="1229"/>
        <v>-4.7488334653285265E-4</v>
      </c>
      <c r="AQ2339">
        <f t="shared" si="1230"/>
        <v>-9.2994487652020468E-7</v>
      </c>
      <c r="AR2339">
        <f t="shared" si="1231"/>
        <v>-4.7488334653285265E-4</v>
      </c>
      <c r="AS2339">
        <f t="shared" si="1232"/>
        <v>0</v>
      </c>
      <c r="AT2339">
        <f t="shared" si="1233"/>
        <v>0</v>
      </c>
    </row>
    <row r="2340" spans="14:46" x14ac:dyDescent="0.25">
      <c r="N2340">
        <f t="shared" si="1234"/>
        <v>2327</v>
      </c>
      <c r="O2340">
        <f t="shared" si="1217"/>
        <v>4873.6574032689659</v>
      </c>
      <c r="P2340">
        <f t="shared" si="1218"/>
        <v>4386.2916629420697</v>
      </c>
      <c r="Q2340">
        <f t="shared" si="1219"/>
        <v>2.6587118493226704E-15</v>
      </c>
      <c r="R2340">
        <f t="shared" si="1220"/>
        <v>3.1575575101322714E-8</v>
      </c>
      <c r="S2340">
        <f t="shared" si="1221"/>
        <v>1.772474566215114E-15</v>
      </c>
      <c r="T2340">
        <f t="shared" si="1202"/>
        <v>2.9963530215713783E-11</v>
      </c>
      <c r="U2340">
        <f t="shared" si="1222"/>
        <v>2.9963530215713783E-11</v>
      </c>
      <c r="V2340">
        <f t="shared" si="1223"/>
        <v>1.9984346377251797E-11</v>
      </c>
      <c r="W2340">
        <f t="shared" si="1224"/>
        <v>1.9984346377251797E-11</v>
      </c>
      <c r="X2340">
        <f t="shared" si="1203"/>
        <v>6.3233702596548205E-8</v>
      </c>
      <c r="Y2340">
        <f t="shared" si="1204"/>
        <v>8.4348152991854859E-8</v>
      </c>
      <c r="Z2340">
        <f t="shared" si="1205"/>
        <v>9.2914578353250196E-7</v>
      </c>
      <c r="AA2340">
        <f t="shared" si="1206"/>
        <v>4.7467891644334859E-4</v>
      </c>
      <c r="AB2340">
        <f t="shared" si="1225"/>
        <v>1.1438790706658264E-10</v>
      </c>
      <c r="AC2340">
        <f t="shared" si="1226"/>
        <v>1.0158086174705902E-10</v>
      </c>
      <c r="AD2340">
        <f t="shared" si="1207"/>
        <v>1</v>
      </c>
      <c r="AE2340">
        <f t="shared" si="1208"/>
        <v>0</v>
      </c>
      <c r="AF2340">
        <f t="shared" si="1209"/>
        <v>0</v>
      </c>
      <c r="AG2340">
        <f t="shared" si="1210"/>
        <v>-4387.2916629420697</v>
      </c>
      <c r="AH2340">
        <f t="shared" si="1211"/>
        <v>0</v>
      </c>
      <c r="AI2340">
        <f t="shared" si="1212"/>
        <v>1</v>
      </c>
      <c r="AJ2340">
        <f t="shared" si="1213"/>
        <v>-2</v>
      </c>
      <c r="AK2340">
        <f t="shared" si="1214"/>
        <v>1</v>
      </c>
      <c r="AL2340">
        <f t="shared" si="1215"/>
        <v>2.3692689962260429E-4</v>
      </c>
      <c r="AM2340">
        <f t="shared" si="1227"/>
        <v>0</v>
      </c>
      <c r="AN2340" s="22">
        <f t="shared" si="1216"/>
        <v>-8.2511719814000456E-7</v>
      </c>
      <c r="AO2340">
        <f t="shared" si="1228"/>
        <v>9.2914578353250196E-7</v>
      </c>
      <c r="AP2340">
        <f t="shared" si="1229"/>
        <v>4.7467891644334859E-4</v>
      </c>
      <c r="AQ2340">
        <f t="shared" si="1230"/>
        <v>9.2914578353250196E-7</v>
      </c>
      <c r="AR2340">
        <f t="shared" si="1231"/>
        <v>4.7467891644334859E-4</v>
      </c>
      <c r="AS2340">
        <f t="shared" si="1232"/>
        <v>0</v>
      </c>
      <c r="AT2340">
        <f t="shared" si="1233"/>
        <v>0</v>
      </c>
    </row>
    <row r="2341" spans="14:46" x14ac:dyDescent="0.25">
      <c r="N2341">
        <f t="shared" si="1234"/>
        <v>2328</v>
      </c>
      <c r="O2341">
        <f t="shared" si="1217"/>
        <v>4875.7517983713587</v>
      </c>
      <c r="P2341">
        <f t="shared" si="1218"/>
        <v>4388.1766185342231</v>
      </c>
      <c r="Q2341">
        <f t="shared" si="1219"/>
        <v>4.6035367678730912E-40</v>
      </c>
      <c r="R2341">
        <f t="shared" si="1220"/>
        <v>5.4719837591245583E-33</v>
      </c>
      <c r="S2341">
        <f t="shared" si="1221"/>
        <v>3.0690245119153933E-40</v>
      </c>
      <c r="T2341">
        <f t="shared" si="1202"/>
        <v>-2.4925639601520902E-23</v>
      </c>
      <c r="U2341">
        <f t="shared" si="1222"/>
        <v>-2.4925639601520902E-23</v>
      </c>
      <c r="V2341">
        <f t="shared" si="1223"/>
        <v>-1.6624293575864145E-23</v>
      </c>
      <c r="W2341">
        <f t="shared" si="1224"/>
        <v>-1.6624293575864145E-23</v>
      </c>
      <c r="X2341">
        <f t="shared" si="1203"/>
        <v>1.0958267537082074E-32</v>
      </c>
      <c r="Y2341">
        <f t="shared" si="1204"/>
        <v>1.4617354622121575E-32</v>
      </c>
      <c r="Z2341">
        <f t="shared" si="1205"/>
        <v>3.8662865003849835E-19</v>
      </c>
      <c r="AA2341">
        <f t="shared" si="1206"/>
        <v>1.9760429652455228E-16</v>
      </c>
      <c r="AB2341">
        <f t="shared" si="1225"/>
        <v>0</v>
      </c>
      <c r="AC2341">
        <f t="shared" si="1226"/>
        <v>0</v>
      </c>
      <c r="AD2341">
        <f t="shared" si="1207"/>
        <v>1</v>
      </c>
      <c r="AE2341">
        <f t="shared" si="1208"/>
        <v>0</v>
      </c>
      <c r="AF2341">
        <f t="shared" si="1209"/>
        <v>0</v>
      </c>
      <c r="AG2341">
        <f t="shared" si="1210"/>
        <v>-4389.1766185342231</v>
      </c>
      <c r="AH2341">
        <f t="shared" si="1211"/>
        <v>0</v>
      </c>
      <c r="AI2341">
        <f t="shared" si="1212"/>
        <v>1</v>
      </c>
      <c r="AJ2341">
        <f t="shared" si="1213"/>
        <v>-2</v>
      </c>
      <c r="AK2341">
        <f t="shared" si="1214"/>
        <v>1</v>
      </c>
      <c r="AL2341">
        <f t="shared" si="1215"/>
        <v>9.8630477705261657E-17</v>
      </c>
      <c r="AM2341">
        <f t="shared" si="1227"/>
        <v>0</v>
      </c>
      <c r="AN2341" s="22">
        <f t="shared" si="1216"/>
        <v>-3.4334111402893337E-19</v>
      </c>
      <c r="AO2341">
        <f t="shared" si="1228"/>
        <v>3.8662865003849835E-19</v>
      </c>
      <c r="AP2341">
        <f t="shared" si="1229"/>
        <v>1.9760429652455225E-16</v>
      </c>
      <c r="AQ2341">
        <f t="shared" si="1230"/>
        <v>3.8662865003849835E-19</v>
      </c>
      <c r="AR2341">
        <f t="shared" si="1231"/>
        <v>1.9760429652455225E-16</v>
      </c>
      <c r="AS2341">
        <f t="shared" si="1232"/>
        <v>0</v>
      </c>
      <c r="AT2341">
        <f t="shared" si="1233"/>
        <v>0</v>
      </c>
    </row>
    <row r="2342" spans="14:46" x14ac:dyDescent="0.25">
      <c r="N2342">
        <f t="shared" si="1234"/>
        <v>2329</v>
      </c>
      <c r="O2342">
        <f t="shared" si="1217"/>
        <v>4877.8461934737525</v>
      </c>
      <c r="P2342">
        <f t="shared" si="1218"/>
        <v>4390.0615741263773</v>
      </c>
      <c r="Q2342">
        <f t="shared" si="1219"/>
        <v>2.649591062359393E-15</v>
      </c>
      <c r="R2342">
        <f t="shared" si="1220"/>
        <v>3.1521368115469291E-8</v>
      </c>
      <c r="S2342">
        <f t="shared" si="1221"/>
        <v>1.7663940415729288E-15</v>
      </c>
      <c r="T2342">
        <f t="shared" si="1202"/>
        <v>-2.9886370544326575E-11</v>
      </c>
      <c r="U2342">
        <f t="shared" si="1222"/>
        <v>-2.9886370544326575E-11</v>
      </c>
      <c r="V2342">
        <f t="shared" si="1223"/>
        <v>-1.9932876889435756E-11</v>
      </c>
      <c r="W2342">
        <f t="shared" si="1224"/>
        <v>-1.9932876889435756E-11</v>
      </c>
      <c r="X2342">
        <f t="shared" si="1203"/>
        <v>6.3125076134871483E-8</v>
      </c>
      <c r="Y2342">
        <f t="shared" si="1204"/>
        <v>8.420322363108173E-8</v>
      </c>
      <c r="Z2342">
        <f t="shared" si="1205"/>
        <v>-9.2755068440150469E-7</v>
      </c>
      <c r="AA2342">
        <f t="shared" si="1206"/>
        <v>-4.7427058383308599E-4</v>
      </c>
      <c r="AB2342">
        <f t="shared" si="1225"/>
        <v>-1.1409347252185961E-10</v>
      </c>
      <c r="AC2342">
        <f t="shared" si="1226"/>
        <v>-1.0131939252785029E-10</v>
      </c>
      <c r="AD2342">
        <f t="shared" si="1207"/>
        <v>1</v>
      </c>
      <c r="AE2342">
        <f t="shared" si="1208"/>
        <v>0</v>
      </c>
      <c r="AF2342">
        <f t="shared" si="1209"/>
        <v>0</v>
      </c>
      <c r="AG2342">
        <f t="shared" si="1210"/>
        <v>-4391.0615741263773</v>
      </c>
      <c r="AH2342">
        <f t="shared" si="1211"/>
        <v>0</v>
      </c>
      <c r="AI2342">
        <f t="shared" si="1212"/>
        <v>1</v>
      </c>
      <c r="AJ2342">
        <f t="shared" si="1213"/>
        <v>-2</v>
      </c>
      <c r="AK2342">
        <f t="shared" si="1214"/>
        <v>1</v>
      </c>
      <c r="AL2342">
        <f t="shared" si="1215"/>
        <v>-2.3672344157223715E-4</v>
      </c>
      <c r="AM2342">
        <f t="shared" si="1227"/>
        <v>0</v>
      </c>
      <c r="AN2342" s="22">
        <f t="shared" si="1216"/>
        <v>8.2370068861166844E-7</v>
      </c>
      <c r="AO2342">
        <f t="shared" si="1228"/>
        <v>-9.2755068440150469E-7</v>
      </c>
      <c r="AP2342">
        <f t="shared" si="1229"/>
        <v>-4.7427058383308599E-4</v>
      </c>
      <c r="AQ2342">
        <f t="shared" si="1230"/>
        <v>-9.2755068440150469E-7</v>
      </c>
      <c r="AR2342">
        <f t="shared" si="1231"/>
        <v>-4.7427058383308599E-4</v>
      </c>
      <c r="AS2342">
        <f t="shared" si="1232"/>
        <v>0</v>
      </c>
      <c r="AT2342">
        <f t="shared" si="1233"/>
        <v>0</v>
      </c>
    </row>
    <row r="2343" spans="14:46" x14ac:dyDescent="0.25">
      <c r="N2343">
        <f t="shared" si="1234"/>
        <v>2330</v>
      </c>
      <c r="O2343">
        <f t="shared" si="1217"/>
        <v>4879.9405885761453</v>
      </c>
      <c r="P2343">
        <f t="shared" si="1218"/>
        <v>4391.9465297185307</v>
      </c>
      <c r="Q2343">
        <f t="shared" si="1219"/>
        <v>2.6450453356570347E-15</v>
      </c>
      <c r="R2343">
        <f t="shared" si="1220"/>
        <v>3.1494316953364962E-8</v>
      </c>
      <c r="S2343">
        <f t="shared" si="1221"/>
        <v>1.7633635571046896E-15</v>
      </c>
      <c r="T2343">
        <f t="shared" si="1202"/>
        <v>2.9847890042103218E-11</v>
      </c>
      <c r="U2343">
        <f t="shared" si="1222"/>
        <v>2.9847890042103218E-11</v>
      </c>
      <c r="V2343">
        <f t="shared" si="1223"/>
        <v>1.9907208415611709E-11</v>
      </c>
      <c r="W2343">
        <f t="shared" si="1224"/>
        <v>1.9907208415611709E-11</v>
      </c>
      <c r="X2343">
        <f t="shared" si="1203"/>
        <v>6.307086783911355E-8</v>
      </c>
      <c r="Y2343">
        <f t="shared" si="1204"/>
        <v>8.4130898985197575E-8</v>
      </c>
      <c r="Z2343">
        <f t="shared" si="1205"/>
        <v>9.2675467472616947E-7</v>
      </c>
      <c r="AA2343">
        <f t="shared" si="1206"/>
        <v>4.7406668085860071E-4</v>
      </c>
      <c r="AB2343">
        <f t="shared" si="1225"/>
        <v>1.1394663413269481E-10</v>
      </c>
      <c r="AC2343">
        <f t="shared" si="1226"/>
        <v>1.0118899438114925E-10</v>
      </c>
      <c r="AD2343">
        <f t="shared" si="1207"/>
        <v>1</v>
      </c>
      <c r="AE2343">
        <f t="shared" si="1208"/>
        <v>0</v>
      </c>
      <c r="AF2343">
        <f t="shared" si="1209"/>
        <v>0</v>
      </c>
      <c r="AG2343">
        <f t="shared" si="1210"/>
        <v>-4392.9465297185307</v>
      </c>
      <c r="AH2343">
        <f t="shared" si="1211"/>
        <v>0</v>
      </c>
      <c r="AI2343">
        <f t="shared" si="1212"/>
        <v>1</v>
      </c>
      <c r="AJ2343">
        <f t="shared" si="1213"/>
        <v>-2</v>
      </c>
      <c r="AK2343">
        <f t="shared" si="1214"/>
        <v>1</v>
      </c>
      <c r="AL2343">
        <f t="shared" si="1215"/>
        <v>2.366218435286356E-4</v>
      </c>
      <c r="AM2343">
        <f t="shared" si="1227"/>
        <v>0</v>
      </c>
      <c r="AN2343" s="22">
        <f t="shared" si="1216"/>
        <v>-8.2299380132951663E-7</v>
      </c>
      <c r="AO2343">
        <f t="shared" si="1228"/>
        <v>9.2675467472616947E-7</v>
      </c>
      <c r="AP2343">
        <f t="shared" si="1229"/>
        <v>4.7406668085860071E-4</v>
      </c>
      <c r="AQ2343">
        <f t="shared" si="1230"/>
        <v>9.2675467472616947E-7</v>
      </c>
      <c r="AR2343">
        <f t="shared" si="1231"/>
        <v>4.7406668085860071E-4</v>
      </c>
      <c r="AS2343">
        <f t="shared" si="1232"/>
        <v>0</v>
      </c>
      <c r="AT2343">
        <f t="shared" si="1233"/>
        <v>0</v>
      </c>
    </row>
    <row r="2344" spans="14:46" x14ac:dyDescent="0.25">
      <c r="N2344">
        <f t="shared" si="1234"/>
        <v>2331</v>
      </c>
      <c r="O2344">
        <f t="shared" si="1217"/>
        <v>4882.0349836785381</v>
      </c>
      <c r="P2344">
        <f t="shared" si="1218"/>
        <v>4393.831485310684</v>
      </c>
      <c r="Q2344">
        <f t="shared" si="1219"/>
        <v>1.3083627375732097E-39</v>
      </c>
      <c r="R2344">
        <f t="shared" si="1220"/>
        <v>1.5591932482365363E-32</v>
      </c>
      <c r="S2344">
        <f t="shared" si="1221"/>
        <v>8.7224182504880636E-40</v>
      </c>
      <c r="T2344">
        <f t="shared" si="1202"/>
        <v>-4.196667481393598E-23</v>
      </c>
      <c r="U2344">
        <f t="shared" si="1222"/>
        <v>-4.196667481393598E-23</v>
      </c>
      <c r="V2344">
        <f t="shared" si="1223"/>
        <v>-2.7989890942102345E-23</v>
      </c>
      <c r="W2344">
        <f t="shared" si="1224"/>
        <v>-2.7989890942102345E-23</v>
      </c>
      <c r="X2344">
        <f t="shared" si="1203"/>
        <v>3.122455915933962E-32</v>
      </c>
      <c r="Y2344">
        <f t="shared" si="1204"/>
        <v>4.1650762632969751E-32</v>
      </c>
      <c r="Z2344">
        <f t="shared" si="1205"/>
        <v>6.5179692739984831E-19</v>
      </c>
      <c r="AA2344">
        <f t="shared" si="1206"/>
        <v>3.3355924716069794E-16</v>
      </c>
      <c r="AB2344">
        <f t="shared" si="1225"/>
        <v>0</v>
      </c>
      <c r="AC2344">
        <f t="shared" si="1226"/>
        <v>0</v>
      </c>
      <c r="AD2344">
        <f t="shared" si="1207"/>
        <v>1</v>
      </c>
      <c r="AE2344">
        <f t="shared" si="1208"/>
        <v>0</v>
      </c>
      <c r="AF2344">
        <f t="shared" si="1209"/>
        <v>0</v>
      </c>
      <c r="AG2344">
        <f t="shared" si="1210"/>
        <v>-4394.831485310684</v>
      </c>
      <c r="AH2344">
        <f t="shared" si="1211"/>
        <v>0</v>
      </c>
      <c r="AI2344">
        <f t="shared" si="1212"/>
        <v>1</v>
      </c>
      <c r="AJ2344">
        <f t="shared" si="1213"/>
        <v>-2</v>
      </c>
      <c r="AK2344">
        <f t="shared" si="1214"/>
        <v>1</v>
      </c>
      <c r="AL2344">
        <f t="shared" si="1215"/>
        <v>1.6649021320802532E-16</v>
      </c>
      <c r="AM2344">
        <f t="shared" si="1227"/>
        <v>0</v>
      </c>
      <c r="AN2344" s="22">
        <f t="shared" si="1216"/>
        <v>-5.7882074464726592E-19</v>
      </c>
      <c r="AO2344">
        <f t="shared" si="1228"/>
        <v>6.5179692739984831E-19</v>
      </c>
      <c r="AP2344">
        <f t="shared" si="1229"/>
        <v>3.3355924716069794E-16</v>
      </c>
      <c r="AQ2344">
        <f t="shared" si="1230"/>
        <v>6.5179692739984831E-19</v>
      </c>
      <c r="AR2344">
        <f t="shared" si="1231"/>
        <v>3.3355924716069794E-16</v>
      </c>
      <c r="AS2344">
        <f t="shared" si="1232"/>
        <v>0</v>
      </c>
      <c r="AT2344">
        <f t="shared" si="1233"/>
        <v>0</v>
      </c>
    </row>
    <row r="2345" spans="14:46" x14ac:dyDescent="0.25">
      <c r="N2345">
        <f t="shared" si="1234"/>
        <v>2332</v>
      </c>
      <c r="O2345">
        <f t="shared" si="1217"/>
        <v>4884.1293787809318</v>
      </c>
      <c r="P2345">
        <f t="shared" si="1218"/>
        <v>4395.7164409028392</v>
      </c>
      <c r="Q2345">
        <f t="shared" si="1219"/>
        <v>2.6359830901596675E-15</v>
      </c>
      <c r="R2345">
        <f t="shared" si="1220"/>
        <v>3.1440318991716992E-8</v>
      </c>
      <c r="S2345">
        <f t="shared" si="1221"/>
        <v>1.7573220601064449E-15</v>
      </c>
      <c r="T2345">
        <f t="shared" si="1202"/>
        <v>-2.9771126994853775E-11</v>
      </c>
      <c r="U2345">
        <f t="shared" si="1222"/>
        <v>-2.9771126994853775E-11</v>
      </c>
      <c r="V2345">
        <f t="shared" si="1223"/>
        <v>-1.9856003534560187E-11</v>
      </c>
      <c r="W2345">
        <f t="shared" si="1224"/>
        <v>-1.9856003534560187E-11</v>
      </c>
      <c r="X2345">
        <f t="shared" si="1203"/>
        <v>6.29626605176376E-8</v>
      </c>
      <c r="Y2345">
        <f t="shared" si="1204"/>
        <v>8.3986528961408274E-8</v>
      </c>
      <c r="Z2345">
        <f t="shared" si="1205"/>
        <v>-9.2516572635477014E-7</v>
      </c>
      <c r="AA2345">
        <f t="shared" si="1206"/>
        <v>-4.736594004398651E-4</v>
      </c>
      <c r="AB2345">
        <f t="shared" si="1225"/>
        <v>-1.1365371241483903E-10</v>
      </c>
      <c r="AC2345">
        <f t="shared" si="1226"/>
        <v>-1.0092886861059252E-10</v>
      </c>
      <c r="AD2345">
        <f t="shared" si="1207"/>
        <v>1</v>
      </c>
      <c r="AE2345">
        <f t="shared" si="1208"/>
        <v>0</v>
      </c>
      <c r="AF2345">
        <f t="shared" si="1209"/>
        <v>0</v>
      </c>
      <c r="AG2345">
        <f t="shared" si="1210"/>
        <v>-4396.7164409028392</v>
      </c>
      <c r="AH2345">
        <f t="shared" si="1211"/>
        <v>0</v>
      </c>
      <c r="AI2345">
        <f t="shared" si="1212"/>
        <v>1</v>
      </c>
      <c r="AJ2345">
        <f t="shared" si="1213"/>
        <v>-2</v>
      </c>
      <c r="AK2345">
        <f t="shared" si="1214"/>
        <v>1</v>
      </c>
      <c r="AL2345">
        <f t="shared" si="1215"/>
        <v>-2.3641890884297577E-4</v>
      </c>
      <c r="AM2345">
        <f t="shared" si="1227"/>
        <v>0</v>
      </c>
      <c r="AN2345" s="22">
        <f t="shared" si="1216"/>
        <v>8.2158275391356665E-7</v>
      </c>
      <c r="AO2345">
        <f t="shared" si="1228"/>
        <v>-9.2516572635477014E-7</v>
      </c>
      <c r="AP2345">
        <f t="shared" si="1229"/>
        <v>-4.736594004398651E-4</v>
      </c>
      <c r="AQ2345">
        <f t="shared" si="1230"/>
        <v>-9.2516572635477014E-7</v>
      </c>
      <c r="AR2345">
        <f t="shared" si="1231"/>
        <v>-4.736594004398651E-4</v>
      </c>
      <c r="AS2345">
        <f t="shared" si="1232"/>
        <v>0</v>
      </c>
      <c r="AT2345">
        <f t="shared" si="1233"/>
        <v>0</v>
      </c>
    </row>
    <row r="2346" spans="14:46" x14ac:dyDescent="0.25">
      <c r="N2346">
        <f t="shared" si="1234"/>
        <v>2333</v>
      </c>
      <c r="O2346">
        <f t="shared" si="1217"/>
        <v>4886.2237738833246</v>
      </c>
      <c r="P2346">
        <f t="shared" si="1218"/>
        <v>4397.6013964949925</v>
      </c>
      <c r="Q2346">
        <f t="shared" si="1219"/>
        <v>2.631466521326907E-15</v>
      </c>
      <c r="R2346">
        <f t="shared" si="1220"/>
        <v>3.1413372072885197E-8</v>
      </c>
      <c r="S2346">
        <f t="shared" si="1221"/>
        <v>1.7543110142179378E-15</v>
      </c>
      <c r="T2346">
        <f t="shared" si="1202"/>
        <v>2.9732844167062351E-11</v>
      </c>
      <c r="U2346">
        <f t="shared" si="1222"/>
        <v>2.9732844167062351E-11</v>
      </c>
      <c r="V2346">
        <f t="shared" si="1223"/>
        <v>1.9830466938659513E-11</v>
      </c>
      <c r="W2346">
        <f t="shared" si="1224"/>
        <v>1.9830466938659513E-11</v>
      </c>
      <c r="X2346">
        <f t="shared" si="1203"/>
        <v>6.2908661252565067E-8</v>
      </c>
      <c r="Y2346">
        <f t="shared" si="1204"/>
        <v>8.3914483264019241E-8</v>
      </c>
      <c r="Z2346">
        <f t="shared" si="1205"/>
        <v>9.2437278414902322E-7</v>
      </c>
      <c r="AA2346">
        <f t="shared" si="1206"/>
        <v>4.7345602254406349E-4</v>
      </c>
      <c r="AB2346">
        <f t="shared" si="1225"/>
        <v>1.1350762800795311E-10</v>
      </c>
      <c r="AC2346">
        <f t="shared" si="1226"/>
        <v>1.0079914002925802E-10</v>
      </c>
      <c r="AD2346">
        <f t="shared" si="1207"/>
        <v>1</v>
      </c>
      <c r="AE2346">
        <f t="shared" si="1208"/>
        <v>0</v>
      </c>
      <c r="AF2346">
        <f t="shared" si="1209"/>
        <v>0</v>
      </c>
      <c r="AG2346">
        <f t="shared" si="1210"/>
        <v>-4398.6013964949925</v>
      </c>
      <c r="AH2346">
        <f t="shared" si="1211"/>
        <v>0</v>
      </c>
      <c r="AI2346">
        <f t="shared" si="1212"/>
        <v>1</v>
      </c>
      <c r="AJ2346">
        <f t="shared" si="1213"/>
        <v>-2</v>
      </c>
      <c r="AK2346">
        <f t="shared" si="1214"/>
        <v>1</v>
      </c>
      <c r="AL2346">
        <f t="shared" si="1215"/>
        <v>2.3631757197670024E-4</v>
      </c>
      <c r="AM2346">
        <f t="shared" si="1227"/>
        <v>0</v>
      </c>
      <c r="AN2346" s="22">
        <f t="shared" si="1216"/>
        <v>-8.2087859066303409E-7</v>
      </c>
      <c r="AO2346">
        <f t="shared" si="1228"/>
        <v>9.2437278414902322E-7</v>
      </c>
      <c r="AP2346">
        <f t="shared" si="1229"/>
        <v>4.7345602254406349E-4</v>
      </c>
      <c r="AQ2346">
        <f t="shared" si="1230"/>
        <v>9.2437278414902322E-7</v>
      </c>
      <c r="AR2346">
        <f t="shared" si="1231"/>
        <v>4.7345602254406349E-4</v>
      </c>
      <c r="AS2346">
        <f t="shared" si="1232"/>
        <v>0</v>
      </c>
      <c r="AT2346">
        <f t="shared" si="1233"/>
        <v>0</v>
      </c>
    </row>
    <row r="2347" spans="14:46" x14ac:dyDescent="0.25">
      <c r="N2347">
        <f t="shared" si="1234"/>
        <v>2334</v>
      </c>
      <c r="O2347">
        <f t="shared" si="1217"/>
        <v>4888.3181689857183</v>
      </c>
      <c r="P2347">
        <f t="shared" si="1218"/>
        <v>4399.4863520871468</v>
      </c>
      <c r="Q2347">
        <f t="shared" si="1219"/>
        <v>9.0929520022798921E-42</v>
      </c>
      <c r="R2347">
        <f t="shared" si="1220"/>
        <v>1.0864101981233018E-34</v>
      </c>
      <c r="S2347">
        <f t="shared" si="1221"/>
        <v>6.0619680015199285E-42</v>
      </c>
      <c r="T2347">
        <f t="shared" si="1202"/>
        <v>3.4940862399553848E-24</v>
      </c>
      <c r="U2347">
        <f t="shared" si="1222"/>
        <v>3.4940862399553848E-24</v>
      </c>
      <c r="V2347">
        <f t="shared" si="1223"/>
        <v>2.3303976053816743E-24</v>
      </c>
      <c r="W2347">
        <f t="shared" si="1224"/>
        <v>2.3303976053816743E-24</v>
      </c>
      <c r="X2347">
        <f t="shared" si="1203"/>
        <v>2.1756522300894481E-34</v>
      </c>
      <c r="Y2347">
        <f t="shared" si="1204"/>
        <v>2.902123415939779E-34</v>
      </c>
      <c r="Z2347">
        <f t="shared" si="1205"/>
        <v>-5.4337627868835126E-20</v>
      </c>
      <c r="AA2347">
        <f t="shared" si="1206"/>
        <v>-2.7843188037657948E-17</v>
      </c>
      <c r="AB2347">
        <f t="shared" si="1225"/>
        <v>0</v>
      </c>
      <c r="AC2347">
        <f t="shared" si="1226"/>
        <v>0</v>
      </c>
      <c r="AD2347">
        <f t="shared" si="1207"/>
        <v>1</v>
      </c>
      <c r="AE2347">
        <f t="shared" si="1208"/>
        <v>0</v>
      </c>
      <c r="AF2347">
        <f t="shared" si="1209"/>
        <v>0</v>
      </c>
      <c r="AG2347">
        <f t="shared" si="1210"/>
        <v>-4400.4863520871468</v>
      </c>
      <c r="AH2347">
        <f t="shared" si="1211"/>
        <v>0</v>
      </c>
      <c r="AI2347">
        <f t="shared" si="1212"/>
        <v>1</v>
      </c>
      <c r="AJ2347">
        <f t="shared" si="1213"/>
        <v>-2</v>
      </c>
      <c r="AK2347">
        <f t="shared" si="1214"/>
        <v>1</v>
      </c>
      <c r="AL2347">
        <f t="shared" si="1215"/>
        <v>-1.3897467066940053E-17</v>
      </c>
      <c r="AM2347">
        <f t="shared" si="1227"/>
        <v>0</v>
      </c>
      <c r="AN2347" s="22">
        <f t="shared" si="1216"/>
        <v>4.8253903777843422E-20</v>
      </c>
      <c r="AO2347">
        <f t="shared" si="1228"/>
        <v>-5.4337627868835126E-20</v>
      </c>
      <c r="AP2347">
        <f t="shared" si="1229"/>
        <v>-2.7843188037657948E-17</v>
      </c>
      <c r="AQ2347">
        <f t="shared" si="1230"/>
        <v>-5.4337627868835126E-20</v>
      </c>
      <c r="AR2347">
        <f t="shared" si="1231"/>
        <v>-2.7843188037657948E-17</v>
      </c>
      <c r="AS2347">
        <f t="shared" si="1232"/>
        <v>0</v>
      </c>
      <c r="AT2347">
        <f t="shared" si="1233"/>
        <v>0</v>
      </c>
    </row>
    <row r="2348" spans="14:46" x14ac:dyDescent="0.25">
      <c r="N2348">
        <f t="shared" si="1234"/>
        <v>2335</v>
      </c>
      <c r="O2348">
        <f t="shared" si="1217"/>
        <v>4890.4125640881111</v>
      </c>
      <c r="P2348">
        <f t="shared" si="1218"/>
        <v>4401.3713076793001</v>
      </c>
      <c r="Q2348">
        <f t="shared" si="1219"/>
        <v>2.6224623669780194E-15</v>
      </c>
      <c r="R2348">
        <f t="shared" si="1220"/>
        <v>3.1359582062148802E-8</v>
      </c>
      <c r="S2348">
        <f t="shared" si="1221"/>
        <v>1.7483082446520129E-15</v>
      </c>
      <c r="T2348">
        <f t="shared" si="1202"/>
        <v>-2.9656475198762097E-11</v>
      </c>
      <c r="U2348">
        <f t="shared" si="1222"/>
        <v>-2.9656475198762097E-11</v>
      </c>
      <c r="V2348">
        <f t="shared" si="1223"/>
        <v>-1.9779524966113424E-11</v>
      </c>
      <c r="W2348">
        <f t="shared" si="1224"/>
        <v>-1.9779524966113424E-11</v>
      </c>
      <c r="X2348">
        <f t="shared" si="1203"/>
        <v>6.2800870917699026E-8</v>
      </c>
      <c r="Y2348">
        <f t="shared" si="1204"/>
        <v>8.3770669702658676E-8</v>
      </c>
      <c r="Z2348">
        <f t="shared" si="1205"/>
        <v>-9.2278995495442843E-7</v>
      </c>
      <c r="AA2348">
        <f t="shared" si="1206"/>
        <v>-4.730497902551704E-4</v>
      </c>
      <c r="AB2348">
        <f t="shared" si="1225"/>
        <v>-1.1321620941316033E-10</v>
      </c>
      <c r="AC2348">
        <f t="shared" si="1226"/>
        <v>-1.0054034908999965E-10</v>
      </c>
      <c r="AD2348">
        <f t="shared" si="1207"/>
        <v>1</v>
      </c>
      <c r="AE2348">
        <f t="shared" si="1208"/>
        <v>0</v>
      </c>
      <c r="AF2348">
        <f t="shared" si="1209"/>
        <v>0</v>
      </c>
      <c r="AG2348">
        <f t="shared" si="1210"/>
        <v>-4402.3713076793001</v>
      </c>
      <c r="AH2348">
        <f t="shared" si="1211"/>
        <v>0</v>
      </c>
      <c r="AI2348">
        <f t="shared" si="1212"/>
        <v>1</v>
      </c>
      <c r="AJ2348">
        <f t="shared" si="1213"/>
        <v>-2</v>
      </c>
      <c r="AK2348">
        <f t="shared" si="1214"/>
        <v>1</v>
      </c>
      <c r="AL2348">
        <f t="shared" si="1215"/>
        <v>-2.361151586389288E-4</v>
      </c>
      <c r="AM2348">
        <f t="shared" si="1227"/>
        <v>0</v>
      </c>
      <c r="AN2348" s="22">
        <f t="shared" si="1216"/>
        <v>8.1947297731272368E-7</v>
      </c>
      <c r="AO2348">
        <f t="shared" si="1228"/>
        <v>-9.2278995495442843E-7</v>
      </c>
      <c r="AP2348">
        <f t="shared" si="1229"/>
        <v>-4.7304979025517035E-4</v>
      </c>
      <c r="AQ2348">
        <f t="shared" si="1230"/>
        <v>-9.2278995495442843E-7</v>
      </c>
      <c r="AR2348">
        <f t="shared" si="1231"/>
        <v>-4.7304979025517035E-4</v>
      </c>
      <c r="AS2348">
        <f t="shared" si="1232"/>
        <v>0</v>
      </c>
      <c r="AT2348">
        <f t="shared" si="1233"/>
        <v>0</v>
      </c>
    </row>
    <row r="2349" spans="14:46" x14ac:dyDescent="0.25">
      <c r="N2349">
        <f t="shared" si="1234"/>
        <v>2336</v>
      </c>
      <c r="O2349">
        <f t="shared" si="1217"/>
        <v>4892.5069591905039</v>
      </c>
      <c r="P2349">
        <f t="shared" si="1218"/>
        <v>4403.2562632714535</v>
      </c>
      <c r="Q2349">
        <f t="shared" si="1219"/>
        <v>2.6179747318680792E-15</v>
      </c>
      <c r="R2349">
        <f t="shared" si="1220"/>
        <v>3.1332738851666458E-8</v>
      </c>
      <c r="S2349">
        <f t="shared" si="1221"/>
        <v>1.7453164879120526E-15</v>
      </c>
      <c r="T2349">
        <f t="shared" si="1202"/>
        <v>2.9618388777713923E-11</v>
      </c>
      <c r="U2349">
        <f t="shared" si="1222"/>
        <v>2.9618388777713923E-11</v>
      </c>
      <c r="V2349">
        <f t="shared" si="1223"/>
        <v>1.9754119402280284E-11</v>
      </c>
      <c r="W2349">
        <f t="shared" si="1224"/>
        <v>1.9754119402280284E-11</v>
      </c>
      <c r="X2349">
        <f t="shared" si="1203"/>
        <v>6.2747079609977643E-8</v>
      </c>
      <c r="Y2349">
        <f t="shared" si="1204"/>
        <v>8.3698901521108062E-8</v>
      </c>
      <c r="Z2349">
        <f t="shared" si="1205"/>
        <v>9.2200006447759745E-7</v>
      </c>
      <c r="AA2349">
        <f t="shared" si="1206"/>
        <v>4.7284693541243953E-4</v>
      </c>
      <c r="AB2349">
        <f t="shared" si="1225"/>
        <v>1.1307087415534702E-10</v>
      </c>
      <c r="AC2349">
        <f t="shared" si="1226"/>
        <v>1.0041128578195752E-10</v>
      </c>
      <c r="AD2349">
        <f t="shared" si="1207"/>
        <v>1</v>
      </c>
      <c r="AE2349">
        <f t="shared" si="1208"/>
        <v>0</v>
      </c>
      <c r="AF2349">
        <f t="shared" si="1209"/>
        <v>0</v>
      </c>
      <c r="AG2349">
        <f t="shared" si="1210"/>
        <v>-4404.2562632714535</v>
      </c>
      <c r="AH2349">
        <f t="shared" si="1211"/>
        <v>0</v>
      </c>
      <c r="AI2349">
        <f t="shared" si="1212"/>
        <v>1</v>
      </c>
      <c r="AJ2349">
        <f t="shared" si="1213"/>
        <v>-2</v>
      </c>
      <c r="AK2349">
        <f t="shared" si="1214"/>
        <v>1</v>
      </c>
      <c r="AL2349">
        <f t="shared" si="1215"/>
        <v>2.3601408194416203E-4</v>
      </c>
      <c r="AM2349">
        <f t="shared" si="1227"/>
        <v>0</v>
      </c>
      <c r="AN2349" s="22">
        <f t="shared" si="1216"/>
        <v>-8.1877152411548165E-7</v>
      </c>
      <c r="AO2349">
        <f t="shared" si="1228"/>
        <v>9.2200006447759745E-7</v>
      </c>
      <c r="AP2349">
        <f t="shared" si="1229"/>
        <v>4.7284693541243953E-4</v>
      </c>
      <c r="AQ2349">
        <f t="shared" si="1230"/>
        <v>9.2200006447759745E-7</v>
      </c>
      <c r="AR2349">
        <f t="shared" si="1231"/>
        <v>4.7284693541243953E-4</v>
      </c>
      <c r="AS2349">
        <f t="shared" si="1232"/>
        <v>0</v>
      </c>
      <c r="AT2349">
        <f t="shared" si="1233"/>
        <v>0</v>
      </c>
    </row>
    <row r="2350" spans="14:46" x14ac:dyDescent="0.25">
      <c r="N2350">
        <f t="shared" si="1234"/>
        <v>2337</v>
      </c>
      <c r="O2350">
        <f t="shared" si="1217"/>
        <v>4894.6013542928977</v>
      </c>
      <c r="P2350">
        <f t="shared" si="1218"/>
        <v>4405.1412188636077</v>
      </c>
      <c r="Q2350">
        <f t="shared" si="1219"/>
        <v>1.3659000938522E-40</v>
      </c>
      <c r="R2350">
        <f t="shared" si="1220"/>
        <v>1.6361517879208976E-33</v>
      </c>
      <c r="S2350">
        <f t="shared" si="1221"/>
        <v>9.1060006256813335E-41</v>
      </c>
      <c r="T2350">
        <f t="shared" si="1202"/>
        <v>-1.3524837372107158E-23</v>
      </c>
      <c r="U2350">
        <f t="shared" si="1222"/>
        <v>-1.3524837372107158E-23</v>
      </c>
      <c r="V2350">
        <f t="shared" si="1223"/>
        <v>-9.0204502705047002E-24</v>
      </c>
      <c r="W2350">
        <f t="shared" si="1224"/>
        <v>-9.0204502705047002E-24</v>
      </c>
      <c r="X2350">
        <f t="shared" si="1203"/>
        <v>3.2765628899081437E-33</v>
      </c>
      <c r="Y2350">
        <f t="shared" si="1204"/>
        <v>4.370636303184289E-33</v>
      </c>
      <c r="Z2350">
        <f t="shared" si="1205"/>
        <v>2.1059967359629211E-19</v>
      </c>
      <c r="AA2350">
        <f t="shared" si="1206"/>
        <v>1.0805201569548191E-16</v>
      </c>
      <c r="AB2350">
        <f t="shared" si="1225"/>
        <v>0</v>
      </c>
      <c r="AC2350">
        <f t="shared" si="1226"/>
        <v>0</v>
      </c>
      <c r="AD2350">
        <f t="shared" si="1207"/>
        <v>1</v>
      </c>
      <c r="AE2350">
        <f t="shared" si="1208"/>
        <v>0</v>
      </c>
      <c r="AF2350">
        <f t="shared" si="1209"/>
        <v>0</v>
      </c>
      <c r="AG2350">
        <f t="shared" si="1210"/>
        <v>-4406.1412188636077</v>
      </c>
      <c r="AH2350">
        <f t="shared" si="1211"/>
        <v>0</v>
      </c>
      <c r="AI2350">
        <f t="shared" si="1212"/>
        <v>1</v>
      </c>
      <c r="AJ2350">
        <f t="shared" si="1213"/>
        <v>-2</v>
      </c>
      <c r="AK2350">
        <f t="shared" si="1214"/>
        <v>1</v>
      </c>
      <c r="AL2350">
        <f t="shared" si="1215"/>
        <v>5.3932497542070916E-17</v>
      </c>
      <c r="AM2350">
        <f t="shared" si="1227"/>
        <v>0</v>
      </c>
      <c r="AN2350" s="22">
        <f t="shared" si="1216"/>
        <v>-1.8702061134007502E-19</v>
      </c>
      <c r="AO2350">
        <f t="shared" si="1228"/>
        <v>2.1059967359629211E-19</v>
      </c>
      <c r="AP2350">
        <f t="shared" si="1229"/>
        <v>1.0805201569548191E-16</v>
      </c>
      <c r="AQ2350">
        <f t="shared" si="1230"/>
        <v>2.1059967359629211E-19</v>
      </c>
      <c r="AR2350">
        <f t="shared" si="1231"/>
        <v>1.0805201569548191E-16</v>
      </c>
      <c r="AS2350">
        <f t="shared" si="1232"/>
        <v>0</v>
      </c>
      <c r="AT2350">
        <f t="shared" si="1233"/>
        <v>0</v>
      </c>
    </row>
    <row r="2351" spans="14:46" x14ac:dyDescent="0.25">
      <c r="N2351">
        <f t="shared" si="1234"/>
        <v>2338</v>
      </c>
      <c r="O2351">
        <f t="shared" si="1217"/>
        <v>4896.6957493952914</v>
      </c>
      <c r="P2351">
        <f t="shared" si="1218"/>
        <v>4407.026174455762</v>
      </c>
      <c r="Q2351">
        <f t="shared" si="1219"/>
        <v>2.6090282223836174E-15</v>
      </c>
      <c r="R2351">
        <f t="shared" si="1220"/>
        <v>3.1279155725394984E-8</v>
      </c>
      <c r="S2351">
        <f t="shared" si="1221"/>
        <v>1.7393521482557451E-15</v>
      </c>
      <c r="T2351">
        <f t="shared" si="1202"/>
        <v>-2.9542411362779527E-11</v>
      </c>
      <c r="U2351">
        <f t="shared" si="1222"/>
        <v>-2.9542411362779527E-11</v>
      </c>
      <c r="V2351">
        <f t="shared" si="1223"/>
        <v>-1.9703438653063838E-11</v>
      </c>
      <c r="W2351">
        <f t="shared" si="1224"/>
        <v>-1.9703438653063838E-11</v>
      </c>
      <c r="X2351">
        <f t="shared" si="1203"/>
        <v>6.2639704121878812E-8</v>
      </c>
      <c r="Y2351">
        <f t="shared" si="1204"/>
        <v>8.3555641565975867E-8</v>
      </c>
      <c r="Z2351">
        <f t="shared" si="1205"/>
        <v>-9.2042332307898383E-7</v>
      </c>
      <c r="AA2351">
        <f t="shared" si="1206"/>
        <v>-4.7244174721233426E-4</v>
      </c>
      <c r="AB2351">
        <f t="shared" si="1225"/>
        <v>-1.1278094905440951E-10</v>
      </c>
      <c r="AC2351">
        <f t="shared" si="1226"/>
        <v>-1.0015382112288861E-10</v>
      </c>
      <c r="AD2351">
        <f t="shared" si="1207"/>
        <v>1</v>
      </c>
      <c r="AE2351">
        <f t="shared" si="1208"/>
        <v>0</v>
      </c>
      <c r="AF2351">
        <f t="shared" si="1209"/>
        <v>0</v>
      </c>
      <c r="AG2351">
        <f t="shared" si="1210"/>
        <v>-4408.026174455762</v>
      </c>
      <c r="AH2351">
        <f t="shared" si="1211"/>
        <v>0</v>
      </c>
      <c r="AI2351">
        <f t="shared" si="1212"/>
        <v>1</v>
      </c>
      <c r="AJ2351">
        <f t="shared" si="1213"/>
        <v>-2</v>
      </c>
      <c r="AK2351">
        <f t="shared" si="1214"/>
        <v>1</v>
      </c>
      <c r="AL2351">
        <f t="shared" si="1215"/>
        <v>-2.3581218794768542E-4</v>
      </c>
      <c r="AM2351">
        <f t="shared" si="1227"/>
        <v>0</v>
      </c>
      <c r="AN2351" s="22">
        <f t="shared" si="1216"/>
        <v>8.1737131696342155E-7</v>
      </c>
      <c r="AO2351">
        <f t="shared" si="1228"/>
        <v>-9.2042332307898383E-7</v>
      </c>
      <c r="AP2351">
        <f t="shared" si="1229"/>
        <v>-4.7244174721233426E-4</v>
      </c>
      <c r="AQ2351">
        <f t="shared" si="1230"/>
        <v>-9.2042332307898383E-7</v>
      </c>
      <c r="AR2351">
        <f t="shared" si="1231"/>
        <v>-4.7244174721233426E-4</v>
      </c>
      <c r="AS2351">
        <f t="shared" si="1232"/>
        <v>0</v>
      </c>
      <c r="AT2351">
        <f t="shared" si="1233"/>
        <v>0</v>
      </c>
    </row>
    <row r="2352" spans="14:46" x14ac:dyDescent="0.25">
      <c r="N2352">
        <f t="shared" si="1234"/>
        <v>2339</v>
      </c>
      <c r="O2352">
        <f t="shared" si="1217"/>
        <v>4898.7901444976842</v>
      </c>
      <c r="P2352">
        <f t="shared" si="1218"/>
        <v>4408.9111300479162</v>
      </c>
      <c r="Q2352">
        <f t="shared" si="1219"/>
        <v>2.6045692988628982E-15</v>
      </c>
      <c r="R2352">
        <f t="shared" si="1220"/>
        <v>3.1252415691831462E-8</v>
      </c>
      <c r="S2352">
        <f t="shared" si="1221"/>
        <v>1.7363795325752657E-15</v>
      </c>
      <c r="T2352">
        <f t="shared" si="1202"/>
        <v>2.9504520090467057E-11</v>
      </c>
      <c r="U2352">
        <f t="shared" si="1222"/>
        <v>2.9504520090467057E-11</v>
      </c>
      <c r="V2352">
        <f t="shared" si="1223"/>
        <v>1.9678163281902997E-11</v>
      </c>
      <c r="W2352">
        <f t="shared" si="1224"/>
        <v>1.9678163281902997E-11</v>
      </c>
      <c r="X2352">
        <f t="shared" si="1203"/>
        <v>6.2586119705186239E-8</v>
      </c>
      <c r="Y2352">
        <f t="shared" si="1204"/>
        <v>8.3484149476968189E-8</v>
      </c>
      <c r="Z2352">
        <f t="shared" si="1205"/>
        <v>9.1963646869219924E-7</v>
      </c>
      <c r="AA2352">
        <f t="shared" si="1206"/>
        <v>4.7223941340796298E-4</v>
      </c>
      <c r="AB2352">
        <f t="shared" si="1225"/>
        <v>1.1263635814959326E-10</v>
      </c>
      <c r="AC2352">
        <f t="shared" si="1226"/>
        <v>1.0002541882903821E-10</v>
      </c>
      <c r="AD2352">
        <f t="shared" si="1207"/>
        <v>1</v>
      </c>
      <c r="AE2352">
        <f t="shared" si="1208"/>
        <v>0</v>
      </c>
      <c r="AF2352">
        <f t="shared" si="1209"/>
        <v>0</v>
      </c>
      <c r="AG2352">
        <f t="shared" si="1210"/>
        <v>-4409.9111300479162</v>
      </c>
      <c r="AH2352">
        <f t="shared" si="1211"/>
        <v>0</v>
      </c>
      <c r="AI2352">
        <f t="shared" si="1212"/>
        <v>1</v>
      </c>
      <c r="AJ2352">
        <f t="shared" si="1213"/>
        <v>-2</v>
      </c>
      <c r="AK2352">
        <f t="shared" si="1214"/>
        <v>1</v>
      </c>
      <c r="AL2352">
        <f t="shared" si="1215"/>
        <v>2.3571137042401573E-4</v>
      </c>
      <c r="AM2352">
        <f t="shared" si="1227"/>
        <v>0</v>
      </c>
      <c r="AN2352" s="22">
        <f t="shared" si="1216"/>
        <v>-8.1667255993154718E-7</v>
      </c>
      <c r="AO2352">
        <f t="shared" si="1228"/>
        <v>9.1963646869219924E-7</v>
      </c>
      <c r="AP2352">
        <f t="shared" si="1229"/>
        <v>4.7223941340796298E-4</v>
      </c>
      <c r="AQ2352">
        <f t="shared" si="1230"/>
        <v>9.1963646869219924E-7</v>
      </c>
      <c r="AR2352">
        <f t="shared" si="1231"/>
        <v>4.7223941340796298E-4</v>
      </c>
      <c r="AS2352">
        <f t="shared" si="1232"/>
        <v>0</v>
      </c>
      <c r="AT2352">
        <f t="shared" si="1233"/>
        <v>0</v>
      </c>
    </row>
    <row r="2353" spans="14:46" x14ac:dyDescent="0.25">
      <c r="N2353">
        <f t="shared" si="1234"/>
        <v>2340</v>
      </c>
      <c r="O2353">
        <f t="shared" si="1217"/>
        <v>4900.884539600077</v>
      </c>
      <c r="P2353">
        <f t="shared" si="1218"/>
        <v>4410.7960856400696</v>
      </c>
      <c r="Q2353">
        <f t="shared" si="1219"/>
        <v>6.9245070438784068E-40</v>
      </c>
      <c r="R2353">
        <f t="shared" si="1220"/>
        <v>8.3158722274050574E-33</v>
      </c>
      <c r="S2353">
        <f t="shared" si="1221"/>
        <v>4.6163380292522707E-40</v>
      </c>
      <c r="T2353">
        <f t="shared" si="1202"/>
        <v>-3.0412991890084866E-23</v>
      </c>
      <c r="U2353">
        <f t="shared" si="1222"/>
        <v>-3.0412991890084866E-23</v>
      </c>
      <c r="V2353">
        <f t="shared" si="1223"/>
        <v>-2.0284068622567321E-23</v>
      </c>
      <c r="W2353">
        <f t="shared" si="1224"/>
        <v>-2.0284068622567321E-23</v>
      </c>
      <c r="X2353">
        <f t="shared" si="1203"/>
        <v>1.6653365004731142E-32</v>
      </c>
      <c r="Y2353">
        <f t="shared" si="1204"/>
        <v>2.2214059029342352E-32</v>
      </c>
      <c r="Z2353">
        <f t="shared" si="1205"/>
        <v>4.7417937232273166E-19</v>
      </c>
      <c r="AA2353">
        <f t="shared" si="1206"/>
        <v>2.4359816785269477E-16</v>
      </c>
      <c r="AB2353">
        <f t="shared" si="1225"/>
        <v>0</v>
      </c>
      <c r="AC2353">
        <f t="shared" si="1226"/>
        <v>0</v>
      </c>
      <c r="AD2353">
        <f t="shared" si="1207"/>
        <v>1</v>
      </c>
      <c r="AE2353">
        <f t="shared" si="1208"/>
        <v>0</v>
      </c>
      <c r="AF2353">
        <f t="shared" si="1209"/>
        <v>0</v>
      </c>
      <c r="AG2353">
        <f t="shared" si="1210"/>
        <v>-4411.7960856400696</v>
      </c>
      <c r="AH2353">
        <f t="shared" si="1211"/>
        <v>0</v>
      </c>
      <c r="AI2353">
        <f t="shared" si="1212"/>
        <v>1</v>
      </c>
      <c r="AJ2353">
        <f t="shared" si="1213"/>
        <v>-2</v>
      </c>
      <c r="AK2353">
        <f t="shared" si="1214"/>
        <v>1</v>
      </c>
      <c r="AL2353">
        <f t="shared" si="1215"/>
        <v>1.2158853916490493E-16</v>
      </c>
      <c r="AM2353">
        <f t="shared" si="1227"/>
        <v>0</v>
      </c>
      <c r="AN2353" s="22">
        <f t="shared" si="1216"/>
        <v>-4.2108952288491605E-19</v>
      </c>
      <c r="AO2353">
        <f t="shared" si="1228"/>
        <v>4.7417937232273166E-19</v>
      </c>
      <c r="AP2353">
        <f t="shared" si="1229"/>
        <v>2.4359816785269477E-16</v>
      </c>
      <c r="AQ2353">
        <f t="shared" si="1230"/>
        <v>4.7417937232273166E-19</v>
      </c>
      <c r="AR2353">
        <f t="shared" si="1231"/>
        <v>2.4359816785269477E-16</v>
      </c>
      <c r="AS2353">
        <f t="shared" si="1232"/>
        <v>0</v>
      </c>
      <c r="AT2353">
        <f t="shared" si="1233"/>
        <v>0</v>
      </c>
    </row>
    <row r="2354" spans="14:46" x14ac:dyDescent="0.25">
      <c r="N2354">
        <f t="shared" si="1234"/>
        <v>2341</v>
      </c>
      <c r="O2354">
        <f t="shared" si="1217"/>
        <v>4902.9789347024707</v>
      </c>
      <c r="P2354">
        <f t="shared" si="1218"/>
        <v>4412.6810412322238</v>
      </c>
      <c r="Q2354">
        <f t="shared" si="1219"/>
        <v>2.5956799919564046E-15</v>
      </c>
      <c r="R2354">
        <f t="shared" si="1220"/>
        <v>3.119903839043848E-8</v>
      </c>
      <c r="S2354">
        <f t="shared" si="1221"/>
        <v>1.7304533279709367E-15</v>
      </c>
      <c r="T2354">
        <f t="shared" si="1202"/>
        <v>-2.9428931722682904E-11</v>
      </c>
      <c r="U2354">
        <f t="shared" si="1222"/>
        <v>-2.9428931722682904E-11</v>
      </c>
      <c r="V2354">
        <f t="shared" si="1223"/>
        <v>-1.9627742083765246E-11</v>
      </c>
      <c r="W2354">
        <f t="shared" si="1224"/>
        <v>-1.9627742083765246E-11</v>
      </c>
      <c r="X2354">
        <f t="shared" si="1203"/>
        <v>6.2479156937785827E-8</v>
      </c>
      <c r="Y2354">
        <f t="shared" si="1204"/>
        <v>8.3341440290252833E-8</v>
      </c>
      <c r="Z2354">
        <f t="shared" si="1205"/>
        <v>-9.1806578391012728E-7</v>
      </c>
      <c r="AA2354">
        <f t="shared" si="1206"/>
        <v>-4.718352652765841E-4</v>
      </c>
      <c r="AB2354">
        <f t="shared" si="1225"/>
        <v>-1.1234791698723206E-10</v>
      </c>
      <c r="AC2354">
        <f t="shared" si="1226"/>
        <v>-9.9769271964701374E-11</v>
      </c>
      <c r="AD2354">
        <f t="shared" si="1207"/>
        <v>1</v>
      </c>
      <c r="AE2354">
        <f t="shared" si="1208"/>
        <v>0</v>
      </c>
      <c r="AF2354">
        <f t="shared" si="1209"/>
        <v>0</v>
      </c>
      <c r="AG2354">
        <f t="shared" si="1210"/>
        <v>-4413.6810412322238</v>
      </c>
      <c r="AH2354">
        <f t="shared" si="1211"/>
        <v>0</v>
      </c>
      <c r="AI2354">
        <f t="shared" si="1212"/>
        <v>1</v>
      </c>
      <c r="AJ2354">
        <f t="shared" si="1213"/>
        <v>-2</v>
      </c>
      <c r="AK2354">
        <f t="shared" si="1214"/>
        <v>1</v>
      </c>
      <c r="AL2354">
        <f t="shared" si="1215"/>
        <v>-2.3550999377264749E-4</v>
      </c>
      <c r="AM2354">
        <f t="shared" si="1227"/>
        <v>0</v>
      </c>
      <c r="AN2354" s="22">
        <f t="shared" si="1216"/>
        <v>8.1527773128918515E-7</v>
      </c>
      <c r="AO2354">
        <f t="shared" si="1228"/>
        <v>-9.1806578391012728E-7</v>
      </c>
      <c r="AP2354">
        <f t="shared" si="1229"/>
        <v>-4.7183526527658416E-4</v>
      </c>
      <c r="AQ2354">
        <f t="shared" si="1230"/>
        <v>-9.1806578391012728E-7</v>
      </c>
      <c r="AR2354">
        <f t="shared" si="1231"/>
        <v>-4.7183526527658416E-4</v>
      </c>
      <c r="AS2354">
        <f t="shared" si="1232"/>
        <v>0</v>
      </c>
      <c r="AT2354">
        <f t="shared" si="1233"/>
        <v>0</v>
      </c>
    </row>
    <row r="2355" spans="14:46" x14ac:dyDescent="0.25">
      <c r="N2355">
        <f t="shared" si="1234"/>
        <v>2342</v>
      </c>
      <c r="O2355">
        <f t="shared" si="1217"/>
        <v>4905.0733298048635</v>
      </c>
      <c r="P2355">
        <f t="shared" si="1218"/>
        <v>4414.5659968243772</v>
      </c>
      <c r="Q2355">
        <f t="shared" si="1219"/>
        <v>2.591249559867507E-15</v>
      </c>
      <c r="R2355">
        <f t="shared" si="1220"/>
        <v>3.1172401005632135E-8</v>
      </c>
      <c r="S2355">
        <f t="shared" si="1221"/>
        <v>1.7274997065783377E-15</v>
      </c>
      <c r="T2355">
        <f t="shared" si="1202"/>
        <v>2.9391234350878742E-11</v>
      </c>
      <c r="U2355">
        <f t="shared" si="1222"/>
        <v>2.9391234350878742E-11</v>
      </c>
      <c r="V2355">
        <f t="shared" si="1223"/>
        <v>1.9602596072408071E-11</v>
      </c>
      <c r="W2355">
        <f t="shared" si="1224"/>
        <v>1.9602596072408071E-11</v>
      </c>
      <c r="X2355">
        <f t="shared" si="1203"/>
        <v>6.2425778352363874E-8</v>
      </c>
      <c r="Y2355">
        <f t="shared" si="1204"/>
        <v>8.3270222879256385E-8</v>
      </c>
      <c r="Z2355">
        <f t="shared" si="1205"/>
        <v>9.1728195007264689E-7</v>
      </c>
      <c r="AA2355">
        <f t="shared" si="1206"/>
        <v>4.7163345050520725E-4</v>
      </c>
      <c r="AB2355">
        <f t="shared" si="1225"/>
        <v>1.1220406567613573E-10</v>
      </c>
      <c r="AC2355">
        <f t="shared" si="1226"/>
        <v>9.9641526458620539E-11</v>
      </c>
      <c r="AD2355">
        <f t="shared" si="1207"/>
        <v>1</v>
      </c>
      <c r="AE2355">
        <f t="shared" si="1208"/>
        <v>0</v>
      </c>
      <c r="AF2355">
        <f t="shared" si="1209"/>
        <v>0</v>
      </c>
      <c r="AG2355">
        <f t="shared" si="1210"/>
        <v>-4415.5659968243772</v>
      </c>
      <c r="AH2355">
        <f t="shared" si="1211"/>
        <v>0</v>
      </c>
      <c r="AI2355">
        <f t="shared" si="1212"/>
        <v>1</v>
      </c>
      <c r="AJ2355">
        <f t="shared" si="1213"/>
        <v>-2</v>
      </c>
      <c r="AK2355">
        <f t="shared" si="1214"/>
        <v>1</v>
      </c>
      <c r="AL2355">
        <f t="shared" si="1215"/>
        <v>2.3540943442429269E-4</v>
      </c>
      <c r="AM2355">
        <f t="shared" si="1227"/>
        <v>0</v>
      </c>
      <c r="AN2355" s="22">
        <f t="shared" si="1216"/>
        <v>-8.1458165662189631E-7</v>
      </c>
      <c r="AO2355">
        <f t="shared" si="1228"/>
        <v>9.1728195007264689E-7</v>
      </c>
      <c r="AP2355">
        <f t="shared" si="1229"/>
        <v>4.7163345050520725E-4</v>
      </c>
      <c r="AQ2355">
        <f t="shared" si="1230"/>
        <v>9.1728195007264689E-7</v>
      </c>
      <c r="AR2355">
        <f t="shared" si="1231"/>
        <v>4.7163345050520725E-4</v>
      </c>
      <c r="AS2355">
        <f t="shared" si="1232"/>
        <v>0</v>
      </c>
      <c r="AT2355">
        <f t="shared" si="1233"/>
        <v>0</v>
      </c>
    </row>
    <row r="2356" spans="14:46" x14ac:dyDescent="0.25">
      <c r="N2356">
        <f t="shared" si="1234"/>
        <v>2343</v>
      </c>
      <c r="O2356">
        <f t="shared" si="1217"/>
        <v>4907.1677249072573</v>
      </c>
      <c r="P2356">
        <f t="shared" si="1218"/>
        <v>4416.4509524165314</v>
      </c>
      <c r="Q2356">
        <f t="shared" si="1219"/>
        <v>1.5742593626111716E-40</v>
      </c>
      <c r="R2356">
        <f t="shared" si="1220"/>
        <v>1.8954314992357256E-33</v>
      </c>
      <c r="S2356">
        <f t="shared" si="1221"/>
        <v>1.0495062417407811E-40</v>
      </c>
      <c r="T2356">
        <f t="shared" si="1202"/>
        <v>1.4482572283058162E-23</v>
      </c>
      <c r="U2356">
        <f t="shared" si="1222"/>
        <v>1.4482572283058162E-23</v>
      </c>
      <c r="V2356">
        <f t="shared" si="1223"/>
        <v>9.6592051583907611E-24</v>
      </c>
      <c r="W2356">
        <f t="shared" si="1224"/>
        <v>9.6592051583907611E-24</v>
      </c>
      <c r="X2356">
        <f t="shared" si="1203"/>
        <v>3.7957846469400286E-33</v>
      </c>
      <c r="Y2356">
        <f t="shared" si="1204"/>
        <v>5.0632252234299228E-33</v>
      </c>
      <c r="Z2356">
        <f t="shared" si="1205"/>
        <v>-2.2609261118214144E-19</v>
      </c>
      <c r="AA2356">
        <f t="shared" si="1206"/>
        <v>-1.162982552279479E-16</v>
      </c>
      <c r="AB2356">
        <f t="shared" si="1225"/>
        <v>0</v>
      </c>
      <c r="AC2356">
        <f t="shared" si="1226"/>
        <v>0</v>
      </c>
      <c r="AD2356">
        <f t="shared" si="1207"/>
        <v>1</v>
      </c>
      <c r="AE2356">
        <f t="shared" si="1208"/>
        <v>0</v>
      </c>
      <c r="AF2356">
        <f t="shared" si="1209"/>
        <v>0</v>
      </c>
      <c r="AG2356">
        <f t="shared" si="1210"/>
        <v>-4417.4509524165314</v>
      </c>
      <c r="AH2356">
        <f t="shared" si="1211"/>
        <v>0</v>
      </c>
      <c r="AI2356">
        <f t="shared" si="1212"/>
        <v>1</v>
      </c>
      <c r="AJ2356">
        <f t="shared" si="1213"/>
        <v>-2</v>
      </c>
      <c r="AK2356">
        <f t="shared" si="1214"/>
        <v>1</v>
      </c>
      <c r="AL2356">
        <f t="shared" si="1215"/>
        <v>-5.8048738146080897E-17</v>
      </c>
      <c r="AM2356">
        <f t="shared" si="1227"/>
        <v>0</v>
      </c>
      <c r="AN2356" s="22">
        <f t="shared" si="1216"/>
        <v>2.0077893578609751E-19</v>
      </c>
      <c r="AO2356">
        <f t="shared" si="1228"/>
        <v>-2.2609261118214144E-19</v>
      </c>
      <c r="AP2356">
        <f t="shared" si="1229"/>
        <v>-1.162982552279479E-16</v>
      </c>
      <c r="AQ2356">
        <f t="shared" si="1230"/>
        <v>-2.2609261118214144E-19</v>
      </c>
      <c r="AR2356">
        <f t="shared" si="1231"/>
        <v>-1.162982552279479E-16</v>
      </c>
      <c r="AS2356">
        <f t="shared" si="1232"/>
        <v>0</v>
      </c>
      <c r="AT2356">
        <f t="shared" si="1233"/>
        <v>0</v>
      </c>
    </row>
    <row r="2357" spans="14:46" x14ac:dyDescent="0.25">
      <c r="N2357">
        <f t="shared" si="1234"/>
        <v>2344</v>
      </c>
      <c r="O2357">
        <f t="shared" si="1217"/>
        <v>4909.2621200096501</v>
      </c>
      <c r="P2357">
        <f t="shared" si="1218"/>
        <v>4418.3359080086848</v>
      </c>
      <c r="Q2357">
        <f t="shared" si="1219"/>
        <v>2.5824170172092622E-15</v>
      </c>
      <c r="R2357">
        <f t="shared" si="1220"/>
        <v>3.111922847633882E-8</v>
      </c>
      <c r="S2357">
        <f t="shared" si="1221"/>
        <v>1.7216113448061746E-15</v>
      </c>
      <c r="T2357">
        <f t="shared" si="1202"/>
        <v>-2.9316032543223421E-11</v>
      </c>
      <c r="U2357">
        <f t="shared" si="1222"/>
        <v>-2.9316032543223421E-11</v>
      </c>
      <c r="V2357">
        <f t="shared" si="1223"/>
        <v>-1.9552432765907055E-11</v>
      </c>
      <c r="W2357">
        <f t="shared" si="1224"/>
        <v>-1.9552432765907055E-11</v>
      </c>
      <c r="X2357">
        <f t="shared" si="1203"/>
        <v>6.2319226193261237E-8</v>
      </c>
      <c r="Y2357">
        <f t="shared" si="1204"/>
        <v>8.3128061641394005E-8</v>
      </c>
      <c r="Z2357">
        <f t="shared" si="1205"/>
        <v>-9.157172909275157E-7</v>
      </c>
      <c r="AA2357">
        <f t="shared" si="1206"/>
        <v>-4.7123033844335266E-4</v>
      </c>
      <c r="AB2357">
        <f t="shared" si="1225"/>
        <v>-1.1191709897033867E-10</v>
      </c>
      <c r="AC2357">
        <f t="shared" si="1226"/>
        <v>-9.9386688968622145E-11</v>
      </c>
      <c r="AD2357">
        <f t="shared" si="1207"/>
        <v>1</v>
      </c>
      <c r="AE2357">
        <f t="shared" si="1208"/>
        <v>0</v>
      </c>
      <c r="AF2357">
        <f t="shared" si="1209"/>
        <v>0</v>
      </c>
      <c r="AG2357">
        <f t="shared" si="1210"/>
        <v>-4419.3359080086848</v>
      </c>
      <c r="AH2357">
        <f t="shared" si="1211"/>
        <v>0</v>
      </c>
      <c r="AI2357">
        <f t="shared" si="1212"/>
        <v>1</v>
      </c>
      <c r="AJ2357">
        <f t="shared" si="1213"/>
        <v>-2</v>
      </c>
      <c r="AK2357">
        <f t="shared" si="1214"/>
        <v>1</v>
      </c>
      <c r="AL2357">
        <f t="shared" si="1215"/>
        <v>-2.3520857313218726E-4</v>
      </c>
      <c r="AM2357">
        <f t="shared" si="1227"/>
        <v>0</v>
      </c>
      <c r="AN2357" s="22">
        <f t="shared" si="1216"/>
        <v>8.131921789781438E-7</v>
      </c>
      <c r="AO2357">
        <f t="shared" si="1228"/>
        <v>-9.157172909275157E-7</v>
      </c>
      <c r="AP2357">
        <f t="shared" si="1229"/>
        <v>-4.7123033844335266E-4</v>
      </c>
      <c r="AQ2357">
        <f t="shared" si="1230"/>
        <v>-9.157172909275157E-7</v>
      </c>
      <c r="AR2357">
        <f t="shared" si="1231"/>
        <v>-4.7123033844335266E-4</v>
      </c>
      <c r="AS2357">
        <f t="shared" si="1232"/>
        <v>0</v>
      </c>
      <c r="AT2357">
        <f t="shared" si="1233"/>
        <v>0</v>
      </c>
    </row>
    <row r="2358" spans="14:46" x14ac:dyDescent="0.25">
      <c r="N2358">
        <f t="shared" si="1234"/>
        <v>2345</v>
      </c>
      <c r="O2358">
        <f t="shared" si="1217"/>
        <v>4911.3565151120429</v>
      </c>
      <c r="P2358">
        <f t="shared" si="1218"/>
        <v>4420.220863600839</v>
      </c>
      <c r="Q2358">
        <f t="shared" si="1219"/>
        <v>2.578014858367178E-15</v>
      </c>
      <c r="R2358">
        <f t="shared" si="1220"/>
        <v>3.1092693215568241E-8</v>
      </c>
      <c r="S2358">
        <f t="shared" si="1221"/>
        <v>1.7186765722447851E-15</v>
      </c>
      <c r="T2358">
        <f t="shared" si="1202"/>
        <v>2.9278527833207448E-11</v>
      </c>
      <c r="U2358">
        <f t="shared" si="1222"/>
        <v>2.9278527833207448E-11</v>
      </c>
      <c r="V2358">
        <f t="shared" si="1223"/>
        <v>1.9527415287829495E-11</v>
      </c>
      <c r="W2358">
        <f t="shared" si="1224"/>
        <v>1.9527415287829495E-11</v>
      </c>
      <c r="X2358">
        <f t="shared" si="1203"/>
        <v>6.2266052386258697E-8</v>
      </c>
      <c r="Y2358">
        <f t="shared" si="1204"/>
        <v>8.3057117503098119E-8</v>
      </c>
      <c r="Z2358">
        <f t="shared" si="1205"/>
        <v>9.149364621988622E-7</v>
      </c>
      <c r="AA2358">
        <f t="shared" si="1206"/>
        <v>4.7102904071037461E-4</v>
      </c>
      <c r="AB2358">
        <f t="shared" si="1225"/>
        <v>1.117739825301546E-10</v>
      </c>
      <c r="AC2358">
        <f t="shared" si="1226"/>
        <v>9.9259596056274946E-11</v>
      </c>
      <c r="AD2358">
        <f t="shared" si="1207"/>
        <v>1</v>
      </c>
      <c r="AE2358">
        <f t="shared" si="1208"/>
        <v>0</v>
      </c>
      <c r="AF2358">
        <f t="shared" si="1209"/>
        <v>0</v>
      </c>
      <c r="AG2358">
        <f t="shared" si="1210"/>
        <v>-4421.220863600839</v>
      </c>
      <c r="AH2358">
        <f t="shared" si="1211"/>
        <v>0</v>
      </c>
      <c r="AI2358">
        <f t="shared" si="1212"/>
        <v>1</v>
      </c>
      <c r="AJ2358">
        <f t="shared" si="1213"/>
        <v>-2</v>
      </c>
      <c r="AK2358">
        <f t="shared" si="1214"/>
        <v>1</v>
      </c>
      <c r="AL2358">
        <f t="shared" si="1215"/>
        <v>2.3510827096870544E-4</v>
      </c>
      <c r="AM2358">
        <f t="shared" si="1227"/>
        <v>0</v>
      </c>
      <c r="AN2358" s="22">
        <f t="shared" si="1216"/>
        <v>-8.1249877296369717E-7</v>
      </c>
      <c r="AO2358">
        <f t="shared" si="1228"/>
        <v>9.149364621988622E-7</v>
      </c>
      <c r="AP2358">
        <f t="shared" si="1229"/>
        <v>4.7102904071037456E-4</v>
      </c>
      <c r="AQ2358">
        <f t="shared" si="1230"/>
        <v>9.149364621988622E-7</v>
      </c>
      <c r="AR2358">
        <f t="shared" si="1231"/>
        <v>4.7102904071037456E-4</v>
      </c>
      <c r="AS2358">
        <f t="shared" si="1232"/>
        <v>0</v>
      </c>
      <c r="AT2358">
        <f t="shared" si="1233"/>
        <v>0</v>
      </c>
    </row>
    <row r="2359" spans="14:46" x14ac:dyDescent="0.25">
      <c r="N2359">
        <f t="shared" si="1234"/>
        <v>2346</v>
      </c>
      <c r="O2359">
        <f t="shared" si="1217"/>
        <v>4913.4509102144366</v>
      </c>
      <c r="P2359">
        <f t="shared" si="1218"/>
        <v>4422.1058191929933</v>
      </c>
      <c r="Q2359">
        <f t="shared" si="1219"/>
        <v>4.2744550659277372E-42</v>
      </c>
      <c r="R2359">
        <f t="shared" si="1220"/>
        <v>5.1596946774004001E-35</v>
      </c>
      <c r="S2359">
        <f t="shared" si="1221"/>
        <v>2.8496367106184916E-42</v>
      </c>
      <c r="T2359">
        <f t="shared" si="1202"/>
        <v>-2.38337017882496E-24</v>
      </c>
      <c r="U2359">
        <f t="shared" si="1222"/>
        <v>-2.38337017882496E-24</v>
      </c>
      <c r="V2359">
        <f t="shared" si="1223"/>
        <v>-1.5895966836938089E-24</v>
      </c>
      <c r="W2359">
        <f t="shared" si="1224"/>
        <v>-1.5895966836938089E-24</v>
      </c>
      <c r="X2359">
        <f t="shared" si="1203"/>
        <v>1.0332769806698793E-34</v>
      </c>
      <c r="Y2359">
        <f t="shared" si="1204"/>
        <v>1.3782950516060979E-34</v>
      </c>
      <c r="Z2359">
        <f t="shared" si="1205"/>
        <v>3.7255346384479637E-20</v>
      </c>
      <c r="AA2359">
        <f t="shared" si="1206"/>
        <v>1.9188021447333028E-17</v>
      </c>
      <c r="AB2359">
        <f t="shared" si="1225"/>
        <v>0</v>
      </c>
      <c r="AC2359">
        <f t="shared" si="1226"/>
        <v>0</v>
      </c>
      <c r="AD2359">
        <f t="shared" si="1207"/>
        <v>1</v>
      </c>
      <c r="AE2359">
        <f t="shared" si="1208"/>
        <v>0</v>
      </c>
      <c r="AF2359">
        <f t="shared" si="1209"/>
        <v>0</v>
      </c>
      <c r="AG2359">
        <f t="shared" si="1210"/>
        <v>-4423.1058191929933</v>
      </c>
      <c r="AH2359">
        <f t="shared" si="1211"/>
        <v>0</v>
      </c>
      <c r="AI2359">
        <f t="shared" si="1212"/>
        <v>1</v>
      </c>
      <c r="AJ2359">
        <f t="shared" si="1213"/>
        <v>-2</v>
      </c>
      <c r="AK2359">
        <f t="shared" si="1214"/>
        <v>1</v>
      </c>
      <c r="AL2359">
        <f t="shared" si="1215"/>
        <v>9.5774686333291865E-18</v>
      </c>
      <c r="AM2359">
        <f t="shared" si="1227"/>
        <v>0</v>
      </c>
      <c r="AN2359" s="22">
        <f t="shared" si="1216"/>
        <v>-3.308418067465429E-20</v>
      </c>
      <c r="AO2359">
        <f t="shared" si="1228"/>
        <v>3.7255346384479637E-20</v>
      </c>
      <c r="AP2359">
        <f t="shared" si="1229"/>
        <v>1.9188021447333028E-17</v>
      </c>
      <c r="AQ2359">
        <f t="shared" si="1230"/>
        <v>3.7255346384479637E-20</v>
      </c>
      <c r="AR2359">
        <f t="shared" si="1231"/>
        <v>1.9188021447333028E-17</v>
      </c>
      <c r="AS2359">
        <f t="shared" si="1232"/>
        <v>0</v>
      </c>
      <c r="AT2359">
        <f t="shared" si="1233"/>
        <v>0</v>
      </c>
    </row>
    <row r="2360" spans="14:46" x14ac:dyDescent="0.25">
      <c r="N2360">
        <f t="shared" si="1234"/>
        <v>2347</v>
      </c>
      <c r="O2360">
        <f t="shared" si="1217"/>
        <v>4915.5453053168294</v>
      </c>
      <c r="P2360">
        <f t="shared" si="1218"/>
        <v>4423.9907747851466</v>
      </c>
      <c r="Q2360">
        <f t="shared" si="1219"/>
        <v>2.5692386455383827E-15</v>
      </c>
      <c r="R2360">
        <f t="shared" si="1220"/>
        <v>3.1039724412285793E-8</v>
      </c>
      <c r="S2360">
        <f t="shared" si="1221"/>
        <v>1.712825763692255E-15</v>
      </c>
      <c r="T2360">
        <f t="shared" si="1202"/>
        <v>-2.9203710117744058E-11</v>
      </c>
      <c r="U2360">
        <f t="shared" si="1222"/>
        <v>-2.9203710117744058E-11</v>
      </c>
      <c r="V2360">
        <f t="shared" si="1223"/>
        <v>-1.9477508226259026E-11</v>
      </c>
      <c r="W2360">
        <f t="shared" si="1224"/>
        <v>-1.9477508226259026E-11</v>
      </c>
      <c r="X2360">
        <f t="shared" si="1203"/>
        <v>6.2159908736485598E-8</v>
      </c>
      <c r="Y2360">
        <f t="shared" si="1204"/>
        <v>8.2915501412457852E-8</v>
      </c>
      <c r="Z2360">
        <f t="shared" si="1205"/>
        <v>-9.1337779790841546E-7</v>
      </c>
      <c r="AA2360">
        <f t="shared" si="1206"/>
        <v>-4.7062696073907318E-4</v>
      </c>
      <c r="AB2360">
        <f t="shared" si="1225"/>
        <v>-1.1148848087152217E-10</v>
      </c>
      <c r="AC2360">
        <f t="shared" si="1226"/>
        <v>-9.9006059584704231E-11</v>
      </c>
      <c r="AD2360">
        <f t="shared" si="1207"/>
        <v>1</v>
      </c>
      <c r="AE2360">
        <f t="shared" si="1208"/>
        <v>0</v>
      </c>
      <c r="AF2360">
        <f t="shared" si="1209"/>
        <v>0</v>
      </c>
      <c r="AG2360">
        <f t="shared" si="1210"/>
        <v>-4424.9907747851466</v>
      </c>
      <c r="AH2360">
        <f t="shared" si="1211"/>
        <v>0</v>
      </c>
      <c r="AI2360">
        <f t="shared" si="1212"/>
        <v>1</v>
      </c>
      <c r="AJ2360">
        <f t="shared" si="1213"/>
        <v>-2</v>
      </c>
      <c r="AK2360">
        <f t="shared" si="1214"/>
        <v>1</v>
      </c>
      <c r="AL2360">
        <f t="shared" si="1215"/>
        <v>-2.3490792306004525E-4</v>
      </c>
      <c r="AM2360">
        <f t="shared" si="1227"/>
        <v>0</v>
      </c>
      <c r="AN2360" s="22">
        <f t="shared" si="1216"/>
        <v>8.1111461898271612E-7</v>
      </c>
      <c r="AO2360">
        <f t="shared" si="1228"/>
        <v>-9.1337779790841546E-7</v>
      </c>
      <c r="AP2360">
        <f t="shared" si="1229"/>
        <v>-4.7062696073907323E-4</v>
      </c>
      <c r="AQ2360">
        <f t="shared" si="1230"/>
        <v>-9.1337779790841546E-7</v>
      </c>
      <c r="AR2360">
        <f t="shared" si="1231"/>
        <v>-4.7062696073907323E-4</v>
      </c>
      <c r="AS2360">
        <f t="shared" si="1232"/>
        <v>0</v>
      </c>
      <c r="AT2360">
        <f t="shared" si="1233"/>
        <v>0</v>
      </c>
    </row>
    <row r="2361" spans="14:46" x14ac:dyDescent="0.25">
      <c r="N2361">
        <f t="shared" si="1234"/>
        <v>2348</v>
      </c>
      <c r="O2361">
        <f t="shared" si="1217"/>
        <v>4917.6397004192231</v>
      </c>
      <c r="P2361">
        <f t="shared" si="1218"/>
        <v>4425.8757303773009</v>
      </c>
      <c r="Q2361">
        <f t="shared" si="1219"/>
        <v>2.5648645437076257E-15</v>
      </c>
      <c r="R2361">
        <f t="shared" si="1220"/>
        <v>3.101329075421069E-8</v>
      </c>
      <c r="S2361">
        <f t="shared" si="1221"/>
        <v>1.7099096958050841E-15</v>
      </c>
      <c r="T2361">
        <f t="shared" si="1202"/>
        <v>2.9166396840249557E-11</v>
      </c>
      <c r="U2361">
        <f t="shared" si="1222"/>
        <v>2.9166396840249557E-11</v>
      </c>
      <c r="V2361">
        <f t="shared" si="1223"/>
        <v>1.9452618461245623E-11</v>
      </c>
      <c r="W2361">
        <f t="shared" si="1224"/>
        <v>1.9452618461245623E-11</v>
      </c>
      <c r="X2361">
        <f t="shared" si="1203"/>
        <v>6.2106938661839637E-8</v>
      </c>
      <c r="Y2361">
        <f t="shared" si="1204"/>
        <v>8.2844829150614687E-8</v>
      </c>
      <c r="Z2361">
        <f t="shared" si="1205"/>
        <v>9.1259995894712473E-7</v>
      </c>
      <c r="AA2361">
        <f t="shared" si="1206"/>
        <v>4.7042617806035208E-4</v>
      </c>
      <c r="AB2361">
        <f t="shared" si="1225"/>
        <v>1.1134609461558638E-10</v>
      </c>
      <c r="AC2361">
        <f t="shared" si="1226"/>
        <v>9.8879615104151787E-11</v>
      </c>
      <c r="AD2361">
        <f t="shared" si="1207"/>
        <v>1</v>
      </c>
      <c r="AE2361">
        <f t="shared" si="1208"/>
        <v>0</v>
      </c>
      <c r="AF2361">
        <f t="shared" si="1209"/>
        <v>0</v>
      </c>
      <c r="AG2361">
        <f t="shared" si="1210"/>
        <v>-4426.8757303773009</v>
      </c>
      <c r="AH2361">
        <f t="shared" si="1211"/>
        <v>0</v>
      </c>
      <c r="AI2361">
        <f t="shared" si="1212"/>
        <v>1</v>
      </c>
      <c r="AJ2361">
        <f t="shared" si="1213"/>
        <v>-2</v>
      </c>
      <c r="AK2361">
        <f t="shared" si="1214"/>
        <v>1</v>
      </c>
      <c r="AL2361">
        <f t="shared" si="1215"/>
        <v>2.3480787709617739E-4</v>
      </c>
      <c r="AM2361">
        <f t="shared" si="1227"/>
        <v>0</v>
      </c>
      <c r="AN2361" s="22">
        <f t="shared" si="1216"/>
        <v>-8.1042386799729625E-7</v>
      </c>
      <c r="AO2361">
        <f t="shared" si="1228"/>
        <v>9.1259995894712473E-7</v>
      </c>
      <c r="AP2361">
        <f t="shared" si="1229"/>
        <v>4.7042617806035208E-4</v>
      </c>
      <c r="AQ2361">
        <f t="shared" si="1230"/>
        <v>9.1259995894712473E-7</v>
      </c>
      <c r="AR2361">
        <f t="shared" si="1231"/>
        <v>4.7042617806035208E-4</v>
      </c>
      <c r="AS2361">
        <f t="shared" si="1232"/>
        <v>0</v>
      </c>
      <c r="AT2361">
        <f t="shared" si="1233"/>
        <v>0</v>
      </c>
    </row>
    <row r="2362" spans="14:46" x14ac:dyDescent="0.25">
      <c r="N2362">
        <f t="shared" si="1234"/>
        <v>2349</v>
      </c>
      <c r="O2362">
        <f t="shared" si="1217"/>
        <v>4919.7340955216159</v>
      </c>
      <c r="P2362">
        <f t="shared" si="1218"/>
        <v>4427.7606859694542</v>
      </c>
      <c r="Q2362">
        <f t="shared" si="1219"/>
        <v>2.7580342054875761E-40</v>
      </c>
      <c r="R2362">
        <f t="shared" si="1220"/>
        <v>3.3377431495018764E-33</v>
      </c>
      <c r="S2362">
        <f t="shared" si="1221"/>
        <v>1.8386894703250506E-40</v>
      </c>
      <c r="T2362">
        <f t="shared" si="1202"/>
        <v>-1.9120322792091143E-23</v>
      </c>
      <c r="U2362">
        <f t="shared" si="1222"/>
        <v>-1.9120322792091143E-23</v>
      </c>
      <c r="V2362">
        <f t="shared" si="1223"/>
        <v>-1.2752356016298512E-23</v>
      </c>
      <c r="W2362">
        <f t="shared" si="1224"/>
        <v>-1.2752356016298512E-23</v>
      </c>
      <c r="X2362">
        <f t="shared" si="1203"/>
        <v>6.6841308946160911E-33</v>
      </c>
      <c r="Y2362">
        <f t="shared" si="1204"/>
        <v>8.9160018640419579E-33</v>
      </c>
      <c r="Z2362">
        <f t="shared" si="1205"/>
        <v>2.9925957310487114E-19</v>
      </c>
      <c r="AA2362">
        <f t="shared" si="1206"/>
        <v>1.5432763251710558E-16</v>
      </c>
      <c r="AB2362">
        <f t="shared" si="1225"/>
        <v>0</v>
      </c>
      <c r="AC2362">
        <f t="shared" si="1226"/>
        <v>0</v>
      </c>
      <c r="AD2362">
        <f t="shared" si="1207"/>
        <v>1</v>
      </c>
      <c r="AE2362">
        <f t="shared" si="1208"/>
        <v>0</v>
      </c>
      <c r="AF2362">
        <f t="shared" si="1209"/>
        <v>0</v>
      </c>
      <c r="AG2362">
        <f t="shared" si="1210"/>
        <v>-4428.7606859694542</v>
      </c>
      <c r="AH2362">
        <f t="shared" si="1211"/>
        <v>0</v>
      </c>
      <c r="AI2362">
        <f t="shared" si="1212"/>
        <v>1</v>
      </c>
      <c r="AJ2362">
        <f t="shared" si="1213"/>
        <v>-2</v>
      </c>
      <c r="AK2362">
        <f t="shared" si="1214"/>
        <v>1</v>
      </c>
      <c r="AL2362">
        <f t="shared" si="1215"/>
        <v>7.7030939252383178E-17</v>
      </c>
      <c r="AM2362">
        <f t="shared" si="1227"/>
        <v>0</v>
      </c>
      <c r="AN2362" s="22">
        <f t="shared" si="1216"/>
        <v>-2.6575401233924348E-19</v>
      </c>
      <c r="AO2362">
        <f t="shared" si="1228"/>
        <v>2.9925957310487114E-19</v>
      </c>
      <c r="AP2362">
        <f t="shared" si="1229"/>
        <v>1.543276325171056E-16</v>
      </c>
      <c r="AQ2362">
        <f t="shared" si="1230"/>
        <v>2.9925957310487114E-19</v>
      </c>
      <c r="AR2362">
        <f t="shared" si="1231"/>
        <v>1.543276325171056E-16</v>
      </c>
      <c r="AS2362">
        <f t="shared" si="1232"/>
        <v>0</v>
      </c>
      <c r="AT2362">
        <f t="shared" si="1233"/>
        <v>0</v>
      </c>
    </row>
    <row r="2363" spans="14:46" x14ac:dyDescent="0.25">
      <c r="N2363">
        <f t="shared" si="1234"/>
        <v>2350</v>
      </c>
      <c r="O2363">
        <f t="shared" si="1217"/>
        <v>4921.8284906240087</v>
      </c>
      <c r="P2363">
        <f t="shared" si="1218"/>
        <v>4429.6456415616076</v>
      </c>
      <c r="Q2363">
        <f t="shared" si="1219"/>
        <v>2.5561442301605744E-15</v>
      </c>
      <c r="R2363">
        <f t="shared" si="1220"/>
        <v>3.0960524637489247E-8</v>
      </c>
      <c r="S2363">
        <f t="shared" si="1221"/>
        <v>1.7040961534403827E-15</v>
      </c>
      <c r="T2363">
        <f t="shared" si="1202"/>
        <v>-2.909196076795516E-11</v>
      </c>
      <c r="U2363">
        <f t="shared" si="1222"/>
        <v>-2.909196076795516E-11</v>
      </c>
      <c r="V2363">
        <f t="shared" si="1223"/>
        <v>-1.9402966010521455E-11</v>
      </c>
      <c r="W2363">
        <f t="shared" si="1224"/>
        <v>-1.9402966010521455E-11</v>
      </c>
      <c r="X2363">
        <f t="shared" si="1203"/>
        <v>6.2001201435757531E-8</v>
      </c>
      <c r="Y2363">
        <f t="shared" si="1204"/>
        <v>8.2703755423361607E-8</v>
      </c>
      <c r="Z2363">
        <f t="shared" si="1205"/>
        <v>-9.1104725892494299E-7</v>
      </c>
      <c r="AA2363">
        <f t="shared" si="1206"/>
        <v>-4.700251262207346E-4</v>
      </c>
      <c r="AB2363">
        <f t="shared" si="1225"/>
        <v>-1.1106204866668375E-10</v>
      </c>
      <c r="AC2363">
        <f t="shared" si="1226"/>
        <v>-9.8627371359005498E-11</v>
      </c>
      <c r="AD2363">
        <f t="shared" si="1207"/>
        <v>1</v>
      </c>
      <c r="AE2363">
        <f t="shared" si="1208"/>
        <v>0</v>
      </c>
      <c r="AF2363">
        <f t="shared" si="1209"/>
        <v>0</v>
      </c>
      <c r="AG2363">
        <f t="shared" si="1210"/>
        <v>-4430.6456415616076</v>
      </c>
      <c r="AH2363">
        <f t="shared" si="1211"/>
        <v>0</v>
      </c>
      <c r="AI2363">
        <f t="shared" si="1212"/>
        <v>1</v>
      </c>
      <c r="AJ2363">
        <f t="shared" si="1213"/>
        <v>-2</v>
      </c>
      <c r="AK2363">
        <f t="shared" si="1214"/>
        <v>1</v>
      </c>
      <c r="AL2363">
        <f t="shared" si="1215"/>
        <v>-2.3460804060510871E-4</v>
      </c>
      <c r="AM2363">
        <f t="shared" si="1227"/>
        <v>0</v>
      </c>
      <c r="AN2363" s="22">
        <f t="shared" si="1216"/>
        <v>8.0904501051715884E-7</v>
      </c>
      <c r="AO2363">
        <f t="shared" si="1228"/>
        <v>-9.1104725892494299E-7</v>
      </c>
      <c r="AP2363">
        <f t="shared" si="1229"/>
        <v>-4.700251262207346E-4</v>
      </c>
      <c r="AQ2363">
        <f t="shared" si="1230"/>
        <v>-9.1104725892494299E-7</v>
      </c>
      <c r="AR2363">
        <f t="shared" si="1231"/>
        <v>-4.700251262207346E-4</v>
      </c>
      <c r="AS2363">
        <f t="shared" si="1232"/>
        <v>0</v>
      </c>
      <c r="AT2363">
        <f t="shared" si="1233"/>
        <v>0</v>
      </c>
    </row>
    <row r="2364" spans="14:46" x14ac:dyDescent="0.25">
      <c r="N2364">
        <f t="shared" si="1234"/>
        <v>2351</v>
      </c>
      <c r="O2364">
        <f t="shared" si="1217"/>
        <v>4923.9228857264025</v>
      </c>
      <c r="P2364">
        <f t="shared" si="1218"/>
        <v>4431.5305971537628</v>
      </c>
      <c r="Q2364">
        <f t="shared" si="1219"/>
        <v>2.5517979710272651E-15</v>
      </c>
      <c r="R2364">
        <f t="shared" si="1220"/>
        <v>3.0934192064027101E-8</v>
      </c>
      <c r="S2364">
        <f t="shared" si="1221"/>
        <v>1.7011986473515097E-15</v>
      </c>
      <c r="T2364">
        <f t="shared" si="1202"/>
        <v>2.9054837703176267E-11</v>
      </c>
      <c r="U2364">
        <f t="shared" si="1222"/>
        <v>2.9054837703176267E-11</v>
      </c>
      <c r="V2364">
        <f t="shared" si="1223"/>
        <v>1.9378203144670285E-11</v>
      </c>
      <c r="W2364">
        <f t="shared" si="1224"/>
        <v>1.9378203144670285E-11</v>
      </c>
      <c r="X2364">
        <f t="shared" si="1203"/>
        <v>6.1948434053946595E-8</v>
      </c>
      <c r="Y2364">
        <f t="shared" si="1204"/>
        <v>8.2633353650456273E-8</v>
      </c>
      <c r="Z2364">
        <f t="shared" si="1205"/>
        <v>9.1027239448637395E-7</v>
      </c>
      <c r="AA2364">
        <f t="shared" si="1206"/>
        <v>4.6982485662177599E-4</v>
      </c>
      <c r="AB2364">
        <f t="shared" si="1225"/>
        <v>1.1092038794415399E-10</v>
      </c>
      <c r="AC2364">
        <f t="shared" si="1226"/>
        <v>9.8501571180119953E-11</v>
      </c>
      <c r="AD2364">
        <f t="shared" si="1207"/>
        <v>1</v>
      </c>
      <c r="AE2364">
        <f t="shared" si="1208"/>
        <v>0</v>
      </c>
      <c r="AF2364">
        <f t="shared" si="1209"/>
        <v>0</v>
      </c>
      <c r="AG2364">
        <f t="shared" si="1210"/>
        <v>-4432.5305971537628</v>
      </c>
      <c r="AH2364">
        <f t="shared" si="1211"/>
        <v>0</v>
      </c>
      <c r="AI2364">
        <f t="shared" si="1212"/>
        <v>1</v>
      </c>
      <c r="AJ2364">
        <f t="shared" si="1213"/>
        <v>-2</v>
      </c>
      <c r="AK2364">
        <f t="shared" si="1214"/>
        <v>1</v>
      </c>
      <c r="AL2364">
        <f t="shared" si="1215"/>
        <v>2.3450824986037653E-4</v>
      </c>
      <c r="AM2364">
        <f t="shared" si="1227"/>
        <v>0</v>
      </c>
      <c r="AN2364" s="22">
        <f t="shared" si="1216"/>
        <v>-8.0835690102293289E-7</v>
      </c>
      <c r="AO2364">
        <f t="shared" si="1228"/>
        <v>9.1027239448637395E-7</v>
      </c>
      <c r="AP2364">
        <f t="shared" si="1229"/>
        <v>4.6982485662177599E-4</v>
      </c>
      <c r="AQ2364">
        <f t="shared" si="1230"/>
        <v>9.1027239448637395E-7</v>
      </c>
      <c r="AR2364">
        <f t="shared" si="1231"/>
        <v>4.6982485662177599E-4</v>
      </c>
      <c r="AS2364">
        <f t="shared" si="1232"/>
        <v>0</v>
      </c>
      <c r="AT2364">
        <f t="shared" si="1233"/>
        <v>0</v>
      </c>
    </row>
    <row r="2365" spans="14:46" x14ac:dyDescent="0.25">
      <c r="N2365">
        <f t="shared" si="1234"/>
        <v>2352</v>
      </c>
      <c r="O2365">
        <f t="shared" si="1217"/>
        <v>4926.0172808287962</v>
      </c>
      <c r="P2365">
        <f t="shared" si="1218"/>
        <v>4433.415552745917</v>
      </c>
      <c r="Q2365">
        <f t="shared" si="1219"/>
        <v>4.8104538727046298E-40</v>
      </c>
      <c r="R2365">
        <f t="shared" si="1220"/>
        <v>5.8364385990959321E-33</v>
      </c>
      <c r="S2365">
        <f t="shared" si="1221"/>
        <v>3.2069692484697532E-40</v>
      </c>
      <c r="T2365">
        <f t="shared" si="1202"/>
        <v>2.5219321958249524E-23</v>
      </c>
      <c r="U2365">
        <f t="shared" si="1222"/>
        <v>2.5219321958249524E-23</v>
      </c>
      <c r="V2365">
        <f t="shared" si="1223"/>
        <v>1.6820092408263936E-23</v>
      </c>
      <c r="W2365">
        <f t="shared" si="1224"/>
        <v>1.6820092408263936E-23</v>
      </c>
      <c r="X2365">
        <f t="shared" si="1203"/>
        <v>1.1687974015143049E-32</v>
      </c>
      <c r="Y2365">
        <f t="shared" si="1204"/>
        <v>1.5590649369999104E-32</v>
      </c>
      <c r="Z2365">
        <f t="shared" si="1205"/>
        <v>-3.952221312394481E-19</v>
      </c>
      <c r="AA2365">
        <f t="shared" si="1206"/>
        <v>-2.0407520614423294E-16</v>
      </c>
      <c r="AB2365">
        <f t="shared" si="1225"/>
        <v>0</v>
      </c>
      <c r="AC2365">
        <f t="shared" si="1226"/>
        <v>0</v>
      </c>
      <c r="AD2365">
        <f t="shared" si="1207"/>
        <v>1</v>
      </c>
      <c r="AE2365">
        <f t="shared" si="1208"/>
        <v>0</v>
      </c>
      <c r="AF2365">
        <f t="shared" si="1209"/>
        <v>0</v>
      </c>
      <c r="AG2365">
        <f t="shared" si="1210"/>
        <v>-4434.415552745917</v>
      </c>
      <c r="AH2365">
        <f t="shared" si="1211"/>
        <v>0</v>
      </c>
      <c r="AI2365">
        <f t="shared" si="1212"/>
        <v>1</v>
      </c>
      <c r="AJ2365">
        <f t="shared" si="1213"/>
        <v>-2</v>
      </c>
      <c r="AK2365">
        <f t="shared" si="1214"/>
        <v>1</v>
      </c>
      <c r="AL2365">
        <f t="shared" si="1215"/>
        <v>-1.0186211684451402E-16</v>
      </c>
      <c r="AM2365">
        <f t="shared" si="1227"/>
        <v>0</v>
      </c>
      <c r="AN2365" s="22">
        <f t="shared" si="1216"/>
        <v>3.5097245520487019E-19</v>
      </c>
      <c r="AO2365">
        <f t="shared" si="1228"/>
        <v>-3.952221312394481E-19</v>
      </c>
      <c r="AP2365">
        <f t="shared" si="1229"/>
        <v>-2.0407520614423291E-16</v>
      </c>
      <c r="AQ2365">
        <f t="shared" si="1230"/>
        <v>-3.952221312394481E-19</v>
      </c>
      <c r="AR2365">
        <f t="shared" si="1231"/>
        <v>-2.0407520614423291E-16</v>
      </c>
      <c r="AS2365">
        <f t="shared" si="1232"/>
        <v>0</v>
      </c>
      <c r="AT2365">
        <f t="shared" si="1233"/>
        <v>0</v>
      </c>
    </row>
    <row r="2366" spans="14:46" x14ac:dyDescent="0.25">
      <c r="N2366">
        <f t="shared" si="1234"/>
        <v>2353</v>
      </c>
      <c r="O2366">
        <f t="shared" si="1217"/>
        <v>4928.111675931189</v>
      </c>
      <c r="P2366">
        <f t="shared" si="1218"/>
        <v>4435.3005083380704</v>
      </c>
      <c r="Q2366">
        <f t="shared" si="1219"/>
        <v>2.5431331300513274E-15</v>
      </c>
      <c r="R2366">
        <f t="shared" si="1220"/>
        <v>3.088162760107E-8</v>
      </c>
      <c r="S2366">
        <f t="shared" si="1221"/>
        <v>1.6954220867008852E-15</v>
      </c>
      <c r="T2366">
        <f t="shared" si="1202"/>
        <v>-2.898078084371185E-11</v>
      </c>
      <c r="U2366">
        <f t="shared" si="1222"/>
        <v>-2.898078084371185E-11</v>
      </c>
      <c r="V2366">
        <f t="shared" si="1223"/>
        <v>-1.9328803683176578E-11</v>
      </c>
      <c r="W2366">
        <f t="shared" si="1224"/>
        <v>-1.9328803683176578E-11</v>
      </c>
      <c r="X2366">
        <f t="shared" si="1203"/>
        <v>6.1843101179274923E-8</v>
      </c>
      <c r="Y2366">
        <f t="shared" si="1204"/>
        <v>8.2492819520588899E-8</v>
      </c>
      <c r="Z2366">
        <f t="shared" si="1205"/>
        <v>-9.0872562834133266E-7</v>
      </c>
      <c r="AA2366">
        <f t="shared" si="1206"/>
        <v>-4.6942482897543953E-4</v>
      </c>
      <c r="AB2366">
        <f t="shared" si="1225"/>
        <v>-1.1063778843886932E-10</v>
      </c>
      <c r="AC2366">
        <f t="shared" si="1226"/>
        <v>-9.8250611932732252E-11</v>
      </c>
      <c r="AD2366">
        <f t="shared" si="1207"/>
        <v>1</v>
      </c>
      <c r="AE2366">
        <f t="shared" si="1208"/>
        <v>0</v>
      </c>
      <c r="AF2366">
        <f t="shared" si="1209"/>
        <v>0</v>
      </c>
      <c r="AG2366">
        <f t="shared" si="1210"/>
        <v>-4436.3005083380704</v>
      </c>
      <c r="AH2366">
        <f t="shared" si="1211"/>
        <v>0</v>
      </c>
      <c r="AI2366">
        <f t="shared" si="1212"/>
        <v>1</v>
      </c>
      <c r="AJ2366">
        <f t="shared" si="1213"/>
        <v>-2</v>
      </c>
      <c r="AK2366">
        <f t="shared" si="1214"/>
        <v>1</v>
      </c>
      <c r="AL2366">
        <f t="shared" si="1215"/>
        <v>-2.3430892283119218E-4</v>
      </c>
      <c r="AM2366">
        <f t="shared" si="1227"/>
        <v>0</v>
      </c>
      <c r="AN2366" s="22">
        <f t="shared" si="1216"/>
        <v>8.0698331305514141E-7</v>
      </c>
      <c r="AO2366">
        <f t="shared" si="1228"/>
        <v>-9.0872562834133266E-7</v>
      </c>
      <c r="AP2366">
        <f t="shared" si="1229"/>
        <v>-4.6942482897543948E-4</v>
      </c>
      <c r="AQ2366">
        <f t="shared" si="1230"/>
        <v>-9.0872562834133266E-7</v>
      </c>
      <c r="AR2366">
        <f t="shared" si="1231"/>
        <v>-4.6942482897543948E-4</v>
      </c>
      <c r="AS2366">
        <f t="shared" si="1232"/>
        <v>0</v>
      </c>
      <c r="AT2366">
        <f t="shared" si="1233"/>
        <v>0</v>
      </c>
    </row>
    <row r="2367" spans="14:46" x14ac:dyDescent="0.25">
      <c r="N2367">
        <f t="shared" si="1234"/>
        <v>2354</v>
      </c>
      <c r="O2367">
        <f t="shared" si="1217"/>
        <v>4930.2060710335818</v>
      </c>
      <c r="P2367">
        <f t="shared" si="1218"/>
        <v>4437.1854639302237</v>
      </c>
      <c r="Q2367">
        <f t="shared" si="1219"/>
        <v>2.5388145012143669E-15</v>
      </c>
      <c r="R2367">
        <f t="shared" si="1220"/>
        <v>3.0855395597500963E-8</v>
      </c>
      <c r="S2367">
        <f t="shared" si="1221"/>
        <v>1.6925430008095779E-15</v>
      </c>
      <c r="T2367">
        <f t="shared" si="1202"/>
        <v>2.8943846781097236E-11</v>
      </c>
      <c r="U2367">
        <f t="shared" si="1222"/>
        <v>2.8943846781097236E-11</v>
      </c>
      <c r="V2367">
        <f t="shared" si="1223"/>
        <v>1.9304166908761599E-11</v>
      </c>
      <c r="W2367">
        <f t="shared" si="1224"/>
        <v>1.9304166908761599E-11</v>
      </c>
      <c r="X2367">
        <f t="shared" si="1203"/>
        <v>6.1790535457528547E-8</v>
      </c>
      <c r="Y2367">
        <f t="shared" si="1204"/>
        <v>8.2422686858119439E-8</v>
      </c>
      <c r="Z2367">
        <f t="shared" si="1205"/>
        <v>9.0795372327883645E-7</v>
      </c>
      <c r="AA2367">
        <f t="shared" si="1206"/>
        <v>4.6922507049232008E-4</v>
      </c>
      <c r="AB2367">
        <f t="shared" si="1225"/>
        <v>1.1049684863440583E-10</v>
      </c>
      <c r="AC2367">
        <f t="shared" si="1226"/>
        <v>9.8125451956913415E-11</v>
      </c>
      <c r="AD2367">
        <f t="shared" si="1207"/>
        <v>1</v>
      </c>
      <c r="AE2367">
        <f t="shared" si="1208"/>
        <v>0</v>
      </c>
      <c r="AF2367">
        <f t="shared" si="1209"/>
        <v>0</v>
      </c>
      <c r="AG2367">
        <f t="shared" si="1210"/>
        <v>-4438.1854639302237</v>
      </c>
      <c r="AH2367">
        <f t="shared" si="1211"/>
        <v>0</v>
      </c>
      <c r="AI2367">
        <f t="shared" si="1212"/>
        <v>1</v>
      </c>
      <c r="AJ2367">
        <f t="shared" si="1213"/>
        <v>-2</v>
      </c>
      <c r="AK2367">
        <f t="shared" si="1214"/>
        <v>1</v>
      </c>
      <c r="AL2367">
        <f t="shared" si="1215"/>
        <v>2.3420938633035937E-4</v>
      </c>
      <c r="AM2367">
        <f t="shared" si="1227"/>
        <v>0</v>
      </c>
      <c r="AN2367" s="22">
        <f t="shared" si="1216"/>
        <v>-8.0629783160129671E-7</v>
      </c>
      <c r="AO2367">
        <f t="shared" si="1228"/>
        <v>9.0795372327883645E-7</v>
      </c>
      <c r="AP2367">
        <f t="shared" si="1229"/>
        <v>4.6922507049232002E-4</v>
      </c>
      <c r="AQ2367">
        <f t="shared" si="1230"/>
        <v>9.0795372327883645E-7</v>
      </c>
      <c r="AR2367">
        <f t="shared" si="1231"/>
        <v>4.6922507049232002E-4</v>
      </c>
      <c r="AS2367">
        <f t="shared" si="1232"/>
        <v>0</v>
      </c>
      <c r="AT2367">
        <f t="shared" si="1233"/>
        <v>0</v>
      </c>
    </row>
    <row r="2368" spans="14:46" x14ac:dyDescent="0.25">
      <c r="N2368">
        <f t="shared" si="1234"/>
        <v>2355</v>
      </c>
      <c r="O2368">
        <f t="shared" si="1217"/>
        <v>4932.3004661359746</v>
      </c>
      <c r="P2368">
        <f t="shared" si="1218"/>
        <v>4439.0704195223771</v>
      </c>
      <c r="Q2368">
        <f t="shared" si="1219"/>
        <v>2.067069646861351E-39</v>
      </c>
      <c r="R2368">
        <f t="shared" si="1220"/>
        <v>2.5143409252571693E-32</v>
      </c>
      <c r="S2368">
        <f t="shared" si="1221"/>
        <v>1.3780464312409003E-39</v>
      </c>
      <c r="T2368">
        <f t="shared" si="1202"/>
        <v>-5.2211193991884379E-23</v>
      </c>
      <c r="U2368">
        <f t="shared" si="1222"/>
        <v>-5.2211193991884379E-23</v>
      </c>
      <c r="V2368">
        <f t="shared" si="1223"/>
        <v>-3.4822372708657884E-23</v>
      </c>
      <c r="W2368">
        <f t="shared" si="1224"/>
        <v>-3.4822372708657884E-23</v>
      </c>
      <c r="X2368">
        <f t="shared" si="1203"/>
        <v>5.035177282484331E-32</v>
      </c>
      <c r="Y2368">
        <f t="shared" si="1204"/>
        <v>6.7164455197898985E-32</v>
      </c>
      <c r="Z2368">
        <f t="shared" si="1205"/>
        <v>8.1926760731421648E-19</v>
      </c>
      <c r="AA2368">
        <f t="shared" si="1206"/>
        <v>4.2357216627355199E-16</v>
      </c>
      <c r="AB2368">
        <f t="shared" si="1225"/>
        <v>0</v>
      </c>
      <c r="AC2368">
        <f t="shared" si="1226"/>
        <v>0</v>
      </c>
      <c r="AD2368">
        <f t="shared" si="1207"/>
        <v>1</v>
      </c>
      <c r="AE2368">
        <f t="shared" si="1208"/>
        <v>0</v>
      </c>
      <c r="AF2368">
        <f t="shared" si="1209"/>
        <v>0</v>
      </c>
      <c r="AG2368">
        <f t="shared" si="1210"/>
        <v>-4440.0704195223771</v>
      </c>
      <c r="AH2368">
        <f t="shared" si="1211"/>
        <v>0</v>
      </c>
      <c r="AI2368">
        <f t="shared" si="1212"/>
        <v>1</v>
      </c>
      <c r="AJ2368">
        <f t="shared" si="1213"/>
        <v>-2</v>
      </c>
      <c r="AK2368">
        <f t="shared" si="1214"/>
        <v>1</v>
      </c>
      <c r="AL2368">
        <f t="shared" si="1215"/>
        <v>2.1142231256219265E-16</v>
      </c>
      <c r="AM2368">
        <f t="shared" si="1227"/>
        <v>0</v>
      </c>
      <c r="AN2368" s="22">
        <f t="shared" si="1216"/>
        <v>-7.2754114916669406E-19</v>
      </c>
      <c r="AO2368">
        <f t="shared" si="1228"/>
        <v>8.1926760731421648E-19</v>
      </c>
      <c r="AP2368">
        <f t="shared" si="1229"/>
        <v>4.2357216627355199E-16</v>
      </c>
      <c r="AQ2368">
        <f t="shared" si="1230"/>
        <v>8.1926760731421648E-19</v>
      </c>
      <c r="AR2368">
        <f t="shared" si="1231"/>
        <v>4.2357216627355199E-16</v>
      </c>
      <c r="AS2368">
        <f t="shared" si="1232"/>
        <v>0</v>
      </c>
      <c r="AT2368">
        <f t="shared" si="1233"/>
        <v>0</v>
      </c>
    </row>
    <row r="2369" spans="14:46" x14ac:dyDescent="0.25">
      <c r="N2369">
        <f t="shared" si="1234"/>
        <v>2356</v>
      </c>
      <c r="O2369">
        <f t="shared" si="1217"/>
        <v>4934.3948612383683</v>
      </c>
      <c r="P2369">
        <f t="shared" si="1218"/>
        <v>4440.9553751145313</v>
      </c>
      <c r="Q2369">
        <f t="shared" si="1219"/>
        <v>2.530204709896949E-15</v>
      </c>
      <c r="R2369">
        <f t="shared" si="1220"/>
        <v>3.0803031762113846E-8</v>
      </c>
      <c r="S2369">
        <f t="shared" si="1221"/>
        <v>1.6868031399312994E-15</v>
      </c>
      <c r="T2369">
        <f t="shared" si="1202"/>
        <v>-2.8870166722641932E-11</v>
      </c>
      <c r="U2369">
        <f t="shared" si="1222"/>
        <v>-2.8870166722641932E-11</v>
      </c>
      <c r="V2369">
        <f t="shared" si="1223"/>
        <v>-1.9255018827240305E-11</v>
      </c>
      <c r="W2369">
        <f t="shared" si="1224"/>
        <v>-1.9255018827240305E-11</v>
      </c>
      <c r="X2369">
        <f t="shared" si="1203"/>
        <v>6.1685604875242433E-8</v>
      </c>
      <c r="Y2369">
        <f t="shared" si="1204"/>
        <v>8.228268957733311E-8</v>
      </c>
      <c r="Z2369">
        <f t="shared" si="1205"/>
        <v>-9.0641286081361514E-7</v>
      </c>
      <c r="AA2369">
        <f t="shared" si="1206"/>
        <v>-4.6882606312119738E-4</v>
      </c>
      <c r="AB2369">
        <f t="shared" si="1225"/>
        <v>-1.1021568637731603E-10</v>
      </c>
      <c r="AC2369">
        <f t="shared" si="1226"/>
        <v>-9.7875769041393019E-11</v>
      </c>
      <c r="AD2369">
        <f t="shared" si="1207"/>
        <v>1</v>
      </c>
      <c r="AE2369">
        <f t="shared" si="1208"/>
        <v>0</v>
      </c>
      <c r="AF2369">
        <f t="shared" si="1209"/>
        <v>0</v>
      </c>
      <c r="AG2369">
        <f t="shared" si="1210"/>
        <v>-4441.9553751145313</v>
      </c>
      <c r="AH2369">
        <f t="shared" si="1211"/>
        <v>0</v>
      </c>
      <c r="AI2369">
        <f t="shared" si="1212"/>
        <v>1</v>
      </c>
      <c r="AJ2369">
        <f t="shared" si="1213"/>
        <v>-2</v>
      </c>
      <c r="AK2369">
        <f t="shared" si="1214"/>
        <v>1</v>
      </c>
      <c r="AL2369">
        <f t="shared" si="1215"/>
        <v>-2.3401056681743399E-4</v>
      </c>
      <c r="AM2369">
        <f t="shared" si="1227"/>
        <v>0</v>
      </c>
      <c r="AN2369" s="22">
        <f t="shared" si="1216"/>
        <v>8.0492948632945869E-7</v>
      </c>
      <c r="AO2369">
        <f t="shared" si="1228"/>
        <v>-9.0641286081361514E-7</v>
      </c>
      <c r="AP2369">
        <f t="shared" si="1229"/>
        <v>-4.6882606312119744E-4</v>
      </c>
      <c r="AQ2369">
        <f t="shared" si="1230"/>
        <v>-9.0641286081361514E-7</v>
      </c>
      <c r="AR2369">
        <f t="shared" si="1231"/>
        <v>-4.6882606312119744E-4</v>
      </c>
      <c r="AS2369">
        <f t="shared" si="1232"/>
        <v>0</v>
      </c>
      <c r="AT2369">
        <f t="shared" si="1233"/>
        <v>0</v>
      </c>
    </row>
    <row r="2370" spans="14:46" x14ac:dyDescent="0.25">
      <c r="N2370">
        <f t="shared" si="1234"/>
        <v>2357</v>
      </c>
      <c r="O2370">
        <f t="shared" si="1217"/>
        <v>4936.489256340762</v>
      </c>
      <c r="P2370">
        <f t="shared" si="1218"/>
        <v>4442.8403307066856</v>
      </c>
      <c r="Q2370">
        <f t="shared" si="1219"/>
        <v>2.525913500840556E-15</v>
      </c>
      <c r="R2370">
        <f t="shared" si="1220"/>
        <v>3.0776899816957821E-8</v>
      </c>
      <c r="S2370">
        <f t="shared" si="1221"/>
        <v>1.6839423338937039E-15</v>
      </c>
      <c r="T2370">
        <f t="shared" si="1202"/>
        <v>2.8833420460903705E-11</v>
      </c>
      <c r="U2370">
        <f t="shared" si="1222"/>
        <v>2.8833420460903705E-11</v>
      </c>
      <c r="V2370">
        <f t="shared" si="1223"/>
        <v>1.923050734271728E-11</v>
      </c>
      <c r="W2370">
        <f t="shared" si="1224"/>
        <v>1.923050734271728E-11</v>
      </c>
      <c r="X2370">
        <f t="shared" si="1203"/>
        <v>6.1633239787294969E-8</v>
      </c>
      <c r="Y2370">
        <f t="shared" si="1204"/>
        <v>8.2212824655481932E-8</v>
      </c>
      <c r="Z2370">
        <f t="shared" si="1205"/>
        <v>9.0564390007635596E-7</v>
      </c>
      <c r="AA2370">
        <f t="shared" si="1206"/>
        <v>4.6862681379975928E-4</v>
      </c>
      <c r="AB2370">
        <f t="shared" si="1225"/>
        <v>1.1007546291076562E-10</v>
      </c>
      <c r="AC2370">
        <f t="shared" si="1226"/>
        <v>9.7751245201287616E-11</v>
      </c>
      <c r="AD2370">
        <f t="shared" si="1207"/>
        <v>1</v>
      </c>
      <c r="AE2370">
        <f t="shared" si="1208"/>
        <v>0</v>
      </c>
      <c r="AF2370">
        <f t="shared" si="1209"/>
        <v>0</v>
      </c>
      <c r="AG2370">
        <f t="shared" si="1210"/>
        <v>-4443.8403307066856</v>
      </c>
      <c r="AH2370">
        <f t="shared" si="1211"/>
        <v>0</v>
      </c>
      <c r="AI2370">
        <f t="shared" si="1212"/>
        <v>1</v>
      </c>
      <c r="AJ2370">
        <f t="shared" si="1213"/>
        <v>-2</v>
      </c>
      <c r="AK2370">
        <f t="shared" si="1214"/>
        <v>1</v>
      </c>
      <c r="AL2370">
        <f t="shared" si="1215"/>
        <v>2.3391128359010447E-4</v>
      </c>
      <c r="AM2370">
        <f t="shared" si="1227"/>
        <v>0</v>
      </c>
      <c r="AN2370" s="22">
        <f t="shared" si="1216"/>
        <v>-8.0424661955026933E-7</v>
      </c>
      <c r="AO2370">
        <f t="shared" si="1228"/>
        <v>9.0564390007635596E-7</v>
      </c>
      <c r="AP2370">
        <f t="shared" si="1229"/>
        <v>4.6862681379975922E-4</v>
      </c>
      <c r="AQ2370">
        <f t="shared" si="1230"/>
        <v>9.0564390007635596E-7</v>
      </c>
      <c r="AR2370">
        <f t="shared" si="1231"/>
        <v>4.6862681379975922E-4</v>
      </c>
      <c r="AS2370">
        <f t="shared" si="1232"/>
        <v>0</v>
      </c>
      <c r="AT2370">
        <f t="shared" si="1233"/>
        <v>0</v>
      </c>
    </row>
    <row r="2371" spans="14:46" x14ac:dyDescent="0.25">
      <c r="N2371">
        <f t="shared" si="1234"/>
        <v>2358</v>
      </c>
      <c r="O2371">
        <f t="shared" si="1217"/>
        <v>4938.5836514431548</v>
      </c>
      <c r="P2371">
        <f t="shared" si="1218"/>
        <v>4444.7252862988398</v>
      </c>
      <c r="Q2371">
        <f t="shared" si="1219"/>
        <v>4.9665190929795705E-41</v>
      </c>
      <c r="R2371">
        <f t="shared" si="1220"/>
        <v>6.0565728098823709E-34</v>
      </c>
      <c r="S2371">
        <f t="shared" si="1221"/>
        <v>3.311012728653047E-41</v>
      </c>
      <c r="T2371">
        <f t="shared" si="1202"/>
        <v>-8.0827383953001779E-24</v>
      </c>
      <c r="U2371">
        <f t="shared" si="1222"/>
        <v>-8.0827383953001779E-24</v>
      </c>
      <c r="V2371">
        <f t="shared" si="1223"/>
        <v>-5.3907975332511359E-24</v>
      </c>
      <c r="W2371">
        <f t="shared" si="1224"/>
        <v>-5.3907975332511359E-24</v>
      </c>
      <c r="X2371">
        <f t="shared" si="1203"/>
        <v>1.2128771983437442E-33</v>
      </c>
      <c r="Y2371">
        <f t="shared" si="1204"/>
        <v>1.6178614447721915E-33</v>
      </c>
      <c r="Z2371">
        <f t="shared" si="1205"/>
        <v>1.2699139210296809E-19</v>
      </c>
      <c r="AA2371">
        <f t="shared" si="1206"/>
        <v>6.5739720621676231E-17</v>
      </c>
      <c r="AB2371">
        <f t="shared" si="1225"/>
        <v>0</v>
      </c>
      <c r="AC2371">
        <f t="shared" si="1226"/>
        <v>0</v>
      </c>
      <c r="AD2371">
        <f t="shared" si="1207"/>
        <v>1</v>
      </c>
      <c r="AE2371">
        <f t="shared" si="1208"/>
        <v>0</v>
      </c>
      <c r="AF2371">
        <f t="shared" si="1209"/>
        <v>0</v>
      </c>
      <c r="AG2371">
        <f t="shared" si="1210"/>
        <v>-4445.7252862988398</v>
      </c>
      <c r="AH2371">
        <f t="shared" si="1211"/>
        <v>0</v>
      </c>
      <c r="AI2371">
        <f t="shared" si="1212"/>
        <v>1</v>
      </c>
      <c r="AJ2371">
        <f t="shared" si="1213"/>
        <v>-2</v>
      </c>
      <c r="AK2371">
        <f t="shared" si="1214"/>
        <v>1</v>
      </c>
      <c r="AL2371">
        <f t="shared" si="1215"/>
        <v>3.2813473690338691E-17</v>
      </c>
      <c r="AM2371">
        <f t="shared" si="1227"/>
        <v>0</v>
      </c>
      <c r="AN2371" s="22">
        <f t="shared" si="1216"/>
        <v>-1.1277324099885202E-19</v>
      </c>
      <c r="AO2371">
        <f t="shared" si="1228"/>
        <v>1.2699139210296809E-19</v>
      </c>
      <c r="AP2371">
        <f t="shared" si="1229"/>
        <v>6.5739720621676231E-17</v>
      </c>
      <c r="AQ2371">
        <f t="shared" si="1230"/>
        <v>1.2699139210296809E-19</v>
      </c>
      <c r="AR2371">
        <f t="shared" si="1231"/>
        <v>6.5739720621676231E-17</v>
      </c>
      <c r="AS2371">
        <f t="shared" si="1232"/>
        <v>0</v>
      </c>
      <c r="AT2371">
        <f t="shared" si="1233"/>
        <v>0</v>
      </c>
    </row>
    <row r="2372" spans="14:46" x14ac:dyDescent="0.25">
      <c r="N2372">
        <f t="shared" si="1234"/>
        <v>2359</v>
      </c>
      <c r="O2372">
        <f t="shared" si="1217"/>
        <v>4940.6780465455477</v>
      </c>
      <c r="P2372">
        <f t="shared" si="1218"/>
        <v>4446.6102418909932</v>
      </c>
      <c r="Q2372">
        <f t="shared" si="1219"/>
        <v>2.517358340020571E-15</v>
      </c>
      <c r="R2372">
        <f t="shared" si="1220"/>
        <v>3.0724735589401329E-8</v>
      </c>
      <c r="S2372">
        <f t="shared" si="1221"/>
        <v>1.6782388933470477E-15</v>
      </c>
      <c r="T2372">
        <f t="shared" si="1202"/>
        <v>-2.8760114810080835E-11</v>
      </c>
      <c r="U2372">
        <f t="shared" si="1222"/>
        <v>-2.8760114810080835E-11</v>
      </c>
      <c r="V2372">
        <f t="shared" si="1223"/>
        <v>-1.9181609044218736E-11</v>
      </c>
      <c r="W2372">
        <f t="shared" si="1224"/>
        <v>-1.9181609044218736E-11</v>
      </c>
      <c r="X2372">
        <f t="shared" si="1203"/>
        <v>6.152870945132995E-8</v>
      </c>
      <c r="Y2372">
        <f t="shared" si="1204"/>
        <v>8.2073361492774939E-8</v>
      </c>
      <c r="Z2372">
        <f t="shared" si="1205"/>
        <v>-9.0410891128453381E-7</v>
      </c>
      <c r="AA2372">
        <f t="shared" si="1206"/>
        <v>-4.6822882280525221E-4</v>
      </c>
      <c r="AB2372">
        <f t="shared" si="1225"/>
        <v>-1.0979572877650781E-10</v>
      </c>
      <c r="AC2372">
        <f t="shared" si="1226"/>
        <v>-9.7502830513959243E-11</v>
      </c>
      <c r="AD2372">
        <f t="shared" si="1207"/>
        <v>1</v>
      </c>
      <c r="AE2372">
        <f t="shared" si="1208"/>
        <v>0</v>
      </c>
      <c r="AF2372">
        <f t="shared" si="1209"/>
        <v>0</v>
      </c>
      <c r="AG2372">
        <f t="shared" si="1210"/>
        <v>-4447.6102418909932</v>
      </c>
      <c r="AH2372">
        <f t="shared" si="1211"/>
        <v>0</v>
      </c>
      <c r="AI2372">
        <f t="shared" si="1212"/>
        <v>1</v>
      </c>
      <c r="AJ2372">
        <f t="shared" si="1213"/>
        <v>-2</v>
      </c>
      <c r="AK2372">
        <f t="shared" si="1214"/>
        <v>1</v>
      </c>
      <c r="AL2372">
        <f t="shared" si="1215"/>
        <v>-2.3371296965746238E-4</v>
      </c>
      <c r="AM2372">
        <f t="shared" si="1227"/>
        <v>0</v>
      </c>
      <c r="AN2372" s="22">
        <f t="shared" si="1216"/>
        <v>8.0288349032751821E-7</v>
      </c>
      <c r="AO2372">
        <f t="shared" si="1228"/>
        <v>-9.0410891128453381E-7</v>
      </c>
      <c r="AP2372">
        <f t="shared" si="1229"/>
        <v>-4.6822882280525227E-4</v>
      </c>
      <c r="AQ2372">
        <f t="shared" si="1230"/>
        <v>-9.0410891128453381E-7</v>
      </c>
      <c r="AR2372">
        <f t="shared" si="1231"/>
        <v>-4.6822882280525227E-4</v>
      </c>
      <c r="AS2372">
        <f t="shared" si="1232"/>
        <v>0</v>
      </c>
      <c r="AT2372">
        <f t="shared" si="1233"/>
        <v>0</v>
      </c>
    </row>
    <row r="2373" spans="14:46" x14ac:dyDescent="0.25">
      <c r="N2373">
        <f t="shared" si="1234"/>
        <v>2360</v>
      </c>
      <c r="O2373">
        <f t="shared" si="1217"/>
        <v>4942.7724416479414</v>
      </c>
      <c r="P2373">
        <f t="shared" si="1218"/>
        <v>4448.4951974831474</v>
      </c>
      <c r="Q2373">
        <f t="shared" si="1219"/>
        <v>2.5130943420952047E-15</v>
      </c>
      <c r="R2373">
        <f t="shared" si="1220"/>
        <v>3.0698703194393522E-8</v>
      </c>
      <c r="S2373">
        <f t="shared" si="1221"/>
        <v>1.67539622806347E-15</v>
      </c>
      <c r="T2373">
        <f t="shared" si="1202"/>
        <v>2.8723555157112038E-11</v>
      </c>
      <c r="U2373">
        <f t="shared" si="1222"/>
        <v>2.8723555157112038E-11</v>
      </c>
      <c r="V2373">
        <f t="shared" si="1223"/>
        <v>1.915722205417011E-11</v>
      </c>
      <c r="W2373">
        <f t="shared" si="1224"/>
        <v>1.915722205417011E-11</v>
      </c>
      <c r="X2373">
        <f t="shared" si="1203"/>
        <v>6.1476543977371464E-8</v>
      </c>
      <c r="Y2373">
        <f t="shared" si="1204"/>
        <v>8.2003762950343023E-8</v>
      </c>
      <c r="Z2373">
        <f t="shared" si="1205"/>
        <v>9.0334287991676303E-7</v>
      </c>
      <c r="AA2373">
        <f t="shared" si="1206"/>
        <v>4.6803008070104093E-4</v>
      </c>
      <c r="AB2373">
        <f t="shared" si="1225"/>
        <v>1.0965621710259152E-10</v>
      </c>
      <c r="AC2373">
        <f t="shared" si="1226"/>
        <v>9.7378938773183811E-11</v>
      </c>
      <c r="AD2373">
        <f t="shared" si="1207"/>
        <v>1</v>
      </c>
      <c r="AE2373">
        <f t="shared" si="1208"/>
        <v>0</v>
      </c>
      <c r="AF2373">
        <f t="shared" si="1209"/>
        <v>0</v>
      </c>
      <c r="AG2373">
        <f t="shared" si="1210"/>
        <v>-4449.4951974831474</v>
      </c>
      <c r="AH2373">
        <f t="shared" si="1211"/>
        <v>0</v>
      </c>
      <c r="AI2373">
        <f t="shared" si="1212"/>
        <v>1</v>
      </c>
      <c r="AJ2373">
        <f t="shared" si="1213"/>
        <v>-2</v>
      </c>
      <c r="AK2373">
        <f t="shared" si="1214"/>
        <v>1</v>
      </c>
      <c r="AL2373">
        <f t="shared" si="1215"/>
        <v>2.3361393873804962E-4</v>
      </c>
      <c r="AM2373">
        <f t="shared" si="1227"/>
        <v>0</v>
      </c>
      <c r="AN2373" s="22">
        <f t="shared" si="1216"/>
        <v>-8.0220322494169933E-7</v>
      </c>
      <c r="AO2373">
        <f t="shared" si="1228"/>
        <v>9.0334287991676303E-7</v>
      </c>
      <c r="AP2373">
        <f t="shared" si="1229"/>
        <v>4.6803008070104093E-4</v>
      </c>
      <c r="AQ2373">
        <f t="shared" si="1230"/>
        <v>9.0334287991676303E-7</v>
      </c>
      <c r="AR2373">
        <f t="shared" si="1231"/>
        <v>4.6803008070104093E-4</v>
      </c>
      <c r="AS2373">
        <f t="shared" si="1232"/>
        <v>0</v>
      </c>
      <c r="AT2373">
        <f t="shared" si="1233"/>
        <v>0</v>
      </c>
    </row>
    <row r="2374" spans="14:46" x14ac:dyDescent="0.25">
      <c r="N2374">
        <f t="shared" si="1234"/>
        <v>2361</v>
      </c>
      <c r="O2374">
        <f t="shared" si="1217"/>
        <v>4944.8668367503342</v>
      </c>
      <c r="P2374">
        <f t="shared" si="1218"/>
        <v>4450.3801530753008</v>
      </c>
      <c r="Q2374">
        <f t="shared" si="1219"/>
        <v>4.5912102406326316E-40</v>
      </c>
      <c r="R2374">
        <f t="shared" si="1220"/>
        <v>5.6131466161478035E-33</v>
      </c>
      <c r="S2374">
        <f t="shared" si="1221"/>
        <v>3.0608068270884215E-40</v>
      </c>
      <c r="T2374">
        <f t="shared" si="1202"/>
        <v>-2.4543876723732025E-23</v>
      </c>
      <c r="U2374">
        <f t="shared" si="1222"/>
        <v>-2.4543876723732025E-23</v>
      </c>
      <c r="V2374">
        <f t="shared" si="1223"/>
        <v>-1.636957573371003E-23</v>
      </c>
      <c r="W2374">
        <f t="shared" si="1224"/>
        <v>-1.636957573371003E-23</v>
      </c>
      <c r="X2374">
        <f t="shared" si="1203"/>
        <v>1.1240757124777684E-32</v>
      </c>
      <c r="Y2374">
        <f t="shared" si="1204"/>
        <v>1.4994079959696745E-32</v>
      </c>
      <c r="Z2374">
        <f t="shared" si="1205"/>
        <v>3.8611068480673622E-19</v>
      </c>
      <c r="AA2374">
        <f t="shared" si="1206"/>
        <v>2.0013204323396142E-16</v>
      </c>
      <c r="AB2374">
        <f t="shared" si="1225"/>
        <v>0</v>
      </c>
      <c r="AC2374">
        <f t="shared" si="1226"/>
        <v>0</v>
      </c>
      <c r="AD2374">
        <f t="shared" si="1207"/>
        <v>1</v>
      </c>
      <c r="AE2374">
        <f t="shared" si="1208"/>
        <v>0</v>
      </c>
      <c r="AF2374">
        <f t="shared" si="1209"/>
        <v>0</v>
      </c>
      <c r="AG2374">
        <f t="shared" si="1210"/>
        <v>-4451.3801530753008</v>
      </c>
      <c r="AH2374">
        <f t="shared" si="1211"/>
        <v>0</v>
      </c>
      <c r="AI2374">
        <f t="shared" si="1212"/>
        <v>1</v>
      </c>
      <c r="AJ2374">
        <f t="shared" si="1213"/>
        <v>-2</v>
      </c>
      <c r="AK2374">
        <f t="shared" si="1214"/>
        <v>1</v>
      </c>
      <c r="AL2374">
        <f t="shared" si="1215"/>
        <v>9.9894581046961645E-17</v>
      </c>
      <c r="AM2374">
        <f t="shared" si="1227"/>
        <v>0</v>
      </c>
      <c r="AN2374" s="22">
        <f t="shared" si="1216"/>
        <v>-3.4288114003814845E-19</v>
      </c>
      <c r="AO2374">
        <f t="shared" si="1228"/>
        <v>3.8611068480673622E-19</v>
      </c>
      <c r="AP2374">
        <f t="shared" si="1229"/>
        <v>2.0013204323396145E-16</v>
      </c>
      <c r="AQ2374">
        <f t="shared" si="1230"/>
        <v>3.8611068480673622E-19</v>
      </c>
      <c r="AR2374">
        <f t="shared" si="1231"/>
        <v>2.0013204323396145E-16</v>
      </c>
      <c r="AS2374">
        <f t="shared" si="1232"/>
        <v>0</v>
      </c>
      <c r="AT2374">
        <f t="shared" si="1233"/>
        <v>0</v>
      </c>
    </row>
    <row r="2375" spans="14:46" x14ac:dyDescent="0.25">
      <c r="N2375">
        <f t="shared" si="1234"/>
        <v>2362</v>
      </c>
      <c r="O2375">
        <f t="shared" si="1217"/>
        <v>4946.9612318527279</v>
      </c>
      <c r="P2375">
        <f t="shared" si="1218"/>
        <v>4452.265108667455</v>
      </c>
      <c r="Q2375">
        <f t="shared" si="1219"/>
        <v>2.5045933963330066E-15</v>
      </c>
      <c r="R2375">
        <f t="shared" si="1220"/>
        <v>3.0646737561431042E-8</v>
      </c>
      <c r="S2375">
        <f t="shared" si="1221"/>
        <v>1.6697289308886713E-15</v>
      </c>
      <c r="T2375">
        <f t="shared" si="1202"/>
        <v>-2.8650621538734392E-11</v>
      </c>
      <c r="U2375">
        <f t="shared" si="1222"/>
        <v>-2.8650621538734392E-11</v>
      </c>
      <c r="V2375">
        <f t="shared" si="1223"/>
        <v>-1.910857195388307E-11</v>
      </c>
      <c r="W2375">
        <f t="shared" si="1224"/>
        <v>-1.910857195388307E-11</v>
      </c>
      <c r="X2375">
        <f t="shared" si="1203"/>
        <v>6.1372411854718723E-8</v>
      </c>
      <c r="Y2375">
        <f t="shared" si="1204"/>
        <v>8.186483119214337E-8</v>
      </c>
      <c r="Z2375">
        <f t="shared" si="1205"/>
        <v>-9.0181373498278982E-7</v>
      </c>
      <c r="AA2375">
        <f t="shared" si="1206"/>
        <v>-4.6763310220463312E-4</v>
      </c>
      <c r="AB2375">
        <f t="shared" si="1225"/>
        <v>-1.0937790203524077E-10</v>
      </c>
      <c r="AC2375">
        <f t="shared" si="1226"/>
        <v>-9.7131784272035897E-11</v>
      </c>
      <c r="AD2375">
        <f t="shared" si="1207"/>
        <v>1</v>
      </c>
      <c r="AE2375">
        <f t="shared" si="1208"/>
        <v>0</v>
      </c>
      <c r="AF2375">
        <f t="shared" si="1209"/>
        <v>0</v>
      </c>
      <c r="AG2375">
        <f t="shared" si="1210"/>
        <v>-4453.265108667455</v>
      </c>
      <c r="AH2375">
        <f t="shared" si="1211"/>
        <v>0</v>
      </c>
      <c r="AI2375">
        <f t="shared" si="1212"/>
        <v>1</v>
      </c>
      <c r="AJ2375">
        <f t="shared" si="1213"/>
        <v>-2</v>
      </c>
      <c r="AK2375">
        <f t="shared" si="1214"/>
        <v>1</v>
      </c>
      <c r="AL2375">
        <f t="shared" si="1215"/>
        <v>-2.3341612845967125E-4</v>
      </c>
      <c r="AM2375">
        <f t="shared" si="1227"/>
        <v>0</v>
      </c>
      <c r="AN2375" s="22">
        <f t="shared" si="1216"/>
        <v>8.0084528529066928E-7</v>
      </c>
      <c r="AO2375">
        <f t="shared" si="1228"/>
        <v>-9.0181373498278982E-7</v>
      </c>
      <c r="AP2375">
        <f t="shared" si="1229"/>
        <v>-4.6763310220463317E-4</v>
      </c>
      <c r="AQ2375">
        <f t="shared" si="1230"/>
        <v>-9.0181373498278982E-7</v>
      </c>
      <c r="AR2375">
        <f t="shared" si="1231"/>
        <v>-4.6763310220463317E-4</v>
      </c>
      <c r="AS2375">
        <f t="shared" si="1232"/>
        <v>0</v>
      </c>
      <c r="AT2375">
        <f t="shared" si="1233"/>
        <v>0</v>
      </c>
    </row>
    <row r="2376" spans="14:46" x14ac:dyDescent="0.25">
      <c r="N2376">
        <f t="shared" si="1234"/>
        <v>2363</v>
      </c>
      <c r="O2376">
        <f t="shared" si="1217"/>
        <v>4949.0556269551207</v>
      </c>
      <c r="P2376">
        <f t="shared" si="1218"/>
        <v>4454.1500642596084</v>
      </c>
      <c r="Q2376">
        <f t="shared" si="1219"/>
        <v>2.5003564027443565E-15</v>
      </c>
      <c r="R2376">
        <f t="shared" si="1220"/>
        <v>3.0620804211594035E-8</v>
      </c>
      <c r="S2376">
        <f t="shared" si="1221"/>
        <v>1.6669042684962374E-15</v>
      </c>
      <c r="T2376">
        <f t="shared" si="1202"/>
        <v>2.8614247311437117E-11</v>
      </c>
      <c r="U2376">
        <f t="shared" si="1222"/>
        <v>2.8614247311437117E-11</v>
      </c>
      <c r="V2376">
        <f t="shared" si="1223"/>
        <v>1.9084308668903356E-11</v>
      </c>
      <c r="W2376">
        <f t="shared" si="1224"/>
        <v>1.9084308668903356E-11</v>
      </c>
      <c r="X2376">
        <f t="shared" si="1203"/>
        <v>6.1320444981539124E-8</v>
      </c>
      <c r="Y2376">
        <f t="shared" si="1204"/>
        <v>8.1795497676742745E-8</v>
      </c>
      <c r="Z2376">
        <f t="shared" si="1205"/>
        <v>9.0105061812454355E-7</v>
      </c>
      <c r="AA2376">
        <f t="shared" si="1206"/>
        <v>4.6743486538357201E-4</v>
      </c>
      <c r="AB2376">
        <f t="shared" si="1225"/>
        <v>1.0923909764324448E-10</v>
      </c>
      <c r="AC2376">
        <f t="shared" si="1226"/>
        <v>9.7008520624901809E-11</v>
      </c>
      <c r="AD2376">
        <f t="shared" si="1207"/>
        <v>1</v>
      </c>
      <c r="AE2376">
        <f t="shared" si="1208"/>
        <v>0</v>
      </c>
      <c r="AF2376">
        <f t="shared" si="1209"/>
        <v>0</v>
      </c>
      <c r="AG2376">
        <f t="shared" si="1210"/>
        <v>-4455.1500642596084</v>
      </c>
      <c r="AH2376">
        <f t="shared" si="1211"/>
        <v>0</v>
      </c>
      <c r="AI2376">
        <f t="shared" si="1212"/>
        <v>1</v>
      </c>
      <c r="AJ2376">
        <f t="shared" si="1213"/>
        <v>-2</v>
      </c>
      <c r="AK2376">
        <f t="shared" si="1214"/>
        <v>1</v>
      </c>
      <c r="AL2376">
        <f t="shared" si="1215"/>
        <v>2.33317348887735E-4</v>
      </c>
      <c r="AM2376">
        <f t="shared" si="1227"/>
        <v>0</v>
      </c>
      <c r="AN2376" s="22">
        <f t="shared" si="1216"/>
        <v>-8.0016760810199579E-7</v>
      </c>
      <c r="AO2376">
        <f t="shared" si="1228"/>
        <v>9.0105061812454355E-7</v>
      </c>
      <c r="AP2376">
        <f t="shared" si="1229"/>
        <v>4.6743486538357201E-4</v>
      </c>
      <c r="AQ2376">
        <f t="shared" si="1230"/>
        <v>9.0105061812454355E-7</v>
      </c>
      <c r="AR2376">
        <f t="shared" si="1231"/>
        <v>4.6743486538357201E-4</v>
      </c>
      <c r="AS2376">
        <f t="shared" si="1232"/>
        <v>0</v>
      </c>
      <c r="AT2376">
        <f t="shared" si="1233"/>
        <v>0</v>
      </c>
    </row>
    <row r="2377" spans="14:46" x14ac:dyDescent="0.25">
      <c r="N2377">
        <f t="shared" si="1234"/>
        <v>2364</v>
      </c>
      <c r="O2377">
        <f t="shared" si="1217"/>
        <v>4951.1500220575135</v>
      </c>
      <c r="P2377">
        <f t="shared" si="1218"/>
        <v>4456.0350198517626</v>
      </c>
      <c r="Q2377">
        <f t="shared" si="1219"/>
        <v>1.2769112933082118E-39</v>
      </c>
      <c r="R2377">
        <f t="shared" si="1220"/>
        <v>1.5651029283488539E-32</v>
      </c>
      <c r="S2377">
        <f t="shared" si="1221"/>
        <v>8.5127419553880784E-40</v>
      </c>
      <c r="T2377">
        <f t="shared" si="1202"/>
        <v>-4.0879703803687942E-23</v>
      </c>
      <c r="U2377">
        <f t="shared" si="1222"/>
        <v>-4.0879703803687942E-23</v>
      </c>
      <c r="V2377">
        <f t="shared" si="1223"/>
        <v>-2.7264765574480003E-23</v>
      </c>
      <c r="W2377">
        <f t="shared" si="1224"/>
        <v>-2.7264765574480003E-23</v>
      </c>
      <c r="X2377">
        <f t="shared" si="1203"/>
        <v>3.1342336782135177E-32</v>
      </c>
      <c r="Y2377">
        <f t="shared" si="1204"/>
        <v>4.1807615291196192E-32</v>
      </c>
      <c r="Z2377">
        <f t="shared" si="1205"/>
        <v>6.4391507722880498E-19</v>
      </c>
      <c r="AA2377">
        <f t="shared" si="1206"/>
        <v>3.3418268492879372E-16</v>
      </c>
      <c r="AB2377">
        <f t="shared" si="1225"/>
        <v>0</v>
      </c>
      <c r="AC2377">
        <f t="shared" si="1226"/>
        <v>0</v>
      </c>
      <c r="AD2377">
        <f t="shared" si="1207"/>
        <v>1</v>
      </c>
      <c r="AE2377">
        <f t="shared" si="1208"/>
        <v>0</v>
      </c>
      <c r="AF2377">
        <f t="shared" si="1209"/>
        <v>0</v>
      </c>
      <c r="AG2377">
        <f t="shared" si="1210"/>
        <v>-4457.0350198517626</v>
      </c>
      <c r="AH2377">
        <f t="shared" si="1211"/>
        <v>0</v>
      </c>
      <c r="AI2377">
        <f t="shared" si="1212"/>
        <v>1</v>
      </c>
      <c r="AJ2377">
        <f t="shared" si="1213"/>
        <v>-2</v>
      </c>
      <c r="AK2377">
        <f t="shared" si="1214"/>
        <v>1</v>
      </c>
      <c r="AL2377">
        <f t="shared" si="1215"/>
        <v>1.6680543178592819E-16</v>
      </c>
      <c r="AM2377">
        <f t="shared" si="1227"/>
        <v>0</v>
      </c>
      <c r="AN2377" s="22">
        <f t="shared" si="1216"/>
        <v>-5.7182135693734744E-19</v>
      </c>
      <c r="AO2377">
        <f t="shared" si="1228"/>
        <v>6.4391507722880498E-19</v>
      </c>
      <c r="AP2377">
        <f t="shared" si="1229"/>
        <v>3.3418268492879372E-16</v>
      </c>
      <c r="AQ2377">
        <f t="shared" si="1230"/>
        <v>6.4391507722880498E-19</v>
      </c>
      <c r="AR2377">
        <f t="shared" si="1231"/>
        <v>3.3418268492879372E-16</v>
      </c>
      <c r="AS2377">
        <f t="shared" si="1232"/>
        <v>0</v>
      </c>
      <c r="AT2377">
        <f t="shared" si="1233"/>
        <v>0</v>
      </c>
    </row>
    <row r="2378" spans="14:46" x14ac:dyDescent="0.25">
      <c r="N2378">
        <f t="shared" si="1234"/>
        <v>2365</v>
      </c>
      <c r="O2378">
        <f t="shared" si="1217"/>
        <v>4953.2444171599072</v>
      </c>
      <c r="P2378">
        <f t="shared" si="1218"/>
        <v>4457.9199754439169</v>
      </c>
      <c r="Q2378">
        <f t="shared" si="1219"/>
        <v>2.4919092602840081E-15</v>
      </c>
      <c r="R2378">
        <f t="shared" si="1220"/>
        <v>3.0569036166442026E-8</v>
      </c>
      <c r="S2378">
        <f t="shared" si="1221"/>
        <v>1.6612728401893386E-15</v>
      </c>
      <c r="T2378">
        <f t="shared" si="1202"/>
        <v>-2.8541683368346116E-11</v>
      </c>
      <c r="U2378">
        <f t="shared" si="1222"/>
        <v>-2.8541683368346116E-11</v>
      </c>
      <c r="V2378">
        <f t="shared" si="1223"/>
        <v>-1.9035905194047638E-11</v>
      </c>
      <c r="W2378">
        <f t="shared" si="1224"/>
        <v>-1.9035905194047638E-11</v>
      </c>
      <c r="X2378">
        <f t="shared" si="1203"/>
        <v>6.1216709052145825E-8</v>
      </c>
      <c r="Y2378">
        <f t="shared" si="1204"/>
        <v>8.1657094626775077E-8</v>
      </c>
      <c r="Z2378">
        <f t="shared" si="1205"/>
        <v>-8.9952728742228596E-7</v>
      </c>
      <c r="AA2378">
        <f t="shared" si="1206"/>
        <v>-4.67038895526701E-4</v>
      </c>
      <c r="AB2378">
        <f t="shared" si="1225"/>
        <v>-1.0896219265569867E-10</v>
      </c>
      <c r="AC2378">
        <f t="shared" si="1226"/>
        <v>-9.6762618329039998E-11</v>
      </c>
      <c r="AD2378">
        <f t="shared" si="1207"/>
        <v>1</v>
      </c>
      <c r="AE2378">
        <f t="shared" si="1208"/>
        <v>0</v>
      </c>
      <c r="AF2378">
        <f t="shared" si="1209"/>
        <v>0</v>
      </c>
      <c r="AG2378">
        <f t="shared" si="1210"/>
        <v>-4458.9199754439169</v>
      </c>
      <c r="AH2378">
        <f t="shared" si="1211"/>
        <v>0</v>
      </c>
      <c r="AI2378">
        <f t="shared" si="1212"/>
        <v>1</v>
      </c>
      <c r="AJ2378">
        <f t="shared" si="1213"/>
        <v>-2</v>
      </c>
      <c r="AK2378">
        <f t="shared" si="1214"/>
        <v>1</v>
      </c>
      <c r="AL2378">
        <f t="shared" si="1215"/>
        <v>-2.331200403474937E-4</v>
      </c>
      <c r="AM2378">
        <f t="shared" si="1227"/>
        <v>0</v>
      </c>
      <c r="AN2378" s="22">
        <f t="shared" si="1216"/>
        <v>7.9881483171353144E-7</v>
      </c>
      <c r="AO2378">
        <f t="shared" si="1228"/>
        <v>-8.9952728742228596E-7</v>
      </c>
      <c r="AP2378">
        <f t="shared" si="1229"/>
        <v>-4.6703889552670094E-4</v>
      </c>
      <c r="AQ2378">
        <f t="shared" si="1230"/>
        <v>-8.9952728742228596E-7</v>
      </c>
      <c r="AR2378">
        <f t="shared" si="1231"/>
        <v>-4.6703889552670094E-4</v>
      </c>
      <c r="AS2378">
        <f t="shared" si="1232"/>
        <v>0</v>
      </c>
      <c r="AT2378">
        <f t="shared" si="1233"/>
        <v>0</v>
      </c>
    </row>
    <row r="2379" spans="14:46" x14ac:dyDescent="0.25">
      <c r="N2379">
        <f t="shared" si="1234"/>
        <v>2366</v>
      </c>
      <c r="O2379">
        <f t="shared" si="1217"/>
        <v>4955.3388122623001</v>
      </c>
      <c r="P2379">
        <f t="shared" si="1218"/>
        <v>4459.8049310360702</v>
      </c>
      <c r="Q2379">
        <f t="shared" si="1219"/>
        <v>2.4876990660636953E-15</v>
      </c>
      <c r="R2379">
        <f t="shared" si="1220"/>
        <v>3.0543201359932191E-8</v>
      </c>
      <c r="S2379">
        <f t="shared" si="1221"/>
        <v>1.6584660440424631E-15</v>
      </c>
      <c r="T2379">
        <f t="shared" si="1202"/>
        <v>2.8505493392671839E-11</v>
      </c>
      <c r="U2379">
        <f t="shared" si="1222"/>
        <v>2.8505493392671839E-11</v>
      </c>
      <c r="V2379">
        <f t="shared" si="1223"/>
        <v>1.9011764830770242E-11</v>
      </c>
      <c r="W2379">
        <f t="shared" si="1224"/>
        <v>1.9011764830770242E-11</v>
      </c>
      <c r="X2379">
        <f t="shared" si="1203"/>
        <v>6.1164939772827153E-8</v>
      </c>
      <c r="Y2379">
        <f t="shared" si="1204"/>
        <v>8.1588024794418063E-8</v>
      </c>
      <c r="Z2379">
        <f t="shared" si="1205"/>
        <v>8.9876707030676331E-7</v>
      </c>
      <c r="AA2379">
        <f t="shared" si="1206"/>
        <v>4.6684116206404519E-4</v>
      </c>
      <c r="AB2379">
        <f t="shared" si="1225"/>
        <v>1.088240910691665E-10</v>
      </c>
      <c r="AC2379">
        <f t="shared" si="1226"/>
        <v>9.6639978800281334E-11</v>
      </c>
      <c r="AD2379">
        <f t="shared" si="1207"/>
        <v>1</v>
      </c>
      <c r="AE2379">
        <f t="shared" si="1208"/>
        <v>0</v>
      </c>
      <c r="AF2379">
        <f t="shared" si="1209"/>
        <v>0</v>
      </c>
      <c r="AG2379">
        <f t="shared" si="1210"/>
        <v>-4460.8049310360702</v>
      </c>
      <c r="AH2379">
        <f t="shared" si="1211"/>
        <v>0</v>
      </c>
      <c r="AI2379">
        <f t="shared" si="1212"/>
        <v>1</v>
      </c>
      <c r="AJ2379">
        <f t="shared" si="1213"/>
        <v>-2</v>
      </c>
      <c r="AK2379">
        <f t="shared" si="1214"/>
        <v>1</v>
      </c>
      <c r="AL2379">
        <f t="shared" si="1215"/>
        <v>2.3302151116721831E-4</v>
      </c>
      <c r="AM2379">
        <f t="shared" si="1227"/>
        <v>0</v>
      </c>
      <c r="AN2379" s="22">
        <f t="shared" si="1216"/>
        <v>-7.9813972960851116E-7</v>
      </c>
      <c r="AO2379">
        <f t="shared" si="1228"/>
        <v>8.9876707030676331E-7</v>
      </c>
      <c r="AP2379">
        <f t="shared" si="1229"/>
        <v>4.6684116206404514E-4</v>
      </c>
      <c r="AQ2379">
        <f t="shared" si="1230"/>
        <v>8.9876707030676331E-7</v>
      </c>
      <c r="AR2379">
        <f t="shared" si="1231"/>
        <v>4.6684116206404514E-4</v>
      </c>
      <c r="AS2379">
        <f t="shared" si="1232"/>
        <v>0</v>
      </c>
      <c r="AT2379">
        <f t="shared" si="1233"/>
        <v>0</v>
      </c>
    </row>
    <row r="2380" spans="14:46" x14ac:dyDescent="0.25">
      <c r="N2380">
        <f t="shared" si="1234"/>
        <v>2367</v>
      </c>
      <c r="O2380">
        <f t="shared" si="1217"/>
        <v>4957.4332073646938</v>
      </c>
      <c r="P2380">
        <f t="shared" si="1218"/>
        <v>4461.6898866282245</v>
      </c>
      <c r="Q2380">
        <f t="shared" si="1219"/>
        <v>5.6073345750067222E-42</v>
      </c>
      <c r="R2380">
        <f t="shared" si="1220"/>
        <v>6.8903331001142251E-35</v>
      </c>
      <c r="S2380">
        <f t="shared" si="1221"/>
        <v>3.7382230500044806E-42</v>
      </c>
      <c r="T2380">
        <f t="shared" si="1202"/>
        <v>2.7055409921426104E-24</v>
      </c>
      <c r="U2380">
        <f t="shared" si="1222"/>
        <v>2.7055409921426104E-24</v>
      </c>
      <c r="V2380">
        <f t="shared" si="1223"/>
        <v>1.804462709152498E-24</v>
      </c>
      <c r="W2380">
        <f t="shared" si="1224"/>
        <v>1.804462709152498E-24</v>
      </c>
      <c r="X2380">
        <f t="shared" si="1203"/>
        <v>1.379837612617919E-34</v>
      </c>
      <c r="Y2380">
        <f t="shared" si="1204"/>
        <v>1.8405675788214437E-34</v>
      </c>
      <c r="Z2380">
        <f t="shared" si="1205"/>
        <v>-4.2670375596934858E-20</v>
      </c>
      <c r="AA2380">
        <f t="shared" si="1206"/>
        <v>-2.2173367696327159E-17</v>
      </c>
      <c r="AB2380">
        <f t="shared" si="1225"/>
        <v>0</v>
      </c>
      <c r="AC2380">
        <f t="shared" si="1226"/>
        <v>0</v>
      </c>
      <c r="AD2380">
        <f t="shared" si="1207"/>
        <v>1</v>
      </c>
      <c r="AE2380">
        <f t="shared" si="1208"/>
        <v>0</v>
      </c>
      <c r="AF2380">
        <f t="shared" si="1209"/>
        <v>0</v>
      </c>
      <c r="AG2380">
        <f t="shared" si="1210"/>
        <v>-4462.6898866282245</v>
      </c>
      <c r="AH2380">
        <f t="shared" si="1211"/>
        <v>0</v>
      </c>
      <c r="AI2380">
        <f t="shared" si="1212"/>
        <v>1</v>
      </c>
      <c r="AJ2380">
        <f t="shared" si="1213"/>
        <v>-2</v>
      </c>
      <c r="AK2380">
        <f t="shared" si="1214"/>
        <v>1</v>
      </c>
      <c r="AL2380">
        <f t="shared" si="1215"/>
        <v>-1.1067737380739681E-17</v>
      </c>
      <c r="AM2380">
        <f t="shared" si="1227"/>
        <v>0</v>
      </c>
      <c r="AN2380" s="22">
        <f t="shared" si="1216"/>
        <v>3.7892934847798081E-20</v>
      </c>
      <c r="AO2380">
        <f t="shared" si="1228"/>
        <v>-4.2670375596934858E-20</v>
      </c>
      <c r="AP2380">
        <f t="shared" si="1229"/>
        <v>-2.2173367696327159E-17</v>
      </c>
      <c r="AQ2380">
        <f t="shared" si="1230"/>
        <v>-4.2670375596934858E-20</v>
      </c>
      <c r="AR2380">
        <f t="shared" si="1231"/>
        <v>-2.2173367696327159E-17</v>
      </c>
      <c r="AS2380">
        <f t="shared" si="1232"/>
        <v>0</v>
      </c>
      <c r="AT2380">
        <f t="shared" si="1233"/>
        <v>0</v>
      </c>
    </row>
    <row r="2381" spans="14:46" x14ac:dyDescent="0.25">
      <c r="N2381">
        <f t="shared" si="1234"/>
        <v>2368</v>
      </c>
      <c r="O2381">
        <f t="shared" si="1217"/>
        <v>4959.5276024670866</v>
      </c>
      <c r="P2381">
        <f t="shared" si="1218"/>
        <v>4463.5748422203778</v>
      </c>
      <c r="Q2381">
        <f t="shared" si="1219"/>
        <v>2.4793053187904823E-15</v>
      </c>
      <c r="R2381">
        <f t="shared" si="1220"/>
        <v>3.0491629902147102E-8</v>
      </c>
      <c r="S2381">
        <f t="shared" si="1221"/>
        <v>1.6528702125269881E-15</v>
      </c>
      <c r="T2381">
        <f t="shared" si="1202"/>
        <v>-2.843329678563761E-11</v>
      </c>
      <c r="U2381">
        <f t="shared" si="1222"/>
        <v>-2.843329678563761E-11</v>
      </c>
      <c r="V2381">
        <f t="shared" si="1223"/>
        <v>-1.8963606420530008E-11</v>
      </c>
      <c r="W2381">
        <f t="shared" si="1224"/>
        <v>-1.8963606420530008E-11</v>
      </c>
      <c r="X2381">
        <f t="shared" si="1203"/>
        <v>6.106159802936947E-8</v>
      </c>
      <c r="Y2381">
        <f t="shared" si="1204"/>
        <v>8.1450147773400885E-8</v>
      </c>
      <c r="Z2381">
        <f t="shared" si="1205"/>
        <v>-8.9724952439712296E-7</v>
      </c>
      <c r="AA2381">
        <f t="shared" si="1206"/>
        <v>-4.6644619700748647E-4</v>
      </c>
      <c r="AB2381">
        <f t="shared" si="1225"/>
        <v>-1.0854858724253652E-10</v>
      </c>
      <c r="AC2381">
        <f t="shared" si="1226"/>
        <v>-9.6395320789387155E-11</v>
      </c>
      <c r="AD2381">
        <f t="shared" si="1207"/>
        <v>1</v>
      </c>
      <c r="AE2381">
        <f t="shared" si="1208"/>
        <v>0</v>
      </c>
      <c r="AF2381">
        <f t="shared" si="1209"/>
        <v>0</v>
      </c>
      <c r="AG2381">
        <f t="shared" si="1210"/>
        <v>-4464.5748422203778</v>
      </c>
      <c r="AH2381">
        <f t="shared" si="1211"/>
        <v>0</v>
      </c>
      <c r="AI2381">
        <f t="shared" si="1212"/>
        <v>1</v>
      </c>
      <c r="AJ2381">
        <f t="shared" si="1213"/>
        <v>-2</v>
      </c>
      <c r="AK2381">
        <f t="shared" si="1214"/>
        <v>1</v>
      </c>
      <c r="AL2381">
        <f t="shared" si="1215"/>
        <v>-2.3282470245857343E-4</v>
      </c>
      <c r="AM2381">
        <f t="shared" si="1227"/>
        <v>0</v>
      </c>
      <c r="AN2381" s="22">
        <f t="shared" si="1216"/>
        <v>7.9679209033955014E-7</v>
      </c>
      <c r="AO2381">
        <f t="shared" si="1228"/>
        <v>-8.9724952439712296E-7</v>
      </c>
      <c r="AP2381">
        <f t="shared" si="1229"/>
        <v>-4.6644619700748641E-4</v>
      </c>
      <c r="AQ2381">
        <f t="shared" si="1230"/>
        <v>-8.9724952439712296E-7</v>
      </c>
      <c r="AR2381">
        <f t="shared" si="1231"/>
        <v>-4.6644619700748641E-4</v>
      </c>
      <c r="AS2381">
        <f t="shared" si="1232"/>
        <v>0</v>
      </c>
      <c r="AT2381">
        <f t="shared" si="1233"/>
        <v>0</v>
      </c>
    </row>
    <row r="2382" spans="14:46" x14ac:dyDescent="0.25">
      <c r="N2382">
        <f t="shared" si="1234"/>
        <v>2369</v>
      </c>
      <c r="O2382">
        <f t="shared" si="1217"/>
        <v>4961.6219975694794</v>
      </c>
      <c r="P2382">
        <f t="shared" si="1218"/>
        <v>4465.4597978125312</v>
      </c>
      <c r="Q2382">
        <f t="shared" si="1219"/>
        <v>2.4751217207854786E-15</v>
      </c>
      <c r="R2382">
        <f t="shared" si="1220"/>
        <v>3.0465893140327107E-8</v>
      </c>
      <c r="S2382">
        <f t="shared" si="1221"/>
        <v>1.650081147190319E-15</v>
      </c>
      <c r="T2382">
        <f t="shared" ref="T2382:T2445" si="1235">(4*SIN(O2382)-AK2382*$H$13*2*$H$8*SIN(O2382)/O2382)*COS(O2382*$K$20)/$H$7/((O2382^3)+AK2382*$H$13)</f>
        <v>2.8397289896417183E-11</v>
      </c>
      <c r="U2382">
        <f t="shared" si="1222"/>
        <v>2.8397289896417183E-11</v>
      </c>
      <c r="V2382">
        <f t="shared" si="1223"/>
        <v>1.8939588201513821E-11</v>
      </c>
      <c r="W2382">
        <f t="shared" si="1224"/>
        <v>1.8939588201513821E-11</v>
      </c>
      <c r="X2382">
        <f t="shared" ref="X2382:X2445" si="1236">(2*O2382-AK2382*$H$13*$H$8)*SIN(O2382)*SIN($K$20*O2382)/((O2382^3)+AK2382*$H$13)</f>
        <v>6.1010025343431017E-8</v>
      </c>
      <c r="Y2382">
        <f t="shared" ref="Y2382:Y2445" si="1237">(AM2382*O2382*O2382+2*O2382*SIN(O2382)/$H$7/ (1+$H$7)-$H$9*AK2382*$H$13*SIN(O2382)/$H$7)*SIN($K$20*O2382)/((O2382^3)+AK2382*$H$13)</f>
        <v>8.1381340288693692E-8</v>
      </c>
      <c r="Z2382">
        <f t="shared" ref="Z2382:Z2445" si="1238">AK2382*$H$13*((2/O2382)+O2382*$H$8)*SIN(O2382)*COS($K$14*O2382)/((O2382^3)+AK2382*$H$13)/$H$7</f>
        <v>8.9649219235139708E-7</v>
      </c>
      <c r="AA2382">
        <f t="shared" ref="AA2382:AA2445" si="1239">(((AM2382+2*SIN(O2382)/$H$7/N2382/$H$5+$H$9*O2382*SIN(O2382)/$H$7)*AK2382*$H$13/((O2382^3)+AK2382*$H$13))-AM2382-2*SIN(O2382)/$H$7/N2382/$H$5)*COS($K$14*O2382)</f>
        <v>4.6624896498849775E-4</v>
      </c>
      <c r="AB2382">
        <f t="shared" si="1225"/>
        <v>1.0841118401896817E-10</v>
      </c>
      <c r="AC2382">
        <f t="shared" si="1226"/>
        <v>9.6273301433891781E-11</v>
      </c>
      <c r="AD2382">
        <f t="shared" ref="AD2382:AD2445" si="1240">(-1+(1-2*P2382+2*P2382*P2382)*EXP(-2*P2382))/((1-2*P2382)*EXP(-2*P2382)-1)</f>
        <v>1</v>
      </c>
      <c r="AE2382">
        <f t="shared" ref="AE2382:AE2445" si="1241">P2382*EXP(-P2382)/((1-2*P2382)*EXP(-2*P2382)-1)</f>
        <v>0</v>
      </c>
      <c r="AF2382">
        <f t="shared" ref="AF2382:AF2445" si="1242">-(AD2382*(1+2*P2382)+2*P2382*P2382)*EXP(-P2382)</f>
        <v>0</v>
      </c>
      <c r="AG2382">
        <f t="shared" ref="AG2382:AG2445" si="1243">-AE2382*(1+2*P2382)*EXP(-P2382)-(1+P2382)</f>
        <v>-4466.4597978125312</v>
      </c>
      <c r="AH2382">
        <f t="shared" ref="AH2382:AH2445" si="1244">(2*AD2382-1+2*P2382)*EXP(-P2382)</f>
        <v>0</v>
      </c>
      <c r="AI2382">
        <f t="shared" ref="AI2382:AI2445" si="1245">2*AE2382*EXP(-P2382)+1</f>
        <v>1</v>
      </c>
      <c r="AJ2382">
        <f t="shared" ref="AJ2382:AJ2445" si="1246">(AF2382*EXP(-P2382)-AH2382*EXP(-P2382)-AD2382-1)</f>
        <v>-2</v>
      </c>
      <c r="AK2382">
        <f t="shared" ref="AK2382:AK2445" si="1247">-2*(AF2382*EXP(-P2382)+AD2382)/AJ2382</f>
        <v>1</v>
      </c>
      <c r="AL2382">
        <f t="shared" ref="AL2382:AL2445" si="1248">-2*SIN(O2382)/$H$5/N2382</f>
        <v>2.3272642271910486E-4</v>
      </c>
      <c r="AM2382">
        <f t="shared" si="1227"/>
        <v>0</v>
      </c>
      <c r="AN2382" s="22">
        <f t="shared" ref="AN2382:AN2445" si="1249">-(((AM2382+2*SIN(O2382)/$H$7/N2382/$H$5+$H$9*O2382*SIN(O2382)/$H$7)*AK2382*$H$13/((O2382^3)+AK2382*$H$13)))/(AF2382*EXP(-P2382)+AD2382)-((AG2382-AI2382)*EXP(-P2382)-AE2382)*AL2382/AJ2382</f>
        <v>-7.9611955028805501E-7</v>
      </c>
      <c r="AO2382">
        <f t="shared" si="1228"/>
        <v>8.9649219235139708E-7</v>
      </c>
      <c r="AP2382">
        <f t="shared" si="1229"/>
        <v>4.6624896498849775E-4</v>
      </c>
      <c r="AQ2382">
        <f t="shared" si="1230"/>
        <v>8.9649219235139708E-7</v>
      </c>
      <c r="AR2382">
        <f t="shared" si="1231"/>
        <v>4.6624896498849775E-4</v>
      </c>
      <c r="AS2382">
        <f t="shared" si="1232"/>
        <v>0</v>
      </c>
      <c r="AT2382">
        <f t="shared" si="1233"/>
        <v>0</v>
      </c>
    </row>
    <row r="2383" spans="14:46" x14ac:dyDescent="0.25">
      <c r="N2383">
        <f t="shared" si="1234"/>
        <v>2370</v>
      </c>
      <c r="O2383">
        <f t="shared" ref="O2383:O2446" si="1250">N2383*$H$5/(1+$H$7)</f>
        <v>4963.7163926718731</v>
      </c>
      <c r="P2383">
        <f t="shared" ref="P2383:P2446" si="1251">O2383*$H$14</f>
        <v>4467.3447534046863</v>
      </c>
      <c r="Q2383">
        <f t="shared" ref="Q2383:Q2446" si="1252">2*SIN(O2383)*SIN(O2383)/(((O2383)^3)+$H$13*AK2383)/O2383</f>
        <v>1.4224193781682146E-40</v>
      </c>
      <c r="R2383">
        <f t="shared" ref="R2383:R2446" si="1253">(SIN(O2383)*SIN(O2383)*O2383)/((O2383^3)+AK2383*$H$13)</f>
        <v>1.7523126003905811E-33</v>
      </c>
      <c r="S2383">
        <f t="shared" ref="S2383:S2446" si="1254">((AM2383*$H$7+2*SIN(O2383)/$H$5/N2383)*SIN(O2383))/((O2383^3)+AK2383*$H$13)</f>
        <v>9.4827958544547642E-41</v>
      </c>
      <c r="T2383">
        <f t="shared" si="1235"/>
        <v>-1.360939815091367E-23</v>
      </c>
      <c r="U2383">
        <f t="shared" ref="U2383:U2446" si="1255">(4*SIN(O2383)-AK2383*$H$13*2*$H$8*SIN(O2383)/O2383)*COS(O2383)/$H$7/((O2383^3)+AK2383*$H$13)</f>
        <v>-1.360939815091367E-23</v>
      </c>
      <c r="V2383">
        <f t="shared" ref="V2383:V2446" si="1256">(2*AM2383*O2383*$H$7+4*SIN(O2383)/(1+$H$7)-AK2383*$H$13*2*$H$9*SIN(O2383)/O2383)*COS(O2383*$K$20)/((O2383^3)+AK2383*$H$13)/$H$7</f>
        <v>-9.076793995329847E-24</v>
      </c>
      <c r="W2383">
        <f t="shared" ref="W2383:W2446" si="1257">(2*AM2383*O2383*$H$7+4*SIN(O2383)/(1+$H$7)-AK2383*$H$13*2*$H$9*SIN(O2383)/O2383)*COS(O2383)/((O2383^3)+AK2383*$H$13)/$H$7</f>
        <v>-9.076793995329847E-24</v>
      </c>
      <c r="X2383">
        <f t="shared" si="1236"/>
        <v>3.5091233931404422E-33</v>
      </c>
      <c r="Y2383">
        <f t="shared" si="1237"/>
        <v>4.6808227359547584E-33</v>
      </c>
      <c r="Z2383">
        <f t="shared" si="1238"/>
        <v>2.1491269050251518E-19</v>
      </c>
      <c r="AA2383">
        <f t="shared" si="1239"/>
        <v>1.1181920559637579E-16</v>
      </c>
      <c r="AB2383">
        <f t="shared" ref="AB2383:AB2446" si="1258">(24/$H$7)*(2/(O2383^2)+$H$8)*(COS(O2383*$K$10)-COS(O2383))*SIN(O2383)/((O2383^3)+AK2383*$H$13)</f>
        <v>0</v>
      </c>
      <c r="AC2383">
        <f t="shared" ref="AC2383:AC2446" si="1259">(24)*(AM2383/O2383+2*(1+$H$7)*SIN(O2383)/$H$7/N2383/N2383/$H$5/$H$5+$H$9*SIN(O2383)/$H$7)*(COS(O2383*$K$10)-COS(O2383))/((O2383^3)+AK2383*$H$13)</f>
        <v>0</v>
      </c>
      <c r="AD2383">
        <f t="shared" si="1240"/>
        <v>1</v>
      </c>
      <c r="AE2383">
        <f t="shared" si="1241"/>
        <v>0</v>
      </c>
      <c r="AF2383">
        <f t="shared" si="1242"/>
        <v>0</v>
      </c>
      <c r="AG2383">
        <f t="shared" si="1243"/>
        <v>-4468.3447534046863</v>
      </c>
      <c r="AH2383">
        <f t="shared" si="1244"/>
        <v>0</v>
      </c>
      <c r="AI2383">
        <f t="shared" si="1245"/>
        <v>1</v>
      </c>
      <c r="AJ2383">
        <f t="shared" si="1246"/>
        <v>-2</v>
      </c>
      <c r="AK2383">
        <f t="shared" si="1247"/>
        <v>1</v>
      </c>
      <c r="AL2383">
        <f t="shared" si="1248"/>
        <v>5.5814177430315184E-17</v>
      </c>
      <c r="AM2383">
        <f t="shared" ref="AM2383:AM2446" si="1260">-((AF2383*EXP(-P2383)+AD2383)*((AG2383*EXP(-P2383)-AI2383*EXP(-P2383)-AE2383)*AL2383)/(AJ2383))+(AG2383*EXP(-P2383)+AE2383)*AL2383</f>
        <v>0</v>
      </c>
      <c r="AN2383" s="22">
        <f t="shared" si="1249"/>
        <v>-1.9085073574542353E-19</v>
      </c>
      <c r="AO2383">
        <f t="shared" ref="AO2383:AO2446" si="1261">-(AK2383*$H$13*((2/O2383)+O2383*$H$8)*SIN(O2383)*COS($D$8*O2383)/((O2383^3)+AK2383*$H$13)/$H$7)*((AF2383+AH2383*O2383*$D$9)*EXP($D$9*O2383-P2383)+(AD2383+O2383*$D$9)*EXP(-$D$9*O2383)+2*(AH2383*EXP(O2383*$D$9-P2383)-EXP(-O2383*$D$9)))/(AF2383*EXP(-P2383)+AD2383)</f>
        <v>2.1491269050251518E-19</v>
      </c>
      <c r="AP2383">
        <f t="shared" ref="AP2383:AP2446" si="1262">-AR2383+2*COS($D$8*O2383)*((AH2383*AN2383+AI2383*AL2383)*EXP(O2383*$D$9-P2383)-AN2383*EXP(-O2383*$D$9)+AL2383/$H$7)</f>
        <v>1.1181920559637579E-16</v>
      </c>
      <c r="AQ2383">
        <f t="shared" ref="AQ2383:AQ2446" si="1263">((AF2383+AH2383*O2383*$D$9)*EXP($D$9*O2383-P2383)+(AD2383+O2383*$D$9)*EXP(-$D$9*O2383))*(AK2383*$H$13*((2/O2383)+O2383*$H$8)*SIN(O2383)*COS($D$8*O2383)/((O2383^3)+AK2383*$H$13)/$H$7)/(AF2383*EXP(-P2383)+AD2383)</f>
        <v>2.1491269050251518E-19</v>
      </c>
      <c r="AR2383">
        <f t="shared" ref="AR2383:AR2446" si="1264">-(COS($D$8*O2383)*((AF2383*AN2383+AG2383*AL2383+(AH2383*AN2383+AI2383*AL2383)*O2383*$D$9)*EXP(O2383*$D$9-P2383)+(AD2383*AN2383+AE2383*AL2383+AN2383*O2383*$D$9)*EXP(-O2383*$D$9)-AL2383/$H$7))</f>
        <v>1.1181920559637579E-16</v>
      </c>
      <c r="AS2383">
        <f t="shared" ref="AS2383:AS2446" si="1265">(AK2383*$H$13*((2/O2383)+O2383*$H$8)*SIN(O2383)/((O2383^3)+AK2383*$H$13)/$H$7)*SIN(O2383*$D$8)*((AF2383+AH2383+AH2383*O2383*$D$9)*EXP(O2383*$D$9-P2383)+(-(AD2383-1)-O2383*$D$9)*EXP(-O2383*$D$9))/(AF2383*EXP(-P2383)+AD2383)</f>
        <v>0</v>
      </c>
      <c r="AT2383">
        <f t="shared" ref="AT2383:AT2446" si="1266">SIN(O2383*$D$8)*(((AF2383+AH2383)*AN2383+AG2383*AL2383+AI2383*AL2383+(AH2383*AN2383+AI2383*AL2383)*O2383*$D$9)*EXP(O2383*$D$9-P2383)+(-(AD2383-1)*AN2383-AE2383*AL2383-AN2383*O2383*$D$9)*EXP(-O2383*$D$9))</f>
        <v>0</v>
      </c>
    </row>
    <row r="2384" spans="14:46" x14ac:dyDescent="0.25">
      <c r="N2384">
        <f t="shared" ref="N2384:N2447" si="1267">N2383+1</f>
        <v>2371</v>
      </c>
      <c r="O2384">
        <f t="shared" si="1250"/>
        <v>4965.8107877742668</v>
      </c>
      <c r="P2384">
        <f t="shared" si="1251"/>
        <v>4469.2297089968406</v>
      </c>
      <c r="Q2384">
        <f t="shared" si="1252"/>
        <v>2.4667809641891536E-15</v>
      </c>
      <c r="R2384">
        <f t="shared" si="1253"/>
        <v>3.041451727575732E-8</v>
      </c>
      <c r="S2384">
        <f t="shared" si="1254"/>
        <v>1.6445206427927692E-15</v>
      </c>
      <c r="T2384">
        <f t="shared" si="1235"/>
        <v>-2.8325458303979707E-11</v>
      </c>
      <c r="U2384">
        <f t="shared" si="1255"/>
        <v>-2.8325458303979707E-11</v>
      </c>
      <c r="V2384">
        <f t="shared" si="1256"/>
        <v>-1.8891673306931569E-11</v>
      </c>
      <c r="W2384">
        <f t="shared" si="1257"/>
        <v>-1.8891673306931569E-11</v>
      </c>
      <c r="X2384">
        <f t="shared" si="1236"/>
        <v>6.0907075791217776E-8</v>
      </c>
      <c r="Y2384">
        <f t="shared" si="1237"/>
        <v>8.1243986634210478E-8</v>
      </c>
      <c r="Z2384">
        <f t="shared" si="1238"/>
        <v>-8.949804019808927E-7</v>
      </c>
      <c r="AA2384">
        <f t="shared" si="1239"/>
        <v>-4.6585500091224184E-4</v>
      </c>
      <c r="AB2384">
        <f t="shared" si="1258"/>
        <v>-1.081370725019746E-10</v>
      </c>
      <c r="AC2384">
        <f t="shared" si="1259"/>
        <v>-9.6029879847686761E-11</v>
      </c>
      <c r="AD2384">
        <f t="shared" si="1240"/>
        <v>1</v>
      </c>
      <c r="AE2384">
        <f t="shared" si="1241"/>
        <v>0</v>
      </c>
      <c r="AF2384">
        <f t="shared" si="1242"/>
        <v>0</v>
      </c>
      <c r="AG2384">
        <f t="shared" si="1243"/>
        <v>-4470.2297089968406</v>
      </c>
      <c r="AH2384">
        <f t="shared" si="1244"/>
        <v>0</v>
      </c>
      <c r="AI2384">
        <f t="shared" si="1245"/>
        <v>1</v>
      </c>
      <c r="AJ2384">
        <f t="shared" si="1246"/>
        <v>-2</v>
      </c>
      <c r="AK2384">
        <f t="shared" si="1247"/>
        <v>1</v>
      </c>
      <c r="AL2384">
        <f t="shared" si="1248"/>
        <v>-2.3253011194504075E-4</v>
      </c>
      <c r="AM2384">
        <f t="shared" si="1260"/>
        <v>0</v>
      </c>
      <c r="AN2384" s="22">
        <f t="shared" si="1249"/>
        <v>7.9477702216037115E-7</v>
      </c>
      <c r="AO2384">
        <f t="shared" si="1261"/>
        <v>-8.949804019808927E-7</v>
      </c>
      <c r="AP2384">
        <f t="shared" si="1262"/>
        <v>-4.6585500091224184E-4</v>
      </c>
      <c r="AQ2384">
        <f t="shared" si="1263"/>
        <v>-8.949804019808927E-7</v>
      </c>
      <c r="AR2384">
        <f t="shared" si="1264"/>
        <v>-4.6585500091224184E-4</v>
      </c>
      <c r="AS2384">
        <f t="shared" si="1265"/>
        <v>0</v>
      </c>
      <c r="AT2384">
        <f t="shared" si="1266"/>
        <v>0</v>
      </c>
    </row>
    <row r="2385" spans="14:46" x14ac:dyDescent="0.25">
      <c r="N2385">
        <f t="shared" si="1267"/>
        <v>2372</v>
      </c>
      <c r="O2385">
        <f t="shared" si="1250"/>
        <v>4967.9051828766596</v>
      </c>
      <c r="P2385">
        <f t="shared" si="1251"/>
        <v>4471.1146645889939</v>
      </c>
      <c r="Q2385">
        <f t="shared" si="1252"/>
        <v>2.4626237610460113E-15</v>
      </c>
      <c r="R2385">
        <f t="shared" si="1253"/>
        <v>3.0388878063203649E-8</v>
      </c>
      <c r="S2385">
        <f t="shared" si="1254"/>
        <v>1.6417491740306744E-15</v>
      </c>
      <c r="T2385">
        <f t="shared" si="1235"/>
        <v>2.82896333448153E-11</v>
      </c>
      <c r="U2385">
        <f t="shared" si="1255"/>
        <v>2.82896333448153E-11</v>
      </c>
      <c r="V2385">
        <f t="shared" si="1256"/>
        <v>1.8867776460588845E-11</v>
      </c>
      <c r="W2385">
        <f t="shared" si="1257"/>
        <v>1.8867776460588845E-11</v>
      </c>
      <c r="X2385">
        <f t="shared" si="1236"/>
        <v>6.0855698704630789E-8</v>
      </c>
      <c r="Y2385">
        <f t="shared" si="1237"/>
        <v>8.1175440170372874E-8</v>
      </c>
      <c r="Z2385">
        <f t="shared" si="1238"/>
        <v>8.9422594042566627E-7</v>
      </c>
      <c r="AA2385">
        <f t="shared" si="1239"/>
        <v>4.6565826843237022E-4</v>
      </c>
      <c r="AB2385">
        <f t="shared" si="1258"/>
        <v>1.080003632325248E-10</v>
      </c>
      <c r="AC2385">
        <f t="shared" si="1259"/>
        <v>9.5908476750229545E-11</v>
      </c>
      <c r="AD2385">
        <f t="shared" si="1240"/>
        <v>1</v>
      </c>
      <c r="AE2385">
        <f t="shared" si="1241"/>
        <v>0</v>
      </c>
      <c r="AF2385">
        <f t="shared" si="1242"/>
        <v>0</v>
      </c>
      <c r="AG2385">
        <f t="shared" si="1243"/>
        <v>-4472.1146645889939</v>
      </c>
      <c r="AH2385">
        <f t="shared" si="1244"/>
        <v>0</v>
      </c>
      <c r="AI2385">
        <f t="shared" si="1245"/>
        <v>1</v>
      </c>
      <c r="AJ2385">
        <f t="shared" si="1246"/>
        <v>-2</v>
      </c>
      <c r="AK2385">
        <f t="shared" si="1247"/>
        <v>1</v>
      </c>
      <c r="AL2385">
        <f t="shared" si="1248"/>
        <v>2.3243208070057743E-4</v>
      </c>
      <c r="AM2385">
        <f t="shared" si="1260"/>
        <v>0</v>
      </c>
      <c r="AN2385" s="22">
        <f t="shared" si="1249"/>
        <v>-7.9410703121541926E-7</v>
      </c>
      <c r="AO2385">
        <f t="shared" si="1261"/>
        <v>8.9422594042566627E-7</v>
      </c>
      <c r="AP2385">
        <f t="shared" si="1262"/>
        <v>4.6565826843237028E-4</v>
      </c>
      <c r="AQ2385">
        <f t="shared" si="1263"/>
        <v>8.9422594042566627E-7</v>
      </c>
      <c r="AR2385">
        <f t="shared" si="1264"/>
        <v>4.6565826843237028E-4</v>
      </c>
      <c r="AS2385">
        <f t="shared" si="1265"/>
        <v>0</v>
      </c>
      <c r="AT2385">
        <f t="shared" si="1266"/>
        <v>0</v>
      </c>
    </row>
    <row r="2386" spans="14:46" x14ac:dyDescent="0.25">
      <c r="N2386">
        <f t="shared" si="1267"/>
        <v>2373</v>
      </c>
      <c r="O2386">
        <f t="shared" si="1250"/>
        <v>4969.9995779790524</v>
      </c>
      <c r="P2386">
        <f t="shared" si="1251"/>
        <v>4472.9996201811473</v>
      </c>
      <c r="Q2386">
        <f t="shared" si="1252"/>
        <v>6.8375940428432036E-40</v>
      </c>
      <c r="R2386">
        <f t="shared" si="1253"/>
        <v>8.4447349004962097E-33</v>
      </c>
      <c r="S2386">
        <f t="shared" si="1254"/>
        <v>4.5583960285621349E-40</v>
      </c>
      <c r="T2386">
        <f t="shared" si="1235"/>
        <v>-2.9800712657961058E-23</v>
      </c>
      <c r="U2386">
        <f t="shared" si="1255"/>
        <v>-2.9800712657961058E-23</v>
      </c>
      <c r="V2386">
        <f t="shared" si="1256"/>
        <v>-1.9875587546286445E-23</v>
      </c>
      <c r="W2386">
        <f t="shared" si="1257"/>
        <v>-1.9875587546286445E-23</v>
      </c>
      <c r="X2386">
        <f t="shared" si="1236"/>
        <v>1.691112005859372E-32</v>
      </c>
      <c r="Y2386">
        <f t="shared" si="1237"/>
        <v>2.2557745587372621E-32</v>
      </c>
      <c r="Z2386">
        <f t="shared" si="1238"/>
        <v>4.7119414763005685E-19</v>
      </c>
      <c r="AA2386">
        <f t="shared" si="1239"/>
        <v>2.454724085231012E-16</v>
      </c>
      <c r="AB2386">
        <f t="shared" si="1258"/>
        <v>0</v>
      </c>
      <c r="AC2386">
        <f t="shared" si="1259"/>
        <v>0</v>
      </c>
      <c r="AD2386">
        <f t="shared" si="1240"/>
        <v>1</v>
      </c>
      <c r="AE2386">
        <f t="shared" si="1241"/>
        <v>0</v>
      </c>
      <c r="AF2386">
        <f t="shared" si="1242"/>
        <v>0</v>
      </c>
      <c r="AG2386">
        <f t="shared" si="1243"/>
        <v>-4473.9996201811473</v>
      </c>
      <c r="AH2386">
        <f t="shared" si="1244"/>
        <v>0</v>
      </c>
      <c r="AI2386">
        <f t="shared" si="1245"/>
        <v>1</v>
      </c>
      <c r="AJ2386">
        <f t="shared" si="1246"/>
        <v>-2</v>
      </c>
      <c r="AK2386">
        <f t="shared" si="1247"/>
        <v>1</v>
      </c>
      <c r="AL2386">
        <f t="shared" si="1248"/>
        <v>1.2252698499785284E-16</v>
      </c>
      <c r="AM2386">
        <f t="shared" si="1260"/>
        <v>0</v>
      </c>
      <c r="AN2386" s="22">
        <f t="shared" si="1249"/>
        <v>-4.1843852739552247E-19</v>
      </c>
      <c r="AO2386">
        <f t="shared" si="1261"/>
        <v>4.7119414763005685E-19</v>
      </c>
      <c r="AP2386">
        <f t="shared" si="1262"/>
        <v>2.454724085231012E-16</v>
      </c>
      <c r="AQ2386">
        <f t="shared" si="1263"/>
        <v>4.7119414763005685E-19</v>
      </c>
      <c r="AR2386">
        <f t="shared" si="1264"/>
        <v>2.454724085231012E-16</v>
      </c>
      <c r="AS2386">
        <f t="shared" si="1265"/>
        <v>0</v>
      </c>
      <c r="AT2386">
        <f t="shared" si="1266"/>
        <v>0</v>
      </c>
    </row>
    <row r="2387" spans="14:46" x14ac:dyDescent="0.25">
      <c r="N2387">
        <f t="shared" si="1267"/>
        <v>2374</v>
      </c>
      <c r="O2387">
        <f t="shared" si="1250"/>
        <v>4972.0939730814462</v>
      </c>
      <c r="P2387">
        <f t="shared" si="1251"/>
        <v>4474.8845757733015</v>
      </c>
      <c r="Q2387">
        <f t="shared" si="1252"/>
        <v>2.4543355941896134E-15</v>
      </c>
      <c r="R2387">
        <f t="shared" si="1253"/>
        <v>3.0337696804005631E-8</v>
      </c>
      <c r="S2387">
        <f t="shared" si="1254"/>
        <v>1.6362237294597424E-15</v>
      </c>
      <c r="T2387">
        <f t="shared" si="1235"/>
        <v>-2.8218164463068092E-11</v>
      </c>
      <c r="U2387">
        <f t="shared" si="1255"/>
        <v>-2.8218164463068092E-11</v>
      </c>
      <c r="V2387">
        <f t="shared" si="1256"/>
        <v>-1.8820103544421041E-11</v>
      </c>
      <c r="W2387">
        <f t="shared" si="1257"/>
        <v>-1.8820103544421041E-11</v>
      </c>
      <c r="X2387">
        <f t="shared" si="1236"/>
        <v>6.0753139361635452E-8</v>
      </c>
      <c r="Y2387">
        <f t="shared" si="1237"/>
        <v>8.1038607236914803E-8</v>
      </c>
      <c r="Z2387">
        <f t="shared" si="1238"/>
        <v>-8.9271987652596706E-7</v>
      </c>
      <c r="AA2387">
        <f t="shared" si="1239"/>
        <v>-4.6526530153598962E-4</v>
      </c>
      <c r="AB2387">
        <f t="shared" si="1258"/>
        <v>-1.0772763524090111E-10</v>
      </c>
      <c r="AC2387">
        <f t="shared" si="1259"/>
        <v>-9.5666283787945327E-11</v>
      </c>
      <c r="AD2387">
        <f t="shared" si="1240"/>
        <v>1</v>
      </c>
      <c r="AE2387">
        <f t="shared" si="1241"/>
        <v>0</v>
      </c>
      <c r="AF2387">
        <f t="shared" si="1242"/>
        <v>0</v>
      </c>
      <c r="AG2387">
        <f t="shared" si="1243"/>
        <v>-4475.8845757733015</v>
      </c>
      <c r="AH2387">
        <f t="shared" si="1244"/>
        <v>0</v>
      </c>
      <c r="AI2387">
        <f t="shared" si="1245"/>
        <v>1</v>
      </c>
      <c r="AJ2387">
        <f t="shared" si="1246"/>
        <v>-2</v>
      </c>
      <c r="AK2387">
        <f t="shared" si="1247"/>
        <v>1</v>
      </c>
      <c r="AL2387">
        <f t="shared" si="1248"/>
        <v>-2.3223626597378724E-4</v>
      </c>
      <c r="AM2387">
        <f t="shared" si="1260"/>
        <v>0</v>
      </c>
      <c r="AN2387" s="22">
        <f t="shared" si="1249"/>
        <v>7.927695884152064E-7</v>
      </c>
      <c r="AO2387">
        <f t="shared" si="1261"/>
        <v>-8.9271987652596706E-7</v>
      </c>
      <c r="AP2387">
        <f t="shared" si="1262"/>
        <v>-4.6526530153598967E-4</v>
      </c>
      <c r="AQ2387">
        <f t="shared" si="1263"/>
        <v>-8.9271987652596706E-7</v>
      </c>
      <c r="AR2387">
        <f t="shared" si="1264"/>
        <v>-4.6526530153598967E-4</v>
      </c>
      <c r="AS2387">
        <f t="shared" si="1265"/>
        <v>0</v>
      </c>
      <c r="AT2387">
        <f t="shared" si="1266"/>
        <v>0</v>
      </c>
    </row>
    <row r="2388" spans="14:46" x14ac:dyDescent="0.25">
      <c r="N2388">
        <f t="shared" si="1267"/>
        <v>2375</v>
      </c>
      <c r="O2388">
        <f t="shared" si="1250"/>
        <v>4974.188368183839</v>
      </c>
      <c r="P2388">
        <f t="shared" si="1251"/>
        <v>4476.7695313654549</v>
      </c>
      <c r="Q2388">
        <f t="shared" si="1252"/>
        <v>2.4502045863208169E-15</v>
      </c>
      <c r="R2388">
        <f t="shared" si="1253"/>
        <v>3.0312154648292968E-8</v>
      </c>
      <c r="S2388">
        <f t="shared" si="1254"/>
        <v>1.6334697242138778E-15</v>
      </c>
      <c r="T2388">
        <f t="shared" si="1235"/>
        <v>2.8182520286433783E-11</v>
      </c>
      <c r="U2388">
        <f t="shared" si="1255"/>
        <v>2.8182520286433783E-11</v>
      </c>
      <c r="V2388">
        <f t="shared" si="1256"/>
        <v>1.8796327305084468E-11</v>
      </c>
      <c r="W2388">
        <f t="shared" si="1257"/>
        <v>1.8796327305084468E-11</v>
      </c>
      <c r="X2388">
        <f t="shared" si="1236"/>
        <v>6.0701956886391427E-8</v>
      </c>
      <c r="Y2388">
        <f t="shared" si="1237"/>
        <v>8.0970320475203892E-8</v>
      </c>
      <c r="Z2388">
        <f t="shared" si="1238"/>
        <v>8.9196827097205023E-7</v>
      </c>
      <c r="AA2388">
        <f t="shared" si="1239"/>
        <v>4.6506906669934389E-4</v>
      </c>
      <c r="AB2388">
        <f t="shared" si="1258"/>
        <v>1.0759161555008274E-10</v>
      </c>
      <c r="AC2388">
        <f t="shared" si="1259"/>
        <v>9.5545493062924455E-11</v>
      </c>
      <c r="AD2388">
        <f t="shared" si="1240"/>
        <v>1</v>
      </c>
      <c r="AE2388">
        <f t="shared" si="1241"/>
        <v>0</v>
      </c>
      <c r="AF2388">
        <f t="shared" si="1242"/>
        <v>0</v>
      </c>
      <c r="AG2388">
        <f t="shared" si="1243"/>
        <v>-4477.7695313654549</v>
      </c>
      <c r="AH2388">
        <f t="shared" si="1244"/>
        <v>0</v>
      </c>
      <c r="AI2388">
        <f t="shared" si="1245"/>
        <v>1</v>
      </c>
      <c r="AJ2388">
        <f t="shared" si="1246"/>
        <v>-2</v>
      </c>
      <c r="AK2388">
        <f t="shared" si="1247"/>
        <v>1</v>
      </c>
      <c r="AL2388">
        <f t="shared" si="1248"/>
        <v>2.3213848228281701E-4</v>
      </c>
      <c r="AM2388">
        <f t="shared" si="1260"/>
        <v>0</v>
      </c>
      <c r="AN2388" s="22">
        <f t="shared" si="1249"/>
        <v>-7.921021337098348E-7</v>
      </c>
      <c r="AO2388">
        <f t="shared" si="1261"/>
        <v>8.9196827097205023E-7</v>
      </c>
      <c r="AP2388">
        <f t="shared" si="1262"/>
        <v>4.6506906669934389E-4</v>
      </c>
      <c r="AQ2388">
        <f t="shared" si="1263"/>
        <v>8.9196827097205023E-7</v>
      </c>
      <c r="AR2388">
        <f t="shared" si="1264"/>
        <v>4.6506906669934389E-4</v>
      </c>
      <c r="AS2388">
        <f t="shared" si="1265"/>
        <v>0</v>
      </c>
      <c r="AT2388">
        <f t="shared" si="1266"/>
        <v>0</v>
      </c>
    </row>
    <row r="2389" spans="14:46" x14ac:dyDescent="0.25">
      <c r="N2389">
        <f t="shared" si="1267"/>
        <v>2376</v>
      </c>
      <c r="O2389">
        <f t="shared" si="1250"/>
        <v>4976.2827632862327</v>
      </c>
      <c r="P2389">
        <f t="shared" si="1251"/>
        <v>4478.6544869576092</v>
      </c>
      <c r="Q2389">
        <f t="shared" si="1252"/>
        <v>1.3551594342338988E-40</v>
      </c>
      <c r="R2389">
        <f t="shared" si="1253"/>
        <v>1.6779170886039591E-33</v>
      </c>
      <c r="S2389">
        <f t="shared" si="1254"/>
        <v>9.0343962282259928E-41</v>
      </c>
      <c r="T2389">
        <f t="shared" si="1235"/>
        <v>1.3250149854227669E-23</v>
      </c>
      <c r="U2389">
        <f t="shared" si="1255"/>
        <v>1.3250149854227669E-23</v>
      </c>
      <c r="V2389">
        <f t="shared" si="1256"/>
        <v>8.8371837054619504E-24</v>
      </c>
      <c r="W2389">
        <f t="shared" si="1257"/>
        <v>8.8371837054619504E-24</v>
      </c>
      <c r="X2389">
        <f t="shared" si="1236"/>
        <v>3.36013051922213E-33</v>
      </c>
      <c r="Y2389">
        <f t="shared" si="1237"/>
        <v>4.4820762028168073E-33</v>
      </c>
      <c r="Z2389">
        <f t="shared" si="1238"/>
        <v>-2.097700242035062E-19</v>
      </c>
      <c r="AA2389">
        <f t="shared" si="1239"/>
        <v>-1.0941931391939643E-16</v>
      </c>
      <c r="AB2389">
        <f t="shared" si="1258"/>
        <v>0</v>
      </c>
      <c r="AC2389">
        <f t="shared" si="1259"/>
        <v>0</v>
      </c>
      <c r="AD2389">
        <f t="shared" si="1240"/>
        <v>1</v>
      </c>
      <c r="AE2389">
        <f t="shared" si="1241"/>
        <v>0</v>
      </c>
      <c r="AF2389">
        <f t="shared" si="1242"/>
        <v>0</v>
      </c>
      <c r="AG2389">
        <f t="shared" si="1243"/>
        <v>-4479.6544869576092</v>
      </c>
      <c r="AH2389">
        <f t="shared" si="1244"/>
        <v>0</v>
      </c>
      <c r="AI2389">
        <f t="shared" si="1245"/>
        <v>1</v>
      </c>
      <c r="AJ2389">
        <f t="shared" si="1246"/>
        <v>-2</v>
      </c>
      <c r="AK2389">
        <f t="shared" si="1247"/>
        <v>1</v>
      </c>
      <c r="AL2389">
        <f t="shared" si="1248"/>
        <v>-5.4616515034612911E-17</v>
      </c>
      <c r="AM2389">
        <f t="shared" si="1260"/>
        <v>0</v>
      </c>
      <c r="AN2389" s="22">
        <f t="shared" si="1249"/>
        <v>1.86283850170607E-19</v>
      </c>
      <c r="AO2389">
        <f t="shared" si="1261"/>
        <v>-2.097700242035062E-19</v>
      </c>
      <c r="AP2389">
        <f t="shared" si="1262"/>
        <v>-1.0941931391939643E-16</v>
      </c>
      <c r="AQ2389">
        <f t="shared" si="1263"/>
        <v>-2.097700242035062E-19</v>
      </c>
      <c r="AR2389">
        <f t="shared" si="1264"/>
        <v>-1.0941931391939643E-16</v>
      </c>
      <c r="AS2389">
        <f t="shared" si="1265"/>
        <v>0</v>
      </c>
      <c r="AT2389">
        <f t="shared" si="1266"/>
        <v>0</v>
      </c>
    </row>
    <row r="2390" spans="14:46" x14ac:dyDescent="0.25">
      <c r="N2390">
        <f t="shared" si="1267"/>
        <v>2377</v>
      </c>
      <c r="O2390">
        <f t="shared" si="1250"/>
        <v>4978.3771583886255</v>
      </c>
      <c r="P2390">
        <f t="shared" si="1251"/>
        <v>4480.5394425497634</v>
      </c>
      <c r="Q2390">
        <f t="shared" si="1252"/>
        <v>2.4419686118046569E-15</v>
      </c>
      <c r="R2390">
        <f t="shared" si="1253"/>
        <v>3.0261167012883562E-8</v>
      </c>
      <c r="S2390">
        <f t="shared" si="1254"/>
        <v>1.6279790745364378E-15</v>
      </c>
      <c r="T2390">
        <f t="shared" si="1235"/>
        <v>-2.8111411828868866E-11</v>
      </c>
      <c r="U2390">
        <f t="shared" si="1255"/>
        <v>-2.8111411828868866E-11</v>
      </c>
      <c r="V2390">
        <f t="shared" si="1256"/>
        <v>-1.8748894841698096E-11</v>
      </c>
      <c r="W2390">
        <f t="shared" si="1257"/>
        <v>-1.8748894841698096E-11</v>
      </c>
      <c r="X2390">
        <f t="shared" si="1236"/>
        <v>6.0599785783156169E-8</v>
      </c>
      <c r="Y2390">
        <f t="shared" si="1237"/>
        <v>8.0834005634041721E-8</v>
      </c>
      <c r="Z2390">
        <f t="shared" si="1238"/>
        <v>-8.9046790465857407E-7</v>
      </c>
      <c r="AA2390">
        <f t="shared" si="1239"/>
        <v>-4.6467709320186965E-4</v>
      </c>
      <c r="AB2390">
        <f t="shared" si="1258"/>
        <v>-1.0732026236598379E-10</v>
      </c>
      <c r="AC2390">
        <f t="shared" si="1259"/>
        <v>-9.5304520982777313E-11</v>
      </c>
      <c r="AD2390">
        <f t="shared" si="1240"/>
        <v>1</v>
      </c>
      <c r="AE2390">
        <f t="shared" si="1241"/>
        <v>0</v>
      </c>
      <c r="AF2390">
        <f t="shared" si="1242"/>
        <v>0</v>
      </c>
      <c r="AG2390">
        <f t="shared" si="1243"/>
        <v>-4481.5394425497634</v>
      </c>
      <c r="AH2390">
        <f t="shared" si="1244"/>
        <v>0</v>
      </c>
      <c r="AI2390">
        <f t="shared" si="1245"/>
        <v>1</v>
      </c>
      <c r="AJ2390">
        <f t="shared" si="1246"/>
        <v>-2</v>
      </c>
      <c r="AK2390">
        <f t="shared" si="1247"/>
        <v>1</v>
      </c>
      <c r="AL2390">
        <f t="shared" si="1248"/>
        <v>-2.3194316172564158E-4</v>
      </c>
      <c r="AM2390">
        <f t="shared" si="1260"/>
        <v>0</v>
      </c>
      <c r="AN2390" s="22">
        <f t="shared" si="1249"/>
        <v>7.9076975058646356E-7</v>
      </c>
      <c r="AO2390">
        <f t="shared" si="1261"/>
        <v>-8.9046790465857407E-7</v>
      </c>
      <c r="AP2390">
        <f t="shared" si="1262"/>
        <v>-4.6467709320186965E-4</v>
      </c>
      <c r="AQ2390">
        <f t="shared" si="1263"/>
        <v>-8.9046790465857407E-7</v>
      </c>
      <c r="AR2390">
        <f t="shared" si="1264"/>
        <v>-4.6467709320186965E-4</v>
      </c>
      <c r="AS2390">
        <f t="shared" si="1265"/>
        <v>0</v>
      </c>
      <c r="AT2390">
        <f t="shared" si="1266"/>
        <v>0</v>
      </c>
    </row>
    <row r="2391" spans="14:46" x14ac:dyDescent="0.25">
      <c r="N2391">
        <f t="shared" si="1267"/>
        <v>2378</v>
      </c>
      <c r="O2391">
        <f t="shared" si="1250"/>
        <v>4980.4715534910183</v>
      </c>
      <c r="P2391">
        <f t="shared" si="1251"/>
        <v>4482.4243981419168</v>
      </c>
      <c r="Q2391">
        <f t="shared" si="1252"/>
        <v>2.4378636013863212E-15</v>
      </c>
      <c r="R2391">
        <f t="shared" si="1253"/>
        <v>3.0235721424753089E-8</v>
      </c>
      <c r="S2391">
        <f t="shared" si="1254"/>
        <v>1.6252424009242144E-15</v>
      </c>
      <c r="T2391">
        <f t="shared" si="1235"/>
        <v>2.807594729585466E-11</v>
      </c>
      <c r="U2391">
        <f t="shared" si="1255"/>
        <v>2.807594729585466E-11</v>
      </c>
      <c r="V2391">
        <f t="shared" si="1256"/>
        <v>1.8725238449450024E-11</v>
      </c>
      <c r="W2391">
        <f t="shared" si="1257"/>
        <v>1.8725238449450024E-11</v>
      </c>
      <c r="X2391">
        <f t="shared" si="1236"/>
        <v>6.0548796937603569E-8</v>
      </c>
      <c r="Y2391">
        <f t="shared" si="1237"/>
        <v>8.0765977264201361E-8</v>
      </c>
      <c r="Z2391">
        <f t="shared" si="1238"/>
        <v>8.897191407090119E-7</v>
      </c>
      <c r="AA2391">
        <f t="shared" si="1239"/>
        <v>4.6448135412262504E-4</v>
      </c>
      <c r="AB2391">
        <f t="shared" si="1258"/>
        <v>1.0718492791137375E-10</v>
      </c>
      <c r="AC2391">
        <f t="shared" si="1259"/>
        <v>9.5184338773953231E-11</v>
      </c>
      <c r="AD2391">
        <f t="shared" si="1240"/>
        <v>1</v>
      </c>
      <c r="AE2391">
        <f t="shared" si="1241"/>
        <v>0</v>
      </c>
      <c r="AF2391">
        <f t="shared" si="1242"/>
        <v>0</v>
      </c>
      <c r="AG2391">
        <f t="shared" si="1243"/>
        <v>-4483.4243981419168</v>
      </c>
      <c r="AH2391">
        <f t="shared" si="1244"/>
        <v>0</v>
      </c>
      <c r="AI2391">
        <f t="shared" si="1245"/>
        <v>1</v>
      </c>
      <c r="AJ2391">
        <f t="shared" si="1246"/>
        <v>-2</v>
      </c>
      <c r="AK2391">
        <f t="shared" si="1247"/>
        <v>1</v>
      </c>
      <c r="AL2391">
        <f t="shared" si="1248"/>
        <v>2.318456246516447E-4</v>
      </c>
      <c r="AM2391">
        <f t="shared" si="1260"/>
        <v>0</v>
      </c>
      <c r="AN2391" s="22">
        <f t="shared" si="1249"/>
        <v>-7.9010481933561793E-7</v>
      </c>
      <c r="AO2391">
        <f t="shared" si="1261"/>
        <v>8.897191407090119E-7</v>
      </c>
      <c r="AP2391">
        <f t="shared" si="1262"/>
        <v>4.6448135412262504E-4</v>
      </c>
      <c r="AQ2391">
        <f t="shared" si="1263"/>
        <v>8.897191407090119E-7</v>
      </c>
      <c r="AR2391">
        <f t="shared" si="1264"/>
        <v>4.6448135412262504E-4</v>
      </c>
      <c r="AS2391">
        <f t="shared" si="1265"/>
        <v>0</v>
      </c>
      <c r="AT2391">
        <f t="shared" si="1266"/>
        <v>0</v>
      </c>
    </row>
    <row r="2392" spans="14:46" x14ac:dyDescent="0.25">
      <c r="N2392">
        <f t="shared" si="1267"/>
        <v>2379</v>
      </c>
      <c r="O2392">
        <f t="shared" si="1250"/>
        <v>4982.565948593412</v>
      </c>
      <c r="P2392">
        <f t="shared" si="1251"/>
        <v>4484.309353734071</v>
      </c>
      <c r="Q2392">
        <f t="shared" si="1252"/>
        <v>6.5988199895518391E-42</v>
      </c>
      <c r="R2392">
        <f t="shared" si="1253"/>
        <v>8.1911031877754713E-35</v>
      </c>
      <c r="S2392">
        <f t="shared" si="1254"/>
        <v>4.3992133263678928E-42</v>
      </c>
      <c r="T2392">
        <f t="shared" si="1235"/>
        <v>-2.9201827302821924E-24</v>
      </c>
      <c r="U2392">
        <f t="shared" si="1255"/>
        <v>-2.9201827302821924E-24</v>
      </c>
      <c r="V2392">
        <f t="shared" si="1256"/>
        <v>-1.9476140067584889E-24</v>
      </c>
      <c r="W2392">
        <f t="shared" si="1257"/>
        <v>-1.9476140067584889E-24</v>
      </c>
      <c r="X2392">
        <f t="shared" si="1236"/>
        <v>1.6403153419343124E-34</v>
      </c>
      <c r="Y2392">
        <f t="shared" si="1237"/>
        <v>2.188014539174667E-34</v>
      </c>
      <c r="Z2392">
        <f t="shared" si="1238"/>
        <v>4.6289380967111041E-20</v>
      </c>
      <c r="AA2392">
        <f t="shared" si="1239"/>
        <v>2.4175697055799028E-17</v>
      </c>
      <c r="AB2392">
        <f t="shared" si="1258"/>
        <v>0</v>
      </c>
      <c r="AC2392">
        <f t="shared" si="1259"/>
        <v>0</v>
      </c>
      <c r="AD2392">
        <f t="shared" si="1240"/>
        <v>1</v>
      </c>
      <c r="AE2392">
        <f t="shared" si="1241"/>
        <v>0</v>
      </c>
      <c r="AF2392">
        <f t="shared" si="1242"/>
        <v>0</v>
      </c>
      <c r="AG2392">
        <f t="shared" si="1243"/>
        <v>-4485.309353734071</v>
      </c>
      <c r="AH2392">
        <f t="shared" si="1244"/>
        <v>0</v>
      </c>
      <c r="AI2392">
        <f t="shared" si="1245"/>
        <v>1</v>
      </c>
      <c r="AJ2392">
        <f t="shared" si="1246"/>
        <v>-2</v>
      </c>
      <c r="AK2392">
        <f t="shared" si="1247"/>
        <v>1</v>
      </c>
      <c r="AL2392">
        <f t="shared" si="1248"/>
        <v>1.206729515250842E-17</v>
      </c>
      <c r="AM2392">
        <f t="shared" si="1260"/>
        <v>0</v>
      </c>
      <c r="AN2392" s="22">
        <f t="shared" si="1249"/>
        <v>-4.1106750782187571E-20</v>
      </c>
      <c r="AO2392">
        <f t="shared" si="1261"/>
        <v>4.6289380967111041E-20</v>
      </c>
      <c r="AP2392">
        <f t="shared" si="1262"/>
        <v>2.4175697055799028E-17</v>
      </c>
      <c r="AQ2392">
        <f t="shared" si="1263"/>
        <v>4.6289380967111041E-20</v>
      </c>
      <c r="AR2392">
        <f t="shared" si="1264"/>
        <v>2.4175697055799028E-17</v>
      </c>
      <c r="AS2392">
        <f t="shared" si="1265"/>
        <v>0</v>
      </c>
      <c r="AT2392">
        <f t="shared" si="1266"/>
        <v>0</v>
      </c>
    </row>
    <row r="2393" spans="14:46" x14ac:dyDescent="0.25">
      <c r="N2393">
        <f t="shared" si="1267"/>
        <v>2380</v>
      </c>
      <c r="O2393">
        <f t="shared" si="1250"/>
        <v>4984.6603436958048</v>
      </c>
      <c r="P2393">
        <f t="shared" si="1251"/>
        <v>4486.1943093262244</v>
      </c>
      <c r="Q2393">
        <f t="shared" si="1252"/>
        <v>2.4296794253072398E-15</v>
      </c>
      <c r="R2393">
        <f t="shared" si="1253"/>
        <v>3.0184926437698609E-8</v>
      </c>
      <c r="S2393">
        <f t="shared" si="1254"/>
        <v>1.6197862835381598E-15</v>
      </c>
      <c r="T2393">
        <f t="shared" si="1235"/>
        <v>-2.8005196993268451E-11</v>
      </c>
      <c r="U2393">
        <f t="shared" si="1255"/>
        <v>-2.8005196993268451E-11</v>
      </c>
      <c r="V2393">
        <f t="shared" si="1256"/>
        <v>-1.8678044924759729E-11</v>
      </c>
      <c r="W2393">
        <f t="shared" si="1257"/>
        <v>-1.8678044924759729E-11</v>
      </c>
      <c r="X2393">
        <f t="shared" si="1236"/>
        <v>6.0447012117016982E-8</v>
      </c>
      <c r="Y2393">
        <f t="shared" si="1237"/>
        <v>8.0630177903088616E-8</v>
      </c>
      <c r="Z2393">
        <f t="shared" si="1238"/>
        <v>-8.8822444327860096E-7</v>
      </c>
      <c r="AA2393">
        <f t="shared" si="1239"/>
        <v>-4.6409037026193684E-4</v>
      </c>
      <c r="AB2393">
        <f t="shared" si="1258"/>
        <v>-1.0691494088279064E-10</v>
      </c>
      <c r="AC2393">
        <f t="shared" si="1259"/>
        <v>-9.4944579892624659E-11</v>
      </c>
      <c r="AD2393">
        <f t="shared" si="1240"/>
        <v>1</v>
      </c>
      <c r="AE2393">
        <f t="shared" si="1241"/>
        <v>0</v>
      </c>
      <c r="AF2393">
        <f t="shared" si="1242"/>
        <v>0</v>
      </c>
      <c r="AG2393">
        <f t="shared" si="1243"/>
        <v>-4487.1943093262244</v>
      </c>
      <c r="AH2393">
        <f t="shared" si="1244"/>
        <v>0</v>
      </c>
      <c r="AI2393">
        <f t="shared" si="1245"/>
        <v>1</v>
      </c>
      <c r="AJ2393">
        <f t="shared" si="1246"/>
        <v>-2</v>
      </c>
      <c r="AK2393">
        <f t="shared" si="1247"/>
        <v>1</v>
      </c>
      <c r="AL2393">
        <f t="shared" si="1248"/>
        <v>-2.3165079639576866E-4</v>
      </c>
      <c r="AM2393">
        <f t="shared" si="1260"/>
        <v>0</v>
      </c>
      <c r="AN2393" s="22">
        <f t="shared" si="1249"/>
        <v>7.887774703995702E-7</v>
      </c>
      <c r="AO2393">
        <f t="shared" si="1261"/>
        <v>-8.8822444327860096E-7</v>
      </c>
      <c r="AP2393">
        <f t="shared" si="1262"/>
        <v>-4.640903702619369E-4</v>
      </c>
      <c r="AQ2393">
        <f t="shared" si="1263"/>
        <v>-8.8822444327860096E-7</v>
      </c>
      <c r="AR2393">
        <f t="shared" si="1264"/>
        <v>-4.640903702619369E-4</v>
      </c>
      <c r="AS2393">
        <f t="shared" si="1265"/>
        <v>0</v>
      </c>
      <c r="AT2393">
        <f t="shared" si="1266"/>
        <v>0</v>
      </c>
    </row>
    <row r="2394" spans="14:46" x14ac:dyDescent="0.25">
      <c r="N2394">
        <f t="shared" si="1267"/>
        <v>2381</v>
      </c>
      <c r="O2394">
        <f t="shared" si="1250"/>
        <v>4986.7547387981986</v>
      </c>
      <c r="P2394">
        <f t="shared" si="1251"/>
        <v>4488.0792649183786</v>
      </c>
      <c r="Q2394">
        <f t="shared" si="1252"/>
        <v>2.4256002162587709E-15</v>
      </c>
      <c r="R2394">
        <f t="shared" si="1253"/>
        <v>3.0159576931002193E-8</v>
      </c>
      <c r="S2394">
        <f t="shared" si="1254"/>
        <v>1.6170668108391806E-15</v>
      </c>
      <c r="T2394">
        <f t="shared" si="1235"/>
        <v>2.7969910973534129E-11</v>
      </c>
      <c r="U2394">
        <f t="shared" si="1255"/>
        <v>2.7969910973534129E-11</v>
      </c>
      <c r="V2394">
        <f t="shared" si="1256"/>
        <v>1.8654507625401352E-11</v>
      </c>
      <c r="W2394">
        <f t="shared" si="1257"/>
        <v>1.8654507625401352E-11</v>
      </c>
      <c r="X2394">
        <f t="shared" si="1236"/>
        <v>6.0396215925749406E-8</v>
      </c>
      <c r="Y2394">
        <f t="shared" si="1237"/>
        <v>8.0562406623199906E-8</v>
      </c>
      <c r="Z2394">
        <f t="shared" si="1238"/>
        <v>8.8747850662750851E-7</v>
      </c>
      <c r="AA2394">
        <f t="shared" si="1239"/>
        <v>4.6389512506402872E-4</v>
      </c>
      <c r="AB2394">
        <f t="shared" si="1258"/>
        <v>1.0678028735473874E-10</v>
      </c>
      <c r="AC2394">
        <f t="shared" si="1259"/>
        <v>9.4825002372861258E-11</v>
      </c>
      <c r="AD2394">
        <f t="shared" si="1240"/>
        <v>1</v>
      </c>
      <c r="AE2394">
        <f t="shared" si="1241"/>
        <v>0</v>
      </c>
      <c r="AF2394">
        <f t="shared" si="1242"/>
        <v>0</v>
      </c>
      <c r="AG2394">
        <f t="shared" si="1243"/>
        <v>-4489.0792649183786</v>
      </c>
      <c r="AH2394">
        <f t="shared" si="1244"/>
        <v>0</v>
      </c>
      <c r="AI2394">
        <f t="shared" si="1245"/>
        <v>1</v>
      </c>
      <c r="AJ2394">
        <f t="shared" si="1246"/>
        <v>-2</v>
      </c>
      <c r="AK2394">
        <f t="shared" si="1247"/>
        <v>1</v>
      </c>
      <c r="AL2394">
        <f t="shared" si="1248"/>
        <v>2.3155350500706485E-4</v>
      </c>
      <c r="AM2394">
        <f t="shared" si="1260"/>
        <v>0</v>
      </c>
      <c r="AN2394" s="22">
        <f t="shared" si="1249"/>
        <v>-7.8811504989906913E-7</v>
      </c>
      <c r="AO2394">
        <f t="shared" si="1261"/>
        <v>8.8747850662750851E-7</v>
      </c>
      <c r="AP2394">
        <f t="shared" si="1262"/>
        <v>4.6389512506402877E-4</v>
      </c>
      <c r="AQ2394">
        <f t="shared" si="1263"/>
        <v>8.8747850662750851E-7</v>
      </c>
      <c r="AR2394">
        <f t="shared" si="1264"/>
        <v>4.6389512506402877E-4</v>
      </c>
      <c r="AS2394">
        <f t="shared" si="1265"/>
        <v>0</v>
      </c>
      <c r="AT2394">
        <f t="shared" si="1266"/>
        <v>0</v>
      </c>
    </row>
    <row r="2395" spans="14:46" x14ac:dyDescent="0.25">
      <c r="N2395">
        <f t="shared" si="1267"/>
        <v>2382</v>
      </c>
      <c r="O2395">
        <f t="shared" si="1250"/>
        <v>4988.8491339005914</v>
      </c>
      <c r="P2395">
        <f t="shared" si="1251"/>
        <v>4489.964220510532</v>
      </c>
      <c r="Q2395">
        <f t="shared" si="1252"/>
        <v>2.7913255663308185E-40</v>
      </c>
      <c r="R2395">
        <f t="shared" si="1253"/>
        <v>3.4736114630228442E-33</v>
      </c>
      <c r="S2395">
        <f t="shared" si="1254"/>
        <v>1.8608837108872122E-40</v>
      </c>
      <c r="T2395">
        <f t="shared" si="1235"/>
        <v>-1.8968549432651556E-23</v>
      </c>
      <c r="U2395">
        <f t="shared" si="1255"/>
        <v>-1.8968549432651556E-23</v>
      </c>
      <c r="V2395">
        <f t="shared" si="1256"/>
        <v>-1.2651055183437233E-23</v>
      </c>
      <c r="W2395">
        <f t="shared" si="1257"/>
        <v>-1.2651055183437233E-23</v>
      </c>
      <c r="X2395">
        <f t="shared" si="1236"/>
        <v>6.9560947776272494E-33</v>
      </c>
      <c r="Y2395">
        <f t="shared" si="1237"/>
        <v>9.2787209908101404E-33</v>
      </c>
      <c r="Z2395">
        <f t="shared" si="1238"/>
        <v>3.0106029261261686E-19</v>
      </c>
      <c r="AA2395">
        <f t="shared" si="1239"/>
        <v>1.5743362520871185E-16</v>
      </c>
      <c r="AB2395">
        <f t="shared" si="1258"/>
        <v>0</v>
      </c>
      <c r="AC2395">
        <f t="shared" si="1259"/>
        <v>0</v>
      </c>
      <c r="AD2395">
        <f t="shared" si="1240"/>
        <v>1</v>
      </c>
      <c r="AE2395">
        <f t="shared" si="1241"/>
        <v>0</v>
      </c>
      <c r="AF2395">
        <f t="shared" si="1242"/>
        <v>0</v>
      </c>
      <c r="AG2395">
        <f t="shared" si="1243"/>
        <v>-4490.964220510532</v>
      </c>
      <c r="AH2395">
        <f t="shared" si="1244"/>
        <v>0</v>
      </c>
      <c r="AI2395">
        <f t="shared" si="1245"/>
        <v>1</v>
      </c>
      <c r="AJ2395">
        <f t="shared" si="1246"/>
        <v>-2</v>
      </c>
      <c r="AK2395">
        <f t="shared" si="1247"/>
        <v>1</v>
      </c>
      <c r="AL2395">
        <f t="shared" si="1248"/>
        <v>7.8583136044448081E-17</v>
      </c>
      <c r="AM2395">
        <f t="shared" si="1260"/>
        <v>0</v>
      </c>
      <c r="AN2395" s="22">
        <f t="shared" si="1249"/>
        <v>-2.6735311981567121E-19</v>
      </c>
      <c r="AO2395">
        <f t="shared" si="1261"/>
        <v>3.0106029261261686E-19</v>
      </c>
      <c r="AP2395">
        <f t="shared" si="1262"/>
        <v>1.5743362520871183E-16</v>
      </c>
      <c r="AQ2395">
        <f t="shared" si="1263"/>
        <v>3.0106029261261686E-19</v>
      </c>
      <c r="AR2395">
        <f t="shared" si="1264"/>
        <v>1.5743362520871183E-16</v>
      </c>
      <c r="AS2395">
        <f t="shared" si="1265"/>
        <v>0</v>
      </c>
      <c r="AT2395">
        <f t="shared" si="1266"/>
        <v>0</v>
      </c>
    </row>
    <row r="2396" spans="14:46" x14ac:dyDescent="0.25">
      <c r="N2396">
        <f t="shared" si="1267"/>
        <v>2383</v>
      </c>
      <c r="O2396">
        <f t="shared" si="1250"/>
        <v>4990.9435290029842</v>
      </c>
      <c r="P2396">
        <f t="shared" si="1251"/>
        <v>4491.8491761026862</v>
      </c>
      <c r="Q2396">
        <f t="shared" si="1252"/>
        <v>2.4174674481750203E-15</v>
      </c>
      <c r="R2396">
        <f t="shared" si="1253"/>
        <v>3.0108973622972063E-8</v>
      </c>
      <c r="S2396">
        <f t="shared" si="1254"/>
        <v>1.6116449654500132E-15</v>
      </c>
      <c r="T2396">
        <f t="shared" si="1235"/>
        <v>-2.7899516573874965E-11</v>
      </c>
      <c r="U2396">
        <f t="shared" si="1255"/>
        <v>-2.7899516573874965E-11</v>
      </c>
      <c r="V2396">
        <f t="shared" si="1256"/>
        <v>-1.8607551536767683E-11</v>
      </c>
      <c r="W2396">
        <f t="shared" si="1257"/>
        <v>-1.8607551536767683E-11</v>
      </c>
      <c r="X2396">
        <f t="shared" si="1236"/>
        <v>6.0294815442953275E-8</v>
      </c>
      <c r="Y2396">
        <f t="shared" si="1237"/>
        <v>8.0427120146248677E-8</v>
      </c>
      <c r="Z2396">
        <f t="shared" si="1238"/>
        <v>-8.8598944955706225E-7</v>
      </c>
      <c r="AA2396">
        <f t="shared" si="1239"/>
        <v>-4.6350512709673517E-4</v>
      </c>
      <c r="AB2396">
        <f t="shared" si="1258"/>
        <v>-1.0651165789491959E-10</v>
      </c>
      <c r="AC2396">
        <f t="shared" si="1259"/>
        <v>-9.4586449064983508E-11</v>
      </c>
      <c r="AD2396">
        <f t="shared" si="1240"/>
        <v>1</v>
      </c>
      <c r="AE2396">
        <f t="shared" si="1241"/>
        <v>0</v>
      </c>
      <c r="AF2396">
        <f t="shared" si="1242"/>
        <v>0</v>
      </c>
      <c r="AG2396">
        <f t="shared" si="1243"/>
        <v>-4492.8491761026862</v>
      </c>
      <c r="AH2396">
        <f t="shared" si="1244"/>
        <v>0</v>
      </c>
      <c r="AI2396">
        <f t="shared" si="1245"/>
        <v>1</v>
      </c>
      <c r="AJ2396">
        <f t="shared" si="1246"/>
        <v>-2</v>
      </c>
      <c r="AK2396">
        <f t="shared" si="1247"/>
        <v>1</v>
      </c>
      <c r="AL2396">
        <f t="shared" si="1248"/>
        <v>-2.3135916719345723E-4</v>
      </c>
      <c r="AM2396">
        <f t="shared" si="1260"/>
        <v>0</v>
      </c>
      <c r="AN2396" s="22">
        <f t="shared" si="1249"/>
        <v>7.8679270982072543E-7</v>
      </c>
      <c r="AO2396">
        <f t="shared" si="1261"/>
        <v>-8.8598944955706225E-7</v>
      </c>
      <c r="AP2396">
        <f t="shared" si="1262"/>
        <v>-4.6350512709673517E-4</v>
      </c>
      <c r="AQ2396">
        <f t="shared" si="1263"/>
        <v>-8.8598944955706225E-7</v>
      </c>
      <c r="AR2396">
        <f t="shared" si="1264"/>
        <v>-4.6350512709673517E-4</v>
      </c>
      <c r="AS2396">
        <f t="shared" si="1265"/>
        <v>0</v>
      </c>
      <c r="AT2396">
        <f t="shared" si="1266"/>
        <v>0</v>
      </c>
    </row>
    <row r="2397" spans="14:46" x14ac:dyDescent="0.25">
      <c r="N2397">
        <f t="shared" si="1267"/>
        <v>2384</v>
      </c>
      <c r="O2397">
        <f t="shared" si="1250"/>
        <v>4993.0379241053779</v>
      </c>
      <c r="P2397">
        <f t="shared" si="1251"/>
        <v>4493.7341316948405</v>
      </c>
      <c r="Q2397">
        <f t="shared" si="1252"/>
        <v>2.4134138461339781E-15</v>
      </c>
      <c r="R2397">
        <f t="shared" si="1253"/>
        <v>3.0083719714553976E-8</v>
      </c>
      <c r="S2397">
        <f t="shared" si="1254"/>
        <v>1.6089425640893187E-15</v>
      </c>
      <c r="T2397">
        <f t="shared" si="1235"/>
        <v>2.7864407945662706E-11</v>
      </c>
      <c r="U2397">
        <f t="shared" si="1255"/>
        <v>2.7864407945662706E-11</v>
      </c>
      <c r="V2397">
        <f t="shared" si="1256"/>
        <v>1.8584132581827414E-11</v>
      </c>
      <c r="W2397">
        <f t="shared" si="1257"/>
        <v>1.8584132581827414E-11</v>
      </c>
      <c r="X2397">
        <f t="shared" si="1236"/>
        <v>6.0244210936572417E-8</v>
      </c>
      <c r="Y2397">
        <f t="shared" si="1237"/>
        <v>8.0359604662413837E-8</v>
      </c>
      <c r="Z2397">
        <f t="shared" si="1238"/>
        <v>8.8524632598754134E-7</v>
      </c>
      <c r="AA2397">
        <f t="shared" si="1239"/>
        <v>4.6331037391306797E-4</v>
      </c>
      <c r="AB2397">
        <f t="shared" si="1258"/>
        <v>1.063776810162604E-10</v>
      </c>
      <c r="AC2397">
        <f t="shared" si="1259"/>
        <v>9.4467472435992502E-11</v>
      </c>
      <c r="AD2397">
        <f t="shared" si="1240"/>
        <v>1</v>
      </c>
      <c r="AE2397">
        <f t="shared" si="1241"/>
        <v>0</v>
      </c>
      <c r="AF2397">
        <f t="shared" si="1242"/>
        <v>0</v>
      </c>
      <c r="AG2397">
        <f t="shared" si="1243"/>
        <v>-4494.7341316948405</v>
      </c>
      <c r="AH2397">
        <f t="shared" si="1244"/>
        <v>0</v>
      </c>
      <c r="AI2397">
        <f t="shared" si="1245"/>
        <v>1</v>
      </c>
      <c r="AJ2397">
        <f t="shared" si="1246"/>
        <v>-2</v>
      </c>
      <c r="AK2397">
        <f t="shared" si="1247"/>
        <v>1</v>
      </c>
      <c r="AL2397">
        <f t="shared" si="1248"/>
        <v>2.3126212056281129E-4</v>
      </c>
      <c r="AM2397">
        <f t="shared" si="1260"/>
        <v>0</v>
      </c>
      <c r="AN2397" s="22">
        <f t="shared" si="1249"/>
        <v>-7.8613278744541207E-7</v>
      </c>
      <c r="AO2397">
        <f t="shared" si="1261"/>
        <v>8.8524632598754134E-7</v>
      </c>
      <c r="AP2397">
        <f t="shared" si="1262"/>
        <v>4.6331037391306797E-4</v>
      </c>
      <c r="AQ2397">
        <f t="shared" si="1263"/>
        <v>8.8524632598754134E-7</v>
      </c>
      <c r="AR2397">
        <f t="shared" si="1264"/>
        <v>4.6331037391306797E-4</v>
      </c>
      <c r="AS2397">
        <f t="shared" si="1265"/>
        <v>0</v>
      </c>
      <c r="AT2397">
        <f t="shared" si="1266"/>
        <v>0</v>
      </c>
    </row>
    <row r="2398" spans="14:46" x14ac:dyDescent="0.25">
      <c r="N2398">
        <f t="shared" si="1267"/>
        <v>2385</v>
      </c>
      <c r="O2398">
        <f t="shared" si="1250"/>
        <v>4995.1323192077716</v>
      </c>
      <c r="P2398">
        <f t="shared" si="1251"/>
        <v>4495.6190872869947</v>
      </c>
      <c r="Q2398">
        <f t="shared" si="1252"/>
        <v>4.3158012154263028E-40</v>
      </c>
      <c r="R2398">
        <f t="shared" si="1253"/>
        <v>5.3842526609411284E-33</v>
      </c>
      <c r="S2398">
        <f t="shared" si="1254"/>
        <v>2.877200810284202E-40</v>
      </c>
      <c r="T2398">
        <f t="shared" si="1235"/>
        <v>2.3556581558671142E-23</v>
      </c>
      <c r="U2398">
        <f t="shared" si="1255"/>
        <v>2.3556581558671142E-23</v>
      </c>
      <c r="V2398">
        <f t="shared" si="1256"/>
        <v>1.5711030292638972E-23</v>
      </c>
      <c r="W2398">
        <f t="shared" si="1257"/>
        <v>1.5711030292638972E-23</v>
      </c>
      <c r="X2398">
        <f t="shared" si="1236"/>
        <v>1.0782239789623795E-32</v>
      </c>
      <c r="Y2398">
        <f t="shared" si="1237"/>
        <v>1.4382400564815464E-32</v>
      </c>
      <c r="Z2398">
        <f t="shared" si="1238"/>
        <v>-3.7435095864720472E-19</v>
      </c>
      <c r="AA2398">
        <f t="shared" si="1239"/>
        <v>-1.9600568338713973E-16</v>
      </c>
      <c r="AB2398">
        <f t="shared" si="1258"/>
        <v>0</v>
      </c>
      <c r="AC2398">
        <f t="shared" si="1259"/>
        <v>0</v>
      </c>
      <c r="AD2398">
        <f t="shared" si="1240"/>
        <v>1</v>
      </c>
      <c r="AE2398">
        <f t="shared" si="1241"/>
        <v>0</v>
      </c>
      <c r="AF2398">
        <f t="shared" si="1242"/>
        <v>0</v>
      </c>
      <c r="AG2398">
        <f t="shared" si="1243"/>
        <v>-4496.6190872869947</v>
      </c>
      <c r="AH2398">
        <f t="shared" si="1244"/>
        <v>0</v>
      </c>
      <c r="AI2398">
        <f t="shared" si="1245"/>
        <v>1</v>
      </c>
      <c r="AJ2398">
        <f t="shared" si="1246"/>
        <v>-2</v>
      </c>
      <c r="AK2398">
        <f t="shared" si="1247"/>
        <v>1</v>
      </c>
      <c r="AL2398">
        <f t="shared" si="1248"/>
        <v>-9.7836622668456903E-17</v>
      </c>
      <c r="AM2398">
        <f t="shared" si="1260"/>
        <v>0</v>
      </c>
      <c r="AN2398" s="22">
        <f t="shared" si="1249"/>
        <v>3.3243805022591694E-19</v>
      </c>
      <c r="AO2398">
        <f t="shared" si="1261"/>
        <v>-3.7435095864720472E-19</v>
      </c>
      <c r="AP2398">
        <f t="shared" si="1262"/>
        <v>-1.9600568338713973E-16</v>
      </c>
      <c r="AQ2398">
        <f t="shared" si="1263"/>
        <v>-3.7435095864720472E-19</v>
      </c>
      <c r="AR2398">
        <f t="shared" si="1264"/>
        <v>-1.9600568338713973E-16</v>
      </c>
      <c r="AS2398">
        <f t="shared" si="1265"/>
        <v>0</v>
      </c>
      <c r="AT2398">
        <f t="shared" si="1266"/>
        <v>0</v>
      </c>
    </row>
    <row r="2399" spans="14:46" x14ac:dyDescent="0.25">
      <c r="N2399">
        <f t="shared" si="1267"/>
        <v>2386</v>
      </c>
      <c r="O2399">
        <f t="shared" si="1250"/>
        <v>4997.2267143101644</v>
      </c>
      <c r="P2399">
        <f t="shared" si="1251"/>
        <v>4497.5040428791481</v>
      </c>
      <c r="Q2399">
        <f t="shared" si="1252"/>
        <v>2.4053320990355777E-15</v>
      </c>
      <c r="R2399">
        <f t="shared" si="1253"/>
        <v>3.0033307122338044E-8</v>
      </c>
      <c r="S2399">
        <f t="shared" si="1254"/>
        <v>1.6035547326903852E-15</v>
      </c>
      <c r="T2399">
        <f t="shared" si="1235"/>
        <v>-2.7794367213821169E-11</v>
      </c>
      <c r="U2399">
        <f t="shared" si="1255"/>
        <v>-2.7794367213821169E-11</v>
      </c>
      <c r="V2399">
        <f t="shared" si="1256"/>
        <v>-1.8537412437916919E-11</v>
      </c>
      <c r="W2399">
        <f t="shared" si="1257"/>
        <v>-1.8537412437916919E-11</v>
      </c>
      <c r="X2399">
        <f t="shared" si="1236"/>
        <v>6.0143192858996142E-8</v>
      </c>
      <c r="Y2399">
        <f t="shared" si="1237"/>
        <v>8.022482849014033E-8</v>
      </c>
      <c r="Z2399">
        <f t="shared" si="1238"/>
        <v>-8.837628809335898E-7</v>
      </c>
      <c r="AA2399">
        <f t="shared" si="1239"/>
        <v>-4.6292135811487563E-4</v>
      </c>
      <c r="AB2399">
        <f t="shared" si="1258"/>
        <v>-1.0611040060313666E-10</v>
      </c>
      <c r="AC2399">
        <f t="shared" si="1259"/>
        <v>-9.4230117133639096E-11</v>
      </c>
      <c r="AD2399">
        <f t="shared" si="1240"/>
        <v>1</v>
      </c>
      <c r="AE2399">
        <f t="shared" si="1241"/>
        <v>0</v>
      </c>
      <c r="AF2399">
        <f t="shared" si="1242"/>
        <v>0</v>
      </c>
      <c r="AG2399">
        <f t="shared" si="1243"/>
        <v>-4498.5040428791481</v>
      </c>
      <c r="AH2399">
        <f t="shared" si="1244"/>
        <v>0</v>
      </c>
      <c r="AI2399">
        <f t="shared" si="1245"/>
        <v>1</v>
      </c>
      <c r="AJ2399">
        <f t="shared" si="1246"/>
        <v>-2</v>
      </c>
      <c r="AK2399">
        <f t="shared" si="1247"/>
        <v>1</v>
      </c>
      <c r="AL2399">
        <f t="shared" si="1248"/>
        <v>-2.3106827134191044E-4</v>
      </c>
      <c r="AM2399">
        <f t="shared" si="1260"/>
        <v>0</v>
      </c>
      <c r="AN2399" s="22">
        <f t="shared" si="1249"/>
        <v>7.8481543105467095E-7</v>
      </c>
      <c r="AO2399">
        <f t="shared" si="1261"/>
        <v>-8.837628809335898E-7</v>
      </c>
      <c r="AP2399">
        <f t="shared" si="1262"/>
        <v>-4.6292135811487557E-4</v>
      </c>
      <c r="AQ2399">
        <f t="shared" si="1263"/>
        <v>-8.837628809335898E-7</v>
      </c>
      <c r="AR2399">
        <f t="shared" si="1264"/>
        <v>-4.6292135811487557E-4</v>
      </c>
      <c r="AS2399">
        <f t="shared" si="1265"/>
        <v>0</v>
      </c>
      <c r="AT2399">
        <f t="shared" si="1266"/>
        <v>0</v>
      </c>
    </row>
    <row r="2400" spans="14:46" x14ac:dyDescent="0.25">
      <c r="N2400">
        <f t="shared" si="1267"/>
        <v>2387</v>
      </c>
      <c r="O2400">
        <f t="shared" si="1250"/>
        <v>4999.3211094125572</v>
      </c>
      <c r="P2400">
        <f t="shared" si="1251"/>
        <v>4499.3889984713014</v>
      </c>
      <c r="Q2400">
        <f t="shared" si="1252"/>
        <v>2.4013039113505826E-15</v>
      </c>
      <c r="R2400">
        <f t="shared" si="1253"/>
        <v>3.0008148332138653E-8</v>
      </c>
      <c r="S2400">
        <f t="shared" si="1254"/>
        <v>1.6008692742337217E-15</v>
      </c>
      <c r="T2400">
        <f t="shared" si="1235"/>
        <v>2.7759434863763111E-11</v>
      </c>
      <c r="U2400">
        <f t="shared" si="1255"/>
        <v>2.7759434863763111E-11</v>
      </c>
      <c r="V2400">
        <f t="shared" si="1256"/>
        <v>1.851411108452203E-11</v>
      </c>
      <c r="W2400">
        <f t="shared" si="1257"/>
        <v>1.851411108452203E-11</v>
      </c>
      <c r="X2400">
        <f t="shared" si="1236"/>
        <v>6.0092779074319266E-8</v>
      </c>
      <c r="Y2400">
        <f t="shared" si="1237"/>
        <v>8.0157567516759369E-8</v>
      </c>
      <c r="Z2400">
        <f t="shared" si="1238"/>
        <v>8.8302255631891705E-7</v>
      </c>
      <c r="AA2400">
        <f t="shared" si="1239"/>
        <v>4.6272709508823765E-4</v>
      </c>
      <c r="AB2400">
        <f t="shared" si="1258"/>
        <v>1.0597709612890414E-10</v>
      </c>
      <c r="AC2400">
        <f t="shared" si="1259"/>
        <v>9.4111737625726461E-11</v>
      </c>
      <c r="AD2400">
        <f t="shared" si="1240"/>
        <v>1</v>
      </c>
      <c r="AE2400">
        <f t="shared" si="1241"/>
        <v>0</v>
      </c>
      <c r="AF2400">
        <f t="shared" si="1242"/>
        <v>0</v>
      </c>
      <c r="AG2400">
        <f t="shared" si="1243"/>
        <v>-4500.3889984713014</v>
      </c>
      <c r="AH2400">
        <f t="shared" si="1244"/>
        <v>0</v>
      </c>
      <c r="AI2400">
        <f t="shared" si="1245"/>
        <v>1</v>
      </c>
      <c r="AJ2400">
        <f t="shared" si="1246"/>
        <v>-2</v>
      </c>
      <c r="AK2400">
        <f t="shared" si="1247"/>
        <v>1</v>
      </c>
      <c r="AL2400">
        <f t="shared" si="1248"/>
        <v>2.3097146854698906E-4</v>
      </c>
      <c r="AM2400">
        <f t="shared" si="1260"/>
        <v>0</v>
      </c>
      <c r="AN2400" s="22">
        <f t="shared" si="1249"/>
        <v>-7.8415799425946687E-7</v>
      </c>
      <c r="AO2400">
        <f t="shared" si="1261"/>
        <v>8.8302255631891705E-7</v>
      </c>
      <c r="AP2400">
        <f t="shared" si="1262"/>
        <v>4.6272709508823759E-4</v>
      </c>
      <c r="AQ2400">
        <f t="shared" si="1263"/>
        <v>8.8302255631891705E-7</v>
      </c>
      <c r="AR2400">
        <f t="shared" si="1264"/>
        <v>4.6272709508823759E-4</v>
      </c>
      <c r="AS2400">
        <f t="shared" si="1265"/>
        <v>0</v>
      </c>
      <c r="AT2400">
        <f t="shared" si="1266"/>
        <v>0</v>
      </c>
    </row>
    <row r="2401" spans="14:46" x14ac:dyDescent="0.25">
      <c r="N2401">
        <f t="shared" si="1267"/>
        <v>2388</v>
      </c>
      <c r="O2401">
        <f t="shared" si="1250"/>
        <v>5001.41550451495</v>
      </c>
      <c r="P2401">
        <f t="shared" si="1251"/>
        <v>4501.2739540634548</v>
      </c>
      <c r="Q2401">
        <f t="shared" si="1252"/>
        <v>2.0044647522353108E-39</v>
      </c>
      <c r="R2401">
        <f t="shared" si="1253"/>
        <v>2.506999805560156E-32</v>
      </c>
      <c r="S2401">
        <f t="shared" si="1254"/>
        <v>1.3363098348235401E-39</v>
      </c>
      <c r="T2401">
        <f t="shared" si="1235"/>
        <v>-5.0703055148251145E-23</v>
      </c>
      <c r="U2401">
        <f t="shared" si="1255"/>
        <v>-5.0703055148251145E-23</v>
      </c>
      <c r="V2401">
        <f t="shared" si="1256"/>
        <v>-3.3816316293723759E-23</v>
      </c>
      <c r="W2401">
        <f t="shared" si="1257"/>
        <v>-3.3816316293723759E-23</v>
      </c>
      <c r="X2401">
        <f t="shared" si="1236"/>
        <v>5.0203865794620245E-32</v>
      </c>
      <c r="Y2401">
        <f t="shared" si="1237"/>
        <v>6.6966765608683244E-32</v>
      </c>
      <c r="Z2401">
        <f t="shared" si="1238"/>
        <v>8.0676573658800845E-19</v>
      </c>
      <c r="AA2401">
        <f t="shared" si="1239"/>
        <v>4.22943323291593E-16</v>
      </c>
      <c r="AB2401">
        <f t="shared" si="1258"/>
        <v>0</v>
      </c>
      <c r="AC2401">
        <f t="shared" si="1259"/>
        <v>0</v>
      </c>
      <c r="AD2401">
        <f t="shared" si="1240"/>
        <v>1</v>
      </c>
      <c r="AE2401">
        <f t="shared" si="1241"/>
        <v>0</v>
      </c>
      <c r="AF2401">
        <f t="shared" si="1242"/>
        <v>0</v>
      </c>
      <c r="AG2401">
        <f t="shared" si="1243"/>
        <v>-4502.2739540634548</v>
      </c>
      <c r="AH2401">
        <f t="shared" si="1244"/>
        <v>0</v>
      </c>
      <c r="AI2401">
        <f t="shared" si="1245"/>
        <v>1</v>
      </c>
      <c r="AJ2401">
        <f t="shared" si="1246"/>
        <v>-2</v>
      </c>
      <c r="AK2401">
        <f t="shared" si="1247"/>
        <v>1</v>
      </c>
      <c r="AL2401">
        <f t="shared" si="1248"/>
        <v>2.1111344214321228E-16</v>
      </c>
      <c r="AM2401">
        <f t="shared" si="1260"/>
        <v>0</v>
      </c>
      <c r="AN2401" s="22">
        <f t="shared" si="1249"/>
        <v>-7.164390051683691E-19</v>
      </c>
      <c r="AO2401">
        <f t="shared" si="1261"/>
        <v>8.0676573658800845E-19</v>
      </c>
      <c r="AP2401">
        <f t="shared" si="1262"/>
        <v>4.2294332329159295E-16</v>
      </c>
      <c r="AQ2401">
        <f t="shared" si="1263"/>
        <v>8.0676573658800845E-19</v>
      </c>
      <c r="AR2401">
        <f t="shared" si="1264"/>
        <v>4.2294332329159295E-16</v>
      </c>
      <c r="AS2401">
        <f t="shared" si="1265"/>
        <v>0</v>
      </c>
      <c r="AT2401">
        <f t="shared" si="1266"/>
        <v>0</v>
      </c>
    </row>
    <row r="2402" spans="14:46" x14ac:dyDescent="0.25">
      <c r="N2402">
        <f t="shared" si="1267"/>
        <v>2389</v>
      </c>
      <c r="O2402">
        <f t="shared" si="1250"/>
        <v>5003.5098996173438</v>
      </c>
      <c r="P2402">
        <f t="shared" si="1251"/>
        <v>4503.1589096556099</v>
      </c>
      <c r="Q2402">
        <f t="shared" si="1252"/>
        <v>2.3932728016248738E-15</v>
      </c>
      <c r="R2402">
        <f t="shared" si="1253"/>
        <v>2.9957925498600917E-8</v>
      </c>
      <c r="S2402">
        <f t="shared" si="1254"/>
        <v>1.5955152010832492E-15</v>
      </c>
      <c r="T2402">
        <f t="shared" si="1235"/>
        <v>-2.7689745581423765E-11</v>
      </c>
      <c r="U2402">
        <f t="shared" si="1255"/>
        <v>-2.7689745581423765E-11</v>
      </c>
      <c r="V2402">
        <f t="shared" si="1256"/>
        <v>-1.8467625405208286E-11</v>
      </c>
      <c r="W2402">
        <f t="shared" si="1257"/>
        <v>-1.8467625405208286E-11</v>
      </c>
      <c r="X2402">
        <f t="shared" si="1236"/>
        <v>5.9992141481586929E-8</v>
      </c>
      <c r="Y2402">
        <f t="shared" si="1237"/>
        <v>8.0023299085959856E-8</v>
      </c>
      <c r="Z2402">
        <f t="shared" si="1238"/>
        <v>-8.8154469511626562E-7</v>
      </c>
      <c r="AA2402">
        <f t="shared" si="1239"/>
        <v>-4.6233905775383013E-4</v>
      </c>
      <c r="AB2402">
        <f t="shared" si="1258"/>
        <v>-1.0571115630452304E-10</v>
      </c>
      <c r="AC2402">
        <f t="shared" si="1259"/>
        <v>-9.3875572817908312E-11</v>
      </c>
      <c r="AD2402">
        <f t="shared" si="1240"/>
        <v>1</v>
      </c>
      <c r="AE2402">
        <f t="shared" si="1241"/>
        <v>0</v>
      </c>
      <c r="AF2402">
        <f t="shared" si="1242"/>
        <v>0</v>
      </c>
      <c r="AG2402">
        <f t="shared" si="1243"/>
        <v>-4504.1589096556099</v>
      </c>
      <c r="AH2402">
        <f t="shared" si="1244"/>
        <v>0</v>
      </c>
      <c r="AI2402">
        <f t="shared" si="1245"/>
        <v>1</v>
      </c>
      <c r="AJ2402">
        <f t="shared" si="1246"/>
        <v>-2</v>
      </c>
      <c r="AK2402">
        <f t="shared" si="1247"/>
        <v>1</v>
      </c>
      <c r="AL2402">
        <f t="shared" si="1248"/>
        <v>-2.3077810607864276E-4</v>
      </c>
      <c r="AM2402">
        <f t="shared" si="1260"/>
        <v>0</v>
      </c>
      <c r="AN2402" s="22">
        <f t="shared" si="1249"/>
        <v>7.8284559654454304E-7</v>
      </c>
      <c r="AO2402">
        <f t="shared" si="1261"/>
        <v>-8.8154469511626562E-7</v>
      </c>
      <c r="AP2402">
        <f t="shared" si="1262"/>
        <v>-4.6233905775383007E-4</v>
      </c>
      <c r="AQ2402">
        <f t="shared" si="1263"/>
        <v>-8.8154469511626562E-7</v>
      </c>
      <c r="AR2402">
        <f t="shared" si="1264"/>
        <v>-4.6233905775383007E-4</v>
      </c>
      <c r="AS2402">
        <f t="shared" si="1265"/>
        <v>0</v>
      </c>
      <c r="AT2402">
        <f t="shared" si="1266"/>
        <v>0</v>
      </c>
    </row>
    <row r="2403" spans="14:46" x14ac:dyDescent="0.25">
      <c r="N2403">
        <f t="shared" si="1267"/>
        <v>2390</v>
      </c>
      <c r="O2403">
        <f t="shared" si="1250"/>
        <v>5005.6042947197375</v>
      </c>
      <c r="P2403">
        <f t="shared" si="1251"/>
        <v>4505.0438652477642</v>
      </c>
      <c r="Q2403">
        <f t="shared" si="1252"/>
        <v>2.3892698373308662E-15</v>
      </c>
      <c r="R2403">
        <f t="shared" si="1253"/>
        <v>2.9932861349538786E-8</v>
      </c>
      <c r="S2403">
        <f t="shared" si="1254"/>
        <v>1.5928465582205772E-15</v>
      </c>
      <c r="T2403">
        <f t="shared" si="1235"/>
        <v>2.7654988404555917E-11</v>
      </c>
      <c r="U2403">
        <f t="shared" si="1255"/>
        <v>2.7654988404555917E-11</v>
      </c>
      <c r="V2403">
        <f t="shared" si="1256"/>
        <v>1.8444440916094125E-11</v>
      </c>
      <c r="W2403">
        <f t="shared" si="1257"/>
        <v>1.8444440916094125E-11</v>
      </c>
      <c r="X2403">
        <f t="shared" si="1236"/>
        <v>5.9941917461410648E-8</v>
      </c>
      <c r="Y2403">
        <f t="shared" si="1237"/>
        <v>7.9956291345415471E-8</v>
      </c>
      <c r="Z2403">
        <f t="shared" si="1238"/>
        <v>8.8080715541782136E-7</v>
      </c>
      <c r="AA2403">
        <f t="shared" si="1239"/>
        <v>4.6214528303610374E-4</v>
      </c>
      <c r="AB2403">
        <f t="shared" si="1258"/>
        <v>1.0557852002166795E-10</v>
      </c>
      <c r="AC2403">
        <f t="shared" si="1259"/>
        <v>9.3757786689723379E-11</v>
      </c>
      <c r="AD2403">
        <f t="shared" si="1240"/>
        <v>1</v>
      </c>
      <c r="AE2403">
        <f t="shared" si="1241"/>
        <v>0</v>
      </c>
      <c r="AF2403">
        <f t="shared" si="1242"/>
        <v>0</v>
      </c>
      <c r="AG2403">
        <f t="shared" si="1243"/>
        <v>-4506.0438652477642</v>
      </c>
      <c r="AH2403">
        <f t="shared" si="1244"/>
        <v>0</v>
      </c>
      <c r="AI2403">
        <f t="shared" si="1245"/>
        <v>1</v>
      </c>
      <c r="AJ2403">
        <f t="shared" si="1246"/>
        <v>-2</v>
      </c>
      <c r="AK2403">
        <f t="shared" si="1247"/>
        <v>1</v>
      </c>
      <c r="AL2403">
        <f t="shared" si="1248"/>
        <v>2.3068154620162055E-4</v>
      </c>
      <c r="AM2403">
        <f t="shared" si="1260"/>
        <v>0</v>
      </c>
      <c r="AN2403" s="22">
        <f t="shared" si="1249"/>
        <v>-7.8219063286260904E-7</v>
      </c>
      <c r="AO2403">
        <f t="shared" si="1261"/>
        <v>8.8080715541782136E-7</v>
      </c>
      <c r="AP2403">
        <f t="shared" si="1262"/>
        <v>4.6214528303610368E-4</v>
      </c>
      <c r="AQ2403">
        <f t="shared" si="1263"/>
        <v>8.8080715541782136E-7</v>
      </c>
      <c r="AR2403">
        <f t="shared" si="1264"/>
        <v>4.6214528303610368E-4</v>
      </c>
      <c r="AS2403">
        <f t="shared" si="1265"/>
        <v>0</v>
      </c>
      <c r="AT2403">
        <f t="shared" si="1266"/>
        <v>0</v>
      </c>
    </row>
    <row r="2404" spans="14:46" x14ac:dyDescent="0.25">
      <c r="N2404">
        <f t="shared" si="1267"/>
        <v>2391</v>
      </c>
      <c r="O2404">
        <f t="shared" si="1250"/>
        <v>5007.6986898221303</v>
      </c>
      <c r="P2404">
        <f t="shared" si="1251"/>
        <v>4506.9288208399175</v>
      </c>
      <c r="Q2404">
        <f t="shared" si="1252"/>
        <v>5.4861800100734529E-41</v>
      </c>
      <c r="R2404">
        <f t="shared" si="1253"/>
        <v>6.8788594699412303E-34</v>
      </c>
      <c r="S2404">
        <f t="shared" si="1254"/>
        <v>3.6574533400489693E-41</v>
      </c>
      <c r="T2404">
        <f t="shared" si="1235"/>
        <v>-8.37768441837075E-24</v>
      </c>
      <c r="U2404">
        <f t="shared" si="1255"/>
        <v>-8.37768441837075E-24</v>
      </c>
      <c r="V2404">
        <f t="shared" si="1256"/>
        <v>-5.5874794006671736E-24</v>
      </c>
      <c r="W2404">
        <f t="shared" si="1257"/>
        <v>-5.5874794006671736E-24</v>
      </c>
      <c r="X2404">
        <f t="shared" si="1236"/>
        <v>1.3775221905786736E-33</v>
      </c>
      <c r="Y2404">
        <f t="shared" si="1237"/>
        <v>1.8374711864157586E-33</v>
      </c>
      <c r="Z2404">
        <f t="shared" si="1238"/>
        <v>1.3346987712047143E-19</v>
      </c>
      <c r="AA2404">
        <f t="shared" si="1239"/>
        <v>7.0058739446769139E-17</v>
      </c>
      <c r="AB2404">
        <f t="shared" si="1258"/>
        <v>0</v>
      </c>
      <c r="AC2404">
        <f t="shared" si="1259"/>
        <v>0</v>
      </c>
      <c r="AD2404">
        <f t="shared" si="1240"/>
        <v>1</v>
      </c>
      <c r="AE2404">
        <f t="shared" si="1241"/>
        <v>0</v>
      </c>
      <c r="AF2404">
        <f t="shared" si="1242"/>
        <v>0</v>
      </c>
      <c r="AG2404">
        <f t="shared" si="1243"/>
        <v>-4507.9288208399175</v>
      </c>
      <c r="AH2404">
        <f t="shared" si="1244"/>
        <v>0</v>
      </c>
      <c r="AI2404">
        <f t="shared" si="1245"/>
        <v>1</v>
      </c>
      <c r="AJ2404">
        <f t="shared" si="1246"/>
        <v>-2</v>
      </c>
      <c r="AK2404">
        <f t="shared" si="1247"/>
        <v>1</v>
      </c>
      <c r="AL2404">
        <f t="shared" si="1248"/>
        <v>3.4970106531094058E-17</v>
      </c>
      <c r="AM2404">
        <f t="shared" si="1260"/>
        <v>0</v>
      </c>
      <c r="AN2404" s="22">
        <f t="shared" si="1249"/>
        <v>-1.1852638458102995E-19</v>
      </c>
      <c r="AO2404">
        <f t="shared" si="1261"/>
        <v>1.3346987712047143E-19</v>
      </c>
      <c r="AP2404">
        <f t="shared" si="1262"/>
        <v>7.0058739446769151E-17</v>
      </c>
      <c r="AQ2404">
        <f t="shared" si="1263"/>
        <v>1.3346987712047143E-19</v>
      </c>
      <c r="AR2404">
        <f t="shared" si="1264"/>
        <v>7.0058739446769151E-17</v>
      </c>
      <c r="AS2404">
        <f t="shared" si="1265"/>
        <v>0</v>
      </c>
      <c r="AT2404">
        <f t="shared" si="1266"/>
        <v>0</v>
      </c>
    </row>
    <row r="2405" spans="14:46" x14ac:dyDescent="0.25">
      <c r="N2405">
        <f t="shared" si="1267"/>
        <v>2392</v>
      </c>
      <c r="O2405">
        <f t="shared" si="1250"/>
        <v>5009.7930849245231</v>
      </c>
      <c r="P2405">
        <f t="shared" si="1251"/>
        <v>4508.8137764320709</v>
      </c>
      <c r="Q2405">
        <f t="shared" si="1252"/>
        <v>2.3812889847209632E-15</v>
      </c>
      <c r="R2405">
        <f t="shared" si="1253"/>
        <v>2.9882827323477467E-8</v>
      </c>
      <c r="S2405">
        <f t="shared" si="1254"/>
        <v>1.5875259898139755E-15</v>
      </c>
      <c r="T2405">
        <f t="shared" si="1235"/>
        <v>-2.7585648370137065E-11</v>
      </c>
      <c r="U2405">
        <f t="shared" si="1255"/>
        <v>-2.7585648370137065E-11</v>
      </c>
      <c r="V2405">
        <f t="shared" si="1256"/>
        <v>-1.8398188232417502E-11</v>
      </c>
      <c r="W2405">
        <f t="shared" si="1257"/>
        <v>-1.8398188232417502E-11</v>
      </c>
      <c r="X2405">
        <f t="shared" si="1236"/>
        <v>5.9841658445060483E-8</v>
      </c>
      <c r="Y2405">
        <f t="shared" si="1237"/>
        <v>7.982252810879202E-8</v>
      </c>
      <c r="Z2405">
        <f t="shared" si="1238"/>
        <v>-8.7933485007682482E-7</v>
      </c>
      <c r="AA2405">
        <f t="shared" si="1239"/>
        <v>-4.6175822047829604E-4</v>
      </c>
      <c r="AB2405">
        <f t="shared" si="1258"/>
        <v>-1.0531391239163042E-10</v>
      </c>
      <c r="AC2405">
        <f t="shared" si="1259"/>
        <v>-9.3522804921889439E-11</v>
      </c>
      <c r="AD2405">
        <f t="shared" si="1240"/>
        <v>1</v>
      </c>
      <c r="AE2405">
        <f t="shared" si="1241"/>
        <v>0</v>
      </c>
      <c r="AF2405">
        <f t="shared" si="1242"/>
        <v>0</v>
      </c>
      <c r="AG2405">
        <f t="shared" si="1243"/>
        <v>-4509.8137764320709</v>
      </c>
      <c r="AH2405">
        <f t="shared" si="1244"/>
        <v>0</v>
      </c>
      <c r="AI2405">
        <f t="shared" si="1245"/>
        <v>1</v>
      </c>
      <c r="AJ2405">
        <f t="shared" si="1246"/>
        <v>-2</v>
      </c>
      <c r="AK2405">
        <f t="shared" si="1247"/>
        <v>1</v>
      </c>
      <c r="AL2405">
        <f t="shared" si="1248"/>
        <v>-2.3048866865466424E-4</v>
      </c>
      <c r="AM2405">
        <f t="shared" si="1260"/>
        <v>0</v>
      </c>
      <c r="AN2405" s="22">
        <f t="shared" si="1249"/>
        <v>7.8088316896761131E-7</v>
      </c>
      <c r="AO2405">
        <f t="shared" si="1261"/>
        <v>-8.7933485007682482E-7</v>
      </c>
      <c r="AP2405">
        <f t="shared" si="1262"/>
        <v>-4.6175822047829609E-4</v>
      </c>
      <c r="AQ2405">
        <f t="shared" si="1263"/>
        <v>-8.7933485007682482E-7</v>
      </c>
      <c r="AR2405">
        <f t="shared" si="1264"/>
        <v>-4.6175822047829609E-4</v>
      </c>
      <c r="AS2405">
        <f t="shared" si="1265"/>
        <v>0</v>
      </c>
      <c r="AT2405">
        <f t="shared" si="1266"/>
        <v>0</v>
      </c>
    </row>
    <row r="2406" spans="14:46" x14ac:dyDescent="0.25">
      <c r="N2406">
        <f t="shared" si="1267"/>
        <v>2393</v>
      </c>
      <c r="O2406">
        <f t="shared" si="1250"/>
        <v>5011.8874800269168</v>
      </c>
      <c r="P2406">
        <f t="shared" si="1251"/>
        <v>4510.6987320242251</v>
      </c>
      <c r="Q2406">
        <f t="shared" si="1252"/>
        <v>2.377311054522378E-15</v>
      </c>
      <c r="R2406">
        <f t="shared" si="1253"/>
        <v>2.9857857341427221E-8</v>
      </c>
      <c r="S2406">
        <f t="shared" si="1254"/>
        <v>1.5848740363482522E-15</v>
      </c>
      <c r="T2406">
        <f t="shared" si="1235"/>
        <v>2.7551065269825468E-11</v>
      </c>
      <c r="U2406">
        <f t="shared" si="1255"/>
        <v>2.7551065269825468E-11</v>
      </c>
      <c r="V2406">
        <f t="shared" si="1256"/>
        <v>1.8375119875878243E-11</v>
      </c>
      <c r="W2406">
        <f t="shared" si="1257"/>
        <v>1.8375119875878243E-11</v>
      </c>
      <c r="X2406">
        <f t="shared" si="1236"/>
        <v>5.979162323811632E-8</v>
      </c>
      <c r="Y2406">
        <f t="shared" si="1237"/>
        <v>7.9755772331390123E-8</v>
      </c>
      <c r="Z2406">
        <f t="shared" si="1238"/>
        <v>8.7860008134343482E-7</v>
      </c>
      <c r="AA2406">
        <f t="shared" si="1239"/>
        <v>4.6156493223040087E-4</v>
      </c>
      <c r="AB2406">
        <f t="shared" si="1258"/>
        <v>1.0518194011874105E-10</v>
      </c>
      <c r="AC2406">
        <f t="shared" si="1259"/>
        <v>9.3405608460176874E-11</v>
      </c>
      <c r="AD2406">
        <f t="shared" si="1240"/>
        <v>1</v>
      </c>
      <c r="AE2406">
        <f t="shared" si="1241"/>
        <v>0</v>
      </c>
      <c r="AF2406">
        <f t="shared" si="1242"/>
        <v>0</v>
      </c>
      <c r="AG2406">
        <f t="shared" si="1243"/>
        <v>-4511.6987320242251</v>
      </c>
      <c r="AH2406">
        <f t="shared" si="1244"/>
        <v>0</v>
      </c>
      <c r="AI2406">
        <f t="shared" si="1245"/>
        <v>1</v>
      </c>
      <c r="AJ2406">
        <f t="shared" si="1246"/>
        <v>-2</v>
      </c>
      <c r="AK2406">
        <f t="shared" si="1247"/>
        <v>1</v>
      </c>
      <c r="AL2406">
        <f t="shared" si="1248"/>
        <v>2.3039235078219555E-4</v>
      </c>
      <c r="AM2406">
        <f t="shared" si="1260"/>
        <v>0</v>
      </c>
      <c r="AN2406" s="22">
        <f t="shared" si="1249"/>
        <v>-7.8023066600976399E-7</v>
      </c>
      <c r="AO2406">
        <f t="shared" si="1261"/>
        <v>8.7860008134343482E-7</v>
      </c>
      <c r="AP2406">
        <f t="shared" si="1262"/>
        <v>4.6156493223040087E-4</v>
      </c>
      <c r="AQ2406">
        <f t="shared" si="1263"/>
        <v>8.7860008134343482E-7</v>
      </c>
      <c r="AR2406">
        <f t="shared" si="1264"/>
        <v>4.6156493223040087E-4</v>
      </c>
      <c r="AS2406">
        <f t="shared" si="1265"/>
        <v>0</v>
      </c>
      <c r="AT2406">
        <f t="shared" si="1266"/>
        <v>0</v>
      </c>
    </row>
    <row r="2407" spans="14:46" x14ac:dyDescent="0.25">
      <c r="N2407">
        <f t="shared" si="1267"/>
        <v>2394</v>
      </c>
      <c r="O2407">
        <f t="shared" si="1250"/>
        <v>5013.9818751293096</v>
      </c>
      <c r="P2407">
        <f t="shared" si="1251"/>
        <v>4512.5836876163785</v>
      </c>
      <c r="Q2407">
        <f t="shared" si="1252"/>
        <v>4.576084765509556E-40</v>
      </c>
      <c r="R2407">
        <f t="shared" si="1253"/>
        <v>5.7521418093617349E-33</v>
      </c>
      <c r="S2407">
        <f t="shared" si="1254"/>
        <v>3.050723177006371E-40</v>
      </c>
      <c r="T2407">
        <f t="shared" si="1235"/>
        <v>-2.4165219197607651E-23</v>
      </c>
      <c r="U2407">
        <f t="shared" si="1255"/>
        <v>-2.4165219197607651E-23</v>
      </c>
      <c r="V2407">
        <f t="shared" si="1256"/>
        <v>-1.6116934760039584E-23</v>
      </c>
      <c r="W2407">
        <f t="shared" si="1257"/>
        <v>-1.6116934760039584E-23</v>
      </c>
      <c r="X2407">
        <f t="shared" si="1236"/>
        <v>1.1518901358417912E-32</v>
      </c>
      <c r="Y2407">
        <f t="shared" si="1237"/>
        <v>1.536500705272577E-32</v>
      </c>
      <c r="Z2407">
        <f t="shared" si="1238"/>
        <v>3.8547415458887405E-19</v>
      </c>
      <c r="AA2407">
        <f t="shared" si="1239"/>
        <v>2.0258998471951605E-16</v>
      </c>
      <c r="AB2407">
        <f t="shared" si="1258"/>
        <v>0</v>
      </c>
      <c r="AC2407">
        <f t="shared" si="1259"/>
        <v>0</v>
      </c>
      <c r="AD2407">
        <f t="shared" si="1240"/>
        <v>1</v>
      </c>
      <c r="AE2407">
        <f t="shared" si="1241"/>
        <v>0</v>
      </c>
      <c r="AF2407">
        <f t="shared" si="1242"/>
        <v>0</v>
      </c>
      <c r="AG2407">
        <f t="shared" si="1243"/>
        <v>-4513.5836876163785</v>
      </c>
      <c r="AH2407">
        <f t="shared" si="1244"/>
        <v>0</v>
      </c>
      <c r="AI2407">
        <f t="shared" si="1245"/>
        <v>1</v>
      </c>
      <c r="AJ2407">
        <f t="shared" si="1246"/>
        <v>-2</v>
      </c>
      <c r="AK2407">
        <f t="shared" si="1247"/>
        <v>1</v>
      </c>
      <c r="AL2407">
        <f t="shared" si="1248"/>
        <v>1.0112383442184783E-16</v>
      </c>
      <c r="AM2407">
        <f t="shared" si="1260"/>
        <v>0</v>
      </c>
      <c r="AN2407" s="22">
        <f t="shared" si="1249"/>
        <v>-3.4231587582039652E-19</v>
      </c>
      <c r="AO2407">
        <f t="shared" si="1261"/>
        <v>3.8547415458887405E-19</v>
      </c>
      <c r="AP2407">
        <f t="shared" si="1262"/>
        <v>2.0258998471951605E-16</v>
      </c>
      <c r="AQ2407">
        <f t="shared" si="1263"/>
        <v>3.8547415458887405E-19</v>
      </c>
      <c r="AR2407">
        <f t="shared" si="1264"/>
        <v>2.0258998471951605E-16</v>
      </c>
      <c r="AS2407">
        <f t="shared" si="1265"/>
        <v>0</v>
      </c>
      <c r="AT2407">
        <f t="shared" si="1266"/>
        <v>0</v>
      </c>
    </row>
    <row r="2408" spans="14:46" x14ac:dyDescent="0.25">
      <c r="N2408">
        <f t="shared" si="1267"/>
        <v>2395</v>
      </c>
      <c r="O2408">
        <f t="shared" si="1250"/>
        <v>5016.0762702317033</v>
      </c>
      <c r="P2408">
        <f t="shared" si="1251"/>
        <v>4514.4686432085327</v>
      </c>
      <c r="Q2408">
        <f t="shared" si="1252"/>
        <v>2.3693800821011478E-15</v>
      </c>
      <c r="R2408">
        <f t="shared" si="1253"/>
        <v>2.9808011177624422E-8</v>
      </c>
      <c r="S2408">
        <f t="shared" si="1254"/>
        <v>1.5795867214007652E-15</v>
      </c>
      <c r="T2408">
        <f t="shared" si="1235"/>
        <v>-2.7482072298245375E-11</v>
      </c>
      <c r="U2408">
        <f t="shared" si="1255"/>
        <v>-2.7482072298245375E-11</v>
      </c>
      <c r="V2408">
        <f t="shared" si="1256"/>
        <v>-1.8329098729889913E-11</v>
      </c>
      <c r="W2408">
        <f t="shared" si="1257"/>
        <v>-1.8329098729889913E-11</v>
      </c>
      <c r="X2408">
        <f t="shared" si="1236"/>
        <v>5.9691740901699818E-8</v>
      </c>
      <c r="Y2408">
        <f t="shared" si="1237"/>
        <v>7.9622511757682655E-8</v>
      </c>
      <c r="Z2408">
        <f t="shared" si="1238"/>
        <v>-8.7713330405006297E-7</v>
      </c>
      <c r="AA2408">
        <f t="shared" si="1239"/>
        <v>-4.6117884078075163E-4</v>
      </c>
      <c r="AB2408">
        <f t="shared" si="1258"/>
        <v>-1.0491865635164501E-10</v>
      </c>
      <c r="AC2408">
        <f t="shared" si="1259"/>
        <v>-9.3171802333719937E-11</v>
      </c>
      <c r="AD2408">
        <f t="shared" si="1240"/>
        <v>1</v>
      </c>
      <c r="AE2408">
        <f t="shared" si="1241"/>
        <v>0</v>
      </c>
      <c r="AF2408">
        <f t="shared" si="1242"/>
        <v>0</v>
      </c>
      <c r="AG2408">
        <f t="shared" si="1243"/>
        <v>-4515.4686432085327</v>
      </c>
      <c r="AH2408">
        <f t="shared" si="1244"/>
        <v>0</v>
      </c>
      <c r="AI2408">
        <f t="shared" si="1245"/>
        <v>1</v>
      </c>
      <c r="AJ2408">
        <f t="shared" si="1246"/>
        <v>-2</v>
      </c>
      <c r="AK2408">
        <f t="shared" si="1247"/>
        <v>1</v>
      </c>
      <c r="AL2408">
        <f t="shared" si="1248"/>
        <v>-2.3019995633475848E-4</v>
      </c>
      <c r="AM2408">
        <f t="shared" si="1260"/>
        <v>0</v>
      </c>
      <c r="AN2408" s="22">
        <f t="shared" si="1249"/>
        <v>7.7892811123475474E-7</v>
      </c>
      <c r="AO2408">
        <f t="shared" si="1261"/>
        <v>-8.7713330405006297E-7</v>
      </c>
      <c r="AP2408">
        <f t="shared" si="1262"/>
        <v>-4.6117884078075168E-4</v>
      </c>
      <c r="AQ2408">
        <f t="shared" si="1263"/>
        <v>-8.7713330405006297E-7</v>
      </c>
      <c r="AR2408">
        <f t="shared" si="1264"/>
        <v>-4.6117884078075168E-4</v>
      </c>
      <c r="AS2408">
        <f t="shared" si="1265"/>
        <v>0</v>
      </c>
      <c r="AT2408">
        <f t="shared" si="1266"/>
        <v>0</v>
      </c>
    </row>
    <row r="2409" spans="14:46" x14ac:dyDescent="0.25">
      <c r="N2409">
        <f t="shared" si="1267"/>
        <v>2396</v>
      </c>
      <c r="O2409">
        <f t="shared" si="1250"/>
        <v>5018.1706653340962</v>
      </c>
      <c r="P2409">
        <f t="shared" si="1251"/>
        <v>4516.353598800687</v>
      </c>
      <c r="Q2409">
        <f t="shared" si="1252"/>
        <v>2.3654269983627042E-15</v>
      </c>
      <c r="R2409">
        <f t="shared" si="1253"/>
        <v>2.9783134891488452E-8</v>
      </c>
      <c r="S2409">
        <f t="shared" si="1254"/>
        <v>1.5769513322418029E-15</v>
      </c>
      <c r="T2409">
        <f t="shared" si="1235"/>
        <v>2.7447662186026474E-11</v>
      </c>
      <c r="U2409">
        <f t="shared" si="1255"/>
        <v>2.7447662186026474E-11</v>
      </c>
      <c r="V2409">
        <f t="shared" si="1256"/>
        <v>1.8306145779672027E-11</v>
      </c>
      <c r="W2409">
        <f t="shared" si="1257"/>
        <v>1.8306145779672027E-11</v>
      </c>
      <c r="X2409">
        <f t="shared" si="1236"/>
        <v>5.964189356279755E-8</v>
      </c>
      <c r="Y2409">
        <f t="shared" si="1237"/>
        <v>7.9556006681843599E-8</v>
      </c>
      <c r="Z2409">
        <f t="shared" si="1238"/>
        <v>8.764012924187245E-7</v>
      </c>
      <c r="AA2409">
        <f t="shared" si="1239"/>
        <v>4.609860371733134E-4</v>
      </c>
      <c r="AB2409">
        <f t="shared" si="1258"/>
        <v>1.0478734393867002E-10</v>
      </c>
      <c r="AC2409">
        <f t="shared" si="1259"/>
        <v>9.3055191853073753E-11</v>
      </c>
      <c r="AD2409">
        <f t="shared" si="1240"/>
        <v>1</v>
      </c>
      <c r="AE2409">
        <f t="shared" si="1241"/>
        <v>0</v>
      </c>
      <c r="AF2409">
        <f t="shared" si="1242"/>
        <v>0</v>
      </c>
      <c r="AG2409">
        <f t="shared" si="1243"/>
        <v>-4517.353598800687</v>
      </c>
      <c r="AH2409">
        <f t="shared" si="1244"/>
        <v>0</v>
      </c>
      <c r="AI2409">
        <f t="shared" si="1245"/>
        <v>1</v>
      </c>
      <c r="AJ2409">
        <f t="shared" si="1246"/>
        <v>-2</v>
      </c>
      <c r="AK2409">
        <f t="shared" si="1247"/>
        <v>1</v>
      </c>
      <c r="AL2409">
        <f t="shared" si="1248"/>
        <v>2.3010387955831166E-4</v>
      </c>
      <c r="AM2409">
        <f t="shared" si="1260"/>
        <v>0</v>
      </c>
      <c r="AN2409" s="22">
        <f t="shared" si="1249"/>
        <v>-7.7827805669010924E-7</v>
      </c>
      <c r="AO2409">
        <f t="shared" si="1261"/>
        <v>8.764012924187245E-7</v>
      </c>
      <c r="AP2409">
        <f t="shared" si="1262"/>
        <v>4.609860371733134E-4</v>
      </c>
      <c r="AQ2409">
        <f t="shared" si="1263"/>
        <v>8.764012924187245E-7</v>
      </c>
      <c r="AR2409">
        <f t="shared" si="1264"/>
        <v>4.609860371733134E-4</v>
      </c>
      <c r="AS2409">
        <f t="shared" si="1265"/>
        <v>0</v>
      </c>
      <c r="AT2409">
        <f t="shared" si="1266"/>
        <v>0</v>
      </c>
    </row>
    <row r="2410" spans="14:46" x14ac:dyDescent="0.25">
      <c r="N2410">
        <f t="shared" si="1267"/>
        <v>2397</v>
      </c>
      <c r="O2410">
        <f t="shared" si="1250"/>
        <v>5020.265060436489</v>
      </c>
      <c r="P2410">
        <f t="shared" si="1251"/>
        <v>4518.2385543928403</v>
      </c>
      <c r="Q2410">
        <f t="shared" si="1252"/>
        <v>1.2465633380446595E-39</v>
      </c>
      <c r="R2410">
        <f t="shared" si="1253"/>
        <v>1.5708606097225154E-32</v>
      </c>
      <c r="S2410">
        <f t="shared" si="1254"/>
        <v>8.3104222536310631E-40</v>
      </c>
      <c r="T2410">
        <f t="shared" si="1235"/>
        <v>-3.9834218922763719E-23</v>
      </c>
      <c r="U2410">
        <f t="shared" si="1255"/>
        <v>-3.9834218922763719E-23</v>
      </c>
      <c r="V2410">
        <f t="shared" si="1256"/>
        <v>-2.6567322411879642E-23</v>
      </c>
      <c r="W2410">
        <f t="shared" si="1257"/>
        <v>-2.6567322411879642E-23</v>
      </c>
      <c r="X2410">
        <f t="shared" si="1236"/>
        <v>3.1457082026047285E-32</v>
      </c>
      <c r="Y2410">
        <f t="shared" si="1237"/>
        <v>4.1960428140608237E-32</v>
      </c>
      <c r="Z2410">
        <f t="shared" si="1238"/>
        <v>6.3621720549193067E-19</v>
      </c>
      <c r="AA2410">
        <f t="shared" si="1239"/>
        <v>3.3478892735673207E-16</v>
      </c>
      <c r="AB2410">
        <f t="shared" si="1258"/>
        <v>0</v>
      </c>
      <c r="AC2410">
        <f t="shared" si="1259"/>
        <v>0</v>
      </c>
      <c r="AD2410">
        <f t="shared" si="1240"/>
        <v>1</v>
      </c>
      <c r="AE2410">
        <f t="shared" si="1241"/>
        <v>0</v>
      </c>
      <c r="AF2410">
        <f t="shared" si="1242"/>
        <v>0</v>
      </c>
      <c r="AG2410">
        <f t="shared" si="1243"/>
        <v>-4519.2385543928403</v>
      </c>
      <c r="AH2410">
        <f t="shared" si="1244"/>
        <v>0</v>
      </c>
      <c r="AI2410">
        <f t="shared" si="1245"/>
        <v>1</v>
      </c>
      <c r="AJ2410">
        <f t="shared" si="1246"/>
        <v>-2</v>
      </c>
      <c r="AK2410">
        <f t="shared" si="1247"/>
        <v>1</v>
      </c>
      <c r="AL2410">
        <f t="shared" si="1248"/>
        <v>1.6711197100373864E-16</v>
      </c>
      <c r="AM2410">
        <f t="shared" si="1260"/>
        <v>0</v>
      </c>
      <c r="AN2410" s="22">
        <f t="shared" si="1249"/>
        <v>-5.6498534925481349E-19</v>
      </c>
      <c r="AO2410">
        <f t="shared" si="1261"/>
        <v>6.3621720549193067E-19</v>
      </c>
      <c r="AP2410">
        <f t="shared" si="1262"/>
        <v>3.3478892735673207E-16</v>
      </c>
      <c r="AQ2410">
        <f t="shared" si="1263"/>
        <v>6.3621720549193067E-19</v>
      </c>
      <c r="AR2410">
        <f t="shared" si="1264"/>
        <v>3.3478892735673207E-16</v>
      </c>
      <c r="AS2410">
        <f t="shared" si="1265"/>
        <v>0</v>
      </c>
      <c r="AT2410">
        <f t="shared" si="1266"/>
        <v>0</v>
      </c>
    </row>
    <row r="2411" spans="14:46" x14ac:dyDescent="0.25">
      <c r="N2411">
        <f t="shared" si="1267"/>
        <v>2398</v>
      </c>
      <c r="O2411">
        <f t="shared" si="1250"/>
        <v>5022.3594555388827</v>
      </c>
      <c r="P2411">
        <f t="shared" si="1251"/>
        <v>4520.1235099849946</v>
      </c>
      <c r="Q2411">
        <f t="shared" si="1252"/>
        <v>2.3575455324994662E-15</v>
      </c>
      <c r="R2411">
        <f t="shared" si="1253"/>
        <v>2.9733475650665066E-8</v>
      </c>
      <c r="S2411">
        <f t="shared" si="1254"/>
        <v>1.5716970216663109E-15</v>
      </c>
      <c r="T2411">
        <f t="shared" si="1235"/>
        <v>-2.7379014108559506E-11</v>
      </c>
      <c r="U2411">
        <f t="shared" si="1255"/>
        <v>-2.7379014108559506E-11</v>
      </c>
      <c r="V2411">
        <f t="shared" si="1256"/>
        <v>-1.8260354724337939E-11</v>
      </c>
      <c r="W2411">
        <f t="shared" si="1257"/>
        <v>-1.8260354724337939E-11</v>
      </c>
      <c r="X2411">
        <f t="shared" si="1236"/>
        <v>5.9542386021788972E-8</v>
      </c>
      <c r="Y2411">
        <f t="shared" si="1237"/>
        <v>7.9423246255709097E-8</v>
      </c>
      <c r="Z2411">
        <f t="shared" si="1238"/>
        <v>-8.7494001553324459E-7</v>
      </c>
      <c r="AA2411">
        <f t="shared" si="1239"/>
        <v>-4.6060091318200769E-4</v>
      </c>
      <c r="AB2411">
        <f t="shared" si="1258"/>
        <v>-1.0452537576555991E-10</v>
      </c>
      <c r="AC2411">
        <f t="shared" si="1259"/>
        <v>-9.2822554024841484E-11</v>
      </c>
      <c r="AD2411">
        <f t="shared" si="1240"/>
        <v>1</v>
      </c>
      <c r="AE2411">
        <f t="shared" si="1241"/>
        <v>0</v>
      </c>
      <c r="AF2411">
        <f t="shared" si="1242"/>
        <v>0</v>
      </c>
      <c r="AG2411">
        <f t="shared" si="1243"/>
        <v>-4521.1235099849946</v>
      </c>
      <c r="AH2411">
        <f t="shared" si="1244"/>
        <v>0</v>
      </c>
      <c r="AI2411">
        <f t="shared" si="1245"/>
        <v>1</v>
      </c>
      <c r="AJ2411">
        <f t="shared" si="1246"/>
        <v>-2</v>
      </c>
      <c r="AK2411">
        <f t="shared" si="1247"/>
        <v>1</v>
      </c>
      <c r="AL2411">
        <f t="shared" si="1248"/>
        <v>-2.2991196639775884E-4</v>
      </c>
      <c r="AM2411">
        <f t="shared" si="1260"/>
        <v>0</v>
      </c>
      <c r="AN2411" s="22">
        <f t="shared" si="1249"/>
        <v>7.7698038648993321E-7</v>
      </c>
      <c r="AO2411">
        <f t="shared" si="1261"/>
        <v>-8.7494001553324459E-7</v>
      </c>
      <c r="AP2411">
        <f t="shared" si="1262"/>
        <v>-4.6060091318200763E-4</v>
      </c>
      <c r="AQ2411">
        <f t="shared" si="1263"/>
        <v>-8.7494001553324459E-7</v>
      </c>
      <c r="AR2411">
        <f t="shared" si="1264"/>
        <v>-4.6060091318200763E-4</v>
      </c>
      <c r="AS2411">
        <f t="shared" si="1265"/>
        <v>0</v>
      </c>
      <c r="AT2411">
        <f t="shared" si="1266"/>
        <v>0</v>
      </c>
    </row>
    <row r="2412" spans="14:46" x14ac:dyDescent="0.25">
      <c r="N2412">
        <f t="shared" si="1267"/>
        <v>2399</v>
      </c>
      <c r="O2412">
        <f t="shared" si="1250"/>
        <v>5024.4538506412755</v>
      </c>
      <c r="P2412">
        <f t="shared" si="1251"/>
        <v>4522.0084655771479</v>
      </c>
      <c r="Q2412">
        <f t="shared" si="1252"/>
        <v>2.3536171092196425E-15</v>
      </c>
      <c r="R2412">
        <f t="shared" si="1253"/>
        <v>2.9708692592225749E-8</v>
      </c>
      <c r="S2412">
        <f t="shared" si="1254"/>
        <v>1.5690780728130948E-15</v>
      </c>
      <c r="T2412">
        <f t="shared" si="1235"/>
        <v>2.7344775904184015E-11</v>
      </c>
      <c r="U2412">
        <f t="shared" si="1255"/>
        <v>2.7344775904184015E-11</v>
      </c>
      <c r="V2412">
        <f t="shared" si="1256"/>
        <v>1.8237516459669437E-11</v>
      </c>
      <c r="W2412">
        <f t="shared" si="1257"/>
        <v>1.8237516459669437E-11</v>
      </c>
      <c r="X2412">
        <f t="shared" si="1236"/>
        <v>5.9492725611520688E-8</v>
      </c>
      <c r="Y2412">
        <f t="shared" si="1237"/>
        <v>7.9356990627572895E-8</v>
      </c>
      <c r="Z2412">
        <f t="shared" si="1238"/>
        <v>8.742107472266233E-7</v>
      </c>
      <c r="AA2412">
        <f t="shared" si="1239"/>
        <v>4.6040859239433084E-4</v>
      </c>
      <c r="AB2412">
        <f t="shared" si="1258"/>
        <v>1.0439471909353434E-10</v>
      </c>
      <c r="AC2412">
        <f t="shared" si="1259"/>
        <v>9.2706525867461452E-11</v>
      </c>
      <c r="AD2412">
        <f t="shared" si="1240"/>
        <v>1</v>
      </c>
      <c r="AE2412">
        <f t="shared" si="1241"/>
        <v>0</v>
      </c>
      <c r="AF2412">
        <f t="shared" si="1242"/>
        <v>0</v>
      </c>
      <c r="AG2412">
        <f t="shared" si="1243"/>
        <v>-4523.0084655771479</v>
      </c>
      <c r="AH2412">
        <f t="shared" si="1244"/>
        <v>0</v>
      </c>
      <c r="AI2412">
        <f t="shared" si="1245"/>
        <v>1</v>
      </c>
      <c r="AJ2412">
        <f t="shared" si="1246"/>
        <v>-2</v>
      </c>
      <c r="AK2412">
        <f t="shared" si="1247"/>
        <v>1</v>
      </c>
      <c r="AL2412">
        <f t="shared" si="1248"/>
        <v>2.2981612981310355E-4</v>
      </c>
      <c r="AM2412">
        <f t="shared" si="1260"/>
        <v>0</v>
      </c>
      <c r="AN2412" s="22">
        <f t="shared" si="1249"/>
        <v>-7.7633276812368253E-7</v>
      </c>
      <c r="AO2412">
        <f t="shared" si="1261"/>
        <v>8.742107472266233E-7</v>
      </c>
      <c r="AP2412">
        <f t="shared" si="1262"/>
        <v>4.6040859239433079E-4</v>
      </c>
      <c r="AQ2412">
        <f t="shared" si="1263"/>
        <v>8.742107472266233E-7</v>
      </c>
      <c r="AR2412">
        <f t="shared" si="1264"/>
        <v>4.6040859239433079E-4</v>
      </c>
      <c r="AS2412">
        <f t="shared" si="1265"/>
        <v>0</v>
      </c>
      <c r="AT2412">
        <f t="shared" si="1266"/>
        <v>0</v>
      </c>
    </row>
    <row r="2413" spans="14:46" x14ac:dyDescent="0.25">
      <c r="N2413">
        <f t="shared" si="1267"/>
        <v>2400</v>
      </c>
      <c r="O2413">
        <f t="shared" si="1250"/>
        <v>5026.5482457436692</v>
      </c>
      <c r="P2413">
        <f t="shared" si="1251"/>
        <v>4523.8934211693022</v>
      </c>
      <c r="Q2413">
        <f t="shared" si="1252"/>
        <v>3.0790980701999605E-42</v>
      </c>
      <c r="R2413">
        <f t="shared" si="1253"/>
        <v>3.8898534227240038E-35</v>
      </c>
      <c r="S2413">
        <f t="shared" si="1254"/>
        <v>2.0527320467999734E-42</v>
      </c>
      <c r="T2413">
        <f t="shared" si="1235"/>
        <v>1.9772746384602063E-24</v>
      </c>
      <c r="U2413">
        <f t="shared" si="1255"/>
        <v>1.9772746384602063E-24</v>
      </c>
      <c r="V2413">
        <f t="shared" si="1256"/>
        <v>1.3187371724284328E-24</v>
      </c>
      <c r="W2413">
        <f t="shared" si="1257"/>
        <v>1.3187371724284328E-24</v>
      </c>
      <c r="X2413">
        <f t="shared" si="1236"/>
        <v>7.7895672964766399E-35</v>
      </c>
      <c r="Y2413">
        <f t="shared" si="1237"/>
        <v>1.0390455378516538E-34</v>
      </c>
      <c r="Z2413">
        <f t="shared" si="1238"/>
        <v>-3.1619863874345508E-20</v>
      </c>
      <c r="AA2413">
        <f t="shared" si="1239"/>
        <v>-1.6659730177126142E-17</v>
      </c>
      <c r="AB2413">
        <f t="shared" si="1258"/>
        <v>0</v>
      </c>
      <c r="AC2413">
        <f t="shared" si="1259"/>
        <v>0</v>
      </c>
      <c r="AD2413">
        <f t="shared" si="1240"/>
        <v>1</v>
      </c>
      <c r="AE2413">
        <f t="shared" si="1241"/>
        <v>0</v>
      </c>
      <c r="AF2413">
        <f t="shared" si="1242"/>
        <v>0</v>
      </c>
      <c r="AG2413">
        <f t="shared" si="1243"/>
        <v>-4524.8934211693022</v>
      </c>
      <c r="AH2413">
        <f t="shared" si="1244"/>
        <v>0</v>
      </c>
      <c r="AI2413">
        <f t="shared" si="1245"/>
        <v>1</v>
      </c>
      <c r="AJ2413">
        <f t="shared" si="1246"/>
        <v>-2</v>
      </c>
      <c r="AK2413">
        <f t="shared" si="1247"/>
        <v>1</v>
      </c>
      <c r="AL2413">
        <f t="shared" si="1248"/>
        <v>-8.3158252609098189E-18</v>
      </c>
      <c r="AM2413">
        <f t="shared" si="1260"/>
        <v>0</v>
      </c>
      <c r="AN2413" s="22">
        <f t="shared" si="1249"/>
        <v>2.807965530650154E-20</v>
      </c>
      <c r="AO2413">
        <f t="shared" si="1261"/>
        <v>-3.1619863874345508E-20</v>
      </c>
      <c r="AP2413">
        <f t="shared" si="1262"/>
        <v>-1.6659730177126139E-17</v>
      </c>
      <c r="AQ2413">
        <f t="shared" si="1263"/>
        <v>-3.1619863874345508E-20</v>
      </c>
      <c r="AR2413">
        <f t="shared" si="1264"/>
        <v>-1.6659730177126139E-17</v>
      </c>
      <c r="AS2413">
        <f t="shared" si="1265"/>
        <v>0</v>
      </c>
      <c r="AT2413">
        <f t="shared" si="1266"/>
        <v>0</v>
      </c>
    </row>
    <row r="2414" spans="14:46" x14ac:dyDescent="0.25">
      <c r="N2414">
        <f t="shared" si="1267"/>
        <v>2401</v>
      </c>
      <c r="O2414">
        <f t="shared" si="1250"/>
        <v>5028.642640846062</v>
      </c>
      <c r="P2414">
        <f t="shared" si="1251"/>
        <v>4525.7783767614555</v>
      </c>
      <c r="Q2414">
        <f t="shared" si="1252"/>
        <v>2.3457847795423407E-15</v>
      </c>
      <c r="R2414">
        <f t="shared" si="1253"/>
        <v>2.9659219340934634E-8</v>
      </c>
      <c r="S2414">
        <f t="shared" si="1254"/>
        <v>1.5638565196948938E-15</v>
      </c>
      <c r="T2414">
        <f t="shared" si="1235"/>
        <v>-2.727647056837505E-11</v>
      </c>
      <c r="U2414">
        <f t="shared" si="1255"/>
        <v>-2.727647056837505E-11</v>
      </c>
      <c r="V2414">
        <f t="shared" si="1256"/>
        <v>-1.8191954058813198E-11</v>
      </c>
      <c r="W2414">
        <f t="shared" si="1257"/>
        <v>-1.8191954058813198E-11</v>
      </c>
      <c r="X2414">
        <f t="shared" si="1236"/>
        <v>5.9393590993102823E-8</v>
      </c>
      <c r="Y2414">
        <f t="shared" si="1237"/>
        <v>7.9224727849299341E-8</v>
      </c>
      <c r="Z2414">
        <f t="shared" si="1238"/>
        <v>-8.7275494328137488E-7</v>
      </c>
      <c r="AA2414">
        <f t="shared" si="1239"/>
        <v>-4.6002443222958037E-4</v>
      </c>
      <c r="AB2414">
        <f t="shared" si="1258"/>
        <v>-1.0413405830735545E-10</v>
      </c>
      <c r="AC2414">
        <f t="shared" si="1259"/>
        <v>-9.2475049049271949E-11</v>
      </c>
      <c r="AD2414">
        <f t="shared" si="1240"/>
        <v>1</v>
      </c>
      <c r="AE2414">
        <f t="shared" si="1241"/>
        <v>0</v>
      </c>
      <c r="AF2414">
        <f t="shared" si="1242"/>
        <v>0</v>
      </c>
      <c r="AG2414">
        <f t="shared" si="1243"/>
        <v>-4526.7783767614555</v>
      </c>
      <c r="AH2414">
        <f t="shared" si="1244"/>
        <v>0</v>
      </c>
      <c r="AI2414">
        <f t="shared" si="1245"/>
        <v>1</v>
      </c>
      <c r="AJ2414">
        <f t="shared" si="1246"/>
        <v>-2</v>
      </c>
      <c r="AK2414">
        <f t="shared" si="1247"/>
        <v>1</v>
      </c>
      <c r="AL2414">
        <f t="shared" si="1248"/>
        <v>-2.2962469613573719E-4</v>
      </c>
      <c r="AM2414">
        <f t="shared" si="1260"/>
        <v>0</v>
      </c>
      <c r="AN2414" s="22">
        <f t="shared" si="1249"/>
        <v>7.7503995810599208E-7</v>
      </c>
      <c r="AO2414">
        <f t="shared" si="1261"/>
        <v>-8.7275494328137488E-7</v>
      </c>
      <c r="AP2414">
        <f t="shared" si="1262"/>
        <v>-4.6002443222958037E-4</v>
      </c>
      <c r="AQ2414">
        <f t="shared" si="1263"/>
        <v>-8.7275494328137488E-7</v>
      </c>
      <c r="AR2414">
        <f t="shared" si="1264"/>
        <v>-4.6002443222958037E-4</v>
      </c>
      <c r="AS2414">
        <f t="shared" si="1265"/>
        <v>0</v>
      </c>
      <c r="AT2414">
        <f t="shared" si="1266"/>
        <v>0</v>
      </c>
    </row>
    <row r="2415" spans="14:46" x14ac:dyDescent="0.25">
      <c r="N2415">
        <f t="shared" si="1267"/>
        <v>2402</v>
      </c>
      <c r="O2415">
        <f t="shared" si="1250"/>
        <v>5030.7370359484548</v>
      </c>
      <c r="P2415">
        <f t="shared" si="1251"/>
        <v>4527.6633323536098</v>
      </c>
      <c r="Q2415">
        <f t="shared" si="1252"/>
        <v>2.3418808323445305E-15</v>
      </c>
      <c r="R2415">
        <f t="shared" si="1253"/>
        <v>2.9634529044926438E-8</v>
      </c>
      <c r="S2415">
        <f t="shared" si="1254"/>
        <v>1.5612538882296866E-15</v>
      </c>
      <c r="T2415">
        <f t="shared" si="1235"/>
        <v>2.7242403199650008E-11</v>
      </c>
      <c r="U2415">
        <f t="shared" si="1255"/>
        <v>2.7242403199650008E-11</v>
      </c>
      <c r="V2415">
        <f t="shared" si="1256"/>
        <v>1.816922976429824E-11</v>
      </c>
      <c r="W2415">
        <f t="shared" si="1257"/>
        <v>1.816922976429824E-11</v>
      </c>
      <c r="X2415">
        <f t="shared" si="1236"/>
        <v>5.9344116577987075E-8</v>
      </c>
      <c r="Y2415">
        <f t="shared" si="1237"/>
        <v>7.9158720422917745E-8</v>
      </c>
      <c r="Z2415">
        <f t="shared" si="1238"/>
        <v>8.720284046085434E-7</v>
      </c>
      <c r="AA2415">
        <f t="shared" si="1239"/>
        <v>4.5983259245031816E-4</v>
      </c>
      <c r="AB2415">
        <f t="shared" si="1258"/>
        <v>1.0400405328812952E-10</v>
      </c>
      <c r="AC2415">
        <f t="shared" si="1259"/>
        <v>9.2359599584723014E-11</v>
      </c>
      <c r="AD2415">
        <f t="shared" si="1240"/>
        <v>1</v>
      </c>
      <c r="AE2415">
        <f t="shared" si="1241"/>
        <v>0</v>
      </c>
      <c r="AF2415">
        <f t="shared" si="1242"/>
        <v>0</v>
      </c>
      <c r="AG2415">
        <f t="shared" si="1243"/>
        <v>-4528.6633323536098</v>
      </c>
      <c r="AH2415">
        <f t="shared" si="1244"/>
        <v>0</v>
      </c>
      <c r="AI2415">
        <f t="shared" si="1245"/>
        <v>1</v>
      </c>
      <c r="AJ2415">
        <f t="shared" si="1246"/>
        <v>-2</v>
      </c>
      <c r="AK2415">
        <f t="shared" si="1247"/>
        <v>1</v>
      </c>
      <c r="AL2415">
        <f t="shared" si="1248"/>
        <v>2.2952909884327904E-4</v>
      </c>
      <c r="AM2415">
        <f t="shared" si="1260"/>
        <v>0</v>
      </c>
      <c r="AN2415" s="22">
        <f t="shared" si="1249"/>
        <v>-7.743947637600612E-7</v>
      </c>
      <c r="AO2415">
        <f t="shared" si="1261"/>
        <v>8.720284046085434E-7</v>
      </c>
      <c r="AP2415">
        <f t="shared" si="1262"/>
        <v>4.5983259245031816E-4</v>
      </c>
      <c r="AQ2415">
        <f t="shared" si="1263"/>
        <v>8.720284046085434E-7</v>
      </c>
      <c r="AR2415">
        <f t="shared" si="1264"/>
        <v>4.5983259245031816E-4</v>
      </c>
      <c r="AS2415">
        <f t="shared" si="1265"/>
        <v>0</v>
      </c>
      <c r="AT2415">
        <f t="shared" si="1266"/>
        <v>0</v>
      </c>
    </row>
    <row r="2416" spans="14:46" x14ac:dyDescent="0.25">
      <c r="N2416">
        <f t="shared" si="1267"/>
        <v>2403</v>
      </c>
      <c r="O2416">
        <f t="shared" si="1250"/>
        <v>5032.8314310508486</v>
      </c>
      <c r="P2416">
        <f t="shared" si="1251"/>
        <v>4529.5482879457641</v>
      </c>
      <c r="Q2416">
        <f t="shared" si="1252"/>
        <v>1.4758377682194126E-40</v>
      </c>
      <c r="R2416">
        <f t="shared" si="1253"/>
        <v>1.8691036837269534E-33</v>
      </c>
      <c r="S2416">
        <f t="shared" si="1254"/>
        <v>9.8389184547960859E-41</v>
      </c>
      <c r="T2416">
        <f t="shared" si="1235"/>
        <v>-1.3671977337040351E-23</v>
      </c>
      <c r="U2416">
        <f t="shared" si="1255"/>
        <v>-1.3671977337040351E-23</v>
      </c>
      <c r="V2416">
        <f t="shared" si="1256"/>
        <v>-9.1184779993737683E-24</v>
      </c>
      <c r="W2416">
        <f t="shared" si="1257"/>
        <v>-9.1184779993737683E-24</v>
      </c>
      <c r="X2416">
        <f t="shared" si="1236"/>
        <v>3.7429394728432421E-33</v>
      </c>
      <c r="Y2416">
        <f t="shared" si="1237"/>
        <v>4.9926810723483885E-33</v>
      </c>
      <c r="Z2416">
        <f t="shared" si="1238"/>
        <v>2.1891098024407368E-19</v>
      </c>
      <c r="AA2416">
        <f t="shared" si="1239"/>
        <v>1.1548275281757696E-16</v>
      </c>
      <c r="AB2416">
        <f t="shared" si="1258"/>
        <v>0</v>
      </c>
      <c r="AC2416">
        <f t="shared" si="1259"/>
        <v>0</v>
      </c>
      <c r="AD2416">
        <f t="shared" si="1240"/>
        <v>1</v>
      </c>
      <c r="AE2416">
        <f t="shared" si="1241"/>
        <v>0</v>
      </c>
      <c r="AF2416">
        <f t="shared" si="1242"/>
        <v>0</v>
      </c>
      <c r="AG2416">
        <f t="shared" si="1243"/>
        <v>-4530.5482879457641</v>
      </c>
      <c r="AH2416">
        <f t="shared" si="1244"/>
        <v>0</v>
      </c>
      <c r="AI2416">
        <f t="shared" si="1245"/>
        <v>1</v>
      </c>
      <c r="AJ2416">
        <f t="shared" si="1246"/>
        <v>-2</v>
      </c>
      <c r="AK2416">
        <f t="shared" si="1247"/>
        <v>1</v>
      </c>
      <c r="AL2416">
        <f t="shared" si="1248"/>
        <v>5.7644175723626409E-17</v>
      </c>
      <c r="AM2416">
        <f t="shared" si="1260"/>
        <v>0</v>
      </c>
      <c r="AN2416" s="22">
        <f t="shared" si="1249"/>
        <v>-1.9440137032417769E-19</v>
      </c>
      <c r="AO2416">
        <f t="shared" si="1261"/>
        <v>2.1891098024407368E-19</v>
      </c>
      <c r="AP2416">
        <f t="shared" si="1262"/>
        <v>1.1548275281757699E-16</v>
      </c>
      <c r="AQ2416">
        <f t="shared" si="1263"/>
        <v>2.1891098024407368E-19</v>
      </c>
      <c r="AR2416">
        <f t="shared" si="1264"/>
        <v>1.1548275281757699E-16</v>
      </c>
      <c r="AS2416">
        <f t="shared" si="1265"/>
        <v>0</v>
      </c>
      <c r="AT2416">
        <f t="shared" si="1266"/>
        <v>0</v>
      </c>
    </row>
    <row r="2417" spans="14:46" x14ac:dyDescent="0.25">
      <c r="N2417">
        <f t="shared" si="1267"/>
        <v>2404</v>
      </c>
      <c r="O2417">
        <f t="shared" si="1250"/>
        <v>5034.9258261532423</v>
      </c>
      <c r="P2417">
        <f t="shared" si="1251"/>
        <v>4531.4332435379183</v>
      </c>
      <c r="Q2417">
        <f t="shared" si="1252"/>
        <v>2.3340972717072925E-15</v>
      </c>
      <c r="R2417">
        <f t="shared" si="1253"/>
        <v>2.9585240855508862E-8</v>
      </c>
      <c r="S2417">
        <f t="shared" si="1254"/>
        <v>1.5560648478048618E-15</v>
      </c>
      <c r="T2417">
        <f t="shared" si="1235"/>
        <v>-2.7174438469172318E-11</v>
      </c>
      <c r="U2417">
        <f t="shared" si="1255"/>
        <v>-2.7174438469172318E-11</v>
      </c>
      <c r="V2417">
        <f t="shared" si="1256"/>
        <v>-1.8123894592506242E-11</v>
      </c>
      <c r="W2417">
        <f t="shared" si="1257"/>
        <v>-1.8123894592506242E-11</v>
      </c>
      <c r="X2417">
        <f t="shared" si="1236"/>
        <v>5.9245353020963723E-8</v>
      </c>
      <c r="Y2417">
        <f t="shared" si="1237"/>
        <v>7.9026952808307456E-8</v>
      </c>
      <c r="Z2417">
        <f t="shared" si="1238"/>
        <v>-8.7057804630665405E-7</v>
      </c>
      <c r="AA2417">
        <f t="shared" si="1239"/>
        <v>-4.5944939249824881E-4</v>
      </c>
      <c r="AB2417">
        <f t="shared" si="1258"/>
        <v>-1.0374469174318807E-10</v>
      </c>
      <c r="AC2417">
        <f t="shared" si="1259"/>
        <v>-9.2129276542885155E-11</v>
      </c>
      <c r="AD2417">
        <f t="shared" si="1240"/>
        <v>1</v>
      </c>
      <c r="AE2417">
        <f t="shared" si="1241"/>
        <v>0</v>
      </c>
      <c r="AF2417">
        <f t="shared" si="1242"/>
        <v>0</v>
      </c>
      <c r="AG2417">
        <f t="shared" si="1243"/>
        <v>-4532.4332435379183</v>
      </c>
      <c r="AH2417">
        <f t="shared" si="1244"/>
        <v>0</v>
      </c>
      <c r="AI2417">
        <f t="shared" si="1245"/>
        <v>1</v>
      </c>
      <c r="AJ2417">
        <f t="shared" si="1246"/>
        <v>-2</v>
      </c>
      <c r="AK2417">
        <f t="shared" si="1247"/>
        <v>1</v>
      </c>
      <c r="AL2417">
        <f t="shared" si="1248"/>
        <v>-2.2933814285428232E-4</v>
      </c>
      <c r="AM2417">
        <f t="shared" si="1260"/>
        <v>0</v>
      </c>
      <c r="AN2417" s="22">
        <f t="shared" si="1249"/>
        <v>7.7310678968417447E-7</v>
      </c>
      <c r="AO2417">
        <f t="shared" si="1261"/>
        <v>-8.7057804630665405E-7</v>
      </c>
      <c r="AP2417">
        <f t="shared" si="1262"/>
        <v>-4.5944939249824881E-4</v>
      </c>
      <c r="AQ2417">
        <f t="shared" si="1263"/>
        <v>-8.7057804630665405E-7</v>
      </c>
      <c r="AR2417">
        <f t="shared" si="1264"/>
        <v>-4.5944939249824881E-4</v>
      </c>
      <c r="AS2417">
        <f t="shared" si="1265"/>
        <v>0</v>
      </c>
      <c r="AT2417">
        <f t="shared" si="1266"/>
        <v>0</v>
      </c>
    </row>
    <row r="2418" spans="14:46" x14ac:dyDescent="0.25">
      <c r="N2418">
        <f t="shared" si="1267"/>
        <v>2405</v>
      </c>
      <c r="O2418">
        <f t="shared" si="1250"/>
        <v>5037.0202212556351</v>
      </c>
      <c r="P2418">
        <f t="shared" si="1251"/>
        <v>4533.3181991300717</v>
      </c>
      <c r="Q2418">
        <f t="shared" si="1252"/>
        <v>2.3302176178260503E-15</v>
      </c>
      <c r="R2418">
        <f t="shared" si="1253"/>
        <v>2.9560642859627203E-8</v>
      </c>
      <c r="S2418">
        <f t="shared" si="1254"/>
        <v>1.5534784118840334E-15</v>
      </c>
      <c r="T2418">
        <f t="shared" si="1235"/>
        <v>2.7140540871862438E-11</v>
      </c>
      <c r="U2418">
        <f t="shared" si="1255"/>
        <v>2.7140540871862438E-11</v>
      </c>
      <c r="V2418">
        <f t="shared" si="1256"/>
        <v>1.8101283558059337E-11</v>
      </c>
      <c r="W2418">
        <f t="shared" si="1257"/>
        <v>1.8101283558059337E-11</v>
      </c>
      <c r="X2418">
        <f t="shared" si="1236"/>
        <v>5.9196063673463164E-8</v>
      </c>
      <c r="Y2418">
        <f t="shared" si="1237"/>
        <v>7.8961192345667657E-8</v>
      </c>
      <c r="Z2418">
        <f t="shared" si="1238"/>
        <v>8.6985422366289983E-7</v>
      </c>
      <c r="AA2418">
        <f t="shared" si="1239"/>
        <v>4.5925803192558597E-4</v>
      </c>
      <c r="AB2418">
        <f t="shared" si="1258"/>
        <v>1.0361533431915846E-10</v>
      </c>
      <c r="AC2418">
        <f t="shared" si="1259"/>
        <v>9.201440216785862E-11</v>
      </c>
      <c r="AD2418">
        <f t="shared" si="1240"/>
        <v>1</v>
      </c>
      <c r="AE2418">
        <f t="shared" si="1241"/>
        <v>0</v>
      </c>
      <c r="AF2418">
        <f t="shared" si="1242"/>
        <v>0</v>
      </c>
      <c r="AG2418">
        <f t="shared" si="1243"/>
        <v>-4534.3181991300717</v>
      </c>
      <c r="AH2418">
        <f t="shared" si="1244"/>
        <v>0</v>
      </c>
      <c r="AI2418">
        <f t="shared" si="1245"/>
        <v>1</v>
      </c>
      <c r="AJ2418">
        <f t="shared" si="1246"/>
        <v>-2</v>
      </c>
      <c r="AK2418">
        <f t="shared" si="1247"/>
        <v>1</v>
      </c>
      <c r="AL2418">
        <f t="shared" si="1248"/>
        <v>2.2924278395915445E-4</v>
      </c>
      <c r="AM2418">
        <f t="shared" si="1260"/>
        <v>0</v>
      </c>
      <c r="AN2418" s="22">
        <f t="shared" si="1249"/>
        <v>-7.7246400727705114E-7</v>
      </c>
      <c r="AO2418">
        <f t="shared" si="1261"/>
        <v>8.6985422366289983E-7</v>
      </c>
      <c r="AP2418">
        <f t="shared" si="1262"/>
        <v>4.5925803192558597E-4</v>
      </c>
      <c r="AQ2418">
        <f t="shared" si="1263"/>
        <v>8.6985422366289983E-7</v>
      </c>
      <c r="AR2418">
        <f t="shared" si="1264"/>
        <v>4.5925803192558597E-4</v>
      </c>
      <c r="AS2418">
        <f t="shared" si="1265"/>
        <v>0</v>
      </c>
      <c r="AT2418">
        <f t="shared" si="1266"/>
        <v>0</v>
      </c>
    </row>
    <row r="2419" spans="14:46" x14ac:dyDescent="0.25">
      <c r="N2419">
        <f t="shared" si="1267"/>
        <v>2406</v>
      </c>
      <c r="O2419">
        <f t="shared" si="1250"/>
        <v>5039.1146163580279</v>
      </c>
      <c r="P2419">
        <f t="shared" si="1251"/>
        <v>4535.203154722225</v>
      </c>
      <c r="Q2419">
        <f t="shared" si="1252"/>
        <v>6.7507757111748779E-40</v>
      </c>
      <c r="R2419">
        <f t="shared" si="1253"/>
        <v>8.5710130585488675E-33</v>
      </c>
      <c r="S2419">
        <f t="shared" si="1254"/>
        <v>4.5005171407832506E-40</v>
      </c>
      <c r="T2419">
        <f t="shared" si="1235"/>
        <v>-2.92042678171682E-23</v>
      </c>
      <c r="U2419">
        <f t="shared" si="1255"/>
        <v>-2.92042678171682E-23</v>
      </c>
      <c r="V2419">
        <f t="shared" si="1256"/>
        <v>-1.9477675236921982E-23</v>
      </c>
      <c r="W2419">
        <f t="shared" si="1257"/>
        <v>-1.9477675236921982E-23</v>
      </c>
      <c r="X2419">
        <f t="shared" si="1236"/>
        <v>1.7163698732265287E-32</v>
      </c>
      <c r="Y2419">
        <f t="shared" si="1237"/>
        <v>2.2894527050933553E-32</v>
      </c>
      <c r="Z2419">
        <f t="shared" si="1238"/>
        <v>4.6819317176070807E-19</v>
      </c>
      <c r="AA2419">
        <f t="shared" si="1239"/>
        <v>2.4729514939962072E-16</v>
      </c>
      <c r="AB2419">
        <f t="shared" si="1258"/>
        <v>0</v>
      </c>
      <c r="AC2419">
        <f t="shared" si="1259"/>
        <v>0</v>
      </c>
      <c r="AD2419">
        <f t="shared" si="1240"/>
        <v>1</v>
      </c>
      <c r="AE2419">
        <f t="shared" si="1241"/>
        <v>0</v>
      </c>
      <c r="AF2419">
        <f t="shared" si="1242"/>
        <v>0</v>
      </c>
      <c r="AG2419">
        <f t="shared" si="1243"/>
        <v>-4536.203154722225</v>
      </c>
      <c r="AH2419">
        <f t="shared" si="1244"/>
        <v>0</v>
      </c>
      <c r="AI2419">
        <f t="shared" si="1245"/>
        <v>1</v>
      </c>
      <c r="AJ2419">
        <f t="shared" si="1246"/>
        <v>-2</v>
      </c>
      <c r="AK2419">
        <f t="shared" si="1247"/>
        <v>1</v>
      </c>
      <c r="AL2419">
        <f t="shared" si="1248"/>
        <v>1.2343968792765254E-16</v>
      </c>
      <c r="AM2419">
        <f t="shared" si="1260"/>
        <v>0</v>
      </c>
      <c r="AN2419" s="22">
        <f t="shared" si="1249"/>
        <v>-4.1577354431559816E-19</v>
      </c>
      <c r="AO2419">
        <f t="shared" si="1261"/>
        <v>4.6819317176070807E-19</v>
      </c>
      <c r="AP2419">
        <f t="shared" si="1262"/>
        <v>2.4729514939962068E-16</v>
      </c>
      <c r="AQ2419">
        <f t="shared" si="1263"/>
        <v>4.6819317176070807E-19</v>
      </c>
      <c r="AR2419">
        <f t="shared" si="1264"/>
        <v>2.4729514939962068E-16</v>
      </c>
      <c r="AS2419">
        <f t="shared" si="1265"/>
        <v>0</v>
      </c>
      <c r="AT2419">
        <f t="shared" si="1266"/>
        <v>0</v>
      </c>
    </row>
    <row r="2420" spans="14:46" x14ac:dyDescent="0.25">
      <c r="N2420">
        <f t="shared" si="1267"/>
        <v>2407</v>
      </c>
      <c r="O2420">
        <f t="shared" si="1250"/>
        <v>5041.2090114604216</v>
      </c>
      <c r="P2420">
        <f t="shared" si="1251"/>
        <v>4537.0881103143793</v>
      </c>
      <c r="Q2420">
        <f t="shared" si="1252"/>
        <v>2.322482462281987E-15</v>
      </c>
      <c r="R2420">
        <f t="shared" si="1253"/>
        <v>2.9511538810231663E-8</v>
      </c>
      <c r="S2420">
        <f t="shared" si="1254"/>
        <v>1.5483216415213247E-15</v>
      </c>
      <c r="T2420">
        <f t="shared" si="1235"/>
        <v>-2.7072914626320185E-11</v>
      </c>
      <c r="U2420">
        <f t="shared" si="1255"/>
        <v>-2.7072914626320185E-11</v>
      </c>
      <c r="V2420">
        <f t="shared" si="1256"/>
        <v>-1.8056174200548936E-11</v>
      </c>
      <c r="W2420">
        <f t="shared" si="1257"/>
        <v>-1.8056174200548936E-11</v>
      </c>
      <c r="X2420">
        <f t="shared" si="1236"/>
        <v>5.9097669328296578E-8</v>
      </c>
      <c r="Y2420">
        <f t="shared" si="1237"/>
        <v>7.8829917426086969E-8</v>
      </c>
      <c r="Z2420">
        <f t="shared" si="1238"/>
        <v>-8.6840928387792098E-7</v>
      </c>
      <c r="AA2420">
        <f t="shared" si="1239"/>
        <v>-4.5887578859060739E-4</v>
      </c>
      <c r="AB2420">
        <f t="shared" si="1258"/>
        <v>-1.0335726393058728E-10</v>
      </c>
      <c r="AC2420">
        <f t="shared" si="1259"/>
        <v>-9.1785225722697791E-11</v>
      </c>
      <c r="AD2420">
        <f t="shared" si="1240"/>
        <v>1</v>
      </c>
      <c r="AE2420">
        <f t="shared" si="1241"/>
        <v>0</v>
      </c>
      <c r="AF2420">
        <f t="shared" si="1242"/>
        <v>0</v>
      </c>
      <c r="AG2420">
        <f t="shared" si="1243"/>
        <v>-4538.0881103143793</v>
      </c>
      <c r="AH2420">
        <f t="shared" si="1244"/>
        <v>0</v>
      </c>
      <c r="AI2420">
        <f t="shared" si="1245"/>
        <v>1</v>
      </c>
      <c r="AJ2420">
        <f t="shared" si="1246"/>
        <v>-2</v>
      </c>
      <c r="AK2420">
        <f t="shared" si="1247"/>
        <v>1</v>
      </c>
      <c r="AL2420">
        <f t="shared" si="1248"/>
        <v>-2.2905230387277689E-4</v>
      </c>
      <c r="AM2420">
        <f t="shared" si="1260"/>
        <v>0</v>
      </c>
      <c r="AN2420" s="22">
        <f t="shared" si="1249"/>
        <v>7.7118084505362978E-7</v>
      </c>
      <c r="AO2420">
        <f t="shared" si="1261"/>
        <v>-8.6840928387792098E-7</v>
      </c>
      <c r="AP2420">
        <f t="shared" si="1262"/>
        <v>-4.5887578859060739E-4</v>
      </c>
      <c r="AQ2420">
        <f t="shared" si="1263"/>
        <v>-8.6840928387792098E-7</v>
      </c>
      <c r="AR2420">
        <f t="shared" si="1264"/>
        <v>-4.5887578859060739E-4</v>
      </c>
      <c r="AS2420">
        <f t="shared" si="1265"/>
        <v>0</v>
      </c>
      <c r="AT2420">
        <f t="shared" si="1266"/>
        <v>0</v>
      </c>
    </row>
    <row r="2421" spans="14:46" x14ac:dyDescent="0.25">
      <c r="N2421">
        <f t="shared" si="1267"/>
        <v>2408</v>
      </c>
      <c r="O2421">
        <f t="shared" si="1250"/>
        <v>5043.3034065628144</v>
      </c>
      <c r="P2421">
        <f t="shared" si="1251"/>
        <v>4538.9730659065335</v>
      </c>
      <c r="Q2421">
        <f t="shared" si="1252"/>
        <v>2.3186269205323345E-15</v>
      </c>
      <c r="R2421">
        <f t="shared" si="1253"/>
        <v>2.9487032654924784E-8</v>
      </c>
      <c r="S2421">
        <f t="shared" si="1254"/>
        <v>1.5457512803548893E-15</v>
      </c>
      <c r="T2421">
        <f t="shared" si="1235"/>
        <v>2.7039185744249432E-11</v>
      </c>
      <c r="U2421">
        <f t="shared" si="1255"/>
        <v>2.7039185744249432E-11</v>
      </c>
      <c r="V2421">
        <f t="shared" si="1256"/>
        <v>1.8033675721462633E-11</v>
      </c>
      <c r="W2421">
        <f t="shared" si="1257"/>
        <v>1.8033675721462633E-11</v>
      </c>
      <c r="X2421">
        <f t="shared" si="1236"/>
        <v>5.9048564126401067E-8</v>
      </c>
      <c r="Y2421">
        <f t="shared" si="1237"/>
        <v>7.8764402696555167E-8</v>
      </c>
      <c r="Z2421">
        <f t="shared" si="1238"/>
        <v>8.6768816374136624E-7</v>
      </c>
      <c r="AA2421">
        <f t="shared" si="1239"/>
        <v>4.5868490543075609E-4</v>
      </c>
      <c r="AB2421">
        <f t="shared" si="1258"/>
        <v>1.0322855007443114E-10</v>
      </c>
      <c r="AC2421">
        <f t="shared" si="1259"/>
        <v>9.1670922860775294E-11</v>
      </c>
      <c r="AD2421">
        <f t="shared" si="1240"/>
        <v>1</v>
      </c>
      <c r="AE2421">
        <f t="shared" si="1241"/>
        <v>0</v>
      </c>
      <c r="AF2421">
        <f t="shared" si="1242"/>
        <v>0</v>
      </c>
      <c r="AG2421">
        <f t="shared" si="1243"/>
        <v>-4539.9730659065335</v>
      </c>
      <c r="AH2421">
        <f t="shared" si="1244"/>
        <v>0</v>
      </c>
      <c r="AI2421">
        <f t="shared" si="1245"/>
        <v>1</v>
      </c>
      <c r="AJ2421">
        <f t="shared" si="1246"/>
        <v>-2</v>
      </c>
      <c r="AK2421">
        <f t="shared" si="1247"/>
        <v>1</v>
      </c>
      <c r="AL2421">
        <f t="shared" si="1248"/>
        <v>2.2895718248408935E-4</v>
      </c>
      <c r="AM2421">
        <f t="shared" si="1260"/>
        <v>0</v>
      </c>
      <c r="AN2421" s="22">
        <f t="shared" si="1249"/>
        <v>-7.7054046257736201E-7</v>
      </c>
      <c r="AO2421">
        <f t="shared" si="1261"/>
        <v>8.6768816374136624E-7</v>
      </c>
      <c r="AP2421">
        <f t="shared" si="1262"/>
        <v>4.5868490543075603E-4</v>
      </c>
      <c r="AQ2421">
        <f t="shared" si="1263"/>
        <v>8.6768816374136624E-7</v>
      </c>
      <c r="AR2421">
        <f t="shared" si="1264"/>
        <v>4.5868490543075603E-4</v>
      </c>
      <c r="AS2421">
        <f t="shared" si="1265"/>
        <v>0</v>
      </c>
      <c r="AT2421">
        <f t="shared" si="1266"/>
        <v>0</v>
      </c>
    </row>
    <row r="2422" spans="14:46" x14ac:dyDescent="0.25">
      <c r="N2422">
        <f t="shared" si="1267"/>
        <v>2409</v>
      </c>
      <c r="O2422">
        <f t="shared" si="1250"/>
        <v>5045.3978016652081</v>
      </c>
      <c r="P2422">
        <f t="shared" si="1251"/>
        <v>4540.8580214986878</v>
      </c>
      <c r="Q2422">
        <f t="shared" si="1252"/>
        <v>1.1620621703576968E-40</v>
      </c>
      <c r="R2422">
        <f t="shared" si="1253"/>
        <v>1.4790749951189328E-33</v>
      </c>
      <c r="S2422">
        <f t="shared" si="1254"/>
        <v>7.7470811357179798E-41</v>
      </c>
      <c r="T2422">
        <f t="shared" si="1235"/>
        <v>1.2101586368849918E-23</v>
      </c>
      <c r="U2422">
        <f t="shared" si="1255"/>
        <v>1.2101586368849918E-23</v>
      </c>
      <c r="V2422">
        <f t="shared" si="1256"/>
        <v>8.0711027494057642E-24</v>
      </c>
      <c r="W2422">
        <f t="shared" si="1257"/>
        <v>8.0711027494057642E-24</v>
      </c>
      <c r="X2422">
        <f t="shared" si="1236"/>
        <v>2.9618853133990746E-33</v>
      </c>
      <c r="Y2422">
        <f t="shared" si="1237"/>
        <v>3.9508342076430951E-33</v>
      </c>
      <c r="Z2422">
        <f t="shared" si="1238"/>
        <v>-1.9425084563435641E-19</v>
      </c>
      <c r="AA2422">
        <f t="shared" si="1239"/>
        <v>-1.0272915308831666E-16</v>
      </c>
      <c r="AB2422">
        <f t="shared" si="1258"/>
        <v>0</v>
      </c>
      <c r="AC2422">
        <f t="shared" si="1259"/>
        <v>0</v>
      </c>
      <c r="AD2422">
        <f t="shared" si="1240"/>
        <v>1</v>
      </c>
      <c r="AE2422">
        <f t="shared" si="1241"/>
        <v>0</v>
      </c>
      <c r="AF2422">
        <f t="shared" si="1242"/>
        <v>0</v>
      </c>
      <c r="AG2422">
        <f t="shared" si="1243"/>
        <v>-4541.8580214986878</v>
      </c>
      <c r="AH2422">
        <f t="shared" si="1244"/>
        <v>0</v>
      </c>
      <c r="AI2422">
        <f t="shared" si="1245"/>
        <v>1</v>
      </c>
      <c r="AJ2422">
        <f t="shared" si="1246"/>
        <v>-2</v>
      </c>
      <c r="AK2422">
        <f t="shared" si="1247"/>
        <v>1</v>
      </c>
      <c r="AL2422">
        <f t="shared" si="1248"/>
        <v>-5.1278325433048162E-17</v>
      </c>
      <c r="AM2422">
        <f t="shared" si="1260"/>
        <v>0</v>
      </c>
      <c r="AN2422" s="22">
        <f t="shared" si="1249"/>
        <v>1.7250222222034147E-19</v>
      </c>
      <c r="AO2422">
        <f t="shared" si="1261"/>
        <v>-1.9425084563435641E-19</v>
      </c>
      <c r="AP2422">
        <f t="shared" si="1262"/>
        <v>-1.0272915308831666E-16</v>
      </c>
      <c r="AQ2422">
        <f t="shared" si="1263"/>
        <v>-1.9425084563435641E-19</v>
      </c>
      <c r="AR2422">
        <f t="shared" si="1264"/>
        <v>-1.0272915308831666E-16</v>
      </c>
      <c r="AS2422">
        <f t="shared" si="1265"/>
        <v>0</v>
      </c>
      <c r="AT2422">
        <f t="shared" si="1266"/>
        <v>0</v>
      </c>
    </row>
    <row r="2423" spans="14:46" x14ac:dyDescent="0.25">
      <c r="N2423">
        <f t="shared" si="1267"/>
        <v>2410</v>
      </c>
      <c r="O2423">
        <f t="shared" si="1250"/>
        <v>5047.4921967676009</v>
      </c>
      <c r="P2423">
        <f t="shared" si="1251"/>
        <v>4542.7429770908411</v>
      </c>
      <c r="Q2423">
        <f t="shared" si="1252"/>
        <v>2.3109398093017371E-15</v>
      </c>
      <c r="R2423">
        <f t="shared" si="1253"/>
        <v>2.9438111829463622E-8</v>
      </c>
      <c r="S2423">
        <f t="shared" si="1254"/>
        <v>1.5406265395344914E-15</v>
      </c>
      <c r="T2423">
        <f t="shared" si="1235"/>
        <v>-2.6971895879038853E-11</v>
      </c>
      <c r="U2423">
        <f t="shared" si="1255"/>
        <v>-2.6971895879038853E-11</v>
      </c>
      <c r="V2423">
        <f t="shared" si="1256"/>
        <v>-1.7988790773989578E-11</v>
      </c>
      <c r="W2423">
        <f t="shared" si="1257"/>
        <v>-1.7988790773989578E-11</v>
      </c>
      <c r="X2423">
        <f t="shared" si="1236"/>
        <v>5.8950537155124745E-8</v>
      </c>
      <c r="Y2423">
        <f t="shared" si="1237"/>
        <v>7.8633618018818126E-8</v>
      </c>
      <c r="Z2423">
        <f t="shared" si="1238"/>
        <v>-8.6624861551600159E-7</v>
      </c>
      <c r="AA2423">
        <f t="shared" si="1239"/>
        <v>-4.583036151354484E-4</v>
      </c>
      <c r="AB2423">
        <f t="shared" si="1258"/>
        <v>-1.0297176281766004E-10</v>
      </c>
      <c r="AC2423">
        <f t="shared" si="1259"/>
        <v>-9.1442885886162844E-11</v>
      </c>
      <c r="AD2423">
        <f t="shared" si="1240"/>
        <v>1</v>
      </c>
      <c r="AE2423">
        <f t="shared" si="1241"/>
        <v>0</v>
      </c>
      <c r="AF2423">
        <f t="shared" si="1242"/>
        <v>0</v>
      </c>
      <c r="AG2423">
        <f t="shared" si="1243"/>
        <v>-4543.7429770908411</v>
      </c>
      <c r="AH2423">
        <f t="shared" si="1244"/>
        <v>0</v>
      </c>
      <c r="AI2423">
        <f t="shared" si="1245"/>
        <v>1</v>
      </c>
      <c r="AJ2423">
        <f t="shared" si="1246"/>
        <v>-2</v>
      </c>
      <c r="AK2423">
        <f t="shared" si="1247"/>
        <v>1</v>
      </c>
      <c r="AL2423">
        <f t="shared" si="1248"/>
        <v>-2.2876717652359056E-4</v>
      </c>
      <c r="AM2423">
        <f t="shared" si="1260"/>
        <v>0</v>
      </c>
      <c r="AN2423" s="22">
        <f t="shared" si="1249"/>
        <v>7.6926208826728061E-7</v>
      </c>
      <c r="AO2423">
        <f t="shared" si="1261"/>
        <v>-8.6624861551600159E-7</v>
      </c>
      <c r="AP2423">
        <f t="shared" si="1262"/>
        <v>-4.583036151354484E-4</v>
      </c>
      <c r="AQ2423">
        <f t="shared" si="1263"/>
        <v>-8.6624861551600159E-7</v>
      </c>
      <c r="AR2423">
        <f t="shared" si="1264"/>
        <v>-4.583036151354484E-4</v>
      </c>
      <c r="AS2423">
        <f t="shared" si="1265"/>
        <v>0</v>
      </c>
      <c r="AT2423">
        <f t="shared" si="1266"/>
        <v>0</v>
      </c>
    </row>
    <row r="2424" spans="14:46" x14ac:dyDescent="0.25">
      <c r="N2424">
        <f t="shared" si="1267"/>
        <v>2411</v>
      </c>
      <c r="O2424">
        <f t="shared" si="1250"/>
        <v>5049.5865918699938</v>
      </c>
      <c r="P2424">
        <f t="shared" si="1251"/>
        <v>4544.6279326829945</v>
      </c>
      <c r="Q2424">
        <f t="shared" si="1252"/>
        <v>2.3071082000781143E-15</v>
      </c>
      <c r="R2424">
        <f t="shared" si="1253"/>
        <v>2.9413697058097779E-8</v>
      </c>
      <c r="S2424">
        <f t="shared" si="1254"/>
        <v>1.5380721333854096E-15</v>
      </c>
      <c r="T2424">
        <f t="shared" si="1235"/>
        <v>2.6938334663849766E-11</v>
      </c>
      <c r="U2424">
        <f t="shared" si="1255"/>
        <v>2.6938334663849766E-11</v>
      </c>
      <c r="V2424">
        <f t="shared" si="1256"/>
        <v>1.7966404150773912E-11</v>
      </c>
      <c r="W2424">
        <f t="shared" si="1257"/>
        <v>1.7966404150773912E-11</v>
      </c>
      <c r="X2424">
        <f t="shared" si="1236"/>
        <v>5.8901615182681991E-8</v>
      </c>
      <c r="Y2424">
        <f t="shared" si="1237"/>
        <v>7.8568347799580766E-8</v>
      </c>
      <c r="Z2424">
        <f t="shared" si="1238"/>
        <v>8.6553018444971788E-7</v>
      </c>
      <c r="AA2424">
        <f t="shared" si="1239"/>
        <v>4.5811320760404063E-4</v>
      </c>
      <c r="AB2424">
        <f t="shared" si="1258"/>
        <v>1.0284368853207191E-10</v>
      </c>
      <c r="AC2424">
        <f t="shared" si="1259"/>
        <v>9.1329150987582524E-11</v>
      </c>
      <c r="AD2424">
        <f t="shared" si="1240"/>
        <v>1</v>
      </c>
      <c r="AE2424">
        <f t="shared" si="1241"/>
        <v>0</v>
      </c>
      <c r="AF2424">
        <f t="shared" si="1242"/>
        <v>0</v>
      </c>
      <c r="AG2424">
        <f t="shared" si="1243"/>
        <v>-4545.6279326829945</v>
      </c>
      <c r="AH2424">
        <f t="shared" si="1244"/>
        <v>0</v>
      </c>
      <c r="AI2424">
        <f t="shared" si="1245"/>
        <v>1</v>
      </c>
      <c r="AJ2424">
        <f t="shared" si="1246"/>
        <v>-2</v>
      </c>
      <c r="AK2424">
        <f t="shared" si="1247"/>
        <v>1</v>
      </c>
      <c r="AL2424">
        <f t="shared" si="1248"/>
        <v>2.2867229175512567E-4</v>
      </c>
      <c r="AM2424">
        <f t="shared" si="1260"/>
        <v>0</v>
      </c>
      <c r="AN2424" s="22">
        <f t="shared" si="1249"/>
        <v>-7.6862409378935475E-7</v>
      </c>
      <c r="AO2424">
        <f t="shared" si="1261"/>
        <v>8.6553018444971788E-7</v>
      </c>
      <c r="AP2424">
        <f t="shared" si="1262"/>
        <v>4.5811320760404068E-4</v>
      </c>
      <c r="AQ2424">
        <f t="shared" si="1263"/>
        <v>8.6553018444971788E-7</v>
      </c>
      <c r="AR2424">
        <f t="shared" si="1264"/>
        <v>4.5811320760404068E-4</v>
      </c>
      <c r="AS2424">
        <f t="shared" si="1265"/>
        <v>0</v>
      </c>
      <c r="AT2424">
        <f t="shared" si="1266"/>
        <v>0</v>
      </c>
    </row>
    <row r="2425" spans="14:46" x14ac:dyDescent="0.25">
      <c r="N2425">
        <f t="shared" si="1267"/>
        <v>2412</v>
      </c>
      <c r="O2425">
        <f t="shared" si="1250"/>
        <v>5051.6809869723875</v>
      </c>
      <c r="P2425">
        <f t="shared" si="1251"/>
        <v>4546.5128882751487</v>
      </c>
      <c r="Q2425">
        <f t="shared" si="1252"/>
        <v>9.2545869197996456E-42</v>
      </c>
      <c r="R2425">
        <f t="shared" si="1253"/>
        <v>1.1808612657875536E-34</v>
      </c>
      <c r="S2425">
        <f t="shared" si="1254"/>
        <v>6.1697246131997646E-42</v>
      </c>
      <c r="T2425">
        <f t="shared" si="1235"/>
        <v>-3.4108683536786627E-24</v>
      </c>
      <c r="U2425">
        <f t="shared" si="1255"/>
        <v>-3.4108683536786627E-24</v>
      </c>
      <c r="V2425">
        <f t="shared" si="1256"/>
        <v>-2.2748632942271372E-24</v>
      </c>
      <c r="W2425">
        <f t="shared" si="1257"/>
        <v>-2.2748632942271372E-24</v>
      </c>
      <c r="X2425">
        <f t="shared" si="1236"/>
        <v>2.3647010230368137E-34</v>
      </c>
      <c r="Y2425">
        <f t="shared" si="1237"/>
        <v>3.154253404899717E-34</v>
      </c>
      <c r="Z2425">
        <f t="shared" si="1238"/>
        <v>5.4818450567182645E-20</v>
      </c>
      <c r="AA2425">
        <f t="shared" si="1239"/>
        <v>2.9026665073159826E-17</v>
      </c>
      <c r="AB2425">
        <f t="shared" si="1258"/>
        <v>0</v>
      </c>
      <c r="AC2425">
        <f t="shared" si="1259"/>
        <v>0</v>
      </c>
      <c r="AD2425">
        <f t="shared" si="1240"/>
        <v>1</v>
      </c>
      <c r="AE2425">
        <f t="shared" si="1241"/>
        <v>0</v>
      </c>
      <c r="AF2425">
        <f t="shared" si="1242"/>
        <v>0</v>
      </c>
      <c r="AG2425">
        <f t="shared" si="1243"/>
        <v>-4547.5128882751487</v>
      </c>
      <c r="AH2425">
        <f t="shared" si="1244"/>
        <v>0</v>
      </c>
      <c r="AI2425">
        <f t="shared" si="1245"/>
        <v>1</v>
      </c>
      <c r="AJ2425">
        <f t="shared" si="1246"/>
        <v>-2</v>
      </c>
      <c r="AK2425">
        <f t="shared" si="1247"/>
        <v>1</v>
      </c>
      <c r="AL2425">
        <f t="shared" si="1248"/>
        <v>1.4488992090317078E-17</v>
      </c>
      <c r="AM2425">
        <f t="shared" si="1260"/>
        <v>0</v>
      </c>
      <c r="AN2425" s="22">
        <f t="shared" si="1249"/>
        <v>-4.8680892525671323E-20</v>
      </c>
      <c r="AO2425">
        <f t="shared" si="1261"/>
        <v>5.4818450567182645E-20</v>
      </c>
      <c r="AP2425">
        <f t="shared" si="1262"/>
        <v>2.9026665073159826E-17</v>
      </c>
      <c r="AQ2425">
        <f t="shared" si="1263"/>
        <v>5.4818450567182645E-20</v>
      </c>
      <c r="AR2425">
        <f t="shared" si="1264"/>
        <v>2.9026665073159826E-17</v>
      </c>
      <c r="AS2425">
        <f t="shared" si="1265"/>
        <v>0</v>
      </c>
      <c r="AT2425">
        <f t="shared" si="1266"/>
        <v>0</v>
      </c>
    </row>
    <row r="2426" spans="14:46" x14ac:dyDescent="0.25">
      <c r="N2426">
        <f t="shared" si="1267"/>
        <v>2413</v>
      </c>
      <c r="O2426">
        <f t="shared" si="1250"/>
        <v>5053.7753820747803</v>
      </c>
      <c r="P2426">
        <f t="shared" si="1251"/>
        <v>4548.3978438673021</v>
      </c>
      <c r="Q2426">
        <f t="shared" si="1252"/>
        <v>2.2994687755121499E-15</v>
      </c>
      <c r="R2426">
        <f t="shared" si="1253"/>
        <v>2.9364958546142438E-8</v>
      </c>
      <c r="S2426">
        <f t="shared" si="1254"/>
        <v>1.5329791836747666E-15</v>
      </c>
      <c r="T2426">
        <f t="shared" si="1235"/>
        <v>-2.6871379090078797E-11</v>
      </c>
      <c r="U2426">
        <f t="shared" si="1255"/>
        <v>-2.6871379090078797E-11</v>
      </c>
      <c r="V2426">
        <f t="shared" si="1256"/>
        <v>-1.7921742219578608E-11</v>
      </c>
      <c r="W2426">
        <f t="shared" si="1257"/>
        <v>-1.7921742219578608E-11</v>
      </c>
      <c r="X2426">
        <f t="shared" si="1236"/>
        <v>5.880395375869071E-8</v>
      </c>
      <c r="Y2426">
        <f t="shared" si="1237"/>
        <v>7.843805092566872E-8</v>
      </c>
      <c r="Z2426">
        <f t="shared" si="1238"/>
        <v>-8.6409600099365224E-7</v>
      </c>
      <c r="AA2426">
        <f t="shared" si="1239"/>
        <v>-4.5773286678856034E-4</v>
      </c>
      <c r="AB2426">
        <f t="shared" si="1258"/>
        <v>-1.0258817644230389E-10</v>
      </c>
      <c r="AC2426">
        <f t="shared" si="1259"/>
        <v>-9.1102246410470755E-11</v>
      </c>
      <c r="AD2426">
        <f t="shared" si="1240"/>
        <v>1</v>
      </c>
      <c r="AE2426">
        <f t="shared" si="1241"/>
        <v>0</v>
      </c>
      <c r="AF2426">
        <f t="shared" si="1242"/>
        <v>0</v>
      </c>
      <c r="AG2426">
        <f t="shared" si="1243"/>
        <v>-4549.3978438673021</v>
      </c>
      <c r="AH2426">
        <f t="shared" si="1244"/>
        <v>0</v>
      </c>
      <c r="AI2426">
        <f t="shared" si="1245"/>
        <v>1</v>
      </c>
      <c r="AJ2426">
        <f t="shared" si="1246"/>
        <v>-2</v>
      </c>
      <c r="AK2426">
        <f t="shared" si="1247"/>
        <v>1</v>
      </c>
      <c r="AL2426">
        <f t="shared" si="1248"/>
        <v>-2.2848275815247929E-4</v>
      </c>
      <c r="AM2426">
        <f t="shared" si="1260"/>
        <v>0</v>
      </c>
      <c r="AN2426" s="22">
        <f t="shared" si="1249"/>
        <v>7.6735048360177477E-7</v>
      </c>
      <c r="AO2426">
        <f t="shared" si="1261"/>
        <v>-8.6409600099365224E-7</v>
      </c>
      <c r="AP2426">
        <f t="shared" si="1262"/>
        <v>-4.5773286678856034E-4</v>
      </c>
      <c r="AQ2426">
        <f t="shared" si="1263"/>
        <v>-8.6409600099365224E-7</v>
      </c>
      <c r="AR2426">
        <f t="shared" si="1264"/>
        <v>-4.5773286678856034E-4</v>
      </c>
      <c r="AS2426">
        <f t="shared" si="1265"/>
        <v>0</v>
      </c>
      <c r="AT2426">
        <f t="shared" si="1266"/>
        <v>0</v>
      </c>
    </row>
    <row r="2427" spans="14:46" x14ac:dyDescent="0.25">
      <c r="N2427">
        <f t="shared" si="1267"/>
        <v>2414</v>
      </c>
      <c r="O2427">
        <f t="shared" si="1250"/>
        <v>5055.869777177174</v>
      </c>
      <c r="P2427">
        <f t="shared" si="1251"/>
        <v>4550.2827994594563</v>
      </c>
      <c r="Q2427">
        <f t="shared" si="1252"/>
        <v>2.2956609207702822E-15</v>
      </c>
      <c r="R2427">
        <f t="shared" si="1253"/>
        <v>2.9340634704949153E-8</v>
      </c>
      <c r="S2427">
        <f t="shared" si="1254"/>
        <v>1.5304406138468547E-15</v>
      </c>
      <c r="T2427">
        <f t="shared" si="1235"/>
        <v>2.6837984501193102E-11</v>
      </c>
      <c r="U2427">
        <f t="shared" si="1255"/>
        <v>2.6837984501193102E-11</v>
      </c>
      <c r="V2427">
        <f t="shared" si="1256"/>
        <v>1.7899466757934803E-11</v>
      </c>
      <c r="W2427">
        <f t="shared" si="1257"/>
        <v>1.7899466757934803E-11</v>
      </c>
      <c r="X2427">
        <f t="shared" si="1236"/>
        <v>5.875521410530051E-8</v>
      </c>
      <c r="Y2427">
        <f t="shared" si="1237"/>
        <v>7.8373024001591129E-8</v>
      </c>
      <c r="Z2427">
        <f t="shared" si="1238"/>
        <v>8.6338024564457151E-7</v>
      </c>
      <c r="AA2427">
        <f t="shared" si="1239"/>
        <v>4.5754293311034964E-4</v>
      </c>
      <c r="AB2427">
        <f t="shared" si="1258"/>
        <v>1.0246073775973461E-10</v>
      </c>
      <c r="AC2427">
        <f t="shared" si="1259"/>
        <v>9.0989075951895541E-11</v>
      </c>
      <c r="AD2427">
        <f t="shared" si="1240"/>
        <v>1</v>
      </c>
      <c r="AE2427">
        <f t="shared" si="1241"/>
        <v>0</v>
      </c>
      <c r="AF2427">
        <f t="shared" si="1242"/>
        <v>0</v>
      </c>
      <c r="AG2427">
        <f t="shared" si="1243"/>
        <v>-4551.2827994594563</v>
      </c>
      <c r="AH2427">
        <f t="shared" si="1244"/>
        <v>0</v>
      </c>
      <c r="AI2427">
        <f t="shared" si="1245"/>
        <v>1</v>
      </c>
      <c r="AJ2427">
        <f t="shared" si="1246"/>
        <v>-2</v>
      </c>
      <c r="AK2427">
        <f t="shared" si="1247"/>
        <v>1</v>
      </c>
      <c r="AL2427">
        <f t="shared" si="1248"/>
        <v>2.2838810912254278E-4</v>
      </c>
      <c r="AM2427">
        <f t="shared" si="1260"/>
        <v>0</v>
      </c>
      <c r="AN2427" s="22">
        <f t="shared" si="1249"/>
        <v>-7.6671486526414832E-7</v>
      </c>
      <c r="AO2427">
        <f t="shared" si="1261"/>
        <v>8.6338024564457151E-7</v>
      </c>
      <c r="AP2427">
        <f t="shared" si="1262"/>
        <v>4.5754293311034969E-4</v>
      </c>
      <c r="AQ2427">
        <f t="shared" si="1263"/>
        <v>8.6338024564457151E-7</v>
      </c>
      <c r="AR2427">
        <f t="shared" si="1264"/>
        <v>4.5754293311034969E-4</v>
      </c>
      <c r="AS2427">
        <f t="shared" si="1265"/>
        <v>0</v>
      </c>
      <c r="AT2427">
        <f t="shared" si="1266"/>
        <v>0</v>
      </c>
    </row>
    <row r="2428" spans="14:46" x14ac:dyDescent="0.25">
      <c r="N2428">
        <f t="shared" si="1267"/>
        <v>2415</v>
      </c>
      <c r="O2428">
        <f t="shared" si="1250"/>
        <v>5057.9641722795668</v>
      </c>
      <c r="P2428">
        <f t="shared" si="1251"/>
        <v>4552.1677550516106</v>
      </c>
      <c r="Q2428">
        <f t="shared" si="1252"/>
        <v>2.8209097937788065E-40</v>
      </c>
      <c r="R2428">
        <f t="shared" si="1253"/>
        <v>3.6083669838804757E-33</v>
      </c>
      <c r="S2428">
        <f t="shared" si="1254"/>
        <v>1.8806065291858712E-40</v>
      </c>
      <c r="T2428">
        <f t="shared" si="1235"/>
        <v>-1.8807909503386728E-23</v>
      </c>
      <c r="U2428">
        <f t="shared" si="1255"/>
        <v>-1.8807909503386728E-23</v>
      </c>
      <c r="V2428">
        <f t="shared" si="1256"/>
        <v>-1.2543844071791876E-23</v>
      </c>
      <c r="W2428">
        <f t="shared" si="1257"/>
        <v>-1.2543844071791876E-23</v>
      </c>
      <c r="X2428">
        <f t="shared" si="1236"/>
        <v>7.225824061274575E-33</v>
      </c>
      <c r="Y2428">
        <f t="shared" si="1237"/>
        <v>9.638456660854175E-33</v>
      </c>
      <c r="Z2428">
        <f t="shared" si="1238"/>
        <v>3.0265150403423517E-19</v>
      </c>
      <c r="AA2428">
        <f t="shared" si="1239"/>
        <v>1.6045459127909919E-16</v>
      </c>
      <c r="AB2428">
        <f t="shared" si="1258"/>
        <v>0</v>
      </c>
      <c r="AC2428">
        <f t="shared" si="1259"/>
        <v>0</v>
      </c>
      <c r="AD2428">
        <f t="shared" si="1240"/>
        <v>1</v>
      </c>
      <c r="AE2428">
        <f t="shared" si="1241"/>
        <v>0</v>
      </c>
      <c r="AF2428">
        <f t="shared" si="1242"/>
        <v>0</v>
      </c>
      <c r="AG2428">
        <f t="shared" si="1243"/>
        <v>-4553.1677550516106</v>
      </c>
      <c r="AH2428">
        <f t="shared" si="1244"/>
        <v>0</v>
      </c>
      <c r="AI2428">
        <f t="shared" si="1245"/>
        <v>1</v>
      </c>
      <c r="AJ2428">
        <f t="shared" si="1246"/>
        <v>-2</v>
      </c>
      <c r="AK2428">
        <f t="shared" si="1247"/>
        <v>1</v>
      </c>
      <c r="AL2428">
        <f t="shared" si="1248"/>
        <v>8.0092912551512473E-17</v>
      </c>
      <c r="AM2428">
        <f t="shared" si="1260"/>
        <v>0</v>
      </c>
      <c r="AN2428" s="22">
        <f t="shared" si="1249"/>
        <v>-2.6876617607426895E-19</v>
      </c>
      <c r="AO2428">
        <f t="shared" si="1261"/>
        <v>3.0265150403423517E-19</v>
      </c>
      <c r="AP2428">
        <f t="shared" si="1262"/>
        <v>1.6045459127909922E-16</v>
      </c>
      <c r="AQ2428">
        <f t="shared" si="1263"/>
        <v>3.0265150403423517E-19</v>
      </c>
      <c r="AR2428">
        <f t="shared" si="1264"/>
        <v>1.6045459127909922E-16</v>
      </c>
      <c r="AS2428">
        <f t="shared" si="1265"/>
        <v>0</v>
      </c>
      <c r="AT2428">
        <f t="shared" si="1266"/>
        <v>0</v>
      </c>
    </row>
    <row r="2429" spans="14:46" x14ac:dyDescent="0.25">
      <c r="N2429">
        <f t="shared" si="1267"/>
        <v>2416</v>
      </c>
      <c r="O2429">
        <f t="shared" si="1250"/>
        <v>5060.0585673819596</v>
      </c>
      <c r="P2429">
        <f t="shared" si="1251"/>
        <v>4554.0527106437639</v>
      </c>
      <c r="Q2429">
        <f t="shared" si="1252"/>
        <v>2.288068828319979E-15</v>
      </c>
      <c r="R2429">
        <f t="shared" si="1253"/>
        <v>2.9292077601688051E-8</v>
      </c>
      <c r="S2429">
        <f t="shared" si="1254"/>
        <v>1.5253792188799858E-15</v>
      </c>
      <c r="T2429">
        <f t="shared" si="1235"/>
        <v>-2.6771361145544754E-11</v>
      </c>
      <c r="U2429">
        <f t="shared" si="1255"/>
        <v>-2.6771361145544754E-11</v>
      </c>
      <c r="V2429">
        <f t="shared" si="1256"/>
        <v>-1.7855026459651159E-11</v>
      </c>
      <c r="W2429">
        <f t="shared" si="1257"/>
        <v>-1.7855026459651159E-11</v>
      </c>
      <c r="X2429">
        <f t="shared" si="1236"/>
        <v>5.8657916413265715E-8</v>
      </c>
      <c r="Y2429">
        <f t="shared" si="1237"/>
        <v>7.8243212508540062E-8</v>
      </c>
      <c r="Z2429">
        <f t="shared" si="1238"/>
        <v>-8.6195140033322949E-7</v>
      </c>
      <c r="AA2429">
        <f t="shared" si="1239"/>
        <v>-4.5716353823232011E-4</v>
      </c>
      <c r="AB2429">
        <f t="shared" si="1258"/>
        <v>-1.0220649293142714E-10</v>
      </c>
      <c r="AC2429">
        <f t="shared" si="1259"/>
        <v>-9.076329675185705E-11</v>
      </c>
      <c r="AD2429">
        <f t="shared" si="1240"/>
        <v>1</v>
      </c>
      <c r="AE2429">
        <f t="shared" si="1241"/>
        <v>0</v>
      </c>
      <c r="AF2429">
        <f t="shared" si="1242"/>
        <v>0</v>
      </c>
      <c r="AG2429">
        <f t="shared" si="1243"/>
        <v>-4555.0527106437639</v>
      </c>
      <c r="AH2429">
        <f t="shared" si="1244"/>
        <v>0</v>
      </c>
      <c r="AI2429">
        <f t="shared" si="1245"/>
        <v>1</v>
      </c>
      <c r="AJ2429">
        <f t="shared" si="1246"/>
        <v>-2</v>
      </c>
      <c r="AK2429">
        <f t="shared" si="1247"/>
        <v>1</v>
      </c>
      <c r="AL2429">
        <f t="shared" si="1248"/>
        <v>-2.2819904611838231E-4</v>
      </c>
      <c r="AM2429">
        <f t="shared" si="1260"/>
        <v>0</v>
      </c>
      <c r="AN2429" s="22">
        <f t="shared" si="1249"/>
        <v>7.654459955554139E-7</v>
      </c>
      <c r="AO2429">
        <f t="shared" si="1261"/>
        <v>-8.6195140033322949E-7</v>
      </c>
      <c r="AP2429">
        <f t="shared" si="1262"/>
        <v>-4.5716353823232006E-4</v>
      </c>
      <c r="AQ2429">
        <f t="shared" si="1263"/>
        <v>-8.6195140033322949E-7</v>
      </c>
      <c r="AR2429">
        <f t="shared" si="1264"/>
        <v>-4.5716353823232006E-4</v>
      </c>
      <c r="AS2429">
        <f t="shared" si="1265"/>
        <v>0</v>
      </c>
      <c r="AT2429">
        <f t="shared" si="1266"/>
        <v>0</v>
      </c>
    </row>
    <row r="2430" spans="14:46" x14ac:dyDescent="0.25">
      <c r="N2430">
        <f t="shared" si="1267"/>
        <v>2417</v>
      </c>
      <c r="O2430">
        <f t="shared" si="1250"/>
        <v>5062.1529624843533</v>
      </c>
      <c r="P2430">
        <f t="shared" si="1251"/>
        <v>4555.9376662359182</v>
      </c>
      <c r="Q2430">
        <f t="shared" si="1252"/>
        <v>2.2842845515541929E-15</v>
      </c>
      <c r="R2430">
        <f t="shared" si="1253"/>
        <v>2.9267844239650553E-8</v>
      </c>
      <c r="S2430">
        <f t="shared" si="1254"/>
        <v>1.5228563677027952E-15</v>
      </c>
      <c r="T2430">
        <f t="shared" si="1235"/>
        <v>2.6738132150180315E-11</v>
      </c>
      <c r="U2430">
        <f t="shared" si="1255"/>
        <v>2.6738132150180315E-11</v>
      </c>
      <c r="V2430">
        <f t="shared" si="1256"/>
        <v>1.7832861470482938E-11</v>
      </c>
      <c r="W2430">
        <f t="shared" si="1257"/>
        <v>1.7832861470482938E-11</v>
      </c>
      <c r="X2430">
        <f t="shared" si="1236"/>
        <v>5.8609358174052374E-8</v>
      </c>
      <c r="Y2430">
        <f t="shared" si="1237"/>
        <v>7.8178427671862961E-8</v>
      </c>
      <c r="Z2430">
        <f t="shared" si="1238"/>
        <v>8.6123830743016298E-7</v>
      </c>
      <c r="AA2430">
        <f t="shared" si="1239"/>
        <v>4.5697407664040525E-4</v>
      </c>
      <c r="AB2430">
        <f t="shared" si="1258"/>
        <v>1.0207968591382617E-10</v>
      </c>
      <c r="AC2430">
        <f t="shared" si="1259"/>
        <v>9.0650687236145803E-11</v>
      </c>
      <c r="AD2430">
        <f t="shared" si="1240"/>
        <v>1</v>
      </c>
      <c r="AE2430">
        <f t="shared" si="1241"/>
        <v>0</v>
      </c>
      <c r="AF2430">
        <f t="shared" si="1242"/>
        <v>0</v>
      </c>
      <c r="AG2430">
        <f t="shared" si="1243"/>
        <v>-4556.9376662359182</v>
      </c>
      <c r="AH2430">
        <f t="shared" si="1244"/>
        <v>0</v>
      </c>
      <c r="AI2430">
        <f t="shared" si="1245"/>
        <v>1</v>
      </c>
      <c r="AJ2430">
        <f t="shared" si="1246"/>
        <v>-2</v>
      </c>
      <c r="AK2430">
        <f t="shared" si="1247"/>
        <v>1</v>
      </c>
      <c r="AL2430">
        <f t="shared" si="1248"/>
        <v>2.2810463194941621E-4</v>
      </c>
      <c r="AM2430">
        <f t="shared" si="1260"/>
        <v>0</v>
      </c>
      <c r="AN2430" s="22">
        <f t="shared" si="1249"/>
        <v>-7.6481274157275661E-7</v>
      </c>
      <c r="AO2430">
        <f t="shared" si="1261"/>
        <v>8.6123830743016298E-7</v>
      </c>
      <c r="AP2430">
        <f t="shared" si="1262"/>
        <v>4.569740766404052E-4</v>
      </c>
      <c r="AQ2430">
        <f t="shared" si="1263"/>
        <v>8.6123830743016298E-7</v>
      </c>
      <c r="AR2430">
        <f t="shared" si="1264"/>
        <v>4.569740766404052E-4</v>
      </c>
      <c r="AS2430">
        <f t="shared" si="1265"/>
        <v>0</v>
      </c>
      <c r="AT2430">
        <f t="shared" si="1266"/>
        <v>0</v>
      </c>
    </row>
    <row r="2431" spans="14:46" x14ac:dyDescent="0.25">
      <c r="N2431">
        <f t="shared" si="1267"/>
        <v>2418</v>
      </c>
      <c r="O2431">
        <f t="shared" si="1250"/>
        <v>5064.2473575867471</v>
      </c>
      <c r="P2431">
        <f t="shared" si="1251"/>
        <v>4557.8226218280724</v>
      </c>
      <c r="Q2431">
        <f t="shared" si="1252"/>
        <v>3.8694404627604354E-40</v>
      </c>
      <c r="R2431">
        <f t="shared" si="1253"/>
        <v>4.9618998398977632E-33</v>
      </c>
      <c r="S2431">
        <f t="shared" si="1254"/>
        <v>2.5796269751736237E-40</v>
      </c>
      <c r="T2431">
        <f t="shared" si="1235"/>
        <v>2.2000379495138665E-23</v>
      </c>
      <c r="U2431">
        <f t="shared" si="1255"/>
        <v>2.2000379495138665E-23</v>
      </c>
      <c r="V2431">
        <f t="shared" si="1256"/>
        <v>1.467303886533661E-23</v>
      </c>
      <c r="W2431">
        <f t="shared" si="1257"/>
        <v>1.467303886533661E-23</v>
      </c>
      <c r="X2431">
        <f t="shared" si="1236"/>
        <v>9.93628404551766E-33</v>
      </c>
      <c r="Y2431">
        <f t="shared" si="1237"/>
        <v>1.3253906098221677E-32</v>
      </c>
      <c r="Z2431">
        <f t="shared" si="1238"/>
        <v>-3.5446415337749806E-19</v>
      </c>
      <c r="AA2431">
        <f t="shared" si="1239"/>
        <v>-1.8815678881072111E-16</v>
      </c>
      <c r="AB2431">
        <f t="shared" si="1258"/>
        <v>0</v>
      </c>
      <c r="AC2431">
        <f t="shared" si="1259"/>
        <v>0</v>
      </c>
      <c r="AD2431">
        <f t="shared" si="1240"/>
        <v>1</v>
      </c>
      <c r="AE2431">
        <f t="shared" si="1241"/>
        <v>0</v>
      </c>
      <c r="AF2431">
        <f t="shared" si="1242"/>
        <v>0</v>
      </c>
      <c r="AG2431">
        <f t="shared" si="1243"/>
        <v>-4558.8226218280724</v>
      </c>
      <c r="AH2431">
        <f t="shared" si="1244"/>
        <v>0</v>
      </c>
      <c r="AI2431">
        <f t="shared" si="1245"/>
        <v>1</v>
      </c>
      <c r="AJ2431">
        <f t="shared" si="1246"/>
        <v>-2</v>
      </c>
      <c r="AK2431">
        <f t="shared" si="1247"/>
        <v>1</v>
      </c>
      <c r="AL2431">
        <f t="shared" si="1248"/>
        <v>-9.3921005504649492E-17</v>
      </c>
      <c r="AM2431">
        <f t="shared" si="1260"/>
        <v>0</v>
      </c>
      <c r="AN2431" s="22">
        <f t="shared" si="1249"/>
        <v>3.147778014221163E-19</v>
      </c>
      <c r="AO2431">
        <f t="shared" si="1261"/>
        <v>-3.5446415337749806E-19</v>
      </c>
      <c r="AP2431">
        <f t="shared" si="1262"/>
        <v>-1.8815678881072111E-16</v>
      </c>
      <c r="AQ2431">
        <f t="shared" si="1263"/>
        <v>-3.5446415337749806E-19</v>
      </c>
      <c r="AR2431">
        <f t="shared" si="1264"/>
        <v>-1.8815678881072111E-16</v>
      </c>
      <c r="AS2431">
        <f t="shared" si="1265"/>
        <v>0</v>
      </c>
      <c r="AT2431">
        <f t="shared" si="1266"/>
        <v>0</v>
      </c>
    </row>
    <row r="2432" spans="14:46" x14ac:dyDescent="0.25">
      <c r="N2432">
        <f t="shared" si="1267"/>
        <v>2419</v>
      </c>
      <c r="O2432">
        <f t="shared" si="1250"/>
        <v>5066.3417526891399</v>
      </c>
      <c r="P2432">
        <f t="shared" si="1251"/>
        <v>4559.7075774202258</v>
      </c>
      <c r="Q2432">
        <f t="shared" si="1252"/>
        <v>2.2767394397445736E-15</v>
      </c>
      <c r="R2432">
        <f t="shared" si="1253"/>
        <v>2.9219467645908956E-8</v>
      </c>
      <c r="S2432">
        <f t="shared" si="1254"/>
        <v>1.5178262931630492E-15</v>
      </c>
      <c r="T2432">
        <f t="shared" si="1235"/>
        <v>-2.6671838954721172E-11</v>
      </c>
      <c r="U2432">
        <f t="shared" si="1255"/>
        <v>-2.6671838954721172E-11</v>
      </c>
      <c r="V2432">
        <f t="shared" si="1256"/>
        <v>-1.778864143201056E-11</v>
      </c>
      <c r="W2432">
        <f t="shared" si="1257"/>
        <v>-1.778864143201056E-11</v>
      </c>
      <c r="X2432">
        <f t="shared" si="1236"/>
        <v>5.8512422409961607E-8</v>
      </c>
      <c r="Y2432">
        <f t="shared" si="1237"/>
        <v>7.8049099151815689E-8</v>
      </c>
      <c r="Z2432">
        <f t="shared" si="1238"/>
        <v>-8.598147738043819E-7</v>
      </c>
      <c r="AA2432">
        <f t="shared" si="1239"/>
        <v>-4.5659562417528797E-4</v>
      </c>
      <c r="AB2432">
        <f t="shared" si="1258"/>
        <v>-1.0182670050017729E-10</v>
      </c>
      <c r="AC2432">
        <f t="shared" si="1259"/>
        <v>-9.0426026444916953E-11</v>
      </c>
      <c r="AD2432">
        <f t="shared" si="1240"/>
        <v>1</v>
      </c>
      <c r="AE2432">
        <f t="shared" si="1241"/>
        <v>0</v>
      </c>
      <c r="AF2432">
        <f t="shared" si="1242"/>
        <v>0</v>
      </c>
      <c r="AG2432">
        <f t="shared" si="1243"/>
        <v>-4560.7075774202258</v>
      </c>
      <c r="AH2432">
        <f t="shared" si="1244"/>
        <v>0</v>
      </c>
      <c r="AI2432">
        <f t="shared" si="1245"/>
        <v>1</v>
      </c>
      <c r="AJ2432">
        <f t="shared" si="1246"/>
        <v>-2</v>
      </c>
      <c r="AK2432">
        <f t="shared" si="1247"/>
        <v>1</v>
      </c>
      <c r="AL2432">
        <f t="shared" si="1248"/>
        <v>-2.2791603779322094E-4</v>
      </c>
      <c r="AM2432">
        <f t="shared" si="1260"/>
        <v>0</v>
      </c>
      <c r="AN2432" s="22">
        <f t="shared" si="1249"/>
        <v>7.6354858884610486E-7</v>
      </c>
      <c r="AO2432">
        <f t="shared" si="1261"/>
        <v>-8.598147738043819E-7</v>
      </c>
      <c r="AP2432">
        <f t="shared" si="1262"/>
        <v>-4.5659562417528797E-4</v>
      </c>
      <c r="AQ2432">
        <f t="shared" si="1263"/>
        <v>-8.598147738043819E-7</v>
      </c>
      <c r="AR2432">
        <f t="shared" si="1264"/>
        <v>-4.5659562417528797E-4</v>
      </c>
      <c r="AS2432">
        <f t="shared" si="1265"/>
        <v>0</v>
      </c>
      <c r="AT2432">
        <f t="shared" si="1266"/>
        <v>0</v>
      </c>
    </row>
    <row r="2433" spans="14:46" x14ac:dyDescent="0.25">
      <c r="N2433">
        <f t="shared" si="1267"/>
        <v>2420</v>
      </c>
      <c r="O2433">
        <f t="shared" si="1250"/>
        <v>5068.4361477915327</v>
      </c>
      <c r="P2433">
        <f t="shared" si="1251"/>
        <v>4561.5925330123791</v>
      </c>
      <c r="Q2433">
        <f t="shared" si="1252"/>
        <v>2.2729785659821716E-15</v>
      </c>
      <c r="R2433">
        <f t="shared" si="1253"/>
        <v>2.9195324314864519E-8</v>
      </c>
      <c r="S2433">
        <f t="shared" si="1254"/>
        <v>1.515319043988114E-15</v>
      </c>
      <c r="T2433">
        <f t="shared" si="1235"/>
        <v>2.6638774527712129E-11</v>
      </c>
      <c r="U2433">
        <f t="shared" si="1255"/>
        <v>2.6638774527712129E-11</v>
      </c>
      <c r="V2433">
        <f t="shared" si="1256"/>
        <v>1.7766586231304099E-11</v>
      </c>
      <c r="W2433">
        <f t="shared" si="1257"/>
        <v>1.7766586231304099E-11</v>
      </c>
      <c r="X2433">
        <f t="shared" si="1236"/>
        <v>5.8464044685778846E-8</v>
      </c>
      <c r="Y2433">
        <f t="shared" si="1237"/>
        <v>7.7984555202428454E-8</v>
      </c>
      <c r="Z2433">
        <f t="shared" si="1238"/>
        <v>8.5910433015921826E-7</v>
      </c>
      <c r="AA2433">
        <f t="shared" si="1239"/>
        <v>4.5640663291201909E-4</v>
      </c>
      <c r="AB2433">
        <f t="shared" si="1258"/>
        <v>1.0170052123873691E-10</v>
      </c>
      <c r="AC2433">
        <f t="shared" si="1259"/>
        <v>9.0313974400897352E-11</v>
      </c>
      <c r="AD2433">
        <f t="shared" si="1240"/>
        <v>1</v>
      </c>
      <c r="AE2433">
        <f t="shared" si="1241"/>
        <v>0</v>
      </c>
      <c r="AF2433">
        <f t="shared" si="1242"/>
        <v>0</v>
      </c>
      <c r="AG2433">
        <f t="shared" si="1243"/>
        <v>-4562.5925330123791</v>
      </c>
      <c r="AH2433">
        <f t="shared" si="1244"/>
        <v>0</v>
      </c>
      <c r="AI2433">
        <f t="shared" si="1245"/>
        <v>1</v>
      </c>
      <c r="AJ2433">
        <f t="shared" si="1246"/>
        <v>-2</v>
      </c>
      <c r="AK2433">
        <f t="shared" si="1247"/>
        <v>1</v>
      </c>
      <c r="AL2433">
        <f t="shared" si="1248"/>
        <v>2.278218576122561E-4</v>
      </c>
      <c r="AM2433">
        <f t="shared" si="1260"/>
        <v>0</v>
      </c>
      <c r="AN2433" s="22">
        <f t="shared" si="1249"/>
        <v>-7.6291768750686232E-7</v>
      </c>
      <c r="AO2433">
        <f t="shared" si="1261"/>
        <v>8.5910433015921826E-7</v>
      </c>
      <c r="AP2433">
        <f t="shared" si="1262"/>
        <v>4.5640663291201904E-4</v>
      </c>
      <c r="AQ2433">
        <f t="shared" si="1263"/>
        <v>8.5910433015921826E-7</v>
      </c>
      <c r="AR2433">
        <f t="shared" si="1264"/>
        <v>4.5640663291201904E-4</v>
      </c>
      <c r="AS2433">
        <f t="shared" si="1265"/>
        <v>0</v>
      </c>
      <c r="AT2433">
        <f t="shared" si="1266"/>
        <v>0</v>
      </c>
    </row>
    <row r="2434" spans="14:46" x14ac:dyDescent="0.25">
      <c r="N2434">
        <f t="shared" si="1267"/>
        <v>2421</v>
      </c>
      <c r="O2434">
        <f t="shared" si="1250"/>
        <v>5070.5305428939255</v>
      </c>
      <c r="P2434">
        <f t="shared" si="1251"/>
        <v>4563.4774886045334</v>
      </c>
      <c r="Q2434">
        <f t="shared" si="1252"/>
        <v>1.944645577218706E-39</v>
      </c>
      <c r="R2434">
        <f t="shared" si="1253"/>
        <v>2.4998691132323293E-32</v>
      </c>
      <c r="S2434">
        <f t="shared" si="1254"/>
        <v>1.2964303848124704E-39</v>
      </c>
      <c r="T2434">
        <f t="shared" si="1235"/>
        <v>-4.9259176695775724E-23</v>
      </c>
      <c r="U2434">
        <f t="shared" si="1255"/>
        <v>-4.9259176695775724E-23</v>
      </c>
      <c r="V2434">
        <f t="shared" si="1256"/>
        <v>-3.2853135158178935E-23</v>
      </c>
      <c r="W2434">
        <f t="shared" si="1257"/>
        <v>-3.2853135158178935E-23</v>
      </c>
      <c r="X2434">
        <f t="shared" si="1236"/>
        <v>5.0060202168439635E-32</v>
      </c>
      <c r="Y2434">
        <f t="shared" si="1237"/>
        <v>6.6774749324080655E-32</v>
      </c>
      <c r="Z2434">
        <f t="shared" si="1238"/>
        <v>7.9463642401217692E-19</v>
      </c>
      <c r="AA2434">
        <f t="shared" si="1239"/>
        <v>4.223316516742422E-16</v>
      </c>
      <c r="AB2434">
        <f t="shared" si="1258"/>
        <v>0</v>
      </c>
      <c r="AC2434">
        <f t="shared" si="1259"/>
        <v>0</v>
      </c>
      <c r="AD2434">
        <f t="shared" si="1240"/>
        <v>1</v>
      </c>
      <c r="AE2434">
        <f t="shared" si="1241"/>
        <v>0</v>
      </c>
      <c r="AF2434">
        <f t="shared" si="1242"/>
        <v>0</v>
      </c>
      <c r="AG2434">
        <f t="shared" si="1243"/>
        <v>-4564.4774886045334</v>
      </c>
      <c r="AH2434">
        <f t="shared" si="1244"/>
        <v>0</v>
      </c>
      <c r="AI2434">
        <f t="shared" si="1245"/>
        <v>1</v>
      </c>
      <c r="AJ2434">
        <f t="shared" si="1246"/>
        <v>-2</v>
      </c>
      <c r="AK2434">
        <f t="shared" si="1247"/>
        <v>1</v>
      </c>
      <c r="AL2434">
        <f t="shared" si="1248"/>
        <v>2.1081299198348541E-16</v>
      </c>
      <c r="AM2434">
        <f t="shared" si="1260"/>
        <v>0</v>
      </c>
      <c r="AN2434" s="22">
        <f t="shared" si="1249"/>
        <v>-7.0566770727133682E-19</v>
      </c>
      <c r="AO2434">
        <f t="shared" si="1261"/>
        <v>7.9463642401217692E-19</v>
      </c>
      <c r="AP2434">
        <f t="shared" si="1262"/>
        <v>4.2233165167424215E-16</v>
      </c>
      <c r="AQ2434">
        <f t="shared" si="1263"/>
        <v>7.9463642401217692E-19</v>
      </c>
      <c r="AR2434">
        <f t="shared" si="1264"/>
        <v>4.2233165167424215E-16</v>
      </c>
      <c r="AS2434">
        <f t="shared" si="1265"/>
        <v>0</v>
      </c>
      <c r="AT2434">
        <f t="shared" si="1266"/>
        <v>0</v>
      </c>
    </row>
    <row r="2435" spans="14:46" x14ac:dyDescent="0.25">
      <c r="N2435">
        <f t="shared" si="1267"/>
        <v>2422</v>
      </c>
      <c r="O2435">
        <f t="shared" si="1250"/>
        <v>5072.6249379963192</v>
      </c>
      <c r="P2435">
        <f t="shared" si="1251"/>
        <v>4565.3624441966876</v>
      </c>
      <c r="Q2435">
        <f t="shared" si="1252"/>
        <v>2.2654800863818148E-15</v>
      </c>
      <c r="R2435">
        <f t="shared" si="1253"/>
        <v>2.9147127337062438E-8</v>
      </c>
      <c r="S2435">
        <f t="shared" si="1254"/>
        <v>1.5103200575878766E-15</v>
      </c>
      <c r="T2435">
        <f t="shared" si="1235"/>
        <v>-2.6572809449759523E-11</v>
      </c>
      <c r="U2435">
        <f t="shared" si="1255"/>
        <v>-2.6572809449759523E-11</v>
      </c>
      <c r="V2435">
        <f t="shared" si="1256"/>
        <v>-1.7722585089719668E-11</v>
      </c>
      <c r="W2435">
        <f t="shared" si="1257"/>
        <v>-1.7722585089719668E-11</v>
      </c>
      <c r="X2435">
        <f t="shared" si="1236"/>
        <v>5.8367469056851313E-8</v>
      </c>
      <c r="Y2435">
        <f t="shared" si="1237"/>
        <v>7.7855707262521942E-8</v>
      </c>
      <c r="Z2435">
        <f t="shared" si="1238"/>
        <v>-8.5768608192401805E-7</v>
      </c>
      <c r="AA2435">
        <f t="shared" si="1239"/>
        <v>-4.5602911935300317E-4</v>
      </c>
      <c r="AB2435">
        <f t="shared" si="1258"/>
        <v>-1.0144878745117692E-10</v>
      </c>
      <c r="AC2435">
        <f t="shared" si="1259"/>
        <v>-9.0090425101927149E-11</v>
      </c>
      <c r="AD2435">
        <f t="shared" si="1240"/>
        <v>1</v>
      </c>
      <c r="AE2435">
        <f t="shared" si="1241"/>
        <v>0</v>
      </c>
      <c r="AF2435">
        <f t="shared" si="1242"/>
        <v>0</v>
      </c>
      <c r="AG2435">
        <f t="shared" si="1243"/>
        <v>-4566.3624441966876</v>
      </c>
      <c r="AH2435">
        <f t="shared" si="1244"/>
        <v>0</v>
      </c>
      <c r="AI2435">
        <f t="shared" si="1245"/>
        <v>1</v>
      </c>
      <c r="AJ2435">
        <f t="shared" si="1246"/>
        <v>-2</v>
      </c>
      <c r="AK2435">
        <f t="shared" si="1247"/>
        <v>1</v>
      </c>
      <c r="AL2435">
        <f t="shared" si="1248"/>
        <v>-2.2763373056229591E-4</v>
      </c>
      <c r="AM2435">
        <f t="shared" si="1260"/>
        <v>0</v>
      </c>
      <c r="AN2435" s="22">
        <f t="shared" si="1249"/>
        <v>7.616582284113312E-7</v>
      </c>
      <c r="AO2435">
        <f t="shared" si="1261"/>
        <v>-8.5768608192401805E-7</v>
      </c>
      <c r="AP2435">
        <f t="shared" si="1262"/>
        <v>-4.5602911935300317E-4</v>
      </c>
      <c r="AQ2435">
        <f t="shared" si="1263"/>
        <v>-8.5768608192401805E-7</v>
      </c>
      <c r="AR2435">
        <f t="shared" si="1264"/>
        <v>-4.5602911935300317E-4</v>
      </c>
      <c r="AS2435">
        <f t="shared" si="1265"/>
        <v>0</v>
      </c>
      <c r="AT2435">
        <f t="shared" si="1266"/>
        <v>0</v>
      </c>
    </row>
    <row r="2436" spans="14:46" x14ac:dyDescent="0.25">
      <c r="N2436">
        <f t="shared" si="1267"/>
        <v>2423</v>
      </c>
      <c r="O2436">
        <f t="shared" si="1250"/>
        <v>5074.7193330987129</v>
      </c>
      <c r="P2436">
        <f t="shared" si="1251"/>
        <v>4567.2473997888419</v>
      </c>
      <c r="Q2436">
        <f t="shared" si="1252"/>
        <v>2.2617424421607333E-15</v>
      </c>
      <c r="R2436">
        <f t="shared" si="1253"/>
        <v>2.9123073591589207E-8</v>
      </c>
      <c r="S2436">
        <f t="shared" si="1254"/>
        <v>1.5078282947738221E-15</v>
      </c>
      <c r="T2436">
        <f t="shared" si="1235"/>
        <v>2.6539908573574373E-11</v>
      </c>
      <c r="U2436">
        <f t="shared" si="1255"/>
        <v>2.6539908573574373E-11</v>
      </c>
      <c r="V2436">
        <f t="shared" si="1256"/>
        <v>1.7700638998555654E-11</v>
      </c>
      <c r="W2436">
        <f t="shared" si="1257"/>
        <v>1.7700638998555654E-11</v>
      </c>
      <c r="X2436">
        <f t="shared" si="1236"/>
        <v>5.8319270954055376E-8</v>
      </c>
      <c r="Y2436">
        <f t="shared" si="1237"/>
        <v>7.7791403007659909E-8</v>
      </c>
      <c r="Z2436">
        <f t="shared" si="1238"/>
        <v>8.5697827442975294E-7</v>
      </c>
      <c r="AA2436">
        <f t="shared" si="1239"/>
        <v>4.5584059666920683E-4</v>
      </c>
      <c r="AB2436">
        <f t="shared" si="1258"/>
        <v>1.0132323206607907E-10</v>
      </c>
      <c r="AC2436">
        <f t="shared" si="1259"/>
        <v>8.9978927084170697E-11</v>
      </c>
      <c r="AD2436">
        <f t="shared" si="1240"/>
        <v>1</v>
      </c>
      <c r="AE2436">
        <f t="shared" si="1241"/>
        <v>0</v>
      </c>
      <c r="AF2436">
        <f t="shared" si="1242"/>
        <v>0</v>
      </c>
      <c r="AG2436">
        <f t="shared" si="1243"/>
        <v>-4568.2473997888419</v>
      </c>
      <c r="AH2436">
        <f t="shared" si="1244"/>
        <v>0</v>
      </c>
      <c r="AI2436">
        <f t="shared" si="1245"/>
        <v>1</v>
      </c>
      <c r="AJ2436">
        <f t="shared" si="1246"/>
        <v>-2</v>
      </c>
      <c r="AK2436">
        <f t="shared" si="1247"/>
        <v>1</v>
      </c>
      <c r="AL2436">
        <f t="shared" si="1248"/>
        <v>2.2753978350056542E-4</v>
      </c>
      <c r="AM2436">
        <f t="shared" si="1260"/>
        <v>0</v>
      </c>
      <c r="AN2436" s="22">
        <f t="shared" si="1249"/>
        <v>-7.610296680759752E-7</v>
      </c>
      <c r="AO2436">
        <f t="shared" si="1261"/>
        <v>8.5697827442975294E-7</v>
      </c>
      <c r="AP2436">
        <f t="shared" si="1262"/>
        <v>4.5584059666920683E-4</v>
      </c>
      <c r="AQ2436">
        <f t="shared" si="1263"/>
        <v>8.5697827442975294E-7</v>
      </c>
      <c r="AR2436">
        <f t="shared" si="1264"/>
        <v>4.5584059666920683E-4</v>
      </c>
      <c r="AS2436">
        <f t="shared" si="1265"/>
        <v>0</v>
      </c>
      <c r="AT2436">
        <f t="shared" si="1266"/>
        <v>0</v>
      </c>
    </row>
    <row r="2437" spans="14:46" x14ac:dyDescent="0.25">
      <c r="N2437">
        <f t="shared" si="1267"/>
        <v>2424</v>
      </c>
      <c r="O2437">
        <f t="shared" si="1250"/>
        <v>5076.8137282011057</v>
      </c>
      <c r="P2437">
        <f t="shared" si="1251"/>
        <v>4569.1323553809953</v>
      </c>
      <c r="Q2437">
        <f t="shared" si="1252"/>
        <v>5.9974801865677301E-41</v>
      </c>
      <c r="R2437">
        <f t="shared" si="1253"/>
        <v>7.72896400094406E-34</v>
      </c>
      <c r="S2437">
        <f t="shared" si="1254"/>
        <v>3.9983201243784869E-41</v>
      </c>
      <c r="T2437">
        <f t="shared" si="1235"/>
        <v>-8.6399818305055056E-24</v>
      </c>
      <c r="U2437">
        <f t="shared" si="1255"/>
        <v>-8.6399818305055056E-24</v>
      </c>
      <c r="V2437">
        <f t="shared" si="1256"/>
        <v>-5.7623850770854261E-24</v>
      </c>
      <c r="W2437">
        <f t="shared" si="1257"/>
        <v>-5.7623850770854261E-24</v>
      </c>
      <c r="X2437">
        <f t="shared" si="1236"/>
        <v>1.5477326292202307E-33</v>
      </c>
      <c r="Y2437">
        <f t="shared" si="1237"/>
        <v>2.0645023521803035E-33</v>
      </c>
      <c r="Z2437">
        <f t="shared" si="1238"/>
        <v>1.3955090244057502E-19</v>
      </c>
      <c r="AA2437">
        <f t="shared" si="1239"/>
        <v>7.425996491012762E-17</v>
      </c>
      <c r="AB2437">
        <f t="shared" si="1258"/>
        <v>0</v>
      </c>
      <c r="AC2437">
        <f t="shared" si="1259"/>
        <v>0</v>
      </c>
      <c r="AD2437">
        <f t="shared" si="1240"/>
        <v>1</v>
      </c>
      <c r="AE2437">
        <f t="shared" si="1241"/>
        <v>0</v>
      </c>
      <c r="AF2437">
        <f t="shared" si="1242"/>
        <v>0</v>
      </c>
      <c r="AG2437">
        <f t="shared" si="1243"/>
        <v>-4570.1323553809953</v>
      </c>
      <c r="AH2437">
        <f t="shared" si="1244"/>
        <v>0</v>
      </c>
      <c r="AI2437">
        <f t="shared" si="1245"/>
        <v>1</v>
      </c>
      <c r="AJ2437">
        <f t="shared" si="1246"/>
        <v>-2</v>
      </c>
      <c r="AK2437">
        <f t="shared" si="1247"/>
        <v>1</v>
      </c>
      <c r="AL2437">
        <f t="shared" si="1248"/>
        <v>3.706801917073975E-17</v>
      </c>
      <c r="AM2437">
        <f t="shared" si="1260"/>
        <v>0</v>
      </c>
      <c r="AN2437" s="22">
        <f t="shared" si="1249"/>
        <v>-1.2392656864812106E-19</v>
      </c>
      <c r="AO2437">
        <f t="shared" si="1261"/>
        <v>1.3955090244057502E-19</v>
      </c>
      <c r="AP2437">
        <f t="shared" si="1262"/>
        <v>7.425996491012762E-17</v>
      </c>
      <c r="AQ2437">
        <f t="shared" si="1263"/>
        <v>1.3955090244057502E-19</v>
      </c>
      <c r="AR2437">
        <f t="shared" si="1264"/>
        <v>7.425996491012762E-17</v>
      </c>
      <c r="AS2437">
        <f t="shared" si="1265"/>
        <v>0</v>
      </c>
      <c r="AT2437">
        <f t="shared" si="1266"/>
        <v>0</v>
      </c>
    </row>
    <row r="2438" spans="14:46" x14ac:dyDescent="0.25">
      <c r="N2438">
        <f t="shared" si="1267"/>
        <v>2425</v>
      </c>
      <c r="O2438">
        <f t="shared" si="1250"/>
        <v>5078.9081233034985</v>
      </c>
      <c r="P2438">
        <f t="shared" si="1251"/>
        <v>4571.0173109731486</v>
      </c>
      <c r="Q2438">
        <f t="shared" si="1252"/>
        <v>2.2542902493445869E-15</v>
      </c>
      <c r="R2438">
        <f t="shared" si="1253"/>
        <v>2.9075055341608257E-8</v>
      </c>
      <c r="S2438">
        <f t="shared" si="1254"/>
        <v>1.5028601662297246E-15</v>
      </c>
      <c r="T2438">
        <f t="shared" si="1235"/>
        <v>-2.6474269585648015E-11</v>
      </c>
      <c r="U2438">
        <f t="shared" si="1255"/>
        <v>-2.6474269585648015E-11</v>
      </c>
      <c r="V2438">
        <f t="shared" si="1256"/>
        <v>-1.7656855401080596E-11</v>
      </c>
      <c r="W2438">
        <f t="shared" si="1257"/>
        <v>-1.7656855401080596E-11</v>
      </c>
      <c r="X2438">
        <f t="shared" si="1236"/>
        <v>5.8223053678474951E-8</v>
      </c>
      <c r="Y2438">
        <f t="shared" si="1237"/>
        <v>7.7663033269669151E-8</v>
      </c>
      <c r="Z2438">
        <f t="shared" si="1238"/>
        <v>-8.5556528545176849E-7</v>
      </c>
      <c r="AA2438">
        <f t="shared" si="1239"/>
        <v>-4.5546401852638137E-4</v>
      </c>
      <c r="AB2438">
        <f t="shared" si="1258"/>
        <v>-1.0107274217376689E-10</v>
      </c>
      <c r="AC2438">
        <f t="shared" si="1259"/>
        <v>-8.9756482412173366E-11</v>
      </c>
      <c r="AD2438">
        <f t="shared" si="1240"/>
        <v>1</v>
      </c>
      <c r="AE2438">
        <f t="shared" si="1241"/>
        <v>0</v>
      </c>
      <c r="AF2438">
        <f t="shared" si="1242"/>
        <v>0</v>
      </c>
      <c r="AG2438">
        <f t="shared" si="1243"/>
        <v>-4572.0173109731486</v>
      </c>
      <c r="AH2438">
        <f t="shared" si="1244"/>
        <v>0</v>
      </c>
      <c r="AI2438">
        <f t="shared" si="1245"/>
        <v>1</v>
      </c>
      <c r="AJ2438">
        <f t="shared" si="1246"/>
        <v>-2</v>
      </c>
      <c r="AK2438">
        <f t="shared" si="1247"/>
        <v>1</v>
      </c>
      <c r="AL2438">
        <f t="shared" si="1248"/>
        <v>-2.2735212182348864E-4</v>
      </c>
      <c r="AM2438">
        <f t="shared" si="1260"/>
        <v>0</v>
      </c>
      <c r="AN2438" s="22">
        <f t="shared" si="1249"/>
        <v>7.5977487940412286E-7</v>
      </c>
      <c r="AO2438">
        <f t="shared" si="1261"/>
        <v>-8.5556528545176849E-7</v>
      </c>
      <c r="AP2438">
        <f t="shared" si="1262"/>
        <v>-4.5546401852638137E-4</v>
      </c>
      <c r="AQ2438">
        <f t="shared" si="1263"/>
        <v>-8.5556528545176849E-7</v>
      </c>
      <c r="AR2438">
        <f t="shared" si="1264"/>
        <v>-4.5546401852638137E-4</v>
      </c>
      <c r="AS2438">
        <f t="shared" si="1265"/>
        <v>0</v>
      </c>
      <c r="AT2438">
        <f t="shared" si="1266"/>
        <v>0</v>
      </c>
    </row>
    <row r="2439" spans="14:46" x14ac:dyDescent="0.25">
      <c r="N2439">
        <f t="shared" si="1267"/>
        <v>2426</v>
      </c>
      <c r="O2439">
        <f t="shared" si="1250"/>
        <v>5081.0025184058923</v>
      </c>
      <c r="P2439">
        <f t="shared" si="1251"/>
        <v>4572.9022665653029</v>
      </c>
      <c r="Q2439">
        <f t="shared" si="1252"/>
        <v>2.2505756626985326E-15</v>
      </c>
      <c r="R2439">
        <f t="shared" si="1253"/>
        <v>2.9051090739005133E-8</v>
      </c>
      <c r="S2439">
        <f t="shared" si="1254"/>
        <v>1.5003837751323549E-15</v>
      </c>
      <c r="T2439">
        <f t="shared" si="1235"/>
        <v>2.6441531250323426E-11</v>
      </c>
      <c r="U2439">
        <f t="shared" si="1255"/>
        <v>2.6441531250323426E-11</v>
      </c>
      <c r="V2439">
        <f t="shared" si="1256"/>
        <v>1.7635017745590056E-11</v>
      </c>
      <c r="W2439">
        <f t="shared" si="1257"/>
        <v>1.7635017745590056E-11</v>
      </c>
      <c r="X2439">
        <f t="shared" si="1236"/>
        <v>5.8175034308884276E-8</v>
      </c>
      <c r="Y2439">
        <f t="shared" si="1237"/>
        <v>7.7598967523859668E-8</v>
      </c>
      <c r="Z2439">
        <f t="shared" si="1238"/>
        <v>8.5486010108190699E-7</v>
      </c>
      <c r="AA2439">
        <f t="shared" si="1239"/>
        <v>4.5527596268130825E-4</v>
      </c>
      <c r="AB2439">
        <f t="shared" si="1258"/>
        <v>1.0094780681393307E-10</v>
      </c>
      <c r="AC2439">
        <f t="shared" si="1259"/>
        <v>8.964553500077341E-11</v>
      </c>
      <c r="AD2439">
        <f t="shared" si="1240"/>
        <v>1</v>
      </c>
      <c r="AE2439">
        <f t="shared" si="1241"/>
        <v>0</v>
      </c>
      <c r="AF2439">
        <f t="shared" si="1242"/>
        <v>0</v>
      </c>
      <c r="AG2439">
        <f t="shared" si="1243"/>
        <v>-4573.9022665653029</v>
      </c>
      <c r="AH2439">
        <f t="shared" si="1244"/>
        <v>0</v>
      </c>
      <c r="AI2439">
        <f t="shared" si="1245"/>
        <v>1</v>
      </c>
      <c r="AJ2439">
        <f t="shared" si="1246"/>
        <v>-2</v>
      </c>
      <c r="AK2439">
        <f t="shared" si="1247"/>
        <v>1</v>
      </c>
      <c r="AL2439">
        <f t="shared" si="1248"/>
        <v>2.2725840701640185E-4</v>
      </c>
      <c r="AM2439">
        <f t="shared" si="1260"/>
        <v>0</v>
      </c>
      <c r="AN2439" s="22">
        <f t="shared" si="1249"/>
        <v>-7.5914864850462044E-7</v>
      </c>
      <c r="AO2439">
        <f t="shared" si="1261"/>
        <v>8.5486010108190699E-7</v>
      </c>
      <c r="AP2439">
        <f t="shared" si="1262"/>
        <v>4.5527596268130831E-4</v>
      </c>
      <c r="AQ2439">
        <f t="shared" si="1263"/>
        <v>8.5486010108190699E-7</v>
      </c>
      <c r="AR2439">
        <f t="shared" si="1264"/>
        <v>4.5527596268130831E-4</v>
      </c>
      <c r="AS2439">
        <f t="shared" si="1265"/>
        <v>0</v>
      </c>
      <c r="AT2439">
        <f t="shared" si="1266"/>
        <v>0</v>
      </c>
    </row>
    <row r="2440" spans="14:46" x14ac:dyDescent="0.25">
      <c r="N2440">
        <f t="shared" si="1267"/>
        <v>2427</v>
      </c>
      <c r="O2440">
        <f t="shared" si="1250"/>
        <v>5083.0969135082851</v>
      </c>
      <c r="P2440">
        <f t="shared" si="1251"/>
        <v>4574.7872221574571</v>
      </c>
      <c r="Q2440">
        <f t="shared" si="1252"/>
        <v>4.5584155552589365E-40</v>
      </c>
      <c r="R2440">
        <f t="shared" si="1253"/>
        <v>5.8889883907254129E-33</v>
      </c>
      <c r="S2440">
        <f t="shared" si="1254"/>
        <v>3.0389437035059577E-40</v>
      </c>
      <c r="T2440">
        <f t="shared" si="1235"/>
        <v>-2.379016978526484E-23</v>
      </c>
      <c r="U2440">
        <f t="shared" si="1255"/>
        <v>-2.379016978526484E-23</v>
      </c>
      <c r="V2440">
        <f t="shared" si="1256"/>
        <v>-1.5866705698647162E-23</v>
      </c>
      <c r="W2440">
        <f t="shared" si="1257"/>
        <v>-1.5866705698647162E-23</v>
      </c>
      <c r="X2440">
        <f t="shared" si="1236"/>
        <v>1.1792738798668106E-32</v>
      </c>
      <c r="Y2440">
        <f t="shared" si="1237"/>
        <v>1.5730187517650934E-32</v>
      </c>
      <c r="Z2440">
        <f t="shared" si="1238"/>
        <v>3.8472924097934294E-19</v>
      </c>
      <c r="AA2440">
        <f t="shared" si="1239"/>
        <v>2.0498097315983336E-16</v>
      </c>
      <c r="AB2440">
        <f t="shared" si="1258"/>
        <v>0</v>
      </c>
      <c r="AC2440">
        <f t="shared" si="1259"/>
        <v>0</v>
      </c>
      <c r="AD2440">
        <f t="shared" si="1240"/>
        <v>1</v>
      </c>
      <c r="AE2440">
        <f t="shared" si="1241"/>
        <v>0</v>
      </c>
      <c r="AF2440">
        <f t="shared" si="1242"/>
        <v>0</v>
      </c>
      <c r="AG2440">
        <f t="shared" si="1243"/>
        <v>-4575.7872221574571</v>
      </c>
      <c r="AH2440">
        <f t="shared" si="1244"/>
        <v>0</v>
      </c>
      <c r="AI2440">
        <f t="shared" si="1245"/>
        <v>1</v>
      </c>
      <c r="AJ2440">
        <f t="shared" si="1246"/>
        <v>-2</v>
      </c>
      <c r="AK2440">
        <f t="shared" si="1247"/>
        <v>1</v>
      </c>
      <c r="AL2440">
        <f t="shared" si="1248"/>
        <v>1.0231965939840583E-16</v>
      </c>
      <c r="AM2440">
        <f t="shared" si="1260"/>
        <v>0</v>
      </c>
      <c r="AN2440" s="22">
        <f t="shared" si="1249"/>
        <v>-3.4165436302168758E-19</v>
      </c>
      <c r="AO2440">
        <f t="shared" si="1261"/>
        <v>3.8472924097934294E-19</v>
      </c>
      <c r="AP2440">
        <f t="shared" si="1262"/>
        <v>2.0498097315983334E-16</v>
      </c>
      <c r="AQ2440">
        <f t="shared" si="1263"/>
        <v>3.8472924097934294E-19</v>
      </c>
      <c r="AR2440">
        <f t="shared" si="1264"/>
        <v>2.0498097315983334E-16</v>
      </c>
      <c r="AS2440">
        <f t="shared" si="1265"/>
        <v>0</v>
      </c>
      <c r="AT2440">
        <f t="shared" si="1266"/>
        <v>0</v>
      </c>
    </row>
    <row r="2441" spans="14:46" x14ac:dyDescent="0.25">
      <c r="N2441">
        <f t="shared" si="1267"/>
        <v>2428</v>
      </c>
      <c r="O2441">
        <f t="shared" si="1250"/>
        <v>5085.1913086106788</v>
      </c>
      <c r="P2441">
        <f t="shared" si="1251"/>
        <v>4576.6721777496114</v>
      </c>
      <c r="Q2441">
        <f t="shared" si="1252"/>
        <v>2.2431694142253873E-15</v>
      </c>
      <c r="R2441">
        <f t="shared" si="1253"/>
        <v>2.9003250334239696E-8</v>
      </c>
      <c r="S2441">
        <f t="shared" si="1254"/>
        <v>1.4954462761502584E-15</v>
      </c>
      <c r="T2441">
        <f t="shared" si="1235"/>
        <v>-2.6376216339930383E-11</v>
      </c>
      <c r="U2441">
        <f t="shared" si="1255"/>
        <v>-2.6376216339930383E-11</v>
      </c>
      <c r="V2441">
        <f t="shared" si="1256"/>
        <v>-1.7591450349447065E-11</v>
      </c>
      <c r="W2441">
        <f t="shared" si="1257"/>
        <v>-1.7591450349447065E-11</v>
      </c>
      <c r="X2441">
        <f t="shared" si="1236"/>
        <v>5.8079173615901795E-8</v>
      </c>
      <c r="Y2441">
        <f t="shared" si="1237"/>
        <v>7.747107362433387E-8</v>
      </c>
      <c r="Z2441">
        <f t="shared" si="1238"/>
        <v>-8.5345234538953954E-7</v>
      </c>
      <c r="AA2441">
        <f t="shared" si="1239"/>
        <v>-4.5490031648227474E-4</v>
      </c>
      <c r="AB2441">
        <f t="shared" si="1258"/>
        <v>-1.0069855314325743E-10</v>
      </c>
      <c r="AC2441">
        <f t="shared" si="1259"/>
        <v>-8.9424188141285499E-11</v>
      </c>
      <c r="AD2441">
        <f t="shared" si="1240"/>
        <v>1</v>
      </c>
      <c r="AE2441">
        <f t="shared" si="1241"/>
        <v>0</v>
      </c>
      <c r="AF2441">
        <f t="shared" si="1242"/>
        <v>0</v>
      </c>
      <c r="AG2441">
        <f t="shared" si="1243"/>
        <v>-4577.6721777496114</v>
      </c>
      <c r="AH2441">
        <f t="shared" si="1244"/>
        <v>0</v>
      </c>
      <c r="AI2441">
        <f t="shared" si="1245"/>
        <v>1</v>
      </c>
      <c r="AJ2441">
        <f t="shared" si="1246"/>
        <v>-2</v>
      </c>
      <c r="AK2441">
        <f t="shared" si="1247"/>
        <v>1</v>
      </c>
      <c r="AL2441">
        <f t="shared" si="1248"/>
        <v>-2.2707120898754105E-4</v>
      </c>
      <c r="AM2441">
        <f t="shared" si="1260"/>
        <v>0</v>
      </c>
      <c r="AN2441" s="22">
        <f t="shared" si="1249"/>
        <v>7.5789850719266004E-7</v>
      </c>
      <c r="AO2441">
        <f t="shared" si="1261"/>
        <v>-8.5345234538953954E-7</v>
      </c>
      <c r="AP2441">
        <f t="shared" si="1262"/>
        <v>-4.5490031648227479E-4</v>
      </c>
      <c r="AQ2441">
        <f t="shared" si="1263"/>
        <v>-8.5345234538953954E-7</v>
      </c>
      <c r="AR2441">
        <f t="shared" si="1264"/>
        <v>-4.5490031648227479E-4</v>
      </c>
      <c r="AS2441">
        <f t="shared" si="1265"/>
        <v>0</v>
      </c>
      <c r="AT2441">
        <f t="shared" si="1266"/>
        <v>0</v>
      </c>
    </row>
    <row r="2442" spans="14:46" x14ac:dyDescent="0.25">
      <c r="N2442">
        <f t="shared" si="1267"/>
        <v>2429</v>
      </c>
      <c r="O2442">
        <f t="shared" si="1250"/>
        <v>5087.2857037130716</v>
      </c>
      <c r="P2442">
        <f t="shared" si="1251"/>
        <v>4578.5571333417647</v>
      </c>
      <c r="Q2442">
        <f t="shared" si="1252"/>
        <v>2.2394777146761626E-15</v>
      </c>
      <c r="R2442">
        <f t="shared" si="1253"/>
        <v>2.8979374434597532E-8</v>
      </c>
      <c r="S2442">
        <f t="shared" si="1254"/>
        <v>1.4929851431174419E-15</v>
      </c>
      <c r="T2442">
        <f t="shared" si="1235"/>
        <v>2.6343639542922603E-11</v>
      </c>
      <c r="U2442">
        <f t="shared" si="1255"/>
        <v>2.6343639542922603E-11</v>
      </c>
      <c r="V2442">
        <f t="shared" si="1256"/>
        <v>1.7569720460712214E-11</v>
      </c>
      <c r="W2442">
        <f t="shared" si="1257"/>
        <v>1.7569720460712214E-11</v>
      </c>
      <c r="X2442">
        <f t="shared" si="1236"/>
        <v>5.8031332096939452E-8</v>
      </c>
      <c r="Y2442">
        <f t="shared" si="1237"/>
        <v>7.7407245209586366E-8</v>
      </c>
      <c r="Z2442">
        <f t="shared" si="1238"/>
        <v>8.5274977119884387E-7</v>
      </c>
      <c r="AA2442">
        <f t="shared" si="1239"/>
        <v>4.5471272574426326E-4</v>
      </c>
      <c r="AB2442">
        <f t="shared" si="1258"/>
        <v>1.0057423398610021E-10</v>
      </c>
      <c r="AC2442">
        <f t="shared" si="1259"/>
        <v>8.9313787941636697E-11</v>
      </c>
      <c r="AD2442">
        <f t="shared" si="1240"/>
        <v>1</v>
      </c>
      <c r="AE2442">
        <f t="shared" si="1241"/>
        <v>0</v>
      </c>
      <c r="AF2442">
        <f t="shared" si="1242"/>
        <v>0</v>
      </c>
      <c r="AG2442">
        <f t="shared" si="1243"/>
        <v>-4579.5571333417647</v>
      </c>
      <c r="AH2442">
        <f t="shared" si="1244"/>
        <v>0</v>
      </c>
      <c r="AI2442">
        <f t="shared" si="1245"/>
        <v>1</v>
      </c>
      <c r="AJ2442">
        <f t="shared" si="1246"/>
        <v>-2</v>
      </c>
      <c r="AK2442">
        <f t="shared" si="1247"/>
        <v>1</v>
      </c>
      <c r="AL2442">
        <f t="shared" si="1248"/>
        <v>2.2697772557501506E-4</v>
      </c>
      <c r="AM2442">
        <f t="shared" si="1260"/>
        <v>0</v>
      </c>
      <c r="AN2442" s="22">
        <f t="shared" si="1249"/>
        <v>-7.5727459423313819E-7</v>
      </c>
      <c r="AO2442">
        <f t="shared" si="1261"/>
        <v>8.5274977119884387E-7</v>
      </c>
      <c r="AP2442">
        <f t="shared" si="1262"/>
        <v>4.5471272574426326E-4</v>
      </c>
      <c r="AQ2442">
        <f t="shared" si="1263"/>
        <v>8.5274977119884387E-7</v>
      </c>
      <c r="AR2442">
        <f t="shared" si="1264"/>
        <v>4.5471272574426326E-4</v>
      </c>
      <c r="AS2442">
        <f t="shared" si="1265"/>
        <v>0</v>
      </c>
      <c r="AT2442">
        <f t="shared" si="1266"/>
        <v>0</v>
      </c>
    </row>
    <row r="2443" spans="14:46" x14ac:dyDescent="0.25">
      <c r="N2443">
        <f t="shared" si="1267"/>
        <v>2430</v>
      </c>
      <c r="O2443">
        <f t="shared" si="1250"/>
        <v>5089.3800988154644</v>
      </c>
      <c r="P2443">
        <f t="shared" si="1251"/>
        <v>4580.4420889339181</v>
      </c>
      <c r="Q2443">
        <f t="shared" si="1252"/>
        <v>1.2172688195080843E-39</v>
      </c>
      <c r="R2443">
        <f t="shared" si="1253"/>
        <v>1.5764720540543159E-32</v>
      </c>
      <c r="S2443">
        <f t="shared" si="1254"/>
        <v>8.1151254633872267E-40</v>
      </c>
      <c r="T2443">
        <f t="shared" si="1235"/>
        <v>-3.8828146982310567E-23</v>
      </c>
      <c r="U2443">
        <f t="shared" si="1255"/>
        <v>-3.8828146982310567E-23</v>
      </c>
      <c r="V2443">
        <f t="shared" si="1256"/>
        <v>-2.5896177746089117E-23</v>
      </c>
      <c r="W2443">
        <f t="shared" si="1257"/>
        <v>-2.5896177746089117E-23</v>
      </c>
      <c r="X2443">
        <f t="shared" si="1236"/>
        <v>3.1568909959800681E-32</v>
      </c>
      <c r="Y2443">
        <f t="shared" si="1237"/>
        <v>4.2109354533026086E-32</v>
      </c>
      <c r="Z2443">
        <f t="shared" si="1238"/>
        <v>6.2869714471747725E-19</v>
      </c>
      <c r="AA2443">
        <f t="shared" si="1239"/>
        <v>3.3537867617467254E-16</v>
      </c>
      <c r="AB2443">
        <f t="shared" si="1258"/>
        <v>0</v>
      </c>
      <c r="AC2443">
        <f t="shared" si="1259"/>
        <v>0</v>
      </c>
      <c r="AD2443">
        <f t="shared" si="1240"/>
        <v>1</v>
      </c>
      <c r="AE2443">
        <f t="shared" si="1241"/>
        <v>0</v>
      </c>
      <c r="AF2443">
        <f t="shared" si="1242"/>
        <v>0</v>
      </c>
      <c r="AG2443">
        <f t="shared" si="1243"/>
        <v>-4581.4420889339181</v>
      </c>
      <c r="AH2443">
        <f t="shared" si="1244"/>
        <v>0</v>
      </c>
      <c r="AI2443">
        <f t="shared" si="1245"/>
        <v>1</v>
      </c>
      <c r="AJ2443">
        <f t="shared" si="1246"/>
        <v>-2</v>
      </c>
      <c r="AK2443">
        <f t="shared" si="1247"/>
        <v>1</v>
      </c>
      <c r="AL2443">
        <f t="shared" si="1248"/>
        <v>1.6741018446501594E-16</v>
      </c>
      <c r="AM2443">
        <f t="shared" si="1260"/>
        <v>0</v>
      </c>
      <c r="AN2443" s="22">
        <f t="shared" si="1249"/>
        <v>-5.5830724464059213E-19</v>
      </c>
      <c r="AO2443">
        <f t="shared" si="1261"/>
        <v>6.2869714471747725E-19</v>
      </c>
      <c r="AP2443">
        <f t="shared" si="1262"/>
        <v>3.3537867617467249E-16</v>
      </c>
      <c r="AQ2443">
        <f t="shared" si="1263"/>
        <v>6.2869714471747725E-19</v>
      </c>
      <c r="AR2443">
        <f t="shared" si="1264"/>
        <v>3.3537867617467249E-16</v>
      </c>
      <c r="AS2443">
        <f t="shared" si="1265"/>
        <v>0</v>
      </c>
      <c r="AT2443">
        <f t="shared" si="1266"/>
        <v>0</v>
      </c>
    </row>
    <row r="2444" spans="14:46" x14ac:dyDescent="0.25">
      <c r="N2444">
        <f t="shared" si="1267"/>
        <v>2431</v>
      </c>
      <c r="O2444">
        <f t="shared" si="1250"/>
        <v>5091.4744939178581</v>
      </c>
      <c r="P2444">
        <f t="shared" si="1251"/>
        <v>4582.3270445260723</v>
      </c>
      <c r="Q2444">
        <f t="shared" si="1252"/>
        <v>2.2321170710592211E-15</v>
      </c>
      <c r="R2444">
        <f t="shared" si="1253"/>
        <v>2.8931710997913815E-8</v>
      </c>
      <c r="S2444">
        <f t="shared" si="1254"/>
        <v>1.4880780473728138E-15</v>
      </c>
      <c r="T2444">
        <f t="shared" si="1235"/>
        <v>-2.6278646712428382E-11</v>
      </c>
      <c r="U2444">
        <f t="shared" si="1255"/>
        <v>-2.6278646712428382E-11</v>
      </c>
      <c r="V2444">
        <f t="shared" si="1256"/>
        <v>-1.7526367933039226E-11</v>
      </c>
      <c r="W2444">
        <f t="shared" si="1257"/>
        <v>-1.7526367933039226E-11</v>
      </c>
      <c r="X2444">
        <f t="shared" si="1236"/>
        <v>5.7935826226790373E-8</v>
      </c>
      <c r="Y2444">
        <f t="shared" si="1237"/>
        <v>7.7279824799739033E-8</v>
      </c>
      <c r="Z2444">
        <f t="shared" si="1238"/>
        <v>-8.5134722298106224E-7</v>
      </c>
      <c r="AA2444">
        <f t="shared" si="1239"/>
        <v>-4.5433800803402699E-4</v>
      </c>
      <c r="AB2444">
        <f t="shared" si="1258"/>
        <v>-1.003262089201864E-10</v>
      </c>
      <c r="AC2444">
        <f t="shared" si="1259"/>
        <v>-8.9093532130578857E-11</v>
      </c>
      <c r="AD2444">
        <f t="shared" si="1240"/>
        <v>1</v>
      </c>
      <c r="AE2444">
        <f t="shared" si="1241"/>
        <v>0</v>
      </c>
      <c r="AF2444">
        <f t="shared" si="1242"/>
        <v>0</v>
      </c>
      <c r="AG2444">
        <f t="shared" si="1243"/>
        <v>-4583.3270445260723</v>
      </c>
      <c r="AH2444">
        <f t="shared" si="1244"/>
        <v>0</v>
      </c>
      <c r="AI2444">
        <f t="shared" si="1245"/>
        <v>1</v>
      </c>
      <c r="AJ2444">
        <f t="shared" si="1246"/>
        <v>-2</v>
      </c>
      <c r="AK2444">
        <f t="shared" si="1247"/>
        <v>1</v>
      </c>
      <c r="AL2444">
        <f t="shared" si="1248"/>
        <v>-2.2679098947833354E-4</v>
      </c>
      <c r="AM2444">
        <f t="shared" si="1260"/>
        <v>0</v>
      </c>
      <c r="AN2444" s="22">
        <f t="shared" si="1249"/>
        <v>7.5602907735987281E-7</v>
      </c>
      <c r="AO2444">
        <f t="shared" si="1261"/>
        <v>-8.5134722298106224E-7</v>
      </c>
      <c r="AP2444">
        <f t="shared" si="1262"/>
        <v>-4.5433800803402693E-4</v>
      </c>
      <c r="AQ2444">
        <f t="shared" si="1263"/>
        <v>-8.5134722298106224E-7</v>
      </c>
      <c r="AR2444">
        <f t="shared" si="1264"/>
        <v>-4.5433800803402693E-4</v>
      </c>
      <c r="AS2444">
        <f t="shared" si="1265"/>
        <v>0</v>
      </c>
      <c r="AT2444">
        <f t="shared" si="1266"/>
        <v>0</v>
      </c>
    </row>
    <row r="2445" spans="14:46" x14ac:dyDescent="0.25">
      <c r="N2445">
        <f t="shared" si="1267"/>
        <v>2432</v>
      </c>
      <c r="O2445">
        <f t="shared" si="1250"/>
        <v>5093.5688890202509</v>
      </c>
      <c r="P2445">
        <f t="shared" si="1251"/>
        <v>4584.2120001182257</v>
      </c>
      <c r="Q2445">
        <f t="shared" si="1252"/>
        <v>2.2284480895926548E-15</v>
      </c>
      <c r="R2445">
        <f t="shared" si="1253"/>
        <v>2.890792336397312E-8</v>
      </c>
      <c r="S2445">
        <f t="shared" si="1254"/>
        <v>1.4856320597284361E-15</v>
      </c>
      <c r="T2445">
        <f t="shared" si="1235"/>
        <v>2.624623045865997E-11</v>
      </c>
      <c r="U2445">
        <f t="shared" si="1255"/>
        <v>2.624623045865997E-11</v>
      </c>
      <c r="V2445">
        <f t="shared" si="1256"/>
        <v>1.7504745147124644E-11</v>
      </c>
      <c r="W2445">
        <f t="shared" si="1257"/>
        <v>1.7504745147124644E-11</v>
      </c>
      <c r="X2445">
        <f t="shared" si="1236"/>
        <v>5.7888161681198974E-8</v>
      </c>
      <c r="Y2445">
        <f t="shared" si="1237"/>
        <v>7.7216232545164529E-8</v>
      </c>
      <c r="Z2445">
        <f t="shared" si="1238"/>
        <v>8.506472461031607E-7</v>
      </c>
      <c r="AA2445">
        <f t="shared" si="1239"/>
        <v>4.541508806794938E-4</v>
      </c>
      <c r="AB2445">
        <f t="shared" si="1258"/>
        <v>1.0020250217136407E-10</v>
      </c>
      <c r="AC2445">
        <f t="shared" si="1259"/>
        <v>8.8983675773159044E-11</v>
      </c>
      <c r="AD2445">
        <f t="shared" si="1240"/>
        <v>1</v>
      </c>
      <c r="AE2445">
        <f t="shared" si="1241"/>
        <v>0</v>
      </c>
      <c r="AF2445">
        <f t="shared" si="1242"/>
        <v>0</v>
      </c>
      <c r="AG2445">
        <f t="shared" si="1243"/>
        <v>-4585.2120001182257</v>
      </c>
      <c r="AH2445">
        <f t="shared" si="1244"/>
        <v>0</v>
      </c>
      <c r="AI2445">
        <f t="shared" si="1245"/>
        <v>1</v>
      </c>
      <c r="AJ2445">
        <f t="shared" si="1246"/>
        <v>-2</v>
      </c>
      <c r="AK2445">
        <f t="shared" si="1247"/>
        <v>1</v>
      </c>
      <c r="AL2445">
        <f t="shared" si="1248"/>
        <v>2.266977366042896E-4</v>
      </c>
      <c r="AM2445">
        <f t="shared" si="1260"/>
        <v>0</v>
      </c>
      <c r="AN2445" s="22">
        <f t="shared" si="1249"/>
        <v>-7.5540747091449435E-7</v>
      </c>
      <c r="AO2445">
        <f t="shared" si="1261"/>
        <v>8.506472461031607E-7</v>
      </c>
      <c r="AP2445">
        <f t="shared" si="1262"/>
        <v>4.5415088067949369E-4</v>
      </c>
      <c r="AQ2445">
        <f t="shared" si="1263"/>
        <v>8.506472461031607E-7</v>
      </c>
      <c r="AR2445">
        <f t="shared" si="1264"/>
        <v>4.5415088067949369E-4</v>
      </c>
      <c r="AS2445">
        <f t="shared" si="1265"/>
        <v>0</v>
      </c>
      <c r="AT2445">
        <f t="shared" si="1266"/>
        <v>0</v>
      </c>
    </row>
    <row r="2446" spans="14:46" x14ac:dyDescent="0.25">
      <c r="N2446">
        <f t="shared" si="1267"/>
        <v>2433</v>
      </c>
      <c r="O2446">
        <f t="shared" si="1250"/>
        <v>5095.6632841226447</v>
      </c>
      <c r="P2446">
        <f t="shared" si="1251"/>
        <v>4586.0969557103799</v>
      </c>
      <c r="Q2446">
        <f t="shared" si="1252"/>
        <v>1.377489025004808E-42</v>
      </c>
      <c r="R2446">
        <f t="shared" si="1253"/>
        <v>1.788379145299695E-35</v>
      </c>
      <c r="S2446">
        <f t="shared" si="1254"/>
        <v>9.1832601666987209E-43</v>
      </c>
      <c r="T2446">
        <f t="shared" ref="T2446:T2509" si="1268">(4*SIN(O2446)-AK2446*$H$13*2*$H$8*SIN(O2446)/O2446)*COS(O2446*$K$20)/$H$7/((O2446^3)+AK2446*$H$13)</f>
        <v>1.3045507684676282E-24</v>
      </c>
      <c r="U2446">
        <f t="shared" si="1255"/>
        <v>1.3045507684676282E-24</v>
      </c>
      <c r="V2446">
        <f t="shared" si="1256"/>
        <v>8.7006112678074995E-25</v>
      </c>
      <c r="W2446">
        <f t="shared" si="1257"/>
        <v>8.7006112678074995E-25</v>
      </c>
      <c r="X2446">
        <f t="shared" ref="X2446:X2509" si="1269">(2*O2446-AK2446*$H$13*$H$8)*SIN(O2446)*SIN($K$20*O2446)/((O2446^3)+AK2446*$H$13)</f>
        <v>3.5812301925579745E-35</v>
      </c>
      <c r="Y2446">
        <f t="shared" ref="Y2446:Y2509" si="1270">(AM2446*O2446*O2446+2*O2446*SIN(O2446)/$H$7/ (1+$H$7)-$H$9*AK2446*$H$13*SIN(O2446)/$H$7)*SIN($K$20*O2446)/((O2446^3)+AK2446*$H$13)</f>
        <v>4.7769534952760296E-35</v>
      </c>
      <c r="Z2446">
        <f t="shared" ref="Z2446:Z2509" si="1271">AK2446*$H$13*((2/O2446)+O2446*$H$8)*SIN(O2446)*COS($K$14*O2446)/((O2446^3)+AK2446*$H$13)/$H$7</f>
        <v>-2.11491205748451E-20</v>
      </c>
      <c r="AA2446">
        <f t="shared" ref="AA2446:AA2509" si="1272">(((AM2446+2*SIN(O2446)/$H$7/N2446/$H$5+$H$9*O2446*SIN(O2446)/$H$7)*AK2446*$H$13/((O2446^3)+AK2446*$H$13))-AM2446-2*SIN(O2446)/$H$7/N2446/$H$5)*COS($K$14*O2446)</f>
        <v>-1.1295909775144785E-17</v>
      </c>
      <c r="AB2446">
        <f t="shared" si="1258"/>
        <v>0</v>
      </c>
      <c r="AC2446">
        <f t="shared" si="1259"/>
        <v>0</v>
      </c>
      <c r="AD2446">
        <f t="shared" ref="AD2446:AD2509" si="1273">(-1+(1-2*P2446+2*P2446*P2446)*EXP(-2*P2446))/((1-2*P2446)*EXP(-2*P2446)-1)</f>
        <v>1</v>
      </c>
      <c r="AE2446">
        <f t="shared" ref="AE2446:AE2509" si="1274">P2446*EXP(-P2446)/((1-2*P2446)*EXP(-2*P2446)-1)</f>
        <v>0</v>
      </c>
      <c r="AF2446">
        <f t="shared" ref="AF2446:AF2509" si="1275">-(AD2446*(1+2*P2446)+2*P2446*P2446)*EXP(-P2446)</f>
        <v>0</v>
      </c>
      <c r="AG2446">
        <f t="shared" ref="AG2446:AG2509" si="1276">-AE2446*(1+2*P2446)*EXP(-P2446)-(1+P2446)</f>
        <v>-4587.0969557103799</v>
      </c>
      <c r="AH2446">
        <f t="shared" ref="AH2446:AH2509" si="1277">(2*AD2446-1+2*P2446)*EXP(-P2446)</f>
        <v>0</v>
      </c>
      <c r="AI2446">
        <f t="shared" ref="AI2446:AI2509" si="1278">2*AE2446*EXP(-P2446)+1</f>
        <v>1</v>
      </c>
      <c r="AJ2446">
        <f t="shared" ref="AJ2446:AJ2509" si="1279">(AF2446*EXP(-P2446)-AH2446*EXP(-P2446)-AD2446-1)</f>
        <v>-2</v>
      </c>
      <c r="AK2446">
        <f t="shared" ref="AK2446:AK2509" si="1280">-2*(AF2446*EXP(-P2446)+AD2446)/AJ2446</f>
        <v>1</v>
      </c>
      <c r="AL2446">
        <f t="shared" ref="AL2446:AL2509" si="1281">-2*SIN(O2446)/$H$5/N2446</f>
        <v>-5.6385642713342828E-18</v>
      </c>
      <c r="AM2446">
        <f t="shared" si="1260"/>
        <v>0</v>
      </c>
      <c r="AN2446" s="22">
        <f t="shared" ref="AN2446:AN2509" si="1282">-(((AM2446+2*SIN(O2446)/$H$7/N2446/$H$5+$H$9*O2446*SIN(O2446)/$H$7)*AK2446*$H$13/((O2446^3)+AK2446*$H$13)))/(AF2446*EXP(-P2446)+AD2446)-((AG2446-AI2446)*EXP(-P2446)-AE2446)*AL2446/AJ2446</f>
        <v>1.8781232476221773E-20</v>
      </c>
      <c r="AO2446">
        <f t="shared" si="1261"/>
        <v>-2.11491205748451E-20</v>
      </c>
      <c r="AP2446">
        <f t="shared" si="1262"/>
        <v>-1.1295909775144787E-17</v>
      </c>
      <c r="AQ2446">
        <f t="shared" si="1263"/>
        <v>-2.11491205748451E-20</v>
      </c>
      <c r="AR2446">
        <f t="shared" si="1264"/>
        <v>-1.1295909775144787E-17</v>
      </c>
      <c r="AS2446">
        <f t="shared" si="1265"/>
        <v>0</v>
      </c>
      <c r="AT2446">
        <f t="shared" si="1266"/>
        <v>0</v>
      </c>
    </row>
    <row r="2447" spans="14:46" x14ac:dyDescent="0.25">
      <c r="N2447">
        <f t="shared" si="1267"/>
        <v>2434</v>
      </c>
      <c r="O2447">
        <f t="shared" ref="O2447:O2510" si="1283">N2447*$H$5/(1+$H$7)</f>
        <v>5097.7576792250375</v>
      </c>
      <c r="P2447">
        <f t="shared" ref="P2447:P2510" si="1284">O2447*$H$14</f>
        <v>4587.9819113025342</v>
      </c>
      <c r="Q2447">
        <f t="shared" ref="Q2447:Q2510" si="1285">2*SIN(O2447)*SIN(O2447)/(((O2447)^3)+$H$13*AK2447)/O2447</f>
        <v>2.2211327142657671E-15</v>
      </c>
      <c r="R2447">
        <f t="shared" ref="R2447:R2510" si="1286">(SIN(O2447)*SIN(O2447)*O2447)/((O2447^3)+AK2447*$H$13)</f>
        <v>2.8860436023608024E-8</v>
      </c>
      <c r="S2447">
        <f t="shared" ref="S2447:S2510" si="1287">((AM2447*$H$7+2*SIN(O2447)/$H$5/N2447)*SIN(O2447))/((O2447^3)+AK2447*$H$13)</f>
        <v>1.4807551428438449E-15</v>
      </c>
      <c r="T2447">
        <f t="shared" si="1268"/>
        <v>-2.618155772521551E-11</v>
      </c>
      <c r="U2447">
        <f t="shared" ref="U2447:U2510" si="1288">(4*SIN(O2447)-AK2447*$H$13*2*$H$8*SIN(O2447)/O2447)*COS(O2447)/$H$7/((O2447^3)+AK2447*$H$13)</f>
        <v>-2.618155772521551E-11</v>
      </c>
      <c r="V2447">
        <f t="shared" ref="V2447:V2510" si="1289">(2*AM2447*O2447*$H$7+4*SIN(O2447)/(1+$H$7)-AK2447*$H$13*2*$H$9*SIN(O2447)/O2447)*COS(O2447*$K$20)/((O2447^3)+AK2447*$H$13)/$H$7</f>
        <v>-1.7461606164926066E-11</v>
      </c>
      <c r="W2447">
        <f t="shared" ref="W2447:W2510" si="1290">(2*AM2447*O2447*$H$7+4*SIN(O2447)/(1+$H$7)-AK2447*$H$13*2*$H$9*SIN(O2447)/O2447)*COS(O2447)/((O2447^3)+AK2447*$H$13)/$H$7</f>
        <v>-1.7461606164926066E-11</v>
      </c>
      <c r="X2447">
        <f t="shared" si="1269"/>
        <v>5.779300888490067E-8</v>
      </c>
      <c r="Y2447">
        <f t="shared" si="1270"/>
        <v>7.7089283290603098E-8</v>
      </c>
      <c r="Z2447">
        <f t="shared" si="1271"/>
        <v>-8.4924987970742143E-7</v>
      </c>
      <c r="AA2447">
        <f t="shared" si="1272"/>
        <v>-4.5377708801988027E-4</v>
      </c>
      <c r="AB2447">
        <f t="shared" ref="AB2447:AB2510" si="1291">(24/$H$7)*(2/(O2447^2)+$H$8)*(COS(O2447*$K$10)-COS(O2447))*SIN(O2447)/((O2447^3)+AK2447*$H$13)</f>
        <v>-9.9955698149584765E-11</v>
      </c>
      <c r="AC2447">
        <f t="shared" ref="AC2447:AC2510" si="1292">(24)*(AM2447/O2447+2*(1+$H$7)*SIN(O2447)/$H$7/N2447/N2447/$H$5/$H$5+$H$9*SIN(O2447)/$H$7)*(COS(O2447*$K$10)-COS(O2447))/((O2447^3)+AK2447*$H$13)</f>
        <v>-8.8764504296402002E-11</v>
      </c>
      <c r="AD2447">
        <f t="shared" si="1273"/>
        <v>1</v>
      </c>
      <c r="AE2447">
        <f t="shared" si="1274"/>
        <v>0</v>
      </c>
      <c r="AF2447">
        <f t="shared" si="1275"/>
        <v>0</v>
      </c>
      <c r="AG2447">
        <f t="shared" si="1276"/>
        <v>-4588.9819113025342</v>
      </c>
      <c r="AH2447">
        <f t="shared" si="1277"/>
        <v>0</v>
      </c>
      <c r="AI2447">
        <f t="shared" si="1278"/>
        <v>1</v>
      </c>
      <c r="AJ2447">
        <f t="shared" si="1279"/>
        <v>-2</v>
      </c>
      <c r="AK2447">
        <f t="shared" si="1280"/>
        <v>1</v>
      </c>
      <c r="AL2447">
        <f t="shared" si="1281"/>
        <v>-2.2651146073209043E-4</v>
      </c>
      <c r="AM2447">
        <f t="shared" ref="AM2447:AM2510" si="1293">-((AF2447*EXP(-P2447)+AD2447)*((AG2447*EXP(-P2447)-AI2447*EXP(-P2447)-AE2447)*AL2447)/(AJ2447))+(AG2447*EXP(-P2447)+AE2447)*AL2447</f>
        <v>0</v>
      </c>
      <c r="AN2447" s="22">
        <f t="shared" si="1282"/>
        <v>7.5416655569947063E-7</v>
      </c>
      <c r="AO2447">
        <f t="shared" ref="AO2447:AO2510" si="1294">-(AK2447*$H$13*((2/O2447)+O2447*$H$8)*SIN(O2447)*COS($D$8*O2447)/((O2447^3)+AK2447*$H$13)/$H$7)*((AF2447+AH2447*O2447*$D$9)*EXP($D$9*O2447-P2447)+(AD2447+O2447*$D$9)*EXP(-$D$9*O2447)+2*(AH2447*EXP(O2447*$D$9-P2447)-EXP(-O2447*$D$9)))/(AF2447*EXP(-P2447)+AD2447)</f>
        <v>-8.4924987970742143E-7</v>
      </c>
      <c r="AP2447">
        <f t="shared" ref="AP2447:AP2510" si="1295">-AR2447+2*COS($D$8*O2447)*((AH2447*AN2447+AI2447*AL2447)*EXP(O2447*$D$9-P2447)-AN2447*EXP(-O2447*$D$9)+AL2447/$H$7)</f>
        <v>-4.5377708801988033E-4</v>
      </c>
      <c r="AQ2447">
        <f t="shared" ref="AQ2447:AQ2510" si="1296">((AF2447+AH2447*O2447*$D$9)*EXP($D$9*O2447-P2447)+(AD2447+O2447*$D$9)*EXP(-$D$9*O2447))*(AK2447*$H$13*((2/O2447)+O2447*$H$8)*SIN(O2447)*COS($D$8*O2447)/((O2447^3)+AK2447*$H$13)/$H$7)/(AF2447*EXP(-P2447)+AD2447)</f>
        <v>-8.4924987970742143E-7</v>
      </c>
      <c r="AR2447">
        <f t="shared" ref="AR2447:AR2510" si="1297">-(COS($D$8*O2447)*((AF2447*AN2447+AG2447*AL2447+(AH2447*AN2447+AI2447*AL2447)*O2447*$D$9)*EXP(O2447*$D$9-P2447)+(AD2447*AN2447+AE2447*AL2447+AN2447*O2447*$D$9)*EXP(-O2447*$D$9)-AL2447/$H$7))</f>
        <v>-4.5377708801988033E-4</v>
      </c>
      <c r="AS2447">
        <f t="shared" ref="AS2447:AS2510" si="1298">(AK2447*$H$13*((2/O2447)+O2447*$H$8)*SIN(O2447)/((O2447^3)+AK2447*$H$13)/$H$7)*SIN(O2447*$D$8)*((AF2447+AH2447+AH2447*O2447*$D$9)*EXP(O2447*$D$9-P2447)+(-(AD2447-1)-O2447*$D$9)*EXP(-O2447*$D$9))/(AF2447*EXP(-P2447)+AD2447)</f>
        <v>0</v>
      </c>
      <c r="AT2447">
        <f t="shared" ref="AT2447:AT2510" si="1299">SIN(O2447*$D$8)*(((AF2447+AH2447)*AN2447+AG2447*AL2447+AI2447*AL2447+(AH2447*AN2447+AI2447*AL2447)*O2447*$D$9)*EXP(O2447*$D$9-P2447)+(-(AD2447-1)*AN2447-AE2447*AL2447-AN2447*O2447*$D$9)*EXP(-O2447*$D$9))</f>
        <v>0</v>
      </c>
    </row>
    <row r="2448" spans="14:46" x14ac:dyDescent="0.25">
      <c r="N2448">
        <f t="shared" ref="N2448:N2511" si="1300">N2447+1</f>
        <v>2435</v>
      </c>
      <c r="O2448">
        <f t="shared" si="1283"/>
        <v>5099.8520743274303</v>
      </c>
      <c r="P2448">
        <f t="shared" si="1284"/>
        <v>4589.8668668946875</v>
      </c>
      <c r="Q2448">
        <f t="shared" si="1285"/>
        <v>2.21748628332436E-15</v>
      </c>
      <c r="R2448">
        <f t="shared" si="1286"/>
        <v>2.8836736220830467E-8</v>
      </c>
      <c r="S2448">
        <f t="shared" si="1287"/>
        <v>1.4783241888829069E-15</v>
      </c>
      <c r="T2448">
        <f t="shared" si="1268"/>
        <v>2.6149301026928201E-11</v>
      </c>
      <c r="U2448">
        <f t="shared" si="1288"/>
        <v>2.6149301026928201E-11</v>
      </c>
      <c r="V2448">
        <f t="shared" si="1289"/>
        <v>1.744008982278049E-11</v>
      </c>
      <c r="W2448">
        <f t="shared" si="1290"/>
        <v>1.744008982278049E-11</v>
      </c>
      <c r="X2448">
        <f t="shared" si="1269"/>
        <v>5.7745520440885432E-8</v>
      </c>
      <c r="Y2448">
        <f t="shared" si="1270"/>
        <v>7.7025926032605171E-8</v>
      </c>
      <c r="Z2448">
        <f t="shared" si="1271"/>
        <v>8.4855248735556594E-7</v>
      </c>
      <c r="AA2448">
        <f t="shared" si="1272"/>
        <v>4.5359042233398443E-4</v>
      </c>
      <c r="AB2448">
        <f t="shared" si="1291"/>
        <v>9.9832600042758007E-11</v>
      </c>
      <c r="AC2448">
        <f t="shared" si="1292"/>
        <v>8.8655188436556196E-11</v>
      </c>
      <c r="AD2448">
        <f t="shared" si="1273"/>
        <v>1</v>
      </c>
      <c r="AE2448">
        <f t="shared" si="1274"/>
        <v>0</v>
      </c>
      <c r="AF2448">
        <f t="shared" si="1275"/>
        <v>0</v>
      </c>
      <c r="AG2448">
        <f t="shared" si="1276"/>
        <v>-4590.8668668946875</v>
      </c>
      <c r="AH2448">
        <f t="shared" si="1277"/>
        <v>0</v>
      </c>
      <c r="AI2448">
        <f t="shared" si="1278"/>
        <v>1</v>
      </c>
      <c r="AJ2448">
        <f t="shared" si="1279"/>
        <v>-2</v>
      </c>
      <c r="AK2448">
        <f t="shared" si="1280"/>
        <v>1</v>
      </c>
      <c r="AL2448">
        <f t="shared" si="1281"/>
        <v>2.2641843754478565E-4</v>
      </c>
      <c r="AM2448">
        <f t="shared" si="1293"/>
        <v>0</v>
      </c>
      <c r="AN2448" s="22">
        <f t="shared" si="1282"/>
        <v>-7.5354724441310731E-7</v>
      </c>
      <c r="AO2448">
        <f t="shared" si="1294"/>
        <v>8.4855248735556594E-7</v>
      </c>
      <c r="AP2448">
        <f t="shared" si="1295"/>
        <v>4.5359042233398443E-4</v>
      </c>
      <c r="AQ2448">
        <f t="shared" si="1296"/>
        <v>8.4855248735556594E-7</v>
      </c>
      <c r="AR2448">
        <f t="shared" si="1297"/>
        <v>4.5359042233398443E-4</v>
      </c>
      <c r="AS2448">
        <f t="shared" si="1298"/>
        <v>0</v>
      </c>
      <c r="AT2448">
        <f t="shared" si="1299"/>
        <v>0</v>
      </c>
    </row>
    <row r="2449" spans="14:46" x14ac:dyDescent="0.25">
      <c r="N2449">
        <f t="shared" si="1300"/>
        <v>2436</v>
      </c>
      <c r="O2449">
        <f t="shared" si="1283"/>
        <v>5101.946469429824</v>
      </c>
      <c r="P2449">
        <f t="shared" si="1284"/>
        <v>4591.7518224868418</v>
      </c>
      <c r="Q2449">
        <f t="shared" si="1285"/>
        <v>1.526205996983377E-40</v>
      </c>
      <c r="R2449">
        <f t="shared" si="1286"/>
        <v>1.9863462519885534E-33</v>
      </c>
      <c r="S2449">
        <f t="shared" si="1287"/>
        <v>1.0174706646555847E-40</v>
      </c>
      <c r="T2449">
        <f t="shared" si="1268"/>
        <v>-1.3714742130259419E-23</v>
      </c>
      <c r="U2449">
        <f t="shared" si="1288"/>
        <v>-1.3714742130259419E-23</v>
      </c>
      <c r="V2449">
        <f t="shared" si="1289"/>
        <v>-9.1469478969896676E-24</v>
      </c>
      <c r="W2449">
        <f t="shared" si="1290"/>
        <v>-9.1469478969896676E-24</v>
      </c>
      <c r="X2449">
        <f t="shared" si="1269"/>
        <v>3.9776533124141885E-33</v>
      </c>
      <c r="Y2449">
        <f t="shared" si="1270"/>
        <v>5.3057341152141297E-33</v>
      </c>
      <c r="Z2449">
        <f t="shared" si="1271"/>
        <v>2.2261520177446564E-19</v>
      </c>
      <c r="AA2449">
        <f t="shared" si="1272"/>
        <v>1.1904687642580335E-16</v>
      </c>
      <c r="AB2449">
        <f t="shared" si="1291"/>
        <v>0</v>
      </c>
      <c r="AC2449">
        <f t="shared" si="1292"/>
        <v>0</v>
      </c>
      <c r="AD2449">
        <f t="shared" si="1273"/>
        <v>1</v>
      </c>
      <c r="AE2449">
        <f t="shared" si="1274"/>
        <v>0</v>
      </c>
      <c r="AF2449">
        <f t="shared" si="1275"/>
        <v>0</v>
      </c>
      <c r="AG2449">
        <f t="shared" si="1276"/>
        <v>-4592.7518224868418</v>
      </c>
      <c r="AH2449">
        <f t="shared" si="1277"/>
        <v>0</v>
      </c>
      <c r="AI2449">
        <f t="shared" si="1278"/>
        <v>1</v>
      </c>
      <c r="AJ2449">
        <f t="shared" si="1279"/>
        <v>-2</v>
      </c>
      <c r="AK2449">
        <f t="shared" si="1280"/>
        <v>1</v>
      </c>
      <c r="AL2449">
        <f t="shared" si="1281"/>
        <v>5.9424592782389782E-17</v>
      </c>
      <c r="AM2449">
        <f t="shared" si="1293"/>
        <v>0</v>
      </c>
      <c r="AN2449" s="22">
        <f t="shared" si="1282"/>
        <v>-1.9769086102377411E-19</v>
      </c>
      <c r="AO2449">
        <f t="shared" si="1294"/>
        <v>2.2261520177446564E-19</v>
      </c>
      <c r="AP2449">
        <f t="shared" si="1295"/>
        <v>1.1904687642580335E-16</v>
      </c>
      <c r="AQ2449">
        <f t="shared" si="1296"/>
        <v>2.2261520177446564E-19</v>
      </c>
      <c r="AR2449">
        <f t="shared" si="1297"/>
        <v>1.1904687642580335E-16</v>
      </c>
      <c r="AS2449">
        <f t="shared" si="1298"/>
        <v>0</v>
      </c>
      <c r="AT2449">
        <f t="shared" si="1299"/>
        <v>0</v>
      </c>
    </row>
    <row r="2450" spans="14:46" x14ac:dyDescent="0.25">
      <c r="N2450">
        <f t="shared" si="1300"/>
        <v>2437</v>
      </c>
      <c r="O2450">
        <f t="shared" si="1283"/>
        <v>5104.0408645322177</v>
      </c>
      <c r="P2450">
        <f t="shared" si="1284"/>
        <v>4593.636778078996</v>
      </c>
      <c r="Q2450">
        <f t="shared" si="1285"/>
        <v>2.2102158426133528E-15</v>
      </c>
      <c r="R2450">
        <f t="shared" si="1286"/>
        <v>2.8789424110352071E-8</v>
      </c>
      <c r="S2450">
        <f t="shared" si="1287"/>
        <v>1.473477228408902E-15</v>
      </c>
      <c r="T2450">
        <f t="shared" si="1268"/>
        <v>-2.6084946422342453E-11</v>
      </c>
      <c r="U2450">
        <f t="shared" si="1288"/>
        <v>-2.6084946422342453E-11</v>
      </c>
      <c r="V2450">
        <f t="shared" si="1289"/>
        <v>-1.7397163072842174E-11</v>
      </c>
      <c r="W2450">
        <f t="shared" si="1290"/>
        <v>-1.7397163072842174E-11</v>
      </c>
      <c r="X2450">
        <f t="shared" si="1269"/>
        <v>5.7650718980157821E-8</v>
      </c>
      <c r="Y2450">
        <f t="shared" si="1270"/>
        <v>7.6899445613224807E-8</v>
      </c>
      <c r="Z2450">
        <f t="shared" si="1271"/>
        <v>-8.471602772866454E-7</v>
      </c>
      <c r="AA2450">
        <f t="shared" si="1272"/>
        <v>-4.5321755130353603E-4</v>
      </c>
      <c r="AB2450">
        <f t="shared" si="1291"/>
        <v>-9.9587009560249494E-11</v>
      </c>
      <c r="AC2450">
        <f t="shared" si="1292"/>
        <v>-8.8437094629490802E-11</v>
      </c>
      <c r="AD2450">
        <f t="shared" si="1273"/>
        <v>1</v>
      </c>
      <c r="AE2450">
        <f t="shared" si="1274"/>
        <v>0</v>
      </c>
      <c r="AF2450">
        <f t="shared" si="1275"/>
        <v>0</v>
      </c>
      <c r="AG2450">
        <f t="shared" si="1276"/>
        <v>-4594.636778078996</v>
      </c>
      <c r="AH2450">
        <f t="shared" si="1277"/>
        <v>0</v>
      </c>
      <c r="AI2450">
        <f t="shared" si="1278"/>
        <v>1</v>
      </c>
      <c r="AJ2450">
        <f t="shared" si="1279"/>
        <v>-2</v>
      </c>
      <c r="AK2450">
        <f t="shared" si="1280"/>
        <v>1</v>
      </c>
      <c r="AL2450">
        <f t="shared" si="1281"/>
        <v>-2.2623262019766022E-4</v>
      </c>
      <c r="AM2450">
        <f t="shared" si="1293"/>
        <v>0</v>
      </c>
      <c r="AN2450" s="22">
        <f t="shared" si="1282"/>
        <v>7.5231090821557767E-7</v>
      </c>
      <c r="AO2450">
        <f t="shared" si="1294"/>
        <v>-8.471602772866454E-7</v>
      </c>
      <c r="AP2450">
        <f t="shared" si="1295"/>
        <v>-4.5321755130353603E-4</v>
      </c>
      <c r="AQ2450">
        <f t="shared" si="1296"/>
        <v>-8.471602772866454E-7</v>
      </c>
      <c r="AR2450">
        <f t="shared" si="1297"/>
        <v>-4.5321755130353603E-4</v>
      </c>
      <c r="AS2450">
        <f t="shared" si="1298"/>
        <v>0</v>
      </c>
      <c r="AT2450">
        <f t="shared" si="1299"/>
        <v>0</v>
      </c>
    </row>
    <row r="2451" spans="14:46" x14ac:dyDescent="0.25">
      <c r="N2451">
        <f t="shared" si="1300"/>
        <v>2438</v>
      </c>
      <c r="O2451">
        <f t="shared" si="1283"/>
        <v>5106.1352596346105</v>
      </c>
      <c r="P2451">
        <f t="shared" si="1284"/>
        <v>4595.5217336711494</v>
      </c>
      <c r="Q2451">
        <f t="shared" si="1285"/>
        <v>2.2065917960842687E-15</v>
      </c>
      <c r="R2451">
        <f t="shared" si="1286"/>
        <v>2.8765811706930578E-8</v>
      </c>
      <c r="S2451">
        <f t="shared" si="1287"/>
        <v>1.4710611973895124E-15</v>
      </c>
      <c r="T2451">
        <f t="shared" si="1268"/>
        <v>2.6052848299006995E-11</v>
      </c>
      <c r="U2451">
        <f t="shared" si="1288"/>
        <v>2.6052848299006995E-11</v>
      </c>
      <c r="V2451">
        <f t="shared" si="1289"/>
        <v>1.7375752520238376E-11</v>
      </c>
      <c r="W2451">
        <f t="shared" si="1290"/>
        <v>1.7375752520238376E-11</v>
      </c>
      <c r="X2451">
        <f t="shared" si="1269"/>
        <v>5.7603405771406666E-8</v>
      </c>
      <c r="Y2451">
        <f t="shared" si="1270"/>
        <v>7.6836322195526125E-8</v>
      </c>
      <c r="Z2451">
        <f t="shared" si="1271"/>
        <v>8.4646545675356849E-7</v>
      </c>
      <c r="AA2451">
        <f t="shared" si="1272"/>
        <v>4.5303134558036343E-4</v>
      </c>
      <c r="AB2451">
        <f t="shared" si="1291"/>
        <v>9.9464516356840644E-11</v>
      </c>
      <c r="AC2451">
        <f t="shared" si="1292"/>
        <v>8.8328315947217557E-11</v>
      </c>
      <c r="AD2451">
        <f t="shared" si="1273"/>
        <v>1</v>
      </c>
      <c r="AE2451">
        <f t="shared" si="1274"/>
        <v>0</v>
      </c>
      <c r="AF2451">
        <f t="shared" si="1275"/>
        <v>0</v>
      </c>
      <c r="AG2451">
        <f t="shared" si="1276"/>
        <v>-4596.5217336711494</v>
      </c>
      <c r="AH2451">
        <f t="shared" si="1277"/>
        <v>0</v>
      </c>
      <c r="AI2451">
        <f t="shared" si="1278"/>
        <v>1</v>
      </c>
      <c r="AJ2451">
        <f t="shared" si="1279"/>
        <v>-2</v>
      </c>
      <c r="AK2451">
        <f t="shared" si="1280"/>
        <v>1</v>
      </c>
      <c r="AL2451">
        <f t="shared" si="1281"/>
        <v>2.2613982584977988E-4</v>
      </c>
      <c r="AM2451">
        <f t="shared" si="1293"/>
        <v>0</v>
      </c>
      <c r="AN2451" s="22">
        <f t="shared" si="1282"/>
        <v>-7.5169388080368368E-7</v>
      </c>
      <c r="AO2451">
        <f t="shared" si="1294"/>
        <v>8.4646545675356849E-7</v>
      </c>
      <c r="AP2451">
        <f t="shared" si="1295"/>
        <v>4.5303134558036343E-4</v>
      </c>
      <c r="AQ2451">
        <f t="shared" si="1296"/>
        <v>8.4646545675356849E-7</v>
      </c>
      <c r="AR2451">
        <f t="shared" si="1297"/>
        <v>4.5303134558036343E-4</v>
      </c>
      <c r="AS2451">
        <f t="shared" si="1298"/>
        <v>0</v>
      </c>
      <c r="AT2451">
        <f t="shared" si="1299"/>
        <v>0</v>
      </c>
    </row>
    <row r="2452" spans="14:46" x14ac:dyDescent="0.25">
      <c r="N2452">
        <f t="shared" si="1300"/>
        <v>2439</v>
      </c>
      <c r="O2452">
        <f t="shared" si="1283"/>
        <v>5108.2296547370033</v>
      </c>
      <c r="P2452">
        <f t="shared" si="1284"/>
        <v>4597.4066892633027</v>
      </c>
      <c r="Q2452">
        <f t="shared" si="1285"/>
        <v>6.6641911193980636E-40</v>
      </c>
      <c r="R2452">
        <f t="shared" si="1286"/>
        <v>8.6947735540602819E-33</v>
      </c>
      <c r="S2452">
        <f t="shared" si="1287"/>
        <v>4.442794079598709E-40</v>
      </c>
      <c r="T2452">
        <f t="shared" si="1268"/>
        <v>-2.8623293749004272E-23</v>
      </c>
      <c r="U2452">
        <f t="shared" si="1288"/>
        <v>-2.8623293749004272E-23</v>
      </c>
      <c r="V2452">
        <f t="shared" si="1289"/>
        <v>-1.9090088674745961E-23</v>
      </c>
      <c r="W2452">
        <f t="shared" si="1290"/>
        <v>-1.9090088674745961E-23</v>
      </c>
      <c r="X2452">
        <f t="shared" si="1269"/>
        <v>1.7411235195840137E-32</v>
      </c>
      <c r="Y2452">
        <f t="shared" si="1270"/>
        <v>2.3224582519404065E-32</v>
      </c>
      <c r="Z2452">
        <f t="shared" si="1271"/>
        <v>4.6518099368900045E-19</v>
      </c>
      <c r="AA2452">
        <f t="shared" si="1272"/>
        <v>2.490684843516901E-16</v>
      </c>
      <c r="AB2452">
        <f t="shared" si="1291"/>
        <v>0</v>
      </c>
      <c r="AC2452">
        <f t="shared" si="1292"/>
        <v>0</v>
      </c>
      <c r="AD2452">
        <f t="shared" si="1273"/>
        <v>1</v>
      </c>
      <c r="AE2452">
        <f t="shared" si="1274"/>
        <v>0</v>
      </c>
      <c r="AF2452">
        <f t="shared" si="1275"/>
        <v>0</v>
      </c>
      <c r="AG2452">
        <f t="shared" si="1276"/>
        <v>-4598.4066892633027</v>
      </c>
      <c r="AH2452">
        <f t="shared" si="1277"/>
        <v>0</v>
      </c>
      <c r="AI2452">
        <f t="shared" si="1278"/>
        <v>1</v>
      </c>
      <c r="AJ2452">
        <f t="shared" si="1279"/>
        <v>-2</v>
      </c>
      <c r="AK2452">
        <f t="shared" si="1280"/>
        <v>1</v>
      </c>
      <c r="AL2452">
        <f t="shared" si="1281"/>
        <v>1.2432769286919202E-16</v>
      </c>
      <c r="AM2452">
        <f t="shared" si="1293"/>
        <v>0</v>
      </c>
      <c r="AN2452" s="22">
        <f t="shared" si="1282"/>
        <v>-4.1309861330606628E-19</v>
      </c>
      <c r="AO2452">
        <f t="shared" si="1294"/>
        <v>4.6518099368900045E-19</v>
      </c>
      <c r="AP2452">
        <f t="shared" si="1295"/>
        <v>2.490684843516901E-16</v>
      </c>
      <c r="AQ2452">
        <f t="shared" si="1296"/>
        <v>4.6518099368900045E-19</v>
      </c>
      <c r="AR2452">
        <f t="shared" si="1297"/>
        <v>2.490684843516901E-16</v>
      </c>
      <c r="AS2452">
        <f t="shared" si="1298"/>
        <v>0</v>
      </c>
      <c r="AT2452">
        <f t="shared" si="1299"/>
        <v>0</v>
      </c>
    </row>
    <row r="2453" spans="14:46" x14ac:dyDescent="0.25">
      <c r="N2453">
        <f t="shared" si="1300"/>
        <v>2440</v>
      </c>
      <c r="O2453">
        <f t="shared" si="1283"/>
        <v>5110.324049839397</v>
      </c>
      <c r="P2453">
        <f t="shared" si="1284"/>
        <v>4599.2916448554579</v>
      </c>
      <c r="Q2453">
        <f t="shared" si="1285"/>
        <v>2.1993659591831862E-15</v>
      </c>
      <c r="R2453">
        <f t="shared" si="1286"/>
        <v>2.8718673965259161E-8</v>
      </c>
      <c r="S2453">
        <f t="shared" si="1287"/>
        <v>1.4662439727887907E-15</v>
      </c>
      <c r="T2453">
        <f t="shared" si="1268"/>
        <v>-2.5988809869566213E-11</v>
      </c>
      <c r="U2453">
        <f t="shared" si="1288"/>
        <v>-2.5988809869566213E-11</v>
      </c>
      <c r="V2453">
        <f t="shared" si="1289"/>
        <v>-1.7333036699007036E-11</v>
      </c>
      <c r="W2453">
        <f t="shared" si="1290"/>
        <v>-1.7333036699007036E-11</v>
      </c>
      <c r="X2453">
        <f t="shared" si="1269"/>
        <v>5.7508953918714014E-8</v>
      </c>
      <c r="Y2453">
        <f t="shared" si="1270"/>
        <v>7.671030830556557E-8</v>
      </c>
      <c r="Z2453">
        <f t="shared" si="1271"/>
        <v>-8.4507837767329091E-7</v>
      </c>
      <c r="AA2453">
        <f t="shared" si="1272"/>
        <v>-4.5265939277471022E-4</v>
      </c>
      <c r="AB2453">
        <f t="shared" si="1291"/>
        <v>-9.9220131964023595E-11</v>
      </c>
      <c r="AC2453">
        <f t="shared" si="1292"/>
        <v>-8.8111293194329357E-11</v>
      </c>
      <c r="AD2453">
        <f t="shared" si="1273"/>
        <v>1</v>
      </c>
      <c r="AE2453">
        <f t="shared" si="1274"/>
        <v>0</v>
      </c>
      <c r="AF2453">
        <f t="shared" si="1275"/>
        <v>0</v>
      </c>
      <c r="AG2453">
        <f t="shared" si="1276"/>
        <v>-4600.2916448554579</v>
      </c>
      <c r="AH2453">
        <f t="shared" si="1277"/>
        <v>0</v>
      </c>
      <c r="AI2453">
        <f t="shared" si="1278"/>
        <v>1</v>
      </c>
      <c r="AJ2453">
        <f t="shared" si="1279"/>
        <v>-2</v>
      </c>
      <c r="AK2453">
        <f t="shared" si="1280"/>
        <v>1</v>
      </c>
      <c r="AL2453">
        <f t="shared" si="1281"/>
        <v>-2.2595446533679389E-4</v>
      </c>
      <c r="AM2453">
        <f t="shared" si="1293"/>
        <v>0</v>
      </c>
      <c r="AN2453" s="22">
        <f t="shared" si="1282"/>
        <v>7.5046210112236567E-7</v>
      </c>
      <c r="AO2453">
        <f t="shared" si="1294"/>
        <v>-8.4507837767329091E-7</v>
      </c>
      <c r="AP2453">
        <f t="shared" si="1295"/>
        <v>-4.5265939277471017E-4</v>
      </c>
      <c r="AQ2453">
        <f t="shared" si="1296"/>
        <v>-8.4507837767329091E-7</v>
      </c>
      <c r="AR2453">
        <f t="shared" si="1297"/>
        <v>-4.5265939277471017E-4</v>
      </c>
      <c r="AS2453">
        <f t="shared" si="1298"/>
        <v>0</v>
      </c>
      <c r="AT2453">
        <f t="shared" si="1299"/>
        <v>0</v>
      </c>
    </row>
    <row r="2454" spans="14:46" x14ac:dyDescent="0.25">
      <c r="N2454">
        <f t="shared" si="1300"/>
        <v>2441</v>
      </c>
      <c r="O2454">
        <f t="shared" si="1283"/>
        <v>5112.4184449417899</v>
      </c>
      <c r="P2454">
        <f t="shared" si="1284"/>
        <v>4601.1766004476112</v>
      </c>
      <c r="Q2454">
        <f t="shared" si="1285"/>
        <v>2.1957641323701831E-15</v>
      </c>
      <c r="R2454">
        <f t="shared" si="1286"/>
        <v>2.8695148531916723E-8</v>
      </c>
      <c r="S2454">
        <f t="shared" si="1287"/>
        <v>1.4638427549134553E-15</v>
      </c>
      <c r="T2454">
        <f t="shared" si="1268"/>
        <v>2.5956869347984258E-11</v>
      </c>
      <c r="U2454">
        <f t="shared" si="1288"/>
        <v>2.5956869347984258E-11</v>
      </c>
      <c r="V2454">
        <f t="shared" si="1289"/>
        <v>1.7311731286609724E-11</v>
      </c>
      <c r="W2454">
        <f t="shared" si="1290"/>
        <v>1.7311731286609724E-11</v>
      </c>
      <c r="X2454">
        <f t="shared" si="1269"/>
        <v>5.7461815083994533E-8</v>
      </c>
      <c r="Y2454">
        <f t="shared" si="1270"/>
        <v>7.6647417578670465E-8</v>
      </c>
      <c r="Z2454">
        <f t="shared" si="1271"/>
        <v>8.4438611632795607E-7</v>
      </c>
      <c r="AA2454">
        <f t="shared" si="1272"/>
        <v>4.5247364531579381E-4</v>
      </c>
      <c r="AB2454">
        <f t="shared" si="1291"/>
        <v>9.9098239952978147E-11</v>
      </c>
      <c r="AC2454">
        <f t="shared" si="1292"/>
        <v>8.8003048394068787E-11</v>
      </c>
      <c r="AD2454">
        <f t="shared" si="1273"/>
        <v>1</v>
      </c>
      <c r="AE2454">
        <f t="shared" si="1274"/>
        <v>0</v>
      </c>
      <c r="AF2454">
        <f t="shared" si="1275"/>
        <v>0</v>
      </c>
      <c r="AG2454">
        <f t="shared" si="1276"/>
        <v>-4602.1766004476112</v>
      </c>
      <c r="AH2454">
        <f t="shared" si="1277"/>
        <v>0</v>
      </c>
      <c r="AI2454">
        <f t="shared" si="1278"/>
        <v>1</v>
      </c>
      <c r="AJ2454">
        <f t="shared" si="1279"/>
        <v>-2</v>
      </c>
      <c r="AK2454">
        <f t="shared" si="1280"/>
        <v>1</v>
      </c>
      <c r="AL2454">
        <f t="shared" si="1281"/>
        <v>2.2586189898471284E-4</v>
      </c>
      <c r="AM2454">
        <f t="shared" si="1293"/>
        <v>0</v>
      </c>
      <c r="AN2454" s="22">
        <f t="shared" si="1282"/>
        <v>-7.4984734636809015E-7</v>
      </c>
      <c r="AO2454">
        <f t="shared" si="1294"/>
        <v>8.4438611632795607E-7</v>
      </c>
      <c r="AP2454">
        <f t="shared" si="1295"/>
        <v>4.5247364531579375E-4</v>
      </c>
      <c r="AQ2454">
        <f t="shared" si="1296"/>
        <v>8.4438611632795607E-7</v>
      </c>
      <c r="AR2454">
        <f t="shared" si="1297"/>
        <v>4.5247364531579375E-4</v>
      </c>
      <c r="AS2454">
        <f t="shared" si="1298"/>
        <v>0</v>
      </c>
      <c r="AT2454">
        <f t="shared" si="1299"/>
        <v>0</v>
      </c>
    </row>
    <row r="2455" spans="14:46" x14ac:dyDescent="0.25">
      <c r="N2455">
        <f t="shared" si="1300"/>
        <v>2442</v>
      </c>
      <c r="O2455">
        <f t="shared" si="1283"/>
        <v>5114.5128400441836</v>
      </c>
      <c r="P2455">
        <f t="shared" si="1284"/>
        <v>4603.0615560397655</v>
      </c>
      <c r="Q2455">
        <f t="shared" si="1285"/>
        <v>9.9214605123423102E-41</v>
      </c>
      <c r="R2455">
        <f t="shared" si="1286"/>
        <v>1.2976398050859342E-33</v>
      </c>
      <c r="S2455">
        <f t="shared" si="1287"/>
        <v>6.6143070082282068E-41</v>
      </c>
      <c r="T2455">
        <f t="shared" si="1268"/>
        <v>1.1030600759102771E-23</v>
      </c>
      <c r="U2455">
        <f t="shared" si="1288"/>
        <v>1.1030600759102771E-23</v>
      </c>
      <c r="V2455">
        <f t="shared" si="1289"/>
        <v>7.3567717834932604E-24</v>
      </c>
      <c r="W2455">
        <f t="shared" si="1290"/>
        <v>7.3567717834932604E-24</v>
      </c>
      <c r="X2455">
        <f t="shared" si="1269"/>
        <v>2.5985124432796979E-33</v>
      </c>
      <c r="Y2455">
        <f t="shared" si="1270"/>
        <v>3.4661145733156176E-33</v>
      </c>
      <c r="Z2455">
        <f t="shared" si="1271"/>
        <v>-1.7948825891257369E-19</v>
      </c>
      <c r="AA2455">
        <f t="shared" si="1272"/>
        <v>-9.622010682114907E-17</v>
      </c>
      <c r="AB2455">
        <f t="shared" si="1291"/>
        <v>0</v>
      </c>
      <c r="AC2455">
        <f t="shared" si="1292"/>
        <v>0</v>
      </c>
      <c r="AD2455">
        <f t="shared" si="1273"/>
        <v>1</v>
      </c>
      <c r="AE2455">
        <f t="shared" si="1274"/>
        <v>0</v>
      </c>
      <c r="AF2455">
        <f t="shared" si="1275"/>
        <v>0</v>
      </c>
      <c r="AG2455">
        <f t="shared" si="1276"/>
        <v>-4604.0615560397655</v>
      </c>
      <c r="AH2455">
        <f t="shared" si="1277"/>
        <v>0</v>
      </c>
      <c r="AI2455">
        <f t="shared" si="1278"/>
        <v>1</v>
      </c>
      <c r="AJ2455">
        <f t="shared" si="1279"/>
        <v>-2</v>
      </c>
      <c r="AK2455">
        <f t="shared" si="1280"/>
        <v>1</v>
      </c>
      <c r="AL2455">
        <f t="shared" si="1281"/>
        <v>-4.8030357172066237E-17</v>
      </c>
      <c r="AM2455">
        <f t="shared" si="1293"/>
        <v>0</v>
      </c>
      <c r="AN2455" s="22">
        <f t="shared" si="1282"/>
        <v>1.5939247701658014E-19</v>
      </c>
      <c r="AO2455">
        <f t="shared" si="1294"/>
        <v>-1.7948825891257369E-19</v>
      </c>
      <c r="AP2455">
        <f t="shared" si="1295"/>
        <v>-9.6220106821149058E-17</v>
      </c>
      <c r="AQ2455">
        <f t="shared" si="1296"/>
        <v>-1.7948825891257369E-19</v>
      </c>
      <c r="AR2455">
        <f t="shared" si="1297"/>
        <v>-9.6220106821149058E-17</v>
      </c>
      <c r="AS2455">
        <f t="shared" si="1298"/>
        <v>0</v>
      </c>
      <c r="AT2455">
        <f t="shared" si="1299"/>
        <v>0</v>
      </c>
    </row>
    <row r="2456" spans="14:46" x14ac:dyDescent="0.25">
      <c r="N2456">
        <f t="shared" si="1300"/>
        <v>2443</v>
      </c>
      <c r="O2456">
        <f t="shared" si="1283"/>
        <v>5116.6072351465764</v>
      </c>
      <c r="P2456">
        <f t="shared" si="1284"/>
        <v>4604.9465116319188</v>
      </c>
      <c r="Q2456">
        <f t="shared" si="1285"/>
        <v>2.1885825713131679E-15</v>
      </c>
      <c r="R2456">
        <f t="shared" si="1286"/>
        <v>2.8648184303285423E-8</v>
      </c>
      <c r="S2456">
        <f t="shared" si="1287"/>
        <v>1.4590550475421121E-15</v>
      </c>
      <c r="T2456">
        <f t="shared" si="1268"/>
        <v>-2.5893145154327591E-11</v>
      </c>
      <c r="U2456">
        <f t="shared" si="1288"/>
        <v>-2.5893145154327591E-11</v>
      </c>
      <c r="V2456">
        <f t="shared" si="1289"/>
        <v>-1.7269225100109912E-11</v>
      </c>
      <c r="W2456">
        <f t="shared" si="1290"/>
        <v>-1.7269225100109912E-11</v>
      </c>
      <c r="X2456">
        <f t="shared" si="1269"/>
        <v>5.7367711122466477E-8</v>
      </c>
      <c r="Y2456">
        <f t="shared" si="1270"/>
        <v>7.6521867926606448E-8</v>
      </c>
      <c r="Z2456">
        <f t="shared" si="1271"/>
        <v>-8.4300414305403838E-7</v>
      </c>
      <c r="AA2456">
        <f t="shared" si="1272"/>
        <v>-4.521026073475502E-4</v>
      </c>
      <c r="AB2456">
        <f t="shared" si="1291"/>
        <v>-9.8855054255082787E-11</v>
      </c>
      <c r="AC2456">
        <f t="shared" si="1292"/>
        <v>-8.7787090128516378E-11</v>
      </c>
      <c r="AD2456">
        <f t="shared" si="1273"/>
        <v>1</v>
      </c>
      <c r="AE2456">
        <f t="shared" si="1274"/>
        <v>0</v>
      </c>
      <c r="AF2456">
        <f t="shared" si="1275"/>
        <v>0</v>
      </c>
      <c r="AG2456">
        <f t="shared" si="1276"/>
        <v>-4605.9465116319188</v>
      </c>
      <c r="AH2456">
        <f t="shared" si="1277"/>
        <v>0</v>
      </c>
      <c r="AI2456">
        <f t="shared" si="1278"/>
        <v>1</v>
      </c>
      <c r="AJ2456">
        <f t="shared" si="1279"/>
        <v>-2</v>
      </c>
      <c r="AK2456">
        <f t="shared" si="1280"/>
        <v>1</v>
      </c>
      <c r="AL2456">
        <f t="shared" si="1281"/>
        <v>-2.2567699362335505E-4</v>
      </c>
      <c r="AM2456">
        <f t="shared" si="1293"/>
        <v>0</v>
      </c>
      <c r="AN2456" s="22">
        <f t="shared" si="1282"/>
        <v>7.4862010084013967E-7</v>
      </c>
      <c r="AO2456">
        <f t="shared" si="1294"/>
        <v>-8.4300414305403838E-7</v>
      </c>
      <c r="AP2456">
        <f t="shared" si="1295"/>
        <v>-4.5210260734755025E-4</v>
      </c>
      <c r="AQ2456">
        <f t="shared" si="1296"/>
        <v>-8.4300414305403838E-7</v>
      </c>
      <c r="AR2456">
        <f t="shared" si="1297"/>
        <v>-4.5210260734755025E-4</v>
      </c>
      <c r="AS2456">
        <f t="shared" si="1298"/>
        <v>0</v>
      </c>
      <c r="AT2456">
        <f t="shared" si="1299"/>
        <v>0</v>
      </c>
    </row>
    <row r="2457" spans="14:46" x14ac:dyDescent="0.25">
      <c r="N2457">
        <f t="shared" si="1300"/>
        <v>2444</v>
      </c>
      <c r="O2457">
        <f t="shared" si="1283"/>
        <v>5118.7016302489692</v>
      </c>
      <c r="P2457">
        <f t="shared" si="1284"/>
        <v>4606.8314672240722</v>
      </c>
      <c r="Q2457">
        <f t="shared" si="1285"/>
        <v>2.1850028009365926E-15</v>
      </c>
      <c r="R2457">
        <f t="shared" si="1286"/>
        <v>2.8624745413437259E-8</v>
      </c>
      <c r="S2457">
        <f t="shared" si="1287"/>
        <v>1.4566685339577281E-15</v>
      </c>
      <c r="T2457">
        <f t="shared" si="1268"/>
        <v>2.586136126840505E-11</v>
      </c>
      <c r="U2457">
        <f t="shared" si="1288"/>
        <v>2.586136126840505E-11</v>
      </c>
      <c r="V2457">
        <f t="shared" si="1289"/>
        <v>1.7248024183324542E-11</v>
      </c>
      <c r="W2457">
        <f t="shared" si="1290"/>
        <v>1.7248024183324542E-11</v>
      </c>
      <c r="X2457">
        <f t="shared" si="1269"/>
        <v>5.7320745805950574E-8</v>
      </c>
      <c r="Y2457">
        <f t="shared" si="1270"/>
        <v>7.6459208748233751E-8</v>
      </c>
      <c r="Z2457">
        <f t="shared" si="1271"/>
        <v>8.4231442834373867E-7</v>
      </c>
      <c r="AA2457">
        <f t="shared" si="1272"/>
        <v>4.519173164632467E-4</v>
      </c>
      <c r="AB2457">
        <f t="shared" si="1291"/>
        <v>9.8733759752633438E-11</v>
      </c>
      <c r="AC2457">
        <f t="shared" si="1292"/>
        <v>8.7679375938940684E-11</v>
      </c>
      <c r="AD2457">
        <f t="shared" si="1273"/>
        <v>1</v>
      </c>
      <c r="AE2457">
        <f t="shared" si="1274"/>
        <v>0</v>
      </c>
      <c r="AF2457">
        <f t="shared" si="1275"/>
        <v>0</v>
      </c>
      <c r="AG2457">
        <f t="shared" si="1276"/>
        <v>-4607.8314672240722</v>
      </c>
      <c r="AH2457">
        <f t="shared" si="1277"/>
        <v>0</v>
      </c>
      <c r="AI2457">
        <f t="shared" si="1278"/>
        <v>1</v>
      </c>
      <c r="AJ2457">
        <f t="shared" si="1279"/>
        <v>-2</v>
      </c>
      <c r="AK2457">
        <f t="shared" si="1280"/>
        <v>1</v>
      </c>
      <c r="AL2457">
        <f t="shared" si="1281"/>
        <v>2.2558465442782524E-4</v>
      </c>
      <c r="AM2457">
        <f t="shared" si="1293"/>
        <v>0</v>
      </c>
      <c r="AN2457" s="22">
        <f t="shared" si="1282"/>
        <v>-7.4800760759619254E-7</v>
      </c>
      <c r="AO2457">
        <f t="shared" si="1294"/>
        <v>8.4231442834373867E-7</v>
      </c>
      <c r="AP2457">
        <f t="shared" si="1295"/>
        <v>4.519173164632467E-4</v>
      </c>
      <c r="AQ2457">
        <f t="shared" si="1296"/>
        <v>8.4231442834373867E-7</v>
      </c>
      <c r="AR2457">
        <f t="shared" si="1297"/>
        <v>4.519173164632467E-4</v>
      </c>
      <c r="AS2457">
        <f t="shared" si="1298"/>
        <v>0</v>
      </c>
      <c r="AT2457">
        <f t="shared" si="1299"/>
        <v>0</v>
      </c>
    </row>
    <row r="2458" spans="14:46" x14ac:dyDescent="0.25">
      <c r="N2458">
        <f t="shared" si="1300"/>
        <v>2445</v>
      </c>
      <c r="O2458">
        <f t="shared" si="1283"/>
        <v>5120.7960253513629</v>
      </c>
      <c r="P2458">
        <f t="shared" si="1284"/>
        <v>4608.7164228162264</v>
      </c>
      <c r="Q2458">
        <f t="shared" si="1285"/>
        <v>1.2174075737460962E-41</v>
      </c>
      <c r="R2458">
        <f t="shared" si="1286"/>
        <v>1.5961766663247068E-34</v>
      </c>
      <c r="S2458">
        <f t="shared" si="1287"/>
        <v>8.1160504916406398E-42</v>
      </c>
      <c r="T2458">
        <f t="shared" si="1268"/>
        <v>-3.8591840817146346E-24</v>
      </c>
      <c r="U2458">
        <f t="shared" si="1288"/>
        <v>-3.8591840817146346E-24</v>
      </c>
      <c r="V2458">
        <f t="shared" si="1289"/>
        <v>-2.5738509454122016E-24</v>
      </c>
      <c r="W2458">
        <f t="shared" si="1290"/>
        <v>-2.5738509454122016E-24</v>
      </c>
      <c r="X2458">
        <f t="shared" si="1269"/>
        <v>3.1963250367018823E-34</v>
      </c>
      <c r="Y2458">
        <f t="shared" si="1270"/>
        <v>4.2635251614660667E-34</v>
      </c>
      <c r="Z2458">
        <f t="shared" si="1271"/>
        <v>6.2873297851206938E-20</v>
      </c>
      <c r="AA2458">
        <f t="shared" si="1272"/>
        <v>3.3746470042263587E-17</v>
      </c>
      <c r="AB2458">
        <f t="shared" si="1291"/>
        <v>0</v>
      </c>
      <c r="AC2458">
        <f t="shared" si="1292"/>
        <v>0</v>
      </c>
      <c r="AD2458">
        <f t="shared" si="1273"/>
        <v>1</v>
      </c>
      <c r="AE2458">
        <f t="shared" si="1274"/>
        <v>0</v>
      </c>
      <c r="AF2458">
        <f t="shared" si="1275"/>
        <v>0</v>
      </c>
      <c r="AG2458">
        <f t="shared" si="1276"/>
        <v>-4609.7164228162264</v>
      </c>
      <c r="AH2458">
        <f t="shared" si="1277"/>
        <v>0</v>
      </c>
      <c r="AI2458">
        <f t="shared" si="1278"/>
        <v>1</v>
      </c>
      <c r="AJ2458">
        <f t="shared" si="1279"/>
        <v>-2</v>
      </c>
      <c r="AK2458">
        <f t="shared" si="1280"/>
        <v>1</v>
      </c>
      <c r="AL2458">
        <f t="shared" si="1281"/>
        <v>1.6845318067841327E-17</v>
      </c>
      <c r="AM2458">
        <f t="shared" si="1293"/>
        <v>0</v>
      </c>
      <c r="AN2458" s="22">
        <f t="shared" si="1282"/>
        <v>-5.5833906580934814E-20</v>
      </c>
      <c r="AO2458">
        <f t="shared" si="1294"/>
        <v>6.2873297851206938E-20</v>
      </c>
      <c r="AP2458">
        <f t="shared" si="1295"/>
        <v>3.3746470042263587E-17</v>
      </c>
      <c r="AQ2458">
        <f t="shared" si="1296"/>
        <v>6.2873297851206938E-20</v>
      </c>
      <c r="AR2458">
        <f t="shared" si="1297"/>
        <v>3.3746470042263587E-17</v>
      </c>
      <c r="AS2458">
        <f t="shared" si="1298"/>
        <v>0</v>
      </c>
      <c r="AT2458">
        <f t="shared" si="1299"/>
        <v>0</v>
      </c>
    </row>
    <row r="2459" spans="14:46" x14ac:dyDescent="0.25">
      <c r="N2459">
        <f t="shared" si="1300"/>
        <v>2446</v>
      </c>
      <c r="O2459">
        <f t="shared" si="1283"/>
        <v>5122.8904204537557</v>
      </c>
      <c r="P2459">
        <f t="shared" si="1284"/>
        <v>4610.6013784083807</v>
      </c>
      <c r="Q2459">
        <f t="shared" si="1285"/>
        <v>2.1778651905654576E-15</v>
      </c>
      <c r="R2459">
        <f t="shared" si="1286"/>
        <v>2.8577953847292782E-8</v>
      </c>
      <c r="S2459">
        <f t="shared" si="1287"/>
        <v>1.4519101270436386E-15</v>
      </c>
      <c r="T2459">
        <f t="shared" si="1268"/>
        <v>-2.5797949385456051E-11</v>
      </c>
      <c r="U2459">
        <f t="shared" si="1288"/>
        <v>-2.5797949385456051E-11</v>
      </c>
      <c r="V2459">
        <f t="shared" si="1289"/>
        <v>-1.7205726347112905E-11</v>
      </c>
      <c r="W2459">
        <f t="shared" si="1290"/>
        <v>-1.7205726347112905E-11</v>
      </c>
      <c r="X2459">
        <f t="shared" si="1269"/>
        <v>5.7226988029183034E-8</v>
      </c>
      <c r="Y2459">
        <f t="shared" si="1270"/>
        <v>7.6334121056515378E-8</v>
      </c>
      <c r="Z2459">
        <f t="shared" si="1271"/>
        <v>-8.4093753584775755E-7</v>
      </c>
      <c r="AA2459">
        <f t="shared" si="1272"/>
        <v>-4.5154718996143255E-4</v>
      </c>
      <c r="AB2459">
        <f t="shared" si="1291"/>
        <v>-9.8491765409230048E-11</v>
      </c>
      <c r="AC2459">
        <f t="shared" si="1292"/>
        <v>-8.7464475642138609E-11</v>
      </c>
      <c r="AD2459">
        <f t="shared" si="1273"/>
        <v>1</v>
      </c>
      <c r="AE2459">
        <f t="shared" si="1274"/>
        <v>0</v>
      </c>
      <c r="AF2459">
        <f t="shared" si="1275"/>
        <v>0</v>
      </c>
      <c r="AG2459">
        <f t="shared" si="1276"/>
        <v>-4611.6013784083807</v>
      </c>
      <c r="AH2459">
        <f t="shared" si="1277"/>
        <v>0</v>
      </c>
      <c r="AI2459">
        <f t="shared" si="1278"/>
        <v>1</v>
      </c>
      <c r="AJ2459">
        <f t="shared" si="1279"/>
        <v>-2</v>
      </c>
      <c r="AK2459">
        <f t="shared" si="1280"/>
        <v>1</v>
      </c>
      <c r="AL2459">
        <f t="shared" si="1281"/>
        <v>-2.2540020254371859E-4</v>
      </c>
      <c r="AM2459">
        <f t="shared" si="1293"/>
        <v>0</v>
      </c>
      <c r="AN2459" s="22">
        <f t="shared" si="1282"/>
        <v>7.4678487399539899E-7</v>
      </c>
      <c r="AO2459">
        <f t="shared" si="1294"/>
        <v>-8.4093753584775755E-7</v>
      </c>
      <c r="AP2459">
        <f t="shared" si="1295"/>
        <v>-4.515471899614326E-4</v>
      </c>
      <c r="AQ2459">
        <f t="shared" si="1296"/>
        <v>-8.4093753584775755E-7</v>
      </c>
      <c r="AR2459">
        <f t="shared" si="1297"/>
        <v>-4.515471899614326E-4</v>
      </c>
      <c r="AS2459">
        <f t="shared" si="1298"/>
        <v>0</v>
      </c>
      <c r="AT2459">
        <f t="shared" si="1299"/>
        <v>0</v>
      </c>
    </row>
    <row r="2460" spans="14:46" x14ac:dyDescent="0.25">
      <c r="N2460">
        <f t="shared" si="1300"/>
        <v>2447</v>
      </c>
      <c r="O2460">
        <f t="shared" si="1283"/>
        <v>5124.9848155561494</v>
      </c>
      <c r="P2460">
        <f t="shared" si="1284"/>
        <v>4612.486334000535</v>
      </c>
      <c r="Q2460">
        <f t="shared" si="1285"/>
        <v>2.1743073147460421E-15</v>
      </c>
      <c r="R2460">
        <f t="shared" si="1286"/>
        <v>2.8554601076996332E-8</v>
      </c>
      <c r="S2460">
        <f t="shared" si="1287"/>
        <v>1.4495382098306949E-15</v>
      </c>
      <c r="T2460">
        <f t="shared" si="1268"/>
        <v>2.576632117616959E-11</v>
      </c>
      <c r="U2460">
        <f t="shared" si="1288"/>
        <v>2.576632117616959E-11</v>
      </c>
      <c r="V2460">
        <f t="shared" si="1289"/>
        <v>1.7184629286063331E-11</v>
      </c>
      <c r="W2460">
        <f t="shared" si="1290"/>
        <v>1.7184629286063331E-11</v>
      </c>
      <c r="X2460">
        <f t="shared" si="1269"/>
        <v>5.7180195380346644E-8</v>
      </c>
      <c r="Y2460">
        <f t="shared" si="1270"/>
        <v>7.6271692291464637E-8</v>
      </c>
      <c r="Z2460">
        <f t="shared" si="1271"/>
        <v>8.4025035529709536E-7</v>
      </c>
      <c r="AA2460">
        <f t="shared" si="1272"/>
        <v>4.5136235397063153E-4</v>
      </c>
      <c r="AB2460">
        <f t="shared" si="1291"/>
        <v>9.8371064758662527E-11</v>
      </c>
      <c r="AC2460">
        <f t="shared" si="1292"/>
        <v>8.7357288815944211E-11</v>
      </c>
      <c r="AD2460">
        <f t="shared" si="1273"/>
        <v>1</v>
      </c>
      <c r="AE2460">
        <f t="shared" si="1274"/>
        <v>0</v>
      </c>
      <c r="AF2460">
        <f t="shared" si="1275"/>
        <v>0</v>
      </c>
      <c r="AG2460">
        <f t="shared" si="1276"/>
        <v>-4613.486334000535</v>
      </c>
      <c r="AH2460">
        <f t="shared" si="1277"/>
        <v>0</v>
      </c>
      <c r="AI2460">
        <f t="shared" si="1278"/>
        <v>1</v>
      </c>
      <c r="AJ2460">
        <f t="shared" si="1279"/>
        <v>-2</v>
      </c>
      <c r="AK2460">
        <f t="shared" si="1280"/>
        <v>1</v>
      </c>
      <c r="AL2460">
        <f t="shared" si="1281"/>
        <v>2.2530808966972422E-4</v>
      </c>
      <c r="AM2460">
        <f t="shared" si="1293"/>
        <v>0</v>
      </c>
      <c r="AN2460" s="22">
        <f t="shared" si="1282"/>
        <v>-7.4617463118314317E-7</v>
      </c>
      <c r="AO2460">
        <f t="shared" si="1294"/>
        <v>8.4025035529709536E-7</v>
      </c>
      <c r="AP2460">
        <f t="shared" si="1295"/>
        <v>4.5136235397063158E-4</v>
      </c>
      <c r="AQ2460">
        <f t="shared" si="1296"/>
        <v>8.4025035529709536E-7</v>
      </c>
      <c r="AR2460">
        <f t="shared" si="1297"/>
        <v>4.5136235397063158E-4</v>
      </c>
      <c r="AS2460">
        <f t="shared" si="1298"/>
        <v>0</v>
      </c>
      <c r="AT2460">
        <f t="shared" si="1299"/>
        <v>0</v>
      </c>
    </row>
    <row r="2461" spans="14:46" x14ac:dyDescent="0.25">
      <c r="N2461">
        <f t="shared" si="1300"/>
        <v>2448</v>
      </c>
      <c r="O2461">
        <f t="shared" si="1283"/>
        <v>5127.0792106585423</v>
      </c>
      <c r="P2461">
        <f t="shared" si="1284"/>
        <v>4614.3712895926883</v>
      </c>
      <c r="Q2461">
        <f t="shared" si="1285"/>
        <v>2.8470037170930922E-40</v>
      </c>
      <c r="R2461">
        <f t="shared" si="1286"/>
        <v>3.7419509699778287E-33</v>
      </c>
      <c r="S2461">
        <f t="shared" si="1287"/>
        <v>1.8980024780620615E-40</v>
      </c>
      <c r="T2461">
        <f t="shared" si="1268"/>
        <v>-1.8639673502450167E-23</v>
      </c>
      <c r="U2461">
        <f t="shared" si="1288"/>
        <v>-1.8639673502450167E-23</v>
      </c>
      <c r="V2461">
        <f t="shared" si="1289"/>
        <v>-1.243156999817269E-23</v>
      </c>
      <c r="W2461">
        <f t="shared" si="1290"/>
        <v>-1.243156999817269E-23</v>
      </c>
      <c r="X2461">
        <f t="shared" si="1269"/>
        <v>7.493201479915905E-33</v>
      </c>
      <c r="Y2461">
        <f t="shared" si="1270"/>
        <v>9.9950526167468521E-33</v>
      </c>
      <c r="Z2461">
        <f t="shared" si="1271"/>
        <v>3.0404807528431364E-19</v>
      </c>
      <c r="AA2461">
        <f t="shared" si="1272"/>
        <v>1.6339397498401122E-16</v>
      </c>
      <c r="AB2461">
        <f t="shared" si="1291"/>
        <v>0</v>
      </c>
      <c r="AC2461">
        <f t="shared" si="1292"/>
        <v>0</v>
      </c>
      <c r="AD2461">
        <f t="shared" si="1273"/>
        <v>1</v>
      </c>
      <c r="AE2461">
        <f t="shared" si="1274"/>
        <v>0</v>
      </c>
      <c r="AF2461">
        <f t="shared" si="1275"/>
        <v>0</v>
      </c>
      <c r="AG2461">
        <f t="shared" si="1276"/>
        <v>-4615.3712895926883</v>
      </c>
      <c r="AH2461">
        <f t="shared" si="1277"/>
        <v>0</v>
      </c>
      <c r="AI2461">
        <f t="shared" si="1278"/>
        <v>1</v>
      </c>
      <c r="AJ2461">
        <f t="shared" si="1279"/>
        <v>-2</v>
      </c>
      <c r="AK2461">
        <f t="shared" si="1280"/>
        <v>1</v>
      </c>
      <c r="AL2461">
        <f t="shared" si="1281"/>
        <v>8.1561984299807949E-17</v>
      </c>
      <c r="AM2461">
        <f t="shared" si="1293"/>
        <v>0</v>
      </c>
      <c r="AN2461" s="22">
        <f t="shared" si="1282"/>
        <v>-2.7000638439532166E-19</v>
      </c>
      <c r="AO2461">
        <f t="shared" si="1294"/>
        <v>3.0404807528431364E-19</v>
      </c>
      <c r="AP2461">
        <f t="shared" si="1295"/>
        <v>1.6339397498401122E-16</v>
      </c>
      <c r="AQ2461">
        <f t="shared" si="1296"/>
        <v>3.0404807528431364E-19</v>
      </c>
      <c r="AR2461">
        <f t="shared" si="1297"/>
        <v>1.6339397498401122E-16</v>
      </c>
      <c r="AS2461">
        <f t="shared" si="1298"/>
        <v>0</v>
      </c>
      <c r="AT2461">
        <f t="shared" si="1299"/>
        <v>0</v>
      </c>
    </row>
    <row r="2462" spans="14:46" x14ac:dyDescent="0.25">
      <c r="N2462">
        <f t="shared" si="1300"/>
        <v>2449</v>
      </c>
      <c r="O2462">
        <f t="shared" si="1283"/>
        <v>5129.1736057609351</v>
      </c>
      <c r="P2462">
        <f t="shared" si="1284"/>
        <v>4616.2562451848416</v>
      </c>
      <c r="Q2462">
        <f t="shared" si="1285"/>
        <v>2.1672133326828376E-15</v>
      </c>
      <c r="R2462">
        <f t="shared" si="1286"/>
        <v>2.8507981327960758E-8</v>
      </c>
      <c r="S2462">
        <f t="shared" si="1287"/>
        <v>1.4448088884552251E-15</v>
      </c>
      <c r="T2462">
        <f t="shared" si="1268"/>
        <v>-2.5703219693013694E-11</v>
      </c>
      <c r="U2462">
        <f t="shared" si="1288"/>
        <v>-2.5703219693013694E-11</v>
      </c>
      <c r="V2462">
        <f t="shared" si="1289"/>
        <v>-1.7142538525146834E-11</v>
      </c>
      <c r="W2462">
        <f t="shared" si="1290"/>
        <v>-1.7142538525146834E-11</v>
      </c>
      <c r="X2462">
        <f t="shared" si="1269"/>
        <v>5.7086782092325079E-8</v>
      </c>
      <c r="Y2462">
        <f t="shared" si="1270"/>
        <v>7.6147064296410955E-8</v>
      </c>
      <c r="Z2462">
        <f t="shared" si="1271"/>
        <v>-8.3887851870335904E-7</v>
      </c>
      <c r="AA2462">
        <f t="shared" si="1272"/>
        <v>-4.5099313558057109E-4</v>
      </c>
      <c r="AB2462">
        <f t="shared" si="1291"/>
        <v>-9.8130254483195906E-11</v>
      </c>
      <c r="AC2462">
        <f t="shared" si="1292"/>
        <v>-8.7143440017149849E-11</v>
      </c>
      <c r="AD2462">
        <f t="shared" si="1273"/>
        <v>1</v>
      </c>
      <c r="AE2462">
        <f t="shared" si="1274"/>
        <v>0</v>
      </c>
      <c r="AF2462">
        <f t="shared" si="1275"/>
        <v>0</v>
      </c>
      <c r="AG2462">
        <f t="shared" si="1276"/>
        <v>-4617.2562451848416</v>
      </c>
      <c r="AH2462">
        <f t="shared" si="1277"/>
        <v>0</v>
      </c>
      <c r="AI2462">
        <f t="shared" si="1278"/>
        <v>1</v>
      </c>
      <c r="AJ2462">
        <f t="shared" si="1279"/>
        <v>-2</v>
      </c>
      <c r="AK2462">
        <f t="shared" si="1280"/>
        <v>1</v>
      </c>
      <c r="AL2462">
        <f t="shared" si="1281"/>
        <v>-2.2512408959657608E-4</v>
      </c>
      <c r="AM2462">
        <f t="shared" si="1293"/>
        <v>0</v>
      </c>
      <c r="AN2462" s="22">
        <f t="shared" si="1282"/>
        <v>7.4495638741892793E-7</v>
      </c>
      <c r="AO2462">
        <f t="shared" si="1294"/>
        <v>-8.3887851870335904E-7</v>
      </c>
      <c r="AP2462">
        <f t="shared" si="1295"/>
        <v>-4.5099313558057109E-4</v>
      </c>
      <c r="AQ2462">
        <f t="shared" si="1296"/>
        <v>-8.3887851870335904E-7</v>
      </c>
      <c r="AR2462">
        <f t="shared" si="1297"/>
        <v>-4.5099313558057109E-4</v>
      </c>
      <c r="AS2462">
        <f t="shared" si="1298"/>
        <v>0</v>
      </c>
      <c r="AT2462">
        <f t="shared" si="1299"/>
        <v>0</v>
      </c>
    </row>
    <row r="2463" spans="14:46" x14ac:dyDescent="0.25">
      <c r="N2463">
        <f t="shared" si="1300"/>
        <v>2450</v>
      </c>
      <c r="O2463">
        <f t="shared" si="1283"/>
        <v>5131.2680008633288</v>
      </c>
      <c r="P2463">
        <f t="shared" si="1284"/>
        <v>4618.1412007769959</v>
      </c>
      <c r="Q2463">
        <f t="shared" si="1285"/>
        <v>2.1636771909211854E-15</v>
      </c>
      <c r="R2463">
        <f t="shared" si="1286"/>
        <v>2.8484714255806549E-8</v>
      </c>
      <c r="S2463">
        <f t="shared" si="1287"/>
        <v>1.4424514606141234E-15</v>
      </c>
      <c r="T2463">
        <f t="shared" si="1268"/>
        <v>2.5671746208431326E-11</v>
      </c>
      <c r="U2463">
        <f t="shared" si="1288"/>
        <v>2.5671746208431326E-11</v>
      </c>
      <c r="V2463">
        <f t="shared" si="1289"/>
        <v>1.7121544684688982E-11</v>
      </c>
      <c r="W2463">
        <f t="shared" si="1290"/>
        <v>1.7121544684688982E-11</v>
      </c>
      <c r="X2463">
        <f t="shared" si="1269"/>
        <v>5.7040161265729557E-8</v>
      </c>
      <c r="Y2463">
        <f t="shared" si="1270"/>
        <v>7.6084864816270728E-8</v>
      </c>
      <c r="Z2463">
        <f t="shared" si="1271"/>
        <v>8.3819385991235913E-7</v>
      </c>
      <c r="AA2463">
        <f t="shared" si="1272"/>
        <v>4.5080875280993361E-4</v>
      </c>
      <c r="AB2463">
        <f t="shared" si="1291"/>
        <v>9.8010144054618036E-11</v>
      </c>
      <c r="AC2463">
        <f t="shared" si="1292"/>
        <v>8.7036777330852094E-11</v>
      </c>
      <c r="AD2463">
        <f t="shared" si="1273"/>
        <v>1</v>
      </c>
      <c r="AE2463">
        <f t="shared" si="1274"/>
        <v>0</v>
      </c>
      <c r="AF2463">
        <f t="shared" si="1275"/>
        <v>0</v>
      </c>
      <c r="AG2463">
        <f t="shared" si="1276"/>
        <v>-4619.1412007769959</v>
      </c>
      <c r="AH2463">
        <f t="shared" si="1277"/>
        <v>0</v>
      </c>
      <c r="AI2463">
        <f t="shared" si="1278"/>
        <v>1</v>
      </c>
      <c r="AJ2463">
        <f t="shared" si="1279"/>
        <v>-2</v>
      </c>
      <c r="AK2463">
        <f t="shared" si="1280"/>
        <v>1</v>
      </c>
      <c r="AL2463">
        <f t="shared" si="1281"/>
        <v>2.2503220221295342E-4</v>
      </c>
      <c r="AM2463">
        <f t="shared" si="1293"/>
        <v>0</v>
      </c>
      <c r="AN2463" s="22">
        <f t="shared" si="1282"/>
        <v>-7.4434838402670439E-7</v>
      </c>
      <c r="AO2463">
        <f t="shared" si="1294"/>
        <v>8.3819385991235913E-7</v>
      </c>
      <c r="AP2463">
        <f t="shared" si="1295"/>
        <v>4.5080875280993356E-4</v>
      </c>
      <c r="AQ2463">
        <f t="shared" si="1296"/>
        <v>8.3819385991235913E-7</v>
      </c>
      <c r="AR2463">
        <f t="shared" si="1297"/>
        <v>4.5080875280993356E-4</v>
      </c>
      <c r="AS2463">
        <f t="shared" si="1298"/>
        <v>0</v>
      </c>
      <c r="AT2463">
        <f t="shared" si="1299"/>
        <v>0</v>
      </c>
    </row>
    <row r="2464" spans="14:46" x14ac:dyDescent="0.25">
      <c r="N2464">
        <f t="shared" si="1300"/>
        <v>2451</v>
      </c>
      <c r="O2464">
        <f t="shared" si="1283"/>
        <v>5133.3623959657225</v>
      </c>
      <c r="P2464">
        <f t="shared" si="1284"/>
        <v>4620.0261563691502</v>
      </c>
      <c r="Q2464">
        <f t="shared" si="1285"/>
        <v>3.4665911640757282E-40</v>
      </c>
      <c r="R2464">
        <f t="shared" si="1286"/>
        <v>4.5674781646566942E-33</v>
      </c>
      <c r="S2464">
        <f t="shared" si="1287"/>
        <v>2.3110607760504857E-40</v>
      </c>
      <c r="T2464">
        <f t="shared" si="1268"/>
        <v>2.0542960881084312E-23</v>
      </c>
      <c r="U2464">
        <f t="shared" si="1288"/>
        <v>2.0542960881084312E-23</v>
      </c>
      <c r="V2464">
        <f t="shared" si="1289"/>
        <v>1.3700944253377853E-23</v>
      </c>
      <c r="W2464">
        <f t="shared" si="1290"/>
        <v>1.3700944253377853E-23</v>
      </c>
      <c r="X2464">
        <f t="shared" si="1269"/>
        <v>9.1462935853385259E-33</v>
      </c>
      <c r="Y2464">
        <f t="shared" si="1270"/>
        <v>1.2200077609371008E-32</v>
      </c>
      <c r="Z2464">
        <f t="shared" si="1271"/>
        <v>-3.3550543099019295E-19</v>
      </c>
      <c r="AA2464">
        <f t="shared" si="1272"/>
        <v>-1.8051959619866768E-16</v>
      </c>
      <c r="AB2464">
        <f t="shared" si="1291"/>
        <v>0</v>
      </c>
      <c r="AC2464">
        <f t="shared" si="1292"/>
        <v>0</v>
      </c>
      <c r="AD2464">
        <f t="shared" si="1273"/>
        <v>1</v>
      </c>
      <c r="AE2464">
        <f t="shared" si="1274"/>
        <v>0</v>
      </c>
      <c r="AF2464">
        <f t="shared" si="1275"/>
        <v>0</v>
      </c>
      <c r="AG2464">
        <f t="shared" si="1276"/>
        <v>-4621.0261563691502</v>
      </c>
      <c r="AH2464">
        <f t="shared" si="1277"/>
        <v>0</v>
      </c>
      <c r="AI2464">
        <f t="shared" si="1278"/>
        <v>1</v>
      </c>
      <c r="AJ2464">
        <f t="shared" si="1279"/>
        <v>-2</v>
      </c>
      <c r="AK2464">
        <f t="shared" si="1280"/>
        <v>1</v>
      </c>
      <c r="AL2464">
        <f t="shared" si="1281"/>
        <v>-9.0110827236317915E-17</v>
      </c>
      <c r="AM2464">
        <f t="shared" si="1293"/>
        <v>0</v>
      </c>
      <c r="AN2464" s="22">
        <f t="shared" si="1282"/>
        <v>2.9794172603182616E-19</v>
      </c>
      <c r="AO2464">
        <f t="shared" si="1294"/>
        <v>-3.3550543099019295E-19</v>
      </c>
      <c r="AP2464">
        <f t="shared" si="1295"/>
        <v>-1.8051959619866766E-16</v>
      </c>
      <c r="AQ2464">
        <f t="shared" si="1296"/>
        <v>-3.3550543099019295E-19</v>
      </c>
      <c r="AR2464">
        <f t="shared" si="1297"/>
        <v>-1.8051959619866766E-16</v>
      </c>
      <c r="AS2464">
        <f t="shared" si="1298"/>
        <v>0</v>
      </c>
      <c r="AT2464">
        <f t="shared" si="1299"/>
        <v>0</v>
      </c>
    </row>
    <row r="2465" spans="14:46" x14ac:dyDescent="0.25">
      <c r="N2465">
        <f t="shared" si="1300"/>
        <v>2452</v>
      </c>
      <c r="O2465">
        <f t="shared" si="1283"/>
        <v>5135.4567910681153</v>
      </c>
      <c r="P2465">
        <f t="shared" si="1284"/>
        <v>4621.9111119613035</v>
      </c>
      <c r="Q2465">
        <f t="shared" si="1285"/>
        <v>2.1566265175456067E-15</v>
      </c>
      <c r="R2465">
        <f t="shared" si="1286"/>
        <v>2.8438265483699264E-8</v>
      </c>
      <c r="S2465">
        <f t="shared" si="1287"/>
        <v>1.4377510116970709E-15</v>
      </c>
      <c r="T2465">
        <f t="shared" si="1268"/>
        <v>-2.5608953228140445E-11</v>
      </c>
      <c r="U2465">
        <f t="shared" si="1288"/>
        <v>-2.5608953228140445E-11</v>
      </c>
      <c r="V2465">
        <f t="shared" si="1289"/>
        <v>-1.7079659733407884E-11</v>
      </c>
      <c r="W2465">
        <f t="shared" si="1290"/>
        <v>-1.7079659733407884E-11</v>
      </c>
      <c r="X2465">
        <f t="shared" si="1269"/>
        <v>5.6947090780872642E-8</v>
      </c>
      <c r="Y2465">
        <f t="shared" si="1270"/>
        <v>7.5960694268128838E-8</v>
      </c>
      <c r="Z2465">
        <f t="shared" si="1271"/>
        <v>-8.3682705449766824E-7</v>
      </c>
      <c r="AA2465">
        <f t="shared" si="1272"/>
        <v>-4.5044043919362887E-4</v>
      </c>
      <c r="AB2465">
        <f t="shared" si="1291"/>
        <v>-9.7770510613946646E-11</v>
      </c>
      <c r="AC2465">
        <f t="shared" si="1292"/>
        <v>-8.682397360675615E-11</v>
      </c>
      <c r="AD2465">
        <f t="shared" si="1273"/>
        <v>1</v>
      </c>
      <c r="AE2465">
        <f t="shared" si="1274"/>
        <v>0</v>
      </c>
      <c r="AF2465">
        <f t="shared" si="1275"/>
        <v>0</v>
      </c>
      <c r="AG2465">
        <f t="shared" si="1276"/>
        <v>-4622.9111119613035</v>
      </c>
      <c r="AH2465">
        <f t="shared" si="1277"/>
        <v>0</v>
      </c>
      <c r="AI2465">
        <f t="shared" si="1278"/>
        <v>1</v>
      </c>
      <c r="AJ2465">
        <f t="shared" si="1279"/>
        <v>-2</v>
      </c>
      <c r="AK2465">
        <f t="shared" si="1280"/>
        <v>1</v>
      </c>
      <c r="AL2465">
        <f t="shared" si="1281"/>
        <v>-2.2484865229274246E-4</v>
      </c>
      <c r="AM2465">
        <f t="shared" si="1293"/>
        <v>0</v>
      </c>
      <c r="AN2465" s="22">
        <f t="shared" si="1282"/>
        <v>7.4313460814390782E-7</v>
      </c>
      <c r="AO2465">
        <f t="shared" si="1294"/>
        <v>-8.3682705449766824E-7</v>
      </c>
      <c r="AP2465">
        <f t="shared" si="1295"/>
        <v>-4.5044043919362882E-4</v>
      </c>
      <c r="AQ2465">
        <f t="shared" si="1296"/>
        <v>-8.3682705449766824E-7</v>
      </c>
      <c r="AR2465">
        <f t="shared" si="1297"/>
        <v>-4.5044043919362882E-4</v>
      </c>
      <c r="AS2465">
        <f t="shared" si="1298"/>
        <v>0</v>
      </c>
      <c r="AT2465">
        <f t="shared" si="1299"/>
        <v>0</v>
      </c>
    </row>
    <row r="2466" spans="14:46" x14ac:dyDescent="0.25">
      <c r="N2466">
        <f t="shared" si="1300"/>
        <v>2453</v>
      </c>
      <c r="O2466">
        <f t="shared" si="1283"/>
        <v>5137.5511861705081</v>
      </c>
      <c r="P2466">
        <f t="shared" si="1284"/>
        <v>4623.7960675534578</v>
      </c>
      <c r="Q2466">
        <f t="shared" si="1285"/>
        <v>2.1531119507178059E-15</v>
      </c>
      <c r="R2466">
        <f t="shared" si="1286"/>
        <v>2.8415083690911835E-8</v>
      </c>
      <c r="S2466">
        <f t="shared" si="1287"/>
        <v>1.4354079671452039E-15</v>
      </c>
      <c r="T2466">
        <f t="shared" si="1268"/>
        <v>2.557763352325304E-11</v>
      </c>
      <c r="U2466">
        <f t="shared" si="1288"/>
        <v>2.557763352325304E-11</v>
      </c>
      <c r="V2466">
        <f t="shared" si="1289"/>
        <v>1.7058768483017378E-11</v>
      </c>
      <c r="W2466">
        <f t="shared" si="1290"/>
        <v>1.7058768483017378E-11</v>
      </c>
      <c r="X2466">
        <f t="shared" si="1269"/>
        <v>5.6900640936366666E-8</v>
      </c>
      <c r="Y2466">
        <f t="shared" si="1270"/>
        <v>7.5898722951546087E-8</v>
      </c>
      <c r="Z2466">
        <f t="shared" si="1271"/>
        <v>8.3614490514298146E-7</v>
      </c>
      <c r="AA2466">
        <f t="shared" si="1272"/>
        <v>4.5025650797848426E-4</v>
      </c>
      <c r="AB2466">
        <f t="shared" si="1291"/>
        <v>9.765098680405866E-11</v>
      </c>
      <c r="AC2466">
        <f t="shared" si="1292"/>
        <v>8.6717831860485573E-11</v>
      </c>
      <c r="AD2466">
        <f t="shared" si="1273"/>
        <v>1</v>
      </c>
      <c r="AE2466">
        <f t="shared" si="1274"/>
        <v>0</v>
      </c>
      <c r="AF2466">
        <f t="shared" si="1275"/>
        <v>0</v>
      </c>
      <c r="AG2466">
        <f t="shared" si="1276"/>
        <v>-4624.7960675534578</v>
      </c>
      <c r="AH2466">
        <f t="shared" si="1277"/>
        <v>0</v>
      </c>
      <c r="AI2466">
        <f t="shared" si="1278"/>
        <v>1</v>
      </c>
      <c r="AJ2466">
        <f t="shared" si="1279"/>
        <v>-2</v>
      </c>
      <c r="AK2466">
        <f t="shared" si="1280"/>
        <v>1</v>
      </c>
      <c r="AL2466">
        <f t="shared" si="1281"/>
        <v>2.2475698957262805E-4</v>
      </c>
      <c r="AM2466">
        <f t="shared" si="1293"/>
        <v>0</v>
      </c>
      <c r="AN2466" s="22">
        <f t="shared" si="1282"/>
        <v>-7.4252883322810499E-7</v>
      </c>
      <c r="AO2466">
        <f t="shared" si="1294"/>
        <v>8.3614490514298146E-7</v>
      </c>
      <c r="AP2466">
        <f t="shared" si="1295"/>
        <v>4.5025650797848421E-4</v>
      </c>
      <c r="AQ2466">
        <f t="shared" si="1296"/>
        <v>8.3614490514298146E-7</v>
      </c>
      <c r="AR2466">
        <f t="shared" si="1297"/>
        <v>4.5025650797848421E-4</v>
      </c>
      <c r="AS2466">
        <f t="shared" si="1298"/>
        <v>0</v>
      </c>
      <c r="AT2466">
        <f t="shared" si="1299"/>
        <v>0</v>
      </c>
    </row>
    <row r="2467" spans="14:46" x14ac:dyDescent="0.25">
      <c r="N2467">
        <f t="shared" si="1300"/>
        <v>2454</v>
      </c>
      <c r="O2467">
        <f t="shared" si="1283"/>
        <v>5139.6455812729018</v>
      </c>
      <c r="P2467">
        <f t="shared" si="1284"/>
        <v>4625.681023145612</v>
      </c>
      <c r="Q2467">
        <f t="shared" si="1285"/>
        <v>2.7522842219526085E-41</v>
      </c>
      <c r="R2467">
        <f t="shared" si="1286"/>
        <v>3.6352110418107741E-34</v>
      </c>
      <c r="S2467">
        <f t="shared" si="1287"/>
        <v>1.8348561479684057E-41</v>
      </c>
      <c r="T2467">
        <f t="shared" si="1268"/>
        <v>5.7813127148437057E-24</v>
      </c>
      <c r="U2467">
        <f t="shared" si="1288"/>
        <v>5.7813127148437057E-24</v>
      </c>
      <c r="V2467">
        <f t="shared" si="1289"/>
        <v>3.8557929348690206E-24</v>
      </c>
      <c r="W2467">
        <f t="shared" si="1290"/>
        <v>3.8557929348690206E-24</v>
      </c>
      <c r="X2467">
        <f t="shared" si="1269"/>
        <v>7.2794342635976339E-34</v>
      </c>
      <c r="Y2467">
        <f t="shared" si="1270"/>
        <v>9.7099024349116261E-34</v>
      </c>
      <c r="Z2467">
        <f t="shared" si="1271"/>
        <v>-9.4535490620517418E-20</v>
      </c>
      <c r="AA2467">
        <f t="shared" si="1272"/>
        <v>-5.0927229607949943E-17</v>
      </c>
      <c r="AB2467">
        <f t="shared" si="1291"/>
        <v>0</v>
      </c>
      <c r="AC2467">
        <f t="shared" si="1292"/>
        <v>0</v>
      </c>
      <c r="AD2467">
        <f t="shared" si="1273"/>
        <v>1</v>
      </c>
      <c r="AE2467">
        <f t="shared" si="1274"/>
        <v>0</v>
      </c>
      <c r="AF2467">
        <f t="shared" si="1275"/>
        <v>0</v>
      </c>
      <c r="AG2467">
        <f t="shared" si="1276"/>
        <v>-4626.681023145612</v>
      </c>
      <c r="AH2467">
        <f t="shared" si="1277"/>
        <v>0</v>
      </c>
      <c r="AI2467">
        <f t="shared" si="1278"/>
        <v>1</v>
      </c>
      <c r="AJ2467">
        <f t="shared" si="1279"/>
        <v>-2</v>
      </c>
      <c r="AK2467">
        <f t="shared" si="1280"/>
        <v>1</v>
      </c>
      <c r="AL2467">
        <f t="shared" si="1281"/>
        <v>-2.5421639228263003E-17</v>
      </c>
      <c r="AM2467">
        <f t="shared" si="1293"/>
        <v>0</v>
      </c>
      <c r="AN2467" s="22">
        <f t="shared" si="1282"/>
        <v>8.3951151423936888E-20</v>
      </c>
      <c r="AO2467">
        <f t="shared" si="1294"/>
        <v>-9.4535490620517418E-20</v>
      </c>
      <c r="AP2467">
        <f t="shared" si="1295"/>
        <v>-5.0927229607949943E-17</v>
      </c>
      <c r="AQ2467">
        <f t="shared" si="1296"/>
        <v>-9.4535490620517418E-20</v>
      </c>
      <c r="AR2467">
        <f t="shared" si="1297"/>
        <v>-5.0927229607949943E-17</v>
      </c>
      <c r="AS2467">
        <f t="shared" si="1298"/>
        <v>0</v>
      </c>
      <c r="AT2467">
        <f t="shared" si="1299"/>
        <v>0</v>
      </c>
    </row>
    <row r="2468" spans="14:46" x14ac:dyDescent="0.25">
      <c r="N2468">
        <f t="shared" si="1300"/>
        <v>2455</v>
      </c>
      <c r="O2468">
        <f t="shared" si="1283"/>
        <v>5141.7399763752946</v>
      </c>
      <c r="P2468">
        <f t="shared" si="1284"/>
        <v>4627.5659787377654</v>
      </c>
      <c r="Q2468">
        <f t="shared" si="1285"/>
        <v>2.1461042691402555E-15</v>
      </c>
      <c r="R2468">
        <f t="shared" si="1286"/>
        <v>2.83688050607113E-8</v>
      </c>
      <c r="S2468">
        <f t="shared" si="1287"/>
        <v>1.4307361794268371E-15</v>
      </c>
      <c r="T2468">
        <f t="shared" si="1268"/>
        <v>-2.5515147162766526E-11</v>
      </c>
      <c r="U2468">
        <f t="shared" si="1288"/>
        <v>-2.5515147162766526E-11</v>
      </c>
      <c r="V2468">
        <f t="shared" si="1289"/>
        <v>-1.7017088084965772E-11</v>
      </c>
      <c r="W2468">
        <f t="shared" si="1290"/>
        <v>-1.7017088084965772E-11</v>
      </c>
      <c r="X2468">
        <f t="shared" si="1269"/>
        <v>5.6807911579449558E-8</v>
      </c>
      <c r="Y2468">
        <f t="shared" si="1270"/>
        <v>7.5775007614388626E-8</v>
      </c>
      <c r="Z2468">
        <f t="shared" si="1271"/>
        <v>-8.3478310633551034E-7</v>
      </c>
      <c r="AA2468">
        <f t="shared" si="1272"/>
        <v>-4.4988909581451293E-4</v>
      </c>
      <c r="AB2468">
        <f t="shared" si="1291"/>
        <v>-9.7412523017998757E-11</v>
      </c>
      <c r="AC2468">
        <f t="shared" si="1292"/>
        <v>-8.650606683480728E-11</v>
      </c>
      <c r="AD2468">
        <f t="shared" si="1273"/>
        <v>1</v>
      </c>
      <c r="AE2468">
        <f t="shared" si="1274"/>
        <v>0</v>
      </c>
      <c r="AF2468">
        <f t="shared" si="1275"/>
        <v>0</v>
      </c>
      <c r="AG2468">
        <f t="shared" si="1276"/>
        <v>-4628.5659787377654</v>
      </c>
      <c r="AH2468">
        <f t="shared" si="1277"/>
        <v>0</v>
      </c>
      <c r="AI2468">
        <f t="shared" si="1278"/>
        <v>1</v>
      </c>
      <c r="AJ2468">
        <f t="shared" si="1279"/>
        <v>-2</v>
      </c>
      <c r="AK2468">
        <f t="shared" si="1280"/>
        <v>1</v>
      </c>
      <c r="AL2468">
        <f t="shared" si="1281"/>
        <v>-2.2457388815555349E-4</v>
      </c>
      <c r="AM2468">
        <f t="shared" si="1293"/>
        <v>0</v>
      </c>
      <c r="AN2468" s="22">
        <f t="shared" si="1282"/>
        <v>7.4131950340599255E-7</v>
      </c>
      <c r="AO2468">
        <f t="shared" si="1294"/>
        <v>-8.3478310633551034E-7</v>
      </c>
      <c r="AP2468">
        <f t="shared" si="1295"/>
        <v>-4.4988909581451298E-4</v>
      </c>
      <c r="AQ2468">
        <f t="shared" si="1296"/>
        <v>-8.3478310633551034E-7</v>
      </c>
      <c r="AR2468">
        <f t="shared" si="1297"/>
        <v>-4.4988909581451298E-4</v>
      </c>
      <c r="AS2468">
        <f t="shared" si="1298"/>
        <v>0</v>
      </c>
      <c r="AT2468">
        <f t="shared" si="1299"/>
        <v>0</v>
      </c>
    </row>
    <row r="2469" spans="14:46" x14ac:dyDescent="0.25">
      <c r="N2469">
        <f t="shared" si="1300"/>
        <v>2456</v>
      </c>
      <c r="O2469">
        <f t="shared" si="1283"/>
        <v>5143.8343714776884</v>
      </c>
      <c r="P2469">
        <f t="shared" si="1284"/>
        <v>4629.4509343299196</v>
      </c>
      <c r="Q2469">
        <f t="shared" si="1285"/>
        <v>2.1426111194776638E-15</v>
      </c>
      <c r="R2469">
        <f t="shared" si="1286"/>
        <v>2.8345708131040382E-8</v>
      </c>
      <c r="S2469">
        <f t="shared" si="1287"/>
        <v>1.4284074129851094E-15</v>
      </c>
      <c r="T2469">
        <f t="shared" si="1268"/>
        <v>2.5483980299509368E-11</v>
      </c>
      <c r="U2469">
        <f t="shared" si="1288"/>
        <v>2.5483980299509368E-11</v>
      </c>
      <c r="V2469">
        <f t="shared" si="1289"/>
        <v>1.6996298798752278E-11</v>
      </c>
      <c r="W2469">
        <f t="shared" si="1290"/>
        <v>1.6996298798752278E-11</v>
      </c>
      <c r="X2469">
        <f t="shared" si="1269"/>
        <v>5.676163188195114E-8</v>
      </c>
      <c r="Y2469">
        <f t="shared" si="1270"/>
        <v>7.5713263346777815E-8</v>
      </c>
      <c r="Z2469">
        <f t="shared" si="1271"/>
        <v>8.341034541685365E-7</v>
      </c>
      <c r="AA2469">
        <f t="shared" si="1272"/>
        <v>4.497056144980983E-4</v>
      </c>
      <c r="AB2469">
        <f t="shared" si="1291"/>
        <v>9.7293582249866338E-11</v>
      </c>
      <c r="AC2469">
        <f t="shared" si="1292"/>
        <v>8.6400442852107949E-11</v>
      </c>
      <c r="AD2469">
        <f t="shared" si="1273"/>
        <v>1</v>
      </c>
      <c r="AE2469">
        <f t="shared" si="1274"/>
        <v>0</v>
      </c>
      <c r="AF2469">
        <f t="shared" si="1275"/>
        <v>0</v>
      </c>
      <c r="AG2469">
        <f t="shared" si="1276"/>
        <v>-4630.4509343299196</v>
      </c>
      <c r="AH2469">
        <f t="shared" si="1277"/>
        <v>0</v>
      </c>
      <c r="AI2469">
        <f t="shared" si="1278"/>
        <v>1</v>
      </c>
      <c r="AJ2469">
        <f t="shared" si="1279"/>
        <v>-2</v>
      </c>
      <c r="AK2469">
        <f t="shared" si="1280"/>
        <v>1</v>
      </c>
      <c r="AL2469">
        <f t="shared" si="1281"/>
        <v>2.2448244927600444E-4</v>
      </c>
      <c r="AM2469">
        <f t="shared" si="1293"/>
        <v>0</v>
      </c>
      <c r="AN2469" s="22">
        <f t="shared" si="1282"/>
        <v>-7.4071594608937817E-7</v>
      </c>
      <c r="AO2469">
        <f t="shared" si="1294"/>
        <v>8.341034541685365E-7</v>
      </c>
      <c r="AP2469">
        <f t="shared" si="1295"/>
        <v>4.4970561449809824E-4</v>
      </c>
      <c r="AQ2469">
        <f t="shared" si="1296"/>
        <v>8.341034541685365E-7</v>
      </c>
      <c r="AR2469">
        <f t="shared" si="1297"/>
        <v>4.4970561449809824E-4</v>
      </c>
      <c r="AS2469">
        <f t="shared" si="1298"/>
        <v>0</v>
      </c>
      <c r="AT2469">
        <f t="shared" si="1299"/>
        <v>0</v>
      </c>
    </row>
    <row r="2470" spans="14:46" x14ac:dyDescent="0.25">
      <c r="N2470">
        <f t="shared" si="1300"/>
        <v>2457</v>
      </c>
      <c r="O2470">
        <f t="shared" si="1283"/>
        <v>5145.9287665800812</v>
      </c>
      <c r="P2470">
        <f t="shared" si="1284"/>
        <v>4631.335889922073</v>
      </c>
      <c r="Q2470">
        <f t="shared" si="1285"/>
        <v>6.4981724623437894E-41</v>
      </c>
      <c r="R2470">
        <f t="shared" si="1286"/>
        <v>8.6037697198650965E-34</v>
      </c>
      <c r="S2470">
        <f t="shared" si="1287"/>
        <v>4.3321149748958591E-41</v>
      </c>
      <c r="T2470">
        <f t="shared" si="1268"/>
        <v>-8.8724627186885679E-24</v>
      </c>
      <c r="U2470">
        <f t="shared" si="1288"/>
        <v>-8.8724627186885679E-24</v>
      </c>
      <c r="V2470">
        <f t="shared" si="1289"/>
        <v>-5.9174038162827433E-24</v>
      </c>
      <c r="W2470">
        <f t="shared" si="1290"/>
        <v>-5.9174038162827433E-24</v>
      </c>
      <c r="X2470">
        <f t="shared" si="1269"/>
        <v>1.7228843305014557E-33</v>
      </c>
      <c r="Y2470">
        <f t="shared" si="1270"/>
        <v>2.2981223219678895E-33</v>
      </c>
      <c r="Z2470">
        <f t="shared" si="1271"/>
        <v>1.4525927067189794E-19</v>
      </c>
      <c r="AA2470">
        <f t="shared" si="1272"/>
        <v>7.8348151068284307E-17</v>
      </c>
      <c r="AB2470">
        <f t="shared" si="1291"/>
        <v>0</v>
      </c>
      <c r="AC2470">
        <f t="shared" si="1292"/>
        <v>0</v>
      </c>
      <c r="AD2470">
        <f t="shared" si="1273"/>
        <v>1</v>
      </c>
      <c r="AE2470">
        <f t="shared" si="1274"/>
        <v>0</v>
      </c>
      <c r="AF2470">
        <f t="shared" si="1275"/>
        <v>0</v>
      </c>
      <c r="AG2470">
        <f t="shared" si="1276"/>
        <v>-4632.335889922073</v>
      </c>
      <c r="AH2470">
        <f t="shared" si="1277"/>
        <v>0</v>
      </c>
      <c r="AI2470">
        <f t="shared" si="1278"/>
        <v>1</v>
      </c>
      <c r="AJ2470">
        <f t="shared" si="1279"/>
        <v>-2</v>
      </c>
      <c r="AK2470">
        <f t="shared" si="1280"/>
        <v>1</v>
      </c>
      <c r="AL2470">
        <f t="shared" si="1281"/>
        <v>3.9109577624705084E-17</v>
      </c>
      <c r="AM2470">
        <f t="shared" si="1293"/>
        <v>0</v>
      </c>
      <c r="AN2470" s="22">
        <f t="shared" si="1282"/>
        <v>-1.2899581887413921E-19</v>
      </c>
      <c r="AO2470">
        <f t="shared" si="1294"/>
        <v>1.4525927067189794E-19</v>
      </c>
      <c r="AP2470">
        <f t="shared" si="1295"/>
        <v>7.8348151068284307E-17</v>
      </c>
      <c r="AQ2470">
        <f t="shared" si="1296"/>
        <v>1.4525927067189794E-19</v>
      </c>
      <c r="AR2470">
        <f t="shared" si="1297"/>
        <v>7.8348151068284307E-17</v>
      </c>
      <c r="AS2470">
        <f t="shared" si="1298"/>
        <v>0</v>
      </c>
      <c r="AT2470">
        <f t="shared" si="1299"/>
        <v>0</v>
      </c>
    </row>
    <row r="2471" spans="14:46" x14ac:dyDescent="0.25">
      <c r="N2471">
        <f t="shared" si="1300"/>
        <v>2458</v>
      </c>
      <c r="O2471">
        <f t="shared" si="1283"/>
        <v>5148.023161682474</v>
      </c>
      <c r="P2471">
        <f t="shared" si="1284"/>
        <v>4633.2208455142263</v>
      </c>
      <c r="Q2471">
        <f t="shared" si="1285"/>
        <v>2.135646115505888E-15</v>
      </c>
      <c r="R2471">
        <f t="shared" si="1286"/>
        <v>2.8299598812757113E-8</v>
      </c>
      <c r="S2471">
        <f t="shared" si="1287"/>
        <v>1.4237640770039256E-15</v>
      </c>
      <c r="T2471">
        <f t="shared" si="1268"/>
        <v>-2.5421798689595838E-11</v>
      </c>
      <c r="U2471">
        <f t="shared" si="1288"/>
        <v>-2.5421798689595838E-11</v>
      </c>
      <c r="V2471">
        <f t="shared" si="1289"/>
        <v>-1.6954821706752581E-11</v>
      </c>
      <c r="W2471">
        <f t="shared" si="1290"/>
        <v>-1.6954821706752581E-11</v>
      </c>
      <c r="X2471">
        <f t="shared" si="1269"/>
        <v>5.6669241987850828E-8</v>
      </c>
      <c r="Y2471">
        <f t="shared" si="1270"/>
        <v>7.5590000998163296E-8</v>
      </c>
      <c r="Z2471">
        <f t="shared" si="1271"/>
        <v>-8.3274663754541052E-7</v>
      </c>
      <c r="AA2471">
        <f t="shared" si="1272"/>
        <v>-4.4933910048080465E-4</v>
      </c>
      <c r="AB2471">
        <f t="shared" si="1291"/>
        <v>-9.7056280990739911E-11</v>
      </c>
      <c r="AC2471">
        <f t="shared" si="1292"/>
        <v>-8.6189710195193702E-11</v>
      </c>
      <c r="AD2471">
        <f t="shared" si="1273"/>
        <v>1</v>
      </c>
      <c r="AE2471">
        <f t="shared" si="1274"/>
        <v>0</v>
      </c>
      <c r="AF2471">
        <f t="shared" si="1275"/>
        <v>0</v>
      </c>
      <c r="AG2471">
        <f t="shared" si="1276"/>
        <v>-4634.2208455142263</v>
      </c>
      <c r="AH2471">
        <f t="shared" si="1277"/>
        <v>0</v>
      </c>
      <c r="AI2471">
        <f t="shared" si="1278"/>
        <v>1</v>
      </c>
      <c r="AJ2471">
        <f t="shared" si="1279"/>
        <v>-2</v>
      </c>
      <c r="AK2471">
        <f t="shared" si="1280"/>
        <v>1</v>
      </c>
      <c r="AL2471">
        <f t="shared" si="1281"/>
        <v>-2.2429979472008262E-4</v>
      </c>
      <c r="AM2471">
        <f t="shared" si="1293"/>
        <v>0</v>
      </c>
      <c r="AN2471" s="22">
        <f t="shared" si="1282"/>
        <v>7.3951104063949134E-7</v>
      </c>
      <c r="AO2471">
        <f t="shared" si="1294"/>
        <v>-8.3274663754541052E-7</v>
      </c>
      <c r="AP2471">
        <f t="shared" si="1295"/>
        <v>-4.4933910048080471E-4</v>
      </c>
      <c r="AQ2471">
        <f t="shared" si="1296"/>
        <v>-8.3274663754541052E-7</v>
      </c>
      <c r="AR2471">
        <f t="shared" si="1297"/>
        <v>-4.4933910048080471E-4</v>
      </c>
      <c r="AS2471">
        <f t="shared" si="1298"/>
        <v>0</v>
      </c>
      <c r="AT2471">
        <f t="shared" si="1299"/>
        <v>0</v>
      </c>
    </row>
    <row r="2472" spans="14:46" x14ac:dyDescent="0.25">
      <c r="N2472">
        <f t="shared" si="1300"/>
        <v>2459</v>
      </c>
      <c r="O2472">
        <f t="shared" si="1283"/>
        <v>5150.1175567848677</v>
      </c>
      <c r="P2472">
        <f t="shared" si="1284"/>
        <v>4635.1058011063815</v>
      </c>
      <c r="Q2472">
        <f t="shared" si="1285"/>
        <v>2.1321742265819703E-15</v>
      </c>
      <c r="R2472">
        <f t="shared" si="1286"/>
        <v>2.8276586332459349E-8</v>
      </c>
      <c r="S2472">
        <f t="shared" si="1287"/>
        <v>1.4214494843879802E-15</v>
      </c>
      <c r="T2472">
        <f t="shared" si="1268"/>
        <v>2.5390783736789199E-11</v>
      </c>
      <c r="U2472">
        <f t="shared" si="1288"/>
        <v>2.5390783736789199E-11</v>
      </c>
      <c r="V2472">
        <f t="shared" si="1289"/>
        <v>1.6934133763420136E-11</v>
      </c>
      <c r="W2472">
        <f t="shared" si="1290"/>
        <v>1.6934133763420136E-11</v>
      </c>
      <c r="X2472">
        <f t="shared" si="1269"/>
        <v>5.6623131607310635E-8</v>
      </c>
      <c r="Y2472">
        <f t="shared" si="1270"/>
        <v>7.5528482671657344E-8</v>
      </c>
      <c r="Z2472">
        <f t="shared" si="1271"/>
        <v>8.3206947039175427E-7</v>
      </c>
      <c r="AA2472">
        <f t="shared" si="1272"/>
        <v>4.4915606741421628E-4</v>
      </c>
      <c r="AB2472">
        <f t="shared" si="1291"/>
        <v>9.693791971356955E-11</v>
      </c>
      <c r="AC2472">
        <f t="shared" si="1292"/>
        <v>8.6084600822823743E-11</v>
      </c>
      <c r="AD2472">
        <f t="shared" si="1273"/>
        <v>1</v>
      </c>
      <c r="AE2472">
        <f t="shared" si="1274"/>
        <v>0</v>
      </c>
      <c r="AF2472">
        <f t="shared" si="1275"/>
        <v>0</v>
      </c>
      <c r="AG2472">
        <f t="shared" si="1276"/>
        <v>-4636.1058011063815</v>
      </c>
      <c r="AH2472">
        <f t="shared" si="1277"/>
        <v>0</v>
      </c>
      <c r="AI2472">
        <f t="shared" si="1278"/>
        <v>1</v>
      </c>
      <c r="AJ2472">
        <f t="shared" si="1279"/>
        <v>-2</v>
      </c>
      <c r="AK2472">
        <f t="shared" si="1280"/>
        <v>1</v>
      </c>
      <c r="AL2472">
        <f t="shared" si="1281"/>
        <v>2.2420857886205277E-4</v>
      </c>
      <c r="AM2472">
        <f t="shared" si="1293"/>
        <v>0</v>
      </c>
      <c r="AN2472" s="22">
        <f t="shared" si="1282"/>
        <v>-7.3890969011073011E-7</v>
      </c>
      <c r="AO2472">
        <f t="shared" si="1294"/>
        <v>8.3206947039175427E-7</v>
      </c>
      <c r="AP2472">
        <f t="shared" si="1295"/>
        <v>4.4915606741421628E-4</v>
      </c>
      <c r="AQ2472">
        <f t="shared" si="1296"/>
        <v>8.3206947039175427E-7</v>
      </c>
      <c r="AR2472">
        <f t="shared" si="1297"/>
        <v>4.4915606741421628E-4</v>
      </c>
      <c r="AS2472">
        <f t="shared" si="1298"/>
        <v>0</v>
      </c>
      <c r="AT2472">
        <f t="shared" si="1299"/>
        <v>0</v>
      </c>
    </row>
    <row r="2473" spans="14:46" x14ac:dyDescent="0.25">
      <c r="N2473">
        <f t="shared" si="1300"/>
        <v>2460</v>
      </c>
      <c r="O2473">
        <f t="shared" si="1283"/>
        <v>5152.2119518872605</v>
      </c>
      <c r="P2473">
        <f t="shared" si="1284"/>
        <v>4636.9907566985348</v>
      </c>
      <c r="Q2473">
        <f t="shared" si="1285"/>
        <v>4.5384386583933894E-40</v>
      </c>
      <c r="R2473">
        <f t="shared" si="1286"/>
        <v>6.0237080622271034E-33</v>
      </c>
      <c r="S2473">
        <f t="shared" si="1287"/>
        <v>3.0256257722622593E-40</v>
      </c>
      <c r="T2473">
        <f t="shared" si="1268"/>
        <v>-2.3419153646170597E-23</v>
      </c>
      <c r="U2473">
        <f t="shared" si="1288"/>
        <v>-2.3419153646170597E-23</v>
      </c>
      <c r="V2473">
        <f t="shared" si="1289"/>
        <v>-1.5619171844028609E-23</v>
      </c>
      <c r="W2473">
        <f t="shared" si="1290"/>
        <v>-1.5619171844028609E-23</v>
      </c>
      <c r="X2473">
        <f t="shared" si="1269"/>
        <v>1.2062313288297384E-32</v>
      </c>
      <c r="Y2473">
        <f t="shared" si="1270"/>
        <v>1.6089680005770283E-32</v>
      </c>
      <c r="Z2473">
        <f t="shared" si="1271"/>
        <v>3.8388529627542268E-19</v>
      </c>
      <c r="AA2473">
        <f t="shared" si="1272"/>
        <v>2.073077074385136E-16</v>
      </c>
      <c r="AB2473">
        <f t="shared" si="1291"/>
        <v>0</v>
      </c>
      <c r="AC2473">
        <f t="shared" si="1292"/>
        <v>0</v>
      </c>
      <c r="AD2473">
        <f t="shared" si="1273"/>
        <v>1</v>
      </c>
      <c r="AE2473">
        <f t="shared" si="1274"/>
        <v>0</v>
      </c>
      <c r="AF2473">
        <f t="shared" si="1275"/>
        <v>0</v>
      </c>
      <c r="AG2473">
        <f t="shared" si="1276"/>
        <v>-4637.9907566985348</v>
      </c>
      <c r="AH2473">
        <f t="shared" si="1277"/>
        <v>0</v>
      </c>
      <c r="AI2473">
        <f t="shared" si="1278"/>
        <v>1</v>
      </c>
      <c r="AJ2473">
        <f t="shared" si="1279"/>
        <v>-2</v>
      </c>
      <c r="AK2473">
        <f t="shared" si="1280"/>
        <v>1</v>
      </c>
      <c r="AL2473">
        <f t="shared" si="1281"/>
        <v>1.0348340126583666E-16</v>
      </c>
      <c r="AM2473">
        <f t="shared" si="1293"/>
        <v>0</v>
      </c>
      <c r="AN2473" s="22">
        <f t="shared" si="1282"/>
        <v>-3.4090490684026586E-19</v>
      </c>
      <c r="AO2473">
        <f t="shared" si="1294"/>
        <v>3.8388529627542268E-19</v>
      </c>
      <c r="AP2473">
        <f t="shared" si="1295"/>
        <v>2.073077074385136E-16</v>
      </c>
      <c r="AQ2473">
        <f t="shared" si="1296"/>
        <v>3.8388529627542268E-19</v>
      </c>
      <c r="AR2473">
        <f t="shared" si="1297"/>
        <v>2.073077074385136E-16</v>
      </c>
      <c r="AS2473">
        <f t="shared" si="1298"/>
        <v>0</v>
      </c>
      <c r="AT2473">
        <f t="shared" si="1299"/>
        <v>0</v>
      </c>
    </row>
    <row r="2474" spans="14:46" x14ac:dyDescent="0.25">
      <c r="N2474">
        <f t="shared" si="1300"/>
        <v>2461</v>
      </c>
      <c r="O2474">
        <f t="shared" si="1283"/>
        <v>5154.3063469896542</v>
      </c>
      <c r="P2474">
        <f t="shared" si="1284"/>
        <v>4638.8757122906891</v>
      </c>
      <c r="Q2474">
        <f t="shared" si="1285"/>
        <v>2.1252515887015654E-15</v>
      </c>
      <c r="R2474">
        <f t="shared" si="1286"/>
        <v>2.8230645501188362E-8</v>
      </c>
      <c r="S2474">
        <f t="shared" si="1287"/>
        <v>1.4168343924677103E-15</v>
      </c>
      <c r="T2474">
        <f t="shared" si="1268"/>
        <v>-2.5328905021848327E-11</v>
      </c>
      <c r="U2474">
        <f t="shared" si="1288"/>
        <v>-2.5328905021848327E-11</v>
      </c>
      <c r="V2474">
        <f t="shared" si="1289"/>
        <v>-1.6892858739390846E-11</v>
      </c>
      <c r="W2474">
        <f t="shared" si="1290"/>
        <v>-1.6892858739390846E-11</v>
      </c>
      <c r="X2474">
        <f t="shared" si="1269"/>
        <v>5.653107952111075E-8</v>
      </c>
      <c r="Y2474">
        <f t="shared" si="1270"/>
        <v>7.5405671102769811E-8</v>
      </c>
      <c r="Z2474">
        <f t="shared" si="1271"/>
        <v>-8.3071761167927593E-7</v>
      </c>
      <c r="AA2474">
        <f t="shared" si="1272"/>
        <v>-4.4879044825432203E-4</v>
      </c>
      <c r="AB2474">
        <f t="shared" si="1291"/>
        <v>-9.670177390575686E-11</v>
      </c>
      <c r="AC2474">
        <f t="shared" si="1292"/>
        <v>-8.5874894251249679E-11</v>
      </c>
      <c r="AD2474">
        <f t="shared" si="1273"/>
        <v>1</v>
      </c>
      <c r="AE2474">
        <f t="shared" si="1274"/>
        <v>0</v>
      </c>
      <c r="AF2474">
        <f t="shared" si="1275"/>
        <v>0</v>
      </c>
      <c r="AG2474">
        <f t="shared" si="1276"/>
        <v>-4639.8757122906891</v>
      </c>
      <c r="AH2474">
        <f t="shared" si="1277"/>
        <v>0</v>
      </c>
      <c r="AI2474">
        <f t="shared" si="1278"/>
        <v>1</v>
      </c>
      <c r="AJ2474">
        <f t="shared" si="1279"/>
        <v>-2</v>
      </c>
      <c r="AK2474">
        <f t="shared" si="1280"/>
        <v>1</v>
      </c>
      <c r="AL2474">
        <f t="shared" si="1281"/>
        <v>-2.240263695334225E-4</v>
      </c>
      <c r="AM2474">
        <f t="shared" si="1293"/>
        <v>0</v>
      </c>
      <c r="AN2474" s="22">
        <f t="shared" si="1282"/>
        <v>7.3770918747708339E-7</v>
      </c>
      <c r="AO2474">
        <f t="shared" si="1294"/>
        <v>-8.3071761167927593E-7</v>
      </c>
      <c r="AP2474">
        <f t="shared" si="1295"/>
        <v>-4.4879044825432208E-4</v>
      </c>
      <c r="AQ2474">
        <f t="shared" si="1296"/>
        <v>-8.3071761167927593E-7</v>
      </c>
      <c r="AR2474">
        <f t="shared" si="1297"/>
        <v>-4.4879044825432208E-4</v>
      </c>
      <c r="AS2474">
        <f t="shared" si="1298"/>
        <v>0</v>
      </c>
      <c r="AT2474">
        <f t="shared" si="1299"/>
        <v>0</v>
      </c>
    </row>
    <row r="2475" spans="14:46" x14ac:dyDescent="0.25">
      <c r="N2475">
        <f t="shared" si="1300"/>
        <v>2462</v>
      </c>
      <c r="O2475">
        <f t="shared" si="1283"/>
        <v>5156.400742092047</v>
      </c>
      <c r="P2475">
        <f t="shared" si="1284"/>
        <v>4640.7606678828424</v>
      </c>
      <c r="Q2475">
        <f t="shared" si="1285"/>
        <v>2.1218008054255452E-15</v>
      </c>
      <c r="R2475">
        <f t="shared" si="1286"/>
        <v>2.8207717059097912E-8</v>
      </c>
      <c r="S2475">
        <f t="shared" si="1287"/>
        <v>1.4145338702836969E-15</v>
      </c>
      <c r="T2475">
        <f t="shared" si="1268"/>
        <v>2.5298041055058924E-11</v>
      </c>
      <c r="U2475">
        <f t="shared" si="1288"/>
        <v>2.5298041055058924E-11</v>
      </c>
      <c r="V2475">
        <f t="shared" si="1289"/>
        <v>1.6872271522145446E-11</v>
      </c>
      <c r="W2475">
        <f t="shared" si="1290"/>
        <v>1.6872271522145446E-11</v>
      </c>
      <c r="X2475">
        <f t="shared" si="1269"/>
        <v>5.6485137632653309E-8</v>
      </c>
      <c r="Y2475">
        <f t="shared" si="1270"/>
        <v>7.5344377616408488E-8</v>
      </c>
      <c r="Z2475">
        <f t="shared" si="1271"/>
        <v>8.3004291743951219E-7</v>
      </c>
      <c r="AA2475">
        <f t="shared" si="1272"/>
        <v>4.4860786179717378E-4</v>
      </c>
      <c r="AB2475">
        <f t="shared" si="1291"/>
        <v>9.6583988594673215E-11</v>
      </c>
      <c r="AC2475">
        <f t="shared" si="1292"/>
        <v>8.5770296358983533E-11</v>
      </c>
      <c r="AD2475">
        <f t="shared" si="1273"/>
        <v>1</v>
      </c>
      <c r="AE2475">
        <f t="shared" si="1274"/>
        <v>0</v>
      </c>
      <c r="AF2475">
        <f t="shared" si="1275"/>
        <v>0</v>
      </c>
      <c r="AG2475">
        <f t="shared" si="1276"/>
        <v>-4641.7606678828424</v>
      </c>
      <c r="AH2475">
        <f t="shared" si="1277"/>
        <v>0</v>
      </c>
      <c r="AI2475">
        <f t="shared" si="1278"/>
        <v>1</v>
      </c>
      <c r="AJ2475">
        <f t="shared" si="1279"/>
        <v>-2</v>
      </c>
      <c r="AK2475">
        <f t="shared" si="1280"/>
        <v>1</v>
      </c>
      <c r="AL2475">
        <f t="shared" si="1281"/>
        <v>2.2393537588209119E-4</v>
      </c>
      <c r="AM2475">
        <f t="shared" si="1293"/>
        <v>0</v>
      </c>
      <c r="AN2475" s="22">
        <f t="shared" si="1282"/>
        <v>-7.3711003299141752E-7</v>
      </c>
      <c r="AO2475">
        <f t="shared" si="1294"/>
        <v>8.3004291743951219E-7</v>
      </c>
      <c r="AP2475">
        <f t="shared" si="1295"/>
        <v>4.4860786179717378E-4</v>
      </c>
      <c r="AQ2475">
        <f t="shared" si="1296"/>
        <v>8.3004291743951219E-7</v>
      </c>
      <c r="AR2475">
        <f t="shared" si="1297"/>
        <v>4.4860786179717378E-4</v>
      </c>
      <c r="AS2475">
        <f t="shared" si="1298"/>
        <v>0</v>
      </c>
      <c r="AT2475">
        <f t="shared" si="1299"/>
        <v>0</v>
      </c>
    </row>
    <row r="2476" spans="14:46" x14ac:dyDescent="0.25">
      <c r="N2476">
        <f t="shared" si="1300"/>
        <v>2463</v>
      </c>
      <c r="O2476">
        <f t="shared" si="1283"/>
        <v>5158.4951371944398</v>
      </c>
      <c r="P2476">
        <f t="shared" si="1284"/>
        <v>4642.6456234749958</v>
      </c>
      <c r="Q2476">
        <f t="shared" si="1285"/>
        <v>1.1889804223387008E-39</v>
      </c>
      <c r="R2476">
        <f t="shared" si="1286"/>
        <v>1.5819427370343518E-32</v>
      </c>
      <c r="S2476">
        <f t="shared" si="1287"/>
        <v>7.9265361489246704E-40</v>
      </c>
      <c r="T2476">
        <f t="shared" si="1268"/>
        <v>-3.7859541900708136E-23</v>
      </c>
      <c r="U2476">
        <f t="shared" si="1288"/>
        <v>-3.7859541900708136E-23</v>
      </c>
      <c r="V2476">
        <f t="shared" si="1289"/>
        <v>-2.525003272645625E-23</v>
      </c>
      <c r="W2476">
        <f t="shared" si="1290"/>
        <v>-2.525003272645625E-23</v>
      </c>
      <c r="X2476">
        <f t="shared" si="1269"/>
        <v>3.1677929933775778E-32</v>
      </c>
      <c r="Y2476">
        <f t="shared" si="1270"/>
        <v>4.2254540196603136E-32</v>
      </c>
      <c r="Z2476">
        <f t="shared" si="1271"/>
        <v>6.2134898775271843E-19</v>
      </c>
      <c r="AA2476">
        <f t="shared" si="1272"/>
        <v>3.3595259544247064E-16</v>
      </c>
      <c r="AB2476">
        <f t="shared" si="1291"/>
        <v>0</v>
      </c>
      <c r="AC2476">
        <f t="shared" si="1292"/>
        <v>0</v>
      </c>
      <c r="AD2476">
        <f t="shared" si="1273"/>
        <v>1</v>
      </c>
      <c r="AE2476">
        <f t="shared" si="1274"/>
        <v>0</v>
      </c>
      <c r="AF2476">
        <f t="shared" si="1275"/>
        <v>0</v>
      </c>
      <c r="AG2476">
        <f t="shared" si="1276"/>
        <v>-4643.6456234749958</v>
      </c>
      <c r="AH2476">
        <f t="shared" si="1277"/>
        <v>0</v>
      </c>
      <c r="AI2476">
        <f t="shared" si="1278"/>
        <v>1</v>
      </c>
      <c r="AJ2476">
        <f t="shared" si="1279"/>
        <v>-2</v>
      </c>
      <c r="AK2476">
        <f t="shared" si="1280"/>
        <v>1</v>
      </c>
      <c r="AL2476">
        <f t="shared" si="1281"/>
        <v>1.6770040682258058E-16</v>
      </c>
      <c r="AM2476">
        <f t="shared" si="1293"/>
        <v>0</v>
      </c>
      <c r="AN2476" s="22">
        <f t="shared" si="1282"/>
        <v>-5.5178179730945612E-19</v>
      </c>
      <c r="AO2476">
        <f t="shared" si="1294"/>
        <v>6.2134898775271843E-19</v>
      </c>
      <c r="AP2476">
        <f t="shared" si="1295"/>
        <v>3.3595259544247059E-16</v>
      </c>
      <c r="AQ2476">
        <f t="shared" si="1296"/>
        <v>6.2134898775271843E-19</v>
      </c>
      <c r="AR2476">
        <f t="shared" si="1297"/>
        <v>3.3595259544247059E-16</v>
      </c>
      <c r="AS2476">
        <f t="shared" si="1298"/>
        <v>0</v>
      </c>
      <c r="AT2476">
        <f t="shared" si="1299"/>
        <v>0</v>
      </c>
    </row>
    <row r="2477" spans="14:46" x14ac:dyDescent="0.25">
      <c r="N2477">
        <f t="shared" si="1300"/>
        <v>2464</v>
      </c>
      <c r="O2477">
        <f t="shared" si="1283"/>
        <v>5160.5895322968336</v>
      </c>
      <c r="P2477">
        <f t="shared" si="1284"/>
        <v>4644.53057906715</v>
      </c>
      <c r="Q2477">
        <f t="shared" si="1285"/>
        <v>2.114920224773892E-15</v>
      </c>
      <c r="R2477">
        <f t="shared" si="1286"/>
        <v>2.8161943894981457E-8</v>
      </c>
      <c r="S2477">
        <f t="shared" si="1287"/>
        <v>1.4099468165159281E-15</v>
      </c>
      <c r="T2477">
        <f t="shared" si="1268"/>
        <v>-2.5236463393005786E-11</v>
      </c>
      <c r="U2477">
        <f t="shared" si="1288"/>
        <v>-2.5236463393005786E-11</v>
      </c>
      <c r="V2477">
        <f t="shared" si="1289"/>
        <v>-1.6831197337023946E-11</v>
      </c>
      <c r="W2477">
        <f t="shared" si="1290"/>
        <v>-1.6831197337023946E-11</v>
      </c>
      <c r="X2477">
        <f t="shared" si="1269"/>
        <v>5.6393421709569273E-8</v>
      </c>
      <c r="Y2477">
        <f t="shared" si="1270"/>
        <v>7.5222014631957512E-8</v>
      </c>
      <c r="Z2477">
        <f t="shared" si="1271"/>
        <v>-8.2869599251206855E-7</v>
      </c>
      <c r="AA2477">
        <f t="shared" si="1272"/>
        <v>-4.4824313422167807E-4</v>
      </c>
      <c r="AB2477">
        <f t="shared" si="1291"/>
        <v>-9.6348991214169948E-11</v>
      </c>
      <c r="AC2477">
        <f t="shared" si="1292"/>
        <v>-8.5561609635162335E-11</v>
      </c>
      <c r="AD2477">
        <f t="shared" si="1273"/>
        <v>1</v>
      </c>
      <c r="AE2477">
        <f t="shared" si="1274"/>
        <v>0</v>
      </c>
      <c r="AF2477">
        <f t="shared" si="1275"/>
        <v>0</v>
      </c>
      <c r="AG2477">
        <f t="shared" si="1276"/>
        <v>-4645.53057906715</v>
      </c>
      <c r="AH2477">
        <f t="shared" si="1277"/>
        <v>0</v>
      </c>
      <c r="AI2477">
        <f t="shared" si="1278"/>
        <v>1</v>
      </c>
      <c r="AJ2477">
        <f t="shared" si="1279"/>
        <v>-2</v>
      </c>
      <c r="AK2477">
        <f t="shared" si="1280"/>
        <v>1</v>
      </c>
      <c r="AL2477">
        <f t="shared" si="1281"/>
        <v>-2.2375361015496427E-4</v>
      </c>
      <c r="AM2477">
        <f t="shared" si="1293"/>
        <v>0</v>
      </c>
      <c r="AN2477" s="22">
        <f t="shared" si="1282"/>
        <v>7.3591391174953107E-7</v>
      </c>
      <c r="AO2477">
        <f t="shared" si="1294"/>
        <v>-8.2869599251206855E-7</v>
      </c>
      <c r="AP2477">
        <f t="shared" si="1295"/>
        <v>-4.4824313422167807E-4</v>
      </c>
      <c r="AQ2477">
        <f t="shared" si="1296"/>
        <v>-8.2869599251206855E-7</v>
      </c>
      <c r="AR2477">
        <f t="shared" si="1297"/>
        <v>-4.4824313422167807E-4</v>
      </c>
      <c r="AS2477">
        <f t="shared" si="1298"/>
        <v>0</v>
      </c>
      <c r="AT2477">
        <f t="shared" si="1299"/>
        <v>0</v>
      </c>
    </row>
    <row r="2478" spans="14:46" x14ac:dyDescent="0.25">
      <c r="N2478">
        <f t="shared" si="1300"/>
        <v>2465</v>
      </c>
      <c r="O2478">
        <f t="shared" si="1283"/>
        <v>5162.6839273992273</v>
      </c>
      <c r="P2478">
        <f t="shared" si="1284"/>
        <v>4646.4155346593043</v>
      </c>
      <c r="Q2478">
        <f t="shared" si="1285"/>
        <v>2.1114903933710644E-15</v>
      </c>
      <c r="R2478">
        <f t="shared" si="1286"/>
        <v>2.81390990824023E-8</v>
      </c>
      <c r="S2478">
        <f t="shared" si="1287"/>
        <v>1.4076602622473762E-15</v>
      </c>
      <c r="T2478">
        <f t="shared" si="1268"/>
        <v>2.5205749494569163E-11</v>
      </c>
      <c r="U2478">
        <f t="shared" si="1288"/>
        <v>2.5205749494569163E-11</v>
      </c>
      <c r="V2478">
        <f t="shared" si="1289"/>
        <v>1.6810710233588429E-11</v>
      </c>
      <c r="W2478">
        <f t="shared" si="1290"/>
        <v>1.6810710233588429E-11</v>
      </c>
      <c r="X2478">
        <f t="shared" si="1269"/>
        <v>5.634764749327722E-8</v>
      </c>
      <c r="Y2478">
        <f t="shared" si="1270"/>
        <v>7.5160944891399662E-8</v>
      </c>
      <c r="Z2478">
        <f t="shared" si="1271"/>
        <v>8.2802375915988875E-7</v>
      </c>
      <c r="AA2478">
        <f t="shared" si="1272"/>
        <v>4.4806099274134412E-4</v>
      </c>
      <c r="AB2478">
        <f t="shared" si="1291"/>
        <v>9.6231778369995257E-11</v>
      </c>
      <c r="AC2478">
        <f t="shared" si="1292"/>
        <v>8.5457520115594831E-11</v>
      </c>
      <c r="AD2478">
        <f t="shared" si="1273"/>
        <v>1</v>
      </c>
      <c r="AE2478">
        <f t="shared" si="1274"/>
        <v>0</v>
      </c>
      <c r="AF2478">
        <f t="shared" si="1275"/>
        <v>0</v>
      </c>
      <c r="AG2478">
        <f t="shared" si="1276"/>
        <v>-4647.4155346593043</v>
      </c>
      <c r="AH2478">
        <f t="shared" si="1277"/>
        <v>0</v>
      </c>
      <c r="AI2478">
        <f t="shared" si="1278"/>
        <v>1</v>
      </c>
      <c r="AJ2478">
        <f t="shared" si="1279"/>
        <v>-2</v>
      </c>
      <c r="AK2478">
        <f t="shared" si="1280"/>
        <v>1</v>
      </c>
      <c r="AL2478">
        <f t="shared" si="1281"/>
        <v>2.2366283789935847E-4</v>
      </c>
      <c r="AM2478">
        <f t="shared" si="1293"/>
        <v>0</v>
      </c>
      <c r="AN2478" s="22">
        <f t="shared" si="1282"/>
        <v>-7.3531694262713167E-7</v>
      </c>
      <c r="AO2478">
        <f t="shared" si="1294"/>
        <v>8.2802375915988875E-7</v>
      </c>
      <c r="AP2478">
        <f t="shared" si="1295"/>
        <v>4.4806099274134406E-4</v>
      </c>
      <c r="AQ2478">
        <f t="shared" si="1296"/>
        <v>8.2802375915988875E-7</v>
      </c>
      <c r="AR2478">
        <f t="shared" si="1297"/>
        <v>4.4806099274134406E-4</v>
      </c>
      <c r="AS2478">
        <f t="shared" si="1298"/>
        <v>0</v>
      </c>
      <c r="AT2478">
        <f t="shared" si="1299"/>
        <v>0</v>
      </c>
    </row>
    <row r="2479" spans="14:46" x14ac:dyDescent="0.25">
      <c r="N2479">
        <f t="shared" si="1300"/>
        <v>2466</v>
      </c>
      <c r="O2479">
        <f t="shared" si="1283"/>
        <v>5164.7783225016201</v>
      </c>
      <c r="P2479">
        <f t="shared" si="1284"/>
        <v>4648.3004902514585</v>
      </c>
      <c r="Q2479">
        <f t="shared" si="1285"/>
        <v>3.8795539079644104E-43</v>
      </c>
      <c r="R2479">
        <f t="shared" si="1286"/>
        <v>5.1743424395876759E-36</v>
      </c>
      <c r="S2479">
        <f t="shared" si="1287"/>
        <v>2.5863692719762735E-43</v>
      </c>
      <c r="T2479">
        <f t="shared" si="1268"/>
        <v>6.830454241137698E-25</v>
      </c>
      <c r="U2479">
        <f t="shared" si="1288"/>
        <v>6.830454241137698E-25</v>
      </c>
      <c r="V2479">
        <f t="shared" si="1289"/>
        <v>4.5554990543261855E-25</v>
      </c>
      <c r="W2479">
        <f t="shared" si="1290"/>
        <v>4.5554990543261855E-25</v>
      </c>
      <c r="X2479">
        <f t="shared" si="1269"/>
        <v>1.0361450351267392E-35</v>
      </c>
      <c r="Y2479">
        <f t="shared" si="1270"/>
        <v>1.3820918963885574E-35</v>
      </c>
      <c r="Z2479">
        <f t="shared" si="1271"/>
        <v>-1.1223779839804166E-20</v>
      </c>
      <c r="AA2479">
        <f t="shared" si="1272"/>
        <v>-6.0758820858013304E-18</v>
      </c>
      <c r="AB2479">
        <f t="shared" si="1291"/>
        <v>0</v>
      </c>
      <c r="AC2479">
        <f t="shared" si="1292"/>
        <v>0</v>
      </c>
      <c r="AD2479">
        <f t="shared" si="1273"/>
        <v>1</v>
      </c>
      <c r="AE2479">
        <f t="shared" si="1274"/>
        <v>0</v>
      </c>
      <c r="AF2479">
        <f t="shared" si="1275"/>
        <v>0</v>
      </c>
      <c r="AG2479">
        <f t="shared" si="1276"/>
        <v>-4649.3004902514585</v>
      </c>
      <c r="AH2479">
        <f t="shared" si="1277"/>
        <v>0</v>
      </c>
      <c r="AI2479">
        <f t="shared" si="1278"/>
        <v>1</v>
      </c>
      <c r="AJ2479">
        <f t="shared" si="1279"/>
        <v>-2</v>
      </c>
      <c r="AK2479">
        <f t="shared" si="1280"/>
        <v>1</v>
      </c>
      <c r="AL2479">
        <f t="shared" si="1281"/>
        <v>-3.0329574688276767E-18</v>
      </c>
      <c r="AM2479">
        <f t="shared" si="1293"/>
        <v>0</v>
      </c>
      <c r="AN2479" s="22">
        <f t="shared" si="1282"/>
        <v>9.9671481459769896E-21</v>
      </c>
      <c r="AO2479">
        <f t="shared" si="1294"/>
        <v>-1.1223779839804166E-20</v>
      </c>
      <c r="AP2479">
        <f t="shared" si="1295"/>
        <v>-6.0758820858013304E-18</v>
      </c>
      <c r="AQ2479">
        <f t="shared" si="1296"/>
        <v>-1.1223779839804166E-20</v>
      </c>
      <c r="AR2479">
        <f t="shared" si="1297"/>
        <v>-6.0758820858013304E-18</v>
      </c>
      <c r="AS2479">
        <f t="shared" si="1298"/>
        <v>0</v>
      </c>
      <c r="AT2479">
        <f t="shared" si="1299"/>
        <v>0</v>
      </c>
    </row>
    <row r="2480" spans="14:46" x14ac:dyDescent="0.25">
      <c r="N2480">
        <f t="shared" si="1300"/>
        <v>2467</v>
      </c>
      <c r="O2480">
        <f t="shared" si="1283"/>
        <v>5166.8727176040129</v>
      </c>
      <c r="P2480">
        <f t="shared" si="1284"/>
        <v>4650.1854458436119</v>
      </c>
      <c r="Q2480">
        <f t="shared" si="1285"/>
        <v>2.1046515637049272E-15</v>
      </c>
      <c r="R2480">
        <f t="shared" si="1286"/>
        <v>2.8093492770504427E-8</v>
      </c>
      <c r="S2480">
        <f t="shared" si="1287"/>
        <v>1.4031010424699516E-15</v>
      </c>
      <c r="T2480">
        <f t="shared" si="1268"/>
        <v>-2.514447105679866E-11</v>
      </c>
      <c r="U2480">
        <f t="shared" si="1288"/>
        <v>-2.514447105679866E-11</v>
      </c>
      <c r="V2480">
        <f t="shared" si="1289"/>
        <v>-1.6769835667307221E-11</v>
      </c>
      <c r="W2480">
        <f t="shared" si="1290"/>
        <v>-1.6769835667307221E-11</v>
      </c>
      <c r="X2480">
        <f t="shared" si="1269"/>
        <v>5.6256266098404863E-8</v>
      </c>
      <c r="Y2480">
        <f t="shared" si="1270"/>
        <v>7.5039028309284998E-8</v>
      </c>
      <c r="Z2480">
        <f t="shared" si="1271"/>
        <v>-8.2668174403756815E-7</v>
      </c>
      <c r="AA2480">
        <f t="shared" si="1272"/>
        <v>-4.4769715349271923E-4</v>
      </c>
      <c r="AB2480">
        <f t="shared" si="1291"/>
        <v>-9.5997922443973717E-11</v>
      </c>
      <c r="AC2480">
        <f t="shared" si="1292"/>
        <v>-8.5249847047385983E-11</v>
      </c>
      <c r="AD2480">
        <f t="shared" si="1273"/>
        <v>1</v>
      </c>
      <c r="AE2480">
        <f t="shared" si="1274"/>
        <v>0</v>
      </c>
      <c r="AF2480">
        <f t="shared" si="1275"/>
        <v>0</v>
      </c>
      <c r="AG2480">
        <f t="shared" si="1276"/>
        <v>-4651.1854458436119</v>
      </c>
      <c r="AH2480">
        <f t="shared" si="1277"/>
        <v>0</v>
      </c>
      <c r="AI2480">
        <f t="shared" si="1278"/>
        <v>1</v>
      </c>
      <c r="AJ2480">
        <f t="shared" si="1279"/>
        <v>-2</v>
      </c>
      <c r="AK2480">
        <f t="shared" si="1280"/>
        <v>1</v>
      </c>
      <c r="AL2480">
        <f t="shared" si="1281"/>
        <v>-2.234815141556187E-4</v>
      </c>
      <c r="AM2480">
        <f t="shared" si="1293"/>
        <v>0</v>
      </c>
      <c r="AN2480" s="22">
        <f t="shared" si="1282"/>
        <v>7.341251814819148E-7</v>
      </c>
      <c r="AO2480">
        <f t="shared" si="1294"/>
        <v>-8.2668174403756815E-7</v>
      </c>
      <c r="AP2480">
        <f t="shared" si="1295"/>
        <v>-4.4769715349271929E-4</v>
      </c>
      <c r="AQ2480">
        <f t="shared" si="1296"/>
        <v>-8.2668174403756815E-7</v>
      </c>
      <c r="AR2480">
        <f t="shared" si="1297"/>
        <v>-4.4769715349271929E-4</v>
      </c>
      <c r="AS2480">
        <f t="shared" si="1298"/>
        <v>0</v>
      </c>
      <c r="AT2480">
        <f t="shared" si="1299"/>
        <v>0</v>
      </c>
    </row>
    <row r="2481" spans="14:46" x14ac:dyDescent="0.25">
      <c r="N2481">
        <f t="shared" si="1300"/>
        <v>2468</v>
      </c>
      <c r="O2481">
        <f t="shared" si="1283"/>
        <v>5168.9671127064057</v>
      </c>
      <c r="P2481">
        <f t="shared" si="1284"/>
        <v>4652.0704014357652</v>
      </c>
      <c r="Q2481">
        <f t="shared" si="1285"/>
        <v>2.1012425317017238E-15</v>
      </c>
      <c r="R2481">
        <f t="shared" si="1286"/>
        <v>2.80707311811631E-8</v>
      </c>
      <c r="S2481">
        <f t="shared" si="1287"/>
        <v>1.4008283544678157E-15</v>
      </c>
      <c r="T2481">
        <f t="shared" si="1268"/>
        <v>2.5113906315787864E-11</v>
      </c>
      <c r="U2481">
        <f t="shared" si="1288"/>
        <v>2.5113906315787864E-11</v>
      </c>
      <c r="V2481">
        <f t="shared" si="1289"/>
        <v>1.6749448069900373E-11</v>
      </c>
      <c r="W2481">
        <f t="shared" si="1290"/>
        <v>1.6749448069900373E-11</v>
      </c>
      <c r="X2481">
        <f t="shared" si="1269"/>
        <v>5.6210658739224211E-8</v>
      </c>
      <c r="Y2481">
        <f t="shared" si="1270"/>
        <v>7.4978181226681944E-8</v>
      </c>
      <c r="Z2481">
        <f t="shared" si="1271"/>
        <v>8.2601195961881695E-7</v>
      </c>
      <c r="AA2481">
        <f t="shared" si="1272"/>
        <v>4.4751545536405191E-4</v>
      </c>
      <c r="AB2481">
        <f t="shared" si="1291"/>
        <v>9.5881278593009682E-11</v>
      </c>
      <c r="AC2481">
        <f t="shared" si="1292"/>
        <v>8.5146262815738816E-11</v>
      </c>
      <c r="AD2481">
        <f t="shared" si="1273"/>
        <v>1</v>
      </c>
      <c r="AE2481">
        <f t="shared" si="1274"/>
        <v>0</v>
      </c>
      <c r="AF2481">
        <f t="shared" si="1275"/>
        <v>0</v>
      </c>
      <c r="AG2481">
        <f t="shared" si="1276"/>
        <v>-4653.0704014357652</v>
      </c>
      <c r="AH2481">
        <f t="shared" si="1277"/>
        <v>0</v>
      </c>
      <c r="AI2481">
        <f t="shared" si="1278"/>
        <v>1</v>
      </c>
      <c r="AJ2481">
        <f t="shared" si="1279"/>
        <v>-2</v>
      </c>
      <c r="AK2481">
        <f t="shared" si="1280"/>
        <v>1</v>
      </c>
      <c r="AL2481">
        <f t="shared" si="1281"/>
        <v>2.2339096248847243E-4</v>
      </c>
      <c r="AM2481">
        <f t="shared" si="1293"/>
        <v>0</v>
      </c>
      <c r="AN2481" s="22">
        <f t="shared" si="1282"/>
        <v>-7.3353038710702839E-7</v>
      </c>
      <c r="AO2481">
        <f t="shared" si="1294"/>
        <v>8.2601195961881695E-7</v>
      </c>
      <c r="AP2481">
        <f t="shared" si="1295"/>
        <v>4.4751545536405186E-4</v>
      </c>
      <c r="AQ2481">
        <f t="shared" si="1296"/>
        <v>8.2601195961881695E-7</v>
      </c>
      <c r="AR2481">
        <f t="shared" si="1297"/>
        <v>4.4751545536405186E-4</v>
      </c>
      <c r="AS2481">
        <f t="shared" si="1298"/>
        <v>0</v>
      </c>
      <c r="AT2481">
        <f t="shared" si="1299"/>
        <v>0</v>
      </c>
    </row>
    <row r="2482" spans="14:46" x14ac:dyDescent="0.25">
      <c r="N2482">
        <f t="shared" si="1300"/>
        <v>2469</v>
      </c>
      <c r="O2482">
        <f t="shared" si="1283"/>
        <v>5171.0615078087994</v>
      </c>
      <c r="P2482">
        <f t="shared" si="1284"/>
        <v>4653.9553570279195</v>
      </c>
      <c r="Q2482">
        <f t="shared" si="1285"/>
        <v>1.5735892487119025E-40</v>
      </c>
      <c r="R2482">
        <f t="shared" si="1286"/>
        <v>2.1038791572020605E-33</v>
      </c>
      <c r="S2482">
        <f t="shared" si="1287"/>
        <v>1.0490594991412682E-40</v>
      </c>
      <c r="T2482">
        <f t="shared" si="1268"/>
        <v>-1.3739651361423353E-23</v>
      </c>
      <c r="U2482">
        <f t="shared" si="1288"/>
        <v>-1.3739651361423353E-23</v>
      </c>
      <c r="V2482">
        <f t="shared" si="1289"/>
        <v>-9.1635102896651377E-24</v>
      </c>
      <c r="W2482">
        <f t="shared" si="1290"/>
        <v>-9.1635102896651377E-24</v>
      </c>
      <c r="X2482">
        <f t="shared" si="1269"/>
        <v>4.2129424277318904E-33</v>
      </c>
      <c r="Y2482">
        <f t="shared" si="1270"/>
        <v>5.6195518024103198E-33</v>
      </c>
      <c r="Z2482">
        <f t="shared" si="1271"/>
        <v>2.2604449451841076E-19</v>
      </c>
      <c r="AA2482">
        <f t="shared" si="1272"/>
        <v>1.225155695554879E-16</v>
      </c>
      <c r="AB2482">
        <f t="shared" si="1291"/>
        <v>0</v>
      </c>
      <c r="AC2482">
        <f t="shared" si="1292"/>
        <v>0</v>
      </c>
      <c r="AD2482">
        <f t="shared" si="1273"/>
        <v>1</v>
      </c>
      <c r="AE2482">
        <f t="shared" si="1274"/>
        <v>0</v>
      </c>
      <c r="AF2482">
        <f t="shared" si="1275"/>
        <v>0</v>
      </c>
      <c r="AG2482">
        <f t="shared" si="1276"/>
        <v>-4654.9553570279195</v>
      </c>
      <c r="AH2482">
        <f t="shared" si="1277"/>
        <v>0</v>
      </c>
      <c r="AI2482">
        <f t="shared" si="1278"/>
        <v>1</v>
      </c>
      <c r="AJ2482">
        <f t="shared" si="1279"/>
        <v>-2</v>
      </c>
      <c r="AK2482">
        <f t="shared" si="1280"/>
        <v>1</v>
      </c>
      <c r="AL2482">
        <f t="shared" si="1281"/>
        <v>6.1157416675548305E-17</v>
      </c>
      <c r="AM2482">
        <f t="shared" si="1293"/>
        <v>0</v>
      </c>
      <c r="AN2482" s="22">
        <f t="shared" si="1282"/>
        <v>-2.007362043913022E-19</v>
      </c>
      <c r="AO2482">
        <f t="shared" si="1294"/>
        <v>2.2604449451841076E-19</v>
      </c>
      <c r="AP2482">
        <f t="shared" si="1295"/>
        <v>1.225155695554879E-16</v>
      </c>
      <c r="AQ2482">
        <f t="shared" si="1296"/>
        <v>2.2604449451841076E-19</v>
      </c>
      <c r="AR2482">
        <f t="shared" si="1297"/>
        <v>1.225155695554879E-16</v>
      </c>
      <c r="AS2482">
        <f t="shared" si="1298"/>
        <v>0</v>
      </c>
      <c r="AT2482">
        <f t="shared" si="1299"/>
        <v>0</v>
      </c>
    </row>
    <row r="2483" spans="14:46" x14ac:dyDescent="0.25">
      <c r="N2483">
        <f t="shared" si="1300"/>
        <v>2470</v>
      </c>
      <c r="O2483">
        <f t="shared" si="1283"/>
        <v>5173.1559029111932</v>
      </c>
      <c r="P2483">
        <f t="shared" si="1284"/>
        <v>4655.8403126200737</v>
      </c>
      <c r="Q2483">
        <f t="shared" si="1285"/>
        <v>2.0944451493807115E-15</v>
      </c>
      <c r="R2483">
        <f t="shared" si="1286"/>
        <v>2.8025290911551855E-8</v>
      </c>
      <c r="S2483">
        <f t="shared" si="1287"/>
        <v>1.3962967662538079E-15</v>
      </c>
      <c r="T2483">
        <f t="shared" si="1268"/>
        <v>-2.5052925286954352E-11</v>
      </c>
      <c r="U2483">
        <f t="shared" si="1288"/>
        <v>-2.5052925286954352E-11</v>
      </c>
      <c r="V2483">
        <f t="shared" si="1289"/>
        <v>-1.6708771911240039E-11</v>
      </c>
      <c r="W2483">
        <f t="shared" si="1290"/>
        <v>-1.6708771911240039E-11</v>
      </c>
      <c r="X2483">
        <f t="shared" si="1269"/>
        <v>5.6119610247704095E-8</v>
      </c>
      <c r="Y2483">
        <f t="shared" si="1270"/>
        <v>7.4856708878212633E-8</v>
      </c>
      <c r="Z2483">
        <f t="shared" si="1271"/>
        <v>-8.2467483046808426E-7</v>
      </c>
      <c r="AA2483">
        <f t="shared" si="1272"/>
        <v>-4.4715250120108853E-4</v>
      </c>
      <c r="AB2483">
        <f t="shared" si="1291"/>
        <v>-9.564855719938403E-11</v>
      </c>
      <c r="AC2483">
        <f t="shared" si="1292"/>
        <v>-8.4939597256062495E-11</v>
      </c>
      <c r="AD2483">
        <f t="shared" si="1273"/>
        <v>1</v>
      </c>
      <c r="AE2483">
        <f t="shared" si="1274"/>
        <v>0</v>
      </c>
      <c r="AF2483">
        <f t="shared" si="1275"/>
        <v>0</v>
      </c>
      <c r="AG2483">
        <f t="shared" si="1276"/>
        <v>-4656.8403126200737</v>
      </c>
      <c r="AH2483">
        <f t="shared" si="1277"/>
        <v>0</v>
      </c>
      <c r="AI2483">
        <f t="shared" si="1278"/>
        <v>1</v>
      </c>
      <c r="AJ2483">
        <f t="shared" si="1279"/>
        <v>-2</v>
      </c>
      <c r="AK2483">
        <f t="shared" si="1280"/>
        <v>1</v>
      </c>
      <c r="AL2483">
        <f t="shared" si="1281"/>
        <v>-2.232100791180976E-4</v>
      </c>
      <c r="AM2483">
        <f t="shared" si="1293"/>
        <v>0</v>
      </c>
      <c r="AN2483" s="22">
        <f t="shared" si="1282"/>
        <v>7.3234296489337757E-7</v>
      </c>
      <c r="AO2483">
        <f t="shared" si="1294"/>
        <v>-8.2467483046808426E-7</v>
      </c>
      <c r="AP2483">
        <f t="shared" si="1295"/>
        <v>-4.4715250120108858E-4</v>
      </c>
      <c r="AQ2483">
        <f t="shared" si="1296"/>
        <v>-8.2467483046808426E-7</v>
      </c>
      <c r="AR2483">
        <f t="shared" si="1297"/>
        <v>-4.4715250120108858E-4</v>
      </c>
      <c r="AS2483">
        <f t="shared" si="1298"/>
        <v>0</v>
      </c>
      <c r="AT2483">
        <f t="shared" si="1299"/>
        <v>0</v>
      </c>
    </row>
    <row r="2484" spans="14:46" x14ac:dyDescent="0.25">
      <c r="N2484">
        <f t="shared" si="1300"/>
        <v>2471</v>
      </c>
      <c r="O2484">
        <f t="shared" si="1283"/>
        <v>5175.250298013586</v>
      </c>
      <c r="P2484">
        <f t="shared" si="1284"/>
        <v>4657.7252682122271</v>
      </c>
      <c r="Q2484">
        <f t="shared" si="1285"/>
        <v>2.0910567656074985E-15</v>
      </c>
      <c r="R2484">
        <f t="shared" si="1286"/>
        <v>2.800261214178578E-8</v>
      </c>
      <c r="S2484">
        <f t="shared" si="1287"/>
        <v>1.3940378437383322E-15</v>
      </c>
      <c r="T2484">
        <f t="shared" si="1268"/>
        <v>2.5022508798938403E-11</v>
      </c>
      <c r="U2484">
        <f t="shared" si="1288"/>
        <v>2.5022508798938403E-11</v>
      </c>
      <c r="V2484">
        <f t="shared" si="1289"/>
        <v>1.6688483216415454E-11</v>
      </c>
      <c r="W2484">
        <f t="shared" si="1290"/>
        <v>1.6688483216415454E-11</v>
      </c>
      <c r="X2484">
        <f t="shared" si="1269"/>
        <v>5.6074168935821175E-8</v>
      </c>
      <c r="Y2484">
        <f t="shared" si="1270"/>
        <v>7.4796083372711067E-8</v>
      </c>
      <c r="Z2484">
        <f t="shared" si="1271"/>
        <v>8.2400748310326359E-7</v>
      </c>
      <c r="AA2484">
        <f t="shared" si="1272"/>
        <v>4.4697124480801495E-4</v>
      </c>
      <c r="AB2484">
        <f t="shared" si="1291"/>
        <v>9.5532478893195507E-11</v>
      </c>
      <c r="AC2484">
        <f t="shared" si="1292"/>
        <v>8.4836515249991984E-11</v>
      </c>
      <c r="AD2484">
        <f t="shared" si="1273"/>
        <v>1</v>
      </c>
      <c r="AE2484">
        <f t="shared" si="1274"/>
        <v>0</v>
      </c>
      <c r="AF2484">
        <f t="shared" si="1275"/>
        <v>0</v>
      </c>
      <c r="AG2484">
        <f t="shared" si="1276"/>
        <v>-4658.7252682122271</v>
      </c>
      <c r="AH2484">
        <f t="shared" si="1277"/>
        <v>0</v>
      </c>
      <c r="AI2484">
        <f t="shared" si="1278"/>
        <v>1</v>
      </c>
      <c r="AJ2484">
        <f t="shared" si="1279"/>
        <v>-2</v>
      </c>
      <c r="AK2484">
        <f t="shared" si="1280"/>
        <v>1</v>
      </c>
      <c r="AL2484">
        <f t="shared" si="1281"/>
        <v>2.2311974723664921E-4</v>
      </c>
      <c r="AM2484">
        <f t="shared" si="1293"/>
        <v>0</v>
      </c>
      <c r="AN2484" s="22">
        <f t="shared" si="1282"/>
        <v>-7.317503347165495E-7</v>
      </c>
      <c r="AO2484">
        <f t="shared" si="1294"/>
        <v>8.2400748310326359E-7</v>
      </c>
      <c r="AP2484">
        <f t="shared" si="1295"/>
        <v>4.4697124480801495E-4</v>
      </c>
      <c r="AQ2484">
        <f t="shared" si="1296"/>
        <v>8.2400748310326359E-7</v>
      </c>
      <c r="AR2484">
        <f t="shared" si="1297"/>
        <v>4.4697124480801495E-4</v>
      </c>
      <c r="AS2484">
        <f t="shared" si="1298"/>
        <v>0</v>
      </c>
      <c r="AT2484">
        <f t="shared" si="1299"/>
        <v>0</v>
      </c>
    </row>
    <row r="2485" spans="14:46" x14ac:dyDescent="0.25">
      <c r="N2485">
        <f t="shared" si="1300"/>
        <v>2472</v>
      </c>
      <c r="O2485">
        <f t="shared" si="1283"/>
        <v>5177.3446931159788</v>
      </c>
      <c r="P2485">
        <f t="shared" si="1284"/>
        <v>4659.6102238043813</v>
      </c>
      <c r="Q2485">
        <f t="shared" si="1285"/>
        <v>6.5779632148990821E-40</v>
      </c>
      <c r="R2485">
        <f t="shared" si="1286"/>
        <v>8.8160816746184396E-33</v>
      </c>
      <c r="S2485">
        <f t="shared" si="1287"/>
        <v>4.3853088099327217E-40</v>
      </c>
      <c r="T2485">
        <f t="shared" si="1268"/>
        <v>-2.8057419023608892E-23</v>
      </c>
      <c r="U2485">
        <f t="shared" si="1288"/>
        <v>-2.8057419023608892E-23</v>
      </c>
      <c r="V2485">
        <f t="shared" si="1289"/>
        <v>-1.8712579662852978E-23</v>
      </c>
      <c r="W2485">
        <f t="shared" si="1290"/>
        <v>-1.8712579662852978E-23</v>
      </c>
      <c r="X2485">
        <f t="shared" si="1269"/>
        <v>1.7653860460907243E-32</v>
      </c>
      <c r="Y2485">
        <f t="shared" si="1270"/>
        <v>2.3548086868121761E-32</v>
      </c>
      <c r="Z2485">
        <f t="shared" si="1271"/>
        <v>4.6216171350341784E-19</v>
      </c>
      <c r="AA2485">
        <f t="shared" si="1272"/>
        <v>2.507943952572663E-16</v>
      </c>
      <c r="AB2485">
        <f t="shared" si="1291"/>
        <v>0</v>
      </c>
      <c r="AC2485">
        <f t="shared" si="1292"/>
        <v>0</v>
      </c>
      <c r="AD2485">
        <f t="shared" si="1273"/>
        <v>1</v>
      </c>
      <c r="AE2485">
        <f t="shared" si="1274"/>
        <v>0</v>
      </c>
      <c r="AF2485">
        <f t="shared" si="1275"/>
        <v>0</v>
      </c>
      <c r="AG2485">
        <f t="shared" si="1276"/>
        <v>-4660.6102238043813</v>
      </c>
      <c r="AH2485">
        <f t="shared" si="1277"/>
        <v>0</v>
      </c>
      <c r="AI2485">
        <f t="shared" si="1278"/>
        <v>1</v>
      </c>
      <c r="AJ2485">
        <f t="shared" si="1279"/>
        <v>-2</v>
      </c>
      <c r="AK2485">
        <f t="shared" si="1280"/>
        <v>1</v>
      </c>
      <c r="AL2485">
        <f t="shared" si="1281"/>
        <v>1.2519198894093309E-16</v>
      </c>
      <c r="AM2485">
        <f t="shared" si="1293"/>
        <v>0</v>
      </c>
      <c r="AN2485" s="22">
        <f t="shared" si="1282"/>
        <v>-4.1041737540014578E-19</v>
      </c>
      <c r="AO2485">
        <f t="shared" si="1294"/>
        <v>4.6216171350341784E-19</v>
      </c>
      <c r="AP2485">
        <f t="shared" si="1295"/>
        <v>2.507943952572663E-16</v>
      </c>
      <c r="AQ2485">
        <f t="shared" si="1296"/>
        <v>4.6216171350341784E-19</v>
      </c>
      <c r="AR2485">
        <f t="shared" si="1297"/>
        <v>2.507943952572663E-16</v>
      </c>
      <c r="AS2485">
        <f t="shared" si="1298"/>
        <v>0</v>
      </c>
      <c r="AT2485">
        <f t="shared" si="1299"/>
        <v>0</v>
      </c>
    </row>
    <row r="2486" spans="14:46" x14ac:dyDescent="0.25">
      <c r="N2486">
        <f t="shared" si="1300"/>
        <v>2473</v>
      </c>
      <c r="O2486">
        <f t="shared" si="1283"/>
        <v>5179.4390882183725</v>
      </c>
      <c r="P2486">
        <f t="shared" si="1284"/>
        <v>4661.4951793965356</v>
      </c>
      <c r="Q2486">
        <f t="shared" si="1285"/>
        <v>2.0843005295600241E-15</v>
      </c>
      <c r="R2486">
        <f t="shared" si="1286"/>
        <v>2.7957337109378984E-8</v>
      </c>
      <c r="S2486">
        <f t="shared" si="1287"/>
        <v>1.3895336863733495E-15</v>
      </c>
      <c r="T2486">
        <f t="shared" si="1268"/>
        <v>-2.496182337694898E-11</v>
      </c>
      <c r="U2486">
        <f t="shared" si="1288"/>
        <v>-2.496182337694898E-11</v>
      </c>
      <c r="V2486">
        <f t="shared" si="1289"/>
        <v>-1.6648004263000131E-11</v>
      </c>
      <c r="W2486">
        <f t="shared" si="1290"/>
        <v>-1.6648004263000131E-11</v>
      </c>
      <c r="X2486">
        <f t="shared" si="1269"/>
        <v>5.5983451732529611E-8</v>
      </c>
      <c r="Y2486">
        <f t="shared" si="1270"/>
        <v>7.4675053102193115E-8</v>
      </c>
      <c r="Z2486">
        <f t="shared" si="1271"/>
        <v>-8.226752162341637E-7</v>
      </c>
      <c r="AA2486">
        <f t="shared" si="1272"/>
        <v>-4.4660917250478448E-4</v>
      </c>
      <c r="AB2486">
        <f t="shared" si="1291"/>
        <v>-9.5300885160192014E-11</v>
      </c>
      <c r="AC2486">
        <f t="shared" si="1292"/>
        <v>-8.463085109644753E-11</v>
      </c>
      <c r="AD2486">
        <f t="shared" si="1273"/>
        <v>1</v>
      </c>
      <c r="AE2486">
        <f t="shared" si="1274"/>
        <v>0</v>
      </c>
      <c r="AF2486">
        <f t="shared" si="1275"/>
        <v>0</v>
      </c>
      <c r="AG2486">
        <f t="shared" si="1276"/>
        <v>-4662.4951793965356</v>
      </c>
      <c r="AH2486">
        <f t="shared" si="1277"/>
        <v>0</v>
      </c>
      <c r="AI2486">
        <f t="shared" si="1278"/>
        <v>1</v>
      </c>
      <c r="AJ2486">
        <f t="shared" si="1279"/>
        <v>-2</v>
      </c>
      <c r="AK2486">
        <f t="shared" si="1280"/>
        <v>1</v>
      </c>
      <c r="AL2486">
        <f t="shared" si="1281"/>
        <v>-2.2293930263719378E-4</v>
      </c>
      <c r="AM2486">
        <f t="shared" si="1293"/>
        <v>0</v>
      </c>
      <c r="AN2486" s="22">
        <f t="shared" si="1282"/>
        <v>7.3056723039686603E-7</v>
      </c>
      <c r="AO2486">
        <f t="shared" si="1294"/>
        <v>-8.226752162341637E-7</v>
      </c>
      <c r="AP2486">
        <f t="shared" si="1295"/>
        <v>-4.4660917250478443E-4</v>
      </c>
      <c r="AQ2486">
        <f t="shared" si="1296"/>
        <v>-8.226752162341637E-7</v>
      </c>
      <c r="AR2486">
        <f t="shared" si="1297"/>
        <v>-4.4660917250478443E-4</v>
      </c>
      <c r="AS2486">
        <f t="shared" si="1298"/>
        <v>0</v>
      </c>
      <c r="AT2486">
        <f t="shared" si="1299"/>
        <v>0</v>
      </c>
    </row>
    <row r="2487" spans="14:46" x14ac:dyDescent="0.25">
      <c r="N2487">
        <f t="shared" si="1300"/>
        <v>2474</v>
      </c>
      <c r="O2487">
        <f t="shared" si="1283"/>
        <v>5181.5334833207653</v>
      </c>
      <c r="P2487">
        <f t="shared" si="1284"/>
        <v>4663.380134988689</v>
      </c>
      <c r="Q2487">
        <f t="shared" si="1285"/>
        <v>2.0809326441165125E-15</v>
      </c>
      <c r="R2487">
        <f t="shared" si="1286"/>
        <v>2.7934740757823677E-8</v>
      </c>
      <c r="S2487">
        <f t="shared" si="1287"/>
        <v>1.387288429411008E-15</v>
      </c>
      <c r="T2487">
        <f t="shared" si="1268"/>
        <v>2.4931554244200545E-11</v>
      </c>
      <c r="U2487">
        <f t="shared" si="1288"/>
        <v>2.4931554244200545E-11</v>
      </c>
      <c r="V2487">
        <f t="shared" si="1289"/>
        <v>1.6627813871784724E-11</v>
      </c>
      <c r="W2487">
        <f t="shared" si="1290"/>
        <v>1.6627813871784724E-11</v>
      </c>
      <c r="X2487">
        <f t="shared" si="1269"/>
        <v>5.5938175662744731E-8</v>
      </c>
      <c r="Y2487">
        <f t="shared" si="1270"/>
        <v>7.461464809909951E-8</v>
      </c>
      <c r="Z2487">
        <f t="shared" si="1271"/>
        <v>8.2201029411356827E-7</v>
      </c>
      <c r="AA2487">
        <f t="shared" si="1272"/>
        <v>4.4642835623790882E-4</v>
      </c>
      <c r="AB2487">
        <f t="shared" si="1291"/>
        <v>9.5185368975392972E-11</v>
      </c>
      <c r="AC2487">
        <f t="shared" si="1292"/>
        <v>8.4528268275854472E-11</v>
      </c>
      <c r="AD2487">
        <f t="shared" si="1273"/>
        <v>1</v>
      </c>
      <c r="AE2487">
        <f t="shared" si="1274"/>
        <v>0</v>
      </c>
      <c r="AF2487">
        <f t="shared" si="1275"/>
        <v>0</v>
      </c>
      <c r="AG2487">
        <f t="shared" si="1276"/>
        <v>-4664.380134988689</v>
      </c>
      <c r="AH2487">
        <f t="shared" si="1277"/>
        <v>0</v>
      </c>
      <c r="AI2487">
        <f t="shared" si="1278"/>
        <v>1</v>
      </c>
      <c r="AJ2487">
        <f t="shared" si="1279"/>
        <v>-2</v>
      </c>
      <c r="AK2487">
        <f t="shared" si="1280"/>
        <v>1</v>
      </c>
      <c r="AL2487">
        <f t="shared" si="1281"/>
        <v>2.2284918974198905E-4</v>
      </c>
      <c r="AM2487">
        <f t="shared" si="1293"/>
        <v>0</v>
      </c>
      <c r="AN2487" s="22">
        <f t="shared" si="1282"/>
        <v>-7.2997675393062012E-7</v>
      </c>
      <c r="AO2487">
        <f t="shared" si="1294"/>
        <v>8.2201029411356827E-7</v>
      </c>
      <c r="AP2487">
        <f t="shared" si="1295"/>
        <v>4.4642835623790871E-4</v>
      </c>
      <c r="AQ2487">
        <f t="shared" si="1296"/>
        <v>8.2201029411356827E-7</v>
      </c>
      <c r="AR2487">
        <f t="shared" si="1297"/>
        <v>4.4642835623790871E-4</v>
      </c>
      <c r="AS2487">
        <f t="shared" si="1298"/>
        <v>0</v>
      </c>
      <c r="AT2487">
        <f t="shared" si="1299"/>
        <v>0</v>
      </c>
    </row>
    <row r="2488" spans="14:46" x14ac:dyDescent="0.25">
      <c r="N2488">
        <f t="shared" si="1300"/>
        <v>2475</v>
      </c>
      <c r="O2488">
        <f t="shared" si="1283"/>
        <v>5183.627878423159</v>
      </c>
      <c r="P2488">
        <f t="shared" si="1284"/>
        <v>4665.2650905808432</v>
      </c>
      <c r="Q2488">
        <f t="shared" si="1285"/>
        <v>8.4290318808707195E-41</v>
      </c>
      <c r="R2488">
        <f t="shared" si="1286"/>
        <v>1.1324403481446073E-33</v>
      </c>
      <c r="S2488">
        <f t="shared" si="1287"/>
        <v>5.6193545872471467E-41</v>
      </c>
      <c r="T2488">
        <f t="shared" si="1268"/>
        <v>1.0031444213624276E-23</v>
      </c>
      <c r="U2488">
        <f t="shared" si="1288"/>
        <v>1.0031444213624276E-23</v>
      </c>
      <c r="V2488">
        <f t="shared" si="1289"/>
        <v>6.6903554499040727E-24</v>
      </c>
      <c r="W2488">
        <f t="shared" si="1290"/>
        <v>6.6903554499040727E-24</v>
      </c>
      <c r="X2488">
        <f t="shared" si="1269"/>
        <v>2.2676643481372069E-33</v>
      </c>
      <c r="Y2488">
        <f t="shared" si="1270"/>
        <v>3.0247849077419335E-33</v>
      </c>
      <c r="Z2488">
        <f t="shared" si="1271"/>
        <v>-1.6543869401180619E-19</v>
      </c>
      <c r="AA2488">
        <f t="shared" si="1272"/>
        <v>-8.9884918718778113E-17</v>
      </c>
      <c r="AB2488">
        <f t="shared" si="1291"/>
        <v>0</v>
      </c>
      <c r="AC2488">
        <f t="shared" si="1292"/>
        <v>0</v>
      </c>
      <c r="AD2488">
        <f t="shared" si="1273"/>
        <v>1</v>
      </c>
      <c r="AE2488">
        <f t="shared" si="1274"/>
        <v>0</v>
      </c>
      <c r="AF2488">
        <f t="shared" si="1275"/>
        <v>0</v>
      </c>
      <c r="AG2488">
        <f t="shared" si="1276"/>
        <v>-4666.2650905808432</v>
      </c>
      <c r="AH2488">
        <f t="shared" si="1277"/>
        <v>0</v>
      </c>
      <c r="AI2488">
        <f t="shared" si="1278"/>
        <v>1</v>
      </c>
      <c r="AJ2488">
        <f t="shared" si="1279"/>
        <v>-2</v>
      </c>
      <c r="AK2488">
        <f t="shared" si="1280"/>
        <v>1</v>
      </c>
      <c r="AL2488">
        <f t="shared" si="1281"/>
        <v>-4.4869001398043841E-17</v>
      </c>
      <c r="AM2488">
        <f t="shared" si="1293"/>
        <v>0</v>
      </c>
      <c r="AN2488" s="22">
        <f t="shared" si="1282"/>
        <v>1.4691592269043134E-19</v>
      </c>
      <c r="AO2488">
        <f t="shared" si="1294"/>
        <v>-1.6543869401180619E-19</v>
      </c>
      <c r="AP2488">
        <f t="shared" si="1295"/>
        <v>-8.9884918718778113E-17</v>
      </c>
      <c r="AQ2488">
        <f t="shared" si="1296"/>
        <v>-1.6543869401180619E-19</v>
      </c>
      <c r="AR2488">
        <f t="shared" si="1297"/>
        <v>-8.9884918718778113E-17</v>
      </c>
      <c r="AS2488">
        <f t="shared" si="1298"/>
        <v>0</v>
      </c>
      <c r="AT2488">
        <f t="shared" si="1299"/>
        <v>0</v>
      </c>
    </row>
    <row r="2489" spans="14:46" x14ac:dyDescent="0.25">
      <c r="N2489">
        <f t="shared" si="1300"/>
        <v>2476</v>
      </c>
      <c r="O2489">
        <f t="shared" si="1283"/>
        <v>5185.7222735255518</v>
      </c>
      <c r="P2489">
        <f t="shared" si="1284"/>
        <v>4667.1500461729966</v>
      </c>
      <c r="Q2489">
        <f t="shared" si="1285"/>
        <v>2.0742172558237354E-15</v>
      </c>
      <c r="R2489">
        <f t="shared" si="1286"/>
        <v>2.7889630162471267E-8</v>
      </c>
      <c r="S2489">
        <f t="shared" si="1287"/>
        <v>1.3828115038824902E-15</v>
      </c>
      <c r="T2489">
        <f t="shared" si="1268"/>
        <v>-2.4871162639997391E-11</v>
      </c>
      <c r="U2489">
        <f t="shared" si="1288"/>
        <v>-2.4871162639997391E-11</v>
      </c>
      <c r="V2489">
        <f t="shared" si="1289"/>
        <v>-1.6587530929936898E-11</v>
      </c>
      <c r="W2489">
        <f t="shared" si="1290"/>
        <v>-1.6587530929936898E-11</v>
      </c>
      <c r="X2489">
        <f t="shared" si="1269"/>
        <v>5.5847788142458359E-8</v>
      </c>
      <c r="Y2489">
        <f t="shared" si="1270"/>
        <v>7.4494057764055403E-8</v>
      </c>
      <c r="Z2489">
        <f t="shared" si="1271"/>
        <v>-8.2068286598041049E-7</v>
      </c>
      <c r="AA2489">
        <f t="shared" si="1272"/>
        <v>-4.4606716258460796E-4</v>
      </c>
      <c r="AB2489">
        <f t="shared" si="1291"/>
        <v>-9.4954896081123478E-11</v>
      </c>
      <c r="AC2489">
        <f t="shared" si="1292"/>
        <v>-8.4323599470341529E-11</v>
      </c>
      <c r="AD2489">
        <f t="shared" si="1273"/>
        <v>1</v>
      </c>
      <c r="AE2489">
        <f t="shared" si="1274"/>
        <v>0</v>
      </c>
      <c r="AF2489">
        <f t="shared" si="1275"/>
        <v>0</v>
      </c>
      <c r="AG2489">
        <f t="shared" si="1276"/>
        <v>-4668.1500461729966</v>
      </c>
      <c r="AH2489">
        <f t="shared" si="1277"/>
        <v>0</v>
      </c>
      <c r="AI2489">
        <f t="shared" si="1278"/>
        <v>1</v>
      </c>
      <c r="AJ2489">
        <f t="shared" si="1279"/>
        <v>-2</v>
      </c>
      <c r="AK2489">
        <f t="shared" si="1280"/>
        <v>1</v>
      </c>
      <c r="AL2489">
        <f t="shared" si="1281"/>
        <v>-2.2266918231900624E-4</v>
      </c>
      <c r="AM2489">
        <f t="shared" si="1293"/>
        <v>0</v>
      </c>
      <c r="AN2489" s="22">
        <f t="shared" si="1282"/>
        <v>7.2879794659541819E-7</v>
      </c>
      <c r="AO2489">
        <f t="shared" si="1294"/>
        <v>-8.2068286598041049E-7</v>
      </c>
      <c r="AP2489">
        <f t="shared" si="1295"/>
        <v>-4.4606716258460791E-4</v>
      </c>
      <c r="AQ2489">
        <f t="shared" si="1296"/>
        <v>-8.2068286598041049E-7</v>
      </c>
      <c r="AR2489">
        <f t="shared" si="1297"/>
        <v>-4.4606716258460791E-4</v>
      </c>
      <c r="AS2489">
        <f t="shared" si="1298"/>
        <v>0</v>
      </c>
      <c r="AT2489">
        <f t="shared" si="1299"/>
        <v>0</v>
      </c>
    </row>
    <row r="2490" spans="14:46" x14ac:dyDescent="0.25">
      <c r="N2490">
        <f t="shared" si="1300"/>
        <v>2477</v>
      </c>
      <c r="O2490">
        <f t="shared" si="1283"/>
        <v>5187.8166686279446</v>
      </c>
      <c r="P2490">
        <f t="shared" si="1284"/>
        <v>4669.0350017651499</v>
      </c>
      <c r="Q2490">
        <f t="shared" si="1285"/>
        <v>2.0708697200820499E-15</v>
      </c>
      <c r="R2490">
        <f t="shared" si="1286"/>
        <v>2.7867115830248984E-8</v>
      </c>
      <c r="S2490">
        <f t="shared" si="1287"/>
        <v>1.3805798133880332E-15</v>
      </c>
      <c r="T2490">
        <f t="shared" si="1268"/>
        <v>2.4841039971252515E-11</v>
      </c>
      <c r="U2490">
        <f t="shared" si="1288"/>
        <v>2.4841039971252515E-11</v>
      </c>
      <c r="V2490">
        <f t="shared" si="1289"/>
        <v>1.6567438247670601E-11</v>
      </c>
      <c r="W2490">
        <f t="shared" si="1290"/>
        <v>1.6567438247670601E-11</v>
      </c>
      <c r="X2490">
        <f t="shared" si="1269"/>
        <v>5.58026765145633E-8</v>
      </c>
      <c r="Y2490">
        <f t="shared" si="1270"/>
        <v>7.4433872195339617E-8</v>
      </c>
      <c r="Z2490">
        <f t="shared" si="1271"/>
        <v>8.2002035736664184E-7</v>
      </c>
      <c r="AA2490">
        <f t="shared" si="1272"/>
        <v>4.458867848428083E-4</v>
      </c>
      <c r="AB2490">
        <f t="shared" si="1291"/>
        <v>9.4839938619164911E-11</v>
      </c>
      <c r="AC2490">
        <f t="shared" si="1292"/>
        <v>8.4221512817183076E-11</v>
      </c>
      <c r="AD2490">
        <f t="shared" si="1273"/>
        <v>1</v>
      </c>
      <c r="AE2490">
        <f t="shared" si="1274"/>
        <v>0</v>
      </c>
      <c r="AF2490">
        <f t="shared" si="1275"/>
        <v>0</v>
      </c>
      <c r="AG2490">
        <f t="shared" si="1276"/>
        <v>-4670.0350017651499</v>
      </c>
      <c r="AH2490">
        <f t="shared" si="1277"/>
        <v>0</v>
      </c>
      <c r="AI2490">
        <f t="shared" si="1278"/>
        <v>1</v>
      </c>
      <c r="AJ2490">
        <f t="shared" si="1279"/>
        <v>-2</v>
      </c>
      <c r="AK2490">
        <f t="shared" si="1280"/>
        <v>1</v>
      </c>
      <c r="AL2490">
        <f t="shared" si="1281"/>
        <v>2.2257928761469593E-4</v>
      </c>
      <c r="AM2490">
        <f t="shared" si="1293"/>
        <v>0</v>
      </c>
      <c r="AN2490" s="22">
        <f t="shared" si="1282"/>
        <v>-7.2820961341648939E-7</v>
      </c>
      <c r="AO2490">
        <f t="shared" si="1294"/>
        <v>8.2002035736664184E-7</v>
      </c>
      <c r="AP2490">
        <f t="shared" si="1295"/>
        <v>4.4588678484280836E-4</v>
      </c>
      <c r="AQ2490">
        <f t="shared" si="1296"/>
        <v>8.2002035736664184E-7</v>
      </c>
      <c r="AR2490">
        <f t="shared" si="1297"/>
        <v>4.4588678484280836E-4</v>
      </c>
      <c r="AS2490">
        <f t="shared" si="1298"/>
        <v>0</v>
      </c>
      <c r="AT2490">
        <f t="shared" si="1299"/>
        <v>0</v>
      </c>
    </row>
    <row r="2491" spans="14:46" x14ac:dyDescent="0.25">
      <c r="N2491">
        <f t="shared" si="1300"/>
        <v>2478</v>
      </c>
      <c r="O2491">
        <f t="shared" si="1283"/>
        <v>5189.9110637303384</v>
      </c>
      <c r="P2491">
        <f t="shared" si="1284"/>
        <v>4670.9199573573051</v>
      </c>
      <c r="Q2491">
        <f t="shared" si="1285"/>
        <v>1.5299102197168809E-41</v>
      </c>
      <c r="R2491">
        <f t="shared" si="1286"/>
        <v>2.0604201165912685E-34</v>
      </c>
      <c r="S2491">
        <f t="shared" si="1287"/>
        <v>1.0199401464779206E-41</v>
      </c>
      <c r="T2491">
        <f t="shared" si="1268"/>
        <v>-4.2685546177433196E-24</v>
      </c>
      <c r="U2491">
        <f t="shared" si="1288"/>
        <v>-4.2685546177433196E-24</v>
      </c>
      <c r="V2491">
        <f t="shared" si="1289"/>
        <v>-2.8468616255062447E-24</v>
      </c>
      <c r="W2491">
        <f t="shared" si="1290"/>
        <v>-2.8468616255062447E-24</v>
      </c>
      <c r="X2491">
        <f t="shared" si="1269"/>
        <v>4.1258988206651701E-34</v>
      </c>
      <c r="Y2491">
        <f t="shared" si="1270"/>
        <v>5.5034380839118289E-34</v>
      </c>
      <c r="Z2491">
        <f t="shared" si="1271"/>
        <v>7.0482486699081015E-20</v>
      </c>
      <c r="AA2491">
        <f t="shared" si="1272"/>
        <v>3.8340360674434049E-17</v>
      </c>
      <c r="AB2491">
        <f t="shared" si="1291"/>
        <v>0</v>
      </c>
      <c r="AC2491">
        <f t="shared" si="1292"/>
        <v>0</v>
      </c>
      <c r="AD2491">
        <f t="shared" si="1273"/>
        <v>1</v>
      </c>
      <c r="AE2491">
        <f t="shared" si="1274"/>
        <v>0</v>
      </c>
      <c r="AF2491">
        <f t="shared" si="1275"/>
        <v>0</v>
      </c>
      <c r="AG2491">
        <f t="shared" si="1276"/>
        <v>-4671.9199573573051</v>
      </c>
      <c r="AH2491">
        <f t="shared" si="1277"/>
        <v>0</v>
      </c>
      <c r="AI2491">
        <f t="shared" si="1278"/>
        <v>1</v>
      </c>
      <c r="AJ2491">
        <f t="shared" si="1279"/>
        <v>-2</v>
      </c>
      <c r="AK2491">
        <f t="shared" si="1280"/>
        <v>1</v>
      </c>
      <c r="AL2491">
        <f t="shared" si="1281"/>
        <v>1.9138884757828613E-17</v>
      </c>
      <c r="AM2491">
        <f t="shared" si="1293"/>
        <v>0</v>
      </c>
      <c r="AN2491" s="22">
        <f t="shared" si="1282"/>
        <v>-6.2591158776817142E-20</v>
      </c>
      <c r="AO2491">
        <f t="shared" si="1294"/>
        <v>7.0482486699081015E-20</v>
      </c>
      <c r="AP2491">
        <f t="shared" si="1295"/>
        <v>3.8340360674434043E-17</v>
      </c>
      <c r="AQ2491">
        <f t="shared" si="1296"/>
        <v>7.0482486699081015E-20</v>
      </c>
      <c r="AR2491">
        <f t="shared" si="1297"/>
        <v>3.8340360674434043E-17</v>
      </c>
      <c r="AS2491">
        <f t="shared" si="1298"/>
        <v>0</v>
      </c>
      <c r="AT2491">
        <f t="shared" si="1299"/>
        <v>0</v>
      </c>
    </row>
    <row r="2492" spans="14:46" x14ac:dyDescent="0.25">
      <c r="N2492">
        <f t="shared" si="1300"/>
        <v>2479</v>
      </c>
      <c r="O2492">
        <f t="shared" si="1283"/>
        <v>5192.0054588327312</v>
      </c>
      <c r="P2492">
        <f t="shared" si="1284"/>
        <v>4672.8049129494584</v>
      </c>
      <c r="Q2492">
        <f t="shared" si="1285"/>
        <v>2.0641948835466433E-15</v>
      </c>
      <c r="R2492">
        <f t="shared" si="1286"/>
        <v>2.7822168876609233E-8</v>
      </c>
      <c r="S2492">
        <f t="shared" si="1287"/>
        <v>1.3761299223644289E-15</v>
      </c>
      <c r="T2492">
        <f t="shared" si="1268"/>
        <v>-2.4780940408781269E-11</v>
      </c>
      <c r="U2492">
        <f t="shared" si="1288"/>
        <v>-2.4780940408781269E-11</v>
      </c>
      <c r="V2492">
        <f t="shared" si="1289"/>
        <v>-1.6527350132389949E-11</v>
      </c>
      <c r="W2492">
        <f t="shared" si="1290"/>
        <v>-1.6527350132389949E-11</v>
      </c>
      <c r="X2492">
        <f t="shared" si="1269"/>
        <v>5.5712617081711109E-8</v>
      </c>
      <c r="Y2492">
        <f t="shared" si="1270"/>
        <v>7.4313719666177357E-8</v>
      </c>
      <c r="Z2492">
        <f t="shared" si="1271"/>
        <v>-8.1869774456566085E-7</v>
      </c>
      <c r="AA2492">
        <f t="shared" si="1272"/>
        <v>-4.4552646664495978E-4</v>
      </c>
      <c r="AB2492">
        <f t="shared" si="1291"/>
        <v>-9.4610579791204965E-11</v>
      </c>
      <c r="AC2492">
        <f t="shared" si="1292"/>
        <v>-8.4017833345526946E-11</v>
      </c>
      <c r="AD2492">
        <f t="shared" si="1273"/>
        <v>1</v>
      </c>
      <c r="AE2492">
        <f t="shared" si="1274"/>
        <v>0</v>
      </c>
      <c r="AF2492">
        <f t="shared" si="1275"/>
        <v>0</v>
      </c>
      <c r="AG2492">
        <f t="shared" si="1276"/>
        <v>-4673.8049129494584</v>
      </c>
      <c r="AH2492">
        <f t="shared" si="1277"/>
        <v>0</v>
      </c>
      <c r="AI2492">
        <f t="shared" si="1278"/>
        <v>1</v>
      </c>
      <c r="AJ2492">
        <f t="shared" si="1279"/>
        <v>-2</v>
      </c>
      <c r="AK2492">
        <f t="shared" si="1280"/>
        <v>1</v>
      </c>
      <c r="AL2492">
        <f t="shared" si="1281"/>
        <v>-2.2239971578133874E-4</v>
      </c>
      <c r="AM2492">
        <f t="shared" si="1293"/>
        <v>0</v>
      </c>
      <c r="AN2492" s="22">
        <f t="shared" si="1282"/>
        <v>7.2703508228231765E-7</v>
      </c>
      <c r="AO2492">
        <f t="shared" si="1294"/>
        <v>-8.1869774456566085E-7</v>
      </c>
      <c r="AP2492">
        <f t="shared" si="1295"/>
        <v>-4.4552646664495978E-4</v>
      </c>
      <c r="AQ2492">
        <f t="shared" si="1296"/>
        <v>-8.1869774456566085E-7</v>
      </c>
      <c r="AR2492">
        <f t="shared" si="1297"/>
        <v>-4.4552646664495978E-4</v>
      </c>
      <c r="AS2492">
        <f t="shared" si="1298"/>
        <v>0</v>
      </c>
      <c r="AT2492">
        <f t="shared" si="1299"/>
        <v>0</v>
      </c>
    </row>
    <row r="2493" spans="14:46" x14ac:dyDescent="0.25">
      <c r="N2493">
        <f t="shared" si="1300"/>
        <v>2480</v>
      </c>
      <c r="O2493">
        <f t="shared" si="1283"/>
        <v>5194.0998539351249</v>
      </c>
      <c r="P2493">
        <f t="shared" si="1284"/>
        <v>4674.6898685416127</v>
      </c>
      <c r="Q2493">
        <f t="shared" si="1285"/>
        <v>2.0608675501368239E-15</v>
      </c>
      <c r="R2493">
        <f t="shared" si="1286"/>
        <v>2.7799736167281539E-8</v>
      </c>
      <c r="S2493">
        <f t="shared" si="1287"/>
        <v>1.3739117000912163E-15</v>
      </c>
      <c r="T2493">
        <f t="shared" si="1268"/>
        <v>2.4750963319211055E-11</v>
      </c>
      <c r="U2493">
        <f t="shared" si="1288"/>
        <v>2.4750963319211055E-11</v>
      </c>
      <c r="V2493">
        <f t="shared" si="1289"/>
        <v>1.6507354568706834E-11</v>
      </c>
      <c r="W2493">
        <f t="shared" si="1290"/>
        <v>1.6507354568706834E-11</v>
      </c>
      <c r="X2493">
        <f t="shared" si="1269"/>
        <v>5.5667669100394186E-8</v>
      </c>
      <c r="Y2493">
        <f t="shared" si="1270"/>
        <v>7.4253752470345734E-8</v>
      </c>
      <c r="Z2493">
        <f t="shared" si="1271"/>
        <v>8.1803763779266973E-7</v>
      </c>
      <c r="AA2493">
        <f t="shared" si="1272"/>
        <v>4.4534652583510506E-4</v>
      </c>
      <c r="AB2493">
        <f t="shared" si="1291"/>
        <v>9.4496177678164949E-11</v>
      </c>
      <c r="AC2493">
        <f t="shared" si="1292"/>
        <v>8.3916239863630055E-11</v>
      </c>
      <c r="AD2493">
        <f t="shared" si="1273"/>
        <v>1</v>
      </c>
      <c r="AE2493">
        <f t="shared" si="1274"/>
        <v>0</v>
      </c>
      <c r="AF2493">
        <f t="shared" si="1275"/>
        <v>0</v>
      </c>
      <c r="AG2493">
        <f t="shared" si="1276"/>
        <v>-4675.6898685416127</v>
      </c>
      <c r="AH2493">
        <f t="shared" si="1277"/>
        <v>0</v>
      </c>
      <c r="AI2493">
        <f t="shared" si="1278"/>
        <v>1</v>
      </c>
      <c r="AJ2493">
        <f t="shared" si="1279"/>
        <v>-2</v>
      </c>
      <c r="AK2493">
        <f t="shared" si="1280"/>
        <v>1</v>
      </c>
      <c r="AL2493">
        <f t="shared" si="1281"/>
        <v>2.2231003847653712E-4</v>
      </c>
      <c r="AM2493">
        <f t="shared" si="1293"/>
        <v>0</v>
      </c>
      <c r="AN2493" s="22">
        <f t="shared" si="1282"/>
        <v>-7.2644888203080258E-7</v>
      </c>
      <c r="AO2493">
        <f t="shared" si="1294"/>
        <v>8.1803763779266973E-7</v>
      </c>
      <c r="AP2493">
        <f t="shared" si="1295"/>
        <v>4.4534652583510506E-4</v>
      </c>
      <c r="AQ2493">
        <f t="shared" si="1296"/>
        <v>8.1803763779266973E-7</v>
      </c>
      <c r="AR2493">
        <f t="shared" si="1297"/>
        <v>4.4534652583510506E-4</v>
      </c>
      <c r="AS2493">
        <f t="shared" si="1298"/>
        <v>0</v>
      </c>
      <c r="AT2493">
        <f t="shared" si="1299"/>
        <v>0</v>
      </c>
    </row>
    <row r="2494" spans="14:46" x14ac:dyDescent="0.25">
      <c r="N2494">
        <f t="shared" si="1300"/>
        <v>2481</v>
      </c>
      <c r="O2494">
        <f t="shared" si="1283"/>
        <v>5196.1942490375177</v>
      </c>
      <c r="P2494">
        <f t="shared" si="1284"/>
        <v>4676.574824133766</v>
      </c>
      <c r="Q2494">
        <f t="shared" si="1285"/>
        <v>2.8698154660279264E-40</v>
      </c>
      <c r="R2494">
        <f t="shared" si="1286"/>
        <v>3.8743132508074341E-33</v>
      </c>
      <c r="S2494">
        <f t="shared" si="1287"/>
        <v>1.9132103106852839E-40</v>
      </c>
      <c r="T2494">
        <f t="shared" si="1268"/>
        <v>-1.8464976092874238E-23</v>
      </c>
      <c r="U2494">
        <f t="shared" si="1288"/>
        <v>-1.8464976092874238E-23</v>
      </c>
      <c r="V2494">
        <f t="shared" si="1289"/>
        <v>-1.2314989668918954E-23</v>
      </c>
      <c r="W2494">
        <f t="shared" si="1290"/>
        <v>-1.2314989668918954E-23</v>
      </c>
      <c r="X2494">
        <f t="shared" si="1269"/>
        <v>7.7581269204789999E-33</v>
      </c>
      <c r="Y2494">
        <f t="shared" si="1270"/>
        <v>1.0348375475311979E-32</v>
      </c>
      <c r="Z2494">
        <f t="shared" si="1271"/>
        <v>3.0526374751534762E-19</v>
      </c>
      <c r="AA2494">
        <f t="shared" si="1272"/>
        <v>1.6625503703165653E-16</v>
      </c>
      <c r="AB2494">
        <f t="shared" si="1291"/>
        <v>0</v>
      </c>
      <c r="AC2494">
        <f t="shared" si="1292"/>
        <v>0</v>
      </c>
      <c r="AD2494">
        <f t="shared" si="1273"/>
        <v>1</v>
      </c>
      <c r="AE2494">
        <f t="shared" si="1274"/>
        <v>0</v>
      </c>
      <c r="AF2494">
        <f t="shared" si="1275"/>
        <v>0</v>
      </c>
      <c r="AG2494">
        <f t="shared" si="1276"/>
        <v>-4677.574824133766</v>
      </c>
      <c r="AH2494">
        <f t="shared" si="1277"/>
        <v>0</v>
      </c>
      <c r="AI2494">
        <f t="shared" si="1278"/>
        <v>1</v>
      </c>
      <c r="AJ2494">
        <f t="shared" si="1279"/>
        <v>-2</v>
      </c>
      <c r="AK2494">
        <f t="shared" si="1280"/>
        <v>1</v>
      </c>
      <c r="AL2494">
        <f t="shared" si="1281"/>
        <v>8.2991975542102818E-17</v>
      </c>
      <c r="AM2494">
        <f t="shared" si="1293"/>
        <v>0</v>
      </c>
      <c r="AN2494" s="22">
        <f t="shared" si="1282"/>
        <v>-2.7108594745087849E-19</v>
      </c>
      <c r="AO2494">
        <f t="shared" si="1294"/>
        <v>3.0526374751534762E-19</v>
      </c>
      <c r="AP2494">
        <f t="shared" si="1295"/>
        <v>1.662550370316565E-16</v>
      </c>
      <c r="AQ2494">
        <f t="shared" si="1296"/>
        <v>3.0526374751534762E-19</v>
      </c>
      <c r="AR2494">
        <f t="shared" si="1297"/>
        <v>1.662550370316565E-16</v>
      </c>
      <c r="AS2494">
        <f t="shared" si="1298"/>
        <v>0</v>
      </c>
      <c r="AT2494">
        <f t="shared" si="1299"/>
        <v>0</v>
      </c>
    </row>
    <row r="2495" spans="14:46" x14ac:dyDescent="0.25">
      <c r="N2495">
        <f t="shared" si="1300"/>
        <v>2482</v>
      </c>
      <c r="O2495">
        <f t="shared" si="1283"/>
        <v>5198.2886441399105</v>
      </c>
      <c r="P2495">
        <f t="shared" si="1284"/>
        <v>4678.4597797259194</v>
      </c>
      <c r="Q2495">
        <f t="shared" si="1285"/>
        <v>2.0542329718586649E-15</v>
      </c>
      <c r="R2495">
        <f t="shared" si="1286"/>
        <v>2.7754952064786364E-8</v>
      </c>
      <c r="S2495">
        <f t="shared" si="1287"/>
        <v>1.3694886479057764E-15</v>
      </c>
      <c r="T2495">
        <f t="shared" si="1268"/>
        <v>-2.4691154035310762E-11</v>
      </c>
      <c r="U2495">
        <f t="shared" si="1288"/>
        <v>-2.4691154035310762E-11</v>
      </c>
      <c r="V2495">
        <f t="shared" si="1289"/>
        <v>-1.6467460103596791E-11</v>
      </c>
      <c r="W2495">
        <f t="shared" si="1290"/>
        <v>-1.6467460103596791E-11</v>
      </c>
      <c r="X2495">
        <f t="shared" si="1269"/>
        <v>5.5577936168987721E-8</v>
      </c>
      <c r="Y2495">
        <f t="shared" si="1270"/>
        <v>7.4134035630265783E-8</v>
      </c>
      <c r="Z2495">
        <f t="shared" si="1271"/>
        <v>-8.1671981706099775E-7</v>
      </c>
      <c r="AA2495">
        <f t="shared" si="1272"/>
        <v>-4.4498707991346423E-4</v>
      </c>
      <c r="AB2495">
        <f t="shared" si="1291"/>
        <v>-9.4267926193135951E-11</v>
      </c>
      <c r="AC2495">
        <f t="shared" si="1292"/>
        <v>-8.3713543755210688E-11</v>
      </c>
      <c r="AD2495">
        <f t="shared" si="1273"/>
        <v>1</v>
      </c>
      <c r="AE2495">
        <f t="shared" si="1274"/>
        <v>0</v>
      </c>
      <c r="AF2495">
        <f t="shared" si="1275"/>
        <v>0</v>
      </c>
      <c r="AG2495">
        <f t="shared" si="1276"/>
        <v>-4679.4597797259194</v>
      </c>
      <c r="AH2495">
        <f t="shared" si="1277"/>
        <v>0</v>
      </c>
      <c r="AI2495">
        <f t="shared" si="1278"/>
        <v>1</v>
      </c>
      <c r="AJ2495">
        <f t="shared" si="1279"/>
        <v>-2</v>
      </c>
      <c r="AK2495">
        <f t="shared" si="1280"/>
        <v>1</v>
      </c>
      <c r="AL2495">
        <f t="shared" si="1281"/>
        <v>-2.2213090065351245E-4</v>
      </c>
      <c r="AM2495">
        <f t="shared" si="1293"/>
        <v>0</v>
      </c>
      <c r="AN2495" s="22">
        <f t="shared" si="1282"/>
        <v>7.2527860643933245E-7</v>
      </c>
      <c r="AO2495">
        <f t="shared" si="1294"/>
        <v>-8.1671981706099775E-7</v>
      </c>
      <c r="AP2495">
        <f t="shared" si="1295"/>
        <v>-4.4498707991346423E-4</v>
      </c>
      <c r="AQ2495">
        <f t="shared" si="1296"/>
        <v>-8.1671981706099775E-7</v>
      </c>
      <c r="AR2495">
        <f t="shared" si="1297"/>
        <v>-4.4498707991346423E-4</v>
      </c>
      <c r="AS2495">
        <f t="shared" si="1298"/>
        <v>0</v>
      </c>
      <c r="AT2495">
        <f t="shared" si="1299"/>
        <v>0</v>
      </c>
    </row>
    <row r="2496" spans="14:46" x14ac:dyDescent="0.25">
      <c r="N2496">
        <f t="shared" si="1300"/>
        <v>2483</v>
      </c>
      <c r="O2496">
        <f t="shared" si="1283"/>
        <v>5200.3830392423042</v>
      </c>
      <c r="P2496">
        <f t="shared" si="1284"/>
        <v>4680.3447353180736</v>
      </c>
      <c r="Q2496">
        <f t="shared" si="1285"/>
        <v>2.0509256946500585E-15</v>
      </c>
      <c r="R2496">
        <f t="shared" si="1286"/>
        <v>2.7732600584249064E-8</v>
      </c>
      <c r="S2496">
        <f t="shared" si="1287"/>
        <v>1.3672837964333722E-15</v>
      </c>
      <c r="T2496">
        <f t="shared" si="1268"/>
        <v>2.4661321646544874E-11</v>
      </c>
      <c r="U2496">
        <f t="shared" si="1288"/>
        <v>2.4661321646544874E-11</v>
      </c>
      <c r="V2496">
        <f t="shared" si="1289"/>
        <v>1.6447561072440687E-11</v>
      </c>
      <c r="W2496">
        <f t="shared" si="1290"/>
        <v>1.6447561072440687E-11</v>
      </c>
      <c r="X2496">
        <f t="shared" si="1269"/>
        <v>5.5533151043623147E-8</v>
      </c>
      <c r="Y2496">
        <f t="shared" si="1270"/>
        <v>7.4074285752080349E-8</v>
      </c>
      <c r="Z2496">
        <f t="shared" si="1271"/>
        <v>8.160621005322834E-7</v>
      </c>
      <c r="AA2496">
        <f t="shared" si="1272"/>
        <v>4.4480757444966511E-4</v>
      </c>
      <c r="AB2496">
        <f t="shared" si="1291"/>
        <v>9.4154076079511799E-11</v>
      </c>
      <c r="AC2496">
        <f t="shared" si="1292"/>
        <v>8.3612440470087462E-11</v>
      </c>
      <c r="AD2496">
        <f t="shared" si="1273"/>
        <v>1</v>
      </c>
      <c r="AE2496">
        <f t="shared" si="1274"/>
        <v>0</v>
      </c>
      <c r="AF2496">
        <f t="shared" si="1275"/>
        <v>0</v>
      </c>
      <c r="AG2496">
        <f t="shared" si="1276"/>
        <v>-4681.3447353180736</v>
      </c>
      <c r="AH2496">
        <f t="shared" si="1277"/>
        <v>0</v>
      </c>
      <c r="AI2496">
        <f t="shared" si="1278"/>
        <v>1</v>
      </c>
      <c r="AJ2496">
        <f t="shared" si="1279"/>
        <v>-2</v>
      </c>
      <c r="AK2496">
        <f t="shared" si="1280"/>
        <v>1</v>
      </c>
      <c r="AL2496">
        <f t="shared" si="1281"/>
        <v>2.2204143996042399E-4</v>
      </c>
      <c r="AM2496">
        <f t="shared" si="1293"/>
        <v>0</v>
      </c>
      <c r="AN2496" s="22">
        <f t="shared" si="1282"/>
        <v>-7.2469452881708819E-7</v>
      </c>
      <c r="AO2496">
        <f t="shared" si="1294"/>
        <v>8.160621005322834E-7</v>
      </c>
      <c r="AP2496">
        <f t="shared" si="1295"/>
        <v>4.4480757444966505E-4</v>
      </c>
      <c r="AQ2496">
        <f t="shared" si="1296"/>
        <v>8.160621005322834E-7</v>
      </c>
      <c r="AR2496">
        <f t="shared" si="1297"/>
        <v>4.4480757444966505E-4</v>
      </c>
      <c r="AS2496">
        <f t="shared" si="1298"/>
        <v>0</v>
      </c>
      <c r="AT2496">
        <f t="shared" si="1299"/>
        <v>0</v>
      </c>
    </row>
    <row r="2497" spans="14:46" x14ac:dyDescent="0.25">
      <c r="N2497">
        <f t="shared" si="1300"/>
        <v>2484</v>
      </c>
      <c r="O2497">
        <f t="shared" si="1283"/>
        <v>5202.4774343446979</v>
      </c>
      <c r="P2497">
        <f t="shared" si="1284"/>
        <v>4682.2296909102279</v>
      </c>
      <c r="Q2497">
        <f t="shared" si="1285"/>
        <v>3.1029769732809442E-40</v>
      </c>
      <c r="R2497">
        <f t="shared" si="1286"/>
        <v>4.1992232794266612E-33</v>
      </c>
      <c r="S2497">
        <f t="shared" si="1287"/>
        <v>2.0686513155206293E-40</v>
      </c>
      <c r="T2497">
        <f t="shared" si="1268"/>
        <v>1.9177216475291519E-23</v>
      </c>
      <c r="U2497">
        <f t="shared" si="1288"/>
        <v>1.9177216475291519E-23</v>
      </c>
      <c r="V2497">
        <f t="shared" si="1289"/>
        <v>1.2790003398404863E-23</v>
      </c>
      <c r="W2497">
        <f t="shared" si="1290"/>
        <v>1.2790003398404863E-23</v>
      </c>
      <c r="X2497">
        <f t="shared" si="1269"/>
        <v>8.4087312714877064E-33</v>
      </c>
      <c r="Y2497">
        <f t="shared" si="1270"/>
        <v>1.1216195184235269E-32</v>
      </c>
      <c r="Z2497">
        <f t="shared" si="1271"/>
        <v>-3.1742236443608156E-19</v>
      </c>
      <c r="AA2497">
        <f t="shared" si="1272"/>
        <v>-1.7308565444409141E-16</v>
      </c>
      <c r="AB2497">
        <f t="shared" si="1291"/>
        <v>0</v>
      </c>
      <c r="AC2497">
        <f t="shared" si="1292"/>
        <v>0</v>
      </c>
      <c r="AD2497">
        <f t="shared" si="1273"/>
        <v>1</v>
      </c>
      <c r="AE2497">
        <f t="shared" si="1274"/>
        <v>0</v>
      </c>
      <c r="AF2497">
        <f t="shared" si="1275"/>
        <v>0</v>
      </c>
      <c r="AG2497">
        <f t="shared" si="1276"/>
        <v>-4683.2296909102279</v>
      </c>
      <c r="AH2497">
        <f t="shared" si="1277"/>
        <v>0</v>
      </c>
      <c r="AI2497">
        <f t="shared" si="1278"/>
        <v>1</v>
      </c>
      <c r="AJ2497">
        <f t="shared" si="1279"/>
        <v>-2</v>
      </c>
      <c r="AK2497">
        <f t="shared" si="1280"/>
        <v>1</v>
      </c>
      <c r="AL2497">
        <f t="shared" si="1281"/>
        <v>-8.64018855886425E-17</v>
      </c>
      <c r="AM2497">
        <f t="shared" si="1293"/>
        <v>0</v>
      </c>
      <c r="AN2497" s="22">
        <f t="shared" si="1282"/>
        <v>2.8188326680640532E-19</v>
      </c>
      <c r="AO2497">
        <f t="shared" si="1294"/>
        <v>-3.1742236443608156E-19</v>
      </c>
      <c r="AP2497">
        <f t="shared" si="1295"/>
        <v>-1.7308565444409141E-16</v>
      </c>
      <c r="AQ2497">
        <f t="shared" si="1296"/>
        <v>-3.1742236443608156E-19</v>
      </c>
      <c r="AR2497">
        <f t="shared" si="1297"/>
        <v>-1.7308565444409141E-16</v>
      </c>
      <c r="AS2497">
        <f t="shared" si="1298"/>
        <v>0</v>
      </c>
      <c r="AT2497">
        <f t="shared" si="1299"/>
        <v>0</v>
      </c>
    </row>
    <row r="2498" spans="14:46" x14ac:dyDescent="0.25">
      <c r="N2498">
        <f t="shared" si="1300"/>
        <v>2485</v>
      </c>
      <c r="O2498">
        <f t="shared" si="1283"/>
        <v>5204.5718294470907</v>
      </c>
      <c r="P2498">
        <f t="shared" si="1284"/>
        <v>4684.1146465023821</v>
      </c>
      <c r="Q2498">
        <f t="shared" si="1285"/>
        <v>2.0443310836064847E-15</v>
      </c>
      <c r="R2498">
        <f t="shared" si="1286"/>
        <v>2.7687978547127703E-8</v>
      </c>
      <c r="S2498">
        <f t="shared" si="1287"/>
        <v>1.3628873890709899E-15</v>
      </c>
      <c r="T2498">
        <f t="shared" si="1268"/>
        <v>-2.4601800890787066E-11</v>
      </c>
      <c r="U2498">
        <f t="shared" si="1288"/>
        <v>-2.4601800890787066E-11</v>
      </c>
      <c r="V2498">
        <f t="shared" si="1289"/>
        <v>-1.640785908960106E-11</v>
      </c>
      <c r="W2498">
        <f t="shared" si="1290"/>
        <v>-1.640785908960106E-11</v>
      </c>
      <c r="X2498">
        <f t="shared" si="1269"/>
        <v>5.5443743037303818E-8</v>
      </c>
      <c r="Y2498">
        <f t="shared" si="1270"/>
        <v>7.395500249713851E-8</v>
      </c>
      <c r="Z2498">
        <f t="shared" si="1271"/>
        <v>-8.1474904874778753E-7</v>
      </c>
      <c r="AA2498">
        <f t="shared" si="1272"/>
        <v>-4.4444899764059525E-4</v>
      </c>
      <c r="AB2498">
        <f t="shared" si="1291"/>
        <v>-9.3926925262666946E-11</v>
      </c>
      <c r="AC2498">
        <f t="shared" si="1292"/>
        <v>-8.3410721797471693E-11</v>
      </c>
      <c r="AD2498">
        <f t="shared" si="1273"/>
        <v>1</v>
      </c>
      <c r="AE2498">
        <f t="shared" si="1274"/>
        <v>0</v>
      </c>
      <c r="AF2498">
        <f t="shared" si="1275"/>
        <v>0</v>
      </c>
      <c r="AG2498">
        <f t="shared" si="1276"/>
        <v>-4685.1146465023821</v>
      </c>
      <c r="AH2498">
        <f t="shared" si="1277"/>
        <v>0</v>
      </c>
      <c r="AI2498">
        <f t="shared" si="1278"/>
        <v>1</v>
      </c>
      <c r="AJ2498">
        <f t="shared" si="1279"/>
        <v>-2</v>
      </c>
      <c r="AK2498">
        <f t="shared" si="1280"/>
        <v>1</v>
      </c>
      <c r="AL2498">
        <f t="shared" si="1281"/>
        <v>-2.2186273457618013E-4</v>
      </c>
      <c r="AM2498">
        <f t="shared" si="1293"/>
        <v>0</v>
      </c>
      <c r="AN2498" s="22">
        <f t="shared" si="1282"/>
        <v>7.2352848823496984E-7</v>
      </c>
      <c r="AO2498">
        <f t="shared" si="1294"/>
        <v>-8.1474904874778753E-7</v>
      </c>
      <c r="AP2498">
        <f t="shared" si="1295"/>
        <v>-4.444489976405952E-4</v>
      </c>
      <c r="AQ2498">
        <f t="shared" si="1296"/>
        <v>-8.1474904874778753E-7</v>
      </c>
      <c r="AR2498">
        <f t="shared" si="1297"/>
        <v>-4.444489976405952E-4</v>
      </c>
      <c r="AS2498">
        <f t="shared" si="1298"/>
        <v>0</v>
      </c>
      <c r="AT2498">
        <f t="shared" si="1299"/>
        <v>0</v>
      </c>
    </row>
    <row r="2499" spans="14:46" x14ac:dyDescent="0.25">
      <c r="N2499">
        <f t="shared" si="1300"/>
        <v>2486</v>
      </c>
      <c r="O2499">
        <f t="shared" si="1283"/>
        <v>5206.6662245494836</v>
      </c>
      <c r="P2499">
        <f t="shared" si="1284"/>
        <v>4685.9996020945355</v>
      </c>
      <c r="Q2499">
        <f t="shared" si="1285"/>
        <v>2.0410437177044213E-15</v>
      </c>
      <c r="R2499">
        <f t="shared" si="1286"/>
        <v>2.7665707903710321E-8</v>
      </c>
      <c r="S2499">
        <f t="shared" si="1287"/>
        <v>1.3606958118029473E-15</v>
      </c>
      <c r="T2499">
        <f t="shared" si="1268"/>
        <v>2.4572112330755661E-11</v>
      </c>
      <c r="U2499">
        <f t="shared" si="1288"/>
        <v>2.4572112330755661E-11</v>
      </c>
      <c r="V2499">
        <f t="shared" si="1289"/>
        <v>1.6388056009120128E-11</v>
      </c>
      <c r="W2499">
        <f t="shared" si="1290"/>
        <v>1.6388056009120128E-11</v>
      </c>
      <c r="X2499">
        <f t="shared" si="1269"/>
        <v>5.5399119982150915E-8</v>
      </c>
      <c r="Y2499">
        <f t="shared" si="1270"/>
        <v>7.3895468887882585E-8</v>
      </c>
      <c r="Z2499">
        <f t="shared" si="1271"/>
        <v>8.140937109376044E-7</v>
      </c>
      <c r="AA2499">
        <f t="shared" si="1272"/>
        <v>4.4426992594509323E-4</v>
      </c>
      <c r="AB2499">
        <f t="shared" si="1291"/>
        <v>9.3813623823169124E-11</v>
      </c>
      <c r="AC2499">
        <f t="shared" si="1292"/>
        <v>8.3310105756136561E-11</v>
      </c>
      <c r="AD2499">
        <f t="shared" si="1273"/>
        <v>1</v>
      </c>
      <c r="AE2499">
        <f t="shared" si="1274"/>
        <v>0</v>
      </c>
      <c r="AF2499">
        <f t="shared" si="1275"/>
        <v>0</v>
      </c>
      <c r="AG2499">
        <f t="shared" si="1276"/>
        <v>-4686.9996020945355</v>
      </c>
      <c r="AH2499">
        <f t="shared" si="1277"/>
        <v>0</v>
      </c>
      <c r="AI2499">
        <f t="shared" si="1278"/>
        <v>1</v>
      </c>
      <c r="AJ2499">
        <f t="shared" si="1279"/>
        <v>-2</v>
      </c>
      <c r="AK2499">
        <f t="shared" si="1280"/>
        <v>1</v>
      </c>
      <c r="AL2499">
        <f t="shared" si="1281"/>
        <v>2.2177348971104326E-4</v>
      </c>
      <c r="AM2499">
        <f t="shared" si="1293"/>
        <v>0</v>
      </c>
      <c r="AN2499" s="22">
        <f t="shared" si="1282"/>
        <v>-7.2294652300668816E-7</v>
      </c>
      <c r="AO2499">
        <f t="shared" si="1294"/>
        <v>8.140937109376044E-7</v>
      </c>
      <c r="AP2499">
        <f t="shared" si="1295"/>
        <v>4.4426992594509323E-4</v>
      </c>
      <c r="AQ2499">
        <f t="shared" si="1296"/>
        <v>8.140937109376044E-7</v>
      </c>
      <c r="AR2499">
        <f t="shared" si="1297"/>
        <v>4.4426992594509323E-4</v>
      </c>
      <c r="AS2499">
        <f t="shared" si="1298"/>
        <v>0</v>
      </c>
      <c r="AT2499">
        <f t="shared" si="1299"/>
        <v>0</v>
      </c>
    </row>
    <row r="2500" spans="14:46" x14ac:dyDescent="0.25">
      <c r="N2500">
        <f t="shared" si="1300"/>
        <v>2487</v>
      </c>
      <c r="O2500">
        <f t="shared" si="1283"/>
        <v>5208.7606196518773</v>
      </c>
      <c r="P2500">
        <f t="shared" si="1284"/>
        <v>4687.8845576866897</v>
      </c>
      <c r="Q2500">
        <f t="shared" si="1285"/>
        <v>2.1132930465359274E-41</v>
      </c>
      <c r="R2500">
        <f t="shared" si="1286"/>
        <v>2.8668074619442682E-34</v>
      </c>
      <c r="S2500">
        <f t="shared" si="1287"/>
        <v>1.4088620310239517E-41</v>
      </c>
      <c r="T2500">
        <f t="shared" si="1268"/>
        <v>4.9986338033440789E-24</v>
      </c>
      <c r="U2500">
        <f t="shared" si="1288"/>
        <v>4.9986338033440789E-24</v>
      </c>
      <c r="V2500">
        <f t="shared" si="1289"/>
        <v>3.3337743328908035E-24</v>
      </c>
      <c r="W2500">
        <f t="shared" si="1290"/>
        <v>3.3337743328908035E-24</v>
      </c>
      <c r="X2500">
        <f t="shared" si="1269"/>
        <v>5.7406278219584468E-34</v>
      </c>
      <c r="Y2500">
        <f t="shared" si="1270"/>
        <v>7.6572753438031979E-34</v>
      </c>
      <c r="Z2500">
        <f t="shared" si="1271"/>
        <v>-8.2837714532799802E-20</v>
      </c>
      <c r="AA2500">
        <f t="shared" si="1272"/>
        <v>-4.5224627742166533E-17</v>
      </c>
      <c r="AB2500">
        <f t="shared" si="1291"/>
        <v>0</v>
      </c>
      <c r="AC2500">
        <f t="shared" si="1292"/>
        <v>0</v>
      </c>
      <c r="AD2500">
        <f t="shared" si="1273"/>
        <v>1</v>
      </c>
      <c r="AE2500">
        <f t="shared" si="1274"/>
        <v>0</v>
      </c>
      <c r="AF2500">
        <f t="shared" si="1275"/>
        <v>0</v>
      </c>
      <c r="AG2500">
        <f t="shared" si="1276"/>
        <v>-4688.8845576866897</v>
      </c>
      <c r="AH2500">
        <f t="shared" si="1277"/>
        <v>0</v>
      </c>
      <c r="AI2500">
        <f t="shared" si="1278"/>
        <v>1</v>
      </c>
      <c r="AJ2500">
        <f t="shared" si="1279"/>
        <v>-2</v>
      </c>
      <c r="AK2500">
        <f t="shared" si="1280"/>
        <v>1</v>
      </c>
      <c r="AL2500">
        <f t="shared" si="1281"/>
        <v>-2.2575532332983576E-17</v>
      </c>
      <c r="AM2500">
        <f t="shared" si="1293"/>
        <v>0</v>
      </c>
      <c r="AN2500" s="22">
        <f t="shared" si="1282"/>
        <v>7.3563076199379161E-20</v>
      </c>
      <c r="AO2500">
        <f t="shared" si="1294"/>
        <v>-8.2837714532799802E-20</v>
      </c>
      <c r="AP2500">
        <f t="shared" si="1295"/>
        <v>-4.5224627742166533E-17</v>
      </c>
      <c r="AQ2500">
        <f t="shared" si="1296"/>
        <v>-8.2837714532799802E-20</v>
      </c>
      <c r="AR2500">
        <f t="shared" si="1297"/>
        <v>-4.5224627742166533E-17</v>
      </c>
      <c r="AS2500">
        <f t="shared" si="1298"/>
        <v>0</v>
      </c>
      <c r="AT2500">
        <f t="shared" si="1299"/>
        <v>0</v>
      </c>
    </row>
    <row r="2501" spans="14:46" x14ac:dyDescent="0.25">
      <c r="N2501">
        <f t="shared" si="1300"/>
        <v>2488</v>
      </c>
      <c r="O2501">
        <f t="shared" si="1283"/>
        <v>5210.8550147542701</v>
      </c>
      <c r="P2501">
        <f t="shared" si="1284"/>
        <v>4689.7695132788431</v>
      </c>
      <c r="Q2501">
        <f t="shared" si="1285"/>
        <v>2.0344887853263544E-15</v>
      </c>
      <c r="R2501">
        <f t="shared" si="1286"/>
        <v>2.7621247150954611E-8</v>
      </c>
      <c r="S2501">
        <f t="shared" si="1287"/>
        <v>1.3563258568842361E-15</v>
      </c>
      <c r="T2501">
        <f t="shared" si="1268"/>
        <v>-2.4512878365337441E-11</v>
      </c>
      <c r="U2501">
        <f t="shared" si="1288"/>
        <v>-2.4512878365337441E-11</v>
      </c>
      <c r="V2501">
        <f t="shared" si="1289"/>
        <v>-1.6348545349075757E-11</v>
      </c>
      <c r="W2501">
        <f t="shared" si="1290"/>
        <v>-1.6348545349075757E-11</v>
      </c>
      <c r="X2501">
        <f t="shared" si="1269"/>
        <v>5.5310035334120158E-8</v>
      </c>
      <c r="Y2501">
        <f t="shared" si="1270"/>
        <v>7.3776617126896759E-8</v>
      </c>
      <c r="Z2501">
        <f t="shared" si="1271"/>
        <v>-8.1278540511786926E-7</v>
      </c>
      <c r="AA2501">
        <f t="shared" si="1272"/>
        <v>-4.4391221510047072E-4</v>
      </c>
      <c r="AB2501">
        <f t="shared" si="1291"/>
        <v>-9.3587567047983773E-11</v>
      </c>
      <c r="AC2501">
        <f t="shared" si="1292"/>
        <v>-8.3109358634714401E-11</v>
      </c>
      <c r="AD2501">
        <f t="shared" si="1273"/>
        <v>1</v>
      </c>
      <c r="AE2501">
        <f t="shared" si="1274"/>
        <v>0</v>
      </c>
      <c r="AF2501">
        <f t="shared" si="1275"/>
        <v>0</v>
      </c>
      <c r="AG2501">
        <f t="shared" si="1276"/>
        <v>-4690.7695132788431</v>
      </c>
      <c r="AH2501">
        <f t="shared" si="1277"/>
        <v>0</v>
      </c>
      <c r="AI2501">
        <f t="shared" si="1278"/>
        <v>1</v>
      </c>
      <c r="AJ2501">
        <f t="shared" si="1279"/>
        <v>-2</v>
      </c>
      <c r="AK2501">
        <f t="shared" si="1280"/>
        <v>1</v>
      </c>
      <c r="AL2501">
        <f t="shared" si="1281"/>
        <v>-2.2159521520172303E-4</v>
      </c>
      <c r="AM2501">
        <f t="shared" si="1293"/>
        <v>0</v>
      </c>
      <c r="AN2501" s="22">
        <f t="shared" si="1282"/>
        <v>7.2178469702464536E-7</v>
      </c>
      <c r="AO2501">
        <f t="shared" si="1294"/>
        <v>-8.1278540511786926E-7</v>
      </c>
      <c r="AP2501">
        <f t="shared" si="1295"/>
        <v>-4.4391221510047072E-4</v>
      </c>
      <c r="AQ2501">
        <f t="shared" si="1296"/>
        <v>-8.1278540511786926E-7</v>
      </c>
      <c r="AR2501">
        <f t="shared" si="1297"/>
        <v>-4.4391221510047072E-4</v>
      </c>
      <c r="AS2501">
        <f t="shared" si="1298"/>
        <v>0</v>
      </c>
      <c r="AT2501">
        <f t="shared" si="1299"/>
        <v>0</v>
      </c>
    </row>
    <row r="2502" spans="14:46" x14ac:dyDescent="0.25">
      <c r="N2502">
        <f t="shared" si="1300"/>
        <v>2489</v>
      </c>
      <c r="O2502">
        <f t="shared" si="1283"/>
        <v>5212.9494098566638</v>
      </c>
      <c r="P2502">
        <f t="shared" si="1284"/>
        <v>4691.6544688709973</v>
      </c>
      <c r="Q2502">
        <f t="shared" si="1285"/>
        <v>2.0312211870537998E-15</v>
      </c>
      <c r="R2502">
        <f t="shared" si="1286"/>
        <v>2.7599056955315607E-8</v>
      </c>
      <c r="S2502">
        <f t="shared" si="1287"/>
        <v>1.3541474580358665E-15</v>
      </c>
      <c r="T2502">
        <f t="shared" si="1268"/>
        <v>2.448333276829558E-11</v>
      </c>
      <c r="U2502">
        <f t="shared" si="1288"/>
        <v>2.448333276829558E-11</v>
      </c>
      <c r="V2502">
        <f t="shared" si="1289"/>
        <v>1.6328837641638745E-11</v>
      </c>
      <c r="W2502">
        <f t="shared" si="1290"/>
        <v>1.6328837641638745E-11</v>
      </c>
      <c r="X2502">
        <f t="shared" si="1269"/>
        <v>5.5265573568113329E-8</v>
      </c>
      <c r="Y2502">
        <f t="shared" si="1270"/>
        <v>7.3717298744094707E-8</v>
      </c>
      <c r="Z2502">
        <f t="shared" si="1271"/>
        <v>8.1213243456943468E-7</v>
      </c>
      <c r="AA2502">
        <f t="shared" si="1272"/>
        <v>4.4373357560289041E-4</v>
      </c>
      <c r="AB2502">
        <f t="shared" si="1291"/>
        <v>9.3474810981331923E-11</v>
      </c>
      <c r="AC2502">
        <f t="shared" si="1292"/>
        <v>8.3009226905502815E-11</v>
      </c>
      <c r="AD2502">
        <f t="shared" si="1273"/>
        <v>1</v>
      </c>
      <c r="AE2502">
        <f t="shared" si="1274"/>
        <v>0</v>
      </c>
      <c r="AF2502">
        <f t="shared" si="1275"/>
        <v>0</v>
      </c>
      <c r="AG2502">
        <f t="shared" si="1276"/>
        <v>-4692.6544688709973</v>
      </c>
      <c r="AH2502">
        <f t="shared" si="1277"/>
        <v>0</v>
      </c>
      <c r="AI2502">
        <f t="shared" si="1278"/>
        <v>1</v>
      </c>
      <c r="AJ2502">
        <f t="shared" si="1279"/>
        <v>-2</v>
      </c>
      <c r="AK2502">
        <f t="shared" si="1280"/>
        <v>1</v>
      </c>
      <c r="AL2502">
        <f t="shared" si="1281"/>
        <v>2.2150618538443705E-4</v>
      </c>
      <c r="AM2502">
        <f t="shared" si="1293"/>
        <v>0</v>
      </c>
      <c r="AN2502" s="22">
        <f t="shared" si="1282"/>
        <v>-7.2120483401625841E-7</v>
      </c>
      <c r="AO2502">
        <f t="shared" si="1294"/>
        <v>8.1213243456943468E-7</v>
      </c>
      <c r="AP2502">
        <f t="shared" si="1295"/>
        <v>4.4373357560289036E-4</v>
      </c>
      <c r="AQ2502">
        <f t="shared" si="1296"/>
        <v>8.1213243456943468E-7</v>
      </c>
      <c r="AR2502">
        <f t="shared" si="1297"/>
        <v>4.4373357560289036E-4</v>
      </c>
      <c r="AS2502">
        <f t="shared" si="1298"/>
        <v>0</v>
      </c>
      <c r="AT2502">
        <f t="shared" si="1299"/>
        <v>0</v>
      </c>
    </row>
    <row r="2503" spans="14:46" x14ac:dyDescent="0.25">
      <c r="N2503">
        <f t="shared" si="1300"/>
        <v>2490</v>
      </c>
      <c r="O2503">
        <f t="shared" si="1283"/>
        <v>5215.0438049590566</v>
      </c>
      <c r="P2503">
        <f t="shared" si="1284"/>
        <v>4693.5394244631507</v>
      </c>
      <c r="Q2503">
        <f t="shared" si="1285"/>
        <v>6.9864622491786982E-41</v>
      </c>
      <c r="R2503">
        <f t="shared" si="1286"/>
        <v>9.5004295655465883E-34</v>
      </c>
      <c r="S2503">
        <f t="shared" si="1287"/>
        <v>4.6576414994524655E-41</v>
      </c>
      <c r="T2503">
        <f t="shared" si="1268"/>
        <v>-9.0777019022517013E-24</v>
      </c>
      <c r="U2503">
        <f t="shared" si="1288"/>
        <v>-9.0777019022517013E-24</v>
      </c>
      <c r="V2503">
        <f t="shared" si="1289"/>
        <v>-6.0542532274639044E-24</v>
      </c>
      <c r="W2503">
        <f t="shared" si="1290"/>
        <v>-6.0542532274639044E-24</v>
      </c>
      <c r="X2503">
        <f t="shared" si="1269"/>
        <v>1.9024071458152783E-33</v>
      </c>
      <c r="Y2503">
        <f t="shared" si="1270"/>
        <v>2.5375705716103365E-33</v>
      </c>
      <c r="Z2503">
        <f t="shared" si="1271"/>
        <v>1.5061800990402049E-19</v>
      </c>
      <c r="AA2503">
        <f t="shared" si="1272"/>
        <v>8.2327799547282366E-17</v>
      </c>
      <c r="AB2503">
        <f t="shared" si="1291"/>
        <v>0</v>
      </c>
      <c r="AC2503">
        <f t="shared" si="1292"/>
        <v>0</v>
      </c>
      <c r="AD2503">
        <f t="shared" si="1273"/>
        <v>1</v>
      </c>
      <c r="AE2503">
        <f t="shared" si="1274"/>
        <v>0</v>
      </c>
      <c r="AF2503">
        <f t="shared" si="1275"/>
        <v>0</v>
      </c>
      <c r="AG2503">
        <f t="shared" si="1276"/>
        <v>-4694.5394244631507</v>
      </c>
      <c r="AH2503">
        <f t="shared" si="1277"/>
        <v>0</v>
      </c>
      <c r="AI2503">
        <f t="shared" si="1278"/>
        <v>1</v>
      </c>
      <c r="AJ2503">
        <f t="shared" si="1279"/>
        <v>-2</v>
      </c>
      <c r="AK2503">
        <f t="shared" si="1280"/>
        <v>1</v>
      </c>
      <c r="AL2503">
        <f t="shared" si="1281"/>
        <v>4.1097022481095446E-17</v>
      </c>
      <c r="AM2503">
        <f t="shared" si="1293"/>
        <v>0</v>
      </c>
      <c r="AN2503" s="22">
        <f t="shared" si="1282"/>
        <v>-1.3375458509146006E-19</v>
      </c>
      <c r="AO2503">
        <f t="shared" si="1294"/>
        <v>1.5061800990402049E-19</v>
      </c>
      <c r="AP2503">
        <f t="shared" si="1295"/>
        <v>8.2327799547282353E-17</v>
      </c>
      <c r="AQ2503">
        <f t="shared" si="1296"/>
        <v>1.5061800990402049E-19</v>
      </c>
      <c r="AR2503">
        <f t="shared" si="1297"/>
        <v>8.2327799547282353E-17</v>
      </c>
      <c r="AS2503">
        <f t="shared" si="1298"/>
        <v>0</v>
      </c>
      <c r="AT2503">
        <f t="shared" si="1299"/>
        <v>0</v>
      </c>
    </row>
    <row r="2504" spans="14:46" x14ac:dyDescent="0.25">
      <c r="N2504">
        <f t="shared" si="1300"/>
        <v>2491</v>
      </c>
      <c r="O2504">
        <f t="shared" si="1283"/>
        <v>5217.1382000614494</v>
      </c>
      <c r="P2504">
        <f t="shared" si="1284"/>
        <v>4695.4243800553049</v>
      </c>
      <c r="Q2504">
        <f t="shared" si="1285"/>
        <v>2.0247056471957424E-15</v>
      </c>
      <c r="R2504">
        <f t="shared" si="1286"/>
        <v>2.7554756710558584E-8</v>
      </c>
      <c r="S2504">
        <f t="shared" si="1287"/>
        <v>1.3498037647971618E-15</v>
      </c>
      <c r="T2504">
        <f t="shared" si="1268"/>
        <v>-2.4424383868010294E-11</v>
      </c>
      <c r="U2504">
        <f t="shared" si="1288"/>
        <v>-2.4424383868010294E-11</v>
      </c>
      <c r="V2504">
        <f t="shared" si="1289"/>
        <v>-1.628951715331988E-11</v>
      </c>
      <c r="W2504">
        <f t="shared" si="1290"/>
        <v>-1.628951715331988E-11</v>
      </c>
      <c r="X2504">
        <f t="shared" si="1269"/>
        <v>5.5176810720889384E-8</v>
      </c>
      <c r="Y2504">
        <f t="shared" si="1270"/>
        <v>7.3598876398320562E-8</v>
      </c>
      <c r="Z2504">
        <f t="shared" si="1271"/>
        <v>-8.1082885186947273E-7</v>
      </c>
      <c r="AA2504">
        <f t="shared" si="1272"/>
        <v>-4.4337672758931306E-4</v>
      </c>
      <c r="AB2504">
        <f t="shared" si="1291"/>
        <v>-9.3249841669097421E-11</v>
      </c>
      <c r="AC2504">
        <f t="shared" si="1292"/>
        <v>-8.28094454931267E-11</v>
      </c>
      <c r="AD2504">
        <f t="shared" si="1273"/>
        <v>1</v>
      </c>
      <c r="AE2504">
        <f t="shared" si="1274"/>
        <v>0</v>
      </c>
      <c r="AF2504">
        <f t="shared" si="1275"/>
        <v>0</v>
      </c>
      <c r="AG2504">
        <f t="shared" si="1276"/>
        <v>-4696.4243800553049</v>
      </c>
      <c r="AH2504">
        <f t="shared" si="1277"/>
        <v>0</v>
      </c>
      <c r="AI2504">
        <f t="shared" si="1278"/>
        <v>1</v>
      </c>
      <c r="AJ2504">
        <f t="shared" si="1279"/>
        <v>-2</v>
      </c>
      <c r="AK2504">
        <f t="shared" si="1280"/>
        <v>1</v>
      </c>
      <c r="AL2504">
        <f t="shared" si="1281"/>
        <v>-2.21328340193483E-4</v>
      </c>
      <c r="AM2504">
        <f t="shared" si="1293"/>
        <v>0</v>
      </c>
      <c r="AN2504" s="22">
        <f t="shared" si="1282"/>
        <v>7.2004720234705693E-7</v>
      </c>
      <c r="AO2504">
        <f t="shared" si="1294"/>
        <v>-8.1082885186947273E-7</v>
      </c>
      <c r="AP2504">
        <f t="shared" si="1295"/>
        <v>-4.4337672758931306E-4</v>
      </c>
      <c r="AQ2504">
        <f t="shared" si="1296"/>
        <v>-8.1082885186947273E-7</v>
      </c>
      <c r="AR2504">
        <f t="shared" si="1297"/>
        <v>-4.4337672758931306E-4</v>
      </c>
      <c r="AS2504">
        <f t="shared" si="1298"/>
        <v>0</v>
      </c>
      <c r="AT2504">
        <f t="shared" si="1299"/>
        <v>0</v>
      </c>
    </row>
    <row r="2505" spans="14:46" x14ac:dyDescent="0.25">
      <c r="N2505">
        <f t="shared" si="1300"/>
        <v>2492</v>
      </c>
      <c r="O2505">
        <f t="shared" si="1283"/>
        <v>5219.2325951638431</v>
      </c>
      <c r="P2505">
        <f t="shared" si="1284"/>
        <v>4697.3093356474592</v>
      </c>
      <c r="Q2505">
        <f t="shared" si="1285"/>
        <v>2.02145767408164E-15</v>
      </c>
      <c r="R2505">
        <f t="shared" si="1286"/>
        <v>2.7532646575668766E-8</v>
      </c>
      <c r="S2505">
        <f t="shared" si="1287"/>
        <v>1.3476384493877601E-15</v>
      </c>
      <c r="T2505">
        <f t="shared" si="1268"/>
        <v>2.4394980374484537E-11</v>
      </c>
      <c r="U2505">
        <f t="shared" si="1288"/>
        <v>2.4394980374484537E-11</v>
      </c>
      <c r="V2505">
        <f t="shared" si="1289"/>
        <v>1.626990424548047E-11</v>
      </c>
      <c r="W2505">
        <f t="shared" si="1290"/>
        <v>1.626990424548047E-11</v>
      </c>
      <c r="X2505">
        <f t="shared" si="1269"/>
        <v>5.5132509467604863E-8</v>
      </c>
      <c r="Y2505">
        <f t="shared" si="1270"/>
        <v>7.3539772205693351E-8</v>
      </c>
      <c r="Z2505">
        <f t="shared" si="1271"/>
        <v>8.1017823719447107E-7</v>
      </c>
      <c r="AA2505">
        <f t="shared" si="1272"/>
        <v>4.4319851872661749E-4</v>
      </c>
      <c r="AB2505">
        <f t="shared" si="1291"/>
        <v>9.3137627697818542E-11</v>
      </c>
      <c r="AC2505">
        <f t="shared" si="1292"/>
        <v>8.2709795165515916E-11</v>
      </c>
      <c r="AD2505">
        <f t="shared" si="1273"/>
        <v>1</v>
      </c>
      <c r="AE2505">
        <f t="shared" si="1274"/>
        <v>0</v>
      </c>
      <c r="AF2505">
        <f t="shared" si="1275"/>
        <v>0</v>
      </c>
      <c r="AG2505">
        <f t="shared" si="1276"/>
        <v>-4698.3093356474592</v>
      </c>
      <c r="AH2505">
        <f t="shared" si="1277"/>
        <v>0</v>
      </c>
      <c r="AI2505">
        <f t="shared" si="1278"/>
        <v>1</v>
      </c>
      <c r="AJ2505">
        <f t="shared" si="1279"/>
        <v>-2</v>
      </c>
      <c r="AK2505">
        <f t="shared" si="1280"/>
        <v>1</v>
      </c>
      <c r="AL2505">
        <f t="shared" si="1281"/>
        <v>2.2123952464758609E-4</v>
      </c>
      <c r="AM2505">
        <f t="shared" si="1293"/>
        <v>0</v>
      </c>
      <c r="AN2505" s="22">
        <f t="shared" si="1282"/>
        <v>-7.1946943144529933E-7</v>
      </c>
      <c r="AO2505">
        <f t="shared" si="1294"/>
        <v>8.1017823719447107E-7</v>
      </c>
      <c r="AP2505">
        <f t="shared" si="1295"/>
        <v>4.4319851872661749E-4</v>
      </c>
      <c r="AQ2505">
        <f t="shared" si="1296"/>
        <v>8.1017823719447107E-7</v>
      </c>
      <c r="AR2505">
        <f t="shared" si="1297"/>
        <v>4.4319851872661749E-4</v>
      </c>
      <c r="AS2505">
        <f t="shared" si="1298"/>
        <v>0</v>
      </c>
      <c r="AT2505">
        <f t="shared" si="1299"/>
        <v>0</v>
      </c>
    </row>
    <row r="2506" spans="14:46" x14ac:dyDescent="0.25">
      <c r="N2506">
        <f t="shared" si="1300"/>
        <v>2493</v>
      </c>
      <c r="O2506">
        <f t="shared" si="1283"/>
        <v>5221.326990266236</v>
      </c>
      <c r="P2506">
        <f t="shared" si="1284"/>
        <v>4699.1942912396125</v>
      </c>
      <c r="Q2506">
        <f t="shared" si="1285"/>
        <v>4.5163722801904735E-40</v>
      </c>
      <c r="R2506">
        <f t="shared" si="1286"/>
        <v>6.156324760654273E-33</v>
      </c>
      <c r="S2506">
        <f t="shared" si="1287"/>
        <v>3.0109148534603161E-40</v>
      </c>
      <c r="T2506">
        <f t="shared" si="1268"/>
        <v>-2.3052527896082486E-23</v>
      </c>
      <c r="U2506">
        <f t="shared" si="1288"/>
        <v>-2.3052527896082486E-23</v>
      </c>
      <c r="V2506">
        <f t="shared" si="1289"/>
        <v>-1.5374571117525761E-23</v>
      </c>
      <c r="W2506">
        <f t="shared" si="1290"/>
        <v>-1.5374571117525761E-23</v>
      </c>
      <c r="X2506">
        <f t="shared" si="1269"/>
        <v>1.2327673121893668E-32</v>
      </c>
      <c r="Y2506">
        <f t="shared" si="1270"/>
        <v>1.6443549096268433E-32</v>
      </c>
      <c r="Z2506">
        <f t="shared" si="1271"/>
        <v>3.8295091684491261E-19</v>
      </c>
      <c r="AA2506">
        <f t="shared" si="1272"/>
        <v>2.09572743306431E-16</v>
      </c>
      <c r="AB2506">
        <f t="shared" si="1291"/>
        <v>0</v>
      </c>
      <c r="AC2506">
        <f t="shared" si="1292"/>
        <v>0</v>
      </c>
      <c r="AD2506">
        <f t="shared" si="1273"/>
        <v>1</v>
      </c>
      <c r="AE2506">
        <f t="shared" si="1274"/>
        <v>0</v>
      </c>
      <c r="AF2506">
        <f t="shared" si="1275"/>
        <v>0</v>
      </c>
      <c r="AG2506">
        <f t="shared" si="1276"/>
        <v>-4700.1942912396125</v>
      </c>
      <c r="AH2506">
        <f t="shared" si="1277"/>
        <v>0</v>
      </c>
      <c r="AI2506">
        <f t="shared" si="1278"/>
        <v>1</v>
      </c>
      <c r="AJ2506">
        <f t="shared" si="1279"/>
        <v>-2</v>
      </c>
      <c r="AK2506">
        <f t="shared" si="1280"/>
        <v>1</v>
      </c>
      <c r="AL2506">
        <f t="shared" si="1281"/>
        <v>1.0461633408262555E-16</v>
      </c>
      <c r="AM2506">
        <f t="shared" si="1293"/>
        <v>0</v>
      </c>
      <c r="AN2506" s="22">
        <f t="shared" si="1282"/>
        <v>-3.4007514117993351E-19</v>
      </c>
      <c r="AO2506">
        <f t="shared" si="1294"/>
        <v>3.8295091684491261E-19</v>
      </c>
      <c r="AP2506">
        <f t="shared" si="1295"/>
        <v>2.0957274330643103E-16</v>
      </c>
      <c r="AQ2506">
        <f t="shared" si="1296"/>
        <v>3.8295091684491261E-19</v>
      </c>
      <c r="AR2506">
        <f t="shared" si="1297"/>
        <v>2.0957274330643103E-16</v>
      </c>
      <c r="AS2506">
        <f t="shared" si="1298"/>
        <v>0</v>
      </c>
      <c r="AT2506">
        <f t="shared" si="1299"/>
        <v>0</v>
      </c>
    </row>
    <row r="2507" spans="14:46" x14ac:dyDescent="0.25">
      <c r="N2507">
        <f t="shared" si="1300"/>
        <v>2494</v>
      </c>
      <c r="O2507">
        <f t="shared" si="1283"/>
        <v>5223.4213853686297</v>
      </c>
      <c r="P2507">
        <f t="shared" si="1284"/>
        <v>4701.0792468317668</v>
      </c>
      <c r="Q2507">
        <f t="shared" si="1285"/>
        <v>2.0149812430048111E-15</v>
      </c>
      <c r="R2507">
        <f t="shared" si="1286"/>
        <v>2.7488506067238121E-8</v>
      </c>
      <c r="S2507">
        <f t="shared" si="1287"/>
        <v>1.343320828669874E-15</v>
      </c>
      <c r="T2507">
        <f t="shared" si="1268"/>
        <v>-2.433631482653868E-11</v>
      </c>
      <c r="U2507">
        <f t="shared" si="1288"/>
        <v>-2.433631482653868E-11</v>
      </c>
      <c r="V2507">
        <f t="shared" si="1289"/>
        <v>-1.6230772786100624E-11</v>
      </c>
      <c r="W2507">
        <f t="shared" si="1290"/>
        <v>-1.6230772786100624E-11</v>
      </c>
      <c r="X2507">
        <f t="shared" si="1269"/>
        <v>5.5044066873129557E-8</v>
      </c>
      <c r="Y2507">
        <f t="shared" si="1270"/>
        <v>7.3421777208966382E-8</v>
      </c>
      <c r="Z2507">
        <f t="shared" si="1271"/>
        <v>-8.0887935490701046E-7</v>
      </c>
      <c r="AA2507">
        <f t="shared" si="1272"/>
        <v>-4.428425304260137E-4</v>
      </c>
      <c r="AB2507">
        <f t="shared" si="1291"/>
        <v>-9.2913739317240139E-11</v>
      </c>
      <c r="AC2507">
        <f t="shared" si="1292"/>
        <v>-8.2510973662143715E-11</v>
      </c>
      <c r="AD2507">
        <f t="shared" si="1273"/>
        <v>1</v>
      </c>
      <c r="AE2507">
        <f t="shared" si="1274"/>
        <v>0</v>
      </c>
      <c r="AF2507">
        <f t="shared" si="1275"/>
        <v>0</v>
      </c>
      <c r="AG2507">
        <f t="shared" si="1276"/>
        <v>-4702.0792468317668</v>
      </c>
      <c r="AH2507">
        <f t="shared" si="1277"/>
        <v>0</v>
      </c>
      <c r="AI2507">
        <f t="shared" si="1278"/>
        <v>1</v>
      </c>
      <c r="AJ2507">
        <f t="shared" si="1279"/>
        <v>-2</v>
      </c>
      <c r="AK2507">
        <f t="shared" si="1280"/>
        <v>1</v>
      </c>
      <c r="AL2507">
        <f t="shared" si="1281"/>
        <v>-2.2106210722604486E-4</v>
      </c>
      <c r="AM2507">
        <f t="shared" si="1293"/>
        <v>0</v>
      </c>
      <c r="AN2507" s="22">
        <f t="shared" si="1282"/>
        <v>7.1831597392400155E-7</v>
      </c>
      <c r="AO2507">
        <f t="shared" si="1294"/>
        <v>-8.0887935490701046E-7</v>
      </c>
      <c r="AP2507">
        <f t="shared" si="1295"/>
        <v>-4.428425304260137E-4</v>
      </c>
      <c r="AQ2507">
        <f t="shared" si="1296"/>
        <v>-8.0887935490701046E-7</v>
      </c>
      <c r="AR2507">
        <f t="shared" si="1297"/>
        <v>-4.428425304260137E-4</v>
      </c>
      <c r="AS2507">
        <f t="shared" si="1298"/>
        <v>0</v>
      </c>
      <c r="AT2507">
        <f t="shared" si="1299"/>
        <v>0</v>
      </c>
    </row>
    <row r="2508" spans="14:46" x14ac:dyDescent="0.25">
      <c r="N2508">
        <f t="shared" si="1300"/>
        <v>2495</v>
      </c>
      <c r="O2508">
        <f t="shared" si="1283"/>
        <v>5225.5157804710225</v>
      </c>
      <c r="P2508">
        <f t="shared" si="1284"/>
        <v>4702.9642024239201</v>
      </c>
      <c r="Q2508">
        <f t="shared" si="1285"/>
        <v>2.011752753778857E-15</v>
      </c>
      <c r="R2508">
        <f t="shared" si="1286"/>
        <v>2.7466475608450515E-8</v>
      </c>
      <c r="S2508">
        <f t="shared" si="1287"/>
        <v>1.3411685025192379E-15</v>
      </c>
      <c r="T2508">
        <f t="shared" si="1268"/>
        <v>2.430705258319757E-11</v>
      </c>
      <c r="U2508">
        <f t="shared" si="1288"/>
        <v>2.430705258319757E-11</v>
      </c>
      <c r="V2508">
        <f t="shared" si="1289"/>
        <v>1.6211254108511037E-11</v>
      </c>
      <c r="W2508">
        <f t="shared" si="1290"/>
        <v>1.6211254108511037E-11</v>
      </c>
      <c r="X2508">
        <f t="shared" si="1269"/>
        <v>5.4999925360925181E-8</v>
      </c>
      <c r="Y2508">
        <f t="shared" si="1270"/>
        <v>7.3362886176618244E-8</v>
      </c>
      <c r="Z2508">
        <f t="shared" si="1271"/>
        <v>8.0823108478637421E-7</v>
      </c>
      <c r="AA2508">
        <f t="shared" si="1272"/>
        <v>4.426647506431575E-4</v>
      </c>
      <c r="AB2508">
        <f t="shared" si="1291"/>
        <v>9.2802064187468383E-11</v>
      </c>
      <c r="AC2508">
        <f t="shared" si="1292"/>
        <v>8.2411801846575118E-11</v>
      </c>
      <c r="AD2508">
        <f t="shared" si="1273"/>
        <v>1</v>
      </c>
      <c r="AE2508">
        <f t="shared" si="1274"/>
        <v>0</v>
      </c>
      <c r="AF2508">
        <f t="shared" si="1275"/>
        <v>0</v>
      </c>
      <c r="AG2508">
        <f t="shared" si="1276"/>
        <v>-4703.9642024239201</v>
      </c>
      <c r="AH2508">
        <f t="shared" si="1277"/>
        <v>0</v>
      </c>
      <c r="AI2508">
        <f t="shared" si="1278"/>
        <v>1</v>
      </c>
      <c r="AJ2508">
        <f t="shared" si="1279"/>
        <v>-2</v>
      </c>
      <c r="AK2508">
        <f t="shared" si="1280"/>
        <v>1</v>
      </c>
      <c r="AL2508">
        <f t="shared" si="1281"/>
        <v>2.2097350517904019E-4</v>
      </c>
      <c r="AM2508">
        <f t="shared" si="1293"/>
        <v>0</v>
      </c>
      <c r="AN2508" s="22">
        <f t="shared" si="1282"/>
        <v>-7.1774028507710249E-7</v>
      </c>
      <c r="AO2508">
        <f t="shared" si="1294"/>
        <v>8.0823108478637421E-7</v>
      </c>
      <c r="AP2508">
        <f t="shared" si="1295"/>
        <v>4.426647506431575E-4</v>
      </c>
      <c r="AQ2508">
        <f t="shared" si="1296"/>
        <v>8.0823108478637421E-7</v>
      </c>
      <c r="AR2508">
        <f t="shared" si="1297"/>
        <v>4.426647506431575E-4</v>
      </c>
      <c r="AS2508">
        <f t="shared" si="1298"/>
        <v>0</v>
      </c>
      <c r="AT2508">
        <f t="shared" si="1299"/>
        <v>0</v>
      </c>
    </row>
    <row r="2509" spans="14:46" x14ac:dyDescent="0.25">
      <c r="N2509">
        <f t="shared" si="1300"/>
        <v>2496</v>
      </c>
      <c r="O2509">
        <f t="shared" si="1283"/>
        <v>5227.6101755734153</v>
      </c>
      <c r="P2509">
        <f t="shared" si="1284"/>
        <v>4704.8491580160735</v>
      </c>
      <c r="Q2509">
        <f t="shared" si="1285"/>
        <v>1.1616533963627614E-39</v>
      </c>
      <c r="R2509">
        <f t="shared" si="1286"/>
        <v>1.5872778657666743E-32</v>
      </c>
      <c r="S2509">
        <f t="shared" si="1287"/>
        <v>7.7443559757517408E-40</v>
      </c>
      <c r="T2509">
        <f t="shared" si="1268"/>
        <v>-3.6926575531564731E-23</v>
      </c>
      <c r="U2509">
        <f t="shared" si="1288"/>
        <v>-3.6926575531564731E-23</v>
      </c>
      <c r="V2509">
        <f t="shared" si="1289"/>
        <v>-2.4627667234864377E-23</v>
      </c>
      <c r="W2509">
        <f t="shared" si="1290"/>
        <v>-2.4627667234864377E-23</v>
      </c>
      <c r="X2509">
        <f t="shared" si="1269"/>
        <v>3.1784245928727955E-32</v>
      </c>
      <c r="Y2509">
        <f t="shared" si="1270"/>
        <v>4.2396123700920706E-32</v>
      </c>
      <c r="Z2509">
        <f t="shared" si="1271"/>
        <v>6.1416707513563913E-19</v>
      </c>
      <c r="AA2509">
        <f t="shared" si="1272"/>
        <v>3.3651131404397023E-16</v>
      </c>
      <c r="AB2509">
        <f t="shared" si="1291"/>
        <v>0</v>
      </c>
      <c r="AC2509">
        <f t="shared" si="1292"/>
        <v>0</v>
      </c>
      <c r="AD2509">
        <f t="shared" si="1273"/>
        <v>1</v>
      </c>
      <c r="AE2509">
        <f t="shared" si="1274"/>
        <v>0</v>
      </c>
      <c r="AF2509">
        <f t="shared" si="1275"/>
        <v>0</v>
      </c>
      <c r="AG2509">
        <f t="shared" si="1276"/>
        <v>-4705.8491580160735</v>
      </c>
      <c r="AH2509">
        <f t="shared" si="1277"/>
        <v>0</v>
      </c>
      <c r="AI2509">
        <f t="shared" si="1278"/>
        <v>1</v>
      </c>
      <c r="AJ2509">
        <f t="shared" si="1279"/>
        <v>-2</v>
      </c>
      <c r="AK2509">
        <f t="shared" si="1280"/>
        <v>1</v>
      </c>
      <c r="AL2509">
        <f t="shared" si="1281"/>
        <v>1.6798295503126735E-16</v>
      </c>
      <c r="AM2509">
        <f t="shared" si="1293"/>
        <v>0</v>
      </c>
      <c r="AN2509" s="22">
        <f t="shared" si="1282"/>
        <v>-5.4540398143554957E-19</v>
      </c>
      <c r="AO2509">
        <f t="shared" si="1294"/>
        <v>6.1416707513563913E-19</v>
      </c>
      <c r="AP2509">
        <f t="shared" si="1295"/>
        <v>3.3651131404397023E-16</v>
      </c>
      <c r="AQ2509">
        <f t="shared" si="1296"/>
        <v>6.1416707513563913E-19</v>
      </c>
      <c r="AR2509">
        <f t="shared" si="1297"/>
        <v>3.3651131404397023E-16</v>
      </c>
      <c r="AS2509">
        <f t="shared" si="1298"/>
        <v>0</v>
      </c>
      <c r="AT2509">
        <f t="shared" si="1299"/>
        <v>0</v>
      </c>
    </row>
    <row r="2510" spans="14:46" x14ac:dyDescent="0.25">
      <c r="N2510">
        <f t="shared" si="1300"/>
        <v>2497</v>
      </c>
      <c r="O2510">
        <f t="shared" si="1283"/>
        <v>5229.704570675809</v>
      </c>
      <c r="P2510">
        <f t="shared" si="1284"/>
        <v>4706.7341136082287</v>
      </c>
      <c r="Q2510">
        <f t="shared" si="1285"/>
        <v>2.0053151501280693E-15</v>
      </c>
      <c r="R2510">
        <f t="shared" si="1286"/>
        <v>2.7422494069334598E-8</v>
      </c>
      <c r="S2510">
        <f t="shared" si="1287"/>
        <v>1.3368767667520462E-15</v>
      </c>
      <c r="T2510">
        <f t="shared" ref="T2510:T2573" si="1301">(4*SIN(O2510)-AK2510*$H$13*2*$H$8*SIN(O2510)/O2510)*COS(O2510*$K$20)/$H$7/((O2510^3)+AK2510*$H$13)</f>
        <v>-2.4248668687106866E-11</v>
      </c>
      <c r="U2510">
        <f t="shared" si="1288"/>
        <v>-2.4248668687106866E-11</v>
      </c>
      <c r="V2510">
        <f t="shared" si="1289"/>
        <v>-1.6172310543497629E-11</v>
      </c>
      <c r="W2510">
        <f t="shared" si="1290"/>
        <v>-1.6172310543497629E-11</v>
      </c>
      <c r="X2510">
        <f t="shared" ref="X2510:X2573" si="1302">(2*O2510-AK2510*$H$13*$H$8)*SIN(O2510)*SIN($K$20*O2510)/((O2510^3)+AK2510*$H$13)</f>
        <v>5.4911801480495627E-8</v>
      </c>
      <c r="Y2510">
        <f t="shared" ref="Y2510:Y2573" si="1303">(AM2510*O2510*O2510+2*O2510*SIN(O2510)/$H$7/ (1+$H$7)-$H$9*AK2510*$H$13*SIN(O2510)/$H$7)*SIN($K$20*O2510)/((O2510^3)+AK2510*$H$13)</f>
        <v>7.3245316475262722E-8</v>
      </c>
      <c r="Z2510">
        <f t="shared" ref="Z2510:Z2573" si="1304">AK2510*$H$13*((2/O2510)+O2510*$H$8)*SIN(O2510)*COS($K$14*O2510)/((O2510^3)+AK2510*$H$13)/$H$7</f>
        <v>-8.069368803408647E-7</v>
      </c>
      <c r="AA2510">
        <f t="shared" ref="AA2510:AA2573" si="1305">(((AM2510+2*SIN(O2510)/$H$7/N2510/$H$5+$H$9*O2510*SIN(O2510)/$H$7)*AK2510*$H$13/((O2510^3)+AK2510*$H$13))-AM2510-2*SIN(O2510)/$H$7/N2510/$H$5)*COS($K$14*O2510)</f>
        <v>-4.4230961895269351E-4</v>
      </c>
      <c r="AB2510">
        <f t="shared" si="1291"/>
        <v>-9.2579250254267215E-11</v>
      </c>
      <c r="AC2510">
        <f t="shared" si="1292"/>
        <v>-8.2213934493916603E-11</v>
      </c>
      <c r="AD2510">
        <f t="shared" ref="AD2510:AD2573" si="1306">(-1+(1-2*P2510+2*P2510*P2510)*EXP(-2*P2510))/((1-2*P2510)*EXP(-2*P2510)-1)</f>
        <v>1</v>
      </c>
      <c r="AE2510">
        <f t="shared" ref="AE2510:AE2573" si="1307">P2510*EXP(-P2510)/((1-2*P2510)*EXP(-2*P2510)-1)</f>
        <v>0</v>
      </c>
      <c r="AF2510">
        <f t="shared" ref="AF2510:AF2573" si="1308">-(AD2510*(1+2*P2510)+2*P2510*P2510)*EXP(-P2510)</f>
        <v>0</v>
      </c>
      <c r="AG2510">
        <f t="shared" ref="AG2510:AG2573" si="1309">-AE2510*(1+2*P2510)*EXP(-P2510)-(1+P2510)</f>
        <v>-4707.7341136082287</v>
      </c>
      <c r="AH2510">
        <f t="shared" ref="AH2510:AH2573" si="1310">(2*AD2510-1+2*P2510)*EXP(-P2510)</f>
        <v>0</v>
      </c>
      <c r="AI2510">
        <f t="shared" ref="AI2510:AI2573" si="1311">2*AE2510*EXP(-P2510)+1</f>
        <v>1</v>
      </c>
      <c r="AJ2510">
        <f t="shared" ref="AJ2510:AJ2573" si="1312">(AF2510*EXP(-P2510)-AH2510*EXP(-P2510)-AD2510-1)</f>
        <v>-2</v>
      </c>
      <c r="AK2510">
        <f t="shared" ref="AK2510:AK2573" si="1313">-2*(AF2510*EXP(-P2510)+AD2510)/AJ2510</f>
        <v>1</v>
      </c>
      <c r="AL2510">
        <f t="shared" ref="AL2510:AL2573" si="1314">-2*SIN(O2510)/$H$5/N2510</f>
        <v>-2.2079651398551668E-4</v>
      </c>
      <c r="AM2510">
        <f t="shared" si="1293"/>
        <v>0</v>
      </c>
      <c r="AN2510" s="22">
        <f t="shared" ref="AN2510:AN2573" si="1315">-(((AM2510+2*SIN(O2510)/$H$7/N2510/$H$5+$H$9*O2510*SIN(O2510)/$H$7)*AK2510*$H$13/((O2510^3)+AK2510*$H$13)))/(AF2510*EXP(-P2510)+AD2510)-((AG2510-AI2510)*EXP(-P2510)-AE2510)*AL2510/AJ2510</f>
        <v>7.1659098166018473E-7</v>
      </c>
      <c r="AO2510">
        <f t="shared" si="1294"/>
        <v>-8.069368803408647E-7</v>
      </c>
      <c r="AP2510">
        <f t="shared" si="1295"/>
        <v>-4.4230961895269357E-4</v>
      </c>
      <c r="AQ2510">
        <f t="shared" si="1296"/>
        <v>-8.069368803408647E-7</v>
      </c>
      <c r="AR2510">
        <f t="shared" si="1297"/>
        <v>-4.4230961895269357E-4</v>
      </c>
      <c r="AS2510">
        <f t="shared" si="1298"/>
        <v>0</v>
      </c>
      <c r="AT2510">
        <f t="shared" si="1299"/>
        <v>0</v>
      </c>
    </row>
    <row r="2511" spans="14:46" x14ac:dyDescent="0.25">
      <c r="N2511">
        <f t="shared" si="1300"/>
        <v>2498</v>
      </c>
      <c r="O2511">
        <f t="shared" ref="O2511:O2574" si="1316">N2511*$H$5/(1+$H$7)</f>
        <v>5231.7989657782027</v>
      </c>
      <c r="P2511">
        <f t="shared" ref="P2511:P2574" si="1317">O2511*$H$14</f>
        <v>4708.6190692003829</v>
      </c>
      <c r="Q2511">
        <f t="shared" ref="Q2511:Q2574" si="1318">2*SIN(O2511)*SIN(O2511)/(((O2511)^3)+$H$13*AK2511)/O2511</f>
        <v>2.002106004702842E-15</v>
      </c>
      <c r="R2511">
        <f t="shared" ref="R2511:R2574" si="1319">(SIN(O2511)*SIN(O2511)*O2511)/((O2511^3)+AK2511*$H$13)</f>
        <v>2.7400542904280798E-8</v>
      </c>
      <c r="S2511">
        <f t="shared" ref="S2511:S2574" si="1320">((AM2511*$H$7+2*SIN(O2511)/$H$5/N2511)*SIN(O2511))/((O2511^3)+AK2511*$H$13)</f>
        <v>1.3347373364685614E-15</v>
      </c>
      <c r="T2511">
        <f t="shared" si="1301"/>
        <v>2.4219546846786067E-11</v>
      </c>
      <c r="U2511">
        <f t="shared" ref="U2511:U2574" si="1321">(4*SIN(O2511)-AK2511*$H$13*2*$H$8*SIN(O2511)/O2511)*COS(O2511)/$H$7/((O2511^3)+AK2511*$H$13)</f>
        <v>2.4219546846786067E-11</v>
      </c>
      <c r="V2511">
        <f t="shared" ref="V2511:V2574" si="1322">(2*AM2511*O2511*$H$7+4*SIN(O2511)/(1+$H$7)-AK2511*$H$13*2*$H$9*SIN(O2511)/O2511)*COS(O2511*$K$20)/((O2511^3)+AK2511*$H$13)/$H$7</f>
        <v>1.6152885530925361E-11</v>
      </c>
      <c r="W2511">
        <f t="shared" ref="W2511:W2574" si="1323">(2*AM2511*O2511*$H$7+4*SIN(O2511)/(1+$H$7)-AK2511*$H$13*2*$H$9*SIN(O2511)/O2511)*COS(O2511)/((O2511^3)+AK2511*$H$13)/$H$7</f>
        <v>1.6152885530925361E-11</v>
      </c>
      <c r="X2511">
        <f t="shared" si="1302"/>
        <v>5.4867818942303216E-8</v>
      </c>
      <c r="Y2511">
        <f t="shared" si="1303"/>
        <v>7.3186637579403834E-8</v>
      </c>
      <c r="Z2511">
        <f t="shared" si="1304"/>
        <v>8.0629094352300153E-7</v>
      </c>
      <c r="AA2511">
        <f t="shared" si="1305"/>
        <v>4.4213226670187833E-4</v>
      </c>
      <c r="AB2511">
        <f t="shared" ref="AB2511:AB2574" si="1324">(24/$H$7)*(2/(O2511^2)+$H$8)*(COS(O2511*$K$10)-COS(O2511))*SIN(O2511)/((O2511^3)+AK2511*$H$13)</f>
        <v>9.2468110735545712E-11</v>
      </c>
      <c r="AC2511">
        <f t="shared" ref="AC2511:AC2574" si="1325">(24)*(AM2511/O2511+2*(1+$H$7)*SIN(O2511)/$H$7/N2511/N2511/$H$5/$H$5+$H$9*SIN(O2511)/$H$7)*(COS(O2511*$K$10)-COS(O2511))/((O2511^3)+AK2511*$H$13)</f>
        <v>8.2115238321619636E-11</v>
      </c>
      <c r="AD2511">
        <f t="shared" si="1306"/>
        <v>1</v>
      </c>
      <c r="AE2511">
        <f t="shared" si="1307"/>
        <v>0</v>
      </c>
      <c r="AF2511">
        <f t="shared" si="1308"/>
        <v>0</v>
      </c>
      <c r="AG2511">
        <f t="shared" si="1309"/>
        <v>-4709.6190692003829</v>
      </c>
      <c r="AH2511">
        <f t="shared" si="1310"/>
        <v>0</v>
      </c>
      <c r="AI2511">
        <f t="shared" si="1311"/>
        <v>1</v>
      </c>
      <c r="AJ2511">
        <f t="shared" si="1312"/>
        <v>-2</v>
      </c>
      <c r="AK2511">
        <f t="shared" si="1313"/>
        <v>1</v>
      </c>
      <c r="AL2511">
        <f t="shared" si="1314"/>
        <v>2.2070812466850102E-4</v>
      </c>
      <c r="AM2511">
        <f t="shared" ref="AM2511:AM2574" si="1326">-((AF2511*EXP(-P2511)+AD2511)*((AG2511*EXP(-P2511)-AI2511*EXP(-P2511)-AE2511)*AL2511)/(AJ2511))+(AG2511*EXP(-P2511)+AE2511)*AL2511</f>
        <v>0</v>
      </c>
      <c r="AN2511" s="22">
        <f t="shared" si="1315"/>
        <v>-7.1601736487629433E-7</v>
      </c>
      <c r="AO2511">
        <f t="shared" ref="AO2511:AO2574" si="1327">-(AK2511*$H$13*((2/O2511)+O2511*$H$8)*SIN(O2511)*COS($D$8*O2511)/((O2511^3)+AK2511*$H$13)/$H$7)*((AF2511+AH2511*O2511*$D$9)*EXP($D$9*O2511-P2511)+(AD2511+O2511*$D$9)*EXP(-$D$9*O2511)+2*(AH2511*EXP(O2511*$D$9-P2511)-EXP(-O2511*$D$9)))/(AF2511*EXP(-P2511)+AD2511)</f>
        <v>8.0629094352300153E-7</v>
      </c>
      <c r="AP2511">
        <f t="shared" ref="AP2511:AP2574" si="1328">-AR2511+2*COS($D$8*O2511)*((AH2511*AN2511+AI2511*AL2511)*EXP(O2511*$D$9-P2511)-AN2511*EXP(-O2511*$D$9)+AL2511/$H$7)</f>
        <v>4.4213226670187833E-4</v>
      </c>
      <c r="AQ2511">
        <f t="shared" ref="AQ2511:AQ2574" si="1329">((AF2511+AH2511*O2511*$D$9)*EXP($D$9*O2511-P2511)+(AD2511+O2511*$D$9)*EXP(-$D$9*O2511))*(AK2511*$H$13*((2/O2511)+O2511*$H$8)*SIN(O2511)*COS($D$8*O2511)/((O2511^3)+AK2511*$H$13)/$H$7)/(AF2511*EXP(-P2511)+AD2511)</f>
        <v>8.0629094352300153E-7</v>
      </c>
      <c r="AR2511">
        <f t="shared" ref="AR2511:AR2574" si="1330">-(COS($D$8*O2511)*((AF2511*AN2511+AG2511*AL2511+(AH2511*AN2511+AI2511*AL2511)*O2511*$D$9)*EXP(O2511*$D$9-P2511)+(AD2511*AN2511+AE2511*AL2511+AN2511*O2511*$D$9)*EXP(-O2511*$D$9)-AL2511/$H$7))</f>
        <v>4.4213226670187833E-4</v>
      </c>
      <c r="AS2511">
        <f t="shared" ref="AS2511:AS2574" si="1331">(AK2511*$H$13*((2/O2511)+O2511*$H$8)*SIN(O2511)/((O2511^3)+AK2511*$H$13)/$H$7)*SIN(O2511*$D$8)*((AF2511+AH2511+AH2511*O2511*$D$9)*EXP(O2511*$D$9-P2511)+(-(AD2511-1)-O2511*$D$9)*EXP(-O2511*$D$9))/(AF2511*EXP(-P2511)+AD2511)</f>
        <v>0</v>
      </c>
      <c r="AT2511">
        <f t="shared" ref="AT2511:AT2574" si="1332">SIN(O2511*$D$8)*(((AF2511+AH2511)*AN2511+AG2511*AL2511+AI2511*AL2511+(AH2511*AN2511+AI2511*AL2511)*O2511*$D$9)*EXP(O2511*$D$9-P2511)+(-(AD2511-1)*AN2511-AE2511*AL2511-AN2511*O2511*$D$9)*EXP(-O2511*$D$9))</f>
        <v>0</v>
      </c>
    </row>
    <row r="2512" spans="14:46" x14ac:dyDescent="0.25">
      <c r="N2512">
        <f t="shared" ref="N2512:N2575" si="1333">N2511+1</f>
        <v>2499</v>
      </c>
      <c r="O2512">
        <f t="shared" si="1316"/>
        <v>5233.8933608805955</v>
      </c>
      <c r="P2512">
        <f t="shared" si="1317"/>
        <v>4710.5040247925363</v>
      </c>
      <c r="Q2512">
        <f t="shared" si="1318"/>
        <v>1.0110139674644014E-44</v>
      </c>
      <c r="R2512">
        <f t="shared" si="1319"/>
        <v>1.3847676184800633E-37</v>
      </c>
      <c r="S2512">
        <f t="shared" si="1320"/>
        <v>6.7400931164293447E-45</v>
      </c>
      <c r="T2512">
        <f t="shared" si="1301"/>
        <v>1.0880704580449876E-25</v>
      </c>
      <c r="U2512">
        <f t="shared" si="1321"/>
        <v>1.0880704580449876E-25</v>
      </c>
      <c r="V2512">
        <f t="shared" si="1322"/>
        <v>7.2567314466175812E-26</v>
      </c>
      <c r="W2512">
        <f t="shared" si="1323"/>
        <v>7.2567314466175812E-26</v>
      </c>
      <c r="X2512">
        <f t="shared" si="1302"/>
        <v>2.7729064440293884E-37</v>
      </c>
      <c r="Y2512">
        <f t="shared" si="1303"/>
        <v>3.698701171810442E-37</v>
      </c>
      <c r="Z2512">
        <f t="shared" si="1304"/>
        <v>-1.8118691292685907E-21</v>
      </c>
      <c r="AA2512">
        <f t="shared" si="1305"/>
        <v>-9.9394143371573568E-19</v>
      </c>
      <c r="AB2512">
        <f t="shared" si="1324"/>
        <v>0</v>
      </c>
      <c r="AC2512">
        <f t="shared" si="1325"/>
        <v>0</v>
      </c>
      <c r="AD2512">
        <f t="shared" si="1306"/>
        <v>1</v>
      </c>
      <c r="AE2512">
        <f t="shared" si="1307"/>
        <v>0</v>
      </c>
      <c r="AF2512">
        <f t="shared" si="1308"/>
        <v>0</v>
      </c>
      <c r="AG2512">
        <f t="shared" si="1309"/>
        <v>-4711.5040247925363</v>
      </c>
      <c r="AH2512">
        <f t="shared" si="1310"/>
        <v>0</v>
      </c>
      <c r="AI2512">
        <f t="shared" si="1311"/>
        <v>1</v>
      </c>
      <c r="AJ2512">
        <f t="shared" si="1312"/>
        <v>-2</v>
      </c>
      <c r="AK2512">
        <f t="shared" si="1313"/>
        <v>1</v>
      </c>
      <c r="AL2512">
        <f t="shared" si="1314"/>
        <v>-4.961662121255674E-19</v>
      </c>
      <c r="AM2512">
        <f t="shared" si="1326"/>
        <v>0</v>
      </c>
      <c r="AN2512" s="22">
        <f t="shared" si="1315"/>
        <v>1.6090094646009838E-21</v>
      </c>
      <c r="AO2512">
        <f t="shared" si="1327"/>
        <v>-1.8118691292685907E-21</v>
      </c>
      <c r="AP2512">
        <f t="shared" si="1328"/>
        <v>-9.9394143371573568E-19</v>
      </c>
      <c r="AQ2512">
        <f t="shared" si="1329"/>
        <v>-1.8118691292685907E-21</v>
      </c>
      <c r="AR2512">
        <f t="shared" si="1330"/>
        <v>-9.9394143371573568E-19</v>
      </c>
      <c r="AS2512">
        <f t="shared" si="1331"/>
        <v>0</v>
      </c>
      <c r="AT2512">
        <f t="shared" si="1332"/>
        <v>0</v>
      </c>
    </row>
    <row r="2513" spans="14:46" x14ac:dyDescent="0.25">
      <c r="N2513">
        <f t="shared" si="1333"/>
        <v>2500</v>
      </c>
      <c r="O2513">
        <f t="shared" si="1316"/>
        <v>5235.9877559829883</v>
      </c>
      <c r="P2513">
        <f t="shared" si="1317"/>
        <v>4712.3889803846896</v>
      </c>
      <c r="Q2513">
        <f t="shared" si="1318"/>
        <v>1.9957069494773552E-15</v>
      </c>
      <c r="R2513">
        <f t="shared" si="1319"/>
        <v>2.7356719572008779E-8</v>
      </c>
      <c r="S2513">
        <f t="shared" si="1320"/>
        <v>1.3304712996515705E-15</v>
      </c>
      <c r="T2513">
        <f t="shared" si="1301"/>
        <v>-2.416144291434841E-11</v>
      </c>
      <c r="U2513">
        <f t="shared" si="1321"/>
        <v>-2.416144291434841E-11</v>
      </c>
      <c r="V2513">
        <f t="shared" si="1322"/>
        <v>-1.6114128733901608E-11</v>
      </c>
      <c r="W2513">
        <f t="shared" si="1323"/>
        <v>-1.6114128733901608E-11</v>
      </c>
      <c r="X2513">
        <f t="shared" si="1302"/>
        <v>5.4780012246331708E-8</v>
      </c>
      <c r="Y2513">
        <f t="shared" si="1303"/>
        <v>7.3069491131912529E-8</v>
      </c>
      <c r="Z2513">
        <f t="shared" si="1304"/>
        <v>-8.0500139448336051E-7</v>
      </c>
      <c r="AA2513">
        <f t="shared" si="1305"/>
        <v>-4.4177798853317114E-4</v>
      </c>
      <c r="AB2513">
        <f t="shared" si="1324"/>
        <v>-9.224636481206439E-11</v>
      </c>
      <c r="AC2513">
        <f t="shared" si="1325"/>
        <v>-8.1918319402786221E-11</v>
      </c>
      <c r="AD2513">
        <f t="shared" si="1306"/>
        <v>1</v>
      </c>
      <c r="AE2513">
        <f t="shared" si="1307"/>
        <v>0</v>
      </c>
      <c r="AF2513">
        <f t="shared" si="1308"/>
        <v>0</v>
      </c>
      <c r="AG2513">
        <f t="shared" si="1309"/>
        <v>-4713.3889803846896</v>
      </c>
      <c r="AH2513">
        <f t="shared" si="1310"/>
        <v>0</v>
      </c>
      <c r="AI2513">
        <f t="shared" si="1311"/>
        <v>1</v>
      </c>
      <c r="AJ2513">
        <f t="shared" si="1312"/>
        <v>-2</v>
      </c>
      <c r="AK2513">
        <f t="shared" si="1313"/>
        <v>1</v>
      </c>
      <c r="AL2513">
        <f t="shared" si="1314"/>
        <v>-2.2053155816876578E-4</v>
      </c>
      <c r="AM2513">
        <f t="shared" si="1326"/>
        <v>0</v>
      </c>
      <c r="AN2513" s="22">
        <f t="shared" si="1315"/>
        <v>7.1487219563964568E-7</v>
      </c>
      <c r="AO2513">
        <f t="shared" si="1327"/>
        <v>-8.0500139448336051E-7</v>
      </c>
      <c r="AP2513">
        <f t="shared" si="1328"/>
        <v>-4.417779885331712E-4</v>
      </c>
      <c r="AQ2513">
        <f t="shared" si="1329"/>
        <v>-8.0500139448336051E-7</v>
      </c>
      <c r="AR2513">
        <f t="shared" si="1330"/>
        <v>-4.417779885331712E-4</v>
      </c>
      <c r="AS2513">
        <f t="shared" si="1331"/>
        <v>0</v>
      </c>
      <c r="AT2513">
        <f t="shared" si="1332"/>
        <v>0</v>
      </c>
    </row>
    <row r="2514" spans="14:46" x14ac:dyDescent="0.25">
      <c r="N2514">
        <f t="shared" si="1333"/>
        <v>2501</v>
      </c>
      <c r="O2514">
        <f t="shared" si="1316"/>
        <v>5238.0821510853812</v>
      </c>
      <c r="P2514">
        <f t="shared" si="1317"/>
        <v>4714.2739359768429</v>
      </c>
      <c r="Q2514">
        <f t="shared" si="1318"/>
        <v>1.992517008934936E-15</v>
      </c>
      <c r="R2514">
        <f t="shared" si="1319"/>
        <v>2.7334847320554014E-8</v>
      </c>
      <c r="S2514">
        <f t="shared" si="1320"/>
        <v>1.3283446726232904E-15</v>
      </c>
      <c r="T2514">
        <f t="shared" si="1301"/>
        <v>2.4132460636024133E-11</v>
      </c>
      <c r="U2514">
        <f t="shared" si="1321"/>
        <v>2.4132460636024133E-11</v>
      </c>
      <c r="V2514">
        <f t="shared" si="1322"/>
        <v>1.6094796825211712E-11</v>
      </c>
      <c r="W2514">
        <f t="shared" si="1323"/>
        <v>1.6094796825211712E-11</v>
      </c>
      <c r="X2514">
        <f t="shared" si="1302"/>
        <v>5.4736187919566951E-8</v>
      </c>
      <c r="Y2514">
        <f t="shared" si="1303"/>
        <v>7.3011023354738942E-8</v>
      </c>
      <c r="Z2514">
        <f t="shared" si="1304"/>
        <v>8.0435777978325002E-7</v>
      </c>
      <c r="AA2514">
        <f t="shared" si="1305"/>
        <v>4.4160106227357049E-4</v>
      </c>
      <c r="AB2514">
        <f t="shared" si="1324"/>
        <v>9.2135757697149182E-11</v>
      </c>
      <c r="AC2514">
        <f t="shared" si="1325"/>
        <v>8.1820096025604328E-11</v>
      </c>
      <c r="AD2514">
        <f t="shared" si="1306"/>
        <v>1</v>
      </c>
      <c r="AE2514">
        <f t="shared" si="1307"/>
        <v>0</v>
      </c>
      <c r="AF2514">
        <f t="shared" si="1308"/>
        <v>0</v>
      </c>
      <c r="AG2514">
        <f t="shared" si="1309"/>
        <v>-4715.2739359768429</v>
      </c>
      <c r="AH2514">
        <f t="shared" si="1310"/>
        <v>0</v>
      </c>
      <c r="AI2514">
        <f t="shared" si="1311"/>
        <v>1</v>
      </c>
      <c r="AJ2514">
        <f t="shared" si="1312"/>
        <v>-2</v>
      </c>
      <c r="AK2514">
        <f t="shared" si="1313"/>
        <v>1</v>
      </c>
      <c r="AL2514">
        <f t="shared" si="1314"/>
        <v>2.2044338081629223E-4</v>
      </c>
      <c r="AM2514">
        <f t="shared" si="1326"/>
        <v>0</v>
      </c>
      <c r="AN2514" s="22">
        <f t="shared" si="1315"/>
        <v>-7.143006409860323E-7</v>
      </c>
      <c r="AO2514">
        <f t="shared" si="1327"/>
        <v>8.0435777978325002E-7</v>
      </c>
      <c r="AP2514">
        <f t="shared" si="1328"/>
        <v>4.4160106227357049E-4</v>
      </c>
      <c r="AQ2514">
        <f t="shared" si="1329"/>
        <v>8.0435777978325002E-7</v>
      </c>
      <c r="AR2514">
        <f t="shared" si="1330"/>
        <v>4.4160106227357049E-4</v>
      </c>
      <c r="AS2514">
        <f t="shared" si="1331"/>
        <v>0</v>
      </c>
      <c r="AT2514">
        <f t="shared" si="1332"/>
        <v>0</v>
      </c>
    </row>
    <row r="2515" spans="14:46" x14ac:dyDescent="0.25">
      <c r="N2515">
        <f t="shared" si="1333"/>
        <v>2502</v>
      </c>
      <c r="O2515">
        <f t="shared" si="1316"/>
        <v>5240.1765461877749</v>
      </c>
      <c r="P2515">
        <f t="shared" si="1317"/>
        <v>4716.1588915689972</v>
      </c>
      <c r="Q2515">
        <f t="shared" si="1318"/>
        <v>1.6180638587889104E-40</v>
      </c>
      <c r="R2515">
        <f t="shared" si="1319"/>
        <v>2.2215572003908185E-33</v>
      </c>
      <c r="S2515">
        <f t="shared" si="1320"/>
        <v>1.0787092391926071E-40</v>
      </c>
      <c r="T2515">
        <f t="shared" si="1301"/>
        <v>-1.3748476881102678E-23</v>
      </c>
      <c r="U2515">
        <f t="shared" si="1321"/>
        <v>-1.3748476881102678E-23</v>
      </c>
      <c r="V2515">
        <f t="shared" si="1322"/>
        <v>-9.1693470374668978E-24</v>
      </c>
      <c r="W2515">
        <f t="shared" si="1323"/>
        <v>-9.1693470374668978E-24</v>
      </c>
      <c r="X2515">
        <f t="shared" si="1302"/>
        <v>4.4485162813771258E-33</v>
      </c>
      <c r="Y2515">
        <f t="shared" si="1303"/>
        <v>5.9337466889637175E-33</v>
      </c>
      <c r="Z2515">
        <f t="shared" si="1304"/>
        <v>2.2921660559030144E-19</v>
      </c>
      <c r="AA2515">
        <f t="shared" si="1305"/>
        <v>1.2589261433237576E-16</v>
      </c>
      <c r="AB2515">
        <f t="shared" si="1324"/>
        <v>0</v>
      </c>
      <c r="AC2515">
        <f t="shared" si="1325"/>
        <v>0</v>
      </c>
      <c r="AD2515">
        <f t="shared" si="1306"/>
        <v>1</v>
      </c>
      <c r="AE2515">
        <f t="shared" si="1307"/>
        <v>0</v>
      </c>
      <c r="AF2515">
        <f t="shared" si="1308"/>
        <v>0</v>
      </c>
      <c r="AG2515">
        <f t="shared" si="1309"/>
        <v>-4717.1588915689972</v>
      </c>
      <c r="AH2515">
        <f t="shared" si="1310"/>
        <v>0</v>
      </c>
      <c r="AI2515">
        <f t="shared" si="1311"/>
        <v>1</v>
      </c>
      <c r="AJ2515">
        <f t="shared" si="1312"/>
        <v>-2</v>
      </c>
      <c r="AK2515">
        <f t="shared" si="1313"/>
        <v>1</v>
      </c>
      <c r="AL2515">
        <f t="shared" si="1314"/>
        <v>6.2844530585913679E-17</v>
      </c>
      <c r="AM2515">
        <f t="shared" si="1326"/>
        <v>0</v>
      </c>
      <c r="AN2515" s="22">
        <f t="shared" si="1315"/>
        <v>-2.0355316054842998E-19</v>
      </c>
      <c r="AO2515">
        <f t="shared" si="1327"/>
        <v>2.2921660559030144E-19</v>
      </c>
      <c r="AP2515">
        <f t="shared" si="1328"/>
        <v>1.2589261433237578E-16</v>
      </c>
      <c r="AQ2515">
        <f t="shared" si="1329"/>
        <v>2.2921660559030144E-19</v>
      </c>
      <c r="AR2515">
        <f t="shared" si="1330"/>
        <v>1.2589261433237578E-16</v>
      </c>
      <c r="AS2515">
        <f t="shared" si="1331"/>
        <v>0</v>
      </c>
      <c r="AT2515">
        <f t="shared" si="1332"/>
        <v>0</v>
      </c>
    </row>
    <row r="2516" spans="14:46" x14ac:dyDescent="0.25">
      <c r="N2516">
        <f t="shared" si="1333"/>
        <v>2503</v>
      </c>
      <c r="O2516">
        <f t="shared" si="1316"/>
        <v>5242.2709412901686</v>
      </c>
      <c r="P2516">
        <f t="shared" si="1317"/>
        <v>4718.0438471611515</v>
      </c>
      <c r="Q2516">
        <f t="shared" si="1318"/>
        <v>1.9861562254743328E-15</v>
      </c>
      <c r="R2516">
        <f t="shared" si="1319"/>
        <v>2.7291181437278235E-8</v>
      </c>
      <c r="S2516">
        <f t="shared" si="1320"/>
        <v>1.324104150316222E-15</v>
      </c>
      <c r="T2516">
        <f t="shared" si="1301"/>
        <v>-2.4074634991114947E-11</v>
      </c>
      <c r="U2516">
        <f t="shared" si="1321"/>
        <v>-2.4074634991114947E-11</v>
      </c>
      <c r="V2516">
        <f t="shared" si="1322"/>
        <v>-1.605622567786012E-11</v>
      </c>
      <c r="W2516">
        <f t="shared" si="1323"/>
        <v>-1.605622567786012E-11</v>
      </c>
      <c r="X2516">
        <f t="shared" si="1302"/>
        <v>5.4648696887745636E-8</v>
      </c>
      <c r="Y2516">
        <f t="shared" si="1303"/>
        <v>7.2894298131992509E-8</v>
      </c>
      <c r="Z2516">
        <f t="shared" si="1304"/>
        <v>-8.0307286384858811E-7</v>
      </c>
      <c r="AA2516">
        <f t="shared" si="1305"/>
        <v>-4.4124763455352802E-4</v>
      </c>
      <c r="AB2516">
        <f t="shared" si="1324"/>
        <v>-9.1915073391960887E-11</v>
      </c>
      <c r="AC2516">
        <f t="shared" si="1325"/>
        <v>-8.1624119864762004E-11</v>
      </c>
      <c r="AD2516">
        <f t="shared" si="1306"/>
        <v>1</v>
      </c>
      <c r="AE2516">
        <f t="shared" si="1307"/>
        <v>0</v>
      </c>
      <c r="AF2516">
        <f t="shared" si="1308"/>
        <v>0</v>
      </c>
      <c r="AG2516">
        <f t="shared" si="1309"/>
        <v>-4719.0438471611515</v>
      </c>
      <c r="AH2516">
        <f t="shared" si="1310"/>
        <v>0</v>
      </c>
      <c r="AI2516">
        <f t="shared" si="1311"/>
        <v>1</v>
      </c>
      <c r="AJ2516">
        <f t="shared" si="1312"/>
        <v>-2</v>
      </c>
      <c r="AK2516">
        <f t="shared" si="1313"/>
        <v>1</v>
      </c>
      <c r="AL2516">
        <f t="shared" si="1314"/>
        <v>-2.2026723748370123E-4</v>
      </c>
      <c r="AM2516">
        <f t="shared" si="1326"/>
        <v>0</v>
      </c>
      <c r="AN2516" s="22">
        <f t="shared" si="1315"/>
        <v>7.1315958612559862E-7</v>
      </c>
      <c r="AO2516">
        <f t="shared" si="1327"/>
        <v>-8.0307286384858811E-7</v>
      </c>
      <c r="AP2516">
        <f t="shared" si="1328"/>
        <v>-4.4124763455352808E-4</v>
      </c>
      <c r="AQ2516">
        <f t="shared" si="1329"/>
        <v>-8.0307286384858811E-7</v>
      </c>
      <c r="AR2516">
        <f t="shared" si="1330"/>
        <v>-4.4124763455352808E-4</v>
      </c>
      <c r="AS2516">
        <f t="shared" si="1331"/>
        <v>0</v>
      </c>
      <c r="AT2516">
        <f t="shared" si="1332"/>
        <v>0</v>
      </c>
    </row>
    <row r="2517" spans="14:46" x14ac:dyDescent="0.25">
      <c r="N2517">
        <f t="shared" si="1333"/>
        <v>2504</v>
      </c>
      <c r="O2517">
        <f t="shared" si="1316"/>
        <v>5244.3653363925614</v>
      </c>
      <c r="P2517">
        <f t="shared" si="1317"/>
        <v>4719.9288027533057</v>
      </c>
      <c r="Q2517">
        <f t="shared" si="1318"/>
        <v>1.982985352069726E-15</v>
      </c>
      <c r="R2517">
        <f t="shared" si="1319"/>
        <v>2.7269387721705862E-8</v>
      </c>
      <c r="S2517">
        <f t="shared" si="1320"/>
        <v>1.3219902347131506E-15</v>
      </c>
      <c r="T2517">
        <f t="shared" si="1301"/>
        <v>2.4045791439675341E-11</v>
      </c>
      <c r="U2517">
        <f t="shared" si="1321"/>
        <v>2.4045791439675341E-11</v>
      </c>
      <c r="V2517">
        <f t="shared" si="1322"/>
        <v>1.6036986315862677E-11</v>
      </c>
      <c r="W2517">
        <f t="shared" si="1323"/>
        <v>1.6036986315862677E-11</v>
      </c>
      <c r="X2517">
        <f t="shared" si="1302"/>
        <v>5.4605030014677408E-8</v>
      </c>
      <c r="Y2517">
        <f t="shared" si="1303"/>
        <v>7.2836040462178741E-8</v>
      </c>
      <c r="Z2517">
        <f t="shared" si="1304"/>
        <v>8.0243156015025312E-7</v>
      </c>
      <c r="AA2517">
        <f t="shared" si="1305"/>
        <v>4.4107113275286596E-4</v>
      </c>
      <c r="AB2517">
        <f t="shared" si="1324"/>
        <v>9.1804995496626306E-11</v>
      </c>
      <c r="AC2517">
        <f t="shared" si="1325"/>
        <v>8.1526366454979734E-11</v>
      </c>
      <c r="AD2517">
        <f t="shared" si="1306"/>
        <v>1</v>
      </c>
      <c r="AE2517">
        <f t="shared" si="1307"/>
        <v>0</v>
      </c>
      <c r="AF2517">
        <f t="shared" si="1308"/>
        <v>0</v>
      </c>
      <c r="AG2517">
        <f t="shared" si="1309"/>
        <v>-4720.9288027533057</v>
      </c>
      <c r="AH2517">
        <f t="shared" si="1310"/>
        <v>0</v>
      </c>
      <c r="AI2517">
        <f t="shared" si="1311"/>
        <v>1</v>
      </c>
      <c r="AJ2517">
        <f t="shared" si="1312"/>
        <v>-2</v>
      </c>
      <c r="AK2517">
        <f t="shared" si="1313"/>
        <v>1</v>
      </c>
      <c r="AL2517">
        <f t="shared" si="1314"/>
        <v>2.2017927133456753E-4</v>
      </c>
      <c r="AM2517">
        <f t="shared" si="1326"/>
        <v>0</v>
      </c>
      <c r="AN2517" s="22">
        <f t="shared" si="1315"/>
        <v>-7.1259008373084331E-7</v>
      </c>
      <c r="AO2517">
        <f t="shared" si="1327"/>
        <v>8.0243156015025312E-7</v>
      </c>
      <c r="AP2517">
        <f t="shared" si="1328"/>
        <v>4.410711327528659E-4</v>
      </c>
      <c r="AQ2517">
        <f t="shared" si="1329"/>
        <v>8.0243156015025312E-7</v>
      </c>
      <c r="AR2517">
        <f t="shared" si="1330"/>
        <v>4.410711327528659E-4</v>
      </c>
      <c r="AS2517">
        <f t="shared" si="1331"/>
        <v>0</v>
      </c>
      <c r="AT2517">
        <f t="shared" si="1332"/>
        <v>0</v>
      </c>
    </row>
    <row r="2518" spans="14:46" x14ac:dyDescent="0.25">
      <c r="N2518">
        <f t="shared" si="1333"/>
        <v>2505</v>
      </c>
      <c r="O2518">
        <f t="shared" si="1316"/>
        <v>5246.4597314949542</v>
      </c>
      <c r="P2518">
        <f t="shared" si="1317"/>
        <v>4721.8137583454591</v>
      </c>
      <c r="Q2518">
        <f t="shared" si="1318"/>
        <v>6.492200429448301E-40</v>
      </c>
      <c r="R2518">
        <f t="shared" si="1319"/>
        <v>8.9350011156613669E-33</v>
      </c>
      <c r="S2518">
        <f t="shared" si="1320"/>
        <v>4.3281336196322004E-40</v>
      </c>
      <c r="T2518">
        <f t="shared" si="1301"/>
        <v>-2.7506267488533127E-23</v>
      </c>
      <c r="U2518">
        <f t="shared" si="1321"/>
        <v>-2.7506267488533127E-23</v>
      </c>
      <c r="V2518">
        <f t="shared" si="1322"/>
        <v>-1.8344896885045104E-23</v>
      </c>
      <c r="W2518">
        <f t="shared" si="1323"/>
        <v>-1.8344896885045104E-23</v>
      </c>
      <c r="X2518">
        <f t="shared" si="1302"/>
        <v>1.7891702327892221E-32</v>
      </c>
      <c r="Y2518">
        <f t="shared" si="1303"/>
        <v>2.3865210678979543E-32</v>
      </c>
      <c r="Z2518">
        <f t="shared" si="1304"/>
        <v>4.5913902536270255E-19</v>
      </c>
      <c r="AA2518">
        <f t="shared" si="1305"/>
        <v>2.5247475939140059E-16</v>
      </c>
      <c r="AB2518">
        <f t="shared" si="1324"/>
        <v>0</v>
      </c>
      <c r="AC2518">
        <f t="shared" si="1325"/>
        <v>0</v>
      </c>
      <c r="AD2518">
        <f t="shared" si="1306"/>
        <v>1</v>
      </c>
      <c r="AE2518">
        <f t="shared" si="1307"/>
        <v>0</v>
      </c>
      <c r="AF2518">
        <f t="shared" si="1308"/>
        <v>0</v>
      </c>
      <c r="AG2518">
        <f t="shared" si="1309"/>
        <v>-4722.8137583454591</v>
      </c>
      <c r="AH2518">
        <f t="shared" si="1310"/>
        <v>0</v>
      </c>
      <c r="AI2518">
        <f t="shared" si="1311"/>
        <v>1</v>
      </c>
      <c r="AJ2518">
        <f t="shared" si="1312"/>
        <v>-2</v>
      </c>
      <c r="AK2518">
        <f t="shared" si="1313"/>
        <v>1</v>
      </c>
      <c r="AL2518">
        <f t="shared" si="1314"/>
        <v>1.2603351314012528E-16</v>
      </c>
      <c r="AM2518">
        <f t="shared" si="1326"/>
        <v>0</v>
      </c>
      <c r="AN2518" s="22">
        <f t="shared" si="1315"/>
        <v>-4.0773311115000227E-19</v>
      </c>
      <c r="AO2518">
        <f t="shared" si="1327"/>
        <v>4.5913902536270255E-19</v>
      </c>
      <c r="AP2518">
        <f t="shared" si="1328"/>
        <v>2.5247475939140059E-16</v>
      </c>
      <c r="AQ2518">
        <f t="shared" si="1329"/>
        <v>4.5913902536270255E-19</v>
      </c>
      <c r="AR2518">
        <f t="shared" si="1330"/>
        <v>2.5247475939140059E-16</v>
      </c>
      <c r="AS2518">
        <f t="shared" si="1331"/>
        <v>0</v>
      </c>
      <c r="AT2518">
        <f t="shared" si="1332"/>
        <v>0</v>
      </c>
    </row>
    <row r="2519" spans="14:46" x14ac:dyDescent="0.25">
      <c r="N2519">
        <f t="shared" si="1333"/>
        <v>2506</v>
      </c>
      <c r="O2519">
        <f t="shared" si="1316"/>
        <v>5248.5541265973479</v>
      </c>
      <c r="P2519">
        <f t="shared" si="1317"/>
        <v>4723.6987139376133</v>
      </c>
      <c r="Q2519">
        <f t="shared" si="1318"/>
        <v>1.9766625660231652E-15</v>
      </c>
      <c r="R2519">
        <f t="shared" si="1319"/>
        <v>2.7225878534053895E-8</v>
      </c>
      <c r="S2519">
        <f t="shared" si="1320"/>
        <v>1.3177750440154434E-15</v>
      </c>
      <c r="T2519">
        <f t="shared" si="1301"/>
        <v>-2.3988242418248079E-11</v>
      </c>
      <c r="U2519">
        <f t="shared" si="1321"/>
        <v>-2.3988242418248079E-11</v>
      </c>
      <c r="V2519">
        <f t="shared" si="1322"/>
        <v>-1.5998599707925314E-11</v>
      </c>
      <c r="W2519">
        <f t="shared" si="1323"/>
        <v>-1.5998599707925314E-11</v>
      </c>
      <c r="X2519">
        <f t="shared" si="1302"/>
        <v>5.4517853135681829E-8</v>
      </c>
      <c r="Y2519">
        <f t="shared" si="1303"/>
        <v>7.2719734447050311E-8</v>
      </c>
      <c r="Z2519">
        <f t="shared" si="1304"/>
        <v>-8.0115125515221611E-7</v>
      </c>
      <c r="AA2519">
        <f t="shared" si="1305"/>
        <v>-4.4071855242266912E-4</v>
      </c>
      <c r="AB2519">
        <f t="shared" si="1324"/>
        <v>-9.1585366464148546E-11</v>
      </c>
      <c r="AC2519">
        <f t="shared" si="1325"/>
        <v>-8.1331327417005996E-11</v>
      </c>
      <c r="AD2519">
        <f t="shared" si="1306"/>
        <v>1</v>
      </c>
      <c r="AE2519">
        <f t="shared" si="1307"/>
        <v>0</v>
      </c>
      <c r="AF2519">
        <f t="shared" si="1308"/>
        <v>0</v>
      </c>
      <c r="AG2519">
        <f t="shared" si="1309"/>
        <v>-4724.6987139376133</v>
      </c>
      <c r="AH2519">
        <f t="shared" si="1310"/>
        <v>0</v>
      </c>
      <c r="AI2519">
        <f t="shared" si="1311"/>
        <v>1</v>
      </c>
      <c r="AJ2519">
        <f t="shared" si="1312"/>
        <v>-2</v>
      </c>
      <c r="AK2519">
        <f t="shared" si="1313"/>
        <v>1</v>
      </c>
      <c r="AL2519">
        <f t="shared" si="1314"/>
        <v>-2.2000354964955439E-4</v>
      </c>
      <c r="AM2519">
        <f t="shared" si="1326"/>
        <v>0</v>
      </c>
      <c r="AN2519" s="22">
        <f t="shared" si="1315"/>
        <v>7.1145312356026685E-7</v>
      </c>
      <c r="AO2519">
        <f t="shared" si="1327"/>
        <v>-8.0115125515221611E-7</v>
      </c>
      <c r="AP2519">
        <f t="shared" si="1328"/>
        <v>-4.4071855242266907E-4</v>
      </c>
      <c r="AQ2519">
        <f t="shared" si="1329"/>
        <v>-8.0115125515221611E-7</v>
      </c>
      <c r="AR2519">
        <f t="shared" si="1330"/>
        <v>-4.4071855242266907E-4</v>
      </c>
      <c r="AS2519">
        <f t="shared" si="1331"/>
        <v>0</v>
      </c>
      <c r="AT2519">
        <f t="shared" si="1332"/>
        <v>0</v>
      </c>
    </row>
    <row r="2520" spans="14:46" x14ac:dyDescent="0.25">
      <c r="N2520">
        <f t="shared" si="1333"/>
        <v>2507</v>
      </c>
      <c r="O2520">
        <f t="shared" si="1316"/>
        <v>5250.6485216997407</v>
      </c>
      <c r="P2520">
        <f t="shared" si="1317"/>
        <v>4725.5836695297667</v>
      </c>
      <c r="Q2520">
        <f t="shared" si="1318"/>
        <v>1.9735106231522687E-15</v>
      </c>
      <c r="R2520">
        <f t="shared" si="1319"/>
        <v>2.7204162978762004E-8</v>
      </c>
      <c r="S2520">
        <f t="shared" si="1320"/>
        <v>1.315673748768179E-15</v>
      </c>
      <c r="T2520">
        <f t="shared" si="1301"/>
        <v>2.395953676469634E-11</v>
      </c>
      <c r="U2520">
        <f t="shared" si="1321"/>
        <v>2.395953676469634E-11</v>
      </c>
      <c r="V2520">
        <f t="shared" si="1322"/>
        <v>1.5979452339510883E-11</v>
      </c>
      <c r="W2520">
        <f t="shared" si="1323"/>
        <v>1.5979452339510883E-11</v>
      </c>
      <c r="X2520">
        <f t="shared" si="1302"/>
        <v>5.4474342962824646E-8</v>
      </c>
      <c r="Y2520">
        <f t="shared" si="1303"/>
        <v>7.2661685878938866E-8</v>
      </c>
      <c r="Z2520">
        <f t="shared" si="1304"/>
        <v>8.0051225140401859E-7</v>
      </c>
      <c r="AA2520">
        <f t="shared" si="1305"/>
        <v>4.4054247355485688E-4</v>
      </c>
      <c r="AB2520">
        <f t="shared" si="1324"/>
        <v>9.147581462699496E-11</v>
      </c>
      <c r="AC2520">
        <f t="shared" si="1325"/>
        <v>8.1234041167178255E-11</v>
      </c>
      <c r="AD2520">
        <f t="shared" si="1306"/>
        <v>1</v>
      </c>
      <c r="AE2520">
        <f t="shared" si="1307"/>
        <v>0</v>
      </c>
      <c r="AF2520">
        <f t="shared" si="1308"/>
        <v>0</v>
      </c>
      <c r="AG2520">
        <f t="shared" si="1309"/>
        <v>-4726.5836695297667</v>
      </c>
      <c r="AH2520">
        <f t="shared" si="1310"/>
        <v>0</v>
      </c>
      <c r="AI2520">
        <f t="shared" si="1311"/>
        <v>1</v>
      </c>
      <c r="AJ2520">
        <f t="shared" si="1312"/>
        <v>-2</v>
      </c>
      <c r="AK2520">
        <f t="shared" si="1313"/>
        <v>1</v>
      </c>
      <c r="AL2520">
        <f t="shared" si="1314"/>
        <v>2.1991579394562338E-4</v>
      </c>
      <c r="AM2520">
        <f t="shared" si="1326"/>
        <v>0</v>
      </c>
      <c r="AN2520" s="22">
        <f t="shared" si="1315"/>
        <v>-7.1088566361008673E-7</v>
      </c>
      <c r="AO2520">
        <f t="shared" si="1327"/>
        <v>8.0051225140401859E-7</v>
      </c>
      <c r="AP2520">
        <f t="shared" si="1328"/>
        <v>4.4054247355485682E-4</v>
      </c>
      <c r="AQ2520">
        <f t="shared" si="1329"/>
        <v>8.0051225140401859E-7</v>
      </c>
      <c r="AR2520">
        <f t="shared" si="1330"/>
        <v>4.4054247355485682E-4</v>
      </c>
      <c r="AS2520">
        <f t="shared" si="1331"/>
        <v>0</v>
      </c>
      <c r="AT2520">
        <f t="shared" si="1332"/>
        <v>0</v>
      </c>
    </row>
    <row r="2521" spans="14:46" x14ac:dyDescent="0.25">
      <c r="N2521">
        <f t="shared" si="1333"/>
        <v>2508</v>
      </c>
      <c r="O2521">
        <f t="shared" si="1316"/>
        <v>5252.7429168021345</v>
      </c>
      <c r="P2521">
        <f t="shared" si="1317"/>
        <v>4727.4686251219209</v>
      </c>
      <c r="Q2521">
        <f t="shared" si="1318"/>
        <v>7.1210234375052544E-41</v>
      </c>
      <c r="R2521">
        <f t="shared" si="1319"/>
        <v>9.8239176003843279E-34</v>
      </c>
      <c r="S2521">
        <f t="shared" si="1320"/>
        <v>4.7473489583368369E-41</v>
      </c>
      <c r="T2521">
        <f t="shared" si="1301"/>
        <v>9.0988494256066096E-24</v>
      </c>
      <c r="U2521">
        <f t="shared" si="1321"/>
        <v>9.0988494256066096E-24</v>
      </c>
      <c r="V2521">
        <f t="shared" si="1322"/>
        <v>6.068339671058763E-24</v>
      </c>
      <c r="W2521">
        <f t="shared" si="1323"/>
        <v>6.068339671058763E-24</v>
      </c>
      <c r="X2521">
        <f t="shared" si="1302"/>
        <v>1.9671665635472561E-33</v>
      </c>
      <c r="Y2521">
        <f t="shared" si="1303"/>
        <v>2.6239438282293144E-33</v>
      </c>
      <c r="Z2521">
        <f t="shared" si="1304"/>
        <v>-1.5206156518337617E-19</v>
      </c>
      <c r="AA2521">
        <f t="shared" si="1305"/>
        <v>-8.3716714911571473E-17</v>
      </c>
      <c r="AB2521">
        <f t="shared" si="1324"/>
        <v>0</v>
      </c>
      <c r="AC2521">
        <f t="shared" si="1325"/>
        <v>0</v>
      </c>
      <c r="AD2521">
        <f t="shared" si="1306"/>
        <v>1</v>
      </c>
      <c r="AE2521">
        <f t="shared" si="1307"/>
        <v>0</v>
      </c>
      <c r="AF2521">
        <f t="shared" si="1308"/>
        <v>0</v>
      </c>
      <c r="AG2521">
        <f t="shared" si="1309"/>
        <v>-4728.4686251219209</v>
      </c>
      <c r="AH2521">
        <f t="shared" si="1310"/>
        <v>0</v>
      </c>
      <c r="AI2521">
        <f t="shared" si="1311"/>
        <v>1</v>
      </c>
      <c r="AJ2521">
        <f t="shared" si="1312"/>
        <v>-2</v>
      </c>
      <c r="AK2521">
        <f t="shared" si="1313"/>
        <v>1</v>
      </c>
      <c r="AL2521">
        <f t="shared" si="1314"/>
        <v>-4.1790839197022028E-17</v>
      </c>
      <c r="AM2521">
        <f t="shared" si="1326"/>
        <v>0</v>
      </c>
      <c r="AN2521" s="22">
        <f t="shared" si="1315"/>
        <v>1.3503651752742054E-19</v>
      </c>
      <c r="AO2521">
        <f t="shared" si="1327"/>
        <v>-1.5206156518337617E-19</v>
      </c>
      <c r="AP2521">
        <f t="shared" si="1328"/>
        <v>-8.3716714911571473E-17</v>
      </c>
      <c r="AQ2521">
        <f t="shared" si="1329"/>
        <v>-1.5206156518337617E-19</v>
      </c>
      <c r="AR2521">
        <f t="shared" si="1330"/>
        <v>-8.3716714911571473E-17</v>
      </c>
      <c r="AS2521">
        <f t="shared" si="1331"/>
        <v>0</v>
      </c>
      <c r="AT2521">
        <f t="shared" si="1332"/>
        <v>0</v>
      </c>
    </row>
    <row r="2522" spans="14:46" x14ac:dyDescent="0.25">
      <c r="N2522">
        <f t="shared" si="1333"/>
        <v>2509</v>
      </c>
      <c r="O2522">
        <f t="shared" si="1316"/>
        <v>5254.8373119045273</v>
      </c>
      <c r="P2522">
        <f t="shared" si="1317"/>
        <v>4729.3535807140743</v>
      </c>
      <c r="Q2522">
        <f t="shared" si="1318"/>
        <v>1.9672255624647729E-15</v>
      </c>
      <c r="R2522">
        <f t="shared" si="1319"/>
        <v>2.7160809737919026E-8</v>
      </c>
      <c r="S2522">
        <f t="shared" si="1320"/>
        <v>1.3114837083098484E-15</v>
      </c>
      <c r="T2522">
        <f t="shared" si="1301"/>
        <v>-2.3902262714580219E-11</v>
      </c>
      <c r="U2522">
        <f t="shared" si="1321"/>
        <v>-2.3902262714580219E-11</v>
      </c>
      <c r="V2522">
        <f t="shared" si="1322"/>
        <v>-1.5941249168654449E-11</v>
      </c>
      <c r="W2522">
        <f t="shared" si="1323"/>
        <v>-1.5941249168654449E-11</v>
      </c>
      <c r="X2522">
        <f t="shared" si="1302"/>
        <v>5.4387478734478471E-8</v>
      </c>
      <c r="Y2522">
        <f t="shared" si="1303"/>
        <v>7.2545797066513697E-8</v>
      </c>
      <c r="Z2522">
        <f t="shared" si="1304"/>
        <v>-7.9923653530752006E-7</v>
      </c>
      <c r="AA2522">
        <f t="shared" si="1305"/>
        <v>-4.4019073757079938E-4</v>
      </c>
      <c r="AB2522">
        <f t="shared" si="1324"/>
        <v>-9.1257234567105731E-11</v>
      </c>
      <c r="AC2522">
        <f t="shared" si="1325"/>
        <v>-8.1039933657321328E-11</v>
      </c>
      <c r="AD2522">
        <f t="shared" si="1306"/>
        <v>1</v>
      </c>
      <c r="AE2522">
        <f t="shared" si="1307"/>
        <v>0</v>
      </c>
      <c r="AF2522">
        <f t="shared" si="1308"/>
        <v>0</v>
      </c>
      <c r="AG2522">
        <f t="shared" si="1309"/>
        <v>-4730.3535807140743</v>
      </c>
      <c r="AH2522">
        <f t="shared" si="1310"/>
        <v>0</v>
      </c>
      <c r="AI2522">
        <f t="shared" si="1311"/>
        <v>1</v>
      </c>
      <c r="AJ2522">
        <f t="shared" si="1312"/>
        <v>-2</v>
      </c>
      <c r="AK2522">
        <f t="shared" si="1313"/>
        <v>1</v>
      </c>
      <c r="AL2522">
        <f t="shared" si="1314"/>
        <v>-2.19740492396119E-4</v>
      </c>
      <c r="AM2522">
        <f t="shared" si="1326"/>
        <v>0</v>
      </c>
      <c r="AN2522" s="22">
        <f t="shared" si="1315"/>
        <v>7.0975277856135666E-7</v>
      </c>
      <c r="AO2522">
        <f t="shared" si="1327"/>
        <v>-7.9923653530752006E-7</v>
      </c>
      <c r="AP2522">
        <f t="shared" si="1328"/>
        <v>-4.4019073757079938E-4</v>
      </c>
      <c r="AQ2522">
        <f t="shared" si="1329"/>
        <v>-7.9923653530752006E-7</v>
      </c>
      <c r="AR2522">
        <f t="shared" si="1330"/>
        <v>-4.4019073757079938E-4</v>
      </c>
      <c r="AS2522">
        <f t="shared" si="1331"/>
        <v>0</v>
      </c>
      <c r="AT2522">
        <f t="shared" si="1332"/>
        <v>0</v>
      </c>
    </row>
    <row r="2523" spans="14:46" x14ac:dyDescent="0.25">
      <c r="N2523">
        <f t="shared" si="1333"/>
        <v>2510</v>
      </c>
      <c r="O2523">
        <f t="shared" si="1316"/>
        <v>5256.9317070069201</v>
      </c>
      <c r="P2523">
        <f t="shared" si="1317"/>
        <v>4731.2385363062285</v>
      </c>
      <c r="Q2523">
        <f t="shared" si="1318"/>
        <v>1.9640924146680378E-15</v>
      </c>
      <c r="R2523">
        <f t="shared" si="1319"/>
        <v>2.713917196960522E-8</v>
      </c>
      <c r="S2523">
        <f t="shared" si="1320"/>
        <v>1.3093949431120254E-15</v>
      </c>
      <c r="T2523">
        <f t="shared" si="1301"/>
        <v>2.3873694135807098E-11</v>
      </c>
      <c r="U2523">
        <f t="shared" si="1321"/>
        <v>2.3873694135807098E-11</v>
      </c>
      <c r="V2523">
        <f t="shared" si="1322"/>
        <v>1.5922193244642331E-11</v>
      </c>
      <c r="W2523">
        <f t="shared" si="1323"/>
        <v>1.5922193244642331E-11</v>
      </c>
      <c r="X2523">
        <f t="shared" si="1302"/>
        <v>5.4344124512962332E-8</v>
      </c>
      <c r="Y2523">
        <f t="shared" si="1303"/>
        <v>7.2487956600608305E-8</v>
      </c>
      <c r="Z2523">
        <f t="shared" si="1304"/>
        <v>7.9859982052464263E-7</v>
      </c>
      <c r="AA2523">
        <f t="shared" si="1305"/>
        <v>4.4001508011751487E-4</v>
      </c>
      <c r="AB2523">
        <f t="shared" si="1324"/>
        <v>9.1148205649368699E-11</v>
      </c>
      <c r="AC2523">
        <f t="shared" si="1325"/>
        <v>8.0943111780104045E-11</v>
      </c>
      <c r="AD2523">
        <f t="shared" si="1306"/>
        <v>1</v>
      </c>
      <c r="AE2523">
        <f t="shared" si="1307"/>
        <v>0</v>
      </c>
      <c r="AF2523">
        <f t="shared" si="1308"/>
        <v>0</v>
      </c>
      <c r="AG2523">
        <f t="shared" si="1309"/>
        <v>-4732.2385363062285</v>
      </c>
      <c r="AH2523">
        <f t="shared" si="1310"/>
        <v>0</v>
      </c>
      <c r="AI2523">
        <f t="shared" si="1311"/>
        <v>1</v>
      </c>
      <c r="AJ2523">
        <f t="shared" si="1312"/>
        <v>-2</v>
      </c>
      <c r="AK2523">
        <f t="shared" si="1313"/>
        <v>1</v>
      </c>
      <c r="AL2523">
        <f t="shared" si="1314"/>
        <v>2.1965294638310706E-4</v>
      </c>
      <c r="AM2523">
        <f t="shared" si="1326"/>
        <v>0</v>
      </c>
      <c r="AN2523" s="22">
        <f t="shared" si="1315"/>
        <v>-7.0918735130080828E-7</v>
      </c>
      <c r="AO2523">
        <f t="shared" si="1327"/>
        <v>7.9859982052464263E-7</v>
      </c>
      <c r="AP2523">
        <f t="shared" si="1328"/>
        <v>4.4001508011751493E-4</v>
      </c>
      <c r="AQ2523">
        <f t="shared" si="1329"/>
        <v>7.9859982052464263E-7</v>
      </c>
      <c r="AR2523">
        <f t="shared" si="1330"/>
        <v>4.4001508011751493E-4</v>
      </c>
      <c r="AS2523">
        <f t="shared" si="1331"/>
        <v>0</v>
      </c>
      <c r="AT2523">
        <f t="shared" si="1332"/>
        <v>0</v>
      </c>
    </row>
    <row r="2524" spans="14:46" x14ac:dyDescent="0.25">
      <c r="N2524">
        <f t="shared" si="1333"/>
        <v>2511</v>
      </c>
      <c r="O2524">
        <f t="shared" si="1316"/>
        <v>5259.0261021093138</v>
      </c>
      <c r="P2524">
        <f t="shared" si="1317"/>
        <v>4733.1234918983828</v>
      </c>
      <c r="Q2524">
        <f t="shared" si="1318"/>
        <v>1.857971162403829E-41</v>
      </c>
      <c r="R2524">
        <f t="shared" si="1319"/>
        <v>2.5693284513312573E-34</v>
      </c>
      <c r="S2524">
        <f t="shared" si="1320"/>
        <v>1.2386474416025527E-41</v>
      </c>
      <c r="T2524">
        <f t="shared" si="1301"/>
        <v>-4.6421048537202207E-24</v>
      </c>
      <c r="U2524">
        <f t="shared" si="1321"/>
        <v>-4.6421048537202207E-24</v>
      </c>
      <c r="V2524">
        <f t="shared" si="1322"/>
        <v>-3.0959799648186599E-24</v>
      </c>
      <c r="W2524">
        <f t="shared" si="1323"/>
        <v>-3.0959799648186599E-24</v>
      </c>
      <c r="X2524">
        <f t="shared" si="1302"/>
        <v>5.1448820222524859E-34</v>
      </c>
      <c r="Y2524">
        <f t="shared" si="1303"/>
        <v>6.8625988271179249E-34</v>
      </c>
      <c r="Z2524">
        <f t="shared" si="1304"/>
        <v>7.7672580466930168E-20</v>
      </c>
      <c r="AA2524">
        <f t="shared" si="1305"/>
        <v>4.2813309319981797E-17</v>
      </c>
      <c r="AB2524">
        <f t="shared" si="1324"/>
        <v>0</v>
      </c>
      <c r="AC2524">
        <f t="shared" si="1325"/>
        <v>0</v>
      </c>
      <c r="AD2524">
        <f t="shared" si="1306"/>
        <v>1</v>
      </c>
      <c r="AE2524">
        <f t="shared" si="1307"/>
        <v>0</v>
      </c>
      <c r="AF2524">
        <f t="shared" si="1308"/>
        <v>0</v>
      </c>
      <c r="AG2524">
        <f t="shared" si="1309"/>
        <v>-4734.1234918983828</v>
      </c>
      <c r="AH2524">
        <f t="shared" si="1310"/>
        <v>0</v>
      </c>
      <c r="AI2524">
        <f t="shared" si="1311"/>
        <v>1</v>
      </c>
      <c r="AJ2524">
        <f t="shared" si="1312"/>
        <v>-2</v>
      </c>
      <c r="AK2524">
        <f t="shared" si="1313"/>
        <v>1</v>
      </c>
      <c r="AL2524">
        <f t="shared" si="1314"/>
        <v>2.1372166540791143E-17</v>
      </c>
      <c r="AM2524">
        <f t="shared" si="1326"/>
        <v>0</v>
      </c>
      <c r="AN2524" s="22">
        <f t="shared" si="1315"/>
        <v>-6.8976238399511229E-20</v>
      </c>
      <c r="AO2524">
        <f t="shared" si="1327"/>
        <v>7.7672580466930168E-20</v>
      </c>
      <c r="AP2524">
        <f t="shared" si="1328"/>
        <v>4.2813309319981797E-17</v>
      </c>
      <c r="AQ2524">
        <f t="shared" si="1329"/>
        <v>7.7672580466930168E-20</v>
      </c>
      <c r="AR2524">
        <f t="shared" si="1330"/>
        <v>4.2813309319981797E-17</v>
      </c>
      <c r="AS2524">
        <f t="shared" si="1331"/>
        <v>0</v>
      </c>
      <c r="AT2524">
        <f t="shared" si="1332"/>
        <v>0</v>
      </c>
    </row>
    <row r="2525" spans="14:46" x14ac:dyDescent="0.25">
      <c r="N2525">
        <f t="shared" si="1333"/>
        <v>2512</v>
      </c>
      <c r="O2525">
        <f t="shared" si="1316"/>
        <v>5261.1204972117066</v>
      </c>
      <c r="P2525">
        <f t="shared" si="1317"/>
        <v>4735.0084474905361</v>
      </c>
      <c r="Q2525">
        <f t="shared" si="1318"/>
        <v>1.9578448095523757E-15</v>
      </c>
      <c r="R2525">
        <f t="shared" si="1319"/>
        <v>2.7095973931195744E-8</v>
      </c>
      <c r="S2525">
        <f t="shared" si="1320"/>
        <v>1.3052298730349172E-15</v>
      </c>
      <c r="T2525">
        <f t="shared" si="1301"/>
        <v>-2.381669341668357E-11</v>
      </c>
      <c r="U2525">
        <f t="shared" si="1321"/>
        <v>-2.381669341668357E-11</v>
      </c>
      <c r="V2525">
        <f t="shared" si="1322"/>
        <v>-1.5884172416442427E-11</v>
      </c>
      <c r="W2525">
        <f t="shared" si="1323"/>
        <v>-1.5884172416442427E-11</v>
      </c>
      <c r="X2525">
        <f t="shared" si="1302"/>
        <v>5.4257571442000414E-8</v>
      </c>
      <c r="Y2525">
        <f t="shared" si="1303"/>
        <v>7.2372482997867515E-8</v>
      </c>
      <c r="Z2525">
        <f t="shared" si="1304"/>
        <v>-7.9732867142565068E-7</v>
      </c>
      <c r="AA2525">
        <f t="shared" si="1305"/>
        <v>-4.3966418545021989E-4</v>
      </c>
      <c r="AB2525">
        <f t="shared" si="1324"/>
        <v>-9.0930668307027343E-11</v>
      </c>
      <c r="AC2525">
        <f t="shared" si="1325"/>
        <v>-8.0749930243646079E-11</v>
      </c>
      <c r="AD2525">
        <f t="shared" si="1306"/>
        <v>1</v>
      </c>
      <c r="AE2525">
        <f t="shared" si="1307"/>
        <v>0</v>
      </c>
      <c r="AF2525">
        <f t="shared" si="1308"/>
        <v>0</v>
      </c>
      <c r="AG2525">
        <f t="shared" si="1309"/>
        <v>-4736.0084474905361</v>
      </c>
      <c r="AH2525">
        <f t="shared" si="1310"/>
        <v>0</v>
      </c>
      <c r="AI2525">
        <f t="shared" si="1311"/>
        <v>1</v>
      </c>
      <c r="AJ2525">
        <f t="shared" si="1312"/>
        <v>-2</v>
      </c>
      <c r="AK2525">
        <f t="shared" si="1313"/>
        <v>1</v>
      </c>
      <c r="AL2525">
        <f t="shared" si="1314"/>
        <v>-2.1947806346414884E-4</v>
      </c>
      <c r="AM2525">
        <f t="shared" si="1326"/>
        <v>0</v>
      </c>
      <c r="AN2525" s="22">
        <f t="shared" si="1315"/>
        <v>7.0805852192229536E-7</v>
      </c>
      <c r="AO2525">
        <f t="shared" si="1327"/>
        <v>-7.9732867142565068E-7</v>
      </c>
      <c r="AP2525">
        <f t="shared" si="1328"/>
        <v>-4.3966418545022E-4</v>
      </c>
      <c r="AQ2525">
        <f t="shared" si="1329"/>
        <v>-7.9732867142565068E-7</v>
      </c>
      <c r="AR2525">
        <f t="shared" si="1330"/>
        <v>-4.3966418545022E-4</v>
      </c>
      <c r="AS2525">
        <f t="shared" si="1331"/>
        <v>0</v>
      </c>
      <c r="AT2525">
        <f t="shared" si="1332"/>
        <v>0</v>
      </c>
    </row>
    <row r="2526" spans="14:46" x14ac:dyDescent="0.25">
      <c r="N2526">
        <f t="shared" si="1333"/>
        <v>2513</v>
      </c>
      <c r="O2526">
        <f t="shared" si="1316"/>
        <v>5263.2148923141003</v>
      </c>
      <c r="P2526">
        <f t="shared" si="1317"/>
        <v>4736.8934030826904</v>
      </c>
      <c r="Q2526">
        <f t="shared" si="1318"/>
        <v>1.9547303225018014E-15</v>
      </c>
      <c r="R2526">
        <f t="shared" si="1319"/>
        <v>2.7074413578812038E-8</v>
      </c>
      <c r="S2526">
        <f t="shared" si="1320"/>
        <v>1.3031535483345344E-15</v>
      </c>
      <c r="T2526">
        <f t="shared" si="1301"/>
        <v>2.3788261095443515E-11</v>
      </c>
      <c r="U2526">
        <f t="shared" si="1321"/>
        <v>2.3788261095443515E-11</v>
      </c>
      <c r="V2526">
        <f t="shared" si="1322"/>
        <v>1.5865207391564731E-11</v>
      </c>
      <c r="W2526">
        <f t="shared" si="1323"/>
        <v>1.5865207391564731E-11</v>
      </c>
      <c r="X2526">
        <f t="shared" si="1302"/>
        <v>5.42143724274804E-8</v>
      </c>
      <c r="Y2526">
        <f t="shared" si="1303"/>
        <v>7.2314849640712573E-8</v>
      </c>
      <c r="Z2526">
        <f t="shared" si="1304"/>
        <v>7.9669423468919564E-7</v>
      </c>
      <c r="AA2526">
        <f t="shared" si="1305"/>
        <v>4.3948894790063063E-4</v>
      </c>
      <c r="AB2526">
        <f t="shared" si="1324"/>
        <v>9.0822159192388835E-11</v>
      </c>
      <c r="AC2526">
        <f t="shared" si="1325"/>
        <v>8.0653569971628371E-11</v>
      </c>
      <c r="AD2526">
        <f t="shared" si="1306"/>
        <v>1</v>
      </c>
      <c r="AE2526">
        <f t="shared" si="1307"/>
        <v>0</v>
      </c>
      <c r="AF2526">
        <f t="shared" si="1308"/>
        <v>0</v>
      </c>
      <c r="AG2526">
        <f t="shared" si="1309"/>
        <v>-4737.8934030826904</v>
      </c>
      <c r="AH2526">
        <f t="shared" si="1310"/>
        <v>0</v>
      </c>
      <c r="AI2526">
        <f t="shared" si="1311"/>
        <v>1</v>
      </c>
      <c r="AJ2526">
        <f t="shared" si="1312"/>
        <v>-2</v>
      </c>
      <c r="AK2526">
        <f t="shared" si="1313"/>
        <v>1</v>
      </c>
      <c r="AL2526">
        <f t="shared" si="1314"/>
        <v>2.1939072639148784E-4</v>
      </c>
      <c r="AM2526">
        <f t="shared" si="1326"/>
        <v>0</v>
      </c>
      <c r="AN2526" s="22">
        <f t="shared" si="1315"/>
        <v>-7.0749511765497455E-7</v>
      </c>
      <c r="AO2526">
        <f t="shared" si="1327"/>
        <v>7.9669423468919564E-7</v>
      </c>
      <c r="AP2526">
        <f t="shared" si="1328"/>
        <v>4.3948894790063063E-4</v>
      </c>
      <c r="AQ2526">
        <f t="shared" si="1329"/>
        <v>7.9669423468919564E-7</v>
      </c>
      <c r="AR2526">
        <f t="shared" si="1330"/>
        <v>4.3948894790063063E-4</v>
      </c>
      <c r="AS2526">
        <f t="shared" si="1331"/>
        <v>0</v>
      </c>
      <c r="AT2526">
        <f t="shared" si="1332"/>
        <v>0</v>
      </c>
    </row>
    <row r="2527" spans="14:46" x14ac:dyDescent="0.25">
      <c r="N2527">
        <f t="shared" si="1333"/>
        <v>2514</v>
      </c>
      <c r="O2527">
        <f t="shared" si="1316"/>
        <v>5265.3092874164931</v>
      </c>
      <c r="P2527">
        <f t="shared" si="1317"/>
        <v>4738.7783586748437</v>
      </c>
      <c r="Q2527">
        <f t="shared" si="1318"/>
        <v>2.889544197730337E-40</v>
      </c>
      <c r="R2527">
        <f t="shared" si="1319"/>
        <v>4.0054113121178377E-33</v>
      </c>
      <c r="S2527">
        <f t="shared" si="1320"/>
        <v>1.9263627984868916E-40</v>
      </c>
      <c r="T2527">
        <f t="shared" si="1301"/>
        <v>-1.828483074105886E-23</v>
      </c>
      <c r="U2527">
        <f t="shared" si="1321"/>
        <v>-1.828483074105886E-23</v>
      </c>
      <c r="V2527">
        <f t="shared" si="1322"/>
        <v>-1.2194778946329474E-23</v>
      </c>
      <c r="W2527">
        <f t="shared" si="1323"/>
        <v>-1.2194778946329474E-23</v>
      </c>
      <c r="X2527">
        <f t="shared" si="1302"/>
        <v>8.0205155889631836E-33</v>
      </c>
      <c r="Y2527">
        <f t="shared" si="1303"/>
        <v>1.0698312281706313E-32</v>
      </c>
      <c r="Z2527">
        <f t="shared" si="1304"/>
        <v>3.0631123081505162E-19</v>
      </c>
      <c r="AA2527">
        <f t="shared" si="1305"/>
        <v>1.6904086664869528E-16</v>
      </c>
      <c r="AB2527">
        <f t="shared" si="1324"/>
        <v>0</v>
      </c>
      <c r="AC2527">
        <f t="shared" si="1325"/>
        <v>0</v>
      </c>
      <c r="AD2527">
        <f t="shared" si="1306"/>
        <v>1</v>
      </c>
      <c r="AE2527">
        <f t="shared" si="1307"/>
        <v>0</v>
      </c>
      <c r="AF2527">
        <f t="shared" si="1308"/>
        <v>0</v>
      </c>
      <c r="AG2527">
        <f t="shared" si="1309"/>
        <v>-4739.7783586748437</v>
      </c>
      <c r="AH2527">
        <f t="shared" si="1310"/>
        <v>0</v>
      </c>
      <c r="AI2527">
        <f t="shared" si="1311"/>
        <v>1</v>
      </c>
      <c r="AJ2527">
        <f t="shared" si="1312"/>
        <v>-2</v>
      </c>
      <c r="AK2527">
        <f t="shared" si="1313"/>
        <v>1</v>
      </c>
      <c r="AL2527">
        <f t="shared" si="1314"/>
        <v>8.4384425248203813E-17</v>
      </c>
      <c r="AM2527">
        <f t="shared" si="1326"/>
        <v>0</v>
      </c>
      <c r="AN2527" s="22">
        <f t="shared" si="1315"/>
        <v>-2.7201615228767213E-19</v>
      </c>
      <c r="AO2527">
        <f t="shared" si="1327"/>
        <v>3.0631123081505162E-19</v>
      </c>
      <c r="AP2527">
        <f t="shared" si="1328"/>
        <v>1.690408666486953E-16</v>
      </c>
      <c r="AQ2527">
        <f t="shared" si="1329"/>
        <v>3.0631123081505162E-19</v>
      </c>
      <c r="AR2527">
        <f t="shared" si="1330"/>
        <v>1.690408666486953E-16</v>
      </c>
      <c r="AS2527">
        <f t="shared" si="1331"/>
        <v>0</v>
      </c>
      <c r="AT2527">
        <f t="shared" si="1332"/>
        <v>0</v>
      </c>
    </row>
    <row r="2528" spans="14:46" x14ac:dyDescent="0.25">
      <c r="N2528">
        <f t="shared" si="1333"/>
        <v>2515</v>
      </c>
      <c r="O2528">
        <f t="shared" si="1316"/>
        <v>5267.4036825188859</v>
      </c>
      <c r="P2528">
        <f t="shared" si="1317"/>
        <v>4740.6633142669971</v>
      </c>
      <c r="Q2528">
        <f t="shared" si="1318"/>
        <v>1.948519905416909E-15</v>
      </c>
      <c r="R2528">
        <f t="shared" si="1319"/>
        <v>2.7031370002868227E-8</v>
      </c>
      <c r="S2528">
        <f t="shared" si="1320"/>
        <v>1.2990132702779393E-15</v>
      </c>
      <c r="T2528">
        <f t="shared" si="1301"/>
        <v>-2.3731532078747249E-11</v>
      </c>
      <c r="U2528">
        <f t="shared" si="1321"/>
        <v>-2.3731532078747249E-11</v>
      </c>
      <c r="V2528">
        <f t="shared" si="1322"/>
        <v>-1.5827367819439747E-11</v>
      </c>
      <c r="W2528">
        <f t="shared" si="1323"/>
        <v>-1.5827367819439747E-11</v>
      </c>
      <c r="X2528">
        <f t="shared" si="1302"/>
        <v>5.4128129029485069E-8</v>
      </c>
      <c r="Y2528">
        <f t="shared" si="1303"/>
        <v>7.2199789266448269E-8</v>
      </c>
      <c r="Z2528">
        <f t="shared" si="1304"/>
        <v>-7.9542763081379675E-7</v>
      </c>
      <c r="AA2528">
        <f t="shared" si="1305"/>
        <v>-4.3913889153496526E-4</v>
      </c>
      <c r="AB2528">
        <f t="shared" si="1324"/>
        <v>-9.0605658357260081E-11</v>
      </c>
      <c r="AC2528">
        <f t="shared" si="1325"/>
        <v>-8.0461308893551664E-11</v>
      </c>
      <c r="AD2528">
        <f t="shared" si="1306"/>
        <v>1</v>
      </c>
      <c r="AE2528">
        <f t="shared" si="1307"/>
        <v>0</v>
      </c>
      <c r="AF2528">
        <f t="shared" si="1308"/>
        <v>0</v>
      </c>
      <c r="AG2528">
        <f t="shared" si="1309"/>
        <v>-4741.6633142669971</v>
      </c>
      <c r="AH2528">
        <f t="shared" si="1310"/>
        <v>0</v>
      </c>
      <c r="AI2528">
        <f t="shared" si="1311"/>
        <v>1</v>
      </c>
      <c r="AJ2528">
        <f t="shared" si="1312"/>
        <v>-2</v>
      </c>
      <c r="AK2528">
        <f t="shared" si="1313"/>
        <v>1</v>
      </c>
      <c r="AL2528">
        <f t="shared" si="1314"/>
        <v>-2.1921626060517735E-4</v>
      </c>
      <c r="AM2528">
        <f t="shared" si="1326"/>
        <v>0</v>
      </c>
      <c r="AN2528" s="22">
        <f t="shared" si="1315"/>
        <v>7.0637032461059953E-7</v>
      </c>
      <c r="AO2528">
        <f t="shared" si="1327"/>
        <v>-7.9542763081379675E-7</v>
      </c>
      <c r="AP2528">
        <f t="shared" si="1328"/>
        <v>-4.3913889153496531E-4</v>
      </c>
      <c r="AQ2528">
        <f t="shared" si="1329"/>
        <v>-7.9542763081379675E-7</v>
      </c>
      <c r="AR2528">
        <f t="shared" si="1330"/>
        <v>-4.3913889153496531E-4</v>
      </c>
      <c r="AS2528">
        <f t="shared" si="1331"/>
        <v>0</v>
      </c>
      <c r="AT2528">
        <f t="shared" si="1332"/>
        <v>0</v>
      </c>
    </row>
    <row r="2529" spans="14:46" x14ac:dyDescent="0.25">
      <c r="N2529">
        <f t="shared" si="1333"/>
        <v>2516</v>
      </c>
      <c r="O2529">
        <f t="shared" si="1316"/>
        <v>5269.4980776212797</v>
      </c>
      <c r="P2529">
        <f t="shared" si="1317"/>
        <v>4742.5482698591522</v>
      </c>
      <c r="Q2529">
        <f t="shared" si="1318"/>
        <v>1.9454239458991299E-15</v>
      </c>
      <c r="R2529">
        <f t="shared" si="1319"/>
        <v>2.7009886697519828E-8</v>
      </c>
      <c r="S2529">
        <f t="shared" si="1320"/>
        <v>1.2969492972660866E-15</v>
      </c>
      <c r="T2529">
        <f t="shared" si="1301"/>
        <v>2.3703235203684417E-11</v>
      </c>
      <c r="U2529">
        <f t="shared" si="1321"/>
        <v>2.3703235203684417E-11</v>
      </c>
      <c r="V2529">
        <f t="shared" si="1322"/>
        <v>1.5808493152358705E-11</v>
      </c>
      <c r="W2529">
        <f t="shared" si="1323"/>
        <v>1.5808493152358705E-11</v>
      </c>
      <c r="X2529">
        <f t="shared" si="1302"/>
        <v>5.4085084481938571E-8</v>
      </c>
      <c r="Y2529">
        <f t="shared" si="1303"/>
        <v>7.214236203035835E-8</v>
      </c>
      <c r="Z2529">
        <f t="shared" si="1304"/>
        <v>7.9479546126906472E-7</v>
      </c>
      <c r="AA2529">
        <f t="shared" si="1305"/>
        <v>4.3896407238499255E-4</v>
      </c>
      <c r="AB2529">
        <f t="shared" si="1324"/>
        <v>9.0497665951661434E-11</v>
      </c>
      <c r="AC2529">
        <f t="shared" si="1325"/>
        <v>8.0365407479089912E-11</v>
      </c>
      <c r="AD2529">
        <f t="shared" si="1306"/>
        <v>1</v>
      </c>
      <c r="AE2529">
        <f t="shared" si="1307"/>
        <v>0</v>
      </c>
      <c r="AF2529">
        <f t="shared" si="1308"/>
        <v>0</v>
      </c>
      <c r="AG2529">
        <f t="shared" si="1309"/>
        <v>-4743.5482698591522</v>
      </c>
      <c r="AH2529">
        <f t="shared" si="1310"/>
        <v>0</v>
      </c>
      <c r="AI2529">
        <f t="shared" si="1311"/>
        <v>1</v>
      </c>
      <c r="AJ2529">
        <f t="shared" si="1312"/>
        <v>-2</v>
      </c>
      <c r="AK2529">
        <f t="shared" si="1313"/>
        <v>1</v>
      </c>
      <c r="AL2529">
        <f t="shared" si="1314"/>
        <v>2.1912913172564773E-4</v>
      </c>
      <c r="AM2529">
        <f t="shared" si="1326"/>
        <v>0</v>
      </c>
      <c r="AN2529" s="22">
        <f t="shared" si="1315"/>
        <v>-7.0580893369711191E-7</v>
      </c>
      <c r="AO2529">
        <f t="shared" si="1327"/>
        <v>7.9479546126906472E-7</v>
      </c>
      <c r="AP2529">
        <f t="shared" si="1328"/>
        <v>4.3896407238499255E-4</v>
      </c>
      <c r="AQ2529">
        <f t="shared" si="1329"/>
        <v>7.9479546126906472E-7</v>
      </c>
      <c r="AR2529">
        <f t="shared" si="1330"/>
        <v>4.3896407238499255E-4</v>
      </c>
      <c r="AS2529">
        <f t="shared" si="1331"/>
        <v>0</v>
      </c>
      <c r="AT2529">
        <f t="shared" si="1332"/>
        <v>0</v>
      </c>
    </row>
    <row r="2530" spans="14:46" x14ac:dyDescent="0.25">
      <c r="N2530">
        <f t="shared" si="1333"/>
        <v>2517</v>
      </c>
      <c r="O2530">
        <f t="shared" si="1316"/>
        <v>5271.5924727236734</v>
      </c>
      <c r="P2530">
        <f t="shared" si="1317"/>
        <v>4744.4332254513065</v>
      </c>
      <c r="Q2530">
        <f t="shared" si="1318"/>
        <v>2.7747682302975966E-40</v>
      </c>
      <c r="R2530">
        <f t="shared" si="1319"/>
        <v>3.8554970584120754E-33</v>
      </c>
      <c r="S2530">
        <f t="shared" si="1320"/>
        <v>1.849845486865065E-40</v>
      </c>
      <c r="T2530">
        <f t="shared" si="1301"/>
        <v>1.789662188739739E-23</v>
      </c>
      <c r="U2530">
        <f t="shared" si="1321"/>
        <v>1.789662188739739E-23</v>
      </c>
      <c r="V2530">
        <f t="shared" si="1322"/>
        <v>1.1935863485603026E-23</v>
      </c>
      <c r="W2530">
        <f t="shared" si="1323"/>
        <v>1.1935863485603026E-23</v>
      </c>
      <c r="X2530">
        <f t="shared" si="1302"/>
        <v>7.720313173355051E-33</v>
      </c>
      <c r="Y2530">
        <f t="shared" si="1303"/>
        <v>1.0297876848832421E-32</v>
      </c>
      <c r="Z2530">
        <f t="shared" si="1304"/>
        <v>-3.0016607513518816E-19</v>
      </c>
      <c r="AA2530">
        <f t="shared" si="1305"/>
        <v>-1.658469563543151E-16</v>
      </c>
      <c r="AB2530">
        <f t="shared" si="1324"/>
        <v>0</v>
      </c>
      <c r="AC2530">
        <f t="shared" si="1325"/>
        <v>0</v>
      </c>
      <c r="AD2530">
        <f t="shared" si="1306"/>
        <v>1</v>
      </c>
      <c r="AE2530">
        <f t="shared" si="1307"/>
        <v>0</v>
      </c>
      <c r="AF2530">
        <f t="shared" si="1308"/>
        <v>0</v>
      </c>
      <c r="AG2530">
        <f t="shared" si="1309"/>
        <v>-4745.4332254513065</v>
      </c>
      <c r="AH2530">
        <f t="shared" si="1310"/>
        <v>0</v>
      </c>
      <c r="AI2530">
        <f t="shared" si="1311"/>
        <v>1</v>
      </c>
      <c r="AJ2530">
        <f t="shared" si="1312"/>
        <v>-2</v>
      </c>
      <c r="AK2530">
        <f t="shared" si="1313"/>
        <v>1</v>
      </c>
      <c r="AL2530">
        <f t="shared" si="1314"/>
        <v>-8.2790198668319714E-17</v>
      </c>
      <c r="AM2530">
        <f t="shared" si="1326"/>
        <v>0</v>
      </c>
      <c r="AN2530" s="22">
        <f t="shared" si="1315"/>
        <v>2.6655901767569683E-19</v>
      </c>
      <c r="AO2530">
        <f t="shared" si="1327"/>
        <v>-3.0016607513518816E-19</v>
      </c>
      <c r="AP2530">
        <f t="shared" si="1328"/>
        <v>-1.6584695635431512E-16</v>
      </c>
      <c r="AQ2530">
        <f t="shared" si="1329"/>
        <v>-3.0016607513518816E-19</v>
      </c>
      <c r="AR2530">
        <f t="shared" si="1330"/>
        <v>-1.6584695635431512E-16</v>
      </c>
      <c r="AS2530">
        <f t="shared" si="1331"/>
        <v>0</v>
      </c>
      <c r="AT2530">
        <f t="shared" si="1332"/>
        <v>0</v>
      </c>
    </row>
    <row r="2531" spans="14:46" x14ac:dyDescent="0.25">
      <c r="N2531">
        <f t="shared" si="1333"/>
        <v>2518</v>
      </c>
      <c r="O2531">
        <f t="shared" si="1316"/>
        <v>5273.6868678260662</v>
      </c>
      <c r="P2531">
        <f t="shared" si="1317"/>
        <v>4746.3181810434598</v>
      </c>
      <c r="Q2531">
        <f t="shared" si="1318"/>
        <v>1.9392504515328518E-15</v>
      </c>
      <c r="R2531">
        <f t="shared" si="1319"/>
        <v>2.6966996848506842E-8</v>
      </c>
      <c r="S2531">
        <f t="shared" si="1320"/>
        <v>1.2928336343552347E-15</v>
      </c>
      <c r="T2531">
        <f t="shared" si="1301"/>
        <v>-2.3646776272455342E-11</v>
      </c>
      <c r="U2531">
        <f t="shared" si="1321"/>
        <v>-2.3646776272455342E-11</v>
      </c>
      <c r="V2531">
        <f t="shared" si="1322"/>
        <v>-1.5770833757471123E-11</v>
      </c>
      <c r="W2531">
        <f t="shared" si="1323"/>
        <v>-1.5770833757471123E-11</v>
      </c>
      <c r="X2531">
        <f t="shared" si="1302"/>
        <v>5.3999149281390205E-8</v>
      </c>
      <c r="Y2531">
        <f t="shared" si="1303"/>
        <v>7.202771291524086E-8</v>
      </c>
      <c r="Z2531">
        <f t="shared" si="1304"/>
        <v>-7.9353338097336915E-7</v>
      </c>
      <c r="AA2531">
        <f t="shared" si="1305"/>
        <v>-4.3861485132044354E-4</v>
      </c>
      <c r="AB2531">
        <f t="shared" si="1324"/>
        <v>-9.0282195457742963E-11</v>
      </c>
      <c r="AC2531">
        <f t="shared" si="1325"/>
        <v>-8.0174061383746138E-11</v>
      </c>
      <c r="AD2531">
        <f t="shared" si="1306"/>
        <v>1</v>
      </c>
      <c r="AE2531">
        <f t="shared" si="1307"/>
        <v>0</v>
      </c>
      <c r="AF2531">
        <f t="shared" si="1308"/>
        <v>0</v>
      </c>
      <c r="AG2531">
        <f t="shared" si="1309"/>
        <v>-4747.3181810434598</v>
      </c>
      <c r="AH2531">
        <f t="shared" si="1310"/>
        <v>0</v>
      </c>
      <c r="AI2531">
        <f t="shared" si="1311"/>
        <v>1</v>
      </c>
      <c r="AJ2531">
        <f t="shared" si="1312"/>
        <v>-2</v>
      </c>
      <c r="AK2531">
        <f t="shared" si="1313"/>
        <v>1</v>
      </c>
      <c r="AL2531">
        <f t="shared" si="1314"/>
        <v>-2.1895508158133867E-4</v>
      </c>
      <c r="AM2531">
        <f t="shared" si="1326"/>
        <v>0</v>
      </c>
      <c r="AN2531" s="22">
        <f t="shared" si="1315"/>
        <v>7.0468815776626214E-7</v>
      </c>
      <c r="AO2531">
        <f t="shared" si="1327"/>
        <v>-7.9353338097336915E-7</v>
      </c>
      <c r="AP2531">
        <f t="shared" si="1328"/>
        <v>-4.386148513204436E-4</v>
      </c>
      <c r="AQ2531">
        <f t="shared" si="1329"/>
        <v>-7.9353338097336915E-7</v>
      </c>
      <c r="AR2531">
        <f t="shared" si="1330"/>
        <v>-4.386148513204436E-4</v>
      </c>
      <c r="AS2531">
        <f t="shared" si="1331"/>
        <v>0</v>
      </c>
      <c r="AT2531">
        <f t="shared" si="1332"/>
        <v>0</v>
      </c>
    </row>
    <row r="2532" spans="14:46" x14ac:dyDescent="0.25">
      <c r="N2532">
        <f t="shared" si="1333"/>
        <v>2519</v>
      </c>
      <c r="O2532">
        <f t="shared" si="1316"/>
        <v>5275.781262928459</v>
      </c>
      <c r="P2532">
        <f t="shared" si="1317"/>
        <v>4748.2031366356132</v>
      </c>
      <c r="Q2532">
        <f t="shared" si="1318"/>
        <v>1.9361728874467132E-15</v>
      </c>
      <c r="R2532">
        <f t="shared" si="1319"/>
        <v>2.6945590223550114E-8</v>
      </c>
      <c r="S2532">
        <f t="shared" si="1320"/>
        <v>1.2907819249644751E-15</v>
      </c>
      <c r="T2532">
        <f t="shared" si="1301"/>
        <v>2.3618614037954988E-11</v>
      </c>
      <c r="U2532">
        <f t="shared" si="1321"/>
        <v>2.3618614037954988E-11</v>
      </c>
      <c r="V2532">
        <f t="shared" si="1322"/>
        <v>1.5752048910679969E-11</v>
      </c>
      <c r="W2532">
        <f t="shared" si="1323"/>
        <v>1.5752048910679969E-11</v>
      </c>
      <c r="X2532">
        <f t="shared" si="1302"/>
        <v>5.3956258465313016E-8</v>
      </c>
      <c r="Y2532">
        <f t="shared" si="1303"/>
        <v>7.1970490818562098E-8</v>
      </c>
      <c r="Z2532">
        <f t="shared" si="1304"/>
        <v>7.9290346783106631E-7</v>
      </c>
      <c r="AA2532">
        <f t="shared" si="1305"/>
        <v>4.3844044907364276E-4</v>
      </c>
      <c r="AB2532">
        <f t="shared" si="1324"/>
        <v>9.0174716689199706E-11</v>
      </c>
      <c r="AC2532">
        <f t="shared" si="1325"/>
        <v>8.0078616098799382E-11</v>
      </c>
      <c r="AD2532">
        <f t="shared" si="1306"/>
        <v>1</v>
      </c>
      <c r="AE2532">
        <f t="shared" si="1307"/>
        <v>0</v>
      </c>
      <c r="AF2532">
        <f t="shared" si="1308"/>
        <v>0</v>
      </c>
      <c r="AG2532">
        <f t="shared" si="1309"/>
        <v>-4749.2031366356132</v>
      </c>
      <c r="AH2532">
        <f t="shared" si="1310"/>
        <v>0</v>
      </c>
      <c r="AI2532">
        <f t="shared" si="1311"/>
        <v>1</v>
      </c>
      <c r="AJ2532">
        <f t="shared" si="1312"/>
        <v>-2</v>
      </c>
      <c r="AK2532">
        <f t="shared" si="1313"/>
        <v>1</v>
      </c>
      <c r="AL2532">
        <f t="shared" si="1314"/>
        <v>2.1886816015150869E-4</v>
      </c>
      <c r="AM2532">
        <f t="shared" si="1326"/>
        <v>0</v>
      </c>
      <c r="AN2532" s="22">
        <f t="shared" si="1315"/>
        <v>-7.0412877062529754E-7</v>
      </c>
      <c r="AO2532">
        <f t="shared" si="1327"/>
        <v>7.9290346783106631E-7</v>
      </c>
      <c r="AP2532">
        <f t="shared" si="1328"/>
        <v>4.384404490736427E-4</v>
      </c>
      <c r="AQ2532">
        <f t="shared" si="1329"/>
        <v>7.9290346783106631E-7</v>
      </c>
      <c r="AR2532">
        <f t="shared" si="1330"/>
        <v>4.384404490736427E-4</v>
      </c>
      <c r="AS2532">
        <f t="shared" si="1331"/>
        <v>0</v>
      </c>
      <c r="AT2532">
        <f t="shared" si="1332"/>
        <v>0</v>
      </c>
    </row>
    <row r="2533" spans="14:46" x14ac:dyDescent="0.25">
      <c r="N2533">
        <f t="shared" si="1333"/>
        <v>2520</v>
      </c>
      <c r="O2533">
        <f t="shared" si="1316"/>
        <v>5277.8756580308527</v>
      </c>
      <c r="P2533">
        <f t="shared" si="1317"/>
        <v>4750.0880922277674</v>
      </c>
      <c r="Q2533">
        <f t="shared" si="1318"/>
        <v>1.583939437338774E-41</v>
      </c>
      <c r="R2533">
        <f t="shared" si="1319"/>
        <v>2.206108588173323E-34</v>
      </c>
      <c r="S2533">
        <f t="shared" si="1320"/>
        <v>1.055959624892516E-41</v>
      </c>
      <c r="T2533">
        <f t="shared" si="1301"/>
        <v>4.2707981176452705E-24</v>
      </c>
      <c r="U2533">
        <f t="shared" si="1321"/>
        <v>4.2707981176452705E-24</v>
      </c>
      <c r="V2533">
        <f t="shared" si="1322"/>
        <v>2.8483386050523734E-24</v>
      </c>
      <c r="W2533">
        <f t="shared" si="1323"/>
        <v>2.8483386050523734E-24</v>
      </c>
      <c r="X2533">
        <f t="shared" si="1302"/>
        <v>4.4175431759553057E-34</v>
      </c>
      <c r="Y2533">
        <f t="shared" si="1303"/>
        <v>5.8924156192597973E-34</v>
      </c>
      <c r="Z2533">
        <f t="shared" si="1304"/>
        <v>-7.1716244023190256E-20</v>
      </c>
      <c r="AA2533">
        <f t="shared" si="1305"/>
        <v>-3.9671619447705523E-17</v>
      </c>
      <c r="AB2533">
        <f t="shared" si="1324"/>
        <v>0</v>
      </c>
      <c r="AC2533">
        <f t="shared" si="1325"/>
        <v>0</v>
      </c>
      <c r="AD2533">
        <f t="shared" si="1306"/>
        <v>1</v>
      </c>
      <c r="AE2533">
        <f t="shared" si="1307"/>
        <v>0</v>
      </c>
      <c r="AF2533">
        <f t="shared" si="1308"/>
        <v>0</v>
      </c>
      <c r="AG2533">
        <f t="shared" si="1309"/>
        <v>-4751.0880922277674</v>
      </c>
      <c r="AH2533">
        <f t="shared" si="1310"/>
        <v>0</v>
      </c>
      <c r="AI2533">
        <f t="shared" si="1311"/>
        <v>1</v>
      </c>
      <c r="AJ2533">
        <f t="shared" si="1312"/>
        <v>-2</v>
      </c>
      <c r="AK2533">
        <f t="shared" si="1313"/>
        <v>1</v>
      </c>
      <c r="AL2533">
        <f t="shared" si="1314"/>
        <v>-1.9803966332580511E-17</v>
      </c>
      <c r="AM2533">
        <f t="shared" si="1326"/>
        <v>0</v>
      </c>
      <c r="AN2533" s="22">
        <f t="shared" si="1315"/>
        <v>6.3686782544494984E-20</v>
      </c>
      <c r="AO2533">
        <f t="shared" si="1327"/>
        <v>-7.1716244023190256E-20</v>
      </c>
      <c r="AP2533">
        <f t="shared" si="1328"/>
        <v>-3.9671619447705517E-17</v>
      </c>
      <c r="AQ2533">
        <f t="shared" si="1329"/>
        <v>-7.1716244023190256E-20</v>
      </c>
      <c r="AR2533">
        <f t="shared" si="1330"/>
        <v>-3.9671619447705517E-17</v>
      </c>
      <c r="AS2533">
        <f t="shared" si="1331"/>
        <v>0</v>
      </c>
      <c r="AT2533">
        <f t="shared" si="1332"/>
        <v>0</v>
      </c>
    </row>
    <row r="2534" spans="14:46" x14ac:dyDescent="0.25">
      <c r="N2534">
        <f t="shared" si="1333"/>
        <v>2521</v>
      </c>
      <c r="O2534">
        <f t="shared" si="1316"/>
        <v>5279.9700531332455</v>
      </c>
      <c r="P2534">
        <f t="shared" si="1317"/>
        <v>4751.9730478199208</v>
      </c>
      <c r="Q2534">
        <f t="shared" si="1318"/>
        <v>1.9300360526945935E-15</v>
      </c>
      <c r="R2534">
        <f t="shared" si="1319"/>
        <v>2.6902853370334311E-8</v>
      </c>
      <c r="S2534">
        <f t="shared" si="1320"/>
        <v>1.2866907017963957E-15</v>
      </c>
      <c r="T2534">
        <f t="shared" si="1301"/>
        <v>-2.3562423586742092E-11</v>
      </c>
      <c r="U2534">
        <f t="shared" si="1321"/>
        <v>-2.3562423586742092E-11</v>
      </c>
      <c r="V2534">
        <f t="shared" si="1322"/>
        <v>-1.5714568621872158E-11</v>
      </c>
      <c r="W2534">
        <f t="shared" si="1323"/>
        <v>-1.5714568621872158E-11</v>
      </c>
      <c r="X2534">
        <f t="shared" si="1302"/>
        <v>5.3870629995526185E-8</v>
      </c>
      <c r="Y2534">
        <f t="shared" si="1303"/>
        <v>7.1856251005054724E-8</v>
      </c>
      <c r="Z2534">
        <f t="shared" si="1304"/>
        <v>-7.9164588960027964E-7</v>
      </c>
      <c r="AA2534">
        <f t="shared" si="1305"/>
        <v>-4.3809206032422918E-4</v>
      </c>
      <c r="AB2534">
        <f t="shared" si="1324"/>
        <v>-8.996027041445354E-11</v>
      </c>
      <c r="AC2534">
        <f t="shared" si="1325"/>
        <v>-7.9888179549582221E-11</v>
      </c>
      <c r="AD2534">
        <f t="shared" si="1306"/>
        <v>1</v>
      </c>
      <c r="AE2534">
        <f t="shared" si="1307"/>
        <v>0</v>
      </c>
      <c r="AF2534">
        <f t="shared" si="1308"/>
        <v>0</v>
      </c>
      <c r="AG2534">
        <f t="shared" si="1309"/>
        <v>-4752.9730478199208</v>
      </c>
      <c r="AH2534">
        <f t="shared" si="1310"/>
        <v>0</v>
      </c>
      <c r="AI2534">
        <f t="shared" si="1311"/>
        <v>1</v>
      </c>
      <c r="AJ2534">
        <f t="shared" si="1312"/>
        <v>-2</v>
      </c>
      <c r="AK2534">
        <f t="shared" si="1313"/>
        <v>1</v>
      </c>
      <c r="AL2534">
        <f t="shared" si="1314"/>
        <v>-2.186945241657636E-4</v>
      </c>
      <c r="AM2534">
        <f t="shared" si="1326"/>
        <v>0</v>
      </c>
      <c r="AN2534" s="22">
        <f t="shared" si="1315"/>
        <v>7.0301199270200129E-7</v>
      </c>
      <c r="AO2534">
        <f t="shared" si="1327"/>
        <v>-7.9164588960027964E-7</v>
      </c>
      <c r="AP2534">
        <f t="shared" si="1328"/>
        <v>-4.3809206032422918E-4</v>
      </c>
      <c r="AQ2534">
        <f t="shared" si="1329"/>
        <v>-7.9164588960027964E-7</v>
      </c>
      <c r="AR2534">
        <f t="shared" si="1330"/>
        <v>-4.3809206032422918E-4</v>
      </c>
      <c r="AS2534">
        <f t="shared" si="1331"/>
        <v>0</v>
      </c>
      <c r="AT2534">
        <f t="shared" si="1332"/>
        <v>0</v>
      </c>
    </row>
    <row r="2535" spans="14:46" x14ac:dyDescent="0.25">
      <c r="N2535">
        <f t="shared" si="1333"/>
        <v>2522</v>
      </c>
      <c r="O2535">
        <f t="shared" si="1316"/>
        <v>5282.0644482356392</v>
      </c>
      <c r="P2535">
        <f t="shared" si="1317"/>
        <v>4753.858003412075</v>
      </c>
      <c r="Q2535">
        <f t="shared" si="1318"/>
        <v>1.9269767530344649E-15</v>
      </c>
      <c r="R2535">
        <f t="shared" si="1319"/>
        <v>2.6881523061275759E-8</v>
      </c>
      <c r="S2535">
        <f t="shared" si="1320"/>
        <v>1.2846511686896433E-15</v>
      </c>
      <c r="T2535">
        <f t="shared" si="1301"/>
        <v>2.3534395192957283E-11</v>
      </c>
      <c r="U2535">
        <f t="shared" si="1321"/>
        <v>2.3534395192957283E-11</v>
      </c>
      <c r="V2535">
        <f t="shared" si="1322"/>
        <v>1.5695873061712902E-11</v>
      </c>
      <c r="W2535">
        <f t="shared" si="1323"/>
        <v>1.5695873061712902E-11</v>
      </c>
      <c r="X2535">
        <f t="shared" si="1302"/>
        <v>5.3827892179730091E-8</v>
      </c>
      <c r="Y2535">
        <f t="shared" si="1303"/>
        <v>7.179923307189497E-8</v>
      </c>
      <c r="Z2535">
        <f t="shared" si="1304"/>
        <v>7.9101822213480271E-7</v>
      </c>
      <c r="AA2535">
        <f t="shared" si="1305"/>
        <v>4.3791807349105436E-4</v>
      </c>
      <c r="AB2535">
        <f t="shared" si="1324"/>
        <v>8.9853302232871503E-11</v>
      </c>
      <c r="AC2535">
        <f t="shared" si="1325"/>
        <v>7.9793187685549017E-11</v>
      </c>
      <c r="AD2535">
        <f t="shared" si="1306"/>
        <v>1</v>
      </c>
      <c r="AE2535">
        <f t="shared" si="1307"/>
        <v>0</v>
      </c>
      <c r="AF2535">
        <f t="shared" si="1308"/>
        <v>0</v>
      </c>
      <c r="AG2535">
        <f t="shared" si="1309"/>
        <v>-4754.858003412075</v>
      </c>
      <c r="AH2535">
        <f t="shared" si="1310"/>
        <v>0</v>
      </c>
      <c r="AI2535">
        <f t="shared" si="1311"/>
        <v>1</v>
      </c>
      <c r="AJ2535">
        <f t="shared" si="1312"/>
        <v>-2</v>
      </c>
      <c r="AK2535">
        <f t="shared" si="1313"/>
        <v>1</v>
      </c>
      <c r="AL2535">
        <f t="shared" si="1314"/>
        <v>2.1860780944562281E-4</v>
      </c>
      <c r="AM2535">
        <f t="shared" si="1326"/>
        <v>0</v>
      </c>
      <c r="AN2535" s="22">
        <f t="shared" si="1315"/>
        <v>-7.0245459980880783E-7</v>
      </c>
      <c r="AO2535">
        <f t="shared" si="1327"/>
        <v>7.9101822213480271E-7</v>
      </c>
      <c r="AP2535">
        <f t="shared" si="1328"/>
        <v>4.3791807349105442E-4</v>
      </c>
      <c r="AQ2535">
        <f t="shared" si="1329"/>
        <v>7.9101822213480271E-7</v>
      </c>
      <c r="AR2535">
        <f t="shared" si="1330"/>
        <v>4.3791807349105442E-4</v>
      </c>
      <c r="AS2535">
        <f t="shared" si="1331"/>
        <v>0</v>
      </c>
      <c r="AT2535">
        <f t="shared" si="1332"/>
        <v>0</v>
      </c>
    </row>
    <row r="2536" spans="14:46" x14ac:dyDescent="0.25">
      <c r="N2536">
        <f t="shared" si="1333"/>
        <v>2523</v>
      </c>
      <c r="O2536">
        <f t="shared" si="1316"/>
        <v>5284.1588433380321</v>
      </c>
      <c r="P2536">
        <f t="shared" si="1317"/>
        <v>4755.7429590042293</v>
      </c>
      <c r="Q2536">
        <f t="shared" si="1318"/>
        <v>7.4609389553947728E-41</v>
      </c>
      <c r="R2536">
        <f t="shared" si="1319"/>
        <v>1.0416341727586267E-33</v>
      </c>
      <c r="S2536">
        <f t="shared" si="1320"/>
        <v>4.9739593035965149E-41</v>
      </c>
      <c r="T2536">
        <f t="shared" si="1301"/>
        <v>-9.25804244548111E-24</v>
      </c>
      <c r="U2536">
        <f t="shared" si="1321"/>
        <v>-9.25804244548111E-24</v>
      </c>
      <c r="V2536">
        <f t="shared" si="1322"/>
        <v>-6.1744962991419782E-24</v>
      </c>
      <c r="W2536">
        <f t="shared" si="1323"/>
        <v>-6.1744962991419782E-24</v>
      </c>
      <c r="X2536">
        <f t="shared" si="1302"/>
        <v>2.0857800743700835E-33</v>
      </c>
      <c r="Y2536">
        <f t="shared" si="1303"/>
        <v>2.7821521506003207E-33</v>
      </c>
      <c r="Z2536">
        <f t="shared" si="1304"/>
        <v>1.5564851942725411E-19</v>
      </c>
      <c r="AA2536">
        <f t="shared" si="1305"/>
        <v>8.6203176077556456E-17</v>
      </c>
      <c r="AB2536">
        <f t="shared" si="1324"/>
        <v>0</v>
      </c>
      <c r="AC2536">
        <f t="shared" si="1325"/>
        <v>0</v>
      </c>
      <c r="AD2536">
        <f t="shared" si="1306"/>
        <v>1</v>
      </c>
      <c r="AE2536">
        <f t="shared" si="1307"/>
        <v>0</v>
      </c>
      <c r="AF2536">
        <f t="shared" si="1308"/>
        <v>0</v>
      </c>
      <c r="AG2536">
        <f t="shared" si="1309"/>
        <v>-4756.7429590042293</v>
      </c>
      <c r="AH2536">
        <f t="shared" si="1310"/>
        <v>0</v>
      </c>
      <c r="AI2536">
        <f t="shared" si="1311"/>
        <v>1</v>
      </c>
      <c r="AJ2536">
        <f t="shared" si="1312"/>
        <v>-2</v>
      </c>
      <c r="AK2536">
        <f t="shared" si="1313"/>
        <v>1</v>
      </c>
      <c r="AL2536">
        <f t="shared" si="1314"/>
        <v>4.3032477103430407E-17</v>
      </c>
      <c r="AM2536">
        <f t="shared" si="1326"/>
        <v>0</v>
      </c>
      <c r="AN2536" s="22">
        <f t="shared" si="1315"/>
        <v>-1.3822187069564239E-19</v>
      </c>
      <c r="AO2536">
        <f t="shared" si="1327"/>
        <v>1.5564851942725411E-19</v>
      </c>
      <c r="AP2536">
        <f t="shared" si="1328"/>
        <v>8.6203176077556456E-17</v>
      </c>
      <c r="AQ2536">
        <f t="shared" si="1329"/>
        <v>1.5564851942725411E-19</v>
      </c>
      <c r="AR2536">
        <f t="shared" si="1330"/>
        <v>8.6203176077556456E-17</v>
      </c>
      <c r="AS2536">
        <f t="shared" si="1331"/>
        <v>0</v>
      </c>
      <c r="AT2536">
        <f t="shared" si="1332"/>
        <v>0</v>
      </c>
    </row>
    <row r="2537" spans="14:46" x14ac:dyDescent="0.25">
      <c r="N2537">
        <f t="shared" si="1333"/>
        <v>2524</v>
      </c>
      <c r="O2537">
        <f t="shared" si="1316"/>
        <v>5286.2532384404249</v>
      </c>
      <c r="P2537">
        <f t="shared" si="1317"/>
        <v>4757.6279145963827</v>
      </c>
      <c r="Q2537">
        <f t="shared" si="1318"/>
        <v>1.9208763169727238E-15</v>
      </c>
      <c r="R2537">
        <f t="shared" si="1319"/>
        <v>2.6838938477008715E-8</v>
      </c>
      <c r="S2537">
        <f t="shared" si="1320"/>
        <v>1.2805842113151491E-15</v>
      </c>
      <c r="T2537">
        <f t="shared" si="1301"/>
        <v>-2.3478471627797068E-11</v>
      </c>
      <c r="U2537">
        <f t="shared" si="1321"/>
        <v>-2.3478471627797068E-11</v>
      </c>
      <c r="V2537">
        <f t="shared" si="1322"/>
        <v>-1.5658570815492698E-11</v>
      </c>
      <c r="W2537">
        <f t="shared" si="1323"/>
        <v>-1.5658570815492698E-11</v>
      </c>
      <c r="X2537">
        <f t="shared" si="1302"/>
        <v>5.3742568982621172E-8</v>
      </c>
      <c r="Y2537">
        <f t="shared" si="1303"/>
        <v>7.1685400613943964E-8</v>
      </c>
      <c r="Z2537">
        <f t="shared" si="1304"/>
        <v>-7.8976512458106011E-7</v>
      </c>
      <c r="AA2537">
        <f t="shared" si="1305"/>
        <v>-4.3757051408455214E-4</v>
      </c>
      <c r="AB2537">
        <f t="shared" si="1324"/>
        <v>-8.9639874098858699E-11</v>
      </c>
      <c r="AC2537">
        <f t="shared" si="1325"/>
        <v>-7.9603655284569788E-11</v>
      </c>
      <c r="AD2537">
        <f t="shared" si="1306"/>
        <v>1</v>
      </c>
      <c r="AE2537">
        <f t="shared" si="1307"/>
        <v>0</v>
      </c>
      <c r="AF2537">
        <f t="shared" si="1308"/>
        <v>0</v>
      </c>
      <c r="AG2537">
        <f t="shared" si="1309"/>
        <v>-4758.6279145963827</v>
      </c>
      <c r="AH2537">
        <f t="shared" si="1310"/>
        <v>0</v>
      </c>
      <c r="AI2537">
        <f t="shared" si="1311"/>
        <v>1</v>
      </c>
      <c r="AJ2537">
        <f t="shared" si="1312"/>
        <v>-2</v>
      </c>
      <c r="AK2537">
        <f t="shared" si="1313"/>
        <v>1</v>
      </c>
      <c r="AL2537">
        <f t="shared" si="1314"/>
        <v>-2.1843458614182617E-4</v>
      </c>
      <c r="AM2537">
        <f t="shared" si="1326"/>
        <v>0</v>
      </c>
      <c r="AN2537" s="22">
        <f t="shared" si="1315"/>
        <v>7.0134180089981249E-7</v>
      </c>
      <c r="AO2537">
        <f t="shared" si="1327"/>
        <v>-7.8976512458106011E-7</v>
      </c>
      <c r="AP2537">
        <f t="shared" si="1328"/>
        <v>-4.3757051408455214E-4</v>
      </c>
      <c r="AQ2537">
        <f t="shared" si="1329"/>
        <v>-7.8976512458106011E-7</v>
      </c>
      <c r="AR2537">
        <f t="shared" si="1330"/>
        <v>-4.3757051408455214E-4</v>
      </c>
      <c r="AS2537">
        <f t="shared" si="1331"/>
        <v>0</v>
      </c>
      <c r="AT2537">
        <f t="shared" si="1332"/>
        <v>0</v>
      </c>
    </row>
    <row r="2538" spans="14:46" x14ac:dyDescent="0.25">
      <c r="N2538">
        <f t="shared" si="1333"/>
        <v>2525</v>
      </c>
      <c r="O2538">
        <f t="shared" si="1316"/>
        <v>5288.3476335428186</v>
      </c>
      <c r="P2538">
        <f t="shared" si="1317"/>
        <v>4759.5128701885369</v>
      </c>
      <c r="Q2538">
        <f t="shared" si="1318"/>
        <v>1.9178351518181494E-15</v>
      </c>
      <c r="R2538">
        <f t="shared" si="1319"/>
        <v>2.6817684121489923E-8</v>
      </c>
      <c r="S2538">
        <f t="shared" si="1320"/>
        <v>1.2785567678787664E-15</v>
      </c>
      <c r="T2538">
        <f t="shared" si="1301"/>
        <v>2.3450576280600647E-11</v>
      </c>
      <c r="U2538">
        <f t="shared" si="1321"/>
        <v>2.3450576280600647E-11</v>
      </c>
      <c r="V2538">
        <f t="shared" si="1322"/>
        <v>1.5639964012124105E-11</v>
      </c>
      <c r="W2538">
        <f t="shared" si="1323"/>
        <v>1.5639964012124105E-11</v>
      </c>
      <c r="X2538">
        <f t="shared" si="1302"/>
        <v>5.3699983440203713E-8</v>
      </c>
      <c r="Y2538">
        <f t="shared" si="1303"/>
        <v>7.162858587413226E-8</v>
      </c>
      <c r="Z2538">
        <f t="shared" si="1304"/>
        <v>7.8913969213004558E-7</v>
      </c>
      <c r="AA2538">
        <f t="shared" si="1305"/>
        <v>4.3739694118231568E-4</v>
      </c>
      <c r="AB2538">
        <f t="shared" si="1324"/>
        <v>8.953341347585272E-11</v>
      </c>
      <c r="AC2538">
        <f t="shared" si="1325"/>
        <v>7.9509114152127081E-11</v>
      </c>
      <c r="AD2538">
        <f t="shared" si="1306"/>
        <v>1</v>
      </c>
      <c r="AE2538">
        <f t="shared" si="1307"/>
        <v>0</v>
      </c>
      <c r="AF2538">
        <f t="shared" si="1308"/>
        <v>0</v>
      </c>
      <c r="AG2538">
        <f t="shared" si="1309"/>
        <v>-4760.5128701885369</v>
      </c>
      <c r="AH2538">
        <f t="shared" si="1310"/>
        <v>0</v>
      </c>
      <c r="AI2538">
        <f t="shared" si="1311"/>
        <v>1</v>
      </c>
      <c r="AJ2538">
        <f t="shared" si="1312"/>
        <v>-2</v>
      </c>
      <c r="AK2538">
        <f t="shared" si="1313"/>
        <v>1</v>
      </c>
      <c r="AL2538">
        <f t="shared" si="1314"/>
        <v>2.1834807739476493E-4</v>
      </c>
      <c r="AM2538">
        <f t="shared" si="1326"/>
        <v>0</v>
      </c>
      <c r="AN2538" s="22">
        <f t="shared" si="1315"/>
        <v>-7.007863927857984E-7</v>
      </c>
      <c r="AO2538">
        <f t="shared" si="1327"/>
        <v>7.8913969213004558E-7</v>
      </c>
      <c r="AP2538">
        <f t="shared" si="1328"/>
        <v>4.3739694118231568E-4</v>
      </c>
      <c r="AQ2538">
        <f t="shared" si="1329"/>
        <v>7.8913969213004558E-7</v>
      </c>
      <c r="AR2538">
        <f t="shared" si="1330"/>
        <v>4.3739694118231568E-4</v>
      </c>
      <c r="AS2538">
        <f t="shared" si="1331"/>
        <v>0</v>
      </c>
      <c r="AT2538">
        <f t="shared" si="1332"/>
        <v>0</v>
      </c>
    </row>
    <row r="2539" spans="14:46" x14ac:dyDescent="0.25">
      <c r="N2539">
        <f t="shared" si="1333"/>
        <v>2526</v>
      </c>
      <c r="O2539">
        <f t="shared" si="1316"/>
        <v>5290.4420286452114</v>
      </c>
      <c r="P2539">
        <f t="shared" si="1317"/>
        <v>4761.3978257806903</v>
      </c>
      <c r="Q2539">
        <f t="shared" si="1318"/>
        <v>4.4924180325986415E-40</v>
      </c>
      <c r="R2539">
        <f t="shared" si="1319"/>
        <v>6.2868642934652876E-33</v>
      </c>
      <c r="S2539">
        <f t="shared" si="1320"/>
        <v>2.9949453550657606E-40</v>
      </c>
      <c r="T2539">
        <f t="shared" si="1301"/>
        <v>-2.2690589989217052E-23</v>
      </c>
      <c r="U2539">
        <f t="shared" si="1321"/>
        <v>-2.2690589989217052E-23</v>
      </c>
      <c r="V2539">
        <f t="shared" si="1322"/>
        <v>-1.5133101658367447E-23</v>
      </c>
      <c r="W2539">
        <f t="shared" si="1323"/>
        <v>-1.5133101658367447E-23</v>
      </c>
      <c r="X2539">
        <f t="shared" si="1302"/>
        <v>1.2588870317891459E-32</v>
      </c>
      <c r="Y2539">
        <f t="shared" si="1303"/>
        <v>1.6791864325712894E-32</v>
      </c>
      <c r="Z2539">
        <f t="shared" si="1304"/>
        <v>3.8193400931323732E-19</v>
      </c>
      <c r="AA2539">
        <f t="shared" si="1305"/>
        <v>2.1177850274618585E-16</v>
      </c>
      <c r="AB2539">
        <f t="shared" si="1324"/>
        <v>0</v>
      </c>
      <c r="AC2539">
        <f t="shared" si="1325"/>
        <v>0</v>
      </c>
      <c r="AD2539">
        <f t="shared" si="1306"/>
        <v>1</v>
      </c>
      <c r="AE2539">
        <f t="shared" si="1307"/>
        <v>0</v>
      </c>
      <c r="AF2539">
        <f t="shared" si="1308"/>
        <v>0</v>
      </c>
      <c r="AG2539">
        <f t="shared" si="1309"/>
        <v>-4762.3978257806903</v>
      </c>
      <c r="AH2539">
        <f t="shared" si="1310"/>
        <v>0</v>
      </c>
      <c r="AI2539">
        <f t="shared" si="1311"/>
        <v>1</v>
      </c>
      <c r="AJ2539">
        <f t="shared" si="1312"/>
        <v>-2</v>
      </c>
      <c r="AK2539">
        <f t="shared" si="1313"/>
        <v>1</v>
      </c>
      <c r="AL2539">
        <f t="shared" si="1314"/>
        <v>1.0571966532937955E-16</v>
      </c>
      <c r="AM2539">
        <f t="shared" si="1326"/>
        <v>0</v>
      </c>
      <c r="AN2539" s="22">
        <f t="shared" si="1315"/>
        <v>-3.3917208742675565E-19</v>
      </c>
      <c r="AO2539">
        <f t="shared" si="1327"/>
        <v>3.8193400931323732E-19</v>
      </c>
      <c r="AP2539">
        <f t="shared" si="1328"/>
        <v>2.1177850274618585E-16</v>
      </c>
      <c r="AQ2539">
        <f t="shared" si="1329"/>
        <v>3.8193400931323732E-19</v>
      </c>
      <c r="AR2539">
        <f t="shared" si="1330"/>
        <v>2.1177850274618585E-16</v>
      </c>
      <c r="AS2539">
        <f t="shared" si="1331"/>
        <v>0</v>
      </c>
      <c r="AT2539">
        <f t="shared" si="1332"/>
        <v>0</v>
      </c>
    </row>
    <row r="2540" spans="14:46" x14ac:dyDescent="0.25">
      <c r="N2540">
        <f t="shared" si="1333"/>
        <v>2527</v>
      </c>
      <c r="O2540">
        <f t="shared" si="1316"/>
        <v>5292.5364237476051</v>
      </c>
      <c r="P2540">
        <f t="shared" si="1317"/>
        <v>4763.2827813728445</v>
      </c>
      <c r="Q2540">
        <f t="shared" si="1318"/>
        <v>1.9117708556890855E-15</v>
      </c>
      <c r="R2540">
        <f t="shared" si="1319"/>
        <v>2.677525108366247E-8</v>
      </c>
      <c r="S2540">
        <f t="shared" si="1320"/>
        <v>1.2745139037927237E-15</v>
      </c>
      <c r="T2540">
        <f t="shared" si="1301"/>
        <v>-2.3394918018847496E-11</v>
      </c>
      <c r="U2540">
        <f t="shared" si="1321"/>
        <v>-2.3394918018847496E-11</v>
      </c>
      <c r="V2540">
        <f t="shared" si="1322"/>
        <v>-1.5602838752551644E-11</v>
      </c>
      <c r="W2540">
        <f t="shared" si="1323"/>
        <v>-1.5602838752551644E-11</v>
      </c>
      <c r="X2540">
        <f t="shared" si="1302"/>
        <v>5.3614964066398803E-8</v>
      </c>
      <c r="Y2540">
        <f t="shared" si="1303"/>
        <v>7.1515158837310762E-8</v>
      </c>
      <c r="Z2540">
        <f t="shared" si="1304"/>
        <v>-7.8789105399275179E-7</v>
      </c>
      <c r="AA2540">
        <f t="shared" si="1305"/>
        <v>-4.3705020816086406E-4</v>
      </c>
      <c r="AB2540">
        <f t="shared" si="1324"/>
        <v>-8.9320997447371272E-11</v>
      </c>
      <c r="AC2540">
        <f t="shared" si="1325"/>
        <v>-7.9320480539893208E-11</v>
      </c>
      <c r="AD2540">
        <f t="shared" si="1306"/>
        <v>1</v>
      </c>
      <c r="AE2540">
        <f t="shared" si="1307"/>
        <v>0</v>
      </c>
      <c r="AF2540">
        <f t="shared" si="1308"/>
        <v>0</v>
      </c>
      <c r="AG2540">
        <f t="shared" si="1309"/>
        <v>-4764.2827813728445</v>
      </c>
      <c r="AH2540">
        <f t="shared" si="1310"/>
        <v>0</v>
      </c>
      <c r="AI2540">
        <f t="shared" si="1311"/>
        <v>1</v>
      </c>
      <c r="AJ2540">
        <f t="shared" si="1312"/>
        <v>-2</v>
      </c>
      <c r="AK2540">
        <f t="shared" si="1313"/>
        <v>1</v>
      </c>
      <c r="AL2540">
        <f t="shared" si="1314"/>
        <v>-2.1817526530342658E-4</v>
      </c>
      <c r="AM2540">
        <f t="shared" si="1326"/>
        <v>0</v>
      </c>
      <c r="AN2540" s="22">
        <f t="shared" si="1315"/>
        <v>6.9967755401087119E-7</v>
      </c>
      <c r="AO2540">
        <f t="shared" si="1327"/>
        <v>-7.8789105399275179E-7</v>
      </c>
      <c r="AP2540">
        <f t="shared" si="1328"/>
        <v>-4.3705020816086406E-4</v>
      </c>
      <c r="AQ2540">
        <f t="shared" si="1329"/>
        <v>-7.8789105399275179E-7</v>
      </c>
      <c r="AR2540">
        <f t="shared" si="1330"/>
        <v>-4.3705020816086406E-4</v>
      </c>
      <c r="AS2540">
        <f t="shared" si="1331"/>
        <v>0</v>
      </c>
      <c r="AT2540">
        <f t="shared" si="1332"/>
        <v>0</v>
      </c>
    </row>
    <row r="2541" spans="14:46" x14ac:dyDescent="0.25">
      <c r="N2541">
        <f t="shared" si="1333"/>
        <v>2528</v>
      </c>
      <c r="O2541">
        <f t="shared" si="1316"/>
        <v>5294.6308188499979</v>
      </c>
      <c r="P2541">
        <f t="shared" si="1317"/>
        <v>4765.1677369649979</v>
      </c>
      <c r="Q2541">
        <f t="shared" si="1318"/>
        <v>1.9087476962005309E-15</v>
      </c>
      <c r="R2541">
        <f t="shared" si="1319"/>
        <v>2.6754072321529209E-8</v>
      </c>
      <c r="S2541">
        <f t="shared" si="1320"/>
        <v>1.2724984641336871E-15</v>
      </c>
      <c r="T2541">
        <f t="shared" si="1301"/>
        <v>2.3367154929710804E-11</v>
      </c>
      <c r="U2541">
        <f t="shared" si="1321"/>
        <v>2.3367154929710804E-11</v>
      </c>
      <c r="V2541">
        <f t="shared" si="1322"/>
        <v>1.5584320179868277E-11</v>
      </c>
      <c r="W2541">
        <f t="shared" si="1323"/>
        <v>1.5584320179868277E-11</v>
      </c>
      <c r="X2541">
        <f t="shared" si="1302"/>
        <v>5.3572530074881579E-8</v>
      </c>
      <c r="Y2541">
        <f t="shared" si="1303"/>
        <v>7.1458546326581837E-8</v>
      </c>
      <c r="Z2541">
        <f t="shared" si="1304"/>
        <v>7.872678459578671E-7</v>
      </c>
      <c r="AA2541">
        <f t="shared" si="1305"/>
        <v>4.3687704771438318E-4</v>
      </c>
      <c r="AB2541">
        <f t="shared" si="1324"/>
        <v>8.9215041376084971E-11</v>
      </c>
      <c r="AC2541">
        <f t="shared" si="1325"/>
        <v>7.9226387468836325E-11</v>
      </c>
      <c r="AD2541">
        <f t="shared" si="1306"/>
        <v>1</v>
      </c>
      <c r="AE2541">
        <f t="shared" si="1307"/>
        <v>0</v>
      </c>
      <c r="AF2541">
        <f t="shared" si="1308"/>
        <v>0</v>
      </c>
      <c r="AG2541">
        <f t="shared" si="1309"/>
        <v>-4766.1677369649979</v>
      </c>
      <c r="AH2541">
        <f t="shared" si="1310"/>
        <v>0</v>
      </c>
      <c r="AI2541">
        <f t="shared" si="1311"/>
        <v>1</v>
      </c>
      <c r="AJ2541">
        <f t="shared" si="1312"/>
        <v>-2</v>
      </c>
      <c r="AK2541">
        <f t="shared" si="1313"/>
        <v>1</v>
      </c>
      <c r="AL2541">
        <f t="shared" si="1314"/>
        <v>2.180889617965594E-4</v>
      </c>
      <c r="AM2541">
        <f t="shared" si="1326"/>
        <v>0</v>
      </c>
      <c r="AN2541" s="22">
        <f t="shared" si="1315"/>
        <v>-6.991241212643062E-7</v>
      </c>
      <c r="AO2541">
        <f t="shared" si="1327"/>
        <v>7.872678459578671E-7</v>
      </c>
      <c r="AP2541">
        <f t="shared" si="1328"/>
        <v>4.3687704771438313E-4</v>
      </c>
      <c r="AQ2541">
        <f t="shared" si="1329"/>
        <v>7.872678459578671E-7</v>
      </c>
      <c r="AR2541">
        <f t="shared" si="1330"/>
        <v>4.3687704771438313E-4</v>
      </c>
      <c r="AS2541">
        <f t="shared" si="1331"/>
        <v>0</v>
      </c>
      <c r="AT2541">
        <f t="shared" si="1332"/>
        <v>0</v>
      </c>
    </row>
    <row r="2542" spans="14:46" x14ac:dyDescent="0.25">
      <c r="N2542">
        <f t="shared" si="1333"/>
        <v>2529</v>
      </c>
      <c r="O2542">
        <f t="shared" si="1316"/>
        <v>5296.7252139523907</v>
      </c>
      <c r="P2542">
        <f t="shared" si="1317"/>
        <v>4767.0526925571521</v>
      </c>
      <c r="Q2542">
        <f t="shared" si="1318"/>
        <v>1.1352453967077551E-39</v>
      </c>
      <c r="R2542">
        <f t="shared" si="1319"/>
        <v>1.5924823949408712E-32</v>
      </c>
      <c r="S2542">
        <f t="shared" si="1320"/>
        <v>7.5683026447183664E-40</v>
      </c>
      <c r="T2542">
        <f t="shared" si="1301"/>
        <v>-3.6027529248333922E-23</v>
      </c>
      <c r="U2542">
        <f t="shared" si="1321"/>
        <v>-3.6027529248333922E-23</v>
      </c>
      <c r="V2542">
        <f t="shared" si="1322"/>
        <v>-2.4027934266132539E-23</v>
      </c>
      <c r="W2542">
        <f t="shared" si="1323"/>
        <v>-2.4027934266132539E-23</v>
      </c>
      <c r="X2542">
        <f t="shared" si="1302"/>
        <v>3.1887956879471575E-32</v>
      </c>
      <c r="Y2542">
        <f t="shared" si="1303"/>
        <v>4.253423688867837E-32</v>
      </c>
      <c r="Z2542">
        <f t="shared" si="1304"/>
        <v>6.0714598310140005E-19</v>
      </c>
      <c r="AA2542">
        <f t="shared" si="1305"/>
        <v>3.3705542798569775E-16</v>
      </c>
      <c r="AB2542">
        <f t="shared" si="1324"/>
        <v>0</v>
      </c>
      <c r="AC2542">
        <f t="shared" si="1325"/>
        <v>0</v>
      </c>
      <c r="AD2542">
        <f t="shared" si="1306"/>
        <v>1</v>
      </c>
      <c r="AE2542">
        <f t="shared" si="1307"/>
        <v>0</v>
      </c>
      <c r="AF2542">
        <f t="shared" si="1308"/>
        <v>0</v>
      </c>
      <c r="AG2542">
        <f t="shared" si="1309"/>
        <v>-4768.0526925571521</v>
      </c>
      <c r="AH2542">
        <f t="shared" si="1310"/>
        <v>0</v>
      </c>
      <c r="AI2542">
        <f t="shared" si="1311"/>
        <v>1</v>
      </c>
      <c r="AJ2542">
        <f t="shared" si="1312"/>
        <v>-2</v>
      </c>
      <c r="AK2542">
        <f t="shared" si="1313"/>
        <v>1</v>
      </c>
      <c r="AL2542">
        <f t="shared" si="1314"/>
        <v>1.6825812950259807E-16</v>
      </c>
      <c r="AM2542">
        <f t="shared" si="1326"/>
        <v>0</v>
      </c>
      <c r="AN2542" s="22">
        <f t="shared" si="1315"/>
        <v>-5.3916898050162428E-19</v>
      </c>
      <c r="AO2542">
        <f t="shared" si="1327"/>
        <v>6.0714598310140005E-19</v>
      </c>
      <c r="AP2542">
        <f t="shared" si="1328"/>
        <v>3.3705542798569775E-16</v>
      </c>
      <c r="AQ2542">
        <f t="shared" si="1329"/>
        <v>6.0714598310140005E-19</v>
      </c>
      <c r="AR2542">
        <f t="shared" si="1330"/>
        <v>3.3705542798569775E-16</v>
      </c>
      <c r="AS2542">
        <f t="shared" si="1331"/>
        <v>0</v>
      </c>
      <c r="AT2542">
        <f t="shared" si="1332"/>
        <v>0</v>
      </c>
    </row>
    <row r="2543" spans="14:46" x14ac:dyDescent="0.25">
      <c r="N2543">
        <f t="shared" si="1333"/>
        <v>2530</v>
      </c>
      <c r="O2543">
        <f t="shared" si="1316"/>
        <v>5298.8196090547845</v>
      </c>
      <c r="P2543">
        <f t="shared" si="1317"/>
        <v>4768.9376481493064</v>
      </c>
      <c r="Q2543">
        <f t="shared" si="1318"/>
        <v>1.9027192833919871E-15</v>
      </c>
      <c r="R2543">
        <f t="shared" si="1319"/>
        <v>2.671179011194049E-8</v>
      </c>
      <c r="S2543">
        <f t="shared" si="1320"/>
        <v>1.2684795222613249E-15</v>
      </c>
      <c r="T2543">
        <f t="shared" si="1301"/>
        <v>-2.3311760399943564E-11</v>
      </c>
      <c r="U2543">
        <f t="shared" si="1321"/>
        <v>-2.3311760399943564E-11</v>
      </c>
      <c r="V2543">
        <f t="shared" si="1322"/>
        <v>-1.5547370858493646E-11</v>
      </c>
      <c r="W2543">
        <f t="shared" si="1323"/>
        <v>-1.5547370858493646E-11</v>
      </c>
      <c r="X2543">
        <f t="shared" si="1302"/>
        <v>5.3487813083654455E-8</v>
      </c>
      <c r="Y2543">
        <f t="shared" si="1303"/>
        <v>7.134552278800683E-8</v>
      </c>
      <c r="Z2543">
        <f t="shared" si="1304"/>
        <v>-7.8602364610279071E-7</v>
      </c>
      <c r="AA2543">
        <f t="shared" si="1305"/>
        <v>-4.3653113813439952E-4</v>
      </c>
      <c r="AB2543">
        <f t="shared" si="1324"/>
        <v>-8.9003631460811784E-11</v>
      </c>
      <c r="AC2543">
        <f t="shared" si="1325"/>
        <v>-7.9038647323933408E-11</v>
      </c>
      <c r="AD2543">
        <f t="shared" si="1306"/>
        <v>1</v>
      </c>
      <c r="AE2543">
        <f t="shared" si="1307"/>
        <v>0</v>
      </c>
      <c r="AF2543">
        <f t="shared" si="1308"/>
        <v>0</v>
      </c>
      <c r="AG2543">
        <f t="shared" si="1309"/>
        <v>-4769.9376481493064</v>
      </c>
      <c r="AH2543">
        <f t="shared" si="1310"/>
        <v>0</v>
      </c>
      <c r="AI2543">
        <f t="shared" si="1311"/>
        <v>1</v>
      </c>
      <c r="AJ2543">
        <f t="shared" si="1312"/>
        <v>-2</v>
      </c>
      <c r="AK2543">
        <f t="shared" si="1313"/>
        <v>1</v>
      </c>
      <c r="AL2543">
        <f t="shared" si="1314"/>
        <v>-2.1791655945527203E-4</v>
      </c>
      <c r="AM2543">
        <f t="shared" si="1326"/>
        <v>0</v>
      </c>
      <c r="AN2543" s="22">
        <f t="shared" si="1315"/>
        <v>6.9801922385543137E-7</v>
      </c>
      <c r="AO2543">
        <f t="shared" si="1327"/>
        <v>-7.8602364610279071E-7</v>
      </c>
      <c r="AP2543">
        <f t="shared" si="1328"/>
        <v>-4.3653113813439952E-4</v>
      </c>
      <c r="AQ2543">
        <f t="shared" si="1329"/>
        <v>-7.8602364610279071E-7</v>
      </c>
      <c r="AR2543">
        <f t="shared" si="1330"/>
        <v>-4.3653113813439952E-4</v>
      </c>
      <c r="AS2543">
        <f t="shared" si="1331"/>
        <v>0</v>
      </c>
      <c r="AT2543">
        <f t="shared" si="1332"/>
        <v>0</v>
      </c>
    </row>
    <row r="2544" spans="14:46" x14ac:dyDescent="0.25">
      <c r="N2544">
        <f t="shared" si="1333"/>
        <v>2531</v>
      </c>
      <c r="O2544">
        <f t="shared" si="1316"/>
        <v>5300.9140041571782</v>
      </c>
      <c r="P2544">
        <f t="shared" si="1317"/>
        <v>4770.8226037414606</v>
      </c>
      <c r="Q2544">
        <f t="shared" si="1318"/>
        <v>1.8997140017945753E-15</v>
      </c>
      <c r="R2544">
        <f t="shared" si="1319"/>
        <v>2.6690686585142748E-8</v>
      </c>
      <c r="S2544">
        <f t="shared" si="1320"/>
        <v>1.2664760011963836E-15</v>
      </c>
      <c r="T2544">
        <f t="shared" si="1301"/>
        <v>2.3284128785963735E-11</v>
      </c>
      <c r="U2544">
        <f t="shared" si="1321"/>
        <v>2.3284128785963735E-11</v>
      </c>
      <c r="V2544">
        <f t="shared" si="1322"/>
        <v>1.5528939994144097E-11</v>
      </c>
      <c r="W2544">
        <f t="shared" si="1323"/>
        <v>1.5528939994144097E-11</v>
      </c>
      <c r="X2544">
        <f t="shared" si="1302"/>
        <v>5.3445529924782836E-8</v>
      </c>
      <c r="Y2544">
        <f t="shared" si="1303"/>
        <v>7.1289111547733898E-8</v>
      </c>
      <c r="Z2544">
        <f t="shared" si="1304"/>
        <v>7.8540265194803793E-7</v>
      </c>
      <c r="AA2544">
        <f t="shared" si="1305"/>
        <v>4.3635838867526496E-4</v>
      </c>
      <c r="AB2544">
        <f t="shared" si="1324"/>
        <v>8.8898176955738973E-11</v>
      </c>
      <c r="AC2544">
        <f t="shared" si="1325"/>
        <v>7.894499966301748E-11</v>
      </c>
      <c r="AD2544">
        <f t="shared" si="1306"/>
        <v>1</v>
      </c>
      <c r="AE2544">
        <f t="shared" si="1307"/>
        <v>0</v>
      </c>
      <c r="AF2544">
        <f t="shared" si="1308"/>
        <v>0</v>
      </c>
      <c r="AG2544">
        <f t="shared" si="1309"/>
        <v>-4771.8226037414606</v>
      </c>
      <c r="AH2544">
        <f t="shared" si="1310"/>
        <v>0</v>
      </c>
      <c r="AI2544">
        <f t="shared" si="1311"/>
        <v>1</v>
      </c>
      <c r="AJ2544">
        <f t="shared" si="1312"/>
        <v>-2</v>
      </c>
      <c r="AK2544">
        <f t="shared" si="1313"/>
        <v>1</v>
      </c>
      <c r="AL2544">
        <f t="shared" si="1314"/>
        <v>2.1783046045907248E-4</v>
      </c>
      <c r="AM2544">
        <f t="shared" si="1326"/>
        <v>0</v>
      </c>
      <c r="AN2544" s="22">
        <f t="shared" si="1315"/>
        <v>-6.9746775711994095E-7</v>
      </c>
      <c r="AO2544">
        <f t="shared" si="1327"/>
        <v>7.8540265194803793E-7</v>
      </c>
      <c r="AP2544">
        <f t="shared" si="1328"/>
        <v>4.363583886752649E-4</v>
      </c>
      <c r="AQ2544">
        <f t="shared" si="1329"/>
        <v>7.8540265194803793E-7</v>
      </c>
      <c r="AR2544">
        <f t="shared" si="1330"/>
        <v>4.363583886752649E-4</v>
      </c>
      <c r="AS2544">
        <f t="shared" si="1331"/>
        <v>0</v>
      </c>
      <c r="AT2544">
        <f t="shared" si="1332"/>
        <v>0</v>
      </c>
    </row>
    <row r="2545" spans="14:46" x14ac:dyDescent="0.25">
      <c r="N2545">
        <f t="shared" si="1333"/>
        <v>2532</v>
      </c>
      <c r="O2545">
        <f t="shared" si="1316"/>
        <v>5303.008399259571</v>
      </c>
      <c r="P2545">
        <f t="shared" si="1317"/>
        <v>4772.707559333614</v>
      </c>
      <c r="Q2545">
        <f t="shared" si="1318"/>
        <v>1.5596323550991858E-43</v>
      </c>
      <c r="R2545">
        <f t="shared" si="1319"/>
        <v>2.1929911068226046E-36</v>
      </c>
      <c r="S2545">
        <f t="shared" si="1320"/>
        <v>1.0397549033994573E-43</v>
      </c>
      <c r="T2545">
        <f t="shared" si="1301"/>
        <v>-4.2177927169028958E-25</v>
      </c>
      <c r="U2545">
        <f t="shared" si="1321"/>
        <v>-4.2177927169028958E-25</v>
      </c>
      <c r="V2545">
        <f t="shared" si="1322"/>
        <v>-2.8129821955510901E-25</v>
      </c>
      <c r="W2545">
        <f t="shared" si="1323"/>
        <v>-2.8129821955510901E-25</v>
      </c>
      <c r="X2545">
        <f t="shared" si="1302"/>
        <v>4.3912514533399293E-36</v>
      </c>
      <c r="Y2545">
        <f t="shared" si="1303"/>
        <v>5.8573348590271437E-36</v>
      </c>
      <c r="Z2545">
        <f t="shared" si="1304"/>
        <v>7.1163839204954477E-21</v>
      </c>
      <c r="AA2545">
        <f t="shared" si="1305"/>
        <v>3.9553199305752764E-18</v>
      </c>
      <c r="AB2545">
        <f t="shared" si="1324"/>
        <v>0</v>
      </c>
      <c r="AC2545">
        <f t="shared" si="1325"/>
        <v>0</v>
      </c>
      <c r="AD2545">
        <f t="shared" si="1306"/>
        <v>1</v>
      </c>
      <c r="AE2545">
        <f t="shared" si="1307"/>
        <v>0</v>
      </c>
      <c r="AF2545">
        <f t="shared" si="1308"/>
        <v>0</v>
      </c>
      <c r="AG2545">
        <f t="shared" si="1309"/>
        <v>-4773.707559333614</v>
      </c>
      <c r="AH2545">
        <f t="shared" si="1310"/>
        <v>0</v>
      </c>
      <c r="AI2545">
        <f t="shared" si="1311"/>
        <v>1</v>
      </c>
      <c r="AJ2545">
        <f t="shared" si="1312"/>
        <v>-2</v>
      </c>
      <c r="AK2545">
        <f t="shared" si="1313"/>
        <v>1</v>
      </c>
      <c r="AL2545">
        <f t="shared" si="1314"/>
        <v>1.974500153998999E-18</v>
      </c>
      <c r="AM2545">
        <f t="shared" si="1326"/>
        <v>0</v>
      </c>
      <c r="AN2545" s="22">
        <f t="shared" si="1315"/>
        <v>-6.3196225772780575E-21</v>
      </c>
      <c r="AO2545">
        <f t="shared" si="1327"/>
        <v>7.1163839204954477E-21</v>
      </c>
      <c r="AP2545">
        <f t="shared" si="1328"/>
        <v>3.9553199305752764E-18</v>
      </c>
      <c r="AQ2545">
        <f t="shared" si="1329"/>
        <v>7.1163839204954477E-21</v>
      </c>
      <c r="AR2545">
        <f t="shared" si="1330"/>
        <v>3.9553199305752764E-18</v>
      </c>
      <c r="AS2545">
        <f t="shared" si="1331"/>
        <v>0</v>
      </c>
      <c r="AT2545">
        <f t="shared" si="1332"/>
        <v>0</v>
      </c>
    </row>
    <row r="2546" spans="14:46" x14ac:dyDescent="0.25">
      <c r="N2546">
        <f t="shared" si="1333"/>
        <v>2533</v>
      </c>
      <c r="O2546">
        <f t="shared" si="1316"/>
        <v>5305.1027943619638</v>
      </c>
      <c r="P2546">
        <f t="shared" si="1317"/>
        <v>4774.5925149257673</v>
      </c>
      <c r="Q2546">
        <f t="shared" si="1318"/>
        <v>1.8937212178136615E-15</v>
      </c>
      <c r="R2546">
        <f t="shared" si="1319"/>
        <v>2.6648554489785565E-8</v>
      </c>
      <c r="S2546">
        <f t="shared" si="1320"/>
        <v>1.2624808118757742E-15</v>
      </c>
      <c r="T2546">
        <f t="shared" si="1301"/>
        <v>-2.3228996427966035E-11</v>
      </c>
      <c r="U2546">
        <f t="shared" si="1321"/>
        <v>-2.3228996427966035E-11</v>
      </c>
      <c r="V2546">
        <f t="shared" si="1322"/>
        <v>-1.5492165569994162E-11</v>
      </c>
      <c r="W2546">
        <f t="shared" si="1323"/>
        <v>-1.5492165569994162E-11</v>
      </c>
      <c r="X2546">
        <f t="shared" si="1302"/>
        <v>5.3361113883825111E-8</v>
      </c>
      <c r="Y2546">
        <f t="shared" si="1303"/>
        <v>7.1176489595759792E-8</v>
      </c>
      <c r="Z2546">
        <f t="shared" si="1304"/>
        <v>-7.8416286936517775E-7</v>
      </c>
      <c r="AA2546">
        <f t="shared" si="1305"/>
        <v>-4.3601329960667331E-4</v>
      </c>
      <c r="AB2546">
        <f t="shared" si="1324"/>
        <v>-8.8687767203874821E-11</v>
      </c>
      <c r="AC2546">
        <f t="shared" si="1325"/>
        <v>-7.8758147701793814E-11</v>
      </c>
      <c r="AD2546">
        <f t="shared" si="1306"/>
        <v>1</v>
      </c>
      <c r="AE2546">
        <f t="shared" si="1307"/>
        <v>0</v>
      </c>
      <c r="AF2546">
        <f t="shared" si="1308"/>
        <v>0</v>
      </c>
      <c r="AG2546">
        <f t="shared" si="1309"/>
        <v>-4775.5925149257673</v>
      </c>
      <c r="AH2546">
        <f t="shared" si="1310"/>
        <v>0</v>
      </c>
      <c r="AI2546">
        <f t="shared" si="1311"/>
        <v>1</v>
      </c>
      <c r="AJ2546">
        <f t="shared" si="1312"/>
        <v>-2</v>
      </c>
      <c r="AK2546">
        <f t="shared" si="1313"/>
        <v>1</v>
      </c>
      <c r="AL2546">
        <f t="shared" si="1314"/>
        <v>-2.1765846641212693E-4</v>
      </c>
      <c r="AM2546">
        <f t="shared" si="1326"/>
        <v>0</v>
      </c>
      <c r="AN2546" s="22">
        <f t="shared" si="1315"/>
        <v>6.9636678241942288E-7</v>
      </c>
      <c r="AO2546">
        <f t="shared" si="1327"/>
        <v>-7.8416286936517775E-7</v>
      </c>
      <c r="AP2546">
        <f t="shared" si="1328"/>
        <v>-4.3601329960667331E-4</v>
      </c>
      <c r="AQ2546">
        <f t="shared" si="1329"/>
        <v>-7.8416286936517775E-7</v>
      </c>
      <c r="AR2546">
        <f t="shared" si="1330"/>
        <v>-4.3601329960667331E-4</v>
      </c>
      <c r="AS2546">
        <f t="shared" si="1331"/>
        <v>0</v>
      </c>
      <c r="AT2546">
        <f t="shared" si="1332"/>
        <v>0</v>
      </c>
    </row>
    <row r="2547" spans="14:46" x14ac:dyDescent="0.25">
      <c r="N2547">
        <f t="shared" si="1333"/>
        <v>2534</v>
      </c>
      <c r="O2547">
        <f t="shared" si="1316"/>
        <v>5307.1971894643566</v>
      </c>
      <c r="P2547">
        <f t="shared" si="1317"/>
        <v>4776.4774705179207</v>
      </c>
      <c r="Q2547">
        <f t="shared" si="1318"/>
        <v>1.8907336873851627E-15</v>
      </c>
      <c r="R2547">
        <f t="shared" si="1319"/>
        <v>2.6627525842334825E-8</v>
      </c>
      <c r="S2547">
        <f t="shared" si="1320"/>
        <v>1.2604891249234413E-15</v>
      </c>
      <c r="T2547">
        <f t="shared" si="1301"/>
        <v>2.3201495511843668E-11</v>
      </c>
      <c r="U2547">
        <f t="shared" si="1321"/>
        <v>2.3201495511843668E-11</v>
      </c>
      <c r="V2547">
        <f t="shared" si="1322"/>
        <v>1.547382189536612E-11</v>
      </c>
      <c r="W2547">
        <f t="shared" si="1323"/>
        <v>1.547382189536612E-11</v>
      </c>
      <c r="X2547">
        <f t="shared" si="1302"/>
        <v>5.3318980843482625E-8</v>
      </c>
      <c r="Y2547">
        <f t="shared" si="1303"/>
        <v>7.1120278672840337E-8</v>
      </c>
      <c r="Z2547">
        <f t="shared" si="1304"/>
        <v>7.8354407861604315E-7</v>
      </c>
      <c r="AA2547">
        <f t="shared" si="1305"/>
        <v>4.3584095967298024E-4</v>
      </c>
      <c r="AB2547">
        <f t="shared" si="1324"/>
        <v>8.8582811300683261E-11</v>
      </c>
      <c r="AC2547">
        <f t="shared" si="1325"/>
        <v>7.8664942818577313E-11</v>
      </c>
      <c r="AD2547">
        <f t="shared" si="1306"/>
        <v>1</v>
      </c>
      <c r="AE2547">
        <f t="shared" si="1307"/>
        <v>0</v>
      </c>
      <c r="AF2547">
        <f t="shared" si="1308"/>
        <v>0</v>
      </c>
      <c r="AG2547">
        <f t="shared" si="1309"/>
        <v>-4777.4774705179207</v>
      </c>
      <c r="AH2547">
        <f t="shared" si="1310"/>
        <v>0</v>
      </c>
      <c r="AI2547">
        <f t="shared" si="1311"/>
        <v>1</v>
      </c>
      <c r="AJ2547">
        <f t="shared" si="1312"/>
        <v>-2</v>
      </c>
      <c r="AK2547">
        <f t="shared" si="1313"/>
        <v>1</v>
      </c>
      <c r="AL2547">
        <f t="shared" si="1314"/>
        <v>2.175725712002935E-4</v>
      </c>
      <c r="AM2547">
        <f t="shared" si="1326"/>
        <v>0</v>
      </c>
      <c r="AN2547" s="22">
        <f t="shared" si="1315"/>
        <v>-6.9581727239323319E-7</v>
      </c>
      <c r="AO2547">
        <f t="shared" si="1327"/>
        <v>7.8354407861604315E-7</v>
      </c>
      <c r="AP2547">
        <f t="shared" si="1328"/>
        <v>4.3584095967298024E-4</v>
      </c>
      <c r="AQ2547">
        <f t="shared" si="1329"/>
        <v>7.8354407861604315E-7</v>
      </c>
      <c r="AR2547">
        <f t="shared" si="1330"/>
        <v>4.3584095967298024E-4</v>
      </c>
      <c r="AS2547">
        <f t="shared" si="1331"/>
        <v>0</v>
      </c>
      <c r="AT2547">
        <f t="shared" si="1332"/>
        <v>0</v>
      </c>
    </row>
    <row r="2548" spans="14:46" x14ac:dyDescent="0.25">
      <c r="N2548">
        <f t="shared" si="1333"/>
        <v>2535</v>
      </c>
      <c r="O2548">
        <f t="shared" si="1316"/>
        <v>5309.2915845667503</v>
      </c>
      <c r="P2548">
        <f t="shared" si="1317"/>
        <v>4778.3624261100758</v>
      </c>
      <c r="Q2548">
        <f t="shared" si="1318"/>
        <v>1.6597145746465984E-40</v>
      </c>
      <c r="R2548">
        <f t="shared" si="1319"/>
        <v>2.3392496150564989E-33</v>
      </c>
      <c r="S2548">
        <f t="shared" si="1320"/>
        <v>1.106476383097732E-40</v>
      </c>
      <c r="T2548">
        <f t="shared" si="1301"/>
        <v>-1.3742822564137791E-23</v>
      </c>
      <c r="U2548">
        <f t="shared" si="1321"/>
        <v>-1.3742822564137791E-23</v>
      </c>
      <c r="V2548">
        <f t="shared" si="1322"/>
        <v>-9.1655279394987229E-24</v>
      </c>
      <c r="W2548">
        <f t="shared" si="1323"/>
        <v>-9.1655279394987229E-24</v>
      </c>
      <c r="X2548">
        <f t="shared" si="1302"/>
        <v>4.684113242786264E-33</v>
      </c>
      <c r="Y2548">
        <f t="shared" si="1303"/>
        <v>6.2479698909256771E-33</v>
      </c>
      <c r="Z2548">
        <f t="shared" si="1304"/>
        <v>2.3214800499389775E-19</v>
      </c>
      <c r="AA2548">
        <f t="shared" si="1305"/>
        <v>1.2918159562964173E-16</v>
      </c>
      <c r="AB2548">
        <f t="shared" si="1324"/>
        <v>0</v>
      </c>
      <c r="AC2548">
        <f t="shared" si="1325"/>
        <v>0</v>
      </c>
      <c r="AD2548">
        <f t="shared" si="1306"/>
        <v>1</v>
      </c>
      <c r="AE2548">
        <f t="shared" si="1307"/>
        <v>0</v>
      </c>
      <c r="AF2548">
        <f t="shared" si="1308"/>
        <v>0</v>
      </c>
      <c r="AG2548">
        <f t="shared" si="1309"/>
        <v>-4779.3624261100758</v>
      </c>
      <c r="AH2548">
        <f t="shared" si="1310"/>
        <v>0</v>
      </c>
      <c r="AI2548">
        <f t="shared" si="1311"/>
        <v>1</v>
      </c>
      <c r="AJ2548">
        <f t="shared" si="1312"/>
        <v>-2</v>
      </c>
      <c r="AK2548">
        <f t="shared" si="1313"/>
        <v>1</v>
      </c>
      <c r="AL2548">
        <f t="shared" si="1314"/>
        <v>6.4487719637074266E-17</v>
      </c>
      <c r="AM2548">
        <f t="shared" si="1326"/>
        <v>0</v>
      </c>
      <c r="AN2548" s="22">
        <f t="shared" si="1315"/>
        <v>-2.0615635549320447E-19</v>
      </c>
      <c r="AO2548">
        <f t="shared" si="1327"/>
        <v>2.3214800499389775E-19</v>
      </c>
      <c r="AP2548">
        <f t="shared" si="1328"/>
        <v>1.2918159562964173E-16</v>
      </c>
      <c r="AQ2548">
        <f t="shared" si="1329"/>
        <v>2.3214800499389775E-19</v>
      </c>
      <c r="AR2548">
        <f t="shared" si="1330"/>
        <v>1.2918159562964173E-16</v>
      </c>
      <c r="AS2548">
        <f t="shared" si="1331"/>
        <v>0</v>
      </c>
      <c r="AT2548">
        <f t="shared" si="1332"/>
        <v>0</v>
      </c>
    </row>
    <row r="2549" spans="14:46" x14ac:dyDescent="0.25">
      <c r="N2549">
        <f t="shared" si="1333"/>
        <v>2536</v>
      </c>
      <c r="O2549">
        <f t="shared" si="1316"/>
        <v>5311.385979669144</v>
      </c>
      <c r="P2549">
        <f t="shared" si="1317"/>
        <v>4780.2473817022301</v>
      </c>
      <c r="Q2549">
        <f t="shared" si="1318"/>
        <v>1.8847762798462113E-15</v>
      </c>
      <c r="R2549">
        <f t="shared" si="1319"/>
        <v>2.6585543151477847E-8</v>
      </c>
      <c r="S2549">
        <f t="shared" si="1320"/>
        <v>1.2565175198974743E-15</v>
      </c>
      <c r="T2549">
        <f t="shared" si="1301"/>
        <v>-2.3146623776413425E-11</v>
      </c>
      <c r="U2549">
        <f t="shared" si="1321"/>
        <v>-2.3146623776413425E-11</v>
      </c>
      <c r="V2549">
        <f t="shared" si="1322"/>
        <v>-1.5437221334817443E-11</v>
      </c>
      <c r="W2549">
        <f t="shared" si="1323"/>
        <v>-1.5437221334817443E-11</v>
      </c>
      <c r="X2549">
        <f t="shared" si="1302"/>
        <v>5.323486432906826E-8</v>
      </c>
      <c r="Y2549">
        <f t="shared" si="1303"/>
        <v>7.1008056407278112E-8</v>
      </c>
      <c r="Z2549">
        <f t="shared" si="1304"/>
        <v>-7.8230869242039377E-7</v>
      </c>
      <c r="AA2549">
        <f t="shared" si="1305"/>
        <v>-4.3549668820004622E-4</v>
      </c>
      <c r="AB2549">
        <f t="shared" si="1324"/>
        <v>-8.8373395804600769E-11</v>
      </c>
      <c r="AC2549">
        <f t="shared" si="1325"/>
        <v>-7.8478973794831587E-11</v>
      </c>
      <c r="AD2549">
        <f t="shared" si="1306"/>
        <v>1</v>
      </c>
      <c r="AE2549">
        <f t="shared" si="1307"/>
        <v>0</v>
      </c>
      <c r="AF2549">
        <f t="shared" si="1308"/>
        <v>0</v>
      </c>
      <c r="AG2549">
        <f t="shared" si="1309"/>
        <v>-4781.2473817022301</v>
      </c>
      <c r="AH2549">
        <f t="shared" si="1310"/>
        <v>0</v>
      </c>
      <c r="AI2549">
        <f t="shared" si="1311"/>
        <v>1</v>
      </c>
      <c r="AJ2549">
        <f t="shared" si="1312"/>
        <v>-2</v>
      </c>
      <c r="AK2549">
        <f t="shared" si="1313"/>
        <v>1</v>
      </c>
      <c r="AL2549">
        <f t="shared" si="1314"/>
        <v>-2.1740098399909594E-4</v>
      </c>
      <c r="AM2549">
        <f t="shared" si="1326"/>
        <v>0</v>
      </c>
      <c r="AN2549" s="22">
        <f t="shared" si="1315"/>
        <v>6.9472020185437757E-7</v>
      </c>
      <c r="AO2549">
        <f t="shared" si="1327"/>
        <v>-7.8230869242039377E-7</v>
      </c>
      <c r="AP2549">
        <f t="shared" si="1328"/>
        <v>-4.3549668820004627E-4</v>
      </c>
      <c r="AQ2549">
        <f t="shared" si="1329"/>
        <v>-7.8230869242039377E-7</v>
      </c>
      <c r="AR2549">
        <f t="shared" si="1330"/>
        <v>-4.3549668820004627E-4</v>
      </c>
      <c r="AS2549">
        <f t="shared" si="1331"/>
        <v>0</v>
      </c>
      <c r="AT2549">
        <f t="shared" si="1332"/>
        <v>0</v>
      </c>
    </row>
    <row r="2550" spans="14:46" x14ac:dyDescent="0.25">
      <c r="N2550">
        <f t="shared" si="1333"/>
        <v>2537</v>
      </c>
      <c r="O2550">
        <f t="shared" si="1316"/>
        <v>5313.4803747715368</v>
      </c>
      <c r="P2550">
        <f t="shared" si="1317"/>
        <v>4782.1323372943834</v>
      </c>
      <c r="Q2550">
        <f t="shared" si="1318"/>
        <v>1.8818063749209687E-15</v>
      </c>
      <c r="R2550">
        <f t="shared" si="1319"/>
        <v>2.6564589029627857E-8</v>
      </c>
      <c r="S2550">
        <f t="shared" si="1320"/>
        <v>1.254537583280646E-15</v>
      </c>
      <c r="T2550">
        <f t="shared" si="1301"/>
        <v>2.3119252786235907E-11</v>
      </c>
      <c r="U2550">
        <f t="shared" si="1321"/>
        <v>2.3119252786235907E-11</v>
      </c>
      <c r="V2550">
        <f t="shared" si="1322"/>
        <v>1.541896433489315E-11</v>
      </c>
      <c r="W2550">
        <f t="shared" si="1323"/>
        <v>1.541896433489315E-11</v>
      </c>
      <c r="X2550">
        <f t="shared" si="1302"/>
        <v>5.3192880697638405E-8</v>
      </c>
      <c r="Y2550">
        <f t="shared" si="1303"/>
        <v>7.0952044854616433E-8</v>
      </c>
      <c r="Z2550">
        <f t="shared" si="1304"/>
        <v>7.8169209466628626E-7</v>
      </c>
      <c r="AA2550">
        <f t="shared" si="1305"/>
        <v>4.3532475633795544E-4</v>
      </c>
      <c r="AB2550">
        <f t="shared" si="1324"/>
        <v>8.8268935559956835E-11</v>
      </c>
      <c r="AC2550">
        <f t="shared" si="1325"/>
        <v>7.8386209075520494E-11</v>
      </c>
      <c r="AD2550">
        <f t="shared" si="1306"/>
        <v>1</v>
      </c>
      <c r="AE2550">
        <f t="shared" si="1307"/>
        <v>0</v>
      </c>
      <c r="AF2550">
        <f t="shared" si="1308"/>
        <v>0</v>
      </c>
      <c r="AG2550">
        <f t="shared" si="1309"/>
        <v>-4783.1323372943834</v>
      </c>
      <c r="AH2550">
        <f t="shared" si="1310"/>
        <v>0</v>
      </c>
      <c r="AI2550">
        <f t="shared" si="1311"/>
        <v>1</v>
      </c>
      <c r="AJ2550">
        <f t="shared" si="1312"/>
        <v>-2</v>
      </c>
      <c r="AK2550">
        <f t="shared" si="1313"/>
        <v>1</v>
      </c>
      <c r="AL2550">
        <f t="shared" si="1314"/>
        <v>2.173152918493315E-4</v>
      </c>
      <c r="AM2550">
        <f t="shared" si="1326"/>
        <v>0</v>
      </c>
      <c r="AN2550" s="22">
        <f t="shared" si="1315"/>
        <v>-6.9417263929247986E-7</v>
      </c>
      <c r="AO2550">
        <f t="shared" si="1327"/>
        <v>7.8169209466628626E-7</v>
      </c>
      <c r="AP2550">
        <f t="shared" si="1328"/>
        <v>4.3532475633795549E-4</v>
      </c>
      <c r="AQ2550">
        <f t="shared" si="1329"/>
        <v>7.8169209466628626E-7</v>
      </c>
      <c r="AR2550">
        <f t="shared" si="1330"/>
        <v>4.3532475633795549E-4</v>
      </c>
      <c r="AS2550">
        <f t="shared" si="1331"/>
        <v>0</v>
      </c>
      <c r="AT2550">
        <f t="shared" si="1332"/>
        <v>0</v>
      </c>
    </row>
    <row r="2551" spans="14:46" x14ac:dyDescent="0.25">
      <c r="N2551">
        <f t="shared" si="1333"/>
        <v>2538</v>
      </c>
      <c r="O2551">
        <f t="shared" si="1316"/>
        <v>5315.5747698739297</v>
      </c>
      <c r="P2551">
        <f t="shared" si="1317"/>
        <v>4784.0172928865368</v>
      </c>
      <c r="Q2551">
        <f t="shared" si="1318"/>
        <v>6.4069981279150765E-40</v>
      </c>
      <c r="R2551">
        <f t="shared" si="1319"/>
        <v>9.0515939653960861E-33</v>
      </c>
      <c r="S2551">
        <f t="shared" si="1320"/>
        <v>4.2713320852767171E-40</v>
      </c>
      <c r="T2551">
        <f t="shared" si="1301"/>
        <v>-2.6969460856959999E-23</v>
      </c>
      <c r="U2551">
        <f t="shared" si="1321"/>
        <v>-2.6969460856959999E-23</v>
      </c>
      <c r="V2551">
        <f t="shared" si="1322"/>
        <v>-1.7986787630108562E-23</v>
      </c>
      <c r="W2551">
        <f t="shared" si="1323"/>
        <v>-1.7986787630108562E-23</v>
      </c>
      <c r="X2551">
        <f t="shared" si="1302"/>
        <v>1.8124885357605589E-32</v>
      </c>
      <c r="Y2551">
        <f t="shared" si="1303"/>
        <v>2.4176120203247077E-32</v>
      </c>
      <c r="Z2551">
        <f t="shared" si="1304"/>
        <v>4.5611625606982936E-19</v>
      </c>
      <c r="AA2551">
        <f t="shared" si="1305"/>
        <v>2.541113562374832E-16</v>
      </c>
      <c r="AB2551">
        <f t="shared" si="1324"/>
        <v>0</v>
      </c>
      <c r="AC2551">
        <f t="shared" si="1325"/>
        <v>0</v>
      </c>
      <c r="AD2551">
        <f t="shared" si="1306"/>
        <v>1</v>
      </c>
      <c r="AE2551">
        <f t="shared" si="1307"/>
        <v>0</v>
      </c>
      <c r="AF2551">
        <f t="shared" si="1308"/>
        <v>0</v>
      </c>
      <c r="AG2551">
        <f t="shared" si="1309"/>
        <v>-4785.0172928865368</v>
      </c>
      <c r="AH2551">
        <f t="shared" si="1310"/>
        <v>0</v>
      </c>
      <c r="AI2551">
        <f t="shared" si="1311"/>
        <v>1</v>
      </c>
      <c r="AJ2551">
        <f t="shared" si="1312"/>
        <v>-2</v>
      </c>
      <c r="AK2551">
        <f t="shared" si="1313"/>
        <v>1</v>
      </c>
      <c r="AL2551">
        <f t="shared" si="1314"/>
        <v>1.2685315373130065E-16</v>
      </c>
      <c r="AM2551">
        <f t="shared" si="1326"/>
        <v>0</v>
      </c>
      <c r="AN2551" s="22">
        <f t="shared" si="1315"/>
        <v>-4.0504877488191219E-19</v>
      </c>
      <c r="AO2551">
        <f t="shared" si="1327"/>
        <v>4.5611625606982936E-19</v>
      </c>
      <c r="AP2551">
        <f t="shared" si="1328"/>
        <v>2.541113562374832E-16</v>
      </c>
      <c r="AQ2551">
        <f t="shared" si="1329"/>
        <v>4.5611625606982936E-19</v>
      </c>
      <c r="AR2551">
        <f t="shared" si="1330"/>
        <v>2.541113562374832E-16</v>
      </c>
      <c r="AS2551">
        <f t="shared" si="1331"/>
        <v>0</v>
      </c>
      <c r="AT2551">
        <f t="shared" si="1332"/>
        <v>0</v>
      </c>
    </row>
    <row r="2552" spans="14:46" x14ac:dyDescent="0.25">
      <c r="N2552">
        <f t="shared" si="1333"/>
        <v>2539</v>
      </c>
      <c r="O2552">
        <f t="shared" si="1316"/>
        <v>5317.6691649763234</v>
      </c>
      <c r="P2552">
        <f t="shared" si="1317"/>
        <v>4785.902248478691</v>
      </c>
      <c r="Q2552">
        <f t="shared" si="1318"/>
        <v>1.8758840935177099E-15</v>
      </c>
      <c r="R2552">
        <f t="shared" si="1319"/>
        <v>2.6522755037673564E-8</v>
      </c>
      <c r="S2552">
        <f t="shared" si="1320"/>
        <v>1.2505893956784732E-15</v>
      </c>
      <c r="T2552">
        <f t="shared" si="1301"/>
        <v>-2.306464013519201E-11</v>
      </c>
      <c r="U2552">
        <f t="shared" si="1321"/>
        <v>-2.306464013519201E-11</v>
      </c>
      <c r="V2552">
        <f t="shared" si="1322"/>
        <v>-1.5382536611676423E-11</v>
      </c>
      <c r="W2552">
        <f t="shared" si="1323"/>
        <v>-1.5382536611676423E-11</v>
      </c>
      <c r="X2552">
        <f t="shared" si="1302"/>
        <v>5.3109062294338995E-8</v>
      </c>
      <c r="Y2552">
        <f t="shared" si="1303"/>
        <v>7.084022038635397E-8</v>
      </c>
      <c r="Z2552">
        <f t="shared" si="1304"/>
        <v>-7.804610840953081E-7</v>
      </c>
      <c r="AA2552">
        <f t="shared" si="1305"/>
        <v>-4.3498129955828711E-4</v>
      </c>
      <c r="AB2552">
        <f t="shared" si="1324"/>
        <v>-8.8060508453852754E-11</v>
      </c>
      <c r="AC2552">
        <f t="shared" si="1325"/>
        <v>-7.8201117780192751E-11</v>
      </c>
      <c r="AD2552">
        <f t="shared" si="1306"/>
        <v>1</v>
      </c>
      <c r="AE2552">
        <f t="shared" si="1307"/>
        <v>0</v>
      </c>
      <c r="AF2552">
        <f t="shared" si="1308"/>
        <v>0</v>
      </c>
      <c r="AG2552">
        <f t="shared" si="1309"/>
        <v>-4786.902248478691</v>
      </c>
      <c r="AH2552">
        <f t="shared" si="1310"/>
        <v>0</v>
      </c>
      <c r="AI2552">
        <f t="shared" si="1311"/>
        <v>1</v>
      </c>
      <c r="AJ2552">
        <f t="shared" si="1312"/>
        <v>-2</v>
      </c>
      <c r="AK2552">
        <f t="shared" si="1313"/>
        <v>1</v>
      </c>
      <c r="AL2552">
        <f t="shared" si="1314"/>
        <v>-2.1714411005190485E-4</v>
      </c>
      <c r="AM2552">
        <f t="shared" si="1326"/>
        <v>0</v>
      </c>
      <c r="AN2552" s="22">
        <f t="shared" si="1315"/>
        <v>6.9307945447734731E-7</v>
      </c>
      <c r="AO2552">
        <f t="shared" si="1327"/>
        <v>-7.804610840953081E-7</v>
      </c>
      <c r="AP2552">
        <f t="shared" si="1328"/>
        <v>-4.3498129955828706E-4</v>
      </c>
      <c r="AQ2552">
        <f t="shared" si="1329"/>
        <v>-7.804610840953081E-7</v>
      </c>
      <c r="AR2552">
        <f t="shared" si="1330"/>
        <v>-4.3498129955828706E-4</v>
      </c>
      <c r="AS2552">
        <f t="shared" si="1331"/>
        <v>0</v>
      </c>
      <c r="AT2552">
        <f t="shared" si="1332"/>
        <v>0</v>
      </c>
    </row>
    <row r="2553" spans="14:46" x14ac:dyDescent="0.25">
      <c r="N2553">
        <f t="shared" si="1333"/>
        <v>2540</v>
      </c>
      <c r="O2553">
        <f t="shared" si="1316"/>
        <v>5319.7635600787162</v>
      </c>
      <c r="P2553">
        <f t="shared" si="1317"/>
        <v>4787.7872040708444</v>
      </c>
      <c r="Q2553">
        <f t="shared" si="1318"/>
        <v>1.8729316894569134E-15</v>
      </c>
      <c r="R2553">
        <f t="shared" si="1319"/>
        <v>2.6501875089625785E-8</v>
      </c>
      <c r="S2553">
        <f t="shared" si="1320"/>
        <v>1.2486211263046087E-15</v>
      </c>
      <c r="T2553">
        <f t="shared" si="1301"/>
        <v>2.3037398304631826E-11</v>
      </c>
      <c r="U2553">
        <f t="shared" si="1321"/>
        <v>2.3037398304631826E-11</v>
      </c>
      <c r="V2553">
        <f t="shared" si="1322"/>
        <v>1.5364365775164945E-11</v>
      </c>
      <c r="W2553">
        <f t="shared" si="1323"/>
        <v>1.5364365775164945E-11</v>
      </c>
      <c r="X2553">
        <f t="shared" si="1302"/>
        <v>5.3067227366115437E-8</v>
      </c>
      <c r="Y2553">
        <f t="shared" si="1303"/>
        <v>7.0784407262074377E-8</v>
      </c>
      <c r="Z2553">
        <f t="shared" si="1304"/>
        <v>7.7984666898500648E-7</v>
      </c>
      <c r="AA2553">
        <f t="shared" si="1305"/>
        <v>4.3480977431969514E-4</v>
      </c>
      <c r="AB2553">
        <f t="shared" si="1324"/>
        <v>8.7956540945248281E-11</v>
      </c>
      <c r="AC2553">
        <f t="shared" si="1325"/>
        <v>7.8108790629486916E-11</v>
      </c>
      <c r="AD2553">
        <f t="shared" si="1306"/>
        <v>1</v>
      </c>
      <c r="AE2553">
        <f t="shared" si="1307"/>
        <v>0</v>
      </c>
      <c r="AF2553">
        <f t="shared" si="1308"/>
        <v>0</v>
      </c>
      <c r="AG2553">
        <f t="shared" si="1309"/>
        <v>-4788.7872040708444</v>
      </c>
      <c r="AH2553">
        <f t="shared" si="1310"/>
        <v>0</v>
      </c>
      <c r="AI2553">
        <f t="shared" si="1311"/>
        <v>1</v>
      </c>
      <c r="AJ2553">
        <f t="shared" si="1312"/>
        <v>-2</v>
      </c>
      <c r="AK2553">
        <f t="shared" si="1313"/>
        <v>1</v>
      </c>
      <c r="AL2553">
        <f t="shared" si="1314"/>
        <v>2.1705862024475384E-4</v>
      </c>
      <c r="AM2553">
        <f t="shared" si="1326"/>
        <v>0</v>
      </c>
      <c r="AN2553" s="22">
        <f t="shared" si="1315"/>
        <v>-6.9253383018745648E-7</v>
      </c>
      <c r="AO2553">
        <f t="shared" si="1327"/>
        <v>7.7984666898500648E-7</v>
      </c>
      <c r="AP2553">
        <f t="shared" si="1328"/>
        <v>4.3480977431969514E-4</v>
      </c>
      <c r="AQ2553">
        <f t="shared" si="1329"/>
        <v>7.7984666898500648E-7</v>
      </c>
      <c r="AR2553">
        <f t="shared" si="1330"/>
        <v>4.3480977431969514E-4</v>
      </c>
      <c r="AS2553">
        <f t="shared" si="1331"/>
        <v>0</v>
      </c>
      <c r="AT2553">
        <f t="shared" si="1332"/>
        <v>0</v>
      </c>
    </row>
    <row r="2554" spans="14:46" x14ac:dyDescent="0.25">
      <c r="N2554">
        <f t="shared" si="1333"/>
        <v>2541</v>
      </c>
      <c r="O2554">
        <f t="shared" si="1316"/>
        <v>5321.8579551811099</v>
      </c>
      <c r="P2554">
        <f t="shared" si="1317"/>
        <v>4789.6721596629986</v>
      </c>
      <c r="Q2554">
        <f t="shared" si="1318"/>
        <v>5.9775662305866971E-41</v>
      </c>
      <c r="R2554">
        <f t="shared" si="1319"/>
        <v>8.4648829746340428E-34</v>
      </c>
      <c r="S2554">
        <f t="shared" si="1320"/>
        <v>3.9850441537244652E-41</v>
      </c>
      <c r="T2554">
        <f t="shared" si="1301"/>
        <v>8.2279852282813075E-24</v>
      </c>
      <c r="U2554">
        <f t="shared" si="1321"/>
        <v>8.2279852282813075E-24</v>
      </c>
      <c r="V2554">
        <f t="shared" si="1322"/>
        <v>5.4875013766225089E-24</v>
      </c>
      <c r="W2554">
        <f t="shared" si="1323"/>
        <v>5.4875013766225089E-24</v>
      </c>
      <c r="X2554">
        <f t="shared" si="1302"/>
        <v>1.695003302447509E-33</v>
      </c>
      <c r="Y2554">
        <f t="shared" si="1303"/>
        <v>2.2609017146967589E-33</v>
      </c>
      <c r="Z2554">
        <f t="shared" si="1304"/>
        <v>-1.3931903287710591E-19</v>
      </c>
      <c r="AA2554">
        <f t="shared" si="1305"/>
        <v>-7.7708979180467538E-17</v>
      </c>
      <c r="AB2554">
        <f t="shared" si="1324"/>
        <v>0</v>
      </c>
      <c r="AC2554">
        <f t="shared" si="1325"/>
        <v>0</v>
      </c>
      <c r="AD2554">
        <f t="shared" si="1306"/>
        <v>1</v>
      </c>
      <c r="AE2554">
        <f t="shared" si="1307"/>
        <v>0</v>
      </c>
      <c r="AF2554">
        <f t="shared" si="1308"/>
        <v>0</v>
      </c>
      <c r="AG2554">
        <f t="shared" si="1309"/>
        <v>-4790.6721596629986</v>
      </c>
      <c r="AH2554">
        <f t="shared" si="1310"/>
        <v>0</v>
      </c>
      <c r="AI2554">
        <f t="shared" si="1311"/>
        <v>1</v>
      </c>
      <c r="AJ2554">
        <f t="shared" si="1312"/>
        <v>-2</v>
      </c>
      <c r="AK2554">
        <f t="shared" si="1313"/>
        <v>1</v>
      </c>
      <c r="AL2554">
        <f t="shared" si="1314"/>
        <v>-3.8792629260961823E-17</v>
      </c>
      <c r="AM2554">
        <f t="shared" si="1326"/>
        <v>0</v>
      </c>
      <c r="AN2554" s="22">
        <f t="shared" si="1315"/>
        <v>1.2372065854390502E-19</v>
      </c>
      <c r="AO2554">
        <f t="shared" si="1327"/>
        <v>-1.3931903287710591E-19</v>
      </c>
      <c r="AP2554">
        <f t="shared" si="1328"/>
        <v>-7.770897918046755E-17</v>
      </c>
      <c r="AQ2554">
        <f t="shared" si="1329"/>
        <v>-1.3931903287710591E-19</v>
      </c>
      <c r="AR2554">
        <f t="shared" si="1330"/>
        <v>-7.770897918046755E-17</v>
      </c>
      <c r="AS2554">
        <f t="shared" si="1331"/>
        <v>0</v>
      </c>
      <c r="AT2554">
        <f t="shared" si="1332"/>
        <v>0</v>
      </c>
    </row>
    <row r="2555" spans="14:46" x14ac:dyDescent="0.25">
      <c r="N2555">
        <f t="shared" si="1333"/>
        <v>2542</v>
      </c>
      <c r="O2555">
        <f t="shared" si="1316"/>
        <v>5323.9523502835027</v>
      </c>
      <c r="P2555">
        <f t="shared" si="1317"/>
        <v>4791.5571152551529</v>
      </c>
      <c r="Q2555">
        <f t="shared" si="1318"/>
        <v>1.8670442859507897E-15</v>
      </c>
      <c r="R2555">
        <f t="shared" si="1319"/>
        <v>2.6460189095192713E-8</v>
      </c>
      <c r="S2555">
        <f t="shared" si="1320"/>
        <v>1.24469619063386E-15</v>
      </c>
      <c r="T2555">
        <f t="shared" si="1301"/>
        <v>-2.298304321062583E-11</v>
      </c>
      <c r="U2555">
        <f t="shared" si="1321"/>
        <v>-2.298304321062583E-11</v>
      </c>
      <c r="V2555">
        <f t="shared" si="1322"/>
        <v>-1.5328109870239319E-11</v>
      </c>
      <c r="W2555">
        <f t="shared" si="1323"/>
        <v>-1.5328109870239319E-11</v>
      </c>
      <c r="X2555">
        <f t="shared" si="1302"/>
        <v>5.2983705666964776E-8</v>
      </c>
      <c r="Y2555">
        <f t="shared" si="1303"/>
        <v>7.0672978713295736E-8</v>
      </c>
      <c r="Z2555">
        <f t="shared" si="1304"/>
        <v>-7.7862001339940008E-7</v>
      </c>
      <c r="AA2555">
        <f t="shared" si="1305"/>
        <v>-4.344671293450773E-4</v>
      </c>
      <c r="AB2555">
        <f t="shared" si="1324"/>
        <v>-8.7749096404797947E-11</v>
      </c>
      <c r="AC2555">
        <f t="shared" si="1325"/>
        <v>-7.7924571890351772E-11</v>
      </c>
      <c r="AD2555">
        <f t="shared" si="1306"/>
        <v>1</v>
      </c>
      <c r="AE2555">
        <f t="shared" si="1307"/>
        <v>0</v>
      </c>
      <c r="AF2555">
        <f t="shared" si="1308"/>
        <v>0</v>
      </c>
      <c r="AG2555">
        <f t="shared" si="1309"/>
        <v>-4792.5571152551529</v>
      </c>
      <c r="AH2555">
        <f t="shared" si="1310"/>
        <v>0</v>
      </c>
      <c r="AI2555">
        <f t="shared" si="1311"/>
        <v>1</v>
      </c>
      <c r="AJ2555">
        <f t="shared" si="1312"/>
        <v>-2</v>
      </c>
      <c r="AK2555">
        <f t="shared" si="1313"/>
        <v>1</v>
      </c>
      <c r="AL2555">
        <f t="shared" si="1314"/>
        <v>-2.1688784241615487E-4</v>
      </c>
      <c r="AM2555">
        <f t="shared" si="1326"/>
        <v>0</v>
      </c>
      <c r="AN2555" s="22">
        <f t="shared" si="1315"/>
        <v>6.9144451276754924E-7</v>
      </c>
      <c r="AO2555">
        <f t="shared" si="1327"/>
        <v>-7.7862001339940008E-7</v>
      </c>
      <c r="AP2555">
        <f t="shared" si="1328"/>
        <v>-4.344671293450773E-4</v>
      </c>
      <c r="AQ2555">
        <f t="shared" si="1329"/>
        <v>-7.7862001339940008E-7</v>
      </c>
      <c r="AR2555">
        <f t="shared" si="1330"/>
        <v>-4.344671293450773E-4</v>
      </c>
      <c r="AS2555">
        <f t="shared" si="1331"/>
        <v>0</v>
      </c>
      <c r="AT2555">
        <f t="shared" si="1332"/>
        <v>0</v>
      </c>
    </row>
    <row r="2556" spans="14:46" x14ac:dyDescent="0.25">
      <c r="N2556">
        <f t="shared" si="1333"/>
        <v>2543</v>
      </c>
      <c r="O2556">
        <f t="shared" si="1316"/>
        <v>5326.0467453858955</v>
      </c>
      <c r="P2556">
        <f t="shared" si="1317"/>
        <v>4793.4420708473062</v>
      </c>
      <c r="Q2556">
        <f t="shared" si="1318"/>
        <v>1.8641092591466071E-15</v>
      </c>
      <c r="R2556">
        <f t="shared" si="1319"/>
        <v>2.6439382971277277E-8</v>
      </c>
      <c r="S2556">
        <f t="shared" si="1320"/>
        <v>1.2427395060977381E-15</v>
      </c>
      <c r="T2556">
        <f t="shared" si="1301"/>
        <v>2.2955929778724937E-11</v>
      </c>
      <c r="U2556">
        <f t="shared" si="1321"/>
        <v>2.2955929778724937E-11</v>
      </c>
      <c r="V2556">
        <f t="shared" si="1322"/>
        <v>1.5310024689432698E-11</v>
      </c>
      <c r="W2556">
        <f t="shared" si="1323"/>
        <v>1.5310024689432698E-11</v>
      </c>
      <c r="X2556">
        <f t="shared" si="1302"/>
        <v>5.2942018740513523E-8</v>
      </c>
      <c r="Y2556">
        <f t="shared" si="1303"/>
        <v>7.0617363081225757E-8</v>
      </c>
      <c r="Z2556">
        <f t="shared" si="1304"/>
        <v>7.7800777064349858E-7</v>
      </c>
      <c r="AA2556">
        <f t="shared" si="1305"/>
        <v>4.342960092891778E-4</v>
      </c>
      <c r="AB2556">
        <f t="shared" si="1324"/>
        <v>8.7645618730378489E-11</v>
      </c>
      <c r="AC2556">
        <f t="shared" si="1325"/>
        <v>7.783267973129233E-11</v>
      </c>
      <c r="AD2556">
        <f t="shared" si="1306"/>
        <v>1</v>
      </c>
      <c r="AE2556">
        <f t="shared" si="1307"/>
        <v>0</v>
      </c>
      <c r="AF2556">
        <f t="shared" si="1308"/>
        <v>0</v>
      </c>
      <c r="AG2556">
        <f t="shared" si="1309"/>
        <v>-4794.4420708473062</v>
      </c>
      <c r="AH2556">
        <f t="shared" si="1310"/>
        <v>0</v>
      </c>
      <c r="AI2556">
        <f t="shared" si="1311"/>
        <v>1</v>
      </c>
      <c r="AJ2556">
        <f t="shared" si="1312"/>
        <v>-2</v>
      </c>
      <c r="AK2556">
        <f t="shared" si="1313"/>
        <v>1</v>
      </c>
      <c r="AL2556">
        <f t="shared" si="1314"/>
        <v>2.1680255423578277E-4</v>
      </c>
      <c r="AM2556">
        <f t="shared" si="1326"/>
        <v>0</v>
      </c>
      <c r="AN2556" s="22">
        <f t="shared" si="1315"/>
        <v>-6.9090081761227409E-7</v>
      </c>
      <c r="AO2556">
        <f t="shared" si="1327"/>
        <v>7.7800777064349858E-7</v>
      </c>
      <c r="AP2556">
        <f t="shared" si="1328"/>
        <v>4.342960092891778E-4</v>
      </c>
      <c r="AQ2556">
        <f t="shared" si="1329"/>
        <v>7.7800777064349858E-7</v>
      </c>
      <c r="AR2556">
        <f t="shared" si="1330"/>
        <v>4.342960092891778E-4</v>
      </c>
      <c r="AS2556">
        <f t="shared" si="1331"/>
        <v>0</v>
      </c>
      <c r="AT2556">
        <f t="shared" si="1332"/>
        <v>0</v>
      </c>
    </row>
    <row r="2557" spans="14:46" x14ac:dyDescent="0.25">
      <c r="N2557">
        <f t="shared" si="1333"/>
        <v>2544</v>
      </c>
      <c r="O2557">
        <f t="shared" si="1316"/>
        <v>5328.1411404882892</v>
      </c>
      <c r="P2557">
        <f t="shared" si="1317"/>
        <v>4795.3270264394605</v>
      </c>
      <c r="Q2557">
        <f t="shared" si="1318"/>
        <v>2.1973085179273054E-41</v>
      </c>
      <c r="R2557">
        <f t="shared" si="1319"/>
        <v>3.1189792453536712E-34</v>
      </c>
      <c r="S2557">
        <f t="shared" si="1320"/>
        <v>1.4648723452848702E-41</v>
      </c>
      <c r="T2557">
        <f t="shared" si="1301"/>
        <v>-4.9826888768037628E-24</v>
      </c>
      <c r="U2557">
        <f t="shared" si="1321"/>
        <v>-4.9826888768037628E-24</v>
      </c>
      <c r="V2557">
        <f t="shared" si="1322"/>
        <v>-3.3231099145832347E-24</v>
      </c>
      <c r="W2557">
        <f t="shared" si="1323"/>
        <v>-3.3231099145832347E-24</v>
      </c>
      <c r="X2557">
        <f t="shared" si="1302"/>
        <v>6.2454173113406454E-34</v>
      </c>
      <c r="Y2557">
        <f t="shared" si="1303"/>
        <v>8.3305254255967247E-34</v>
      </c>
      <c r="Z2557">
        <f t="shared" si="1304"/>
        <v>8.4468303679870781E-20</v>
      </c>
      <c r="AA2557">
        <f t="shared" si="1305"/>
        <v>4.7170029920928113E-17</v>
      </c>
      <c r="AB2557">
        <f t="shared" si="1324"/>
        <v>0</v>
      </c>
      <c r="AC2557">
        <f t="shared" si="1325"/>
        <v>0</v>
      </c>
      <c r="AD2557">
        <f t="shared" si="1306"/>
        <v>1</v>
      </c>
      <c r="AE2557">
        <f t="shared" si="1307"/>
        <v>0</v>
      </c>
      <c r="AF2557">
        <f t="shared" si="1308"/>
        <v>0</v>
      </c>
      <c r="AG2557">
        <f t="shared" si="1309"/>
        <v>-4796.3270264394605</v>
      </c>
      <c r="AH2557">
        <f t="shared" si="1310"/>
        <v>0</v>
      </c>
      <c r="AI2557">
        <f t="shared" si="1311"/>
        <v>1</v>
      </c>
      <c r="AJ2557">
        <f t="shared" si="1312"/>
        <v>-2</v>
      </c>
      <c r="AK2557">
        <f t="shared" si="1313"/>
        <v>1</v>
      </c>
      <c r="AL2557">
        <f t="shared" si="1314"/>
        <v>2.3547509409573041E-17</v>
      </c>
      <c r="AM2557">
        <f t="shared" si="1326"/>
        <v>0</v>
      </c>
      <c r="AN2557" s="22">
        <f t="shared" si="1315"/>
        <v>-7.5011101782028107E-20</v>
      </c>
      <c r="AO2557">
        <f t="shared" si="1327"/>
        <v>8.4468303679870781E-20</v>
      </c>
      <c r="AP2557">
        <f t="shared" si="1328"/>
        <v>4.7170029920928107E-17</v>
      </c>
      <c r="AQ2557">
        <f t="shared" si="1329"/>
        <v>8.4468303679870781E-20</v>
      </c>
      <c r="AR2557">
        <f t="shared" si="1330"/>
        <v>4.7170029920928107E-17</v>
      </c>
      <c r="AS2557">
        <f t="shared" si="1331"/>
        <v>0</v>
      </c>
      <c r="AT2557">
        <f t="shared" si="1332"/>
        <v>0</v>
      </c>
    </row>
    <row r="2558" spans="14:46" x14ac:dyDescent="0.25">
      <c r="N2558">
        <f t="shared" si="1333"/>
        <v>2545</v>
      </c>
      <c r="O2558">
        <f t="shared" si="1316"/>
        <v>5330.235535590682</v>
      </c>
      <c r="P2558">
        <f t="shared" si="1317"/>
        <v>4797.2119820316138</v>
      </c>
      <c r="Q2558">
        <f t="shared" si="1318"/>
        <v>1.8582564873414048E-15</v>
      </c>
      <c r="R2558">
        <f t="shared" si="1319"/>
        <v>2.63978442770868E-8</v>
      </c>
      <c r="S2558">
        <f t="shared" si="1320"/>
        <v>1.2388376582276033E-15</v>
      </c>
      <c r="T2558">
        <f t="shared" si="1301"/>
        <v>-2.2901830725224485E-11</v>
      </c>
      <c r="U2558">
        <f t="shared" si="1321"/>
        <v>-2.2901830725224485E-11</v>
      </c>
      <c r="V2558">
        <f t="shared" si="1322"/>
        <v>-1.5273939590974731E-11</v>
      </c>
      <c r="W2558">
        <f t="shared" si="1323"/>
        <v>-1.5273939590974731E-11</v>
      </c>
      <c r="X2558">
        <f t="shared" si="1302"/>
        <v>5.2858792346780692E-8</v>
      </c>
      <c r="Y2558">
        <f t="shared" si="1303"/>
        <v>7.0506328585108491E-8</v>
      </c>
      <c r="Z2558">
        <f t="shared" si="1304"/>
        <v>-7.7678544952510576E-7</v>
      </c>
      <c r="AA2558">
        <f t="shared" si="1305"/>
        <v>-4.3395417324480475E-4</v>
      </c>
      <c r="AB2558">
        <f t="shared" si="1324"/>
        <v>-8.7439150972394235E-11</v>
      </c>
      <c r="AC2558">
        <f t="shared" si="1325"/>
        <v>-7.7649328412655732E-11</v>
      </c>
      <c r="AD2558">
        <f t="shared" si="1306"/>
        <v>1</v>
      </c>
      <c r="AE2558">
        <f t="shared" si="1307"/>
        <v>0</v>
      </c>
      <c r="AF2558">
        <f t="shared" si="1308"/>
        <v>0</v>
      </c>
      <c r="AG2558">
        <f t="shared" si="1309"/>
        <v>-4798.2119820316138</v>
      </c>
      <c r="AH2558">
        <f t="shared" si="1310"/>
        <v>0</v>
      </c>
      <c r="AI2558">
        <f t="shared" si="1311"/>
        <v>1</v>
      </c>
      <c r="AJ2558">
        <f t="shared" si="1312"/>
        <v>-2</v>
      </c>
      <c r="AK2558">
        <f t="shared" si="1313"/>
        <v>1</v>
      </c>
      <c r="AL2558">
        <f t="shared" si="1314"/>
        <v>-2.1663217894771905E-4</v>
      </c>
      <c r="AM2558">
        <f t="shared" si="1326"/>
        <v>0</v>
      </c>
      <c r="AN2558" s="22">
        <f t="shared" si="1315"/>
        <v>6.8981534936667255E-7</v>
      </c>
      <c r="AO2558">
        <f t="shared" si="1327"/>
        <v>-7.7678544952510576E-7</v>
      </c>
      <c r="AP2558">
        <f t="shared" si="1328"/>
        <v>-4.339541732448048E-4</v>
      </c>
      <c r="AQ2558">
        <f t="shared" si="1329"/>
        <v>-7.7678544952510576E-7</v>
      </c>
      <c r="AR2558">
        <f t="shared" si="1330"/>
        <v>-4.339541732448048E-4</v>
      </c>
      <c r="AS2558">
        <f t="shared" si="1331"/>
        <v>0</v>
      </c>
      <c r="AT2558">
        <f t="shared" si="1332"/>
        <v>0</v>
      </c>
    </row>
    <row r="2559" spans="14:46" x14ac:dyDescent="0.25">
      <c r="N2559">
        <f t="shared" si="1333"/>
        <v>2546</v>
      </c>
      <c r="O2559">
        <f t="shared" si="1316"/>
        <v>5332.3299306930758</v>
      </c>
      <c r="P2559">
        <f t="shared" si="1317"/>
        <v>4799.0969376237681</v>
      </c>
      <c r="Q2559">
        <f t="shared" si="1318"/>
        <v>1.8553387152052957E-15</v>
      </c>
      <c r="R2559">
        <f t="shared" si="1319"/>
        <v>2.6377111629719614E-8</v>
      </c>
      <c r="S2559">
        <f t="shared" si="1320"/>
        <v>1.2368924768035307E-15</v>
      </c>
      <c r="T2559">
        <f t="shared" si="1301"/>
        <v>2.2874844936374391E-11</v>
      </c>
      <c r="U2559">
        <f t="shared" si="1321"/>
        <v>2.2874844936374391E-11</v>
      </c>
      <c r="V2559">
        <f t="shared" si="1322"/>
        <v>1.5255939561734679E-11</v>
      </c>
      <c r="W2559">
        <f t="shared" si="1323"/>
        <v>1.5255939561734679E-11</v>
      </c>
      <c r="X2559">
        <f t="shared" si="1302"/>
        <v>5.2817252724854198E-8</v>
      </c>
      <c r="Y2559">
        <f t="shared" si="1303"/>
        <v>7.0450909514664075E-8</v>
      </c>
      <c r="Z2559">
        <f t="shared" si="1304"/>
        <v>7.7617536889516738E-7</v>
      </c>
      <c r="AA2559">
        <f t="shared" si="1305"/>
        <v>4.3378345693781802E-4</v>
      </c>
      <c r="AB2559">
        <f t="shared" si="1324"/>
        <v>8.7336160250788934E-11</v>
      </c>
      <c r="AC2559">
        <f t="shared" si="1325"/>
        <v>7.7557868686473997E-11</v>
      </c>
      <c r="AD2559">
        <f t="shared" si="1306"/>
        <v>1</v>
      </c>
      <c r="AE2559">
        <f t="shared" si="1307"/>
        <v>0</v>
      </c>
      <c r="AF2559">
        <f t="shared" si="1308"/>
        <v>0</v>
      </c>
      <c r="AG2559">
        <f t="shared" si="1309"/>
        <v>-4800.0969376237681</v>
      </c>
      <c r="AH2559">
        <f t="shared" si="1310"/>
        <v>0</v>
      </c>
      <c r="AI2559">
        <f t="shared" si="1311"/>
        <v>1</v>
      </c>
      <c r="AJ2559">
        <f t="shared" si="1312"/>
        <v>-2</v>
      </c>
      <c r="AK2559">
        <f t="shared" si="1313"/>
        <v>1</v>
      </c>
      <c r="AL2559">
        <f t="shared" si="1314"/>
        <v>2.1654709168177763E-4</v>
      </c>
      <c r="AM2559">
        <f t="shared" si="1326"/>
        <v>0</v>
      </c>
      <c r="AN2559" s="22">
        <f t="shared" si="1315"/>
        <v>-6.8927357426276484E-7</v>
      </c>
      <c r="AO2559">
        <f t="shared" si="1327"/>
        <v>7.7617536889516738E-7</v>
      </c>
      <c r="AP2559">
        <f t="shared" si="1328"/>
        <v>4.3378345693781802E-4</v>
      </c>
      <c r="AQ2559">
        <f t="shared" si="1329"/>
        <v>7.7617536889516738E-7</v>
      </c>
      <c r="AR2559">
        <f t="shared" si="1330"/>
        <v>4.3378345693781802E-4</v>
      </c>
      <c r="AS2559">
        <f t="shared" si="1331"/>
        <v>0</v>
      </c>
      <c r="AT2559">
        <f t="shared" si="1332"/>
        <v>0</v>
      </c>
    </row>
    <row r="2560" spans="14:46" x14ac:dyDescent="0.25">
      <c r="N2560">
        <f t="shared" si="1333"/>
        <v>2547</v>
      </c>
      <c r="O2560">
        <f t="shared" si="1316"/>
        <v>5334.4243257954686</v>
      </c>
      <c r="P2560">
        <f t="shared" si="1317"/>
        <v>4800.9818932159214</v>
      </c>
      <c r="Q2560">
        <f t="shared" si="1318"/>
        <v>2.9063799786729089E-40</v>
      </c>
      <c r="R2560">
        <f t="shared" si="1319"/>
        <v>4.1352094788044573E-33</v>
      </c>
      <c r="S2560">
        <f t="shared" si="1320"/>
        <v>1.9375866524486058E-40</v>
      </c>
      <c r="T2560">
        <f t="shared" si="1301"/>
        <v>-1.8100142679297858E-23</v>
      </c>
      <c r="U2560">
        <f t="shared" si="1321"/>
        <v>-1.8100142679297858E-23</v>
      </c>
      <c r="V2560">
        <f t="shared" si="1322"/>
        <v>-1.2071541496764724E-23</v>
      </c>
      <c r="W2560">
        <f t="shared" si="1323"/>
        <v>-1.2071541496764724E-23</v>
      </c>
      <c r="X2560">
        <f t="shared" si="1302"/>
        <v>8.2802963738443652E-33</v>
      </c>
      <c r="Y2560">
        <f t="shared" si="1303"/>
        <v>1.1044768326240643E-32</v>
      </c>
      <c r="Z2560">
        <f t="shared" si="1304"/>
        <v>3.0720229079577242E-19</v>
      </c>
      <c r="AA2560">
        <f t="shared" si="1305"/>
        <v>1.7175439270675199E-16</v>
      </c>
      <c r="AB2560">
        <f t="shared" si="1324"/>
        <v>0</v>
      </c>
      <c r="AC2560">
        <f t="shared" si="1325"/>
        <v>0</v>
      </c>
      <c r="AD2560">
        <f t="shared" si="1306"/>
        <v>1</v>
      </c>
      <c r="AE2560">
        <f t="shared" si="1307"/>
        <v>0</v>
      </c>
      <c r="AF2560">
        <f t="shared" si="1308"/>
        <v>0</v>
      </c>
      <c r="AG2560">
        <f t="shared" si="1309"/>
        <v>-4801.9818932159214</v>
      </c>
      <c r="AH2560">
        <f t="shared" si="1310"/>
        <v>0</v>
      </c>
      <c r="AI2560">
        <f t="shared" si="1311"/>
        <v>1</v>
      </c>
      <c r="AJ2560">
        <f t="shared" si="1312"/>
        <v>-2</v>
      </c>
      <c r="AK2560">
        <f t="shared" si="1313"/>
        <v>1</v>
      </c>
      <c r="AL2560">
        <f t="shared" si="1314"/>
        <v>8.5740792629765062E-17</v>
      </c>
      <c r="AM2560">
        <f t="shared" si="1326"/>
        <v>0</v>
      </c>
      <c r="AN2560" s="22">
        <f t="shared" si="1315"/>
        <v>-2.7280744722187224E-19</v>
      </c>
      <c r="AO2560">
        <f t="shared" si="1327"/>
        <v>3.0720229079577242E-19</v>
      </c>
      <c r="AP2560">
        <f t="shared" si="1328"/>
        <v>1.7175439270675199E-16</v>
      </c>
      <c r="AQ2560">
        <f t="shared" si="1329"/>
        <v>3.0720229079577242E-19</v>
      </c>
      <c r="AR2560">
        <f t="shared" si="1330"/>
        <v>1.7175439270675199E-16</v>
      </c>
      <c r="AS2560">
        <f t="shared" si="1331"/>
        <v>0</v>
      </c>
      <c r="AT2560">
        <f t="shared" si="1332"/>
        <v>0</v>
      </c>
    </row>
    <row r="2561" spans="14:46" x14ac:dyDescent="0.25">
      <c r="N2561">
        <f t="shared" si="1333"/>
        <v>2548</v>
      </c>
      <c r="O2561">
        <f t="shared" si="1316"/>
        <v>5336.5187208978614</v>
      </c>
      <c r="P2561">
        <f t="shared" si="1317"/>
        <v>4802.8668488080757</v>
      </c>
      <c r="Q2561">
        <f t="shared" si="1318"/>
        <v>1.8495203309279624E-15</v>
      </c>
      <c r="R2561">
        <f t="shared" si="1319"/>
        <v>2.6335719542567058E-8</v>
      </c>
      <c r="S2561">
        <f t="shared" si="1320"/>
        <v>1.2330135539519749E-15</v>
      </c>
      <c r="T2561">
        <f t="shared" si="1301"/>
        <v>-2.2821000417574031E-11</v>
      </c>
      <c r="U2561">
        <f t="shared" si="1321"/>
        <v>-2.2821000417574031E-11</v>
      </c>
      <c r="V2561">
        <f t="shared" si="1322"/>
        <v>-1.5220024265078798E-11</v>
      </c>
      <c r="W2561">
        <f t="shared" si="1323"/>
        <v>-1.5220024265078798E-11</v>
      </c>
      <c r="X2561">
        <f t="shared" si="1302"/>
        <v>5.2734320245985578E-8</v>
      </c>
      <c r="Y2561">
        <f t="shared" si="1303"/>
        <v>7.0340267215301887E-8</v>
      </c>
      <c r="Z2561">
        <f t="shared" si="1304"/>
        <v>-7.7495736184611784E-7</v>
      </c>
      <c r="AA2561">
        <f t="shared" si="1305"/>
        <v>-4.3344242696221409E-4</v>
      </c>
      <c r="AB2561">
        <f t="shared" si="1324"/>
        <v>-8.7130663532881566E-11</v>
      </c>
      <c r="AC2561">
        <f t="shared" si="1325"/>
        <v>-7.7375379688872457E-11</v>
      </c>
      <c r="AD2561">
        <f t="shared" si="1306"/>
        <v>1</v>
      </c>
      <c r="AE2561">
        <f t="shared" si="1307"/>
        <v>0</v>
      </c>
      <c r="AF2561">
        <f t="shared" si="1308"/>
        <v>0</v>
      </c>
      <c r="AG2561">
        <f t="shared" si="1309"/>
        <v>-4803.8668488080757</v>
      </c>
      <c r="AH2561">
        <f t="shared" si="1310"/>
        <v>0</v>
      </c>
      <c r="AI2561">
        <f t="shared" si="1311"/>
        <v>1</v>
      </c>
      <c r="AJ2561">
        <f t="shared" si="1312"/>
        <v>-2</v>
      </c>
      <c r="AK2561">
        <f t="shared" si="1313"/>
        <v>1</v>
      </c>
      <c r="AL2561">
        <f t="shared" si="1314"/>
        <v>-2.1637711751256833E-4</v>
      </c>
      <c r="AM2561">
        <f t="shared" si="1326"/>
        <v>0</v>
      </c>
      <c r="AN2561" s="22">
        <f t="shared" si="1315"/>
        <v>6.881919370773698E-7</v>
      </c>
      <c r="AO2561">
        <f t="shared" si="1327"/>
        <v>-7.7495736184611784E-7</v>
      </c>
      <c r="AP2561">
        <f t="shared" si="1328"/>
        <v>-4.3344242696221404E-4</v>
      </c>
      <c r="AQ2561">
        <f t="shared" si="1329"/>
        <v>-7.7495736184611784E-7</v>
      </c>
      <c r="AR2561">
        <f t="shared" si="1330"/>
        <v>-4.3344242696221404E-4</v>
      </c>
      <c r="AS2561">
        <f t="shared" si="1331"/>
        <v>0</v>
      </c>
      <c r="AT2561">
        <f t="shared" si="1332"/>
        <v>0</v>
      </c>
    </row>
    <row r="2562" spans="14:46" x14ac:dyDescent="0.25">
      <c r="N2562">
        <f t="shared" si="1333"/>
        <v>2549</v>
      </c>
      <c r="O2562">
        <f t="shared" si="1316"/>
        <v>5338.6131160002551</v>
      </c>
      <c r="P2562">
        <f t="shared" si="1317"/>
        <v>4804.75180440023</v>
      </c>
      <c r="Q2562">
        <f t="shared" si="1318"/>
        <v>1.8466196918752704E-15</v>
      </c>
      <c r="R2562">
        <f t="shared" si="1319"/>
        <v>2.6315060026152162E-8</v>
      </c>
      <c r="S2562">
        <f t="shared" si="1320"/>
        <v>1.2310797945835133E-15</v>
      </c>
      <c r="T2562">
        <f t="shared" si="1301"/>
        <v>2.279414152154377E-11</v>
      </c>
      <c r="U2562">
        <f t="shared" si="1321"/>
        <v>2.279414152154377E-11</v>
      </c>
      <c r="V2562">
        <f t="shared" si="1322"/>
        <v>1.5202108886855343E-11</v>
      </c>
      <c r="W2562">
        <f t="shared" si="1323"/>
        <v>1.5202108886855343E-11</v>
      </c>
      <c r="X2562">
        <f t="shared" si="1302"/>
        <v>5.2692927235327042E-8</v>
      </c>
      <c r="Y2562">
        <f t="shared" si="1303"/>
        <v>7.0285043781226396E-8</v>
      </c>
      <c r="Z2562">
        <f t="shared" si="1304"/>
        <v>7.7434943317302385E-7</v>
      </c>
      <c r="AA2562">
        <f t="shared" si="1305"/>
        <v>4.3327211297666351E-4</v>
      </c>
      <c r="AB2562">
        <f t="shared" si="1324"/>
        <v>8.7028156903034759E-11</v>
      </c>
      <c r="AC2562">
        <f t="shared" si="1325"/>
        <v>7.7284349854840498E-11</v>
      </c>
      <c r="AD2562">
        <f t="shared" si="1306"/>
        <v>1</v>
      </c>
      <c r="AE2562">
        <f t="shared" si="1307"/>
        <v>0</v>
      </c>
      <c r="AF2562">
        <f t="shared" si="1308"/>
        <v>0</v>
      </c>
      <c r="AG2562">
        <f t="shared" si="1309"/>
        <v>-4805.75180440023</v>
      </c>
      <c r="AH2562">
        <f t="shared" si="1310"/>
        <v>0</v>
      </c>
      <c r="AI2562">
        <f t="shared" si="1311"/>
        <v>1</v>
      </c>
      <c r="AJ2562">
        <f t="shared" si="1312"/>
        <v>-2</v>
      </c>
      <c r="AK2562">
        <f t="shared" si="1313"/>
        <v>1</v>
      </c>
      <c r="AL2562">
        <f t="shared" si="1314"/>
        <v>2.1629223045183463E-4</v>
      </c>
      <c r="AM2562">
        <f t="shared" si="1326"/>
        <v>0</v>
      </c>
      <c r="AN2562" s="22">
        <f t="shared" si="1315"/>
        <v>-6.8765207299425807E-7</v>
      </c>
      <c r="AO2562">
        <f t="shared" si="1327"/>
        <v>7.7434943317302385E-7</v>
      </c>
      <c r="AP2562">
        <f t="shared" si="1328"/>
        <v>4.3327211297666351E-4</v>
      </c>
      <c r="AQ2562">
        <f t="shared" si="1329"/>
        <v>7.7434943317302385E-7</v>
      </c>
      <c r="AR2562">
        <f t="shared" si="1330"/>
        <v>4.3327211297666351E-4</v>
      </c>
      <c r="AS2562">
        <f t="shared" si="1331"/>
        <v>0</v>
      </c>
      <c r="AT2562">
        <f t="shared" si="1332"/>
        <v>0</v>
      </c>
    </row>
    <row r="2563" spans="14:46" x14ac:dyDescent="0.25">
      <c r="N2563">
        <f t="shared" si="1333"/>
        <v>2550</v>
      </c>
      <c r="O2563">
        <f t="shared" si="1316"/>
        <v>5340.7075111026488</v>
      </c>
      <c r="P2563">
        <f t="shared" si="1317"/>
        <v>4806.6367599923842</v>
      </c>
      <c r="Q2563">
        <f t="shared" si="1318"/>
        <v>2.4785316158017988E-40</v>
      </c>
      <c r="R2563">
        <f t="shared" si="1319"/>
        <v>3.5347772855439216E-33</v>
      </c>
      <c r="S2563">
        <f t="shared" si="1320"/>
        <v>1.6523544105345327E-40</v>
      </c>
      <c r="T2563">
        <f t="shared" si="1301"/>
        <v>1.6695183173974668E-23</v>
      </c>
      <c r="U2563">
        <f t="shared" si="1321"/>
        <v>1.6695183173974668E-23</v>
      </c>
      <c r="V2563">
        <f t="shared" si="1322"/>
        <v>1.1134525637906688E-23</v>
      </c>
      <c r="W2563">
        <f t="shared" si="1323"/>
        <v>1.1134525637906688E-23</v>
      </c>
      <c r="X2563">
        <f t="shared" si="1302"/>
        <v>7.0779878538235022E-33</v>
      </c>
      <c r="Y2563">
        <f t="shared" si="1303"/>
        <v>9.4410509189312942E-33</v>
      </c>
      <c r="Z2563">
        <f t="shared" si="1304"/>
        <v>-2.8369095233798379E-19</v>
      </c>
      <c r="AA2563">
        <f t="shared" si="1305"/>
        <v>-1.5879590988169333E-16</v>
      </c>
      <c r="AB2563">
        <f t="shared" si="1324"/>
        <v>0</v>
      </c>
      <c r="AC2563">
        <f t="shared" si="1325"/>
        <v>0</v>
      </c>
      <c r="AD2563">
        <f t="shared" si="1306"/>
        <v>1</v>
      </c>
      <c r="AE2563">
        <f t="shared" si="1307"/>
        <v>0</v>
      </c>
      <c r="AF2563">
        <f t="shared" si="1308"/>
        <v>0</v>
      </c>
      <c r="AG2563">
        <f t="shared" si="1309"/>
        <v>-4807.6367599923842</v>
      </c>
      <c r="AH2563">
        <f t="shared" si="1310"/>
        <v>0</v>
      </c>
      <c r="AI2563">
        <f t="shared" si="1311"/>
        <v>1</v>
      </c>
      <c r="AJ2563">
        <f t="shared" si="1312"/>
        <v>-2</v>
      </c>
      <c r="AK2563">
        <f t="shared" si="1313"/>
        <v>1</v>
      </c>
      <c r="AL2563">
        <f t="shared" si="1314"/>
        <v>-7.9271990703581741E-17</v>
      </c>
      <c r="AM2563">
        <f t="shared" si="1326"/>
        <v>0</v>
      </c>
      <c r="AN2563" s="22">
        <f t="shared" si="1315"/>
        <v>2.5192847452984355E-19</v>
      </c>
      <c r="AO2563">
        <f t="shared" si="1327"/>
        <v>-2.8369095233798379E-19</v>
      </c>
      <c r="AP2563">
        <f t="shared" si="1328"/>
        <v>-1.5879590988169333E-16</v>
      </c>
      <c r="AQ2563">
        <f t="shared" si="1329"/>
        <v>-2.8369095233798379E-19</v>
      </c>
      <c r="AR2563">
        <f t="shared" si="1330"/>
        <v>-1.5879590988169333E-16</v>
      </c>
      <c r="AS2563">
        <f t="shared" si="1331"/>
        <v>0</v>
      </c>
      <c r="AT2563">
        <f t="shared" si="1332"/>
        <v>0</v>
      </c>
    </row>
    <row r="2564" spans="14:46" x14ac:dyDescent="0.25">
      <c r="N2564">
        <f t="shared" si="1333"/>
        <v>2551</v>
      </c>
      <c r="O2564">
        <f t="shared" si="1316"/>
        <v>5342.8019062050416</v>
      </c>
      <c r="P2564">
        <f t="shared" si="1317"/>
        <v>4808.5217155845376</v>
      </c>
      <c r="Q2564">
        <f t="shared" si="1318"/>
        <v>1.8408354529608172E-15</v>
      </c>
      <c r="R2564">
        <f t="shared" si="1319"/>
        <v>2.6273813856933407E-8</v>
      </c>
      <c r="S2564">
        <f t="shared" si="1320"/>
        <v>1.2272236353072116E-15</v>
      </c>
      <c r="T2564">
        <f t="shared" si="1301"/>
        <v>-2.2740550042228599E-11</v>
      </c>
      <c r="U2564">
        <f t="shared" si="1321"/>
        <v>-2.2740550042228599E-11</v>
      </c>
      <c r="V2564">
        <f t="shared" si="1322"/>
        <v>-1.5166362394402868E-11</v>
      </c>
      <c r="W2564">
        <f t="shared" si="1323"/>
        <v>-1.5166362394402868E-11</v>
      </c>
      <c r="X2564">
        <f t="shared" si="1302"/>
        <v>5.2610287288999371E-8</v>
      </c>
      <c r="Y2564">
        <f t="shared" si="1303"/>
        <v>7.0174791833699683E-8</v>
      </c>
      <c r="Z2564">
        <f t="shared" si="1304"/>
        <v>-7.7313571991570067E-7</v>
      </c>
      <c r="AA2564">
        <f t="shared" si="1305"/>
        <v>-4.3293188622205961E-4</v>
      </c>
      <c r="AB2564">
        <f t="shared" si="1324"/>
        <v>-8.6823625523277928E-11</v>
      </c>
      <c r="AC2564">
        <f t="shared" si="1325"/>
        <v>-7.7102718114743124E-11</v>
      </c>
      <c r="AD2564">
        <f t="shared" si="1306"/>
        <v>1</v>
      </c>
      <c r="AE2564">
        <f t="shared" si="1307"/>
        <v>0</v>
      </c>
      <c r="AF2564">
        <f t="shared" si="1308"/>
        <v>0</v>
      </c>
      <c r="AG2564">
        <f t="shared" si="1309"/>
        <v>-4809.5217155845376</v>
      </c>
      <c r="AH2564">
        <f t="shared" si="1310"/>
        <v>0</v>
      </c>
      <c r="AI2564">
        <f t="shared" si="1311"/>
        <v>1</v>
      </c>
      <c r="AJ2564">
        <f t="shared" si="1312"/>
        <v>-2</v>
      </c>
      <c r="AK2564">
        <f t="shared" si="1313"/>
        <v>1</v>
      </c>
      <c r="AL2564">
        <f t="shared" si="1314"/>
        <v>-2.1612265598659893E-4</v>
      </c>
      <c r="AM2564">
        <f t="shared" si="1326"/>
        <v>0</v>
      </c>
      <c r="AN2564" s="22">
        <f t="shared" si="1315"/>
        <v>6.8657424886175988E-7</v>
      </c>
      <c r="AO2564">
        <f t="shared" si="1327"/>
        <v>-7.7313571991570067E-7</v>
      </c>
      <c r="AP2564">
        <f t="shared" si="1328"/>
        <v>-4.3293188622205961E-4</v>
      </c>
      <c r="AQ2564">
        <f t="shared" si="1329"/>
        <v>-7.7313571991570067E-7</v>
      </c>
      <c r="AR2564">
        <f t="shared" si="1330"/>
        <v>-4.3293188622205961E-4</v>
      </c>
      <c r="AS2564">
        <f t="shared" si="1331"/>
        <v>0</v>
      </c>
      <c r="AT2564">
        <f t="shared" si="1332"/>
        <v>0</v>
      </c>
    </row>
    <row r="2565" spans="14:46" x14ac:dyDescent="0.25">
      <c r="N2565">
        <f t="shared" si="1333"/>
        <v>2552</v>
      </c>
      <c r="O2565">
        <f t="shared" si="1316"/>
        <v>5344.8963013074344</v>
      </c>
      <c r="P2565">
        <f t="shared" si="1317"/>
        <v>4810.4066711766909</v>
      </c>
      <c r="Q2565">
        <f t="shared" si="1318"/>
        <v>1.8379518264091054E-15</v>
      </c>
      <c r="R2565">
        <f t="shared" si="1319"/>
        <v>2.6253227127959358E-8</v>
      </c>
      <c r="S2565">
        <f t="shared" si="1320"/>
        <v>1.2253012176060702E-15</v>
      </c>
      <c r="T2565">
        <f t="shared" si="1301"/>
        <v>2.2713817294024756E-11</v>
      </c>
      <c r="U2565">
        <f t="shared" si="1321"/>
        <v>2.2713817294024756E-11</v>
      </c>
      <c r="V2565">
        <f t="shared" si="1322"/>
        <v>1.5148531170140983E-11</v>
      </c>
      <c r="W2565">
        <f t="shared" si="1323"/>
        <v>1.5148531170140983E-11</v>
      </c>
      <c r="X2565">
        <f t="shared" si="1302"/>
        <v>5.2569040200535724E-8</v>
      </c>
      <c r="Y2565">
        <f t="shared" si="1303"/>
        <v>7.0119763116321389E-8</v>
      </c>
      <c r="Z2565">
        <f t="shared" si="1304"/>
        <v>7.7252993309085759E-7</v>
      </c>
      <c r="AA2565">
        <f t="shared" si="1305"/>
        <v>4.3276197313764337E-4</v>
      </c>
      <c r="AB2565">
        <f t="shared" si="1324"/>
        <v>8.6721600144282224E-11</v>
      </c>
      <c r="AC2565">
        <f t="shared" si="1325"/>
        <v>7.7012115650025357E-11</v>
      </c>
      <c r="AD2565">
        <f t="shared" si="1306"/>
        <v>1</v>
      </c>
      <c r="AE2565">
        <f t="shared" si="1307"/>
        <v>0</v>
      </c>
      <c r="AF2565">
        <f t="shared" si="1308"/>
        <v>0</v>
      </c>
      <c r="AG2565">
        <f t="shared" si="1309"/>
        <v>-4811.4066711766909</v>
      </c>
      <c r="AH2565">
        <f t="shared" si="1310"/>
        <v>0</v>
      </c>
      <c r="AI2565">
        <f t="shared" si="1311"/>
        <v>1</v>
      </c>
      <c r="AJ2565">
        <f t="shared" si="1312"/>
        <v>-2</v>
      </c>
      <c r="AK2565">
        <f t="shared" si="1313"/>
        <v>1</v>
      </c>
      <c r="AL2565">
        <f t="shared" si="1314"/>
        <v>2.160379684254104E-4</v>
      </c>
      <c r="AM2565">
        <f t="shared" si="1326"/>
        <v>0</v>
      </c>
      <c r="AN2565" s="22">
        <f t="shared" si="1315"/>
        <v>-6.8603628682262135E-7</v>
      </c>
      <c r="AO2565">
        <f t="shared" si="1327"/>
        <v>7.7252993309085759E-7</v>
      </c>
      <c r="AP2565">
        <f t="shared" si="1328"/>
        <v>4.3276197313764342E-4</v>
      </c>
      <c r="AQ2565">
        <f t="shared" si="1329"/>
        <v>7.7252993309085759E-7</v>
      </c>
      <c r="AR2565">
        <f t="shared" si="1330"/>
        <v>4.3276197313764342E-4</v>
      </c>
      <c r="AS2565">
        <f t="shared" si="1331"/>
        <v>0</v>
      </c>
      <c r="AT2565">
        <f t="shared" si="1332"/>
        <v>0</v>
      </c>
    </row>
    <row r="2566" spans="14:46" x14ac:dyDescent="0.25">
      <c r="N2566">
        <f t="shared" si="1333"/>
        <v>2553</v>
      </c>
      <c r="O2566">
        <f t="shared" si="1316"/>
        <v>5346.9906964098282</v>
      </c>
      <c r="P2566">
        <f t="shared" si="1317"/>
        <v>4812.2916267688452</v>
      </c>
      <c r="Q2566">
        <f t="shared" si="1318"/>
        <v>1.1511491976973801E-41</v>
      </c>
      <c r="R2566">
        <f t="shared" si="1319"/>
        <v>1.6455855925735323E-34</v>
      </c>
      <c r="S2566">
        <f t="shared" si="1320"/>
        <v>7.6743279846492016E-42</v>
      </c>
      <c r="T2566">
        <f t="shared" si="1301"/>
        <v>3.593755460862361E-24</v>
      </c>
      <c r="U2566">
        <f t="shared" si="1321"/>
        <v>3.593755460862361E-24</v>
      </c>
      <c r="V2566">
        <f t="shared" si="1322"/>
        <v>2.3967837504091978E-24</v>
      </c>
      <c r="W2566">
        <f t="shared" si="1323"/>
        <v>2.3967837504091978E-24</v>
      </c>
      <c r="X2566">
        <f t="shared" si="1302"/>
        <v>3.2950926149688119E-34</v>
      </c>
      <c r="Y2566">
        <f t="shared" si="1303"/>
        <v>4.3951930072367678E-34</v>
      </c>
      <c r="Z2566">
        <f t="shared" si="1304"/>
        <v>-6.1138398956035912E-20</v>
      </c>
      <c r="AA2566">
        <f t="shared" si="1305"/>
        <v>-3.4262394623364722E-17</v>
      </c>
      <c r="AB2566">
        <f t="shared" si="1324"/>
        <v>0</v>
      </c>
      <c r="AC2566">
        <f t="shared" si="1325"/>
        <v>0</v>
      </c>
      <c r="AD2566">
        <f t="shared" si="1306"/>
        <v>1</v>
      </c>
      <c r="AE2566">
        <f t="shared" si="1307"/>
        <v>0</v>
      </c>
      <c r="AF2566">
        <f t="shared" si="1308"/>
        <v>0</v>
      </c>
      <c r="AG2566">
        <f t="shared" si="1309"/>
        <v>-4813.2916267688452</v>
      </c>
      <c r="AH2566">
        <f t="shared" si="1310"/>
        <v>0</v>
      </c>
      <c r="AI2566">
        <f t="shared" si="1311"/>
        <v>1</v>
      </c>
      <c r="AJ2566">
        <f t="shared" si="1312"/>
        <v>-2</v>
      </c>
      <c r="AK2566">
        <f t="shared" si="1313"/>
        <v>1</v>
      </c>
      <c r="AL2566">
        <f t="shared" si="1314"/>
        <v>-1.7104050687064486E-17</v>
      </c>
      <c r="AM2566">
        <f t="shared" si="1326"/>
        <v>0</v>
      </c>
      <c r="AN2566" s="22">
        <f t="shared" si="1315"/>
        <v>5.4293249235750006E-20</v>
      </c>
      <c r="AO2566">
        <f t="shared" si="1327"/>
        <v>-6.1138398956035912E-20</v>
      </c>
      <c r="AP2566">
        <f t="shared" si="1328"/>
        <v>-3.4262394623364722E-17</v>
      </c>
      <c r="AQ2566">
        <f t="shared" si="1329"/>
        <v>-6.1138398956035912E-20</v>
      </c>
      <c r="AR2566">
        <f t="shared" si="1330"/>
        <v>-3.4262394623364722E-17</v>
      </c>
      <c r="AS2566">
        <f t="shared" si="1331"/>
        <v>0</v>
      </c>
      <c r="AT2566">
        <f t="shared" si="1332"/>
        <v>0</v>
      </c>
    </row>
    <row r="2567" spans="14:46" x14ac:dyDescent="0.25">
      <c r="N2567">
        <f t="shared" si="1333"/>
        <v>2554</v>
      </c>
      <c r="O2567">
        <f t="shared" si="1316"/>
        <v>5349.085091512221</v>
      </c>
      <c r="P2567">
        <f t="shared" si="1317"/>
        <v>4814.1765823609994</v>
      </c>
      <c r="Q2567">
        <f t="shared" si="1318"/>
        <v>1.8322014926817451E-15</v>
      </c>
      <c r="R2567">
        <f t="shared" si="1319"/>
        <v>2.621212619164184E-8</v>
      </c>
      <c r="S2567">
        <f t="shared" si="1320"/>
        <v>1.2214676617878303E-15</v>
      </c>
      <c r="T2567">
        <f t="shared" si="1301"/>
        <v>-2.2660477369483818E-11</v>
      </c>
      <c r="U2567">
        <f t="shared" si="1321"/>
        <v>-2.2660477369483818E-11</v>
      </c>
      <c r="V2567">
        <f t="shared" si="1322"/>
        <v>-1.511295249130233E-11</v>
      </c>
      <c r="W2567">
        <f t="shared" si="1323"/>
        <v>-1.511295249130233E-11</v>
      </c>
      <c r="X2567">
        <f t="shared" si="1302"/>
        <v>5.2486691412597898E-8</v>
      </c>
      <c r="Y2567">
        <f t="shared" si="1303"/>
        <v>7.0009899686619605E-8</v>
      </c>
      <c r="Z2567">
        <f t="shared" si="1304"/>
        <v>-7.713204934670484E-7</v>
      </c>
      <c r="AA2567">
        <f t="shared" si="1305"/>
        <v>-4.3242254676989592E-4</v>
      </c>
      <c r="AB2567">
        <f t="shared" si="1324"/>
        <v>-8.6518028440880495E-11</v>
      </c>
      <c r="AC2567">
        <f t="shared" si="1325"/>
        <v>-7.6831336139539078E-11</v>
      </c>
      <c r="AD2567">
        <f t="shared" si="1306"/>
        <v>1</v>
      </c>
      <c r="AE2567">
        <f t="shared" si="1307"/>
        <v>0</v>
      </c>
      <c r="AF2567">
        <f t="shared" si="1308"/>
        <v>0</v>
      </c>
      <c r="AG2567">
        <f t="shared" si="1309"/>
        <v>-4815.1765823609994</v>
      </c>
      <c r="AH2567">
        <f t="shared" si="1310"/>
        <v>0</v>
      </c>
      <c r="AI2567">
        <f t="shared" si="1311"/>
        <v>1</v>
      </c>
      <c r="AJ2567">
        <f t="shared" si="1312"/>
        <v>-2</v>
      </c>
      <c r="AK2567">
        <f t="shared" si="1313"/>
        <v>1</v>
      </c>
      <c r="AL2567">
        <f t="shared" si="1314"/>
        <v>-2.1586879225602711E-4</v>
      </c>
      <c r="AM2567">
        <f t="shared" si="1326"/>
        <v>0</v>
      </c>
      <c r="AN2567" s="22">
        <f t="shared" si="1315"/>
        <v>6.849622578417465E-7</v>
      </c>
      <c r="AO2567">
        <f t="shared" si="1327"/>
        <v>-7.713204934670484E-7</v>
      </c>
      <c r="AP2567">
        <f t="shared" si="1328"/>
        <v>-4.3242254676989598E-4</v>
      </c>
      <c r="AQ2567">
        <f t="shared" si="1329"/>
        <v>-7.713204934670484E-7</v>
      </c>
      <c r="AR2567">
        <f t="shared" si="1330"/>
        <v>-4.3242254676989598E-4</v>
      </c>
      <c r="AS2567">
        <f t="shared" si="1331"/>
        <v>0</v>
      </c>
      <c r="AT2567">
        <f t="shared" si="1332"/>
        <v>0</v>
      </c>
    </row>
    <row r="2568" spans="14:46" x14ac:dyDescent="0.25">
      <c r="N2568">
        <f t="shared" si="1333"/>
        <v>2555</v>
      </c>
      <c r="O2568">
        <f t="shared" si="1316"/>
        <v>5351.1794866146147</v>
      </c>
      <c r="P2568">
        <f t="shared" si="1317"/>
        <v>4816.0615379531537</v>
      </c>
      <c r="Q2568">
        <f t="shared" si="1318"/>
        <v>1.82933475903559E-15</v>
      </c>
      <c r="R2568">
        <f t="shared" si="1319"/>
        <v>2.6191611908584322E-8</v>
      </c>
      <c r="S2568">
        <f t="shared" si="1320"/>
        <v>1.219556506023727E-15</v>
      </c>
      <c r="T2568">
        <f t="shared" si="1301"/>
        <v>2.2633870029379224E-11</v>
      </c>
      <c r="U2568">
        <f t="shared" si="1321"/>
        <v>2.2633870029379224E-11</v>
      </c>
      <c r="V2568">
        <f t="shared" si="1322"/>
        <v>1.5095204927461035E-11</v>
      </c>
      <c r="W2568">
        <f t="shared" si="1323"/>
        <v>1.5095204927461035E-11</v>
      </c>
      <c r="X2568">
        <f t="shared" si="1302"/>
        <v>5.2445589561244696E-8</v>
      </c>
      <c r="Y2568">
        <f t="shared" si="1303"/>
        <v>6.9955064771591178E-8</v>
      </c>
      <c r="Z2568">
        <f t="shared" si="1304"/>
        <v>7.7071683844074393E-7</v>
      </c>
      <c r="AA2568">
        <f t="shared" si="1305"/>
        <v>4.3225303317276359E-4</v>
      </c>
      <c r="AB2568">
        <f t="shared" si="1324"/>
        <v>8.6416481491811156E-11</v>
      </c>
      <c r="AC2568">
        <f t="shared" si="1325"/>
        <v>7.6741158539045398E-11</v>
      </c>
      <c r="AD2568">
        <f t="shared" si="1306"/>
        <v>1</v>
      </c>
      <c r="AE2568">
        <f t="shared" si="1307"/>
        <v>0</v>
      </c>
      <c r="AF2568">
        <f t="shared" si="1308"/>
        <v>0</v>
      </c>
      <c r="AG2568">
        <f t="shared" si="1309"/>
        <v>-4817.0615379531537</v>
      </c>
      <c r="AH2568">
        <f t="shared" si="1310"/>
        <v>0</v>
      </c>
      <c r="AI2568">
        <f t="shared" si="1311"/>
        <v>1</v>
      </c>
      <c r="AJ2568">
        <f t="shared" si="1312"/>
        <v>-2</v>
      </c>
      <c r="AK2568">
        <f t="shared" si="1313"/>
        <v>1</v>
      </c>
      <c r="AL2568">
        <f t="shared" si="1314"/>
        <v>2.1578430349192078E-4</v>
      </c>
      <c r="AM2568">
        <f t="shared" si="1326"/>
        <v>0</v>
      </c>
      <c r="AN2568" s="22">
        <f t="shared" si="1315"/>
        <v>-6.8442618892204755E-7</v>
      </c>
      <c r="AO2568">
        <f t="shared" si="1327"/>
        <v>7.7071683844074393E-7</v>
      </c>
      <c r="AP2568">
        <f t="shared" si="1328"/>
        <v>4.3225303317276359E-4</v>
      </c>
      <c r="AQ2568">
        <f t="shared" si="1329"/>
        <v>7.7071683844074393E-7</v>
      </c>
      <c r="AR2568">
        <f t="shared" si="1330"/>
        <v>4.3225303317276359E-4</v>
      </c>
      <c r="AS2568">
        <f t="shared" si="1331"/>
        <v>0</v>
      </c>
      <c r="AT2568">
        <f t="shared" si="1332"/>
        <v>0</v>
      </c>
    </row>
    <row r="2569" spans="14:46" x14ac:dyDescent="0.25">
      <c r="N2569">
        <f t="shared" si="1333"/>
        <v>2556</v>
      </c>
      <c r="O2569">
        <f t="shared" si="1316"/>
        <v>5353.2738817170075</v>
      </c>
      <c r="P2569">
        <f t="shared" si="1317"/>
        <v>4817.946493545307</v>
      </c>
      <c r="Q2569">
        <f t="shared" si="1318"/>
        <v>7.9205173802621697E-41</v>
      </c>
      <c r="R2569">
        <f t="shared" si="1319"/>
        <v>1.1349127678369021E-33</v>
      </c>
      <c r="S2569">
        <f t="shared" si="1320"/>
        <v>5.2803449201747791E-41</v>
      </c>
      <c r="T2569">
        <f t="shared" si="1301"/>
        <v>-9.4156183956071378E-24</v>
      </c>
      <c r="U2569">
        <f t="shared" si="1321"/>
        <v>-9.4156183956071378E-24</v>
      </c>
      <c r="V2569">
        <f t="shared" si="1322"/>
        <v>-6.2795565713464236E-24</v>
      </c>
      <c r="W2569">
        <f t="shared" si="1323"/>
        <v>-6.2795565713464236E-24</v>
      </c>
      <c r="X2569">
        <f t="shared" si="1302"/>
        <v>2.2725268580625977E-33</v>
      </c>
      <c r="Y2569">
        <f t="shared" si="1303"/>
        <v>3.0312318034822058E-33</v>
      </c>
      <c r="Z2569">
        <f t="shared" si="1304"/>
        <v>1.6037070189562076E-19</v>
      </c>
      <c r="AA2569">
        <f t="shared" si="1305"/>
        <v>8.9978325745928497E-17</v>
      </c>
      <c r="AB2569">
        <f t="shared" si="1324"/>
        <v>0</v>
      </c>
      <c r="AC2569">
        <f t="shared" si="1325"/>
        <v>0</v>
      </c>
      <c r="AD2569">
        <f t="shared" si="1306"/>
        <v>1</v>
      </c>
      <c r="AE2569">
        <f t="shared" si="1307"/>
        <v>0</v>
      </c>
      <c r="AF2569">
        <f t="shared" si="1308"/>
        <v>0</v>
      </c>
      <c r="AG2569">
        <f t="shared" si="1309"/>
        <v>-4818.946493545307</v>
      </c>
      <c r="AH2569">
        <f t="shared" si="1310"/>
        <v>0</v>
      </c>
      <c r="AI2569">
        <f t="shared" si="1311"/>
        <v>1</v>
      </c>
      <c r="AJ2569">
        <f t="shared" si="1312"/>
        <v>-2</v>
      </c>
      <c r="AK2569">
        <f t="shared" si="1313"/>
        <v>1</v>
      </c>
      <c r="AL2569">
        <f t="shared" si="1314"/>
        <v>4.4917955197958595E-17</v>
      </c>
      <c r="AM2569">
        <f t="shared" si="1326"/>
        <v>0</v>
      </c>
      <c r="AN2569" s="22">
        <f t="shared" si="1315"/>
        <v>-1.4241535001129005E-19</v>
      </c>
      <c r="AO2569">
        <f t="shared" si="1327"/>
        <v>1.6037070189562076E-19</v>
      </c>
      <c r="AP2569">
        <f t="shared" si="1328"/>
        <v>8.9978325745928485E-17</v>
      </c>
      <c r="AQ2569">
        <f t="shared" si="1329"/>
        <v>1.6037070189562076E-19</v>
      </c>
      <c r="AR2569">
        <f t="shared" si="1330"/>
        <v>8.9978325745928485E-17</v>
      </c>
      <c r="AS2569">
        <f t="shared" si="1331"/>
        <v>0</v>
      </c>
      <c r="AT2569">
        <f t="shared" si="1332"/>
        <v>0</v>
      </c>
    </row>
    <row r="2570" spans="14:46" x14ac:dyDescent="0.25">
      <c r="N2570">
        <f t="shared" si="1333"/>
        <v>2557</v>
      </c>
      <c r="O2570">
        <f t="shared" si="1316"/>
        <v>5355.3682768194003</v>
      </c>
      <c r="P2570">
        <f t="shared" si="1317"/>
        <v>4819.8314491374604</v>
      </c>
      <c r="Q2570">
        <f t="shared" si="1318"/>
        <v>1.8236180922843347E-15</v>
      </c>
      <c r="R2570">
        <f t="shared" si="1319"/>
        <v>2.6150655524095888E-8</v>
      </c>
      <c r="S2570">
        <f t="shared" si="1320"/>
        <v>1.2157453948562227E-15</v>
      </c>
      <c r="T2570">
        <f t="shared" si="1301"/>
        <v>-2.2580780185390561E-11</v>
      </c>
      <c r="U2570">
        <f t="shared" si="1321"/>
        <v>-2.2580780185390561E-11</v>
      </c>
      <c r="V2570">
        <f t="shared" si="1322"/>
        <v>-1.5059793078645713E-11</v>
      </c>
      <c r="W2570">
        <f t="shared" si="1323"/>
        <v>-1.5059793078645713E-11</v>
      </c>
      <c r="X2570">
        <f t="shared" si="1302"/>
        <v>5.2363530565494985E-8</v>
      </c>
      <c r="Y2570">
        <f t="shared" si="1303"/>
        <v>6.9845588036315694E-8</v>
      </c>
      <c r="Z2570">
        <f t="shared" si="1304"/>
        <v>-7.6951165240958768E-7</v>
      </c>
      <c r="AA2570">
        <f t="shared" si="1305"/>
        <v>-4.3191440437059445E-4</v>
      </c>
      <c r="AB2570">
        <f t="shared" si="1324"/>
        <v>-8.621386384277075E-11</v>
      </c>
      <c r="AC2570">
        <f t="shared" si="1325"/>
        <v>-7.6561226265622469E-11</v>
      </c>
      <c r="AD2570">
        <f t="shared" si="1306"/>
        <v>1</v>
      </c>
      <c r="AE2570">
        <f t="shared" si="1307"/>
        <v>0</v>
      </c>
      <c r="AF2570">
        <f t="shared" si="1308"/>
        <v>0</v>
      </c>
      <c r="AG2570">
        <f t="shared" si="1309"/>
        <v>-4820.8314491374604</v>
      </c>
      <c r="AH2570">
        <f t="shared" si="1310"/>
        <v>0</v>
      </c>
      <c r="AI2570">
        <f t="shared" si="1311"/>
        <v>1</v>
      </c>
      <c r="AJ2570">
        <f t="shared" si="1312"/>
        <v>-2</v>
      </c>
      <c r="AK2570">
        <f t="shared" si="1313"/>
        <v>1</v>
      </c>
      <c r="AL2570">
        <f t="shared" si="1314"/>
        <v>-2.1561552421664934E-4</v>
      </c>
      <c r="AM2570">
        <f t="shared" si="1326"/>
        <v>0</v>
      </c>
      <c r="AN2570" s="22">
        <f t="shared" si="1315"/>
        <v>6.8335593729573513E-7</v>
      </c>
      <c r="AO2570">
        <f t="shared" si="1327"/>
        <v>-7.6951165240958768E-7</v>
      </c>
      <c r="AP2570">
        <f t="shared" si="1328"/>
        <v>-4.3191440437059439E-4</v>
      </c>
      <c r="AQ2570">
        <f t="shared" si="1329"/>
        <v>-7.6951165240958768E-7</v>
      </c>
      <c r="AR2570">
        <f t="shared" si="1330"/>
        <v>-4.3191440437059439E-4</v>
      </c>
      <c r="AS2570">
        <f t="shared" si="1331"/>
        <v>0</v>
      </c>
      <c r="AT2570">
        <f t="shared" si="1332"/>
        <v>0</v>
      </c>
    </row>
    <row r="2571" spans="14:46" x14ac:dyDescent="0.25">
      <c r="N2571">
        <f t="shared" si="1333"/>
        <v>2558</v>
      </c>
      <c r="O2571">
        <f t="shared" si="1316"/>
        <v>5357.462671921794</v>
      </c>
      <c r="P2571">
        <f t="shared" si="1317"/>
        <v>4821.7164047296146</v>
      </c>
      <c r="Q2571">
        <f t="shared" si="1318"/>
        <v>1.8207681329261227E-15</v>
      </c>
      <c r="R2571">
        <f t="shared" si="1319"/>
        <v>2.6130213347403924E-8</v>
      </c>
      <c r="S2571">
        <f t="shared" si="1320"/>
        <v>1.2138454219507483E-15</v>
      </c>
      <c r="T2571">
        <f t="shared" si="1301"/>
        <v>2.2554297518880919E-11</v>
      </c>
      <c r="U2571">
        <f t="shared" si="1321"/>
        <v>2.2554297518880919E-11</v>
      </c>
      <c r="V2571">
        <f t="shared" si="1322"/>
        <v>1.5042128685169151E-11</v>
      </c>
      <c r="W2571">
        <f t="shared" si="1323"/>
        <v>1.5042128685169151E-11</v>
      </c>
      <c r="X2571">
        <f t="shared" si="1302"/>
        <v>5.2322573270128678E-8</v>
      </c>
      <c r="Y2571">
        <f t="shared" si="1303"/>
        <v>6.9790946014577353E-8</v>
      </c>
      <c r="Z2571">
        <f t="shared" si="1304"/>
        <v>7.6891011919058085E-7</v>
      </c>
      <c r="AA2571">
        <f t="shared" si="1305"/>
        <v>4.3174528885330958E-4</v>
      </c>
      <c r="AB2571">
        <f t="shared" si="1324"/>
        <v>8.6112792522522403E-11</v>
      </c>
      <c r="AC2571">
        <f t="shared" si="1325"/>
        <v>7.6471471041863053E-11</v>
      </c>
      <c r="AD2571">
        <f t="shared" si="1306"/>
        <v>1</v>
      </c>
      <c r="AE2571">
        <f t="shared" si="1307"/>
        <v>0</v>
      </c>
      <c r="AF2571">
        <f t="shared" si="1308"/>
        <v>0</v>
      </c>
      <c r="AG2571">
        <f t="shared" si="1309"/>
        <v>-4822.7164047296146</v>
      </c>
      <c r="AH2571">
        <f t="shared" si="1310"/>
        <v>0</v>
      </c>
      <c r="AI2571">
        <f t="shared" si="1311"/>
        <v>1</v>
      </c>
      <c r="AJ2571">
        <f t="shared" si="1312"/>
        <v>-2</v>
      </c>
      <c r="AK2571">
        <f t="shared" si="1313"/>
        <v>1</v>
      </c>
      <c r="AL2571">
        <f t="shared" si="1314"/>
        <v>2.1553123355034335E-4</v>
      </c>
      <c r="AM2571">
        <f t="shared" si="1326"/>
        <v>0</v>
      </c>
      <c r="AN2571" s="22">
        <f t="shared" si="1315"/>
        <v>-6.8282175262286597E-7</v>
      </c>
      <c r="AO2571">
        <f t="shared" si="1327"/>
        <v>7.6891011919058085E-7</v>
      </c>
      <c r="AP2571">
        <f t="shared" si="1328"/>
        <v>4.3174528885330958E-4</v>
      </c>
      <c r="AQ2571">
        <f t="shared" si="1329"/>
        <v>7.6891011919058085E-7</v>
      </c>
      <c r="AR2571">
        <f t="shared" si="1330"/>
        <v>4.3174528885330958E-4</v>
      </c>
      <c r="AS2571">
        <f t="shared" si="1331"/>
        <v>0</v>
      </c>
      <c r="AT2571">
        <f t="shared" si="1332"/>
        <v>0</v>
      </c>
    </row>
    <row r="2572" spans="14:46" x14ac:dyDescent="0.25">
      <c r="N2572">
        <f t="shared" si="1333"/>
        <v>2559</v>
      </c>
      <c r="O2572">
        <f t="shared" si="1316"/>
        <v>5359.5570670241868</v>
      </c>
      <c r="P2572">
        <f t="shared" si="1317"/>
        <v>4823.601360321768</v>
      </c>
      <c r="Q2572">
        <f t="shared" si="1318"/>
        <v>4.4667621122060414E-40</v>
      </c>
      <c r="R2572">
        <f t="shared" si="1319"/>
        <v>6.4153540194966026E-33</v>
      </c>
      <c r="S2572">
        <f t="shared" si="1320"/>
        <v>2.9778414081373609E-40</v>
      </c>
      <c r="T2572">
        <f t="shared" si="1301"/>
        <v>-2.2333585075480695E-23</v>
      </c>
      <c r="U2572">
        <f t="shared" si="1321"/>
        <v>-2.2333585075480695E-23</v>
      </c>
      <c r="V2572">
        <f t="shared" si="1322"/>
        <v>-1.4894926730923062E-23</v>
      </c>
      <c r="W2572">
        <f t="shared" si="1323"/>
        <v>-1.4894926730923062E-23</v>
      </c>
      <c r="X2572">
        <f t="shared" si="1302"/>
        <v>1.2845959980355177E-32</v>
      </c>
      <c r="Y2572">
        <f t="shared" si="1303"/>
        <v>1.7134699337261864E-32</v>
      </c>
      <c r="Z2572">
        <f t="shared" si="1304"/>
        <v>3.8084185034556758E-19</v>
      </c>
      <c r="AA2572">
        <f t="shared" si="1305"/>
        <v>2.1392728261085165E-16</v>
      </c>
      <c r="AB2572">
        <f t="shared" si="1324"/>
        <v>0</v>
      </c>
      <c r="AC2572">
        <f t="shared" si="1325"/>
        <v>0</v>
      </c>
      <c r="AD2572">
        <f t="shared" si="1306"/>
        <v>1</v>
      </c>
      <c r="AE2572">
        <f t="shared" si="1307"/>
        <v>0</v>
      </c>
      <c r="AF2572">
        <f t="shared" si="1308"/>
        <v>0</v>
      </c>
      <c r="AG2572">
        <f t="shared" si="1309"/>
        <v>-4824.601360321768</v>
      </c>
      <c r="AH2572">
        <f t="shared" si="1310"/>
        <v>0</v>
      </c>
      <c r="AI2572">
        <f t="shared" si="1311"/>
        <v>1</v>
      </c>
      <c r="AJ2572">
        <f t="shared" si="1312"/>
        <v>-2</v>
      </c>
      <c r="AK2572">
        <f t="shared" si="1313"/>
        <v>1</v>
      </c>
      <c r="AL2572">
        <f t="shared" si="1314"/>
        <v>1.0679454020165688E-16</v>
      </c>
      <c r="AM2572">
        <f t="shared" si="1326"/>
        <v>0</v>
      </c>
      <c r="AN2572" s="22">
        <f t="shared" si="1315"/>
        <v>-3.3820220753788806E-19</v>
      </c>
      <c r="AO2572">
        <f t="shared" si="1327"/>
        <v>3.8084185034556758E-19</v>
      </c>
      <c r="AP2572">
        <f t="shared" si="1328"/>
        <v>2.1392728261085165E-16</v>
      </c>
      <c r="AQ2572">
        <f t="shared" si="1329"/>
        <v>3.8084185034556758E-19</v>
      </c>
      <c r="AR2572">
        <f t="shared" si="1330"/>
        <v>2.1392728261085165E-16</v>
      </c>
      <c r="AS2572">
        <f t="shared" si="1331"/>
        <v>0</v>
      </c>
      <c r="AT2572">
        <f t="shared" si="1332"/>
        <v>0</v>
      </c>
    </row>
    <row r="2573" spans="14:46" x14ac:dyDescent="0.25">
      <c r="N2573">
        <f t="shared" si="1333"/>
        <v>2560</v>
      </c>
      <c r="O2573">
        <f t="shared" si="1316"/>
        <v>5361.6514621265806</v>
      </c>
      <c r="P2573">
        <f t="shared" si="1317"/>
        <v>4825.4863159139222</v>
      </c>
      <c r="Q2573">
        <f t="shared" si="1318"/>
        <v>1.8150848968921683E-15</v>
      </c>
      <c r="R2573">
        <f t="shared" si="1319"/>
        <v>2.6089400837687459E-8</v>
      </c>
      <c r="S2573">
        <f t="shared" si="1320"/>
        <v>1.2100565979281121E-15</v>
      </c>
      <c r="T2573">
        <f t="shared" si="1301"/>
        <v>-2.2501456291554247E-11</v>
      </c>
      <c r="U2573">
        <f t="shared" si="1321"/>
        <v>-2.2501456291554247E-11</v>
      </c>
      <c r="V2573">
        <f t="shared" si="1322"/>
        <v>-1.5006882689680795E-11</v>
      </c>
      <c r="W2573">
        <f t="shared" si="1323"/>
        <v>-1.5006882689680795E-11</v>
      </c>
      <c r="X2573">
        <f t="shared" si="1302"/>
        <v>5.224080270842402E-8</v>
      </c>
      <c r="Y2573">
        <f t="shared" si="1303"/>
        <v>6.968185416108698E-8</v>
      </c>
      <c r="Z2573">
        <f t="shared" si="1304"/>
        <v>-7.6770916682895544E-7</v>
      </c>
      <c r="AA2573">
        <f t="shared" si="1305"/>
        <v>-4.3140745480891028E-4</v>
      </c>
      <c r="AB2573">
        <f t="shared" si="1324"/>
        <v>-8.5911123345324912E-11</v>
      </c>
      <c r="AC2573">
        <f t="shared" si="1325"/>
        <v>-7.6292381048011515E-11</v>
      </c>
      <c r="AD2573">
        <f t="shared" si="1306"/>
        <v>1</v>
      </c>
      <c r="AE2573">
        <f t="shared" si="1307"/>
        <v>0</v>
      </c>
      <c r="AF2573">
        <f t="shared" si="1308"/>
        <v>0</v>
      </c>
      <c r="AG2573">
        <f t="shared" si="1309"/>
        <v>-4826.4863159139222</v>
      </c>
      <c r="AH2573">
        <f t="shared" si="1310"/>
        <v>0</v>
      </c>
      <c r="AI2573">
        <f t="shared" si="1311"/>
        <v>1</v>
      </c>
      <c r="AJ2573">
        <f t="shared" si="1312"/>
        <v>-2</v>
      </c>
      <c r="AK2573">
        <f t="shared" si="1313"/>
        <v>1</v>
      </c>
      <c r="AL2573">
        <f t="shared" si="1314"/>
        <v>-2.1536284977412582E-4</v>
      </c>
      <c r="AM2573">
        <f t="shared" si="1326"/>
        <v>0</v>
      </c>
      <c r="AN2573" s="22">
        <f t="shared" si="1315"/>
        <v>6.8175526065861152E-7</v>
      </c>
      <c r="AO2573">
        <f t="shared" si="1327"/>
        <v>-7.6770916682895544E-7</v>
      </c>
      <c r="AP2573">
        <f t="shared" si="1328"/>
        <v>-4.3140745480891028E-4</v>
      </c>
      <c r="AQ2573">
        <f t="shared" si="1329"/>
        <v>-7.6770916682895544E-7</v>
      </c>
      <c r="AR2573">
        <f t="shared" si="1330"/>
        <v>-4.3140745480891028E-4</v>
      </c>
      <c r="AS2573">
        <f t="shared" si="1331"/>
        <v>0</v>
      </c>
      <c r="AT2573">
        <f t="shared" si="1332"/>
        <v>0</v>
      </c>
    </row>
    <row r="2574" spans="14:46" x14ac:dyDescent="0.25">
      <c r="N2574">
        <f t="shared" si="1333"/>
        <v>2561</v>
      </c>
      <c r="O2574">
        <f t="shared" si="1316"/>
        <v>5363.7458572289734</v>
      </c>
      <c r="P2574">
        <f t="shared" si="1317"/>
        <v>4827.3712715060765</v>
      </c>
      <c r="Q2574">
        <f t="shared" si="1318"/>
        <v>1.8122515941786719E-15</v>
      </c>
      <c r="R2574">
        <f t="shared" si="1319"/>
        <v>2.6069030429851704E-8</v>
      </c>
      <c r="S2574">
        <f t="shared" si="1320"/>
        <v>1.2081677294524478E-15</v>
      </c>
      <c r="T2574">
        <f t="shared" ref="T2574:T2637" si="1334">(4*SIN(O2574)-AK2574*$H$13*2*$H$8*SIN(O2574)/O2574)*COS(O2574*$K$20)/$H$7/((O2574^3)+AK2574*$H$13)</f>
        <v>2.2475097569244372E-11</v>
      </c>
      <c r="U2574">
        <f t="shared" si="1321"/>
        <v>2.2475097569244372E-11</v>
      </c>
      <c r="V2574">
        <f t="shared" si="1322"/>
        <v>1.4989300979922315E-11</v>
      </c>
      <c r="W2574">
        <f t="shared" si="1323"/>
        <v>1.4989300979922315E-11</v>
      </c>
      <c r="X2574">
        <f t="shared" ref="X2574:X2637" si="1335">(2*O2574-AK2574*$H$13*$H$8)*SIN(O2574)*SIN($K$20*O2574)/((O2574^3)+AK2574*$H$13)</f>
        <v>5.2199989292018623E-8</v>
      </c>
      <c r="Y2574">
        <f t="shared" ref="Y2574:Y2637" si="1336">(AM2574*O2574*O2574+2*O2574*SIN(O2574)/$H$7/ (1+$H$7)-$H$9*AK2574*$H$13*SIN(O2574)/$H$7)*SIN($K$20*O2574)/((O2574^3)+AK2574*$H$13)</f>
        <v>6.962740412904874E-8</v>
      </c>
      <c r="Z2574">
        <f t="shared" ref="Z2574:Z2637" si="1337">AK2574*$H$13*((2/O2574)+O2574*$H$8)*SIN(O2574)*COS($K$14*O2574)/((O2574^3)+AK2574*$H$13)/$H$7</f>
        <v>7.6710974548527303E-7</v>
      </c>
      <c r="AA2574">
        <f t="shared" ref="AA2574:AA2637" si="1338">(((AM2574+2*SIN(O2574)/$H$7/N2574/$H$5+$H$9*O2574*SIN(O2574)/$H$7)*AK2574*$H$13/((O2574^3)+AK2574*$H$13))-AM2574-2*SIN(O2574)/$H$7/N2574/$H$5)*COS($K$14*O2574)</f>
        <v>4.3123873597109171E-4</v>
      </c>
      <c r="AB2574">
        <f t="shared" si="1324"/>
        <v>8.5810524872448864E-11</v>
      </c>
      <c r="AC2574">
        <f t="shared" si="1325"/>
        <v>7.6203045730952507E-11</v>
      </c>
      <c r="AD2574">
        <f t="shared" ref="AD2574:AD2637" si="1339">(-1+(1-2*P2574+2*P2574*P2574)*EXP(-2*P2574))/((1-2*P2574)*EXP(-2*P2574)-1)</f>
        <v>1</v>
      </c>
      <c r="AE2574">
        <f t="shared" ref="AE2574:AE2637" si="1340">P2574*EXP(-P2574)/((1-2*P2574)*EXP(-2*P2574)-1)</f>
        <v>0</v>
      </c>
      <c r="AF2574">
        <f t="shared" ref="AF2574:AF2637" si="1341">-(AD2574*(1+2*P2574)+2*P2574*P2574)*EXP(-P2574)</f>
        <v>0</v>
      </c>
      <c r="AG2574">
        <f t="shared" ref="AG2574:AG2637" si="1342">-AE2574*(1+2*P2574)*EXP(-P2574)-(1+P2574)</f>
        <v>-4828.3712715060765</v>
      </c>
      <c r="AH2574">
        <f t="shared" ref="AH2574:AH2637" si="1343">(2*AD2574-1+2*P2574)*EXP(-P2574)</f>
        <v>0</v>
      </c>
      <c r="AI2574">
        <f t="shared" ref="AI2574:AI2637" si="1344">2*AE2574*EXP(-P2574)+1</f>
        <v>1</v>
      </c>
      <c r="AJ2574">
        <f t="shared" ref="AJ2574:AJ2637" si="1345">(AF2574*EXP(-P2574)-AH2574*EXP(-P2574)-AD2574-1)</f>
        <v>-2</v>
      </c>
      <c r="AK2574">
        <f t="shared" ref="AK2574:AK2637" si="1346">-2*(AF2574*EXP(-P2574)+AD2574)/AJ2574</f>
        <v>1</v>
      </c>
      <c r="AL2574">
        <f t="shared" ref="AL2574:AL2637" si="1347">-2*SIN(O2574)/$H$5/N2574</f>
        <v>2.1527875650983954E-4</v>
      </c>
      <c r="AM2574">
        <f t="shared" si="1326"/>
        <v>0</v>
      </c>
      <c r="AN2574" s="22">
        <f t="shared" ref="AN2574:AN2637" si="1348">-(((AM2574+2*SIN(O2574)/$H$7/N2574/$H$5+$H$9*O2574*SIN(O2574)/$H$7)*AK2574*$H$13/((O2574^3)+AK2574*$H$13)))/(AF2574*EXP(-P2574)+AD2574)-((AG2574-AI2574)*EXP(-P2574)-AE2574)*AL2574/AJ2574</f>
        <v>-6.8122295141259596E-7</v>
      </c>
      <c r="AO2574">
        <f t="shared" si="1327"/>
        <v>7.6710974548527303E-7</v>
      </c>
      <c r="AP2574">
        <f t="shared" si="1328"/>
        <v>4.3123873597109165E-4</v>
      </c>
      <c r="AQ2574">
        <f t="shared" si="1329"/>
        <v>7.6710974548527303E-7</v>
      </c>
      <c r="AR2574">
        <f t="shared" si="1330"/>
        <v>4.3123873597109165E-4</v>
      </c>
      <c r="AS2574">
        <f t="shared" si="1331"/>
        <v>0</v>
      </c>
      <c r="AT2574">
        <f t="shared" si="1332"/>
        <v>0</v>
      </c>
    </row>
    <row r="2575" spans="14:46" x14ac:dyDescent="0.25">
      <c r="N2575">
        <f t="shared" si="1333"/>
        <v>2562</v>
      </c>
      <c r="O2575">
        <f t="shared" ref="O2575:O2638" si="1349">N2575*$H$5/(1+$H$7)</f>
        <v>5365.8402523313662</v>
      </c>
      <c r="P2575">
        <f t="shared" ref="P2575:P2638" si="1350">O2575*$H$14</f>
        <v>4829.2562270982298</v>
      </c>
      <c r="Q2575">
        <f t="shared" ref="Q2575:Q2638" si="1351">2*SIN(O2575)*SIN(O2575)/(((O2575)^3)+$H$13*AK2575)/O2575</f>
        <v>1.1097163349072E-39</v>
      </c>
      <c r="R2575">
        <f t="shared" ref="R2575:R2638" si="1352">(SIN(O2575)*SIN(O2575)*O2575)/((O2575^3)+AK2575*$H$13)</f>
        <v>1.5975610418569831E-32</v>
      </c>
      <c r="S2575">
        <f t="shared" ref="S2575:S2638" si="1353">((AM2575*$H$7+2*SIN(O2575)/$H$5/N2575)*SIN(O2575))/((O2575^3)+AK2575*$H$13)</f>
        <v>7.3981088993813319E-40</v>
      </c>
      <c r="T2575">
        <f t="shared" si="1334"/>
        <v>-3.5160786215743661E-23</v>
      </c>
      <c r="U2575">
        <f t="shared" ref="U2575:U2638" si="1354">(4*SIN(O2575)-AK2575*$H$13*2*$H$8*SIN(O2575)/O2575)*COS(O2575)/$H$7/((O2575^3)+AK2575*$H$13)</f>
        <v>-3.5160786215743661E-23</v>
      </c>
      <c r="V2575">
        <f t="shared" ref="V2575:V2638" si="1355">(2*AM2575*O2575*$H$7+4*SIN(O2575)/(1+$H$7)-AK2575*$H$13*2*$H$9*SIN(O2575)/O2575)*COS(O2575*$K$20)/((O2575^3)+AK2575*$H$13)/$H$7</f>
        <v>-2.3449754767192226E-23</v>
      </c>
      <c r="W2575">
        <f t="shared" ref="W2575:W2638" si="1356">(2*AM2575*O2575*$H$7+4*SIN(O2575)/(1+$H$7)-AK2575*$H$13*2*$H$9*SIN(O2575)/O2575)*COS(O2575)/((O2575^3)+AK2575*$H$13)/$H$7</f>
        <v>-2.3449754767192226E-23</v>
      </c>
      <c r="X2575">
        <f t="shared" si="1335"/>
        <v>3.1989156975583768E-32</v>
      </c>
      <c r="Y2575">
        <f t="shared" si="1336"/>
        <v>4.2669005276723459E-32</v>
      </c>
      <c r="Z2575">
        <f t="shared" si="1337"/>
        <v>6.0028051219784137E-19</v>
      </c>
      <c r="AA2575">
        <f t="shared" si="1338"/>
        <v>3.3758550251762458E-16</v>
      </c>
      <c r="AB2575">
        <f t="shared" ref="AB2575:AB2638" si="1357">(24/$H$7)*(2/(O2575^2)+$H$8)*(COS(O2575*$K$10)-COS(O2575))*SIN(O2575)/((O2575^3)+AK2575*$H$13)</f>
        <v>0</v>
      </c>
      <c r="AC2575">
        <f t="shared" ref="AC2575:AC2638" si="1358">(24)*(AM2575/O2575+2*(1+$H$7)*SIN(O2575)/$H$7/N2575/N2575/$H$5/$H$5+$H$9*SIN(O2575)/$H$7)*(COS(O2575*$K$10)-COS(O2575))/((O2575^3)+AK2575*$H$13)</f>
        <v>0</v>
      </c>
      <c r="AD2575">
        <f t="shared" si="1339"/>
        <v>1</v>
      </c>
      <c r="AE2575">
        <f t="shared" si="1340"/>
        <v>0</v>
      </c>
      <c r="AF2575">
        <f t="shared" si="1341"/>
        <v>0</v>
      </c>
      <c r="AG2575">
        <f t="shared" si="1342"/>
        <v>-4830.2562270982298</v>
      </c>
      <c r="AH2575">
        <f t="shared" si="1343"/>
        <v>0</v>
      </c>
      <c r="AI2575">
        <f t="shared" si="1344"/>
        <v>1</v>
      </c>
      <c r="AJ2575">
        <f t="shared" si="1345"/>
        <v>-2</v>
      </c>
      <c r="AK2575">
        <f t="shared" si="1346"/>
        <v>1</v>
      </c>
      <c r="AL2575">
        <f t="shared" si="1347"/>
        <v>1.6852621517021771E-16</v>
      </c>
      <c r="AM2575">
        <f t="shared" ref="AM2575:AM2638" si="1359">-((AF2575*EXP(-P2575)+AD2575)*((AG2575*EXP(-P2575)-AI2575*EXP(-P2575)-AE2575)*AL2575)/(AJ2575))+(AG2575*EXP(-P2575)+AE2575)*AL2575</f>
        <v>0</v>
      </c>
      <c r="AN2575" s="22">
        <f t="shared" si="1348"/>
        <v>-5.3307217718913035E-19</v>
      </c>
      <c r="AO2575">
        <f t="shared" ref="AO2575:AO2638" si="1360">-(AK2575*$H$13*((2/O2575)+O2575*$H$8)*SIN(O2575)*COS($D$8*O2575)/((O2575^3)+AK2575*$H$13)/$H$7)*((AF2575+AH2575*O2575*$D$9)*EXP($D$9*O2575-P2575)+(AD2575+O2575*$D$9)*EXP(-$D$9*O2575)+2*(AH2575*EXP(O2575*$D$9-P2575)-EXP(-O2575*$D$9)))/(AF2575*EXP(-P2575)+AD2575)</f>
        <v>6.0028051219784137E-19</v>
      </c>
      <c r="AP2575">
        <f t="shared" ref="AP2575:AP2638" si="1361">-AR2575+2*COS($D$8*O2575)*((AH2575*AN2575+AI2575*AL2575)*EXP(O2575*$D$9-P2575)-AN2575*EXP(-O2575*$D$9)+AL2575/$H$7)</f>
        <v>3.3758550251762453E-16</v>
      </c>
      <c r="AQ2575">
        <f t="shared" ref="AQ2575:AQ2638" si="1362">((AF2575+AH2575*O2575*$D$9)*EXP($D$9*O2575-P2575)+(AD2575+O2575*$D$9)*EXP(-$D$9*O2575))*(AK2575*$H$13*((2/O2575)+O2575*$H$8)*SIN(O2575)*COS($D$8*O2575)/((O2575^3)+AK2575*$H$13)/$H$7)/(AF2575*EXP(-P2575)+AD2575)</f>
        <v>6.0028051219784137E-19</v>
      </c>
      <c r="AR2575">
        <f t="shared" ref="AR2575:AR2638" si="1363">-(COS($D$8*O2575)*((AF2575*AN2575+AG2575*AL2575+(AH2575*AN2575+AI2575*AL2575)*O2575*$D$9)*EXP(O2575*$D$9-P2575)+(AD2575*AN2575+AE2575*AL2575+AN2575*O2575*$D$9)*EXP(-O2575*$D$9)-AL2575/$H$7))</f>
        <v>3.3758550251762453E-16</v>
      </c>
      <c r="AS2575">
        <f t="shared" ref="AS2575:AS2638" si="1364">(AK2575*$H$13*((2/O2575)+O2575*$H$8)*SIN(O2575)/((O2575^3)+AK2575*$H$13)/$H$7)*SIN(O2575*$D$8)*((AF2575+AH2575+AH2575*O2575*$D$9)*EXP(O2575*$D$9-P2575)+(-(AD2575-1)-O2575*$D$9)*EXP(-O2575*$D$9))/(AF2575*EXP(-P2575)+AD2575)</f>
        <v>0</v>
      </c>
      <c r="AT2575">
        <f t="shared" ref="AT2575:AT2638" si="1365">SIN(O2575*$D$8)*(((AF2575+AH2575)*AN2575+AG2575*AL2575+AI2575*AL2575+(AH2575*AN2575+AI2575*AL2575)*O2575*$D$9)*EXP(O2575*$D$9-P2575)+(-(AD2575-1)*AN2575-AE2575*AL2575-AN2575*O2575*$D$9)*EXP(-O2575*$D$9))</f>
        <v>0</v>
      </c>
    </row>
    <row r="2576" spans="14:46" x14ac:dyDescent="0.25">
      <c r="N2576">
        <f t="shared" ref="N2576:N2639" si="1366">N2575+1</f>
        <v>2563</v>
      </c>
      <c r="O2576">
        <f t="shared" si="1349"/>
        <v>5367.9346474337599</v>
      </c>
      <c r="P2576">
        <f t="shared" si="1350"/>
        <v>4831.1411826903841</v>
      </c>
      <c r="Q2576">
        <f t="shared" si="1351"/>
        <v>1.8066015545371271E-15</v>
      </c>
      <c r="R2576">
        <f t="shared" si="1352"/>
        <v>2.6028361121836795E-8</v>
      </c>
      <c r="S2576">
        <f t="shared" si="1353"/>
        <v>1.204401036358085E-15</v>
      </c>
      <c r="T2576">
        <f t="shared" si="1334"/>
        <v>-2.2422503504936888E-11</v>
      </c>
      <c r="U2576">
        <f t="shared" si="1354"/>
        <v>-2.2422503504936888E-11</v>
      </c>
      <c r="V2576">
        <f t="shared" si="1355"/>
        <v>-1.495421986790251E-11</v>
      </c>
      <c r="W2576">
        <f t="shared" si="1356"/>
        <v>-1.495421986790251E-11</v>
      </c>
      <c r="X2576">
        <f t="shared" si="1335"/>
        <v>5.2118505814217716E-8</v>
      </c>
      <c r="Y2576">
        <f t="shared" si="1336"/>
        <v>6.9518695355383851E-8</v>
      </c>
      <c r="Z2576">
        <f t="shared" si="1337"/>
        <v>-7.6591300698696873E-7</v>
      </c>
      <c r="AA2576">
        <f t="shared" si="1338"/>
        <v>-4.3090169389004403E-4</v>
      </c>
      <c r="AB2576">
        <f t="shared" si="1357"/>
        <v>-8.5609798623728654E-11</v>
      </c>
      <c r="AC2576">
        <f t="shared" si="1358"/>
        <v>-7.6024793093949475E-11</v>
      </c>
      <c r="AD2576">
        <f t="shared" si="1339"/>
        <v>1</v>
      </c>
      <c r="AE2576">
        <f t="shared" si="1340"/>
        <v>0</v>
      </c>
      <c r="AF2576">
        <f t="shared" si="1341"/>
        <v>0</v>
      </c>
      <c r="AG2576">
        <f t="shared" si="1342"/>
        <v>-4832.1411826903841</v>
      </c>
      <c r="AH2576">
        <f t="shared" si="1343"/>
        <v>0</v>
      </c>
      <c r="AI2576">
        <f t="shared" si="1344"/>
        <v>1</v>
      </c>
      <c r="AJ2576">
        <f t="shared" si="1345"/>
        <v>-2</v>
      </c>
      <c r="AK2576">
        <f t="shared" si="1346"/>
        <v>1</v>
      </c>
      <c r="AL2576">
        <f t="shared" si="1347"/>
        <v>-2.1511076684426118E-4</v>
      </c>
      <c r="AM2576">
        <f t="shared" si="1359"/>
        <v>0</v>
      </c>
      <c r="AN2576" s="22">
        <f t="shared" si="1348"/>
        <v>6.8016020152171767E-7</v>
      </c>
      <c r="AO2576">
        <f t="shared" si="1360"/>
        <v>-7.6591300698696873E-7</v>
      </c>
      <c r="AP2576">
        <f t="shared" si="1361"/>
        <v>-4.3090169389004408E-4</v>
      </c>
      <c r="AQ2576">
        <f t="shared" si="1362"/>
        <v>-7.6591300698696873E-7</v>
      </c>
      <c r="AR2576">
        <f t="shared" si="1363"/>
        <v>-4.3090169389004408E-4</v>
      </c>
      <c r="AS2576">
        <f t="shared" si="1364"/>
        <v>0</v>
      </c>
      <c r="AT2576">
        <f t="shared" si="1365"/>
        <v>0</v>
      </c>
    </row>
    <row r="2577" spans="14:46" x14ac:dyDescent="0.25">
      <c r="N2577">
        <f t="shared" si="1366"/>
        <v>2564</v>
      </c>
      <c r="O2577">
        <f t="shared" si="1349"/>
        <v>5370.0290425361536</v>
      </c>
      <c r="P2577">
        <f t="shared" si="1350"/>
        <v>4833.0261382825383</v>
      </c>
      <c r="Q2577">
        <f t="shared" si="1351"/>
        <v>1.8037847917846753E-15</v>
      </c>
      <c r="R2577">
        <f t="shared" si="1352"/>
        <v>2.6008062147293077E-8</v>
      </c>
      <c r="S2577">
        <f t="shared" si="1353"/>
        <v>1.2025231945231171E-15</v>
      </c>
      <c r="T2577">
        <f t="shared" si="1334"/>
        <v>2.2396268002569804E-11</v>
      </c>
      <c r="U2577">
        <f t="shared" si="1354"/>
        <v>2.2396268002569804E-11</v>
      </c>
      <c r="V2577">
        <f t="shared" si="1355"/>
        <v>1.49367203586441E-11</v>
      </c>
      <c r="W2577">
        <f t="shared" si="1356"/>
        <v>1.49367203586441E-11</v>
      </c>
      <c r="X2577">
        <f t="shared" si="1335"/>
        <v>5.2077835603651631E-8</v>
      </c>
      <c r="Y2577">
        <f t="shared" si="1336"/>
        <v>6.9464436414667705E-8</v>
      </c>
      <c r="Z2577">
        <f t="shared" si="1337"/>
        <v>7.653156876442819E-7</v>
      </c>
      <c r="AA2577">
        <f t="shared" si="1338"/>
        <v>4.3073337033764622E-4</v>
      </c>
      <c r="AB2577">
        <f t="shared" si="1357"/>
        <v>8.5509670236272291E-11</v>
      </c>
      <c r="AC2577">
        <f t="shared" si="1358"/>
        <v>7.5935875230870182E-11</v>
      </c>
      <c r="AD2577">
        <f t="shared" si="1339"/>
        <v>1</v>
      </c>
      <c r="AE2577">
        <f t="shared" si="1340"/>
        <v>0</v>
      </c>
      <c r="AF2577">
        <f t="shared" si="1341"/>
        <v>0</v>
      </c>
      <c r="AG2577">
        <f t="shared" si="1342"/>
        <v>-4834.0261382825383</v>
      </c>
      <c r="AH2577">
        <f t="shared" si="1343"/>
        <v>0</v>
      </c>
      <c r="AI2577">
        <f t="shared" si="1344"/>
        <v>1</v>
      </c>
      <c r="AJ2577">
        <f t="shared" si="1345"/>
        <v>-2</v>
      </c>
      <c r="AK2577">
        <f t="shared" si="1346"/>
        <v>1</v>
      </c>
      <c r="AL2577">
        <f t="shared" si="1347"/>
        <v>2.150268702893562E-4</v>
      </c>
      <c r="AM2577">
        <f t="shared" si="1359"/>
        <v>0</v>
      </c>
      <c r="AN2577" s="22">
        <f t="shared" si="1348"/>
        <v>-6.7962975893376899E-7</v>
      </c>
      <c r="AO2577">
        <f t="shared" si="1360"/>
        <v>7.653156876442819E-7</v>
      </c>
      <c r="AP2577">
        <f t="shared" si="1361"/>
        <v>4.3073337033764617E-4</v>
      </c>
      <c r="AQ2577">
        <f t="shared" si="1362"/>
        <v>7.653156876442819E-7</v>
      </c>
      <c r="AR2577">
        <f t="shared" si="1363"/>
        <v>4.3073337033764617E-4</v>
      </c>
      <c r="AS2577">
        <f t="shared" si="1364"/>
        <v>0</v>
      </c>
      <c r="AT2577">
        <f t="shared" si="1365"/>
        <v>0</v>
      </c>
    </row>
    <row r="2578" spans="14:46" x14ac:dyDescent="0.25">
      <c r="N2578">
        <f t="shared" si="1366"/>
        <v>2565</v>
      </c>
      <c r="O2578">
        <f t="shared" si="1349"/>
        <v>5372.1234376385464</v>
      </c>
      <c r="P2578">
        <f t="shared" si="1350"/>
        <v>4834.9110938746917</v>
      </c>
      <c r="Q2578">
        <f t="shared" si="1351"/>
        <v>7.4838450411590869E-43</v>
      </c>
      <c r="R2578">
        <f t="shared" si="1352"/>
        <v>1.0799079964413832E-35</v>
      </c>
      <c r="S2578">
        <f t="shared" si="1353"/>
        <v>4.9892300274393913E-43</v>
      </c>
      <c r="T2578">
        <f t="shared" si="1334"/>
        <v>-9.1202372284982059E-25</v>
      </c>
      <c r="U2578">
        <f t="shared" si="1354"/>
        <v>-9.1202372284982059E-25</v>
      </c>
      <c r="V2578">
        <f t="shared" si="1355"/>
        <v>-6.0825496554233896E-25</v>
      </c>
      <c r="W2578">
        <f t="shared" si="1356"/>
        <v>-6.0825496554233896E-25</v>
      </c>
      <c r="X2578">
        <f t="shared" si="1335"/>
        <v>2.1623773738214087E-35</v>
      </c>
      <c r="Y2578">
        <f t="shared" si="1336"/>
        <v>2.8843038663367223E-35</v>
      </c>
      <c r="Z2578">
        <f t="shared" si="1337"/>
        <v>1.5588726897129016E-20</v>
      </c>
      <c r="AA2578">
        <f t="shared" si="1338"/>
        <v>8.7770310255196879E-18</v>
      </c>
      <c r="AB2578">
        <f t="shared" si="1357"/>
        <v>0</v>
      </c>
      <c r="AC2578">
        <f t="shared" si="1358"/>
        <v>0</v>
      </c>
      <c r="AD2578">
        <f t="shared" si="1339"/>
        <v>1</v>
      </c>
      <c r="AE2578">
        <f t="shared" si="1340"/>
        <v>0</v>
      </c>
      <c r="AF2578">
        <f t="shared" si="1341"/>
        <v>0</v>
      </c>
      <c r="AG2578">
        <f t="shared" si="1342"/>
        <v>-4835.9110938746917</v>
      </c>
      <c r="AH2578">
        <f t="shared" si="1343"/>
        <v>0</v>
      </c>
      <c r="AI2578">
        <f t="shared" si="1344"/>
        <v>1</v>
      </c>
      <c r="AJ2578">
        <f t="shared" si="1345"/>
        <v>-2</v>
      </c>
      <c r="AK2578">
        <f t="shared" si="1346"/>
        <v>1</v>
      </c>
      <c r="AL2578">
        <f t="shared" si="1347"/>
        <v>4.3815938183051557E-18</v>
      </c>
      <c r="AM2578">
        <f t="shared" si="1359"/>
        <v>0</v>
      </c>
      <c r="AN2578" s="22">
        <f t="shared" si="1348"/>
        <v>-1.3843388909377871E-20</v>
      </c>
      <c r="AO2578">
        <f t="shared" si="1360"/>
        <v>1.5588726897129016E-20</v>
      </c>
      <c r="AP2578">
        <f t="shared" si="1361"/>
        <v>8.7770310255196894E-18</v>
      </c>
      <c r="AQ2578">
        <f t="shared" si="1362"/>
        <v>1.5588726897129016E-20</v>
      </c>
      <c r="AR2578">
        <f t="shared" si="1363"/>
        <v>8.7770310255196894E-18</v>
      </c>
      <c r="AS2578">
        <f t="shared" si="1364"/>
        <v>0</v>
      </c>
      <c r="AT2578">
        <f t="shared" si="1365"/>
        <v>0</v>
      </c>
    </row>
    <row r="2579" spans="14:46" x14ac:dyDescent="0.25">
      <c r="N2579">
        <f t="shared" si="1366"/>
        <v>2566</v>
      </c>
      <c r="O2579">
        <f t="shared" si="1349"/>
        <v>5374.2178327409392</v>
      </c>
      <c r="P2579">
        <f t="shared" si="1350"/>
        <v>4836.796049466845</v>
      </c>
      <c r="Q2579">
        <f t="shared" si="1351"/>
        <v>1.7981677161208217E-15</v>
      </c>
      <c r="R2579">
        <f t="shared" si="1352"/>
        <v>2.5967535371786195E-8</v>
      </c>
      <c r="S2579">
        <f t="shared" si="1353"/>
        <v>1.1987784774138812E-15</v>
      </c>
      <c r="T2579">
        <f t="shared" si="1334"/>
        <v>-2.2343919657872905E-11</v>
      </c>
      <c r="U2579">
        <f t="shared" si="1354"/>
        <v>-2.2343919657872905E-11</v>
      </c>
      <c r="V2579">
        <f t="shared" si="1355"/>
        <v>-1.4901803167063454E-11</v>
      </c>
      <c r="W2579">
        <f t="shared" si="1356"/>
        <v>-1.4901803167063454E-11</v>
      </c>
      <c r="X2579">
        <f t="shared" si="1335"/>
        <v>5.1996637867394732E-8</v>
      </c>
      <c r="Y2579">
        <f t="shared" si="1336"/>
        <v>6.9356108929256497E-8</v>
      </c>
      <c r="Z2579">
        <f t="shared" si="1337"/>
        <v>-7.6412314331797512E-7</v>
      </c>
      <c r="AA2579">
        <f t="shared" si="1338"/>
        <v>-4.3039711743816629E-4</v>
      </c>
      <c r="AB2579">
        <f t="shared" si="1357"/>
        <v>-8.5309881411496289E-11</v>
      </c>
      <c r="AC2579">
        <f t="shared" si="1358"/>
        <v>-7.5758455062477622E-11</v>
      </c>
      <c r="AD2579">
        <f t="shared" si="1339"/>
        <v>1</v>
      </c>
      <c r="AE2579">
        <f t="shared" si="1340"/>
        <v>0</v>
      </c>
      <c r="AF2579">
        <f t="shared" si="1341"/>
        <v>0</v>
      </c>
      <c r="AG2579">
        <f t="shared" si="1342"/>
        <v>-4837.796049466845</v>
      </c>
      <c r="AH2579">
        <f t="shared" si="1343"/>
        <v>0</v>
      </c>
      <c r="AI2579">
        <f t="shared" si="1344"/>
        <v>1</v>
      </c>
      <c r="AJ2579">
        <f t="shared" si="1345"/>
        <v>-2</v>
      </c>
      <c r="AK2579">
        <f t="shared" si="1346"/>
        <v>1</v>
      </c>
      <c r="AL2579">
        <f t="shared" si="1347"/>
        <v>-2.1485927335226836E-4</v>
      </c>
      <c r="AM2579">
        <f t="shared" si="1359"/>
        <v>0</v>
      </c>
      <c r="AN2579" s="22">
        <f t="shared" si="1348"/>
        <v>6.7857073362960867E-7</v>
      </c>
      <c r="AO2579">
        <f t="shared" si="1360"/>
        <v>-7.6412314331797512E-7</v>
      </c>
      <c r="AP2579">
        <f t="shared" si="1361"/>
        <v>-4.3039711743816635E-4</v>
      </c>
      <c r="AQ2579">
        <f t="shared" si="1362"/>
        <v>-7.6412314331797512E-7</v>
      </c>
      <c r="AR2579">
        <f t="shared" si="1363"/>
        <v>-4.3039711743816635E-4</v>
      </c>
      <c r="AS2579">
        <f t="shared" si="1364"/>
        <v>0</v>
      </c>
      <c r="AT2579">
        <f t="shared" si="1365"/>
        <v>0</v>
      </c>
    </row>
    <row r="2580" spans="14:46" x14ac:dyDescent="0.25">
      <c r="N2580">
        <f t="shared" si="1366"/>
        <v>2567</v>
      </c>
      <c r="O2580">
        <f t="shared" si="1349"/>
        <v>5376.312227843332</v>
      </c>
      <c r="P2580">
        <f t="shared" si="1350"/>
        <v>4838.6810050589993</v>
      </c>
      <c r="Q2580">
        <f t="shared" si="1351"/>
        <v>1.7953673775944968E-15</v>
      </c>
      <c r="R2580">
        <f t="shared" si="1352"/>
        <v>2.5947307496874827E-8</v>
      </c>
      <c r="S2580">
        <f t="shared" si="1353"/>
        <v>1.1969115850629977E-15</v>
      </c>
      <c r="T2580">
        <f t="shared" si="1334"/>
        <v>2.2317806656311171E-11</v>
      </c>
      <c r="U2580">
        <f t="shared" si="1354"/>
        <v>2.2317806656311171E-11</v>
      </c>
      <c r="V2580">
        <f t="shared" si="1355"/>
        <v>1.4884385378503204E-11</v>
      </c>
      <c r="W2580">
        <f t="shared" si="1356"/>
        <v>1.4884385378503204E-11</v>
      </c>
      <c r="X2580">
        <f t="shared" si="1335"/>
        <v>5.1956110193369146E-8</v>
      </c>
      <c r="Y2580">
        <f t="shared" si="1336"/>
        <v>6.9302040186587667E-8</v>
      </c>
      <c r="Z2580">
        <f t="shared" si="1337"/>
        <v>7.6352791615879826E-7</v>
      </c>
      <c r="AA2580">
        <f t="shared" si="1338"/>
        <v>4.302291877832164E-4</v>
      </c>
      <c r="AB2580">
        <f t="shared" si="1357"/>
        <v>8.5210220366843919E-11</v>
      </c>
      <c r="AC2580">
        <f t="shared" si="1358"/>
        <v>7.56699522178294E-11</v>
      </c>
      <c r="AD2580">
        <f t="shared" si="1339"/>
        <v>1</v>
      </c>
      <c r="AE2580">
        <f t="shared" si="1340"/>
        <v>0</v>
      </c>
      <c r="AF2580">
        <f t="shared" si="1341"/>
        <v>0</v>
      </c>
      <c r="AG2580">
        <f t="shared" si="1342"/>
        <v>-4839.6810050589993</v>
      </c>
      <c r="AH2580">
        <f t="shared" si="1343"/>
        <v>0</v>
      </c>
      <c r="AI2580">
        <f t="shared" si="1344"/>
        <v>1</v>
      </c>
      <c r="AJ2580">
        <f t="shared" si="1345"/>
        <v>-2</v>
      </c>
      <c r="AK2580">
        <f t="shared" si="1346"/>
        <v>1</v>
      </c>
      <c r="AL2580">
        <f t="shared" si="1347"/>
        <v>2.147755728171175E-4</v>
      </c>
      <c r="AM2580">
        <f t="shared" si="1359"/>
        <v>0</v>
      </c>
      <c r="AN2580" s="22">
        <f t="shared" si="1348"/>
        <v>-6.7804214898141897E-7</v>
      </c>
      <c r="AO2580">
        <f t="shared" si="1360"/>
        <v>7.6352791615879826E-7</v>
      </c>
      <c r="AP2580">
        <f t="shared" si="1361"/>
        <v>4.302291877832164E-4</v>
      </c>
      <c r="AQ2580">
        <f t="shared" si="1362"/>
        <v>7.6352791615879826E-7</v>
      </c>
      <c r="AR2580">
        <f t="shared" si="1363"/>
        <v>4.302291877832164E-4</v>
      </c>
      <c r="AS2580">
        <f t="shared" si="1364"/>
        <v>0</v>
      </c>
      <c r="AT2580">
        <f t="shared" si="1365"/>
        <v>0</v>
      </c>
    </row>
    <row r="2581" spans="14:46" x14ac:dyDescent="0.25">
      <c r="N2581">
        <f t="shared" si="1366"/>
        <v>2568</v>
      </c>
      <c r="O2581">
        <f t="shared" si="1349"/>
        <v>5378.4066229457258</v>
      </c>
      <c r="P2581">
        <f t="shared" si="1350"/>
        <v>4840.5659606511535</v>
      </c>
      <c r="Q2581">
        <f t="shared" si="1351"/>
        <v>1.6986322871251267E-40</v>
      </c>
      <c r="R2581">
        <f t="shared" si="1352"/>
        <v>2.4568387040019367E-33</v>
      </c>
      <c r="S2581">
        <f t="shared" si="1353"/>
        <v>1.1324215247500845E-40</v>
      </c>
      <c r="T2581">
        <f t="shared" si="1334"/>
        <v>-1.372414121879697E-23</v>
      </c>
      <c r="U2581">
        <f t="shared" si="1354"/>
        <v>-1.372414121879697E-23</v>
      </c>
      <c r="V2581">
        <f t="shared" si="1355"/>
        <v>-9.1530220160529035E-24</v>
      </c>
      <c r="W2581">
        <f t="shared" si="1356"/>
        <v>-9.1530220160529035E-24</v>
      </c>
      <c r="X2581">
        <f t="shared" si="1335"/>
        <v>4.9194978559753435E-33</v>
      </c>
      <c r="Y2581">
        <f t="shared" si="1336"/>
        <v>6.5619074397158473E-33</v>
      </c>
      <c r="Z2581">
        <f t="shared" si="1337"/>
        <v>2.3485399006928089E-19</v>
      </c>
      <c r="AA2581">
        <f t="shared" si="1338"/>
        <v>1.3238591376171166E-16</v>
      </c>
      <c r="AB2581">
        <f t="shared" si="1357"/>
        <v>0</v>
      </c>
      <c r="AC2581">
        <f t="shared" si="1358"/>
        <v>0</v>
      </c>
      <c r="AD2581">
        <f t="shared" si="1339"/>
        <v>1</v>
      </c>
      <c r="AE2581">
        <f t="shared" si="1340"/>
        <v>0</v>
      </c>
      <c r="AF2581">
        <f t="shared" si="1341"/>
        <v>0</v>
      </c>
      <c r="AG2581">
        <f t="shared" si="1342"/>
        <v>-4841.5659606511535</v>
      </c>
      <c r="AH2581">
        <f t="shared" si="1343"/>
        <v>0</v>
      </c>
      <c r="AI2581">
        <f t="shared" si="1344"/>
        <v>1</v>
      </c>
      <c r="AJ2581">
        <f t="shared" si="1345"/>
        <v>-2</v>
      </c>
      <c r="AK2581">
        <f t="shared" si="1346"/>
        <v>1</v>
      </c>
      <c r="AL2581">
        <f t="shared" si="1347"/>
        <v>6.6088677193929336E-17</v>
      </c>
      <c r="AM2581">
        <f t="shared" si="1359"/>
        <v>0</v>
      </c>
      <c r="AN2581" s="22">
        <f t="shared" si="1348"/>
        <v>-2.0855937385300016E-19</v>
      </c>
      <c r="AO2581">
        <f t="shared" si="1360"/>
        <v>2.3485399006928089E-19</v>
      </c>
      <c r="AP2581">
        <f t="shared" si="1361"/>
        <v>1.3238591376171166E-16</v>
      </c>
      <c r="AQ2581">
        <f t="shared" si="1362"/>
        <v>2.3485399006928089E-19</v>
      </c>
      <c r="AR2581">
        <f t="shared" si="1363"/>
        <v>1.3238591376171166E-16</v>
      </c>
      <c r="AS2581">
        <f t="shared" si="1364"/>
        <v>0</v>
      </c>
      <c r="AT2581">
        <f t="shared" si="1365"/>
        <v>0</v>
      </c>
    </row>
    <row r="2582" spans="14:46" x14ac:dyDescent="0.25">
      <c r="N2582">
        <f t="shared" si="1366"/>
        <v>2569</v>
      </c>
      <c r="O2582">
        <f t="shared" si="1349"/>
        <v>5380.5010180481195</v>
      </c>
      <c r="P2582">
        <f t="shared" si="1350"/>
        <v>4842.4509162433078</v>
      </c>
      <c r="Q2582">
        <f t="shared" si="1351"/>
        <v>1.7897830353935484E-15</v>
      </c>
      <c r="R2582">
        <f t="shared" si="1352"/>
        <v>2.5906922588641232E-8</v>
      </c>
      <c r="S2582">
        <f t="shared" si="1353"/>
        <v>1.1931886902623657E-15</v>
      </c>
      <c r="T2582">
        <f t="shared" si="1334"/>
        <v>-2.2265702597872771E-11</v>
      </c>
      <c r="U2582">
        <f t="shared" si="1354"/>
        <v>-2.2265702597872771E-11</v>
      </c>
      <c r="V2582">
        <f t="shared" si="1355"/>
        <v>-1.4849631151042866E-11</v>
      </c>
      <c r="W2582">
        <f t="shared" si="1356"/>
        <v>-1.4849631151042866E-11</v>
      </c>
      <c r="X2582">
        <f t="shared" si="1335"/>
        <v>5.1875196864242118E-8</v>
      </c>
      <c r="Y2582">
        <f t="shared" si="1336"/>
        <v>6.9194092208464768E-8</v>
      </c>
      <c r="Z2582">
        <f t="shared" si="1337"/>
        <v>-7.6233954642885191E-7</v>
      </c>
      <c r="AA2582">
        <f t="shared" si="1338"/>
        <v>-4.2989372129698388E-4</v>
      </c>
      <c r="AB2582">
        <f t="shared" si="1357"/>
        <v>-8.5011363499994469E-11</v>
      </c>
      <c r="AC2582">
        <f t="shared" si="1358"/>
        <v>-7.5493359664012461E-11</v>
      </c>
      <c r="AD2582">
        <f t="shared" si="1339"/>
        <v>1</v>
      </c>
      <c r="AE2582">
        <f t="shared" si="1340"/>
        <v>0</v>
      </c>
      <c r="AF2582">
        <f t="shared" si="1341"/>
        <v>0</v>
      </c>
      <c r="AG2582">
        <f t="shared" si="1342"/>
        <v>-4843.4509162433078</v>
      </c>
      <c r="AH2582">
        <f t="shared" si="1343"/>
        <v>0</v>
      </c>
      <c r="AI2582">
        <f t="shared" si="1344"/>
        <v>1</v>
      </c>
      <c r="AJ2582">
        <f t="shared" si="1345"/>
        <v>-2</v>
      </c>
      <c r="AK2582">
        <f t="shared" si="1346"/>
        <v>1</v>
      </c>
      <c r="AL2582">
        <f t="shared" si="1347"/>
        <v>-2.1460836723305191E-4</v>
      </c>
      <c r="AM2582">
        <f t="shared" si="1359"/>
        <v>0</v>
      </c>
      <c r="AN2582" s="22">
        <f t="shared" si="1348"/>
        <v>6.7698683088005274E-7</v>
      </c>
      <c r="AO2582">
        <f t="shared" si="1360"/>
        <v>-7.6233954642885191E-7</v>
      </c>
      <c r="AP2582">
        <f t="shared" si="1361"/>
        <v>-4.2989372129698388E-4</v>
      </c>
      <c r="AQ2582">
        <f t="shared" si="1362"/>
        <v>-7.6233954642885191E-7</v>
      </c>
      <c r="AR2582">
        <f t="shared" si="1363"/>
        <v>-4.2989372129698388E-4</v>
      </c>
      <c r="AS2582">
        <f t="shared" si="1364"/>
        <v>0</v>
      </c>
      <c r="AT2582">
        <f t="shared" si="1365"/>
        <v>0</v>
      </c>
    </row>
    <row r="2583" spans="14:46" x14ac:dyDescent="0.25">
      <c r="N2583">
        <f t="shared" si="1366"/>
        <v>2570</v>
      </c>
      <c r="O2583">
        <f t="shared" si="1349"/>
        <v>5382.5954131505123</v>
      </c>
      <c r="P2583">
        <f t="shared" si="1350"/>
        <v>4844.3358718354611</v>
      </c>
      <c r="Q2583">
        <f t="shared" si="1351"/>
        <v>1.7869990063115079E-15</v>
      </c>
      <c r="R2583">
        <f t="shared" si="1352"/>
        <v>2.5886765481784055E-8</v>
      </c>
      <c r="S2583">
        <f t="shared" si="1353"/>
        <v>1.1913326708743386E-15</v>
      </c>
      <c r="T2583">
        <f t="shared" si="1334"/>
        <v>2.2239711382892829E-11</v>
      </c>
      <c r="U2583">
        <f t="shared" si="1354"/>
        <v>2.2239711382892829E-11</v>
      </c>
      <c r="V2583">
        <f t="shared" si="1355"/>
        <v>1.4832294606657859E-11</v>
      </c>
      <c r="W2583">
        <f t="shared" si="1356"/>
        <v>1.4832294606657859E-11</v>
      </c>
      <c r="X2583">
        <f t="shared" si="1335"/>
        <v>5.1834811061635421E-8</v>
      </c>
      <c r="Y2583">
        <f t="shared" si="1336"/>
        <v>6.9140212776144307E-8</v>
      </c>
      <c r="Z2583">
        <f t="shared" si="1337"/>
        <v>7.6174640169494429E-7</v>
      </c>
      <c r="AA2583">
        <f t="shared" si="1338"/>
        <v>4.297261841591253E-4</v>
      </c>
      <c r="AB2583">
        <f t="shared" si="1357"/>
        <v>8.4912167074709374E-11</v>
      </c>
      <c r="AC2583">
        <f t="shared" si="1358"/>
        <v>7.5405269419278314E-11</v>
      </c>
      <c r="AD2583">
        <f t="shared" si="1339"/>
        <v>1</v>
      </c>
      <c r="AE2583">
        <f t="shared" si="1340"/>
        <v>0</v>
      </c>
      <c r="AF2583">
        <f t="shared" si="1341"/>
        <v>0</v>
      </c>
      <c r="AG2583">
        <f t="shared" si="1342"/>
        <v>-4845.3358718354611</v>
      </c>
      <c r="AH2583">
        <f t="shared" si="1343"/>
        <v>0</v>
      </c>
      <c r="AI2583">
        <f t="shared" si="1344"/>
        <v>1</v>
      </c>
      <c r="AJ2583">
        <f t="shared" si="1345"/>
        <v>-2</v>
      </c>
      <c r="AK2583">
        <f t="shared" si="1346"/>
        <v>1</v>
      </c>
      <c r="AL2583">
        <f t="shared" si="1347"/>
        <v>2.1452486203180968E-4</v>
      </c>
      <c r="AM2583">
        <f t="shared" si="1359"/>
        <v>0</v>
      </c>
      <c r="AN2583" s="22">
        <f t="shared" si="1348"/>
        <v>-6.764600955059262E-7</v>
      </c>
      <c r="AO2583">
        <f t="shared" si="1360"/>
        <v>7.6174640169494429E-7</v>
      </c>
      <c r="AP2583">
        <f t="shared" si="1361"/>
        <v>4.297261841591253E-4</v>
      </c>
      <c r="AQ2583">
        <f t="shared" si="1362"/>
        <v>7.6174640169494429E-7</v>
      </c>
      <c r="AR2583">
        <f t="shared" si="1363"/>
        <v>4.297261841591253E-4</v>
      </c>
      <c r="AS2583">
        <f t="shared" si="1364"/>
        <v>0</v>
      </c>
      <c r="AT2583">
        <f t="shared" si="1365"/>
        <v>0</v>
      </c>
    </row>
    <row r="2584" spans="14:46" x14ac:dyDescent="0.25">
      <c r="N2584">
        <f t="shared" si="1366"/>
        <v>2571</v>
      </c>
      <c r="O2584">
        <f t="shared" si="1349"/>
        <v>5384.6898082529051</v>
      </c>
      <c r="P2584">
        <f t="shared" si="1350"/>
        <v>4846.2208274276145</v>
      </c>
      <c r="Q2584">
        <f t="shared" si="1351"/>
        <v>6.3224399140385351E-40</v>
      </c>
      <c r="R2584">
        <f t="shared" si="1352"/>
        <v>9.1659206998947139E-33</v>
      </c>
      <c r="S2584">
        <f t="shared" si="1353"/>
        <v>4.2149599426923557E-40</v>
      </c>
      <c r="T2584">
        <f t="shared" si="1334"/>
        <v>-2.6446620868902838E-23</v>
      </c>
      <c r="U2584">
        <f t="shared" si="1354"/>
        <v>-2.6446620868902838E-23</v>
      </c>
      <c r="V2584">
        <f t="shared" si="1355"/>
        <v>-1.7637999231389813E-23</v>
      </c>
      <c r="W2584">
        <f t="shared" si="1356"/>
        <v>-1.7637999231389813E-23</v>
      </c>
      <c r="X2584">
        <f t="shared" si="1335"/>
        <v>1.8353530863037584E-32</v>
      </c>
      <c r="Y2584">
        <f t="shared" si="1336"/>
        <v>2.4480977351340224E-32</v>
      </c>
      <c r="Z2584">
        <f t="shared" si="1337"/>
        <v>4.530963997490303E-19</v>
      </c>
      <c r="AA2584">
        <f t="shared" si="1338"/>
        <v>2.5570587377311296E-16</v>
      </c>
      <c r="AB2584">
        <f t="shared" si="1357"/>
        <v>0</v>
      </c>
      <c r="AC2584">
        <f t="shared" si="1358"/>
        <v>0</v>
      </c>
      <c r="AD2584">
        <f t="shared" si="1339"/>
        <v>1</v>
      </c>
      <c r="AE2584">
        <f t="shared" si="1340"/>
        <v>0</v>
      </c>
      <c r="AF2584">
        <f t="shared" si="1341"/>
        <v>0</v>
      </c>
      <c r="AG2584">
        <f t="shared" si="1342"/>
        <v>-4847.2208274276145</v>
      </c>
      <c r="AH2584">
        <f t="shared" si="1343"/>
        <v>0</v>
      </c>
      <c r="AI2584">
        <f t="shared" si="1344"/>
        <v>1</v>
      </c>
      <c r="AJ2584">
        <f t="shared" si="1345"/>
        <v>-2</v>
      </c>
      <c r="AK2584">
        <f t="shared" si="1346"/>
        <v>1</v>
      </c>
      <c r="AL2584">
        <f t="shared" si="1347"/>
        <v>1.2765175337381109E-16</v>
      </c>
      <c r="AM2584">
        <f t="shared" si="1359"/>
        <v>0</v>
      </c>
      <c r="AN2584" s="22">
        <f t="shared" si="1348"/>
        <v>-4.0236702549078546E-19</v>
      </c>
      <c r="AO2584">
        <f t="shared" si="1360"/>
        <v>4.530963997490303E-19</v>
      </c>
      <c r="AP2584">
        <f t="shared" si="1361"/>
        <v>2.5570587377311296E-16</v>
      </c>
      <c r="AQ2584">
        <f t="shared" si="1362"/>
        <v>4.530963997490303E-19</v>
      </c>
      <c r="AR2584">
        <f t="shared" si="1363"/>
        <v>2.5570587377311296E-16</v>
      </c>
      <c r="AS2584">
        <f t="shared" si="1364"/>
        <v>0</v>
      </c>
      <c r="AT2584">
        <f t="shared" si="1365"/>
        <v>0</v>
      </c>
    </row>
    <row r="2585" spans="14:46" x14ac:dyDescent="0.25">
      <c r="N2585">
        <f t="shared" si="1366"/>
        <v>2572</v>
      </c>
      <c r="O2585">
        <f t="shared" si="1349"/>
        <v>5386.7842033552988</v>
      </c>
      <c r="P2585">
        <f t="shared" si="1350"/>
        <v>4848.1057830197688</v>
      </c>
      <c r="Q2585">
        <f t="shared" si="1351"/>
        <v>1.7814471689333728E-15</v>
      </c>
      <c r="R2585">
        <f t="shared" si="1352"/>
        <v>2.5846521779411249E-8</v>
      </c>
      <c r="S2585">
        <f t="shared" si="1353"/>
        <v>1.187631445955582E-15</v>
      </c>
      <c r="T2585">
        <f t="shared" si="1334"/>
        <v>-2.2187850187429365E-11</v>
      </c>
      <c r="U2585">
        <f t="shared" si="1354"/>
        <v>-2.2187850187429365E-11</v>
      </c>
      <c r="V2585">
        <f t="shared" si="1355"/>
        <v>-1.4797702393717439E-11</v>
      </c>
      <c r="W2585">
        <f t="shared" si="1356"/>
        <v>-1.4797702393717439E-11</v>
      </c>
      <c r="X2585">
        <f t="shared" si="1335"/>
        <v>5.1754180812895983E-8</v>
      </c>
      <c r="Y2585">
        <f t="shared" si="1336"/>
        <v>6.9032642534585699E-8</v>
      </c>
      <c r="Z2585">
        <f t="shared" si="1337"/>
        <v>-7.605621870989988E-7</v>
      </c>
      <c r="AA2585">
        <f t="shared" si="1338"/>
        <v>-4.2939150133030192E-4</v>
      </c>
      <c r="AB2585">
        <f t="shared" si="1357"/>
        <v>-8.4714236737970644E-11</v>
      </c>
      <c r="AC2585">
        <f t="shared" si="1358"/>
        <v>-7.5229499659926861E-11</v>
      </c>
      <c r="AD2585">
        <f t="shared" si="1339"/>
        <v>1</v>
      </c>
      <c r="AE2585">
        <f t="shared" si="1340"/>
        <v>0</v>
      </c>
      <c r="AF2585">
        <f t="shared" si="1341"/>
        <v>0</v>
      </c>
      <c r="AG2585">
        <f t="shared" si="1342"/>
        <v>-4849.1057830197688</v>
      </c>
      <c r="AH2585">
        <f t="shared" si="1343"/>
        <v>0</v>
      </c>
      <c r="AI2585">
        <f t="shared" si="1344"/>
        <v>1</v>
      </c>
      <c r="AJ2585">
        <f t="shared" si="1345"/>
        <v>-2</v>
      </c>
      <c r="AK2585">
        <f t="shared" si="1346"/>
        <v>1</v>
      </c>
      <c r="AL2585">
        <f t="shared" si="1347"/>
        <v>-2.1435804643148894E-4</v>
      </c>
      <c r="AM2585">
        <f t="shared" si="1359"/>
        <v>0</v>
      </c>
      <c r="AN2585" s="22">
        <f t="shared" si="1348"/>
        <v>6.7540846732402518E-7</v>
      </c>
      <c r="AO2585">
        <f t="shared" si="1360"/>
        <v>-7.605621870989988E-7</v>
      </c>
      <c r="AP2585">
        <f t="shared" si="1361"/>
        <v>-4.2939150133030192E-4</v>
      </c>
      <c r="AQ2585">
        <f t="shared" si="1362"/>
        <v>-7.605621870989988E-7</v>
      </c>
      <c r="AR2585">
        <f t="shared" si="1363"/>
        <v>-4.2939150133030192E-4</v>
      </c>
      <c r="AS2585">
        <f t="shared" si="1364"/>
        <v>0</v>
      </c>
      <c r="AT2585">
        <f t="shared" si="1365"/>
        <v>0</v>
      </c>
    </row>
    <row r="2586" spans="14:46" x14ac:dyDescent="0.25">
      <c r="N2586">
        <f t="shared" si="1366"/>
        <v>2573</v>
      </c>
      <c r="O2586">
        <f t="shared" si="1349"/>
        <v>5388.8785984576916</v>
      </c>
      <c r="P2586">
        <f t="shared" si="1350"/>
        <v>4849.990738611923</v>
      </c>
      <c r="Q2586">
        <f t="shared" si="1351"/>
        <v>1.7786793354392078E-15</v>
      </c>
      <c r="R2586">
        <f t="shared" si="1352"/>
        <v>2.5826435110825495E-8</v>
      </c>
      <c r="S2586">
        <f t="shared" si="1353"/>
        <v>1.1857862236261384E-15</v>
      </c>
      <c r="T2586">
        <f t="shared" si="1334"/>
        <v>2.2161980049915035E-11</v>
      </c>
      <c r="U2586">
        <f t="shared" si="1354"/>
        <v>2.2161980049915035E-11</v>
      </c>
      <c r="V2586">
        <f t="shared" si="1355"/>
        <v>1.4780446620392741E-11</v>
      </c>
      <c r="W2586">
        <f t="shared" si="1356"/>
        <v>1.4780446620392741E-11</v>
      </c>
      <c r="X2586">
        <f t="shared" si="1335"/>
        <v>5.1713936220190782E-8</v>
      </c>
      <c r="Y2586">
        <f t="shared" si="1336"/>
        <v>6.8978951529726206E-8</v>
      </c>
      <c r="Z2586">
        <f t="shared" si="1337"/>
        <v>7.5997111508695552E-7</v>
      </c>
      <c r="AA2586">
        <f t="shared" si="1338"/>
        <v>4.2922435533449709E-4</v>
      </c>
      <c r="AB2586">
        <f t="shared" si="1357"/>
        <v>8.4615502227638982E-11</v>
      </c>
      <c r="AC2586">
        <f t="shared" si="1358"/>
        <v>7.5141819613482775E-11</v>
      </c>
      <c r="AD2586">
        <f t="shared" si="1339"/>
        <v>1</v>
      </c>
      <c r="AE2586">
        <f t="shared" si="1340"/>
        <v>0</v>
      </c>
      <c r="AF2586">
        <f t="shared" si="1341"/>
        <v>0</v>
      </c>
      <c r="AG2586">
        <f t="shared" si="1342"/>
        <v>-4850.990738611923</v>
      </c>
      <c r="AH2586">
        <f t="shared" si="1343"/>
        <v>0</v>
      </c>
      <c r="AI2586">
        <f t="shared" si="1344"/>
        <v>1</v>
      </c>
      <c r="AJ2586">
        <f t="shared" si="1345"/>
        <v>-2</v>
      </c>
      <c r="AK2586">
        <f t="shared" si="1346"/>
        <v>1</v>
      </c>
      <c r="AL2586">
        <f t="shared" si="1347"/>
        <v>2.1427473588094505E-4</v>
      </c>
      <c r="AM2586">
        <f t="shared" si="1359"/>
        <v>0</v>
      </c>
      <c r="AN2586" s="22">
        <f t="shared" si="1348"/>
        <v>-6.7488357260696211E-7</v>
      </c>
      <c r="AO2586">
        <f t="shared" si="1360"/>
        <v>7.5997111508695552E-7</v>
      </c>
      <c r="AP2586">
        <f t="shared" si="1361"/>
        <v>4.2922435533449704E-4</v>
      </c>
      <c r="AQ2586">
        <f t="shared" si="1362"/>
        <v>7.5997111508695552E-7</v>
      </c>
      <c r="AR2586">
        <f t="shared" si="1363"/>
        <v>4.2922435533449704E-4</v>
      </c>
      <c r="AS2586">
        <f t="shared" si="1364"/>
        <v>0</v>
      </c>
      <c r="AT2586">
        <f t="shared" si="1365"/>
        <v>0</v>
      </c>
    </row>
    <row r="2587" spans="14:46" x14ac:dyDescent="0.25">
      <c r="N2587">
        <f t="shared" si="1366"/>
        <v>2574</v>
      </c>
      <c r="O2587">
        <f t="shared" si="1349"/>
        <v>5390.9729935600853</v>
      </c>
      <c r="P2587">
        <f t="shared" si="1350"/>
        <v>4851.8756942040773</v>
      </c>
      <c r="Q2587">
        <f t="shared" si="1351"/>
        <v>4.980952008863619E-41</v>
      </c>
      <c r="R2587">
        <f t="shared" si="1352"/>
        <v>7.2379682566615423E-34</v>
      </c>
      <c r="S2587">
        <f t="shared" si="1353"/>
        <v>3.3206346725757464E-41</v>
      </c>
      <c r="T2587">
        <f t="shared" si="1334"/>
        <v>7.414415987901692E-24</v>
      </c>
      <c r="U2587">
        <f t="shared" si="1354"/>
        <v>7.414415987901692E-24</v>
      </c>
      <c r="V2587">
        <f t="shared" si="1355"/>
        <v>4.9448814057206722E-24</v>
      </c>
      <c r="W2587">
        <f t="shared" si="1356"/>
        <v>4.9448814057206722E-24</v>
      </c>
      <c r="X2587">
        <f t="shared" si="1335"/>
        <v>1.4493043870275346E-33</v>
      </c>
      <c r="Y2587">
        <f t="shared" si="1336"/>
        <v>1.9331632663545861E-33</v>
      </c>
      <c r="Z2587">
        <f t="shared" si="1337"/>
        <v>-1.2717578733953673E-19</v>
      </c>
      <c r="AA2587">
        <f t="shared" si="1338"/>
        <v>-7.1855529994812489E-17</v>
      </c>
      <c r="AB2587">
        <f t="shared" si="1357"/>
        <v>0</v>
      </c>
      <c r="AC2587">
        <f t="shared" si="1358"/>
        <v>0</v>
      </c>
      <c r="AD2587">
        <f t="shared" si="1339"/>
        <v>1</v>
      </c>
      <c r="AE2587">
        <f t="shared" si="1340"/>
        <v>0</v>
      </c>
      <c r="AF2587">
        <f t="shared" si="1341"/>
        <v>0</v>
      </c>
      <c r="AG2587">
        <f t="shared" si="1342"/>
        <v>-4852.8756942040773</v>
      </c>
      <c r="AH2587">
        <f t="shared" si="1343"/>
        <v>0</v>
      </c>
      <c r="AI2587">
        <f t="shared" si="1344"/>
        <v>1</v>
      </c>
      <c r="AJ2587">
        <f t="shared" si="1345"/>
        <v>-2</v>
      </c>
      <c r="AK2587">
        <f t="shared" si="1346"/>
        <v>1</v>
      </c>
      <c r="AL2587">
        <f t="shared" si="1347"/>
        <v>-3.5871296502749313E-17</v>
      </c>
      <c r="AM2587">
        <f t="shared" si="1359"/>
        <v>0</v>
      </c>
      <c r="AN2587" s="22">
        <f t="shared" si="1348"/>
        <v>1.129369893138623E-19</v>
      </c>
      <c r="AO2587">
        <f t="shared" si="1360"/>
        <v>-1.2717578733953673E-19</v>
      </c>
      <c r="AP2587">
        <f t="shared" si="1361"/>
        <v>-7.1855529994812489E-17</v>
      </c>
      <c r="AQ2587">
        <f t="shared" si="1362"/>
        <v>-1.2717578733953673E-19</v>
      </c>
      <c r="AR2587">
        <f t="shared" si="1363"/>
        <v>-7.1855529994812489E-17</v>
      </c>
      <c r="AS2587">
        <f t="shared" si="1364"/>
        <v>0</v>
      </c>
      <c r="AT2587">
        <f t="shared" si="1365"/>
        <v>0</v>
      </c>
    </row>
    <row r="2588" spans="14:46" x14ac:dyDescent="0.25">
      <c r="N2588">
        <f t="shared" si="1366"/>
        <v>2575</v>
      </c>
      <c r="O2588">
        <f t="shared" si="1349"/>
        <v>5393.0673886624782</v>
      </c>
      <c r="P2588">
        <f t="shared" si="1350"/>
        <v>4853.7606497962306</v>
      </c>
      <c r="Q2588">
        <f t="shared" si="1351"/>
        <v>1.7731597761085591E-15</v>
      </c>
      <c r="R2588">
        <f t="shared" si="1352"/>
        <v>2.5786331956805138E-8</v>
      </c>
      <c r="S2588">
        <f t="shared" si="1353"/>
        <v>1.1821065174057061E-15</v>
      </c>
      <c r="T2588">
        <f t="shared" si="1334"/>
        <v>-2.2110360304035743E-11</v>
      </c>
      <c r="U2588">
        <f t="shared" si="1354"/>
        <v>-2.2110360304035743E-11</v>
      </c>
      <c r="V2588">
        <f t="shared" si="1355"/>
        <v>-1.4746015478973077E-11</v>
      </c>
      <c r="W2588">
        <f t="shared" si="1356"/>
        <v>-1.4746015478973077E-11</v>
      </c>
      <c r="X2588">
        <f t="shared" si="1335"/>
        <v>5.1633587732932502E-8</v>
      </c>
      <c r="Y2588">
        <f t="shared" si="1336"/>
        <v>6.8871757264467802E-8</v>
      </c>
      <c r="Z2588">
        <f t="shared" si="1337"/>
        <v>-7.5879103627673385E-7</v>
      </c>
      <c r="AA2588">
        <f t="shared" si="1338"/>
        <v>-4.2889045342055574E-4</v>
      </c>
      <c r="AB2588">
        <f t="shared" si="1357"/>
        <v>-8.4418493031085351E-11</v>
      </c>
      <c r="AC2588">
        <f t="shared" si="1358"/>
        <v>-7.4966867862134637E-11</v>
      </c>
      <c r="AD2588">
        <f t="shared" si="1339"/>
        <v>1</v>
      </c>
      <c r="AE2588">
        <f t="shared" si="1340"/>
        <v>0</v>
      </c>
      <c r="AF2588">
        <f t="shared" si="1341"/>
        <v>0</v>
      </c>
      <c r="AG2588">
        <f t="shared" si="1342"/>
        <v>-4854.7606497962306</v>
      </c>
      <c r="AH2588">
        <f t="shared" si="1343"/>
        <v>0</v>
      </c>
      <c r="AI2588">
        <f t="shared" si="1344"/>
        <v>1</v>
      </c>
      <c r="AJ2588">
        <f t="shared" si="1345"/>
        <v>-2</v>
      </c>
      <c r="AK2588">
        <f t="shared" si="1346"/>
        <v>1</v>
      </c>
      <c r="AL2588">
        <f t="shared" si="1347"/>
        <v>-2.1410830890169661E-4</v>
      </c>
      <c r="AM2588">
        <f t="shared" si="1359"/>
        <v>0</v>
      </c>
      <c r="AN2588" s="22">
        <f t="shared" si="1348"/>
        <v>6.7383561716250628E-7</v>
      </c>
      <c r="AO2588">
        <f t="shared" si="1360"/>
        <v>-7.5879103627673385E-7</v>
      </c>
      <c r="AP2588">
        <f t="shared" si="1361"/>
        <v>-4.2889045342055574E-4</v>
      </c>
      <c r="AQ2588">
        <f t="shared" si="1362"/>
        <v>-7.5879103627673385E-7</v>
      </c>
      <c r="AR2588">
        <f t="shared" si="1363"/>
        <v>-4.2889045342055574E-4</v>
      </c>
      <c r="AS2588">
        <f t="shared" si="1364"/>
        <v>0</v>
      </c>
      <c r="AT2588">
        <f t="shared" si="1365"/>
        <v>0</v>
      </c>
    </row>
    <row r="2589" spans="14:46" x14ac:dyDescent="0.25">
      <c r="N2589">
        <f t="shared" si="1366"/>
        <v>2576</v>
      </c>
      <c r="O2589">
        <f t="shared" si="1349"/>
        <v>5395.161783764871</v>
      </c>
      <c r="P2589">
        <f t="shared" si="1350"/>
        <v>4855.645605388384</v>
      </c>
      <c r="Q2589">
        <f t="shared" si="1351"/>
        <v>1.7704080252758014E-15</v>
      </c>
      <c r="R2589">
        <f t="shared" si="1352"/>
        <v>2.5766315398680702E-8</v>
      </c>
      <c r="S2589">
        <f t="shared" si="1353"/>
        <v>1.180272016850534E-15</v>
      </c>
      <c r="T2589">
        <f t="shared" si="1334"/>
        <v>2.2084610539773524E-11</v>
      </c>
      <c r="U2589">
        <f t="shared" si="1354"/>
        <v>2.2084610539773524E-11</v>
      </c>
      <c r="V2589">
        <f t="shared" si="1355"/>
        <v>1.4728840006865221E-11</v>
      </c>
      <c r="W2589">
        <f t="shared" si="1356"/>
        <v>1.4728840006865221E-11</v>
      </c>
      <c r="X2589">
        <f t="shared" si="1335"/>
        <v>5.159348369257043E-8</v>
      </c>
      <c r="Y2589">
        <f t="shared" si="1336"/>
        <v>6.8818253809466764E-8</v>
      </c>
      <c r="Z2589">
        <f t="shared" si="1337"/>
        <v>7.5820202734039527E-7</v>
      </c>
      <c r="AA2589">
        <f t="shared" si="1338"/>
        <v>4.2872369719862988E-4</v>
      </c>
      <c r="AB2589">
        <f t="shared" si="1357"/>
        <v>8.4320217750161155E-11</v>
      </c>
      <c r="AC2589">
        <f t="shared" si="1358"/>
        <v>7.4879595629112056E-11</v>
      </c>
      <c r="AD2589">
        <f t="shared" si="1339"/>
        <v>1</v>
      </c>
      <c r="AE2589">
        <f t="shared" si="1340"/>
        <v>0</v>
      </c>
      <c r="AF2589">
        <f t="shared" si="1341"/>
        <v>0</v>
      </c>
      <c r="AG2589">
        <f t="shared" si="1342"/>
        <v>-4856.645605388384</v>
      </c>
      <c r="AH2589">
        <f t="shared" si="1343"/>
        <v>0</v>
      </c>
      <c r="AI2589">
        <f t="shared" si="1344"/>
        <v>1</v>
      </c>
      <c r="AJ2589">
        <f t="shared" si="1345"/>
        <v>-2</v>
      </c>
      <c r="AK2589">
        <f t="shared" si="1346"/>
        <v>1</v>
      </c>
      <c r="AL2589">
        <f t="shared" si="1347"/>
        <v>2.1402519232204675E-4</v>
      </c>
      <c r="AM2589">
        <f t="shared" si="1359"/>
        <v>0</v>
      </c>
      <c r="AN2589" s="22">
        <f t="shared" si="1348"/>
        <v>-6.7331255453634358E-7</v>
      </c>
      <c r="AO2589">
        <f t="shared" si="1360"/>
        <v>7.5820202734039527E-7</v>
      </c>
      <c r="AP2589">
        <f t="shared" si="1361"/>
        <v>4.2872369719862988E-4</v>
      </c>
      <c r="AQ2589">
        <f t="shared" si="1362"/>
        <v>7.5820202734039527E-7</v>
      </c>
      <c r="AR2589">
        <f t="shared" si="1363"/>
        <v>4.2872369719862988E-4</v>
      </c>
      <c r="AS2589">
        <f t="shared" si="1364"/>
        <v>0</v>
      </c>
      <c r="AT2589">
        <f t="shared" si="1365"/>
        <v>0</v>
      </c>
    </row>
    <row r="2590" spans="14:46" x14ac:dyDescent="0.25">
      <c r="N2590">
        <f t="shared" si="1366"/>
        <v>2577</v>
      </c>
      <c r="O2590">
        <f t="shared" si="1349"/>
        <v>5397.2561788672647</v>
      </c>
      <c r="P2590">
        <f t="shared" si="1350"/>
        <v>4857.5305609805382</v>
      </c>
      <c r="Q2590">
        <f t="shared" si="1351"/>
        <v>2.5442594096219581E-41</v>
      </c>
      <c r="R2590">
        <f t="shared" si="1352"/>
        <v>3.705761440881532E-34</v>
      </c>
      <c r="S2590">
        <f t="shared" si="1353"/>
        <v>1.6961729397479718E-41</v>
      </c>
      <c r="T2590">
        <f t="shared" si="1334"/>
        <v>-5.2929158801184578E-24</v>
      </c>
      <c r="U2590">
        <f t="shared" si="1354"/>
        <v>-5.2929158801184578E-24</v>
      </c>
      <c r="V2590">
        <f t="shared" si="1355"/>
        <v>-3.5299920366790166E-24</v>
      </c>
      <c r="W2590">
        <f t="shared" si="1356"/>
        <v>-3.5299920366790166E-24</v>
      </c>
      <c r="X2590">
        <f t="shared" si="1335"/>
        <v>7.4202714669543699E-34</v>
      </c>
      <c r="Y2590">
        <f t="shared" si="1336"/>
        <v>9.8975686678622349E-34</v>
      </c>
      <c r="Z2590">
        <f t="shared" si="1337"/>
        <v>9.0892688878578057E-20</v>
      </c>
      <c r="AA2590">
        <f t="shared" si="1338"/>
        <v>5.1414994582206039E-17</v>
      </c>
      <c r="AB2590">
        <f t="shared" si="1357"/>
        <v>0</v>
      </c>
      <c r="AC2590">
        <f t="shared" si="1358"/>
        <v>0</v>
      </c>
      <c r="AD2590">
        <f t="shared" si="1339"/>
        <v>1</v>
      </c>
      <c r="AE2590">
        <f t="shared" si="1340"/>
        <v>0</v>
      </c>
      <c r="AF2590">
        <f t="shared" si="1341"/>
        <v>0</v>
      </c>
      <c r="AG2590">
        <f t="shared" si="1342"/>
        <v>-4858.5305609805382</v>
      </c>
      <c r="AH2590">
        <f t="shared" si="1343"/>
        <v>0</v>
      </c>
      <c r="AI2590">
        <f t="shared" si="1344"/>
        <v>1</v>
      </c>
      <c r="AJ2590">
        <f t="shared" si="1345"/>
        <v>-2</v>
      </c>
      <c r="AK2590">
        <f t="shared" si="1346"/>
        <v>1</v>
      </c>
      <c r="AL2590">
        <f t="shared" si="1347"/>
        <v>2.5667139189748185E-17</v>
      </c>
      <c r="AM2590">
        <f t="shared" si="1359"/>
        <v>0</v>
      </c>
      <c r="AN2590" s="22">
        <f t="shared" si="1348"/>
        <v>-8.0716202709659899E-20</v>
      </c>
      <c r="AO2590">
        <f t="shared" si="1360"/>
        <v>9.0892688878578057E-20</v>
      </c>
      <c r="AP2590">
        <f t="shared" si="1361"/>
        <v>5.1414994582206033E-17</v>
      </c>
      <c r="AQ2590">
        <f t="shared" si="1362"/>
        <v>9.0892688878578057E-20</v>
      </c>
      <c r="AR2590">
        <f t="shared" si="1363"/>
        <v>5.1414994582206033E-17</v>
      </c>
      <c r="AS2590">
        <f t="shared" si="1364"/>
        <v>0</v>
      </c>
      <c r="AT2590">
        <f t="shared" si="1365"/>
        <v>0</v>
      </c>
    </row>
    <row r="2591" spans="14:46" x14ac:dyDescent="0.25">
      <c r="N2591">
        <f t="shared" si="1366"/>
        <v>2578</v>
      </c>
      <c r="O2591">
        <f t="shared" si="1349"/>
        <v>5399.3505739696575</v>
      </c>
      <c r="P2591">
        <f t="shared" si="1350"/>
        <v>4859.4155165726916</v>
      </c>
      <c r="Q2591">
        <f t="shared" si="1351"/>
        <v>1.7649205190591402E-15</v>
      </c>
      <c r="R2591">
        <f t="shared" si="1352"/>
        <v>2.5726352139300121E-8</v>
      </c>
      <c r="S2591">
        <f t="shared" si="1353"/>
        <v>1.1766136793727603E-15</v>
      </c>
      <c r="T2591">
        <f t="shared" si="1334"/>
        <v>-2.2033230839969895E-11</v>
      </c>
      <c r="U2591">
        <f t="shared" si="1354"/>
        <v>-2.2033230839969895E-11</v>
      </c>
      <c r="V2591">
        <f t="shared" si="1355"/>
        <v>-1.4694569000561372E-11</v>
      </c>
      <c r="W2591">
        <f t="shared" si="1356"/>
        <v>-1.4694569000561372E-11</v>
      </c>
      <c r="X2591">
        <f t="shared" si="1335"/>
        <v>5.1513415655505208E-8</v>
      </c>
      <c r="Y2591">
        <f t="shared" si="1336"/>
        <v>6.8711433770414219E-8</v>
      </c>
      <c r="Z2591">
        <f t="shared" si="1337"/>
        <v>-7.570260650797127E-7</v>
      </c>
      <c r="AA2591">
        <f t="shared" si="1338"/>
        <v>-4.2839057346960184E-4</v>
      </c>
      <c r="AB2591">
        <f t="shared" si="1357"/>
        <v>-8.4124124341449305E-11</v>
      </c>
      <c r="AC2591">
        <f t="shared" si="1358"/>
        <v>-7.4705457132679603E-11</v>
      </c>
      <c r="AD2591">
        <f t="shared" si="1339"/>
        <v>1</v>
      </c>
      <c r="AE2591">
        <f t="shared" si="1340"/>
        <v>0</v>
      </c>
      <c r="AF2591">
        <f t="shared" si="1341"/>
        <v>0</v>
      </c>
      <c r="AG2591">
        <f t="shared" si="1342"/>
        <v>-4860.4155165726916</v>
      </c>
      <c r="AH2591">
        <f t="shared" si="1343"/>
        <v>0</v>
      </c>
      <c r="AI2591">
        <f t="shared" si="1344"/>
        <v>1</v>
      </c>
      <c r="AJ2591">
        <f t="shared" si="1345"/>
        <v>-2</v>
      </c>
      <c r="AK2591">
        <f t="shared" si="1346"/>
        <v>1</v>
      </c>
      <c r="AL2591">
        <f t="shared" si="1347"/>
        <v>-2.1385915260742748E-4</v>
      </c>
      <c r="AM2591">
        <f t="shared" si="1359"/>
        <v>0</v>
      </c>
      <c r="AN2591" s="22">
        <f t="shared" si="1348"/>
        <v>6.7226825474685567E-7</v>
      </c>
      <c r="AO2591">
        <f t="shared" si="1360"/>
        <v>-7.570260650797127E-7</v>
      </c>
      <c r="AP2591">
        <f t="shared" si="1361"/>
        <v>-4.2839057346960184E-4</v>
      </c>
      <c r="AQ2591">
        <f t="shared" si="1362"/>
        <v>-7.570260650797127E-7</v>
      </c>
      <c r="AR2591">
        <f t="shared" si="1363"/>
        <v>-4.2839057346960184E-4</v>
      </c>
      <c r="AS2591">
        <f t="shared" si="1364"/>
        <v>0</v>
      </c>
      <c r="AT2591">
        <f t="shared" si="1365"/>
        <v>0</v>
      </c>
    </row>
    <row r="2592" spans="14:46" x14ac:dyDescent="0.25">
      <c r="N2592">
        <f t="shared" si="1366"/>
        <v>2579</v>
      </c>
      <c r="O2592">
        <f t="shared" si="1349"/>
        <v>5401.4449690720512</v>
      </c>
      <c r="P2592">
        <f t="shared" si="1350"/>
        <v>4861.3004721648458</v>
      </c>
      <c r="Q2592">
        <f t="shared" si="1351"/>
        <v>1.7621847388807351E-15</v>
      </c>
      <c r="R2592">
        <f t="shared" si="1352"/>
        <v>2.5706405365758642E-8</v>
      </c>
      <c r="S2592">
        <f t="shared" si="1353"/>
        <v>1.17478982592049E-15</v>
      </c>
      <c r="T2592">
        <f t="shared" si="1334"/>
        <v>2.2007600749632496E-11</v>
      </c>
      <c r="U2592">
        <f t="shared" si="1354"/>
        <v>2.2007600749632496E-11</v>
      </c>
      <c r="V2592">
        <f t="shared" si="1355"/>
        <v>1.467747336308733E-11</v>
      </c>
      <c r="W2592">
        <f t="shared" si="1356"/>
        <v>1.467747336308733E-11</v>
      </c>
      <c r="X2592">
        <f t="shared" si="1335"/>
        <v>5.1473451513805013E-8</v>
      </c>
      <c r="Y2592">
        <f t="shared" si="1336"/>
        <v>6.8658116992844523E-8</v>
      </c>
      <c r="Z2592">
        <f t="shared" si="1337"/>
        <v>7.5643910962936545E-7</v>
      </c>
      <c r="AA2592">
        <f t="shared" si="1338"/>
        <v>4.282242056599783E-4</v>
      </c>
      <c r="AB2592">
        <f t="shared" si="1357"/>
        <v>8.4026305623101183E-11</v>
      </c>
      <c r="AC2592">
        <f t="shared" si="1358"/>
        <v>7.4618590344829222E-11</v>
      </c>
      <c r="AD2592">
        <f t="shared" si="1339"/>
        <v>1</v>
      </c>
      <c r="AE2592">
        <f t="shared" si="1340"/>
        <v>0</v>
      </c>
      <c r="AF2592">
        <f t="shared" si="1341"/>
        <v>0</v>
      </c>
      <c r="AG2592">
        <f t="shared" si="1342"/>
        <v>-4862.3004721648458</v>
      </c>
      <c r="AH2592">
        <f t="shared" si="1343"/>
        <v>0</v>
      </c>
      <c r="AI2592">
        <f t="shared" si="1344"/>
        <v>1</v>
      </c>
      <c r="AJ2592">
        <f t="shared" si="1345"/>
        <v>-2</v>
      </c>
      <c r="AK2592">
        <f t="shared" si="1346"/>
        <v>1</v>
      </c>
      <c r="AL2592">
        <f t="shared" si="1347"/>
        <v>2.1377622932214138E-4</v>
      </c>
      <c r="AM2592">
        <f t="shared" si="1359"/>
        <v>0</v>
      </c>
      <c r="AN2592" s="22">
        <f t="shared" si="1348"/>
        <v>-6.717470156955566E-7</v>
      </c>
      <c r="AO2592">
        <f t="shared" si="1360"/>
        <v>7.5643910962936545E-7</v>
      </c>
      <c r="AP2592">
        <f t="shared" si="1361"/>
        <v>4.282242056599783E-4</v>
      </c>
      <c r="AQ2592">
        <f t="shared" si="1362"/>
        <v>7.5643910962936545E-7</v>
      </c>
      <c r="AR2592">
        <f t="shared" si="1363"/>
        <v>4.282242056599783E-4</v>
      </c>
      <c r="AS2592">
        <f t="shared" si="1364"/>
        <v>0</v>
      </c>
      <c r="AT2592">
        <f t="shared" si="1365"/>
        <v>0</v>
      </c>
    </row>
    <row r="2593" spans="14:46" x14ac:dyDescent="0.25">
      <c r="N2593">
        <f t="shared" si="1366"/>
        <v>2580</v>
      </c>
      <c r="O2593">
        <f t="shared" si="1349"/>
        <v>5403.539364174444</v>
      </c>
      <c r="P2593">
        <f t="shared" si="1350"/>
        <v>4863.1854277570001</v>
      </c>
      <c r="Q2593">
        <f t="shared" si="1351"/>
        <v>2.9205037882488932E-40</v>
      </c>
      <c r="R2593">
        <f t="shared" si="1352"/>
        <v>4.2636781848377611E-33</v>
      </c>
      <c r="S2593">
        <f t="shared" si="1353"/>
        <v>1.9470025254992616E-40</v>
      </c>
      <c r="T2593">
        <f t="shared" si="1334"/>
        <v>-1.7911720398586772E-23</v>
      </c>
      <c r="U2593">
        <f t="shared" si="1354"/>
        <v>-1.7911720398586772E-23</v>
      </c>
      <c r="V2593">
        <f t="shared" si="1355"/>
        <v>-1.1945816458061524E-23</v>
      </c>
      <c r="W2593">
        <f t="shared" si="1356"/>
        <v>-1.1945816458061524E-23</v>
      </c>
      <c r="X2593">
        <f t="shared" si="1335"/>
        <v>8.5374103839423301E-33</v>
      </c>
      <c r="Y2593">
        <f t="shared" si="1336"/>
        <v>1.1387665193988885E-32</v>
      </c>
      <c r="Z2593">
        <f t="shared" si="1337"/>
        <v>3.0794782703896097E-19</v>
      </c>
      <c r="AA2593">
        <f t="shared" si="1338"/>
        <v>1.743983939937015E-16</v>
      </c>
      <c r="AB2593">
        <f t="shared" si="1357"/>
        <v>0</v>
      </c>
      <c r="AC2593">
        <f t="shared" si="1358"/>
        <v>0</v>
      </c>
      <c r="AD2593">
        <f t="shared" si="1339"/>
        <v>1</v>
      </c>
      <c r="AE2593">
        <f t="shared" si="1340"/>
        <v>0</v>
      </c>
      <c r="AF2593">
        <f t="shared" si="1341"/>
        <v>0</v>
      </c>
      <c r="AG2593">
        <f t="shared" si="1342"/>
        <v>-4864.1854277570001</v>
      </c>
      <c r="AH2593">
        <f t="shared" si="1343"/>
        <v>0</v>
      </c>
      <c r="AI2593">
        <f t="shared" si="1344"/>
        <v>1</v>
      </c>
      <c r="AJ2593">
        <f t="shared" si="1345"/>
        <v>-2</v>
      </c>
      <c r="AK2593">
        <f t="shared" si="1346"/>
        <v>1</v>
      </c>
      <c r="AL2593">
        <f t="shared" si="1347"/>
        <v>8.7062462241100342E-17</v>
      </c>
      <c r="AM2593">
        <f t="shared" si="1359"/>
        <v>0</v>
      </c>
      <c r="AN2593" s="22">
        <f t="shared" si="1348"/>
        <v>-2.7346951150081281E-19</v>
      </c>
      <c r="AO2593">
        <f t="shared" si="1360"/>
        <v>3.0794782703896097E-19</v>
      </c>
      <c r="AP2593">
        <f t="shared" si="1361"/>
        <v>1.743983939937015E-16</v>
      </c>
      <c r="AQ2593">
        <f t="shared" si="1362"/>
        <v>3.0794782703896097E-19</v>
      </c>
      <c r="AR2593">
        <f t="shared" si="1363"/>
        <v>1.743983939937015E-16</v>
      </c>
      <c r="AS2593">
        <f t="shared" si="1364"/>
        <v>0</v>
      </c>
      <c r="AT2593">
        <f t="shared" si="1365"/>
        <v>0</v>
      </c>
    </row>
    <row r="2594" spans="14:46" x14ac:dyDescent="0.25">
      <c r="N2594">
        <f t="shared" si="1366"/>
        <v>2581</v>
      </c>
      <c r="O2594">
        <f t="shared" si="1349"/>
        <v>5405.6337592768368</v>
      </c>
      <c r="P2594">
        <f t="shared" si="1350"/>
        <v>4865.0703833491534</v>
      </c>
      <c r="Q2594">
        <f t="shared" si="1351"/>
        <v>1.756729062669313E-15</v>
      </c>
      <c r="R2594">
        <f t="shared" si="1352"/>
        <v>2.5666581351074394E-8</v>
      </c>
      <c r="S2594">
        <f t="shared" si="1353"/>
        <v>1.1711527084462085E-15</v>
      </c>
      <c r="T2594">
        <f t="shared" si="1334"/>
        <v>-2.1956459702197834E-11</v>
      </c>
      <c r="U2594">
        <f t="shared" si="1354"/>
        <v>-2.1956459702197834E-11</v>
      </c>
      <c r="V2594">
        <f t="shared" si="1355"/>
        <v>-1.4643361562034826E-11</v>
      </c>
      <c r="W2594">
        <f t="shared" si="1356"/>
        <v>-1.4643361562034826E-11</v>
      </c>
      <c r="X2594">
        <f t="shared" si="1335"/>
        <v>5.1393662623210084E-8</v>
      </c>
      <c r="Y2594">
        <f t="shared" si="1336"/>
        <v>6.8551669440002482E-8</v>
      </c>
      <c r="Z2594">
        <f t="shared" si="1337"/>
        <v>-7.5526724479334776E-7</v>
      </c>
      <c r="AA2594">
        <f t="shared" si="1338"/>
        <v>-4.2789185739838006E-4</v>
      </c>
      <c r="AB2594">
        <f t="shared" si="1357"/>
        <v>-8.3831122687164614E-11</v>
      </c>
      <c r="AC2594">
        <f t="shared" si="1358"/>
        <v>-7.4445260383328061E-11</v>
      </c>
      <c r="AD2594">
        <f t="shared" si="1339"/>
        <v>1</v>
      </c>
      <c r="AE2594">
        <f t="shared" si="1340"/>
        <v>0</v>
      </c>
      <c r="AF2594">
        <f t="shared" si="1341"/>
        <v>0</v>
      </c>
      <c r="AG2594">
        <f t="shared" si="1342"/>
        <v>-4866.0703833491534</v>
      </c>
      <c r="AH2594">
        <f t="shared" si="1343"/>
        <v>0</v>
      </c>
      <c r="AI2594">
        <f t="shared" si="1344"/>
        <v>1</v>
      </c>
      <c r="AJ2594">
        <f t="shared" si="1345"/>
        <v>-2</v>
      </c>
      <c r="AK2594">
        <f t="shared" si="1346"/>
        <v>1</v>
      </c>
      <c r="AL2594">
        <f t="shared" si="1347"/>
        <v>-2.1361057552190133E-4</v>
      </c>
      <c r="AM2594">
        <f t="shared" si="1359"/>
        <v>0</v>
      </c>
      <c r="AN2594" s="22">
        <f t="shared" si="1348"/>
        <v>6.7070635457740718E-7</v>
      </c>
      <c r="AO2594">
        <f t="shared" si="1360"/>
        <v>-7.5526724479334776E-7</v>
      </c>
      <c r="AP2594">
        <f t="shared" si="1361"/>
        <v>-4.2789185739838006E-4</v>
      </c>
      <c r="AQ2594">
        <f t="shared" si="1362"/>
        <v>-7.5526724479334776E-7</v>
      </c>
      <c r="AR2594">
        <f t="shared" si="1363"/>
        <v>-4.2789185739838006E-4</v>
      </c>
      <c r="AS2594">
        <f t="shared" si="1364"/>
        <v>0</v>
      </c>
      <c r="AT2594">
        <f t="shared" si="1365"/>
        <v>0</v>
      </c>
    </row>
    <row r="2595" spans="14:46" x14ac:dyDescent="0.25">
      <c r="N2595">
        <f t="shared" si="1366"/>
        <v>2582</v>
      </c>
      <c r="O2595">
        <f t="shared" si="1349"/>
        <v>5407.7281543792305</v>
      </c>
      <c r="P2595">
        <f t="shared" si="1350"/>
        <v>4866.9553389413077</v>
      </c>
      <c r="Q2595">
        <f t="shared" si="1351"/>
        <v>1.7540091420435531E-15</v>
      </c>
      <c r="R2595">
        <f t="shared" si="1352"/>
        <v>2.5646704038074981E-8</v>
      </c>
      <c r="S2595">
        <f t="shared" si="1353"/>
        <v>1.1693394280290355E-15</v>
      </c>
      <c r="T2595">
        <f t="shared" si="1334"/>
        <v>2.1930948591373715E-11</v>
      </c>
      <c r="U2595">
        <f t="shared" si="1354"/>
        <v>2.1930948591373715E-11</v>
      </c>
      <c r="V2595">
        <f t="shared" si="1355"/>
        <v>1.4626345295891726E-11</v>
      </c>
      <c r="W2595">
        <f t="shared" si="1356"/>
        <v>1.4626345295891726E-11</v>
      </c>
      <c r="X2595">
        <f t="shared" si="1335"/>
        <v>5.1353837730178693E-8</v>
      </c>
      <c r="Y2595">
        <f t="shared" si="1336"/>
        <v>6.8498538472360471E-8</v>
      </c>
      <c r="Z2595">
        <f t="shared" si="1337"/>
        <v>7.5468233329414344E-7</v>
      </c>
      <c r="AA2595">
        <f t="shared" si="1338"/>
        <v>4.2772587664536909E-4</v>
      </c>
      <c r="AB2595">
        <f t="shared" si="1357"/>
        <v>8.3733757883123802E-11</v>
      </c>
      <c r="AC2595">
        <f t="shared" si="1358"/>
        <v>7.4358796688884937E-11</v>
      </c>
      <c r="AD2595">
        <f t="shared" si="1339"/>
        <v>1</v>
      </c>
      <c r="AE2595">
        <f t="shared" si="1340"/>
        <v>0</v>
      </c>
      <c r="AF2595">
        <f t="shared" si="1341"/>
        <v>0</v>
      </c>
      <c r="AG2595">
        <f t="shared" si="1342"/>
        <v>-4867.9553389413077</v>
      </c>
      <c r="AH2595">
        <f t="shared" si="1343"/>
        <v>0</v>
      </c>
      <c r="AI2595">
        <f t="shared" si="1344"/>
        <v>1</v>
      </c>
      <c r="AJ2595">
        <f t="shared" si="1345"/>
        <v>-2</v>
      </c>
      <c r="AK2595">
        <f t="shared" si="1346"/>
        <v>1</v>
      </c>
      <c r="AL2595">
        <f t="shared" si="1347"/>
        <v>2.1352784485736769E-4</v>
      </c>
      <c r="AM2595">
        <f t="shared" si="1359"/>
        <v>0</v>
      </c>
      <c r="AN2595" s="22">
        <f t="shared" si="1348"/>
        <v>-6.7018693063365685E-7</v>
      </c>
      <c r="AO2595">
        <f t="shared" si="1360"/>
        <v>7.5468233329414344E-7</v>
      </c>
      <c r="AP2595">
        <f t="shared" si="1361"/>
        <v>4.2772587664536904E-4</v>
      </c>
      <c r="AQ2595">
        <f t="shared" si="1362"/>
        <v>7.5468233329414344E-7</v>
      </c>
      <c r="AR2595">
        <f t="shared" si="1363"/>
        <v>4.2772587664536904E-4</v>
      </c>
      <c r="AS2595">
        <f t="shared" si="1364"/>
        <v>0</v>
      </c>
      <c r="AT2595">
        <f t="shared" si="1365"/>
        <v>0</v>
      </c>
    </row>
    <row r="2596" spans="14:46" x14ac:dyDescent="0.25">
      <c r="N2596">
        <f t="shared" si="1366"/>
        <v>2583</v>
      </c>
      <c r="O2596">
        <f t="shared" si="1349"/>
        <v>5409.8225494816243</v>
      </c>
      <c r="P2596">
        <f t="shared" si="1350"/>
        <v>4868.8402945334619</v>
      </c>
      <c r="Q2596">
        <f t="shared" si="1351"/>
        <v>2.2111859397660286E-40</v>
      </c>
      <c r="R2596">
        <f t="shared" si="1352"/>
        <v>3.2356482881993129E-33</v>
      </c>
      <c r="S2596">
        <f t="shared" si="1353"/>
        <v>1.4741239598440191E-40</v>
      </c>
      <c r="T2596">
        <f t="shared" si="1334"/>
        <v>1.5567388084021896E-23</v>
      </c>
      <c r="U2596">
        <f t="shared" si="1354"/>
        <v>1.5567388084021896E-23</v>
      </c>
      <c r="V2596">
        <f t="shared" si="1355"/>
        <v>1.0382312380743891E-23</v>
      </c>
      <c r="W2596">
        <f t="shared" si="1356"/>
        <v>1.0382312380743891E-23</v>
      </c>
      <c r="X2596">
        <f t="shared" si="1335"/>
        <v>6.4789175715904595E-33</v>
      </c>
      <c r="Y2596">
        <f t="shared" si="1336"/>
        <v>8.6419309076496408E-33</v>
      </c>
      <c r="Z2596">
        <f t="shared" si="1337"/>
        <v>-2.6795439786085216E-19</v>
      </c>
      <c r="AA2596">
        <f t="shared" si="1338"/>
        <v>-1.5192531156316564E-16</v>
      </c>
      <c r="AB2596">
        <f t="shared" si="1357"/>
        <v>0</v>
      </c>
      <c r="AC2596">
        <f t="shared" si="1358"/>
        <v>0</v>
      </c>
      <c r="AD2596">
        <f t="shared" si="1339"/>
        <v>1</v>
      </c>
      <c r="AE2596">
        <f t="shared" si="1340"/>
        <v>0</v>
      </c>
      <c r="AF2596">
        <f t="shared" si="1341"/>
        <v>0</v>
      </c>
      <c r="AG2596">
        <f t="shared" si="1342"/>
        <v>-4869.8402945334619</v>
      </c>
      <c r="AH2596">
        <f t="shared" si="1343"/>
        <v>0</v>
      </c>
      <c r="AI2596">
        <f t="shared" si="1344"/>
        <v>1</v>
      </c>
      <c r="AJ2596">
        <f t="shared" si="1345"/>
        <v>-2</v>
      </c>
      <c r="AK2596">
        <f t="shared" si="1346"/>
        <v>1</v>
      </c>
      <c r="AL2596">
        <f t="shared" si="1347"/>
        <v>-7.5843678877315599E-17</v>
      </c>
      <c r="AM2596">
        <f t="shared" si="1359"/>
        <v>0</v>
      </c>
      <c r="AN2596" s="22">
        <f t="shared" si="1348"/>
        <v>2.3795380853443289E-19</v>
      </c>
      <c r="AO2596">
        <f t="shared" si="1360"/>
        <v>-2.6795439786085216E-19</v>
      </c>
      <c r="AP2596">
        <f t="shared" si="1361"/>
        <v>-1.5192531156316564E-16</v>
      </c>
      <c r="AQ2596">
        <f t="shared" si="1362"/>
        <v>-2.6795439786085216E-19</v>
      </c>
      <c r="AR2596">
        <f t="shared" si="1363"/>
        <v>-1.5192531156316564E-16</v>
      </c>
      <c r="AS2596">
        <f t="shared" si="1364"/>
        <v>0</v>
      </c>
      <c r="AT2596">
        <f t="shared" si="1365"/>
        <v>0</v>
      </c>
    </row>
    <row r="2597" spans="14:46" x14ac:dyDescent="0.25">
      <c r="N2597">
        <f t="shared" si="1366"/>
        <v>2584</v>
      </c>
      <c r="O2597">
        <f t="shared" si="1349"/>
        <v>5411.9169445840171</v>
      </c>
      <c r="P2597">
        <f t="shared" si="1350"/>
        <v>4870.7252501256153</v>
      </c>
      <c r="Q2597">
        <f t="shared" si="1351"/>
        <v>1.7485850745401588E-15</v>
      </c>
      <c r="R2597">
        <f t="shared" si="1352"/>
        <v>2.5607018621940564E-8</v>
      </c>
      <c r="S2597">
        <f t="shared" si="1353"/>
        <v>1.1657233830267724E-15</v>
      </c>
      <c r="T2597">
        <f t="shared" si="1334"/>
        <v>-2.1880044812277231E-11</v>
      </c>
      <c r="U2597">
        <f t="shared" si="1354"/>
        <v>-2.1880044812277231E-11</v>
      </c>
      <c r="V2597">
        <f t="shared" si="1355"/>
        <v>-1.4592391776682602E-11</v>
      </c>
      <c r="W2597">
        <f t="shared" si="1356"/>
        <v>-1.4592391776682602E-11</v>
      </c>
      <c r="X2597">
        <f t="shared" si="1335"/>
        <v>5.1274326689951916E-8</v>
      </c>
      <c r="Y2597">
        <f t="shared" si="1336"/>
        <v>6.8392461675906311E-8</v>
      </c>
      <c r="Z2597">
        <f t="shared" si="1337"/>
        <v>-7.5351454686924586E-7</v>
      </c>
      <c r="AA2597">
        <f t="shared" si="1338"/>
        <v>-4.2739430114657843E-4</v>
      </c>
      <c r="AB2597">
        <f t="shared" si="1357"/>
        <v>-8.3539480141870161E-11</v>
      </c>
      <c r="AC2597">
        <f t="shared" si="1358"/>
        <v>-7.4186270575165172E-11</v>
      </c>
      <c r="AD2597">
        <f t="shared" si="1339"/>
        <v>1</v>
      </c>
      <c r="AE2597">
        <f t="shared" si="1340"/>
        <v>0</v>
      </c>
      <c r="AF2597">
        <f t="shared" si="1341"/>
        <v>0</v>
      </c>
      <c r="AG2597">
        <f t="shared" si="1342"/>
        <v>-4871.7252501256153</v>
      </c>
      <c r="AH2597">
        <f t="shared" si="1343"/>
        <v>0</v>
      </c>
      <c r="AI2597">
        <f t="shared" si="1344"/>
        <v>1</v>
      </c>
      <c r="AJ2597">
        <f t="shared" si="1345"/>
        <v>-2</v>
      </c>
      <c r="AK2597">
        <f t="shared" si="1346"/>
        <v>1</v>
      </c>
      <c r="AL2597">
        <f t="shared" si="1347"/>
        <v>-2.1336257562763817E-4</v>
      </c>
      <c r="AM2597">
        <f t="shared" si="1359"/>
        <v>0</v>
      </c>
      <c r="AN2597" s="22">
        <f t="shared" si="1348"/>
        <v>6.6914989130208203E-7</v>
      </c>
      <c r="AO2597">
        <f t="shared" si="1360"/>
        <v>-7.5351454686924586E-7</v>
      </c>
      <c r="AP2597">
        <f t="shared" si="1361"/>
        <v>-4.2739430114657843E-4</v>
      </c>
      <c r="AQ2597">
        <f t="shared" si="1362"/>
        <v>-7.5351454686924586E-7</v>
      </c>
      <c r="AR2597">
        <f t="shared" si="1363"/>
        <v>-4.2739430114657843E-4</v>
      </c>
      <c r="AS2597">
        <f t="shared" si="1364"/>
        <v>0</v>
      </c>
      <c r="AT2597">
        <f t="shared" si="1365"/>
        <v>0</v>
      </c>
    </row>
    <row r="2598" spans="14:46" x14ac:dyDescent="0.25">
      <c r="N2598">
        <f t="shared" si="1366"/>
        <v>2585</v>
      </c>
      <c r="O2598">
        <f t="shared" si="1349"/>
        <v>5414.0113396864099</v>
      </c>
      <c r="P2598">
        <f t="shared" si="1350"/>
        <v>4872.6102057177686</v>
      </c>
      <c r="Q2598">
        <f t="shared" si="1351"/>
        <v>1.7458809032696661E-15</v>
      </c>
      <c r="R2598">
        <f t="shared" si="1352"/>
        <v>2.5587210447374619E-8</v>
      </c>
      <c r="S2598">
        <f t="shared" si="1353"/>
        <v>1.1639206021797774E-15</v>
      </c>
      <c r="T2598">
        <f t="shared" si="1334"/>
        <v>2.1854651991338616E-11</v>
      </c>
      <c r="U2598">
        <f t="shared" si="1354"/>
        <v>2.1854651991338616E-11</v>
      </c>
      <c r="V2598">
        <f t="shared" si="1355"/>
        <v>1.4575454421759654E-11</v>
      </c>
      <c r="W2598">
        <f t="shared" si="1356"/>
        <v>1.4575454421759654E-11</v>
      </c>
      <c r="X2598">
        <f t="shared" si="1335"/>
        <v>5.1234640399474237E-8</v>
      </c>
      <c r="Y2598">
        <f t="shared" si="1336"/>
        <v>6.8339515655864946E-8</v>
      </c>
      <c r="Z2598">
        <f t="shared" si="1337"/>
        <v>7.5293166984240224E-7</v>
      </c>
      <c r="AA2598">
        <f t="shared" si="1338"/>
        <v>4.272287061012392E-4</v>
      </c>
      <c r="AB2598">
        <f t="shared" si="1357"/>
        <v>8.3442566622279955E-11</v>
      </c>
      <c r="AC2598">
        <f t="shared" si="1358"/>
        <v>7.4100207638714959E-11</v>
      </c>
      <c r="AD2598">
        <f t="shared" si="1339"/>
        <v>1</v>
      </c>
      <c r="AE2598">
        <f t="shared" si="1340"/>
        <v>0</v>
      </c>
      <c r="AF2598">
        <f t="shared" si="1341"/>
        <v>0</v>
      </c>
      <c r="AG2598">
        <f t="shared" si="1342"/>
        <v>-4873.6102057177686</v>
      </c>
      <c r="AH2598">
        <f t="shared" si="1343"/>
        <v>0</v>
      </c>
      <c r="AI2598">
        <f t="shared" si="1344"/>
        <v>1</v>
      </c>
      <c r="AJ2598">
        <f t="shared" si="1345"/>
        <v>-2</v>
      </c>
      <c r="AK2598">
        <f t="shared" si="1346"/>
        <v>1</v>
      </c>
      <c r="AL2598">
        <f t="shared" si="1347"/>
        <v>2.1328003691359544E-4</v>
      </c>
      <c r="AM2598">
        <f t="shared" si="1359"/>
        <v>0</v>
      </c>
      <c r="AN2598" s="22">
        <f t="shared" si="1348"/>
        <v>-6.6863227404835459E-7</v>
      </c>
      <c r="AO2598">
        <f t="shared" si="1360"/>
        <v>7.5293166984240224E-7</v>
      </c>
      <c r="AP2598">
        <f t="shared" si="1361"/>
        <v>4.272287061012392E-4</v>
      </c>
      <c r="AQ2598">
        <f t="shared" si="1362"/>
        <v>7.5293166984240224E-7</v>
      </c>
      <c r="AR2598">
        <f t="shared" si="1363"/>
        <v>4.272287061012392E-4</v>
      </c>
      <c r="AS2598">
        <f t="shared" si="1364"/>
        <v>0</v>
      </c>
      <c r="AT2598">
        <f t="shared" si="1365"/>
        <v>0</v>
      </c>
    </row>
    <row r="2599" spans="14:46" x14ac:dyDescent="0.25">
      <c r="N2599">
        <f t="shared" si="1366"/>
        <v>2586</v>
      </c>
      <c r="O2599">
        <f t="shared" si="1349"/>
        <v>5416.1057347888036</v>
      </c>
      <c r="P2599">
        <f t="shared" si="1350"/>
        <v>4874.4951613099238</v>
      </c>
      <c r="Q2599">
        <f t="shared" si="1351"/>
        <v>8.0333728249099549E-42</v>
      </c>
      <c r="R2599">
        <f t="shared" si="1352"/>
        <v>1.1782628790408528E-34</v>
      </c>
      <c r="S2599">
        <f t="shared" si="1353"/>
        <v>5.3555818832733039E-42</v>
      </c>
      <c r="T2599">
        <f t="shared" si="1334"/>
        <v>2.9637896326262316E-24</v>
      </c>
      <c r="U2599">
        <f t="shared" si="1354"/>
        <v>2.9637896326262316E-24</v>
      </c>
      <c r="V2599">
        <f t="shared" si="1355"/>
        <v>1.9766306145549788E-24</v>
      </c>
      <c r="W2599">
        <f t="shared" si="1356"/>
        <v>1.9766306145549788E-24</v>
      </c>
      <c r="X2599">
        <f t="shared" si="1335"/>
        <v>2.3592977276662171E-34</v>
      </c>
      <c r="Y2599">
        <f t="shared" si="1336"/>
        <v>3.1469575748685772E-34</v>
      </c>
      <c r="Z2599">
        <f t="shared" si="1337"/>
        <v>-5.1073687990642649E-20</v>
      </c>
      <c r="AA2599">
        <f t="shared" si="1338"/>
        <v>-2.8991440201606029E-17</v>
      </c>
      <c r="AB2599">
        <f t="shared" si="1357"/>
        <v>0</v>
      </c>
      <c r="AC2599">
        <f t="shared" si="1358"/>
        <v>0</v>
      </c>
      <c r="AD2599">
        <f t="shared" si="1339"/>
        <v>1</v>
      </c>
      <c r="AE2599">
        <f t="shared" si="1340"/>
        <v>0</v>
      </c>
      <c r="AF2599">
        <f t="shared" si="1341"/>
        <v>0</v>
      </c>
      <c r="AG2599">
        <f t="shared" si="1342"/>
        <v>-4875.4951613099238</v>
      </c>
      <c r="AH2599">
        <f t="shared" si="1343"/>
        <v>0</v>
      </c>
      <c r="AI2599">
        <f t="shared" si="1344"/>
        <v>1</v>
      </c>
      <c r="AJ2599">
        <f t="shared" si="1345"/>
        <v>-2</v>
      </c>
      <c r="AK2599">
        <f t="shared" si="1346"/>
        <v>1</v>
      </c>
      <c r="AL2599">
        <f t="shared" si="1347"/>
        <v>-1.4473042401410816E-17</v>
      </c>
      <c r="AM2599">
        <f t="shared" si="1359"/>
        <v>0</v>
      </c>
      <c r="AN2599" s="22">
        <f t="shared" si="1348"/>
        <v>4.5355398784397636E-20</v>
      </c>
      <c r="AO2599">
        <f t="shared" si="1360"/>
        <v>-5.1073687990642649E-20</v>
      </c>
      <c r="AP2599">
        <f t="shared" si="1361"/>
        <v>-2.8991440201606029E-17</v>
      </c>
      <c r="AQ2599">
        <f t="shared" si="1362"/>
        <v>-5.1073687990642649E-20</v>
      </c>
      <c r="AR2599">
        <f t="shared" si="1363"/>
        <v>-2.8991440201606029E-17</v>
      </c>
      <c r="AS2599">
        <f t="shared" si="1364"/>
        <v>0</v>
      </c>
      <c r="AT2599">
        <f t="shared" si="1365"/>
        <v>0</v>
      </c>
    </row>
    <row r="2600" spans="14:46" x14ac:dyDescent="0.25">
      <c r="N2600">
        <f t="shared" si="1366"/>
        <v>2587</v>
      </c>
      <c r="O2600">
        <f t="shared" si="1349"/>
        <v>5418.2001298911964</v>
      </c>
      <c r="P2600">
        <f t="shared" si="1350"/>
        <v>4876.3801169020771</v>
      </c>
      <c r="Q2600">
        <f t="shared" si="1351"/>
        <v>1.7404882249718254E-15</v>
      </c>
      <c r="R2600">
        <f t="shared" si="1352"/>
        <v>2.5547662987413954E-8</v>
      </c>
      <c r="S2600">
        <f t="shared" si="1353"/>
        <v>1.1603254833145502E-15</v>
      </c>
      <c r="T2600">
        <f t="shared" si="1334"/>
        <v>-2.1803984106147342E-11</v>
      </c>
      <c r="U2600">
        <f t="shared" si="1354"/>
        <v>-2.1803984106147342E-11</v>
      </c>
      <c r="V2600">
        <f t="shared" si="1355"/>
        <v>-1.4541658267390319E-11</v>
      </c>
      <c r="W2600">
        <f t="shared" si="1356"/>
        <v>-1.4541658267390319E-11</v>
      </c>
      <c r="X2600">
        <f t="shared" si="1335"/>
        <v>5.1155405921080849E-8</v>
      </c>
      <c r="Y2600">
        <f t="shared" si="1336"/>
        <v>6.8233807896077573E-8</v>
      </c>
      <c r="Z2600">
        <f t="shared" si="1337"/>
        <v>-7.5176794292563423E-7</v>
      </c>
      <c r="AA2600">
        <f t="shared" si="1338"/>
        <v>-4.2689790067342097E-4</v>
      </c>
      <c r="AB2600">
        <f t="shared" si="1357"/>
        <v>-8.3249188834291567E-11</v>
      </c>
      <c r="AC2600">
        <f t="shared" si="1358"/>
        <v>-7.3928480718195236E-11</v>
      </c>
      <c r="AD2600">
        <f t="shared" si="1339"/>
        <v>1</v>
      </c>
      <c r="AE2600">
        <f t="shared" si="1340"/>
        <v>0</v>
      </c>
      <c r="AF2600">
        <f t="shared" si="1341"/>
        <v>0</v>
      </c>
      <c r="AG2600">
        <f t="shared" si="1342"/>
        <v>-4877.3801169020771</v>
      </c>
      <c r="AH2600">
        <f t="shared" si="1343"/>
        <v>0</v>
      </c>
      <c r="AI2600">
        <f t="shared" si="1344"/>
        <v>1</v>
      </c>
      <c r="AJ2600">
        <f t="shared" si="1345"/>
        <v>-2</v>
      </c>
      <c r="AK2600">
        <f t="shared" si="1346"/>
        <v>1</v>
      </c>
      <c r="AL2600">
        <f t="shared" si="1347"/>
        <v>-2.1311515091685209E-4</v>
      </c>
      <c r="AM2600">
        <f t="shared" si="1359"/>
        <v>0</v>
      </c>
      <c r="AN2600" s="22">
        <f t="shared" si="1348"/>
        <v>6.6759883971676647E-7</v>
      </c>
      <c r="AO2600">
        <f t="shared" si="1360"/>
        <v>-7.5176794292563423E-7</v>
      </c>
      <c r="AP2600">
        <f t="shared" si="1361"/>
        <v>-4.2689790067342097E-4</v>
      </c>
      <c r="AQ2600">
        <f t="shared" si="1362"/>
        <v>-7.5176794292563423E-7</v>
      </c>
      <c r="AR2600">
        <f t="shared" si="1363"/>
        <v>-4.2689790067342097E-4</v>
      </c>
      <c r="AS2600">
        <f t="shared" si="1364"/>
        <v>0</v>
      </c>
      <c r="AT2600">
        <f t="shared" si="1365"/>
        <v>0</v>
      </c>
    </row>
    <row r="2601" spans="14:46" x14ac:dyDescent="0.25">
      <c r="N2601">
        <f t="shared" si="1366"/>
        <v>2588</v>
      </c>
      <c r="O2601">
        <f t="shared" si="1349"/>
        <v>5420.2945249935901</v>
      </c>
      <c r="P2601">
        <f t="shared" si="1350"/>
        <v>4878.2650724942314</v>
      </c>
      <c r="Q2601">
        <f t="shared" si="1351"/>
        <v>1.73779969374966E-15</v>
      </c>
      <c r="R2601">
        <f t="shared" si="1352"/>
        <v>2.5527923631011098E-8</v>
      </c>
      <c r="S2601">
        <f t="shared" si="1353"/>
        <v>1.15853312916644E-15</v>
      </c>
      <c r="T2601">
        <f t="shared" si="1334"/>
        <v>2.1778708890280372E-11</v>
      </c>
      <c r="U2601">
        <f t="shared" si="1354"/>
        <v>2.1778708890280372E-11</v>
      </c>
      <c r="V2601">
        <f t="shared" si="1355"/>
        <v>1.4524799366788939E-11</v>
      </c>
      <c r="W2601">
        <f t="shared" si="1356"/>
        <v>1.4524799366788939E-11</v>
      </c>
      <c r="X2601">
        <f t="shared" si="1335"/>
        <v>5.1115857590731375E-8</v>
      </c>
      <c r="Y2601">
        <f t="shared" si="1336"/>
        <v>6.8181045966235032E-8</v>
      </c>
      <c r="Z2601">
        <f t="shared" si="1337"/>
        <v>7.5118709094685787E-7</v>
      </c>
      <c r="AA2601">
        <f t="shared" si="1338"/>
        <v>4.267326899928507E-4</v>
      </c>
      <c r="AB2601">
        <f t="shared" si="1357"/>
        <v>8.3152723987558015E-11</v>
      </c>
      <c r="AC2601">
        <f t="shared" si="1358"/>
        <v>7.3842816220541548E-11</v>
      </c>
      <c r="AD2601">
        <f t="shared" si="1339"/>
        <v>1</v>
      </c>
      <c r="AE2601">
        <f t="shared" si="1340"/>
        <v>0</v>
      </c>
      <c r="AF2601">
        <f t="shared" si="1341"/>
        <v>0</v>
      </c>
      <c r="AG2601">
        <f t="shared" si="1342"/>
        <v>-4879.2650724942314</v>
      </c>
      <c r="AH2601">
        <f t="shared" si="1343"/>
        <v>0</v>
      </c>
      <c r="AI2601">
        <f t="shared" si="1344"/>
        <v>1</v>
      </c>
      <c r="AJ2601">
        <f t="shared" si="1345"/>
        <v>-2</v>
      </c>
      <c r="AK2601">
        <f t="shared" si="1346"/>
        <v>1</v>
      </c>
      <c r="AL2601">
        <f t="shared" si="1347"/>
        <v>2.1303280348603342E-4</v>
      </c>
      <c r="AM2601">
        <f t="shared" si="1359"/>
        <v>0</v>
      </c>
      <c r="AN2601" s="22">
        <f t="shared" si="1348"/>
        <v>-6.6708302078392419E-7</v>
      </c>
      <c r="AO2601">
        <f t="shared" si="1360"/>
        <v>7.5118709094685787E-7</v>
      </c>
      <c r="AP2601">
        <f t="shared" si="1361"/>
        <v>4.2673268999285076E-4</v>
      </c>
      <c r="AQ2601">
        <f t="shared" si="1362"/>
        <v>7.5118709094685787E-7</v>
      </c>
      <c r="AR2601">
        <f t="shared" si="1363"/>
        <v>4.2673268999285076E-4</v>
      </c>
      <c r="AS2601">
        <f t="shared" si="1364"/>
        <v>0</v>
      </c>
      <c r="AT2601">
        <f t="shared" si="1365"/>
        <v>0</v>
      </c>
    </row>
    <row r="2602" spans="14:46" x14ac:dyDescent="0.25">
      <c r="N2602">
        <f t="shared" si="1366"/>
        <v>2589</v>
      </c>
      <c r="O2602">
        <f t="shared" si="1349"/>
        <v>5422.3889200959829</v>
      </c>
      <c r="P2602">
        <f t="shared" si="1350"/>
        <v>4880.1500280863847</v>
      </c>
      <c r="Q2602">
        <f t="shared" si="1351"/>
        <v>8.3643876016248275E-41</v>
      </c>
      <c r="R2602">
        <f t="shared" si="1352"/>
        <v>1.229661234843977E-33</v>
      </c>
      <c r="S2602">
        <f t="shared" si="1353"/>
        <v>5.576258401083219E-41</v>
      </c>
      <c r="T2602">
        <f t="shared" si="1334"/>
        <v>-9.5523750757219796E-24</v>
      </c>
      <c r="U2602">
        <f t="shared" si="1354"/>
        <v>-9.5523750757219796E-24</v>
      </c>
      <c r="V2602">
        <f t="shared" si="1355"/>
        <v>-6.3707316761130554E-24</v>
      </c>
      <c r="W2602">
        <f t="shared" si="1356"/>
        <v>-6.3707316761130554E-24</v>
      </c>
      <c r="X2602">
        <f t="shared" si="1335"/>
        <v>2.4622120064047255E-33</v>
      </c>
      <c r="Y2602">
        <f t="shared" si="1336"/>
        <v>3.2842286652616381E-33</v>
      </c>
      <c r="Z2602">
        <f t="shared" si="1337"/>
        <v>1.6480308334246425E-19</v>
      </c>
      <c r="AA2602">
        <f t="shared" si="1338"/>
        <v>9.3657087079358359E-17</v>
      </c>
      <c r="AB2602">
        <f t="shared" si="1357"/>
        <v>0</v>
      </c>
      <c r="AC2602">
        <f t="shared" si="1358"/>
        <v>0</v>
      </c>
      <c r="AD2602">
        <f t="shared" si="1339"/>
        <v>1</v>
      </c>
      <c r="AE2602">
        <f t="shared" si="1340"/>
        <v>0</v>
      </c>
      <c r="AF2602">
        <f t="shared" si="1341"/>
        <v>0</v>
      </c>
      <c r="AG2602">
        <f t="shared" si="1342"/>
        <v>-4881.1500280863847</v>
      </c>
      <c r="AH2602">
        <f t="shared" si="1343"/>
        <v>0</v>
      </c>
      <c r="AI2602">
        <f t="shared" si="1344"/>
        <v>1</v>
      </c>
      <c r="AJ2602">
        <f t="shared" si="1345"/>
        <v>-2</v>
      </c>
      <c r="AK2602">
        <f t="shared" si="1346"/>
        <v>1</v>
      </c>
      <c r="AL2602">
        <f t="shared" si="1347"/>
        <v>4.6755367802243899E-17</v>
      </c>
      <c r="AM2602">
        <f t="shared" si="1359"/>
        <v>0</v>
      </c>
      <c r="AN2602" s="22">
        <f t="shared" si="1348"/>
        <v>-1.4635147487057691E-19</v>
      </c>
      <c r="AO2602">
        <f t="shared" si="1360"/>
        <v>1.6480308334246425E-19</v>
      </c>
      <c r="AP2602">
        <f t="shared" si="1361"/>
        <v>9.3657087079358371E-17</v>
      </c>
      <c r="AQ2602">
        <f t="shared" si="1362"/>
        <v>1.6480308334246425E-19</v>
      </c>
      <c r="AR2602">
        <f t="shared" si="1363"/>
        <v>9.3657087079358371E-17</v>
      </c>
      <c r="AS2602">
        <f t="shared" si="1364"/>
        <v>0</v>
      </c>
      <c r="AT2602">
        <f t="shared" si="1365"/>
        <v>0</v>
      </c>
    </row>
    <row r="2603" spans="14:46" x14ac:dyDescent="0.25">
      <c r="N2603">
        <f t="shared" si="1366"/>
        <v>2590</v>
      </c>
      <c r="O2603">
        <f t="shared" si="1349"/>
        <v>5424.4833151983757</v>
      </c>
      <c r="P2603">
        <f t="shared" si="1350"/>
        <v>4882.0349836785381</v>
      </c>
      <c r="Q2603">
        <f t="shared" si="1351"/>
        <v>1.7324381869275589E-15</v>
      </c>
      <c r="R2603">
        <f t="shared" si="1352"/>
        <v>2.5488513488511956E-8</v>
      </c>
      <c r="S2603">
        <f t="shared" si="1353"/>
        <v>1.1549587912850392E-15</v>
      </c>
      <c r="T2603">
        <f t="shared" si="1334"/>
        <v>-2.1728275534149963E-11</v>
      </c>
      <c r="U2603">
        <f t="shared" si="1354"/>
        <v>-2.1728275534149963E-11</v>
      </c>
      <c r="V2603">
        <f t="shared" si="1355"/>
        <v>-1.4491159666654019E-11</v>
      </c>
      <c r="W2603">
        <f t="shared" si="1356"/>
        <v>-1.4491159666654019E-11</v>
      </c>
      <c r="X2603">
        <f t="shared" si="1335"/>
        <v>5.1036898392990441E-8</v>
      </c>
      <c r="Y2603">
        <f t="shared" si="1336"/>
        <v>6.8075705533210028E-8</v>
      </c>
      <c r="Z2603">
        <f t="shared" si="1337"/>
        <v>-7.5002740474383289E-7</v>
      </c>
      <c r="AA2603">
        <f t="shared" si="1338"/>
        <v>-4.2640265195621052E-4</v>
      </c>
      <c r="AB2603">
        <f t="shared" si="1357"/>
        <v>-8.2960240947794816E-11</v>
      </c>
      <c r="AC2603">
        <f t="shared" si="1358"/>
        <v>-7.3671883870945211E-11</v>
      </c>
      <c r="AD2603">
        <f t="shared" si="1339"/>
        <v>1</v>
      </c>
      <c r="AE2603">
        <f t="shared" si="1340"/>
        <v>0</v>
      </c>
      <c r="AF2603">
        <f t="shared" si="1341"/>
        <v>0</v>
      </c>
      <c r="AG2603">
        <f t="shared" si="1342"/>
        <v>-4883.0349836785381</v>
      </c>
      <c r="AH2603">
        <f t="shared" si="1343"/>
        <v>0</v>
      </c>
      <c r="AI2603">
        <f t="shared" si="1344"/>
        <v>1</v>
      </c>
      <c r="AJ2603">
        <f t="shared" si="1345"/>
        <v>-2</v>
      </c>
      <c r="AK2603">
        <f t="shared" si="1346"/>
        <v>1</v>
      </c>
      <c r="AL2603">
        <f t="shared" si="1347"/>
        <v>-2.1286829939072414E-4</v>
      </c>
      <c r="AM2603">
        <f t="shared" si="1359"/>
        <v>0</v>
      </c>
      <c r="AN2603" s="22">
        <f t="shared" si="1348"/>
        <v>6.6605317476217945E-7</v>
      </c>
      <c r="AO2603">
        <f t="shared" si="1360"/>
        <v>-7.5002740474383289E-7</v>
      </c>
      <c r="AP2603">
        <f t="shared" si="1361"/>
        <v>-4.2640265195621047E-4</v>
      </c>
      <c r="AQ2603">
        <f t="shared" si="1362"/>
        <v>-7.5002740474383289E-7</v>
      </c>
      <c r="AR2603">
        <f t="shared" si="1363"/>
        <v>-4.2640265195621047E-4</v>
      </c>
      <c r="AS2603">
        <f t="shared" si="1364"/>
        <v>0</v>
      </c>
      <c r="AT2603">
        <f t="shared" si="1365"/>
        <v>0</v>
      </c>
    </row>
    <row r="2604" spans="14:46" x14ac:dyDescent="0.25">
      <c r="N2604">
        <f t="shared" si="1366"/>
        <v>2591</v>
      </c>
      <c r="O2604">
        <f t="shared" si="1349"/>
        <v>5426.5777103007695</v>
      </c>
      <c r="P2604">
        <f t="shared" si="1350"/>
        <v>4883.9199392706923</v>
      </c>
      <c r="Q2604">
        <f t="shared" si="1351"/>
        <v>1.7297651873290207E-15</v>
      </c>
      <c r="R2604">
        <f t="shared" si="1352"/>
        <v>2.5468842631827449E-8</v>
      </c>
      <c r="S2604">
        <f t="shared" si="1353"/>
        <v>1.1531767915526805E-15</v>
      </c>
      <c r="T2604">
        <f t="shared" si="1334"/>
        <v>2.1703117243315568E-11</v>
      </c>
      <c r="U2604">
        <f t="shared" si="1354"/>
        <v>2.1703117243315568E-11</v>
      </c>
      <c r="V2604">
        <f t="shared" si="1355"/>
        <v>1.4474378766661691E-11</v>
      </c>
      <c r="W2604">
        <f t="shared" si="1356"/>
        <v>1.4474378766661691E-11</v>
      </c>
      <c r="X2604">
        <f t="shared" si="1335"/>
        <v>5.0997487384007955E-8</v>
      </c>
      <c r="Y2604">
        <f t="shared" si="1336"/>
        <v>6.8023126841055985E-8</v>
      </c>
      <c r="Z2604">
        <f t="shared" si="1337"/>
        <v>7.4944856844294537E-7</v>
      </c>
      <c r="AA2604">
        <f t="shared" si="1338"/>
        <v>4.2623782430350972E-4</v>
      </c>
      <c r="AB2604">
        <f t="shared" si="1357"/>
        <v>8.2864222180439001E-11</v>
      </c>
      <c r="AC2604">
        <f t="shared" si="1358"/>
        <v>7.3586615508978725E-11</v>
      </c>
      <c r="AD2604">
        <f t="shared" si="1339"/>
        <v>1</v>
      </c>
      <c r="AE2604">
        <f t="shared" si="1340"/>
        <v>0</v>
      </c>
      <c r="AF2604">
        <f t="shared" si="1341"/>
        <v>0</v>
      </c>
      <c r="AG2604">
        <f t="shared" si="1342"/>
        <v>-4884.9199392706923</v>
      </c>
      <c r="AH2604">
        <f t="shared" si="1343"/>
        <v>0</v>
      </c>
      <c r="AI2604">
        <f t="shared" si="1344"/>
        <v>1</v>
      </c>
      <c r="AJ2604">
        <f t="shared" si="1345"/>
        <v>-2</v>
      </c>
      <c r="AK2604">
        <f t="shared" si="1346"/>
        <v>1</v>
      </c>
      <c r="AL2604">
        <f t="shared" si="1347"/>
        <v>2.127861425788403E-4</v>
      </c>
      <c r="AM2604">
        <f t="shared" si="1359"/>
        <v>0</v>
      </c>
      <c r="AN2604" s="22">
        <f t="shared" si="1348"/>
        <v>-6.6553914582914111E-7</v>
      </c>
      <c r="AO2604">
        <f t="shared" si="1360"/>
        <v>7.4944856844294537E-7</v>
      </c>
      <c r="AP2604">
        <f t="shared" si="1361"/>
        <v>4.2623782430350972E-4</v>
      </c>
      <c r="AQ2604">
        <f t="shared" si="1362"/>
        <v>7.4944856844294537E-7</v>
      </c>
      <c r="AR2604">
        <f t="shared" si="1363"/>
        <v>4.2623782430350972E-4</v>
      </c>
      <c r="AS2604">
        <f t="shared" si="1364"/>
        <v>0</v>
      </c>
      <c r="AT2604">
        <f t="shared" si="1365"/>
        <v>0</v>
      </c>
    </row>
    <row r="2605" spans="14:46" x14ac:dyDescent="0.25">
      <c r="N2605">
        <f t="shared" si="1366"/>
        <v>2592</v>
      </c>
      <c r="O2605">
        <f t="shared" si="1349"/>
        <v>5428.6721054031623</v>
      </c>
      <c r="P2605">
        <f t="shared" si="1350"/>
        <v>4885.8048948628466</v>
      </c>
      <c r="Q2605">
        <f t="shared" si="1351"/>
        <v>4.4395764067970226E-40</v>
      </c>
      <c r="R2605">
        <f t="shared" si="1352"/>
        <v>6.541822569043732E-33</v>
      </c>
      <c r="S2605">
        <f t="shared" si="1353"/>
        <v>2.9597176045313481E-40</v>
      </c>
      <c r="T2605">
        <f t="shared" si="1334"/>
        <v>-2.1981712463800183E-23</v>
      </c>
      <c r="U2605">
        <f t="shared" si="1354"/>
        <v>-2.1981712463800183E-23</v>
      </c>
      <c r="V2605">
        <f t="shared" si="1355"/>
        <v>-1.4660179035604978E-23</v>
      </c>
      <c r="W2605">
        <f t="shared" si="1356"/>
        <v>-1.4660179035604978E-23</v>
      </c>
      <c r="X2605">
        <f t="shared" si="1335"/>
        <v>1.309899973957432E-32</v>
      </c>
      <c r="Y2605">
        <f t="shared" si="1336"/>
        <v>1.7472131134982906E-32</v>
      </c>
      <c r="Z2605">
        <f t="shared" si="1337"/>
        <v>3.7968114070772575E-19</v>
      </c>
      <c r="AA2605">
        <f t="shared" si="1338"/>
        <v>2.1602126260179301E-16</v>
      </c>
      <c r="AB2605">
        <f t="shared" si="1357"/>
        <v>0</v>
      </c>
      <c r="AC2605">
        <f t="shared" si="1358"/>
        <v>0</v>
      </c>
      <c r="AD2605">
        <f t="shared" si="1339"/>
        <v>1</v>
      </c>
      <c r="AE2605">
        <f t="shared" si="1340"/>
        <v>0</v>
      </c>
      <c r="AF2605">
        <f t="shared" si="1341"/>
        <v>0</v>
      </c>
      <c r="AG2605">
        <f t="shared" si="1342"/>
        <v>-4886.8048948628466</v>
      </c>
      <c r="AH2605">
        <f t="shared" si="1343"/>
        <v>0</v>
      </c>
      <c r="AI2605">
        <f t="shared" si="1344"/>
        <v>1</v>
      </c>
      <c r="AJ2605">
        <f t="shared" si="1345"/>
        <v>-2</v>
      </c>
      <c r="AK2605">
        <f t="shared" si="1346"/>
        <v>1</v>
      </c>
      <c r="AL2605">
        <f t="shared" si="1347"/>
        <v>1.0784204557487162E-16</v>
      </c>
      <c r="AM2605">
        <f t="shared" si="1359"/>
        <v>0</v>
      </c>
      <c r="AN2605" s="22">
        <f t="shared" si="1348"/>
        <v>-3.3717145204974727E-19</v>
      </c>
      <c r="AO2605">
        <f t="shared" si="1360"/>
        <v>3.7968114070772575E-19</v>
      </c>
      <c r="AP2605">
        <f t="shared" si="1361"/>
        <v>2.1602126260179299E-16</v>
      </c>
      <c r="AQ2605">
        <f t="shared" si="1362"/>
        <v>3.7968114070772575E-19</v>
      </c>
      <c r="AR2605">
        <f t="shared" si="1363"/>
        <v>2.1602126260179299E-16</v>
      </c>
      <c r="AS2605">
        <f t="shared" si="1364"/>
        <v>0</v>
      </c>
      <c r="AT2605">
        <f t="shared" si="1365"/>
        <v>0</v>
      </c>
    </row>
    <row r="2606" spans="14:46" x14ac:dyDescent="0.25">
      <c r="N2606">
        <f t="shared" si="1366"/>
        <v>2593</v>
      </c>
      <c r="O2606">
        <f t="shared" si="1349"/>
        <v>5430.766500505556</v>
      </c>
      <c r="P2606">
        <f t="shared" si="1350"/>
        <v>4887.6898504550009</v>
      </c>
      <c r="Q2606">
        <f t="shared" si="1351"/>
        <v>1.7244346360146101E-15</v>
      </c>
      <c r="R2606">
        <f t="shared" si="1352"/>
        <v>2.5429569171796359E-8</v>
      </c>
      <c r="S2606">
        <f t="shared" si="1353"/>
        <v>1.1496230906764066E-15</v>
      </c>
      <c r="T2606">
        <f t="shared" si="1334"/>
        <v>-2.1652917060844056E-11</v>
      </c>
      <c r="U2606">
        <f t="shared" si="1354"/>
        <v>-2.1652917060844056E-11</v>
      </c>
      <c r="V2606">
        <f t="shared" si="1355"/>
        <v>-1.4440894616456451E-11</v>
      </c>
      <c r="W2606">
        <f t="shared" si="1356"/>
        <v>-1.4440894616456451E-11</v>
      </c>
      <c r="X2606">
        <f t="shared" si="1335"/>
        <v>5.0918802193202144E-8</v>
      </c>
      <c r="Y2606">
        <f t="shared" si="1336"/>
        <v>6.7918152034852E-8</v>
      </c>
      <c r="Z2606">
        <f t="shared" si="1337"/>
        <v>-7.4829290426830815E-7</v>
      </c>
      <c r="AA2606">
        <f t="shared" si="1338"/>
        <v>-4.2590855099089556E-4</v>
      </c>
      <c r="AB2606">
        <f t="shared" si="1357"/>
        <v>-8.2672628719944235E-11</v>
      </c>
      <c r="AC2606">
        <f t="shared" si="1358"/>
        <v>-7.341647314007248E-11</v>
      </c>
      <c r="AD2606">
        <f t="shared" si="1339"/>
        <v>1</v>
      </c>
      <c r="AE2606">
        <f t="shared" si="1340"/>
        <v>0</v>
      </c>
      <c r="AF2606">
        <f t="shared" si="1341"/>
        <v>0</v>
      </c>
      <c r="AG2606">
        <f t="shared" si="1342"/>
        <v>-4888.6898504550009</v>
      </c>
      <c r="AH2606">
        <f t="shared" si="1343"/>
        <v>0</v>
      </c>
      <c r="AI2606">
        <f t="shared" si="1344"/>
        <v>1</v>
      </c>
      <c r="AJ2606">
        <f t="shared" si="1345"/>
        <v>-2</v>
      </c>
      <c r="AK2606">
        <f t="shared" si="1346"/>
        <v>1</v>
      </c>
      <c r="AL2606">
        <f t="shared" si="1347"/>
        <v>-2.1262201905968578E-4</v>
      </c>
      <c r="AM2606">
        <f t="shared" si="1359"/>
        <v>0</v>
      </c>
      <c r="AN2606" s="22">
        <f t="shared" si="1348"/>
        <v>6.6451287152392042E-7</v>
      </c>
      <c r="AO2606">
        <f t="shared" si="1360"/>
        <v>-7.4829290426830815E-7</v>
      </c>
      <c r="AP2606">
        <f t="shared" si="1361"/>
        <v>-4.259085509908955E-4</v>
      </c>
      <c r="AQ2606">
        <f t="shared" si="1362"/>
        <v>-7.4829290426830815E-7</v>
      </c>
      <c r="AR2606">
        <f t="shared" si="1363"/>
        <v>-4.259085509908955E-4</v>
      </c>
      <c r="AS2606">
        <f t="shared" si="1364"/>
        <v>0</v>
      </c>
      <c r="AT2606">
        <f t="shared" si="1365"/>
        <v>0</v>
      </c>
    </row>
    <row r="2607" spans="14:46" x14ac:dyDescent="0.25">
      <c r="N2607">
        <f t="shared" si="1366"/>
        <v>2594</v>
      </c>
      <c r="O2607">
        <f t="shared" si="1349"/>
        <v>5432.8608956079488</v>
      </c>
      <c r="P2607">
        <f t="shared" si="1350"/>
        <v>4889.5748060471542</v>
      </c>
      <c r="Q2607">
        <f t="shared" si="1351"/>
        <v>1.7217770604945319E-15</v>
      </c>
      <c r="R2607">
        <f t="shared" si="1352"/>
        <v>2.5409966498278529E-8</v>
      </c>
      <c r="S2607">
        <f t="shared" si="1353"/>
        <v>1.1478513736630212E-15</v>
      </c>
      <c r="T2607">
        <f t="shared" si="1334"/>
        <v>2.1627875019671035E-11</v>
      </c>
      <c r="U2607">
        <f t="shared" si="1354"/>
        <v>2.1627875019671035E-11</v>
      </c>
      <c r="V2607">
        <f t="shared" si="1355"/>
        <v>1.4424191266475413E-11</v>
      </c>
      <c r="W2607">
        <f t="shared" si="1356"/>
        <v>1.4424191266475413E-11</v>
      </c>
      <c r="X2607">
        <f t="shared" si="1335"/>
        <v>5.0879527870624649E-8</v>
      </c>
      <c r="Y2607">
        <f t="shared" si="1336"/>
        <v>6.7865755732947567E-8</v>
      </c>
      <c r="Z2607">
        <f t="shared" si="1337"/>
        <v>7.47716074330048E-7</v>
      </c>
      <c r="AA2607">
        <f t="shared" si="1338"/>
        <v>4.2574410503580333E-4</v>
      </c>
      <c r="AB2607">
        <f t="shared" si="1357"/>
        <v>8.257705345645602E-11</v>
      </c>
      <c r="AC2607">
        <f t="shared" si="1358"/>
        <v>7.3331598626640598E-11</v>
      </c>
      <c r="AD2607">
        <f t="shared" si="1339"/>
        <v>1</v>
      </c>
      <c r="AE2607">
        <f t="shared" si="1340"/>
        <v>0</v>
      </c>
      <c r="AF2607">
        <f t="shared" si="1341"/>
        <v>0</v>
      </c>
      <c r="AG2607">
        <f t="shared" si="1342"/>
        <v>-4890.5748060471542</v>
      </c>
      <c r="AH2607">
        <f t="shared" si="1343"/>
        <v>0</v>
      </c>
      <c r="AI2607">
        <f t="shared" si="1344"/>
        <v>1</v>
      </c>
      <c r="AJ2607">
        <f t="shared" si="1345"/>
        <v>-2</v>
      </c>
      <c r="AK2607">
        <f t="shared" si="1346"/>
        <v>1</v>
      </c>
      <c r="AL2607">
        <f t="shared" si="1347"/>
        <v>2.1254005220574246E-4</v>
      </c>
      <c r="AM2607">
        <f t="shared" si="1359"/>
        <v>0</v>
      </c>
      <c r="AN2607" s="22">
        <f t="shared" si="1348"/>
        <v>-6.6400062431837295E-7</v>
      </c>
      <c r="AO2607">
        <f t="shared" si="1360"/>
        <v>7.47716074330048E-7</v>
      </c>
      <c r="AP2607">
        <f t="shared" si="1361"/>
        <v>4.2574410503580328E-4</v>
      </c>
      <c r="AQ2607">
        <f t="shared" si="1362"/>
        <v>7.47716074330048E-7</v>
      </c>
      <c r="AR2607">
        <f t="shared" si="1363"/>
        <v>4.2574410503580328E-4</v>
      </c>
      <c r="AS2607">
        <f t="shared" si="1364"/>
        <v>0</v>
      </c>
      <c r="AT2607">
        <f t="shared" si="1365"/>
        <v>0</v>
      </c>
    </row>
    <row r="2608" spans="14:46" x14ac:dyDescent="0.25">
      <c r="N2608">
        <f t="shared" si="1366"/>
        <v>2595</v>
      </c>
      <c r="O2608">
        <f t="shared" si="1349"/>
        <v>5434.9552907103416</v>
      </c>
      <c r="P2608">
        <f t="shared" si="1350"/>
        <v>4891.4597616393075</v>
      </c>
      <c r="Q2608">
        <f t="shared" si="1351"/>
        <v>1.0850282401998574E-39</v>
      </c>
      <c r="R2608">
        <f t="shared" si="1352"/>
        <v>1.6025183003967649E-32</v>
      </c>
      <c r="S2608">
        <f t="shared" si="1353"/>
        <v>7.2335216013323825E-40</v>
      </c>
      <c r="T2608">
        <f t="shared" si="1334"/>
        <v>-3.4324824285308569E-23</v>
      </c>
      <c r="U2608">
        <f t="shared" si="1354"/>
        <v>-3.4324824285308569E-23</v>
      </c>
      <c r="V2608">
        <f t="shared" si="1355"/>
        <v>-2.2892112893124764E-23</v>
      </c>
      <c r="W2608">
        <f t="shared" si="1356"/>
        <v>-2.2892112893124764E-23</v>
      </c>
      <c r="X2608">
        <f t="shared" si="1335"/>
        <v>3.2087935940994885E-32</v>
      </c>
      <c r="Y2608">
        <f t="shared" si="1336"/>
        <v>4.2800548428911324E-32</v>
      </c>
      <c r="Z2608">
        <f t="shared" si="1337"/>
        <v>5.9356567648374674E-19</v>
      </c>
      <c r="AA2608">
        <f t="shared" si="1338"/>
        <v>3.3810207409185907E-16</v>
      </c>
      <c r="AB2608">
        <f t="shared" si="1357"/>
        <v>0</v>
      </c>
      <c r="AC2608">
        <f t="shared" si="1358"/>
        <v>0</v>
      </c>
      <c r="AD2608">
        <f t="shared" si="1339"/>
        <v>1</v>
      </c>
      <c r="AE2608">
        <f t="shared" si="1340"/>
        <v>0</v>
      </c>
      <c r="AF2608">
        <f t="shared" si="1341"/>
        <v>0</v>
      </c>
      <c r="AG2608">
        <f t="shared" si="1342"/>
        <v>-4892.4597616393075</v>
      </c>
      <c r="AH2608">
        <f t="shared" si="1343"/>
        <v>0</v>
      </c>
      <c r="AI2608">
        <f t="shared" si="1344"/>
        <v>1</v>
      </c>
      <c r="AJ2608">
        <f t="shared" si="1345"/>
        <v>-2</v>
      </c>
      <c r="AK2608">
        <f t="shared" si="1346"/>
        <v>1</v>
      </c>
      <c r="AL2608">
        <f t="shared" si="1347"/>
        <v>1.6878748247403663E-16</v>
      </c>
      <c r="AM2608">
        <f t="shared" si="1359"/>
        <v>0</v>
      </c>
      <c r="AN2608" s="22">
        <f t="shared" si="1348"/>
        <v>-5.2710914378582377E-19</v>
      </c>
      <c r="AO2608">
        <f t="shared" si="1360"/>
        <v>5.9356567648374674E-19</v>
      </c>
      <c r="AP2608">
        <f t="shared" si="1361"/>
        <v>3.3810207409185907E-16</v>
      </c>
      <c r="AQ2608">
        <f t="shared" si="1362"/>
        <v>5.9356567648374674E-19</v>
      </c>
      <c r="AR2608">
        <f t="shared" si="1363"/>
        <v>3.3810207409185907E-16</v>
      </c>
      <c r="AS2608">
        <f t="shared" si="1364"/>
        <v>0</v>
      </c>
      <c r="AT2608">
        <f t="shared" si="1365"/>
        <v>0</v>
      </c>
    </row>
    <row r="2609" spans="14:46" x14ac:dyDescent="0.25">
      <c r="N2609">
        <f t="shared" si="1366"/>
        <v>2596</v>
      </c>
      <c r="O2609">
        <f t="shared" si="1349"/>
        <v>5437.0496858127353</v>
      </c>
      <c r="P2609">
        <f t="shared" si="1350"/>
        <v>4893.3447172314618</v>
      </c>
      <c r="Q2609">
        <f t="shared" si="1351"/>
        <v>1.7164772504652439E-15</v>
      </c>
      <c r="R2609">
        <f t="shared" si="1352"/>
        <v>2.5370829089414903E-8</v>
      </c>
      <c r="S2609">
        <f t="shared" si="1353"/>
        <v>1.1443181669768294E-15</v>
      </c>
      <c r="T2609">
        <f t="shared" si="1334"/>
        <v>-2.1577906664822866E-11</v>
      </c>
      <c r="U2609">
        <f t="shared" si="1354"/>
        <v>-2.1577906664822866E-11</v>
      </c>
      <c r="V2609">
        <f t="shared" si="1355"/>
        <v>-1.4390861768145072E-11</v>
      </c>
      <c r="W2609">
        <f t="shared" si="1356"/>
        <v>-1.4390861768145072E-11</v>
      </c>
      <c r="X2609">
        <f t="shared" si="1335"/>
        <v>5.0801115420448308E-8</v>
      </c>
      <c r="Y2609">
        <f t="shared" si="1336"/>
        <v>6.776114486351691E-8</v>
      </c>
      <c r="Z2609">
        <f t="shared" si="1337"/>
        <v>-7.4656441360671864E-7</v>
      </c>
      <c r="AA2609">
        <f t="shared" si="1338"/>
        <v>-4.2541559379263193E-4</v>
      </c>
      <c r="AB2609">
        <f t="shared" si="1357"/>
        <v>-8.238634444206487E-11</v>
      </c>
      <c r="AC2609">
        <f t="shared" si="1358"/>
        <v>-7.3162241679975839E-11</v>
      </c>
      <c r="AD2609">
        <f t="shared" si="1339"/>
        <v>1</v>
      </c>
      <c r="AE2609">
        <f t="shared" si="1340"/>
        <v>0</v>
      </c>
      <c r="AF2609">
        <f t="shared" si="1341"/>
        <v>0</v>
      </c>
      <c r="AG2609">
        <f t="shared" si="1342"/>
        <v>-4894.3447172314618</v>
      </c>
      <c r="AH2609">
        <f t="shared" si="1343"/>
        <v>0</v>
      </c>
      <c r="AI2609">
        <f t="shared" si="1344"/>
        <v>1</v>
      </c>
      <c r="AJ2609">
        <f t="shared" si="1345"/>
        <v>-2</v>
      </c>
      <c r="AK2609">
        <f t="shared" si="1346"/>
        <v>1</v>
      </c>
      <c r="AL2609">
        <f t="shared" si="1347"/>
        <v>-2.1237630794369972E-4</v>
      </c>
      <c r="AM2609">
        <f t="shared" si="1359"/>
        <v>0</v>
      </c>
      <c r="AN2609" s="22">
        <f t="shared" si="1348"/>
        <v>6.6297790523250985E-7</v>
      </c>
      <c r="AO2609">
        <f t="shared" si="1360"/>
        <v>-7.4656441360671864E-7</v>
      </c>
      <c r="AP2609">
        <f t="shared" si="1361"/>
        <v>-4.2541559379263193E-4</v>
      </c>
      <c r="AQ2609">
        <f t="shared" si="1362"/>
        <v>-7.4656441360671864E-7</v>
      </c>
      <c r="AR2609">
        <f t="shared" si="1363"/>
        <v>-4.2541559379263193E-4</v>
      </c>
      <c r="AS2609">
        <f t="shared" si="1364"/>
        <v>0</v>
      </c>
      <c r="AT2609">
        <f t="shared" si="1365"/>
        <v>0</v>
      </c>
    </row>
    <row r="2610" spans="14:46" x14ac:dyDescent="0.25">
      <c r="N2610">
        <f t="shared" si="1366"/>
        <v>2597</v>
      </c>
      <c r="O2610">
        <f t="shared" si="1349"/>
        <v>5439.1440809151291</v>
      </c>
      <c r="P2610">
        <f t="shared" si="1350"/>
        <v>4895.2296728236161</v>
      </c>
      <c r="Q2610">
        <f t="shared" si="1351"/>
        <v>1.7138349923444372E-15</v>
      </c>
      <c r="R2610">
        <f t="shared" si="1352"/>
        <v>2.535129428431199E-8</v>
      </c>
      <c r="S2610">
        <f t="shared" si="1353"/>
        <v>1.1425566615629581E-15</v>
      </c>
      <c r="T2610">
        <f t="shared" si="1334"/>
        <v>2.1552980202638413E-11</v>
      </c>
      <c r="U2610">
        <f t="shared" si="1354"/>
        <v>2.1552980202638413E-11</v>
      </c>
      <c r="V2610">
        <f t="shared" si="1355"/>
        <v>1.4374235520712664E-11</v>
      </c>
      <c r="W2610">
        <f t="shared" si="1356"/>
        <v>1.4374235520712664E-11</v>
      </c>
      <c r="X2610">
        <f t="shared" si="1335"/>
        <v>5.076197715292641E-8</v>
      </c>
      <c r="Y2610">
        <f t="shared" si="1336"/>
        <v>6.7708930109245649E-8</v>
      </c>
      <c r="Z2610">
        <f t="shared" si="1337"/>
        <v>7.4598958076918367E-7</v>
      </c>
      <c r="AA2610">
        <f t="shared" si="1338"/>
        <v>4.252515282108181E-4</v>
      </c>
      <c r="AB2610">
        <f t="shared" si="1357"/>
        <v>8.229121012475743E-11</v>
      </c>
      <c r="AC2610">
        <f t="shared" si="1358"/>
        <v>7.3077758743753909E-11</v>
      </c>
      <c r="AD2610">
        <f t="shared" si="1339"/>
        <v>1</v>
      </c>
      <c r="AE2610">
        <f t="shared" si="1340"/>
        <v>0</v>
      </c>
      <c r="AF2610">
        <f t="shared" si="1341"/>
        <v>0</v>
      </c>
      <c r="AG2610">
        <f t="shared" si="1342"/>
        <v>-4896.2296728236161</v>
      </c>
      <c r="AH2610">
        <f t="shared" si="1343"/>
        <v>0</v>
      </c>
      <c r="AI2610">
        <f t="shared" si="1344"/>
        <v>1</v>
      </c>
      <c r="AJ2610">
        <f t="shared" si="1345"/>
        <v>-2</v>
      </c>
      <c r="AK2610">
        <f t="shared" si="1346"/>
        <v>1</v>
      </c>
      <c r="AL2610">
        <f t="shared" si="1347"/>
        <v>2.1229453038964428E-4</v>
      </c>
      <c r="AM2610">
        <f t="shared" si="1359"/>
        <v>0</v>
      </c>
      <c r="AN2610" s="22">
        <f t="shared" si="1348"/>
        <v>-6.6246743152952532E-7</v>
      </c>
      <c r="AO2610">
        <f t="shared" si="1360"/>
        <v>7.4598958076918367E-7</v>
      </c>
      <c r="AP2610">
        <f t="shared" si="1361"/>
        <v>4.252515282108181E-4</v>
      </c>
      <c r="AQ2610">
        <f t="shared" si="1362"/>
        <v>7.4598958076918367E-7</v>
      </c>
      <c r="AR2610">
        <f t="shared" si="1363"/>
        <v>4.252515282108181E-4</v>
      </c>
      <c r="AS2610">
        <f t="shared" si="1364"/>
        <v>0</v>
      </c>
      <c r="AT2610">
        <f t="shared" si="1365"/>
        <v>0</v>
      </c>
    </row>
    <row r="2611" spans="14:46" x14ac:dyDescent="0.25">
      <c r="N2611">
        <f t="shared" si="1366"/>
        <v>2598</v>
      </c>
      <c r="O2611">
        <f t="shared" si="1349"/>
        <v>5441.2384760175219</v>
      </c>
      <c r="P2611">
        <f t="shared" si="1350"/>
        <v>4897.1146284157694</v>
      </c>
      <c r="Q2611">
        <f t="shared" si="1351"/>
        <v>1.7197654899496377E-42</v>
      </c>
      <c r="R2611">
        <f t="shared" si="1352"/>
        <v>2.545861391302855E-35</v>
      </c>
      <c r="S2611">
        <f t="shared" si="1353"/>
        <v>1.146510326633092E-42</v>
      </c>
      <c r="T2611">
        <f t="shared" si="1334"/>
        <v>-1.3649603783353216E-24</v>
      </c>
      <c r="U2611">
        <f t="shared" si="1354"/>
        <v>-1.3649603783353216E-24</v>
      </c>
      <c r="V2611">
        <f t="shared" si="1355"/>
        <v>-9.1032696364248698E-25</v>
      </c>
      <c r="W2611">
        <f t="shared" si="1356"/>
        <v>-9.1032696364248698E-25</v>
      </c>
      <c r="X2611">
        <f t="shared" si="1335"/>
        <v>5.0976844863923094E-35</v>
      </c>
      <c r="Y2611">
        <f t="shared" si="1336"/>
        <v>6.7995521536888203E-35</v>
      </c>
      <c r="Z2611">
        <f t="shared" si="1337"/>
        <v>2.3631042096233662E-20</v>
      </c>
      <c r="AA2611">
        <f t="shared" si="1338"/>
        <v>1.3476059868297706E-17</v>
      </c>
      <c r="AB2611">
        <f t="shared" si="1357"/>
        <v>0</v>
      </c>
      <c r="AC2611">
        <f t="shared" si="1358"/>
        <v>0</v>
      </c>
      <c r="AD2611">
        <f t="shared" si="1339"/>
        <v>1</v>
      </c>
      <c r="AE2611">
        <f t="shared" si="1340"/>
        <v>0</v>
      </c>
      <c r="AF2611">
        <f t="shared" si="1341"/>
        <v>0</v>
      </c>
      <c r="AG2611">
        <f t="shared" si="1342"/>
        <v>-4898.1146284157694</v>
      </c>
      <c r="AH2611">
        <f t="shared" si="1343"/>
        <v>0</v>
      </c>
      <c r="AI2611">
        <f t="shared" si="1344"/>
        <v>1</v>
      </c>
      <c r="AJ2611">
        <f t="shared" si="1345"/>
        <v>-2</v>
      </c>
      <c r="AK2611">
        <f t="shared" si="1346"/>
        <v>1</v>
      </c>
      <c r="AL2611">
        <f t="shared" si="1347"/>
        <v>6.7275372971439499E-18</v>
      </c>
      <c r="AM2611">
        <f t="shared" si="1359"/>
        <v>0</v>
      </c>
      <c r="AN2611" s="22">
        <f t="shared" si="1348"/>
        <v>-2.0985274009806293E-20</v>
      </c>
      <c r="AO2611">
        <f t="shared" si="1360"/>
        <v>2.3631042096233662E-20</v>
      </c>
      <c r="AP2611">
        <f t="shared" si="1361"/>
        <v>1.3476059868297706E-17</v>
      </c>
      <c r="AQ2611">
        <f t="shared" si="1362"/>
        <v>2.3631042096233662E-20</v>
      </c>
      <c r="AR2611">
        <f t="shared" si="1363"/>
        <v>1.3476059868297706E-17</v>
      </c>
      <c r="AS2611">
        <f t="shared" si="1364"/>
        <v>0</v>
      </c>
      <c r="AT2611">
        <f t="shared" si="1365"/>
        <v>0</v>
      </c>
    </row>
    <row r="2612" spans="14:46" x14ac:dyDescent="0.25">
      <c r="N2612">
        <f t="shared" si="1366"/>
        <v>2599</v>
      </c>
      <c r="O2612">
        <f t="shared" si="1349"/>
        <v>5443.3328711199147</v>
      </c>
      <c r="P2612">
        <f t="shared" si="1350"/>
        <v>4898.9995840079237</v>
      </c>
      <c r="Q2612">
        <f t="shared" si="1351"/>
        <v>1.708565711101695E-15</v>
      </c>
      <c r="R2612">
        <f t="shared" si="1352"/>
        <v>2.5312292298902706E-8</v>
      </c>
      <c r="S2612">
        <f t="shared" si="1353"/>
        <v>1.1390438074011303E-15</v>
      </c>
      <c r="T2612">
        <f t="shared" si="1334"/>
        <v>-2.1503242338736678E-11</v>
      </c>
      <c r="U2612">
        <f t="shared" si="1354"/>
        <v>-2.1503242338736678E-11</v>
      </c>
      <c r="V2612">
        <f t="shared" si="1355"/>
        <v>-1.4341059782447182E-11</v>
      </c>
      <c r="W2612">
        <f t="shared" si="1356"/>
        <v>-1.4341059782447182E-11</v>
      </c>
      <c r="X2612">
        <f t="shared" si="1335"/>
        <v>5.06838361842743E-8</v>
      </c>
      <c r="Y2612">
        <f t="shared" si="1336"/>
        <v>6.7604681496152497E-8</v>
      </c>
      <c r="Z2612">
        <f t="shared" si="1337"/>
        <v>-7.4484190502643253E-7</v>
      </c>
      <c r="AA2612">
        <f t="shared" si="1338"/>
        <v>-4.2492377639433355E-4</v>
      </c>
      <c r="AB2612">
        <f t="shared" si="1357"/>
        <v>-8.2101380458808187E-11</v>
      </c>
      <c r="AC2612">
        <f t="shared" si="1358"/>
        <v>-7.2909182692410146E-11</v>
      </c>
      <c r="AD2612">
        <f t="shared" si="1339"/>
        <v>1</v>
      </c>
      <c r="AE2612">
        <f t="shared" si="1340"/>
        <v>0</v>
      </c>
      <c r="AF2612">
        <f t="shared" si="1341"/>
        <v>0</v>
      </c>
      <c r="AG2612">
        <f t="shared" si="1342"/>
        <v>-4899.9995840079237</v>
      </c>
      <c r="AH2612">
        <f t="shared" si="1343"/>
        <v>0</v>
      </c>
      <c r="AI2612">
        <f t="shared" si="1344"/>
        <v>1</v>
      </c>
      <c r="AJ2612">
        <f t="shared" si="1345"/>
        <v>-2</v>
      </c>
      <c r="AK2612">
        <f t="shared" si="1346"/>
        <v>1</v>
      </c>
      <c r="AL2612">
        <f t="shared" si="1347"/>
        <v>-2.1213116407153666E-4</v>
      </c>
      <c r="AM2612">
        <f t="shared" si="1359"/>
        <v>0</v>
      </c>
      <c r="AN2612" s="22">
        <f t="shared" si="1348"/>
        <v>6.6144825126029666E-7</v>
      </c>
      <c r="AO2612">
        <f t="shared" si="1360"/>
        <v>-7.4484190502643253E-7</v>
      </c>
      <c r="AP2612">
        <f t="shared" si="1361"/>
        <v>-4.249237763943336E-4</v>
      </c>
      <c r="AQ2612">
        <f t="shared" si="1362"/>
        <v>-7.4484190502643253E-7</v>
      </c>
      <c r="AR2612">
        <f t="shared" si="1363"/>
        <v>-4.249237763943336E-4</v>
      </c>
      <c r="AS2612">
        <f t="shared" si="1364"/>
        <v>0</v>
      </c>
      <c r="AT2612">
        <f t="shared" si="1365"/>
        <v>0</v>
      </c>
    </row>
    <row r="2613" spans="14:46" x14ac:dyDescent="0.25">
      <c r="N2613">
        <f t="shared" si="1366"/>
        <v>2600</v>
      </c>
      <c r="O2613">
        <f t="shared" si="1349"/>
        <v>5445.4272662223075</v>
      </c>
      <c r="P2613">
        <f t="shared" si="1350"/>
        <v>4900.884539600077</v>
      </c>
      <c r="Q2613">
        <f t="shared" si="1351"/>
        <v>1.7059386645572119E-15</v>
      </c>
      <c r="R2613">
        <f t="shared" si="1352"/>
        <v>2.5292825049223987E-8</v>
      </c>
      <c r="S2613">
        <f t="shared" si="1353"/>
        <v>1.1372924430381411E-15</v>
      </c>
      <c r="T2613">
        <f t="shared" si="1334"/>
        <v>2.1478430789550898E-11</v>
      </c>
      <c r="U2613">
        <f t="shared" si="1354"/>
        <v>2.1478430789550898E-11</v>
      </c>
      <c r="V2613">
        <f t="shared" si="1355"/>
        <v>1.4324510193225491E-11</v>
      </c>
      <c r="W2613">
        <f t="shared" si="1356"/>
        <v>1.4324510193225491E-11</v>
      </c>
      <c r="X2613">
        <f t="shared" si="1335"/>
        <v>5.0644833343993359E-8</v>
      </c>
      <c r="Y2613">
        <f t="shared" si="1336"/>
        <v>6.7552647451616553E-8</v>
      </c>
      <c r="Z2613">
        <f t="shared" si="1337"/>
        <v>7.4426906008032266E-7</v>
      </c>
      <c r="AA2613">
        <f t="shared" si="1338"/>
        <v>4.2476008986714134E-4</v>
      </c>
      <c r="AB2613">
        <f t="shared" si="1357"/>
        <v>8.2006684547674767E-11</v>
      </c>
      <c r="AC2613">
        <f t="shared" si="1358"/>
        <v>7.2825089077774013E-11</v>
      </c>
      <c r="AD2613">
        <f t="shared" si="1339"/>
        <v>1</v>
      </c>
      <c r="AE2613">
        <f t="shared" si="1340"/>
        <v>0</v>
      </c>
      <c r="AF2613">
        <f t="shared" si="1341"/>
        <v>0</v>
      </c>
      <c r="AG2613">
        <f t="shared" si="1342"/>
        <v>-4901.884539600077</v>
      </c>
      <c r="AH2613">
        <f t="shared" si="1343"/>
        <v>0</v>
      </c>
      <c r="AI2613">
        <f t="shared" si="1344"/>
        <v>1</v>
      </c>
      <c r="AJ2613">
        <f t="shared" si="1345"/>
        <v>-2</v>
      </c>
      <c r="AK2613">
        <f t="shared" si="1346"/>
        <v>1</v>
      </c>
      <c r="AL2613">
        <f t="shared" si="1347"/>
        <v>2.1204957516212983E-4</v>
      </c>
      <c r="AM2613">
        <f t="shared" si="1359"/>
        <v>0</v>
      </c>
      <c r="AN2613" s="22">
        <f t="shared" si="1348"/>
        <v>-6.6093954288165983E-7</v>
      </c>
      <c r="AO2613">
        <f t="shared" si="1360"/>
        <v>7.4426906008032266E-7</v>
      </c>
      <c r="AP2613">
        <f t="shared" si="1361"/>
        <v>4.2476008986714134E-4</v>
      </c>
      <c r="AQ2613">
        <f t="shared" si="1362"/>
        <v>7.4426906008032266E-7</v>
      </c>
      <c r="AR2613">
        <f t="shared" si="1363"/>
        <v>4.2476008986714134E-4</v>
      </c>
      <c r="AS2613">
        <f t="shared" si="1364"/>
        <v>0</v>
      </c>
      <c r="AT2613">
        <f t="shared" si="1365"/>
        <v>0</v>
      </c>
    </row>
    <row r="2614" spans="14:46" x14ac:dyDescent="0.25">
      <c r="N2614">
        <f t="shared" si="1366"/>
        <v>2601</v>
      </c>
      <c r="O2614">
        <f t="shared" si="1349"/>
        <v>5447.5216613247012</v>
      </c>
      <c r="P2614">
        <f t="shared" si="1350"/>
        <v>4902.7694951922313</v>
      </c>
      <c r="Q2614">
        <f t="shared" si="1351"/>
        <v>1.7349121564320261E-40</v>
      </c>
      <c r="R2614">
        <f t="shared" si="1352"/>
        <v>2.5742186126836757E-33</v>
      </c>
      <c r="S2614">
        <f t="shared" si="1353"/>
        <v>1.1566081042880174E-40</v>
      </c>
      <c r="T2614">
        <f t="shared" si="1334"/>
        <v>-1.369374965141336E-23</v>
      </c>
      <c r="U2614">
        <f t="shared" si="1354"/>
        <v>-1.369374965141336E-23</v>
      </c>
      <c r="V2614">
        <f t="shared" si="1355"/>
        <v>-9.1327075598909182E-24</v>
      </c>
      <c r="W2614">
        <f t="shared" si="1356"/>
        <v>-9.1327075598909182E-24</v>
      </c>
      <c r="X2614">
        <f t="shared" si="1335"/>
        <v>5.1544583810937132E-33</v>
      </c>
      <c r="Y2614">
        <f t="shared" si="1336"/>
        <v>6.8752770019129187E-33</v>
      </c>
      <c r="Z2614">
        <f t="shared" si="1337"/>
        <v>2.3734878030605681E-19</v>
      </c>
      <c r="AA2614">
        <f t="shared" si="1338"/>
        <v>1.3550879621027785E-16</v>
      </c>
      <c r="AB2614">
        <f t="shared" si="1357"/>
        <v>0</v>
      </c>
      <c r="AC2614">
        <f t="shared" si="1358"/>
        <v>0</v>
      </c>
      <c r="AD2614">
        <f t="shared" si="1339"/>
        <v>1</v>
      </c>
      <c r="AE2614">
        <f t="shared" si="1340"/>
        <v>0</v>
      </c>
      <c r="AF2614">
        <f t="shared" si="1341"/>
        <v>0</v>
      </c>
      <c r="AG2614">
        <f t="shared" si="1342"/>
        <v>-4903.7694951922313</v>
      </c>
      <c r="AH2614">
        <f t="shared" si="1343"/>
        <v>0</v>
      </c>
      <c r="AI2614">
        <f t="shared" si="1344"/>
        <v>1</v>
      </c>
      <c r="AJ2614">
        <f t="shared" si="1345"/>
        <v>-2</v>
      </c>
      <c r="AK2614">
        <f t="shared" si="1346"/>
        <v>1</v>
      </c>
      <c r="AL2614">
        <f t="shared" si="1347"/>
        <v>6.7649010683597764E-17</v>
      </c>
      <c r="AM2614">
        <f t="shared" si="1359"/>
        <v>0</v>
      </c>
      <c r="AN2614" s="22">
        <f t="shared" si="1348"/>
        <v>-2.1077484308232072E-19</v>
      </c>
      <c r="AO2614">
        <f t="shared" si="1360"/>
        <v>2.3734878030605681E-19</v>
      </c>
      <c r="AP2614">
        <f t="shared" si="1361"/>
        <v>1.3550879621027785E-16</v>
      </c>
      <c r="AQ2614">
        <f t="shared" si="1362"/>
        <v>2.3734878030605681E-19</v>
      </c>
      <c r="AR2614">
        <f t="shared" si="1363"/>
        <v>1.3550879621027785E-16</v>
      </c>
      <c r="AS2614">
        <f t="shared" si="1364"/>
        <v>0</v>
      </c>
      <c r="AT2614">
        <f t="shared" si="1365"/>
        <v>0</v>
      </c>
    </row>
    <row r="2615" spans="14:46" x14ac:dyDescent="0.25">
      <c r="N2615">
        <f t="shared" si="1366"/>
        <v>2602</v>
      </c>
      <c r="O2615">
        <f t="shared" si="1349"/>
        <v>5449.6160564270949</v>
      </c>
      <c r="P2615">
        <f t="shared" si="1350"/>
        <v>4904.6544507843855</v>
      </c>
      <c r="Q2615">
        <f t="shared" si="1351"/>
        <v>1.7006997013177549E-15</v>
      </c>
      <c r="R2615">
        <f t="shared" si="1352"/>
        <v>2.525395786322494E-8</v>
      </c>
      <c r="S2615">
        <f t="shared" si="1353"/>
        <v>1.1337998008785034E-15</v>
      </c>
      <c r="T2615">
        <f t="shared" si="1334"/>
        <v>-2.1428922089111358E-11</v>
      </c>
      <c r="U2615">
        <f t="shared" si="1354"/>
        <v>-2.1428922089111358E-11</v>
      </c>
      <c r="V2615">
        <f t="shared" si="1355"/>
        <v>-1.4291487329348821E-11</v>
      </c>
      <c r="W2615">
        <f t="shared" si="1356"/>
        <v>-1.4291487329348821E-11</v>
      </c>
      <c r="X2615">
        <f t="shared" si="1335"/>
        <v>5.0566962605123818E-8</v>
      </c>
      <c r="Y2615">
        <f t="shared" si="1336"/>
        <v>6.7448759424254527E-8</v>
      </c>
      <c r="Z2615">
        <f t="shared" si="1337"/>
        <v>-7.4312535095460039E-7</v>
      </c>
      <c r="AA2615">
        <f t="shared" si="1338"/>
        <v>-4.2443309484723797E-4</v>
      </c>
      <c r="AB2615">
        <f t="shared" si="1357"/>
        <v>-8.1817729167722472E-11</v>
      </c>
      <c r="AC2615">
        <f t="shared" si="1358"/>
        <v>-7.2657289426104531E-11</v>
      </c>
      <c r="AD2615">
        <f t="shared" si="1339"/>
        <v>1</v>
      </c>
      <c r="AE2615">
        <f t="shared" si="1340"/>
        <v>0</v>
      </c>
      <c r="AF2615">
        <f t="shared" si="1341"/>
        <v>0</v>
      </c>
      <c r="AG2615">
        <f t="shared" si="1342"/>
        <v>-4905.6544507843855</v>
      </c>
      <c r="AH2615">
        <f t="shared" si="1343"/>
        <v>0</v>
      </c>
      <c r="AI2615">
        <f t="shared" si="1344"/>
        <v>1</v>
      </c>
      <c r="AJ2615">
        <f t="shared" si="1345"/>
        <v>-2</v>
      </c>
      <c r="AK2615">
        <f t="shared" si="1346"/>
        <v>1</v>
      </c>
      <c r="AL2615">
        <f t="shared" si="1347"/>
        <v>-2.1188658548105822E-4</v>
      </c>
      <c r="AM2615">
        <f t="shared" si="1359"/>
        <v>0</v>
      </c>
      <c r="AN2615" s="22">
        <f t="shared" si="1348"/>
        <v>6.5992388512152229E-7</v>
      </c>
      <c r="AO2615">
        <f t="shared" si="1360"/>
        <v>-7.4312535095460039E-7</v>
      </c>
      <c r="AP2615">
        <f t="shared" si="1361"/>
        <v>-4.2443309484723797E-4</v>
      </c>
      <c r="AQ2615">
        <f t="shared" si="1362"/>
        <v>-7.4312535095460039E-7</v>
      </c>
      <c r="AR2615">
        <f t="shared" si="1363"/>
        <v>-4.2443309484723797E-4</v>
      </c>
      <c r="AS2615">
        <f t="shared" si="1364"/>
        <v>0</v>
      </c>
      <c r="AT2615">
        <f t="shared" si="1365"/>
        <v>0</v>
      </c>
    </row>
    <row r="2616" spans="14:46" x14ac:dyDescent="0.25">
      <c r="N2616">
        <f t="shared" si="1366"/>
        <v>2603</v>
      </c>
      <c r="O2616">
        <f t="shared" si="1349"/>
        <v>5451.7104515294877</v>
      </c>
      <c r="P2616">
        <f t="shared" si="1350"/>
        <v>4906.5394063765389</v>
      </c>
      <c r="Q2616">
        <f t="shared" si="1351"/>
        <v>1.6980877613875205E-15</v>
      </c>
      <c r="R2616">
        <f t="shared" si="1352"/>
        <v>2.5234557857914166E-8</v>
      </c>
      <c r="S2616">
        <f t="shared" si="1353"/>
        <v>1.1320585075916804E-15</v>
      </c>
      <c r="T2616">
        <f t="shared" si="1334"/>
        <v>2.140422479142185E-11</v>
      </c>
      <c r="U2616">
        <f t="shared" si="1354"/>
        <v>2.140422479142185E-11</v>
      </c>
      <c r="V2616">
        <f t="shared" si="1355"/>
        <v>1.4275013956994351E-11</v>
      </c>
      <c r="W2616">
        <f t="shared" si="1356"/>
        <v>1.4275013956994351E-11</v>
      </c>
      <c r="X2616">
        <f t="shared" si="1335"/>
        <v>5.0528094568151073E-8</v>
      </c>
      <c r="Y2616">
        <f t="shared" si="1336"/>
        <v>6.7396905256737676E-8</v>
      </c>
      <c r="Z2616">
        <f t="shared" si="1337"/>
        <v>7.4255448474558365E-7</v>
      </c>
      <c r="AA2616">
        <f t="shared" si="1338"/>
        <v>4.2426978606321003E-4</v>
      </c>
      <c r="AB2616">
        <f t="shared" si="1357"/>
        <v>8.1723469140293563E-11</v>
      </c>
      <c r="AC2616">
        <f t="shared" si="1358"/>
        <v>7.2573582893003899E-11</v>
      </c>
      <c r="AD2616">
        <f t="shared" si="1339"/>
        <v>1</v>
      </c>
      <c r="AE2616">
        <f t="shared" si="1340"/>
        <v>0</v>
      </c>
      <c r="AF2616">
        <f t="shared" si="1341"/>
        <v>0</v>
      </c>
      <c r="AG2616">
        <f t="shared" si="1342"/>
        <v>-4907.5394063765389</v>
      </c>
      <c r="AH2616">
        <f t="shared" si="1343"/>
        <v>0</v>
      </c>
      <c r="AI2616">
        <f t="shared" si="1344"/>
        <v>1</v>
      </c>
      <c r="AJ2616">
        <f t="shared" si="1345"/>
        <v>-2</v>
      </c>
      <c r="AK2616">
        <f t="shared" si="1346"/>
        <v>1</v>
      </c>
      <c r="AL2616">
        <f t="shared" si="1347"/>
        <v>2.1180518456463611E-4</v>
      </c>
      <c r="AM2616">
        <f t="shared" si="1359"/>
        <v>0</v>
      </c>
      <c r="AN2616" s="22">
        <f t="shared" si="1348"/>
        <v>-6.5941693393783202E-7</v>
      </c>
      <c r="AO2616">
        <f t="shared" si="1360"/>
        <v>7.4255448474558365E-7</v>
      </c>
      <c r="AP2616">
        <f t="shared" si="1361"/>
        <v>4.2426978606321003E-4</v>
      </c>
      <c r="AQ2616">
        <f t="shared" si="1362"/>
        <v>7.4255448474558365E-7</v>
      </c>
      <c r="AR2616">
        <f t="shared" si="1363"/>
        <v>4.2426978606321003E-4</v>
      </c>
      <c r="AS2616">
        <f t="shared" si="1364"/>
        <v>0</v>
      </c>
      <c r="AT2616">
        <f t="shared" si="1365"/>
        <v>0</v>
      </c>
    </row>
    <row r="2617" spans="14:46" x14ac:dyDescent="0.25">
      <c r="N2617">
        <f t="shared" si="1366"/>
        <v>2604</v>
      </c>
      <c r="O2617">
        <f t="shared" si="1349"/>
        <v>5453.8048466318805</v>
      </c>
      <c r="P2617">
        <f t="shared" si="1350"/>
        <v>4908.4243619686922</v>
      </c>
      <c r="Q2617">
        <f t="shared" si="1351"/>
        <v>6.2385988075446939E-40</v>
      </c>
      <c r="R2617">
        <f t="shared" si="1352"/>
        <v>9.2780401866752267E-33</v>
      </c>
      <c r="S2617">
        <f t="shared" si="1353"/>
        <v>4.1590658716964618E-40</v>
      </c>
      <c r="T2617">
        <f t="shared" si="1334"/>
        <v>-2.5937371087903613E-23</v>
      </c>
      <c r="U2617">
        <f t="shared" si="1354"/>
        <v>-2.5937371087903613E-23</v>
      </c>
      <c r="V2617">
        <f t="shared" si="1355"/>
        <v>-1.7298280263370393E-23</v>
      </c>
      <c r="W2617">
        <f t="shared" si="1356"/>
        <v>-1.7298280263370393E-23</v>
      </c>
      <c r="X2617">
        <f t="shared" si="1335"/>
        <v>1.857775691802031E-32</v>
      </c>
      <c r="Y2617">
        <f t="shared" si="1336"/>
        <v>2.4779939705034901E-32</v>
      </c>
      <c r="Z2617">
        <f t="shared" si="1337"/>
        <v>4.5008214905269013E-19</v>
      </c>
      <c r="AA2617">
        <f t="shared" si="1338"/>
        <v>2.5725991427726795E-16</v>
      </c>
      <c r="AB2617">
        <f t="shared" si="1357"/>
        <v>0</v>
      </c>
      <c r="AC2617">
        <f t="shared" si="1358"/>
        <v>0</v>
      </c>
      <c r="AD2617">
        <f t="shared" si="1339"/>
        <v>1</v>
      </c>
      <c r="AE2617">
        <f t="shared" si="1340"/>
        <v>0</v>
      </c>
      <c r="AF2617">
        <f t="shared" si="1341"/>
        <v>0</v>
      </c>
      <c r="AG2617">
        <f t="shared" si="1342"/>
        <v>-4909.4243619686922</v>
      </c>
      <c r="AH2617">
        <f t="shared" si="1343"/>
        <v>0</v>
      </c>
      <c r="AI2617">
        <f t="shared" si="1344"/>
        <v>1</v>
      </c>
      <c r="AJ2617">
        <f t="shared" si="1345"/>
        <v>-2</v>
      </c>
      <c r="AK2617">
        <f t="shared" si="1346"/>
        <v>1</v>
      </c>
      <c r="AL2617">
        <f t="shared" si="1347"/>
        <v>1.2843011201155745E-16</v>
      </c>
      <c r="AM2617">
        <f t="shared" si="1359"/>
        <v>0</v>
      </c>
      <c r="AN2617" s="22">
        <f t="shared" si="1348"/>
        <v>-3.9969025415308161E-19</v>
      </c>
      <c r="AO2617">
        <f t="shared" si="1360"/>
        <v>4.5008214905269013E-19</v>
      </c>
      <c r="AP2617">
        <f t="shared" si="1361"/>
        <v>2.5725991427726795E-16</v>
      </c>
      <c r="AQ2617">
        <f t="shared" si="1362"/>
        <v>4.5008214905269013E-19</v>
      </c>
      <c r="AR2617">
        <f t="shared" si="1363"/>
        <v>2.5725991427726795E-16</v>
      </c>
      <c r="AS2617">
        <f t="shared" si="1364"/>
        <v>0</v>
      </c>
      <c r="AT2617">
        <f t="shared" si="1365"/>
        <v>0</v>
      </c>
    </row>
    <row r="2618" spans="14:46" x14ac:dyDescent="0.25">
      <c r="N2618">
        <f t="shared" si="1366"/>
        <v>2605</v>
      </c>
      <c r="O2618">
        <f t="shared" si="1349"/>
        <v>5455.8992417342743</v>
      </c>
      <c r="P2618">
        <f t="shared" si="1350"/>
        <v>4910.3093175608474</v>
      </c>
      <c r="Q2618">
        <f t="shared" si="1351"/>
        <v>1.6928789070604576E-15</v>
      </c>
      <c r="R2618">
        <f t="shared" si="1352"/>
        <v>2.519582485081878E-8</v>
      </c>
      <c r="S2618">
        <f t="shared" si="1353"/>
        <v>1.1285859380403052E-15</v>
      </c>
      <c r="T2618">
        <f t="shared" si="1334"/>
        <v>-2.1354943936169322E-11</v>
      </c>
      <c r="U2618">
        <f t="shared" si="1354"/>
        <v>-2.1354943936169322E-11</v>
      </c>
      <c r="V2618">
        <f t="shared" si="1355"/>
        <v>-1.4242143087975363E-11</v>
      </c>
      <c r="W2618">
        <f t="shared" si="1356"/>
        <v>-1.4242143087975363E-11</v>
      </c>
      <c r="X2618">
        <f t="shared" si="1335"/>
        <v>5.0450492814422599E-8</v>
      </c>
      <c r="Y2618">
        <f t="shared" si="1336"/>
        <v>6.7293376153978248E-8</v>
      </c>
      <c r="Z2618">
        <f t="shared" si="1337"/>
        <v>-7.4141472397821956E-7</v>
      </c>
      <c r="AA2618">
        <f t="shared" si="1338"/>
        <v>-4.2394354522146864E-4</v>
      </c>
      <c r="AB2618">
        <f t="shared" si="1357"/>
        <v>-8.1535383018826851E-11</v>
      </c>
      <c r="AC2618">
        <f t="shared" si="1358"/>
        <v>-7.2406555176384459E-11</v>
      </c>
      <c r="AD2618">
        <f t="shared" si="1339"/>
        <v>1</v>
      </c>
      <c r="AE2618">
        <f t="shared" si="1340"/>
        <v>0</v>
      </c>
      <c r="AF2618">
        <f t="shared" si="1341"/>
        <v>0</v>
      </c>
      <c r="AG2618">
        <f t="shared" si="1342"/>
        <v>-4911.3093175608474</v>
      </c>
      <c r="AH2618">
        <f t="shared" si="1343"/>
        <v>0</v>
      </c>
      <c r="AI2618">
        <f t="shared" si="1344"/>
        <v>1</v>
      </c>
      <c r="AJ2618">
        <f t="shared" si="1345"/>
        <v>-2</v>
      </c>
      <c r="AK2618">
        <f t="shared" si="1346"/>
        <v>1</v>
      </c>
      <c r="AL2618">
        <f t="shared" si="1347"/>
        <v>-2.1164257021949814E-4</v>
      </c>
      <c r="AM2618">
        <f t="shared" si="1359"/>
        <v>0</v>
      </c>
      <c r="AN2618" s="22">
        <f t="shared" si="1348"/>
        <v>6.5840478247237884E-7</v>
      </c>
      <c r="AO2618">
        <f t="shared" si="1360"/>
        <v>-7.4141472397821956E-7</v>
      </c>
      <c r="AP2618">
        <f t="shared" si="1361"/>
        <v>-4.2394354522146864E-4</v>
      </c>
      <c r="AQ2618">
        <f t="shared" si="1362"/>
        <v>-7.4141472397821956E-7</v>
      </c>
      <c r="AR2618">
        <f t="shared" si="1363"/>
        <v>-4.2394354522146864E-4</v>
      </c>
      <c r="AS2618">
        <f t="shared" si="1364"/>
        <v>0</v>
      </c>
      <c r="AT2618">
        <f t="shared" si="1365"/>
        <v>0</v>
      </c>
    </row>
    <row r="2619" spans="14:46" x14ac:dyDescent="0.25">
      <c r="N2619">
        <f t="shared" si="1366"/>
        <v>2606</v>
      </c>
      <c r="O2619">
        <f t="shared" si="1349"/>
        <v>5457.9936368366671</v>
      </c>
      <c r="P2619">
        <f t="shared" si="1350"/>
        <v>4912.1942731530007</v>
      </c>
      <c r="Q2619">
        <f t="shared" si="1351"/>
        <v>1.69028196961752E-15</v>
      </c>
      <c r="R2619">
        <f t="shared" si="1352"/>
        <v>2.517649178047607E-8</v>
      </c>
      <c r="S2619">
        <f t="shared" si="1353"/>
        <v>1.1268546464116799E-15</v>
      </c>
      <c r="T2619">
        <f t="shared" si="1334"/>
        <v>2.1330360233149809E-11</v>
      </c>
      <c r="U2619">
        <f t="shared" si="1354"/>
        <v>2.1330360233149809E-11</v>
      </c>
      <c r="V2619">
        <f t="shared" si="1355"/>
        <v>1.4225745494264797E-11</v>
      </c>
      <c r="W2619">
        <f t="shared" si="1356"/>
        <v>1.4225745494264797E-11</v>
      </c>
      <c r="X2619">
        <f t="shared" si="1335"/>
        <v>5.041175896015031E-8</v>
      </c>
      <c r="Y2619">
        <f t="shared" si="1336"/>
        <v>6.7241701035203008E-8</v>
      </c>
      <c r="Z2619">
        <f t="shared" si="1337"/>
        <v>7.4084582740265847E-7</v>
      </c>
      <c r="AA2619">
        <f t="shared" si="1338"/>
        <v>4.2378061287408195E-4</v>
      </c>
      <c r="AB2619">
        <f t="shared" si="1357"/>
        <v>8.144155637002932E-11</v>
      </c>
      <c r="AC2619">
        <f t="shared" si="1358"/>
        <v>7.2323233500217533E-11</v>
      </c>
      <c r="AD2619">
        <f t="shared" si="1339"/>
        <v>1</v>
      </c>
      <c r="AE2619">
        <f t="shared" si="1340"/>
        <v>0</v>
      </c>
      <c r="AF2619">
        <f t="shared" si="1341"/>
        <v>0</v>
      </c>
      <c r="AG2619">
        <f t="shared" si="1342"/>
        <v>-4913.1942731530007</v>
      </c>
      <c r="AH2619">
        <f t="shared" si="1343"/>
        <v>0</v>
      </c>
      <c r="AI2619">
        <f t="shared" si="1344"/>
        <v>1</v>
      </c>
      <c r="AJ2619">
        <f t="shared" si="1345"/>
        <v>-2</v>
      </c>
      <c r="AK2619">
        <f t="shared" si="1346"/>
        <v>1</v>
      </c>
      <c r="AL2619">
        <f t="shared" si="1347"/>
        <v>2.1156135664684135E-4</v>
      </c>
      <c r="AM2619">
        <f t="shared" si="1359"/>
        <v>0</v>
      </c>
      <c r="AN2619" s="22">
        <f t="shared" si="1348"/>
        <v>-6.578995803992522E-7</v>
      </c>
      <c r="AO2619">
        <f t="shared" si="1360"/>
        <v>7.4084582740265847E-7</v>
      </c>
      <c r="AP2619">
        <f t="shared" si="1361"/>
        <v>4.2378061287408195E-4</v>
      </c>
      <c r="AQ2619">
        <f t="shared" si="1362"/>
        <v>7.4084582740265847E-7</v>
      </c>
      <c r="AR2619">
        <f t="shared" si="1363"/>
        <v>4.2378061287408195E-4</v>
      </c>
      <c r="AS2619">
        <f t="shared" si="1364"/>
        <v>0</v>
      </c>
      <c r="AT2619">
        <f t="shared" si="1365"/>
        <v>0</v>
      </c>
    </row>
    <row r="2620" spans="14:46" x14ac:dyDescent="0.25">
      <c r="N2620">
        <f t="shared" si="1366"/>
        <v>2607</v>
      </c>
      <c r="O2620">
        <f t="shared" si="1349"/>
        <v>5460.0880319390608</v>
      </c>
      <c r="P2620">
        <f t="shared" si="1350"/>
        <v>4914.079228745155</v>
      </c>
      <c r="Q2620">
        <f t="shared" si="1351"/>
        <v>4.1153854723545058E-41</v>
      </c>
      <c r="R2620">
        <f t="shared" si="1352"/>
        <v>6.134509086785073E-34</v>
      </c>
      <c r="S2620">
        <f t="shared" si="1353"/>
        <v>2.7435903149030037E-41</v>
      </c>
      <c r="T2620">
        <f t="shared" si="1334"/>
        <v>6.654065204679338E-24</v>
      </c>
      <c r="U2620">
        <f t="shared" si="1354"/>
        <v>6.654065204679338E-24</v>
      </c>
      <c r="V2620">
        <f t="shared" si="1355"/>
        <v>4.4377602175484173E-24</v>
      </c>
      <c r="W2620">
        <f t="shared" si="1356"/>
        <v>4.4377602175484173E-24</v>
      </c>
      <c r="X2620">
        <f t="shared" si="1335"/>
        <v>1.2283333905869986E-33</v>
      </c>
      <c r="Y2620">
        <f t="shared" si="1336"/>
        <v>1.6384116737539643E-33</v>
      </c>
      <c r="Z2620">
        <f t="shared" si="1337"/>
        <v>-1.1559885167449129E-19</v>
      </c>
      <c r="AA2620">
        <f t="shared" si="1338"/>
        <v>-6.6150499296846906E-17</v>
      </c>
      <c r="AB2620">
        <f t="shared" si="1357"/>
        <v>0</v>
      </c>
      <c r="AC2620">
        <f t="shared" si="1358"/>
        <v>0</v>
      </c>
      <c r="AD2620">
        <f t="shared" si="1339"/>
        <v>1</v>
      </c>
      <c r="AE2620">
        <f t="shared" si="1340"/>
        <v>0</v>
      </c>
      <c r="AF2620">
        <f t="shared" si="1341"/>
        <v>0</v>
      </c>
      <c r="AG2620">
        <f t="shared" si="1342"/>
        <v>-4915.079228745155</v>
      </c>
      <c r="AH2620">
        <f t="shared" si="1343"/>
        <v>0</v>
      </c>
      <c r="AI2620">
        <f t="shared" si="1344"/>
        <v>1</v>
      </c>
      <c r="AJ2620">
        <f t="shared" si="1345"/>
        <v>-2</v>
      </c>
      <c r="AK2620">
        <f t="shared" si="1346"/>
        <v>1</v>
      </c>
      <c r="AL2620">
        <f t="shared" si="1347"/>
        <v>-3.3023921535883957E-17</v>
      </c>
      <c r="AM2620">
        <f t="shared" si="1359"/>
        <v>0</v>
      </c>
      <c r="AN2620" s="22">
        <f t="shared" si="1348"/>
        <v>1.0265622507900104E-19</v>
      </c>
      <c r="AO2620">
        <f t="shared" si="1360"/>
        <v>-1.1559885167449129E-19</v>
      </c>
      <c r="AP2620">
        <f t="shared" si="1361"/>
        <v>-6.6150499296846918E-17</v>
      </c>
      <c r="AQ2620">
        <f t="shared" si="1362"/>
        <v>-1.1559885167449129E-19</v>
      </c>
      <c r="AR2620">
        <f t="shared" si="1363"/>
        <v>-6.6150499296846918E-17</v>
      </c>
      <c r="AS2620">
        <f t="shared" si="1364"/>
        <v>0</v>
      </c>
      <c r="AT2620">
        <f t="shared" si="1365"/>
        <v>0</v>
      </c>
    </row>
    <row r="2621" spans="14:46" x14ac:dyDescent="0.25">
      <c r="N2621">
        <f t="shared" si="1366"/>
        <v>2608</v>
      </c>
      <c r="O2621">
        <f t="shared" si="1349"/>
        <v>5462.1824270414536</v>
      </c>
      <c r="P2621">
        <f t="shared" si="1350"/>
        <v>4915.9641843373083</v>
      </c>
      <c r="Q2621">
        <f t="shared" si="1351"/>
        <v>1.6851030167959264E-15</v>
      </c>
      <c r="R2621">
        <f t="shared" si="1352"/>
        <v>2.5137892335396802E-8</v>
      </c>
      <c r="S2621">
        <f t="shared" si="1353"/>
        <v>1.1234020111972843E-15</v>
      </c>
      <c r="T2621">
        <f t="shared" si="1334"/>
        <v>-2.1281305913853984E-11</v>
      </c>
      <c r="U2621">
        <f t="shared" si="1354"/>
        <v>-2.1281305913853984E-11</v>
      </c>
      <c r="V2621">
        <f t="shared" si="1355"/>
        <v>-1.4193025746607745E-11</v>
      </c>
      <c r="W2621">
        <f t="shared" si="1356"/>
        <v>-1.4193025746607745E-11</v>
      </c>
      <c r="X2621">
        <f t="shared" si="1335"/>
        <v>5.0334424954184583E-8</v>
      </c>
      <c r="Y2621">
        <f t="shared" si="1336"/>
        <v>6.7138529205613187E-8</v>
      </c>
      <c r="Z2621">
        <f t="shared" si="1337"/>
        <v>-7.3970999684069464E-7</v>
      </c>
      <c r="AA2621">
        <f t="shared" si="1338"/>
        <v>-4.2345512360459259E-4</v>
      </c>
      <c r="AB2621">
        <f t="shared" si="1357"/>
        <v>-8.1254334514189258E-11</v>
      </c>
      <c r="AC2621">
        <f t="shared" si="1358"/>
        <v>-7.2156973284796543E-11</v>
      </c>
      <c r="AD2621">
        <f t="shared" si="1339"/>
        <v>1</v>
      </c>
      <c r="AE2621">
        <f t="shared" si="1340"/>
        <v>0</v>
      </c>
      <c r="AF2621">
        <f t="shared" si="1341"/>
        <v>0</v>
      </c>
      <c r="AG2621">
        <f t="shared" si="1342"/>
        <v>-4916.9641843373083</v>
      </c>
      <c r="AH2621">
        <f t="shared" si="1343"/>
        <v>0</v>
      </c>
      <c r="AI2621">
        <f t="shared" si="1344"/>
        <v>1</v>
      </c>
      <c r="AJ2621">
        <f t="shared" si="1345"/>
        <v>-2</v>
      </c>
      <c r="AK2621">
        <f t="shared" si="1346"/>
        <v>1</v>
      </c>
      <c r="AL2621">
        <f t="shared" si="1347"/>
        <v>-2.113991163427423E-4</v>
      </c>
      <c r="AM2621">
        <f t="shared" si="1359"/>
        <v>0</v>
      </c>
      <c r="AN2621" s="22">
        <f t="shared" si="1348"/>
        <v>6.5689091910795393E-7</v>
      </c>
      <c r="AO2621">
        <f t="shared" si="1360"/>
        <v>-7.3970999684069464E-7</v>
      </c>
      <c r="AP2621">
        <f t="shared" si="1361"/>
        <v>-4.2345512360459253E-4</v>
      </c>
      <c r="AQ2621">
        <f t="shared" si="1362"/>
        <v>-7.3970999684069464E-7</v>
      </c>
      <c r="AR2621">
        <f t="shared" si="1363"/>
        <v>-4.2345512360459253E-4</v>
      </c>
      <c r="AS2621">
        <f t="shared" si="1364"/>
        <v>0</v>
      </c>
      <c r="AT2621">
        <f t="shared" si="1365"/>
        <v>0</v>
      </c>
    </row>
    <row r="2622" spans="14:46" x14ac:dyDescent="0.25">
      <c r="N2622">
        <f t="shared" si="1366"/>
        <v>2609</v>
      </c>
      <c r="O2622">
        <f t="shared" si="1349"/>
        <v>5464.2768221438464</v>
      </c>
      <c r="P2622">
        <f t="shared" si="1350"/>
        <v>4917.8491399294617</v>
      </c>
      <c r="Q2622">
        <f t="shared" si="1351"/>
        <v>1.6825209785532496E-15</v>
      </c>
      <c r="R2622">
        <f t="shared" si="1352"/>
        <v>2.5118625892452281E-8</v>
      </c>
      <c r="S2622">
        <f t="shared" si="1353"/>
        <v>1.1216806523688329E-15</v>
      </c>
      <c r="T2622">
        <f t="shared" si="1334"/>
        <v>2.1256835153159759E-11</v>
      </c>
      <c r="U2622">
        <f t="shared" si="1354"/>
        <v>2.1256835153159759E-11</v>
      </c>
      <c r="V2622">
        <f t="shared" si="1355"/>
        <v>1.4176703496308202E-11</v>
      </c>
      <c r="W2622">
        <f t="shared" si="1356"/>
        <v>1.4176703496308202E-11</v>
      </c>
      <c r="X2622">
        <f t="shared" si="1335"/>
        <v>5.0295824665677508E-8</v>
      </c>
      <c r="Y2622">
        <f t="shared" si="1336"/>
        <v>6.7087032312204308E-8</v>
      </c>
      <c r="Z2622">
        <f t="shared" si="1337"/>
        <v>7.3914306084801918E-7</v>
      </c>
      <c r="AA2622">
        <f t="shared" si="1338"/>
        <v>4.2329256639378411E-4</v>
      </c>
      <c r="AB2622">
        <f t="shared" si="1357"/>
        <v>8.116093875620635E-11</v>
      </c>
      <c r="AC2622">
        <f t="shared" si="1358"/>
        <v>7.2074034256286033E-11</v>
      </c>
      <c r="AD2622">
        <f t="shared" si="1339"/>
        <v>1</v>
      </c>
      <c r="AE2622">
        <f t="shared" si="1340"/>
        <v>0</v>
      </c>
      <c r="AF2622">
        <f t="shared" si="1341"/>
        <v>0</v>
      </c>
      <c r="AG2622">
        <f t="shared" si="1342"/>
        <v>-4918.8491399294617</v>
      </c>
      <c r="AH2622">
        <f t="shared" si="1343"/>
        <v>0</v>
      </c>
      <c r="AI2622">
        <f t="shared" si="1344"/>
        <v>1</v>
      </c>
      <c r="AJ2622">
        <f t="shared" si="1345"/>
        <v>-2</v>
      </c>
      <c r="AK2622">
        <f t="shared" si="1346"/>
        <v>1</v>
      </c>
      <c r="AL2622">
        <f t="shared" si="1347"/>
        <v>2.1131808946783798E-4</v>
      </c>
      <c r="AM2622">
        <f t="shared" si="1359"/>
        <v>0</v>
      </c>
      <c r="AN2622" s="22">
        <f t="shared" si="1348"/>
        <v>-6.5638745810813435E-7</v>
      </c>
      <c r="AO2622">
        <f t="shared" si="1360"/>
        <v>7.3914306084801918E-7</v>
      </c>
      <c r="AP2622">
        <f t="shared" si="1361"/>
        <v>4.2329256639378411E-4</v>
      </c>
      <c r="AQ2622">
        <f t="shared" si="1362"/>
        <v>7.3914306084801918E-7</v>
      </c>
      <c r="AR2622">
        <f t="shared" si="1363"/>
        <v>4.2329256639378411E-4</v>
      </c>
      <c r="AS2622">
        <f t="shared" si="1364"/>
        <v>0</v>
      </c>
      <c r="AT2622">
        <f t="shared" si="1365"/>
        <v>0</v>
      </c>
    </row>
    <row r="2623" spans="14:46" x14ac:dyDescent="0.25">
      <c r="N2623">
        <f t="shared" si="1366"/>
        <v>2610</v>
      </c>
      <c r="O2623">
        <f t="shared" si="1349"/>
        <v>5466.3712172462401</v>
      </c>
      <c r="P2623">
        <f t="shared" si="1350"/>
        <v>4919.7340955216159</v>
      </c>
      <c r="Q2623">
        <f t="shared" si="1351"/>
        <v>2.8956980984065766E-41</v>
      </c>
      <c r="R2623">
        <f t="shared" si="1352"/>
        <v>4.3263487691197826E-34</v>
      </c>
      <c r="S2623">
        <f t="shared" si="1353"/>
        <v>1.9304653989377176E-41</v>
      </c>
      <c r="T2623">
        <f t="shared" si="1334"/>
        <v>-5.5751733397189349E-24</v>
      </c>
      <c r="U2623">
        <f t="shared" si="1354"/>
        <v>-5.5751733397189349E-24</v>
      </c>
      <c r="V2623">
        <f t="shared" si="1355"/>
        <v>-3.7182189689107175E-24</v>
      </c>
      <c r="W2623">
        <f t="shared" si="1356"/>
        <v>-3.7182189689107175E-24</v>
      </c>
      <c r="X2623">
        <f t="shared" si="1335"/>
        <v>8.6627820715666175E-34</v>
      </c>
      <c r="Y2623">
        <f t="shared" si="1336"/>
        <v>1.1554840956267921E-33</v>
      </c>
      <c r="Z2623">
        <f t="shared" si="1337"/>
        <v>9.6967210145349827E-20</v>
      </c>
      <c r="AA2623">
        <f t="shared" si="1338"/>
        <v>5.5552448883799636E-17</v>
      </c>
      <c r="AB2623">
        <f t="shared" si="1357"/>
        <v>0</v>
      </c>
      <c r="AC2623">
        <f t="shared" si="1358"/>
        <v>0</v>
      </c>
      <c r="AD2623">
        <f t="shared" si="1339"/>
        <v>1</v>
      </c>
      <c r="AE2623">
        <f t="shared" si="1340"/>
        <v>0</v>
      </c>
      <c r="AF2623">
        <f t="shared" si="1341"/>
        <v>0</v>
      </c>
      <c r="AG2623">
        <f t="shared" si="1342"/>
        <v>-4920.7340955216159</v>
      </c>
      <c r="AH2623">
        <f t="shared" si="1343"/>
        <v>0</v>
      </c>
      <c r="AI2623">
        <f t="shared" si="1344"/>
        <v>1</v>
      </c>
      <c r="AJ2623">
        <f t="shared" si="1345"/>
        <v>-2</v>
      </c>
      <c r="AK2623">
        <f t="shared" si="1346"/>
        <v>1</v>
      </c>
      <c r="AL2623">
        <f t="shared" si="1347"/>
        <v>2.773316913640166E-17</v>
      </c>
      <c r="AM2623">
        <f t="shared" si="1359"/>
        <v>0</v>
      </c>
      <c r="AN2623" s="22">
        <f t="shared" si="1348"/>
        <v>-8.6110610996315008E-20</v>
      </c>
      <c r="AO2623">
        <f t="shared" si="1360"/>
        <v>9.6967210145349827E-20</v>
      </c>
      <c r="AP2623">
        <f t="shared" si="1361"/>
        <v>5.5552448883799636E-17</v>
      </c>
      <c r="AQ2623">
        <f t="shared" si="1362"/>
        <v>9.6967210145349827E-20</v>
      </c>
      <c r="AR2623">
        <f t="shared" si="1363"/>
        <v>5.5552448883799636E-17</v>
      </c>
      <c r="AS2623">
        <f t="shared" si="1364"/>
        <v>0</v>
      </c>
      <c r="AT2623">
        <f t="shared" si="1365"/>
        <v>0</v>
      </c>
    </row>
    <row r="2624" spans="14:46" x14ac:dyDescent="0.25">
      <c r="N2624">
        <f t="shared" si="1366"/>
        <v>2611</v>
      </c>
      <c r="O2624">
        <f t="shared" si="1349"/>
        <v>5468.4656123486338</v>
      </c>
      <c r="P2624">
        <f t="shared" si="1350"/>
        <v>4921.6190511137702</v>
      </c>
      <c r="Q2624">
        <f t="shared" si="1351"/>
        <v>1.6773717214916206E-15</v>
      </c>
      <c r="R2624">
        <f t="shared" si="1352"/>
        <v>2.5080159395990108E-8</v>
      </c>
      <c r="S2624">
        <f t="shared" si="1353"/>
        <v>1.1182478143277471E-15</v>
      </c>
      <c r="T2624">
        <f t="shared" si="1334"/>
        <v>-2.1208006069652087E-11</v>
      </c>
      <c r="U2624">
        <f t="shared" si="1354"/>
        <v>-2.1208006069652087E-11</v>
      </c>
      <c r="V2624">
        <f t="shared" si="1355"/>
        <v>-1.4144134002563938E-11</v>
      </c>
      <c r="W2624">
        <f t="shared" si="1356"/>
        <v>-1.4144134002563938E-11</v>
      </c>
      <c r="X2624">
        <f t="shared" si="1335"/>
        <v>5.0218757177097973E-8</v>
      </c>
      <c r="Y2624">
        <f t="shared" si="1336"/>
        <v>6.6984216113697618E-8</v>
      </c>
      <c r="Z2624">
        <f t="shared" si="1337"/>
        <v>-7.38011142441929E-7</v>
      </c>
      <c r="AA2624">
        <f t="shared" si="1338"/>
        <v>-4.2296782610218531E-4</v>
      </c>
      <c r="AB2624">
        <f t="shared" si="1357"/>
        <v>-8.0974576207508181E-11</v>
      </c>
      <c r="AC2624">
        <f t="shared" si="1358"/>
        <v>-7.1908537138737449E-11</v>
      </c>
      <c r="AD2624">
        <f t="shared" si="1339"/>
        <v>1</v>
      </c>
      <c r="AE2624">
        <f t="shared" si="1340"/>
        <v>0</v>
      </c>
      <c r="AF2624">
        <f t="shared" si="1341"/>
        <v>0</v>
      </c>
      <c r="AG2624">
        <f t="shared" si="1342"/>
        <v>-4922.6190511137702</v>
      </c>
      <c r="AH2624">
        <f t="shared" si="1343"/>
        <v>0</v>
      </c>
      <c r="AI2624">
        <f t="shared" si="1344"/>
        <v>1</v>
      </c>
      <c r="AJ2624">
        <f t="shared" si="1345"/>
        <v>-2</v>
      </c>
      <c r="AK2624">
        <f t="shared" si="1346"/>
        <v>1</v>
      </c>
      <c r="AL2624">
        <f t="shared" si="1347"/>
        <v>-2.1115622191561153E-4</v>
      </c>
      <c r="AM2624">
        <f t="shared" si="1359"/>
        <v>0</v>
      </c>
      <c r="AN2624" s="22">
        <f t="shared" si="1348"/>
        <v>6.553822709623124E-7</v>
      </c>
      <c r="AO2624">
        <f t="shared" si="1360"/>
        <v>-7.38011142441929E-7</v>
      </c>
      <c r="AP2624">
        <f t="shared" si="1361"/>
        <v>-4.2296782610218536E-4</v>
      </c>
      <c r="AQ2624">
        <f t="shared" si="1362"/>
        <v>-7.38011142441929E-7</v>
      </c>
      <c r="AR2624">
        <f t="shared" si="1363"/>
        <v>-4.2296782610218536E-4</v>
      </c>
      <c r="AS2624">
        <f t="shared" si="1364"/>
        <v>0</v>
      </c>
      <c r="AT2624">
        <f t="shared" si="1365"/>
        <v>0</v>
      </c>
    </row>
    <row r="2625" spans="14:46" x14ac:dyDescent="0.25">
      <c r="N2625">
        <f t="shared" si="1366"/>
        <v>2612</v>
      </c>
      <c r="O2625">
        <f t="shared" si="1349"/>
        <v>5470.5600074510266</v>
      </c>
      <c r="P2625">
        <f t="shared" si="1350"/>
        <v>4923.5040067059244</v>
      </c>
      <c r="Q2625">
        <f t="shared" si="1351"/>
        <v>1.6748044799943497E-15</v>
      </c>
      <c r="R2625">
        <f t="shared" si="1352"/>
        <v>2.5060959274691119E-8</v>
      </c>
      <c r="S2625">
        <f t="shared" si="1353"/>
        <v>1.1165363199962333E-15</v>
      </c>
      <c r="T2625">
        <f t="shared" si="1334"/>
        <v>2.1183647603384248E-11</v>
      </c>
      <c r="U2625">
        <f t="shared" si="1354"/>
        <v>2.1183647603384248E-11</v>
      </c>
      <c r="V2625">
        <f t="shared" si="1355"/>
        <v>1.4127886663409094E-11</v>
      </c>
      <c r="W2625">
        <f t="shared" si="1356"/>
        <v>1.4127886663409094E-11</v>
      </c>
      <c r="X2625">
        <f t="shared" si="1335"/>
        <v>5.0180289841067883E-8</v>
      </c>
      <c r="Y2625">
        <f t="shared" si="1336"/>
        <v>6.6932896627148092E-8</v>
      </c>
      <c r="Z2625">
        <f t="shared" si="1337"/>
        <v>7.3744615803426869E-7</v>
      </c>
      <c r="AA2625">
        <f t="shared" si="1338"/>
        <v>4.2280564273431602E-4</v>
      </c>
      <c r="AB2625">
        <f t="shared" si="1357"/>
        <v>8.0881608869641157E-11</v>
      </c>
      <c r="AC2625">
        <f t="shared" si="1358"/>
        <v>7.1825978563807472E-11</v>
      </c>
      <c r="AD2625">
        <f t="shared" si="1339"/>
        <v>1</v>
      </c>
      <c r="AE2625">
        <f t="shared" si="1340"/>
        <v>0</v>
      </c>
      <c r="AF2625">
        <f t="shared" si="1341"/>
        <v>0</v>
      </c>
      <c r="AG2625">
        <f t="shared" si="1342"/>
        <v>-4924.5040067059244</v>
      </c>
      <c r="AH2625">
        <f t="shared" si="1343"/>
        <v>0</v>
      </c>
      <c r="AI2625">
        <f t="shared" si="1344"/>
        <v>1</v>
      </c>
      <c r="AJ2625">
        <f t="shared" si="1345"/>
        <v>-2</v>
      </c>
      <c r="AK2625">
        <f t="shared" si="1346"/>
        <v>1</v>
      </c>
      <c r="AL2625">
        <f t="shared" si="1347"/>
        <v>2.1107538109563535E-4</v>
      </c>
      <c r="AM2625">
        <f t="shared" si="1359"/>
        <v>0</v>
      </c>
      <c r="AN2625" s="22">
        <f t="shared" si="1348"/>
        <v>-6.5488054304534221E-7</v>
      </c>
      <c r="AO2625">
        <f t="shared" si="1360"/>
        <v>7.3744615803426869E-7</v>
      </c>
      <c r="AP2625">
        <f t="shared" si="1361"/>
        <v>4.2280564273431602E-4</v>
      </c>
      <c r="AQ2625">
        <f t="shared" si="1362"/>
        <v>7.3744615803426869E-7</v>
      </c>
      <c r="AR2625">
        <f t="shared" si="1363"/>
        <v>4.2280564273431602E-4</v>
      </c>
      <c r="AS2625">
        <f t="shared" si="1364"/>
        <v>0</v>
      </c>
      <c r="AT2625">
        <f t="shared" si="1365"/>
        <v>0</v>
      </c>
    </row>
    <row r="2626" spans="14:46" x14ac:dyDescent="0.25">
      <c r="N2626">
        <f t="shared" si="1366"/>
        <v>2613</v>
      </c>
      <c r="O2626">
        <f t="shared" si="1349"/>
        <v>5472.6544025534195</v>
      </c>
      <c r="P2626">
        <f t="shared" si="1350"/>
        <v>4925.3889622980778</v>
      </c>
      <c r="Q2626">
        <f t="shared" si="1351"/>
        <v>2.9320876168891529E-40</v>
      </c>
      <c r="R2626">
        <f t="shared" si="1352"/>
        <v>4.3907933204106823E-33</v>
      </c>
      <c r="S2626">
        <f t="shared" si="1353"/>
        <v>1.9547250779261018E-40</v>
      </c>
      <c r="T2626">
        <f t="shared" si="1334"/>
        <v>-1.7720285850661856E-23</v>
      </c>
      <c r="U2626">
        <f t="shared" si="1354"/>
        <v>-1.7720285850661856E-23</v>
      </c>
      <c r="V2626">
        <f t="shared" si="1355"/>
        <v>-1.1818085245683406E-23</v>
      </c>
      <c r="W2626">
        <f t="shared" si="1356"/>
        <v>-1.1818085245683406E-23</v>
      </c>
      <c r="X2626">
        <f t="shared" si="1335"/>
        <v>8.7918096410570223E-33</v>
      </c>
      <c r="Y2626">
        <f t="shared" si="1336"/>
        <v>1.172693902090212E-32</v>
      </c>
      <c r="Z2626">
        <f t="shared" si="1337"/>
        <v>3.0855794424565381E-19</v>
      </c>
      <c r="AA2626">
        <f t="shared" si="1338"/>
        <v>1.7697550870544959E-16</v>
      </c>
      <c r="AB2626">
        <f t="shared" si="1357"/>
        <v>0</v>
      </c>
      <c r="AC2626">
        <f t="shared" si="1358"/>
        <v>0</v>
      </c>
      <c r="AD2626">
        <f t="shared" si="1339"/>
        <v>1</v>
      </c>
      <c r="AE2626">
        <f t="shared" si="1340"/>
        <v>0</v>
      </c>
      <c r="AF2626">
        <f t="shared" si="1341"/>
        <v>0</v>
      </c>
      <c r="AG2626">
        <f t="shared" si="1342"/>
        <v>-4926.3889622980778</v>
      </c>
      <c r="AH2626">
        <f t="shared" si="1343"/>
        <v>0</v>
      </c>
      <c r="AI2626">
        <f t="shared" si="1344"/>
        <v>1</v>
      </c>
      <c r="AJ2626">
        <f t="shared" si="1345"/>
        <v>-2</v>
      </c>
      <c r="AK2626">
        <f t="shared" si="1346"/>
        <v>1</v>
      </c>
      <c r="AL2626">
        <f t="shared" si="1347"/>
        <v>8.8350748693481108E-17</v>
      </c>
      <c r="AM2626">
        <f t="shared" si="1359"/>
        <v>0</v>
      </c>
      <c r="AN2626" s="22">
        <f t="shared" si="1348"/>
        <v>-2.7401131848737306E-19</v>
      </c>
      <c r="AO2626">
        <f t="shared" si="1360"/>
        <v>3.0855794424565381E-19</v>
      </c>
      <c r="AP2626">
        <f t="shared" si="1361"/>
        <v>1.7697550870544959E-16</v>
      </c>
      <c r="AQ2626">
        <f t="shared" si="1362"/>
        <v>3.0855794424565381E-19</v>
      </c>
      <c r="AR2626">
        <f t="shared" si="1363"/>
        <v>1.7697550870544959E-16</v>
      </c>
      <c r="AS2626">
        <f t="shared" si="1364"/>
        <v>0</v>
      </c>
      <c r="AT2626">
        <f t="shared" si="1365"/>
        <v>0</v>
      </c>
    </row>
    <row r="2627" spans="14:46" x14ac:dyDescent="0.25">
      <c r="N2627">
        <f t="shared" si="1366"/>
        <v>2614</v>
      </c>
      <c r="O2627">
        <f t="shared" si="1349"/>
        <v>5474.7487976558123</v>
      </c>
      <c r="P2627">
        <f t="shared" si="1350"/>
        <v>4927.2739178902311</v>
      </c>
      <c r="Q2627">
        <f t="shared" si="1351"/>
        <v>1.6696847146004249E-15</v>
      </c>
      <c r="R2627">
        <f t="shared" si="1352"/>
        <v>2.5022625117016782E-8</v>
      </c>
      <c r="S2627">
        <f t="shared" si="1353"/>
        <v>1.1131231430669497E-15</v>
      </c>
      <c r="T2627">
        <f t="shared" si="1334"/>
        <v>-2.1135042464396242E-11</v>
      </c>
      <c r="U2627">
        <f t="shared" si="1354"/>
        <v>-2.1135042464396242E-11</v>
      </c>
      <c r="V2627">
        <f t="shared" si="1355"/>
        <v>-1.4095466562067207E-11</v>
      </c>
      <c r="W2627">
        <f t="shared" si="1356"/>
        <v>-1.4095466562067207E-11</v>
      </c>
      <c r="X2627">
        <f t="shared" si="1335"/>
        <v>5.010348764666217E-8</v>
      </c>
      <c r="Y2627">
        <f t="shared" si="1336"/>
        <v>6.6830434427201288E-8</v>
      </c>
      <c r="Z2627">
        <f t="shared" si="1337"/>
        <v>-7.3631813383879489E-7</v>
      </c>
      <c r="AA2627">
        <f t="shared" si="1338"/>
        <v>-4.2248164883861575E-4</v>
      </c>
      <c r="AB2627">
        <f t="shared" si="1357"/>
        <v>-8.0696100703698536E-11</v>
      </c>
      <c r="AC2627">
        <f t="shared" si="1358"/>
        <v>-7.1661240171086095E-11</v>
      </c>
      <c r="AD2627">
        <f t="shared" si="1339"/>
        <v>1</v>
      </c>
      <c r="AE2627">
        <f t="shared" si="1340"/>
        <v>0</v>
      </c>
      <c r="AF2627">
        <f t="shared" si="1341"/>
        <v>0</v>
      </c>
      <c r="AG2627">
        <f t="shared" si="1342"/>
        <v>-4928.2739178902311</v>
      </c>
      <c r="AH2627">
        <f t="shared" si="1343"/>
        <v>0</v>
      </c>
      <c r="AI2627">
        <f t="shared" si="1344"/>
        <v>1</v>
      </c>
      <c r="AJ2627">
        <f t="shared" si="1345"/>
        <v>-2</v>
      </c>
      <c r="AK2627">
        <f t="shared" si="1346"/>
        <v>1</v>
      </c>
      <c r="AL2627">
        <f t="shared" si="1347"/>
        <v>-2.1091388501225341E-4</v>
      </c>
      <c r="AM2627">
        <f t="shared" si="1359"/>
        <v>0</v>
      </c>
      <c r="AN2627" s="22">
        <f t="shared" si="1348"/>
        <v>6.5387881410891257E-7</v>
      </c>
      <c r="AO2627">
        <f t="shared" si="1360"/>
        <v>-7.3631813383879489E-7</v>
      </c>
      <c r="AP2627">
        <f t="shared" si="1361"/>
        <v>-4.2248164883861575E-4</v>
      </c>
      <c r="AQ2627">
        <f t="shared" si="1362"/>
        <v>-7.3631813383879489E-7</v>
      </c>
      <c r="AR2627">
        <f t="shared" si="1363"/>
        <v>-4.2248164883861575E-4</v>
      </c>
      <c r="AS2627">
        <f t="shared" si="1364"/>
        <v>0</v>
      </c>
      <c r="AT2627">
        <f t="shared" si="1365"/>
        <v>0</v>
      </c>
    </row>
    <row r="2628" spans="14:46" x14ac:dyDescent="0.25">
      <c r="N2628">
        <f t="shared" si="1366"/>
        <v>2615</v>
      </c>
      <c r="O2628">
        <f t="shared" si="1349"/>
        <v>5476.843192758206</v>
      </c>
      <c r="P2628">
        <f t="shared" si="1350"/>
        <v>4929.1588734823854</v>
      </c>
      <c r="Q2628">
        <f t="shared" si="1351"/>
        <v>1.6671321682059658E-15</v>
      </c>
      <c r="R2628">
        <f t="shared" si="1352"/>
        <v>2.5003491013231435E-8</v>
      </c>
      <c r="S2628">
        <f t="shared" si="1353"/>
        <v>1.1114214454706438E-15</v>
      </c>
      <c r="T2628">
        <f t="shared" si="1334"/>
        <v>2.1110795649221579E-11</v>
      </c>
      <c r="U2628">
        <f t="shared" si="1354"/>
        <v>2.1110795649221579E-11</v>
      </c>
      <c r="V2628">
        <f t="shared" si="1355"/>
        <v>1.4079293704837233E-11</v>
      </c>
      <c r="W2628">
        <f t="shared" si="1356"/>
        <v>1.4079293704837233E-11</v>
      </c>
      <c r="X2628">
        <f t="shared" si="1335"/>
        <v>5.0065152653074288E-8</v>
      </c>
      <c r="Y2628">
        <f t="shared" si="1336"/>
        <v>6.6779291533347294E-8</v>
      </c>
      <c r="Z2628">
        <f t="shared" si="1337"/>
        <v>7.3575509206790902E-7</v>
      </c>
      <c r="AA2628">
        <f t="shared" si="1338"/>
        <v>4.2231983802488125E-4</v>
      </c>
      <c r="AB2628">
        <f t="shared" si="1357"/>
        <v>8.060355933222942E-11</v>
      </c>
      <c r="AC2628">
        <f t="shared" si="1358"/>
        <v>7.1579059870740208E-11</v>
      </c>
      <c r="AD2628">
        <f t="shared" si="1339"/>
        <v>1</v>
      </c>
      <c r="AE2628">
        <f t="shared" si="1340"/>
        <v>0</v>
      </c>
      <c r="AF2628">
        <f t="shared" si="1341"/>
        <v>0</v>
      </c>
      <c r="AG2628">
        <f t="shared" si="1342"/>
        <v>-4930.1588734823854</v>
      </c>
      <c r="AH2628">
        <f t="shared" si="1343"/>
        <v>0</v>
      </c>
      <c r="AI2628">
        <f t="shared" si="1344"/>
        <v>1</v>
      </c>
      <c r="AJ2628">
        <f t="shared" si="1345"/>
        <v>-2</v>
      </c>
      <c r="AK2628">
        <f t="shared" si="1346"/>
        <v>1</v>
      </c>
      <c r="AL2628">
        <f t="shared" si="1347"/>
        <v>2.1083322960677639E-4</v>
      </c>
      <c r="AM2628">
        <f t="shared" si="1359"/>
        <v>0</v>
      </c>
      <c r="AN2628" s="22">
        <f t="shared" si="1348"/>
        <v>-6.5337881132840777E-7</v>
      </c>
      <c r="AO2628">
        <f t="shared" si="1360"/>
        <v>7.3575509206790902E-7</v>
      </c>
      <c r="AP2628">
        <f t="shared" si="1361"/>
        <v>4.223198380248812E-4</v>
      </c>
      <c r="AQ2628">
        <f t="shared" si="1362"/>
        <v>7.3575509206790902E-7</v>
      </c>
      <c r="AR2628">
        <f t="shared" si="1363"/>
        <v>4.223198380248812E-4</v>
      </c>
      <c r="AS2628">
        <f t="shared" si="1364"/>
        <v>0</v>
      </c>
      <c r="AT2628">
        <f t="shared" si="1365"/>
        <v>0</v>
      </c>
    </row>
    <row r="2629" spans="14:46" x14ac:dyDescent="0.25">
      <c r="N2629">
        <f t="shared" si="1366"/>
        <v>2616</v>
      </c>
      <c r="O2629">
        <f t="shared" si="1349"/>
        <v>5478.9375878605997</v>
      </c>
      <c r="P2629">
        <f t="shared" si="1350"/>
        <v>4931.0438290745396</v>
      </c>
      <c r="Q2629">
        <f t="shared" si="1351"/>
        <v>1.9699632582644026E-40</v>
      </c>
      <c r="R2629">
        <f t="shared" si="1352"/>
        <v>2.9567924264678636E-33</v>
      </c>
      <c r="S2629">
        <f t="shared" si="1353"/>
        <v>1.3133088388429351E-40</v>
      </c>
      <c r="T2629">
        <f t="shared" si="1334"/>
        <v>1.4508162306580401E-23</v>
      </c>
      <c r="U2629">
        <f t="shared" si="1354"/>
        <v>1.4508162306580401E-23</v>
      </c>
      <c r="V2629">
        <f t="shared" si="1355"/>
        <v>9.6758384452564615E-24</v>
      </c>
      <c r="W2629">
        <f t="shared" si="1356"/>
        <v>9.6758384452564615E-24</v>
      </c>
      <c r="X2629">
        <f t="shared" si="1335"/>
        <v>5.9204612015010771E-33</v>
      </c>
      <c r="Y2629">
        <f t="shared" si="1336"/>
        <v>7.8969927267977559E-33</v>
      </c>
      <c r="Z2629">
        <f t="shared" si="1337"/>
        <v>-2.5291659361848032E-19</v>
      </c>
      <c r="AA2629">
        <f t="shared" si="1338"/>
        <v>-1.4522832197320618E-16</v>
      </c>
      <c r="AB2629">
        <f t="shared" si="1357"/>
        <v>0</v>
      </c>
      <c r="AC2629">
        <f t="shared" si="1358"/>
        <v>0</v>
      </c>
      <c r="AD2629">
        <f t="shared" si="1339"/>
        <v>1</v>
      </c>
      <c r="AE2629">
        <f t="shared" si="1340"/>
        <v>0</v>
      </c>
      <c r="AF2629">
        <f t="shared" si="1341"/>
        <v>0</v>
      </c>
      <c r="AG2629">
        <f t="shared" si="1342"/>
        <v>-4932.0438290745396</v>
      </c>
      <c r="AH2629">
        <f t="shared" si="1343"/>
        <v>0</v>
      </c>
      <c r="AI2629">
        <f t="shared" si="1344"/>
        <v>1</v>
      </c>
      <c r="AJ2629">
        <f t="shared" si="1345"/>
        <v>-2</v>
      </c>
      <c r="AK2629">
        <f t="shared" si="1346"/>
        <v>1</v>
      </c>
      <c r="AL2629">
        <f t="shared" si="1347"/>
        <v>-7.2501861156758002E-17</v>
      </c>
      <c r="AM2629">
        <f t="shared" si="1359"/>
        <v>0</v>
      </c>
      <c r="AN2629" s="22">
        <f t="shared" si="1348"/>
        <v>2.2459965969020312E-19</v>
      </c>
      <c r="AO2629">
        <f t="shared" si="1360"/>
        <v>-2.5291659361848032E-19</v>
      </c>
      <c r="AP2629">
        <f t="shared" si="1361"/>
        <v>-1.4522832197320621E-16</v>
      </c>
      <c r="AQ2629">
        <f t="shared" si="1362"/>
        <v>-2.5291659361848032E-19</v>
      </c>
      <c r="AR2629">
        <f t="shared" si="1363"/>
        <v>-1.4522832197320621E-16</v>
      </c>
      <c r="AS2629">
        <f t="shared" si="1364"/>
        <v>0</v>
      </c>
      <c r="AT2629">
        <f t="shared" si="1365"/>
        <v>0</v>
      </c>
    </row>
    <row r="2630" spans="14:46" x14ac:dyDescent="0.25">
      <c r="N2630">
        <f t="shared" si="1366"/>
        <v>2617</v>
      </c>
      <c r="O2630">
        <f t="shared" si="1349"/>
        <v>5481.0319829629925</v>
      </c>
      <c r="P2630">
        <f t="shared" si="1350"/>
        <v>4932.928784666693</v>
      </c>
      <c r="Q2630">
        <f t="shared" si="1351"/>
        <v>1.6620416920185901E-15</v>
      </c>
      <c r="R2630">
        <f t="shared" si="1352"/>
        <v>2.4965288587955964E-8</v>
      </c>
      <c r="S2630">
        <f t="shared" si="1353"/>
        <v>1.1080277946790598E-15</v>
      </c>
      <c r="T2630">
        <f t="shared" si="1334"/>
        <v>-2.1062413172401927E-11</v>
      </c>
      <c r="U2630">
        <f t="shared" si="1354"/>
        <v>-2.1062413172401927E-11</v>
      </c>
      <c r="V2630">
        <f t="shared" si="1355"/>
        <v>-1.4047022140337433E-11</v>
      </c>
      <c r="W2630">
        <f t="shared" si="1356"/>
        <v>-1.4047022140337433E-11</v>
      </c>
      <c r="X2630">
        <f t="shared" si="1335"/>
        <v>4.9988614536534923E-8</v>
      </c>
      <c r="Y2630">
        <f t="shared" si="1336"/>
        <v>6.6677181708654409E-8</v>
      </c>
      <c r="Z2630">
        <f t="shared" si="1337"/>
        <v>-7.3463094423980058E-7</v>
      </c>
      <c r="AA2630">
        <f t="shared" si="1338"/>
        <v>-4.2199658795449998E-4</v>
      </c>
      <c r="AB2630">
        <f t="shared" si="1357"/>
        <v>-8.0418900658480995E-11</v>
      </c>
      <c r="AC2630">
        <f t="shared" si="1358"/>
        <v>-7.1415075859838612E-11</v>
      </c>
      <c r="AD2630">
        <f t="shared" si="1339"/>
        <v>1</v>
      </c>
      <c r="AE2630">
        <f t="shared" si="1340"/>
        <v>0</v>
      </c>
      <c r="AF2630">
        <f t="shared" si="1341"/>
        <v>0</v>
      </c>
      <c r="AG2630">
        <f t="shared" si="1342"/>
        <v>-4933.928784666693</v>
      </c>
      <c r="AH2630">
        <f t="shared" si="1343"/>
        <v>0</v>
      </c>
      <c r="AI2630">
        <f t="shared" si="1344"/>
        <v>1</v>
      </c>
      <c r="AJ2630">
        <f t="shared" si="1345"/>
        <v>-2</v>
      </c>
      <c r="AK2630">
        <f t="shared" si="1346"/>
        <v>1</v>
      </c>
      <c r="AL2630">
        <f t="shared" si="1347"/>
        <v>-2.1067210371487205E-4</v>
      </c>
      <c r="AM2630">
        <f t="shared" si="1359"/>
        <v>0</v>
      </c>
      <c r="AN2630" s="22">
        <f t="shared" si="1348"/>
        <v>6.52380524755873E-7</v>
      </c>
      <c r="AO2630">
        <f t="shared" si="1360"/>
        <v>-7.3463094423980058E-7</v>
      </c>
      <c r="AP2630">
        <f t="shared" si="1361"/>
        <v>-4.2199658795449998E-4</v>
      </c>
      <c r="AQ2630">
        <f t="shared" si="1362"/>
        <v>-7.3463094423980058E-7</v>
      </c>
      <c r="AR2630">
        <f t="shared" si="1363"/>
        <v>-4.2199658795449998E-4</v>
      </c>
      <c r="AS2630">
        <f t="shared" si="1364"/>
        <v>0</v>
      </c>
      <c r="AT2630">
        <f t="shared" si="1365"/>
        <v>0</v>
      </c>
    </row>
    <row r="2631" spans="14:46" x14ac:dyDescent="0.25">
      <c r="N2631">
        <f t="shared" si="1366"/>
        <v>2618</v>
      </c>
      <c r="O2631">
        <f t="shared" si="1349"/>
        <v>5483.1263780653853</v>
      </c>
      <c r="P2631">
        <f t="shared" si="1350"/>
        <v>4934.8137402588472</v>
      </c>
      <c r="Q2631">
        <f t="shared" si="1351"/>
        <v>1.6595037399067091E-15</v>
      </c>
      <c r="R2631">
        <f t="shared" si="1352"/>
        <v>2.4946220199424422E-8</v>
      </c>
      <c r="S2631">
        <f t="shared" si="1353"/>
        <v>1.1063358266044728E-15</v>
      </c>
      <c r="T2631">
        <f t="shared" si="1334"/>
        <v>2.1038277369294632E-11</v>
      </c>
      <c r="U2631">
        <f t="shared" si="1354"/>
        <v>2.1038277369294632E-11</v>
      </c>
      <c r="V2631">
        <f t="shared" si="1355"/>
        <v>1.403092333868673E-11</v>
      </c>
      <c r="W2631">
        <f t="shared" si="1356"/>
        <v>1.403092333868673E-11</v>
      </c>
      <c r="X2631">
        <f t="shared" si="1335"/>
        <v>4.9950411279111024E-8</v>
      </c>
      <c r="Y2631">
        <f t="shared" si="1336"/>
        <v>6.6626214598346442E-8</v>
      </c>
      <c r="Z2631">
        <f t="shared" si="1337"/>
        <v>7.3406983621059976E-7</v>
      </c>
      <c r="AA2631">
        <f t="shared" si="1338"/>
        <v>4.2183514841311715E-4</v>
      </c>
      <c r="AB2631">
        <f t="shared" si="1357"/>
        <v>8.0326782816536477E-11</v>
      </c>
      <c r="AC2631">
        <f t="shared" si="1358"/>
        <v>7.1333271670039298E-11</v>
      </c>
      <c r="AD2631">
        <f t="shared" si="1339"/>
        <v>1</v>
      </c>
      <c r="AE2631">
        <f t="shared" si="1340"/>
        <v>0</v>
      </c>
      <c r="AF2631">
        <f t="shared" si="1341"/>
        <v>0</v>
      </c>
      <c r="AG2631">
        <f t="shared" si="1342"/>
        <v>-4935.8137402588472</v>
      </c>
      <c r="AH2631">
        <f t="shared" si="1343"/>
        <v>0</v>
      </c>
      <c r="AI2631">
        <f t="shared" si="1344"/>
        <v>1</v>
      </c>
      <c r="AJ2631">
        <f t="shared" si="1345"/>
        <v>-2</v>
      </c>
      <c r="AK2631">
        <f t="shared" si="1346"/>
        <v>1</v>
      </c>
      <c r="AL2631">
        <f t="shared" si="1347"/>
        <v>2.1059163308695229E-4</v>
      </c>
      <c r="AM2631">
        <f t="shared" si="1359"/>
        <v>0</v>
      </c>
      <c r="AN2631" s="22">
        <f t="shared" si="1348"/>
        <v>-6.5188223921264943E-7</v>
      </c>
      <c r="AO2631">
        <f t="shared" si="1360"/>
        <v>7.3406983621059976E-7</v>
      </c>
      <c r="AP2631">
        <f t="shared" si="1361"/>
        <v>4.2183514841311721E-4</v>
      </c>
      <c r="AQ2631">
        <f t="shared" si="1362"/>
        <v>7.3406983621059976E-7</v>
      </c>
      <c r="AR2631">
        <f t="shared" si="1363"/>
        <v>4.2183514841311721E-4</v>
      </c>
      <c r="AS2631">
        <f t="shared" si="1364"/>
        <v>0</v>
      </c>
      <c r="AT2631">
        <f t="shared" si="1365"/>
        <v>0</v>
      </c>
    </row>
    <row r="2632" spans="14:46" x14ac:dyDescent="0.25">
      <c r="N2632">
        <f t="shared" si="1366"/>
        <v>2619</v>
      </c>
      <c r="O2632">
        <f t="shared" si="1349"/>
        <v>5485.2207731677781</v>
      </c>
      <c r="P2632">
        <f t="shared" si="1350"/>
        <v>4936.6986958510006</v>
      </c>
      <c r="Q2632">
        <f t="shared" si="1351"/>
        <v>1.6359128039289696E-39</v>
      </c>
      <c r="R2632">
        <f t="shared" si="1352"/>
        <v>2.4610383426760656E-32</v>
      </c>
      <c r="S2632">
        <f t="shared" si="1353"/>
        <v>1.0906085359526462E-39</v>
      </c>
      <c r="T2632">
        <f t="shared" si="1334"/>
        <v>-4.1760441512294249E-23</v>
      </c>
      <c r="U2632">
        <f t="shared" si="1354"/>
        <v>-4.1760441512294249E-23</v>
      </c>
      <c r="V2632">
        <f t="shared" si="1355"/>
        <v>-2.7851019219789788E-23</v>
      </c>
      <c r="W2632">
        <f t="shared" si="1356"/>
        <v>-2.7851019219789788E-23</v>
      </c>
      <c r="X2632">
        <f t="shared" si="1335"/>
        <v>4.9277935468046316E-32</v>
      </c>
      <c r="Y2632">
        <f t="shared" si="1336"/>
        <v>6.5729224985711547E-32</v>
      </c>
      <c r="Z2632">
        <f t="shared" si="1337"/>
        <v>7.2883351783988632E-19</v>
      </c>
      <c r="AA2632">
        <f t="shared" si="1338"/>
        <v>4.1898581646828885E-16</v>
      </c>
      <c r="AB2632">
        <f t="shared" si="1357"/>
        <v>0</v>
      </c>
      <c r="AC2632">
        <f t="shared" si="1358"/>
        <v>0</v>
      </c>
      <c r="AD2632">
        <f t="shared" si="1339"/>
        <v>1</v>
      </c>
      <c r="AE2632">
        <f t="shared" si="1340"/>
        <v>0</v>
      </c>
      <c r="AF2632">
        <f t="shared" si="1341"/>
        <v>0</v>
      </c>
      <c r="AG2632">
        <f t="shared" si="1342"/>
        <v>-4937.6986958510006</v>
      </c>
      <c r="AH2632">
        <f t="shared" si="1343"/>
        <v>0</v>
      </c>
      <c r="AI2632">
        <f t="shared" si="1344"/>
        <v>1</v>
      </c>
      <c r="AJ2632">
        <f t="shared" si="1345"/>
        <v>-2</v>
      </c>
      <c r="AK2632">
        <f t="shared" si="1346"/>
        <v>1</v>
      </c>
      <c r="AL2632">
        <f t="shared" si="1347"/>
        <v>2.0916929214058105E-16</v>
      </c>
      <c r="AM2632">
        <f t="shared" si="1359"/>
        <v>0</v>
      </c>
      <c r="AN2632" s="22">
        <f t="shared" si="1348"/>
        <v>-6.4723218712676324E-19</v>
      </c>
      <c r="AO2632">
        <f t="shared" si="1360"/>
        <v>7.2883351783988632E-19</v>
      </c>
      <c r="AP2632">
        <f t="shared" si="1361"/>
        <v>4.1898581646828885E-16</v>
      </c>
      <c r="AQ2632">
        <f t="shared" si="1362"/>
        <v>7.2883351783988632E-19</v>
      </c>
      <c r="AR2632">
        <f t="shared" si="1363"/>
        <v>4.1898581646828885E-16</v>
      </c>
      <c r="AS2632">
        <f t="shared" si="1364"/>
        <v>0</v>
      </c>
      <c r="AT2632">
        <f t="shared" si="1365"/>
        <v>0</v>
      </c>
    </row>
    <row r="2633" spans="14:46" x14ac:dyDescent="0.25">
      <c r="N2633">
        <f t="shared" si="1366"/>
        <v>2620</v>
      </c>
      <c r="O2633">
        <f t="shared" si="1349"/>
        <v>5487.3151682701719</v>
      </c>
      <c r="P2633">
        <f t="shared" si="1350"/>
        <v>4938.5836514431548</v>
      </c>
      <c r="Q2633">
        <f t="shared" si="1351"/>
        <v>1.654442352087895E-15</v>
      </c>
      <c r="R2633">
        <f t="shared" si="1352"/>
        <v>2.4908148903680212E-8</v>
      </c>
      <c r="S2633">
        <f t="shared" si="1353"/>
        <v>1.1029615680585967E-15</v>
      </c>
      <c r="T2633">
        <f t="shared" si="1334"/>
        <v>-2.0990116281049611E-11</v>
      </c>
      <c r="U2633">
        <f t="shared" si="1354"/>
        <v>-2.0990116281049611E-11</v>
      </c>
      <c r="V2633">
        <f t="shared" si="1355"/>
        <v>-1.3998799461312382E-11</v>
      </c>
      <c r="W2633">
        <f t="shared" si="1356"/>
        <v>-1.3998799461312382E-11</v>
      </c>
      <c r="X2633">
        <f t="shared" si="1335"/>
        <v>4.9874136031197657E-8</v>
      </c>
      <c r="Y2633">
        <f t="shared" si="1336"/>
        <v>6.6524455535035061E-8</v>
      </c>
      <c r="Z2633">
        <f t="shared" si="1337"/>
        <v>-7.3294954700945443E-7</v>
      </c>
      <c r="AA2633">
        <f t="shared" si="1338"/>
        <v>-4.215126396097074E-4</v>
      </c>
      <c r="AB2633">
        <f t="shared" si="1357"/>
        <v>-8.01429687779754E-11</v>
      </c>
      <c r="AC2633">
        <f t="shared" si="1358"/>
        <v>-7.1170037727747803E-11</v>
      </c>
      <c r="AD2633">
        <f t="shared" si="1339"/>
        <v>1</v>
      </c>
      <c r="AE2633">
        <f t="shared" si="1340"/>
        <v>0</v>
      </c>
      <c r="AF2633">
        <f t="shared" si="1341"/>
        <v>0</v>
      </c>
      <c r="AG2633">
        <f t="shared" si="1342"/>
        <v>-4939.5836514431548</v>
      </c>
      <c r="AH2633">
        <f t="shared" si="1343"/>
        <v>0</v>
      </c>
      <c r="AI2633">
        <f t="shared" si="1344"/>
        <v>1</v>
      </c>
      <c r="AJ2633">
        <f t="shared" si="1345"/>
        <v>-2</v>
      </c>
      <c r="AK2633">
        <f t="shared" si="1346"/>
        <v>1</v>
      </c>
      <c r="AL2633">
        <f t="shared" si="1347"/>
        <v>-2.1043087611522879E-4</v>
      </c>
      <c r="AM2633">
        <f t="shared" si="1359"/>
        <v>0</v>
      </c>
      <c r="AN2633" s="22">
        <f t="shared" si="1348"/>
        <v>6.5088737924984512E-7</v>
      </c>
      <c r="AO2633">
        <f t="shared" si="1360"/>
        <v>-7.3294954700945443E-7</v>
      </c>
      <c r="AP2633">
        <f t="shared" si="1361"/>
        <v>-4.215126396097074E-4</v>
      </c>
      <c r="AQ2633">
        <f t="shared" si="1362"/>
        <v>-7.3294954700945443E-7</v>
      </c>
      <c r="AR2633">
        <f t="shared" si="1363"/>
        <v>-4.215126396097074E-4</v>
      </c>
      <c r="AS2633">
        <f t="shared" si="1364"/>
        <v>0</v>
      </c>
      <c r="AT2633">
        <f t="shared" si="1365"/>
        <v>0</v>
      </c>
    </row>
    <row r="2634" spans="14:46" x14ac:dyDescent="0.25">
      <c r="N2634">
        <f t="shared" si="1366"/>
        <v>2621</v>
      </c>
      <c r="O2634">
        <f t="shared" si="1349"/>
        <v>5489.4095633725656</v>
      </c>
      <c r="P2634">
        <f t="shared" si="1350"/>
        <v>4940.4686070353091</v>
      </c>
      <c r="Q2634">
        <f t="shared" si="1351"/>
        <v>1.6519188942409557E-15</v>
      </c>
      <c r="R2634">
        <f t="shared" si="1352"/>
        <v>2.4889145929818403E-8</v>
      </c>
      <c r="S2634">
        <f t="shared" si="1353"/>
        <v>1.1012792628273039E-15</v>
      </c>
      <c r="T2634">
        <f t="shared" si="1334"/>
        <v>2.0966090855411684E-11</v>
      </c>
      <c r="U2634">
        <f t="shared" si="1354"/>
        <v>2.0966090855411684E-11</v>
      </c>
      <c r="V2634">
        <f t="shared" si="1355"/>
        <v>1.3982774291849846E-11</v>
      </c>
      <c r="W2634">
        <f t="shared" si="1356"/>
        <v>1.3982774291849846E-11</v>
      </c>
      <c r="X2634">
        <f t="shared" si="1335"/>
        <v>4.9836063907022998E-8</v>
      </c>
      <c r="Y2634">
        <f t="shared" si="1336"/>
        <v>6.6473663403613461E-8</v>
      </c>
      <c r="Z2634">
        <f t="shared" si="1337"/>
        <v>7.3239036387693538E-7</v>
      </c>
      <c r="AA2634">
        <f t="shared" si="1338"/>
        <v>4.213515700643264E-4</v>
      </c>
      <c r="AB2634">
        <f t="shared" si="1357"/>
        <v>8.0051272045392061E-11</v>
      </c>
      <c r="AC2634">
        <f t="shared" si="1358"/>
        <v>7.1088607499296455E-11</v>
      </c>
      <c r="AD2634">
        <f t="shared" si="1339"/>
        <v>1</v>
      </c>
      <c r="AE2634">
        <f t="shared" si="1340"/>
        <v>0</v>
      </c>
      <c r="AF2634">
        <f t="shared" si="1341"/>
        <v>0</v>
      </c>
      <c r="AG2634">
        <f t="shared" si="1342"/>
        <v>-4941.4686070353091</v>
      </c>
      <c r="AH2634">
        <f t="shared" si="1343"/>
        <v>0</v>
      </c>
      <c r="AI2634">
        <f t="shared" si="1344"/>
        <v>1</v>
      </c>
      <c r="AJ2634">
        <f t="shared" si="1345"/>
        <v>-2</v>
      </c>
      <c r="AK2634">
        <f t="shared" si="1346"/>
        <v>1</v>
      </c>
      <c r="AL2634">
        <f t="shared" si="1347"/>
        <v>2.103505896306186E-4</v>
      </c>
      <c r="AM2634">
        <f t="shared" si="1359"/>
        <v>0</v>
      </c>
      <c r="AN2634" s="22">
        <f t="shared" si="1348"/>
        <v>-6.5039080308919738E-7</v>
      </c>
      <c r="AO2634">
        <f t="shared" si="1360"/>
        <v>7.3239036387693538E-7</v>
      </c>
      <c r="AP2634">
        <f t="shared" si="1361"/>
        <v>4.213515700643264E-4</v>
      </c>
      <c r="AQ2634">
        <f t="shared" si="1362"/>
        <v>7.3239036387693538E-7</v>
      </c>
      <c r="AR2634">
        <f t="shared" si="1363"/>
        <v>4.213515700643264E-4</v>
      </c>
      <c r="AS2634">
        <f t="shared" si="1364"/>
        <v>0</v>
      </c>
      <c r="AT2634">
        <f t="shared" si="1365"/>
        <v>0</v>
      </c>
    </row>
    <row r="2635" spans="14:46" x14ac:dyDescent="0.25">
      <c r="N2635">
        <f t="shared" si="1366"/>
        <v>2622</v>
      </c>
      <c r="O2635">
        <f t="shared" si="1349"/>
        <v>5491.5039584749584</v>
      </c>
      <c r="P2635">
        <f t="shared" si="1350"/>
        <v>4942.3535626274625</v>
      </c>
      <c r="Q2635">
        <f t="shared" si="1351"/>
        <v>8.7919721075860457E-41</v>
      </c>
      <c r="R2635">
        <f t="shared" si="1352"/>
        <v>1.3256806216085456E-33</v>
      </c>
      <c r="S2635">
        <f t="shared" si="1353"/>
        <v>5.8613147383906965E-41</v>
      </c>
      <c r="T2635">
        <f t="shared" si="1334"/>
        <v>-9.6700872196924854E-24</v>
      </c>
      <c r="U2635">
        <f t="shared" si="1354"/>
        <v>-9.6700872196924854E-24</v>
      </c>
      <c r="V2635">
        <f t="shared" si="1355"/>
        <v>-6.4492054378545696E-24</v>
      </c>
      <c r="W2635">
        <f t="shared" si="1356"/>
        <v>-6.4492054378545696E-24</v>
      </c>
      <c r="X2635">
        <f t="shared" si="1335"/>
        <v>2.6544372055026614E-33</v>
      </c>
      <c r="Y2635">
        <f t="shared" si="1336"/>
        <v>3.5406114694207779E-33</v>
      </c>
      <c r="Z2635">
        <f t="shared" si="1337"/>
        <v>1.6896292229633774E-19</v>
      </c>
      <c r="AA2635">
        <f t="shared" si="1338"/>
        <v>9.724310506353122E-17</v>
      </c>
      <c r="AB2635">
        <f t="shared" si="1357"/>
        <v>0</v>
      </c>
      <c r="AC2635">
        <f t="shared" si="1358"/>
        <v>0</v>
      </c>
      <c r="AD2635">
        <f t="shared" si="1339"/>
        <v>1</v>
      </c>
      <c r="AE2635">
        <f t="shared" si="1340"/>
        <v>0</v>
      </c>
      <c r="AF2635">
        <f t="shared" si="1341"/>
        <v>0</v>
      </c>
      <c r="AG2635">
        <f t="shared" si="1342"/>
        <v>-4943.3535626274625</v>
      </c>
      <c r="AH2635">
        <f t="shared" si="1343"/>
        <v>0</v>
      </c>
      <c r="AI2635">
        <f t="shared" si="1344"/>
        <v>1</v>
      </c>
      <c r="AJ2635">
        <f t="shared" si="1345"/>
        <v>-2</v>
      </c>
      <c r="AK2635">
        <f t="shared" si="1346"/>
        <v>1</v>
      </c>
      <c r="AL2635">
        <f t="shared" si="1347"/>
        <v>4.8546529746009416E-17</v>
      </c>
      <c r="AM2635">
        <f t="shared" si="1359"/>
        <v>0</v>
      </c>
      <c r="AN2635" s="22">
        <f t="shared" si="1348"/>
        <v>-1.5004557151239189E-19</v>
      </c>
      <c r="AO2635">
        <f t="shared" si="1360"/>
        <v>1.6896292229633774E-19</v>
      </c>
      <c r="AP2635">
        <f t="shared" si="1361"/>
        <v>9.724310506353122E-17</v>
      </c>
      <c r="AQ2635">
        <f t="shared" si="1362"/>
        <v>1.6896292229633774E-19</v>
      </c>
      <c r="AR2635">
        <f t="shared" si="1363"/>
        <v>9.724310506353122E-17</v>
      </c>
      <c r="AS2635">
        <f t="shared" si="1364"/>
        <v>0</v>
      </c>
      <c r="AT2635">
        <f t="shared" si="1365"/>
        <v>0</v>
      </c>
    </row>
    <row r="2636" spans="14:46" x14ac:dyDescent="0.25">
      <c r="N2636">
        <f t="shared" si="1366"/>
        <v>2623</v>
      </c>
      <c r="O2636">
        <f t="shared" si="1349"/>
        <v>5493.5983535773521</v>
      </c>
      <c r="P2636">
        <f t="shared" si="1350"/>
        <v>4944.2385182196167</v>
      </c>
      <c r="Q2636">
        <f t="shared" si="1351"/>
        <v>1.6468863955523765E-15</v>
      </c>
      <c r="R2636">
        <f t="shared" si="1352"/>
        <v>2.4851205164104449E-8</v>
      </c>
      <c r="S2636">
        <f t="shared" si="1353"/>
        <v>1.0979242637015846E-15</v>
      </c>
      <c r="T2636">
        <f t="shared" si="1334"/>
        <v>-2.0918149890945169E-11</v>
      </c>
      <c r="U2636">
        <f t="shared" si="1354"/>
        <v>-2.0918149890945169E-11</v>
      </c>
      <c r="V2636">
        <f t="shared" si="1355"/>
        <v>-1.3950797257754632E-11</v>
      </c>
      <c r="W2636">
        <f t="shared" si="1356"/>
        <v>-1.3950797257754632E-11</v>
      </c>
      <c r="X2636">
        <f t="shared" si="1335"/>
        <v>4.9760050325252234E-8</v>
      </c>
      <c r="Y2636">
        <f t="shared" si="1336"/>
        <v>6.6372253496831104E-8</v>
      </c>
      <c r="Z2636">
        <f t="shared" si="1337"/>
        <v>-7.3127391566257164E-7</v>
      </c>
      <c r="AA2636">
        <f t="shared" si="1338"/>
        <v>-4.2102979998059713E-4</v>
      </c>
      <c r="AB2636">
        <f t="shared" si="1357"/>
        <v>-7.986829781829753E-11</v>
      </c>
      <c r="AC2636">
        <f t="shared" si="1358"/>
        <v>-7.0926119341964721E-11</v>
      </c>
      <c r="AD2636">
        <f t="shared" si="1339"/>
        <v>1</v>
      </c>
      <c r="AE2636">
        <f t="shared" si="1340"/>
        <v>0</v>
      </c>
      <c r="AF2636">
        <f t="shared" si="1341"/>
        <v>0</v>
      </c>
      <c r="AG2636">
        <f t="shared" si="1342"/>
        <v>-4945.2385182196167</v>
      </c>
      <c r="AH2636">
        <f t="shared" si="1343"/>
        <v>0</v>
      </c>
      <c r="AI2636">
        <f t="shared" si="1344"/>
        <v>1</v>
      </c>
      <c r="AJ2636">
        <f t="shared" si="1345"/>
        <v>-2</v>
      </c>
      <c r="AK2636">
        <f t="shared" si="1346"/>
        <v>1</v>
      </c>
      <c r="AL2636">
        <f t="shared" si="1347"/>
        <v>-2.1019020031326312E-4</v>
      </c>
      <c r="AM2636">
        <f t="shared" si="1359"/>
        <v>0</v>
      </c>
      <c r="AN2636" s="22">
        <f t="shared" si="1348"/>
        <v>6.4939935407095898E-7</v>
      </c>
      <c r="AO2636">
        <f t="shared" si="1360"/>
        <v>-7.3127391566257164E-7</v>
      </c>
      <c r="AP2636">
        <f t="shared" si="1361"/>
        <v>-4.2102979998059718E-4</v>
      </c>
      <c r="AQ2636">
        <f t="shared" si="1362"/>
        <v>-7.3127391566257164E-7</v>
      </c>
      <c r="AR2636">
        <f t="shared" si="1363"/>
        <v>-4.2102979998059718E-4</v>
      </c>
      <c r="AS2636">
        <f t="shared" si="1364"/>
        <v>0</v>
      </c>
      <c r="AT2636">
        <f t="shared" si="1365"/>
        <v>0</v>
      </c>
    </row>
    <row r="2637" spans="14:46" x14ac:dyDescent="0.25">
      <c r="N2637">
        <f t="shared" si="1366"/>
        <v>2624</v>
      </c>
      <c r="O2637">
        <f t="shared" si="1349"/>
        <v>5495.692748679744</v>
      </c>
      <c r="P2637">
        <f t="shared" si="1350"/>
        <v>4946.1234738117701</v>
      </c>
      <c r="Q2637">
        <f t="shared" si="1351"/>
        <v>1.6443773327497944E-15</v>
      </c>
      <c r="R2637">
        <f t="shared" si="1352"/>
        <v>2.4832267306018941E-8</v>
      </c>
      <c r="S2637">
        <f t="shared" si="1353"/>
        <v>1.0962515551665295E-15</v>
      </c>
      <c r="T2637">
        <f t="shared" si="1334"/>
        <v>2.0894234212548756E-11</v>
      </c>
      <c r="U2637">
        <f t="shared" si="1354"/>
        <v>2.0894234212548756E-11</v>
      </c>
      <c r="V2637">
        <f t="shared" si="1355"/>
        <v>1.3934845300005208E-11</v>
      </c>
      <c r="W2637">
        <f t="shared" si="1356"/>
        <v>1.3934845300005208E-11</v>
      </c>
      <c r="X2637">
        <f t="shared" si="1335"/>
        <v>4.9722108734805246E-8</v>
      </c>
      <c r="Y2637">
        <f t="shared" si="1336"/>
        <v>6.6321635544165732E-8</v>
      </c>
      <c r="Z2637">
        <f t="shared" si="1337"/>
        <v>7.3071664863186285E-7</v>
      </c>
      <c r="AA2637">
        <f t="shared" si="1338"/>
        <v>4.2086909916049078E-4</v>
      </c>
      <c r="AB2637">
        <f t="shared" si="1357"/>
        <v>7.9777019791488492E-11</v>
      </c>
      <c r="AC2637">
        <f t="shared" si="1358"/>
        <v>7.0845060940383327E-11</v>
      </c>
      <c r="AD2637">
        <f t="shared" si="1339"/>
        <v>1</v>
      </c>
      <c r="AE2637">
        <f t="shared" si="1340"/>
        <v>0</v>
      </c>
      <c r="AF2637">
        <f t="shared" si="1341"/>
        <v>0</v>
      </c>
      <c r="AG2637">
        <f t="shared" si="1342"/>
        <v>-4947.1234738117701</v>
      </c>
      <c r="AH2637">
        <f t="shared" si="1343"/>
        <v>0</v>
      </c>
      <c r="AI2637">
        <f t="shared" si="1344"/>
        <v>1</v>
      </c>
      <c r="AJ2637">
        <f t="shared" si="1345"/>
        <v>-2</v>
      </c>
      <c r="AK2637">
        <f t="shared" si="1346"/>
        <v>1</v>
      </c>
      <c r="AL2637">
        <f t="shared" si="1347"/>
        <v>2.1011009734050402E-4</v>
      </c>
      <c r="AM2637">
        <f t="shared" si="1359"/>
        <v>0</v>
      </c>
      <c r="AN2637" s="22">
        <f t="shared" si="1348"/>
        <v>-6.4890447948270098E-7</v>
      </c>
      <c r="AO2637">
        <f t="shared" si="1360"/>
        <v>7.3071664863186285E-7</v>
      </c>
      <c r="AP2637">
        <f t="shared" si="1361"/>
        <v>4.2086909916049073E-4</v>
      </c>
      <c r="AQ2637">
        <f t="shared" si="1362"/>
        <v>7.3071664863186285E-7</v>
      </c>
      <c r="AR2637">
        <f t="shared" si="1363"/>
        <v>4.2086909916049073E-4</v>
      </c>
      <c r="AS2637">
        <f t="shared" si="1364"/>
        <v>0</v>
      </c>
      <c r="AT2637">
        <f t="shared" si="1365"/>
        <v>0</v>
      </c>
    </row>
    <row r="2638" spans="14:46" x14ac:dyDescent="0.25">
      <c r="N2638">
        <f t="shared" si="1366"/>
        <v>2625</v>
      </c>
      <c r="O2638">
        <f t="shared" si="1349"/>
        <v>5497.7871437821377</v>
      </c>
      <c r="P2638">
        <f t="shared" si="1350"/>
        <v>4948.0084294039243</v>
      </c>
      <c r="Q2638">
        <f t="shared" si="1351"/>
        <v>4.4110195320126673E-40</v>
      </c>
      <c r="R2638">
        <f t="shared" si="1352"/>
        <v>6.6662995985491366E-33</v>
      </c>
      <c r="S2638">
        <f t="shared" si="1353"/>
        <v>2.9406796880084449E-40</v>
      </c>
      <c r="T2638">
        <f t="shared" ref="T2638:T2701" si="1367">(4*SIN(O2638)-AK2638*$H$13*2*$H$8*SIN(O2638)/O2638)*COS(O2638*$K$20)/$H$7/((O2638^3)+AK2638*$H$13)</f>
        <v>-2.1635131304823364E-23</v>
      </c>
      <c r="U2638">
        <f t="shared" si="1354"/>
        <v>-2.1635131304823364E-23</v>
      </c>
      <c r="V2638">
        <f t="shared" si="1355"/>
        <v>-1.4428964498999177E-23</v>
      </c>
      <c r="W2638">
        <f t="shared" si="1356"/>
        <v>-1.4428964498999177E-23</v>
      </c>
      <c r="X2638">
        <f t="shared" ref="X2638:X2701" si="1368">(2*O2638-AK2638*$H$13*$H$8)*SIN(O2638)*SIN($K$20*O2638)/((O2638^3)+AK2638*$H$13)</f>
        <v>1.334804926191996E-32</v>
      </c>
      <c r="Y2638">
        <f t="shared" ref="Y2638:Y2701" si="1369">(AM2638*O2638*O2638+2*O2638*SIN(O2638)/$H$7/ (1+$H$7)-$H$9*AK2638*$H$13*SIN(O2638)/$H$7)*SIN($K$20*O2638)/((O2638^3)+AK2638*$H$13)</f>
        <v>1.7804239430541111E-32</v>
      </c>
      <c r="Z2638">
        <f t="shared" ref="Z2638:Z2701" si="1370">AK2638*$H$13*((2/O2638)+O2638*$H$8)*SIN(O2638)*COS($K$14*O2638)/((O2638^3)+AK2638*$H$13)/$H$7</f>
        <v>3.7845805420966614E-19</v>
      </c>
      <c r="AA2638">
        <f t="shared" ref="AA2638:AA2701" si="1371">(((AM2638+2*SIN(O2638)/$H$7/N2638/$H$5+$H$9*O2638*SIN(O2638)/$H$7)*AK2638*$H$13/((O2638^3)+AK2638*$H$13))-AM2638-2*SIN(O2638)/$H$7/N2638/$H$5)*COS($K$14*O2638)</f>
        <v>2.1806251264380419E-16</v>
      </c>
      <c r="AB2638">
        <f t="shared" si="1357"/>
        <v>0</v>
      </c>
      <c r="AC2638">
        <f t="shared" si="1358"/>
        <v>0</v>
      </c>
      <c r="AD2638">
        <f t="shared" ref="AD2638:AD2701" si="1372">(-1+(1-2*P2638+2*P2638*P2638)*EXP(-2*P2638))/((1-2*P2638)*EXP(-2*P2638)-1)</f>
        <v>1</v>
      </c>
      <c r="AE2638">
        <f t="shared" ref="AE2638:AE2701" si="1373">P2638*EXP(-P2638)/((1-2*P2638)*EXP(-2*P2638)-1)</f>
        <v>0</v>
      </c>
      <c r="AF2638">
        <f t="shared" ref="AF2638:AF2701" si="1374">-(AD2638*(1+2*P2638)+2*P2638*P2638)*EXP(-P2638)</f>
        <v>0</v>
      </c>
      <c r="AG2638">
        <f t="shared" ref="AG2638:AG2701" si="1375">-AE2638*(1+2*P2638)*EXP(-P2638)-(1+P2638)</f>
        <v>-4949.0084294039243</v>
      </c>
      <c r="AH2638">
        <f t="shared" ref="AH2638:AH2701" si="1376">(2*AD2638-1+2*P2638)*EXP(-P2638)</f>
        <v>0</v>
      </c>
      <c r="AI2638">
        <f t="shared" ref="AI2638:AI2701" si="1377">2*AE2638*EXP(-P2638)+1</f>
        <v>1</v>
      </c>
      <c r="AJ2638">
        <f t="shared" ref="AJ2638:AJ2701" si="1378">(AF2638*EXP(-P2638)-AH2638*EXP(-P2638)-AD2638-1)</f>
        <v>-2</v>
      </c>
      <c r="AK2638">
        <f t="shared" ref="AK2638:AK2701" si="1379">-2*(AF2638*EXP(-P2638)+AD2638)/AJ2638</f>
        <v>1</v>
      </c>
      <c r="AL2638">
        <f t="shared" ref="AL2638:AL2701" si="1380">-2*SIN(O2638)/$H$5/N2638</f>
        <v>1.0886321367013124E-16</v>
      </c>
      <c r="AM2638">
        <f t="shared" si="1359"/>
        <v>0</v>
      </c>
      <c r="AN2638" s="22">
        <f t="shared" ref="AN2638:AN2701" si="1381">-(((AM2638+2*SIN(O2638)/$H$7/N2638/$H$5+$H$9*O2638*SIN(O2638)/$H$7)*AK2638*$H$13/((O2638^3)+AK2638*$H$13)))/(AF2638*EXP(-P2638)+AD2638)-((AG2638-AI2638)*EXP(-P2638)-AE2638)*AL2638/AJ2638</f>
        <v>-3.3608530354170594E-19</v>
      </c>
      <c r="AO2638">
        <f t="shared" si="1360"/>
        <v>3.7845805420966614E-19</v>
      </c>
      <c r="AP2638">
        <f t="shared" si="1361"/>
        <v>2.1806251264380419E-16</v>
      </c>
      <c r="AQ2638">
        <f t="shared" si="1362"/>
        <v>3.7845805420966614E-19</v>
      </c>
      <c r="AR2638">
        <f t="shared" si="1363"/>
        <v>2.1806251264380419E-16</v>
      </c>
      <c r="AS2638">
        <f t="shared" si="1364"/>
        <v>0</v>
      </c>
      <c r="AT2638">
        <f t="shared" si="1365"/>
        <v>0</v>
      </c>
    </row>
    <row r="2639" spans="14:46" x14ac:dyDescent="0.25">
      <c r="N2639">
        <f t="shared" si="1366"/>
        <v>2626</v>
      </c>
      <c r="O2639">
        <f t="shared" ref="O2639:O2702" si="1382">N2639*$H$5/(1+$H$7)</f>
        <v>5499.8815388845314</v>
      </c>
      <c r="P2639">
        <f t="shared" ref="P2639:P2702" si="1383">O2639*$H$14</f>
        <v>4949.8933849960786</v>
      </c>
      <c r="Q2639">
        <f t="shared" ref="Q2639:Q2702" si="1384">2*SIN(O2639)*SIN(O2639)/(((O2639)^3)+$H$13*AK2639)/O2639</f>
        <v>1.6393735255520322E-15</v>
      </c>
      <c r="R2639">
        <f t="shared" ref="R2639:R2702" si="1385">(SIN(O2639)*SIN(O2639)*O2639)/((O2639^3)+AK2639*$H$13)</f>
        <v>2.4794456474386394E-8</v>
      </c>
      <c r="S2639">
        <f t="shared" ref="S2639:S2702" si="1386">((AM2639*$H$7+2*SIN(O2639)/$H$5/N2639)*SIN(O2639))/((O2639^3)+AK2639*$H$13)</f>
        <v>1.0929156837013549E-15</v>
      </c>
      <c r="T2639">
        <f t="shared" si="1367"/>
        <v>-2.0846512115616198E-11</v>
      </c>
      <c r="U2639">
        <f t="shared" ref="U2639:U2702" si="1387">(4*SIN(O2639)-AK2639*$H$13*2*$H$8*SIN(O2639)/O2639)*COS(O2639)/$H$7/((O2639^3)+AK2639*$H$13)</f>
        <v>-2.0846512115616198E-11</v>
      </c>
      <c r="V2639">
        <f t="shared" ref="V2639:V2702" si="1388">(2*AM2639*O2639*$H$7+4*SIN(O2639)/(1+$H$7)-AK2639*$H$13*2*$H$9*SIN(O2639)/O2639)*COS(O2639*$K$20)/((O2639^3)+AK2639*$H$13)/$H$7</f>
        <v>-1.3903014271049002E-11</v>
      </c>
      <c r="W2639">
        <f t="shared" ref="W2639:W2702" si="1389">(2*AM2639*O2639*$H$7+4*SIN(O2639)/(1+$H$7)-AK2639*$H$13*2*$H$9*SIN(O2639)/O2639)*COS(O2639)/((O2639^3)+AK2639*$H$13)/$H$7</f>
        <v>-1.3903014271049002E-11</v>
      </c>
      <c r="X2639">
        <f t="shared" si="1368"/>
        <v>4.9646355623822187E-8</v>
      </c>
      <c r="Y2639">
        <f t="shared" si="1369"/>
        <v>6.6220573198575209E-8</v>
      </c>
      <c r="Z2639">
        <f t="shared" si="1370"/>
        <v>-7.2960402386670206E-7</v>
      </c>
      <c r="AA2639">
        <f t="shared" si="1371"/>
        <v>-4.2054806526191141E-4</v>
      </c>
      <c r="AB2639">
        <f t="shared" ref="AB2639:AB2702" si="1390">(24/$H$7)*(2/(O2639^2)+$H$8)*(COS(O2639*$K$10)-COS(O2639))*SIN(O2639)/((O2639^3)+AK2639*$H$13)</f>
        <v>-7.9594880585159953E-11</v>
      </c>
      <c r="AC2639">
        <f t="shared" ref="AC2639:AC2702" si="1391">(24)*(AM2639/O2639+2*(1+$H$7)*SIN(O2639)/$H$7/N2639/N2639/$H$5/$H$5+$H$9*SIN(O2639)/$H$7)*(COS(O2639*$K$10)-COS(O2639))/((O2639^3)+AK2639*$H$13)</f>
        <v>-7.0683314313684177E-11</v>
      </c>
      <c r="AD2639">
        <f t="shared" si="1372"/>
        <v>1</v>
      </c>
      <c r="AE2639">
        <f t="shared" si="1373"/>
        <v>0</v>
      </c>
      <c r="AF2639">
        <f t="shared" si="1374"/>
        <v>0</v>
      </c>
      <c r="AG2639">
        <f t="shared" si="1375"/>
        <v>-4950.8933849960786</v>
      </c>
      <c r="AH2639">
        <f t="shared" si="1376"/>
        <v>0</v>
      </c>
      <c r="AI2639">
        <f t="shared" si="1377"/>
        <v>1</v>
      </c>
      <c r="AJ2639">
        <f t="shared" si="1378"/>
        <v>-2</v>
      </c>
      <c r="AK2639">
        <f t="shared" si="1379"/>
        <v>1</v>
      </c>
      <c r="AL2639">
        <f t="shared" si="1380"/>
        <v>-2.099500744180382E-4</v>
      </c>
      <c r="AM2639">
        <f t="shared" ref="AM2639:AM2702" si="1392">-((AF2639*EXP(-P2639)+AD2639)*((AG2639*EXP(-P2639)-AI2639*EXP(-P2639)-AE2639)*AL2639)/(AJ2639))+(AG2639*EXP(-P2639)+AE2639)*AL2639</f>
        <v>0</v>
      </c>
      <c r="AN2639" s="22">
        <f t="shared" si="1381"/>
        <v>6.4791642583497951E-7</v>
      </c>
      <c r="AO2639">
        <f t="shared" ref="AO2639:AO2702" si="1393">-(AK2639*$H$13*((2/O2639)+O2639*$H$8)*SIN(O2639)*COS($D$8*O2639)/((O2639^3)+AK2639*$H$13)/$H$7)*((AF2639+AH2639*O2639*$D$9)*EXP($D$9*O2639-P2639)+(AD2639+O2639*$D$9)*EXP(-$D$9*O2639)+2*(AH2639*EXP(O2639*$D$9-P2639)-EXP(-O2639*$D$9)))/(AF2639*EXP(-P2639)+AD2639)</f>
        <v>-7.2960402386670206E-7</v>
      </c>
      <c r="AP2639">
        <f t="shared" ref="AP2639:AP2702" si="1394">-AR2639+2*COS($D$8*O2639)*((AH2639*AN2639+AI2639*AL2639)*EXP(O2639*$D$9-P2639)-AN2639*EXP(-O2639*$D$9)+AL2639/$H$7)</f>
        <v>-4.2054806526191135E-4</v>
      </c>
      <c r="AQ2639">
        <f t="shared" ref="AQ2639:AQ2702" si="1395">((AF2639+AH2639*O2639*$D$9)*EXP($D$9*O2639-P2639)+(AD2639+O2639*$D$9)*EXP(-$D$9*O2639))*(AK2639*$H$13*((2/O2639)+O2639*$H$8)*SIN(O2639)*COS($D$8*O2639)/((O2639^3)+AK2639*$H$13)/$H$7)/(AF2639*EXP(-P2639)+AD2639)</f>
        <v>-7.2960402386670206E-7</v>
      </c>
      <c r="AR2639">
        <f t="shared" ref="AR2639:AR2702" si="1396">-(COS($D$8*O2639)*((AF2639*AN2639+AG2639*AL2639+(AH2639*AN2639+AI2639*AL2639)*O2639*$D$9)*EXP(O2639*$D$9-P2639)+(AD2639*AN2639+AE2639*AL2639+AN2639*O2639*$D$9)*EXP(-O2639*$D$9)-AL2639/$H$7))</f>
        <v>-4.2054806526191135E-4</v>
      </c>
      <c r="AS2639">
        <f t="shared" ref="AS2639:AS2702" si="1397">(AK2639*$H$13*((2/O2639)+O2639*$H$8)*SIN(O2639)/((O2639^3)+AK2639*$H$13)/$H$7)*SIN(O2639*$D$8)*((AF2639+AH2639+AH2639*O2639*$D$9)*EXP(O2639*$D$9-P2639)+(-(AD2639-1)-O2639*$D$9)*EXP(-O2639*$D$9))/(AF2639*EXP(-P2639)+AD2639)</f>
        <v>0</v>
      </c>
      <c r="AT2639">
        <f t="shared" ref="AT2639:AT2702" si="1398">SIN(O2639*$D$8)*(((AF2639+AH2639)*AN2639+AG2639*AL2639+AI2639*AL2639+(AH2639*AN2639+AI2639*AL2639)*O2639*$D$9)*EXP(O2639*$D$9-P2639)+(-(AD2639-1)*AN2639-AE2639*AL2639-AN2639*O2639*$D$9)*EXP(-O2639*$D$9))</f>
        <v>0</v>
      </c>
    </row>
    <row r="2640" spans="14:46" x14ac:dyDescent="0.25">
      <c r="N2640">
        <f t="shared" ref="N2640:N2703" si="1399">N2639+1</f>
        <v>2627</v>
      </c>
      <c r="O2640">
        <f t="shared" si="1382"/>
        <v>5501.9759339869242</v>
      </c>
      <c r="P2640">
        <f t="shared" si="1383"/>
        <v>4951.7783405882319</v>
      </c>
      <c r="Q2640">
        <f t="shared" si="1384"/>
        <v>1.63687875936816E-15</v>
      </c>
      <c r="R2640">
        <f t="shared" si="1385"/>
        <v>2.477558343494077E-8</v>
      </c>
      <c r="S2640">
        <f t="shared" si="1386"/>
        <v>1.0912525062454399E-15</v>
      </c>
      <c r="T2640">
        <f t="shared" si="1367"/>
        <v>2.0822705558502995E-11</v>
      </c>
      <c r="U2640">
        <f t="shared" si="1387"/>
        <v>2.0822705558502995E-11</v>
      </c>
      <c r="V2640">
        <f t="shared" si="1388"/>
        <v>1.3887135107386563E-11</v>
      </c>
      <c r="W2640">
        <f t="shared" si="1389"/>
        <v>1.3887135107386563E-11</v>
      </c>
      <c r="X2640">
        <f t="shared" si="1368"/>
        <v>4.960854397110732E-8</v>
      </c>
      <c r="Y2640">
        <f t="shared" si="1369"/>
        <v>6.6170128629242649E-8</v>
      </c>
      <c r="Z2640">
        <f t="shared" si="1370"/>
        <v>7.2904866419386673E-7</v>
      </c>
      <c r="AA2640">
        <f t="shared" si="1371"/>
        <v>4.2038773190260491E-4</v>
      </c>
      <c r="AB2640">
        <f t="shared" si="1390"/>
        <v>7.9504018876982304E-11</v>
      </c>
      <c r="AC2640">
        <f t="shared" si="1391"/>
        <v>7.0602625619097659E-11</v>
      </c>
      <c r="AD2640">
        <f t="shared" si="1372"/>
        <v>1</v>
      </c>
      <c r="AE2640">
        <f t="shared" si="1373"/>
        <v>0</v>
      </c>
      <c r="AF2640">
        <f t="shared" si="1374"/>
        <v>0</v>
      </c>
      <c r="AG2640">
        <f t="shared" si="1375"/>
        <v>-4952.7783405882319</v>
      </c>
      <c r="AH2640">
        <f t="shared" si="1376"/>
        <v>0</v>
      </c>
      <c r="AI2640">
        <f t="shared" si="1377"/>
        <v>1</v>
      </c>
      <c r="AJ2640">
        <f t="shared" si="1378"/>
        <v>-2</v>
      </c>
      <c r="AK2640">
        <f t="shared" si="1379"/>
        <v>1</v>
      </c>
      <c r="AL2640">
        <f t="shared" si="1380"/>
        <v>2.0987015432877534E-4</v>
      </c>
      <c r="AM2640">
        <f t="shared" si="1392"/>
        <v>0</v>
      </c>
      <c r="AN2640" s="22">
        <f t="shared" si="1381"/>
        <v>-6.4742324505415662E-7</v>
      </c>
      <c r="AO2640">
        <f t="shared" si="1393"/>
        <v>7.2904866419386673E-7</v>
      </c>
      <c r="AP2640">
        <f t="shared" si="1394"/>
        <v>4.2038773190260486E-4</v>
      </c>
      <c r="AQ2640">
        <f t="shared" si="1395"/>
        <v>7.2904866419386673E-7</v>
      </c>
      <c r="AR2640">
        <f t="shared" si="1396"/>
        <v>4.2038773190260486E-4</v>
      </c>
      <c r="AS2640">
        <f t="shared" si="1397"/>
        <v>0</v>
      </c>
      <c r="AT2640">
        <f t="shared" si="1398"/>
        <v>0</v>
      </c>
    </row>
    <row r="2641" spans="14:46" x14ac:dyDescent="0.25">
      <c r="N2641">
        <f t="shared" si="1399"/>
        <v>2628</v>
      </c>
      <c r="O2641">
        <f t="shared" si="1382"/>
        <v>5504.070329089318</v>
      </c>
      <c r="P2641">
        <f t="shared" si="1383"/>
        <v>4953.6632961803862</v>
      </c>
      <c r="Q2641">
        <f t="shared" si="1384"/>
        <v>9.7645501825258761E-41</v>
      </c>
      <c r="R2641">
        <f t="shared" si="1385"/>
        <v>1.4790749952776786E-33</v>
      </c>
      <c r="S2641">
        <f t="shared" si="1386"/>
        <v>6.5097001216839164E-41</v>
      </c>
      <c r="T2641">
        <f t="shared" si="1367"/>
        <v>1.0167625432051081E-23</v>
      </c>
      <c r="U2641">
        <f t="shared" si="1387"/>
        <v>1.0167625432051081E-23</v>
      </c>
      <c r="V2641">
        <f t="shared" si="1388"/>
        <v>6.7810192626675769E-24</v>
      </c>
      <c r="W2641">
        <f t="shared" si="1389"/>
        <v>6.7810192626675769E-24</v>
      </c>
      <c r="X2641">
        <f t="shared" si="1368"/>
        <v>2.9615740367868322E-33</v>
      </c>
      <c r="Y2641">
        <f t="shared" si="1369"/>
        <v>3.9502813563454629E-33</v>
      </c>
      <c r="Z2641">
        <f t="shared" si="1370"/>
        <v>-1.7806328570590351E-19</v>
      </c>
      <c r="AA2641">
        <f t="shared" si="1371"/>
        <v>-1.0271477791016325E-16</v>
      </c>
      <c r="AB2641">
        <f t="shared" si="1390"/>
        <v>0</v>
      </c>
      <c r="AC2641">
        <f t="shared" si="1391"/>
        <v>0</v>
      </c>
      <c r="AD2641">
        <f t="shared" si="1372"/>
        <v>1</v>
      </c>
      <c r="AE2641">
        <f t="shared" si="1373"/>
        <v>0</v>
      </c>
      <c r="AF2641">
        <f t="shared" si="1374"/>
        <v>0</v>
      </c>
      <c r="AG2641">
        <f t="shared" si="1375"/>
        <v>-4954.6632961803862</v>
      </c>
      <c r="AH2641">
        <f t="shared" si="1376"/>
        <v>0</v>
      </c>
      <c r="AI2641">
        <f t="shared" si="1377"/>
        <v>1</v>
      </c>
      <c r="AJ2641">
        <f t="shared" si="1378"/>
        <v>-2</v>
      </c>
      <c r="AK2641">
        <f t="shared" si="1379"/>
        <v>1</v>
      </c>
      <c r="AL2641">
        <f t="shared" si="1380"/>
        <v>-5.1278325433048156E-17</v>
      </c>
      <c r="AM2641">
        <f t="shared" si="1392"/>
        <v>0</v>
      </c>
      <c r="AN2641" s="22">
        <f t="shared" si="1381"/>
        <v>1.5812704406692819E-19</v>
      </c>
      <c r="AO2641">
        <f t="shared" si="1393"/>
        <v>-1.7806328570590351E-19</v>
      </c>
      <c r="AP2641">
        <f t="shared" si="1394"/>
        <v>-1.0271477791016323E-16</v>
      </c>
      <c r="AQ2641">
        <f t="shared" si="1395"/>
        <v>-1.7806328570590351E-19</v>
      </c>
      <c r="AR2641">
        <f t="shared" si="1396"/>
        <v>-1.0271477791016323E-16</v>
      </c>
      <c r="AS2641">
        <f t="shared" si="1397"/>
        <v>0</v>
      </c>
      <c r="AT2641">
        <f t="shared" si="1398"/>
        <v>0</v>
      </c>
    </row>
    <row r="2642" spans="14:46" x14ac:dyDescent="0.25">
      <c r="N2642">
        <f t="shared" si="1399"/>
        <v>2629</v>
      </c>
      <c r="O2642">
        <f t="shared" si="1382"/>
        <v>5506.1647241917099</v>
      </c>
      <c r="P2642">
        <f t="shared" si="1383"/>
        <v>4955.5482517725386</v>
      </c>
      <c r="Q2642">
        <f t="shared" si="1384"/>
        <v>1.6319034475906041E-15</v>
      </c>
      <c r="R2642">
        <f t="shared" si="1385"/>
        <v>2.4737901944734318E-8</v>
      </c>
      <c r="S2642">
        <f t="shared" si="1386"/>
        <v>1.0879356317270694E-15</v>
      </c>
      <c r="T2642">
        <f t="shared" si="1367"/>
        <v>-2.0775201081540593E-11</v>
      </c>
      <c r="U2642">
        <f t="shared" si="1387"/>
        <v>-2.0775201081540593E-11</v>
      </c>
      <c r="V2642">
        <f t="shared" si="1388"/>
        <v>-1.3855449251221561E-11</v>
      </c>
      <c r="W2642">
        <f t="shared" si="1389"/>
        <v>-1.3855449251221561E-11</v>
      </c>
      <c r="X2642">
        <f t="shared" si="1368"/>
        <v>4.9533050142167532E-8</v>
      </c>
      <c r="Y2642">
        <f t="shared" si="1369"/>
        <v>6.606941225833104E-8</v>
      </c>
      <c r="Z2642">
        <f t="shared" si="1370"/>
        <v>-7.2793984543878537E-7</v>
      </c>
      <c r="AA2642">
        <f t="shared" si="1371"/>
        <v>-4.2006743166534674E-4</v>
      </c>
      <c r="AB2642">
        <f t="shared" si="1390"/>
        <v>-7.9322709933476175E-11</v>
      </c>
      <c r="AC2642">
        <f t="shared" si="1391"/>
        <v>-7.0441616297793506E-11</v>
      </c>
      <c r="AD2642">
        <f t="shared" si="1372"/>
        <v>1</v>
      </c>
      <c r="AE2642">
        <f t="shared" si="1373"/>
        <v>0</v>
      </c>
      <c r="AF2642">
        <f t="shared" si="1374"/>
        <v>0</v>
      </c>
      <c r="AG2642">
        <f t="shared" si="1375"/>
        <v>-4956.5482517725386</v>
      </c>
      <c r="AH2642">
        <f t="shared" si="1376"/>
        <v>0</v>
      </c>
      <c r="AI2642">
        <f t="shared" si="1377"/>
        <v>1</v>
      </c>
      <c r="AJ2642">
        <f t="shared" si="1378"/>
        <v>-2</v>
      </c>
      <c r="AK2642">
        <f t="shared" si="1379"/>
        <v>1</v>
      </c>
      <c r="AL2642">
        <f t="shared" si="1380"/>
        <v>-2.0971049654702821E-4</v>
      </c>
      <c r="AM2642">
        <f t="shared" si="1392"/>
        <v>0</v>
      </c>
      <c r="AN2642" s="22">
        <f t="shared" si="1381"/>
        <v>6.4643857129033538E-7</v>
      </c>
      <c r="AO2642">
        <f t="shared" si="1393"/>
        <v>-7.2793984543878537E-7</v>
      </c>
      <c r="AP2642">
        <f t="shared" si="1394"/>
        <v>-4.2006743166534674E-4</v>
      </c>
      <c r="AQ2642">
        <f t="shared" si="1395"/>
        <v>-7.2793984543878537E-7</v>
      </c>
      <c r="AR2642">
        <f t="shared" si="1396"/>
        <v>-4.2006743166534674E-4</v>
      </c>
      <c r="AS2642">
        <f t="shared" si="1397"/>
        <v>0</v>
      </c>
      <c r="AT2642">
        <f t="shared" si="1398"/>
        <v>0</v>
      </c>
    </row>
    <row r="2643" spans="14:46" x14ac:dyDescent="0.25">
      <c r="N2643">
        <f t="shared" si="1399"/>
        <v>2630</v>
      </c>
      <c r="O2643">
        <f t="shared" si="1382"/>
        <v>5508.2591192941036</v>
      </c>
      <c r="P2643">
        <f t="shared" si="1383"/>
        <v>4957.4332073646938</v>
      </c>
      <c r="Q2643">
        <f t="shared" si="1384"/>
        <v>1.6294228803789195E-15</v>
      </c>
      <c r="R2643">
        <f t="shared" si="1385"/>
        <v>2.4719093428407345E-8</v>
      </c>
      <c r="S2643">
        <f t="shared" si="1386"/>
        <v>1.0862819202526128E-15</v>
      </c>
      <c r="T2643">
        <f t="shared" si="1367"/>
        <v>2.075150302409702E-11</v>
      </c>
      <c r="U2643">
        <f t="shared" si="1387"/>
        <v>2.075150302409702E-11</v>
      </c>
      <c r="V2643">
        <f t="shared" si="1388"/>
        <v>1.3839642466919042E-11</v>
      </c>
      <c r="W2643">
        <f t="shared" si="1389"/>
        <v>1.3839642466919042E-11</v>
      </c>
      <c r="X2643">
        <f t="shared" si="1368"/>
        <v>4.949536783443121E-8</v>
      </c>
      <c r="Y2643">
        <f t="shared" si="1369"/>
        <v>6.6019140281235594E-8</v>
      </c>
      <c r="Z2643">
        <f t="shared" si="1370"/>
        <v>7.273863844285638E-7</v>
      </c>
      <c r="AA2643">
        <f t="shared" si="1371"/>
        <v>4.1990746450748013E-4</v>
      </c>
      <c r="AB2643">
        <f t="shared" si="1390"/>
        <v>7.9232262173100036E-11</v>
      </c>
      <c r="AC2643">
        <f t="shared" si="1391"/>
        <v>7.0361295204813313E-11</v>
      </c>
      <c r="AD2643">
        <f t="shared" si="1372"/>
        <v>1</v>
      </c>
      <c r="AE2643">
        <f t="shared" si="1373"/>
        <v>0</v>
      </c>
      <c r="AF2643">
        <f t="shared" si="1374"/>
        <v>0</v>
      </c>
      <c r="AG2643">
        <f t="shared" si="1375"/>
        <v>-4958.4332073646938</v>
      </c>
      <c r="AH2643">
        <f t="shared" si="1376"/>
        <v>0</v>
      </c>
      <c r="AI2643">
        <f t="shared" si="1377"/>
        <v>1</v>
      </c>
      <c r="AJ2643">
        <f t="shared" si="1378"/>
        <v>-2</v>
      </c>
      <c r="AK2643">
        <f t="shared" si="1379"/>
        <v>1</v>
      </c>
      <c r="AL2643">
        <f t="shared" si="1380"/>
        <v>2.0963075871544245E-4</v>
      </c>
      <c r="AM2643">
        <f t="shared" si="1392"/>
        <v>0</v>
      </c>
      <c r="AN2643" s="22">
        <f t="shared" si="1381"/>
        <v>-6.4594707659522002E-7</v>
      </c>
      <c r="AO2643">
        <f t="shared" si="1393"/>
        <v>7.273863844285638E-7</v>
      </c>
      <c r="AP2643">
        <f t="shared" si="1394"/>
        <v>4.1990746450748013E-4</v>
      </c>
      <c r="AQ2643">
        <f t="shared" si="1395"/>
        <v>7.273863844285638E-7</v>
      </c>
      <c r="AR2643">
        <f t="shared" si="1396"/>
        <v>4.1990746450748013E-4</v>
      </c>
      <c r="AS2643">
        <f t="shared" si="1397"/>
        <v>0</v>
      </c>
      <c r="AT2643">
        <f t="shared" si="1398"/>
        <v>0</v>
      </c>
    </row>
    <row r="2644" spans="14:46" x14ac:dyDescent="0.25">
      <c r="N2644">
        <f t="shared" si="1399"/>
        <v>2631</v>
      </c>
      <c r="O2644">
        <f t="shared" si="1382"/>
        <v>5510.3535143964973</v>
      </c>
      <c r="P2644">
        <f t="shared" si="1383"/>
        <v>4959.318162956848</v>
      </c>
      <c r="Q2644">
        <f t="shared" si="1384"/>
        <v>3.0108530667983212E-42</v>
      </c>
      <c r="R2644">
        <f t="shared" si="1385"/>
        <v>4.5710765018064395E-35</v>
      </c>
      <c r="S2644">
        <f t="shared" si="1386"/>
        <v>2.0072353778655472E-42</v>
      </c>
      <c r="T2644">
        <f t="shared" si="1367"/>
        <v>-1.7833728026017006E-24</v>
      </c>
      <c r="U2644">
        <f t="shared" si="1387"/>
        <v>-1.7833728026017006E-24</v>
      </c>
      <c r="V2644">
        <f t="shared" si="1388"/>
        <v>-1.1893711193546471E-24</v>
      </c>
      <c r="W2644">
        <f t="shared" si="1389"/>
        <v>-1.1893711193546471E-24</v>
      </c>
      <c r="X2644">
        <f t="shared" si="1368"/>
        <v>9.1527229413072782E-35</v>
      </c>
      <c r="Y2644">
        <f t="shared" si="1369"/>
        <v>1.2208310358848592E-34</v>
      </c>
      <c r="Z2644">
        <f t="shared" si="1370"/>
        <v>3.1267491707711457E-20</v>
      </c>
      <c r="AA2644">
        <f t="shared" si="1371"/>
        <v>1.805702986825103E-17</v>
      </c>
      <c r="AB2644">
        <f t="shared" si="1390"/>
        <v>0</v>
      </c>
      <c r="AC2644">
        <f t="shared" si="1391"/>
        <v>0</v>
      </c>
      <c r="AD2644">
        <f t="shared" si="1372"/>
        <v>1</v>
      </c>
      <c r="AE2644">
        <f t="shared" si="1373"/>
        <v>0</v>
      </c>
      <c r="AF2644">
        <f t="shared" si="1374"/>
        <v>0</v>
      </c>
      <c r="AG2644">
        <f t="shared" si="1375"/>
        <v>-4960.318162956848</v>
      </c>
      <c r="AH2644">
        <f t="shared" si="1376"/>
        <v>0</v>
      </c>
      <c r="AI2644">
        <f t="shared" si="1377"/>
        <v>1</v>
      </c>
      <c r="AJ2644">
        <f t="shared" si="1378"/>
        <v>-2</v>
      </c>
      <c r="AK2644">
        <f t="shared" si="1379"/>
        <v>1</v>
      </c>
      <c r="AL2644">
        <f t="shared" si="1380"/>
        <v>9.0146315667074269E-18</v>
      </c>
      <c r="AM2644">
        <f t="shared" si="1392"/>
        <v>0</v>
      </c>
      <c r="AN2644" s="22">
        <f t="shared" si="1381"/>
        <v>-2.7766734836177423E-20</v>
      </c>
      <c r="AO2644">
        <f t="shared" si="1393"/>
        <v>3.1267491707711457E-20</v>
      </c>
      <c r="AP2644">
        <f t="shared" si="1394"/>
        <v>1.805702986825103E-17</v>
      </c>
      <c r="AQ2644">
        <f t="shared" si="1395"/>
        <v>3.1267491707711457E-20</v>
      </c>
      <c r="AR2644">
        <f t="shared" si="1396"/>
        <v>1.805702986825103E-17</v>
      </c>
      <c r="AS2644">
        <f t="shared" si="1397"/>
        <v>0</v>
      </c>
      <c r="AT2644">
        <f t="shared" si="1398"/>
        <v>0</v>
      </c>
    </row>
    <row r="2645" spans="14:46" x14ac:dyDescent="0.25">
      <c r="N2645">
        <f t="shared" si="1399"/>
        <v>2632</v>
      </c>
      <c r="O2645">
        <f t="shared" si="1382"/>
        <v>5512.4479094988901</v>
      </c>
      <c r="P2645">
        <f t="shared" si="1383"/>
        <v>4961.2031185490014</v>
      </c>
      <c r="Q2645">
        <f t="shared" si="1384"/>
        <v>1.6244758695123992E-15</v>
      </c>
      <c r="R2645">
        <f t="shared" si="1385"/>
        <v>2.4681540690346779E-8</v>
      </c>
      <c r="S2645">
        <f t="shared" si="1386"/>
        <v>1.0829839130082662E-15</v>
      </c>
      <c r="T2645">
        <f t="shared" si="1367"/>
        <v>-2.0704214928064555E-11</v>
      </c>
      <c r="U2645">
        <f t="shared" si="1387"/>
        <v>-2.0704214928064555E-11</v>
      </c>
      <c r="V2645">
        <f t="shared" si="1388"/>
        <v>-1.3808100956884918E-11</v>
      </c>
      <c r="W2645">
        <f t="shared" si="1389"/>
        <v>-1.3808100956884918E-11</v>
      </c>
      <c r="X2645">
        <f t="shared" si="1368"/>
        <v>4.9420132105563907E-8</v>
      </c>
      <c r="Y2645">
        <f t="shared" si="1369"/>
        <v>6.5918768307531976E-8</v>
      </c>
      <c r="Z2645">
        <f t="shared" si="1370"/>
        <v>-7.2628135434375017E-7</v>
      </c>
      <c r="AA2645">
        <f t="shared" si="1371"/>
        <v>-4.1958789541923693E-4</v>
      </c>
      <c r="AB2645">
        <f t="shared" si="1390"/>
        <v>-7.9051778766968371E-11</v>
      </c>
      <c r="AC2645">
        <f t="shared" si="1391"/>
        <v>-7.0201018992523865E-11</v>
      </c>
      <c r="AD2645">
        <f t="shared" si="1372"/>
        <v>1</v>
      </c>
      <c r="AE2645">
        <f t="shared" si="1373"/>
        <v>0</v>
      </c>
      <c r="AF2645">
        <f t="shared" si="1374"/>
        <v>0</v>
      </c>
      <c r="AG2645">
        <f t="shared" si="1375"/>
        <v>-4962.2031185490014</v>
      </c>
      <c r="AH2645">
        <f t="shared" si="1376"/>
        <v>0</v>
      </c>
      <c r="AI2645">
        <f t="shared" si="1377"/>
        <v>1</v>
      </c>
      <c r="AJ2645">
        <f t="shared" si="1378"/>
        <v>-2</v>
      </c>
      <c r="AK2645">
        <f t="shared" si="1379"/>
        <v>1</v>
      </c>
      <c r="AL2645">
        <f t="shared" si="1380"/>
        <v>-2.0947146482596006E-4</v>
      </c>
      <c r="AM2645">
        <f t="shared" si="1392"/>
        <v>0</v>
      </c>
      <c r="AN2645" s="22">
        <f t="shared" si="1381"/>
        <v>6.4496576731687437E-7</v>
      </c>
      <c r="AO2645">
        <f t="shared" si="1393"/>
        <v>-7.2628135434375017E-7</v>
      </c>
      <c r="AP2645">
        <f t="shared" si="1394"/>
        <v>-4.1958789541923699E-4</v>
      </c>
      <c r="AQ2645">
        <f t="shared" si="1395"/>
        <v>-7.2628135434375017E-7</v>
      </c>
      <c r="AR2645">
        <f t="shared" si="1396"/>
        <v>-4.1958789541923699E-4</v>
      </c>
      <c r="AS2645">
        <f t="shared" si="1397"/>
        <v>0</v>
      </c>
      <c r="AT2645">
        <f t="shared" si="1398"/>
        <v>0</v>
      </c>
    </row>
    <row r="2646" spans="14:46" x14ac:dyDescent="0.25">
      <c r="N2646">
        <f t="shared" si="1399"/>
        <v>2633</v>
      </c>
      <c r="O2646">
        <f t="shared" si="1382"/>
        <v>5514.5423046012838</v>
      </c>
      <c r="P2646">
        <f t="shared" si="1383"/>
        <v>4963.0880741411556</v>
      </c>
      <c r="Q2646">
        <f t="shared" si="1384"/>
        <v>1.6220094044120989E-15</v>
      </c>
      <c r="R2646">
        <f t="shared" si="1385"/>
        <v>2.4662796403428847E-8</v>
      </c>
      <c r="S2646">
        <f t="shared" si="1386"/>
        <v>1.0813396029413994E-15</v>
      </c>
      <c r="T2646">
        <f t="shared" si="1367"/>
        <v>2.0680624752812957E-11</v>
      </c>
      <c r="U2646">
        <f t="shared" si="1387"/>
        <v>2.0680624752812957E-11</v>
      </c>
      <c r="V2646">
        <f t="shared" si="1388"/>
        <v>1.3792366139975034E-11</v>
      </c>
      <c r="W2646">
        <f t="shared" si="1389"/>
        <v>1.3792366139975034E-11</v>
      </c>
      <c r="X2646">
        <f t="shared" si="1368"/>
        <v>4.9382578553687753E-8</v>
      </c>
      <c r="Y2646">
        <f t="shared" si="1369"/>
        <v>6.5868668136430173E-8</v>
      </c>
      <c r="Z2646">
        <f t="shared" si="1370"/>
        <v>7.2572978335227955E-7</v>
      </c>
      <c r="AA2646">
        <f t="shared" si="1371"/>
        <v>4.1942829321029752E-4</v>
      </c>
      <c r="AB2646">
        <f t="shared" si="1390"/>
        <v>7.8961742599747072E-11</v>
      </c>
      <c r="AC2646">
        <f t="shared" si="1391"/>
        <v>7.0121063410132832E-11</v>
      </c>
      <c r="AD2646">
        <f t="shared" si="1372"/>
        <v>1</v>
      </c>
      <c r="AE2646">
        <f t="shared" si="1373"/>
        <v>0</v>
      </c>
      <c r="AF2646">
        <f t="shared" si="1374"/>
        <v>0</v>
      </c>
      <c r="AG2646">
        <f t="shared" si="1375"/>
        <v>-4964.0880741411556</v>
      </c>
      <c r="AH2646">
        <f t="shared" si="1376"/>
        <v>0</v>
      </c>
      <c r="AI2646">
        <f t="shared" si="1377"/>
        <v>1</v>
      </c>
      <c r="AJ2646">
        <f t="shared" si="1378"/>
        <v>-2</v>
      </c>
      <c r="AK2646">
        <f t="shared" si="1379"/>
        <v>1</v>
      </c>
      <c r="AL2646">
        <f t="shared" si="1380"/>
        <v>2.0939190862963311E-4</v>
      </c>
      <c r="AM2646">
        <f t="shared" si="1392"/>
        <v>0</v>
      </c>
      <c r="AN2646" s="22">
        <f t="shared" si="1381"/>
        <v>-6.4447595103138176E-7</v>
      </c>
      <c r="AO2646">
        <f t="shared" si="1393"/>
        <v>7.2572978335227955E-7</v>
      </c>
      <c r="AP2646">
        <f t="shared" si="1394"/>
        <v>4.1942829321029758E-4</v>
      </c>
      <c r="AQ2646">
        <f t="shared" si="1395"/>
        <v>7.2572978335227955E-7</v>
      </c>
      <c r="AR2646">
        <f t="shared" si="1396"/>
        <v>4.1942829321029758E-4</v>
      </c>
      <c r="AS2646">
        <f t="shared" si="1397"/>
        <v>0</v>
      </c>
      <c r="AT2646">
        <f t="shared" si="1398"/>
        <v>0</v>
      </c>
    </row>
    <row r="2647" spans="14:46" x14ac:dyDescent="0.25">
      <c r="N2647">
        <f t="shared" si="1399"/>
        <v>2634</v>
      </c>
      <c r="O2647">
        <f t="shared" si="1382"/>
        <v>5516.6366997036776</v>
      </c>
      <c r="P2647">
        <f t="shared" si="1383"/>
        <v>4964.9730297333099</v>
      </c>
      <c r="Q2647">
        <f t="shared" si="1384"/>
        <v>8.3894364254056038E-40</v>
      </c>
      <c r="R2647">
        <f t="shared" si="1385"/>
        <v>1.2765903588714049E-32</v>
      </c>
      <c r="S2647">
        <f t="shared" si="1386"/>
        <v>5.5929576169370705E-40</v>
      </c>
      <c r="T2647">
        <f t="shared" si="1367"/>
        <v>2.9735021582505198E-23</v>
      </c>
      <c r="U2647">
        <f t="shared" si="1387"/>
        <v>2.9735021582505198E-23</v>
      </c>
      <c r="V2647">
        <f t="shared" si="1388"/>
        <v>1.983094080462577E-23</v>
      </c>
      <c r="W2647">
        <f t="shared" si="1389"/>
        <v>1.983094080462577E-23</v>
      </c>
      <c r="X2647">
        <f t="shared" si="1368"/>
        <v>2.5561292818546418E-32</v>
      </c>
      <c r="Y2647">
        <f t="shared" si="1369"/>
        <v>3.4094778331860402E-32</v>
      </c>
      <c r="Z2647">
        <f t="shared" si="1370"/>
        <v>-5.2193287946056278E-19</v>
      </c>
      <c r="AA2647">
        <f t="shared" si="1371"/>
        <v>-3.0176029181019576E-16</v>
      </c>
      <c r="AB2647">
        <f t="shared" si="1390"/>
        <v>0</v>
      </c>
      <c r="AC2647">
        <f t="shared" si="1391"/>
        <v>0</v>
      </c>
      <c r="AD2647">
        <f t="shared" si="1372"/>
        <v>1</v>
      </c>
      <c r="AE2647">
        <f t="shared" si="1373"/>
        <v>0</v>
      </c>
      <c r="AF2647">
        <f t="shared" si="1374"/>
        <v>0</v>
      </c>
      <c r="AG2647">
        <f t="shared" si="1375"/>
        <v>-4965.9730297333099</v>
      </c>
      <c r="AH2647">
        <f t="shared" si="1376"/>
        <v>0</v>
      </c>
      <c r="AI2647">
        <f t="shared" si="1377"/>
        <v>1</v>
      </c>
      <c r="AJ2647">
        <f t="shared" si="1378"/>
        <v>-2</v>
      </c>
      <c r="AK2647">
        <f t="shared" si="1379"/>
        <v>1</v>
      </c>
      <c r="AL2647">
        <f t="shared" si="1380"/>
        <v>-1.5064839767279341E-16</v>
      </c>
      <c r="AM2647">
        <f t="shared" si="1392"/>
        <v>0</v>
      </c>
      <c r="AN2647" s="22">
        <f t="shared" si="1381"/>
        <v>4.6349646460892111E-19</v>
      </c>
      <c r="AO2647">
        <f t="shared" si="1393"/>
        <v>-5.2193287946056278E-19</v>
      </c>
      <c r="AP2647">
        <f t="shared" si="1394"/>
        <v>-3.0176029181019576E-16</v>
      </c>
      <c r="AQ2647">
        <f t="shared" si="1395"/>
        <v>-5.2193287946056278E-19</v>
      </c>
      <c r="AR2647">
        <f t="shared" si="1396"/>
        <v>-3.0176029181019576E-16</v>
      </c>
      <c r="AS2647">
        <f t="shared" si="1397"/>
        <v>0</v>
      </c>
      <c r="AT2647">
        <f t="shared" si="1398"/>
        <v>0</v>
      </c>
    </row>
    <row r="2648" spans="14:46" x14ac:dyDescent="0.25">
      <c r="N2648">
        <f t="shared" si="1399"/>
        <v>2635</v>
      </c>
      <c r="O2648">
        <f t="shared" si="1382"/>
        <v>5518.7310948060694</v>
      </c>
      <c r="P2648">
        <f t="shared" si="1383"/>
        <v>4966.8579853254623</v>
      </c>
      <c r="Q2648">
        <f t="shared" si="1384"/>
        <v>1.6170905014963752E-15</v>
      </c>
      <c r="R2648">
        <f t="shared" si="1385"/>
        <v>2.4625371831611819E-8</v>
      </c>
      <c r="S2648">
        <f t="shared" si="1386"/>
        <v>1.0780603343309167E-15</v>
      </c>
      <c r="T2648">
        <f t="shared" si="1367"/>
        <v>-2.063355180710466E-11</v>
      </c>
      <c r="U2648">
        <f t="shared" si="1387"/>
        <v>-2.063355180710466E-11</v>
      </c>
      <c r="V2648">
        <f t="shared" si="1388"/>
        <v>-1.3760968155039458E-11</v>
      </c>
      <c r="W2648">
        <f t="shared" si="1389"/>
        <v>-1.3760968155039458E-11</v>
      </c>
      <c r="X2648">
        <f t="shared" si="1368"/>
        <v>4.9307599749701207E-8</v>
      </c>
      <c r="Y2648">
        <f t="shared" si="1369"/>
        <v>6.5768638991512649E-8</v>
      </c>
      <c r="Z2648">
        <f t="shared" si="1370"/>
        <v>-7.2462852469693642E-7</v>
      </c>
      <c r="AA2648">
        <f t="shared" si="1371"/>
        <v>-4.1910945277043923E-4</v>
      </c>
      <c r="AB2648">
        <f t="shared" si="1390"/>
        <v>-7.87820800377793E-11</v>
      </c>
      <c r="AC2648">
        <f t="shared" si="1391"/>
        <v>-6.9961516139105832E-11</v>
      </c>
      <c r="AD2648">
        <f t="shared" si="1372"/>
        <v>1</v>
      </c>
      <c r="AE2648">
        <f t="shared" si="1373"/>
        <v>0</v>
      </c>
      <c r="AF2648">
        <f t="shared" si="1374"/>
        <v>0</v>
      </c>
      <c r="AG2648">
        <f t="shared" si="1375"/>
        <v>-4967.8579853254623</v>
      </c>
      <c r="AH2648">
        <f t="shared" si="1376"/>
        <v>0</v>
      </c>
      <c r="AI2648">
        <f t="shared" si="1377"/>
        <v>1</v>
      </c>
      <c r="AJ2648">
        <f t="shared" si="1378"/>
        <v>-2</v>
      </c>
      <c r="AK2648">
        <f t="shared" si="1379"/>
        <v>1</v>
      </c>
      <c r="AL2648">
        <f t="shared" si="1380"/>
        <v>-2.0923297738975562E-4</v>
      </c>
      <c r="AM2648">
        <f t="shared" si="1392"/>
        <v>0</v>
      </c>
      <c r="AN2648" s="22">
        <f t="shared" si="1381"/>
        <v>6.4349799092801658E-7</v>
      </c>
      <c r="AO2648">
        <f t="shared" si="1393"/>
        <v>-7.2462852469693642E-7</v>
      </c>
      <c r="AP2648">
        <f t="shared" si="1394"/>
        <v>-4.1910945277043923E-4</v>
      </c>
      <c r="AQ2648">
        <f t="shared" si="1395"/>
        <v>-7.2462852469693642E-7</v>
      </c>
      <c r="AR2648">
        <f t="shared" si="1396"/>
        <v>-4.1910945277043923E-4</v>
      </c>
      <c r="AS2648">
        <f t="shared" si="1397"/>
        <v>0</v>
      </c>
      <c r="AT2648">
        <f t="shared" si="1398"/>
        <v>0</v>
      </c>
    </row>
    <row r="2649" spans="14:46" x14ac:dyDescent="0.25">
      <c r="N2649">
        <f t="shared" si="1399"/>
        <v>2636</v>
      </c>
      <c r="O2649">
        <f t="shared" si="1382"/>
        <v>5520.8254899084632</v>
      </c>
      <c r="P2649">
        <f t="shared" si="1383"/>
        <v>4968.7429409176166</v>
      </c>
      <c r="Q2649">
        <f t="shared" si="1384"/>
        <v>1.6146380424081808E-15</v>
      </c>
      <c r="R2649">
        <f t="shared" si="1385"/>
        <v>2.4606691481933667E-8</v>
      </c>
      <c r="S2649">
        <f t="shared" si="1386"/>
        <v>1.0764253616054539E-15</v>
      </c>
      <c r="T2649">
        <f t="shared" si="1367"/>
        <v>2.061006890088755E-11</v>
      </c>
      <c r="U2649">
        <f t="shared" si="1387"/>
        <v>2.061006890088755E-11</v>
      </c>
      <c r="V2649">
        <f t="shared" si="1388"/>
        <v>1.3745304896437567E-11</v>
      </c>
      <c r="W2649">
        <f t="shared" si="1389"/>
        <v>1.3745304896437567E-11</v>
      </c>
      <c r="X2649">
        <f t="shared" si="1368"/>
        <v>4.9270174367658853E-8</v>
      </c>
      <c r="Y2649">
        <f t="shared" si="1369"/>
        <v>6.5718709844288743E-8</v>
      </c>
      <c r="Z2649">
        <f t="shared" si="1370"/>
        <v>7.2407883512759066E-7</v>
      </c>
      <c r="AA2649">
        <f t="shared" si="1371"/>
        <v>4.1895021426252322E-4</v>
      </c>
      <c r="AB2649">
        <f t="shared" si="1390"/>
        <v>7.8692453125120428E-11</v>
      </c>
      <c r="AC2649">
        <f t="shared" si="1391"/>
        <v>6.9881923990543627E-11</v>
      </c>
      <c r="AD2649">
        <f t="shared" si="1372"/>
        <v>1</v>
      </c>
      <c r="AE2649">
        <f t="shared" si="1373"/>
        <v>0</v>
      </c>
      <c r="AF2649">
        <f t="shared" si="1374"/>
        <v>0</v>
      </c>
      <c r="AG2649">
        <f t="shared" si="1375"/>
        <v>-4969.7429409176166</v>
      </c>
      <c r="AH2649">
        <f t="shared" si="1376"/>
        <v>0</v>
      </c>
      <c r="AI2649">
        <f t="shared" si="1377"/>
        <v>1</v>
      </c>
      <c r="AJ2649">
        <f t="shared" si="1378"/>
        <v>-2</v>
      </c>
      <c r="AK2649">
        <f t="shared" si="1379"/>
        <v>1</v>
      </c>
      <c r="AL2649">
        <f t="shared" si="1380"/>
        <v>2.0915360220855256E-4</v>
      </c>
      <c r="AM2649">
        <f t="shared" si="1392"/>
        <v>0</v>
      </c>
      <c r="AN2649" s="22">
        <f t="shared" si="1381"/>
        <v>-6.4300984541800965E-7</v>
      </c>
      <c r="AO2649">
        <f t="shared" si="1393"/>
        <v>7.2407883512759066E-7</v>
      </c>
      <c r="AP2649">
        <f t="shared" si="1394"/>
        <v>4.1895021426252316E-4</v>
      </c>
      <c r="AQ2649">
        <f t="shared" si="1395"/>
        <v>7.2407883512759066E-7</v>
      </c>
      <c r="AR2649">
        <f t="shared" si="1396"/>
        <v>4.1895021426252316E-4</v>
      </c>
      <c r="AS2649">
        <f t="shared" si="1397"/>
        <v>0</v>
      </c>
      <c r="AT2649">
        <f t="shared" si="1398"/>
        <v>0</v>
      </c>
    </row>
    <row r="2650" spans="14:46" x14ac:dyDescent="0.25">
      <c r="N2650">
        <f t="shared" si="1399"/>
        <v>2637</v>
      </c>
      <c r="O2650">
        <f t="shared" si="1382"/>
        <v>5522.919885010856</v>
      </c>
      <c r="P2650">
        <f t="shared" si="1383"/>
        <v>4970.6278965097708</v>
      </c>
      <c r="Q2650">
        <f t="shared" si="1384"/>
        <v>6.1555383054728175E-40</v>
      </c>
      <c r="R2650">
        <f t="shared" si="1385"/>
        <v>9.3880096953219671E-33</v>
      </c>
      <c r="S2650">
        <f t="shared" si="1386"/>
        <v>4.1036922036485453E-40</v>
      </c>
      <c r="T2650">
        <f t="shared" si="1367"/>
        <v>-2.5441338386599225E-23</v>
      </c>
      <c r="U2650">
        <f t="shared" si="1387"/>
        <v>-2.5441338386599225E-23</v>
      </c>
      <c r="V2650">
        <f t="shared" si="1388"/>
        <v>-1.6967381530832778E-23</v>
      </c>
      <c r="W2650">
        <f t="shared" si="1389"/>
        <v>-1.6967381530832778E-23</v>
      </c>
      <c r="X2650">
        <f t="shared" si="1368"/>
        <v>1.8797678379872959E-32</v>
      </c>
      <c r="Y2650">
        <f t="shared" si="1369"/>
        <v>2.5073160548282401E-32</v>
      </c>
      <c r="Z2650">
        <f t="shared" si="1370"/>
        <v>4.4707592327419099E-19</v>
      </c>
      <c r="AA2650">
        <f t="shared" si="1371"/>
        <v>2.5877499970077697E-16</v>
      </c>
      <c r="AB2650">
        <f t="shared" si="1390"/>
        <v>0</v>
      </c>
      <c r="AC2650">
        <f t="shared" si="1391"/>
        <v>0</v>
      </c>
      <c r="AD2650">
        <f t="shared" si="1372"/>
        <v>1</v>
      </c>
      <c r="AE2650">
        <f t="shared" si="1373"/>
        <v>0</v>
      </c>
      <c r="AF2650">
        <f t="shared" si="1374"/>
        <v>0</v>
      </c>
      <c r="AG2650">
        <f t="shared" si="1375"/>
        <v>-4971.6278965097708</v>
      </c>
      <c r="AH2650">
        <f t="shared" si="1376"/>
        <v>0</v>
      </c>
      <c r="AI2650">
        <f t="shared" si="1377"/>
        <v>1</v>
      </c>
      <c r="AJ2650">
        <f t="shared" si="1378"/>
        <v>-2</v>
      </c>
      <c r="AK2650">
        <f t="shared" si="1379"/>
        <v>1</v>
      </c>
      <c r="AL2650">
        <f t="shared" si="1380"/>
        <v>1.2918898954574245E-16</v>
      </c>
      <c r="AM2650">
        <f t="shared" si="1392"/>
        <v>0</v>
      </c>
      <c r="AN2650" s="22">
        <f t="shared" si="1381"/>
        <v>-3.9702060929208743E-19</v>
      </c>
      <c r="AO2650">
        <f t="shared" si="1393"/>
        <v>4.4707592327419099E-19</v>
      </c>
      <c r="AP2650">
        <f t="shared" si="1394"/>
        <v>2.5877499970077697E-16</v>
      </c>
      <c r="AQ2650">
        <f t="shared" si="1395"/>
        <v>4.4707592327419099E-19</v>
      </c>
      <c r="AR2650">
        <f t="shared" si="1396"/>
        <v>2.5877499970077697E-16</v>
      </c>
      <c r="AS2650">
        <f t="shared" si="1397"/>
        <v>0</v>
      </c>
      <c r="AT2650">
        <f t="shared" si="1398"/>
        <v>0</v>
      </c>
    </row>
    <row r="2651" spans="14:46" x14ac:dyDescent="0.25">
      <c r="N2651">
        <f t="shared" si="1399"/>
        <v>2638</v>
      </c>
      <c r="O2651">
        <f t="shared" si="1382"/>
        <v>5525.0142801132497</v>
      </c>
      <c r="P2651">
        <f t="shared" si="1383"/>
        <v>4972.5128521019251</v>
      </c>
      <c r="Q2651">
        <f t="shared" si="1384"/>
        <v>1.6097470560161845E-15</v>
      </c>
      <c r="R2651">
        <f t="shared" si="1385"/>
        <v>2.4569394493786856E-8</v>
      </c>
      <c r="S2651">
        <f t="shared" si="1386"/>
        <v>1.0731647040107897E-15</v>
      </c>
      <c r="T2651">
        <f t="shared" si="1367"/>
        <v>-2.056320988328644E-11</v>
      </c>
      <c r="U2651">
        <f t="shared" si="1387"/>
        <v>-2.056320988328644E-11</v>
      </c>
      <c r="V2651">
        <f t="shared" si="1388"/>
        <v>-1.3714049621165738E-11</v>
      </c>
      <c r="W2651">
        <f t="shared" si="1389"/>
        <v>-1.3714049621165738E-11</v>
      </c>
      <c r="X2651">
        <f t="shared" si="1368"/>
        <v>4.9195451320042465E-8</v>
      </c>
      <c r="Y2651">
        <f t="shared" si="1369"/>
        <v>6.5619021968653786E-8</v>
      </c>
      <c r="Z2651">
        <f t="shared" si="1370"/>
        <v>-7.2298133075888047E-7</v>
      </c>
      <c r="AA2651">
        <f t="shared" si="1371"/>
        <v>-4.1863209998181027E-4</v>
      </c>
      <c r="AB2651">
        <f t="shared" si="1390"/>
        <v>-7.8513606746086769E-11</v>
      </c>
      <c r="AC2651">
        <f t="shared" si="1391"/>
        <v>-6.9723101521427005E-11</v>
      </c>
      <c r="AD2651">
        <f t="shared" si="1372"/>
        <v>1</v>
      </c>
      <c r="AE2651">
        <f t="shared" si="1373"/>
        <v>0</v>
      </c>
      <c r="AF2651">
        <f t="shared" si="1374"/>
        <v>0</v>
      </c>
      <c r="AG2651">
        <f t="shared" si="1375"/>
        <v>-4973.5128521019251</v>
      </c>
      <c r="AH2651">
        <f t="shared" si="1376"/>
        <v>0</v>
      </c>
      <c r="AI2651">
        <f t="shared" si="1377"/>
        <v>1</v>
      </c>
      <c r="AJ2651">
        <f t="shared" si="1378"/>
        <v>-2</v>
      </c>
      <c r="AK2651">
        <f t="shared" si="1379"/>
        <v>1</v>
      </c>
      <c r="AL2651">
        <f t="shared" si="1380"/>
        <v>-2.0899503238127208E-4</v>
      </c>
      <c r="AM2651">
        <f t="shared" si="1392"/>
        <v>0</v>
      </c>
      <c r="AN2651" s="22">
        <f t="shared" si="1381"/>
        <v>6.4203521926612115E-7</v>
      </c>
      <c r="AO2651">
        <f t="shared" si="1393"/>
        <v>-7.2298133075888047E-7</v>
      </c>
      <c r="AP2651">
        <f t="shared" si="1394"/>
        <v>-4.1863209998181027E-4</v>
      </c>
      <c r="AQ2651">
        <f t="shared" si="1395"/>
        <v>-7.2298133075888047E-7</v>
      </c>
      <c r="AR2651">
        <f t="shared" si="1396"/>
        <v>-4.1863209998181027E-4</v>
      </c>
      <c r="AS2651">
        <f t="shared" si="1397"/>
        <v>0</v>
      </c>
      <c r="AT2651">
        <f t="shared" si="1398"/>
        <v>0</v>
      </c>
    </row>
    <row r="2652" spans="14:46" x14ac:dyDescent="0.25">
      <c r="N2652">
        <f t="shared" si="1399"/>
        <v>2639</v>
      </c>
      <c r="O2652">
        <f t="shared" si="1382"/>
        <v>5527.1086752156434</v>
      </c>
      <c r="P2652">
        <f t="shared" si="1383"/>
        <v>4974.3978076940793</v>
      </c>
      <c r="Q2652">
        <f t="shared" si="1384"/>
        <v>1.6073085076107203E-15</v>
      </c>
      <c r="R2652">
        <f t="shared" si="1385"/>
        <v>2.4550777790941606E-8</v>
      </c>
      <c r="S2652">
        <f t="shared" si="1386"/>
        <v>1.0715390050738136E-15</v>
      </c>
      <c r="T2652">
        <f t="shared" si="1367"/>
        <v>2.053983363703734E-11</v>
      </c>
      <c r="U2652">
        <f t="shared" si="1387"/>
        <v>2.053983363703734E-11</v>
      </c>
      <c r="V2652">
        <f t="shared" si="1388"/>
        <v>1.3698457514517004E-11</v>
      </c>
      <c r="W2652">
        <f t="shared" si="1389"/>
        <v>1.3698457514517004E-11</v>
      </c>
      <c r="X2652">
        <f t="shared" si="1368"/>
        <v>4.9158153525344017E-8</v>
      </c>
      <c r="Y2652">
        <f t="shared" si="1369"/>
        <v>6.5569263067912479E-8</v>
      </c>
      <c r="Z2652">
        <f t="shared" si="1370"/>
        <v>7.2243351406536954E-7</v>
      </c>
      <c r="AA2652">
        <f t="shared" si="1371"/>
        <v>4.1847322393357333E-4</v>
      </c>
      <c r="AB2652">
        <f t="shared" si="1390"/>
        <v>7.8424386765324807E-11</v>
      </c>
      <c r="AC2652">
        <f t="shared" si="1391"/>
        <v>6.964387074407692E-11</v>
      </c>
      <c r="AD2652">
        <f t="shared" si="1372"/>
        <v>1</v>
      </c>
      <c r="AE2652">
        <f t="shared" si="1373"/>
        <v>0</v>
      </c>
      <c r="AF2652">
        <f t="shared" si="1374"/>
        <v>0</v>
      </c>
      <c r="AG2652">
        <f t="shared" si="1375"/>
        <v>-4975.3978076940793</v>
      </c>
      <c r="AH2652">
        <f t="shared" si="1376"/>
        <v>0</v>
      </c>
      <c r="AI2652">
        <f t="shared" si="1377"/>
        <v>1</v>
      </c>
      <c r="AJ2652">
        <f t="shared" si="1378"/>
        <v>-2</v>
      </c>
      <c r="AK2652">
        <f t="shared" si="1379"/>
        <v>1</v>
      </c>
      <c r="AL2652">
        <f t="shared" si="1380"/>
        <v>2.089158375983156E-4</v>
      </c>
      <c r="AM2652">
        <f t="shared" si="1392"/>
        <v>0</v>
      </c>
      <c r="AN2652" s="22">
        <f t="shared" si="1381"/>
        <v>-6.4154873694216363E-7</v>
      </c>
      <c r="AO2652">
        <f t="shared" si="1393"/>
        <v>7.2243351406536954E-7</v>
      </c>
      <c r="AP2652">
        <f t="shared" si="1394"/>
        <v>4.1847322393357339E-4</v>
      </c>
      <c r="AQ2652">
        <f t="shared" si="1395"/>
        <v>7.2243351406536954E-7</v>
      </c>
      <c r="AR2652">
        <f t="shared" si="1396"/>
        <v>4.1847322393357339E-4</v>
      </c>
      <c r="AS2652">
        <f t="shared" si="1397"/>
        <v>0</v>
      </c>
      <c r="AT2652">
        <f t="shared" si="1398"/>
        <v>0</v>
      </c>
    </row>
    <row r="2653" spans="14:46" x14ac:dyDescent="0.25">
      <c r="N2653">
        <f t="shared" si="1399"/>
        <v>2640</v>
      </c>
      <c r="O2653">
        <f t="shared" si="1382"/>
        <v>5529.2030703180353</v>
      </c>
      <c r="P2653">
        <f t="shared" si="1383"/>
        <v>4976.2827632862318</v>
      </c>
      <c r="Q2653">
        <f t="shared" si="1384"/>
        <v>1.3154634348310151E-39</v>
      </c>
      <c r="R2653">
        <f t="shared" si="1385"/>
        <v>2.0108231019667419E-32</v>
      </c>
      <c r="S2653">
        <f t="shared" si="1386"/>
        <v>8.769756232206766E-40</v>
      </c>
      <c r="T2653">
        <f t="shared" si="1367"/>
        <v>-3.7149413351939666E-23</v>
      </c>
      <c r="U2653">
        <f t="shared" si="1387"/>
        <v>-3.7149413351939666E-23</v>
      </c>
      <c r="V2653">
        <f t="shared" si="1388"/>
        <v>-2.4775740441785781E-23</v>
      </c>
      <c r="W2653">
        <f t="shared" si="1389"/>
        <v>-2.4775740441785781E-23</v>
      </c>
      <c r="X2653">
        <f t="shared" si="1368"/>
        <v>4.026280083313654E-32</v>
      </c>
      <c r="Y2653">
        <f t="shared" si="1369"/>
        <v>5.3704250640556781E-32</v>
      </c>
      <c r="Z2653">
        <f t="shared" si="1370"/>
        <v>6.5356329503549955E-19</v>
      </c>
      <c r="AA2653">
        <f t="shared" si="1371"/>
        <v>3.7872304109368417E-16</v>
      </c>
      <c r="AB2653">
        <f t="shared" si="1390"/>
        <v>0</v>
      </c>
      <c r="AC2653">
        <f t="shared" si="1391"/>
        <v>0</v>
      </c>
      <c r="AD2653">
        <f t="shared" si="1372"/>
        <v>1</v>
      </c>
      <c r="AE2653">
        <f t="shared" si="1373"/>
        <v>0</v>
      </c>
      <c r="AF2653">
        <f t="shared" si="1374"/>
        <v>0</v>
      </c>
      <c r="AG2653">
        <f t="shared" si="1375"/>
        <v>-4977.2827632862318</v>
      </c>
      <c r="AH2653">
        <f t="shared" si="1376"/>
        <v>0</v>
      </c>
      <c r="AI2653">
        <f t="shared" si="1377"/>
        <v>1</v>
      </c>
      <c r="AJ2653">
        <f t="shared" si="1378"/>
        <v>-2</v>
      </c>
      <c r="AK2653">
        <f t="shared" si="1379"/>
        <v>1</v>
      </c>
      <c r="AL2653">
        <f t="shared" si="1380"/>
        <v>1.890713258796139E-16</v>
      </c>
      <c r="AM2653">
        <f t="shared" si="1392"/>
        <v>0</v>
      </c>
      <c r="AN2653" s="22">
        <f t="shared" si="1381"/>
        <v>-5.803893344563709E-19</v>
      </c>
      <c r="AO2653">
        <f t="shared" si="1393"/>
        <v>6.5356329503549955E-19</v>
      </c>
      <c r="AP2653">
        <f t="shared" si="1394"/>
        <v>3.7872304109368417E-16</v>
      </c>
      <c r="AQ2653">
        <f t="shared" si="1395"/>
        <v>6.5356329503549955E-19</v>
      </c>
      <c r="AR2653">
        <f t="shared" si="1396"/>
        <v>3.7872304109368417E-16</v>
      </c>
      <c r="AS2653">
        <f t="shared" si="1397"/>
        <v>0</v>
      </c>
      <c r="AT2653">
        <f t="shared" si="1398"/>
        <v>0</v>
      </c>
    </row>
    <row r="2654" spans="14:46" x14ac:dyDescent="0.25">
      <c r="N2654">
        <f t="shared" si="1399"/>
        <v>2641</v>
      </c>
      <c r="O2654">
        <f t="shared" si="1382"/>
        <v>5531.297465420429</v>
      </c>
      <c r="P2654">
        <f t="shared" si="1383"/>
        <v>4978.167718878386</v>
      </c>
      <c r="Q2654">
        <f t="shared" si="1384"/>
        <v>1.6024452478346331E-15</v>
      </c>
      <c r="R2654">
        <f t="shared" si="1385"/>
        <v>2.4513607807197961E-8</v>
      </c>
      <c r="S2654">
        <f t="shared" si="1386"/>
        <v>1.0682968318897555E-15</v>
      </c>
      <c r="T2654">
        <f t="shared" si="1367"/>
        <v>-2.0493187333648854E-11</v>
      </c>
      <c r="U2654">
        <f t="shared" si="1387"/>
        <v>-2.0493187333648854E-11</v>
      </c>
      <c r="V2654">
        <f t="shared" si="1388"/>
        <v>-1.3667344139027331E-11</v>
      </c>
      <c r="W2654">
        <f t="shared" si="1389"/>
        <v>-1.3667344139027331E-11</v>
      </c>
      <c r="X2654">
        <f t="shared" si="1368"/>
        <v>4.9083685072222628E-8</v>
      </c>
      <c r="Y2654">
        <f t="shared" si="1369"/>
        <v>6.5469914910913984E-8</v>
      </c>
      <c r="Z2654">
        <f t="shared" si="1370"/>
        <v>-7.2133974693774589E-7</v>
      </c>
      <c r="AA2654">
        <f t="shared" si="1371"/>
        <v>-4.1815583333409164E-4</v>
      </c>
      <c r="AB2654">
        <f t="shared" si="1390"/>
        <v>-7.8246351939722562E-11</v>
      </c>
      <c r="AC2654">
        <f t="shared" si="1391"/>
        <v>-6.9485768965693503E-11</v>
      </c>
      <c r="AD2654">
        <f t="shared" si="1372"/>
        <v>1</v>
      </c>
      <c r="AE2654">
        <f t="shared" si="1373"/>
        <v>0</v>
      </c>
      <c r="AF2654">
        <f t="shared" si="1374"/>
        <v>0</v>
      </c>
      <c r="AG2654">
        <f t="shared" si="1375"/>
        <v>-4979.167718878386</v>
      </c>
      <c r="AH2654">
        <f t="shared" si="1376"/>
        <v>0</v>
      </c>
      <c r="AI2654">
        <f t="shared" si="1377"/>
        <v>1</v>
      </c>
      <c r="AJ2654">
        <f t="shared" si="1378"/>
        <v>-2</v>
      </c>
      <c r="AK2654">
        <f t="shared" si="1379"/>
        <v>1</v>
      </c>
      <c r="AL2654">
        <f t="shared" si="1380"/>
        <v>-2.0875762795224352E-4</v>
      </c>
      <c r="AM2654">
        <f t="shared" si="1392"/>
        <v>0</v>
      </c>
      <c r="AN2654" s="22">
        <f t="shared" si="1381"/>
        <v>6.4057742960464634E-7</v>
      </c>
      <c r="AO2654">
        <f t="shared" si="1393"/>
        <v>-7.2133974693774589E-7</v>
      </c>
      <c r="AP2654">
        <f t="shared" si="1394"/>
        <v>-4.181558333340917E-4</v>
      </c>
      <c r="AQ2654">
        <f t="shared" si="1395"/>
        <v>-7.2133974693774589E-7</v>
      </c>
      <c r="AR2654">
        <f t="shared" si="1396"/>
        <v>-4.181558333340917E-4</v>
      </c>
      <c r="AS2654">
        <f t="shared" si="1397"/>
        <v>0</v>
      </c>
      <c r="AT2654">
        <f t="shared" si="1398"/>
        <v>0</v>
      </c>
    </row>
    <row r="2655" spans="14:46" x14ac:dyDescent="0.25">
      <c r="N2655">
        <f t="shared" si="1399"/>
        <v>2642</v>
      </c>
      <c r="O2655">
        <f t="shared" si="1382"/>
        <v>5533.3918605228218</v>
      </c>
      <c r="P2655">
        <f t="shared" si="1383"/>
        <v>4980.0526744705394</v>
      </c>
      <c r="Q2655">
        <f t="shared" si="1384"/>
        <v>1.6000205155302465E-15</v>
      </c>
      <c r="R2655">
        <f t="shared" si="1385"/>
        <v>2.4495054462297211E-8</v>
      </c>
      <c r="S2655">
        <f t="shared" si="1386"/>
        <v>1.0666803436868309E-15</v>
      </c>
      <c r="T2655">
        <f t="shared" si="1367"/>
        <v>2.0469917142553834E-11</v>
      </c>
      <c r="U2655">
        <f t="shared" si="1387"/>
        <v>2.0469917142553834E-11</v>
      </c>
      <c r="V2655">
        <f t="shared" si="1388"/>
        <v>1.3651822780814454E-11</v>
      </c>
      <c r="W2655">
        <f t="shared" si="1389"/>
        <v>1.3651822780814454E-11</v>
      </c>
      <c r="X2655">
        <f t="shared" si="1368"/>
        <v>4.9046514285426273E-8</v>
      </c>
      <c r="Y2655">
        <f t="shared" si="1369"/>
        <v>6.5420325483328991E-8</v>
      </c>
      <c r="Z2655">
        <f t="shared" si="1370"/>
        <v>7.2079379462036077E-7</v>
      </c>
      <c r="AA2655">
        <f t="shared" si="1371"/>
        <v>4.179973185087371E-4</v>
      </c>
      <c r="AB2655">
        <f t="shared" si="1390"/>
        <v>7.815753658399236E-11</v>
      </c>
      <c r="AC2655">
        <f t="shared" si="1391"/>
        <v>6.940689751097019E-11</v>
      </c>
      <c r="AD2655">
        <f t="shared" si="1372"/>
        <v>1</v>
      </c>
      <c r="AE2655">
        <f t="shared" si="1373"/>
        <v>0</v>
      </c>
      <c r="AF2655">
        <f t="shared" si="1374"/>
        <v>0</v>
      </c>
      <c r="AG2655">
        <f t="shared" si="1375"/>
        <v>-4981.0526744705394</v>
      </c>
      <c r="AH2655">
        <f t="shared" si="1376"/>
        <v>0</v>
      </c>
      <c r="AI2655">
        <f t="shared" si="1377"/>
        <v>1</v>
      </c>
      <c r="AJ2655">
        <f t="shared" si="1378"/>
        <v>-2</v>
      </c>
      <c r="AK2655">
        <f t="shared" si="1379"/>
        <v>1</v>
      </c>
      <c r="AL2655">
        <f t="shared" si="1380"/>
        <v>2.0867861295290922E-4</v>
      </c>
      <c r="AM2655">
        <f t="shared" si="1392"/>
        <v>0</v>
      </c>
      <c r="AN2655" s="22">
        <f t="shared" si="1381"/>
        <v>-6.4009260291866798E-7</v>
      </c>
      <c r="AO2655">
        <f t="shared" si="1393"/>
        <v>7.2079379462036077E-7</v>
      </c>
      <c r="AP2655">
        <f t="shared" si="1394"/>
        <v>4.179973185087371E-4</v>
      </c>
      <c r="AQ2655">
        <f t="shared" si="1395"/>
        <v>7.2079379462036077E-7</v>
      </c>
      <c r="AR2655">
        <f t="shared" si="1396"/>
        <v>4.179973185087371E-4</v>
      </c>
      <c r="AS2655">
        <f t="shared" si="1397"/>
        <v>0</v>
      </c>
      <c r="AT2655">
        <f t="shared" si="1398"/>
        <v>0</v>
      </c>
    </row>
    <row r="2656" spans="14:46" x14ac:dyDescent="0.25">
      <c r="N2656">
        <f t="shared" si="1399"/>
        <v>2643</v>
      </c>
      <c r="O2656">
        <f t="shared" si="1382"/>
        <v>5535.4862556252156</v>
      </c>
      <c r="P2656">
        <f t="shared" si="1383"/>
        <v>4981.9376300626946</v>
      </c>
      <c r="Q2656">
        <f t="shared" si="1384"/>
        <v>3.2489650405899884E-41</v>
      </c>
      <c r="R2656">
        <f t="shared" si="1385"/>
        <v>4.9776756729787109E-34</v>
      </c>
      <c r="S2656">
        <f t="shared" si="1386"/>
        <v>2.1659766937266588E-41</v>
      </c>
      <c r="T2656">
        <f t="shared" si="1367"/>
        <v>-5.8316477737506666E-24</v>
      </c>
      <c r="U2656">
        <f t="shared" si="1387"/>
        <v>-5.8316477737506666E-24</v>
      </c>
      <c r="V2656">
        <f t="shared" si="1388"/>
        <v>-3.8892492767595118E-24</v>
      </c>
      <c r="W2656">
        <f t="shared" si="1389"/>
        <v>-3.8892492767595118E-24</v>
      </c>
      <c r="X2656">
        <f t="shared" si="1368"/>
        <v>9.966809224617219E-34</v>
      </c>
      <c r="Y2656">
        <f t="shared" si="1369"/>
        <v>1.3294151866621254E-33</v>
      </c>
      <c r="Z2656">
        <f t="shared" si="1370"/>
        <v>1.0271190466207778E-19</v>
      </c>
      <c r="AA2656">
        <f t="shared" si="1371"/>
        <v>5.9586426044031352E-17</v>
      </c>
      <c r="AB2656">
        <f t="shared" si="1390"/>
        <v>0</v>
      </c>
      <c r="AC2656">
        <f t="shared" si="1391"/>
        <v>0</v>
      </c>
      <c r="AD2656">
        <f t="shared" si="1372"/>
        <v>1</v>
      </c>
      <c r="AE2656">
        <f t="shared" si="1373"/>
        <v>0</v>
      </c>
      <c r="AF2656">
        <f t="shared" si="1374"/>
        <v>0</v>
      </c>
      <c r="AG2656">
        <f t="shared" si="1375"/>
        <v>-4982.9376300626946</v>
      </c>
      <c r="AH2656">
        <f t="shared" si="1376"/>
        <v>0</v>
      </c>
      <c r="AI2656">
        <f t="shared" si="1377"/>
        <v>1</v>
      </c>
      <c r="AJ2656">
        <f t="shared" si="1378"/>
        <v>-2</v>
      </c>
      <c r="AK2656">
        <f t="shared" si="1379"/>
        <v>1</v>
      </c>
      <c r="AL2656">
        <f t="shared" si="1380"/>
        <v>2.9747606961799317E-17</v>
      </c>
      <c r="AM2656">
        <f t="shared" si="1392"/>
        <v>0</v>
      </c>
      <c r="AN2656" s="22">
        <f t="shared" si="1381"/>
        <v>-9.1212120432719919E-20</v>
      </c>
      <c r="AO2656">
        <f t="shared" si="1393"/>
        <v>1.0271190466207778E-19</v>
      </c>
      <c r="AP2656">
        <f t="shared" si="1394"/>
        <v>5.9586426044031352E-17</v>
      </c>
      <c r="AQ2656">
        <f t="shared" si="1395"/>
        <v>1.0271190466207778E-19</v>
      </c>
      <c r="AR2656">
        <f t="shared" si="1396"/>
        <v>5.9586426044031352E-17</v>
      </c>
      <c r="AS2656">
        <f t="shared" si="1397"/>
        <v>0</v>
      </c>
      <c r="AT2656">
        <f t="shared" si="1398"/>
        <v>0</v>
      </c>
    </row>
    <row r="2657" spans="14:46" x14ac:dyDescent="0.25">
      <c r="N2657">
        <f t="shared" si="1399"/>
        <v>2644</v>
      </c>
      <c r="O2657">
        <f t="shared" si="1382"/>
        <v>5537.5806507276093</v>
      </c>
      <c r="P2657">
        <f t="shared" si="1383"/>
        <v>4983.8225856548488</v>
      </c>
      <c r="Q2657">
        <f t="shared" si="1384"/>
        <v>1.5951847939694297E-15</v>
      </c>
      <c r="R2657">
        <f t="shared" si="1385"/>
        <v>2.4458010906999266E-8</v>
      </c>
      <c r="S2657">
        <f t="shared" si="1386"/>
        <v>1.0634565293129532E-15</v>
      </c>
      <c r="T2657">
        <f t="shared" si="1367"/>
        <v>-2.042348234771801E-11</v>
      </c>
      <c r="U2657">
        <f t="shared" si="1387"/>
        <v>-2.042348234771801E-11</v>
      </c>
      <c r="V2657">
        <f t="shared" si="1388"/>
        <v>-1.3620850500719992E-11</v>
      </c>
      <c r="W2657">
        <f t="shared" si="1389"/>
        <v>-1.3620850500719992E-11</v>
      </c>
      <c r="X2657">
        <f t="shared" si="1368"/>
        <v>4.8972299271566667E-8</v>
      </c>
      <c r="Y2657">
        <f t="shared" si="1369"/>
        <v>6.5321315503186895E-8</v>
      </c>
      <c r="Z2657">
        <f t="shared" si="1370"/>
        <v>-7.1970374778528552E-7</v>
      </c>
      <c r="AA2657">
        <f t="shared" si="1371"/>
        <v>-4.176806491240532E-4</v>
      </c>
      <c r="AB2657">
        <f t="shared" si="1390"/>
        <v>-7.7980308713793972E-11</v>
      </c>
      <c r="AC2657">
        <f t="shared" si="1391"/>
        <v>-6.9249512340093948E-11</v>
      </c>
      <c r="AD2657">
        <f t="shared" si="1372"/>
        <v>1</v>
      </c>
      <c r="AE2657">
        <f t="shared" si="1373"/>
        <v>0</v>
      </c>
      <c r="AF2657">
        <f t="shared" si="1374"/>
        <v>0</v>
      </c>
      <c r="AG2657">
        <f t="shared" si="1375"/>
        <v>-4984.8225856548488</v>
      </c>
      <c r="AH2657">
        <f t="shared" si="1376"/>
        <v>0</v>
      </c>
      <c r="AI2657">
        <f t="shared" si="1377"/>
        <v>1</v>
      </c>
      <c r="AJ2657">
        <f t="shared" si="1378"/>
        <v>-2</v>
      </c>
      <c r="AK2657">
        <f t="shared" si="1379"/>
        <v>1</v>
      </c>
      <c r="AL2657">
        <f t="shared" si="1380"/>
        <v>-2.0852076226235433E-4</v>
      </c>
      <c r="AM2657">
        <f t="shared" si="1392"/>
        <v>0</v>
      </c>
      <c r="AN2657" s="22">
        <f t="shared" si="1381"/>
        <v>6.3912459934456414E-7</v>
      </c>
      <c r="AO2657">
        <f t="shared" si="1393"/>
        <v>-7.1970374778528552E-7</v>
      </c>
      <c r="AP2657">
        <f t="shared" si="1394"/>
        <v>-4.176806491240532E-4</v>
      </c>
      <c r="AQ2657">
        <f t="shared" si="1395"/>
        <v>-7.1970374778528552E-7</v>
      </c>
      <c r="AR2657">
        <f t="shared" si="1396"/>
        <v>-4.176806491240532E-4</v>
      </c>
      <c r="AS2657">
        <f t="shared" si="1397"/>
        <v>0</v>
      </c>
      <c r="AT2657">
        <f t="shared" si="1398"/>
        <v>0</v>
      </c>
    </row>
    <row r="2658" spans="14:46" x14ac:dyDescent="0.25">
      <c r="N2658">
        <f t="shared" si="1399"/>
        <v>2645</v>
      </c>
      <c r="O2658">
        <f t="shared" si="1382"/>
        <v>5539.6750458300021</v>
      </c>
      <c r="P2658">
        <f t="shared" si="1383"/>
        <v>4985.7075412470022</v>
      </c>
      <c r="Q2658">
        <f t="shared" si="1384"/>
        <v>1.5927737839439085E-15</v>
      </c>
      <c r="R2658">
        <f t="shared" si="1385"/>
        <v>2.4439520632945501E-8</v>
      </c>
      <c r="S2658">
        <f t="shared" si="1386"/>
        <v>1.0618491892959389E-15</v>
      </c>
      <c r="T2658">
        <f t="shared" si="1367"/>
        <v>2.0400317610945601E-11</v>
      </c>
      <c r="U2658">
        <f t="shared" si="1387"/>
        <v>2.0400317610945601E-11</v>
      </c>
      <c r="V2658">
        <f t="shared" si="1388"/>
        <v>1.3605399490083031E-11</v>
      </c>
      <c r="W2658">
        <f t="shared" si="1389"/>
        <v>1.3605399490083031E-11</v>
      </c>
      <c r="X2658">
        <f t="shared" si="1368"/>
        <v>4.8935254916824038E-8</v>
      </c>
      <c r="Y2658">
        <f t="shared" si="1369"/>
        <v>6.5271894780228415E-8</v>
      </c>
      <c r="Z2658">
        <f t="shared" si="1370"/>
        <v>7.1915965139474286E-7</v>
      </c>
      <c r="AA2658">
        <f t="shared" si="1371"/>
        <v>4.1752249429171686E-4</v>
      </c>
      <c r="AB2658">
        <f t="shared" si="1390"/>
        <v>7.7891895691905489E-11</v>
      </c>
      <c r="AC2658">
        <f t="shared" si="1391"/>
        <v>6.9170998173332169E-11</v>
      </c>
      <c r="AD2658">
        <f t="shared" si="1372"/>
        <v>1</v>
      </c>
      <c r="AE2658">
        <f t="shared" si="1373"/>
        <v>0</v>
      </c>
      <c r="AF2658">
        <f t="shared" si="1374"/>
        <v>0</v>
      </c>
      <c r="AG2658">
        <f t="shared" si="1375"/>
        <v>-4986.7075412470022</v>
      </c>
      <c r="AH2658">
        <f t="shared" si="1376"/>
        <v>0</v>
      </c>
      <c r="AI2658">
        <f t="shared" si="1377"/>
        <v>1</v>
      </c>
      <c r="AJ2658">
        <f t="shared" si="1378"/>
        <v>-2</v>
      </c>
      <c r="AK2658">
        <f t="shared" si="1379"/>
        <v>1</v>
      </c>
      <c r="AL2658">
        <f t="shared" si="1380"/>
        <v>2.0844192643546178E-4</v>
      </c>
      <c r="AM2658">
        <f t="shared" si="1392"/>
        <v>0</v>
      </c>
      <c r="AN2658" s="22">
        <f t="shared" si="1381"/>
        <v>-6.3864142079327316E-7</v>
      </c>
      <c r="AO2658">
        <f t="shared" si="1393"/>
        <v>7.1915965139474286E-7</v>
      </c>
      <c r="AP2658">
        <f t="shared" si="1394"/>
        <v>4.1752249429171686E-4</v>
      </c>
      <c r="AQ2658">
        <f t="shared" si="1395"/>
        <v>7.1915965139474286E-7</v>
      </c>
      <c r="AR2658">
        <f t="shared" si="1396"/>
        <v>4.1752249429171686E-4</v>
      </c>
      <c r="AS2658">
        <f t="shared" si="1397"/>
        <v>0</v>
      </c>
      <c r="AT2658">
        <f t="shared" si="1398"/>
        <v>0</v>
      </c>
    </row>
    <row r="2659" spans="14:46" x14ac:dyDescent="0.25">
      <c r="N2659">
        <f t="shared" si="1399"/>
        <v>2646</v>
      </c>
      <c r="O2659">
        <f t="shared" si="1382"/>
        <v>5541.7694409323949</v>
      </c>
      <c r="P2659">
        <f t="shared" si="1383"/>
        <v>4987.5924968391555</v>
      </c>
      <c r="Q2659">
        <f t="shared" si="1384"/>
        <v>2.9412946366569655E-40</v>
      </c>
      <c r="R2659">
        <f t="shared" si="1385"/>
        <v>4.5165356476760164E-33</v>
      </c>
      <c r="S2659">
        <f t="shared" si="1386"/>
        <v>1.9608630911046435E-40</v>
      </c>
      <c r="T2659">
        <f t="shared" si="1367"/>
        <v>-1.7526483514798816E-23</v>
      </c>
      <c r="U2659">
        <f t="shared" si="1387"/>
        <v>-1.7526483514798816E-23</v>
      </c>
      <c r="V2659">
        <f t="shared" si="1388"/>
        <v>-1.168877760139746E-23</v>
      </c>
      <c r="W2659">
        <f t="shared" si="1389"/>
        <v>-1.168877760139746E-23</v>
      </c>
      <c r="X2659">
        <f t="shared" si="1368"/>
        <v>9.0434559100666009E-33</v>
      </c>
      <c r="Y2659">
        <f t="shared" si="1369"/>
        <v>1.2062538933329821E-32</v>
      </c>
      <c r="Z2659">
        <f t="shared" si="1370"/>
        <v>3.0904201684611674E-19</v>
      </c>
      <c r="AA2659">
        <f t="shared" si="1371"/>
        <v>1.7948824322636417E-16</v>
      </c>
      <c r="AB2659">
        <f t="shared" si="1390"/>
        <v>0</v>
      </c>
      <c r="AC2659">
        <f t="shared" si="1391"/>
        <v>0</v>
      </c>
      <c r="AD2659">
        <f t="shared" si="1372"/>
        <v>1</v>
      </c>
      <c r="AE2659">
        <f t="shared" si="1373"/>
        <v>0</v>
      </c>
      <c r="AF2659">
        <f t="shared" si="1374"/>
        <v>0</v>
      </c>
      <c r="AG2659">
        <f t="shared" si="1375"/>
        <v>-4988.5924968391555</v>
      </c>
      <c r="AH2659">
        <f t="shared" si="1376"/>
        <v>0</v>
      </c>
      <c r="AI2659">
        <f t="shared" si="1377"/>
        <v>1</v>
      </c>
      <c r="AJ2659">
        <f t="shared" si="1378"/>
        <v>-2</v>
      </c>
      <c r="AK2659">
        <f t="shared" si="1379"/>
        <v>1</v>
      </c>
      <c r="AL2659">
        <f t="shared" si="1380"/>
        <v>8.960690101666417E-17</v>
      </c>
      <c r="AM2659">
        <f t="shared" si="1392"/>
        <v>0</v>
      </c>
      <c r="AN2659" s="22">
        <f t="shared" si="1381"/>
        <v>-2.7444119303584024E-19</v>
      </c>
      <c r="AO2659">
        <f t="shared" si="1393"/>
        <v>3.0904201684611674E-19</v>
      </c>
      <c r="AP2659">
        <f t="shared" si="1394"/>
        <v>1.7948824322636417E-16</v>
      </c>
      <c r="AQ2659">
        <f t="shared" si="1395"/>
        <v>3.0904201684611674E-19</v>
      </c>
      <c r="AR2659">
        <f t="shared" si="1396"/>
        <v>1.7948824322636417E-16</v>
      </c>
      <c r="AS2659">
        <f t="shared" si="1397"/>
        <v>0</v>
      </c>
      <c r="AT2659">
        <f t="shared" si="1398"/>
        <v>0</v>
      </c>
    </row>
    <row r="2660" spans="14:46" x14ac:dyDescent="0.25">
      <c r="N2660">
        <f t="shared" si="1399"/>
        <v>2647</v>
      </c>
      <c r="O2660">
        <f t="shared" si="1382"/>
        <v>5543.8638360347877</v>
      </c>
      <c r="P2660">
        <f t="shared" si="1383"/>
        <v>4989.4774524313088</v>
      </c>
      <c r="Q2660">
        <f t="shared" si="1384"/>
        <v>1.5879654136878879E-15</v>
      </c>
      <c r="R2660">
        <f t="shared" si="1385"/>
        <v>2.4402602933371389E-8</v>
      </c>
      <c r="S2660">
        <f t="shared" si="1386"/>
        <v>1.0586436091252585E-15</v>
      </c>
      <c r="T2660">
        <f t="shared" si="1367"/>
        <v>-2.0354093127215144E-11</v>
      </c>
      <c r="U2660">
        <f t="shared" si="1387"/>
        <v>-2.0354093127215144E-11</v>
      </c>
      <c r="V2660">
        <f t="shared" si="1388"/>
        <v>-1.3574567506476806E-11</v>
      </c>
      <c r="W2660">
        <f t="shared" si="1389"/>
        <v>-1.3574567506476806E-11</v>
      </c>
      <c r="X2660">
        <f t="shared" si="1368"/>
        <v>4.8861292193486668E-8</v>
      </c>
      <c r="Y2660">
        <f t="shared" si="1369"/>
        <v>6.5173221443830724E-8</v>
      </c>
      <c r="Z2660">
        <f t="shared" si="1370"/>
        <v>-7.1807330799927135E-7</v>
      </c>
      <c r="AA2660">
        <f t="shared" si="1371"/>
        <v>-4.1720654366637433E-4</v>
      </c>
      <c r="AB2660">
        <f t="shared" si="1390"/>
        <v>-7.7715470210309585E-11</v>
      </c>
      <c r="AC2660">
        <f t="shared" si="1391"/>
        <v>-6.9014325554467073E-11</v>
      </c>
      <c r="AD2660">
        <f t="shared" si="1372"/>
        <v>1</v>
      </c>
      <c r="AE2660">
        <f t="shared" si="1373"/>
        <v>0</v>
      </c>
      <c r="AF2660">
        <f t="shared" si="1374"/>
        <v>0</v>
      </c>
      <c r="AG2660">
        <f t="shared" si="1375"/>
        <v>-4990.4774524313088</v>
      </c>
      <c r="AH2660">
        <f t="shared" si="1376"/>
        <v>0</v>
      </c>
      <c r="AI2660">
        <f t="shared" si="1377"/>
        <v>1</v>
      </c>
      <c r="AJ2660">
        <f t="shared" si="1378"/>
        <v>-2</v>
      </c>
      <c r="AK2660">
        <f t="shared" si="1379"/>
        <v>1</v>
      </c>
      <c r="AL2660">
        <f t="shared" si="1380"/>
        <v>-2.082844334801789E-4</v>
      </c>
      <c r="AM2660">
        <f t="shared" si="1392"/>
        <v>0</v>
      </c>
      <c r="AN2660" s="22">
        <f t="shared" si="1381"/>
        <v>6.3767670601651518E-7</v>
      </c>
      <c r="AO2660">
        <f t="shared" si="1393"/>
        <v>-7.1807330799927135E-7</v>
      </c>
      <c r="AP2660">
        <f t="shared" si="1394"/>
        <v>-4.1720654366637433E-4</v>
      </c>
      <c r="AQ2660">
        <f t="shared" si="1395"/>
        <v>-7.1807330799927135E-7</v>
      </c>
      <c r="AR2660">
        <f t="shared" si="1396"/>
        <v>-4.1720654366637433E-4</v>
      </c>
      <c r="AS2660">
        <f t="shared" si="1397"/>
        <v>0</v>
      </c>
      <c r="AT2660">
        <f t="shared" si="1398"/>
        <v>0</v>
      </c>
    </row>
    <row r="2661" spans="14:46" x14ac:dyDescent="0.25">
      <c r="N2661">
        <f t="shared" si="1399"/>
        <v>2648</v>
      </c>
      <c r="O2661">
        <f t="shared" si="1382"/>
        <v>5545.9582311371814</v>
      </c>
      <c r="P2661">
        <f t="shared" si="1383"/>
        <v>4991.3624080234631</v>
      </c>
      <c r="Q2661">
        <f t="shared" si="1384"/>
        <v>1.5855680328515072E-15</v>
      </c>
      <c r="R2661">
        <f t="shared" si="1385"/>
        <v>2.4384175444538076E-8</v>
      </c>
      <c r="S2661">
        <f t="shared" si="1386"/>
        <v>1.057045355234338E-15</v>
      </c>
      <c r="T2661">
        <f t="shared" si="1367"/>
        <v>2.0331033248141877E-11</v>
      </c>
      <c r="U2661">
        <f t="shared" si="1387"/>
        <v>2.0331033248141877E-11</v>
      </c>
      <c r="V2661">
        <f t="shared" si="1388"/>
        <v>1.3559186445363624E-11</v>
      </c>
      <c r="W2661">
        <f t="shared" si="1389"/>
        <v>1.3559186445363624E-11</v>
      </c>
      <c r="X2661">
        <f t="shared" si="1368"/>
        <v>4.8824373697902206E-8</v>
      </c>
      <c r="Y2661">
        <f t="shared" si="1369"/>
        <v>6.5123968660910835E-8</v>
      </c>
      <c r="Z2661">
        <f t="shared" si="1370"/>
        <v>7.1753105913184081E-7</v>
      </c>
      <c r="AA2661">
        <f t="shared" si="1371"/>
        <v>4.1704874760145822E-4</v>
      </c>
      <c r="AB2661">
        <f t="shared" si="1390"/>
        <v>7.7627457246623803E-11</v>
      </c>
      <c r="AC2661">
        <f t="shared" si="1391"/>
        <v>6.8936166654811521E-11</v>
      </c>
      <c r="AD2661">
        <f t="shared" si="1372"/>
        <v>1</v>
      </c>
      <c r="AE2661">
        <f t="shared" si="1373"/>
        <v>0</v>
      </c>
      <c r="AF2661">
        <f t="shared" si="1374"/>
        <v>0</v>
      </c>
      <c r="AG2661">
        <f t="shared" si="1375"/>
        <v>-4992.3624080234631</v>
      </c>
      <c r="AH2661">
        <f t="shared" si="1376"/>
        <v>0</v>
      </c>
      <c r="AI2661">
        <f t="shared" si="1377"/>
        <v>1</v>
      </c>
      <c r="AJ2661">
        <f t="shared" si="1378"/>
        <v>-2</v>
      </c>
      <c r="AK2661">
        <f t="shared" si="1379"/>
        <v>1</v>
      </c>
      <c r="AL2661">
        <f t="shared" si="1380"/>
        <v>2.0820577621666054E-4</v>
      </c>
      <c r="AM2661">
        <f t="shared" si="1392"/>
        <v>0</v>
      </c>
      <c r="AN2661" s="22">
        <f t="shared" si="1381"/>
        <v>-6.3719516813707424E-7</v>
      </c>
      <c r="AO2661">
        <f t="shared" si="1393"/>
        <v>7.1753105913184081E-7</v>
      </c>
      <c r="AP2661">
        <f t="shared" si="1394"/>
        <v>4.1704874760145817E-4</v>
      </c>
      <c r="AQ2661">
        <f t="shared" si="1395"/>
        <v>7.1753105913184081E-7</v>
      </c>
      <c r="AR2661">
        <f t="shared" si="1396"/>
        <v>4.1704874760145817E-4</v>
      </c>
      <c r="AS2661">
        <f t="shared" si="1397"/>
        <v>0</v>
      </c>
      <c r="AT2661">
        <f t="shared" si="1398"/>
        <v>0</v>
      </c>
    </row>
    <row r="2662" spans="14:46" x14ac:dyDescent="0.25">
      <c r="N2662">
        <f t="shared" si="1399"/>
        <v>2649</v>
      </c>
      <c r="O2662">
        <f t="shared" si="1382"/>
        <v>5548.0526262395751</v>
      </c>
      <c r="P2662">
        <f t="shared" si="1383"/>
        <v>4993.2473636156174</v>
      </c>
      <c r="Q2662">
        <f t="shared" si="1384"/>
        <v>1.7523746265409381E-40</v>
      </c>
      <c r="R2662">
        <f t="shared" si="1385"/>
        <v>2.6969823507315536E-33</v>
      </c>
      <c r="S2662">
        <f t="shared" si="1386"/>
        <v>1.1682497510272921E-40</v>
      </c>
      <c r="T2662">
        <f t="shared" si="1367"/>
        <v>1.3512830154206621E-23</v>
      </c>
      <c r="U2662">
        <f t="shared" si="1387"/>
        <v>1.3512830154206621E-23</v>
      </c>
      <c r="V2662">
        <f t="shared" si="1388"/>
        <v>9.0119845320129395E-24</v>
      </c>
      <c r="W2662">
        <f t="shared" si="1389"/>
        <v>9.0119845320129395E-24</v>
      </c>
      <c r="X2662">
        <f t="shared" si="1368"/>
        <v>5.4001586976232157E-33</v>
      </c>
      <c r="Y2662">
        <f t="shared" si="1369"/>
        <v>7.2029539479182297E-33</v>
      </c>
      <c r="Z2662">
        <f t="shared" si="1370"/>
        <v>-2.3854028966584282E-19</v>
      </c>
      <c r="AA2662">
        <f t="shared" si="1371"/>
        <v>-1.3869844301433024E-16</v>
      </c>
      <c r="AB2662">
        <f t="shared" si="1390"/>
        <v>0</v>
      </c>
      <c r="AC2662">
        <f t="shared" si="1391"/>
        <v>0</v>
      </c>
      <c r="AD2662">
        <f t="shared" si="1372"/>
        <v>1</v>
      </c>
      <c r="AE2662">
        <f t="shared" si="1373"/>
        <v>0</v>
      </c>
      <c r="AF2662">
        <f t="shared" si="1374"/>
        <v>0</v>
      </c>
      <c r="AG2662">
        <f t="shared" si="1375"/>
        <v>-4994.2473636156174</v>
      </c>
      <c r="AH2662">
        <f t="shared" si="1376"/>
        <v>0</v>
      </c>
      <c r="AI2662">
        <f t="shared" si="1377"/>
        <v>1</v>
      </c>
      <c r="AJ2662">
        <f t="shared" si="1378"/>
        <v>-2</v>
      </c>
      <c r="AK2662">
        <f t="shared" si="1379"/>
        <v>1</v>
      </c>
      <c r="AL2662">
        <f t="shared" si="1380"/>
        <v>-6.9243305032862085E-17</v>
      </c>
      <c r="AM2662">
        <f t="shared" si="1392"/>
        <v>0</v>
      </c>
      <c r="AN2662" s="22">
        <f t="shared" si="1381"/>
        <v>2.1183294860607183E-19</v>
      </c>
      <c r="AO2662">
        <f t="shared" si="1393"/>
        <v>-2.3854028966584282E-19</v>
      </c>
      <c r="AP2662">
        <f t="shared" si="1394"/>
        <v>-1.3869844301433024E-16</v>
      </c>
      <c r="AQ2662">
        <f t="shared" si="1395"/>
        <v>-2.3854028966584282E-19</v>
      </c>
      <c r="AR2662">
        <f t="shared" si="1396"/>
        <v>-1.3869844301433024E-16</v>
      </c>
      <c r="AS2662">
        <f t="shared" si="1397"/>
        <v>0</v>
      </c>
      <c r="AT2662">
        <f t="shared" si="1398"/>
        <v>0</v>
      </c>
    </row>
    <row r="2663" spans="14:46" x14ac:dyDescent="0.25">
      <c r="N2663">
        <f t="shared" si="1399"/>
        <v>2650</v>
      </c>
      <c r="O2663">
        <f t="shared" si="1382"/>
        <v>5550.147021341968</v>
      </c>
      <c r="P2663">
        <f t="shared" si="1383"/>
        <v>4995.1323192077716</v>
      </c>
      <c r="Q2663">
        <f t="shared" si="1384"/>
        <v>1.5807868284665408E-15</v>
      </c>
      <c r="R2663">
        <f t="shared" si="1385"/>
        <v>2.4347383031179801E-8</v>
      </c>
      <c r="S2663">
        <f t="shared" si="1386"/>
        <v>1.0538578856443604E-15</v>
      </c>
      <c r="T2663">
        <f t="shared" si="1367"/>
        <v>-2.0285017886216529E-11</v>
      </c>
      <c r="U2663">
        <f t="shared" si="1387"/>
        <v>-2.0285017886216529E-11</v>
      </c>
      <c r="V2663">
        <f t="shared" si="1388"/>
        <v>-1.352849396477484E-11</v>
      </c>
      <c r="W2663">
        <f t="shared" si="1389"/>
        <v>-1.352849396477484E-11</v>
      </c>
      <c r="X2663">
        <f t="shared" si="1368"/>
        <v>4.8750662122797585E-8</v>
      </c>
      <c r="Y2663">
        <f t="shared" si="1369"/>
        <v>6.5025630443755622E-8</v>
      </c>
      <c r="Z2663">
        <f t="shared" si="1370"/>
        <v>-7.1644840241797356E-7</v>
      </c>
      <c r="AA2663">
        <f t="shared" si="1371"/>
        <v>-4.1673351329091614E-4</v>
      </c>
      <c r="AB2663">
        <f t="shared" si="1390"/>
        <v>-7.7451829617807503E-11</v>
      </c>
      <c r="AC2663">
        <f t="shared" si="1391"/>
        <v>-6.8780202559971736E-11</v>
      </c>
      <c r="AD2663">
        <f t="shared" si="1372"/>
        <v>1</v>
      </c>
      <c r="AE2663">
        <f t="shared" si="1373"/>
        <v>0</v>
      </c>
      <c r="AF2663">
        <f t="shared" si="1374"/>
        <v>0</v>
      </c>
      <c r="AG2663">
        <f t="shared" si="1375"/>
        <v>-4996.1323192077716</v>
      </c>
      <c r="AH2663">
        <f t="shared" si="1376"/>
        <v>0</v>
      </c>
      <c r="AI2663">
        <f t="shared" si="1377"/>
        <v>1</v>
      </c>
      <c r="AJ2663">
        <f t="shared" si="1378"/>
        <v>-2</v>
      </c>
      <c r="AK2663">
        <f t="shared" si="1379"/>
        <v>1</v>
      </c>
      <c r="AL2663">
        <f t="shared" si="1380"/>
        <v>-2.0804863978182012E-4</v>
      </c>
      <c r="AM2663">
        <f t="shared" si="1392"/>
        <v>0</v>
      </c>
      <c r="AN2663" s="22">
        <f t="shared" si="1381"/>
        <v>6.3623372727590986E-7</v>
      </c>
      <c r="AO2663">
        <f t="shared" si="1393"/>
        <v>-7.1644840241797356E-7</v>
      </c>
      <c r="AP2663">
        <f t="shared" si="1394"/>
        <v>-4.1673351329091614E-4</v>
      </c>
      <c r="AQ2663">
        <f t="shared" si="1395"/>
        <v>-7.1644840241797356E-7</v>
      </c>
      <c r="AR2663">
        <f t="shared" si="1396"/>
        <v>-4.1673351329091614E-4</v>
      </c>
      <c r="AS2663">
        <f t="shared" si="1397"/>
        <v>0</v>
      </c>
      <c r="AT2663">
        <f t="shared" si="1398"/>
        <v>0</v>
      </c>
    </row>
    <row r="2664" spans="14:46" x14ac:dyDescent="0.25">
      <c r="N2664">
        <f t="shared" si="1399"/>
        <v>2651</v>
      </c>
      <c r="O2664">
        <f t="shared" si="1382"/>
        <v>5552.2414164443608</v>
      </c>
      <c r="P2664">
        <f t="shared" si="1383"/>
        <v>4997.017274799925</v>
      </c>
      <c r="Q2664">
        <f t="shared" si="1384"/>
        <v>1.5784029844737884E-15</v>
      </c>
      <c r="R2664">
        <f t="shared" si="1385"/>
        <v>2.432901804368295E-8</v>
      </c>
      <c r="S2664">
        <f t="shared" si="1386"/>
        <v>1.0522686563158589E-15</v>
      </c>
      <c r="T2664">
        <f t="shared" si="1367"/>
        <v>2.0262062272158672E-11</v>
      </c>
      <c r="U2664">
        <f t="shared" si="1387"/>
        <v>2.0262062272158672E-11</v>
      </c>
      <c r="V2664">
        <f t="shared" si="1388"/>
        <v>1.3513182457762154E-11</v>
      </c>
      <c r="W2664">
        <f t="shared" si="1389"/>
        <v>1.3513182457762154E-11</v>
      </c>
      <c r="X2664">
        <f t="shared" si="1368"/>
        <v>4.8713868916972259E-8</v>
      </c>
      <c r="Y2664">
        <f t="shared" si="1369"/>
        <v>6.4976544840953448E-8</v>
      </c>
      <c r="Z2664">
        <f t="shared" si="1370"/>
        <v>7.1590799271931327E-7</v>
      </c>
      <c r="AA2664">
        <f t="shared" si="1371"/>
        <v>4.1657607477446976E-4</v>
      </c>
      <c r="AB2664">
        <f t="shared" si="1390"/>
        <v>7.7364214452113524E-11</v>
      </c>
      <c r="AC2664">
        <f t="shared" si="1391"/>
        <v>6.8702396920267828E-11</v>
      </c>
      <c r="AD2664">
        <f t="shared" si="1372"/>
        <v>1</v>
      </c>
      <c r="AE2664">
        <f t="shared" si="1373"/>
        <v>0</v>
      </c>
      <c r="AF2664">
        <f t="shared" si="1374"/>
        <v>0</v>
      </c>
      <c r="AG2664">
        <f t="shared" si="1375"/>
        <v>-4998.017274799925</v>
      </c>
      <c r="AH2664">
        <f t="shared" si="1376"/>
        <v>0</v>
      </c>
      <c r="AI2664">
        <f t="shared" si="1377"/>
        <v>1</v>
      </c>
      <c r="AJ2664">
        <f t="shared" si="1378"/>
        <v>-2</v>
      </c>
      <c r="AK2664">
        <f t="shared" si="1379"/>
        <v>1</v>
      </c>
      <c r="AL2664">
        <f t="shared" si="1380"/>
        <v>2.0797016047591021E-4</v>
      </c>
      <c r="AM2664">
        <f t="shared" si="1392"/>
        <v>0</v>
      </c>
      <c r="AN2664" s="22">
        <f t="shared" si="1381"/>
        <v>-6.3575382264934002E-7</v>
      </c>
      <c r="AO2664">
        <f t="shared" si="1393"/>
        <v>7.1590799271931327E-7</v>
      </c>
      <c r="AP2664">
        <f t="shared" si="1394"/>
        <v>4.1657607477446976E-4</v>
      </c>
      <c r="AQ2664">
        <f t="shared" si="1395"/>
        <v>7.1590799271931327E-7</v>
      </c>
      <c r="AR2664">
        <f t="shared" si="1396"/>
        <v>4.1657607477446976E-4</v>
      </c>
      <c r="AS2664">
        <f t="shared" si="1397"/>
        <v>0</v>
      </c>
      <c r="AT2664">
        <f t="shared" si="1398"/>
        <v>0</v>
      </c>
    </row>
    <row r="2665" spans="14:46" x14ac:dyDescent="0.25">
      <c r="N2665">
        <f t="shared" si="1399"/>
        <v>2652</v>
      </c>
      <c r="O2665">
        <f t="shared" si="1382"/>
        <v>5554.3358115467536</v>
      </c>
      <c r="P2665">
        <f t="shared" si="1383"/>
        <v>4998.9022303920783</v>
      </c>
      <c r="Q2665">
        <f t="shared" si="1384"/>
        <v>1.5916405015086903E-39</v>
      </c>
      <c r="R2665">
        <f t="shared" si="1385"/>
        <v>2.455156908031314E-32</v>
      </c>
      <c r="S2665">
        <f t="shared" si="1386"/>
        <v>1.0610936676724603E-39</v>
      </c>
      <c r="T2665">
        <f t="shared" si="1367"/>
        <v>-4.0678338501116515E-23</v>
      </c>
      <c r="U2665">
        <f t="shared" si="1387"/>
        <v>-4.0678338501116515E-23</v>
      </c>
      <c r="V2665">
        <f t="shared" si="1388"/>
        <v>-2.712920946029611E-23</v>
      </c>
      <c r="W2665">
        <f t="shared" si="1389"/>
        <v>-2.712920946029611E-23</v>
      </c>
      <c r="X2665">
        <f t="shared" si="1368"/>
        <v>4.9159460478438396E-32</v>
      </c>
      <c r="Y2665">
        <f t="shared" si="1369"/>
        <v>6.5570883640594028E-32</v>
      </c>
      <c r="Z2665">
        <f t="shared" si="1370"/>
        <v>7.1890376059418672E-19</v>
      </c>
      <c r="AA2665">
        <f t="shared" si="1371"/>
        <v>4.1847682282989939E-16</v>
      </c>
      <c r="AB2665">
        <f t="shared" si="1390"/>
        <v>0</v>
      </c>
      <c r="AC2665">
        <f t="shared" si="1391"/>
        <v>0</v>
      </c>
      <c r="AD2665">
        <f t="shared" si="1372"/>
        <v>1</v>
      </c>
      <c r="AE2665">
        <f t="shared" si="1373"/>
        <v>0</v>
      </c>
      <c r="AF2665">
        <f t="shared" si="1374"/>
        <v>0</v>
      </c>
      <c r="AG2665">
        <f t="shared" si="1375"/>
        <v>-4999.9022303920783</v>
      </c>
      <c r="AH2665">
        <f t="shared" si="1376"/>
        <v>0</v>
      </c>
      <c r="AI2665">
        <f t="shared" si="1377"/>
        <v>1</v>
      </c>
      <c r="AJ2665">
        <f t="shared" si="1378"/>
        <v>-2</v>
      </c>
      <c r="AK2665">
        <f t="shared" si="1379"/>
        <v>1</v>
      </c>
      <c r="AL2665">
        <f t="shared" si="1380"/>
        <v>2.0891920432511652E-16</v>
      </c>
      <c r="AM2665">
        <f t="shared" si="1392"/>
        <v>0</v>
      </c>
      <c r="AN2665" s="22">
        <f t="shared" si="1381"/>
        <v>-6.3841417966636673E-19</v>
      </c>
      <c r="AO2665">
        <f t="shared" si="1393"/>
        <v>7.1890376059418672E-19</v>
      </c>
      <c r="AP2665">
        <f t="shared" si="1394"/>
        <v>4.1847682282989944E-16</v>
      </c>
      <c r="AQ2665">
        <f t="shared" si="1395"/>
        <v>7.1890376059418672E-19</v>
      </c>
      <c r="AR2665">
        <f t="shared" si="1396"/>
        <v>4.1847682282989944E-16</v>
      </c>
      <c r="AS2665">
        <f t="shared" si="1397"/>
        <v>0</v>
      </c>
      <c r="AT2665">
        <f t="shared" si="1398"/>
        <v>0</v>
      </c>
    </row>
    <row r="2666" spans="14:46" x14ac:dyDescent="0.25">
      <c r="N2666">
        <f t="shared" si="1399"/>
        <v>2653</v>
      </c>
      <c r="O2666">
        <f t="shared" si="1382"/>
        <v>5556.4302066491473</v>
      </c>
      <c r="P2666">
        <f t="shared" si="1383"/>
        <v>5000.7871859842326</v>
      </c>
      <c r="Q2666">
        <f t="shared" si="1384"/>
        <v>1.573648761994495E-15</v>
      </c>
      <c r="R2666">
        <f t="shared" si="1385"/>
        <v>2.4292350350301125E-8</v>
      </c>
      <c r="S2666">
        <f t="shared" si="1386"/>
        <v>1.0490991746629968E-15</v>
      </c>
      <c r="T2666">
        <f t="shared" si="1367"/>
        <v>-2.0216254850757294E-11</v>
      </c>
      <c r="U2666">
        <f t="shared" si="1387"/>
        <v>-2.0216254850757294E-11</v>
      </c>
      <c r="V2666">
        <f t="shared" si="1388"/>
        <v>-1.3482628692070846E-11</v>
      </c>
      <c r="W2666">
        <f t="shared" si="1389"/>
        <v>-1.3482628692070846E-11</v>
      </c>
      <c r="X2666">
        <f t="shared" si="1368"/>
        <v>4.8640407354370393E-8</v>
      </c>
      <c r="Y2666">
        <f t="shared" si="1369"/>
        <v>6.4878540227294575E-8</v>
      </c>
      <c r="Z2666">
        <f t="shared" si="1370"/>
        <v>-7.1482900602448094E-7</v>
      </c>
      <c r="AA2666">
        <f t="shared" si="1371"/>
        <v>-4.1626155434569567E-4</v>
      </c>
      <c r="AB2666">
        <f t="shared" si="1390"/>
        <v>-7.718938017098804E-11</v>
      </c>
      <c r="AC2666">
        <f t="shared" si="1391"/>
        <v>-6.8547137348760524E-11</v>
      </c>
      <c r="AD2666">
        <f t="shared" si="1372"/>
        <v>1</v>
      </c>
      <c r="AE2666">
        <f t="shared" si="1373"/>
        <v>0</v>
      </c>
      <c r="AF2666">
        <f t="shared" si="1374"/>
        <v>0</v>
      </c>
      <c r="AG2666">
        <f t="shared" si="1375"/>
        <v>-5001.7871859842326</v>
      </c>
      <c r="AH2666">
        <f t="shared" si="1376"/>
        <v>0</v>
      </c>
      <c r="AI2666">
        <f t="shared" si="1377"/>
        <v>1</v>
      </c>
      <c r="AJ2666">
        <f t="shared" si="1378"/>
        <v>-2</v>
      </c>
      <c r="AK2666">
        <f t="shared" si="1379"/>
        <v>1</v>
      </c>
      <c r="AL2666">
        <f t="shared" si="1380"/>
        <v>-2.0781337935239449E-4</v>
      </c>
      <c r="AM2666">
        <f t="shared" si="1392"/>
        <v>0</v>
      </c>
      <c r="AN2666" s="22">
        <f t="shared" si="1381"/>
        <v>6.3479564090676212E-7</v>
      </c>
      <c r="AO2666">
        <f t="shared" si="1393"/>
        <v>-7.1482900602448094E-7</v>
      </c>
      <c r="AP2666">
        <f t="shared" si="1394"/>
        <v>-4.1626155434569572E-4</v>
      </c>
      <c r="AQ2666">
        <f t="shared" si="1395"/>
        <v>-7.1482900602448094E-7</v>
      </c>
      <c r="AR2666">
        <f t="shared" si="1396"/>
        <v>-4.1626155434569572E-4</v>
      </c>
      <c r="AS2666">
        <f t="shared" si="1397"/>
        <v>0</v>
      </c>
      <c r="AT2666">
        <f t="shared" si="1398"/>
        <v>0</v>
      </c>
    </row>
    <row r="2667" spans="14:46" x14ac:dyDescent="0.25">
      <c r="N2667">
        <f t="shared" si="1399"/>
        <v>2654</v>
      </c>
      <c r="O2667">
        <f t="shared" si="1382"/>
        <v>5558.524601751541</v>
      </c>
      <c r="P2667">
        <f t="shared" si="1383"/>
        <v>5002.6721415763868</v>
      </c>
      <c r="Q2667">
        <f t="shared" si="1384"/>
        <v>1.5712783632257079E-15</v>
      </c>
      <c r="R2667">
        <f t="shared" si="1385"/>
        <v>2.4274047581808592E-8</v>
      </c>
      <c r="S2667">
        <f t="shared" si="1386"/>
        <v>1.0475189088171387E-15</v>
      </c>
      <c r="T2667">
        <f t="shared" si="1367"/>
        <v>2.0193402913088902E-11</v>
      </c>
      <c r="U2667">
        <f t="shared" si="1387"/>
        <v>2.0193402913088902E-11</v>
      </c>
      <c r="V2667">
        <f t="shared" si="1388"/>
        <v>1.3467386346442946E-11</v>
      </c>
      <c r="W2667">
        <f t="shared" si="1389"/>
        <v>1.3467386346442946E-11</v>
      </c>
      <c r="X2667">
        <f t="shared" si="1368"/>
        <v>4.8603738872019796E-8</v>
      </c>
      <c r="Y2667">
        <f t="shared" si="1369"/>
        <v>6.4829621048846928E-8</v>
      </c>
      <c r="Z2667">
        <f t="shared" si="1370"/>
        <v>7.1429042718666964E-7</v>
      </c>
      <c r="AA2667">
        <f t="shared" si="1371"/>
        <v>4.1610447216384945E-4</v>
      </c>
      <c r="AB2667">
        <f t="shared" si="1390"/>
        <v>7.7102160558380961E-11</v>
      </c>
      <c r="AC2667">
        <f t="shared" si="1391"/>
        <v>6.846968297544605E-11</v>
      </c>
      <c r="AD2667">
        <f t="shared" si="1372"/>
        <v>1</v>
      </c>
      <c r="AE2667">
        <f t="shared" si="1373"/>
        <v>0</v>
      </c>
      <c r="AF2667">
        <f t="shared" si="1374"/>
        <v>0</v>
      </c>
      <c r="AG2667">
        <f t="shared" si="1375"/>
        <v>-5003.6721415763868</v>
      </c>
      <c r="AH2667">
        <f t="shared" si="1376"/>
        <v>0</v>
      </c>
      <c r="AI2667">
        <f t="shared" si="1377"/>
        <v>1</v>
      </c>
      <c r="AJ2667">
        <f t="shared" si="1378"/>
        <v>-2</v>
      </c>
      <c r="AK2667">
        <f t="shared" si="1379"/>
        <v>1</v>
      </c>
      <c r="AL2667">
        <f t="shared" si="1380"/>
        <v>2.0773507740084711E-4</v>
      </c>
      <c r="AM2667">
        <f t="shared" si="1392"/>
        <v>0</v>
      </c>
      <c r="AN2667" s="22">
        <f t="shared" si="1381"/>
        <v>-6.3431736215530698E-7</v>
      </c>
      <c r="AO2667">
        <f t="shared" si="1393"/>
        <v>7.1429042718666964E-7</v>
      </c>
      <c r="AP2667">
        <f t="shared" si="1394"/>
        <v>4.1610447216384951E-4</v>
      </c>
      <c r="AQ2667">
        <f t="shared" si="1395"/>
        <v>7.1429042718666964E-7</v>
      </c>
      <c r="AR2667">
        <f t="shared" si="1396"/>
        <v>4.1610447216384951E-4</v>
      </c>
      <c r="AS2667">
        <f t="shared" si="1397"/>
        <v>0</v>
      </c>
      <c r="AT2667">
        <f t="shared" si="1398"/>
        <v>0</v>
      </c>
    </row>
    <row r="2668" spans="14:46" x14ac:dyDescent="0.25">
      <c r="N2668">
        <f t="shared" si="1399"/>
        <v>2655</v>
      </c>
      <c r="O2668">
        <f t="shared" si="1382"/>
        <v>5560.6189968539338</v>
      </c>
      <c r="P2668">
        <f t="shared" si="1383"/>
        <v>5004.5570971685402</v>
      </c>
      <c r="Q2668">
        <f t="shared" si="1384"/>
        <v>9.2028891137859194E-41</v>
      </c>
      <c r="R2668">
        <f t="shared" si="1385"/>
        <v>1.4227889108735381E-33</v>
      </c>
      <c r="S2668">
        <f t="shared" si="1386"/>
        <v>6.1352594091906126E-41</v>
      </c>
      <c r="T2668">
        <f t="shared" si="1367"/>
        <v>-9.7703751995613319E-24</v>
      </c>
      <c r="U2668">
        <f t="shared" si="1387"/>
        <v>-9.7703751995613319E-24</v>
      </c>
      <c r="V2668">
        <f t="shared" si="1388"/>
        <v>-6.5160587007965347E-24</v>
      </c>
      <c r="W2668">
        <f t="shared" si="1389"/>
        <v>-6.5160587007965347E-24</v>
      </c>
      <c r="X2668">
        <f t="shared" si="1368"/>
        <v>2.8488380704584361E-33</v>
      </c>
      <c r="Y2668">
        <f t="shared" si="1369"/>
        <v>3.7998942142988643E-33</v>
      </c>
      <c r="Z2668">
        <f t="shared" si="1370"/>
        <v>1.7286630910332659E-19</v>
      </c>
      <c r="AA2668">
        <f t="shared" si="1371"/>
        <v>1.0073984318909624E-16</v>
      </c>
      <c r="AB2668">
        <f t="shared" si="1390"/>
        <v>0</v>
      </c>
      <c r="AC2668">
        <f t="shared" si="1391"/>
        <v>0</v>
      </c>
      <c r="AD2668">
        <f t="shared" si="1372"/>
        <v>1</v>
      </c>
      <c r="AE2668">
        <f t="shared" si="1373"/>
        <v>0</v>
      </c>
      <c r="AF2668">
        <f t="shared" si="1374"/>
        <v>0</v>
      </c>
      <c r="AG2668">
        <f t="shared" si="1375"/>
        <v>-5005.5570971685402</v>
      </c>
      <c r="AH2668">
        <f t="shared" si="1376"/>
        <v>0</v>
      </c>
      <c r="AI2668">
        <f t="shared" si="1377"/>
        <v>1</v>
      </c>
      <c r="AJ2668">
        <f t="shared" si="1378"/>
        <v>-2</v>
      </c>
      <c r="AK2668">
        <f t="shared" si="1379"/>
        <v>1</v>
      </c>
      <c r="AL2668">
        <f t="shared" si="1380"/>
        <v>5.0293165630155912E-17</v>
      </c>
      <c r="AM2668">
        <f t="shared" si="1392"/>
        <v>0</v>
      </c>
      <c r="AN2668" s="22">
        <f t="shared" si="1381"/>
        <v>-1.5351192878441725E-19</v>
      </c>
      <c r="AO2668">
        <f t="shared" si="1393"/>
        <v>1.7286630910332659E-19</v>
      </c>
      <c r="AP2668">
        <f t="shared" si="1394"/>
        <v>1.0073984318909624E-16</v>
      </c>
      <c r="AQ2668">
        <f t="shared" si="1395"/>
        <v>1.7286630910332659E-19</v>
      </c>
      <c r="AR2668">
        <f t="shared" si="1396"/>
        <v>1.0073984318909624E-16</v>
      </c>
      <c r="AS2668">
        <f t="shared" si="1397"/>
        <v>0</v>
      </c>
      <c r="AT2668">
        <f t="shared" si="1398"/>
        <v>0</v>
      </c>
    </row>
    <row r="2669" spans="14:46" x14ac:dyDescent="0.25">
      <c r="N2669">
        <f t="shared" si="1399"/>
        <v>2656</v>
      </c>
      <c r="O2669">
        <f t="shared" si="1382"/>
        <v>5562.7133919563275</v>
      </c>
      <c r="P2669">
        <f t="shared" si="1383"/>
        <v>5006.4420527606953</v>
      </c>
      <c r="Q2669">
        <f t="shared" si="1384"/>
        <v>1.5665509401335636E-15</v>
      </c>
      <c r="R2669">
        <f t="shared" si="1385"/>
        <v>2.4237504045282867E-8</v>
      </c>
      <c r="S2669">
        <f t="shared" si="1386"/>
        <v>1.0443672934223758E-15</v>
      </c>
      <c r="T2669">
        <f t="shared" si="1367"/>
        <v>-2.0147802258992089E-11</v>
      </c>
      <c r="U2669">
        <f t="shared" si="1387"/>
        <v>-2.0147802258992089E-11</v>
      </c>
      <c r="V2669">
        <f t="shared" si="1388"/>
        <v>-1.3436970512908407E-11</v>
      </c>
      <c r="W2669">
        <f t="shared" si="1389"/>
        <v>-1.3436970512908407E-11</v>
      </c>
      <c r="X2669">
        <f t="shared" si="1368"/>
        <v>4.8530526192450571E-8</v>
      </c>
      <c r="Y2669">
        <f t="shared" si="1369"/>
        <v>6.4731948531294478E-8</v>
      </c>
      <c r="Z2669">
        <f t="shared" si="1370"/>
        <v>-7.1321509394120937E-7</v>
      </c>
      <c r="AA2669">
        <f t="shared" si="1371"/>
        <v>-4.1579066319416341E-4</v>
      </c>
      <c r="AB2669">
        <f t="shared" si="1390"/>
        <v>-7.6928115150348701E-11</v>
      </c>
      <c r="AC2669">
        <f t="shared" si="1391"/>
        <v>-6.8315123953655751E-11</v>
      </c>
      <c r="AD2669">
        <f t="shared" si="1372"/>
        <v>1</v>
      </c>
      <c r="AE2669">
        <f t="shared" si="1373"/>
        <v>0</v>
      </c>
      <c r="AF2669">
        <f t="shared" si="1374"/>
        <v>0</v>
      </c>
      <c r="AG2669">
        <f t="shared" si="1375"/>
        <v>-5007.4420527606953</v>
      </c>
      <c r="AH2669">
        <f t="shared" si="1376"/>
        <v>0</v>
      </c>
      <c r="AI2669">
        <f t="shared" si="1377"/>
        <v>1</v>
      </c>
      <c r="AJ2669">
        <f t="shared" si="1378"/>
        <v>-2</v>
      </c>
      <c r="AK2669">
        <f t="shared" si="1379"/>
        <v>1</v>
      </c>
      <c r="AL2669">
        <f t="shared" si="1380"/>
        <v>-2.0757865038467329E-4</v>
      </c>
      <c r="AM2669">
        <f t="shared" si="1392"/>
        <v>0</v>
      </c>
      <c r="AN2669" s="22">
        <f t="shared" si="1381"/>
        <v>6.333624248168141E-7</v>
      </c>
      <c r="AO2669">
        <f t="shared" si="1393"/>
        <v>-7.1321509394120937E-7</v>
      </c>
      <c r="AP2669">
        <f t="shared" si="1394"/>
        <v>-4.1579066319416341E-4</v>
      </c>
      <c r="AQ2669">
        <f t="shared" si="1395"/>
        <v>-7.1321509394120937E-7</v>
      </c>
      <c r="AR2669">
        <f t="shared" si="1396"/>
        <v>-4.1579066319416341E-4</v>
      </c>
      <c r="AS2669">
        <f t="shared" si="1397"/>
        <v>0</v>
      </c>
      <c r="AT2669">
        <f t="shared" si="1398"/>
        <v>0</v>
      </c>
    </row>
    <row r="2670" spans="14:46" x14ac:dyDescent="0.25">
      <c r="N2670">
        <f t="shared" si="1399"/>
        <v>2657</v>
      </c>
      <c r="O2670">
        <f t="shared" si="1382"/>
        <v>5564.8077870587194</v>
      </c>
      <c r="P2670">
        <f t="shared" si="1383"/>
        <v>5008.3270083528478</v>
      </c>
      <c r="Q2670">
        <f t="shared" si="1384"/>
        <v>1.5641938956900768E-15</v>
      </c>
      <c r="R2670">
        <f t="shared" si="1385"/>
        <v>2.4219263215029522E-8</v>
      </c>
      <c r="S2670">
        <f t="shared" si="1386"/>
        <v>1.0427959304600509E-15</v>
      </c>
      <c r="T2670">
        <f t="shared" si="1367"/>
        <v>2.0125053413091539E-11</v>
      </c>
      <c r="U2670">
        <f t="shared" si="1387"/>
        <v>2.0125053413091539E-11</v>
      </c>
      <c r="V2670">
        <f t="shared" si="1388"/>
        <v>1.3421796938621488E-11</v>
      </c>
      <c r="W2670">
        <f t="shared" si="1389"/>
        <v>1.3421796938621488E-11</v>
      </c>
      <c r="X2670">
        <f t="shared" si="1368"/>
        <v>4.8493981870435238E-8</v>
      </c>
      <c r="Y2670">
        <f t="shared" si="1369"/>
        <v>6.4683195025636303E-8</v>
      </c>
      <c r="Z2670">
        <f t="shared" si="1370"/>
        <v>7.1267833770281082E-7</v>
      </c>
      <c r="AA2670">
        <f t="shared" si="1371"/>
        <v>4.1563393613831839E-4</v>
      </c>
      <c r="AB2670">
        <f t="shared" si="1390"/>
        <v>7.6841288861109206E-11</v>
      </c>
      <c r="AC2670">
        <f t="shared" si="1391"/>
        <v>6.823801886665377E-11</v>
      </c>
      <c r="AD2670">
        <f t="shared" si="1372"/>
        <v>1</v>
      </c>
      <c r="AE2670">
        <f t="shared" si="1373"/>
        <v>0</v>
      </c>
      <c r="AF2670">
        <f t="shared" si="1374"/>
        <v>0</v>
      </c>
      <c r="AG2670">
        <f t="shared" si="1375"/>
        <v>-5009.3270083528478</v>
      </c>
      <c r="AH2670">
        <f t="shared" si="1376"/>
        <v>0</v>
      </c>
      <c r="AI2670">
        <f t="shared" si="1377"/>
        <v>1</v>
      </c>
      <c r="AJ2670">
        <f t="shared" si="1378"/>
        <v>-2</v>
      </c>
      <c r="AK2670">
        <f t="shared" si="1379"/>
        <v>1</v>
      </c>
      <c r="AL2670">
        <f t="shared" si="1380"/>
        <v>2.0750052518685714E-4</v>
      </c>
      <c r="AM2670">
        <f t="shared" si="1392"/>
        <v>0</v>
      </c>
      <c r="AN2670" s="22">
        <f t="shared" si="1381"/>
        <v>-6.3288576460399912E-7</v>
      </c>
      <c r="AO2670">
        <f t="shared" si="1393"/>
        <v>7.1267833770281082E-7</v>
      </c>
      <c r="AP2670">
        <f t="shared" si="1394"/>
        <v>4.1563393613831828E-4</v>
      </c>
      <c r="AQ2670">
        <f t="shared" si="1395"/>
        <v>7.1267833770281082E-7</v>
      </c>
      <c r="AR2670">
        <f t="shared" si="1396"/>
        <v>4.1563393613831828E-4</v>
      </c>
      <c r="AS2670">
        <f t="shared" si="1397"/>
        <v>0</v>
      </c>
      <c r="AT2670">
        <f t="shared" si="1398"/>
        <v>0</v>
      </c>
    </row>
    <row r="2671" spans="14:46" x14ac:dyDescent="0.25">
      <c r="N2671">
        <f t="shared" si="1399"/>
        <v>2658</v>
      </c>
      <c r="O2671">
        <f t="shared" si="1382"/>
        <v>5566.9021821611132</v>
      </c>
      <c r="P2671">
        <f t="shared" si="1383"/>
        <v>5010.211963945002</v>
      </c>
      <c r="Q2671">
        <f t="shared" si="1384"/>
        <v>4.3812378003368064E-40</v>
      </c>
      <c r="R2671">
        <f t="shared" si="1385"/>
        <v>6.7888155757313415E-33</v>
      </c>
      <c r="S2671">
        <f t="shared" si="1386"/>
        <v>2.9208252002245374E-40</v>
      </c>
      <c r="T2671">
        <f t="shared" si="1367"/>
        <v>-2.1293965591056399E-23</v>
      </c>
      <c r="U2671">
        <f t="shared" si="1387"/>
        <v>-2.1293965591056399E-23</v>
      </c>
      <c r="V2671">
        <f t="shared" si="1388"/>
        <v>-1.4201365608657165E-23</v>
      </c>
      <c r="W2671">
        <f t="shared" si="1389"/>
        <v>-1.4201365608657165E-23</v>
      </c>
      <c r="X2671">
        <f t="shared" si="1368"/>
        <v>1.3593169820617582E-32</v>
      </c>
      <c r="Y2671">
        <f t="shared" si="1369"/>
        <v>1.8131106071124087E-32</v>
      </c>
      <c r="Z2671">
        <f t="shared" si="1370"/>
        <v>3.7717828206550525E-19</v>
      </c>
      <c r="AA2671">
        <f t="shared" si="1371"/>
        <v>2.2005299971002632E-16</v>
      </c>
      <c r="AB2671">
        <f t="shared" si="1390"/>
        <v>0</v>
      </c>
      <c r="AC2671">
        <f t="shared" si="1391"/>
        <v>0</v>
      </c>
      <c r="AD2671">
        <f t="shared" si="1372"/>
        <v>1</v>
      </c>
      <c r="AE2671">
        <f t="shared" si="1373"/>
        <v>0</v>
      </c>
      <c r="AF2671">
        <f t="shared" si="1374"/>
        <v>0</v>
      </c>
      <c r="AG2671">
        <f t="shared" si="1375"/>
        <v>-5011.211963945002</v>
      </c>
      <c r="AH2671">
        <f t="shared" si="1376"/>
        <v>0</v>
      </c>
      <c r="AI2671">
        <f t="shared" si="1377"/>
        <v>1</v>
      </c>
      <c r="AJ2671">
        <f t="shared" si="1378"/>
        <v>-2</v>
      </c>
      <c r="AK2671">
        <f t="shared" si="1379"/>
        <v>1</v>
      </c>
      <c r="AL2671">
        <f t="shared" si="1380"/>
        <v>1.0985902544699841E-16</v>
      </c>
      <c r="AM2671">
        <f t="shared" si="1392"/>
        <v>0</v>
      </c>
      <c r="AN2671" s="22">
        <f t="shared" si="1381"/>
        <v>-3.3494881602950977E-19</v>
      </c>
      <c r="AO2671">
        <f t="shared" si="1393"/>
        <v>3.7717828206550525E-19</v>
      </c>
      <c r="AP2671">
        <f t="shared" si="1394"/>
        <v>2.2005299971002632E-16</v>
      </c>
      <c r="AQ2671">
        <f t="shared" si="1395"/>
        <v>3.7717828206550525E-19</v>
      </c>
      <c r="AR2671">
        <f t="shared" si="1396"/>
        <v>2.2005299971002632E-16</v>
      </c>
      <c r="AS2671">
        <f t="shared" si="1397"/>
        <v>0</v>
      </c>
      <c r="AT2671">
        <f t="shared" si="1398"/>
        <v>0</v>
      </c>
    </row>
    <row r="2672" spans="14:46" x14ac:dyDescent="0.25">
      <c r="N2672">
        <f t="shared" si="1399"/>
        <v>2659</v>
      </c>
      <c r="O2672">
        <f t="shared" si="1382"/>
        <v>5568.9965772635069</v>
      </c>
      <c r="P2672">
        <f t="shared" si="1383"/>
        <v>5012.0969195371563</v>
      </c>
      <c r="Q2672">
        <f t="shared" si="1384"/>
        <v>1.5594930909135473E-15</v>
      </c>
      <c r="R2672">
        <f t="shared" si="1385"/>
        <v>2.4182843275540988E-8</v>
      </c>
      <c r="S2672">
        <f t="shared" si="1386"/>
        <v>1.0396620606090316E-15</v>
      </c>
      <c r="T2672">
        <f t="shared" si="1367"/>
        <v>-2.0079658360908795E-11</v>
      </c>
      <c r="U2672">
        <f t="shared" si="1387"/>
        <v>-2.0079658360908795E-11</v>
      </c>
      <c r="V2672">
        <f t="shared" si="1388"/>
        <v>-1.3391518259726926E-11</v>
      </c>
      <c r="W2672">
        <f t="shared" si="1389"/>
        <v>-1.3391518259726926E-11</v>
      </c>
      <c r="X2672">
        <f t="shared" si="1368"/>
        <v>4.8421016951053608E-8</v>
      </c>
      <c r="Y2672">
        <f t="shared" si="1369"/>
        <v>6.4585853105643553E-8</v>
      </c>
      <c r="Z2672">
        <f t="shared" si="1370"/>
        <v>-7.1160664143233456E-7</v>
      </c>
      <c r="AA2672">
        <f t="shared" si="1371"/>
        <v>-4.1532083621707838E-4</v>
      </c>
      <c r="AB2672">
        <f t="shared" si="1390"/>
        <v>-7.666802788182323E-11</v>
      </c>
      <c r="AC2672">
        <f t="shared" si="1391"/>
        <v>-6.8084156447828831E-11</v>
      </c>
      <c r="AD2672">
        <f t="shared" si="1372"/>
        <v>1</v>
      </c>
      <c r="AE2672">
        <f t="shared" si="1373"/>
        <v>0</v>
      </c>
      <c r="AF2672">
        <f t="shared" si="1374"/>
        <v>0</v>
      </c>
      <c r="AG2672">
        <f t="shared" si="1375"/>
        <v>-5013.0969195371563</v>
      </c>
      <c r="AH2672">
        <f t="shared" si="1376"/>
        <v>0</v>
      </c>
      <c r="AI2672">
        <f t="shared" si="1377"/>
        <v>1</v>
      </c>
      <c r="AJ2672">
        <f t="shared" si="1378"/>
        <v>-2</v>
      </c>
      <c r="AK2672">
        <f t="shared" si="1379"/>
        <v>1</v>
      </c>
      <c r="AL2672">
        <f t="shared" si="1380"/>
        <v>-2.0734445108001935E-4</v>
      </c>
      <c r="AM2672">
        <f t="shared" si="1392"/>
        <v>0</v>
      </c>
      <c r="AN2672" s="22">
        <f t="shared" si="1381"/>
        <v>6.3193405703969611E-7</v>
      </c>
      <c r="AO2672">
        <f t="shared" si="1393"/>
        <v>-7.1160664143233456E-7</v>
      </c>
      <c r="AP2672">
        <f t="shared" si="1394"/>
        <v>-4.1532083621707838E-4</v>
      </c>
      <c r="AQ2672">
        <f t="shared" si="1395"/>
        <v>-7.1160664143233456E-7</v>
      </c>
      <c r="AR2672">
        <f t="shared" si="1396"/>
        <v>-4.1532083621707838E-4</v>
      </c>
      <c r="AS2672">
        <f t="shared" si="1397"/>
        <v>0</v>
      </c>
      <c r="AT2672">
        <f t="shared" si="1398"/>
        <v>0</v>
      </c>
    </row>
    <row r="2673" spans="14:46" x14ac:dyDescent="0.25">
      <c r="N2673">
        <f t="shared" si="1399"/>
        <v>2660</v>
      </c>
      <c r="O2673">
        <f t="shared" si="1382"/>
        <v>5571.0909723658997</v>
      </c>
      <c r="P2673">
        <f t="shared" si="1383"/>
        <v>5013.9818751293096</v>
      </c>
      <c r="Q2673">
        <f t="shared" si="1384"/>
        <v>1.5571493106161023E-15</v>
      </c>
      <c r="R2673">
        <f t="shared" si="1385"/>
        <v>2.4164664104394191E-8</v>
      </c>
      <c r="S2673">
        <f t="shared" si="1386"/>
        <v>1.0380995404107348E-15</v>
      </c>
      <c r="T2673">
        <f t="shared" si="1367"/>
        <v>2.0057012026063883E-11</v>
      </c>
      <c r="U2673">
        <f t="shared" si="1387"/>
        <v>2.0057012026063883E-11</v>
      </c>
      <c r="V2673">
        <f t="shared" si="1388"/>
        <v>1.3376413069345795E-11</v>
      </c>
      <c r="W2673">
        <f t="shared" si="1389"/>
        <v>1.3376413069345795E-11</v>
      </c>
      <c r="X2673">
        <f t="shared" si="1368"/>
        <v>4.8384596229510012E-8</v>
      </c>
      <c r="Y2673">
        <f t="shared" si="1369"/>
        <v>6.4537264525582484E-8</v>
      </c>
      <c r="Z2673">
        <f t="shared" si="1370"/>
        <v>7.1107169957920038E-7</v>
      </c>
      <c r="AA2673">
        <f t="shared" si="1371"/>
        <v>4.1516446308452953E-4</v>
      </c>
      <c r="AB2673">
        <f t="shared" si="1390"/>
        <v>7.6581592701297265E-11</v>
      </c>
      <c r="AC2673">
        <f t="shared" si="1391"/>
        <v>6.8007398680441089E-11</v>
      </c>
      <c r="AD2673">
        <f t="shared" si="1372"/>
        <v>1</v>
      </c>
      <c r="AE2673">
        <f t="shared" si="1373"/>
        <v>0</v>
      </c>
      <c r="AF2673">
        <f t="shared" si="1374"/>
        <v>0</v>
      </c>
      <c r="AG2673">
        <f t="shared" si="1375"/>
        <v>-5014.9818751293096</v>
      </c>
      <c r="AH2673">
        <f t="shared" si="1376"/>
        <v>0</v>
      </c>
      <c r="AI2673">
        <f t="shared" si="1377"/>
        <v>1</v>
      </c>
      <c r="AJ2673">
        <f t="shared" si="1378"/>
        <v>-2</v>
      </c>
      <c r="AK2673">
        <f t="shared" si="1379"/>
        <v>1</v>
      </c>
      <c r="AL2673">
        <f t="shared" si="1380"/>
        <v>2.0726650203822922E-4</v>
      </c>
      <c r="AM2673">
        <f t="shared" si="1392"/>
        <v>0</v>
      </c>
      <c r="AN2673" s="22">
        <f t="shared" si="1381"/>
        <v>-6.3145900807103935E-7</v>
      </c>
      <c r="AO2673">
        <f t="shared" si="1393"/>
        <v>7.1107169957920038E-7</v>
      </c>
      <c r="AP2673">
        <f t="shared" si="1394"/>
        <v>4.1516446308452947E-4</v>
      </c>
      <c r="AQ2673">
        <f t="shared" si="1395"/>
        <v>7.1107169957920038E-7</v>
      </c>
      <c r="AR2673">
        <f t="shared" si="1396"/>
        <v>4.1516446308452947E-4</v>
      </c>
      <c r="AS2673">
        <f t="shared" si="1397"/>
        <v>0</v>
      </c>
      <c r="AT2673">
        <f t="shared" si="1398"/>
        <v>0</v>
      </c>
    </row>
    <row r="2674" spans="14:46" x14ac:dyDescent="0.25">
      <c r="N2674">
        <f t="shared" si="1399"/>
        <v>2661</v>
      </c>
      <c r="O2674">
        <f t="shared" si="1382"/>
        <v>5573.1853674682934</v>
      </c>
      <c r="P2674">
        <f t="shared" si="1383"/>
        <v>5015.8668307214639</v>
      </c>
      <c r="Q2674">
        <f t="shared" si="1384"/>
        <v>8.4488540571108806E-41</v>
      </c>
      <c r="R2674">
        <f t="shared" si="1385"/>
        <v>1.3121237274771536E-33</v>
      </c>
      <c r="S2674">
        <f t="shared" si="1386"/>
        <v>5.6325693714072554E-41</v>
      </c>
      <c r="T2674">
        <f t="shared" si="1367"/>
        <v>9.3404237931758605E-24</v>
      </c>
      <c r="U2674">
        <f t="shared" si="1387"/>
        <v>9.3404237931758605E-24</v>
      </c>
      <c r="V2674">
        <f t="shared" si="1388"/>
        <v>6.229310176206848E-24</v>
      </c>
      <c r="W2674">
        <f t="shared" si="1389"/>
        <v>6.229310176206848E-24</v>
      </c>
      <c r="X2674">
        <f t="shared" si="1368"/>
        <v>2.6272473406015742E-33</v>
      </c>
      <c r="Y2674">
        <f t="shared" si="1369"/>
        <v>3.5043246337877662E-33</v>
      </c>
      <c r="Z2674">
        <f t="shared" si="1370"/>
        <v>-1.656331149982496E-19</v>
      </c>
      <c r="AA2674">
        <f t="shared" si="1371"/>
        <v>-9.6742417761810612E-17</v>
      </c>
      <c r="AB2674">
        <f t="shared" si="1390"/>
        <v>0</v>
      </c>
      <c r="AC2674">
        <f t="shared" si="1391"/>
        <v>0</v>
      </c>
      <c r="AD2674">
        <f t="shared" si="1372"/>
        <v>1</v>
      </c>
      <c r="AE2674">
        <f t="shared" si="1373"/>
        <v>0</v>
      </c>
      <c r="AF2674">
        <f t="shared" si="1374"/>
        <v>0</v>
      </c>
      <c r="AG2674">
        <f t="shared" si="1375"/>
        <v>-5016.8668307214639</v>
      </c>
      <c r="AH2674">
        <f t="shared" si="1376"/>
        <v>0</v>
      </c>
      <c r="AI2674">
        <f t="shared" si="1377"/>
        <v>1</v>
      </c>
      <c r="AJ2674">
        <f t="shared" si="1378"/>
        <v>-2</v>
      </c>
      <c r="AK2674">
        <f t="shared" si="1379"/>
        <v>1</v>
      </c>
      <c r="AL2674">
        <f t="shared" si="1380"/>
        <v>-4.8297664593770504E-17</v>
      </c>
      <c r="AM2674">
        <f t="shared" si="1392"/>
        <v>0</v>
      </c>
      <c r="AN2674" s="22">
        <f t="shared" si="1381"/>
        <v>1.4708857426960014E-19</v>
      </c>
      <c r="AO2674">
        <f t="shared" si="1393"/>
        <v>-1.656331149982496E-19</v>
      </c>
      <c r="AP2674">
        <f t="shared" si="1394"/>
        <v>-9.6742417761810612E-17</v>
      </c>
      <c r="AQ2674">
        <f t="shared" si="1395"/>
        <v>-1.656331149982496E-19</v>
      </c>
      <c r="AR2674">
        <f t="shared" si="1396"/>
        <v>-9.6742417761810612E-17</v>
      </c>
      <c r="AS2674">
        <f t="shared" si="1397"/>
        <v>0</v>
      </c>
      <c r="AT2674">
        <f t="shared" si="1398"/>
        <v>0</v>
      </c>
    </row>
    <row r="2675" spans="14:46" x14ac:dyDescent="0.25">
      <c r="N2675">
        <f t="shared" si="1399"/>
        <v>2662</v>
      </c>
      <c r="O2675">
        <f t="shared" si="1382"/>
        <v>5575.2797625706853</v>
      </c>
      <c r="P2675">
        <f t="shared" si="1383"/>
        <v>5017.7517863136172</v>
      </c>
      <c r="Q2675">
        <f t="shared" si="1384"/>
        <v>1.5524749445028437E-15</v>
      </c>
      <c r="R2675">
        <f t="shared" si="1385"/>
        <v>2.4128367205174502E-8</v>
      </c>
      <c r="S2675">
        <f t="shared" si="1386"/>
        <v>1.0349832963352292E-15</v>
      </c>
      <c r="T2675">
        <f t="shared" si="1367"/>
        <v>-2.0011821418361999E-11</v>
      </c>
      <c r="U2675">
        <f t="shared" si="1387"/>
        <v>-2.0011821418361999E-11</v>
      </c>
      <c r="V2675">
        <f t="shared" si="1388"/>
        <v>-1.3346270772883942E-11</v>
      </c>
      <c r="W2675">
        <f t="shared" si="1389"/>
        <v>-1.3346270772883942E-11</v>
      </c>
      <c r="X2675">
        <f t="shared" si="1368"/>
        <v>4.8311877953593437E-8</v>
      </c>
      <c r="Y2675">
        <f t="shared" si="1369"/>
        <v>6.4440251712775562E-8</v>
      </c>
      <c r="Z2675">
        <f t="shared" si="1370"/>
        <v>-7.1000362390058628E-7</v>
      </c>
      <c r="AA2675">
        <f t="shared" si="1371"/>
        <v>-4.1485206981110417E-4</v>
      </c>
      <c r="AB2675">
        <f t="shared" si="1390"/>
        <v>-7.6409111736423243E-11</v>
      </c>
      <c r="AC2675">
        <f t="shared" si="1391"/>
        <v>-6.7854228944482089E-11</v>
      </c>
      <c r="AD2675">
        <f t="shared" si="1372"/>
        <v>1</v>
      </c>
      <c r="AE2675">
        <f t="shared" si="1373"/>
        <v>0</v>
      </c>
      <c r="AF2675">
        <f t="shared" si="1374"/>
        <v>0</v>
      </c>
      <c r="AG2675">
        <f t="shared" si="1375"/>
        <v>-5018.7517863136172</v>
      </c>
      <c r="AH2675">
        <f t="shared" si="1376"/>
        <v>0</v>
      </c>
      <c r="AI2675">
        <f t="shared" si="1377"/>
        <v>1</v>
      </c>
      <c r="AJ2675">
        <f t="shared" si="1378"/>
        <v>-2</v>
      </c>
      <c r="AK2675">
        <f t="shared" si="1379"/>
        <v>1</v>
      </c>
      <c r="AL2675">
        <f t="shared" si="1380"/>
        <v>-2.0711077964768605E-4</v>
      </c>
      <c r="AM2675">
        <f t="shared" si="1392"/>
        <v>0</v>
      </c>
      <c r="AN2675" s="22">
        <f t="shared" si="1381"/>
        <v>6.3051051573208006E-7</v>
      </c>
      <c r="AO2675">
        <f t="shared" si="1393"/>
        <v>-7.1000362390058628E-7</v>
      </c>
      <c r="AP2675">
        <f t="shared" si="1394"/>
        <v>-4.1485206981110417E-4</v>
      </c>
      <c r="AQ2675">
        <f t="shared" si="1395"/>
        <v>-7.1000362390058628E-7</v>
      </c>
      <c r="AR2675">
        <f t="shared" si="1396"/>
        <v>-4.1485206981110417E-4</v>
      </c>
      <c r="AS2675">
        <f t="shared" si="1397"/>
        <v>0</v>
      </c>
      <c r="AT2675">
        <f t="shared" si="1398"/>
        <v>0</v>
      </c>
    </row>
    <row r="2676" spans="14:46" x14ac:dyDescent="0.25">
      <c r="N2676">
        <f t="shared" si="1399"/>
        <v>2663</v>
      </c>
      <c r="O2676">
        <f t="shared" si="1382"/>
        <v>5577.374157673079</v>
      </c>
      <c r="P2676">
        <f t="shared" si="1383"/>
        <v>5019.6367419057715</v>
      </c>
      <c r="Q2676">
        <f t="shared" si="1384"/>
        <v>1.5501443388769636E-15</v>
      </c>
      <c r="R2676">
        <f t="shared" si="1385"/>
        <v>2.411024941549644E-8</v>
      </c>
      <c r="S2676">
        <f t="shared" si="1386"/>
        <v>1.0334295592513093E-15</v>
      </c>
      <c r="T2676">
        <f t="shared" si="1367"/>
        <v>1.9989277017844405E-11</v>
      </c>
      <c r="U2676">
        <f t="shared" si="1387"/>
        <v>1.9989277017844405E-11</v>
      </c>
      <c r="V2676">
        <f t="shared" si="1388"/>
        <v>1.3331233581631649E-11</v>
      </c>
      <c r="W2676">
        <f t="shared" si="1389"/>
        <v>1.3331233581631649E-11</v>
      </c>
      <c r="X2676">
        <f t="shared" si="1368"/>
        <v>4.8275580275658336E-8</v>
      </c>
      <c r="Y2676">
        <f t="shared" si="1369"/>
        <v>6.4391827315124413E-8</v>
      </c>
      <c r="Z2676">
        <f t="shared" si="1370"/>
        <v>7.0947048826367652E-7</v>
      </c>
      <c r="AA2676">
        <f t="shared" si="1371"/>
        <v>4.1469604940391915E-4</v>
      </c>
      <c r="AB2676">
        <f t="shared" si="1390"/>
        <v>7.6323065464903984E-11</v>
      </c>
      <c r="AC2676">
        <f t="shared" si="1391"/>
        <v>6.7777816543283984E-11</v>
      </c>
      <c r="AD2676">
        <f t="shared" si="1372"/>
        <v>1</v>
      </c>
      <c r="AE2676">
        <f t="shared" si="1373"/>
        <v>0</v>
      </c>
      <c r="AF2676">
        <f t="shared" si="1374"/>
        <v>0</v>
      </c>
      <c r="AG2676">
        <f t="shared" si="1375"/>
        <v>-5020.6367419057715</v>
      </c>
      <c r="AH2676">
        <f t="shared" si="1376"/>
        <v>0</v>
      </c>
      <c r="AI2676">
        <f t="shared" si="1377"/>
        <v>1</v>
      </c>
      <c r="AJ2676">
        <f t="shared" si="1378"/>
        <v>-2</v>
      </c>
      <c r="AK2676">
        <f t="shared" si="1379"/>
        <v>1</v>
      </c>
      <c r="AL2676">
        <f t="shared" si="1380"/>
        <v>2.0703300616658303E-4</v>
      </c>
      <c r="AM2676">
        <f t="shared" si="1392"/>
        <v>0</v>
      </c>
      <c r="AN2676" s="22">
        <f t="shared" si="1381"/>
        <v>-6.3003707075315756E-7</v>
      </c>
      <c r="AO2676">
        <f t="shared" si="1393"/>
        <v>7.0947048826367652E-7</v>
      </c>
      <c r="AP2676">
        <f t="shared" si="1394"/>
        <v>4.146960494039192E-4</v>
      </c>
      <c r="AQ2676">
        <f t="shared" si="1395"/>
        <v>7.0947048826367652E-7</v>
      </c>
      <c r="AR2676">
        <f t="shared" si="1396"/>
        <v>4.146960494039192E-4</v>
      </c>
      <c r="AS2676">
        <f t="shared" si="1397"/>
        <v>0</v>
      </c>
      <c r="AT2676">
        <f t="shared" si="1398"/>
        <v>0</v>
      </c>
    </row>
    <row r="2677" spans="14:46" x14ac:dyDescent="0.25">
      <c r="N2677">
        <f t="shared" si="1399"/>
        <v>2664</v>
      </c>
      <c r="O2677">
        <f t="shared" si="1382"/>
        <v>5579.4685527754727</v>
      </c>
      <c r="P2677">
        <f t="shared" si="1383"/>
        <v>5021.5216974979257</v>
      </c>
      <c r="Q2677">
        <f t="shared" si="1384"/>
        <v>4.5697315223243347E-42</v>
      </c>
      <c r="R2677">
        <f t="shared" si="1385"/>
        <v>7.1128943504248593E-35</v>
      </c>
      <c r="S2677">
        <f t="shared" si="1386"/>
        <v>3.0464876815495567E-42</v>
      </c>
      <c r="T2677">
        <f t="shared" si="1367"/>
        <v>-2.1698170408645067E-24</v>
      </c>
      <c r="U2677">
        <f t="shared" si="1387"/>
        <v>-2.1698170408645067E-24</v>
      </c>
      <c r="V2677">
        <f t="shared" si="1388"/>
        <v>-1.4470925420527489E-24</v>
      </c>
      <c r="W2677">
        <f t="shared" si="1389"/>
        <v>-1.4470925420527489E-24</v>
      </c>
      <c r="X2677">
        <f t="shared" si="1368"/>
        <v>1.4242032474278639E-34</v>
      </c>
      <c r="Y2677">
        <f t="shared" si="1369"/>
        <v>1.8996568456288232E-34</v>
      </c>
      <c r="Z2677">
        <f t="shared" si="1370"/>
        <v>3.8520650140750978E-20</v>
      </c>
      <c r="AA2677">
        <f t="shared" si="1371"/>
        <v>2.2524335000042925E-17</v>
      </c>
      <c r="AB2677">
        <f t="shared" si="1390"/>
        <v>0</v>
      </c>
      <c r="AC2677">
        <f t="shared" si="1391"/>
        <v>0</v>
      </c>
      <c r="AD2677">
        <f t="shared" si="1372"/>
        <v>1</v>
      </c>
      <c r="AE2677">
        <f t="shared" si="1373"/>
        <v>0</v>
      </c>
      <c r="AF2677">
        <f t="shared" si="1374"/>
        <v>0</v>
      </c>
      <c r="AG2677">
        <f t="shared" si="1375"/>
        <v>-5022.5216974979257</v>
      </c>
      <c r="AH2677">
        <f t="shared" si="1376"/>
        <v>0</v>
      </c>
      <c r="AI2677">
        <f t="shared" si="1377"/>
        <v>1</v>
      </c>
      <c r="AJ2677">
        <f t="shared" si="1378"/>
        <v>-2</v>
      </c>
      <c r="AK2677">
        <f t="shared" si="1379"/>
        <v>1</v>
      </c>
      <c r="AL2677">
        <f t="shared" si="1380"/>
        <v>1.1245063590853792E-17</v>
      </c>
      <c r="AM2677">
        <f t="shared" si="1392"/>
        <v>0</v>
      </c>
      <c r="AN2677" s="22">
        <f t="shared" si="1381"/>
        <v>-3.4207818335343222E-20</v>
      </c>
      <c r="AO2677">
        <f t="shared" si="1393"/>
        <v>3.8520650140750978E-20</v>
      </c>
      <c r="AP2677">
        <f t="shared" si="1394"/>
        <v>2.2524335000042928E-17</v>
      </c>
      <c r="AQ2677">
        <f t="shared" si="1395"/>
        <v>3.8520650140750978E-20</v>
      </c>
      <c r="AR2677">
        <f t="shared" si="1396"/>
        <v>2.2524335000042928E-17</v>
      </c>
      <c r="AS2677">
        <f t="shared" si="1397"/>
        <v>0</v>
      </c>
      <c r="AT2677">
        <f t="shared" si="1398"/>
        <v>0</v>
      </c>
    </row>
    <row r="2678" spans="14:46" x14ac:dyDescent="0.25">
      <c r="N2678">
        <f t="shared" si="1399"/>
        <v>2665</v>
      </c>
      <c r="O2678">
        <f t="shared" si="1382"/>
        <v>5581.5629478778656</v>
      </c>
      <c r="P2678">
        <f t="shared" si="1383"/>
        <v>5023.4066530900791</v>
      </c>
      <c r="Q2678">
        <f t="shared" si="1384"/>
        <v>1.5454962331876424E-15</v>
      </c>
      <c r="R2678">
        <f t="shared" si="1385"/>
        <v>2.4074075002908779E-8</v>
      </c>
      <c r="S2678">
        <f t="shared" si="1386"/>
        <v>1.030330822125095E-15</v>
      </c>
      <c r="T2678">
        <f t="shared" si="1367"/>
        <v>-1.9944289705000177E-11</v>
      </c>
      <c r="U2678">
        <f t="shared" si="1387"/>
        <v>-1.9944289705000177E-11</v>
      </c>
      <c r="V2678">
        <f t="shared" si="1388"/>
        <v>-1.330122690060651E-11</v>
      </c>
      <c r="W2678">
        <f t="shared" si="1389"/>
        <v>-1.330122690060651E-11</v>
      </c>
      <c r="X2678">
        <f t="shared" si="1368"/>
        <v>4.8203107532768857E-8</v>
      </c>
      <c r="Y2678">
        <f t="shared" si="1369"/>
        <v>6.4295142127518329E-8</v>
      </c>
      <c r="Z2678">
        <f t="shared" si="1370"/>
        <v>-7.0840601688594699E-7</v>
      </c>
      <c r="AA2678">
        <f t="shared" si="1371"/>
        <v>-4.1438436038850079E-4</v>
      </c>
      <c r="AB2678">
        <f t="shared" si="1390"/>
        <v>-7.615136012988359E-11</v>
      </c>
      <c r="AC2678">
        <f t="shared" si="1391"/>
        <v>-6.7625335596533854E-11</v>
      </c>
      <c r="AD2678">
        <f t="shared" si="1372"/>
        <v>1</v>
      </c>
      <c r="AE2678">
        <f t="shared" si="1373"/>
        <v>0</v>
      </c>
      <c r="AF2678">
        <f t="shared" si="1374"/>
        <v>0</v>
      </c>
      <c r="AG2678">
        <f t="shared" si="1375"/>
        <v>-5024.4066530900791</v>
      </c>
      <c r="AH2678">
        <f t="shared" si="1376"/>
        <v>0</v>
      </c>
      <c r="AI2678">
        <f t="shared" si="1377"/>
        <v>1</v>
      </c>
      <c r="AJ2678">
        <f t="shared" si="1378"/>
        <v>-2</v>
      </c>
      <c r="AK2678">
        <f t="shared" si="1379"/>
        <v>1</v>
      </c>
      <c r="AL2678">
        <f t="shared" si="1380"/>
        <v>-2.0687763430466416E-4</v>
      </c>
      <c r="AM2678">
        <f t="shared" si="1392"/>
        <v>0</v>
      </c>
      <c r="AN2678" s="22">
        <f t="shared" si="1381"/>
        <v>6.2909177917252301E-7</v>
      </c>
      <c r="AO2678">
        <f t="shared" si="1393"/>
        <v>-7.0840601688594699E-7</v>
      </c>
      <c r="AP2678">
        <f t="shared" si="1394"/>
        <v>-4.1438436038850084E-4</v>
      </c>
      <c r="AQ2678">
        <f t="shared" si="1395"/>
        <v>-7.0840601688594699E-7</v>
      </c>
      <c r="AR2678">
        <f t="shared" si="1396"/>
        <v>-4.1438436038850084E-4</v>
      </c>
      <c r="AS2678">
        <f t="shared" si="1397"/>
        <v>0</v>
      </c>
      <c r="AT2678">
        <f t="shared" si="1398"/>
        <v>0</v>
      </c>
    </row>
    <row r="2679" spans="14:46" x14ac:dyDescent="0.25">
      <c r="N2679">
        <f t="shared" si="1399"/>
        <v>2666</v>
      </c>
      <c r="O2679">
        <f t="shared" si="1382"/>
        <v>5583.6573429802593</v>
      </c>
      <c r="P2679">
        <f t="shared" si="1383"/>
        <v>5025.2916086822333</v>
      </c>
      <c r="Q2679">
        <f t="shared" si="1384"/>
        <v>1.5431787134703145E-15</v>
      </c>
      <c r="R2679">
        <f t="shared" si="1385"/>
        <v>2.4056018318748722E-8</v>
      </c>
      <c r="S2679">
        <f t="shared" si="1386"/>
        <v>1.0287858089802098E-15</v>
      </c>
      <c r="T2679">
        <f t="shared" si="1367"/>
        <v>1.9921846665866279E-11</v>
      </c>
      <c r="U2679">
        <f t="shared" si="1387"/>
        <v>1.9921846665866279E-11</v>
      </c>
      <c r="V2679">
        <f t="shared" si="1388"/>
        <v>1.3286257326231508E-11</v>
      </c>
      <c r="W2679">
        <f t="shared" si="1389"/>
        <v>1.3286257326231508E-11</v>
      </c>
      <c r="X2679">
        <f t="shared" si="1368"/>
        <v>4.8166932344964155E-8</v>
      </c>
      <c r="Y2679">
        <f t="shared" si="1369"/>
        <v>6.4246881173608255E-8</v>
      </c>
      <c r="Z2679">
        <f t="shared" si="1370"/>
        <v>7.0787467934400092E-7</v>
      </c>
      <c r="AA2679">
        <f t="shared" si="1371"/>
        <v>4.1422869151523293E-4</v>
      </c>
      <c r="AB2679">
        <f t="shared" si="1390"/>
        <v>7.6065700582493648E-11</v>
      </c>
      <c r="AC2679">
        <f t="shared" si="1391"/>
        <v>6.7549266621269875E-11</v>
      </c>
      <c r="AD2679">
        <f t="shared" si="1372"/>
        <v>1</v>
      </c>
      <c r="AE2679">
        <f t="shared" si="1373"/>
        <v>0</v>
      </c>
      <c r="AF2679">
        <f t="shared" si="1374"/>
        <v>0</v>
      </c>
      <c r="AG2679">
        <f t="shared" si="1375"/>
        <v>-5026.2916086822333</v>
      </c>
      <c r="AH2679">
        <f t="shared" si="1376"/>
        <v>0</v>
      </c>
      <c r="AI2679">
        <f t="shared" si="1377"/>
        <v>1</v>
      </c>
      <c r="AJ2679">
        <f t="shared" si="1378"/>
        <v>-2</v>
      </c>
      <c r="AK2679">
        <f t="shared" si="1379"/>
        <v>1</v>
      </c>
      <c r="AL2679">
        <f t="shared" si="1380"/>
        <v>2.068000357921308E-4</v>
      </c>
      <c r="AM2679">
        <f t="shared" si="1392"/>
        <v>0</v>
      </c>
      <c r="AN2679" s="22">
        <f t="shared" si="1381"/>
        <v>-6.2861993097134095E-7</v>
      </c>
      <c r="AO2679">
        <f t="shared" si="1393"/>
        <v>7.0787467934400092E-7</v>
      </c>
      <c r="AP2679">
        <f t="shared" si="1394"/>
        <v>4.1422869151523293E-4</v>
      </c>
      <c r="AQ2679">
        <f t="shared" si="1395"/>
        <v>7.0787467934400092E-7</v>
      </c>
      <c r="AR2679">
        <f t="shared" si="1396"/>
        <v>4.1422869151523293E-4</v>
      </c>
      <c r="AS2679">
        <f t="shared" si="1397"/>
        <v>0</v>
      </c>
      <c r="AT2679">
        <f t="shared" si="1398"/>
        <v>0</v>
      </c>
    </row>
    <row r="2680" spans="14:46" x14ac:dyDescent="0.25">
      <c r="N2680">
        <f t="shared" si="1399"/>
        <v>2667</v>
      </c>
      <c r="O2680">
        <f t="shared" si="1382"/>
        <v>5585.751738082653</v>
      </c>
      <c r="P2680">
        <f t="shared" si="1383"/>
        <v>5027.1765642743876</v>
      </c>
      <c r="Q2680">
        <f t="shared" si="1384"/>
        <v>7.7328167235703963E-40</v>
      </c>
      <c r="R2680">
        <f t="shared" si="1385"/>
        <v>1.206343476476164E-32</v>
      </c>
      <c r="S2680">
        <f t="shared" si="1386"/>
        <v>5.1552111490469314E-40</v>
      </c>
      <c r="T2680">
        <f t="shared" si="1367"/>
        <v>2.8194037890598657E-23</v>
      </c>
      <c r="U2680">
        <f t="shared" si="1387"/>
        <v>2.8194037890598657E-23</v>
      </c>
      <c r="V2680">
        <f t="shared" si="1388"/>
        <v>1.8803135858284628E-23</v>
      </c>
      <c r="W2680">
        <f t="shared" si="1389"/>
        <v>1.8803135858284628E-23</v>
      </c>
      <c r="X2680">
        <f t="shared" si="1368"/>
        <v>2.4154387902331784E-32</v>
      </c>
      <c r="Y2680">
        <f t="shared" si="1369"/>
        <v>3.2218034115127417E-32</v>
      </c>
      <c r="Z2680">
        <f t="shared" si="1370"/>
        <v>-5.010916022505312E-19</v>
      </c>
      <c r="AA2680">
        <f t="shared" si="1371"/>
        <v>-2.9333477167248181E-16</v>
      </c>
      <c r="AB2680">
        <f t="shared" si="1390"/>
        <v>0</v>
      </c>
      <c r="AC2680">
        <f t="shared" si="1391"/>
        <v>0</v>
      </c>
      <c r="AD2680">
        <f t="shared" si="1372"/>
        <v>1</v>
      </c>
      <c r="AE2680">
        <f t="shared" si="1373"/>
        <v>0</v>
      </c>
      <c r="AF2680">
        <f t="shared" si="1374"/>
        <v>0</v>
      </c>
      <c r="AG2680">
        <f t="shared" si="1375"/>
        <v>-5028.1765642743876</v>
      </c>
      <c r="AH2680">
        <f t="shared" si="1376"/>
        <v>0</v>
      </c>
      <c r="AI2680">
        <f t="shared" si="1377"/>
        <v>1</v>
      </c>
      <c r="AJ2680">
        <f t="shared" si="1378"/>
        <v>-2</v>
      </c>
      <c r="AK2680">
        <f t="shared" si="1379"/>
        <v>1</v>
      </c>
      <c r="AL2680">
        <f t="shared" si="1380"/>
        <v>-1.4644489153209996E-16</v>
      </c>
      <c r="AM2680">
        <f t="shared" si="1392"/>
        <v>0</v>
      </c>
      <c r="AN2680" s="22">
        <f t="shared" si="1381"/>
        <v>4.449886082818722E-19</v>
      </c>
      <c r="AO2680">
        <f t="shared" si="1393"/>
        <v>-5.010916022505312E-19</v>
      </c>
      <c r="AP2680">
        <f t="shared" si="1394"/>
        <v>-2.9333477167248181E-16</v>
      </c>
      <c r="AQ2680">
        <f t="shared" si="1395"/>
        <v>-5.010916022505312E-19</v>
      </c>
      <c r="AR2680">
        <f t="shared" si="1396"/>
        <v>-2.9333477167248181E-16</v>
      </c>
      <c r="AS2680">
        <f t="shared" si="1397"/>
        <v>0</v>
      </c>
      <c r="AT2680">
        <f t="shared" si="1398"/>
        <v>0</v>
      </c>
    </row>
    <row r="2681" spans="14:46" x14ac:dyDescent="0.25">
      <c r="N2681">
        <f t="shared" si="1399"/>
        <v>2668</v>
      </c>
      <c r="O2681">
        <f t="shared" si="1382"/>
        <v>5587.8461331850449</v>
      </c>
      <c r="P2681">
        <f t="shared" si="1383"/>
        <v>5029.0615198665409</v>
      </c>
      <c r="Q2681">
        <f t="shared" si="1384"/>
        <v>1.5385566913675216E-15</v>
      </c>
      <c r="R2681">
        <f t="shared" si="1385"/>
        <v>2.4019965842291814E-8</v>
      </c>
      <c r="S2681">
        <f t="shared" si="1386"/>
        <v>1.0257044609116811E-15</v>
      </c>
      <c r="T2681">
        <f t="shared" si="1367"/>
        <v>-1.9877061505984513E-11</v>
      </c>
      <c r="U2681">
        <f t="shared" si="1387"/>
        <v>-1.9877061505984513E-11</v>
      </c>
      <c r="V2681">
        <f t="shared" si="1388"/>
        <v>-1.3256385498803652E-11</v>
      </c>
      <c r="W2681">
        <f t="shared" si="1389"/>
        <v>-1.3256385498803652E-11</v>
      </c>
      <c r="X2681">
        <f t="shared" si="1368"/>
        <v>4.8094704030956242E-8</v>
      </c>
      <c r="Y2681">
        <f t="shared" si="1369"/>
        <v>6.4150522137617459E-8</v>
      </c>
      <c r="Z2681">
        <f t="shared" si="1370"/>
        <v>-7.0681379606807246E-7</v>
      </c>
      <c r="AA2681">
        <f t="shared" si="1371"/>
        <v>-4.1391770437899391E-4</v>
      </c>
      <c r="AB2681">
        <f t="shared" si="1390"/>
        <v>-7.5894766522310862E-11</v>
      </c>
      <c r="AC2681">
        <f t="shared" si="1391"/>
        <v>-6.7397470596306214E-11</v>
      </c>
      <c r="AD2681">
        <f t="shared" si="1372"/>
        <v>1</v>
      </c>
      <c r="AE2681">
        <f t="shared" si="1373"/>
        <v>0</v>
      </c>
      <c r="AF2681">
        <f t="shared" si="1374"/>
        <v>0</v>
      </c>
      <c r="AG2681">
        <f t="shared" si="1375"/>
        <v>-5030.0615198665409</v>
      </c>
      <c r="AH2681">
        <f t="shared" si="1376"/>
        <v>0</v>
      </c>
      <c r="AI2681">
        <f t="shared" si="1377"/>
        <v>1</v>
      </c>
      <c r="AJ2681">
        <f t="shared" si="1378"/>
        <v>-2</v>
      </c>
      <c r="AK2681">
        <f t="shared" si="1379"/>
        <v>1</v>
      </c>
      <c r="AL2681">
        <f t="shared" si="1380"/>
        <v>-2.0664501327661517E-4</v>
      </c>
      <c r="AM2681">
        <f t="shared" si="1392"/>
        <v>0</v>
      </c>
      <c r="AN2681" s="22">
        <f t="shared" si="1381"/>
        <v>6.2767782576361785E-7</v>
      </c>
      <c r="AO2681">
        <f t="shared" si="1393"/>
        <v>-7.0681379606807246E-7</v>
      </c>
      <c r="AP2681">
        <f t="shared" si="1394"/>
        <v>-4.1391770437899396E-4</v>
      </c>
      <c r="AQ2681">
        <f t="shared" si="1395"/>
        <v>-7.0681379606807246E-7</v>
      </c>
      <c r="AR2681">
        <f t="shared" si="1396"/>
        <v>-4.1391770437899396E-4</v>
      </c>
      <c r="AS2681">
        <f t="shared" si="1397"/>
        <v>0</v>
      </c>
      <c r="AT2681">
        <f t="shared" si="1398"/>
        <v>0</v>
      </c>
    </row>
    <row r="2682" spans="14:46" x14ac:dyDescent="0.25">
      <c r="N2682">
        <f t="shared" si="1399"/>
        <v>2669</v>
      </c>
      <c r="O2682">
        <f t="shared" si="1382"/>
        <v>5589.9405282874386</v>
      </c>
      <c r="P2682">
        <f t="shared" si="1383"/>
        <v>5030.9464754586952</v>
      </c>
      <c r="Q2682">
        <f t="shared" si="1384"/>
        <v>1.5362521694845901E-15</v>
      </c>
      <c r="R2682">
        <f t="shared" si="1385"/>
        <v>2.4001969989122263E-8</v>
      </c>
      <c r="S2682">
        <f t="shared" si="1386"/>
        <v>1.0241681129897266E-15</v>
      </c>
      <c r="T2682">
        <f t="shared" si="1367"/>
        <v>1.9854719259254894E-11</v>
      </c>
      <c r="U2682">
        <f t="shared" si="1387"/>
        <v>1.9854719259254894E-11</v>
      </c>
      <c r="V2682">
        <f t="shared" si="1388"/>
        <v>1.324148316169948E-11</v>
      </c>
      <c r="W2682">
        <f t="shared" si="1389"/>
        <v>1.324148316169948E-11</v>
      </c>
      <c r="X2682">
        <f t="shared" si="1368"/>
        <v>4.8058650782660648E-8</v>
      </c>
      <c r="Y2682">
        <f t="shared" si="1369"/>
        <v>6.4102423892593274E-8</v>
      </c>
      <c r="Z2682">
        <f t="shared" si="1370"/>
        <v>7.0628424854357169E-7</v>
      </c>
      <c r="AA2682">
        <f t="shared" si="1371"/>
        <v>4.1376238585247353E-4</v>
      </c>
      <c r="AB2682">
        <f t="shared" si="1390"/>
        <v>7.5809491528885782E-11</v>
      </c>
      <c r="AC2682">
        <f t="shared" si="1391"/>
        <v>6.7321743119786556E-11</v>
      </c>
      <c r="AD2682">
        <f t="shared" si="1372"/>
        <v>1</v>
      </c>
      <c r="AE2682">
        <f t="shared" si="1373"/>
        <v>0</v>
      </c>
      <c r="AF2682">
        <f t="shared" si="1374"/>
        <v>0</v>
      </c>
      <c r="AG2682">
        <f t="shared" si="1375"/>
        <v>-5031.9464754586952</v>
      </c>
      <c r="AH2682">
        <f t="shared" si="1376"/>
        <v>0</v>
      </c>
      <c r="AI2682">
        <f t="shared" si="1377"/>
        <v>1</v>
      </c>
      <c r="AJ2682">
        <f t="shared" si="1378"/>
        <v>-2</v>
      </c>
      <c r="AK2682">
        <f t="shared" si="1379"/>
        <v>1</v>
      </c>
      <c r="AL2682">
        <f t="shared" si="1380"/>
        <v>2.0656758914265323E-4</v>
      </c>
      <c r="AM2682">
        <f t="shared" si="1392"/>
        <v>0</v>
      </c>
      <c r="AN2682" s="22">
        <f t="shared" si="1381"/>
        <v>-6.2720756716702731E-7</v>
      </c>
      <c r="AO2682">
        <f t="shared" si="1393"/>
        <v>7.0628424854357169E-7</v>
      </c>
      <c r="AP2682">
        <f t="shared" si="1394"/>
        <v>4.1376238585247348E-4</v>
      </c>
      <c r="AQ2682">
        <f t="shared" si="1395"/>
        <v>7.0628424854357169E-7</v>
      </c>
      <c r="AR2682">
        <f t="shared" si="1396"/>
        <v>4.1376238585247348E-4</v>
      </c>
      <c r="AS2682">
        <f t="shared" si="1397"/>
        <v>0</v>
      </c>
      <c r="AT2682">
        <f t="shared" si="1398"/>
        <v>0</v>
      </c>
    </row>
    <row r="2683" spans="14:46" x14ac:dyDescent="0.25">
      <c r="N2683">
        <f t="shared" si="1399"/>
        <v>2670</v>
      </c>
      <c r="O2683">
        <f t="shared" si="1382"/>
        <v>5592.0349233898314</v>
      </c>
      <c r="P2683">
        <f t="shared" si="1383"/>
        <v>5032.8314310508486</v>
      </c>
      <c r="Q2683">
        <f t="shared" si="1384"/>
        <v>6.0733133392817366E-40</v>
      </c>
      <c r="R2683">
        <f t="shared" si="1385"/>
        <v>9.4958849139122955E-33</v>
      </c>
      <c r="S2683">
        <f t="shared" si="1386"/>
        <v>4.0488755595211577E-40</v>
      </c>
      <c r="T2683">
        <f t="shared" si="1367"/>
        <v>-2.4958154166754818E-23</v>
      </c>
      <c r="U2683">
        <f t="shared" si="1387"/>
        <v>-2.4958154166754818E-23</v>
      </c>
      <c r="V2683">
        <f t="shared" si="1388"/>
        <v>-1.6645056881027161E-23</v>
      </c>
      <c r="W2683">
        <f t="shared" si="1389"/>
        <v>-1.6645056881027161E-23</v>
      </c>
      <c r="X2683">
        <f t="shared" si="1368"/>
        <v>1.9013406923568379E-32</v>
      </c>
      <c r="Y2683">
        <f t="shared" si="1369"/>
        <v>2.536078891334627E-32</v>
      </c>
      <c r="Z2683">
        <f t="shared" si="1370"/>
        <v>4.4407989369854849E-19</v>
      </c>
      <c r="AA2683">
        <f t="shared" si="1371"/>
        <v>2.6025257663792927E-16</v>
      </c>
      <c r="AB2683">
        <f t="shared" si="1390"/>
        <v>0</v>
      </c>
      <c r="AC2683">
        <f t="shared" si="1391"/>
        <v>0</v>
      </c>
      <c r="AD2683">
        <f t="shared" si="1372"/>
        <v>1</v>
      </c>
      <c r="AE2683">
        <f t="shared" si="1373"/>
        <v>0</v>
      </c>
      <c r="AF2683">
        <f t="shared" si="1374"/>
        <v>0</v>
      </c>
      <c r="AG2683">
        <f t="shared" si="1375"/>
        <v>-5033.8314310508486</v>
      </c>
      <c r="AH2683">
        <f t="shared" si="1376"/>
        <v>0</v>
      </c>
      <c r="AI2683">
        <f t="shared" si="1377"/>
        <v>1</v>
      </c>
      <c r="AJ2683">
        <f t="shared" si="1378"/>
        <v>-2</v>
      </c>
      <c r="AK2683">
        <f t="shared" si="1379"/>
        <v>1</v>
      </c>
      <c r="AL2683">
        <f t="shared" si="1380"/>
        <v>1.2992910830941952E-16</v>
      </c>
      <c r="AM2683">
        <f t="shared" si="1392"/>
        <v>0</v>
      </c>
      <c r="AN2683" s="22">
        <f t="shared" si="1381"/>
        <v>-3.9436001909025063E-19</v>
      </c>
      <c r="AO2683">
        <f t="shared" si="1393"/>
        <v>4.4407989369854849E-19</v>
      </c>
      <c r="AP2683">
        <f t="shared" si="1394"/>
        <v>2.6025257663792927E-16</v>
      </c>
      <c r="AQ2683">
        <f t="shared" si="1395"/>
        <v>4.4407989369854849E-19</v>
      </c>
      <c r="AR2683">
        <f t="shared" si="1396"/>
        <v>2.6025257663792927E-16</v>
      </c>
      <c r="AS2683">
        <f t="shared" si="1397"/>
        <v>0</v>
      </c>
      <c r="AT2683">
        <f t="shared" si="1398"/>
        <v>0</v>
      </c>
    </row>
    <row r="2684" spans="14:46" x14ac:dyDescent="0.25">
      <c r="N2684">
        <f t="shared" si="1399"/>
        <v>2671</v>
      </c>
      <c r="O2684">
        <f t="shared" si="1382"/>
        <v>5594.1293184922251</v>
      </c>
      <c r="P2684">
        <f t="shared" si="1383"/>
        <v>5034.7163866430028</v>
      </c>
      <c r="Q2684">
        <f t="shared" si="1384"/>
        <v>1.5316560555186546E-15</v>
      </c>
      <c r="R2684">
        <f t="shared" si="1385"/>
        <v>2.3966038901384073E-8</v>
      </c>
      <c r="S2684">
        <f t="shared" si="1386"/>
        <v>1.0211040370124365E-15</v>
      </c>
      <c r="T2684">
        <f t="shared" si="1367"/>
        <v>-1.9810135118128378E-11</v>
      </c>
      <c r="U2684">
        <f t="shared" si="1387"/>
        <v>-1.9810135118128378E-11</v>
      </c>
      <c r="V2684">
        <f t="shared" si="1388"/>
        <v>-1.3211745431159317E-11</v>
      </c>
      <c r="W2684">
        <f t="shared" si="1389"/>
        <v>-1.3211745431159317E-11</v>
      </c>
      <c r="X2684">
        <f t="shared" si="1368"/>
        <v>4.7986665799588422E-8</v>
      </c>
      <c r="Y2684">
        <f t="shared" si="1369"/>
        <v>6.4006389542907798E-8</v>
      </c>
      <c r="Z2684">
        <f t="shared" si="1370"/>
        <v>-7.0522693726126416E-7</v>
      </c>
      <c r="AA2684">
        <f t="shared" si="1371"/>
        <v>-4.1345209822728766E-4</v>
      </c>
      <c r="AB2684">
        <f t="shared" si="1390"/>
        <v>-7.5639324417834564E-11</v>
      </c>
      <c r="AC2684">
        <f t="shared" si="1391"/>
        <v>-6.7170628175215388E-11</v>
      </c>
      <c r="AD2684">
        <f t="shared" si="1372"/>
        <v>1</v>
      </c>
      <c r="AE2684">
        <f t="shared" si="1373"/>
        <v>0</v>
      </c>
      <c r="AF2684">
        <f t="shared" si="1374"/>
        <v>0</v>
      </c>
      <c r="AG2684">
        <f t="shared" si="1375"/>
        <v>-5035.7163866430028</v>
      </c>
      <c r="AH2684">
        <f t="shared" si="1376"/>
        <v>0</v>
      </c>
      <c r="AI2684">
        <f t="shared" si="1377"/>
        <v>1</v>
      </c>
      <c r="AJ2684">
        <f t="shared" si="1378"/>
        <v>-2</v>
      </c>
      <c r="AK2684">
        <f t="shared" si="1379"/>
        <v>1</v>
      </c>
      <c r="AL2684">
        <f t="shared" si="1380"/>
        <v>-2.0641291479663008E-4</v>
      </c>
      <c r="AM2684">
        <f t="shared" si="1392"/>
        <v>0</v>
      </c>
      <c r="AN2684" s="22">
        <f t="shared" si="1381"/>
        <v>6.2626863402752812E-7</v>
      </c>
      <c r="AO2684">
        <f t="shared" si="1393"/>
        <v>-7.0522693726126416E-7</v>
      </c>
      <c r="AP2684">
        <f t="shared" si="1394"/>
        <v>-4.1345209822728766E-4</v>
      </c>
      <c r="AQ2684">
        <f t="shared" si="1395"/>
        <v>-7.0522693726126416E-7</v>
      </c>
      <c r="AR2684">
        <f t="shared" si="1396"/>
        <v>-4.1345209822728766E-4</v>
      </c>
      <c r="AS2684">
        <f t="shared" si="1397"/>
        <v>0</v>
      </c>
      <c r="AT2684">
        <f t="shared" si="1398"/>
        <v>0</v>
      </c>
    </row>
    <row r="2685" spans="14:46" x14ac:dyDescent="0.25">
      <c r="N2685">
        <f t="shared" si="1399"/>
        <v>2672</v>
      </c>
      <c r="O2685">
        <f t="shared" si="1382"/>
        <v>5596.2237135946189</v>
      </c>
      <c r="P2685">
        <f t="shared" si="1383"/>
        <v>5036.6013422351571</v>
      </c>
      <c r="Q2685">
        <f t="shared" si="1384"/>
        <v>1.5293644440931871E-15</v>
      </c>
      <c r="R2685">
        <f t="shared" si="1385"/>
        <v>2.3948103606317926E-8</v>
      </c>
      <c r="S2685">
        <f t="shared" si="1386"/>
        <v>1.0195762960621247E-15</v>
      </c>
      <c r="T2685">
        <f t="shared" si="1367"/>
        <v>1.9787893098568954E-11</v>
      </c>
      <c r="U2685">
        <f t="shared" si="1387"/>
        <v>1.9787893098568954E-11</v>
      </c>
      <c r="V2685">
        <f t="shared" si="1388"/>
        <v>1.3196909954218645E-11</v>
      </c>
      <c r="W2685">
        <f t="shared" si="1389"/>
        <v>1.3196909954218645E-11</v>
      </c>
      <c r="X2685">
        <f t="shared" si="1368"/>
        <v>4.7950733943472189E-8</v>
      </c>
      <c r="Y2685">
        <f t="shared" si="1369"/>
        <v>6.395845327630781E-8</v>
      </c>
      <c r="Z2685">
        <f t="shared" si="1370"/>
        <v>7.0469917172347547E-7</v>
      </c>
      <c r="AA2685">
        <f t="shared" si="1371"/>
        <v>4.1329712886655043E-4</v>
      </c>
      <c r="AB2685">
        <f t="shared" si="1390"/>
        <v>7.5554431822807405E-11</v>
      </c>
      <c r="AC2685">
        <f t="shared" si="1391"/>
        <v>6.7095240283213328E-11</v>
      </c>
      <c r="AD2685">
        <f t="shared" si="1372"/>
        <v>1</v>
      </c>
      <c r="AE2685">
        <f t="shared" si="1373"/>
        <v>0</v>
      </c>
      <c r="AF2685">
        <f t="shared" si="1374"/>
        <v>0</v>
      </c>
      <c r="AG2685">
        <f t="shared" si="1375"/>
        <v>-5037.6013422351571</v>
      </c>
      <c r="AH2685">
        <f t="shared" si="1376"/>
        <v>0</v>
      </c>
      <c r="AI2685">
        <f t="shared" si="1377"/>
        <v>1</v>
      </c>
      <c r="AJ2685">
        <f t="shared" si="1378"/>
        <v>-2</v>
      </c>
      <c r="AK2685">
        <f t="shared" si="1379"/>
        <v>1</v>
      </c>
      <c r="AL2685">
        <f t="shared" si="1380"/>
        <v>2.0633566445432325E-4</v>
      </c>
      <c r="AM2685">
        <f t="shared" si="1392"/>
        <v>0</v>
      </c>
      <c r="AN2685" s="22">
        <f t="shared" si="1381"/>
        <v>-6.2579995790392694E-7</v>
      </c>
      <c r="AO2685">
        <f t="shared" si="1393"/>
        <v>7.0469917172347547E-7</v>
      </c>
      <c r="AP2685">
        <f t="shared" si="1394"/>
        <v>4.1329712886655043E-4</v>
      </c>
      <c r="AQ2685">
        <f t="shared" si="1395"/>
        <v>7.0469917172347547E-7</v>
      </c>
      <c r="AR2685">
        <f t="shared" si="1396"/>
        <v>4.1329712886655043E-4</v>
      </c>
      <c r="AS2685">
        <f t="shared" si="1397"/>
        <v>0</v>
      </c>
      <c r="AT2685">
        <f t="shared" si="1398"/>
        <v>0</v>
      </c>
    </row>
    <row r="2686" spans="14:46" x14ac:dyDescent="0.25">
      <c r="N2686">
        <f t="shared" si="1399"/>
        <v>2673</v>
      </c>
      <c r="O2686">
        <f t="shared" si="1382"/>
        <v>5598.3181086970108</v>
      </c>
      <c r="P2686">
        <f t="shared" si="1383"/>
        <v>5038.4862978273095</v>
      </c>
      <c r="Q2686">
        <f t="shared" si="1384"/>
        <v>1.2831833536088725E-39</v>
      </c>
      <c r="R2686">
        <f t="shared" si="1385"/>
        <v>2.0108231019928515E-32</v>
      </c>
      <c r="S2686">
        <f t="shared" si="1386"/>
        <v>8.5545556907258164E-40</v>
      </c>
      <c r="T2686">
        <f t="shared" si="1367"/>
        <v>-3.6237291150375423E-23</v>
      </c>
      <c r="U2686">
        <f t="shared" si="1387"/>
        <v>-3.6237291150375423E-23</v>
      </c>
      <c r="V2686">
        <f t="shared" si="1388"/>
        <v>-2.41673127331728E-23</v>
      </c>
      <c r="W2686">
        <f t="shared" si="1389"/>
        <v>-2.41673127331728E-23</v>
      </c>
      <c r="X2686">
        <f t="shared" si="1368"/>
        <v>4.0262228749785229E-32</v>
      </c>
      <c r="Y2686">
        <f t="shared" si="1369"/>
        <v>5.3703234576380295E-32</v>
      </c>
      <c r="Z2686">
        <f t="shared" si="1370"/>
        <v>6.4549461726857743E-19</v>
      </c>
      <c r="AA2686">
        <f t="shared" si="1371"/>
        <v>3.7871587579651919E-16</v>
      </c>
      <c r="AB2686">
        <f t="shared" si="1390"/>
        <v>0</v>
      </c>
      <c r="AC2686">
        <f t="shared" si="1391"/>
        <v>0</v>
      </c>
      <c r="AD2686">
        <f t="shared" si="1372"/>
        <v>1</v>
      </c>
      <c r="AE2686">
        <f t="shared" si="1373"/>
        <v>0</v>
      </c>
      <c r="AF2686">
        <f t="shared" si="1374"/>
        <v>0</v>
      </c>
      <c r="AG2686">
        <f t="shared" si="1375"/>
        <v>-5039.4862978273095</v>
      </c>
      <c r="AH2686">
        <f t="shared" si="1376"/>
        <v>0</v>
      </c>
      <c r="AI2686">
        <f t="shared" si="1377"/>
        <v>1</v>
      </c>
      <c r="AJ2686">
        <f t="shared" si="1378"/>
        <v>-2</v>
      </c>
      <c r="AK2686">
        <f t="shared" si="1379"/>
        <v>1</v>
      </c>
      <c r="AL2686">
        <f t="shared" si="1380"/>
        <v>1.890713258796139E-16</v>
      </c>
      <c r="AM2686">
        <f t="shared" si="1392"/>
        <v>0</v>
      </c>
      <c r="AN2686" s="22">
        <f t="shared" si="1381"/>
        <v>-5.732240372913969E-19</v>
      </c>
      <c r="AO2686">
        <f t="shared" si="1393"/>
        <v>6.4549461726857743E-19</v>
      </c>
      <c r="AP2686">
        <f t="shared" si="1394"/>
        <v>3.7871587579651919E-16</v>
      </c>
      <c r="AQ2686">
        <f t="shared" si="1395"/>
        <v>6.4549461726857743E-19</v>
      </c>
      <c r="AR2686">
        <f t="shared" si="1396"/>
        <v>3.7871587579651919E-16</v>
      </c>
      <c r="AS2686">
        <f t="shared" si="1397"/>
        <v>0</v>
      </c>
      <c r="AT2686">
        <f t="shared" si="1398"/>
        <v>0</v>
      </c>
    </row>
    <row r="2687" spans="14:46" x14ac:dyDescent="0.25">
      <c r="N2687">
        <f t="shared" si="1399"/>
        <v>2674</v>
      </c>
      <c r="O2687">
        <f t="shared" si="1382"/>
        <v>5600.4125037994045</v>
      </c>
      <c r="P2687">
        <f t="shared" si="1383"/>
        <v>5040.3712534194638</v>
      </c>
      <c r="Q2687">
        <f t="shared" si="1384"/>
        <v>1.5247940641897345E-15</v>
      </c>
      <c r="R2687">
        <f t="shared" si="1385"/>
        <v>2.3912293362954855E-8</v>
      </c>
      <c r="S2687">
        <f t="shared" si="1386"/>
        <v>1.0165293761264897E-15</v>
      </c>
      <c r="T2687">
        <f t="shared" si="1367"/>
        <v>-1.9743508849618407E-11</v>
      </c>
      <c r="U2687">
        <f t="shared" si="1387"/>
        <v>-1.9743508849618407E-11</v>
      </c>
      <c r="V2687">
        <f t="shared" si="1388"/>
        <v>-1.3167305568946352E-11</v>
      </c>
      <c r="W2687">
        <f t="shared" si="1389"/>
        <v>-1.3167305568946352E-11</v>
      </c>
      <c r="X2687">
        <f t="shared" si="1368"/>
        <v>4.7878991199547643E-8</v>
      </c>
      <c r="Y2687">
        <f t="shared" si="1369"/>
        <v>6.3862742155837371E-8</v>
      </c>
      <c r="Z2687">
        <f t="shared" si="1370"/>
        <v>-7.0364541641690138E-7</v>
      </c>
      <c r="AA2687">
        <f t="shared" si="1371"/>
        <v>-4.1298753839493293E-4</v>
      </c>
      <c r="AB2687">
        <f t="shared" si="1390"/>
        <v>-7.5385027364262298E-11</v>
      </c>
      <c r="AC2687">
        <f t="shared" si="1391"/>
        <v>-6.6944802603465296E-11</v>
      </c>
      <c r="AD2687">
        <f t="shared" si="1372"/>
        <v>1</v>
      </c>
      <c r="AE2687">
        <f t="shared" si="1373"/>
        <v>0</v>
      </c>
      <c r="AF2687">
        <f t="shared" si="1374"/>
        <v>0</v>
      </c>
      <c r="AG2687">
        <f t="shared" si="1375"/>
        <v>-5041.3712534194638</v>
      </c>
      <c r="AH2687">
        <f t="shared" si="1376"/>
        <v>0</v>
      </c>
      <c r="AI2687">
        <f t="shared" si="1377"/>
        <v>1</v>
      </c>
      <c r="AJ2687">
        <f t="shared" si="1378"/>
        <v>-2</v>
      </c>
      <c r="AK2687">
        <f t="shared" si="1379"/>
        <v>1</v>
      </c>
      <c r="AL2687">
        <f t="shared" si="1380"/>
        <v>-2.061813371061624E-4</v>
      </c>
      <c r="AM2687">
        <f t="shared" si="1392"/>
        <v>0</v>
      </c>
      <c r="AN2687" s="22">
        <f t="shared" si="1381"/>
        <v>6.2486418260814766E-7</v>
      </c>
      <c r="AO2687">
        <f t="shared" si="1393"/>
        <v>-7.0364541641690138E-7</v>
      </c>
      <c r="AP2687">
        <f t="shared" si="1394"/>
        <v>-4.1298753839493293E-4</v>
      </c>
      <c r="AQ2687">
        <f t="shared" si="1395"/>
        <v>-7.0364541641690138E-7</v>
      </c>
      <c r="AR2687">
        <f t="shared" si="1396"/>
        <v>-4.1298753839493293E-4</v>
      </c>
      <c r="AS2687">
        <f t="shared" si="1397"/>
        <v>0</v>
      </c>
      <c r="AT2687">
        <f t="shared" si="1398"/>
        <v>0</v>
      </c>
    </row>
    <row r="2688" spans="14:46" x14ac:dyDescent="0.25">
      <c r="N2688">
        <f t="shared" si="1399"/>
        <v>2675</v>
      </c>
      <c r="O2688">
        <f t="shared" si="1382"/>
        <v>5602.5068989017973</v>
      </c>
      <c r="P2688">
        <f t="shared" si="1383"/>
        <v>5042.256209011618</v>
      </c>
      <c r="Q2688">
        <f t="shared" si="1384"/>
        <v>1.5225152765213214E-15</v>
      </c>
      <c r="R2688">
        <f t="shared" si="1385"/>
        <v>2.3894418354508216E-8</v>
      </c>
      <c r="S2688">
        <f t="shared" si="1386"/>
        <v>1.0150101843475476E-15</v>
      </c>
      <c r="T2688">
        <f t="shared" si="1367"/>
        <v>1.9721366495898029E-11</v>
      </c>
      <c r="U2688">
        <f t="shared" si="1387"/>
        <v>1.9721366495898029E-11</v>
      </c>
      <c r="V2688">
        <f t="shared" si="1388"/>
        <v>1.3152536577666054E-11</v>
      </c>
      <c r="W2688">
        <f t="shared" si="1389"/>
        <v>1.3152536577666054E-11</v>
      </c>
      <c r="X2688">
        <f t="shared" si="1368"/>
        <v>4.7843180191097626E-8</v>
      </c>
      <c r="Y2688">
        <f t="shared" si="1369"/>
        <v>6.3814967140959827E-8</v>
      </c>
      <c r="Z2688">
        <f t="shared" si="1370"/>
        <v>7.0311942487823355E-7</v>
      </c>
      <c r="AA2688">
        <f t="shared" si="1371"/>
        <v>4.1283291702323477E-4</v>
      </c>
      <c r="AB2688">
        <f t="shared" si="1390"/>
        <v>7.5300515026549145E-11</v>
      </c>
      <c r="AC2688">
        <f t="shared" si="1391"/>
        <v>6.6869752394615684E-11</v>
      </c>
      <c r="AD2688">
        <f t="shared" si="1372"/>
        <v>1</v>
      </c>
      <c r="AE2688">
        <f t="shared" si="1373"/>
        <v>0</v>
      </c>
      <c r="AF2688">
        <f t="shared" si="1374"/>
        <v>0</v>
      </c>
      <c r="AG2688">
        <f t="shared" si="1375"/>
        <v>-5043.256209011618</v>
      </c>
      <c r="AH2688">
        <f t="shared" si="1376"/>
        <v>0</v>
      </c>
      <c r="AI2688">
        <f t="shared" si="1377"/>
        <v>1</v>
      </c>
      <c r="AJ2688">
        <f t="shared" si="1378"/>
        <v>-2</v>
      </c>
      <c r="AK2688">
        <f t="shared" si="1379"/>
        <v>1</v>
      </c>
      <c r="AL2688">
        <f t="shared" si="1380"/>
        <v>2.0610425997068526E-4</v>
      </c>
      <c r="AM2688">
        <f t="shared" si="1392"/>
        <v>0</v>
      </c>
      <c r="AN2688" s="22">
        <f t="shared" si="1381"/>
        <v>-6.2439708186424551E-7</v>
      </c>
      <c r="AO2688">
        <f t="shared" si="1393"/>
        <v>7.0311942487823355E-7</v>
      </c>
      <c r="AP2688">
        <f t="shared" si="1394"/>
        <v>4.1283291702323477E-4</v>
      </c>
      <c r="AQ2688">
        <f t="shared" si="1395"/>
        <v>7.0311942487823355E-7</v>
      </c>
      <c r="AR2688">
        <f t="shared" si="1396"/>
        <v>4.1283291702323477E-4</v>
      </c>
      <c r="AS2688">
        <f t="shared" si="1397"/>
        <v>0</v>
      </c>
      <c r="AT2688">
        <f t="shared" si="1398"/>
        <v>0</v>
      </c>
    </row>
    <row r="2689" spans="14:46" x14ac:dyDescent="0.25">
      <c r="N2689">
        <f t="shared" si="1399"/>
        <v>2676</v>
      </c>
      <c r="O2689">
        <f t="shared" si="1382"/>
        <v>5604.601294004191</v>
      </c>
      <c r="P2689">
        <f t="shared" si="1383"/>
        <v>5044.1411646037723</v>
      </c>
      <c r="Q2689">
        <f t="shared" si="1384"/>
        <v>3.6018053559242935E-41</v>
      </c>
      <c r="R2689">
        <f t="shared" si="1385"/>
        <v>5.6569154715611526E-34</v>
      </c>
      <c r="S2689">
        <f t="shared" si="1386"/>
        <v>2.4012035706161951E-41</v>
      </c>
      <c r="T2689">
        <f t="shared" si="1367"/>
        <v>-6.0643433600834232E-24</v>
      </c>
      <c r="U2689">
        <f t="shared" si="1387"/>
        <v>-6.0643433600834232E-24</v>
      </c>
      <c r="V2689">
        <f t="shared" si="1388"/>
        <v>-4.044419876000873E-24</v>
      </c>
      <c r="W2689">
        <f t="shared" si="1389"/>
        <v>-4.044419876000873E-24</v>
      </c>
      <c r="X2689">
        <f t="shared" si="1368"/>
        <v>1.1326691754417207E-33</v>
      </c>
      <c r="Y2689">
        <f t="shared" si="1369"/>
        <v>1.510794971222407E-33</v>
      </c>
      <c r="Z2689">
        <f t="shared" si="1370"/>
        <v>1.0814548350077891E-19</v>
      </c>
      <c r="AA2689">
        <f t="shared" si="1371"/>
        <v>6.3520760033318335E-17</v>
      </c>
      <c r="AB2689">
        <f t="shared" si="1390"/>
        <v>0</v>
      </c>
      <c r="AC2689">
        <f t="shared" si="1391"/>
        <v>0</v>
      </c>
      <c r="AD2689">
        <f t="shared" si="1372"/>
        <v>1</v>
      </c>
      <c r="AE2689">
        <f t="shared" si="1373"/>
        <v>0</v>
      </c>
      <c r="AF2689">
        <f t="shared" si="1374"/>
        <v>0</v>
      </c>
      <c r="AG2689">
        <f t="shared" si="1375"/>
        <v>-5045.1411646037723</v>
      </c>
      <c r="AH2689">
        <f t="shared" si="1376"/>
        <v>0</v>
      </c>
      <c r="AI2689">
        <f t="shared" si="1377"/>
        <v>1</v>
      </c>
      <c r="AJ2689">
        <f t="shared" si="1378"/>
        <v>-2</v>
      </c>
      <c r="AK2689">
        <f t="shared" si="1379"/>
        <v>1</v>
      </c>
      <c r="AL2689">
        <f t="shared" si="1380"/>
        <v>3.1712361343072813E-17</v>
      </c>
      <c r="AM2689">
        <f t="shared" si="1392"/>
        <v>0</v>
      </c>
      <c r="AN2689" s="22">
        <f t="shared" si="1381"/>
        <v>-9.6037347172714455E-20</v>
      </c>
      <c r="AO2689">
        <f t="shared" si="1393"/>
        <v>1.0814548350077891E-19</v>
      </c>
      <c r="AP2689">
        <f t="shared" si="1394"/>
        <v>6.3520760033318335E-17</v>
      </c>
      <c r="AQ2689">
        <f t="shared" si="1395"/>
        <v>1.0814548350077891E-19</v>
      </c>
      <c r="AR2689">
        <f t="shared" si="1396"/>
        <v>6.3520760033318335E-17</v>
      </c>
      <c r="AS2689">
        <f t="shared" si="1397"/>
        <v>0</v>
      </c>
      <c r="AT2689">
        <f t="shared" si="1398"/>
        <v>0</v>
      </c>
    </row>
    <row r="2690" spans="14:46" x14ac:dyDescent="0.25">
      <c r="N2690">
        <f t="shared" si="1399"/>
        <v>2677</v>
      </c>
      <c r="O2690">
        <f t="shared" si="1382"/>
        <v>5606.6956891065847</v>
      </c>
      <c r="P2690">
        <f t="shared" si="1383"/>
        <v>5046.0261201959265</v>
      </c>
      <c r="Q2690">
        <f t="shared" si="1384"/>
        <v>1.5179704579705755E-15</v>
      </c>
      <c r="R2690">
        <f t="shared" si="1385"/>
        <v>2.3858728414249624E-8</v>
      </c>
      <c r="S2690">
        <f t="shared" si="1386"/>
        <v>1.0119803053137172E-15</v>
      </c>
      <c r="T2690">
        <f t="shared" si="1367"/>
        <v>-1.9677181020091327E-11</v>
      </c>
      <c r="U2690">
        <f t="shared" si="1387"/>
        <v>-1.9677181020091327E-11</v>
      </c>
      <c r="V2690">
        <f t="shared" si="1388"/>
        <v>-1.3123064791077675E-11</v>
      </c>
      <c r="W2690">
        <f t="shared" si="1389"/>
        <v>-1.3123064791077675E-11</v>
      </c>
      <c r="X2690">
        <f t="shared" si="1368"/>
        <v>4.7771678600699503E-8</v>
      </c>
      <c r="Y2690">
        <f t="shared" si="1369"/>
        <v>6.371957780084586E-8</v>
      </c>
      <c r="Z2690">
        <f t="shared" si="1370"/>
        <v>-7.0206920961956037E-7</v>
      </c>
      <c r="AA2690">
        <f t="shared" si="1371"/>
        <v>-4.1252402135849917E-4</v>
      </c>
      <c r="AB2690">
        <f t="shared" si="1390"/>
        <v>-7.5131868952736945E-11</v>
      </c>
      <c r="AC2690">
        <f t="shared" si="1391"/>
        <v>-6.6719988189743429E-11</v>
      </c>
      <c r="AD2690">
        <f t="shared" si="1372"/>
        <v>1</v>
      </c>
      <c r="AE2690">
        <f t="shared" si="1373"/>
        <v>0</v>
      </c>
      <c r="AF2690">
        <f t="shared" si="1374"/>
        <v>0</v>
      </c>
      <c r="AG2690">
        <f t="shared" si="1375"/>
        <v>-5047.0261201959265</v>
      </c>
      <c r="AH2690">
        <f t="shared" si="1376"/>
        <v>0</v>
      </c>
      <c r="AI2690">
        <f t="shared" si="1377"/>
        <v>1</v>
      </c>
      <c r="AJ2690">
        <f t="shared" si="1378"/>
        <v>-2</v>
      </c>
      <c r="AK2690">
        <f t="shared" si="1379"/>
        <v>1</v>
      </c>
      <c r="AL2690">
        <f t="shared" si="1380"/>
        <v>-2.059502784541158E-4</v>
      </c>
      <c r="AM2690">
        <f t="shared" si="1392"/>
        <v>0</v>
      </c>
      <c r="AN2690" s="22">
        <f t="shared" si="1381"/>
        <v>6.2346445026765409E-7</v>
      </c>
      <c r="AO2690">
        <f t="shared" si="1393"/>
        <v>-7.0206920961956037E-7</v>
      </c>
      <c r="AP2690">
        <f t="shared" si="1394"/>
        <v>-4.1252402135849922E-4</v>
      </c>
      <c r="AQ2690">
        <f t="shared" si="1395"/>
        <v>-7.0206920961956037E-7</v>
      </c>
      <c r="AR2690">
        <f t="shared" si="1396"/>
        <v>-4.1252402135849922E-4</v>
      </c>
      <c r="AS2690">
        <f t="shared" si="1397"/>
        <v>0</v>
      </c>
      <c r="AT2690">
        <f t="shared" si="1398"/>
        <v>0</v>
      </c>
    </row>
    <row r="2691" spans="14:46" x14ac:dyDescent="0.25">
      <c r="N2691">
        <f t="shared" si="1399"/>
        <v>2678</v>
      </c>
      <c r="O2691">
        <f t="shared" si="1382"/>
        <v>5608.7900842089775</v>
      </c>
      <c r="P2691">
        <f t="shared" si="1383"/>
        <v>5047.9110757880799</v>
      </c>
      <c r="Q2691">
        <f t="shared" si="1384"/>
        <v>1.5157044080468683E-15</v>
      </c>
      <c r="R2691">
        <f t="shared" si="1385"/>
        <v>2.384091342260814E-8</v>
      </c>
      <c r="S2691">
        <f t="shared" si="1386"/>
        <v>1.0104696053645789E-15</v>
      </c>
      <c r="T2691">
        <f t="shared" si="1367"/>
        <v>1.9655137774523468E-11</v>
      </c>
      <c r="U2691">
        <f t="shared" si="1387"/>
        <v>1.9655137774523468E-11</v>
      </c>
      <c r="V2691">
        <f t="shared" si="1388"/>
        <v>1.3108361913386566E-11</v>
      </c>
      <c r="W2691">
        <f t="shared" si="1389"/>
        <v>1.3108361913386566E-11</v>
      </c>
      <c r="X2691">
        <f t="shared" si="1368"/>
        <v>4.773598789875234E-8</v>
      </c>
      <c r="Y2691">
        <f t="shared" si="1369"/>
        <v>6.367196331546019E-8</v>
      </c>
      <c r="Z2691">
        <f t="shared" si="1370"/>
        <v>7.0154498413933268E-7</v>
      </c>
      <c r="AA2691">
        <f t="shared" si="1371"/>
        <v>4.1236974680567356E-4</v>
      </c>
      <c r="AB2691">
        <f t="shared" si="1390"/>
        <v>7.5047734745623499E-11</v>
      </c>
      <c r="AC2691">
        <f t="shared" si="1391"/>
        <v>6.6645273775441812E-11</v>
      </c>
      <c r="AD2691">
        <f t="shared" si="1372"/>
        <v>1</v>
      </c>
      <c r="AE2691">
        <f t="shared" si="1373"/>
        <v>0</v>
      </c>
      <c r="AF2691">
        <f t="shared" si="1374"/>
        <v>0</v>
      </c>
      <c r="AG2691">
        <f t="shared" si="1375"/>
        <v>-5048.9110757880799</v>
      </c>
      <c r="AH2691">
        <f t="shared" si="1376"/>
        <v>0</v>
      </c>
      <c r="AI2691">
        <f t="shared" si="1377"/>
        <v>1</v>
      </c>
      <c r="AJ2691">
        <f t="shared" si="1378"/>
        <v>-2</v>
      </c>
      <c r="AK2691">
        <f t="shared" si="1379"/>
        <v>1</v>
      </c>
      <c r="AL2691">
        <f t="shared" si="1380"/>
        <v>2.0587337394391086E-4</v>
      </c>
      <c r="AM2691">
        <f t="shared" si="1392"/>
        <v>0</v>
      </c>
      <c r="AN2691" s="22">
        <f t="shared" si="1381"/>
        <v>-6.2299891785181921E-7</v>
      </c>
      <c r="AO2691">
        <f t="shared" si="1393"/>
        <v>7.0154498413933268E-7</v>
      </c>
      <c r="AP2691">
        <f t="shared" si="1394"/>
        <v>4.1236974680567356E-4</v>
      </c>
      <c r="AQ2691">
        <f t="shared" si="1395"/>
        <v>7.0154498413933268E-7</v>
      </c>
      <c r="AR2691">
        <f t="shared" si="1396"/>
        <v>4.1236974680567356E-4</v>
      </c>
      <c r="AS2691">
        <f t="shared" si="1397"/>
        <v>0</v>
      </c>
      <c r="AT2691">
        <f t="shared" si="1398"/>
        <v>0</v>
      </c>
    </row>
    <row r="2692" spans="14:46" x14ac:dyDescent="0.25">
      <c r="N2692">
        <f t="shared" si="1399"/>
        <v>2679</v>
      </c>
      <c r="O2692">
        <f t="shared" si="1382"/>
        <v>5610.8844793113703</v>
      </c>
      <c r="P2692">
        <f t="shared" si="1383"/>
        <v>5049.7960313802332</v>
      </c>
      <c r="Q2692">
        <f t="shared" si="1384"/>
        <v>2.9482794264483175E-40</v>
      </c>
      <c r="R2692">
        <f t="shared" si="1385"/>
        <v>4.6408902774786758E-33</v>
      </c>
      <c r="S2692">
        <f t="shared" si="1386"/>
        <v>1.9655196176322116E-40</v>
      </c>
      <c r="T2692">
        <f t="shared" si="1367"/>
        <v>-1.7330888464764293E-23</v>
      </c>
      <c r="U2692">
        <f t="shared" si="1387"/>
        <v>-1.7330888464764293E-23</v>
      </c>
      <c r="V2692">
        <f t="shared" si="1388"/>
        <v>-1.1558276974829359E-23</v>
      </c>
      <c r="W2692">
        <f t="shared" si="1389"/>
        <v>-1.1558276974829359E-23</v>
      </c>
      <c r="X2692">
        <f t="shared" si="1368"/>
        <v>9.2923196512554781E-33</v>
      </c>
      <c r="Y2692">
        <f t="shared" si="1369"/>
        <v>1.2394425650620712E-32</v>
      </c>
      <c r="Z2692">
        <f t="shared" si="1370"/>
        <v>3.0940874773625798E-19</v>
      </c>
      <c r="AA2692">
        <f t="shared" si="1371"/>
        <v>1.8193898025978549E-16</v>
      </c>
      <c r="AB2692">
        <f t="shared" si="1390"/>
        <v>0</v>
      </c>
      <c r="AC2692">
        <f t="shared" si="1391"/>
        <v>0</v>
      </c>
      <c r="AD2692">
        <f t="shared" si="1372"/>
        <v>1</v>
      </c>
      <c r="AE2692">
        <f t="shared" si="1373"/>
        <v>0</v>
      </c>
      <c r="AF2692">
        <f t="shared" si="1374"/>
        <v>0</v>
      </c>
      <c r="AG2692">
        <f t="shared" si="1375"/>
        <v>-5050.7960313802332</v>
      </c>
      <c r="AH2692">
        <f t="shared" si="1376"/>
        <v>0</v>
      </c>
      <c r="AI2692">
        <f t="shared" si="1377"/>
        <v>1</v>
      </c>
      <c r="AJ2692">
        <f t="shared" si="1378"/>
        <v>-2</v>
      </c>
      <c r="AK2692">
        <f t="shared" si="1379"/>
        <v>1</v>
      </c>
      <c r="AL2692">
        <f t="shared" si="1380"/>
        <v>9.08321066980667E-17</v>
      </c>
      <c r="AM2692">
        <f t="shared" si="1392"/>
        <v>0</v>
      </c>
      <c r="AN2692" s="22">
        <f t="shared" si="1381"/>
        <v>-2.7476686365211596E-19</v>
      </c>
      <c r="AO2692">
        <f t="shared" si="1393"/>
        <v>3.0940874773625798E-19</v>
      </c>
      <c r="AP2692">
        <f t="shared" si="1394"/>
        <v>1.8193898025978552E-16</v>
      </c>
      <c r="AQ2692">
        <f t="shared" si="1395"/>
        <v>3.0940874773625798E-19</v>
      </c>
      <c r="AR2692">
        <f t="shared" si="1396"/>
        <v>1.8193898025978552E-16</v>
      </c>
      <c r="AS2692">
        <f t="shared" si="1397"/>
        <v>0</v>
      </c>
      <c r="AT2692">
        <f t="shared" si="1398"/>
        <v>0</v>
      </c>
    </row>
    <row r="2693" spans="14:46" x14ac:dyDescent="0.25">
      <c r="N2693">
        <f t="shared" si="1399"/>
        <v>2680</v>
      </c>
      <c r="O2693">
        <f t="shared" si="1382"/>
        <v>5612.9788744137632</v>
      </c>
      <c r="P2693">
        <f t="shared" si="1383"/>
        <v>5051.6809869723866</v>
      </c>
      <c r="Q2693">
        <f t="shared" si="1384"/>
        <v>1.5111849794882428E-15</v>
      </c>
      <c r="R2693">
        <f t="shared" si="1385"/>
        <v>2.3805343247185496E-8</v>
      </c>
      <c r="S2693">
        <f t="shared" si="1386"/>
        <v>1.0074566529921617E-15</v>
      </c>
      <c r="T2693">
        <f t="shared" si="1367"/>
        <v>-1.9611149960358279E-11</v>
      </c>
      <c r="U2693">
        <f t="shared" si="1387"/>
        <v>-1.9611149960358279E-11</v>
      </c>
      <c r="V2693">
        <f t="shared" si="1388"/>
        <v>-1.3079021983922421E-11</v>
      </c>
      <c r="W2693">
        <f t="shared" si="1389"/>
        <v>-1.3079021983922421E-11</v>
      </c>
      <c r="X2693">
        <f t="shared" si="1368"/>
        <v>4.7664726382284242E-8</v>
      </c>
      <c r="Y2693">
        <f t="shared" si="1369"/>
        <v>6.3576894314886311E-8</v>
      </c>
      <c r="Z2693">
        <f t="shared" si="1370"/>
        <v>-7.0049829308944018E-7</v>
      </c>
      <c r="AA2693">
        <f t="shared" si="1371"/>
        <v>-4.1206154361143839E-4</v>
      </c>
      <c r="AB2693">
        <f t="shared" si="1390"/>
        <v>-7.48798428173979E-11</v>
      </c>
      <c r="AC2693">
        <f t="shared" si="1391"/>
        <v>-6.6496179280919739E-11</v>
      </c>
      <c r="AD2693">
        <f t="shared" si="1372"/>
        <v>1</v>
      </c>
      <c r="AE2693">
        <f t="shared" si="1373"/>
        <v>0</v>
      </c>
      <c r="AF2693">
        <f t="shared" si="1374"/>
        <v>0</v>
      </c>
      <c r="AG2693">
        <f t="shared" si="1375"/>
        <v>-5052.6809869723866</v>
      </c>
      <c r="AH2693">
        <f t="shared" si="1376"/>
        <v>0</v>
      </c>
      <c r="AI2693">
        <f t="shared" si="1377"/>
        <v>1</v>
      </c>
      <c r="AJ2693">
        <f t="shared" si="1378"/>
        <v>-2</v>
      </c>
      <c r="AK2693">
        <f t="shared" si="1379"/>
        <v>1</v>
      </c>
      <c r="AL2693">
        <f t="shared" si="1380"/>
        <v>-2.0571973709777487E-4</v>
      </c>
      <c r="AM2693">
        <f t="shared" si="1392"/>
        <v>0</v>
      </c>
      <c r="AN2693" s="22">
        <f t="shared" si="1381"/>
        <v>6.2206941588866372E-7</v>
      </c>
      <c r="AO2693">
        <f t="shared" si="1393"/>
        <v>-7.0049829308944018E-7</v>
      </c>
      <c r="AP2693">
        <f t="shared" si="1394"/>
        <v>-4.1206154361143839E-4</v>
      </c>
      <c r="AQ2693">
        <f t="shared" si="1395"/>
        <v>-7.0049829308944018E-7</v>
      </c>
      <c r="AR2693">
        <f t="shared" si="1396"/>
        <v>-4.1206154361143839E-4</v>
      </c>
      <c r="AS2693">
        <f t="shared" si="1397"/>
        <v>0</v>
      </c>
      <c r="AT2693">
        <f t="shared" si="1398"/>
        <v>0</v>
      </c>
    </row>
    <row r="2694" spans="14:46" x14ac:dyDescent="0.25">
      <c r="N2694">
        <f t="shared" si="1399"/>
        <v>2681</v>
      </c>
      <c r="O2694">
        <f t="shared" si="1382"/>
        <v>5615.0732695161569</v>
      </c>
      <c r="P2694">
        <f t="shared" si="1383"/>
        <v>5053.5659425645417</v>
      </c>
      <c r="Q2694">
        <f t="shared" si="1384"/>
        <v>1.5089315819596963E-15</v>
      </c>
      <c r="R2694">
        <f t="shared" si="1385"/>
        <v>2.3787588003892992E-8</v>
      </c>
      <c r="S2694">
        <f t="shared" si="1386"/>
        <v>1.0059543879731307E-15</v>
      </c>
      <c r="T2694">
        <f t="shared" si="1367"/>
        <v>1.9589205269120217E-11</v>
      </c>
      <c r="U2694">
        <f t="shared" si="1387"/>
        <v>1.9589205269120217E-11</v>
      </c>
      <c r="V2694">
        <f t="shared" si="1388"/>
        <v>1.306438485032738E-11</v>
      </c>
      <c r="W2694">
        <f t="shared" si="1389"/>
        <v>1.306438485032738E-11</v>
      </c>
      <c r="X2694">
        <f t="shared" si="1368"/>
        <v>4.762915544840288E-8</v>
      </c>
      <c r="Y2694">
        <f t="shared" si="1369"/>
        <v>6.3529439640401354E-8</v>
      </c>
      <c r="Z2694">
        <f t="shared" si="1370"/>
        <v>6.9997582576915033E-7</v>
      </c>
      <c r="AA2694">
        <f t="shared" si="1371"/>
        <v>4.1190761471126495E-4</v>
      </c>
      <c r="AB2694">
        <f t="shared" si="1390"/>
        <v>7.4796084628427171E-11</v>
      </c>
      <c r="AC2694">
        <f t="shared" si="1391"/>
        <v>6.6421798785222748E-11</v>
      </c>
      <c r="AD2694">
        <f t="shared" si="1372"/>
        <v>1</v>
      </c>
      <c r="AE2694">
        <f t="shared" si="1373"/>
        <v>0</v>
      </c>
      <c r="AF2694">
        <f t="shared" si="1374"/>
        <v>0</v>
      </c>
      <c r="AG2694">
        <f t="shared" si="1375"/>
        <v>-5054.5659425645417</v>
      </c>
      <c r="AH2694">
        <f t="shared" si="1376"/>
        <v>0</v>
      </c>
      <c r="AI2694">
        <f t="shared" si="1377"/>
        <v>1</v>
      </c>
      <c r="AJ2694">
        <f t="shared" si="1378"/>
        <v>-2</v>
      </c>
      <c r="AK2694">
        <f t="shared" si="1379"/>
        <v>1</v>
      </c>
      <c r="AL2694">
        <f t="shared" si="1380"/>
        <v>2.0564300463323911E-4</v>
      </c>
      <c r="AM2694">
        <f t="shared" si="1392"/>
        <v>0</v>
      </c>
      <c r="AN2694" s="22">
        <f t="shared" si="1381"/>
        <v>-6.2160544478672035E-7</v>
      </c>
      <c r="AO2694">
        <f t="shared" si="1393"/>
        <v>6.9997582576915033E-7</v>
      </c>
      <c r="AP2694">
        <f t="shared" si="1394"/>
        <v>4.1190761471126495E-4</v>
      </c>
      <c r="AQ2694">
        <f t="shared" si="1395"/>
        <v>6.9997582576915033E-7</v>
      </c>
      <c r="AR2694">
        <f t="shared" si="1396"/>
        <v>4.1190761471126495E-4</v>
      </c>
      <c r="AS2694">
        <f t="shared" si="1397"/>
        <v>0</v>
      </c>
      <c r="AT2694">
        <f t="shared" si="1398"/>
        <v>0</v>
      </c>
    </row>
    <row r="2695" spans="14:46" x14ac:dyDescent="0.25">
      <c r="N2695">
        <f t="shared" si="1399"/>
        <v>2682</v>
      </c>
      <c r="O2695">
        <f t="shared" si="1382"/>
        <v>5617.1676646185506</v>
      </c>
      <c r="P2695">
        <f t="shared" si="1383"/>
        <v>5055.450898156696</v>
      </c>
      <c r="Q2695">
        <f t="shared" si="1384"/>
        <v>1.5561798927823737E-40</v>
      </c>
      <c r="R2695">
        <f t="shared" si="1385"/>
        <v>2.455073950139093E-33</v>
      </c>
      <c r="S2695">
        <f t="shared" si="1386"/>
        <v>1.0374532618549157E-40</v>
      </c>
      <c r="T2695">
        <f t="shared" si="1367"/>
        <v>1.2577079186057276E-23</v>
      </c>
      <c r="U2695">
        <f t="shared" si="1387"/>
        <v>1.2577079186057276E-23</v>
      </c>
      <c r="V2695">
        <f t="shared" si="1388"/>
        <v>8.3878737039814443E-24</v>
      </c>
      <c r="W2695">
        <f t="shared" si="1389"/>
        <v>8.3878737039814443E-24</v>
      </c>
      <c r="X2695">
        <f t="shared" si="1368"/>
        <v>4.9157169435237929E-33</v>
      </c>
      <c r="Y2695">
        <f t="shared" si="1369"/>
        <v>6.5567549153238661E-33</v>
      </c>
      <c r="Z2695">
        <f t="shared" si="1370"/>
        <v>-2.2479061071670394E-19</v>
      </c>
      <c r="AA2695">
        <f t="shared" si="1371"/>
        <v>-1.3232949688665198E-16</v>
      </c>
      <c r="AB2695">
        <f t="shared" si="1390"/>
        <v>0</v>
      </c>
      <c r="AC2695">
        <f t="shared" si="1391"/>
        <v>0</v>
      </c>
      <c r="AD2695">
        <f t="shared" si="1372"/>
        <v>1</v>
      </c>
      <c r="AE2695">
        <f t="shared" si="1373"/>
        <v>0</v>
      </c>
      <c r="AF2695">
        <f t="shared" si="1374"/>
        <v>0</v>
      </c>
      <c r="AG2695">
        <f t="shared" si="1375"/>
        <v>-5056.450898156696</v>
      </c>
      <c r="AH2695">
        <f t="shared" si="1376"/>
        <v>0</v>
      </c>
      <c r="AI2695">
        <f t="shared" si="1377"/>
        <v>1</v>
      </c>
      <c r="AJ2695">
        <f t="shared" si="1378"/>
        <v>-2</v>
      </c>
      <c r="AK2695">
        <f t="shared" si="1379"/>
        <v>1</v>
      </c>
      <c r="AL2695">
        <f t="shared" si="1380"/>
        <v>-6.606493709098598E-17</v>
      </c>
      <c r="AM2695">
        <f t="shared" si="1392"/>
        <v>0</v>
      </c>
      <c r="AN2695" s="22">
        <f t="shared" si="1381"/>
        <v>1.9962270468003389E-19</v>
      </c>
      <c r="AO2695">
        <f t="shared" si="1393"/>
        <v>-2.2479061071670394E-19</v>
      </c>
      <c r="AP2695">
        <f t="shared" si="1394"/>
        <v>-1.3232949688665198E-16</v>
      </c>
      <c r="AQ2695">
        <f t="shared" si="1395"/>
        <v>-2.2479061071670394E-19</v>
      </c>
      <c r="AR2695">
        <f t="shared" si="1396"/>
        <v>-1.3232949688665198E-16</v>
      </c>
      <c r="AS2695">
        <f t="shared" si="1397"/>
        <v>0</v>
      </c>
      <c r="AT2695">
        <f t="shared" si="1398"/>
        <v>0</v>
      </c>
    </row>
    <row r="2696" spans="14:46" x14ac:dyDescent="0.25">
      <c r="N2696">
        <f t="shared" si="1399"/>
        <v>2683</v>
      </c>
      <c r="O2696">
        <f t="shared" si="1382"/>
        <v>5619.2620597209434</v>
      </c>
      <c r="P2696">
        <f t="shared" si="1383"/>
        <v>5057.3358537488493</v>
      </c>
      <c r="Q2696">
        <f t="shared" si="1384"/>
        <v>1.5044373733697828E-15</v>
      </c>
      <c r="R2696">
        <f t="shared" si="1385"/>
        <v>2.3752137058019957E-8</v>
      </c>
      <c r="S2696">
        <f t="shared" si="1386"/>
        <v>1.0029582489131886E-15</v>
      </c>
      <c r="T2696">
        <f t="shared" si="1367"/>
        <v>-1.9545414012564594E-11</v>
      </c>
      <c r="U2696">
        <f t="shared" si="1387"/>
        <v>-1.9545414012564594E-11</v>
      </c>
      <c r="V2696">
        <f t="shared" si="1388"/>
        <v>-1.3035176041412405E-11</v>
      </c>
      <c r="W2696">
        <f t="shared" si="1389"/>
        <v>-1.3035176041412405E-11</v>
      </c>
      <c r="X2696">
        <f t="shared" si="1368"/>
        <v>4.7558132932253234E-8</v>
      </c>
      <c r="Y2696">
        <f t="shared" si="1369"/>
        <v>6.3434689546539984E-8</v>
      </c>
      <c r="Z2696">
        <f t="shared" si="1370"/>
        <v>-6.9893264317703828E-7</v>
      </c>
      <c r="AA2696">
        <f t="shared" si="1371"/>
        <v>-4.1160010166139635E-4</v>
      </c>
      <c r="AB2696">
        <f t="shared" si="1390"/>
        <v>-7.4628942635044601E-11</v>
      </c>
      <c r="AC2696">
        <f t="shared" si="1391"/>
        <v>-6.6273370261747955E-11</v>
      </c>
      <c r="AD2696">
        <f t="shared" si="1372"/>
        <v>1</v>
      </c>
      <c r="AE2696">
        <f t="shared" si="1373"/>
        <v>0</v>
      </c>
      <c r="AF2696">
        <f t="shared" si="1374"/>
        <v>0</v>
      </c>
      <c r="AG2696">
        <f t="shared" si="1375"/>
        <v>-5058.3358537488493</v>
      </c>
      <c r="AH2696">
        <f t="shared" si="1376"/>
        <v>0</v>
      </c>
      <c r="AI2696">
        <f t="shared" si="1377"/>
        <v>1</v>
      </c>
      <c r="AJ2696">
        <f t="shared" si="1378"/>
        <v>-2</v>
      </c>
      <c r="AK2696">
        <f t="shared" si="1379"/>
        <v>1</v>
      </c>
      <c r="AL2696">
        <f t="shared" si="1380"/>
        <v>-2.0548971130146345E-4</v>
      </c>
      <c r="AM2696">
        <f t="shared" si="1392"/>
        <v>0</v>
      </c>
      <c r="AN2696" s="22">
        <f t="shared" si="1381"/>
        <v>6.2067905846950284E-7</v>
      </c>
      <c r="AO2696">
        <f t="shared" si="1393"/>
        <v>-6.9893264317703828E-7</v>
      </c>
      <c r="AP2696">
        <f t="shared" si="1394"/>
        <v>-4.116001016613964E-4</v>
      </c>
      <c r="AQ2696">
        <f t="shared" si="1395"/>
        <v>-6.9893264317703828E-7</v>
      </c>
      <c r="AR2696">
        <f t="shared" si="1396"/>
        <v>-4.116001016613964E-4</v>
      </c>
      <c r="AS2696">
        <f t="shared" si="1397"/>
        <v>0</v>
      </c>
      <c r="AT2696">
        <f t="shared" si="1398"/>
        <v>0</v>
      </c>
    </row>
    <row r="2697" spans="14:46" x14ac:dyDescent="0.25">
      <c r="N2697">
        <f t="shared" si="1399"/>
        <v>2684</v>
      </c>
      <c r="O2697">
        <f t="shared" si="1382"/>
        <v>5621.3564548233362</v>
      </c>
      <c r="P2697">
        <f t="shared" si="1383"/>
        <v>5059.2208093410027</v>
      </c>
      <c r="Q2697">
        <f t="shared" si="1384"/>
        <v>1.5021965435611973E-15</v>
      </c>
      <c r="R2697">
        <f t="shared" si="1385"/>
        <v>2.3734441296243964E-8</v>
      </c>
      <c r="S2697">
        <f t="shared" si="1386"/>
        <v>1.0014643623741314E-15</v>
      </c>
      <c r="T2697">
        <f t="shared" si="1367"/>
        <v>1.9523567325440817E-11</v>
      </c>
      <c r="U2697">
        <f t="shared" si="1387"/>
        <v>1.9523567325440817E-11</v>
      </c>
      <c r="V2697">
        <f t="shared" si="1388"/>
        <v>1.3020604284827293E-11</v>
      </c>
      <c r="W2697">
        <f t="shared" si="1389"/>
        <v>1.3020604284827293E-11</v>
      </c>
      <c r="X2697">
        <f t="shared" si="1368"/>
        <v>4.7522681231258519E-8</v>
      </c>
      <c r="Y2697">
        <f t="shared" si="1369"/>
        <v>6.3387393968713141E-8</v>
      </c>
      <c r="Z2697">
        <f t="shared" si="1370"/>
        <v>6.9841192616412186E-7</v>
      </c>
      <c r="AA2697">
        <f t="shared" si="1371"/>
        <v>4.1144651725395456E-4</v>
      </c>
      <c r="AB2697">
        <f t="shared" si="1390"/>
        <v>7.4545558365905501E-11</v>
      </c>
      <c r="AC2697">
        <f t="shared" si="1391"/>
        <v>6.6199321821274353E-11</v>
      </c>
      <c r="AD2697">
        <f t="shared" si="1372"/>
        <v>1</v>
      </c>
      <c r="AE2697">
        <f t="shared" si="1373"/>
        <v>0</v>
      </c>
      <c r="AF2697">
        <f t="shared" si="1374"/>
        <v>0</v>
      </c>
      <c r="AG2697">
        <f t="shared" si="1375"/>
        <v>-5060.2208093410027</v>
      </c>
      <c r="AH2697">
        <f t="shared" si="1376"/>
        <v>0</v>
      </c>
      <c r="AI2697">
        <f t="shared" si="1377"/>
        <v>1</v>
      </c>
      <c r="AJ2697">
        <f t="shared" si="1378"/>
        <v>-2</v>
      </c>
      <c r="AK2697">
        <f t="shared" si="1379"/>
        <v>1</v>
      </c>
      <c r="AL2697">
        <f t="shared" si="1380"/>
        <v>2.0541315030612328E-4</v>
      </c>
      <c r="AM2697">
        <f t="shared" si="1392"/>
        <v>0</v>
      </c>
      <c r="AN2697" s="22">
        <f t="shared" si="1381"/>
        <v>-6.202166417080698E-7</v>
      </c>
      <c r="AO2697">
        <f t="shared" si="1393"/>
        <v>6.9841192616412186E-7</v>
      </c>
      <c r="AP2697">
        <f t="shared" si="1394"/>
        <v>4.1144651725395461E-4</v>
      </c>
      <c r="AQ2697">
        <f t="shared" si="1395"/>
        <v>6.9841192616412186E-7</v>
      </c>
      <c r="AR2697">
        <f t="shared" si="1396"/>
        <v>4.1144651725395461E-4</v>
      </c>
      <c r="AS2697">
        <f t="shared" si="1397"/>
        <v>0</v>
      </c>
      <c r="AT2697">
        <f t="shared" si="1398"/>
        <v>0</v>
      </c>
    </row>
    <row r="2698" spans="14:46" x14ac:dyDescent="0.25">
      <c r="N2698">
        <f t="shared" si="1399"/>
        <v>2685</v>
      </c>
      <c r="O2698">
        <f t="shared" si="1382"/>
        <v>5623.450849925729</v>
      </c>
      <c r="P2698">
        <f t="shared" si="1383"/>
        <v>5061.105764933156</v>
      </c>
      <c r="Q2698">
        <f t="shared" si="1384"/>
        <v>1.5491328300442601E-39</v>
      </c>
      <c r="R2698">
        <f t="shared" si="1385"/>
        <v>2.4494268238447357E-32</v>
      </c>
      <c r="S2698">
        <f t="shared" si="1386"/>
        <v>1.0327552200295066E-39</v>
      </c>
      <c r="T2698">
        <f t="shared" si="1367"/>
        <v>-3.9637673695953718E-23</v>
      </c>
      <c r="U2698">
        <f t="shared" si="1387"/>
        <v>-3.9637673695953718E-23</v>
      </c>
      <c r="V2698">
        <f t="shared" si="1388"/>
        <v>-2.643504556391588E-23</v>
      </c>
      <c r="W2698">
        <f t="shared" si="1389"/>
        <v>-2.643504556391588E-23</v>
      </c>
      <c r="X2698">
        <f t="shared" si="1368"/>
        <v>4.9044036730187327E-32</v>
      </c>
      <c r="Y2698">
        <f t="shared" si="1369"/>
        <v>6.5416621345929942E-32</v>
      </c>
      <c r="Z2698">
        <f t="shared" si="1370"/>
        <v>7.0923898017736612E-19</v>
      </c>
      <c r="AA2698">
        <f t="shared" si="1371"/>
        <v>4.1798035932117807E-16</v>
      </c>
      <c r="AB2698">
        <f t="shared" si="1390"/>
        <v>0</v>
      </c>
      <c r="AC2698">
        <f t="shared" si="1391"/>
        <v>0</v>
      </c>
      <c r="AD2698">
        <f t="shared" si="1372"/>
        <v>1</v>
      </c>
      <c r="AE2698">
        <f t="shared" si="1373"/>
        <v>0</v>
      </c>
      <c r="AF2698">
        <f t="shared" si="1374"/>
        <v>0</v>
      </c>
      <c r="AG2698">
        <f t="shared" si="1375"/>
        <v>-5062.105764933156</v>
      </c>
      <c r="AH2698">
        <f t="shared" si="1376"/>
        <v>0</v>
      </c>
      <c r="AI2698">
        <f t="shared" si="1377"/>
        <v>1</v>
      </c>
      <c r="AJ2698">
        <f t="shared" si="1378"/>
        <v>-2</v>
      </c>
      <c r="AK2698">
        <f t="shared" si="1379"/>
        <v>1</v>
      </c>
      <c r="AL2698">
        <f t="shared" si="1380"/>
        <v>2.0867526391964107E-16</v>
      </c>
      <c r="AM2698">
        <f t="shared" si="1392"/>
        <v>0</v>
      </c>
      <c r="AN2698" s="22">
        <f t="shared" si="1381"/>
        <v>-6.298314818959067E-19</v>
      </c>
      <c r="AO2698">
        <f t="shared" si="1393"/>
        <v>7.0923898017736612E-19</v>
      </c>
      <c r="AP2698">
        <f t="shared" si="1394"/>
        <v>4.1798035932117807E-16</v>
      </c>
      <c r="AQ2698">
        <f t="shared" si="1395"/>
        <v>7.0923898017736612E-19</v>
      </c>
      <c r="AR2698">
        <f t="shared" si="1396"/>
        <v>4.1798035932117807E-16</v>
      </c>
      <c r="AS2698">
        <f t="shared" si="1397"/>
        <v>0</v>
      </c>
      <c r="AT2698">
        <f t="shared" si="1398"/>
        <v>0</v>
      </c>
    </row>
    <row r="2699" spans="14:46" x14ac:dyDescent="0.25">
      <c r="N2699">
        <f t="shared" si="1399"/>
        <v>2686</v>
      </c>
      <c r="O2699">
        <f t="shared" si="1382"/>
        <v>5625.5452450281227</v>
      </c>
      <c r="P2699">
        <f t="shared" si="1383"/>
        <v>5062.9907205253103</v>
      </c>
      <c r="Q2699">
        <f t="shared" si="1384"/>
        <v>1.4977273862465654E-15</v>
      </c>
      <c r="R2699">
        <f t="shared" si="1385"/>
        <v>2.3699109047671095E-8</v>
      </c>
      <c r="S2699">
        <f t="shared" si="1386"/>
        <v>9.9848492416437691E-16</v>
      </c>
      <c r="T2699">
        <f t="shared" si="1367"/>
        <v>-1.9479971529813625E-11</v>
      </c>
      <c r="U2699">
        <f t="shared" si="1387"/>
        <v>-1.9479971529813625E-11</v>
      </c>
      <c r="V2699">
        <f t="shared" si="1388"/>
        <v>-1.2991525864791276E-11</v>
      </c>
      <c r="W2699">
        <f t="shared" si="1389"/>
        <v>-1.2991525864791276E-11</v>
      </c>
      <c r="X2699">
        <f t="shared" si="1368"/>
        <v>4.7451896647909994E-8</v>
      </c>
      <c r="Y2699">
        <f t="shared" si="1369"/>
        <v>6.3292961356871472E-8</v>
      </c>
      <c r="Z2699">
        <f t="shared" si="1370"/>
        <v>-6.9737223636741935E-7</v>
      </c>
      <c r="AA2699">
        <f t="shared" si="1371"/>
        <v>-4.1113969203315602E-4</v>
      </c>
      <c r="AB2699">
        <f t="shared" si="1390"/>
        <v>-7.4379162124803706E-11</v>
      </c>
      <c r="AC2699">
        <f t="shared" si="1391"/>
        <v>-6.6051555554570052E-11</v>
      </c>
      <c r="AD2699">
        <f t="shared" si="1372"/>
        <v>1</v>
      </c>
      <c r="AE2699">
        <f t="shared" si="1373"/>
        <v>0</v>
      </c>
      <c r="AF2699">
        <f t="shared" si="1374"/>
        <v>0</v>
      </c>
      <c r="AG2699">
        <f t="shared" si="1375"/>
        <v>-5063.9907205253103</v>
      </c>
      <c r="AH2699">
        <f t="shared" si="1376"/>
        <v>0</v>
      </c>
      <c r="AI2699">
        <f t="shared" si="1377"/>
        <v>1</v>
      </c>
      <c r="AJ2699">
        <f t="shared" si="1378"/>
        <v>-2</v>
      </c>
      <c r="AK2699">
        <f t="shared" si="1379"/>
        <v>1</v>
      </c>
      <c r="AL2699">
        <f t="shared" si="1380"/>
        <v>-2.0526019933801403E-4</v>
      </c>
      <c r="AM2699">
        <f t="shared" si="1392"/>
        <v>0</v>
      </c>
      <c r="AN2699" s="22">
        <f t="shared" si="1381"/>
        <v>6.1929335712799841E-7</v>
      </c>
      <c r="AO2699">
        <f t="shared" si="1393"/>
        <v>-6.9737223636741935E-7</v>
      </c>
      <c r="AP2699">
        <f t="shared" si="1394"/>
        <v>-4.1113969203315608E-4</v>
      </c>
      <c r="AQ2699">
        <f t="shared" si="1395"/>
        <v>-6.9737223636741935E-7</v>
      </c>
      <c r="AR2699">
        <f t="shared" si="1396"/>
        <v>-4.1113969203315608E-4</v>
      </c>
      <c r="AS2699">
        <f t="shared" si="1397"/>
        <v>0</v>
      </c>
      <c r="AT2699">
        <f t="shared" si="1398"/>
        <v>0</v>
      </c>
    </row>
    <row r="2700" spans="14:46" x14ac:dyDescent="0.25">
      <c r="N2700">
        <f t="shared" si="1399"/>
        <v>2687</v>
      </c>
      <c r="O2700">
        <f t="shared" si="1382"/>
        <v>5627.6396401305165</v>
      </c>
      <c r="P2700">
        <f t="shared" si="1383"/>
        <v>5064.8756761174645</v>
      </c>
      <c r="Q2700">
        <f t="shared" si="1384"/>
        <v>1.4954990401399882E-15</v>
      </c>
      <c r="R2700">
        <f t="shared" si="1385"/>
        <v>2.3681472502017453E-8</v>
      </c>
      <c r="S2700">
        <f t="shared" si="1386"/>
        <v>9.9699936009332574E-16</v>
      </c>
      <c r="T2700">
        <f t="shared" si="1367"/>
        <v>1.9458222300311425E-11</v>
      </c>
      <c r="U2700">
        <f t="shared" si="1387"/>
        <v>1.9458222300311425E-11</v>
      </c>
      <c r="V2700">
        <f t="shared" si="1388"/>
        <v>1.2977019120613958E-11</v>
      </c>
      <c r="W2700">
        <f t="shared" si="1389"/>
        <v>1.2977019120613958E-11</v>
      </c>
      <c r="X2700">
        <f t="shared" si="1368"/>
        <v>4.7416563647509397E-8</v>
      </c>
      <c r="Y2700">
        <f t="shared" si="1369"/>
        <v>6.3245824165313401E-8</v>
      </c>
      <c r="Z2700">
        <f t="shared" si="1370"/>
        <v>6.9685326185237277E-7</v>
      </c>
      <c r="AA2700">
        <f t="shared" si="1371"/>
        <v>4.1098645096328002E-4</v>
      </c>
      <c r="AB2700">
        <f t="shared" si="1390"/>
        <v>7.4296149691220539E-11</v>
      </c>
      <c r="AC2700">
        <f t="shared" si="1391"/>
        <v>6.5977837318402549E-11</v>
      </c>
      <c r="AD2700">
        <f t="shared" si="1372"/>
        <v>1</v>
      </c>
      <c r="AE2700">
        <f t="shared" si="1373"/>
        <v>0</v>
      </c>
      <c r="AF2700">
        <f t="shared" si="1374"/>
        <v>0</v>
      </c>
      <c r="AG2700">
        <f t="shared" si="1375"/>
        <v>-5065.8756761174645</v>
      </c>
      <c r="AH2700">
        <f t="shared" si="1376"/>
        <v>0</v>
      </c>
      <c r="AI2700">
        <f t="shared" si="1377"/>
        <v>1</v>
      </c>
      <c r="AJ2700">
        <f t="shared" si="1378"/>
        <v>-2</v>
      </c>
      <c r="AK2700">
        <f t="shared" si="1379"/>
        <v>1</v>
      </c>
      <c r="AL2700">
        <f t="shared" si="1380"/>
        <v>2.0518380923775407E-4</v>
      </c>
      <c r="AM2700">
        <f t="shared" si="1392"/>
        <v>0</v>
      </c>
      <c r="AN2700" s="22">
        <f t="shared" si="1381"/>
        <v>-6.1883248777193396E-7</v>
      </c>
      <c r="AO2700">
        <f t="shared" si="1393"/>
        <v>6.9685326185237277E-7</v>
      </c>
      <c r="AP2700">
        <f t="shared" si="1394"/>
        <v>4.1098645096328008E-4</v>
      </c>
      <c r="AQ2700">
        <f t="shared" si="1395"/>
        <v>6.9685326185237277E-7</v>
      </c>
      <c r="AR2700">
        <f t="shared" si="1396"/>
        <v>4.1098645096328008E-4</v>
      </c>
      <c r="AS2700">
        <f t="shared" si="1397"/>
        <v>0</v>
      </c>
      <c r="AT2700">
        <f t="shared" si="1398"/>
        <v>0</v>
      </c>
    </row>
    <row r="2701" spans="14:46" x14ac:dyDescent="0.25">
      <c r="N2701">
        <f t="shared" si="1399"/>
        <v>2688</v>
      </c>
      <c r="O2701">
        <f t="shared" si="1382"/>
        <v>5629.7340352329093</v>
      </c>
      <c r="P2701">
        <f t="shared" si="1383"/>
        <v>5066.7606317096188</v>
      </c>
      <c r="Q2701">
        <f t="shared" si="1384"/>
        <v>9.5969211680357107E-41</v>
      </c>
      <c r="R2701">
        <f t="shared" si="1385"/>
        <v>1.5208195537144026E-33</v>
      </c>
      <c r="S2701">
        <f t="shared" si="1386"/>
        <v>6.3979474453571408E-41</v>
      </c>
      <c r="T2701">
        <f t="shared" si="1367"/>
        <v>-9.8547195643803952E-24</v>
      </c>
      <c r="U2701">
        <f t="shared" si="1387"/>
        <v>-9.8547195643803952E-24</v>
      </c>
      <c r="V2701">
        <f t="shared" si="1388"/>
        <v>-6.5722790296044079E-24</v>
      </c>
      <c r="W2701">
        <f t="shared" si="1389"/>
        <v>-6.5722790296044079E-24</v>
      </c>
      <c r="X2701">
        <f t="shared" si="1368"/>
        <v>3.0450812052552167E-33</v>
      </c>
      <c r="Y2701">
        <f t="shared" si="1369"/>
        <v>4.0616322398616486E-33</v>
      </c>
      <c r="Z2701">
        <f t="shared" si="1370"/>
        <v>1.7652825643801604E-19</v>
      </c>
      <c r="AA2701">
        <f t="shared" si="1371"/>
        <v>1.0415059460924302E-16</v>
      </c>
      <c r="AB2701">
        <f t="shared" si="1390"/>
        <v>0</v>
      </c>
      <c r="AC2701">
        <f t="shared" si="1391"/>
        <v>0</v>
      </c>
      <c r="AD2701">
        <f t="shared" si="1372"/>
        <v>1</v>
      </c>
      <c r="AE2701">
        <f t="shared" si="1373"/>
        <v>0</v>
      </c>
      <c r="AF2701">
        <f t="shared" si="1374"/>
        <v>0</v>
      </c>
      <c r="AG2701">
        <f t="shared" si="1375"/>
        <v>-5067.7606317096188</v>
      </c>
      <c r="AH2701">
        <f t="shared" si="1376"/>
        <v>0</v>
      </c>
      <c r="AI2701">
        <f t="shared" si="1377"/>
        <v>1</v>
      </c>
      <c r="AJ2701">
        <f t="shared" si="1378"/>
        <v>-2</v>
      </c>
      <c r="AK2701">
        <f t="shared" si="1379"/>
        <v>1</v>
      </c>
      <c r="AL2701">
        <f t="shared" si="1380"/>
        <v>5.1996915365361312E-17</v>
      </c>
      <c r="AM2701">
        <f t="shared" si="1392"/>
        <v>0</v>
      </c>
      <c r="AN2701" s="22">
        <f t="shared" si="1381"/>
        <v>-1.5676387852037908E-19</v>
      </c>
      <c r="AO2701">
        <f t="shared" si="1393"/>
        <v>1.7652825643801604E-19</v>
      </c>
      <c r="AP2701">
        <f t="shared" si="1394"/>
        <v>1.0415059460924301E-16</v>
      </c>
      <c r="AQ2701">
        <f t="shared" si="1395"/>
        <v>1.7652825643801604E-19</v>
      </c>
      <c r="AR2701">
        <f t="shared" si="1396"/>
        <v>1.0415059460924301E-16</v>
      </c>
      <c r="AS2701">
        <f t="shared" si="1397"/>
        <v>0</v>
      </c>
      <c r="AT2701">
        <f t="shared" si="1398"/>
        <v>0</v>
      </c>
    </row>
    <row r="2702" spans="14:46" x14ac:dyDescent="0.25">
      <c r="N2702">
        <f t="shared" si="1399"/>
        <v>2689</v>
      </c>
      <c r="O2702">
        <f t="shared" si="1382"/>
        <v>5631.828430335303</v>
      </c>
      <c r="P2702">
        <f t="shared" si="1383"/>
        <v>5068.645587301773</v>
      </c>
      <c r="Q2702">
        <f t="shared" si="1384"/>
        <v>1.4910547667174728E-15</v>
      </c>
      <c r="R2702">
        <f t="shared" si="1385"/>
        <v>2.3646258421387564E-8</v>
      </c>
      <c r="S2702">
        <f t="shared" si="1386"/>
        <v>9.9403651114498202E-16</v>
      </c>
      <c r="T2702">
        <f t="shared" ref="T2702:T2765" si="1400">(4*SIN(O2702)-AK2702*$H$13*2*$H$8*SIN(O2702)/O2702)*COS(O2702*$K$20)/$H$7/((O2702^3)+AK2702*$H$13)</f>
        <v>-1.941482087632711E-11</v>
      </c>
      <c r="U2702">
        <f t="shared" si="1387"/>
        <v>-1.941482087632711E-11</v>
      </c>
      <c r="V2702">
        <f t="shared" si="1388"/>
        <v>-1.2948070362721377E-11</v>
      </c>
      <c r="W2702">
        <f t="shared" si="1389"/>
        <v>-1.2948070362721377E-11</v>
      </c>
      <c r="X2702">
        <f t="shared" ref="X2702:X2765" si="1401">(2*O2702-AK2702*$H$13*$H$8)*SIN(O2702)*SIN($K$20*O2702)/((O2702^3)+AK2702*$H$13)</f>
        <v>4.734601593524916E-8</v>
      </c>
      <c r="Y2702">
        <f t="shared" ref="Y2702:Y2765" si="1402">(AM2702*O2702*O2702+2*O2702*SIN(O2702)/$H$7/ (1+$H$7)-$H$9*AK2702*$H$13*SIN(O2702)/$H$7)*SIN($K$20*O2702)/((O2702^3)+AK2702*$H$13)</f>
        <v>6.3151707618546767E-8</v>
      </c>
      <c r="Z2702">
        <f t="shared" ref="Z2702:Z2765" si="1403">AK2702*$H$13*((2/O2702)+O2702*$H$8)*SIN(O2702)*COS($K$14*O2702)/((O2702^3)+AK2702*$H$13)/$H$7</f>
        <v>-6.9581704927491532E-7</v>
      </c>
      <c r="AA2702">
        <f t="shared" ref="AA2702:AA2765" si="1404">(((AM2702+2*SIN(O2702)/$H$7/N2702/$H$5+$H$9*O2702*SIN(O2702)/$H$7)*AK2702*$H$13/((O2702^3)+AK2702*$H$13))-AM2702-2*SIN(O2702)/$H$7/N2702/$H$5)*COS($K$14*O2702)</f>
        <v>-4.1068031126595389E-4</v>
      </c>
      <c r="AB2702">
        <f t="shared" si="1390"/>
        <v>-7.4130495047798569E-11</v>
      </c>
      <c r="AC2702">
        <f t="shared" si="1391"/>
        <v>-6.5830729619022687E-11</v>
      </c>
      <c r="AD2702">
        <f t="shared" ref="AD2702:AD2765" si="1405">(-1+(1-2*P2702+2*P2702*P2702)*EXP(-2*P2702))/((1-2*P2702)*EXP(-2*P2702)-1)</f>
        <v>1</v>
      </c>
      <c r="AE2702">
        <f t="shared" ref="AE2702:AE2765" si="1406">P2702*EXP(-P2702)/((1-2*P2702)*EXP(-2*P2702)-1)</f>
        <v>0</v>
      </c>
      <c r="AF2702">
        <f t="shared" ref="AF2702:AF2765" si="1407">-(AD2702*(1+2*P2702)+2*P2702*P2702)*EXP(-P2702)</f>
        <v>0</v>
      </c>
      <c r="AG2702">
        <f t="shared" ref="AG2702:AG2765" si="1408">-AE2702*(1+2*P2702)*EXP(-P2702)-(1+P2702)</f>
        <v>-5069.645587301773</v>
      </c>
      <c r="AH2702">
        <f t="shared" ref="AH2702:AH2765" si="1409">(2*AD2702-1+2*P2702)*EXP(-P2702)</f>
        <v>0</v>
      </c>
      <c r="AI2702">
        <f t="shared" ref="AI2702:AI2765" si="1410">2*AE2702*EXP(-P2702)+1</f>
        <v>1</v>
      </c>
      <c r="AJ2702">
        <f t="shared" ref="AJ2702:AJ2765" si="1411">(AF2702*EXP(-P2702)-AH2702*EXP(-P2702)-AD2702-1)</f>
        <v>-2</v>
      </c>
      <c r="AK2702">
        <f t="shared" ref="AK2702:AK2765" si="1412">-2*(AF2702*EXP(-P2702)+AD2702)/AJ2702</f>
        <v>1</v>
      </c>
      <c r="AL2702">
        <f t="shared" ref="AL2702:AL2765" si="1413">-2*SIN(O2702)/$H$5/N2702</f>
        <v>-2.0503119948742855E-4</v>
      </c>
      <c r="AM2702">
        <f t="shared" si="1392"/>
        <v>0</v>
      </c>
      <c r="AN2702" s="22">
        <f t="shared" ref="AN2702:AN2765" si="1414">-(((AM2702+2*SIN(O2702)/$H$7/N2702/$H$5+$H$9*O2702*SIN(O2702)/$H$7)*AK2702*$H$13/((O2702^3)+AK2702*$H$13)))/(AF2702*EXP(-P2702)+AD2702)-((AG2702-AI2702)*EXP(-P2702)-AE2702)*AL2702/AJ2702</f>
        <v>6.1791229109677209E-7</v>
      </c>
      <c r="AO2702">
        <f t="shared" si="1393"/>
        <v>-6.9581704927491532E-7</v>
      </c>
      <c r="AP2702">
        <f t="shared" si="1394"/>
        <v>-4.1068031126595389E-4</v>
      </c>
      <c r="AQ2702">
        <f t="shared" si="1395"/>
        <v>-6.9581704927491532E-7</v>
      </c>
      <c r="AR2702">
        <f t="shared" si="1396"/>
        <v>-4.1068031126595389E-4</v>
      </c>
      <c r="AS2702">
        <f t="shared" si="1397"/>
        <v>0</v>
      </c>
      <c r="AT2702">
        <f t="shared" si="1398"/>
        <v>0</v>
      </c>
    </row>
    <row r="2703" spans="14:46" x14ac:dyDescent="0.25">
      <c r="N2703">
        <f t="shared" si="1399"/>
        <v>2690</v>
      </c>
      <c r="O2703">
        <f t="shared" ref="O2703:O2766" si="1415">N2703*$H$5/(1+$H$7)</f>
        <v>5633.9228254376949</v>
      </c>
      <c r="P2703">
        <f t="shared" ref="P2703:P2766" si="1416">O2703*$H$14</f>
        <v>5070.5305428939255</v>
      </c>
      <c r="Q2703">
        <f t="shared" ref="Q2703:Q2766" si="1417">2*SIN(O2703)*SIN(O2703)/(((O2703)^3)+$H$13*AK2703)/O2703</f>
        <v>1.4888388209479603E-15</v>
      </c>
      <c r="R2703">
        <f t="shared" ref="R2703:R2766" si="1418">(SIN(O2703)*SIN(O2703)*O2703)/((O2703^3)+AK2703*$H$13)</f>
        <v>2.362868082791589E-8</v>
      </c>
      <c r="S2703">
        <f t="shared" ref="S2703:S2766" si="1419">((AM2703*$H$7+2*SIN(O2703)/$H$5/N2703)*SIN(O2703))/((O2703^3)+AK2703*$H$13)</f>
        <v>9.9255921396530661E-16</v>
      </c>
      <c r="T2703">
        <f t="shared" si="1400"/>
        <v>1.9393168561626895E-11</v>
      </c>
      <c r="U2703">
        <f t="shared" ref="U2703:U2766" si="1420">(4*SIN(O2703)-AK2703*$H$13*2*$H$8*SIN(O2703)/O2703)*COS(O2703)/$H$7/((O2703^3)+AK2703*$H$13)</f>
        <v>1.9393168561626895E-11</v>
      </c>
      <c r="V2703">
        <f t="shared" ref="V2703:V2766" si="1421">(2*AM2703*O2703*$H$7+4*SIN(O2703)/(1+$H$7)-AK2703*$H$13*2*$H$9*SIN(O2703)/O2703)*COS(O2703*$K$20)/((O2703^3)+AK2703*$H$13)/$H$7</f>
        <v>1.2933628268800613E-11</v>
      </c>
      <c r="W2703">
        <f t="shared" ref="W2703:W2766" si="1422">(2*AM2703*O2703*$H$7+4*SIN(O2703)/(1+$H$7)-AK2703*$H$13*2*$H$9*SIN(O2703)/O2703)*COS(O2703)/((O2703^3)+AK2703*$H$13)/$H$7</f>
        <v>1.2933628268800613E-11</v>
      </c>
      <c r="X2703">
        <f t="shared" si="1401"/>
        <v>4.7310801106067734E-8</v>
      </c>
      <c r="Y2703">
        <f t="shared" si="1402"/>
        <v>6.3104728106762628E-8</v>
      </c>
      <c r="Z2703">
        <f t="shared" si="1403"/>
        <v>6.9529980949137851E-7</v>
      </c>
      <c r="AA2703">
        <f t="shared" si="1404"/>
        <v>4.105274123834213E-4</v>
      </c>
      <c r="AB2703">
        <f t="shared" ref="AB2703:AB2766" si="1423">(24/$H$7)*(2/(O2703^2)+$H$8)*(COS(O2703*$K$10)-COS(O2703))*SIN(O2703)/((O2703^3)+AK2703*$H$13)</f>
        <v>7.4047852379421898E-11</v>
      </c>
      <c r="AC2703">
        <f t="shared" ref="AC2703:AC2766" si="1424">(24)*(AM2703/O2703+2*(1+$H$7)*SIN(O2703)/$H$7/N2703/N2703/$H$5/$H$5+$H$9*SIN(O2703)/$H$7)*(COS(O2703*$K$10)-COS(O2703))/((O2703^3)+AK2703*$H$13)</f>
        <v>6.5757339748611014E-11</v>
      </c>
      <c r="AD2703">
        <f t="shared" si="1405"/>
        <v>1</v>
      </c>
      <c r="AE2703">
        <f t="shared" si="1406"/>
        <v>0</v>
      </c>
      <c r="AF2703">
        <f t="shared" si="1407"/>
        <v>0</v>
      </c>
      <c r="AG2703">
        <f t="shared" si="1408"/>
        <v>-5071.5305428939255</v>
      </c>
      <c r="AH2703">
        <f t="shared" si="1409"/>
        <v>0</v>
      </c>
      <c r="AI2703">
        <f t="shared" si="1410"/>
        <v>1</v>
      </c>
      <c r="AJ2703">
        <f t="shared" si="1411"/>
        <v>-2</v>
      </c>
      <c r="AK2703">
        <f t="shared" si="1412"/>
        <v>1</v>
      </c>
      <c r="AL2703">
        <f t="shared" si="1413"/>
        <v>2.0495497971058599E-4</v>
      </c>
      <c r="AM2703">
        <f t="shared" ref="AM2703:AM2766" si="1425">-((AF2703*EXP(-P2703)+AD2703)*((AG2703*EXP(-P2703)-AI2703*EXP(-P2703)-AE2703)*AL2703)/(AJ2703))+(AG2703*EXP(-P2703)+AE2703)*AL2703</f>
        <v>0</v>
      </c>
      <c r="AN2703" s="22">
        <f t="shared" si="1414"/>
        <v>-6.1745296224924819E-7</v>
      </c>
      <c r="AO2703">
        <f t="shared" ref="AO2703:AO2766" si="1426">-(AK2703*$H$13*((2/O2703)+O2703*$H$8)*SIN(O2703)*COS($D$8*O2703)/((O2703^3)+AK2703*$H$13)/$H$7)*((AF2703+AH2703*O2703*$D$9)*EXP($D$9*O2703-P2703)+(AD2703+O2703*$D$9)*EXP(-$D$9*O2703)+2*(AH2703*EXP(O2703*$D$9-P2703)-EXP(-O2703*$D$9)))/(AF2703*EXP(-P2703)+AD2703)</f>
        <v>6.9529980949137851E-7</v>
      </c>
      <c r="AP2703">
        <f t="shared" ref="AP2703:AP2766" si="1427">-AR2703+2*COS($D$8*O2703)*((AH2703*AN2703+AI2703*AL2703)*EXP(O2703*$D$9-P2703)-AN2703*EXP(-O2703*$D$9)+AL2703/$H$7)</f>
        <v>4.1052741238342124E-4</v>
      </c>
      <c r="AQ2703">
        <f t="shared" ref="AQ2703:AQ2766" si="1428">((AF2703+AH2703*O2703*$D$9)*EXP($D$9*O2703-P2703)+(AD2703+O2703*$D$9)*EXP(-$D$9*O2703))*(AK2703*$H$13*((2/O2703)+O2703*$H$8)*SIN(O2703)*COS($D$8*O2703)/((O2703^3)+AK2703*$H$13)/$H$7)/(AF2703*EXP(-P2703)+AD2703)</f>
        <v>6.9529980949137851E-7</v>
      </c>
      <c r="AR2703">
        <f t="shared" ref="AR2703:AR2766" si="1429">-(COS($D$8*O2703)*((AF2703*AN2703+AG2703*AL2703+(AH2703*AN2703+AI2703*AL2703)*O2703*$D$9)*EXP(O2703*$D$9-P2703)+(AD2703*AN2703+AE2703*AL2703+AN2703*O2703*$D$9)*EXP(-O2703*$D$9)-AL2703/$H$7))</f>
        <v>4.1052741238342124E-4</v>
      </c>
      <c r="AS2703">
        <f t="shared" ref="AS2703:AS2766" si="1430">(AK2703*$H$13*((2/O2703)+O2703*$H$8)*SIN(O2703)/((O2703^3)+AK2703*$H$13)/$H$7)*SIN(O2703*$D$8)*((AF2703+AH2703+AH2703*O2703*$D$9)*EXP(O2703*$D$9-P2703)+(-(AD2703-1)-O2703*$D$9)*EXP(-O2703*$D$9))/(AF2703*EXP(-P2703)+AD2703)</f>
        <v>0</v>
      </c>
      <c r="AT2703">
        <f t="shared" ref="AT2703:AT2766" si="1431">SIN(O2703*$D$8)*(((AF2703+AH2703)*AN2703+AG2703*AL2703+AI2703*AL2703+(AH2703*AN2703+AI2703*AL2703)*O2703*$D$9)*EXP(O2703*$D$9-P2703)+(-(AD2703-1)*AN2703-AE2703*AL2703-AN2703*O2703*$D$9)*EXP(-O2703*$D$9))</f>
        <v>0</v>
      </c>
    </row>
    <row r="2704" spans="14:46" x14ac:dyDescent="0.25">
      <c r="N2704">
        <f t="shared" ref="N2704:N2767" si="1432">N2703+1</f>
        <v>2691</v>
      </c>
      <c r="O2704">
        <f t="shared" si="1415"/>
        <v>5636.0172205400886</v>
      </c>
      <c r="P2704">
        <f t="shared" si="1416"/>
        <v>5072.4154984860797</v>
      </c>
      <c r="Q2704">
        <f t="shared" si="1417"/>
        <v>4.350366125112308E-40</v>
      </c>
      <c r="R2704">
        <f t="shared" si="1418"/>
        <v>6.9094015915105149E-33</v>
      </c>
      <c r="S2704">
        <f t="shared" si="1419"/>
        <v>2.9002440834082054E-40</v>
      </c>
      <c r="T2704">
        <f t="shared" si="1400"/>
        <v>-2.095830855946891E-23</v>
      </c>
      <c r="U2704">
        <f t="shared" si="1420"/>
        <v>-2.095830855946891E-23</v>
      </c>
      <c r="V2704">
        <f t="shared" si="1421"/>
        <v>-1.3977444349283215E-23</v>
      </c>
      <c r="W2704">
        <f t="shared" si="1422"/>
        <v>-1.3977444349283215E-23</v>
      </c>
      <c r="X2704">
        <f t="shared" si="1401"/>
        <v>1.3834423920135562E-32</v>
      </c>
      <c r="Y2704">
        <f t="shared" si="1402"/>
        <v>1.8452814538864425E-32</v>
      </c>
      <c r="Z2704">
        <f t="shared" si="1403"/>
        <v>3.758470731430482E-19</v>
      </c>
      <c r="AA2704">
        <f t="shared" si="1404"/>
        <v>2.2199459414394441E-16</v>
      </c>
      <c r="AB2704">
        <f t="shared" si="1423"/>
        <v>0</v>
      </c>
      <c r="AC2704">
        <f t="shared" si="1424"/>
        <v>0</v>
      </c>
      <c r="AD2704">
        <f t="shared" si="1405"/>
        <v>1</v>
      </c>
      <c r="AE2704">
        <f t="shared" si="1406"/>
        <v>0</v>
      </c>
      <c r="AF2704">
        <f t="shared" si="1407"/>
        <v>0</v>
      </c>
      <c r="AG2704">
        <f t="shared" si="1408"/>
        <v>-5073.4154984860797</v>
      </c>
      <c r="AH2704">
        <f t="shared" si="1409"/>
        <v>0</v>
      </c>
      <c r="AI2704">
        <f t="shared" si="1410"/>
        <v>1</v>
      </c>
      <c r="AJ2704">
        <f t="shared" si="1411"/>
        <v>-2</v>
      </c>
      <c r="AK2704">
        <f t="shared" si="1412"/>
        <v>1</v>
      </c>
      <c r="AL2704">
        <f t="shared" si="1413"/>
        <v>1.10830413746618E-16</v>
      </c>
      <c r="AM2704">
        <f t="shared" si="1425"/>
        <v>0</v>
      </c>
      <c r="AN2704" s="22">
        <f t="shared" si="1414"/>
        <v>-3.3376665070840642E-19</v>
      </c>
      <c r="AO2704">
        <f t="shared" si="1426"/>
        <v>3.758470731430482E-19</v>
      </c>
      <c r="AP2704">
        <f t="shared" si="1427"/>
        <v>2.2199459414394441E-16</v>
      </c>
      <c r="AQ2704">
        <f t="shared" si="1428"/>
        <v>3.758470731430482E-19</v>
      </c>
      <c r="AR2704">
        <f t="shared" si="1429"/>
        <v>2.2199459414394441E-16</v>
      </c>
      <c r="AS2704">
        <f t="shared" si="1430"/>
        <v>0</v>
      </c>
      <c r="AT2704">
        <f t="shared" si="1431"/>
        <v>0</v>
      </c>
    </row>
    <row r="2705" spans="14:46" x14ac:dyDescent="0.25">
      <c r="N2705">
        <f t="shared" si="1432"/>
        <v>2692</v>
      </c>
      <c r="O2705">
        <f t="shared" si="1415"/>
        <v>5638.1116156424823</v>
      </c>
      <c r="P2705">
        <f t="shared" si="1416"/>
        <v>5074.300454078234</v>
      </c>
      <c r="Q2705">
        <f t="shared" si="1417"/>
        <v>1.4844192653455352E-15</v>
      </c>
      <c r="R2705">
        <f t="shared" si="1418"/>
        <v>2.3593584388943248E-8</v>
      </c>
      <c r="S2705">
        <f t="shared" si="1419"/>
        <v>9.8961284356369019E-16</v>
      </c>
      <c r="T2705">
        <f t="shared" si="1400"/>
        <v>-1.9349960427174763E-11</v>
      </c>
      <c r="U2705">
        <f t="shared" si="1420"/>
        <v>-1.9349960427174763E-11</v>
      </c>
      <c r="V2705">
        <f t="shared" si="1421"/>
        <v>-1.2904808451103405E-11</v>
      </c>
      <c r="W2705">
        <f t="shared" si="1422"/>
        <v>-1.2904808451103405E-11</v>
      </c>
      <c r="X2705">
        <f t="shared" si="1401"/>
        <v>4.7240489209346203E-8</v>
      </c>
      <c r="Y2705">
        <f t="shared" si="1402"/>
        <v>6.3010926216353037E-8</v>
      </c>
      <c r="Z2705">
        <f t="shared" si="1403"/>
        <v>-6.9426705864555388E-7</v>
      </c>
      <c r="AA2705">
        <f t="shared" si="1404"/>
        <v>-4.1022195591533804E-4</v>
      </c>
      <c r="AB2705">
        <f t="shared" si="1423"/>
        <v>-7.3882935206822258E-11</v>
      </c>
      <c r="AC2705">
        <f t="shared" si="1424"/>
        <v>-6.5610886951746815E-11</v>
      </c>
      <c r="AD2705">
        <f t="shared" si="1405"/>
        <v>1</v>
      </c>
      <c r="AE2705">
        <f t="shared" si="1406"/>
        <v>0</v>
      </c>
      <c r="AF2705">
        <f t="shared" si="1407"/>
        <v>0</v>
      </c>
      <c r="AG2705">
        <f t="shared" si="1408"/>
        <v>-5075.300454078234</v>
      </c>
      <c r="AH2705">
        <f t="shared" si="1409"/>
        <v>0</v>
      </c>
      <c r="AI2705">
        <f t="shared" si="1410"/>
        <v>1</v>
      </c>
      <c r="AJ2705">
        <f t="shared" si="1411"/>
        <v>-2</v>
      </c>
      <c r="AK2705">
        <f t="shared" si="1412"/>
        <v>1</v>
      </c>
      <c r="AL2705">
        <f t="shared" si="1413"/>
        <v>-2.048027100378063E-4</v>
      </c>
      <c r="AM2705">
        <f t="shared" si="1425"/>
        <v>0</v>
      </c>
      <c r="AN2705" s="22">
        <f t="shared" si="1414"/>
        <v>6.165358397253963E-7</v>
      </c>
      <c r="AO2705">
        <f t="shared" si="1426"/>
        <v>-6.9426705864555388E-7</v>
      </c>
      <c r="AP2705">
        <f t="shared" si="1427"/>
        <v>-4.1022195591533799E-4</v>
      </c>
      <c r="AQ2705">
        <f t="shared" si="1428"/>
        <v>-6.9426705864555388E-7</v>
      </c>
      <c r="AR2705">
        <f t="shared" si="1429"/>
        <v>-4.1022195591533799E-4</v>
      </c>
      <c r="AS2705">
        <f t="shared" si="1430"/>
        <v>0</v>
      </c>
      <c r="AT2705">
        <f t="shared" si="1431"/>
        <v>0</v>
      </c>
    </row>
    <row r="2706" spans="14:46" x14ac:dyDescent="0.25">
      <c r="N2706">
        <f t="shared" si="1432"/>
        <v>2693</v>
      </c>
      <c r="O2706">
        <f t="shared" si="1415"/>
        <v>5640.2060107448751</v>
      </c>
      <c r="P2706">
        <f t="shared" si="1416"/>
        <v>5076.1854096703873</v>
      </c>
      <c r="Q2706">
        <f t="shared" si="1417"/>
        <v>1.4822156372000071E-15</v>
      </c>
      <c r="R2706">
        <f t="shared" si="1418"/>
        <v>2.357606548523142E-8</v>
      </c>
      <c r="S2706">
        <f t="shared" si="1419"/>
        <v>9.88143758133338E-16</v>
      </c>
      <c r="T2706">
        <f t="shared" si="1400"/>
        <v>1.9328404488040448E-11</v>
      </c>
      <c r="U2706">
        <f t="shared" si="1420"/>
        <v>1.9328404488040448E-11</v>
      </c>
      <c r="V2706">
        <f t="shared" si="1421"/>
        <v>1.2890430647679064E-11</v>
      </c>
      <c r="W2706">
        <f t="shared" si="1422"/>
        <v>1.2890430647679064E-11</v>
      </c>
      <c r="X2706">
        <f t="shared" si="1401"/>
        <v>4.7205392025055556E-8</v>
      </c>
      <c r="Y2706">
        <f t="shared" si="1402"/>
        <v>6.2964103681914591E-8</v>
      </c>
      <c r="Z2706">
        <f t="shared" si="1403"/>
        <v>6.9375154587111253E-7</v>
      </c>
      <c r="AA2706">
        <f t="shared" si="1404"/>
        <v>4.1006939807548788E-4</v>
      </c>
      <c r="AB2706">
        <f t="shared" si="1423"/>
        <v>7.3800660247120091E-11</v>
      </c>
      <c r="AC2706">
        <f t="shared" si="1424"/>
        <v>6.553782362081119E-11</v>
      </c>
      <c r="AD2706">
        <f t="shared" si="1405"/>
        <v>1</v>
      </c>
      <c r="AE2706">
        <f t="shared" si="1406"/>
        <v>0</v>
      </c>
      <c r="AF2706">
        <f t="shared" si="1407"/>
        <v>0</v>
      </c>
      <c r="AG2706">
        <f t="shared" si="1408"/>
        <v>-5077.1854096703873</v>
      </c>
      <c r="AH2706">
        <f t="shared" si="1409"/>
        <v>0</v>
      </c>
      <c r="AI2706">
        <f t="shared" si="1410"/>
        <v>1</v>
      </c>
      <c r="AJ2706">
        <f t="shared" si="1411"/>
        <v>-2</v>
      </c>
      <c r="AK2706">
        <f t="shared" si="1412"/>
        <v>1</v>
      </c>
      <c r="AL2706">
        <f t="shared" si="1413"/>
        <v>2.0472666001547963E-4</v>
      </c>
      <c r="AM2706">
        <f t="shared" si="1425"/>
        <v>0</v>
      </c>
      <c r="AN2706" s="22">
        <f t="shared" si="1414"/>
        <v>-6.1607804452861007E-7</v>
      </c>
      <c r="AO2706">
        <f t="shared" si="1426"/>
        <v>6.9375154587111253E-7</v>
      </c>
      <c r="AP2706">
        <f t="shared" si="1427"/>
        <v>4.1006939807548788E-4</v>
      </c>
      <c r="AQ2706">
        <f t="shared" si="1428"/>
        <v>6.9375154587111253E-7</v>
      </c>
      <c r="AR2706">
        <f t="shared" si="1429"/>
        <v>4.1006939807548788E-4</v>
      </c>
      <c r="AS2706">
        <f t="shared" si="1430"/>
        <v>0</v>
      </c>
      <c r="AT2706">
        <f t="shared" si="1431"/>
        <v>0</v>
      </c>
    </row>
    <row r="2707" spans="14:46" x14ac:dyDescent="0.25">
      <c r="N2707">
        <f t="shared" si="1432"/>
        <v>2694</v>
      </c>
      <c r="O2707">
        <f t="shared" si="1415"/>
        <v>5642.3004058472688</v>
      </c>
      <c r="P2707">
        <f t="shared" si="1416"/>
        <v>5078.0703652625425</v>
      </c>
      <c r="Q2707">
        <f t="shared" si="1417"/>
        <v>7.2804963294619162E-41</v>
      </c>
      <c r="R2707">
        <f t="shared" si="1418"/>
        <v>1.158893165478213E-33</v>
      </c>
      <c r="S2707">
        <f t="shared" si="1419"/>
        <v>4.8536642196412775E-41</v>
      </c>
      <c r="T2707">
        <f t="shared" si="1400"/>
        <v>8.5642508538149578E-24</v>
      </c>
      <c r="U2707">
        <f t="shared" si="1420"/>
        <v>8.5642508538149578E-24</v>
      </c>
      <c r="V2707">
        <f t="shared" si="1421"/>
        <v>5.7116388690481028E-24</v>
      </c>
      <c r="W2707">
        <f t="shared" si="1422"/>
        <v>5.7116388690481028E-24</v>
      </c>
      <c r="X2707">
        <f t="shared" si="1401"/>
        <v>2.3204034326345761E-33</v>
      </c>
      <c r="Y2707">
        <f t="shared" si="1402"/>
        <v>3.0950299480787818E-33</v>
      </c>
      <c r="Z2707">
        <f t="shared" si="1403"/>
        <v>-1.5375482815606193E-19</v>
      </c>
      <c r="AA2707">
        <f t="shared" si="1404"/>
        <v>-9.0916593450281473E-17</v>
      </c>
      <c r="AB2707">
        <f t="shared" si="1423"/>
        <v>0</v>
      </c>
      <c r="AC2707">
        <f t="shared" si="1424"/>
        <v>0</v>
      </c>
      <c r="AD2707">
        <f t="shared" si="1405"/>
        <v>1</v>
      </c>
      <c r="AE2707">
        <f t="shared" si="1406"/>
        <v>0</v>
      </c>
      <c r="AF2707">
        <f t="shared" si="1407"/>
        <v>0</v>
      </c>
      <c r="AG2707">
        <f t="shared" si="1408"/>
        <v>-5079.0703652625425</v>
      </c>
      <c r="AH2707">
        <f t="shared" si="1409"/>
        <v>0</v>
      </c>
      <c r="AI2707">
        <f t="shared" si="1410"/>
        <v>1</v>
      </c>
      <c r="AJ2707">
        <f t="shared" si="1411"/>
        <v>-2</v>
      </c>
      <c r="AK2707">
        <f t="shared" si="1412"/>
        <v>1</v>
      </c>
      <c r="AL2707">
        <f t="shared" si="1413"/>
        <v>-4.539002662583372E-17</v>
      </c>
      <c r="AM2707">
        <f t="shared" si="1425"/>
        <v>0</v>
      </c>
      <c r="AN2707" s="22">
        <f t="shared" si="1414"/>
        <v>1.3654019861402749E-19</v>
      </c>
      <c r="AO2707">
        <f t="shared" si="1426"/>
        <v>-1.5375482815606193E-19</v>
      </c>
      <c r="AP2707">
        <f t="shared" si="1427"/>
        <v>-9.0916593450281473E-17</v>
      </c>
      <c r="AQ2707">
        <f t="shared" si="1428"/>
        <v>-1.5375482815606193E-19</v>
      </c>
      <c r="AR2707">
        <f t="shared" si="1429"/>
        <v>-9.0916593450281473E-17</v>
      </c>
      <c r="AS2707">
        <f t="shared" si="1430"/>
        <v>0</v>
      </c>
      <c r="AT2707">
        <f t="shared" si="1431"/>
        <v>0</v>
      </c>
    </row>
    <row r="2708" spans="14:46" x14ac:dyDescent="0.25">
      <c r="N2708">
        <f t="shared" si="1432"/>
        <v>2695</v>
      </c>
      <c r="O2708">
        <f t="shared" si="1415"/>
        <v>5644.3948009496607</v>
      </c>
      <c r="P2708">
        <f t="shared" si="1416"/>
        <v>5079.9553208546949</v>
      </c>
      <c r="Q2708">
        <f t="shared" si="1417"/>
        <v>1.4778206346310646E-15</v>
      </c>
      <c r="R2708">
        <f t="shared" si="1418"/>
        <v>2.3541086164458279E-8</v>
      </c>
      <c r="S2708">
        <f t="shared" si="1419"/>
        <v>9.852137564207095E-16</v>
      </c>
      <c r="T2708">
        <f t="shared" si="1400"/>
        <v>-1.9285388568312012E-11</v>
      </c>
      <c r="U2708">
        <f t="shared" si="1420"/>
        <v>-1.9285388568312012E-11</v>
      </c>
      <c r="V2708">
        <f t="shared" si="1421"/>
        <v>-1.2861739053101522E-11</v>
      </c>
      <c r="W2708">
        <f t="shared" si="1422"/>
        <v>-1.2861739053101522E-11</v>
      </c>
      <c r="X2708">
        <f t="shared" si="1401"/>
        <v>4.7135314893998726E-8</v>
      </c>
      <c r="Y2708">
        <f t="shared" si="1402"/>
        <v>6.2870615046720181E-8</v>
      </c>
      <c r="Z2708">
        <f t="shared" si="1403"/>
        <v>-6.9272224135398857E-7</v>
      </c>
      <c r="AA2708">
        <f t="shared" si="1404"/>
        <v>-4.0976462255178623E-4</v>
      </c>
      <c r="AB2708">
        <f t="shared" si="1423"/>
        <v>-7.3636476446013058E-11</v>
      </c>
      <c r="AC2708">
        <f t="shared" si="1424"/>
        <v>-6.5392022086099573E-11</v>
      </c>
      <c r="AD2708">
        <f t="shared" si="1405"/>
        <v>1</v>
      </c>
      <c r="AE2708">
        <f t="shared" si="1406"/>
        <v>0</v>
      </c>
      <c r="AF2708">
        <f t="shared" si="1407"/>
        <v>0</v>
      </c>
      <c r="AG2708">
        <f t="shared" si="1408"/>
        <v>-5080.9553208546949</v>
      </c>
      <c r="AH2708">
        <f t="shared" si="1409"/>
        <v>0</v>
      </c>
      <c r="AI2708">
        <f t="shared" si="1410"/>
        <v>1</v>
      </c>
      <c r="AJ2708">
        <f t="shared" si="1411"/>
        <v>-2</v>
      </c>
      <c r="AK2708">
        <f t="shared" si="1412"/>
        <v>1</v>
      </c>
      <c r="AL2708">
        <f t="shared" si="1413"/>
        <v>-2.045747292846543E-4</v>
      </c>
      <c r="AM2708">
        <f t="shared" si="1425"/>
        <v>0</v>
      </c>
      <c r="AN2708" s="22">
        <f t="shared" si="1414"/>
        <v>6.151639824776684E-7</v>
      </c>
      <c r="AO2708">
        <f t="shared" si="1426"/>
        <v>-6.9272224135398857E-7</v>
      </c>
      <c r="AP2708">
        <f t="shared" si="1427"/>
        <v>-4.0976462255178623E-4</v>
      </c>
      <c r="AQ2708">
        <f t="shared" si="1428"/>
        <v>-6.9272224135398857E-7</v>
      </c>
      <c r="AR2708">
        <f t="shared" si="1429"/>
        <v>-4.0976462255178623E-4</v>
      </c>
      <c r="AS2708">
        <f t="shared" si="1430"/>
        <v>0</v>
      </c>
      <c r="AT2708">
        <f t="shared" si="1431"/>
        <v>0</v>
      </c>
    </row>
    <row r="2709" spans="14:46" x14ac:dyDescent="0.25">
      <c r="N2709">
        <f t="shared" si="1432"/>
        <v>2696</v>
      </c>
      <c r="O2709">
        <f t="shared" si="1415"/>
        <v>5646.4891960520545</v>
      </c>
      <c r="P2709">
        <f t="shared" si="1416"/>
        <v>5081.8402764468492</v>
      </c>
      <c r="Q2709">
        <f t="shared" si="1417"/>
        <v>1.475629242034749E-15</v>
      </c>
      <c r="R2709">
        <f t="shared" si="1418"/>
        <v>2.3523625689468734E-8</v>
      </c>
      <c r="S2709">
        <f t="shared" si="1419"/>
        <v>9.8375282802316619E-16</v>
      </c>
      <c r="T2709">
        <f t="shared" si="1400"/>
        <v>1.9263928469164541E-11</v>
      </c>
      <c r="U2709">
        <f t="shared" si="1420"/>
        <v>1.9263928469164541E-11</v>
      </c>
      <c r="V2709">
        <f t="shared" si="1421"/>
        <v>1.28474251828536E-11</v>
      </c>
      <c r="W2709">
        <f t="shared" si="1422"/>
        <v>1.28474251828536E-11</v>
      </c>
      <c r="X2709">
        <f t="shared" si="1401"/>
        <v>4.7100334831049355E-8</v>
      </c>
      <c r="Y2709">
        <f t="shared" si="1402"/>
        <v>6.2823948790908654E-8</v>
      </c>
      <c r="Z2709">
        <f t="shared" si="1403"/>
        <v>6.9220844790806438E-7</v>
      </c>
      <c r="AA2709">
        <f t="shared" si="1404"/>
        <v>4.0961240461441316E-4</v>
      </c>
      <c r="AB2709">
        <f t="shared" si="1423"/>
        <v>7.3554567152163687E-11</v>
      </c>
      <c r="AC2709">
        <f t="shared" si="1424"/>
        <v>6.531928348053541E-11</v>
      </c>
      <c r="AD2709">
        <f t="shared" si="1405"/>
        <v>1</v>
      </c>
      <c r="AE2709">
        <f t="shared" si="1406"/>
        <v>0</v>
      </c>
      <c r="AF2709">
        <f t="shared" si="1407"/>
        <v>0</v>
      </c>
      <c r="AG2709">
        <f t="shared" si="1408"/>
        <v>-5082.8402764468492</v>
      </c>
      <c r="AH2709">
        <f t="shared" si="1409"/>
        <v>0</v>
      </c>
      <c r="AI2709">
        <f t="shared" si="1410"/>
        <v>1</v>
      </c>
      <c r="AJ2709">
        <f t="shared" si="1411"/>
        <v>-2</v>
      </c>
      <c r="AK2709">
        <f t="shared" si="1412"/>
        <v>1</v>
      </c>
      <c r="AL2709">
        <f t="shared" si="1413"/>
        <v>2.044988484501511E-4</v>
      </c>
      <c r="AM2709">
        <f t="shared" si="1425"/>
        <v>0</v>
      </c>
      <c r="AN2709" s="22">
        <f t="shared" si="1414"/>
        <v>-6.1470771411096856E-7</v>
      </c>
      <c r="AO2709">
        <f t="shared" si="1426"/>
        <v>6.9220844790806438E-7</v>
      </c>
      <c r="AP2709">
        <f t="shared" si="1427"/>
        <v>4.0961240461441316E-4</v>
      </c>
      <c r="AQ2709">
        <f t="shared" si="1428"/>
        <v>6.9220844790806438E-7</v>
      </c>
      <c r="AR2709">
        <f t="shared" si="1429"/>
        <v>4.0961240461441316E-4</v>
      </c>
      <c r="AS2709">
        <f t="shared" si="1430"/>
        <v>0</v>
      </c>
      <c r="AT2709">
        <f t="shared" si="1431"/>
        <v>0</v>
      </c>
    </row>
    <row r="2710" spans="14:46" x14ac:dyDescent="0.25">
      <c r="N2710">
        <f t="shared" si="1432"/>
        <v>2697</v>
      </c>
      <c r="O2710">
        <f t="shared" si="1415"/>
        <v>5648.5835911544482</v>
      </c>
      <c r="P2710">
        <f t="shared" si="1416"/>
        <v>5083.7252320390035</v>
      </c>
      <c r="Q2710">
        <f t="shared" si="1417"/>
        <v>6.3509331807771671E-42</v>
      </c>
      <c r="R2710">
        <f t="shared" si="1418"/>
        <v>1.0131801392601375E-34</v>
      </c>
      <c r="S2710">
        <f t="shared" si="1419"/>
        <v>4.2339554538514452E-42</v>
      </c>
      <c r="T2710">
        <f t="shared" si="1400"/>
        <v>-2.5266422720291479E-24</v>
      </c>
      <c r="U2710">
        <f t="shared" si="1420"/>
        <v>-2.5266422720291479E-24</v>
      </c>
      <c r="V2710">
        <f t="shared" si="1421"/>
        <v>-1.6850583258832933E-24</v>
      </c>
      <c r="W2710">
        <f t="shared" si="1422"/>
        <v>-1.6850583258832933E-24</v>
      </c>
      <c r="X2710">
        <f t="shared" si="1401"/>
        <v>2.028645774739643E-34</v>
      </c>
      <c r="Y2710">
        <f t="shared" si="1402"/>
        <v>2.7058729214149424E-34</v>
      </c>
      <c r="Z2710">
        <f t="shared" si="1403"/>
        <v>4.541162476421109E-20</v>
      </c>
      <c r="AA2710">
        <f t="shared" si="1404"/>
        <v>2.6882153861221541E-17</v>
      </c>
      <c r="AB2710">
        <f t="shared" si="1423"/>
        <v>0</v>
      </c>
      <c r="AC2710">
        <f t="shared" si="1424"/>
        <v>0</v>
      </c>
      <c r="AD2710">
        <f t="shared" si="1405"/>
        <v>1</v>
      </c>
      <c r="AE2710">
        <f t="shared" si="1406"/>
        <v>0</v>
      </c>
      <c r="AF2710">
        <f t="shared" si="1407"/>
        <v>0</v>
      </c>
      <c r="AG2710">
        <f t="shared" si="1408"/>
        <v>-5084.7252320390035</v>
      </c>
      <c r="AH2710">
        <f t="shared" si="1409"/>
        <v>0</v>
      </c>
      <c r="AI2710">
        <f t="shared" si="1410"/>
        <v>1</v>
      </c>
      <c r="AJ2710">
        <f t="shared" si="1411"/>
        <v>-2</v>
      </c>
      <c r="AK2710">
        <f t="shared" si="1412"/>
        <v>1</v>
      </c>
      <c r="AL2710">
        <f t="shared" si="1413"/>
        <v>1.3420913296277997E-17</v>
      </c>
      <c r="AM2710">
        <f t="shared" si="1425"/>
        <v>0</v>
      </c>
      <c r="AN2710" s="22">
        <f t="shared" si="1414"/>
        <v>-4.0327268665546189E-20</v>
      </c>
      <c r="AO2710">
        <f t="shared" si="1426"/>
        <v>4.541162476421109E-20</v>
      </c>
      <c r="AP2710">
        <f t="shared" si="1427"/>
        <v>2.6882153861221541E-17</v>
      </c>
      <c r="AQ2710">
        <f t="shared" si="1428"/>
        <v>4.541162476421109E-20</v>
      </c>
      <c r="AR2710">
        <f t="shared" si="1429"/>
        <v>2.6882153861221541E-17</v>
      </c>
      <c r="AS2710">
        <f t="shared" si="1430"/>
        <v>0</v>
      </c>
      <c r="AT2710">
        <f t="shared" si="1431"/>
        <v>0</v>
      </c>
    </row>
    <row r="2711" spans="14:46" x14ac:dyDescent="0.25">
      <c r="N2711">
        <f t="shared" si="1432"/>
        <v>2698</v>
      </c>
      <c r="O2711">
        <f t="shared" si="1415"/>
        <v>5650.677986256841</v>
      </c>
      <c r="P2711">
        <f t="shared" si="1416"/>
        <v>5085.6101876311568</v>
      </c>
      <c r="Q2711">
        <f t="shared" si="1417"/>
        <v>1.4712586289929463E-15</v>
      </c>
      <c r="R2711">
        <f t="shared" si="1418"/>
        <v>2.3488762966345528E-8</v>
      </c>
      <c r="S2711">
        <f t="shared" si="1419"/>
        <v>9.8083908599529747E-16</v>
      </c>
      <c r="T2711">
        <f t="shared" si="1400"/>
        <v>-1.9221103696515143E-11</v>
      </c>
      <c r="U2711">
        <f t="shared" si="1420"/>
        <v>-1.9221103696515143E-11</v>
      </c>
      <c r="V2711">
        <f t="shared" si="1421"/>
        <v>-1.2818861099100086E-11</v>
      </c>
      <c r="W2711">
        <f t="shared" si="1422"/>
        <v>-1.2818861099100086E-11</v>
      </c>
      <c r="X2711">
        <f t="shared" si="1401"/>
        <v>4.7030491421619324E-8</v>
      </c>
      <c r="Y2711">
        <f t="shared" si="1402"/>
        <v>6.2730772017577761E-8</v>
      </c>
      <c r="Z2711">
        <f t="shared" si="1403"/>
        <v>-6.9118257440228119E-7</v>
      </c>
      <c r="AA2711">
        <f t="shared" si="1404"/>
        <v>-4.0930830776040797E-4</v>
      </c>
      <c r="AB2711">
        <f t="shared" si="1423"/>
        <v>-7.3391112650532975E-11</v>
      </c>
      <c r="AC2711">
        <f t="shared" si="1424"/>
        <v>-6.5174129591868697E-11</v>
      </c>
      <c r="AD2711">
        <f t="shared" si="1405"/>
        <v>1</v>
      </c>
      <c r="AE2711">
        <f t="shared" si="1406"/>
        <v>0</v>
      </c>
      <c r="AF2711">
        <f t="shared" si="1407"/>
        <v>0</v>
      </c>
      <c r="AG2711">
        <f t="shared" si="1408"/>
        <v>-5086.6101876311568</v>
      </c>
      <c r="AH2711">
        <f t="shared" si="1409"/>
        <v>0</v>
      </c>
      <c r="AI2711">
        <f t="shared" si="1410"/>
        <v>1</v>
      </c>
      <c r="AJ2711">
        <f t="shared" si="1411"/>
        <v>-2</v>
      </c>
      <c r="AK2711">
        <f t="shared" si="1412"/>
        <v>1</v>
      </c>
      <c r="AL2711">
        <f t="shared" si="1413"/>
        <v>-2.0434725553073873E-4</v>
      </c>
      <c r="AM2711">
        <f t="shared" si="1425"/>
        <v>0</v>
      </c>
      <c r="AN2711" s="22">
        <f t="shared" si="1414"/>
        <v>6.1379669893052873E-7</v>
      </c>
      <c r="AO2711">
        <f t="shared" si="1426"/>
        <v>-6.9118257440228119E-7</v>
      </c>
      <c r="AP2711">
        <f t="shared" si="1427"/>
        <v>-4.0930830776040797E-4</v>
      </c>
      <c r="AQ2711">
        <f t="shared" si="1428"/>
        <v>-6.9118257440228119E-7</v>
      </c>
      <c r="AR2711">
        <f t="shared" si="1429"/>
        <v>-4.0930830776040797E-4</v>
      </c>
      <c r="AS2711">
        <f t="shared" si="1430"/>
        <v>0</v>
      </c>
      <c r="AT2711">
        <f t="shared" si="1431"/>
        <v>0</v>
      </c>
    </row>
    <row r="2712" spans="14:46" x14ac:dyDescent="0.25">
      <c r="N2712">
        <f t="shared" si="1432"/>
        <v>2699</v>
      </c>
      <c r="O2712">
        <f t="shared" si="1415"/>
        <v>5652.7723813592347</v>
      </c>
      <c r="P2712">
        <f t="shared" si="1416"/>
        <v>5087.4951432233111</v>
      </c>
      <c r="Q2712">
        <f t="shared" si="1417"/>
        <v>1.4690793905161078E-15</v>
      </c>
      <c r="R2712">
        <f t="shared" si="1418"/>
        <v>2.3471360660613494E-8</v>
      </c>
      <c r="S2712">
        <f t="shared" si="1419"/>
        <v>9.7938626034407195E-16</v>
      </c>
      <c r="T2712">
        <f t="shared" si="1400"/>
        <v>1.9199738905242341E-11</v>
      </c>
      <c r="U2712">
        <f t="shared" si="1420"/>
        <v>1.9199738905242341E-11</v>
      </c>
      <c r="V2712">
        <f t="shared" si="1421"/>
        <v>1.2804610807021878E-11</v>
      </c>
      <c r="W2712">
        <f t="shared" si="1422"/>
        <v>1.2804610807021878E-11</v>
      </c>
      <c r="X2712">
        <f t="shared" si="1401"/>
        <v>4.69956279596174E-8</v>
      </c>
      <c r="Y2712">
        <f t="shared" si="1402"/>
        <v>6.2684261345886355E-8</v>
      </c>
      <c r="Z2712">
        <f t="shared" si="1403"/>
        <v>6.9067049264875621E-7</v>
      </c>
      <c r="AA2712">
        <f t="shared" si="1404"/>
        <v>4.0915642859145577E-4</v>
      </c>
      <c r="AB2712">
        <f t="shared" si="1423"/>
        <v>7.3309566993318351E-11</v>
      </c>
      <c r="AC2712">
        <f t="shared" si="1424"/>
        <v>6.5101713909652045E-11</v>
      </c>
      <c r="AD2712">
        <f t="shared" si="1405"/>
        <v>1</v>
      </c>
      <c r="AE2712">
        <f t="shared" si="1406"/>
        <v>0</v>
      </c>
      <c r="AF2712">
        <f t="shared" si="1407"/>
        <v>0</v>
      </c>
      <c r="AG2712">
        <f t="shared" si="1408"/>
        <v>-5088.4951432233111</v>
      </c>
      <c r="AH2712">
        <f t="shared" si="1409"/>
        <v>0</v>
      </c>
      <c r="AI2712">
        <f t="shared" si="1410"/>
        <v>1</v>
      </c>
      <c r="AJ2712">
        <f t="shared" si="1411"/>
        <v>-2</v>
      </c>
      <c r="AK2712">
        <f t="shared" si="1412"/>
        <v>1</v>
      </c>
      <c r="AL2712">
        <f t="shared" si="1413"/>
        <v>2.0427154332042149E-4</v>
      </c>
      <c r="AM2712">
        <f t="shared" si="1425"/>
        <v>0</v>
      </c>
      <c r="AN2712" s="22">
        <f t="shared" si="1414"/>
        <v>-6.133419506127476E-7</v>
      </c>
      <c r="AO2712">
        <f t="shared" si="1426"/>
        <v>6.9067049264875621E-7</v>
      </c>
      <c r="AP2712">
        <f t="shared" si="1427"/>
        <v>4.0915642859145571E-4</v>
      </c>
      <c r="AQ2712">
        <f t="shared" si="1428"/>
        <v>6.9067049264875621E-7</v>
      </c>
      <c r="AR2712">
        <f t="shared" si="1429"/>
        <v>4.0915642859145571E-4</v>
      </c>
      <c r="AS2712">
        <f t="shared" si="1430"/>
        <v>0</v>
      </c>
      <c r="AT2712">
        <f t="shared" si="1431"/>
        <v>0</v>
      </c>
    </row>
    <row r="2713" spans="14:46" x14ac:dyDescent="0.25">
      <c r="N2713">
        <f t="shared" si="1432"/>
        <v>2700</v>
      </c>
      <c r="O2713">
        <f t="shared" si="1415"/>
        <v>5654.8667764616284</v>
      </c>
      <c r="P2713">
        <f t="shared" si="1416"/>
        <v>5089.3800988154653</v>
      </c>
      <c r="Q2713">
        <f t="shared" si="1417"/>
        <v>7.1283159179519313E-40</v>
      </c>
      <c r="R2713">
        <f t="shared" si="1418"/>
        <v>1.1397292621300145E-32</v>
      </c>
      <c r="S2713">
        <f t="shared" si="1419"/>
        <v>4.7522106119679548E-40</v>
      </c>
      <c r="T2713">
        <f t="shared" si="1400"/>
        <v>2.673838018892036E-23</v>
      </c>
      <c r="U2713">
        <f t="shared" si="1420"/>
        <v>2.673838018892036E-23</v>
      </c>
      <c r="V2713">
        <f t="shared" si="1421"/>
        <v>1.7832247942917903E-23</v>
      </c>
      <c r="W2713">
        <f t="shared" si="1422"/>
        <v>1.7832247942917903E-23</v>
      </c>
      <c r="X2713">
        <f t="shared" si="1401"/>
        <v>2.2820266289282137E-32</v>
      </c>
      <c r="Y2713">
        <f t="shared" si="1402"/>
        <v>3.0438391833661887E-32</v>
      </c>
      <c r="Z2713">
        <f t="shared" si="1403"/>
        <v>-4.8110706951804289E-19</v>
      </c>
      <c r="AA2713">
        <f t="shared" si="1404"/>
        <v>-2.8511551710155765E-16</v>
      </c>
      <c r="AB2713">
        <f t="shared" si="1423"/>
        <v>0</v>
      </c>
      <c r="AC2713">
        <f t="shared" si="1424"/>
        <v>0</v>
      </c>
      <c r="AD2713">
        <f t="shared" si="1405"/>
        <v>1</v>
      </c>
      <c r="AE2713">
        <f t="shared" si="1406"/>
        <v>0</v>
      </c>
      <c r="AF2713">
        <f t="shared" si="1407"/>
        <v>0</v>
      </c>
      <c r="AG2713">
        <f t="shared" si="1408"/>
        <v>-5090.3800988154653</v>
      </c>
      <c r="AH2713">
        <f t="shared" si="1409"/>
        <v>0</v>
      </c>
      <c r="AI2713">
        <f t="shared" si="1410"/>
        <v>1</v>
      </c>
      <c r="AJ2713">
        <f t="shared" si="1411"/>
        <v>-2</v>
      </c>
      <c r="AK2713">
        <f t="shared" si="1412"/>
        <v>1</v>
      </c>
      <c r="AL2713">
        <f t="shared" si="1413"/>
        <v>-1.4234413776373455E-16</v>
      </c>
      <c r="AM2713">
        <f t="shared" si="1425"/>
        <v>0</v>
      </c>
      <c r="AN2713" s="22">
        <f t="shared" si="1414"/>
        <v>4.2724157408848332E-19</v>
      </c>
      <c r="AO2713">
        <f t="shared" si="1426"/>
        <v>-4.8110706951804289E-19</v>
      </c>
      <c r="AP2713">
        <f t="shared" si="1427"/>
        <v>-2.851155171015576E-16</v>
      </c>
      <c r="AQ2713">
        <f t="shared" si="1428"/>
        <v>-4.8110706951804289E-19</v>
      </c>
      <c r="AR2713">
        <f t="shared" si="1429"/>
        <v>-2.851155171015576E-16</v>
      </c>
      <c r="AS2713">
        <f t="shared" si="1430"/>
        <v>0</v>
      </c>
      <c r="AT2713">
        <f t="shared" si="1431"/>
        <v>0</v>
      </c>
    </row>
    <row r="2714" spans="14:46" x14ac:dyDescent="0.25">
      <c r="N2714">
        <f t="shared" si="1432"/>
        <v>2701</v>
      </c>
      <c r="O2714">
        <f t="shared" si="1415"/>
        <v>5656.9611715640203</v>
      </c>
      <c r="P2714">
        <f t="shared" si="1416"/>
        <v>5091.2650544076187</v>
      </c>
      <c r="Q2714">
        <f t="shared" si="1417"/>
        <v>1.464733004765536E-15</v>
      </c>
      <c r="R2714">
        <f t="shared" si="1418"/>
        <v>2.3436614017503995E-8</v>
      </c>
      <c r="S2714">
        <f t="shared" si="1419"/>
        <v>9.7648866984369062E-16</v>
      </c>
      <c r="T2714">
        <f t="shared" si="1400"/>
        <v>-1.9157104219115698E-11</v>
      </c>
      <c r="U2714">
        <f t="shared" si="1420"/>
        <v>-1.9157104219115698E-11</v>
      </c>
      <c r="V2714">
        <f t="shared" si="1421"/>
        <v>-1.2776173526526454E-11</v>
      </c>
      <c r="W2714">
        <f t="shared" si="1422"/>
        <v>-1.2776173526526454E-11</v>
      </c>
      <c r="X2714">
        <f t="shared" si="1401"/>
        <v>4.6926017233622528E-8</v>
      </c>
      <c r="Y2714">
        <f t="shared" si="1402"/>
        <v>6.2591395048871046E-8</v>
      </c>
      <c r="Z2714">
        <f t="shared" si="1403"/>
        <v>-6.8964803492231935E-7</v>
      </c>
      <c r="AA2714">
        <f t="shared" si="1404"/>
        <v>-4.0885300814279502E-4</v>
      </c>
      <c r="AB2714">
        <f t="shared" si="1423"/>
        <v>-7.3146837746249394E-11</v>
      </c>
      <c r="AC2714">
        <f t="shared" si="1424"/>
        <v>-6.4957204074989948E-11</v>
      </c>
      <c r="AD2714">
        <f t="shared" si="1405"/>
        <v>1</v>
      </c>
      <c r="AE2714">
        <f t="shared" si="1406"/>
        <v>0</v>
      </c>
      <c r="AF2714">
        <f t="shared" si="1407"/>
        <v>0</v>
      </c>
      <c r="AG2714">
        <f t="shared" si="1408"/>
        <v>-5092.2650544076187</v>
      </c>
      <c r="AH2714">
        <f t="shared" si="1409"/>
        <v>0</v>
      </c>
      <c r="AI2714">
        <f t="shared" si="1410"/>
        <v>1</v>
      </c>
      <c r="AJ2714">
        <f t="shared" si="1411"/>
        <v>-2</v>
      </c>
      <c r="AK2714">
        <f t="shared" si="1412"/>
        <v>1</v>
      </c>
      <c r="AL2714">
        <f t="shared" si="1413"/>
        <v>-2.0412028708700937E-4</v>
      </c>
      <c r="AM2714">
        <f t="shared" si="1425"/>
        <v>0</v>
      </c>
      <c r="AN2714" s="22">
        <f t="shared" si="1414"/>
        <v>6.1243396877620843E-7</v>
      </c>
      <c r="AO2714">
        <f t="shared" si="1426"/>
        <v>-6.8964803492231935E-7</v>
      </c>
      <c r="AP2714">
        <f t="shared" si="1427"/>
        <v>-4.0885300814279496E-4</v>
      </c>
      <c r="AQ2714">
        <f t="shared" si="1428"/>
        <v>-6.8964803492231935E-7</v>
      </c>
      <c r="AR2714">
        <f t="shared" si="1429"/>
        <v>-4.0885300814279496E-4</v>
      </c>
      <c r="AS2714">
        <f t="shared" si="1430"/>
        <v>0</v>
      </c>
      <c r="AT2714">
        <f t="shared" si="1431"/>
        <v>0</v>
      </c>
    </row>
    <row r="2715" spans="14:46" x14ac:dyDescent="0.25">
      <c r="N2715">
        <f t="shared" si="1432"/>
        <v>2702</v>
      </c>
      <c r="O2715">
        <f t="shared" si="1415"/>
        <v>5659.0555666664141</v>
      </c>
      <c r="P2715">
        <f t="shared" si="1416"/>
        <v>5093.1500099997729</v>
      </c>
      <c r="Q2715">
        <f t="shared" si="1417"/>
        <v>1.4625658396023109E-15</v>
      </c>
      <c r="R2715">
        <f t="shared" si="1418"/>
        <v>2.3419269622880656E-8</v>
      </c>
      <c r="S2715">
        <f t="shared" si="1419"/>
        <v>9.750438930682071E-16</v>
      </c>
      <c r="T2715">
        <f t="shared" si="1400"/>
        <v>1.9135834207247004E-11</v>
      </c>
      <c r="U2715">
        <f t="shared" si="1420"/>
        <v>1.9135834207247004E-11</v>
      </c>
      <c r="V2715">
        <f t="shared" si="1421"/>
        <v>1.276198646004109E-11</v>
      </c>
      <c r="W2715">
        <f t="shared" si="1422"/>
        <v>1.276198646004109E-11</v>
      </c>
      <c r="X2715">
        <f t="shared" si="1401"/>
        <v>4.6891269854815561E-8</v>
      </c>
      <c r="Y2715">
        <f t="shared" si="1402"/>
        <v>6.2545039270319015E-8</v>
      </c>
      <c r="Z2715">
        <f t="shared" si="1403"/>
        <v>6.8913765726561758E-7</v>
      </c>
      <c r="AA2715">
        <f t="shared" si="1404"/>
        <v>4.0870146661217699E-4</v>
      </c>
      <c r="AB2715">
        <f t="shared" si="1423"/>
        <v>7.3065653709949607E-11</v>
      </c>
      <c r="AC2715">
        <f t="shared" si="1424"/>
        <v>6.4885109526083712E-11</v>
      </c>
      <c r="AD2715">
        <f t="shared" si="1405"/>
        <v>1</v>
      </c>
      <c r="AE2715">
        <f t="shared" si="1406"/>
        <v>0</v>
      </c>
      <c r="AF2715">
        <f t="shared" si="1407"/>
        <v>0</v>
      </c>
      <c r="AG2715">
        <f t="shared" si="1408"/>
        <v>-5094.1500099997729</v>
      </c>
      <c r="AH2715">
        <f t="shared" si="1409"/>
        <v>0</v>
      </c>
      <c r="AI2715">
        <f t="shared" si="1410"/>
        <v>1</v>
      </c>
      <c r="AJ2715">
        <f t="shared" si="1411"/>
        <v>-2</v>
      </c>
      <c r="AK2715">
        <f t="shared" si="1412"/>
        <v>1</v>
      </c>
      <c r="AL2715">
        <f t="shared" si="1413"/>
        <v>2.0404474293920737E-4</v>
      </c>
      <c r="AM2715">
        <f t="shared" si="1425"/>
        <v>0</v>
      </c>
      <c r="AN2715" s="22">
        <f t="shared" si="1414"/>
        <v>-6.1198073376218027E-7</v>
      </c>
      <c r="AO2715">
        <f t="shared" si="1426"/>
        <v>6.8913765726561758E-7</v>
      </c>
      <c r="AP2715">
        <f t="shared" si="1427"/>
        <v>4.0870146661217693E-4</v>
      </c>
      <c r="AQ2715">
        <f t="shared" si="1428"/>
        <v>6.8913765726561758E-7</v>
      </c>
      <c r="AR2715">
        <f t="shared" si="1429"/>
        <v>4.0870146661217693E-4</v>
      </c>
      <c r="AS2715">
        <f t="shared" si="1430"/>
        <v>0</v>
      </c>
      <c r="AT2715">
        <f t="shared" si="1431"/>
        <v>0</v>
      </c>
    </row>
    <row r="2716" spans="14:46" x14ac:dyDescent="0.25">
      <c r="N2716">
        <f t="shared" si="1432"/>
        <v>2703</v>
      </c>
      <c r="O2716">
        <f t="shared" si="1415"/>
        <v>5661.1499617688069</v>
      </c>
      <c r="P2716">
        <f t="shared" si="1416"/>
        <v>5095.0349655919263</v>
      </c>
      <c r="Q2716">
        <f t="shared" si="1417"/>
        <v>5.9919711381397146E-40</v>
      </c>
      <c r="R2716">
        <f t="shared" si="1418"/>
        <v>9.6017199701965978E-33</v>
      </c>
      <c r="S2716">
        <f t="shared" si="1419"/>
        <v>3.9946474254264758E-40</v>
      </c>
      <c r="T2716">
        <f t="shared" si="1400"/>
        <v>-2.4487455352762093E-23</v>
      </c>
      <c r="U2716">
        <f t="shared" si="1420"/>
        <v>-2.4487455352762093E-23</v>
      </c>
      <c r="V2716">
        <f t="shared" si="1421"/>
        <v>-1.633106386484548E-23</v>
      </c>
      <c r="W2716">
        <f t="shared" si="1422"/>
        <v>-1.633106386484548E-23</v>
      </c>
      <c r="X2716">
        <f t="shared" si="1401"/>
        <v>1.9225051085320881E-32</v>
      </c>
      <c r="Y2716">
        <f t="shared" si="1402"/>
        <v>2.5642969639463017E-32</v>
      </c>
      <c r="Z2716">
        <f t="shared" si="1403"/>
        <v>4.4109600648408798E-19</v>
      </c>
      <c r="AA2716">
        <f t="shared" si="1404"/>
        <v>2.6169402093336088E-16</v>
      </c>
      <c r="AB2716">
        <f t="shared" si="1423"/>
        <v>0</v>
      </c>
      <c r="AC2716">
        <f t="shared" si="1424"/>
        <v>0</v>
      </c>
      <c r="AD2716">
        <f t="shared" si="1405"/>
        <v>1</v>
      </c>
      <c r="AE2716">
        <f t="shared" si="1406"/>
        <v>0</v>
      </c>
      <c r="AF2716">
        <f t="shared" si="1407"/>
        <v>0</v>
      </c>
      <c r="AG2716">
        <f t="shared" si="1408"/>
        <v>-5096.0349655919263</v>
      </c>
      <c r="AH2716">
        <f t="shared" si="1409"/>
        <v>0</v>
      </c>
      <c r="AI2716">
        <f t="shared" si="1410"/>
        <v>1</v>
      </c>
      <c r="AJ2716">
        <f t="shared" si="1411"/>
        <v>-2</v>
      </c>
      <c r="AK2716">
        <f t="shared" si="1412"/>
        <v>1</v>
      </c>
      <c r="AL2716">
        <f t="shared" si="1413"/>
        <v>1.3065115536077595E-16</v>
      </c>
      <c r="AM2716">
        <f t="shared" si="1425"/>
        <v>0</v>
      </c>
      <c r="AN2716" s="22">
        <f t="shared" si="1414"/>
        <v>-3.9171021180898115E-19</v>
      </c>
      <c r="AO2716">
        <f t="shared" si="1426"/>
        <v>4.4109600648408798E-19</v>
      </c>
      <c r="AP2716">
        <f t="shared" si="1427"/>
        <v>2.6169402093336088E-16</v>
      </c>
      <c r="AQ2716">
        <f t="shared" si="1428"/>
        <v>4.4109600648408798E-19</v>
      </c>
      <c r="AR2716">
        <f t="shared" si="1429"/>
        <v>2.6169402093336088E-16</v>
      </c>
      <c r="AS2716">
        <f t="shared" si="1430"/>
        <v>0</v>
      </c>
      <c r="AT2716">
        <f t="shared" si="1431"/>
        <v>0</v>
      </c>
    </row>
    <row r="2717" spans="14:46" x14ac:dyDescent="0.25">
      <c r="N2717">
        <f t="shared" si="1432"/>
        <v>2704</v>
      </c>
      <c r="O2717">
        <f t="shared" si="1415"/>
        <v>5663.2443568712006</v>
      </c>
      <c r="P2717">
        <f t="shared" si="1416"/>
        <v>5096.9199211840805</v>
      </c>
      <c r="Q2717">
        <f t="shared" si="1417"/>
        <v>1.458243520164705E-15</v>
      </c>
      <c r="R2717">
        <f t="shared" si="1418"/>
        <v>2.3384638545018031E-8</v>
      </c>
      <c r="S2717">
        <f t="shared" si="1419"/>
        <v>9.7216234677646997E-16</v>
      </c>
      <c r="T2717">
        <f t="shared" si="1400"/>
        <v>-1.9093388554140112E-11</v>
      </c>
      <c r="U2717">
        <f t="shared" si="1420"/>
        <v>-1.9093388554140112E-11</v>
      </c>
      <c r="V2717">
        <f t="shared" si="1421"/>
        <v>-1.2733675279944106E-11</v>
      </c>
      <c r="W2717">
        <f t="shared" si="1422"/>
        <v>-1.2733675279944106E-11</v>
      </c>
      <c r="X2717">
        <f t="shared" si="1401"/>
        <v>4.682189077982245E-8</v>
      </c>
      <c r="Y2717">
        <f t="shared" si="1402"/>
        <v>6.2452482071757531E-8</v>
      </c>
      <c r="Z2717">
        <f t="shared" si="1403"/>
        <v>-6.881186001709654E-7</v>
      </c>
      <c r="AA2717">
        <f t="shared" si="1404"/>
        <v>-4.0839872031457093E-4</v>
      </c>
      <c r="AB2717">
        <f t="shared" si="1423"/>
        <v>-7.2903645699418966E-11</v>
      </c>
      <c r="AC2717">
        <f t="shared" si="1424"/>
        <v>-6.4741240177266259E-11</v>
      </c>
      <c r="AD2717">
        <f t="shared" si="1405"/>
        <v>1</v>
      </c>
      <c r="AE2717">
        <f t="shared" si="1406"/>
        <v>0</v>
      </c>
      <c r="AF2717">
        <f t="shared" si="1407"/>
        <v>0</v>
      </c>
      <c r="AG2717">
        <f t="shared" si="1408"/>
        <v>-5097.9199211840805</v>
      </c>
      <c r="AH2717">
        <f t="shared" si="1409"/>
        <v>0</v>
      </c>
      <c r="AI2717">
        <f t="shared" si="1410"/>
        <v>1</v>
      </c>
      <c r="AJ2717">
        <f t="shared" si="1411"/>
        <v>-2</v>
      </c>
      <c r="AK2717">
        <f t="shared" si="1412"/>
        <v>1</v>
      </c>
      <c r="AL2717">
        <f t="shared" si="1413"/>
        <v>-2.038938222713765E-4</v>
      </c>
      <c r="AM2717">
        <f t="shared" si="1425"/>
        <v>0</v>
      </c>
      <c r="AN2717" s="22">
        <f t="shared" si="1414"/>
        <v>6.1107577181792143E-7</v>
      </c>
      <c r="AO2717">
        <f t="shared" si="1426"/>
        <v>-6.881186001709654E-7</v>
      </c>
      <c r="AP2717">
        <f t="shared" si="1427"/>
        <v>-4.0839872031457093E-4</v>
      </c>
      <c r="AQ2717">
        <f t="shared" si="1428"/>
        <v>-6.881186001709654E-7</v>
      </c>
      <c r="AR2717">
        <f t="shared" si="1429"/>
        <v>-4.0839872031457093E-4</v>
      </c>
      <c r="AS2717">
        <f t="shared" si="1430"/>
        <v>0</v>
      </c>
      <c r="AT2717">
        <f t="shared" si="1431"/>
        <v>0</v>
      </c>
    </row>
    <row r="2718" spans="14:46" x14ac:dyDescent="0.25">
      <c r="N2718">
        <f t="shared" si="1432"/>
        <v>2705</v>
      </c>
      <c r="O2718">
        <f t="shared" si="1415"/>
        <v>5665.3387519735943</v>
      </c>
      <c r="P2718">
        <f t="shared" si="1416"/>
        <v>5098.8048767762348</v>
      </c>
      <c r="Q2718">
        <f t="shared" si="1417"/>
        <v>1.4560883481414217E-15</v>
      </c>
      <c r="R2718">
        <f t="shared" si="1418"/>
        <v>2.3367351804883009E-8</v>
      </c>
      <c r="S2718">
        <f t="shared" si="1419"/>
        <v>9.7072556542761458E-16</v>
      </c>
      <c r="T2718">
        <f t="shared" si="1400"/>
        <v>1.9072212796637413E-11</v>
      </c>
      <c r="U2718">
        <f t="shared" si="1420"/>
        <v>1.9072212796637413E-11</v>
      </c>
      <c r="V2718">
        <f t="shared" si="1421"/>
        <v>1.2719551088765017E-11</v>
      </c>
      <c r="W2718">
        <f t="shared" si="1422"/>
        <v>1.2719551088765017E-11</v>
      </c>
      <c r="X2718">
        <f t="shared" si="1401"/>
        <v>4.6787258969524748E-8</v>
      </c>
      <c r="Y2718">
        <f t="shared" si="1402"/>
        <v>6.2406280499457589E-8</v>
      </c>
      <c r="Z2718">
        <f t="shared" si="1403"/>
        <v>6.87609919059037E-7</v>
      </c>
      <c r="AA2718">
        <f t="shared" si="1404"/>
        <v>4.0824751529807665E-4</v>
      </c>
      <c r="AB2718">
        <f t="shared" si="1423"/>
        <v>7.2822821281707505E-11</v>
      </c>
      <c r="AC2718">
        <f t="shared" si="1424"/>
        <v>6.4669464983527179E-11</v>
      </c>
      <c r="AD2718">
        <f t="shared" si="1405"/>
        <v>1</v>
      </c>
      <c r="AE2718">
        <f t="shared" si="1406"/>
        <v>0</v>
      </c>
      <c r="AF2718">
        <f t="shared" si="1407"/>
        <v>0</v>
      </c>
      <c r="AG2718">
        <f t="shared" si="1408"/>
        <v>-5099.8048767762348</v>
      </c>
      <c r="AH2718">
        <f t="shared" si="1409"/>
        <v>0</v>
      </c>
      <c r="AI2718">
        <f t="shared" si="1410"/>
        <v>1</v>
      </c>
      <c r="AJ2718">
        <f t="shared" si="1411"/>
        <v>-2</v>
      </c>
      <c r="AK2718">
        <f t="shared" si="1412"/>
        <v>1</v>
      </c>
      <c r="AL2718">
        <f t="shared" si="1413"/>
        <v>2.0381844562733774E-4</v>
      </c>
      <c r="AM2718">
        <f t="shared" si="1425"/>
        <v>0</v>
      </c>
      <c r="AN2718" s="22">
        <f t="shared" si="1414"/>
        <v>-6.1062404340113342E-7</v>
      </c>
      <c r="AO2718">
        <f t="shared" si="1426"/>
        <v>6.87609919059037E-7</v>
      </c>
      <c r="AP2718">
        <f t="shared" si="1427"/>
        <v>4.082475152980766E-4</v>
      </c>
      <c r="AQ2718">
        <f t="shared" si="1428"/>
        <v>6.87609919059037E-7</v>
      </c>
      <c r="AR2718">
        <f t="shared" si="1429"/>
        <v>4.082475152980766E-4</v>
      </c>
      <c r="AS2718">
        <f t="shared" si="1430"/>
        <v>0</v>
      </c>
      <c r="AT2718">
        <f t="shared" si="1431"/>
        <v>0</v>
      </c>
    </row>
    <row r="2719" spans="14:46" x14ac:dyDescent="0.25">
      <c r="N2719">
        <f t="shared" si="1432"/>
        <v>2706</v>
      </c>
      <c r="O2719">
        <f t="shared" si="1415"/>
        <v>5667.4331470759862</v>
      </c>
      <c r="P2719">
        <f t="shared" si="1416"/>
        <v>5100.6898323683881</v>
      </c>
      <c r="Q2719">
        <f t="shared" si="1417"/>
        <v>1.2520770349690455E-39</v>
      </c>
      <c r="R2719">
        <f t="shared" si="1418"/>
        <v>2.0108231020177032E-32</v>
      </c>
      <c r="S2719">
        <f t="shared" si="1419"/>
        <v>8.3471802331269686E-40</v>
      </c>
      <c r="T2719">
        <f t="shared" si="1400"/>
        <v>-3.5358353869455956E-23</v>
      </c>
      <c r="U2719">
        <f t="shared" si="1420"/>
        <v>-3.5358353869455956E-23</v>
      </c>
      <c r="V2719">
        <f t="shared" si="1421"/>
        <v>-2.3581024989230115E-23</v>
      </c>
      <c r="W2719">
        <f t="shared" si="1422"/>
        <v>-2.3581024989230115E-23</v>
      </c>
      <c r="X2719">
        <f t="shared" si="1401"/>
        <v>4.0261670619673932E-32</v>
      </c>
      <c r="Y2719">
        <f t="shared" si="1402"/>
        <v>5.3702243294240303E-32</v>
      </c>
      <c r="Z2719">
        <f t="shared" si="1403"/>
        <v>6.3762273634469933E-19</v>
      </c>
      <c r="AA2719">
        <f t="shared" si="1404"/>
        <v>3.7870888526258251E-16</v>
      </c>
      <c r="AB2719">
        <f t="shared" si="1423"/>
        <v>0</v>
      </c>
      <c r="AC2719">
        <f t="shared" si="1424"/>
        <v>0</v>
      </c>
      <c r="AD2719">
        <f t="shared" si="1405"/>
        <v>1</v>
      </c>
      <c r="AE2719">
        <f t="shared" si="1406"/>
        <v>0</v>
      </c>
      <c r="AF2719">
        <f t="shared" si="1407"/>
        <v>0</v>
      </c>
      <c r="AG2719">
        <f t="shared" si="1408"/>
        <v>-5101.6898323683881</v>
      </c>
      <c r="AH2719">
        <f t="shared" si="1409"/>
        <v>0</v>
      </c>
      <c r="AI2719">
        <f t="shared" si="1410"/>
        <v>1</v>
      </c>
      <c r="AJ2719">
        <f t="shared" si="1411"/>
        <v>-2</v>
      </c>
      <c r="AK2719">
        <f t="shared" si="1412"/>
        <v>1</v>
      </c>
      <c r="AL2719">
        <f t="shared" si="1413"/>
        <v>1.8907132587961387E-16</v>
      </c>
      <c r="AM2719">
        <f t="shared" si="1425"/>
        <v>0</v>
      </c>
      <c r="AN2719" s="22">
        <f t="shared" si="1414"/>
        <v>-5.6623350335471443E-19</v>
      </c>
      <c r="AO2719">
        <f t="shared" si="1426"/>
        <v>6.3762273634469933E-19</v>
      </c>
      <c r="AP2719">
        <f t="shared" si="1427"/>
        <v>3.7870888526258246E-16</v>
      </c>
      <c r="AQ2719">
        <f t="shared" si="1428"/>
        <v>6.3762273634469933E-19</v>
      </c>
      <c r="AR2719">
        <f t="shared" si="1429"/>
        <v>3.7870888526258246E-16</v>
      </c>
      <c r="AS2719">
        <f t="shared" si="1430"/>
        <v>0</v>
      </c>
      <c r="AT2719">
        <f t="shared" si="1431"/>
        <v>0</v>
      </c>
    </row>
    <row r="2720" spans="14:46" x14ac:dyDescent="0.25">
      <c r="N2720">
        <f t="shared" si="1432"/>
        <v>2707</v>
      </c>
      <c r="O2720">
        <f t="shared" si="1415"/>
        <v>5669.5275421783799</v>
      </c>
      <c r="P2720">
        <f t="shared" si="1416"/>
        <v>5102.5747879605424</v>
      </c>
      <c r="Q2720">
        <f t="shared" si="1417"/>
        <v>1.4517899352850226E-15</v>
      </c>
      <c r="R2720">
        <f t="shared" si="1418"/>
        <v>2.3332835780350733E-8</v>
      </c>
      <c r="S2720">
        <f t="shared" si="1419"/>
        <v>9.6785995685668188E-16</v>
      </c>
      <c r="T2720">
        <f t="shared" si="1400"/>
        <v>-1.9029955130046148E-11</v>
      </c>
      <c r="U2720">
        <f t="shared" si="1420"/>
        <v>-1.9029955130046148E-11</v>
      </c>
      <c r="V2720">
        <f t="shared" si="1421"/>
        <v>-1.2691365310876801E-11</v>
      </c>
      <c r="W2720">
        <f t="shared" si="1422"/>
        <v>-1.2691365310876801E-11</v>
      </c>
      <c r="X2720">
        <f t="shared" si="1401"/>
        <v>4.6718110518819814E-8</v>
      </c>
      <c r="Y2720">
        <f t="shared" si="1402"/>
        <v>6.2314031029123155E-8</v>
      </c>
      <c r="Z2720">
        <f t="shared" si="1403"/>
        <v>-6.865942475324824E-7</v>
      </c>
      <c r="AA2720">
        <f t="shared" si="1404"/>
        <v>-4.0794544090724154E-4</v>
      </c>
      <c r="AB2720">
        <f t="shared" si="1423"/>
        <v>-7.2661530516374983E-11</v>
      </c>
      <c r="AC2720">
        <f t="shared" si="1424"/>
        <v>-6.4526232576090201E-11</v>
      </c>
      <c r="AD2720">
        <f t="shared" si="1405"/>
        <v>1</v>
      </c>
      <c r="AE2720">
        <f t="shared" si="1406"/>
        <v>0</v>
      </c>
      <c r="AF2720">
        <f t="shared" si="1407"/>
        <v>0</v>
      </c>
      <c r="AG2720">
        <f t="shared" si="1408"/>
        <v>-5103.5747879605424</v>
      </c>
      <c r="AH2720">
        <f t="shared" si="1409"/>
        <v>0</v>
      </c>
      <c r="AI2720">
        <f t="shared" si="1410"/>
        <v>1</v>
      </c>
      <c r="AJ2720">
        <f t="shared" si="1411"/>
        <v>-2</v>
      </c>
      <c r="AK2720">
        <f t="shared" si="1412"/>
        <v>1</v>
      </c>
      <c r="AL2720">
        <f t="shared" si="1413"/>
        <v>-2.0366785940963478E-4</v>
      </c>
      <c r="AM2720">
        <f t="shared" si="1425"/>
        <v>0</v>
      </c>
      <c r="AN2720" s="22">
        <f t="shared" si="1414"/>
        <v>6.0972208797201725E-7</v>
      </c>
      <c r="AO2720">
        <f t="shared" si="1426"/>
        <v>-6.865942475324824E-7</v>
      </c>
      <c r="AP2720">
        <f t="shared" si="1427"/>
        <v>-4.079454409072416E-4</v>
      </c>
      <c r="AQ2720">
        <f t="shared" si="1428"/>
        <v>-6.865942475324824E-7</v>
      </c>
      <c r="AR2720">
        <f t="shared" si="1429"/>
        <v>-4.079454409072416E-4</v>
      </c>
      <c r="AS2720">
        <f t="shared" si="1430"/>
        <v>0</v>
      </c>
      <c r="AT2720">
        <f t="shared" si="1431"/>
        <v>0</v>
      </c>
    </row>
    <row r="2721" spans="14:46" x14ac:dyDescent="0.25">
      <c r="N2721">
        <f t="shared" si="1432"/>
        <v>2708</v>
      </c>
      <c r="O2721">
        <f t="shared" si="1415"/>
        <v>5671.6219372807727</v>
      </c>
      <c r="P2721">
        <f t="shared" si="1416"/>
        <v>5104.4597435526957</v>
      </c>
      <c r="Q2721">
        <f t="shared" si="1417"/>
        <v>1.4496466768408444E-15</v>
      </c>
      <c r="R2721">
        <f t="shared" si="1418"/>
        <v>2.3315606439381254E-8</v>
      </c>
      <c r="S2721">
        <f t="shared" si="1419"/>
        <v>9.664311178938962E-16</v>
      </c>
      <c r="T2721">
        <f t="shared" si="1400"/>
        <v>1.9008873105457366E-11</v>
      </c>
      <c r="U2721">
        <f t="shared" si="1420"/>
        <v>1.9008873105457366E-11</v>
      </c>
      <c r="V2721">
        <f t="shared" si="1421"/>
        <v>1.2677303647110174E-11</v>
      </c>
      <c r="W2721">
        <f t="shared" si="1422"/>
        <v>1.2677303647110174E-11</v>
      </c>
      <c r="X2721">
        <f t="shared" si="1401"/>
        <v>4.6683593764950203E-8</v>
      </c>
      <c r="Y2721">
        <f t="shared" si="1402"/>
        <v>6.2267982979664741E-8</v>
      </c>
      <c r="Z2721">
        <f t="shared" si="1403"/>
        <v>6.8608725545326715E-7</v>
      </c>
      <c r="AA2721">
        <f t="shared" si="1404"/>
        <v>4.0779457128457743E-4</v>
      </c>
      <c r="AB2721">
        <f t="shared" si="1423"/>
        <v>7.2581063728215131E-11</v>
      </c>
      <c r="AC2721">
        <f t="shared" si="1424"/>
        <v>6.4454774971176844E-11</v>
      </c>
      <c r="AD2721">
        <f t="shared" si="1405"/>
        <v>1</v>
      </c>
      <c r="AE2721">
        <f t="shared" si="1406"/>
        <v>0</v>
      </c>
      <c r="AF2721">
        <f t="shared" si="1407"/>
        <v>0</v>
      </c>
      <c r="AG2721">
        <f t="shared" si="1408"/>
        <v>-5105.4597435526957</v>
      </c>
      <c r="AH2721">
        <f t="shared" si="1409"/>
        <v>0</v>
      </c>
      <c r="AI2721">
        <f t="shared" si="1410"/>
        <v>1</v>
      </c>
      <c r="AJ2721">
        <f t="shared" si="1411"/>
        <v>-2</v>
      </c>
      <c r="AK2721">
        <f t="shared" si="1412"/>
        <v>1</v>
      </c>
      <c r="AL2721">
        <f t="shared" si="1413"/>
        <v>2.0359264971254797E-4</v>
      </c>
      <c r="AM2721">
        <f t="shared" si="1425"/>
        <v>0</v>
      </c>
      <c r="AN2721" s="22">
        <f t="shared" si="1414"/>
        <v>-6.0927185948146922E-7</v>
      </c>
      <c r="AO2721">
        <f t="shared" si="1426"/>
        <v>6.8608725545326715E-7</v>
      </c>
      <c r="AP2721">
        <f t="shared" si="1427"/>
        <v>4.0779457128457743E-4</v>
      </c>
      <c r="AQ2721">
        <f t="shared" si="1428"/>
        <v>6.8608725545326715E-7</v>
      </c>
      <c r="AR2721">
        <f t="shared" si="1429"/>
        <v>4.0779457128457743E-4</v>
      </c>
      <c r="AS2721">
        <f t="shared" si="1430"/>
        <v>0</v>
      </c>
      <c r="AT2721">
        <f t="shared" si="1431"/>
        <v>0</v>
      </c>
    </row>
    <row r="2722" spans="14:46" x14ac:dyDescent="0.25">
      <c r="N2722">
        <f t="shared" si="1432"/>
        <v>2709</v>
      </c>
      <c r="O2722">
        <f t="shared" si="1415"/>
        <v>5673.7163323831664</v>
      </c>
      <c r="P2722">
        <f t="shared" si="1416"/>
        <v>5106.34469914485</v>
      </c>
      <c r="Q2722">
        <f t="shared" si="1417"/>
        <v>3.9523154101243587E-41</v>
      </c>
      <c r="R2722">
        <f t="shared" si="1418"/>
        <v>6.3614605364863563E-34</v>
      </c>
      <c r="S2722">
        <f t="shared" si="1419"/>
        <v>2.6348769400829058E-41</v>
      </c>
      <c r="T2722">
        <f t="shared" si="1400"/>
        <v>-6.2750986543647917E-24</v>
      </c>
      <c r="U2722">
        <f t="shared" si="1420"/>
        <v>-6.2750986543647917E-24</v>
      </c>
      <c r="V2722">
        <f t="shared" si="1421"/>
        <v>-4.1849571876711236E-24</v>
      </c>
      <c r="W2722">
        <f t="shared" si="1422"/>
        <v>-4.1849571876711236E-24</v>
      </c>
      <c r="X2722">
        <f t="shared" si="1401"/>
        <v>1.2737207466801136E-33</v>
      </c>
      <c r="Y2722">
        <f t="shared" si="1402"/>
        <v>1.6989268496032459E-33</v>
      </c>
      <c r="Z2722">
        <f t="shared" si="1403"/>
        <v>1.132854327142053E-19</v>
      </c>
      <c r="AA2722">
        <f t="shared" si="1404"/>
        <v>6.7359097728025472E-17</v>
      </c>
      <c r="AB2722">
        <f t="shared" si="1423"/>
        <v>0</v>
      </c>
      <c r="AC2722">
        <f t="shared" si="1424"/>
        <v>0</v>
      </c>
      <c r="AD2722">
        <f t="shared" si="1405"/>
        <v>1</v>
      </c>
      <c r="AE2722">
        <f t="shared" si="1406"/>
        <v>0</v>
      </c>
      <c r="AF2722">
        <f t="shared" si="1407"/>
        <v>0</v>
      </c>
      <c r="AG2722">
        <f t="shared" si="1408"/>
        <v>-5107.34469914485</v>
      </c>
      <c r="AH2722">
        <f t="shared" si="1409"/>
        <v>0</v>
      </c>
      <c r="AI2722">
        <f t="shared" si="1410"/>
        <v>1</v>
      </c>
      <c r="AJ2722">
        <f t="shared" si="1411"/>
        <v>-2</v>
      </c>
      <c r="AK2722">
        <f t="shared" si="1412"/>
        <v>1</v>
      </c>
      <c r="AL2722">
        <f t="shared" si="1413"/>
        <v>3.3629247954259917E-17</v>
      </c>
      <c r="AM2722">
        <f t="shared" si="1425"/>
        <v>0</v>
      </c>
      <c r="AN2722" s="22">
        <f t="shared" si="1414"/>
        <v>-1.006018195056384E-19</v>
      </c>
      <c r="AO2722">
        <f t="shared" si="1426"/>
        <v>1.132854327142053E-19</v>
      </c>
      <c r="AP2722">
        <f t="shared" si="1427"/>
        <v>6.7359097728025472E-17</v>
      </c>
      <c r="AQ2722">
        <f t="shared" si="1428"/>
        <v>1.132854327142053E-19</v>
      </c>
      <c r="AR2722">
        <f t="shared" si="1429"/>
        <v>6.7359097728025472E-17</v>
      </c>
      <c r="AS2722">
        <f t="shared" si="1430"/>
        <v>0</v>
      </c>
      <c r="AT2722">
        <f t="shared" si="1431"/>
        <v>0</v>
      </c>
    </row>
    <row r="2723" spans="14:46" x14ac:dyDescent="0.25">
      <c r="N2723">
        <f t="shared" si="1432"/>
        <v>2710</v>
      </c>
      <c r="O2723">
        <f t="shared" si="1415"/>
        <v>5675.8107274855602</v>
      </c>
      <c r="P2723">
        <f t="shared" si="1416"/>
        <v>5108.2296547370042</v>
      </c>
      <c r="Q2723">
        <f t="shared" si="1417"/>
        <v>1.4453720120709091E-15</v>
      </c>
      <c r="R2723">
        <f t="shared" si="1418"/>
        <v>2.328120495911869E-8</v>
      </c>
      <c r="S2723">
        <f t="shared" si="1419"/>
        <v>9.635813413806061E-16</v>
      </c>
      <c r="T2723">
        <f t="shared" si="1400"/>
        <v>-1.8966802385802061E-11</v>
      </c>
      <c r="U2723">
        <f t="shared" si="1420"/>
        <v>-1.8966802385802061E-11</v>
      </c>
      <c r="V2723">
        <f t="shared" si="1421"/>
        <v>-1.2649242577861387E-11</v>
      </c>
      <c r="W2723">
        <f t="shared" si="1422"/>
        <v>-1.2649242577861387E-11</v>
      </c>
      <c r="X2723">
        <f t="shared" si="1401"/>
        <v>4.6614674917550855E-8</v>
      </c>
      <c r="Y2723">
        <f t="shared" si="1402"/>
        <v>6.2176039874980425E-8</v>
      </c>
      <c r="Z2723">
        <f t="shared" si="1403"/>
        <v>-6.8507495451479995E-7</v>
      </c>
      <c r="AA2723">
        <f t="shared" si="1404"/>
        <v>-4.0749316656639461E-4</v>
      </c>
      <c r="AB2723">
        <f t="shared" si="1423"/>
        <v>-7.2420486243216785E-11</v>
      </c>
      <c r="AC2723">
        <f t="shared" si="1424"/>
        <v>-6.4312175984168084E-11</v>
      </c>
      <c r="AD2723">
        <f t="shared" si="1405"/>
        <v>1</v>
      </c>
      <c r="AE2723">
        <f t="shared" si="1406"/>
        <v>0</v>
      </c>
      <c r="AF2723">
        <f t="shared" si="1407"/>
        <v>0</v>
      </c>
      <c r="AG2723">
        <f t="shared" si="1408"/>
        <v>-5109.2296547370042</v>
      </c>
      <c r="AH2723">
        <f t="shared" si="1409"/>
        <v>0</v>
      </c>
      <c r="AI2723">
        <f t="shared" si="1410"/>
        <v>1</v>
      </c>
      <c r="AJ2723">
        <f t="shared" si="1411"/>
        <v>-2</v>
      </c>
      <c r="AK2723">
        <f t="shared" si="1412"/>
        <v>1</v>
      </c>
      <c r="AL2723">
        <f t="shared" si="1413"/>
        <v>-2.0344239683456496E-4</v>
      </c>
      <c r="AM2723">
        <f t="shared" si="1425"/>
        <v>0</v>
      </c>
      <c r="AN2723" s="22">
        <f t="shared" si="1414"/>
        <v>6.0837289726466711E-7</v>
      </c>
      <c r="AO2723">
        <f t="shared" si="1426"/>
        <v>-6.8507495451479995E-7</v>
      </c>
      <c r="AP2723">
        <f t="shared" si="1427"/>
        <v>-4.0749316656639461E-4</v>
      </c>
      <c r="AQ2723">
        <f t="shared" si="1428"/>
        <v>-6.8507495451479995E-7</v>
      </c>
      <c r="AR2723">
        <f t="shared" si="1429"/>
        <v>-4.0749316656639461E-4</v>
      </c>
      <c r="AS2723">
        <f t="shared" si="1430"/>
        <v>0</v>
      </c>
      <c r="AT2723">
        <f t="shared" si="1431"/>
        <v>0</v>
      </c>
    </row>
    <row r="2724" spans="14:46" x14ac:dyDescent="0.25">
      <c r="N2724">
        <f t="shared" si="1432"/>
        <v>2711</v>
      </c>
      <c r="O2724">
        <f t="shared" si="1415"/>
        <v>5677.905122587953</v>
      </c>
      <c r="P2724">
        <f t="shared" si="1416"/>
        <v>5110.1146103291576</v>
      </c>
      <c r="Q2724">
        <f t="shared" si="1417"/>
        <v>1.4432405882691682E-15</v>
      </c>
      <c r="R2724">
        <f t="shared" si="1418"/>
        <v>2.3264032763550114E-8</v>
      </c>
      <c r="S2724">
        <f t="shared" si="1419"/>
        <v>9.6216039217944575E-16</v>
      </c>
      <c r="T2724">
        <f t="shared" si="1400"/>
        <v>1.8945813576013918E-11</v>
      </c>
      <c r="U2724">
        <f t="shared" si="1420"/>
        <v>1.8945813576013918E-11</v>
      </c>
      <c r="V2724">
        <f t="shared" si="1421"/>
        <v>1.2635243095841235E-11</v>
      </c>
      <c r="W2724">
        <f t="shared" si="1422"/>
        <v>1.2635243095841235E-11</v>
      </c>
      <c r="X2724">
        <f t="shared" si="1401"/>
        <v>4.6580272711154243E-8</v>
      </c>
      <c r="Y2724">
        <f t="shared" si="1402"/>
        <v>6.2130144669125516E-8</v>
      </c>
      <c r="Z2724">
        <f t="shared" si="1403"/>
        <v>6.8456964399992258E-7</v>
      </c>
      <c r="AA2724">
        <f t="shared" si="1404"/>
        <v>4.0734263122351426E-4</v>
      </c>
      <c r="AB2724">
        <f t="shared" si="1423"/>
        <v>7.2340375108758672E-11</v>
      </c>
      <c r="AC2724">
        <f t="shared" si="1424"/>
        <v>6.4241034213449555E-11</v>
      </c>
      <c r="AD2724">
        <f t="shared" si="1405"/>
        <v>1</v>
      </c>
      <c r="AE2724">
        <f t="shared" si="1406"/>
        <v>0</v>
      </c>
      <c r="AF2724">
        <f t="shared" si="1407"/>
        <v>0</v>
      </c>
      <c r="AG2724">
        <f t="shared" si="1408"/>
        <v>-5111.1146103291576</v>
      </c>
      <c r="AH2724">
        <f t="shared" si="1409"/>
        <v>0</v>
      </c>
      <c r="AI2724">
        <f t="shared" si="1410"/>
        <v>1</v>
      </c>
      <c r="AJ2724">
        <f t="shared" si="1411"/>
        <v>-2</v>
      </c>
      <c r="AK2724">
        <f t="shared" si="1412"/>
        <v>1</v>
      </c>
      <c r="AL2724">
        <f t="shared" si="1413"/>
        <v>2.0336735353072307E-4</v>
      </c>
      <c r="AM2724">
        <f t="shared" si="1425"/>
        <v>0</v>
      </c>
      <c r="AN2724" s="22">
        <f t="shared" si="1414"/>
        <v>-6.0792416206815324E-7</v>
      </c>
      <c r="AO2724">
        <f t="shared" si="1426"/>
        <v>6.8456964399992258E-7</v>
      </c>
      <c r="AP2724">
        <f t="shared" si="1427"/>
        <v>4.0734263122351431E-4</v>
      </c>
      <c r="AQ2724">
        <f t="shared" si="1428"/>
        <v>6.8456964399992258E-7</v>
      </c>
      <c r="AR2724">
        <f t="shared" si="1429"/>
        <v>4.0734263122351431E-4</v>
      </c>
      <c r="AS2724">
        <f t="shared" si="1430"/>
        <v>0</v>
      </c>
      <c r="AT2724">
        <f t="shared" si="1431"/>
        <v>0</v>
      </c>
    </row>
    <row r="2725" spans="14:46" x14ac:dyDescent="0.25">
      <c r="N2725">
        <f t="shared" si="1432"/>
        <v>2712</v>
      </c>
      <c r="O2725">
        <f t="shared" si="1415"/>
        <v>5679.9995176903458</v>
      </c>
      <c r="P2725">
        <f t="shared" si="1416"/>
        <v>5111.9995659213109</v>
      </c>
      <c r="Q2725">
        <f t="shared" si="1417"/>
        <v>2.9531882373413349E-40</v>
      </c>
      <c r="R2725">
        <f t="shared" si="1418"/>
        <v>4.7638462003886085E-33</v>
      </c>
      <c r="S2725">
        <f t="shared" si="1419"/>
        <v>1.9687921582275562E-40</v>
      </c>
      <c r="T2725">
        <f t="shared" si="1400"/>
        <v>-1.7134013553971274E-23</v>
      </c>
      <c r="U2725">
        <f t="shared" si="1420"/>
        <v>-1.7134013553971274E-23</v>
      </c>
      <c r="V2725">
        <f t="shared" si="1421"/>
        <v>-1.1426925316674009E-23</v>
      </c>
      <c r="W2725">
        <f t="shared" si="1422"/>
        <v>-1.1426925316674009E-23</v>
      </c>
      <c r="X2725">
        <f t="shared" si="1401"/>
        <v>9.5383790814484654E-33</v>
      </c>
      <c r="Y2725">
        <f t="shared" si="1402"/>
        <v>1.2722570232889167E-32</v>
      </c>
      <c r="Z2725">
        <f t="shared" si="1403"/>
        <v>3.0966622173346309E-19</v>
      </c>
      <c r="AA2725">
        <f t="shared" si="1404"/>
        <v>1.8432998636405596E-16</v>
      </c>
      <c r="AB2725">
        <f t="shared" si="1423"/>
        <v>0</v>
      </c>
      <c r="AC2725">
        <f t="shared" si="1424"/>
        <v>0</v>
      </c>
      <c r="AD2725">
        <f t="shared" si="1405"/>
        <v>1</v>
      </c>
      <c r="AE2725">
        <f t="shared" si="1406"/>
        <v>0</v>
      </c>
      <c r="AF2725">
        <f t="shared" si="1407"/>
        <v>0</v>
      </c>
      <c r="AG2725">
        <f t="shared" si="1408"/>
        <v>-5112.9995659213109</v>
      </c>
      <c r="AH2725">
        <f t="shared" si="1409"/>
        <v>0</v>
      </c>
      <c r="AI2725">
        <f t="shared" si="1410"/>
        <v>1</v>
      </c>
      <c r="AJ2725">
        <f t="shared" si="1411"/>
        <v>-2</v>
      </c>
      <c r="AK2725">
        <f t="shared" si="1412"/>
        <v>1</v>
      </c>
      <c r="AL2725">
        <f t="shared" si="1413"/>
        <v>9.2027495427045693E-17</v>
      </c>
      <c r="AM2725">
        <f t="shared" si="1425"/>
        <v>0</v>
      </c>
      <c r="AN2725" s="22">
        <f t="shared" si="1414"/>
        <v>-2.749955099645637E-19</v>
      </c>
      <c r="AO2725">
        <f t="shared" si="1426"/>
        <v>3.0966622173346309E-19</v>
      </c>
      <c r="AP2725">
        <f t="shared" si="1427"/>
        <v>1.8432998636405596E-16</v>
      </c>
      <c r="AQ2725">
        <f t="shared" si="1428"/>
        <v>3.0966622173346309E-19</v>
      </c>
      <c r="AR2725">
        <f t="shared" si="1429"/>
        <v>1.8432998636405596E-16</v>
      </c>
      <c r="AS2725">
        <f t="shared" si="1430"/>
        <v>0</v>
      </c>
      <c r="AT2725">
        <f t="shared" si="1431"/>
        <v>0</v>
      </c>
    </row>
    <row r="2726" spans="14:46" x14ac:dyDescent="0.25">
      <c r="N2726">
        <f t="shared" si="1432"/>
        <v>2713</v>
      </c>
      <c r="O2726">
        <f t="shared" si="1415"/>
        <v>5682.0939127927386</v>
      </c>
      <c r="P2726">
        <f t="shared" si="1416"/>
        <v>5113.8845215134652</v>
      </c>
      <c r="Q2726">
        <f t="shared" si="1417"/>
        <v>1.4389895143139928E-15</v>
      </c>
      <c r="R2726">
        <f t="shared" si="1418"/>
        <v>2.3229745321284611E-8</v>
      </c>
      <c r="S2726">
        <f t="shared" si="1419"/>
        <v>9.5932634287599519E-16</v>
      </c>
      <c r="T2726">
        <f t="shared" si="1400"/>
        <v>-1.8903928770626067E-11</v>
      </c>
      <c r="U2726">
        <f t="shared" si="1420"/>
        <v>-1.8903928770626067E-11</v>
      </c>
      <c r="V2726">
        <f t="shared" si="1421"/>
        <v>-1.2607306046273952E-11</v>
      </c>
      <c r="W2726">
        <f t="shared" si="1422"/>
        <v>-1.2607306046273952E-11</v>
      </c>
      <c r="X2726">
        <f t="shared" si="1401"/>
        <v>4.6511582451672728E-8</v>
      </c>
      <c r="Y2726">
        <f t="shared" si="1402"/>
        <v>6.2038506574982507E-8</v>
      </c>
      <c r="Z2726">
        <f t="shared" si="1403"/>
        <v>-6.835606987519346E-7</v>
      </c>
      <c r="AA2726">
        <f t="shared" si="1404"/>
        <v>-4.0704189395354565E-4</v>
      </c>
      <c r="AB2726">
        <f t="shared" si="1423"/>
        <v>-7.218050696550267E-11</v>
      </c>
      <c r="AC2726">
        <f t="shared" si="1424"/>
        <v>-6.4099065149247384E-11</v>
      </c>
      <c r="AD2726">
        <f t="shared" si="1405"/>
        <v>1</v>
      </c>
      <c r="AE2726">
        <f t="shared" si="1406"/>
        <v>0</v>
      </c>
      <c r="AF2726">
        <f t="shared" si="1407"/>
        <v>0</v>
      </c>
      <c r="AG2726">
        <f t="shared" si="1408"/>
        <v>-5114.8845215134652</v>
      </c>
      <c r="AH2726">
        <f t="shared" si="1409"/>
        <v>0</v>
      </c>
      <c r="AI2726">
        <f t="shared" si="1410"/>
        <v>1</v>
      </c>
      <c r="AJ2726">
        <f t="shared" si="1411"/>
        <v>-2</v>
      </c>
      <c r="AK2726">
        <f t="shared" si="1412"/>
        <v>1</v>
      </c>
      <c r="AL2726">
        <f t="shared" si="1413"/>
        <v>-2.0321743288685579E-4</v>
      </c>
      <c r="AM2726">
        <f t="shared" si="1425"/>
        <v>0</v>
      </c>
      <c r="AN2726" s="22">
        <f t="shared" si="1414"/>
        <v>6.0702817983401227E-7</v>
      </c>
      <c r="AO2726">
        <f t="shared" si="1426"/>
        <v>-6.835606987519346E-7</v>
      </c>
      <c r="AP2726">
        <f t="shared" si="1427"/>
        <v>-4.070418939535456E-4</v>
      </c>
      <c r="AQ2726">
        <f t="shared" si="1428"/>
        <v>-6.835606987519346E-7</v>
      </c>
      <c r="AR2726">
        <f t="shared" si="1429"/>
        <v>-4.070418939535456E-4</v>
      </c>
      <c r="AS2726">
        <f t="shared" si="1430"/>
        <v>0</v>
      </c>
      <c r="AT2726">
        <f t="shared" si="1431"/>
        <v>0</v>
      </c>
    </row>
    <row r="2727" spans="14:46" x14ac:dyDescent="0.25">
      <c r="N2727">
        <f t="shared" si="1432"/>
        <v>2714</v>
      </c>
      <c r="O2727">
        <f t="shared" si="1415"/>
        <v>5684.1883078951323</v>
      </c>
      <c r="P2727">
        <f t="shared" si="1416"/>
        <v>5115.7694771056194</v>
      </c>
      <c r="Q2727">
        <f t="shared" si="1417"/>
        <v>1.4368698468184836E-15</v>
      </c>
      <c r="R2727">
        <f t="shared" si="1418"/>
        <v>2.3212630018607102E-8</v>
      </c>
      <c r="S2727">
        <f t="shared" si="1419"/>
        <v>9.5791323121232206E-16</v>
      </c>
      <c r="T2727">
        <f t="shared" si="1400"/>
        <v>1.8883032661077003E-11</v>
      </c>
      <c r="U2727">
        <f t="shared" si="1420"/>
        <v>1.8883032661077003E-11</v>
      </c>
      <c r="V2727">
        <f t="shared" si="1421"/>
        <v>1.2593368402704118E-11</v>
      </c>
      <c r="W2727">
        <f t="shared" si="1422"/>
        <v>1.2593368402704118E-11</v>
      </c>
      <c r="X2727">
        <f t="shared" si="1401"/>
        <v>4.6477294286312814E-8</v>
      </c>
      <c r="Y2727">
        <f t="shared" si="1402"/>
        <v>6.1992763536855456E-8</v>
      </c>
      <c r="Z2727">
        <f t="shared" si="1403"/>
        <v>6.8305706237210471E-7</v>
      </c>
      <c r="AA2727">
        <f t="shared" si="1404"/>
        <v>4.068916917800525E-4</v>
      </c>
      <c r="AB2727">
        <f t="shared" si="1423"/>
        <v>7.210074952198156E-11</v>
      </c>
      <c r="AC2727">
        <f t="shared" si="1424"/>
        <v>6.4028237469712786E-11</v>
      </c>
      <c r="AD2727">
        <f t="shared" si="1405"/>
        <v>1</v>
      </c>
      <c r="AE2727">
        <f t="shared" si="1406"/>
        <v>0</v>
      </c>
      <c r="AF2727">
        <f t="shared" si="1407"/>
        <v>0</v>
      </c>
      <c r="AG2727">
        <f t="shared" si="1408"/>
        <v>-5116.7694771056194</v>
      </c>
      <c r="AH2727">
        <f t="shared" si="1409"/>
        <v>0</v>
      </c>
      <c r="AI2727">
        <f t="shared" si="1410"/>
        <v>1</v>
      </c>
      <c r="AJ2727">
        <f t="shared" si="1411"/>
        <v>-2</v>
      </c>
      <c r="AK2727">
        <f t="shared" si="1412"/>
        <v>1</v>
      </c>
      <c r="AL2727">
        <f t="shared" si="1413"/>
        <v>2.0314255542435922E-4</v>
      </c>
      <c r="AM2727">
        <f t="shared" si="1425"/>
        <v>0</v>
      </c>
      <c r="AN2727" s="22">
        <f t="shared" si="1414"/>
        <v>-6.0658093133403487E-7</v>
      </c>
      <c r="AO2727">
        <f t="shared" si="1426"/>
        <v>6.8305706237210471E-7</v>
      </c>
      <c r="AP2727">
        <f t="shared" si="1427"/>
        <v>4.0689169178005245E-4</v>
      </c>
      <c r="AQ2727">
        <f t="shared" si="1428"/>
        <v>6.8305706237210471E-7</v>
      </c>
      <c r="AR2727">
        <f t="shared" si="1429"/>
        <v>4.0689169178005245E-4</v>
      </c>
      <c r="AS2727">
        <f t="shared" si="1430"/>
        <v>0</v>
      </c>
      <c r="AT2727">
        <f t="shared" si="1431"/>
        <v>0</v>
      </c>
    </row>
    <row r="2728" spans="14:46" x14ac:dyDescent="0.25">
      <c r="N2728">
        <f t="shared" si="1432"/>
        <v>2715</v>
      </c>
      <c r="O2728">
        <f t="shared" si="1415"/>
        <v>5686.282702997526</v>
      </c>
      <c r="P2728">
        <f t="shared" si="1416"/>
        <v>5117.6544326977737</v>
      </c>
      <c r="Q2728">
        <f t="shared" si="1417"/>
        <v>1.3793610191221065E-40</v>
      </c>
      <c r="R2728">
        <f t="shared" si="1418"/>
        <v>2.229999923163979E-33</v>
      </c>
      <c r="S2728">
        <f t="shared" si="1419"/>
        <v>9.1957401274807106E-41</v>
      </c>
      <c r="T2728">
        <f t="shared" si="1400"/>
        <v>1.1696928334993985E-23</v>
      </c>
      <c r="U2728">
        <f t="shared" si="1420"/>
        <v>1.1696928334993985E-23</v>
      </c>
      <c r="V2728">
        <f t="shared" si="1421"/>
        <v>7.8008501180166829E-24</v>
      </c>
      <c r="W2728">
        <f t="shared" si="1422"/>
        <v>7.8008501180166829E-24</v>
      </c>
      <c r="X2728">
        <f t="shared" si="1401"/>
        <v>4.4649968515102146E-33</v>
      </c>
      <c r="Y2728">
        <f t="shared" si="1402"/>
        <v>5.9555415265465056E-33</v>
      </c>
      <c r="Z2728">
        <f t="shared" si="1403"/>
        <v>-2.1163487932886306E-19</v>
      </c>
      <c r="AA2728">
        <f t="shared" si="1404"/>
        <v>-1.2611560659342489E-16</v>
      </c>
      <c r="AB2728">
        <f t="shared" si="1423"/>
        <v>0</v>
      </c>
      <c r="AC2728">
        <f t="shared" si="1424"/>
        <v>0</v>
      </c>
      <c r="AD2728">
        <f t="shared" si="1405"/>
        <v>1</v>
      </c>
      <c r="AE2728">
        <f t="shared" si="1406"/>
        <v>0</v>
      </c>
      <c r="AF2728">
        <f t="shared" si="1407"/>
        <v>0</v>
      </c>
      <c r="AG2728">
        <f t="shared" si="1408"/>
        <v>-5118.6544326977737</v>
      </c>
      <c r="AH2728">
        <f t="shared" si="1409"/>
        <v>0</v>
      </c>
      <c r="AI2728">
        <f t="shared" si="1410"/>
        <v>1</v>
      </c>
      <c r="AJ2728">
        <f t="shared" si="1411"/>
        <v>-2</v>
      </c>
      <c r="AK2728">
        <f t="shared" si="1412"/>
        <v>1</v>
      </c>
      <c r="AL2728">
        <f t="shared" si="1413"/>
        <v>-6.2963833342172068E-17</v>
      </c>
      <c r="AM2728">
        <f t="shared" si="1425"/>
        <v>0</v>
      </c>
      <c r="AN2728" s="22">
        <f t="shared" si="1414"/>
        <v>1.8793990908077971E-19</v>
      </c>
      <c r="AO2728">
        <f t="shared" si="1426"/>
        <v>-2.1163487932886306E-19</v>
      </c>
      <c r="AP2728">
        <f t="shared" si="1427"/>
        <v>-1.2611560659342492E-16</v>
      </c>
      <c r="AQ2728">
        <f t="shared" si="1428"/>
        <v>-2.1163487932886306E-19</v>
      </c>
      <c r="AR2728">
        <f t="shared" si="1429"/>
        <v>-1.2611560659342492E-16</v>
      </c>
      <c r="AS2728">
        <f t="shared" si="1430"/>
        <v>0</v>
      </c>
      <c r="AT2728">
        <f t="shared" si="1431"/>
        <v>0</v>
      </c>
    </row>
    <row r="2729" spans="14:46" x14ac:dyDescent="0.25">
      <c r="N2729">
        <f t="shared" si="1432"/>
        <v>2716</v>
      </c>
      <c r="O2729">
        <f t="shared" si="1415"/>
        <v>5688.3770980999188</v>
      </c>
      <c r="P2729">
        <f t="shared" si="1416"/>
        <v>5119.539388289927</v>
      </c>
      <c r="Q2729">
        <f t="shared" si="1417"/>
        <v>1.4326422076186462E-15</v>
      </c>
      <c r="R2729">
        <f t="shared" si="1418"/>
        <v>2.3178456110835711E-8</v>
      </c>
      <c r="S2729">
        <f t="shared" si="1419"/>
        <v>9.5509480507909753E-16</v>
      </c>
      <c r="T2729">
        <f t="shared" si="1400"/>
        <v>-1.8841332744145292E-11</v>
      </c>
      <c r="U2729">
        <f t="shared" si="1420"/>
        <v>-1.8841332744145292E-11</v>
      </c>
      <c r="V2729">
        <f t="shared" si="1421"/>
        <v>-1.2565554688435854E-11</v>
      </c>
      <c r="W2729">
        <f t="shared" si="1422"/>
        <v>-1.2565554688435854E-11</v>
      </c>
      <c r="X2729">
        <f t="shared" si="1401"/>
        <v>4.6408831604919562E-8</v>
      </c>
      <c r="Y2729">
        <f t="shared" si="1402"/>
        <v>6.1901429105564142E-8</v>
      </c>
      <c r="Z2729">
        <f t="shared" si="1403"/>
        <v>-6.8205145799884623E-7</v>
      </c>
      <c r="AA2729">
        <f t="shared" si="1404"/>
        <v>-4.0659161974348785E-4</v>
      </c>
      <c r="AB2729">
        <f t="shared" si="1423"/>
        <v>-7.194158680794468E-11</v>
      </c>
      <c r="AC2729">
        <f t="shared" si="1424"/>
        <v>-6.3886894853845583E-11</v>
      </c>
      <c r="AD2729">
        <f t="shared" si="1405"/>
        <v>1</v>
      </c>
      <c r="AE2729">
        <f t="shared" si="1406"/>
        <v>0</v>
      </c>
      <c r="AF2729">
        <f t="shared" si="1407"/>
        <v>0</v>
      </c>
      <c r="AG2729">
        <f t="shared" si="1408"/>
        <v>-5120.539388289927</v>
      </c>
      <c r="AH2729">
        <f t="shared" si="1409"/>
        <v>0</v>
      </c>
      <c r="AI2729">
        <f t="shared" si="1410"/>
        <v>1</v>
      </c>
      <c r="AJ2729">
        <f t="shared" si="1411"/>
        <v>-2</v>
      </c>
      <c r="AK2729">
        <f t="shared" si="1412"/>
        <v>1</v>
      </c>
      <c r="AL2729">
        <f t="shared" si="1413"/>
        <v>-2.0299296591378113E-4</v>
      </c>
      <c r="AM2729">
        <f t="shared" si="1425"/>
        <v>0</v>
      </c>
      <c r="AN2729" s="22">
        <f t="shared" si="1414"/>
        <v>6.0568791592559586E-7</v>
      </c>
      <c r="AO2729">
        <f t="shared" si="1426"/>
        <v>-6.8205145799884623E-7</v>
      </c>
      <c r="AP2729">
        <f t="shared" si="1427"/>
        <v>-4.0659161974348785E-4</v>
      </c>
      <c r="AQ2729">
        <f t="shared" si="1428"/>
        <v>-6.8205145799884623E-7</v>
      </c>
      <c r="AR2729">
        <f t="shared" si="1429"/>
        <v>-4.0659161974348785E-4</v>
      </c>
      <c r="AS2729">
        <f t="shared" si="1430"/>
        <v>0</v>
      </c>
      <c r="AT2729">
        <f t="shared" si="1431"/>
        <v>0</v>
      </c>
    </row>
    <row r="2730" spans="14:46" x14ac:dyDescent="0.25">
      <c r="N2730">
        <f t="shared" si="1432"/>
        <v>2717</v>
      </c>
      <c r="O2730">
        <f t="shared" si="1415"/>
        <v>5690.4714932023116</v>
      </c>
      <c r="P2730">
        <f t="shared" si="1416"/>
        <v>5121.4243438820804</v>
      </c>
      <c r="Q2730">
        <f t="shared" si="1417"/>
        <v>1.4305342187049545E-15</v>
      </c>
      <c r="R2730">
        <f t="shared" si="1418"/>
        <v>2.3161397450054018E-8</v>
      </c>
      <c r="S2730">
        <f t="shared" si="1419"/>
        <v>9.5368947913663633E-16</v>
      </c>
      <c r="T2730">
        <f t="shared" si="1400"/>
        <v>1.882052882357988E-11</v>
      </c>
      <c r="U2730">
        <f t="shared" si="1420"/>
        <v>1.882052882357988E-11</v>
      </c>
      <c r="V2730">
        <f t="shared" si="1421"/>
        <v>1.2551678542226219E-11</v>
      </c>
      <c r="W2730">
        <f t="shared" si="1422"/>
        <v>1.2551678542226219E-11</v>
      </c>
      <c r="X2730">
        <f t="shared" si="1401"/>
        <v>4.6374656977198789E-8</v>
      </c>
      <c r="Y2730">
        <f t="shared" si="1402"/>
        <v>6.1855837563345294E-8</v>
      </c>
      <c r="Z2730">
        <f t="shared" si="1403"/>
        <v>6.8154948836754306E-7</v>
      </c>
      <c r="AA2730">
        <f t="shared" si="1404"/>
        <v>4.0644174963496175E-4</v>
      </c>
      <c r="AB2730">
        <f t="shared" si="1423"/>
        <v>7.1862181105579999E-11</v>
      </c>
      <c r="AC2730">
        <f t="shared" si="1424"/>
        <v>6.3816379534014468E-11</v>
      </c>
      <c r="AD2730">
        <f t="shared" si="1405"/>
        <v>1</v>
      </c>
      <c r="AE2730">
        <f t="shared" si="1406"/>
        <v>0</v>
      </c>
      <c r="AF2730">
        <f t="shared" si="1407"/>
        <v>0</v>
      </c>
      <c r="AG2730">
        <f t="shared" si="1408"/>
        <v>-5122.4243438820804</v>
      </c>
      <c r="AH2730">
        <f t="shared" si="1409"/>
        <v>0</v>
      </c>
      <c r="AI2730">
        <f t="shared" si="1410"/>
        <v>1</v>
      </c>
      <c r="AJ2730">
        <f t="shared" si="1411"/>
        <v>-2</v>
      </c>
      <c r="AK2730">
        <f t="shared" si="1412"/>
        <v>1</v>
      </c>
      <c r="AL2730">
        <f t="shared" si="1413"/>
        <v>2.0291825374369959E-4</v>
      </c>
      <c r="AM2730">
        <f t="shared" si="1425"/>
        <v>0</v>
      </c>
      <c r="AN2730" s="22">
        <f t="shared" si="1414"/>
        <v>-6.0524214756263861E-7</v>
      </c>
      <c r="AO2730">
        <f t="shared" si="1426"/>
        <v>6.8154948836754306E-7</v>
      </c>
      <c r="AP2730">
        <f t="shared" si="1427"/>
        <v>4.0644174963496181E-4</v>
      </c>
      <c r="AQ2730">
        <f t="shared" si="1428"/>
        <v>6.8154948836754306E-7</v>
      </c>
      <c r="AR2730">
        <f t="shared" si="1429"/>
        <v>4.0644174963496181E-4</v>
      </c>
      <c r="AS2730">
        <f t="shared" si="1430"/>
        <v>0</v>
      </c>
      <c r="AT2730">
        <f t="shared" si="1431"/>
        <v>0</v>
      </c>
    </row>
    <row r="2731" spans="14:46" x14ac:dyDescent="0.25">
      <c r="N2731">
        <f t="shared" si="1432"/>
        <v>2718</v>
      </c>
      <c r="O2731">
        <f t="shared" si="1415"/>
        <v>5692.5658883047045</v>
      </c>
      <c r="P2731">
        <f t="shared" si="1416"/>
        <v>5123.3092994742337</v>
      </c>
      <c r="Q2731">
        <f t="shared" si="1417"/>
        <v>1.5082976249763522E-39</v>
      </c>
      <c r="R2731">
        <f t="shared" si="1418"/>
        <v>2.4438423334362918E-32</v>
      </c>
      <c r="S2731">
        <f t="shared" si="1419"/>
        <v>1.0055317499842349E-39</v>
      </c>
      <c r="T2731">
        <f t="shared" si="1400"/>
        <v>-3.863636172563149E-23</v>
      </c>
      <c r="U2731">
        <f t="shared" si="1420"/>
        <v>-3.863636172563149E-23</v>
      </c>
      <c r="V2731">
        <f t="shared" si="1421"/>
        <v>-2.5767136025181362E-23</v>
      </c>
      <c r="W2731">
        <f t="shared" si="1422"/>
        <v>-2.5767136025181362E-23</v>
      </c>
      <c r="X2731">
        <f t="shared" si="1401"/>
        <v>4.8931548078208895E-32</v>
      </c>
      <c r="Y2731">
        <f t="shared" si="1402"/>
        <v>6.5266282793779415E-32</v>
      </c>
      <c r="Z2731">
        <f t="shared" si="1403"/>
        <v>6.9982877334003227E-19</v>
      </c>
      <c r="AA2731">
        <f t="shared" si="1404"/>
        <v>4.174959688790654E-16</v>
      </c>
      <c r="AB2731">
        <f t="shared" si="1423"/>
        <v>0</v>
      </c>
      <c r="AC2731">
        <f t="shared" si="1424"/>
        <v>0</v>
      </c>
      <c r="AD2731">
        <f t="shared" si="1405"/>
        <v>1</v>
      </c>
      <c r="AE2731">
        <f t="shared" si="1406"/>
        <v>0</v>
      </c>
      <c r="AF2731">
        <f t="shared" si="1407"/>
        <v>0</v>
      </c>
      <c r="AG2731">
        <f t="shared" si="1408"/>
        <v>-5124.3092994742337</v>
      </c>
      <c r="AH2731">
        <f t="shared" si="1409"/>
        <v>0</v>
      </c>
      <c r="AI2731">
        <f t="shared" si="1410"/>
        <v>1</v>
      </c>
      <c r="AJ2731">
        <f t="shared" si="1411"/>
        <v>-2</v>
      </c>
      <c r="AK2731">
        <f t="shared" si="1412"/>
        <v>1</v>
      </c>
      <c r="AL2731">
        <f t="shared" si="1413"/>
        <v>2.0843724701187032E-16</v>
      </c>
      <c r="AM2731">
        <f t="shared" si="1425"/>
        <v>0</v>
      </c>
      <c r="AN2731" s="22">
        <f t="shared" si="1414"/>
        <v>-6.2147485532471988E-19</v>
      </c>
      <c r="AO2731">
        <f t="shared" si="1426"/>
        <v>6.9982877334003227E-19</v>
      </c>
      <c r="AP2731">
        <f t="shared" si="1427"/>
        <v>4.1749596887906535E-16</v>
      </c>
      <c r="AQ2731">
        <f t="shared" si="1428"/>
        <v>6.9982877334003227E-19</v>
      </c>
      <c r="AR2731">
        <f t="shared" si="1429"/>
        <v>4.1749596887906535E-16</v>
      </c>
      <c r="AS2731">
        <f t="shared" si="1430"/>
        <v>0</v>
      </c>
      <c r="AT2731">
        <f t="shared" si="1431"/>
        <v>0</v>
      </c>
    </row>
    <row r="2732" spans="14:46" x14ac:dyDescent="0.25">
      <c r="N2732">
        <f t="shared" si="1432"/>
        <v>2719</v>
      </c>
      <c r="O2732">
        <f t="shared" si="1415"/>
        <v>5694.6602834070982</v>
      </c>
      <c r="P2732">
        <f t="shared" si="1416"/>
        <v>5125.1942550663889</v>
      </c>
      <c r="Q2732">
        <f t="shared" si="1417"/>
        <v>1.4263298594071356E-15</v>
      </c>
      <c r="R2732">
        <f t="shared" si="1418"/>
        <v>2.3127336576098044E-8</v>
      </c>
      <c r="S2732">
        <f t="shared" si="1419"/>
        <v>9.5088657293809053E-16</v>
      </c>
      <c r="T2732">
        <f t="shared" si="1400"/>
        <v>-1.877901277603831E-11</v>
      </c>
      <c r="U2732">
        <f t="shared" si="1420"/>
        <v>-1.877901277603831E-11</v>
      </c>
      <c r="V2732">
        <f t="shared" si="1421"/>
        <v>-1.2523987483375263E-11</v>
      </c>
      <c r="W2732">
        <f t="shared" si="1422"/>
        <v>-1.2523987483375263E-11</v>
      </c>
      <c r="X2732">
        <f t="shared" si="1401"/>
        <v>4.6306420869731504E-8</v>
      </c>
      <c r="Y2732">
        <f t="shared" si="1402"/>
        <v>6.1764805454780782E-8</v>
      </c>
      <c r="Z2732">
        <f t="shared" si="1403"/>
        <v>-6.8054721013565395E-7</v>
      </c>
      <c r="AA2732">
        <f t="shared" si="1404"/>
        <v>-4.0614234062720446E-4</v>
      </c>
      <c r="AB2732">
        <f t="shared" si="1423"/>
        <v>-7.1703719934107165E-11</v>
      </c>
      <c r="AC2732">
        <f t="shared" si="1424"/>
        <v>-6.3675659914982437E-11</v>
      </c>
      <c r="AD2732">
        <f t="shared" si="1405"/>
        <v>1</v>
      </c>
      <c r="AE2732">
        <f t="shared" si="1406"/>
        <v>0</v>
      </c>
      <c r="AF2732">
        <f t="shared" si="1407"/>
        <v>0</v>
      </c>
      <c r="AG2732">
        <f t="shared" si="1408"/>
        <v>-5126.1942550663889</v>
      </c>
      <c r="AH2732">
        <f t="shared" si="1409"/>
        <v>0</v>
      </c>
      <c r="AI2732">
        <f t="shared" si="1410"/>
        <v>1</v>
      </c>
      <c r="AJ2732">
        <f t="shared" si="1411"/>
        <v>-2</v>
      </c>
      <c r="AK2732">
        <f t="shared" si="1412"/>
        <v>1</v>
      </c>
      <c r="AL2732">
        <f t="shared" si="1413"/>
        <v>-2.0276899427065421E-4</v>
      </c>
      <c r="AM2732">
        <f t="shared" si="1425"/>
        <v>0</v>
      </c>
      <c r="AN2732" s="22">
        <f t="shared" si="1414"/>
        <v>6.0435208589610773E-7</v>
      </c>
      <c r="AO2732">
        <f t="shared" si="1426"/>
        <v>-6.8054721013565395E-7</v>
      </c>
      <c r="AP2732">
        <f t="shared" si="1427"/>
        <v>-4.0614234062720452E-4</v>
      </c>
      <c r="AQ2732">
        <f t="shared" si="1428"/>
        <v>-6.8054721013565395E-7</v>
      </c>
      <c r="AR2732">
        <f t="shared" si="1429"/>
        <v>-4.0614234062720452E-4</v>
      </c>
      <c r="AS2732">
        <f t="shared" si="1430"/>
        <v>0</v>
      </c>
      <c r="AT2732">
        <f t="shared" si="1431"/>
        <v>0</v>
      </c>
    </row>
    <row r="2733" spans="14:46" x14ac:dyDescent="0.25">
      <c r="N2733">
        <f t="shared" si="1432"/>
        <v>2720</v>
      </c>
      <c r="O2733">
        <f t="shared" si="1415"/>
        <v>5696.7546785094919</v>
      </c>
      <c r="P2733">
        <f t="shared" si="1416"/>
        <v>5127.0792106585432</v>
      </c>
      <c r="Q2733">
        <f t="shared" si="1417"/>
        <v>1.4242334719466946E-15</v>
      </c>
      <c r="R2733">
        <f t="shared" si="1418"/>
        <v>2.3110334307551119E-8</v>
      </c>
      <c r="S2733">
        <f t="shared" si="1419"/>
        <v>9.4948898129779665E-16</v>
      </c>
      <c r="T2733">
        <f t="shared" si="1400"/>
        <v>1.8758300536620245E-11</v>
      </c>
      <c r="U2733">
        <f t="shared" si="1420"/>
        <v>1.8758300536620245E-11</v>
      </c>
      <c r="V2733">
        <f t="shared" si="1421"/>
        <v>1.2510172495717077E-11</v>
      </c>
      <c r="W2733">
        <f t="shared" si="1422"/>
        <v>1.2510172495717077E-11</v>
      </c>
      <c r="X2733">
        <f t="shared" si="1401"/>
        <v>4.6272359278929979E-8</v>
      </c>
      <c r="Y2733">
        <f t="shared" si="1402"/>
        <v>6.1719364740224669E-8</v>
      </c>
      <c r="Z2733">
        <f t="shared" si="1403"/>
        <v>6.8004689990633789E-7</v>
      </c>
      <c r="AA2733">
        <f t="shared" si="1404"/>
        <v>4.0599280148367705E-4</v>
      </c>
      <c r="AB2733">
        <f t="shared" si="1423"/>
        <v>7.162466403600213E-11</v>
      </c>
      <c r="AC2733">
        <f t="shared" si="1424"/>
        <v>6.360545523481571E-11</v>
      </c>
      <c r="AD2733">
        <f t="shared" si="1405"/>
        <v>1</v>
      </c>
      <c r="AE2733">
        <f t="shared" si="1406"/>
        <v>0</v>
      </c>
      <c r="AF2733">
        <f t="shared" si="1407"/>
        <v>0</v>
      </c>
      <c r="AG2733">
        <f t="shared" si="1408"/>
        <v>-5128.0792106585432</v>
      </c>
      <c r="AH2733">
        <f t="shared" si="1409"/>
        <v>0</v>
      </c>
      <c r="AI2733">
        <f t="shared" si="1410"/>
        <v>1</v>
      </c>
      <c r="AJ2733">
        <f t="shared" si="1411"/>
        <v>-2</v>
      </c>
      <c r="AK2733">
        <f t="shared" si="1412"/>
        <v>1</v>
      </c>
      <c r="AL2733">
        <f t="shared" si="1413"/>
        <v>2.0269444684626546E-4</v>
      </c>
      <c r="AM2733">
        <f t="shared" si="1425"/>
        <v>0</v>
      </c>
      <c r="AN2733" s="22">
        <f t="shared" si="1414"/>
        <v>-6.0390779114615897E-7</v>
      </c>
      <c r="AO2733">
        <f t="shared" si="1426"/>
        <v>6.8004689990633789E-7</v>
      </c>
      <c r="AP2733">
        <f t="shared" si="1427"/>
        <v>4.0599280148367705E-4</v>
      </c>
      <c r="AQ2733">
        <f t="shared" si="1428"/>
        <v>6.8004689990633789E-7</v>
      </c>
      <c r="AR2733">
        <f t="shared" si="1429"/>
        <v>4.0599280148367705E-4</v>
      </c>
      <c r="AS2733">
        <f t="shared" si="1430"/>
        <v>0</v>
      </c>
      <c r="AT2733">
        <f t="shared" si="1431"/>
        <v>0</v>
      </c>
    </row>
    <row r="2734" spans="14:46" x14ac:dyDescent="0.25">
      <c r="N2734">
        <f t="shared" si="1432"/>
        <v>2721</v>
      </c>
      <c r="O2734">
        <f t="shared" si="1415"/>
        <v>5698.8490736118847</v>
      </c>
      <c r="P2734">
        <f t="shared" si="1416"/>
        <v>5128.9641662506965</v>
      </c>
      <c r="Q2734">
        <f t="shared" si="1417"/>
        <v>9.9739882789485844E-41</v>
      </c>
      <c r="R2734">
        <f t="shared" si="1418"/>
        <v>1.6196201403751103E-33</v>
      </c>
      <c r="S2734">
        <f t="shared" si="1419"/>
        <v>6.6493255192990549E-41</v>
      </c>
      <c r="T2734">
        <f t="shared" si="1400"/>
        <v>-9.9244740821555563E-24</v>
      </c>
      <c r="U2734">
        <f t="shared" si="1420"/>
        <v>-9.9244740821555563E-24</v>
      </c>
      <c r="V2734">
        <f t="shared" si="1421"/>
        <v>-6.6187694111280929E-24</v>
      </c>
      <c r="W2734">
        <f t="shared" si="1422"/>
        <v>-6.6187694111280929E-24</v>
      </c>
      <c r="X2734">
        <f t="shared" si="1401"/>
        <v>3.2428615382911245E-33</v>
      </c>
      <c r="Y2734">
        <f t="shared" si="1402"/>
        <v>4.3254186723621825E-33</v>
      </c>
      <c r="Z2734">
        <f t="shared" si="1403"/>
        <v>1.7996278187654127E-19</v>
      </c>
      <c r="AA2734">
        <f t="shared" si="1404"/>
        <v>1.0747849248417019E-16</v>
      </c>
      <c r="AB2734">
        <f t="shared" si="1423"/>
        <v>0</v>
      </c>
      <c r="AC2734">
        <f t="shared" si="1424"/>
        <v>0</v>
      </c>
      <c r="AD2734">
        <f t="shared" si="1405"/>
        <v>1</v>
      </c>
      <c r="AE2734">
        <f t="shared" si="1406"/>
        <v>0</v>
      </c>
      <c r="AF2734">
        <f t="shared" si="1407"/>
        <v>0</v>
      </c>
      <c r="AG2734">
        <f t="shared" si="1408"/>
        <v>-5129.9641662506965</v>
      </c>
      <c r="AH2734">
        <f t="shared" si="1409"/>
        <v>0</v>
      </c>
      <c r="AI2734">
        <f t="shared" si="1410"/>
        <v>1</v>
      </c>
      <c r="AJ2734">
        <f t="shared" si="1411"/>
        <v>-2</v>
      </c>
      <c r="AK2734">
        <f t="shared" si="1412"/>
        <v>1</v>
      </c>
      <c r="AL2734">
        <f t="shared" si="1413"/>
        <v>5.3659339307651032E-17</v>
      </c>
      <c r="AM2734">
        <f t="shared" si="1425"/>
        <v>0</v>
      </c>
      <c r="AN2734" s="22">
        <f t="shared" si="1414"/>
        <v>-1.5981386886811899E-19</v>
      </c>
      <c r="AO2734">
        <f t="shared" si="1426"/>
        <v>1.7996278187654127E-19</v>
      </c>
      <c r="AP2734">
        <f t="shared" si="1427"/>
        <v>1.0747849248417019E-16</v>
      </c>
      <c r="AQ2734">
        <f t="shared" si="1428"/>
        <v>1.7996278187654127E-19</v>
      </c>
      <c r="AR2734">
        <f t="shared" si="1429"/>
        <v>1.0747849248417019E-16</v>
      </c>
      <c r="AS2734">
        <f t="shared" si="1430"/>
        <v>0</v>
      </c>
      <c r="AT2734">
        <f t="shared" si="1431"/>
        <v>0</v>
      </c>
    </row>
    <row r="2735" spans="14:46" x14ac:dyDescent="0.25">
      <c r="N2735">
        <f t="shared" si="1432"/>
        <v>2722</v>
      </c>
      <c r="O2735">
        <f t="shared" si="1415"/>
        <v>5700.9434687142784</v>
      </c>
      <c r="P2735">
        <f t="shared" si="1416"/>
        <v>5130.8491218428508</v>
      </c>
      <c r="Q2735">
        <f t="shared" si="1417"/>
        <v>1.4200522388855725E-15</v>
      </c>
      <c r="R2735">
        <f t="shared" si="1418"/>
        <v>2.3076385969416127E-8</v>
      </c>
      <c r="S2735">
        <f t="shared" si="1419"/>
        <v>9.4670149259038168E-16</v>
      </c>
      <c r="T2735">
        <f t="shared" si="1400"/>
        <v>-1.8716967346194581E-11</v>
      </c>
      <c r="U2735">
        <f t="shared" si="1420"/>
        <v>-1.8716967346194581E-11</v>
      </c>
      <c r="V2735">
        <f t="shared" si="1421"/>
        <v>-1.2482603416933464E-11</v>
      </c>
      <c r="W2735">
        <f t="shared" si="1422"/>
        <v>-1.2482603416933464E-11</v>
      </c>
      <c r="X2735">
        <f t="shared" si="1401"/>
        <v>4.6204348746613234E-8</v>
      </c>
      <c r="Y2735">
        <f t="shared" si="1402"/>
        <v>6.1628633621452689E-8</v>
      </c>
      <c r="Z2735">
        <f t="shared" si="1403"/>
        <v>-6.7904793316251757E-7</v>
      </c>
      <c r="AA2735">
        <f t="shared" si="1404"/>
        <v>-4.0569405330922315E-4</v>
      </c>
      <c r="AB2735">
        <f t="shared" si="1423"/>
        <v>-7.1466900546106663E-11</v>
      </c>
      <c r="AC2735">
        <f t="shared" si="1424"/>
        <v>-6.3465355183913633E-11</v>
      </c>
      <c r="AD2735">
        <f t="shared" si="1405"/>
        <v>1</v>
      </c>
      <c r="AE2735">
        <f t="shared" si="1406"/>
        <v>0</v>
      </c>
      <c r="AF2735">
        <f t="shared" si="1407"/>
        <v>0</v>
      </c>
      <c r="AG2735">
        <f t="shared" si="1408"/>
        <v>-5131.8491218428508</v>
      </c>
      <c r="AH2735">
        <f t="shared" si="1409"/>
        <v>0</v>
      </c>
      <c r="AI2735">
        <f t="shared" si="1410"/>
        <v>1</v>
      </c>
      <c r="AJ2735">
        <f t="shared" si="1411"/>
        <v>-2</v>
      </c>
      <c r="AK2735">
        <f t="shared" si="1412"/>
        <v>1</v>
      </c>
      <c r="AL2735">
        <f t="shared" si="1413"/>
        <v>-2.0254551631950716E-4</v>
      </c>
      <c r="AM2735">
        <f t="shared" si="1425"/>
        <v>0</v>
      </c>
      <c r="AN2735" s="22">
        <f t="shared" si="1414"/>
        <v>6.0302067020883831E-7</v>
      </c>
      <c r="AO2735">
        <f t="shared" si="1426"/>
        <v>-6.7904793316251757E-7</v>
      </c>
      <c r="AP2735">
        <f t="shared" si="1427"/>
        <v>-4.0569405330922315E-4</v>
      </c>
      <c r="AQ2735">
        <f t="shared" si="1428"/>
        <v>-6.7904793316251757E-7</v>
      </c>
      <c r="AR2735">
        <f t="shared" si="1429"/>
        <v>-4.0569405330922315E-4</v>
      </c>
      <c r="AS2735">
        <f t="shared" si="1430"/>
        <v>0</v>
      </c>
      <c r="AT2735">
        <f t="shared" si="1431"/>
        <v>0</v>
      </c>
    </row>
    <row r="2736" spans="14:46" x14ac:dyDescent="0.25">
      <c r="N2736">
        <f t="shared" si="1432"/>
        <v>2723</v>
      </c>
      <c r="O2736">
        <f t="shared" si="1415"/>
        <v>5703.0378638166703</v>
      </c>
      <c r="P2736">
        <f t="shared" si="1416"/>
        <v>5132.7340774350032</v>
      </c>
      <c r="Q2736">
        <f t="shared" si="1417"/>
        <v>1.4179673763419568E-15</v>
      </c>
      <c r="R2736">
        <f t="shared" si="1418"/>
        <v>2.3059439844792809E-8</v>
      </c>
      <c r="S2736">
        <f t="shared" si="1419"/>
        <v>9.453115842279711E-16</v>
      </c>
      <c r="T2736">
        <f t="shared" si="1400"/>
        <v>1.8696346283460506E-11</v>
      </c>
      <c r="U2736">
        <f t="shared" si="1420"/>
        <v>1.8696346283460506E-11</v>
      </c>
      <c r="V2736">
        <f t="shared" si="1421"/>
        <v>1.2468849251268543E-11</v>
      </c>
      <c r="W2736">
        <f t="shared" si="1422"/>
        <v>1.2468849251268543E-11</v>
      </c>
      <c r="X2736">
        <f t="shared" si="1401"/>
        <v>4.6170399694719933E-8</v>
      </c>
      <c r="Y2736">
        <f t="shared" si="1402"/>
        <v>6.1583343069929852E-8</v>
      </c>
      <c r="Z2736">
        <f t="shared" si="1403"/>
        <v>6.7854927502872581E-7</v>
      </c>
      <c r="AA2736">
        <f t="shared" si="1404"/>
        <v>4.0554484403536588E-4</v>
      </c>
      <c r="AB2736">
        <f t="shared" si="1423"/>
        <v>7.1388192528149485E-11</v>
      </c>
      <c r="AC2736">
        <f t="shared" si="1424"/>
        <v>6.3395459434725771E-11</v>
      </c>
      <c r="AD2736">
        <f t="shared" si="1405"/>
        <v>1</v>
      </c>
      <c r="AE2736">
        <f t="shared" si="1406"/>
        <v>0</v>
      </c>
      <c r="AF2736">
        <f t="shared" si="1407"/>
        <v>0</v>
      </c>
      <c r="AG2736">
        <f t="shared" si="1408"/>
        <v>-5133.7340774350032</v>
      </c>
      <c r="AH2736">
        <f t="shared" si="1409"/>
        <v>0</v>
      </c>
      <c r="AI2736">
        <f t="shared" si="1410"/>
        <v>1</v>
      </c>
      <c r="AJ2736">
        <f t="shared" si="1411"/>
        <v>-2</v>
      </c>
      <c r="AK2736">
        <f t="shared" si="1412"/>
        <v>1</v>
      </c>
      <c r="AL2736">
        <f t="shared" si="1413"/>
        <v>2.0247113309639119E-4</v>
      </c>
      <c r="AM2736">
        <f t="shared" si="1425"/>
        <v>0</v>
      </c>
      <c r="AN2736" s="22">
        <f t="shared" si="1414"/>
        <v>-6.0257784258347636E-7</v>
      </c>
      <c r="AO2736">
        <f t="shared" si="1426"/>
        <v>6.7854927502872581E-7</v>
      </c>
      <c r="AP2736">
        <f t="shared" si="1427"/>
        <v>4.0554484403536583E-4</v>
      </c>
      <c r="AQ2736">
        <f t="shared" si="1428"/>
        <v>6.7854927502872581E-7</v>
      </c>
      <c r="AR2736">
        <f t="shared" si="1429"/>
        <v>4.0554484403536583E-4</v>
      </c>
      <c r="AS2736">
        <f t="shared" si="1430"/>
        <v>0</v>
      </c>
      <c r="AT2736">
        <f t="shared" si="1431"/>
        <v>0</v>
      </c>
    </row>
    <row r="2737" spans="14:46" x14ac:dyDescent="0.25">
      <c r="N2737">
        <f t="shared" si="1432"/>
        <v>2724</v>
      </c>
      <c r="O2737">
        <f t="shared" si="1415"/>
        <v>5705.132258919064</v>
      </c>
      <c r="P2737">
        <f t="shared" si="1416"/>
        <v>5134.6190330271575</v>
      </c>
      <c r="Q2737">
        <f t="shared" si="1417"/>
        <v>4.3185288626053148E-40</v>
      </c>
      <c r="R2737">
        <f t="shared" si="1418"/>
        <v>7.0280891955377021E-33</v>
      </c>
      <c r="S2737">
        <f t="shared" si="1419"/>
        <v>2.8790192417368764E-40</v>
      </c>
      <c r="T2737">
        <f t="shared" si="1400"/>
        <v>-2.062822657040388E-23</v>
      </c>
      <c r="U2737">
        <f t="shared" si="1420"/>
        <v>-2.062822657040388E-23</v>
      </c>
      <c r="V2737">
        <f t="shared" si="1421"/>
        <v>-1.375724478958108E-23</v>
      </c>
      <c r="W2737">
        <f t="shared" si="1422"/>
        <v>-1.375724478958108E-23</v>
      </c>
      <c r="X2737">
        <f t="shared" si="1401"/>
        <v>1.407187496779459E-32</v>
      </c>
      <c r="Y2737">
        <f t="shared" si="1402"/>
        <v>1.8769449513229609E-32</v>
      </c>
      <c r="Z2737">
        <f t="shared" si="1403"/>
        <v>3.744692705223087E-19</v>
      </c>
      <c r="AA2737">
        <f t="shared" si="1404"/>
        <v>2.2388907552117643E-16</v>
      </c>
      <c r="AB2737">
        <f t="shared" si="1423"/>
        <v>0</v>
      </c>
      <c r="AC2737">
        <f t="shared" si="1424"/>
        <v>0</v>
      </c>
      <c r="AD2737">
        <f t="shared" si="1405"/>
        <v>1</v>
      </c>
      <c r="AE2737">
        <f t="shared" si="1406"/>
        <v>0</v>
      </c>
      <c r="AF2737">
        <f t="shared" si="1407"/>
        <v>0</v>
      </c>
      <c r="AG2737">
        <f t="shared" si="1408"/>
        <v>-5135.6190330271575</v>
      </c>
      <c r="AH2737">
        <f t="shared" si="1409"/>
        <v>0</v>
      </c>
      <c r="AI2737">
        <f t="shared" si="1410"/>
        <v>1</v>
      </c>
      <c r="AJ2737">
        <f t="shared" si="1411"/>
        <v>-2</v>
      </c>
      <c r="AK2737">
        <f t="shared" si="1412"/>
        <v>1</v>
      </c>
      <c r="AL2737">
        <f t="shared" si="1413"/>
        <v>1.1177826620637896E-16</v>
      </c>
      <c r="AM2737">
        <f t="shared" si="1425"/>
        <v>0</v>
      </c>
      <c r="AN2737" s="22">
        <f t="shared" si="1414"/>
        <v>-3.3254310841851841E-19</v>
      </c>
      <c r="AO2737">
        <f t="shared" si="1426"/>
        <v>3.744692705223087E-19</v>
      </c>
      <c r="AP2737">
        <f t="shared" si="1427"/>
        <v>2.2388907552117643E-16</v>
      </c>
      <c r="AQ2737">
        <f t="shared" si="1428"/>
        <v>3.744692705223087E-19</v>
      </c>
      <c r="AR2737">
        <f t="shared" si="1429"/>
        <v>2.2388907552117643E-16</v>
      </c>
      <c r="AS2737">
        <f t="shared" si="1430"/>
        <v>0</v>
      </c>
      <c r="AT2737">
        <f t="shared" si="1431"/>
        <v>0</v>
      </c>
    </row>
    <row r="2738" spans="14:46" x14ac:dyDescent="0.25">
      <c r="N2738">
        <f t="shared" si="1432"/>
        <v>2725</v>
      </c>
      <c r="O2738">
        <f t="shared" si="1415"/>
        <v>5707.2266540214578</v>
      </c>
      <c r="P2738">
        <f t="shared" si="1416"/>
        <v>5136.5039886193117</v>
      </c>
      <c r="Q2738">
        <f t="shared" si="1417"/>
        <v>1.4138091170417006E-15</v>
      </c>
      <c r="R2738">
        <f t="shared" si="1418"/>
        <v>2.3025603547344667E-8</v>
      </c>
      <c r="S2738">
        <f t="shared" si="1419"/>
        <v>9.4253941136113358E-16</v>
      </c>
      <c r="T2738">
        <f t="shared" si="1400"/>
        <v>-1.8655194944458766E-11</v>
      </c>
      <c r="U2738">
        <f t="shared" si="1420"/>
        <v>-1.8655194944458766E-11</v>
      </c>
      <c r="V2738">
        <f t="shared" si="1421"/>
        <v>-1.24414014815943E-11</v>
      </c>
      <c r="W2738">
        <f t="shared" si="1422"/>
        <v>-1.24414014815943E-11</v>
      </c>
      <c r="X2738">
        <f t="shared" si="1401"/>
        <v>4.6102613744517607E-8</v>
      </c>
      <c r="Y2738">
        <f t="shared" si="1402"/>
        <v>6.1492911615676725E-8</v>
      </c>
      <c r="Z2738">
        <f t="shared" si="1403"/>
        <v>-6.7755360520205699E-7</v>
      </c>
      <c r="AA2738">
        <f t="shared" si="1404"/>
        <v>-4.0524675450945611E-4</v>
      </c>
      <c r="AB2738">
        <f t="shared" si="1423"/>
        <v>-7.1231122884315746E-11</v>
      </c>
      <c r="AC2738">
        <f t="shared" si="1424"/>
        <v>-6.3255975545867698E-11</v>
      </c>
      <c r="AD2738">
        <f t="shared" si="1405"/>
        <v>1</v>
      </c>
      <c r="AE2738">
        <f t="shared" si="1406"/>
        <v>0</v>
      </c>
      <c r="AF2738">
        <f t="shared" si="1407"/>
        <v>0</v>
      </c>
      <c r="AG2738">
        <f t="shared" si="1408"/>
        <v>-5137.5039886193117</v>
      </c>
      <c r="AH2738">
        <f t="shared" si="1409"/>
        <v>0</v>
      </c>
      <c r="AI2738">
        <f t="shared" si="1410"/>
        <v>1</v>
      </c>
      <c r="AJ2738">
        <f t="shared" si="1411"/>
        <v>-2</v>
      </c>
      <c r="AK2738">
        <f t="shared" si="1412"/>
        <v>1</v>
      </c>
      <c r="AL2738">
        <f t="shared" si="1413"/>
        <v>-2.0232253043001014E-4</v>
      </c>
      <c r="AM2738">
        <f t="shared" si="1425"/>
        <v>0</v>
      </c>
      <c r="AN2738" s="22">
        <f t="shared" si="1414"/>
        <v>6.0169364943582729E-7</v>
      </c>
      <c r="AO2738">
        <f t="shared" si="1426"/>
        <v>-6.7755360520205699E-7</v>
      </c>
      <c r="AP2738">
        <f t="shared" si="1427"/>
        <v>-4.0524675450945611E-4</v>
      </c>
      <c r="AQ2738">
        <f t="shared" si="1428"/>
        <v>-6.7755360520205699E-7</v>
      </c>
      <c r="AR2738">
        <f t="shared" si="1429"/>
        <v>-4.0524675450945611E-4</v>
      </c>
      <c r="AS2738">
        <f t="shared" si="1430"/>
        <v>0</v>
      </c>
      <c r="AT2738">
        <f t="shared" si="1431"/>
        <v>0</v>
      </c>
    </row>
    <row r="2739" spans="14:46" x14ac:dyDescent="0.25">
      <c r="N2739">
        <f t="shared" si="1432"/>
        <v>2726</v>
      </c>
      <c r="O2739">
        <f t="shared" si="1415"/>
        <v>5709.3210491238506</v>
      </c>
      <c r="P2739">
        <f t="shared" si="1416"/>
        <v>5138.388944211466</v>
      </c>
      <c r="Q2739">
        <f t="shared" si="1417"/>
        <v>1.4117357034698648E-15</v>
      </c>
      <c r="R2739">
        <f t="shared" si="1418"/>
        <v>2.3008713319747168E-8</v>
      </c>
      <c r="S2739">
        <f t="shared" si="1419"/>
        <v>9.4115713564657625E-16</v>
      </c>
      <c r="T2739">
        <f t="shared" si="1400"/>
        <v>1.8634664557233443E-11</v>
      </c>
      <c r="U2739">
        <f t="shared" si="1420"/>
        <v>1.8634664557233443E-11</v>
      </c>
      <c r="V2739">
        <f t="shared" si="1421"/>
        <v>1.2427707803558459E-11</v>
      </c>
      <c r="W2739">
        <f t="shared" si="1422"/>
        <v>1.2427707803558459E-11</v>
      </c>
      <c r="X2739">
        <f t="shared" si="1401"/>
        <v>4.6068776736357579E-8</v>
      </c>
      <c r="Y2739">
        <f t="shared" si="1402"/>
        <v>6.1447770566343124E-8</v>
      </c>
      <c r="Z2739">
        <f t="shared" si="1403"/>
        <v>6.7705659189820371E-7</v>
      </c>
      <c r="AA2739">
        <f t="shared" si="1404"/>
        <v>4.0509787401519273E-4</v>
      </c>
      <c r="AB2739">
        <f t="shared" si="1423"/>
        <v>7.1152760835080832E-11</v>
      </c>
      <c r="AC2739">
        <f t="shared" si="1424"/>
        <v>6.318638703023895E-11</v>
      </c>
      <c r="AD2739">
        <f t="shared" si="1405"/>
        <v>1</v>
      </c>
      <c r="AE2739">
        <f t="shared" si="1406"/>
        <v>0</v>
      </c>
      <c r="AF2739">
        <f t="shared" si="1407"/>
        <v>0</v>
      </c>
      <c r="AG2739">
        <f t="shared" si="1408"/>
        <v>-5139.388944211466</v>
      </c>
      <c r="AH2739">
        <f t="shared" si="1409"/>
        <v>0</v>
      </c>
      <c r="AI2739">
        <f t="shared" si="1410"/>
        <v>1</v>
      </c>
      <c r="AJ2739">
        <f t="shared" si="1411"/>
        <v>-2</v>
      </c>
      <c r="AK2739">
        <f t="shared" si="1412"/>
        <v>1</v>
      </c>
      <c r="AL2739">
        <f t="shared" si="1413"/>
        <v>2.0224831086635491E-4</v>
      </c>
      <c r="AM2739">
        <f t="shared" si="1425"/>
        <v>0</v>
      </c>
      <c r="AN2739" s="22">
        <f t="shared" si="1414"/>
        <v>-6.0125228248293084E-7</v>
      </c>
      <c r="AO2739">
        <f t="shared" si="1426"/>
        <v>6.7705659189820371E-7</v>
      </c>
      <c r="AP2739">
        <f t="shared" si="1427"/>
        <v>4.0509787401519273E-4</v>
      </c>
      <c r="AQ2739">
        <f t="shared" si="1428"/>
        <v>6.7705659189820371E-7</v>
      </c>
      <c r="AR2739">
        <f t="shared" si="1429"/>
        <v>4.0509787401519273E-4</v>
      </c>
      <c r="AS2739">
        <f t="shared" si="1430"/>
        <v>0</v>
      </c>
      <c r="AT2739">
        <f t="shared" si="1431"/>
        <v>0</v>
      </c>
    </row>
    <row r="2740" spans="14:46" x14ac:dyDescent="0.25">
      <c r="N2740">
        <f t="shared" si="1432"/>
        <v>2727</v>
      </c>
      <c r="O2740">
        <f t="shared" si="1415"/>
        <v>5711.4154442262443</v>
      </c>
      <c r="P2740">
        <f t="shared" si="1416"/>
        <v>5140.2738998036202</v>
      </c>
      <c r="Q2740">
        <f t="shared" si="1417"/>
        <v>6.2448282411844833E-41</v>
      </c>
      <c r="R2740">
        <f t="shared" si="1418"/>
        <v>1.0185398035160777E-33</v>
      </c>
      <c r="S2740">
        <f t="shared" si="1419"/>
        <v>4.1632188274563227E-41</v>
      </c>
      <c r="T2740">
        <f t="shared" si="1400"/>
        <v>7.8356614041674893E-24</v>
      </c>
      <c r="U2740">
        <f t="shared" si="1420"/>
        <v>7.8356614041674893E-24</v>
      </c>
      <c r="V2740">
        <f t="shared" si="1421"/>
        <v>5.2257070086903105E-24</v>
      </c>
      <c r="W2740">
        <f t="shared" si="1422"/>
        <v>5.2257070086903105E-24</v>
      </c>
      <c r="X2740">
        <f t="shared" si="1401"/>
        <v>2.0393519174165739E-33</v>
      </c>
      <c r="Y2740">
        <f t="shared" si="1402"/>
        <v>2.7201419403757634E-33</v>
      </c>
      <c r="Z2740">
        <f t="shared" si="1403"/>
        <v>-1.4239951845640324E-19</v>
      </c>
      <c r="AA2740">
        <f t="shared" si="1404"/>
        <v>-8.5231977314630835E-17</v>
      </c>
      <c r="AB2740">
        <f t="shared" si="1423"/>
        <v>0</v>
      </c>
      <c r="AC2740">
        <f t="shared" si="1424"/>
        <v>0</v>
      </c>
      <c r="AD2740">
        <f t="shared" si="1405"/>
        <v>1</v>
      </c>
      <c r="AE2740">
        <f t="shared" si="1406"/>
        <v>0</v>
      </c>
      <c r="AF2740">
        <f t="shared" si="1407"/>
        <v>0</v>
      </c>
      <c r="AG2740">
        <f t="shared" si="1408"/>
        <v>-5141.2738998036202</v>
      </c>
      <c r="AH2740">
        <f t="shared" si="1409"/>
        <v>0</v>
      </c>
      <c r="AI2740">
        <f t="shared" si="1410"/>
        <v>1</v>
      </c>
      <c r="AJ2740">
        <f t="shared" si="1411"/>
        <v>-2</v>
      </c>
      <c r="AK2740">
        <f t="shared" si="1412"/>
        <v>1</v>
      </c>
      <c r="AL2740">
        <f t="shared" si="1413"/>
        <v>-4.2552760533908615E-17</v>
      </c>
      <c r="AM2740">
        <f t="shared" si="1425"/>
        <v>0</v>
      </c>
      <c r="AN2740" s="22">
        <f t="shared" si="1414"/>
        <v>1.2645624681361019E-19</v>
      </c>
      <c r="AO2740">
        <f t="shared" si="1426"/>
        <v>-1.4239951845640324E-19</v>
      </c>
      <c r="AP2740">
        <f t="shared" si="1427"/>
        <v>-8.5231977314630835E-17</v>
      </c>
      <c r="AQ2740">
        <f t="shared" si="1428"/>
        <v>-1.4239951845640324E-19</v>
      </c>
      <c r="AR2740">
        <f t="shared" si="1429"/>
        <v>-8.5231977314630835E-17</v>
      </c>
      <c r="AS2740">
        <f t="shared" si="1430"/>
        <v>0</v>
      </c>
      <c r="AT2740">
        <f t="shared" si="1431"/>
        <v>0</v>
      </c>
    </row>
    <row r="2741" spans="14:46" x14ac:dyDescent="0.25">
      <c r="N2741">
        <f t="shared" si="1432"/>
        <v>2728</v>
      </c>
      <c r="O2741">
        <f t="shared" si="1415"/>
        <v>5713.5098393286362</v>
      </c>
      <c r="P2741">
        <f t="shared" si="1416"/>
        <v>5142.1588553957727</v>
      </c>
      <c r="Q2741">
        <f t="shared" si="1417"/>
        <v>1.4076002666202911E-15</v>
      </c>
      <c r="R2741">
        <f t="shared" si="1418"/>
        <v>2.2974988570475544E-8</v>
      </c>
      <c r="S2741">
        <f t="shared" si="1419"/>
        <v>9.384001777468608E-16</v>
      </c>
      <c r="T2741">
        <f t="shared" si="1400"/>
        <v>-1.8593694070671879E-11</v>
      </c>
      <c r="U2741">
        <f t="shared" si="1420"/>
        <v>-1.8593694070671879E-11</v>
      </c>
      <c r="V2741">
        <f t="shared" si="1421"/>
        <v>-1.2400380676511601E-11</v>
      </c>
      <c r="W2741">
        <f t="shared" si="1422"/>
        <v>-1.2400380676511601E-11</v>
      </c>
      <c r="X2741">
        <f t="shared" si="1401"/>
        <v>4.6001214380499143E-8</v>
      </c>
      <c r="Y2741">
        <f t="shared" si="1402"/>
        <v>6.135763745836405E-8</v>
      </c>
      <c r="Z2741">
        <f t="shared" si="1403"/>
        <v>-6.7606420449640539E-7</v>
      </c>
      <c r="AA2741">
        <f t="shared" si="1404"/>
        <v>-4.0480044096184069E-4</v>
      </c>
      <c r="AB2741">
        <f t="shared" si="1423"/>
        <v>-7.0996381227068457E-11</v>
      </c>
      <c r="AC2741">
        <f t="shared" si="1424"/>
        <v>-6.3047515919784333E-11</v>
      </c>
      <c r="AD2741">
        <f t="shared" si="1405"/>
        <v>1</v>
      </c>
      <c r="AE2741">
        <f t="shared" si="1406"/>
        <v>0</v>
      </c>
      <c r="AF2741">
        <f t="shared" si="1407"/>
        <v>0</v>
      </c>
      <c r="AG2741">
        <f t="shared" si="1408"/>
        <v>-5143.1588553957727</v>
      </c>
      <c r="AH2741">
        <f t="shared" si="1409"/>
        <v>0</v>
      </c>
      <c r="AI2741">
        <f t="shared" si="1410"/>
        <v>1</v>
      </c>
      <c r="AJ2741">
        <f t="shared" si="1411"/>
        <v>-2</v>
      </c>
      <c r="AK2741">
        <f t="shared" si="1412"/>
        <v>1</v>
      </c>
      <c r="AL2741">
        <f t="shared" si="1413"/>
        <v>-2.0210003497879268E-4</v>
      </c>
      <c r="AM2741">
        <f t="shared" si="1425"/>
        <v>0</v>
      </c>
      <c r="AN2741" s="22">
        <f t="shared" si="1414"/>
        <v>6.0037100425524709E-7</v>
      </c>
      <c r="AO2741">
        <f t="shared" si="1426"/>
        <v>-6.7606420449640539E-7</v>
      </c>
      <c r="AP2741">
        <f t="shared" si="1427"/>
        <v>-4.0480044096184064E-4</v>
      </c>
      <c r="AQ2741">
        <f t="shared" si="1428"/>
        <v>-6.7606420449640539E-7</v>
      </c>
      <c r="AR2741">
        <f t="shared" si="1429"/>
        <v>-4.0480044096184064E-4</v>
      </c>
      <c r="AS2741">
        <f t="shared" si="1430"/>
        <v>0</v>
      </c>
      <c r="AT2741">
        <f t="shared" si="1431"/>
        <v>0</v>
      </c>
    </row>
    <row r="2742" spans="14:46" x14ac:dyDescent="0.25">
      <c r="N2742">
        <f t="shared" si="1432"/>
        <v>2729</v>
      </c>
      <c r="O2742">
        <f t="shared" si="1415"/>
        <v>5715.6042344310299</v>
      </c>
      <c r="P2742">
        <f t="shared" si="1416"/>
        <v>5144.0438109879269</v>
      </c>
      <c r="Q2742">
        <f t="shared" si="1417"/>
        <v>1.4055382266539854E-15</v>
      </c>
      <c r="R2742">
        <f t="shared" si="1418"/>
        <v>2.2958153994289574E-8</v>
      </c>
      <c r="S2742">
        <f t="shared" si="1419"/>
        <v>9.3702548443599008E-16</v>
      </c>
      <c r="T2742">
        <f t="shared" si="1400"/>
        <v>1.857325386114074E-11</v>
      </c>
      <c r="U2742">
        <f t="shared" si="1420"/>
        <v>1.857325386114074E-11</v>
      </c>
      <c r="V2742">
        <f t="shared" si="1421"/>
        <v>1.2386747153983007E-11</v>
      </c>
      <c r="W2742">
        <f t="shared" si="1422"/>
        <v>1.2386747153983007E-11</v>
      </c>
      <c r="X2742">
        <f t="shared" si="1401"/>
        <v>4.596748892347331E-8</v>
      </c>
      <c r="Y2742">
        <f t="shared" si="1402"/>
        <v>6.1312645253814201E-8</v>
      </c>
      <c r="Z2742">
        <f t="shared" si="1403"/>
        <v>6.7556882879574017E-7</v>
      </c>
      <c r="AA2742">
        <f t="shared" si="1404"/>
        <v>4.046518881612562E-4</v>
      </c>
      <c r="AB2742">
        <f t="shared" si="1423"/>
        <v>7.0918363247719259E-11</v>
      </c>
      <c r="AC2742">
        <f t="shared" si="1424"/>
        <v>6.2978232951474554E-11</v>
      </c>
      <c r="AD2742">
        <f t="shared" si="1405"/>
        <v>1</v>
      </c>
      <c r="AE2742">
        <f t="shared" si="1406"/>
        <v>0</v>
      </c>
      <c r="AF2742">
        <f t="shared" si="1407"/>
        <v>0</v>
      </c>
      <c r="AG2742">
        <f t="shared" si="1408"/>
        <v>-5145.0438109879269</v>
      </c>
      <c r="AH2742">
        <f t="shared" si="1409"/>
        <v>0</v>
      </c>
      <c r="AI2742">
        <f t="shared" si="1410"/>
        <v>1</v>
      </c>
      <c r="AJ2742">
        <f t="shared" si="1411"/>
        <v>-2</v>
      </c>
      <c r="AK2742">
        <f t="shared" si="1412"/>
        <v>1</v>
      </c>
      <c r="AL2742">
        <f t="shared" si="1413"/>
        <v>2.0202597853484949E-4</v>
      </c>
      <c r="AM2742">
        <f t="shared" si="1425"/>
        <v>0</v>
      </c>
      <c r="AN2742" s="22">
        <f t="shared" si="1414"/>
        <v>-5.9993109155718196E-7</v>
      </c>
      <c r="AO2742">
        <f t="shared" si="1426"/>
        <v>6.7556882879574017E-7</v>
      </c>
      <c r="AP2742">
        <f t="shared" si="1427"/>
        <v>4.046518881612562E-4</v>
      </c>
      <c r="AQ2742">
        <f t="shared" si="1428"/>
        <v>6.7556882879574017E-7</v>
      </c>
      <c r="AR2742">
        <f t="shared" si="1429"/>
        <v>4.046518881612562E-4</v>
      </c>
      <c r="AS2742">
        <f t="shared" si="1430"/>
        <v>0</v>
      </c>
      <c r="AT2742">
        <f t="shared" si="1431"/>
        <v>0</v>
      </c>
    </row>
    <row r="2743" spans="14:46" x14ac:dyDescent="0.25">
      <c r="N2743">
        <f t="shared" si="1432"/>
        <v>2730</v>
      </c>
      <c r="O2743">
        <f t="shared" si="1415"/>
        <v>5717.6986295334236</v>
      </c>
      <c r="P2743">
        <f t="shared" si="1416"/>
        <v>5145.9287665800812</v>
      </c>
      <c r="Q2743">
        <f t="shared" si="1417"/>
        <v>8.3146604635519511E-42</v>
      </c>
      <c r="R2743">
        <f t="shared" si="1418"/>
        <v>1.3591176262157817E-34</v>
      </c>
      <c r="S2743">
        <f t="shared" si="1419"/>
        <v>5.5431069757013003E-42</v>
      </c>
      <c r="T2743">
        <f t="shared" si="1400"/>
        <v>-2.8560093877684268E-24</v>
      </c>
      <c r="U2743">
        <f t="shared" si="1420"/>
        <v>-2.8560093877684268E-24</v>
      </c>
      <c r="V2743">
        <f t="shared" si="1421"/>
        <v>-1.9047099466948064E-24</v>
      </c>
      <c r="W2743">
        <f t="shared" si="1422"/>
        <v>-1.9047099466948064E-24</v>
      </c>
      <c r="X2743">
        <f t="shared" si="1401"/>
        <v>2.7212640425760614E-34</v>
      </c>
      <c r="Y2743">
        <f t="shared" si="1402"/>
        <v>3.6296930336965774E-34</v>
      </c>
      <c r="Z2743">
        <f t="shared" si="1403"/>
        <v>5.1960166198954069E-20</v>
      </c>
      <c r="AA2743">
        <f t="shared" si="1404"/>
        <v>3.1134462708721993E-17</v>
      </c>
      <c r="AB2743">
        <f t="shared" si="1423"/>
        <v>0</v>
      </c>
      <c r="AC2743">
        <f t="shared" si="1424"/>
        <v>0</v>
      </c>
      <c r="AD2743">
        <f t="shared" si="1405"/>
        <v>1</v>
      </c>
      <c r="AE2743">
        <f t="shared" si="1406"/>
        <v>0</v>
      </c>
      <c r="AF2743">
        <f t="shared" si="1407"/>
        <v>0</v>
      </c>
      <c r="AG2743">
        <f t="shared" si="1408"/>
        <v>-5146.9287665800812</v>
      </c>
      <c r="AH2743">
        <f t="shared" si="1409"/>
        <v>0</v>
      </c>
      <c r="AI2743">
        <f t="shared" si="1410"/>
        <v>1</v>
      </c>
      <c r="AJ2743">
        <f t="shared" si="1411"/>
        <v>-2</v>
      </c>
      <c r="AK2743">
        <f t="shared" si="1412"/>
        <v>1</v>
      </c>
      <c r="AL2743">
        <f t="shared" si="1413"/>
        <v>1.5544160041790848E-17</v>
      </c>
      <c r="AM2743">
        <f t="shared" si="1425"/>
        <v>0</v>
      </c>
      <c r="AN2743" s="22">
        <f t="shared" si="1414"/>
        <v>-4.6142625140295383E-20</v>
      </c>
      <c r="AO2743">
        <f t="shared" si="1426"/>
        <v>5.1960166198954069E-20</v>
      </c>
      <c r="AP2743">
        <f t="shared" si="1427"/>
        <v>3.1134462708721993E-17</v>
      </c>
      <c r="AQ2743">
        <f t="shared" si="1428"/>
        <v>5.1960166198954069E-20</v>
      </c>
      <c r="AR2743">
        <f t="shared" si="1429"/>
        <v>3.1134462708721993E-17</v>
      </c>
      <c r="AS2743">
        <f t="shared" si="1430"/>
        <v>0</v>
      </c>
      <c r="AT2743">
        <f t="shared" si="1431"/>
        <v>0</v>
      </c>
    </row>
    <row r="2744" spans="14:46" x14ac:dyDescent="0.25">
      <c r="N2744">
        <f t="shared" si="1432"/>
        <v>2731</v>
      </c>
      <c r="O2744">
        <f t="shared" si="1415"/>
        <v>5719.7930246358164</v>
      </c>
      <c r="P2744">
        <f t="shared" si="1416"/>
        <v>5147.8137221722345</v>
      </c>
      <c r="Q2744">
        <f t="shared" si="1417"/>
        <v>1.4014254621062973E-15</v>
      </c>
      <c r="R2744">
        <f t="shared" si="1418"/>
        <v>2.292454030338737E-8</v>
      </c>
      <c r="S2744">
        <f t="shared" si="1419"/>
        <v>9.3428364140419805E-16</v>
      </c>
      <c r="T2744">
        <f t="shared" si="1400"/>
        <v>-1.8532463234613644E-11</v>
      </c>
      <c r="U2744">
        <f t="shared" si="1420"/>
        <v>-1.8532463234613644E-11</v>
      </c>
      <c r="V2744">
        <f t="shared" si="1421"/>
        <v>-1.2359540007470704E-11</v>
      </c>
      <c r="W2744">
        <f t="shared" si="1422"/>
        <v>-1.2359540007470704E-11</v>
      </c>
      <c r="X2744">
        <f t="shared" si="1401"/>
        <v>4.5900149179612786E-8</v>
      </c>
      <c r="Y2744">
        <f t="shared" si="1402"/>
        <v>6.1222809181105028E-8</v>
      </c>
      <c r="Z2744">
        <f t="shared" si="1403"/>
        <v>-6.7457970940607294E-7</v>
      </c>
      <c r="AA2744">
        <f t="shared" si="1404"/>
        <v>-4.0435510941404891E-4</v>
      </c>
      <c r="AB2744">
        <f t="shared" si="1423"/>
        <v>-7.0762669890368738E-11</v>
      </c>
      <c r="AC2744">
        <f t="shared" si="1424"/>
        <v>-6.2839971258055641E-11</v>
      </c>
      <c r="AD2744">
        <f t="shared" si="1405"/>
        <v>1</v>
      </c>
      <c r="AE2744">
        <f t="shared" si="1406"/>
        <v>0</v>
      </c>
      <c r="AF2744">
        <f t="shared" si="1407"/>
        <v>0</v>
      </c>
      <c r="AG2744">
        <f t="shared" si="1408"/>
        <v>-5148.8137221722345</v>
      </c>
      <c r="AH2744">
        <f t="shared" si="1409"/>
        <v>0</v>
      </c>
      <c r="AI2744">
        <f t="shared" si="1410"/>
        <v>1</v>
      </c>
      <c r="AJ2744">
        <f t="shared" si="1411"/>
        <v>-2</v>
      </c>
      <c r="AK2744">
        <f t="shared" si="1412"/>
        <v>1</v>
      </c>
      <c r="AL2744">
        <f t="shared" si="1413"/>
        <v>-2.0187802834929923E-4</v>
      </c>
      <c r="AM2744">
        <f t="shared" si="1425"/>
        <v>0</v>
      </c>
      <c r="AN2744" s="22">
        <f t="shared" si="1414"/>
        <v>5.9905271545039284E-7</v>
      </c>
      <c r="AO2744">
        <f t="shared" si="1426"/>
        <v>-6.7457970940607294E-7</v>
      </c>
      <c r="AP2744">
        <f t="shared" si="1427"/>
        <v>-4.0435510941404885E-4</v>
      </c>
      <c r="AQ2744">
        <f t="shared" si="1428"/>
        <v>-6.7457970940607294E-7</v>
      </c>
      <c r="AR2744">
        <f t="shared" si="1429"/>
        <v>-4.0435510941404885E-4</v>
      </c>
      <c r="AS2744">
        <f t="shared" si="1430"/>
        <v>0</v>
      </c>
      <c r="AT2744">
        <f t="shared" si="1431"/>
        <v>0</v>
      </c>
    </row>
    <row r="2745" spans="14:46" x14ac:dyDescent="0.25">
      <c r="N2745">
        <f t="shared" si="1432"/>
        <v>2732</v>
      </c>
      <c r="O2745">
        <f t="shared" si="1415"/>
        <v>5721.8874197382102</v>
      </c>
      <c r="P2745">
        <f t="shared" si="1416"/>
        <v>5149.6986777643897</v>
      </c>
      <c r="Q2745">
        <f t="shared" si="1417"/>
        <v>1.3993747209647931E-15</v>
      </c>
      <c r="R2745">
        <f t="shared" si="1418"/>
        <v>2.2907761134466344E-8</v>
      </c>
      <c r="S2745">
        <f t="shared" si="1419"/>
        <v>9.329164806431954E-16</v>
      </c>
      <c r="T2745">
        <f t="shared" si="1400"/>
        <v>1.8512112708141022E-11</v>
      </c>
      <c r="U2745">
        <f t="shared" si="1420"/>
        <v>1.8512112708141022E-11</v>
      </c>
      <c r="V2745">
        <f t="shared" si="1421"/>
        <v>1.2345966310448647E-11</v>
      </c>
      <c r="W2745">
        <f t="shared" si="1422"/>
        <v>1.2345966310448647E-11</v>
      </c>
      <c r="X2745">
        <f t="shared" si="1401"/>
        <v>4.5866534784066808E-8</v>
      </c>
      <c r="Y2745">
        <f t="shared" si="1402"/>
        <v>6.1177965167863771E-8</v>
      </c>
      <c r="Z2745">
        <f t="shared" si="1403"/>
        <v>6.7408596412325838E-7</v>
      </c>
      <c r="AA2745">
        <f t="shared" si="1404"/>
        <v>4.0420688322706446E-4</v>
      </c>
      <c r="AB2745">
        <f t="shared" si="1423"/>
        <v>7.0684994094561048E-11</v>
      </c>
      <c r="AC2745">
        <f t="shared" si="1424"/>
        <v>6.2770992161918341E-11</v>
      </c>
      <c r="AD2745">
        <f t="shared" si="1405"/>
        <v>1</v>
      </c>
      <c r="AE2745">
        <f t="shared" si="1406"/>
        <v>0</v>
      </c>
      <c r="AF2745">
        <f t="shared" si="1407"/>
        <v>0</v>
      </c>
      <c r="AG2745">
        <f t="shared" si="1408"/>
        <v>-5150.6986777643897</v>
      </c>
      <c r="AH2745">
        <f t="shared" si="1409"/>
        <v>0</v>
      </c>
      <c r="AI2745">
        <f t="shared" si="1410"/>
        <v>1</v>
      </c>
      <c r="AJ2745">
        <f t="shared" si="1411"/>
        <v>-2</v>
      </c>
      <c r="AK2745">
        <f t="shared" si="1412"/>
        <v>1</v>
      </c>
      <c r="AL2745">
        <f t="shared" si="1413"/>
        <v>2.0180413448821907E-4</v>
      </c>
      <c r="AM2745">
        <f t="shared" si="1425"/>
        <v>0</v>
      </c>
      <c r="AN2745" s="22">
        <f t="shared" si="1414"/>
        <v>-5.9861425062630156E-7</v>
      </c>
      <c r="AO2745">
        <f t="shared" si="1426"/>
        <v>6.7408596412325838E-7</v>
      </c>
      <c r="AP2745">
        <f t="shared" si="1427"/>
        <v>4.0420688322706446E-4</v>
      </c>
      <c r="AQ2745">
        <f t="shared" si="1428"/>
        <v>6.7408596412325838E-7</v>
      </c>
      <c r="AR2745">
        <f t="shared" si="1429"/>
        <v>4.0420688322706446E-4</v>
      </c>
      <c r="AS2745">
        <f t="shared" si="1430"/>
        <v>0</v>
      </c>
      <c r="AT2745">
        <f t="shared" si="1431"/>
        <v>0</v>
      </c>
    </row>
    <row r="2746" spans="14:46" x14ac:dyDescent="0.25">
      <c r="N2746">
        <f t="shared" si="1432"/>
        <v>2733</v>
      </c>
      <c r="O2746">
        <f t="shared" si="1415"/>
        <v>5723.9818148406039</v>
      </c>
      <c r="P2746">
        <f t="shared" si="1416"/>
        <v>5151.5836333565439</v>
      </c>
      <c r="Q2746">
        <f t="shared" si="1417"/>
        <v>6.5715335971678014E-40</v>
      </c>
      <c r="R2746">
        <f t="shared" si="1418"/>
        <v>1.0765475764174096E-32</v>
      </c>
      <c r="S2746">
        <f t="shared" si="1419"/>
        <v>4.3810223981118684E-40</v>
      </c>
      <c r="T2746">
        <f t="shared" si="1400"/>
        <v>2.536256786495703E-23</v>
      </c>
      <c r="U2746">
        <f t="shared" si="1420"/>
        <v>2.536256786495703E-23</v>
      </c>
      <c r="V2746">
        <f t="shared" si="1421"/>
        <v>1.6914620772553075E-23</v>
      </c>
      <c r="W2746">
        <f t="shared" si="1422"/>
        <v>1.6914620772553075E-23</v>
      </c>
      <c r="X2746">
        <f t="shared" si="1401"/>
        <v>2.155491602886411E-32</v>
      </c>
      <c r="Y2746">
        <f t="shared" si="1402"/>
        <v>2.8750498163572271E-32</v>
      </c>
      <c r="Z2746">
        <f t="shared" si="1403"/>
        <v>-4.6193581827979922E-19</v>
      </c>
      <c r="AA2746">
        <f t="shared" si="1404"/>
        <v>-2.7709504531118079E-16</v>
      </c>
      <c r="AB2746">
        <f t="shared" si="1423"/>
        <v>0</v>
      </c>
      <c r="AC2746">
        <f t="shared" si="1424"/>
        <v>0</v>
      </c>
      <c r="AD2746">
        <f t="shared" si="1405"/>
        <v>1</v>
      </c>
      <c r="AE2746">
        <f t="shared" si="1406"/>
        <v>0</v>
      </c>
      <c r="AF2746">
        <f t="shared" si="1407"/>
        <v>0</v>
      </c>
      <c r="AG2746">
        <f t="shared" si="1408"/>
        <v>-5152.5836333565439</v>
      </c>
      <c r="AH2746">
        <f t="shared" si="1409"/>
        <v>0</v>
      </c>
      <c r="AI2746">
        <f t="shared" si="1410"/>
        <v>1</v>
      </c>
      <c r="AJ2746">
        <f t="shared" si="1411"/>
        <v>-2</v>
      </c>
      <c r="AK2746">
        <f t="shared" si="1412"/>
        <v>1</v>
      </c>
      <c r="AL2746">
        <f t="shared" si="1413"/>
        <v>-1.3834241427298062E-16</v>
      </c>
      <c r="AM2746">
        <f t="shared" si="1425"/>
        <v>0</v>
      </c>
      <c r="AN2746" s="22">
        <f t="shared" si="1414"/>
        <v>4.1021676521948617E-19</v>
      </c>
      <c r="AO2746">
        <f t="shared" si="1426"/>
        <v>-4.6193581827979922E-19</v>
      </c>
      <c r="AP2746">
        <f t="shared" si="1427"/>
        <v>-2.7709504531118074E-16</v>
      </c>
      <c r="AQ2746">
        <f t="shared" si="1428"/>
        <v>-4.6193581827979922E-19</v>
      </c>
      <c r="AR2746">
        <f t="shared" si="1429"/>
        <v>-2.7709504531118074E-16</v>
      </c>
      <c r="AS2746">
        <f t="shared" si="1430"/>
        <v>0</v>
      </c>
      <c r="AT2746">
        <f t="shared" si="1431"/>
        <v>0</v>
      </c>
    </row>
    <row r="2747" spans="14:46" x14ac:dyDescent="0.25">
      <c r="N2747">
        <f t="shared" si="1432"/>
        <v>2734</v>
      </c>
      <c r="O2747">
        <f t="shared" si="1415"/>
        <v>5726.0762099429958</v>
      </c>
      <c r="P2747">
        <f t="shared" si="1416"/>
        <v>5153.4685889486964</v>
      </c>
      <c r="Q2747">
        <f t="shared" si="1417"/>
        <v>1.3952844797228531E-15</v>
      </c>
      <c r="R2747">
        <f t="shared" si="1418"/>
        <v>2.2874258014835788E-8</v>
      </c>
      <c r="S2747">
        <f t="shared" si="1419"/>
        <v>9.301896531485686E-16</v>
      </c>
      <c r="T2747">
        <f t="shared" si="1400"/>
        <v>-1.8471500955751161E-11</v>
      </c>
      <c r="U2747">
        <f t="shared" si="1420"/>
        <v>-1.8471500955751161E-11</v>
      </c>
      <c r="V2747">
        <f t="shared" si="1421"/>
        <v>-1.2318878486720785E-11</v>
      </c>
      <c r="W2747">
        <f t="shared" si="1422"/>
        <v>-1.2318878486720785E-11</v>
      </c>
      <c r="X2747">
        <f t="shared" si="1401"/>
        <v>4.5799416675294932E-8</v>
      </c>
      <c r="Y2747">
        <f t="shared" si="1402"/>
        <v>6.1088424826677356E-8</v>
      </c>
      <c r="Z2747">
        <f t="shared" si="1403"/>
        <v>-6.7310009841235374E-7</v>
      </c>
      <c r="AA2747">
        <f t="shared" si="1404"/>
        <v>-4.0391075662932181E-4</v>
      </c>
      <c r="AB2747">
        <f t="shared" si="1423"/>
        <v>-7.0529983227601716E-11</v>
      </c>
      <c r="AC2747">
        <f t="shared" si="1424"/>
        <v>-6.2633336546269619E-11</v>
      </c>
      <c r="AD2747">
        <f t="shared" si="1405"/>
        <v>1</v>
      </c>
      <c r="AE2747">
        <f t="shared" si="1406"/>
        <v>0</v>
      </c>
      <c r="AF2747">
        <f t="shared" si="1407"/>
        <v>0</v>
      </c>
      <c r="AG2747">
        <f t="shared" si="1408"/>
        <v>-5154.4685889486964</v>
      </c>
      <c r="AH2747">
        <f t="shared" si="1409"/>
        <v>0</v>
      </c>
      <c r="AI2747">
        <f t="shared" si="1410"/>
        <v>1</v>
      </c>
      <c r="AJ2747">
        <f t="shared" si="1411"/>
        <v>-2</v>
      </c>
      <c r="AK2747">
        <f t="shared" si="1412"/>
        <v>1</v>
      </c>
      <c r="AL2747">
        <f t="shared" si="1413"/>
        <v>-2.0165650893270499E-4</v>
      </c>
      <c r="AM2747">
        <f t="shared" si="1425"/>
        <v>0</v>
      </c>
      <c r="AN2747" s="22">
        <f t="shared" si="1414"/>
        <v>5.9773876391182156E-7</v>
      </c>
      <c r="AO2747">
        <f t="shared" si="1426"/>
        <v>-6.7310009841235374E-7</v>
      </c>
      <c r="AP2747">
        <f t="shared" si="1427"/>
        <v>-4.0391075662932181E-4</v>
      </c>
      <c r="AQ2747">
        <f t="shared" si="1428"/>
        <v>-6.7310009841235374E-7</v>
      </c>
      <c r="AR2747">
        <f t="shared" si="1429"/>
        <v>-4.0391075662932181E-4</v>
      </c>
      <c r="AS2747">
        <f t="shared" si="1430"/>
        <v>0</v>
      </c>
      <c r="AT2747">
        <f t="shared" si="1431"/>
        <v>0</v>
      </c>
    </row>
    <row r="2748" spans="14:46" x14ac:dyDescent="0.25">
      <c r="N2748">
        <f t="shared" si="1432"/>
        <v>2735</v>
      </c>
      <c r="O2748">
        <f t="shared" si="1415"/>
        <v>5728.1706050453895</v>
      </c>
      <c r="P2748">
        <f t="shared" si="1416"/>
        <v>5155.3535445408506</v>
      </c>
      <c r="Q2748">
        <f t="shared" si="1417"/>
        <v>1.3932449631911069E-15</v>
      </c>
      <c r="R2748">
        <f t="shared" si="1418"/>
        <v>2.2857534010250765E-8</v>
      </c>
      <c r="S2748">
        <f t="shared" si="1419"/>
        <v>9.2882997546073791E-16</v>
      </c>
      <c r="T2748">
        <f t="shared" si="1400"/>
        <v>1.8451239621050347E-11</v>
      </c>
      <c r="U2748">
        <f t="shared" si="1420"/>
        <v>1.8451239621050347E-11</v>
      </c>
      <c r="V2748">
        <f t="shared" si="1421"/>
        <v>1.2305364287439094E-11</v>
      </c>
      <c r="W2748">
        <f t="shared" si="1422"/>
        <v>1.2305364287439094E-11</v>
      </c>
      <c r="X2748">
        <f t="shared" si="1401"/>
        <v>4.5765912854018401E-8</v>
      </c>
      <c r="Y2748">
        <f t="shared" si="1402"/>
        <v>6.1043728354532013E-8</v>
      </c>
      <c r="Z2748">
        <f t="shared" si="1403"/>
        <v>6.7260797639965646E-7</v>
      </c>
      <c r="AA2748">
        <f t="shared" si="1404"/>
        <v>4.0376285597954316E-4</v>
      </c>
      <c r="AB2748">
        <f t="shared" si="1423"/>
        <v>7.0452647741387878E-11</v>
      </c>
      <c r="AC2748">
        <f t="shared" si="1424"/>
        <v>6.2564659658166956E-11</v>
      </c>
      <c r="AD2748">
        <f t="shared" si="1405"/>
        <v>1</v>
      </c>
      <c r="AE2748">
        <f t="shared" si="1406"/>
        <v>0</v>
      </c>
      <c r="AF2748">
        <f t="shared" si="1407"/>
        <v>0</v>
      </c>
      <c r="AG2748">
        <f t="shared" si="1408"/>
        <v>-5156.3535445408506</v>
      </c>
      <c r="AH2748">
        <f t="shared" si="1409"/>
        <v>0</v>
      </c>
      <c r="AI2748">
        <f t="shared" si="1410"/>
        <v>1</v>
      </c>
      <c r="AJ2748">
        <f t="shared" si="1411"/>
        <v>-2</v>
      </c>
      <c r="AK2748">
        <f t="shared" si="1412"/>
        <v>1</v>
      </c>
      <c r="AL2748">
        <f t="shared" si="1413"/>
        <v>2.0158277711946444E-4</v>
      </c>
      <c r="AM2748">
        <f t="shared" si="1425"/>
        <v>0</v>
      </c>
      <c r="AN2748" s="22">
        <f t="shared" si="1414"/>
        <v>-5.9730174061424028E-7</v>
      </c>
      <c r="AO2748">
        <f t="shared" si="1426"/>
        <v>6.7260797639965646E-7</v>
      </c>
      <c r="AP2748">
        <f t="shared" si="1427"/>
        <v>4.0376285597954311E-4</v>
      </c>
      <c r="AQ2748">
        <f t="shared" si="1428"/>
        <v>6.7260797639965646E-7</v>
      </c>
      <c r="AR2748">
        <f t="shared" si="1429"/>
        <v>4.0376285597954311E-4</v>
      </c>
      <c r="AS2748">
        <f t="shared" si="1430"/>
        <v>0</v>
      </c>
      <c r="AT2748">
        <f t="shared" si="1431"/>
        <v>0</v>
      </c>
    </row>
    <row r="2749" spans="14:46" x14ac:dyDescent="0.25">
      <c r="N2749">
        <f t="shared" si="1432"/>
        <v>2736</v>
      </c>
      <c r="O2749">
        <f t="shared" si="1415"/>
        <v>5730.2650001477823</v>
      </c>
      <c r="P2749">
        <f t="shared" si="1416"/>
        <v>5157.238500133004</v>
      </c>
      <c r="Q2749">
        <f t="shared" si="1417"/>
        <v>5.9115520077491191E-40</v>
      </c>
      <c r="R2749">
        <f t="shared" si="1418"/>
        <v>9.7055674566334649E-33</v>
      </c>
      <c r="S2749">
        <f t="shared" si="1419"/>
        <v>3.9410346718327461E-40</v>
      </c>
      <c r="T2749">
        <f t="shared" si="1400"/>
        <v>-2.4028885191982247E-23</v>
      </c>
      <c r="U2749">
        <f t="shared" si="1420"/>
        <v>-2.4028885191982247E-23</v>
      </c>
      <c r="V2749">
        <f t="shared" si="1421"/>
        <v>-1.6025164269261463E-23</v>
      </c>
      <c r="W2749">
        <f t="shared" si="1422"/>
        <v>-1.6025164269261463E-23</v>
      </c>
      <c r="X2749">
        <f t="shared" si="1401"/>
        <v>1.9432716313804102E-32</v>
      </c>
      <c r="Y2749">
        <f t="shared" si="1402"/>
        <v>2.5919843441640582E-32</v>
      </c>
      <c r="Z2749">
        <f t="shared" si="1403"/>
        <v>4.3812600333466462E-19</v>
      </c>
      <c r="AA2749">
        <f t="shared" si="1404"/>
        <v>2.6310064195505618E-16</v>
      </c>
      <c r="AB2749">
        <f t="shared" si="1423"/>
        <v>0</v>
      </c>
      <c r="AC2749">
        <f t="shared" si="1424"/>
        <v>0</v>
      </c>
      <c r="AD2749">
        <f t="shared" si="1405"/>
        <v>1</v>
      </c>
      <c r="AE2749">
        <f t="shared" si="1406"/>
        <v>0</v>
      </c>
      <c r="AF2749">
        <f t="shared" si="1407"/>
        <v>0</v>
      </c>
      <c r="AG2749">
        <f t="shared" si="1408"/>
        <v>-5158.238500133004</v>
      </c>
      <c r="AH2749">
        <f t="shared" si="1409"/>
        <v>0</v>
      </c>
      <c r="AI2749">
        <f t="shared" si="1410"/>
        <v>1</v>
      </c>
      <c r="AJ2749">
        <f t="shared" si="1411"/>
        <v>-2</v>
      </c>
      <c r="AK2749">
        <f t="shared" si="1412"/>
        <v>1</v>
      </c>
      <c r="AL2749">
        <f t="shared" si="1413"/>
        <v>1.3135578461045491E-16</v>
      </c>
      <c r="AM2749">
        <f t="shared" si="1425"/>
        <v>0</v>
      </c>
      <c r="AN2749" s="22">
        <f t="shared" si="1414"/>
        <v>-3.8907273414636921E-19</v>
      </c>
      <c r="AO2749">
        <f t="shared" si="1426"/>
        <v>4.3812600333466462E-19</v>
      </c>
      <c r="AP2749">
        <f t="shared" si="1427"/>
        <v>2.6310064195505618E-16</v>
      </c>
      <c r="AQ2749">
        <f t="shared" si="1428"/>
        <v>4.3812600333466462E-19</v>
      </c>
      <c r="AR2749">
        <f t="shared" si="1429"/>
        <v>2.6310064195505618E-16</v>
      </c>
      <c r="AS2749">
        <f t="shared" si="1430"/>
        <v>0</v>
      </c>
      <c r="AT2749">
        <f t="shared" si="1431"/>
        <v>0</v>
      </c>
    </row>
    <row r="2750" spans="14:46" x14ac:dyDescent="0.25">
      <c r="N2750">
        <f t="shared" si="1432"/>
        <v>2737</v>
      </c>
      <c r="O2750">
        <f t="shared" si="1415"/>
        <v>5732.359395250176</v>
      </c>
      <c r="P2750">
        <f t="shared" si="1416"/>
        <v>5159.1234557251582</v>
      </c>
      <c r="Q2750">
        <f t="shared" si="1417"/>
        <v>1.3891770973998886E-15</v>
      </c>
      <c r="R2750">
        <f t="shared" si="1418"/>
        <v>2.2824140977461722E-8</v>
      </c>
      <c r="S2750">
        <f t="shared" si="1419"/>
        <v>9.2611806493325912E-16</v>
      </c>
      <c r="T2750">
        <f t="shared" si="1400"/>
        <v>-1.8410805763378272E-11</v>
      </c>
      <c r="U2750">
        <f t="shared" si="1420"/>
        <v>-1.8410805763378272E-11</v>
      </c>
      <c r="V2750">
        <f t="shared" si="1421"/>
        <v>-1.22783951330678E-11</v>
      </c>
      <c r="W2750">
        <f t="shared" si="1422"/>
        <v>-1.22783951330678E-11</v>
      </c>
      <c r="X2750">
        <f t="shared" si="1401"/>
        <v>4.5699015408778973E-8</v>
      </c>
      <c r="Y2750">
        <f t="shared" si="1402"/>
        <v>6.0954482448266465E-8</v>
      </c>
      <c r="Z2750">
        <f t="shared" si="1403"/>
        <v>-6.7162535011264194E-7</v>
      </c>
      <c r="AA2750">
        <f t="shared" si="1404"/>
        <v>-4.0346737938405316E-4</v>
      </c>
      <c r="AB2750">
        <f t="shared" si="1423"/>
        <v>-7.029831562924686E-11</v>
      </c>
      <c r="AC2750">
        <f t="shared" si="1424"/>
        <v>-6.2427606802955529E-11</v>
      </c>
      <c r="AD2750">
        <f t="shared" si="1405"/>
        <v>1</v>
      </c>
      <c r="AE2750">
        <f t="shared" si="1406"/>
        <v>0</v>
      </c>
      <c r="AF2750">
        <f t="shared" si="1407"/>
        <v>0</v>
      </c>
      <c r="AG2750">
        <f t="shared" si="1408"/>
        <v>-5160.1234557251582</v>
      </c>
      <c r="AH2750">
        <f t="shared" si="1409"/>
        <v>0</v>
      </c>
      <c r="AI2750">
        <f t="shared" si="1410"/>
        <v>1</v>
      </c>
      <c r="AJ2750">
        <f t="shared" si="1411"/>
        <v>-2</v>
      </c>
      <c r="AK2750">
        <f t="shared" si="1412"/>
        <v>1</v>
      </c>
      <c r="AL2750">
        <f t="shared" si="1413"/>
        <v>-2.0143547512670997E-4</v>
      </c>
      <c r="AM2750">
        <f t="shared" si="1425"/>
        <v>0</v>
      </c>
      <c r="AN2750" s="22">
        <f t="shared" si="1414"/>
        <v>5.9642913063319061E-7</v>
      </c>
      <c r="AO2750">
        <f t="shared" si="1426"/>
        <v>-6.7162535011264194E-7</v>
      </c>
      <c r="AP2750">
        <f t="shared" si="1427"/>
        <v>-4.0346737938405316E-4</v>
      </c>
      <c r="AQ2750">
        <f t="shared" si="1428"/>
        <v>-6.7162535011264194E-7</v>
      </c>
      <c r="AR2750">
        <f t="shared" si="1429"/>
        <v>-4.0346737938405316E-4</v>
      </c>
      <c r="AS2750">
        <f t="shared" si="1430"/>
        <v>0</v>
      </c>
      <c r="AT2750">
        <f t="shared" si="1431"/>
        <v>0</v>
      </c>
    </row>
    <row r="2751" spans="14:46" x14ac:dyDescent="0.25">
      <c r="N2751">
        <f t="shared" si="1432"/>
        <v>2738</v>
      </c>
      <c r="O2751">
        <f t="shared" si="1415"/>
        <v>5734.4537903525697</v>
      </c>
      <c r="P2751">
        <f t="shared" si="1416"/>
        <v>5161.0084113173125</v>
      </c>
      <c r="Q2751">
        <f t="shared" si="1417"/>
        <v>1.3871487318367763E-15</v>
      </c>
      <c r="R2751">
        <f t="shared" si="1418"/>
        <v>2.2807471895709282E-8</v>
      </c>
      <c r="S2751">
        <f t="shared" si="1419"/>
        <v>9.2476582122451762E-16</v>
      </c>
      <c r="T2751">
        <f t="shared" si="1400"/>
        <v>1.8390633132311375E-11</v>
      </c>
      <c r="U2751">
        <f t="shared" si="1420"/>
        <v>1.8390633132311375E-11</v>
      </c>
      <c r="V2751">
        <f t="shared" si="1421"/>
        <v>1.2264940105861339E-11</v>
      </c>
      <c r="W2751">
        <f t="shared" si="1422"/>
        <v>1.2264940105861339E-11</v>
      </c>
      <c r="X2751">
        <f t="shared" si="1401"/>
        <v>4.5665621677421616E-8</v>
      </c>
      <c r="Y2751">
        <f t="shared" si="1402"/>
        <v>6.0909932870821893E-8</v>
      </c>
      <c r="Z2751">
        <f t="shared" si="1403"/>
        <v>6.7113484426286185E-7</v>
      </c>
      <c r="AA2751">
        <f t="shared" si="1404"/>
        <v>4.0331980320065547E-4</v>
      </c>
      <c r="AB2751">
        <f t="shared" si="1423"/>
        <v>7.0221318590980768E-11</v>
      </c>
      <c r="AC2751">
        <f t="shared" si="1424"/>
        <v>6.2359230469673875E-11</v>
      </c>
      <c r="AD2751">
        <f t="shared" si="1405"/>
        <v>1</v>
      </c>
      <c r="AE2751">
        <f t="shared" si="1406"/>
        <v>0</v>
      </c>
      <c r="AF2751">
        <f t="shared" si="1407"/>
        <v>0</v>
      </c>
      <c r="AG2751">
        <f t="shared" si="1408"/>
        <v>-5162.0084113173125</v>
      </c>
      <c r="AH2751">
        <f t="shared" si="1409"/>
        <v>0</v>
      </c>
      <c r="AI2751">
        <f t="shared" si="1410"/>
        <v>1</v>
      </c>
      <c r="AJ2751">
        <f t="shared" si="1411"/>
        <v>-2</v>
      </c>
      <c r="AK2751">
        <f t="shared" si="1412"/>
        <v>1</v>
      </c>
      <c r="AL2751">
        <f t="shared" si="1413"/>
        <v>2.0136190482905242E-4</v>
      </c>
      <c r="AM2751">
        <f t="shared" si="1425"/>
        <v>0</v>
      </c>
      <c r="AN2751" s="22">
        <f t="shared" si="1414"/>
        <v>-5.9599354255065058E-7</v>
      </c>
      <c r="AO2751">
        <f t="shared" si="1426"/>
        <v>6.7113484426286185E-7</v>
      </c>
      <c r="AP2751">
        <f t="shared" si="1427"/>
        <v>4.0331980320065547E-4</v>
      </c>
      <c r="AQ2751">
        <f t="shared" si="1428"/>
        <v>6.7113484426286185E-7</v>
      </c>
      <c r="AR2751">
        <f t="shared" si="1429"/>
        <v>4.0331980320065547E-4</v>
      </c>
      <c r="AS2751">
        <f t="shared" si="1430"/>
        <v>0</v>
      </c>
      <c r="AT2751">
        <f t="shared" si="1431"/>
        <v>0</v>
      </c>
    </row>
    <row r="2752" spans="14:46" x14ac:dyDescent="0.25">
      <c r="N2752">
        <f t="shared" si="1432"/>
        <v>2739</v>
      </c>
      <c r="O2752">
        <f t="shared" si="1415"/>
        <v>5736.5481854549616</v>
      </c>
      <c r="P2752">
        <f t="shared" si="1416"/>
        <v>5162.8933669094658</v>
      </c>
      <c r="Q2752">
        <f t="shared" si="1417"/>
        <v>1.2220882542068453E-39</v>
      </c>
      <c r="R2752">
        <f t="shared" si="1418"/>
        <v>2.0108231020413711E-32</v>
      </c>
      <c r="S2752">
        <f t="shared" si="1419"/>
        <v>8.1472550280456331E-40</v>
      </c>
      <c r="T2752">
        <f t="shared" si="1400"/>
        <v>-3.4511011034416613E-23</v>
      </c>
      <c r="U2752">
        <f t="shared" si="1420"/>
        <v>-3.4511011034416613E-23</v>
      </c>
      <c r="V2752">
        <f t="shared" si="1421"/>
        <v>-2.301581590048347E-23</v>
      </c>
      <c r="W2752">
        <f t="shared" si="1422"/>
        <v>-2.301581590048347E-23</v>
      </c>
      <c r="X2752">
        <f t="shared" si="1401"/>
        <v>4.0261125938469273E-32</v>
      </c>
      <c r="Y2752">
        <f t="shared" si="1402"/>
        <v>5.3701275898401274E-32</v>
      </c>
      <c r="Z2752">
        <f t="shared" si="1403"/>
        <v>6.299405391332779E-19</v>
      </c>
      <c r="AA2752">
        <f t="shared" si="1404"/>
        <v>3.7870206317513649E-16</v>
      </c>
      <c r="AB2752">
        <f t="shared" si="1423"/>
        <v>0</v>
      </c>
      <c r="AC2752">
        <f t="shared" si="1424"/>
        <v>0</v>
      </c>
      <c r="AD2752">
        <f t="shared" si="1405"/>
        <v>1</v>
      </c>
      <c r="AE2752">
        <f t="shared" si="1406"/>
        <v>0</v>
      </c>
      <c r="AF2752">
        <f t="shared" si="1407"/>
        <v>0</v>
      </c>
      <c r="AG2752">
        <f t="shared" si="1408"/>
        <v>-5163.8933669094658</v>
      </c>
      <c r="AH2752">
        <f t="shared" si="1409"/>
        <v>0</v>
      </c>
      <c r="AI2752">
        <f t="shared" si="1410"/>
        <v>1</v>
      </c>
      <c r="AJ2752">
        <f t="shared" si="1411"/>
        <v>-2</v>
      </c>
      <c r="AK2752">
        <f t="shared" si="1412"/>
        <v>1</v>
      </c>
      <c r="AL2752">
        <f t="shared" si="1413"/>
        <v>1.8907132587961387E-16</v>
      </c>
      <c r="AM2752">
        <f t="shared" si="1425"/>
        <v>0</v>
      </c>
      <c r="AN2752" s="22">
        <f t="shared" si="1414"/>
        <v>-5.594114159086824E-19</v>
      </c>
      <c r="AO2752">
        <f t="shared" si="1426"/>
        <v>6.299405391332779E-19</v>
      </c>
      <c r="AP2752">
        <f t="shared" si="1427"/>
        <v>3.7870206317513644E-16</v>
      </c>
      <c r="AQ2752">
        <f t="shared" si="1428"/>
        <v>6.299405391332779E-19</v>
      </c>
      <c r="AR2752">
        <f t="shared" si="1429"/>
        <v>3.7870206317513644E-16</v>
      </c>
      <c r="AS2752">
        <f t="shared" si="1430"/>
        <v>0</v>
      </c>
      <c r="AT2752">
        <f t="shared" si="1431"/>
        <v>0</v>
      </c>
    </row>
    <row r="2753" spans="14:46" x14ac:dyDescent="0.25">
      <c r="N2753">
        <f t="shared" si="1432"/>
        <v>2740</v>
      </c>
      <c r="O2753">
        <f t="shared" si="1415"/>
        <v>5738.6425805573554</v>
      </c>
      <c r="P2753">
        <f t="shared" si="1416"/>
        <v>5164.7783225016201</v>
      </c>
      <c r="Q2753">
        <f t="shared" si="1417"/>
        <v>1.3831030947723767E-15</v>
      </c>
      <c r="R2753">
        <f t="shared" si="1418"/>
        <v>2.2774188467981617E-8</v>
      </c>
      <c r="S2753">
        <f t="shared" si="1419"/>
        <v>9.2206872984825101E-16</v>
      </c>
      <c r="T2753">
        <f t="shared" si="1400"/>
        <v>-1.8350376196366035E-11</v>
      </c>
      <c r="U2753">
        <f t="shared" si="1420"/>
        <v>-1.8350376196366035E-11</v>
      </c>
      <c r="V2753">
        <f t="shared" si="1421"/>
        <v>-1.2238088971708022E-11</v>
      </c>
      <c r="W2753">
        <f t="shared" si="1422"/>
        <v>-1.2238088971708022E-11</v>
      </c>
      <c r="X2753">
        <f t="shared" si="1401"/>
        <v>4.5598943929476142E-8</v>
      </c>
      <c r="Y2753">
        <f t="shared" si="1402"/>
        <v>6.0820980109973457E-8</v>
      </c>
      <c r="Z2753">
        <f t="shared" si="1403"/>
        <v>-6.7015544322284516E-7</v>
      </c>
      <c r="AA2753">
        <f t="shared" si="1404"/>
        <v>-4.0302497446962173E-4</v>
      </c>
      <c r="AB2753">
        <f t="shared" si="1423"/>
        <v>-7.0067661522594265E-11</v>
      </c>
      <c r="AC2753">
        <f t="shared" si="1424"/>
        <v>-6.2222777079331778E-11</v>
      </c>
      <c r="AD2753">
        <f t="shared" si="1405"/>
        <v>1</v>
      </c>
      <c r="AE2753">
        <f t="shared" si="1406"/>
        <v>0</v>
      </c>
      <c r="AF2753">
        <f t="shared" si="1407"/>
        <v>0</v>
      </c>
      <c r="AG2753">
        <f t="shared" si="1408"/>
        <v>-5165.7783225016201</v>
      </c>
      <c r="AH2753">
        <f t="shared" si="1409"/>
        <v>0</v>
      </c>
      <c r="AI2753">
        <f t="shared" si="1410"/>
        <v>1</v>
      </c>
      <c r="AJ2753">
        <f t="shared" si="1411"/>
        <v>-2</v>
      </c>
      <c r="AK2753">
        <f t="shared" si="1412"/>
        <v>1</v>
      </c>
      <c r="AL2753">
        <f t="shared" si="1413"/>
        <v>-2.0121492533645418E-4</v>
      </c>
      <c r="AM2753">
        <f t="shared" si="1425"/>
        <v>0</v>
      </c>
      <c r="AN2753" s="22">
        <f t="shared" si="1414"/>
        <v>5.9512379671340244E-7</v>
      </c>
      <c r="AO2753">
        <f t="shared" si="1426"/>
        <v>-6.7015544322284516E-7</v>
      </c>
      <c r="AP2753">
        <f t="shared" si="1427"/>
        <v>-4.0302497446962173E-4</v>
      </c>
      <c r="AQ2753">
        <f t="shared" si="1428"/>
        <v>-6.7015544322284516E-7</v>
      </c>
      <c r="AR2753">
        <f t="shared" si="1429"/>
        <v>-4.0302497446962173E-4</v>
      </c>
      <c r="AS2753">
        <f t="shared" si="1430"/>
        <v>0</v>
      </c>
      <c r="AT2753">
        <f t="shared" si="1431"/>
        <v>0</v>
      </c>
    </row>
    <row r="2754" spans="14:46" x14ac:dyDescent="0.25">
      <c r="N2754">
        <f t="shared" si="1432"/>
        <v>2741</v>
      </c>
      <c r="O2754">
        <f t="shared" si="1415"/>
        <v>5740.7369756597482</v>
      </c>
      <c r="P2754">
        <f t="shared" si="1416"/>
        <v>5166.6632780937734</v>
      </c>
      <c r="Q2754">
        <f t="shared" si="1417"/>
        <v>1.3810858070925694E-15</v>
      </c>
      <c r="R2754">
        <f t="shared" si="1418"/>
        <v>2.2757574068759197E-8</v>
      </c>
      <c r="S2754">
        <f t="shared" si="1419"/>
        <v>9.2072387139504627E-16</v>
      </c>
      <c r="T2754">
        <f t="shared" si="1400"/>
        <v>1.8330291784093672E-11</v>
      </c>
      <c r="U2754">
        <f t="shared" si="1420"/>
        <v>1.8330291784093672E-11</v>
      </c>
      <c r="V2754">
        <f t="shared" si="1421"/>
        <v>1.222469279311253E-11</v>
      </c>
      <c r="W2754">
        <f t="shared" si="1422"/>
        <v>1.222469279311253E-11</v>
      </c>
      <c r="X2754">
        <f t="shared" si="1401"/>
        <v>4.5565659806097975E-8</v>
      </c>
      <c r="Y2754">
        <f t="shared" si="1402"/>
        <v>6.0776576784051984E-8</v>
      </c>
      <c r="Z2754">
        <f t="shared" si="1403"/>
        <v>6.6966654646588168E-7</v>
      </c>
      <c r="AA2754">
        <f t="shared" si="1404"/>
        <v>4.0287772168541623E-4</v>
      </c>
      <c r="AB2754">
        <f t="shared" si="1423"/>
        <v>6.9991001082837355E-11</v>
      </c>
      <c r="AC2754">
        <f t="shared" si="1424"/>
        <v>6.2154699658498328E-11</v>
      </c>
      <c r="AD2754">
        <f t="shared" si="1405"/>
        <v>1</v>
      </c>
      <c r="AE2754">
        <f t="shared" si="1406"/>
        <v>0</v>
      </c>
      <c r="AF2754">
        <f t="shared" si="1407"/>
        <v>0</v>
      </c>
      <c r="AG2754">
        <f t="shared" si="1408"/>
        <v>-5167.6632780937734</v>
      </c>
      <c r="AH2754">
        <f t="shared" si="1409"/>
        <v>0</v>
      </c>
      <c r="AI2754">
        <f t="shared" si="1410"/>
        <v>1</v>
      </c>
      <c r="AJ2754">
        <f t="shared" si="1411"/>
        <v>-2</v>
      </c>
      <c r="AK2754">
        <f t="shared" si="1412"/>
        <v>1</v>
      </c>
      <c r="AL2754">
        <f t="shared" si="1413"/>
        <v>2.0114151602392441E-4</v>
      </c>
      <c r="AM2754">
        <f t="shared" si="1425"/>
        <v>0</v>
      </c>
      <c r="AN2754" s="22">
        <f t="shared" si="1414"/>
        <v>-5.9468963756738057E-7</v>
      </c>
      <c r="AO2754">
        <f t="shared" si="1426"/>
        <v>6.6966654646588168E-7</v>
      </c>
      <c r="AP2754">
        <f t="shared" si="1427"/>
        <v>4.0287772168541623E-4</v>
      </c>
      <c r="AQ2754">
        <f t="shared" si="1428"/>
        <v>6.6966654646588168E-7</v>
      </c>
      <c r="AR2754">
        <f t="shared" si="1429"/>
        <v>4.0287772168541623E-4</v>
      </c>
      <c r="AS2754">
        <f t="shared" si="1430"/>
        <v>0</v>
      </c>
      <c r="AT2754">
        <f t="shared" si="1431"/>
        <v>0</v>
      </c>
    </row>
    <row r="2755" spans="14:46" x14ac:dyDescent="0.25">
      <c r="N2755">
        <f t="shared" si="1432"/>
        <v>2742</v>
      </c>
      <c r="O2755">
        <f t="shared" si="1415"/>
        <v>5742.8313707621419</v>
      </c>
      <c r="P2755">
        <f t="shared" si="1416"/>
        <v>5168.5482336859277</v>
      </c>
      <c r="Q2755">
        <f t="shared" si="1417"/>
        <v>4.298896403420243E-41</v>
      </c>
      <c r="R2755">
        <f t="shared" si="1418"/>
        <v>7.0889042759485006E-34</v>
      </c>
      <c r="S2755">
        <f t="shared" si="1419"/>
        <v>2.865930935613495E-41</v>
      </c>
      <c r="T2755">
        <f t="shared" si="1400"/>
        <v>-6.4656016207185198E-24</v>
      </c>
      <c r="U2755">
        <f t="shared" si="1420"/>
        <v>-6.4656016207185198E-24</v>
      </c>
      <c r="V2755">
        <f t="shared" si="1421"/>
        <v>-4.3119871670243145E-24</v>
      </c>
      <c r="W2755">
        <f t="shared" si="1422"/>
        <v>-4.3119871670243145E-24</v>
      </c>
      <c r="X2755">
        <f t="shared" si="1401"/>
        <v>1.4193537020769197E-33</v>
      </c>
      <c r="Y2755">
        <f t="shared" si="1402"/>
        <v>1.8931679703903535E-33</v>
      </c>
      <c r="Z2755">
        <f t="shared" si="1403"/>
        <v>1.1814810567706167E-19</v>
      </c>
      <c r="AA2755">
        <f t="shared" si="1404"/>
        <v>7.1104910185400398E-17</v>
      </c>
      <c r="AB2755">
        <f t="shared" si="1423"/>
        <v>0</v>
      </c>
      <c r="AC2755">
        <f t="shared" si="1424"/>
        <v>0</v>
      </c>
      <c r="AD2755">
        <f t="shared" si="1405"/>
        <v>1</v>
      </c>
      <c r="AE2755">
        <f t="shared" si="1406"/>
        <v>0</v>
      </c>
      <c r="AF2755">
        <f t="shared" si="1407"/>
        <v>0</v>
      </c>
      <c r="AG2755">
        <f t="shared" si="1408"/>
        <v>-5169.5482336859277</v>
      </c>
      <c r="AH2755">
        <f t="shared" si="1409"/>
        <v>0</v>
      </c>
      <c r="AI2755">
        <f t="shared" si="1410"/>
        <v>1</v>
      </c>
      <c r="AJ2755">
        <f t="shared" si="1411"/>
        <v>-2</v>
      </c>
      <c r="AK2755">
        <f t="shared" si="1412"/>
        <v>1</v>
      </c>
      <c r="AL2755">
        <f t="shared" si="1413"/>
        <v>3.5499995062770739E-17</v>
      </c>
      <c r="AM2755">
        <f t="shared" si="1425"/>
        <v>0</v>
      </c>
      <c r="AN2755" s="22">
        <f t="shared" si="1414"/>
        <v>-1.0492005985891668E-19</v>
      </c>
      <c r="AO2755">
        <f t="shared" si="1426"/>
        <v>1.1814810567706167E-19</v>
      </c>
      <c r="AP2755">
        <f t="shared" si="1427"/>
        <v>7.1104910185400398E-17</v>
      </c>
      <c r="AQ2755">
        <f t="shared" si="1428"/>
        <v>1.1814810567706167E-19</v>
      </c>
      <c r="AR2755">
        <f t="shared" si="1429"/>
        <v>7.1104910185400398E-17</v>
      </c>
      <c r="AS2755">
        <f t="shared" si="1430"/>
        <v>0</v>
      </c>
      <c r="AT2755">
        <f t="shared" si="1431"/>
        <v>0</v>
      </c>
    </row>
    <row r="2756" spans="14:46" x14ac:dyDescent="0.25">
      <c r="N2756">
        <f t="shared" si="1432"/>
        <v>2743</v>
      </c>
      <c r="O2756">
        <f t="shared" si="1415"/>
        <v>5744.9257658645356</v>
      </c>
      <c r="P2756">
        <f t="shared" si="1416"/>
        <v>5170.433189278082</v>
      </c>
      <c r="Q2756">
        <f t="shared" si="1417"/>
        <v>1.3770622531537889E-15</v>
      </c>
      <c r="R2756">
        <f t="shared" si="1418"/>
        <v>2.2724399766969388E-8</v>
      </c>
      <c r="S2756">
        <f t="shared" si="1419"/>
        <v>9.1804150210252607E-16</v>
      </c>
      <c r="T2756">
        <f t="shared" si="1400"/>
        <v>-1.829021080324378E-11</v>
      </c>
      <c r="U2756">
        <f t="shared" si="1420"/>
        <v>-1.829021080324378E-11</v>
      </c>
      <c r="V2756">
        <f t="shared" si="1421"/>
        <v>-1.2197959034282097E-11</v>
      </c>
      <c r="W2756">
        <f t="shared" si="1422"/>
        <v>-1.2197959034282097E-11</v>
      </c>
      <c r="X2756">
        <f t="shared" si="1401"/>
        <v>4.5499200794538769E-8</v>
      </c>
      <c r="Y2756">
        <f t="shared" si="1402"/>
        <v>6.0687915886232444E-8</v>
      </c>
      <c r="Z2756">
        <f t="shared" si="1403"/>
        <v>-6.6869035657379167E-7</v>
      </c>
      <c r="AA2756">
        <f t="shared" si="1404"/>
        <v>-4.0258353869061857E-4</v>
      </c>
      <c r="AB2756">
        <f t="shared" si="1423"/>
        <v>-6.9838015371462915E-11</v>
      </c>
      <c r="AC2756">
        <f t="shared" si="1424"/>
        <v>-6.2018842459056004E-11</v>
      </c>
      <c r="AD2756">
        <f t="shared" si="1405"/>
        <v>1</v>
      </c>
      <c r="AE2756">
        <f t="shared" si="1406"/>
        <v>0</v>
      </c>
      <c r="AF2756">
        <f t="shared" si="1407"/>
        <v>0</v>
      </c>
      <c r="AG2756">
        <f t="shared" si="1408"/>
        <v>-5171.433189278082</v>
      </c>
      <c r="AH2756">
        <f t="shared" si="1409"/>
        <v>0</v>
      </c>
      <c r="AI2756">
        <f t="shared" si="1410"/>
        <v>1</v>
      </c>
      <c r="AJ2756">
        <f t="shared" si="1411"/>
        <v>-2</v>
      </c>
      <c r="AK2756">
        <f t="shared" si="1412"/>
        <v>1</v>
      </c>
      <c r="AL2756">
        <f t="shared" si="1413"/>
        <v>-2.0099485797363259E-4</v>
      </c>
      <c r="AM2756">
        <f t="shared" si="1425"/>
        <v>0</v>
      </c>
      <c r="AN2756" s="22">
        <f t="shared" si="1414"/>
        <v>5.9382274335341333E-7</v>
      </c>
      <c r="AO2756">
        <f t="shared" si="1426"/>
        <v>-6.6869035657379167E-7</v>
      </c>
      <c r="AP2756">
        <f t="shared" si="1427"/>
        <v>-4.0258353869061862E-4</v>
      </c>
      <c r="AQ2756">
        <f t="shared" si="1428"/>
        <v>-6.6869035657379167E-7</v>
      </c>
      <c r="AR2756">
        <f t="shared" si="1429"/>
        <v>-4.0258353869061862E-4</v>
      </c>
      <c r="AS2756">
        <f t="shared" si="1430"/>
        <v>0</v>
      </c>
      <c r="AT2756">
        <f t="shared" si="1431"/>
        <v>0</v>
      </c>
    </row>
    <row r="2757" spans="14:46" x14ac:dyDescent="0.25">
      <c r="N2757">
        <f t="shared" si="1432"/>
        <v>2744</v>
      </c>
      <c r="O2757">
        <f t="shared" si="1415"/>
        <v>5747.0201609669284</v>
      </c>
      <c r="P2757">
        <f t="shared" si="1416"/>
        <v>5172.3181448702353</v>
      </c>
      <c r="Q2757">
        <f t="shared" si="1417"/>
        <v>1.3750559708388534E-15</v>
      </c>
      <c r="R2757">
        <f t="shared" si="1418"/>
        <v>2.2707839811430007E-8</v>
      </c>
      <c r="S2757">
        <f t="shared" si="1419"/>
        <v>9.1670398055923568E-16</v>
      </c>
      <c r="T2757">
        <f t="shared" si="1400"/>
        <v>1.8270214127988169E-11</v>
      </c>
      <c r="U2757">
        <f t="shared" si="1420"/>
        <v>1.8270214127988169E-11</v>
      </c>
      <c r="V2757">
        <f t="shared" si="1421"/>
        <v>1.2184621382876152E-11</v>
      </c>
      <c r="W2757">
        <f t="shared" si="1422"/>
        <v>1.2184621382876152E-11</v>
      </c>
      <c r="X2757">
        <f t="shared" si="1401"/>
        <v>4.5466025800120011E-8</v>
      </c>
      <c r="Y2757">
        <f t="shared" si="1402"/>
        <v>6.0643658172554032E-8</v>
      </c>
      <c r="Z2757">
        <f t="shared" si="1403"/>
        <v>6.6820306188026332E-7</v>
      </c>
      <c r="AA2757">
        <f t="shared" si="1404"/>
        <v>4.024366082443557E-4</v>
      </c>
      <c r="AB2757">
        <f t="shared" si="1423"/>
        <v>6.9761689692890709E-11</v>
      </c>
      <c r="AC2757">
        <f t="shared" si="1424"/>
        <v>6.1951062319055656E-11</v>
      </c>
      <c r="AD2757">
        <f t="shared" si="1405"/>
        <v>1</v>
      </c>
      <c r="AE2757">
        <f t="shared" si="1406"/>
        <v>0</v>
      </c>
      <c r="AF2757">
        <f t="shared" si="1407"/>
        <v>0</v>
      </c>
      <c r="AG2757">
        <f t="shared" si="1408"/>
        <v>-5173.3181448702353</v>
      </c>
      <c r="AH2757">
        <f t="shared" si="1409"/>
        <v>0</v>
      </c>
      <c r="AI2757">
        <f t="shared" si="1410"/>
        <v>1</v>
      </c>
      <c r="AJ2757">
        <f t="shared" si="1411"/>
        <v>-2</v>
      </c>
      <c r="AK2757">
        <f t="shared" si="1412"/>
        <v>1</v>
      </c>
      <c r="AL2757">
        <f t="shared" si="1413"/>
        <v>2.0092160911872707E-4</v>
      </c>
      <c r="AM2757">
        <f t="shared" si="1425"/>
        <v>0</v>
      </c>
      <c r="AN2757" s="22">
        <f t="shared" si="1414"/>
        <v>-5.933900069015471E-7</v>
      </c>
      <c r="AO2757">
        <f t="shared" si="1426"/>
        <v>6.6820306188026332E-7</v>
      </c>
      <c r="AP2757">
        <f t="shared" si="1427"/>
        <v>4.024366082443557E-4</v>
      </c>
      <c r="AQ2757">
        <f t="shared" si="1428"/>
        <v>6.6820306188026332E-7</v>
      </c>
      <c r="AR2757">
        <f t="shared" si="1429"/>
        <v>4.024366082443557E-4</v>
      </c>
      <c r="AS2757">
        <f t="shared" si="1430"/>
        <v>0</v>
      </c>
      <c r="AT2757">
        <f t="shared" si="1431"/>
        <v>0</v>
      </c>
    </row>
    <row r="2758" spans="14:46" x14ac:dyDescent="0.25">
      <c r="N2758">
        <f t="shared" si="1432"/>
        <v>2745</v>
      </c>
      <c r="O2758">
        <f t="shared" si="1415"/>
        <v>5749.1145560693212</v>
      </c>
      <c r="P2758">
        <f t="shared" si="1416"/>
        <v>5174.2031004623896</v>
      </c>
      <c r="Q2758">
        <f t="shared" si="1417"/>
        <v>2.9561592864362567E-40</v>
      </c>
      <c r="R2758">
        <f t="shared" si="1418"/>
        <v>4.8853958661264806E-33</v>
      </c>
      <c r="S2758">
        <f t="shared" si="1419"/>
        <v>1.9707728576241711E-40</v>
      </c>
      <c r="T2758">
        <f t="shared" si="1400"/>
        <v>-1.6936315821928032E-23</v>
      </c>
      <c r="U2758">
        <f t="shared" si="1420"/>
        <v>-1.6936315821928032E-23</v>
      </c>
      <c r="V2758">
        <f t="shared" si="1421"/>
        <v>-1.129502735235385E-23</v>
      </c>
      <c r="W2758">
        <f t="shared" si="1422"/>
        <v>-1.129502735235385E-23</v>
      </c>
      <c r="X2758">
        <f t="shared" si="1401"/>
        <v>9.7816193321049093E-33</v>
      </c>
      <c r="Y2758">
        <f t="shared" si="1402"/>
        <v>1.3046952958138762E-32</v>
      </c>
      <c r="Z2758">
        <f t="shared" si="1403"/>
        <v>3.0982195427873192E-19</v>
      </c>
      <c r="AA2758">
        <f t="shared" si="1404"/>
        <v>1.8666341894417023E-16</v>
      </c>
      <c r="AB2758">
        <f t="shared" si="1423"/>
        <v>0</v>
      </c>
      <c r="AC2758">
        <f t="shared" si="1424"/>
        <v>0</v>
      </c>
      <c r="AD2758">
        <f t="shared" si="1405"/>
        <v>1</v>
      </c>
      <c r="AE2758">
        <f t="shared" si="1406"/>
        <v>0</v>
      </c>
      <c r="AF2758">
        <f t="shared" si="1407"/>
        <v>0</v>
      </c>
      <c r="AG2758">
        <f t="shared" si="1408"/>
        <v>-5175.2031004623896</v>
      </c>
      <c r="AH2758">
        <f t="shared" si="1409"/>
        <v>0</v>
      </c>
      <c r="AI2758">
        <f t="shared" si="1410"/>
        <v>1</v>
      </c>
      <c r="AJ2758">
        <f t="shared" si="1411"/>
        <v>-2</v>
      </c>
      <c r="AK2758">
        <f t="shared" si="1412"/>
        <v>1</v>
      </c>
      <c r="AL2758">
        <f t="shared" si="1413"/>
        <v>9.319414256909842E-17</v>
      </c>
      <c r="AM2758">
        <f t="shared" si="1425"/>
        <v>0</v>
      </c>
      <c r="AN2758" s="22">
        <f t="shared" si="1414"/>
        <v>-2.7513380597338784E-19</v>
      </c>
      <c r="AO2758">
        <f t="shared" si="1426"/>
        <v>3.0982195427873192E-19</v>
      </c>
      <c r="AP2758">
        <f t="shared" si="1427"/>
        <v>1.8666341894417023E-16</v>
      </c>
      <c r="AQ2758">
        <f t="shared" si="1428"/>
        <v>3.0982195427873192E-19</v>
      </c>
      <c r="AR2758">
        <f t="shared" si="1429"/>
        <v>1.8666341894417023E-16</v>
      </c>
      <c r="AS2758">
        <f t="shared" si="1430"/>
        <v>0</v>
      </c>
      <c r="AT2758">
        <f t="shared" si="1431"/>
        <v>0</v>
      </c>
    </row>
    <row r="2759" spans="14:46" x14ac:dyDescent="0.25">
      <c r="N2759">
        <f t="shared" si="1432"/>
        <v>2746</v>
      </c>
      <c r="O2759">
        <f t="shared" si="1415"/>
        <v>5751.208951171714</v>
      </c>
      <c r="P2759">
        <f t="shared" si="1416"/>
        <v>5176.0880560545429</v>
      </c>
      <c r="Q2759">
        <f t="shared" si="1417"/>
        <v>1.3710543555344904E-15</v>
      </c>
      <c r="R2759">
        <f t="shared" si="1418"/>
        <v>2.2674774159045901E-8</v>
      </c>
      <c r="S2759">
        <f t="shared" si="1419"/>
        <v>9.140362370229936E-16</v>
      </c>
      <c r="T2759">
        <f t="shared" si="1400"/>
        <v>-1.823030814195236E-11</v>
      </c>
      <c r="U2759">
        <f t="shared" si="1420"/>
        <v>-1.823030814195236E-11</v>
      </c>
      <c r="V2759">
        <f t="shared" si="1421"/>
        <v>-1.215800435871041E-11</v>
      </c>
      <c r="W2759">
        <f t="shared" si="1422"/>
        <v>-1.215800435871041E-11</v>
      </c>
      <c r="X2759">
        <f t="shared" si="1401"/>
        <v>4.5399784569239506E-8</v>
      </c>
      <c r="Y2759">
        <f t="shared" si="1402"/>
        <v>6.0555287862316357E-8</v>
      </c>
      <c r="Z2759">
        <f t="shared" si="1403"/>
        <v>-6.6723006911363737E-7</v>
      </c>
      <c r="AA2759">
        <f t="shared" si="1404"/>
        <v>-4.0214306886667478E-4</v>
      </c>
      <c r="AB2759">
        <f t="shared" si="1423"/>
        <v>-6.9609371675921808E-11</v>
      </c>
      <c r="AC2759">
        <f t="shared" si="1424"/>
        <v>-6.1815798057977093E-11</v>
      </c>
      <c r="AD2759">
        <f t="shared" si="1405"/>
        <v>1</v>
      </c>
      <c r="AE2759">
        <f t="shared" si="1406"/>
        <v>0</v>
      </c>
      <c r="AF2759">
        <f t="shared" si="1407"/>
        <v>0</v>
      </c>
      <c r="AG2759">
        <f t="shared" si="1408"/>
        <v>-5177.0880560545429</v>
      </c>
      <c r="AH2759">
        <f t="shared" si="1409"/>
        <v>0</v>
      </c>
      <c r="AI2759">
        <f t="shared" si="1410"/>
        <v>1</v>
      </c>
      <c r="AJ2759">
        <f t="shared" si="1411"/>
        <v>-2</v>
      </c>
      <c r="AK2759">
        <f t="shared" si="1412"/>
        <v>1</v>
      </c>
      <c r="AL2759">
        <f t="shared" si="1413"/>
        <v>-2.0077527145740819E-4</v>
      </c>
      <c r="AM2759">
        <f t="shared" si="1425"/>
        <v>0</v>
      </c>
      <c r="AN2759" s="22">
        <f t="shared" si="1414"/>
        <v>5.9252595185837117E-7</v>
      </c>
      <c r="AO2759">
        <f t="shared" si="1426"/>
        <v>-6.6723006911363737E-7</v>
      </c>
      <c r="AP2759">
        <f t="shared" si="1427"/>
        <v>-4.0214306886667478E-4</v>
      </c>
      <c r="AQ2759">
        <f t="shared" si="1428"/>
        <v>-6.6723006911363737E-7</v>
      </c>
      <c r="AR2759">
        <f t="shared" si="1429"/>
        <v>-4.0214306886667478E-4</v>
      </c>
      <c r="AS2759">
        <f t="shared" si="1430"/>
        <v>0</v>
      </c>
      <c r="AT2759">
        <f t="shared" si="1431"/>
        <v>0</v>
      </c>
    </row>
    <row r="2760" spans="14:46" x14ac:dyDescent="0.25">
      <c r="N2760">
        <f t="shared" si="1432"/>
        <v>2747</v>
      </c>
      <c r="O2760">
        <f t="shared" si="1415"/>
        <v>5753.3033462741078</v>
      </c>
      <c r="P2760">
        <f t="shared" si="1416"/>
        <v>5177.9730116466972</v>
      </c>
      <c r="Q2760">
        <f t="shared" si="1417"/>
        <v>1.3690590066106104E-15</v>
      </c>
      <c r="R2760">
        <f t="shared" si="1418"/>
        <v>2.2658268409502717E-8</v>
      </c>
      <c r="S2760">
        <f t="shared" si="1419"/>
        <v>9.1270600440707373E-16</v>
      </c>
      <c r="T2760">
        <f t="shared" si="1400"/>
        <v>1.8210398725204185E-11</v>
      </c>
      <c r="U2760">
        <f t="shared" si="1420"/>
        <v>1.8210398725204185E-11</v>
      </c>
      <c r="V2760">
        <f t="shared" si="1421"/>
        <v>1.2144724915253409E-11</v>
      </c>
      <c r="W2760">
        <f t="shared" si="1422"/>
        <v>1.2144724915253409E-11</v>
      </c>
      <c r="X2760">
        <f t="shared" si="1401"/>
        <v>4.5366718227088998E-8</v>
      </c>
      <c r="Y2760">
        <f t="shared" si="1402"/>
        <v>6.0511175124709539E-8</v>
      </c>
      <c r="Z2760">
        <f t="shared" si="1403"/>
        <v>6.6674436949040954E-7</v>
      </c>
      <c r="AA2760">
        <f t="shared" si="1404"/>
        <v>4.0199645970048011E-4</v>
      </c>
      <c r="AB2760">
        <f t="shared" si="1423"/>
        <v>6.9533378933231593E-11</v>
      </c>
      <c r="AC2760">
        <f t="shared" si="1424"/>
        <v>6.1748313577870646E-11</v>
      </c>
      <c r="AD2760">
        <f t="shared" si="1405"/>
        <v>1</v>
      </c>
      <c r="AE2760">
        <f t="shared" si="1406"/>
        <v>0</v>
      </c>
      <c r="AF2760">
        <f t="shared" si="1407"/>
        <v>0</v>
      </c>
      <c r="AG2760">
        <f t="shared" si="1408"/>
        <v>-5178.9730116466972</v>
      </c>
      <c r="AH2760">
        <f t="shared" si="1409"/>
        <v>0</v>
      </c>
      <c r="AI2760">
        <f t="shared" si="1410"/>
        <v>1</v>
      </c>
      <c r="AJ2760">
        <f t="shared" si="1411"/>
        <v>-2</v>
      </c>
      <c r="AK2760">
        <f t="shared" si="1412"/>
        <v>1</v>
      </c>
      <c r="AL2760">
        <f t="shared" si="1413"/>
        <v>2.0070218253429481E-4</v>
      </c>
      <c r="AM2760">
        <f t="shared" si="1425"/>
        <v>0</v>
      </c>
      <c r="AN2760" s="22">
        <f t="shared" si="1414"/>
        <v>-5.9209463189048639E-7</v>
      </c>
      <c r="AO2760">
        <f t="shared" si="1426"/>
        <v>6.6674436949040954E-7</v>
      </c>
      <c r="AP2760">
        <f t="shared" si="1427"/>
        <v>4.0199645970048011E-4</v>
      </c>
      <c r="AQ2760">
        <f t="shared" si="1428"/>
        <v>6.6674436949040954E-7</v>
      </c>
      <c r="AR2760">
        <f t="shared" si="1429"/>
        <v>4.0199645970048011E-4</v>
      </c>
      <c r="AS2760">
        <f t="shared" si="1430"/>
        <v>0</v>
      </c>
      <c r="AT2760">
        <f t="shared" si="1431"/>
        <v>0</v>
      </c>
    </row>
    <row r="2761" spans="14:46" x14ac:dyDescent="0.25">
      <c r="N2761">
        <f t="shared" si="1432"/>
        <v>2748</v>
      </c>
      <c r="O2761">
        <f t="shared" si="1415"/>
        <v>5755.3977413765015</v>
      </c>
      <c r="P2761">
        <f t="shared" si="1416"/>
        <v>5179.8579672388514</v>
      </c>
      <c r="Q2761">
        <f t="shared" si="1417"/>
        <v>1.2200984864024203E-40</v>
      </c>
      <c r="R2761">
        <f t="shared" si="1418"/>
        <v>2.0207639089977942E-33</v>
      </c>
      <c r="S2761">
        <f t="shared" si="1419"/>
        <v>8.1339899093494691E-41</v>
      </c>
      <c r="T2761">
        <f t="shared" si="1400"/>
        <v>1.0868699155733531E-23</v>
      </c>
      <c r="U2761">
        <f t="shared" si="1420"/>
        <v>1.0868699155733531E-23</v>
      </c>
      <c r="V2761">
        <f t="shared" si="1421"/>
        <v>7.2484598392413539E-24</v>
      </c>
      <c r="W2761">
        <f t="shared" si="1422"/>
        <v>7.2484598392413539E-24</v>
      </c>
      <c r="X2761">
        <f t="shared" si="1401"/>
        <v>4.0460015878011085E-33</v>
      </c>
      <c r="Y2761">
        <f t="shared" si="1402"/>
        <v>5.3966495159104943E-33</v>
      </c>
      <c r="Z2761">
        <f t="shared" si="1403"/>
        <v>-1.9904245414279631E-19</v>
      </c>
      <c r="AA2761">
        <f t="shared" si="1404"/>
        <v>-1.2005117785325882E-16</v>
      </c>
      <c r="AB2761">
        <f t="shared" si="1423"/>
        <v>0</v>
      </c>
      <c r="AC2761">
        <f t="shared" si="1424"/>
        <v>0</v>
      </c>
      <c r="AD2761">
        <f t="shared" si="1405"/>
        <v>1</v>
      </c>
      <c r="AE2761">
        <f t="shared" si="1406"/>
        <v>0</v>
      </c>
      <c r="AF2761">
        <f t="shared" si="1407"/>
        <v>0</v>
      </c>
      <c r="AG2761">
        <f t="shared" si="1408"/>
        <v>-5180.8579672388514</v>
      </c>
      <c r="AH2761">
        <f t="shared" si="1409"/>
        <v>0</v>
      </c>
      <c r="AI2761">
        <f t="shared" si="1410"/>
        <v>1</v>
      </c>
      <c r="AJ2761">
        <f t="shared" si="1411"/>
        <v>-2</v>
      </c>
      <c r="AK2761">
        <f t="shared" si="1412"/>
        <v>1</v>
      </c>
      <c r="AL2761">
        <f t="shared" si="1413"/>
        <v>-5.9937210251080747E-17</v>
      </c>
      <c r="AM2761">
        <f t="shared" si="1425"/>
        <v>0</v>
      </c>
      <c r="AN2761" s="22">
        <f t="shared" si="1414"/>
        <v>1.7675735109731705E-19</v>
      </c>
      <c r="AO2761">
        <f t="shared" si="1426"/>
        <v>-1.9904245414279631E-19</v>
      </c>
      <c r="AP2761">
        <f t="shared" si="1427"/>
        <v>-1.2005117785325882E-16</v>
      </c>
      <c r="AQ2761">
        <f t="shared" si="1428"/>
        <v>-1.9904245414279631E-19</v>
      </c>
      <c r="AR2761">
        <f t="shared" si="1429"/>
        <v>-1.2005117785325882E-16</v>
      </c>
      <c r="AS2761">
        <f t="shared" si="1430"/>
        <v>0</v>
      </c>
      <c r="AT2761">
        <f t="shared" si="1431"/>
        <v>0</v>
      </c>
    </row>
    <row r="2762" spans="14:46" x14ac:dyDescent="0.25">
      <c r="N2762">
        <f t="shared" si="1432"/>
        <v>2749</v>
      </c>
      <c r="O2762">
        <f t="shared" si="1415"/>
        <v>5757.4921364788943</v>
      </c>
      <c r="P2762">
        <f t="shared" si="1416"/>
        <v>5181.7429228310048</v>
      </c>
      <c r="Q2762">
        <f t="shared" si="1417"/>
        <v>1.3650791865498179E-15</v>
      </c>
      <c r="R2762">
        <f t="shared" si="1418"/>
        <v>2.262531093256678E-8</v>
      </c>
      <c r="S2762">
        <f t="shared" si="1419"/>
        <v>9.1005279103321191E-16</v>
      </c>
      <c r="T2762">
        <f t="shared" si="1400"/>
        <v>-1.8170666780002076E-11</v>
      </c>
      <c r="U2762">
        <f t="shared" si="1420"/>
        <v>-1.8170666780002076E-11</v>
      </c>
      <c r="V2762">
        <f t="shared" si="1421"/>
        <v>-1.2118223989298415E-11</v>
      </c>
      <c r="W2762">
        <f t="shared" si="1422"/>
        <v>-1.2118223989298415E-11</v>
      </c>
      <c r="X2762">
        <f t="shared" si="1401"/>
        <v>4.5300693826346121E-8</v>
      </c>
      <c r="Y2762">
        <f t="shared" si="1402"/>
        <v>6.0423094133502935E-8</v>
      </c>
      <c r="Z2762">
        <f t="shared" si="1403"/>
        <v>-6.657745599028939E-7</v>
      </c>
      <c r="AA2762">
        <f t="shared" si="1404"/>
        <v>-4.0170356182984832E-4</v>
      </c>
      <c r="AB2762">
        <f t="shared" si="1423"/>
        <v>-6.9381724972013124E-11</v>
      </c>
      <c r="AC2762">
        <f t="shared" si="1424"/>
        <v>-6.1613639023889669E-11</v>
      </c>
      <c r="AD2762">
        <f t="shared" si="1405"/>
        <v>1</v>
      </c>
      <c r="AE2762">
        <f t="shared" si="1406"/>
        <v>0</v>
      </c>
      <c r="AF2762">
        <f t="shared" si="1407"/>
        <v>0</v>
      </c>
      <c r="AG2762">
        <f t="shared" si="1408"/>
        <v>-5182.7429228310048</v>
      </c>
      <c r="AH2762">
        <f t="shared" si="1409"/>
        <v>0</v>
      </c>
      <c r="AI2762">
        <f t="shared" si="1410"/>
        <v>1</v>
      </c>
      <c r="AJ2762">
        <f t="shared" si="1411"/>
        <v>-2</v>
      </c>
      <c r="AK2762">
        <f t="shared" si="1412"/>
        <v>1</v>
      </c>
      <c r="AL2762">
        <f t="shared" si="1413"/>
        <v>-2.0055616421310753E-4</v>
      </c>
      <c r="AM2762">
        <f t="shared" si="1425"/>
        <v>0</v>
      </c>
      <c r="AN2762" s="22">
        <f t="shared" si="1414"/>
        <v>5.9123340363319989E-7</v>
      </c>
      <c r="AO2762">
        <f t="shared" si="1426"/>
        <v>-6.657745599028939E-7</v>
      </c>
      <c r="AP2762">
        <f t="shared" si="1427"/>
        <v>-4.0170356182984827E-4</v>
      </c>
      <c r="AQ2762">
        <f t="shared" si="1428"/>
        <v>-6.657745599028939E-7</v>
      </c>
      <c r="AR2762">
        <f t="shared" si="1429"/>
        <v>-4.0170356182984827E-4</v>
      </c>
      <c r="AS2762">
        <f t="shared" si="1430"/>
        <v>0</v>
      </c>
      <c r="AT2762">
        <f t="shared" si="1431"/>
        <v>0</v>
      </c>
    </row>
    <row r="2763" spans="14:46" x14ac:dyDescent="0.25">
      <c r="N2763">
        <f t="shared" si="1432"/>
        <v>2750</v>
      </c>
      <c r="O2763">
        <f t="shared" si="1415"/>
        <v>5759.5865315812871</v>
      </c>
      <c r="P2763">
        <f t="shared" si="1416"/>
        <v>5183.6278784231581</v>
      </c>
      <c r="Q2763">
        <f t="shared" si="1417"/>
        <v>1.3630946995988877E-15</v>
      </c>
      <c r="R2763">
        <f t="shared" si="1418"/>
        <v>2.2608859152747131E-8</v>
      </c>
      <c r="S2763">
        <f t="shared" si="1419"/>
        <v>9.0872979973259165E-16</v>
      </c>
      <c r="T2763">
        <f t="shared" si="1400"/>
        <v>1.8150844146285104E-11</v>
      </c>
      <c r="U2763">
        <f t="shared" si="1420"/>
        <v>1.8150844146285104E-11</v>
      </c>
      <c r="V2763">
        <f t="shared" si="1421"/>
        <v>1.2105002436573572E-11</v>
      </c>
      <c r="W2763">
        <f t="shared" si="1422"/>
        <v>1.2105002436573572E-11</v>
      </c>
      <c r="X2763">
        <f t="shared" si="1401"/>
        <v>4.5267735662609969E-8</v>
      </c>
      <c r="Y2763">
        <f t="shared" si="1402"/>
        <v>6.0379125739583077E-8</v>
      </c>
      <c r="Z2763">
        <f t="shared" si="1403"/>
        <v>6.6529044839669113E-7</v>
      </c>
      <c r="AA2763">
        <f t="shared" si="1404"/>
        <v>4.0155727289152262E-4</v>
      </c>
      <c r="AB2763">
        <f t="shared" si="1423"/>
        <v>6.9306063351832355E-11</v>
      </c>
      <c r="AC2763">
        <f t="shared" si="1424"/>
        <v>6.1546448593332209E-11</v>
      </c>
      <c r="AD2763">
        <f t="shared" si="1405"/>
        <v>1</v>
      </c>
      <c r="AE2763">
        <f t="shared" si="1406"/>
        <v>0</v>
      </c>
      <c r="AF2763">
        <f t="shared" si="1407"/>
        <v>0</v>
      </c>
      <c r="AG2763">
        <f t="shared" si="1408"/>
        <v>-5184.6278784231581</v>
      </c>
      <c r="AH2763">
        <f t="shared" si="1409"/>
        <v>0</v>
      </c>
      <c r="AI2763">
        <f t="shared" si="1410"/>
        <v>1</v>
      </c>
      <c r="AJ2763">
        <f t="shared" si="1411"/>
        <v>-2</v>
      </c>
      <c r="AK2763">
        <f t="shared" si="1412"/>
        <v>1</v>
      </c>
      <c r="AL2763">
        <f t="shared" si="1413"/>
        <v>2.0048323469877406E-4</v>
      </c>
      <c r="AM2763">
        <f t="shared" si="1425"/>
        <v>0</v>
      </c>
      <c r="AN2763" s="22">
        <f t="shared" si="1414"/>
        <v>-5.9080349397451859E-7</v>
      </c>
      <c r="AO2763">
        <f t="shared" si="1426"/>
        <v>6.6529044839669113E-7</v>
      </c>
      <c r="AP2763">
        <f t="shared" si="1427"/>
        <v>4.0155727289152262E-4</v>
      </c>
      <c r="AQ2763">
        <f t="shared" si="1428"/>
        <v>6.6529044839669113E-7</v>
      </c>
      <c r="AR2763">
        <f t="shared" si="1429"/>
        <v>4.0155727289152262E-4</v>
      </c>
      <c r="AS2763">
        <f t="shared" si="1430"/>
        <v>0</v>
      </c>
      <c r="AT2763">
        <f t="shared" si="1431"/>
        <v>0</v>
      </c>
    </row>
    <row r="2764" spans="14:46" x14ac:dyDescent="0.25">
      <c r="N2764">
        <f t="shared" si="1432"/>
        <v>2751</v>
      </c>
      <c r="O2764">
        <f t="shared" si="1415"/>
        <v>5761.6809266836799</v>
      </c>
      <c r="P2764">
        <f t="shared" si="1416"/>
        <v>5185.5128340153124</v>
      </c>
      <c r="Q2764">
        <f t="shared" si="1417"/>
        <v>1.4690486395924603E-39</v>
      </c>
      <c r="R2764">
        <f t="shared" si="1418"/>
        <v>2.4383979679094125E-32</v>
      </c>
      <c r="S2764">
        <f t="shared" si="1419"/>
        <v>9.7936575972830684E-40</v>
      </c>
      <c r="T2764">
        <f t="shared" si="1400"/>
        <v>-3.7672446562427331E-23</v>
      </c>
      <c r="U2764">
        <f t="shared" si="1420"/>
        <v>-3.7672446562427331E-23</v>
      </c>
      <c r="V2764">
        <f t="shared" si="1421"/>
        <v>-2.5124175659514708E-23</v>
      </c>
      <c r="W2764">
        <f t="shared" si="1422"/>
        <v>-2.5124175659514708E-23</v>
      </c>
      <c r="X2764">
        <f t="shared" si="1401"/>
        <v>4.882188418798613E-32</v>
      </c>
      <c r="Y2764">
        <f t="shared" si="1402"/>
        <v>6.5119720447931189E-32</v>
      </c>
      <c r="Z2764">
        <f t="shared" si="1403"/>
        <v>6.9066327164649148E-19</v>
      </c>
      <c r="AA2764">
        <f t="shared" si="1404"/>
        <v>4.1702321640320308E-16</v>
      </c>
      <c r="AB2764">
        <f t="shared" si="1423"/>
        <v>0</v>
      </c>
      <c r="AC2764">
        <f t="shared" si="1424"/>
        <v>0</v>
      </c>
      <c r="AD2764">
        <f t="shared" si="1405"/>
        <v>1</v>
      </c>
      <c r="AE2764">
        <f t="shared" si="1406"/>
        <v>0</v>
      </c>
      <c r="AF2764">
        <f t="shared" si="1407"/>
        <v>0</v>
      </c>
      <c r="AG2764">
        <f t="shared" si="1408"/>
        <v>-5186.5128340153124</v>
      </c>
      <c r="AH2764">
        <f t="shared" si="1409"/>
        <v>0</v>
      </c>
      <c r="AI2764">
        <f t="shared" si="1410"/>
        <v>1</v>
      </c>
      <c r="AJ2764">
        <f t="shared" si="1411"/>
        <v>-2</v>
      </c>
      <c r="AK2764">
        <f t="shared" si="1412"/>
        <v>1</v>
      </c>
      <c r="AL2764">
        <f t="shared" si="1413"/>
        <v>2.082049404334027E-16</v>
      </c>
      <c r="AM2764">
        <f t="shared" si="1425"/>
        <v>0</v>
      </c>
      <c r="AN2764" s="22">
        <f t="shared" si="1414"/>
        <v>-6.1333553639766656E-19</v>
      </c>
      <c r="AO2764">
        <f t="shared" si="1426"/>
        <v>6.9066327164649148E-19</v>
      </c>
      <c r="AP2764">
        <f t="shared" si="1427"/>
        <v>4.1702321640320308E-16</v>
      </c>
      <c r="AQ2764">
        <f t="shared" si="1428"/>
        <v>6.9066327164649148E-19</v>
      </c>
      <c r="AR2764">
        <f t="shared" si="1429"/>
        <v>4.1702321640320308E-16</v>
      </c>
      <c r="AS2764">
        <f t="shared" si="1430"/>
        <v>0</v>
      </c>
      <c r="AT2764">
        <f t="shared" si="1431"/>
        <v>0</v>
      </c>
    </row>
    <row r="2765" spans="14:46" x14ac:dyDescent="0.25">
      <c r="N2765">
        <f t="shared" si="1432"/>
        <v>2752</v>
      </c>
      <c r="O2765">
        <f t="shared" si="1415"/>
        <v>5763.7753217860736</v>
      </c>
      <c r="P2765">
        <f t="shared" si="1416"/>
        <v>5187.3977896074666</v>
      </c>
      <c r="Q2765">
        <f t="shared" si="1417"/>
        <v>1.3591365324858814E-15</v>
      </c>
      <c r="R2765">
        <f t="shared" si="1418"/>
        <v>2.2576009379930718E-8</v>
      </c>
      <c r="S2765">
        <f t="shared" si="1419"/>
        <v>9.0609102165725448E-16</v>
      </c>
      <c r="T2765">
        <f t="shared" si="1400"/>
        <v>-1.8111285294132321E-11</v>
      </c>
      <c r="U2765">
        <f t="shared" si="1420"/>
        <v>-1.8111285294132321E-11</v>
      </c>
      <c r="V2765">
        <f t="shared" si="1421"/>
        <v>-1.2078616976509597E-11</v>
      </c>
      <c r="W2765">
        <f t="shared" si="1422"/>
        <v>-1.2078616976509597E-11</v>
      </c>
      <c r="X2765">
        <f t="shared" si="1401"/>
        <v>4.5201927146738648E-8</v>
      </c>
      <c r="Y2765">
        <f t="shared" si="1402"/>
        <v>6.0291332805897818E-8</v>
      </c>
      <c r="Z2765">
        <f t="shared" si="1403"/>
        <v>-6.6432380811859012E-7</v>
      </c>
      <c r="AA2765">
        <f t="shared" si="1404"/>
        <v>-4.0126501442750594E-4</v>
      </c>
      <c r="AB2765">
        <f t="shared" si="1423"/>
        <v>-6.915506983147832E-11</v>
      </c>
      <c r="AC2765">
        <f t="shared" si="1424"/>
        <v>-6.1412360536290546E-11</v>
      </c>
      <c r="AD2765">
        <f t="shared" si="1405"/>
        <v>1</v>
      </c>
      <c r="AE2765">
        <f t="shared" si="1406"/>
        <v>0</v>
      </c>
      <c r="AF2765">
        <f t="shared" si="1407"/>
        <v>0</v>
      </c>
      <c r="AG2765">
        <f t="shared" si="1408"/>
        <v>-5188.3977896074666</v>
      </c>
      <c r="AH2765">
        <f t="shared" si="1409"/>
        <v>0</v>
      </c>
      <c r="AI2765">
        <f t="shared" si="1410"/>
        <v>1</v>
      </c>
      <c r="AJ2765">
        <f t="shared" si="1411"/>
        <v>-2</v>
      </c>
      <c r="AK2765">
        <f t="shared" si="1412"/>
        <v>1</v>
      </c>
      <c r="AL2765">
        <f t="shared" si="1413"/>
        <v>-2.0033753467365984E-4</v>
      </c>
      <c r="AM2765">
        <f t="shared" si="1425"/>
        <v>0</v>
      </c>
      <c r="AN2765" s="22">
        <f t="shared" si="1414"/>
        <v>5.8994508018629548E-7</v>
      </c>
      <c r="AO2765">
        <f t="shared" si="1426"/>
        <v>-6.6432380811859012E-7</v>
      </c>
      <c r="AP2765">
        <f t="shared" si="1427"/>
        <v>-4.01265014427506E-4</v>
      </c>
      <c r="AQ2765">
        <f t="shared" si="1428"/>
        <v>-6.6432380811859012E-7</v>
      </c>
      <c r="AR2765">
        <f t="shared" si="1429"/>
        <v>-4.01265014427506E-4</v>
      </c>
      <c r="AS2765">
        <f t="shared" si="1430"/>
        <v>0</v>
      </c>
      <c r="AT2765">
        <f t="shared" si="1431"/>
        <v>0</v>
      </c>
    </row>
    <row r="2766" spans="14:46" x14ac:dyDescent="0.25">
      <c r="N2766">
        <f t="shared" si="1432"/>
        <v>2753</v>
      </c>
      <c r="O2766">
        <f t="shared" si="1415"/>
        <v>5765.8697168884673</v>
      </c>
      <c r="P2766">
        <f t="shared" si="1416"/>
        <v>5189.2827451996209</v>
      </c>
      <c r="Q2766">
        <f t="shared" si="1417"/>
        <v>1.3571628366306122E-15</v>
      </c>
      <c r="R2766">
        <f t="shared" si="1418"/>
        <v>2.2559611334800615E-8</v>
      </c>
      <c r="S2766">
        <f t="shared" si="1419"/>
        <v>9.0477522442040807E-16</v>
      </c>
      <c r="T2766">
        <f t="shared" ref="T2766:T2829" si="1433">(4*SIN(O2766)-AK2766*$H$13*2*$H$8*SIN(O2766)/O2766)*COS(O2766*$K$20)/$H$7/((O2766^3)+AK2766*$H$13)</f>
        <v>1.8091548971113927E-11</v>
      </c>
      <c r="U2766">
        <f t="shared" si="1420"/>
        <v>1.8091548971113927E-11</v>
      </c>
      <c r="V2766">
        <f t="shared" si="1421"/>
        <v>1.2065452999397643E-11</v>
      </c>
      <c r="W2766">
        <f t="shared" si="1422"/>
        <v>1.2065452999397643E-11</v>
      </c>
      <c r="X2766">
        <f t="shared" ref="X2766:X2829" si="1434">(2*O2766-AK2766*$H$13*$H$8)*SIN(O2766)*SIN($K$20*O2766)/((O2766^3)+AK2766*$H$13)</f>
        <v>4.5169076690048708E-8</v>
      </c>
      <c r="Y2766">
        <f t="shared" ref="Y2766:Y2829" si="1435">(AM2766*O2766*O2766+2*O2766*SIN(O2766)/$H$7/ (1+$H$7)-$H$9*AK2766*$H$13*SIN(O2766)/$H$7)*SIN($K$20*O2766)/((O2766^3)+AK2766*$H$13)</f>
        <v>6.0247508126598497E-8</v>
      </c>
      <c r="Z2766">
        <f t="shared" ref="Z2766:Z2829" si="1436">AK2766*$H$13*((2/O2766)+O2766*$H$8)*SIN(O2766)*COS($K$14*O2766)/((O2766^3)+AK2766*$H$13)/$H$7</f>
        <v>6.6384127781328866E-7</v>
      </c>
      <c r="AA2766">
        <f t="shared" ref="AA2766:AA2829" si="1437">(((AM2766+2*SIN(O2766)/$H$7/N2766/$H$5+$H$9*O2766*SIN(O2766)/$H$7)*AK2766*$H$13/((O2766^3)+AK2766*$H$13))-AM2766-2*SIN(O2766)/$H$7/N2766/$H$5)*COS($K$14*O2766)</f>
        <v>4.011190446690204E-4</v>
      </c>
      <c r="AB2766">
        <f t="shared" si="1423"/>
        <v>6.9079737532273488E-11</v>
      </c>
      <c r="AC2766">
        <f t="shared" si="1424"/>
        <v>6.1345462555450829E-11</v>
      </c>
      <c r="AD2766">
        <f t="shared" ref="AD2766:AD2829" si="1438">(-1+(1-2*P2766+2*P2766*P2766)*EXP(-2*P2766))/((1-2*P2766)*EXP(-2*P2766)-1)</f>
        <v>1</v>
      </c>
      <c r="AE2766">
        <f t="shared" ref="AE2766:AE2829" si="1439">P2766*EXP(-P2766)/((1-2*P2766)*EXP(-2*P2766)-1)</f>
        <v>0</v>
      </c>
      <c r="AF2766">
        <f t="shared" ref="AF2766:AF2829" si="1440">-(AD2766*(1+2*P2766)+2*P2766*P2766)*EXP(-P2766)</f>
        <v>0</v>
      </c>
      <c r="AG2766">
        <f t="shared" ref="AG2766:AG2829" si="1441">-AE2766*(1+2*P2766)*EXP(-P2766)-(1+P2766)</f>
        <v>-5190.2827451996209</v>
      </c>
      <c r="AH2766">
        <f t="shared" ref="AH2766:AH2829" si="1442">(2*AD2766-1+2*P2766)*EXP(-P2766)</f>
        <v>0</v>
      </c>
      <c r="AI2766">
        <f t="shared" ref="AI2766:AI2829" si="1443">2*AE2766*EXP(-P2766)+1</f>
        <v>1</v>
      </c>
      <c r="AJ2766">
        <f t="shared" ref="AJ2766:AJ2829" si="1444">(AF2766*EXP(-P2766)-AH2766*EXP(-P2766)-AD2766-1)</f>
        <v>-2</v>
      </c>
      <c r="AK2766">
        <f t="shared" ref="AK2766:AK2829" si="1445">-2*(AF2766*EXP(-P2766)+AD2766)/AJ2766</f>
        <v>1</v>
      </c>
      <c r="AL2766">
        <f t="shared" ref="AL2766:AL2829" si="1446">-2*SIN(O2766)/$H$5/N2766</f>
        <v>2.0026476404716266E-4</v>
      </c>
      <c r="AM2766">
        <f t="shared" si="1425"/>
        <v>0</v>
      </c>
      <c r="AN2766" s="22">
        <f t="shared" ref="AN2766:AN2829" si="1447">-(((AM2766+2*SIN(O2766)/$H$7/N2766/$H$5+$H$9*O2766*SIN(O2766)/$H$7)*AK2766*$H$13/((O2766^3)+AK2766*$H$13)))/(AF2766*EXP(-P2766)+AD2766)-((AG2766-AI2766)*EXP(-P2766)-AE2766)*AL2766/AJ2766</f>
        <v>-5.8951657469503226E-7</v>
      </c>
      <c r="AO2766">
        <f t="shared" si="1426"/>
        <v>6.6384127781328866E-7</v>
      </c>
      <c r="AP2766">
        <f t="shared" si="1427"/>
        <v>4.0111904466902035E-4</v>
      </c>
      <c r="AQ2766">
        <f t="shared" si="1428"/>
        <v>6.6384127781328866E-7</v>
      </c>
      <c r="AR2766">
        <f t="shared" si="1429"/>
        <v>4.0111904466902035E-4</v>
      </c>
      <c r="AS2766">
        <f t="shared" si="1430"/>
        <v>0</v>
      </c>
      <c r="AT2766">
        <f t="shared" si="1431"/>
        <v>0</v>
      </c>
    </row>
    <row r="2767" spans="14:46" x14ac:dyDescent="0.25">
      <c r="N2767">
        <f t="shared" si="1432"/>
        <v>2754</v>
      </c>
      <c r="O2767">
        <f t="shared" ref="O2767:O2830" si="1448">N2767*$H$5/(1+$H$7)</f>
        <v>5767.9641119908601</v>
      </c>
      <c r="P2767">
        <f t="shared" ref="P2767:P2830" si="1449">O2767*$H$14</f>
        <v>5191.1677007917742</v>
      </c>
      <c r="Q2767">
        <f t="shared" ref="Q2767:Q2830" si="1450">2*SIN(O2767)*SIN(O2767)/(((O2767)^3)+$H$13*AK2767)/O2767</f>
        <v>1.0334124918929554E-40</v>
      </c>
      <c r="R2767">
        <f t="shared" ref="R2767:R2830" si="1451">(SIN(O2767)*SIN(O2767)*O2767)/((O2767^3)+AK2767*$H$13)</f>
        <v>1.7190511944514924E-33</v>
      </c>
      <c r="S2767">
        <f t="shared" ref="S2767:S2830" si="1452">((AM2767*$H$7+2*SIN(O2767)/$H$5/N2767)*SIN(O2767))/((O2767^3)+AK2767*$H$13)</f>
        <v>6.8894166126197021E-41</v>
      </c>
      <c r="T2767">
        <f t="shared" si="1433"/>
        <v>-9.9808774529781659E-24</v>
      </c>
      <c r="U2767">
        <f t="shared" ref="U2767:U2830" si="1453">(4*SIN(O2767)-AK2767*$H$13*2*$H$8*SIN(O2767)/O2767)*COS(O2767)/$H$7/((O2767^3)+AK2767*$H$13)</f>
        <v>-9.9808774529781659E-24</v>
      </c>
      <c r="V2767">
        <f t="shared" ref="V2767:V2830" si="1454">(2*AM2767*O2767*$H$7+4*SIN(O2767)/(1+$H$7)-AK2767*$H$13*2*$H$9*SIN(O2767)/O2767)*COS(O2767*$K$20)/((O2767^3)+AK2767*$H$13)/$H$7</f>
        <v>-6.6563560694354587E-24</v>
      </c>
      <c r="W2767">
        <f t="shared" ref="W2767:W2830" si="1455">(2*AM2767*O2767*$H$7+4*SIN(O2767)/(1+$H$7)-AK2767*$H$13*2*$H$9*SIN(O2767)/O2767)*COS(O2767)/((O2767^3)+AK2767*$H$13)/$H$7</f>
        <v>-6.6563560694354587E-24</v>
      </c>
      <c r="X2767">
        <f t="shared" si="1434"/>
        <v>3.4418999053215055E-33</v>
      </c>
      <c r="Y2767">
        <f t="shared" si="1435"/>
        <v>4.5908811991955538E-33</v>
      </c>
      <c r="Z2767">
        <f t="shared" si="1436"/>
        <v>1.8318298330955313E-19</v>
      </c>
      <c r="AA2767">
        <f t="shared" si="1437"/>
        <v>1.1072651958074778E-16</v>
      </c>
      <c r="AB2767">
        <f t="shared" ref="AB2767:AB2830" si="1456">(24/$H$7)*(2/(O2767^2)+$H$8)*(COS(O2767*$K$10)-COS(O2767))*SIN(O2767)/((O2767^3)+AK2767*$H$13)</f>
        <v>0</v>
      </c>
      <c r="AC2767">
        <f t="shared" ref="AC2767:AC2830" si="1457">(24)*(AM2767/O2767+2*(1+$H$7)*SIN(O2767)/$H$7/N2767/N2767/$H$5/$H$5+$H$9*SIN(O2767)/$H$7)*(COS(O2767*$K$10)-COS(O2767))/((O2767^3)+AK2767*$H$13)</f>
        <v>0</v>
      </c>
      <c r="AD2767">
        <f t="shared" si="1438"/>
        <v>1</v>
      </c>
      <c r="AE2767">
        <f t="shared" si="1439"/>
        <v>0</v>
      </c>
      <c r="AF2767">
        <f t="shared" si="1440"/>
        <v>0</v>
      </c>
      <c r="AG2767">
        <f t="shared" si="1441"/>
        <v>-5192.1677007917742</v>
      </c>
      <c r="AH2767">
        <f t="shared" si="1442"/>
        <v>0</v>
      </c>
      <c r="AI2767">
        <f t="shared" si="1443"/>
        <v>1</v>
      </c>
      <c r="AJ2767">
        <f t="shared" si="1444"/>
        <v>-2</v>
      </c>
      <c r="AK2767">
        <f t="shared" si="1445"/>
        <v>1</v>
      </c>
      <c r="AL2767">
        <f t="shared" si="1446"/>
        <v>5.5281923024744272E-17</v>
      </c>
      <c r="AM2767">
        <f t="shared" ref="AM2767:AM2830" si="1458">-((AF2767*EXP(-P2767)+AD2767)*((AG2767*EXP(-P2767)-AI2767*EXP(-P2767)-AE2767)*AL2767)/(AJ2767))+(AG2767*EXP(-P2767)+AE2767)*AL2767</f>
        <v>0</v>
      </c>
      <c r="AN2767" s="22">
        <f t="shared" si="1447"/>
        <v>-1.6267353125923127E-19</v>
      </c>
      <c r="AO2767">
        <f t="shared" ref="AO2767:AO2830" si="1459">-(AK2767*$H$13*((2/O2767)+O2767*$H$8)*SIN(O2767)*COS($D$8*O2767)/((O2767^3)+AK2767*$H$13)/$H$7)*((AF2767+AH2767*O2767*$D$9)*EXP($D$9*O2767-P2767)+(AD2767+O2767*$D$9)*EXP(-$D$9*O2767)+2*(AH2767*EXP(O2767*$D$9-P2767)-EXP(-O2767*$D$9)))/(AF2767*EXP(-P2767)+AD2767)</f>
        <v>1.8318298330955313E-19</v>
      </c>
      <c r="AP2767">
        <f t="shared" ref="AP2767:AP2830" si="1460">-AR2767+2*COS($D$8*O2767)*((AH2767*AN2767+AI2767*AL2767)*EXP(O2767*$D$9-P2767)-AN2767*EXP(-O2767*$D$9)+AL2767/$H$7)</f>
        <v>1.1072651958074778E-16</v>
      </c>
      <c r="AQ2767">
        <f t="shared" ref="AQ2767:AQ2830" si="1461">((AF2767+AH2767*O2767*$D$9)*EXP($D$9*O2767-P2767)+(AD2767+O2767*$D$9)*EXP(-$D$9*O2767))*(AK2767*$H$13*((2/O2767)+O2767*$H$8)*SIN(O2767)*COS($D$8*O2767)/((O2767^3)+AK2767*$H$13)/$H$7)/(AF2767*EXP(-P2767)+AD2767)</f>
        <v>1.8318298330955313E-19</v>
      </c>
      <c r="AR2767">
        <f t="shared" ref="AR2767:AR2830" si="1462">-(COS($D$8*O2767)*((AF2767*AN2767+AG2767*AL2767+(AH2767*AN2767+AI2767*AL2767)*O2767*$D$9)*EXP(O2767*$D$9-P2767)+(AD2767*AN2767+AE2767*AL2767+AN2767*O2767*$D$9)*EXP(-O2767*$D$9)-AL2767/$H$7))</f>
        <v>1.1072651958074778E-16</v>
      </c>
      <c r="AS2767">
        <f t="shared" ref="AS2767:AS2830" si="1463">(AK2767*$H$13*((2/O2767)+O2767*$H$8)*SIN(O2767)/((O2767^3)+AK2767*$H$13)/$H$7)*SIN(O2767*$D$8)*((AF2767+AH2767+AH2767*O2767*$D$9)*EXP(O2767*$D$9-P2767)+(-(AD2767-1)-O2767*$D$9)*EXP(-O2767*$D$9))/(AF2767*EXP(-P2767)+AD2767)</f>
        <v>0</v>
      </c>
      <c r="AT2767">
        <f t="shared" ref="AT2767:AT2830" si="1464">SIN(O2767*$D$8)*(((AF2767+AH2767)*AN2767+AG2767*AL2767+AI2767*AL2767+(AH2767*AN2767+AI2767*AL2767)*O2767*$D$9)*EXP(O2767*$D$9-P2767)+(-(AD2767-1)*AN2767-AE2767*AL2767-AN2767*O2767*$D$9)*EXP(-O2767*$D$9))</f>
        <v>0</v>
      </c>
    </row>
    <row r="2768" spans="14:46" x14ac:dyDescent="0.25">
      <c r="N2768">
        <f t="shared" ref="N2768:N2831" si="1465">N2767+1</f>
        <v>2755</v>
      </c>
      <c r="O2768">
        <f t="shared" si="1448"/>
        <v>5770.0585070932539</v>
      </c>
      <c r="P2768">
        <f t="shared" si="1449"/>
        <v>5193.0526563839285</v>
      </c>
      <c r="Q2768">
        <f t="shared" si="1450"/>
        <v>1.3532261812480152E-15</v>
      </c>
      <c r="R2768">
        <f t="shared" si="1451"/>
        <v>2.2526868797268416E-8</v>
      </c>
      <c r="S2768">
        <f t="shared" si="1452"/>
        <v>9.0215078749867701E-16</v>
      </c>
      <c r="T2768">
        <f t="shared" si="1433"/>
        <v>-1.8052162270469897E-11</v>
      </c>
      <c r="U2768">
        <f t="shared" si="1453"/>
        <v>-1.8052162270469897E-11</v>
      </c>
      <c r="V2768">
        <f t="shared" si="1454"/>
        <v>-1.2039182377071041E-11</v>
      </c>
      <c r="W2768">
        <f t="shared" si="1455"/>
        <v>-1.2039182377071041E-11</v>
      </c>
      <c r="X2768">
        <f t="shared" si="1434"/>
        <v>4.5103483118786427E-8</v>
      </c>
      <c r="Y2768">
        <f t="shared" si="1435"/>
        <v>6.0160001995603632E-8</v>
      </c>
      <c r="Z2768">
        <f t="shared" si="1436"/>
        <v>-6.6287779304932257E-7</v>
      </c>
      <c r="AA2768">
        <f t="shared" si="1437"/>
        <v>-4.0082742351971434E-4</v>
      </c>
      <c r="AB2768">
        <f t="shared" si="1456"/>
        <v>-6.8929400861486084E-11</v>
      </c>
      <c r="AC2768">
        <f t="shared" si="1457"/>
        <v>-6.1211957806137357E-11</v>
      </c>
      <c r="AD2768">
        <f t="shared" si="1438"/>
        <v>1</v>
      </c>
      <c r="AE2768">
        <f t="shared" si="1439"/>
        <v>0</v>
      </c>
      <c r="AF2768">
        <f t="shared" si="1440"/>
        <v>0</v>
      </c>
      <c r="AG2768">
        <f t="shared" si="1441"/>
        <v>-5194.0526563839285</v>
      </c>
      <c r="AH2768">
        <f t="shared" si="1442"/>
        <v>0</v>
      </c>
      <c r="AI2768">
        <f t="shared" si="1443"/>
        <v>1</v>
      </c>
      <c r="AJ2768">
        <f t="shared" si="1444"/>
        <v>-2</v>
      </c>
      <c r="AK2768">
        <f t="shared" si="1445"/>
        <v>1</v>
      </c>
      <c r="AL2768">
        <f t="shared" si="1446"/>
        <v>-2.0011938127829459E-4</v>
      </c>
      <c r="AM2768">
        <f t="shared" si="1458"/>
        <v>0</v>
      </c>
      <c r="AN2768" s="22">
        <f t="shared" si="1447"/>
        <v>5.8866096312513041E-7</v>
      </c>
      <c r="AO2768">
        <f t="shared" si="1459"/>
        <v>-6.6287779304932257E-7</v>
      </c>
      <c r="AP2768">
        <f t="shared" si="1460"/>
        <v>-4.0082742351971434E-4</v>
      </c>
      <c r="AQ2768">
        <f t="shared" si="1461"/>
        <v>-6.6287779304932257E-7</v>
      </c>
      <c r="AR2768">
        <f t="shared" si="1462"/>
        <v>-4.0082742351971434E-4</v>
      </c>
      <c r="AS2768">
        <f t="shared" si="1463"/>
        <v>0</v>
      </c>
      <c r="AT2768">
        <f t="shared" si="1464"/>
        <v>0</v>
      </c>
    </row>
    <row r="2769" spans="14:46" x14ac:dyDescent="0.25">
      <c r="N2769">
        <f t="shared" si="1465"/>
        <v>2756</v>
      </c>
      <c r="O2769">
        <f t="shared" si="1448"/>
        <v>5772.1529021956458</v>
      </c>
      <c r="P2769">
        <f t="shared" si="1449"/>
        <v>5194.9376119760809</v>
      </c>
      <c r="Q2769">
        <f t="shared" si="1450"/>
        <v>1.3512632061486967E-15</v>
      </c>
      <c r="R2769">
        <f t="shared" si="1451"/>
        <v>2.2510524253048343E-8</v>
      </c>
      <c r="S2769">
        <f t="shared" si="1452"/>
        <v>9.0084213743246431E-16</v>
      </c>
      <c r="T2769">
        <f t="shared" si="1433"/>
        <v>1.8032511788917932E-11</v>
      </c>
      <c r="U2769">
        <f t="shared" si="1453"/>
        <v>1.8032511788917932E-11</v>
      </c>
      <c r="V2769">
        <f t="shared" si="1454"/>
        <v>1.2026075662521455E-11</v>
      </c>
      <c r="W2769">
        <f t="shared" si="1455"/>
        <v>1.2026075662521455E-11</v>
      </c>
      <c r="X2769">
        <f t="shared" si="1434"/>
        <v>4.5070739900291977E-8</v>
      </c>
      <c r="Y2769">
        <f t="shared" si="1435"/>
        <v>6.0116320405218593E-8</v>
      </c>
      <c r="Z2769">
        <f t="shared" si="1436"/>
        <v>6.6239683706606017E-7</v>
      </c>
      <c r="AA2769">
        <f t="shared" si="1437"/>
        <v>4.00681771897398E-4</v>
      </c>
      <c r="AB2769">
        <f t="shared" si="1456"/>
        <v>6.88543960934729E-11</v>
      </c>
      <c r="AC2769">
        <f t="shared" si="1457"/>
        <v>6.1145350685617886E-11</v>
      </c>
      <c r="AD2769">
        <f t="shared" si="1438"/>
        <v>1</v>
      </c>
      <c r="AE2769">
        <f t="shared" si="1439"/>
        <v>0</v>
      </c>
      <c r="AF2769">
        <f t="shared" si="1440"/>
        <v>0</v>
      </c>
      <c r="AG2769">
        <f t="shared" si="1441"/>
        <v>-5195.9376119760809</v>
      </c>
      <c r="AH2769">
        <f t="shared" si="1442"/>
        <v>0</v>
      </c>
      <c r="AI2769">
        <f t="shared" si="1443"/>
        <v>1</v>
      </c>
      <c r="AJ2769">
        <f t="shared" si="1444"/>
        <v>-2</v>
      </c>
      <c r="AK2769">
        <f t="shared" si="1445"/>
        <v>1</v>
      </c>
      <c r="AL2769">
        <f t="shared" si="1446"/>
        <v>2.0004676902085272E-4</v>
      </c>
      <c r="AM2769">
        <f t="shared" si="1458"/>
        <v>0</v>
      </c>
      <c r="AN2769" s="22">
        <f t="shared" si="1447"/>
        <v>-5.8823385569258943E-7</v>
      </c>
      <c r="AO2769">
        <f t="shared" si="1459"/>
        <v>6.6239683706606017E-7</v>
      </c>
      <c r="AP2769">
        <f t="shared" si="1460"/>
        <v>4.0068177189739806E-4</v>
      </c>
      <c r="AQ2769">
        <f t="shared" si="1461"/>
        <v>6.6239683706606017E-7</v>
      </c>
      <c r="AR2769">
        <f t="shared" si="1462"/>
        <v>4.0068177189739806E-4</v>
      </c>
      <c r="AS2769">
        <f t="shared" si="1463"/>
        <v>0</v>
      </c>
      <c r="AT2769">
        <f t="shared" si="1464"/>
        <v>0</v>
      </c>
    </row>
    <row r="2770" spans="14:46" x14ac:dyDescent="0.25">
      <c r="N2770">
        <f t="shared" si="1465"/>
        <v>2757</v>
      </c>
      <c r="O2770">
        <f t="shared" si="1448"/>
        <v>5774.2472972980395</v>
      </c>
      <c r="P2770">
        <f t="shared" si="1449"/>
        <v>5196.8225675682361</v>
      </c>
      <c r="Q2770">
        <f t="shared" si="1450"/>
        <v>4.2858405953174966E-40</v>
      </c>
      <c r="R2770">
        <f t="shared" si="1451"/>
        <v>7.144910252527768E-33</v>
      </c>
      <c r="S2770">
        <f t="shared" si="1452"/>
        <v>2.8572270635449974E-40</v>
      </c>
      <c r="T2770">
        <f t="shared" si="1433"/>
        <v>-2.0303762526999763E-23</v>
      </c>
      <c r="U2770">
        <f t="shared" si="1453"/>
        <v>-2.0303762526999763E-23</v>
      </c>
      <c r="V2770">
        <f t="shared" si="1454"/>
        <v>-1.3540795362598363E-23</v>
      </c>
      <c r="W2770">
        <f t="shared" si="1455"/>
        <v>-1.3540795362598363E-23</v>
      </c>
      <c r="X2770">
        <f t="shared" si="1434"/>
        <v>1.4305586986990901E-32</v>
      </c>
      <c r="Y2770">
        <f t="shared" si="1435"/>
        <v>1.9081096488899668E-32</v>
      </c>
      <c r="Z2770">
        <f t="shared" si="1436"/>
        <v>3.7304934473563928E-19</v>
      </c>
      <c r="AA2770">
        <f t="shared" si="1437"/>
        <v>2.2573813808967006E-16</v>
      </c>
      <c r="AB2770">
        <f t="shared" si="1456"/>
        <v>0</v>
      </c>
      <c r="AC2770">
        <f t="shared" si="1457"/>
        <v>0</v>
      </c>
      <c r="AD2770">
        <f t="shared" si="1438"/>
        <v>1</v>
      </c>
      <c r="AE2770">
        <f t="shared" si="1439"/>
        <v>0</v>
      </c>
      <c r="AF2770">
        <f t="shared" si="1440"/>
        <v>0</v>
      </c>
      <c r="AG2770">
        <f t="shared" si="1441"/>
        <v>-5197.8225675682361</v>
      </c>
      <c r="AH2770">
        <f t="shared" si="1442"/>
        <v>0</v>
      </c>
      <c r="AI2770">
        <f t="shared" si="1443"/>
        <v>1</v>
      </c>
      <c r="AJ2770">
        <f t="shared" si="1444"/>
        <v>-2</v>
      </c>
      <c r="AK2770">
        <f t="shared" si="1445"/>
        <v>1</v>
      </c>
      <c r="AL2770">
        <f t="shared" si="1446"/>
        <v>1.1270342796525336E-16</v>
      </c>
      <c r="AM2770">
        <f t="shared" si="1458"/>
        <v>0</v>
      </c>
      <c r="AN2770" s="22">
        <f t="shared" si="1447"/>
        <v>-3.3128215916335925E-19</v>
      </c>
      <c r="AO2770">
        <f t="shared" si="1459"/>
        <v>3.7304934473563928E-19</v>
      </c>
      <c r="AP2770">
        <f t="shared" si="1460"/>
        <v>2.2573813808967006E-16</v>
      </c>
      <c r="AQ2770">
        <f t="shared" si="1461"/>
        <v>3.7304934473563928E-19</v>
      </c>
      <c r="AR2770">
        <f t="shared" si="1462"/>
        <v>2.2573813808967006E-16</v>
      </c>
      <c r="AS2770">
        <f t="shared" si="1463"/>
        <v>0</v>
      </c>
      <c r="AT2770">
        <f t="shared" si="1464"/>
        <v>0</v>
      </c>
    </row>
    <row r="2771" spans="14:46" x14ac:dyDescent="0.25">
      <c r="N2771">
        <f t="shared" si="1465"/>
        <v>2758</v>
      </c>
      <c r="O2771">
        <f t="shared" si="1448"/>
        <v>5776.3416924004332</v>
      </c>
      <c r="P2771">
        <f t="shared" si="1449"/>
        <v>5198.7075231603903</v>
      </c>
      <c r="Q2771">
        <f t="shared" si="1450"/>
        <v>1.3473479223595432E-15</v>
      </c>
      <c r="R2771">
        <f t="shared" si="1451"/>
        <v>2.2477888484631229E-8</v>
      </c>
      <c r="S2771">
        <f t="shared" si="1452"/>
        <v>8.9823194823969559E-16</v>
      </c>
      <c r="T2771">
        <f t="shared" si="1433"/>
        <v>-1.7993296304286718E-11</v>
      </c>
      <c r="U2771">
        <f t="shared" si="1453"/>
        <v>-1.7993296304286718E-11</v>
      </c>
      <c r="V2771">
        <f t="shared" si="1454"/>
        <v>-1.1999919253811809E-11</v>
      </c>
      <c r="W2771">
        <f t="shared" si="1455"/>
        <v>-1.1999919253811809E-11</v>
      </c>
      <c r="X2771">
        <f t="shared" si="1434"/>
        <v>4.5005360338725697E-8</v>
      </c>
      <c r="Y2771">
        <f t="shared" si="1435"/>
        <v>6.00290998292235E-8</v>
      </c>
      <c r="Z2771">
        <f t="shared" si="1436"/>
        <v>-6.6143649409766233E-7</v>
      </c>
      <c r="AA2771">
        <f t="shared" si="1437"/>
        <v>-4.0039078598106255E-4</v>
      </c>
      <c r="AB2771">
        <f t="shared" si="1456"/>
        <v>-6.8704712704362979E-11</v>
      </c>
      <c r="AC2771">
        <f t="shared" si="1457"/>
        <v>-6.1012426075609306E-11</v>
      </c>
      <c r="AD2771">
        <f t="shared" si="1438"/>
        <v>1</v>
      </c>
      <c r="AE2771">
        <f t="shared" si="1439"/>
        <v>0</v>
      </c>
      <c r="AF2771">
        <f t="shared" si="1440"/>
        <v>0</v>
      </c>
      <c r="AG2771">
        <f t="shared" si="1441"/>
        <v>-5199.7075231603903</v>
      </c>
      <c r="AH2771">
        <f t="shared" si="1442"/>
        <v>0</v>
      </c>
      <c r="AI2771">
        <f t="shared" si="1443"/>
        <v>1</v>
      </c>
      <c r="AJ2771">
        <f t="shared" si="1444"/>
        <v>-2</v>
      </c>
      <c r="AK2771">
        <f t="shared" si="1445"/>
        <v>1</v>
      </c>
      <c r="AL2771">
        <f t="shared" si="1446"/>
        <v>-1.999017024734521E-4</v>
      </c>
      <c r="AM2771">
        <f t="shared" si="1458"/>
        <v>0</v>
      </c>
      <c r="AN2771" s="22">
        <f t="shared" si="1447"/>
        <v>5.873810341583904E-7</v>
      </c>
      <c r="AO2771">
        <f t="shared" si="1459"/>
        <v>-6.6143649409766233E-7</v>
      </c>
      <c r="AP2771">
        <f t="shared" si="1460"/>
        <v>-4.003907859810626E-4</v>
      </c>
      <c r="AQ2771">
        <f t="shared" si="1461"/>
        <v>-6.6143649409766233E-7</v>
      </c>
      <c r="AR2771">
        <f t="shared" si="1462"/>
        <v>-4.003907859810626E-4</v>
      </c>
      <c r="AS2771">
        <f t="shared" si="1463"/>
        <v>0</v>
      </c>
      <c r="AT2771">
        <f t="shared" si="1464"/>
        <v>0</v>
      </c>
    </row>
    <row r="2772" spans="14:46" x14ac:dyDescent="0.25">
      <c r="N2772">
        <f t="shared" si="1465"/>
        <v>2759</v>
      </c>
      <c r="O2772">
        <f t="shared" si="1448"/>
        <v>5778.436087502826</v>
      </c>
      <c r="P2772">
        <f t="shared" si="1449"/>
        <v>5200.5924787525437</v>
      </c>
      <c r="Q2772">
        <f t="shared" si="1450"/>
        <v>1.34539559821361E-15</v>
      </c>
      <c r="R2772">
        <f t="shared" si="1451"/>
        <v>2.2461597208858658E-8</v>
      </c>
      <c r="S2772">
        <f t="shared" si="1452"/>
        <v>8.9693039880907335E-16</v>
      </c>
      <c r="T2772">
        <f t="shared" si="1433"/>
        <v>1.7973731197989226E-11</v>
      </c>
      <c r="U2772">
        <f t="shared" si="1453"/>
        <v>1.7973731197989226E-11</v>
      </c>
      <c r="V2772">
        <f t="shared" si="1454"/>
        <v>1.1986869490789259E-11</v>
      </c>
      <c r="W2772">
        <f t="shared" si="1455"/>
        <v>1.1986869490789259E-11</v>
      </c>
      <c r="X2772">
        <f t="shared" si="1434"/>
        <v>4.4972723892218472E-8</v>
      </c>
      <c r="Y2772">
        <f t="shared" si="1435"/>
        <v>5.9985560705573638E-8</v>
      </c>
      <c r="Z2772">
        <f t="shared" si="1436"/>
        <v>6.6095710559563435E-7</v>
      </c>
      <c r="AA2772">
        <f t="shared" si="1437"/>
        <v>4.0024545145620903E-4</v>
      </c>
      <c r="AB2772">
        <f t="shared" si="1456"/>
        <v>6.8630033689416835E-11</v>
      </c>
      <c r="AC2772">
        <f t="shared" si="1457"/>
        <v>6.0946108236366753E-11</v>
      </c>
      <c r="AD2772">
        <f t="shared" si="1438"/>
        <v>1</v>
      </c>
      <c r="AE2772">
        <f t="shared" si="1439"/>
        <v>0</v>
      </c>
      <c r="AF2772">
        <f t="shared" si="1440"/>
        <v>0</v>
      </c>
      <c r="AG2772">
        <f t="shared" si="1441"/>
        <v>-5201.5924787525437</v>
      </c>
      <c r="AH2772">
        <f t="shared" si="1442"/>
        <v>0</v>
      </c>
      <c r="AI2772">
        <f t="shared" si="1443"/>
        <v>1</v>
      </c>
      <c r="AJ2772">
        <f t="shared" si="1444"/>
        <v>-2</v>
      </c>
      <c r="AK2772">
        <f t="shared" si="1445"/>
        <v>1</v>
      </c>
      <c r="AL2772">
        <f t="shared" si="1446"/>
        <v>1.9982924806874968E-4</v>
      </c>
      <c r="AM2772">
        <f t="shared" si="1458"/>
        <v>0</v>
      </c>
      <c r="AN2772" s="22">
        <f t="shared" si="1447"/>
        <v>-5.8695531870967265E-7</v>
      </c>
      <c r="AO2772">
        <f t="shared" si="1459"/>
        <v>6.6095710559563435E-7</v>
      </c>
      <c r="AP2772">
        <f t="shared" si="1460"/>
        <v>4.0024545145620903E-4</v>
      </c>
      <c r="AQ2772">
        <f t="shared" si="1461"/>
        <v>6.6095710559563435E-7</v>
      </c>
      <c r="AR2772">
        <f t="shared" si="1462"/>
        <v>4.0024545145620903E-4</v>
      </c>
      <c r="AS2772">
        <f t="shared" si="1463"/>
        <v>0</v>
      </c>
      <c r="AT2772">
        <f t="shared" si="1464"/>
        <v>0</v>
      </c>
    </row>
    <row r="2773" spans="14:46" x14ac:dyDescent="0.25">
      <c r="N2773">
        <f t="shared" si="1465"/>
        <v>2760</v>
      </c>
      <c r="O2773">
        <f t="shared" si="1448"/>
        <v>5780.5304826052197</v>
      </c>
      <c r="P2773">
        <f t="shared" si="1449"/>
        <v>5202.4774343446979</v>
      </c>
      <c r="Q2773">
        <f t="shared" si="1450"/>
        <v>5.3286802350779581E-41</v>
      </c>
      <c r="R2773">
        <f t="shared" si="1451"/>
        <v>8.902767987572872E-34</v>
      </c>
      <c r="S2773">
        <f t="shared" si="1452"/>
        <v>3.5524534900519727E-41</v>
      </c>
      <c r="T2773">
        <f t="shared" si="1433"/>
        <v>7.1514731403640449E-24</v>
      </c>
      <c r="U2773">
        <f t="shared" si="1453"/>
        <v>7.1514731403640449E-24</v>
      </c>
      <c r="V2773">
        <f t="shared" si="1454"/>
        <v>4.7693916702278205E-24</v>
      </c>
      <c r="W2773">
        <f t="shared" si="1455"/>
        <v>4.7693916702278205E-24</v>
      </c>
      <c r="X2773">
        <f t="shared" si="1434"/>
        <v>1.7825160120821977E-33</v>
      </c>
      <c r="Y2773">
        <f t="shared" si="1435"/>
        <v>2.3775568622606274E-33</v>
      </c>
      <c r="Z2773">
        <f t="shared" si="1436"/>
        <v>-1.3154008087958688E-19</v>
      </c>
      <c r="AA2773">
        <f t="shared" si="1437"/>
        <v>-7.9683496867362243E-17</v>
      </c>
      <c r="AB2773">
        <f t="shared" si="1456"/>
        <v>0</v>
      </c>
      <c r="AC2773">
        <f t="shared" si="1457"/>
        <v>0</v>
      </c>
      <c r="AD2773">
        <f t="shared" si="1438"/>
        <v>1</v>
      </c>
      <c r="AE2773">
        <f t="shared" si="1439"/>
        <v>0</v>
      </c>
      <c r="AF2773">
        <f t="shared" si="1440"/>
        <v>0</v>
      </c>
      <c r="AG2773">
        <f t="shared" si="1441"/>
        <v>-5203.4774343446979</v>
      </c>
      <c r="AH2773">
        <f t="shared" si="1442"/>
        <v>0</v>
      </c>
      <c r="AI2773">
        <f t="shared" si="1443"/>
        <v>1</v>
      </c>
      <c r="AJ2773">
        <f t="shared" si="1444"/>
        <v>-2</v>
      </c>
      <c r="AK2773">
        <f t="shared" si="1445"/>
        <v>1</v>
      </c>
      <c r="AL2773">
        <f t="shared" si="1446"/>
        <v>-3.9783342109399108E-17</v>
      </c>
      <c r="AM2773">
        <f t="shared" si="1458"/>
        <v>0</v>
      </c>
      <c r="AN2773" s="22">
        <f t="shared" si="1447"/>
        <v>1.168126485640296E-19</v>
      </c>
      <c r="AO2773">
        <f t="shared" si="1459"/>
        <v>-1.3154008087958688E-19</v>
      </c>
      <c r="AP2773">
        <f t="shared" si="1460"/>
        <v>-7.9683496867362243E-17</v>
      </c>
      <c r="AQ2773">
        <f t="shared" si="1461"/>
        <v>-1.3154008087958688E-19</v>
      </c>
      <c r="AR2773">
        <f t="shared" si="1462"/>
        <v>-7.9683496867362243E-17</v>
      </c>
      <c r="AS2773">
        <f t="shared" si="1463"/>
        <v>0</v>
      </c>
      <c r="AT2773">
        <f t="shared" si="1464"/>
        <v>0</v>
      </c>
    </row>
    <row r="2774" spans="14:46" x14ac:dyDescent="0.25">
      <c r="N2774">
        <f t="shared" si="1465"/>
        <v>2761</v>
      </c>
      <c r="O2774">
        <f t="shared" si="1448"/>
        <v>5782.6248777076116</v>
      </c>
      <c r="P2774">
        <f t="shared" si="1449"/>
        <v>5204.3623899368504</v>
      </c>
      <c r="Q2774">
        <f t="shared" si="1450"/>
        <v>1.3415015469392066E-15</v>
      </c>
      <c r="R2774">
        <f t="shared" si="1451"/>
        <v>2.2429067745823866E-8</v>
      </c>
      <c r="S2774">
        <f t="shared" si="1452"/>
        <v>8.943343646261372E-16</v>
      </c>
      <c r="T2774">
        <f t="shared" si="1433"/>
        <v>-1.7934686000043973E-11</v>
      </c>
      <c r="U2774">
        <f t="shared" si="1453"/>
        <v>-1.7934686000043973E-11</v>
      </c>
      <c r="V2774">
        <f t="shared" si="1454"/>
        <v>-1.196082667569235E-11</v>
      </c>
      <c r="W2774">
        <f t="shared" si="1455"/>
        <v>-1.196082667569235E-11</v>
      </c>
      <c r="X2774">
        <f t="shared" si="1434"/>
        <v>4.49075574103245E-8</v>
      </c>
      <c r="Y2774">
        <f t="shared" si="1435"/>
        <v>5.9898624443414057E-8</v>
      </c>
      <c r="Z2774">
        <f t="shared" si="1436"/>
        <v>-6.5999989077732558E-7</v>
      </c>
      <c r="AA2774">
        <f t="shared" si="1437"/>
        <v>-3.9995509869932352E-4</v>
      </c>
      <c r="AB2774">
        <f t="shared" si="1456"/>
        <v>-6.8481000037326255E-11</v>
      </c>
      <c r="AC2774">
        <f t="shared" si="1457"/>
        <v>-6.0813760617869868E-11</v>
      </c>
      <c r="AD2774">
        <f t="shared" si="1438"/>
        <v>1</v>
      </c>
      <c r="AE2774">
        <f t="shared" si="1439"/>
        <v>0</v>
      </c>
      <c r="AF2774">
        <f t="shared" si="1440"/>
        <v>0</v>
      </c>
      <c r="AG2774">
        <f t="shared" si="1441"/>
        <v>-5205.3623899368504</v>
      </c>
      <c r="AH2774">
        <f t="shared" si="1442"/>
        <v>0</v>
      </c>
      <c r="AI2774">
        <f t="shared" si="1443"/>
        <v>1</v>
      </c>
      <c r="AJ2774">
        <f t="shared" si="1444"/>
        <v>-2</v>
      </c>
      <c r="AK2774">
        <f t="shared" si="1445"/>
        <v>1</v>
      </c>
      <c r="AL2774">
        <f t="shared" si="1446"/>
        <v>-1.9968449671211501E-4</v>
      </c>
      <c r="AM2774">
        <f t="shared" si="1458"/>
        <v>0</v>
      </c>
      <c r="AN2774" s="22">
        <f t="shared" si="1447"/>
        <v>5.8610527509346306E-7</v>
      </c>
      <c r="AO2774">
        <f t="shared" si="1459"/>
        <v>-6.5999989077732558E-7</v>
      </c>
      <c r="AP2774">
        <f t="shared" si="1460"/>
        <v>-3.9995509869932347E-4</v>
      </c>
      <c r="AQ2774">
        <f t="shared" si="1461"/>
        <v>-6.5999989077732558E-7</v>
      </c>
      <c r="AR2774">
        <f t="shared" si="1462"/>
        <v>-3.9995509869932347E-4</v>
      </c>
      <c r="AS2774">
        <f t="shared" si="1463"/>
        <v>0</v>
      </c>
      <c r="AT2774">
        <f t="shared" si="1464"/>
        <v>0</v>
      </c>
    </row>
    <row r="2775" spans="14:46" x14ac:dyDescent="0.25">
      <c r="N2775">
        <f t="shared" si="1465"/>
        <v>2762</v>
      </c>
      <c r="O2775">
        <f t="shared" si="1448"/>
        <v>5784.7192728100054</v>
      </c>
      <c r="P2775">
        <f t="shared" si="1449"/>
        <v>5206.2473455290046</v>
      </c>
      <c r="Q2775">
        <f t="shared" si="1450"/>
        <v>1.3395598044695333E-15</v>
      </c>
      <c r="R2775">
        <f t="shared" si="1451"/>
        <v>2.2412829507226965E-8</v>
      </c>
      <c r="S2775">
        <f t="shared" si="1452"/>
        <v>8.9303986964635547E-16</v>
      </c>
      <c r="T2775">
        <f t="shared" si="1433"/>
        <v>1.791520580588053E-11</v>
      </c>
      <c r="U2775">
        <f t="shared" si="1453"/>
        <v>1.791520580588053E-11</v>
      </c>
      <c r="V2775">
        <f t="shared" si="1454"/>
        <v>1.1947833555224266E-11</v>
      </c>
      <c r="W2775">
        <f t="shared" si="1455"/>
        <v>1.1947833555224266E-11</v>
      </c>
      <c r="X2775">
        <f t="shared" si="1434"/>
        <v>4.4875027271985822E-8</v>
      </c>
      <c r="Y2775">
        <f t="shared" si="1435"/>
        <v>5.9855227167509969E-8</v>
      </c>
      <c r="Z2775">
        <f t="shared" si="1436"/>
        <v>6.5952206295180646E-7</v>
      </c>
      <c r="AA2775">
        <f t="shared" si="1437"/>
        <v>3.9981008023711443E-4</v>
      </c>
      <c r="AB2775">
        <f t="shared" si="1456"/>
        <v>6.8406645008893906E-11</v>
      </c>
      <c r="AC2775">
        <f t="shared" si="1457"/>
        <v>6.0747730491136775E-11</v>
      </c>
      <c r="AD2775">
        <f t="shared" si="1438"/>
        <v>1</v>
      </c>
      <c r="AE2775">
        <f t="shared" si="1439"/>
        <v>0</v>
      </c>
      <c r="AF2775">
        <f t="shared" si="1440"/>
        <v>0</v>
      </c>
      <c r="AG2775">
        <f t="shared" si="1441"/>
        <v>-5207.2473455290046</v>
      </c>
      <c r="AH2775">
        <f t="shared" si="1442"/>
        <v>0</v>
      </c>
      <c r="AI2775">
        <f t="shared" si="1443"/>
        <v>1</v>
      </c>
      <c r="AJ2775">
        <f t="shared" si="1444"/>
        <v>-2</v>
      </c>
      <c r="AK2775">
        <f t="shared" si="1445"/>
        <v>1</v>
      </c>
      <c r="AL2775">
        <f t="shared" si="1446"/>
        <v>1.9961219964576436E-4</v>
      </c>
      <c r="AM2775">
        <f t="shared" si="1458"/>
        <v>0</v>
      </c>
      <c r="AN2775" s="22">
        <f t="shared" si="1447"/>
        <v>-5.8568094558570875E-7</v>
      </c>
      <c r="AO2775">
        <f t="shared" si="1459"/>
        <v>6.5952206295180646E-7</v>
      </c>
      <c r="AP2775">
        <f t="shared" si="1460"/>
        <v>3.9981008023711443E-4</v>
      </c>
      <c r="AQ2775">
        <f t="shared" si="1461"/>
        <v>6.5952206295180646E-7</v>
      </c>
      <c r="AR2775">
        <f t="shared" si="1462"/>
        <v>3.9981008023711443E-4</v>
      </c>
      <c r="AS2775">
        <f t="shared" si="1463"/>
        <v>0</v>
      </c>
      <c r="AT2775">
        <f t="shared" si="1464"/>
        <v>0</v>
      </c>
    </row>
    <row r="2776" spans="14:46" x14ac:dyDescent="0.25">
      <c r="N2776">
        <f t="shared" si="1465"/>
        <v>2763</v>
      </c>
      <c r="O2776">
        <f t="shared" si="1448"/>
        <v>5786.8136679123991</v>
      </c>
      <c r="P2776">
        <f t="shared" si="1449"/>
        <v>5208.1323011211589</v>
      </c>
      <c r="Q2776">
        <f t="shared" si="1450"/>
        <v>1.0426104695515372E-41</v>
      </c>
      <c r="R2776">
        <f t="shared" si="1451"/>
        <v>1.7457059136315082E-34</v>
      </c>
      <c r="S2776">
        <f t="shared" si="1452"/>
        <v>6.9507364636769157E-42</v>
      </c>
      <c r="T2776">
        <f t="shared" si="1433"/>
        <v>-3.1599077263477185E-24</v>
      </c>
      <c r="U2776">
        <f t="shared" si="1453"/>
        <v>-3.1599077263477185E-24</v>
      </c>
      <c r="V2776">
        <f t="shared" si="1454"/>
        <v>-2.1073744275711714E-24</v>
      </c>
      <c r="W2776">
        <f t="shared" si="1455"/>
        <v>-2.1073744275711714E-24</v>
      </c>
      <c r="X2776">
        <f t="shared" si="1434"/>
        <v>3.4952556644486158E-34</v>
      </c>
      <c r="Y2776">
        <f t="shared" si="1435"/>
        <v>4.6620427195801964E-34</v>
      </c>
      <c r="Z2776">
        <f t="shared" si="1436"/>
        <v>5.8184769175326094E-20</v>
      </c>
      <c r="AA2776">
        <f t="shared" si="1437"/>
        <v>3.5285047559796816E-17</v>
      </c>
      <c r="AB2776">
        <f t="shared" si="1456"/>
        <v>0</v>
      </c>
      <c r="AC2776">
        <f t="shared" si="1457"/>
        <v>0</v>
      </c>
      <c r="AD2776">
        <f t="shared" si="1438"/>
        <v>1</v>
      </c>
      <c r="AE2776">
        <f t="shared" si="1439"/>
        <v>0</v>
      </c>
      <c r="AF2776">
        <f t="shared" si="1440"/>
        <v>0</v>
      </c>
      <c r="AG2776">
        <f t="shared" si="1441"/>
        <v>-5209.1323011211589</v>
      </c>
      <c r="AH2776">
        <f t="shared" si="1442"/>
        <v>0</v>
      </c>
      <c r="AI2776">
        <f t="shared" si="1443"/>
        <v>1</v>
      </c>
      <c r="AJ2776">
        <f t="shared" si="1444"/>
        <v>-2</v>
      </c>
      <c r="AK2776">
        <f t="shared" si="1445"/>
        <v>1</v>
      </c>
      <c r="AL2776">
        <f t="shared" si="1446"/>
        <v>1.7616688624001548E-17</v>
      </c>
      <c r="AM2776">
        <f t="shared" si="1458"/>
        <v>0</v>
      </c>
      <c r="AN2776" s="22">
        <f t="shared" si="1447"/>
        <v>-5.1670311793725518E-20</v>
      </c>
      <c r="AO2776">
        <f t="shared" si="1459"/>
        <v>5.8184769175326094E-20</v>
      </c>
      <c r="AP2776">
        <f t="shared" si="1460"/>
        <v>3.5285047559796822E-17</v>
      </c>
      <c r="AQ2776">
        <f t="shared" si="1461"/>
        <v>5.8184769175326094E-20</v>
      </c>
      <c r="AR2776">
        <f t="shared" si="1462"/>
        <v>3.5285047559796822E-17</v>
      </c>
      <c r="AS2776">
        <f t="shared" si="1463"/>
        <v>0</v>
      </c>
      <c r="AT2776">
        <f t="shared" si="1464"/>
        <v>0</v>
      </c>
    </row>
    <row r="2777" spans="14:46" x14ac:dyDescent="0.25">
      <c r="N2777">
        <f t="shared" si="1465"/>
        <v>2764</v>
      </c>
      <c r="O2777">
        <f t="shared" si="1448"/>
        <v>5788.9080630147919</v>
      </c>
      <c r="P2777">
        <f t="shared" si="1449"/>
        <v>5210.0172567133131</v>
      </c>
      <c r="Q2777">
        <f t="shared" si="1450"/>
        <v>1.3356868476859663E-15</v>
      </c>
      <c r="R2777">
        <f t="shared" si="1451"/>
        <v>2.238040588835664E-8</v>
      </c>
      <c r="S2777">
        <f t="shared" si="1452"/>
        <v>8.9045789845731077E-16</v>
      </c>
      <c r="T2777">
        <f t="shared" si="1433"/>
        <v>-1.7876329971340736E-11</v>
      </c>
      <c r="U2777">
        <f t="shared" si="1453"/>
        <v>-1.7876329971340736E-11</v>
      </c>
      <c r="V2777">
        <f t="shared" si="1454"/>
        <v>-1.1921903717770219E-11</v>
      </c>
      <c r="W2777">
        <f t="shared" si="1455"/>
        <v>-1.1921903717770219E-11</v>
      </c>
      <c r="X2777">
        <f t="shared" si="1434"/>
        <v>4.4810072944786907E-8</v>
      </c>
      <c r="Y2777">
        <f t="shared" si="1435"/>
        <v>5.9768573984757643E-8</v>
      </c>
      <c r="Z2777">
        <f t="shared" si="1436"/>
        <v>-6.5856796271210745E-7</v>
      </c>
      <c r="AA2777">
        <f t="shared" si="1437"/>
        <v>-3.9952035857517216E-4</v>
      </c>
      <c r="AB2777">
        <f t="shared" si="1456"/>
        <v>-6.8258257572218992E-11</v>
      </c>
      <c r="AC2777">
        <f t="shared" si="1457"/>
        <v>-6.0615956736831576E-11</v>
      </c>
      <c r="AD2777">
        <f t="shared" si="1438"/>
        <v>1</v>
      </c>
      <c r="AE2777">
        <f t="shared" si="1439"/>
        <v>0</v>
      </c>
      <c r="AF2777">
        <f t="shared" si="1440"/>
        <v>0</v>
      </c>
      <c r="AG2777">
        <f t="shared" si="1441"/>
        <v>-5211.0172567133131</v>
      </c>
      <c r="AH2777">
        <f t="shared" si="1442"/>
        <v>0</v>
      </c>
      <c r="AI2777">
        <f t="shared" si="1443"/>
        <v>1</v>
      </c>
      <c r="AJ2777">
        <f t="shared" si="1444"/>
        <v>-2</v>
      </c>
      <c r="AK2777">
        <f t="shared" si="1445"/>
        <v>1</v>
      </c>
      <c r="AL2777">
        <f t="shared" si="1446"/>
        <v>-1.9946776245366834E-4</v>
      </c>
      <c r="AM2777">
        <f t="shared" si="1458"/>
        <v>0</v>
      </c>
      <c r="AN2777" s="22">
        <f t="shared" si="1447"/>
        <v>5.8483366783548984E-7</v>
      </c>
      <c r="AO2777">
        <f t="shared" si="1459"/>
        <v>-6.5856796271210745E-7</v>
      </c>
      <c r="AP2777">
        <f t="shared" si="1460"/>
        <v>-3.9952035857517216E-4</v>
      </c>
      <c r="AQ2777">
        <f t="shared" si="1461"/>
        <v>-6.5856796271210745E-7</v>
      </c>
      <c r="AR2777">
        <f t="shared" si="1462"/>
        <v>-3.9952035857517216E-4</v>
      </c>
      <c r="AS2777">
        <f t="shared" si="1463"/>
        <v>0</v>
      </c>
      <c r="AT2777">
        <f t="shared" si="1464"/>
        <v>0</v>
      </c>
    </row>
    <row r="2778" spans="14:46" x14ac:dyDescent="0.25">
      <c r="N2778">
        <f t="shared" si="1465"/>
        <v>2765</v>
      </c>
      <c r="O2778">
        <f t="shared" si="1448"/>
        <v>5791.0024581171856</v>
      </c>
      <c r="P2778">
        <f t="shared" si="1449"/>
        <v>5211.9022123054674</v>
      </c>
      <c r="Q2778">
        <f t="shared" si="1450"/>
        <v>1.3337556181475629E-15</v>
      </c>
      <c r="R2778">
        <f t="shared" si="1451"/>
        <v>2.2364220457034638E-8</v>
      </c>
      <c r="S2778">
        <f t="shared" si="1452"/>
        <v>8.8917041209837527E-16</v>
      </c>
      <c r="T2778">
        <f t="shared" si="1433"/>
        <v>1.7856934229108623E-11</v>
      </c>
      <c r="U2778">
        <f t="shared" si="1453"/>
        <v>1.7856934229108623E-11</v>
      </c>
      <c r="V2778">
        <f t="shared" si="1454"/>
        <v>1.1908966932830857E-11</v>
      </c>
      <c r="W2778">
        <f t="shared" si="1455"/>
        <v>1.1908966932830857E-11</v>
      </c>
      <c r="X2778">
        <f t="shared" si="1434"/>
        <v>4.4777648653548764E-8</v>
      </c>
      <c r="Y2778">
        <f t="shared" si="1435"/>
        <v>5.972531794128127E-8</v>
      </c>
      <c r="Z2778">
        <f t="shared" si="1436"/>
        <v>6.5809168879698285E-7</v>
      </c>
      <c r="AA2778">
        <f t="shared" si="1437"/>
        <v>3.9937565514633344E-4</v>
      </c>
      <c r="AB2778">
        <f t="shared" si="1456"/>
        <v>6.8184224775230723E-11</v>
      </c>
      <c r="AC2778">
        <f t="shared" si="1457"/>
        <v>6.0550212764038291E-11</v>
      </c>
      <c r="AD2778">
        <f t="shared" si="1438"/>
        <v>1</v>
      </c>
      <c r="AE2778">
        <f t="shared" si="1439"/>
        <v>0</v>
      </c>
      <c r="AF2778">
        <f t="shared" si="1440"/>
        <v>0</v>
      </c>
      <c r="AG2778">
        <f t="shared" si="1441"/>
        <v>-5212.9022123054674</v>
      </c>
      <c r="AH2778">
        <f t="shared" si="1442"/>
        <v>0</v>
      </c>
      <c r="AI2778">
        <f t="shared" si="1443"/>
        <v>1</v>
      </c>
      <c r="AJ2778">
        <f t="shared" si="1444"/>
        <v>-2</v>
      </c>
      <c r="AK2778">
        <f t="shared" si="1445"/>
        <v>1</v>
      </c>
      <c r="AL2778">
        <f t="shared" si="1446"/>
        <v>1.9939562221403667E-4</v>
      </c>
      <c r="AM2778">
        <f t="shared" si="1458"/>
        <v>0</v>
      </c>
      <c r="AN2778" s="22">
        <f t="shared" si="1447"/>
        <v>-5.8441071826012772E-7</v>
      </c>
      <c r="AO2778">
        <f t="shared" si="1459"/>
        <v>6.5809168879698285E-7</v>
      </c>
      <c r="AP2778">
        <f t="shared" si="1460"/>
        <v>3.9937565514633344E-4</v>
      </c>
      <c r="AQ2778">
        <f t="shared" si="1461"/>
        <v>6.5809168879698285E-7</v>
      </c>
      <c r="AR2778">
        <f t="shared" si="1462"/>
        <v>3.9937565514633344E-4</v>
      </c>
      <c r="AS2778">
        <f t="shared" si="1463"/>
        <v>0</v>
      </c>
      <c r="AT2778">
        <f t="shared" si="1464"/>
        <v>0</v>
      </c>
    </row>
    <row r="2779" spans="14:46" x14ac:dyDescent="0.25">
      <c r="N2779">
        <f t="shared" si="1465"/>
        <v>2766</v>
      </c>
      <c r="O2779">
        <f t="shared" si="1448"/>
        <v>5793.0968532195793</v>
      </c>
      <c r="P2779">
        <f t="shared" si="1449"/>
        <v>5213.7871678976217</v>
      </c>
      <c r="Q2779">
        <f t="shared" si="1450"/>
        <v>6.0584740005271825E-40</v>
      </c>
      <c r="R2779">
        <f t="shared" si="1451"/>
        <v>1.0166110633772931E-32</v>
      </c>
      <c r="S2779">
        <f t="shared" si="1452"/>
        <v>4.0389826670181222E-40</v>
      </c>
      <c r="T2779">
        <f t="shared" si="1433"/>
        <v>2.4061526454138728E-23</v>
      </c>
      <c r="U2779">
        <f t="shared" si="1453"/>
        <v>2.4061526454138728E-23</v>
      </c>
      <c r="V2779">
        <f t="shared" si="1454"/>
        <v>1.6046869046568822E-23</v>
      </c>
      <c r="W2779">
        <f t="shared" si="1455"/>
        <v>1.6046869046568822E-23</v>
      </c>
      <c r="X2779">
        <f t="shared" si="1434"/>
        <v>2.0354581558048081E-32</v>
      </c>
      <c r="Y2779">
        <f t="shared" si="1435"/>
        <v>2.7149341949045009E-32</v>
      </c>
      <c r="Z2779">
        <f t="shared" si="1436"/>
        <v>-4.4353704574009569E-19</v>
      </c>
      <c r="AA2779">
        <f t="shared" si="1437"/>
        <v>-2.6926623113161793E-16</v>
      </c>
      <c r="AB2779">
        <f t="shared" si="1456"/>
        <v>0</v>
      </c>
      <c r="AC2779">
        <f t="shared" si="1457"/>
        <v>0</v>
      </c>
      <c r="AD2779">
        <f t="shared" si="1438"/>
        <v>1</v>
      </c>
      <c r="AE2779">
        <f t="shared" si="1439"/>
        <v>0</v>
      </c>
      <c r="AF2779">
        <f t="shared" si="1440"/>
        <v>0</v>
      </c>
      <c r="AG2779">
        <f t="shared" si="1441"/>
        <v>-5214.7871678976217</v>
      </c>
      <c r="AH2779">
        <f t="shared" si="1442"/>
        <v>0</v>
      </c>
      <c r="AI2779">
        <f t="shared" si="1443"/>
        <v>1</v>
      </c>
      <c r="AJ2779">
        <f t="shared" si="1444"/>
        <v>-2</v>
      </c>
      <c r="AK2779">
        <f t="shared" si="1445"/>
        <v>1</v>
      </c>
      <c r="AL2779">
        <f t="shared" si="1446"/>
        <v>-1.344361765922013E-16</v>
      </c>
      <c r="AM2779">
        <f t="shared" si="1458"/>
        <v>0</v>
      </c>
      <c r="AN2779" s="22">
        <f t="shared" si="1447"/>
        <v>3.9387794721533108E-19</v>
      </c>
      <c r="AO2779">
        <f t="shared" si="1459"/>
        <v>-4.4353704574009569E-19</v>
      </c>
      <c r="AP2779">
        <f t="shared" si="1460"/>
        <v>-2.6926623113161793E-16</v>
      </c>
      <c r="AQ2779">
        <f t="shared" si="1461"/>
        <v>-4.4353704574009569E-19</v>
      </c>
      <c r="AR2779">
        <f t="shared" si="1462"/>
        <v>-2.6926623113161793E-16</v>
      </c>
      <c r="AS2779">
        <f t="shared" si="1463"/>
        <v>0</v>
      </c>
      <c r="AT2779">
        <f t="shared" si="1464"/>
        <v>0</v>
      </c>
    </row>
    <row r="2780" spans="14:46" x14ac:dyDescent="0.25">
      <c r="N2780">
        <f t="shared" si="1465"/>
        <v>2767</v>
      </c>
      <c r="O2780">
        <f t="shared" si="1448"/>
        <v>5795.1912483219712</v>
      </c>
      <c r="P2780">
        <f t="shared" si="1449"/>
        <v>5215.6721234897741</v>
      </c>
      <c r="Q2780">
        <f t="shared" si="1450"/>
        <v>1.3299036188779518E-15</v>
      </c>
      <c r="R2780">
        <f t="shared" si="1451"/>
        <v>2.2331902223632838E-8</v>
      </c>
      <c r="S2780">
        <f t="shared" si="1452"/>
        <v>8.8660241258530122E-16</v>
      </c>
      <c r="T2780">
        <f t="shared" si="1433"/>
        <v>-1.7818226840675902E-11</v>
      </c>
      <c r="U2780">
        <f t="shared" si="1453"/>
        <v>-1.7818226840675902E-11</v>
      </c>
      <c r="V2780">
        <f t="shared" si="1454"/>
        <v>-1.1883149461041272E-11</v>
      </c>
      <c r="W2780">
        <f t="shared" si="1455"/>
        <v>-1.1883149461041272E-11</v>
      </c>
      <c r="X2780">
        <f t="shared" si="1434"/>
        <v>4.4712905561128025E-8</v>
      </c>
      <c r="Y2780">
        <f t="shared" si="1435"/>
        <v>5.9638946610262461E-8</v>
      </c>
      <c r="Z2780">
        <f t="shared" si="1436"/>
        <v>-6.5714068963827811E-7</v>
      </c>
      <c r="AA2780">
        <f t="shared" si="1437"/>
        <v>-3.9908656252400182E-4</v>
      </c>
      <c r="AB2780">
        <f t="shared" si="1456"/>
        <v>-6.8036480055247886E-11</v>
      </c>
      <c r="AC2780">
        <f t="shared" si="1457"/>
        <v>-6.0419009766923193E-11</v>
      </c>
      <c r="AD2780">
        <f t="shared" si="1438"/>
        <v>1</v>
      </c>
      <c r="AE2780">
        <f t="shared" si="1439"/>
        <v>0</v>
      </c>
      <c r="AF2780">
        <f t="shared" si="1440"/>
        <v>0</v>
      </c>
      <c r="AG2780">
        <f t="shared" si="1441"/>
        <v>-5216.6721234897741</v>
      </c>
      <c r="AH2780">
        <f t="shared" si="1442"/>
        <v>0</v>
      </c>
      <c r="AI2780">
        <f t="shared" si="1443"/>
        <v>1</v>
      </c>
      <c r="AJ2780">
        <f t="shared" si="1444"/>
        <v>-2</v>
      </c>
      <c r="AK2780">
        <f t="shared" si="1445"/>
        <v>1</v>
      </c>
      <c r="AL2780">
        <f t="shared" si="1446"/>
        <v>-1.9925149816480613E-4</v>
      </c>
      <c r="AM2780">
        <f t="shared" si="1458"/>
        <v>0</v>
      </c>
      <c r="AN2780" s="22">
        <f t="shared" si="1447"/>
        <v>5.8356619438949475E-7</v>
      </c>
      <c r="AO2780">
        <f t="shared" si="1459"/>
        <v>-6.5714068963827811E-7</v>
      </c>
      <c r="AP2780">
        <f t="shared" si="1460"/>
        <v>-3.9908656252400177E-4</v>
      </c>
      <c r="AQ2780">
        <f t="shared" si="1461"/>
        <v>-6.5714068963827811E-7</v>
      </c>
      <c r="AR2780">
        <f t="shared" si="1462"/>
        <v>-3.9908656252400177E-4</v>
      </c>
      <c r="AS2780">
        <f t="shared" si="1463"/>
        <v>0</v>
      </c>
      <c r="AT2780">
        <f t="shared" si="1464"/>
        <v>0</v>
      </c>
    </row>
    <row r="2781" spans="14:46" x14ac:dyDescent="0.25">
      <c r="N2781">
        <f t="shared" si="1465"/>
        <v>2768</v>
      </c>
      <c r="O2781">
        <f t="shared" si="1448"/>
        <v>5797.2856434243649</v>
      </c>
      <c r="P2781">
        <f t="shared" si="1449"/>
        <v>5217.5570790819284</v>
      </c>
      <c r="Q2781">
        <f t="shared" si="1450"/>
        <v>1.3279828340393374E-15</v>
      </c>
      <c r="R2781">
        <f t="shared" si="1451"/>
        <v>2.2315769370812362E-8</v>
      </c>
      <c r="S2781">
        <f t="shared" si="1452"/>
        <v>8.8532188935955826E-16</v>
      </c>
      <c r="T2781">
        <f t="shared" si="1433"/>
        <v>1.7798915093255502E-11</v>
      </c>
      <c r="U2781">
        <f t="shared" si="1453"/>
        <v>1.7798915093255502E-11</v>
      </c>
      <c r="V2781">
        <f t="shared" si="1454"/>
        <v>1.1870268706662005E-11</v>
      </c>
      <c r="W2781">
        <f t="shared" si="1455"/>
        <v>1.1870268706662005E-11</v>
      </c>
      <c r="X2781">
        <f t="shared" si="1434"/>
        <v>4.4680586658185207E-8</v>
      </c>
      <c r="Y2781">
        <f t="shared" si="1435"/>
        <v>5.9595831186916291E-8</v>
      </c>
      <c r="Z2781">
        <f t="shared" si="1436"/>
        <v>6.5666596290234079E-7</v>
      </c>
      <c r="AA2781">
        <f t="shared" si="1437"/>
        <v>3.9894217310267949E-4</v>
      </c>
      <c r="AB2781">
        <f t="shared" si="1456"/>
        <v>6.7962767746030529E-11</v>
      </c>
      <c r="AC2781">
        <f t="shared" si="1457"/>
        <v>6.0353550399620619E-11</v>
      </c>
      <c r="AD2781">
        <f t="shared" si="1438"/>
        <v>1</v>
      </c>
      <c r="AE2781">
        <f t="shared" si="1439"/>
        <v>0</v>
      </c>
      <c r="AF2781">
        <f t="shared" si="1440"/>
        <v>0</v>
      </c>
      <c r="AG2781">
        <f t="shared" si="1441"/>
        <v>-5218.5570790819284</v>
      </c>
      <c r="AH2781">
        <f t="shared" si="1442"/>
        <v>0</v>
      </c>
      <c r="AI2781">
        <f t="shared" si="1443"/>
        <v>1</v>
      </c>
      <c r="AJ2781">
        <f t="shared" si="1444"/>
        <v>-2</v>
      </c>
      <c r="AK2781">
        <f t="shared" si="1445"/>
        <v>1</v>
      </c>
      <c r="AL2781">
        <f t="shared" si="1446"/>
        <v>1.9917951424195526E-4</v>
      </c>
      <c r="AM2781">
        <f t="shared" si="1458"/>
        <v>0</v>
      </c>
      <c r="AN2781" s="22">
        <f t="shared" si="1447"/>
        <v>-5.8314461876895243E-7</v>
      </c>
      <c r="AO2781">
        <f t="shared" si="1459"/>
        <v>6.5666596290234079E-7</v>
      </c>
      <c r="AP2781">
        <f t="shared" si="1460"/>
        <v>3.9894217310267949E-4</v>
      </c>
      <c r="AQ2781">
        <f t="shared" si="1461"/>
        <v>6.5666596290234079E-7</v>
      </c>
      <c r="AR2781">
        <f t="shared" si="1462"/>
        <v>3.9894217310267949E-4</v>
      </c>
      <c r="AS2781">
        <f t="shared" si="1463"/>
        <v>0</v>
      </c>
      <c r="AT2781">
        <f t="shared" si="1464"/>
        <v>0</v>
      </c>
    </row>
    <row r="2782" spans="14:46" x14ac:dyDescent="0.25">
      <c r="N2782">
        <f t="shared" si="1465"/>
        <v>2769</v>
      </c>
      <c r="O2782">
        <f t="shared" si="1448"/>
        <v>5799.3800385267577</v>
      </c>
      <c r="P2782">
        <f t="shared" si="1449"/>
        <v>5219.4420346740817</v>
      </c>
      <c r="Q2782">
        <f t="shared" si="1450"/>
        <v>5.8320900331095666E-40</v>
      </c>
      <c r="R2782">
        <f t="shared" si="1451"/>
        <v>9.807478458514306E-33</v>
      </c>
      <c r="S2782">
        <f t="shared" si="1452"/>
        <v>3.8880600220730436E-40</v>
      </c>
      <c r="T2782">
        <f t="shared" si="1433"/>
        <v>-2.3582093890526157E-23</v>
      </c>
      <c r="U2782">
        <f t="shared" si="1453"/>
        <v>-2.3582093890526157E-23</v>
      </c>
      <c r="V2782">
        <f t="shared" si="1454"/>
        <v>-1.5727124540102284E-23</v>
      </c>
      <c r="W2782">
        <f t="shared" si="1455"/>
        <v>-1.5727124540102284E-23</v>
      </c>
      <c r="X2782">
        <f t="shared" si="1434"/>
        <v>1.9636505027472452E-32</v>
      </c>
      <c r="Y2782">
        <f t="shared" si="1435"/>
        <v>2.6191546987561706E-32</v>
      </c>
      <c r="Z2782">
        <f t="shared" si="1436"/>
        <v>4.3517144019236974E-19</v>
      </c>
      <c r="AA2782">
        <f t="shared" si="1437"/>
        <v>2.6447368656135952E-16</v>
      </c>
      <c r="AB2782">
        <f t="shared" si="1456"/>
        <v>0</v>
      </c>
      <c r="AC2782">
        <f t="shared" si="1457"/>
        <v>0</v>
      </c>
      <c r="AD2782">
        <f t="shared" si="1438"/>
        <v>1</v>
      </c>
      <c r="AE2782">
        <f t="shared" si="1439"/>
        <v>0</v>
      </c>
      <c r="AF2782">
        <f t="shared" si="1440"/>
        <v>0</v>
      </c>
      <c r="AG2782">
        <f t="shared" si="1441"/>
        <v>-5220.4420346740817</v>
      </c>
      <c r="AH2782">
        <f t="shared" si="1442"/>
        <v>0</v>
      </c>
      <c r="AI2782">
        <f t="shared" si="1443"/>
        <v>1</v>
      </c>
      <c r="AJ2782">
        <f t="shared" si="1444"/>
        <v>-2</v>
      </c>
      <c r="AK2782">
        <f t="shared" si="1445"/>
        <v>1</v>
      </c>
      <c r="AL2782">
        <f t="shared" si="1446"/>
        <v>1.3204361879676124E-16</v>
      </c>
      <c r="AM2782">
        <f t="shared" si="1458"/>
        <v>0</v>
      </c>
      <c r="AN2782" s="22">
        <f t="shared" si="1447"/>
        <v>-3.8644896783702254E-19</v>
      </c>
      <c r="AO2782">
        <f t="shared" si="1459"/>
        <v>4.3517144019236974E-19</v>
      </c>
      <c r="AP2782">
        <f t="shared" si="1460"/>
        <v>2.6447368656135952E-16</v>
      </c>
      <c r="AQ2782">
        <f t="shared" si="1461"/>
        <v>4.3517144019236974E-19</v>
      </c>
      <c r="AR2782">
        <f t="shared" si="1462"/>
        <v>2.6447368656135952E-16</v>
      </c>
      <c r="AS2782">
        <f t="shared" si="1463"/>
        <v>0</v>
      </c>
      <c r="AT2782">
        <f t="shared" si="1464"/>
        <v>0</v>
      </c>
    </row>
    <row r="2783" spans="14:46" x14ac:dyDescent="0.25">
      <c r="N2783">
        <f t="shared" si="1465"/>
        <v>2770</v>
      </c>
      <c r="O2783">
        <f t="shared" si="1448"/>
        <v>5801.4744336291515</v>
      </c>
      <c r="P2783">
        <f t="shared" si="1449"/>
        <v>5221.3269902662369</v>
      </c>
      <c r="Q2783">
        <f t="shared" si="1450"/>
        <v>1.3241516563433861E-15</v>
      </c>
      <c r="R2783">
        <f t="shared" si="1451"/>
        <v>2.2283556066665308E-8</v>
      </c>
      <c r="S2783">
        <f t="shared" si="1452"/>
        <v>8.8276777089559058E-16</v>
      </c>
      <c r="T2783">
        <f t="shared" si="1433"/>
        <v>-1.7760375239586766E-11</v>
      </c>
      <c r="U2783">
        <f t="shared" si="1453"/>
        <v>-1.7760375239586766E-11</v>
      </c>
      <c r="V2783">
        <f t="shared" si="1454"/>
        <v>-1.1844562992532059E-11</v>
      </c>
      <c r="W2783">
        <f t="shared" si="1455"/>
        <v>-1.1844562992532059E-11</v>
      </c>
      <c r="X2783">
        <f t="shared" si="1434"/>
        <v>4.4616053885606465E-8</v>
      </c>
      <c r="Y2783">
        <f t="shared" si="1435"/>
        <v>5.9509740486605424E-8</v>
      </c>
      <c r="Z2783">
        <f t="shared" si="1436"/>
        <v>-6.5571805140005374E-7</v>
      </c>
      <c r="AA2783">
        <f t="shared" si="1437"/>
        <v>-3.9865370747354102E-4</v>
      </c>
      <c r="AB2783">
        <f t="shared" si="1456"/>
        <v>-6.7815662266722652E-11</v>
      </c>
      <c r="AC2783">
        <f t="shared" si="1457"/>
        <v>-6.0222915072858245E-11</v>
      </c>
      <c r="AD2783">
        <f t="shared" si="1438"/>
        <v>1</v>
      </c>
      <c r="AE2783">
        <f t="shared" si="1439"/>
        <v>0</v>
      </c>
      <c r="AF2783">
        <f t="shared" si="1440"/>
        <v>0</v>
      </c>
      <c r="AG2783">
        <f t="shared" si="1441"/>
        <v>-5222.3269902662369</v>
      </c>
      <c r="AH2783">
        <f t="shared" si="1442"/>
        <v>0</v>
      </c>
      <c r="AI2783">
        <f t="shared" si="1443"/>
        <v>1</v>
      </c>
      <c r="AJ2783">
        <f t="shared" si="1444"/>
        <v>-2</v>
      </c>
      <c r="AK2783">
        <f t="shared" si="1445"/>
        <v>1</v>
      </c>
      <c r="AL2783">
        <f t="shared" si="1446"/>
        <v>-1.9903570231834234E-4</v>
      </c>
      <c r="AM2783">
        <f t="shared" si="1458"/>
        <v>0</v>
      </c>
      <c r="AN2783" s="22">
        <f t="shared" si="1447"/>
        <v>5.8230283685636189E-7</v>
      </c>
      <c r="AO2783">
        <f t="shared" si="1459"/>
        <v>-6.5571805140005374E-7</v>
      </c>
      <c r="AP2783">
        <f t="shared" si="1460"/>
        <v>-3.9865370747354102E-4</v>
      </c>
      <c r="AQ2783">
        <f t="shared" si="1461"/>
        <v>-6.5571805140005374E-7</v>
      </c>
      <c r="AR2783">
        <f t="shared" si="1462"/>
        <v>-3.9865370747354102E-4</v>
      </c>
      <c r="AS2783">
        <f t="shared" si="1463"/>
        <v>0</v>
      </c>
      <c r="AT2783">
        <f t="shared" si="1464"/>
        <v>0</v>
      </c>
    </row>
    <row r="2784" spans="14:46" x14ac:dyDescent="0.25">
      <c r="N2784">
        <f t="shared" si="1465"/>
        <v>2771</v>
      </c>
      <c r="O2784">
        <f t="shared" si="1448"/>
        <v>5803.5688287315452</v>
      </c>
      <c r="P2784">
        <f t="shared" si="1449"/>
        <v>5223.2119458583911</v>
      </c>
      <c r="Q2784">
        <f t="shared" si="1450"/>
        <v>1.3222412484947188E-15</v>
      </c>
      <c r="R2784">
        <f t="shared" si="1451"/>
        <v>2.2267475564903904E-8</v>
      </c>
      <c r="S2784">
        <f t="shared" si="1452"/>
        <v>8.8149416566314595E-16</v>
      </c>
      <c r="T2784">
        <f t="shared" si="1433"/>
        <v>1.7741147032749956E-11</v>
      </c>
      <c r="U2784">
        <f t="shared" si="1453"/>
        <v>1.7741147032749956E-11</v>
      </c>
      <c r="V2784">
        <f t="shared" si="1454"/>
        <v>1.1831737965673582E-11</v>
      </c>
      <c r="W2784">
        <f t="shared" si="1455"/>
        <v>1.1831737965673582E-11</v>
      </c>
      <c r="X2784">
        <f t="shared" si="1434"/>
        <v>4.4583839914823921E-8</v>
      </c>
      <c r="Y2784">
        <f t="shared" si="1435"/>
        <v>5.9466765074655936E-8</v>
      </c>
      <c r="Z2784">
        <f t="shared" si="1436"/>
        <v>6.5524486514987846E-7</v>
      </c>
      <c r="AA2784">
        <f t="shared" si="1437"/>
        <v>3.9850963103916544E-4</v>
      </c>
      <c r="AB2784">
        <f t="shared" si="1456"/>
        <v>6.7742268712913308E-11</v>
      </c>
      <c r="AC2784">
        <f t="shared" si="1457"/>
        <v>6.0157738772641288E-11</v>
      </c>
      <c r="AD2784">
        <f t="shared" si="1438"/>
        <v>1</v>
      </c>
      <c r="AE2784">
        <f t="shared" si="1439"/>
        <v>0</v>
      </c>
      <c r="AF2784">
        <f t="shared" si="1440"/>
        <v>0</v>
      </c>
      <c r="AG2784">
        <f t="shared" si="1441"/>
        <v>-5224.2119458583911</v>
      </c>
      <c r="AH2784">
        <f t="shared" si="1442"/>
        <v>0</v>
      </c>
      <c r="AI2784">
        <f t="shared" si="1443"/>
        <v>1</v>
      </c>
      <c r="AJ2784">
        <f t="shared" si="1444"/>
        <v>-2</v>
      </c>
      <c r="AK2784">
        <f t="shared" si="1445"/>
        <v>1</v>
      </c>
      <c r="AL2784">
        <f t="shared" si="1446"/>
        <v>1.9896387420495937E-4</v>
      </c>
      <c r="AM2784">
        <f t="shared" si="1458"/>
        <v>0</v>
      </c>
      <c r="AN2784" s="22">
        <f t="shared" si="1447"/>
        <v>-5.818826292466188E-7</v>
      </c>
      <c r="AO2784">
        <f t="shared" si="1459"/>
        <v>6.5524486514987846E-7</v>
      </c>
      <c r="AP2784">
        <f t="shared" si="1460"/>
        <v>3.9850963103916538E-4</v>
      </c>
      <c r="AQ2784">
        <f t="shared" si="1461"/>
        <v>6.5524486514987846E-7</v>
      </c>
      <c r="AR2784">
        <f t="shared" si="1462"/>
        <v>3.9850963103916538E-4</v>
      </c>
      <c r="AS2784">
        <f t="shared" si="1463"/>
        <v>0</v>
      </c>
      <c r="AT2784">
        <f t="shared" si="1464"/>
        <v>0</v>
      </c>
    </row>
    <row r="2785" spans="14:46" x14ac:dyDescent="0.25">
      <c r="N2785">
        <f t="shared" si="1465"/>
        <v>2772</v>
      </c>
      <c r="O2785">
        <f t="shared" si="1448"/>
        <v>5805.6632238339371</v>
      </c>
      <c r="P2785">
        <f t="shared" si="1449"/>
        <v>5225.0969014505436</v>
      </c>
      <c r="Q2785">
        <f t="shared" si="1450"/>
        <v>1.1931641132830765E-39</v>
      </c>
      <c r="R2785">
        <f t="shared" si="1451"/>
        <v>2.010823102063926E-32</v>
      </c>
      <c r="S2785">
        <f t="shared" si="1452"/>
        <v>7.9544274218871756E-40</v>
      </c>
      <c r="T2785">
        <f t="shared" si="1433"/>
        <v>-3.369376632580898E-23</v>
      </c>
      <c r="U2785">
        <f t="shared" si="1453"/>
        <v>-3.369376632580898E-23</v>
      </c>
      <c r="V2785">
        <f t="shared" si="1454"/>
        <v>-2.2470686997749308E-23</v>
      </c>
      <c r="W2785">
        <f t="shared" si="1455"/>
        <v>-2.2470686997749308E-23</v>
      </c>
      <c r="X2785">
        <f t="shared" si="1434"/>
        <v>4.0260594225853696E-32</v>
      </c>
      <c r="Y2785">
        <f t="shared" si="1435"/>
        <v>5.3700331535781813E-32</v>
      </c>
      <c r="Z2785">
        <f t="shared" si="1436"/>
        <v>6.2244125122374325E-19</v>
      </c>
      <c r="AA2785">
        <f t="shared" si="1437"/>
        <v>3.7869540351824017E-16</v>
      </c>
      <c r="AB2785">
        <f t="shared" si="1456"/>
        <v>0</v>
      </c>
      <c r="AC2785">
        <f t="shared" si="1457"/>
        <v>0</v>
      </c>
      <c r="AD2785">
        <f t="shared" si="1438"/>
        <v>1</v>
      </c>
      <c r="AE2785">
        <f t="shared" si="1439"/>
        <v>0</v>
      </c>
      <c r="AF2785">
        <f t="shared" si="1440"/>
        <v>0</v>
      </c>
      <c r="AG2785">
        <f t="shared" si="1441"/>
        <v>-5226.0969014505436</v>
      </c>
      <c r="AH2785">
        <f t="shared" si="1442"/>
        <v>0</v>
      </c>
      <c r="AI2785">
        <f t="shared" si="1443"/>
        <v>1</v>
      </c>
      <c r="AJ2785">
        <f t="shared" si="1444"/>
        <v>-2</v>
      </c>
      <c r="AK2785">
        <f t="shared" si="1445"/>
        <v>1</v>
      </c>
      <c r="AL2785">
        <f t="shared" si="1446"/>
        <v>1.8907132587961387E-16</v>
      </c>
      <c r="AM2785">
        <f t="shared" si="1458"/>
        <v>0</v>
      </c>
      <c r="AN2785" s="22">
        <f t="shared" si="1447"/>
        <v>-5.527517590123656E-19</v>
      </c>
      <c r="AO2785">
        <f t="shared" si="1459"/>
        <v>6.2244125122374325E-19</v>
      </c>
      <c r="AP2785">
        <f t="shared" si="1460"/>
        <v>3.7869540351824012E-16</v>
      </c>
      <c r="AQ2785">
        <f t="shared" si="1461"/>
        <v>6.2244125122374325E-19</v>
      </c>
      <c r="AR2785">
        <f t="shared" si="1462"/>
        <v>3.7869540351824012E-16</v>
      </c>
      <c r="AS2785">
        <f t="shared" si="1463"/>
        <v>0</v>
      </c>
      <c r="AT2785">
        <f t="shared" si="1464"/>
        <v>0</v>
      </c>
    </row>
    <row r="2786" spans="14:46" x14ac:dyDescent="0.25">
      <c r="N2786">
        <f t="shared" si="1465"/>
        <v>2773</v>
      </c>
      <c r="O2786">
        <f t="shared" si="1448"/>
        <v>5807.7576189363308</v>
      </c>
      <c r="P2786">
        <f t="shared" si="1449"/>
        <v>5226.9818570426978</v>
      </c>
      <c r="Q2786">
        <f t="shared" si="1450"/>
        <v>1.3184307574597484E-15</v>
      </c>
      <c r="R2786">
        <f t="shared" si="1451"/>
        <v>2.2235366736263783E-8</v>
      </c>
      <c r="S2786">
        <f t="shared" si="1452"/>
        <v>8.7895383830649926E-16</v>
      </c>
      <c r="T2786">
        <f t="shared" si="1433"/>
        <v>-1.7702773808412598E-11</v>
      </c>
      <c r="U2786">
        <f t="shared" si="1453"/>
        <v>-1.7702773808412598E-11</v>
      </c>
      <c r="V2786">
        <f t="shared" si="1454"/>
        <v>-1.1806143405142124E-11</v>
      </c>
      <c r="W2786">
        <f t="shared" si="1455"/>
        <v>-1.1806143405142124E-11</v>
      </c>
      <c r="X2786">
        <f t="shared" si="1434"/>
        <v>4.451951655209924E-8</v>
      </c>
      <c r="Y2786">
        <f t="shared" si="1435"/>
        <v>5.9380953790632281E-8</v>
      </c>
      <c r="Z2786">
        <f t="shared" si="1436"/>
        <v>-6.5430002795199771E-7</v>
      </c>
      <c r="AA2786">
        <f t="shared" si="1437"/>
        <v>-3.9822179036566976E-4</v>
      </c>
      <c r="AB2786">
        <f t="shared" si="1456"/>
        <v>-6.7595799020798361E-11</v>
      </c>
      <c r="AC2786">
        <f t="shared" si="1457"/>
        <v>-6.0027668049406292E-11</v>
      </c>
      <c r="AD2786">
        <f t="shared" si="1438"/>
        <v>1</v>
      </c>
      <c r="AE2786">
        <f t="shared" si="1439"/>
        <v>0</v>
      </c>
      <c r="AF2786">
        <f t="shared" si="1440"/>
        <v>0</v>
      </c>
      <c r="AG2786">
        <f t="shared" si="1441"/>
        <v>-5227.9818570426978</v>
      </c>
      <c r="AH2786">
        <f t="shared" si="1442"/>
        <v>0</v>
      </c>
      <c r="AI2786">
        <f t="shared" si="1443"/>
        <v>1</v>
      </c>
      <c r="AJ2786">
        <f t="shared" si="1444"/>
        <v>-2</v>
      </c>
      <c r="AK2786">
        <f t="shared" si="1445"/>
        <v>1</v>
      </c>
      <c r="AL2786">
        <f t="shared" si="1446"/>
        <v>-1.9882037339411741E-4</v>
      </c>
      <c r="AM2786">
        <f t="shared" si="1458"/>
        <v>0</v>
      </c>
      <c r="AN2786" s="22">
        <f t="shared" si="1447"/>
        <v>5.8104357743496786E-7</v>
      </c>
      <c r="AO2786">
        <f t="shared" si="1459"/>
        <v>-6.5430002795199771E-7</v>
      </c>
      <c r="AP2786">
        <f t="shared" si="1460"/>
        <v>-3.9822179036566976E-4</v>
      </c>
      <c r="AQ2786">
        <f t="shared" si="1461"/>
        <v>-6.5430002795199771E-7</v>
      </c>
      <c r="AR2786">
        <f t="shared" si="1462"/>
        <v>-3.9822179036566976E-4</v>
      </c>
      <c r="AS2786">
        <f t="shared" si="1463"/>
        <v>0</v>
      </c>
      <c r="AT2786">
        <f t="shared" si="1464"/>
        <v>0</v>
      </c>
    </row>
    <row r="2787" spans="14:46" x14ac:dyDescent="0.25">
      <c r="N2787">
        <f t="shared" si="1465"/>
        <v>2774</v>
      </c>
      <c r="O2787">
        <f t="shared" si="1448"/>
        <v>5809.8520140387236</v>
      </c>
      <c r="P2787">
        <f t="shared" si="1449"/>
        <v>5228.8668126348512</v>
      </c>
      <c r="Q2787">
        <f t="shared" si="1450"/>
        <v>1.3165306593958233E-15</v>
      </c>
      <c r="R2787">
        <f t="shared" si="1451"/>
        <v>2.2219338359230988E-8</v>
      </c>
      <c r="S2787">
        <f t="shared" si="1452"/>
        <v>8.7768710626388217E-16</v>
      </c>
      <c r="T2787">
        <f t="shared" si="1433"/>
        <v>1.7683628690968495E-11</v>
      </c>
      <c r="U2787">
        <f t="shared" si="1453"/>
        <v>1.7683628690968495E-11</v>
      </c>
      <c r="V2787">
        <f t="shared" si="1454"/>
        <v>1.1793373804791655E-11</v>
      </c>
      <c r="W2787">
        <f t="shared" si="1455"/>
        <v>1.1793373804791655E-11</v>
      </c>
      <c r="X2787">
        <f t="shared" si="1434"/>
        <v>4.4487407059573773E-8</v>
      </c>
      <c r="Y2787">
        <f t="shared" si="1435"/>
        <v>5.9338117784325205E-8</v>
      </c>
      <c r="Z2787">
        <f t="shared" si="1436"/>
        <v>6.5382837552860214E-7</v>
      </c>
      <c r="AA2787">
        <f t="shared" si="1437"/>
        <v>3.9807802590104564E-4</v>
      </c>
      <c r="AB2787">
        <f t="shared" si="1456"/>
        <v>6.7522722501258886E-11</v>
      </c>
      <c r="AC2787">
        <f t="shared" si="1457"/>
        <v>5.9962773287837861E-11</v>
      </c>
      <c r="AD2787">
        <f t="shared" si="1438"/>
        <v>1</v>
      </c>
      <c r="AE2787">
        <f t="shared" si="1439"/>
        <v>0</v>
      </c>
      <c r="AF2787">
        <f t="shared" si="1440"/>
        <v>0</v>
      </c>
      <c r="AG2787">
        <f t="shared" si="1441"/>
        <v>-5229.8668126348512</v>
      </c>
      <c r="AH2787">
        <f t="shared" si="1442"/>
        <v>0</v>
      </c>
      <c r="AI2787">
        <f t="shared" si="1443"/>
        <v>1</v>
      </c>
      <c r="AJ2787">
        <f t="shared" si="1444"/>
        <v>-2</v>
      </c>
      <c r="AK2787">
        <f t="shared" si="1445"/>
        <v>1</v>
      </c>
      <c r="AL2787">
        <f t="shared" si="1446"/>
        <v>1.9874870058456153E-4</v>
      </c>
      <c r="AM2787">
        <f t="shared" si="1458"/>
        <v>0</v>
      </c>
      <c r="AN2787" s="22">
        <f t="shared" si="1447"/>
        <v>-5.8062473192259022E-7</v>
      </c>
      <c r="AO2787">
        <f t="shared" si="1459"/>
        <v>6.5382837552860214E-7</v>
      </c>
      <c r="AP2787">
        <f t="shared" si="1460"/>
        <v>3.9807802590104564E-4</v>
      </c>
      <c r="AQ2787">
        <f t="shared" si="1461"/>
        <v>6.5382837552860214E-7</v>
      </c>
      <c r="AR2787">
        <f t="shared" si="1462"/>
        <v>3.9807802590104564E-4</v>
      </c>
      <c r="AS2787">
        <f t="shared" si="1463"/>
        <v>0</v>
      </c>
      <c r="AT2787">
        <f t="shared" si="1464"/>
        <v>0</v>
      </c>
    </row>
    <row r="2788" spans="14:46" x14ac:dyDescent="0.25">
      <c r="N2788">
        <f t="shared" si="1465"/>
        <v>2775</v>
      </c>
      <c r="O2788">
        <f t="shared" si="1448"/>
        <v>5811.9464091411173</v>
      </c>
      <c r="P2788">
        <f t="shared" si="1449"/>
        <v>5230.7517682270054</v>
      </c>
      <c r="Q2788">
        <f t="shared" si="1450"/>
        <v>4.6402140155190852E-41</v>
      </c>
      <c r="R2788">
        <f t="shared" si="1451"/>
        <v>7.8370247450790869E-34</v>
      </c>
      <c r="S2788">
        <f t="shared" si="1452"/>
        <v>3.0934760103460571E-41</v>
      </c>
      <c r="T2788">
        <f t="shared" si="1433"/>
        <v>-6.6374031615326465E-24</v>
      </c>
      <c r="U2788">
        <f t="shared" si="1453"/>
        <v>-6.6374031615326465E-24</v>
      </c>
      <c r="V2788">
        <f t="shared" si="1454"/>
        <v>-4.4265443309132902E-24</v>
      </c>
      <c r="W2788">
        <f t="shared" si="1455"/>
        <v>-4.4265443309132902E-24</v>
      </c>
      <c r="X2788">
        <f t="shared" si="1434"/>
        <v>1.5691231066900697E-33</v>
      </c>
      <c r="Y2788">
        <f t="shared" si="1435"/>
        <v>2.0929248452703971E-33</v>
      </c>
      <c r="Z2788">
        <f t="shared" si="1436"/>
        <v>1.2274880752539571E-19</v>
      </c>
      <c r="AA2788">
        <f t="shared" si="1437"/>
        <v>7.4761503112860731E-17</v>
      </c>
      <c r="AB2788">
        <f t="shared" si="1456"/>
        <v>0</v>
      </c>
      <c r="AC2788">
        <f t="shared" si="1457"/>
        <v>0</v>
      </c>
      <c r="AD2788">
        <f t="shared" si="1438"/>
        <v>1</v>
      </c>
      <c r="AE2788">
        <f t="shared" si="1439"/>
        <v>0</v>
      </c>
      <c r="AF2788">
        <f t="shared" si="1440"/>
        <v>0</v>
      </c>
      <c r="AG2788">
        <f t="shared" si="1441"/>
        <v>-5231.7517682270054</v>
      </c>
      <c r="AH2788">
        <f t="shared" si="1442"/>
        <v>0</v>
      </c>
      <c r="AI2788">
        <f t="shared" si="1443"/>
        <v>1</v>
      </c>
      <c r="AJ2788">
        <f t="shared" si="1444"/>
        <v>-2</v>
      </c>
      <c r="AK2788">
        <f t="shared" si="1445"/>
        <v>1</v>
      </c>
      <c r="AL2788">
        <f t="shared" si="1446"/>
        <v>3.7326248726538603E-17</v>
      </c>
      <c r="AM2788">
        <f t="shared" si="1458"/>
        <v>0</v>
      </c>
      <c r="AN2788" s="22">
        <f t="shared" si="1447"/>
        <v>-1.0900565978351411E-19</v>
      </c>
      <c r="AO2788">
        <f t="shared" si="1459"/>
        <v>1.2274880752539571E-19</v>
      </c>
      <c r="AP2788">
        <f t="shared" si="1460"/>
        <v>7.4761503112860719E-17</v>
      </c>
      <c r="AQ2788">
        <f t="shared" si="1461"/>
        <v>1.2274880752539571E-19</v>
      </c>
      <c r="AR2788">
        <f t="shared" si="1462"/>
        <v>7.4761503112860719E-17</v>
      </c>
      <c r="AS2788">
        <f t="shared" si="1463"/>
        <v>0</v>
      </c>
      <c r="AT2788">
        <f t="shared" si="1464"/>
        <v>0</v>
      </c>
    </row>
    <row r="2789" spans="14:46" x14ac:dyDescent="0.25">
      <c r="N2789">
        <f t="shared" si="1465"/>
        <v>2776</v>
      </c>
      <c r="O2789">
        <f t="shared" si="1448"/>
        <v>5814.040804243511</v>
      </c>
      <c r="P2789">
        <f t="shared" si="1449"/>
        <v>5232.6367238191597</v>
      </c>
      <c r="Q2789">
        <f t="shared" si="1450"/>
        <v>1.3127407211292987E-15</v>
      </c>
      <c r="R2789">
        <f t="shared" si="1451"/>
        <v>2.2187333554823411E-8</v>
      </c>
      <c r="S2789">
        <f t="shared" si="1452"/>
        <v>8.7516048075286609E-16</v>
      </c>
      <c r="T2789">
        <f t="shared" si="1433"/>
        <v>-1.7645421196376912E-11</v>
      </c>
      <c r="U2789">
        <f t="shared" si="1453"/>
        <v>-1.7645421196376912E-11</v>
      </c>
      <c r="V2789">
        <f t="shared" si="1454"/>
        <v>-1.1767889797698839E-11</v>
      </c>
      <c r="W2789">
        <f t="shared" si="1455"/>
        <v>-1.1767889797698839E-11</v>
      </c>
      <c r="X2789">
        <f t="shared" si="1434"/>
        <v>4.4423292201678214E-8</v>
      </c>
      <c r="Y2789">
        <f t="shared" si="1435"/>
        <v>5.9252584708792559E-8</v>
      </c>
      <c r="Z2789">
        <f t="shared" si="1436"/>
        <v>-6.5288659935555459E-7</v>
      </c>
      <c r="AA2789">
        <f t="shared" si="1437"/>
        <v>-3.977908081546707E-4</v>
      </c>
      <c r="AB2789">
        <f t="shared" si="1456"/>
        <v>-6.7376885165219294E-11</v>
      </c>
      <c r="AC2789">
        <f t="shared" si="1457"/>
        <v>-5.9833264121165428E-11</v>
      </c>
      <c r="AD2789">
        <f t="shared" si="1438"/>
        <v>1</v>
      </c>
      <c r="AE2789">
        <f t="shared" si="1439"/>
        <v>0</v>
      </c>
      <c r="AF2789">
        <f t="shared" si="1440"/>
        <v>0</v>
      </c>
      <c r="AG2789">
        <f t="shared" si="1441"/>
        <v>-5233.6367238191597</v>
      </c>
      <c r="AH2789">
        <f t="shared" si="1442"/>
        <v>0</v>
      </c>
      <c r="AI2789">
        <f t="shared" si="1443"/>
        <v>1</v>
      </c>
      <c r="AJ2789">
        <f t="shared" si="1444"/>
        <v>-2</v>
      </c>
      <c r="AK2789">
        <f t="shared" si="1445"/>
        <v>1</v>
      </c>
      <c r="AL2789">
        <f t="shared" si="1446"/>
        <v>-1.9860550987812583E-4</v>
      </c>
      <c r="AM2789">
        <f t="shared" si="1458"/>
        <v>0</v>
      </c>
      <c r="AN2789" s="22">
        <f t="shared" si="1447"/>
        <v>5.7978839841910438E-7</v>
      </c>
      <c r="AO2789">
        <f t="shared" si="1459"/>
        <v>-6.5288659935555459E-7</v>
      </c>
      <c r="AP2789">
        <f t="shared" si="1460"/>
        <v>-3.9779080815467076E-4</v>
      </c>
      <c r="AQ2789">
        <f t="shared" si="1461"/>
        <v>-6.5288659935555459E-7</v>
      </c>
      <c r="AR2789">
        <f t="shared" si="1462"/>
        <v>-3.9779080815467076E-4</v>
      </c>
      <c r="AS2789">
        <f t="shared" si="1463"/>
        <v>0</v>
      </c>
      <c r="AT2789">
        <f t="shared" si="1464"/>
        <v>0</v>
      </c>
    </row>
    <row r="2790" spans="14:46" x14ac:dyDescent="0.25">
      <c r="N2790">
        <f t="shared" si="1465"/>
        <v>2777</v>
      </c>
      <c r="O2790">
        <f t="shared" si="1448"/>
        <v>5816.1351993459039</v>
      </c>
      <c r="P2790">
        <f t="shared" si="1449"/>
        <v>5234.5216794113139</v>
      </c>
      <c r="Q2790">
        <f t="shared" si="1450"/>
        <v>1.3108508661604024E-15</v>
      </c>
      <c r="R2790">
        <f t="shared" si="1451"/>
        <v>2.2171357077549987E-8</v>
      </c>
      <c r="S2790">
        <f t="shared" si="1452"/>
        <v>8.739005774402683E-16</v>
      </c>
      <c r="T2790">
        <f t="shared" si="1433"/>
        <v>1.7626358719944733E-11</v>
      </c>
      <c r="U2790">
        <f t="shared" si="1453"/>
        <v>1.7626358719944733E-11</v>
      </c>
      <c r="V2790">
        <f t="shared" si="1454"/>
        <v>1.1755175324718613E-11</v>
      </c>
      <c r="W2790">
        <f t="shared" si="1455"/>
        <v>1.1755175324718613E-11</v>
      </c>
      <c r="X2790">
        <f t="shared" si="1434"/>
        <v>4.4391286736237407E-8</v>
      </c>
      <c r="Y2790">
        <f t="shared" si="1435"/>
        <v>5.9209887506018349E-8</v>
      </c>
      <c r="Z2790">
        <f t="shared" si="1436"/>
        <v>6.5241647413795015E-7</v>
      </c>
      <c r="AA2790">
        <f t="shared" si="1437"/>
        <v>3.976473546482558E-4</v>
      </c>
      <c r="AB2790">
        <f t="shared" si="1456"/>
        <v>6.730412396995161E-11</v>
      </c>
      <c r="AC2790">
        <f t="shared" si="1457"/>
        <v>5.9768649379701201E-11</v>
      </c>
      <c r="AD2790">
        <f t="shared" si="1438"/>
        <v>1</v>
      </c>
      <c r="AE2790">
        <f t="shared" si="1439"/>
        <v>0</v>
      </c>
      <c r="AF2790">
        <f t="shared" si="1440"/>
        <v>0</v>
      </c>
      <c r="AG2790">
        <f t="shared" si="1441"/>
        <v>-5235.5216794113139</v>
      </c>
      <c r="AH2790">
        <f t="shared" si="1442"/>
        <v>0</v>
      </c>
      <c r="AI2790">
        <f t="shared" si="1443"/>
        <v>1</v>
      </c>
      <c r="AJ2790">
        <f t="shared" si="1444"/>
        <v>-2</v>
      </c>
      <c r="AK2790">
        <f t="shared" si="1445"/>
        <v>1</v>
      </c>
      <c r="AL2790">
        <f t="shared" si="1446"/>
        <v>1.9853399186956571E-4</v>
      </c>
      <c r="AM2790">
        <f t="shared" si="1458"/>
        <v>0</v>
      </c>
      <c r="AN2790" s="22">
        <f t="shared" si="1447"/>
        <v>-5.7937090912439774E-7</v>
      </c>
      <c r="AO2790">
        <f t="shared" si="1459"/>
        <v>6.5241647413795015E-7</v>
      </c>
      <c r="AP2790">
        <f t="shared" si="1460"/>
        <v>3.976473546482558E-4</v>
      </c>
      <c r="AQ2790">
        <f t="shared" si="1461"/>
        <v>6.5241647413795015E-7</v>
      </c>
      <c r="AR2790">
        <f t="shared" si="1462"/>
        <v>3.976473546482558E-4</v>
      </c>
      <c r="AS2790">
        <f t="shared" si="1463"/>
        <v>0</v>
      </c>
      <c r="AT2790">
        <f t="shared" si="1464"/>
        <v>0</v>
      </c>
    </row>
    <row r="2791" spans="14:46" x14ac:dyDescent="0.25">
      <c r="N2791">
        <f t="shared" si="1465"/>
        <v>2778</v>
      </c>
      <c r="O2791">
        <f t="shared" si="1448"/>
        <v>5818.2295944482967</v>
      </c>
      <c r="P2791">
        <f t="shared" si="1449"/>
        <v>5236.4066350034673</v>
      </c>
      <c r="Q2791">
        <f t="shared" si="1450"/>
        <v>2.9573230698187611E-40</v>
      </c>
      <c r="R2791">
        <f t="shared" si="1451"/>
        <v>5.0055348061612968E-33</v>
      </c>
      <c r="S2791">
        <f t="shared" si="1452"/>
        <v>1.9715487132125074E-40</v>
      </c>
      <c r="T2791">
        <f t="shared" si="1433"/>
        <v>-1.673820221213937E-23</v>
      </c>
      <c r="U2791">
        <f t="shared" si="1453"/>
        <v>-1.673820221213937E-23</v>
      </c>
      <c r="V2791">
        <f t="shared" si="1454"/>
        <v>-1.1162854396286999E-23</v>
      </c>
      <c r="W2791">
        <f t="shared" si="1455"/>
        <v>-1.1162854396286999E-23</v>
      </c>
      <c r="X2791">
        <f t="shared" si="1434"/>
        <v>1.0022031693905227E-32</v>
      </c>
      <c r="Y2791">
        <f t="shared" si="1435"/>
        <v>1.3367562314774843E-32</v>
      </c>
      <c r="Z2791">
        <f t="shared" si="1436"/>
        <v>3.0988293585417474E-19</v>
      </c>
      <c r="AA2791">
        <f t="shared" si="1437"/>
        <v>1.8894133274437804E-16</v>
      </c>
      <c r="AB2791">
        <f t="shared" si="1456"/>
        <v>0</v>
      </c>
      <c r="AC2791">
        <f t="shared" si="1457"/>
        <v>0</v>
      </c>
      <c r="AD2791">
        <f t="shared" si="1438"/>
        <v>1</v>
      </c>
      <c r="AE2791">
        <f t="shared" si="1439"/>
        <v>0</v>
      </c>
      <c r="AF2791">
        <f t="shared" si="1440"/>
        <v>0</v>
      </c>
      <c r="AG2791">
        <f t="shared" si="1441"/>
        <v>-5237.4066350034673</v>
      </c>
      <c r="AH2791">
        <f t="shared" si="1442"/>
        <v>0</v>
      </c>
      <c r="AI2791">
        <f t="shared" si="1443"/>
        <v>1</v>
      </c>
      <c r="AJ2791">
        <f t="shared" si="1444"/>
        <v>-2</v>
      </c>
      <c r="AK2791">
        <f t="shared" si="1445"/>
        <v>1</v>
      </c>
      <c r="AL2791">
        <f t="shared" si="1446"/>
        <v>9.4333072392441476E-17</v>
      </c>
      <c r="AM2791">
        <f t="shared" si="1458"/>
        <v>0</v>
      </c>
      <c r="AN2791" s="22">
        <f t="shared" si="1447"/>
        <v>-2.7518795949508688E-19</v>
      </c>
      <c r="AO2791">
        <f t="shared" si="1459"/>
        <v>3.0988293585417474E-19</v>
      </c>
      <c r="AP2791">
        <f t="shared" si="1460"/>
        <v>1.8894133274437804E-16</v>
      </c>
      <c r="AQ2791">
        <f t="shared" si="1461"/>
        <v>3.0988293585417474E-19</v>
      </c>
      <c r="AR2791">
        <f t="shared" si="1462"/>
        <v>1.8894133274437804E-16</v>
      </c>
      <c r="AS2791">
        <f t="shared" si="1463"/>
        <v>0</v>
      </c>
      <c r="AT2791">
        <f t="shared" si="1464"/>
        <v>0</v>
      </c>
    </row>
    <row r="2792" spans="14:46" x14ac:dyDescent="0.25">
      <c r="N2792">
        <f t="shared" si="1465"/>
        <v>2779</v>
      </c>
      <c r="O2792">
        <f t="shared" si="1448"/>
        <v>5820.3239895506895</v>
      </c>
      <c r="P2792">
        <f t="shared" si="1449"/>
        <v>5238.2915905956206</v>
      </c>
      <c r="Q2792">
        <f t="shared" si="1450"/>
        <v>1.3070813477783593E-15</v>
      </c>
      <c r="R2792">
        <f t="shared" si="1451"/>
        <v>2.2139455848511251E-8</v>
      </c>
      <c r="S2792">
        <f t="shared" si="1452"/>
        <v>8.7138756518557291E-16</v>
      </c>
      <c r="T2792">
        <f t="shared" si="1433"/>
        <v>-1.7588316061353593E-11</v>
      </c>
      <c r="U2792">
        <f t="shared" si="1453"/>
        <v>-1.7588316061353593E-11</v>
      </c>
      <c r="V2792">
        <f t="shared" si="1454"/>
        <v>-1.1729801274801411E-11</v>
      </c>
      <c r="W2792">
        <f t="shared" si="1455"/>
        <v>-1.1729801274801411E-11</v>
      </c>
      <c r="X2792">
        <f t="shared" si="1434"/>
        <v>4.432737948298339E-8</v>
      </c>
      <c r="Y2792">
        <f t="shared" si="1435"/>
        <v>5.912463143763736E-8</v>
      </c>
      <c r="Z2792">
        <f t="shared" si="1436"/>
        <v>-6.514777457814459E-7</v>
      </c>
      <c r="AA2792">
        <f t="shared" si="1437"/>
        <v>-3.9736075780904097E-4</v>
      </c>
      <c r="AB2792">
        <f t="shared" si="1456"/>
        <v>-6.7158915581065899E-11</v>
      </c>
      <c r="AC2792">
        <f t="shared" si="1457"/>
        <v>-5.9639698742337454E-11</v>
      </c>
      <c r="AD2792">
        <f t="shared" si="1438"/>
        <v>1</v>
      </c>
      <c r="AE2792">
        <f t="shared" si="1439"/>
        <v>0</v>
      </c>
      <c r="AF2792">
        <f t="shared" si="1440"/>
        <v>0</v>
      </c>
      <c r="AG2792">
        <f t="shared" si="1441"/>
        <v>-5239.2915905956206</v>
      </c>
      <c r="AH2792">
        <f t="shared" si="1442"/>
        <v>0</v>
      </c>
      <c r="AI2792">
        <f t="shared" si="1443"/>
        <v>1</v>
      </c>
      <c r="AJ2792">
        <f t="shared" si="1444"/>
        <v>-2</v>
      </c>
      <c r="AK2792">
        <f t="shared" si="1445"/>
        <v>1</v>
      </c>
      <c r="AL2792">
        <f t="shared" si="1446"/>
        <v>-1.9839111026342065E-4</v>
      </c>
      <c r="AM2792">
        <f t="shared" si="1458"/>
        <v>0</v>
      </c>
      <c r="AN2792" s="22">
        <f t="shared" si="1447"/>
        <v>5.7853728219960446E-7</v>
      </c>
      <c r="AO2792">
        <f t="shared" si="1459"/>
        <v>-6.514777457814459E-7</v>
      </c>
      <c r="AP2792">
        <f t="shared" si="1460"/>
        <v>-3.9736075780904092E-4</v>
      </c>
      <c r="AQ2792">
        <f t="shared" si="1461"/>
        <v>-6.514777457814459E-7</v>
      </c>
      <c r="AR2792">
        <f t="shared" si="1462"/>
        <v>-3.9736075780904092E-4</v>
      </c>
      <c r="AS2792">
        <f t="shared" si="1463"/>
        <v>0</v>
      </c>
      <c r="AT2792">
        <f t="shared" si="1464"/>
        <v>0</v>
      </c>
    </row>
    <row r="2793" spans="14:46" x14ac:dyDescent="0.25">
      <c r="N2793">
        <f t="shared" si="1465"/>
        <v>2780</v>
      </c>
      <c r="O2793">
        <f t="shared" si="1448"/>
        <v>5822.4183846530832</v>
      </c>
      <c r="P2793">
        <f t="shared" si="1449"/>
        <v>5240.1765461877749</v>
      </c>
      <c r="Q2793">
        <f t="shared" si="1450"/>
        <v>1.3052016697093013E-15</v>
      </c>
      <c r="R2793">
        <f t="shared" si="1451"/>
        <v>2.2123531047101209E-8</v>
      </c>
      <c r="S2793">
        <f t="shared" si="1452"/>
        <v>8.7013444647286739E-16</v>
      </c>
      <c r="T2793">
        <f t="shared" si="1433"/>
        <v>1.7569335780563545E-11</v>
      </c>
      <c r="U2793">
        <f t="shared" si="1453"/>
        <v>1.7569335780563545E-11</v>
      </c>
      <c r="V2793">
        <f t="shared" si="1454"/>
        <v>1.1717141632062665E-11</v>
      </c>
      <c r="W2793">
        <f t="shared" si="1455"/>
        <v>1.1717141632062665E-11</v>
      </c>
      <c r="X2793">
        <f t="shared" si="1434"/>
        <v>4.4295477595609008E-8</v>
      </c>
      <c r="Y2793">
        <f t="shared" si="1435"/>
        <v>5.9082072439162121E-8</v>
      </c>
      <c r="Z2793">
        <f t="shared" si="1436"/>
        <v>6.5100914118228298E-7</v>
      </c>
      <c r="AA2793">
        <f t="shared" si="1437"/>
        <v>3.9721761425241282E-4</v>
      </c>
      <c r="AB2793">
        <f t="shared" si="1456"/>
        <v>6.7086468011127829E-11</v>
      </c>
      <c r="AC2793">
        <f t="shared" si="1457"/>
        <v>5.9575362512251241E-11</v>
      </c>
      <c r="AD2793">
        <f t="shared" si="1438"/>
        <v>1</v>
      </c>
      <c r="AE2793">
        <f t="shared" si="1439"/>
        <v>0</v>
      </c>
      <c r="AF2793">
        <f t="shared" si="1440"/>
        <v>0</v>
      </c>
      <c r="AG2793">
        <f t="shared" si="1441"/>
        <v>-5241.1765461877749</v>
      </c>
      <c r="AH2793">
        <f t="shared" si="1442"/>
        <v>0</v>
      </c>
      <c r="AI2793">
        <f t="shared" si="1443"/>
        <v>1</v>
      </c>
      <c r="AJ2793">
        <f t="shared" si="1444"/>
        <v>-2</v>
      </c>
      <c r="AK2793">
        <f t="shared" si="1445"/>
        <v>1</v>
      </c>
      <c r="AL2793">
        <f t="shared" si="1446"/>
        <v>1.9831974655457003E-4</v>
      </c>
      <c r="AM2793">
        <f t="shared" si="1458"/>
        <v>0</v>
      </c>
      <c r="AN2793" s="22">
        <f t="shared" si="1447"/>
        <v>-5.7812114327274785E-7</v>
      </c>
      <c r="AO2793">
        <f t="shared" si="1459"/>
        <v>6.5100914118228298E-7</v>
      </c>
      <c r="AP2793">
        <f t="shared" si="1460"/>
        <v>3.9721761425241282E-4</v>
      </c>
      <c r="AQ2793">
        <f t="shared" si="1461"/>
        <v>6.5100914118228298E-7</v>
      </c>
      <c r="AR2793">
        <f t="shared" si="1462"/>
        <v>3.9721761425241282E-4</v>
      </c>
      <c r="AS2793">
        <f t="shared" si="1463"/>
        <v>0</v>
      </c>
      <c r="AT2793">
        <f t="shared" si="1464"/>
        <v>0</v>
      </c>
    </row>
    <row r="2794" spans="14:46" x14ac:dyDescent="0.25">
      <c r="N2794">
        <f t="shared" si="1465"/>
        <v>2781</v>
      </c>
      <c r="O2794">
        <f t="shared" si="1448"/>
        <v>5824.5127797554769</v>
      </c>
      <c r="P2794">
        <f t="shared" si="1449"/>
        <v>5242.0615017799291</v>
      </c>
      <c r="Q2794">
        <f t="shared" si="1450"/>
        <v>1.0767503990302627E-40</v>
      </c>
      <c r="R2794">
        <f t="shared" si="1451"/>
        <v>1.8264351251847016E-33</v>
      </c>
      <c r="S2794">
        <f t="shared" si="1452"/>
        <v>7.1783359935350852E-41</v>
      </c>
      <c r="T2794">
        <f t="shared" si="1433"/>
        <v>1.0088989856803497E-23</v>
      </c>
      <c r="U2794">
        <f t="shared" si="1453"/>
        <v>1.0088989856803497E-23</v>
      </c>
      <c r="V2794">
        <f t="shared" si="1454"/>
        <v>6.7284335132313594E-24</v>
      </c>
      <c r="W2794">
        <f t="shared" si="1455"/>
        <v>6.7284335132313594E-24</v>
      </c>
      <c r="X2794">
        <f t="shared" si="1434"/>
        <v>3.656865813965053E-33</v>
      </c>
      <c r="Y2794">
        <f t="shared" si="1435"/>
        <v>4.8775900948062101E-33</v>
      </c>
      <c r="Z2794">
        <f t="shared" si="1436"/>
        <v>-1.8698458173342161E-19</v>
      </c>
      <c r="AA2794">
        <f t="shared" si="1437"/>
        <v>-1.1413088230200198E-16</v>
      </c>
      <c r="AB2794">
        <f t="shared" si="1456"/>
        <v>0</v>
      </c>
      <c r="AC2794">
        <f t="shared" si="1457"/>
        <v>0</v>
      </c>
      <c r="AD2794">
        <f t="shared" si="1438"/>
        <v>1</v>
      </c>
      <c r="AE2794">
        <f t="shared" si="1439"/>
        <v>0</v>
      </c>
      <c r="AF2794">
        <f t="shared" si="1440"/>
        <v>0</v>
      </c>
      <c r="AG2794">
        <f t="shared" si="1441"/>
        <v>-5243.0615017799291</v>
      </c>
      <c r="AH2794">
        <f t="shared" si="1442"/>
        <v>0</v>
      </c>
      <c r="AI2794">
        <f t="shared" si="1443"/>
        <v>1</v>
      </c>
      <c r="AJ2794">
        <f t="shared" si="1444"/>
        <v>-2</v>
      </c>
      <c r="AK2794">
        <f t="shared" si="1445"/>
        <v>1</v>
      </c>
      <c r="AL2794">
        <f t="shared" si="1446"/>
        <v>-5.6982416402712205E-17</v>
      </c>
      <c r="AM2794">
        <f t="shared" si="1458"/>
        <v>0</v>
      </c>
      <c r="AN2794" s="22">
        <f t="shared" si="1447"/>
        <v>1.6604949657757803E-19</v>
      </c>
      <c r="AO2794">
        <f t="shared" si="1459"/>
        <v>-1.8698458173342161E-19</v>
      </c>
      <c r="AP2794">
        <f t="shared" si="1460"/>
        <v>-1.1413088230200198E-16</v>
      </c>
      <c r="AQ2794">
        <f t="shared" si="1461"/>
        <v>-1.8698458173342161E-19</v>
      </c>
      <c r="AR2794">
        <f t="shared" si="1462"/>
        <v>-1.1413088230200198E-16</v>
      </c>
      <c r="AS2794">
        <f t="shared" si="1463"/>
        <v>0</v>
      </c>
      <c r="AT2794">
        <f t="shared" si="1464"/>
        <v>0</v>
      </c>
    </row>
    <row r="2795" spans="14:46" x14ac:dyDescent="0.25">
      <c r="N2795">
        <f t="shared" si="1465"/>
        <v>2782</v>
      </c>
      <c r="O2795">
        <f t="shared" si="1448"/>
        <v>5826.6071748578697</v>
      </c>
      <c r="P2795">
        <f t="shared" si="1449"/>
        <v>5243.9464573720825</v>
      </c>
      <c r="Q2795">
        <f t="shared" si="1450"/>
        <v>1.3014524393276915E-15</v>
      </c>
      <c r="R2795">
        <f t="shared" si="1451"/>
        <v>2.2091732946962921E-8</v>
      </c>
      <c r="S2795">
        <f t="shared" si="1452"/>
        <v>8.6763495955179423E-16</v>
      </c>
      <c r="T2795">
        <f t="shared" si="1433"/>
        <v>-1.753145707002326E-11</v>
      </c>
      <c r="U2795">
        <f t="shared" si="1453"/>
        <v>-1.753145707002326E-11</v>
      </c>
      <c r="V2795">
        <f t="shared" si="1454"/>
        <v>-1.1691876946925139E-11</v>
      </c>
      <c r="W2795">
        <f t="shared" si="1455"/>
        <v>-1.1691876946925139E-11</v>
      </c>
      <c r="X2795">
        <f t="shared" si="1434"/>
        <v>4.4231777051615382E-8</v>
      </c>
      <c r="Y2795">
        <f t="shared" si="1435"/>
        <v>5.8997092183009077E-8</v>
      </c>
      <c r="Z2795">
        <f t="shared" si="1436"/>
        <v>-6.5007344750485626E-7</v>
      </c>
      <c r="AA2795">
        <f t="shared" si="1437"/>
        <v>-3.9693163630891333E-4</v>
      </c>
      <c r="AB2795">
        <f t="shared" si="1456"/>
        <v>-6.6941885182502861E-11</v>
      </c>
      <c r="AC2795">
        <f t="shared" si="1457"/>
        <v>-5.9446967396504399E-11</v>
      </c>
      <c r="AD2795">
        <f t="shared" si="1438"/>
        <v>1</v>
      </c>
      <c r="AE2795">
        <f t="shared" si="1439"/>
        <v>0</v>
      </c>
      <c r="AF2795">
        <f t="shared" si="1440"/>
        <v>0</v>
      </c>
      <c r="AG2795">
        <f t="shared" si="1441"/>
        <v>-5244.9464573720825</v>
      </c>
      <c r="AH2795">
        <f t="shared" si="1442"/>
        <v>0</v>
      </c>
      <c r="AI2795">
        <f t="shared" si="1443"/>
        <v>1</v>
      </c>
      <c r="AJ2795">
        <f t="shared" si="1444"/>
        <v>-2</v>
      </c>
      <c r="AK2795">
        <f t="shared" si="1445"/>
        <v>1</v>
      </c>
      <c r="AL2795">
        <f t="shared" si="1446"/>
        <v>-1.9817717304882663E-4</v>
      </c>
      <c r="AM2795">
        <f t="shared" si="1458"/>
        <v>0</v>
      </c>
      <c r="AN2795" s="22">
        <f t="shared" si="1447"/>
        <v>5.7729021126006964E-7</v>
      </c>
      <c r="AO2795">
        <f t="shared" si="1459"/>
        <v>-6.5007344750485626E-7</v>
      </c>
      <c r="AP2795">
        <f t="shared" si="1460"/>
        <v>-3.9693163630891333E-4</v>
      </c>
      <c r="AQ2795">
        <f t="shared" si="1461"/>
        <v>-6.5007344750485626E-7</v>
      </c>
      <c r="AR2795">
        <f t="shared" si="1462"/>
        <v>-3.9693163630891333E-4</v>
      </c>
      <c r="AS2795">
        <f t="shared" si="1463"/>
        <v>0</v>
      </c>
      <c r="AT2795">
        <f t="shared" si="1464"/>
        <v>0</v>
      </c>
    </row>
    <row r="2796" spans="14:46" x14ac:dyDescent="0.25">
      <c r="N2796">
        <f t="shared" si="1465"/>
        <v>2783</v>
      </c>
      <c r="O2796">
        <f t="shared" si="1448"/>
        <v>5828.7015699602625</v>
      </c>
      <c r="P2796">
        <f t="shared" si="1449"/>
        <v>5245.8314129642367</v>
      </c>
      <c r="Q2796">
        <f t="shared" si="1450"/>
        <v>1.2995828724686465E-15</v>
      </c>
      <c r="R2796">
        <f t="shared" si="1451"/>
        <v>2.2075859598842014E-8</v>
      </c>
      <c r="S2796">
        <f t="shared" si="1452"/>
        <v>8.6638858164576434E-16</v>
      </c>
      <c r="T2796">
        <f t="shared" si="1433"/>
        <v>1.7512558542290853E-11</v>
      </c>
      <c r="U2796">
        <f t="shared" si="1453"/>
        <v>1.7512558542290853E-11</v>
      </c>
      <c r="V2796">
        <f t="shared" si="1454"/>
        <v>1.1679271839157561E-11</v>
      </c>
      <c r="W2796">
        <f t="shared" si="1455"/>
        <v>1.1679271839157561E-11</v>
      </c>
      <c r="X2796">
        <f t="shared" si="1434"/>
        <v>4.4199978295940869E-8</v>
      </c>
      <c r="Y2796">
        <f t="shared" si="1435"/>
        <v>5.8954670793138089E-8</v>
      </c>
      <c r="Z2796">
        <f t="shared" si="1436"/>
        <v>6.4960635697396652E-7</v>
      </c>
      <c r="AA2796">
        <f t="shared" si="1437"/>
        <v>3.9678880169904409E-4</v>
      </c>
      <c r="AB2796">
        <f t="shared" si="1456"/>
        <v>6.686974954992504E-11</v>
      </c>
      <c r="AC2796">
        <f t="shared" si="1457"/>
        <v>5.9382908178814222E-11</v>
      </c>
      <c r="AD2796">
        <f t="shared" si="1438"/>
        <v>1</v>
      </c>
      <c r="AE2796">
        <f t="shared" si="1439"/>
        <v>0</v>
      </c>
      <c r="AF2796">
        <f t="shared" si="1440"/>
        <v>0</v>
      </c>
      <c r="AG2796">
        <f t="shared" si="1441"/>
        <v>-5246.8314129642367</v>
      </c>
      <c r="AH2796">
        <f t="shared" si="1442"/>
        <v>0</v>
      </c>
      <c r="AI2796">
        <f t="shared" si="1443"/>
        <v>1</v>
      </c>
      <c r="AJ2796">
        <f t="shared" si="1444"/>
        <v>-2</v>
      </c>
      <c r="AK2796">
        <f t="shared" si="1445"/>
        <v>1</v>
      </c>
      <c r="AL2796">
        <f t="shared" si="1446"/>
        <v>1.9810596314107993E-4</v>
      </c>
      <c r="AM2796">
        <f t="shared" si="1458"/>
        <v>0</v>
      </c>
      <c r="AN2796" s="22">
        <f t="shared" si="1447"/>
        <v>-5.7687541688425995E-7</v>
      </c>
      <c r="AO2796">
        <f t="shared" si="1459"/>
        <v>6.4960635697396652E-7</v>
      </c>
      <c r="AP2796">
        <f t="shared" si="1460"/>
        <v>3.9678880169904409E-4</v>
      </c>
      <c r="AQ2796">
        <f t="shared" si="1461"/>
        <v>6.4960635697396652E-7</v>
      </c>
      <c r="AR2796">
        <f t="shared" si="1462"/>
        <v>3.9678880169904409E-4</v>
      </c>
      <c r="AS2796">
        <f t="shared" si="1463"/>
        <v>0</v>
      </c>
      <c r="AT2796">
        <f t="shared" si="1464"/>
        <v>0</v>
      </c>
    </row>
    <row r="2797" spans="14:46" x14ac:dyDescent="0.25">
      <c r="N2797">
        <f t="shared" si="1465"/>
        <v>2784</v>
      </c>
      <c r="O2797">
        <f t="shared" si="1448"/>
        <v>5830.7959650626553</v>
      </c>
      <c r="P2797">
        <f t="shared" si="1449"/>
        <v>5247.7163685563901</v>
      </c>
      <c r="Q2797">
        <f t="shared" si="1450"/>
        <v>1.431305096273686E-39</v>
      </c>
      <c r="R2797">
        <f t="shared" si="1451"/>
        <v>2.4330885284176638E-32</v>
      </c>
      <c r="S2797">
        <f t="shared" si="1452"/>
        <v>9.5420339751579043E-40</v>
      </c>
      <c r="T2797">
        <f t="shared" si="1433"/>
        <v>-3.6744092026984685E-23</v>
      </c>
      <c r="U2797">
        <f t="shared" si="1453"/>
        <v>-3.6744092026984685E-23</v>
      </c>
      <c r="V2797">
        <f t="shared" si="1454"/>
        <v>-2.4504939265434527E-23</v>
      </c>
      <c r="W2797">
        <f t="shared" si="1455"/>
        <v>-2.4504939265434527E-23</v>
      </c>
      <c r="X2797">
        <f t="shared" si="1434"/>
        <v>4.8714940177261492E-32</v>
      </c>
      <c r="Y2797">
        <f t="shared" si="1435"/>
        <v>6.4976794064546749E-32</v>
      </c>
      <c r="Z2797">
        <f t="shared" si="1436"/>
        <v>6.8173310769062307E-19</v>
      </c>
      <c r="AA2797">
        <f t="shared" si="1437"/>
        <v>4.1656168745241162E-16</v>
      </c>
      <c r="AB2797">
        <f t="shared" si="1456"/>
        <v>0</v>
      </c>
      <c r="AC2797">
        <f t="shared" si="1457"/>
        <v>0</v>
      </c>
      <c r="AD2797">
        <f t="shared" si="1438"/>
        <v>1</v>
      </c>
      <c r="AE2797">
        <f t="shared" si="1439"/>
        <v>0</v>
      </c>
      <c r="AF2797">
        <f t="shared" si="1440"/>
        <v>0</v>
      </c>
      <c r="AG2797">
        <f t="shared" si="1441"/>
        <v>-5248.7163685563901</v>
      </c>
      <c r="AH2797">
        <f t="shared" si="1442"/>
        <v>0</v>
      </c>
      <c r="AI2797">
        <f t="shared" si="1443"/>
        <v>1</v>
      </c>
      <c r="AJ2797">
        <f t="shared" si="1444"/>
        <v>-2</v>
      </c>
      <c r="AK2797">
        <f t="shared" si="1445"/>
        <v>1</v>
      </c>
      <c r="AL2797">
        <f t="shared" si="1446"/>
        <v>2.0797814112295907E-16</v>
      </c>
      <c r="AM2797">
        <f t="shared" si="1458"/>
        <v>0</v>
      </c>
      <c r="AN2797" s="22">
        <f t="shared" si="1447"/>
        <v>-6.054052064934939E-19</v>
      </c>
      <c r="AO2797">
        <f t="shared" si="1459"/>
        <v>6.8173310769062307E-19</v>
      </c>
      <c r="AP2797">
        <f t="shared" si="1460"/>
        <v>4.1656168745241162E-16</v>
      </c>
      <c r="AQ2797">
        <f t="shared" si="1461"/>
        <v>6.8173310769062307E-19</v>
      </c>
      <c r="AR2797">
        <f t="shared" si="1462"/>
        <v>4.1656168745241162E-16</v>
      </c>
      <c r="AS2797">
        <f t="shared" si="1463"/>
        <v>0</v>
      </c>
      <c r="AT2797">
        <f t="shared" si="1464"/>
        <v>0</v>
      </c>
    </row>
    <row r="2798" spans="14:46" x14ac:dyDescent="0.25">
      <c r="N2798">
        <f t="shared" si="1465"/>
        <v>2785</v>
      </c>
      <c r="O2798">
        <f t="shared" si="1448"/>
        <v>5832.8903601650491</v>
      </c>
      <c r="P2798">
        <f t="shared" si="1449"/>
        <v>5249.6013241485443</v>
      </c>
      <c r="Q2798">
        <f t="shared" si="1450"/>
        <v>1.2958537991988229E-15</v>
      </c>
      <c r="R2798">
        <f t="shared" si="1451"/>
        <v>2.2044164183585032E-8</v>
      </c>
      <c r="S2798">
        <f t="shared" si="1452"/>
        <v>8.6390253279921527E-16</v>
      </c>
      <c r="T2798">
        <f t="shared" si="1433"/>
        <v>-1.7474842897548999E-11</v>
      </c>
      <c r="U2798">
        <f t="shared" si="1453"/>
        <v>-1.7474842897548999E-11</v>
      </c>
      <c r="V2798">
        <f t="shared" si="1454"/>
        <v>-1.1654115930205113E-11</v>
      </c>
      <c r="W2798">
        <f t="shared" si="1455"/>
        <v>-1.1654115930205113E-11</v>
      </c>
      <c r="X2798">
        <f t="shared" si="1434"/>
        <v>4.4136483570740942E-8</v>
      </c>
      <c r="Y2798">
        <f t="shared" si="1435"/>
        <v>5.8869965160848853E-8</v>
      </c>
      <c r="Z2798">
        <f t="shared" si="1436"/>
        <v>-6.4867368490954141E-7</v>
      </c>
      <c r="AA2798">
        <f t="shared" si="1437"/>
        <v>-3.9650344064890943E-4</v>
      </c>
      <c r="AB2798">
        <f t="shared" si="1456"/>
        <v>-6.672578891653041E-11</v>
      </c>
      <c r="AC2798">
        <f t="shared" si="1457"/>
        <v>-5.9255065596407379E-11</v>
      </c>
      <c r="AD2798">
        <f t="shared" si="1438"/>
        <v>1</v>
      </c>
      <c r="AE2798">
        <f t="shared" si="1439"/>
        <v>0</v>
      </c>
      <c r="AF2798">
        <f t="shared" si="1440"/>
        <v>0</v>
      </c>
      <c r="AG2798">
        <f t="shared" si="1441"/>
        <v>-5250.6013241485443</v>
      </c>
      <c r="AH2798">
        <f t="shared" si="1442"/>
        <v>0</v>
      </c>
      <c r="AI2798">
        <f t="shared" si="1443"/>
        <v>1</v>
      </c>
      <c r="AJ2798">
        <f t="shared" si="1444"/>
        <v>-2</v>
      </c>
      <c r="AK2798">
        <f t="shared" si="1445"/>
        <v>1</v>
      </c>
      <c r="AL2798">
        <f t="shared" si="1446"/>
        <v>-1.9796369674036446E-4</v>
      </c>
      <c r="AM2798">
        <f t="shared" si="1458"/>
        <v>0</v>
      </c>
      <c r="AN2798" s="22">
        <f t="shared" si="1447"/>
        <v>5.760471681805154E-7</v>
      </c>
      <c r="AO2798">
        <f t="shared" si="1459"/>
        <v>-6.4867368490954141E-7</v>
      </c>
      <c r="AP2798">
        <f t="shared" si="1460"/>
        <v>-3.9650344064890943E-4</v>
      </c>
      <c r="AQ2798">
        <f t="shared" si="1461"/>
        <v>-6.4867368490954141E-7</v>
      </c>
      <c r="AR2798">
        <f t="shared" si="1462"/>
        <v>-3.9650344064890943E-4</v>
      </c>
      <c r="AS2798">
        <f t="shared" si="1463"/>
        <v>0</v>
      </c>
      <c r="AT2798">
        <f t="shared" si="1464"/>
        <v>0</v>
      </c>
    </row>
    <row r="2799" spans="14:46" x14ac:dyDescent="0.25">
      <c r="N2799">
        <f t="shared" si="1465"/>
        <v>2786</v>
      </c>
      <c r="O2799">
        <f t="shared" si="1448"/>
        <v>5834.9847552674428</v>
      </c>
      <c r="P2799">
        <f t="shared" si="1449"/>
        <v>5251.4862797406986</v>
      </c>
      <c r="Q2799">
        <f t="shared" si="1450"/>
        <v>1.2939942783513986E-15</v>
      </c>
      <c r="R2799">
        <f t="shared" si="1451"/>
        <v>2.2028342067329941E-8</v>
      </c>
      <c r="S2799">
        <f t="shared" si="1452"/>
        <v>8.6266285223426558E-16</v>
      </c>
      <c r="T2799">
        <f t="shared" si="1433"/>
        <v>1.7456025683182969E-11</v>
      </c>
      <c r="U2799">
        <f t="shared" si="1453"/>
        <v>1.7456025683182969E-11</v>
      </c>
      <c r="V2799">
        <f t="shared" si="1454"/>
        <v>1.1641565064068848E-11</v>
      </c>
      <c r="W2799">
        <f t="shared" si="1455"/>
        <v>1.1641565064068848E-11</v>
      </c>
      <c r="X2799">
        <f t="shared" si="1434"/>
        <v>4.4104787502709301E-8</v>
      </c>
      <c r="Y2799">
        <f t="shared" si="1435"/>
        <v>5.8827680786970244E-8</v>
      </c>
      <c r="Z2799">
        <f t="shared" si="1436"/>
        <v>6.4820810193130865E-7</v>
      </c>
      <c r="AA2799">
        <f t="shared" si="1437"/>
        <v>3.9636091398667997E-4</v>
      </c>
      <c r="AB2799">
        <f t="shared" si="1456"/>
        <v>6.665396354423351E-11</v>
      </c>
      <c r="AC2799">
        <f t="shared" si="1457"/>
        <v>5.9191281901802063E-11</v>
      </c>
      <c r="AD2799">
        <f t="shared" si="1438"/>
        <v>1</v>
      </c>
      <c r="AE2799">
        <f t="shared" si="1439"/>
        <v>0</v>
      </c>
      <c r="AF2799">
        <f t="shared" si="1440"/>
        <v>0</v>
      </c>
      <c r="AG2799">
        <f t="shared" si="1441"/>
        <v>-5252.4862797406986</v>
      </c>
      <c r="AH2799">
        <f t="shared" si="1442"/>
        <v>0</v>
      </c>
      <c r="AI2799">
        <f t="shared" si="1443"/>
        <v>1</v>
      </c>
      <c r="AJ2799">
        <f t="shared" si="1444"/>
        <v>-2</v>
      </c>
      <c r="AK2799">
        <f t="shared" si="1445"/>
        <v>1</v>
      </c>
      <c r="AL2799">
        <f t="shared" si="1446"/>
        <v>1.9789264013705518E-4</v>
      </c>
      <c r="AM2799">
        <f t="shared" si="1458"/>
        <v>0</v>
      </c>
      <c r="AN2799" s="22">
        <f t="shared" si="1447"/>
        <v>-5.7563371256963351E-7</v>
      </c>
      <c r="AO2799">
        <f t="shared" si="1459"/>
        <v>6.4820810193130865E-7</v>
      </c>
      <c r="AP2799">
        <f t="shared" si="1460"/>
        <v>3.9636091398667997E-4</v>
      </c>
      <c r="AQ2799">
        <f t="shared" si="1461"/>
        <v>6.4820810193130865E-7</v>
      </c>
      <c r="AR2799">
        <f t="shared" si="1462"/>
        <v>3.9636091398667997E-4</v>
      </c>
      <c r="AS2799">
        <f t="shared" si="1463"/>
        <v>0</v>
      </c>
      <c r="AT2799">
        <f t="shared" si="1464"/>
        <v>0</v>
      </c>
    </row>
    <row r="2800" spans="14:46" x14ac:dyDescent="0.25">
      <c r="N2800">
        <f t="shared" si="1465"/>
        <v>2787</v>
      </c>
      <c r="O2800">
        <f t="shared" si="1448"/>
        <v>5837.0791503698356</v>
      </c>
      <c r="P2800">
        <f t="shared" si="1449"/>
        <v>5253.3712353328519</v>
      </c>
      <c r="Q2800">
        <f t="shared" si="1450"/>
        <v>1.0677460347935666E-40</v>
      </c>
      <c r="R2800">
        <f t="shared" si="1451"/>
        <v>1.8189850779224724E-33</v>
      </c>
      <c r="S2800">
        <f t="shared" si="1452"/>
        <v>7.1183068986237779E-41</v>
      </c>
      <c r="T2800">
        <f t="shared" si="1433"/>
        <v>-1.0025063840948754E-23</v>
      </c>
      <c r="U2800">
        <f t="shared" si="1453"/>
        <v>-1.0025063840948754E-23</v>
      </c>
      <c r="V2800">
        <f t="shared" si="1454"/>
        <v>-6.685795492643306E-24</v>
      </c>
      <c r="W2800">
        <f t="shared" si="1455"/>
        <v>-6.685795492643306E-24</v>
      </c>
      <c r="X2800">
        <f t="shared" si="1434"/>
        <v>3.6419408547243407E-33</v>
      </c>
      <c r="Y2800">
        <f t="shared" si="1435"/>
        <v>4.8576791404622401E-33</v>
      </c>
      <c r="Z2800">
        <f t="shared" si="1436"/>
        <v>1.8620110788876829E-19</v>
      </c>
      <c r="AA2800">
        <f t="shared" si="1437"/>
        <v>1.1389751718919493E-16</v>
      </c>
      <c r="AB2800">
        <f t="shared" si="1456"/>
        <v>0</v>
      </c>
      <c r="AC2800">
        <f t="shared" si="1457"/>
        <v>0</v>
      </c>
      <c r="AD2800">
        <f t="shared" si="1438"/>
        <v>1</v>
      </c>
      <c r="AE2800">
        <f t="shared" si="1439"/>
        <v>0</v>
      </c>
      <c r="AF2800">
        <f t="shared" si="1440"/>
        <v>0</v>
      </c>
      <c r="AG2800">
        <f t="shared" si="1441"/>
        <v>-5254.3712353328519</v>
      </c>
      <c r="AH2800">
        <f t="shared" si="1442"/>
        <v>0</v>
      </c>
      <c r="AI2800">
        <f t="shared" si="1443"/>
        <v>1</v>
      </c>
      <c r="AJ2800">
        <f t="shared" si="1444"/>
        <v>-2</v>
      </c>
      <c r="AK2800">
        <f t="shared" si="1445"/>
        <v>1</v>
      </c>
      <c r="AL2800">
        <f t="shared" si="1446"/>
        <v>5.6866081723779324E-17</v>
      </c>
      <c r="AM2800">
        <f t="shared" si="1458"/>
        <v>0</v>
      </c>
      <c r="AN2800" s="22">
        <f t="shared" si="1447"/>
        <v>-1.6535374163627188E-19</v>
      </c>
      <c r="AO2800">
        <f t="shared" si="1459"/>
        <v>1.8620110788876829E-19</v>
      </c>
      <c r="AP2800">
        <f t="shared" si="1460"/>
        <v>1.1389751718919493E-16</v>
      </c>
      <c r="AQ2800">
        <f t="shared" si="1461"/>
        <v>1.8620110788876829E-19</v>
      </c>
      <c r="AR2800">
        <f t="shared" si="1462"/>
        <v>1.1389751718919493E-16</v>
      </c>
      <c r="AS2800">
        <f t="shared" si="1463"/>
        <v>0</v>
      </c>
      <c r="AT2800">
        <f t="shared" si="1464"/>
        <v>0</v>
      </c>
    </row>
    <row r="2801" spans="14:46" x14ac:dyDescent="0.25">
      <c r="N2801">
        <f t="shared" si="1465"/>
        <v>2788</v>
      </c>
      <c r="O2801">
        <f t="shared" si="1448"/>
        <v>5839.1735454722293</v>
      </c>
      <c r="P2801">
        <f t="shared" si="1449"/>
        <v>5255.2561909250062</v>
      </c>
      <c r="Q2801">
        <f t="shared" si="1450"/>
        <v>1.2902852322847583E-15</v>
      </c>
      <c r="R2801">
        <f t="shared" si="1451"/>
        <v>2.1996748895252959E-8</v>
      </c>
      <c r="S2801">
        <f t="shared" si="1452"/>
        <v>8.6019015485650556E-16</v>
      </c>
      <c r="T2801">
        <f t="shared" si="1433"/>
        <v>-1.7418472227733023E-11</v>
      </c>
      <c r="U2801">
        <f t="shared" si="1453"/>
        <v>-1.7418472227733023E-11</v>
      </c>
      <c r="V2801">
        <f t="shared" si="1454"/>
        <v>-1.1616517346540691E-11</v>
      </c>
      <c r="W2801">
        <f t="shared" si="1455"/>
        <v>-1.1616517346540691E-11</v>
      </c>
      <c r="X2801">
        <f t="shared" si="1434"/>
        <v>4.4041497710487491E-8</v>
      </c>
      <c r="Y2801">
        <f t="shared" si="1435"/>
        <v>5.8743248596389081E-8</v>
      </c>
      <c r="Z2801">
        <f t="shared" si="1436"/>
        <v>-6.4727843848303542E-7</v>
      </c>
      <c r="AA2801">
        <f t="shared" si="1437"/>
        <v>-3.9607616783556476E-4</v>
      </c>
      <c r="AB2801">
        <f t="shared" si="1456"/>
        <v>-6.6510621762736885E-11</v>
      </c>
      <c r="AC2801">
        <f t="shared" si="1457"/>
        <v>-5.9063988883727108E-11</v>
      </c>
      <c r="AD2801">
        <f t="shared" si="1438"/>
        <v>1</v>
      </c>
      <c r="AE2801">
        <f t="shared" si="1439"/>
        <v>0</v>
      </c>
      <c r="AF2801">
        <f t="shared" si="1440"/>
        <v>0</v>
      </c>
      <c r="AG2801">
        <f t="shared" si="1441"/>
        <v>-5256.2561909250062</v>
      </c>
      <c r="AH2801">
        <f t="shared" si="1442"/>
        <v>0</v>
      </c>
      <c r="AI2801">
        <f t="shared" si="1443"/>
        <v>1</v>
      </c>
      <c r="AJ2801">
        <f t="shared" si="1444"/>
        <v>-2</v>
      </c>
      <c r="AK2801">
        <f t="shared" si="1445"/>
        <v>1</v>
      </c>
      <c r="AL2801">
        <f t="shared" si="1446"/>
        <v>-1.9775067984996583E-4</v>
      </c>
      <c r="AM2801">
        <f t="shared" si="1458"/>
        <v>0</v>
      </c>
      <c r="AN2801" s="22">
        <f t="shared" si="1447"/>
        <v>5.7480813563311759E-7</v>
      </c>
      <c r="AO2801">
        <f t="shared" si="1459"/>
        <v>-6.4727843848303542E-7</v>
      </c>
      <c r="AP2801">
        <f t="shared" si="1460"/>
        <v>-3.9607616783556476E-4</v>
      </c>
      <c r="AQ2801">
        <f t="shared" si="1461"/>
        <v>-6.4727843848303542E-7</v>
      </c>
      <c r="AR2801">
        <f t="shared" si="1462"/>
        <v>-3.9607616783556476E-4</v>
      </c>
      <c r="AS2801">
        <f t="shared" si="1463"/>
        <v>0</v>
      </c>
      <c r="AT2801">
        <f t="shared" si="1464"/>
        <v>0</v>
      </c>
    </row>
    <row r="2802" spans="14:46" x14ac:dyDescent="0.25">
      <c r="N2802">
        <f t="shared" si="1465"/>
        <v>2789</v>
      </c>
      <c r="O2802">
        <f t="shared" si="1448"/>
        <v>5841.2679405746212</v>
      </c>
      <c r="P2802">
        <f t="shared" si="1449"/>
        <v>5257.1411465171595</v>
      </c>
      <c r="Q2802">
        <f t="shared" si="1450"/>
        <v>1.2884356927391644E-15</v>
      </c>
      <c r="R2802">
        <f t="shared" si="1451"/>
        <v>2.1980977790607122E-8</v>
      </c>
      <c r="S2802">
        <f t="shared" si="1452"/>
        <v>8.5895712849277621E-16</v>
      </c>
      <c r="T2802">
        <f t="shared" si="1433"/>
        <v>1.739973588989507E-11</v>
      </c>
      <c r="U2802">
        <f t="shared" si="1453"/>
        <v>1.739973588989507E-11</v>
      </c>
      <c r="V2802">
        <f t="shared" si="1454"/>
        <v>1.1604020430599451E-11</v>
      </c>
      <c r="W2802">
        <f t="shared" si="1455"/>
        <v>1.1604020430599451E-11</v>
      </c>
      <c r="X2802">
        <f t="shared" si="1434"/>
        <v>4.4009903888383025E-8</v>
      </c>
      <c r="Y2802">
        <f t="shared" si="1435"/>
        <v>5.8701100649016182E-8</v>
      </c>
      <c r="Z2802">
        <f t="shared" si="1436"/>
        <v>6.4681435657651665E-7</v>
      </c>
      <c r="AA2802">
        <f t="shared" si="1437"/>
        <v>3.9593394812595189E-4</v>
      </c>
      <c r="AB2802">
        <f t="shared" si="1456"/>
        <v>6.6439104984449921E-11</v>
      </c>
      <c r="AC2802">
        <f t="shared" si="1457"/>
        <v>5.9000479232493718E-11</v>
      </c>
      <c r="AD2802">
        <f t="shared" si="1438"/>
        <v>1</v>
      </c>
      <c r="AE2802">
        <f t="shared" si="1439"/>
        <v>0</v>
      </c>
      <c r="AF2802">
        <f t="shared" si="1440"/>
        <v>0</v>
      </c>
      <c r="AG2802">
        <f t="shared" si="1441"/>
        <v>-5258.1411465171595</v>
      </c>
      <c r="AH2802">
        <f t="shared" si="1442"/>
        <v>0</v>
      </c>
      <c r="AI2802">
        <f t="shared" si="1443"/>
        <v>1</v>
      </c>
      <c r="AJ2802">
        <f t="shared" si="1444"/>
        <v>-2</v>
      </c>
      <c r="AK2802">
        <f t="shared" si="1445"/>
        <v>1</v>
      </c>
      <c r="AL2802">
        <f t="shared" si="1446"/>
        <v>1.9767977605646004E-4</v>
      </c>
      <c r="AM2802">
        <f t="shared" si="1458"/>
        <v>0</v>
      </c>
      <c r="AN2802" s="22">
        <f t="shared" si="1447"/>
        <v>-5.743960130318352E-7</v>
      </c>
      <c r="AO2802">
        <f t="shared" si="1459"/>
        <v>6.4681435657651665E-7</v>
      </c>
      <c r="AP2802">
        <f t="shared" si="1460"/>
        <v>3.9593394812595189E-4</v>
      </c>
      <c r="AQ2802">
        <f t="shared" si="1461"/>
        <v>6.4681435657651665E-7</v>
      </c>
      <c r="AR2802">
        <f t="shared" si="1462"/>
        <v>3.9593394812595189E-4</v>
      </c>
      <c r="AS2802">
        <f t="shared" si="1463"/>
        <v>0</v>
      </c>
      <c r="AT2802">
        <f t="shared" si="1464"/>
        <v>0</v>
      </c>
    </row>
    <row r="2803" spans="14:46" x14ac:dyDescent="0.25">
      <c r="N2803">
        <f t="shared" si="1465"/>
        <v>2790</v>
      </c>
      <c r="O2803">
        <f t="shared" si="1448"/>
        <v>5843.3623356770149</v>
      </c>
      <c r="P2803">
        <f t="shared" si="1449"/>
        <v>5259.0261021093138</v>
      </c>
      <c r="Q2803">
        <f t="shared" si="1450"/>
        <v>4.2524068598299604E-40</v>
      </c>
      <c r="R2803">
        <f t="shared" si="1451"/>
        <v>7.2598968169378814E-33</v>
      </c>
      <c r="S2803">
        <f t="shared" si="1452"/>
        <v>2.8349379065533076E-40</v>
      </c>
      <c r="T2803">
        <f t="shared" si="1433"/>
        <v>-1.9984938891035083E-23</v>
      </c>
      <c r="U2803">
        <f t="shared" si="1453"/>
        <v>-1.9984938891035083E-23</v>
      </c>
      <c r="V2803">
        <f t="shared" si="1454"/>
        <v>-1.3328110876870158E-23</v>
      </c>
      <c r="W2803">
        <f t="shared" si="1455"/>
        <v>-1.3328110876870158E-23</v>
      </c>
      <c r="X2803">
        <f t="shared" si="1434"/>
        <v>1.4535624367110973E-32</v>
      </c>
      <c r="Y2803">
        <f t="shared" si="1435"/>
        <v>1.938784144256712E-32</v>
      </c>
      <c r="Z2803">
        <f t="shared" si="1436"/>
        <v>3.7159142402090907E-19</v>
      </c>
      <c r="AA2803">
        <f t="shared" si="1437"/>
        <v>2.2754339582326311E-16</v>
      </c>
      <c r="AB2803">
        <f t="shared" si="1456"/>
        <v>0</v>
      </c>
      <c r="AC2803">
        <f t="shared" si="1457"/>
        <v>0</v>
      </c>
      <c r="AD2803">
        <f t="shared" si="1438"/>
        <v>1</v>
      </c>
      <c r="AE2803">
        <f t="shared" si="1439"/>
        <v>0</v>
      </c>
      <c r="AF2803">
        <f t="shared" si="1440"/>
        <v>0</v>
      </c>
      <c r="AG2803">
        <f t="shared" si="1441"/>
        <v>-5260.0261021093138</v>
      </c>
      <c r="AH2803">
        <f t="shared" si="1442"/>
        <v>0</v>
      </c>
      <c r="AI2803">
        <f t="shared" si="1443"/>
        <v>1</v>
      </c>
      <c r="AJ2803">
        <f t="shared" si="1444"/>
        <v>-2</v>
      </c>
      <c r="AK2803">
        <f t="shared" si="1445"/>
        <v>1</v>
      </c>
      <c r="AL2803">
        <f t="shared" si="1446"/>
        <v>1.1360670417714366E-16</v>
      </c>
      <c r="AM2803">
        <f t="shared" si="1458"/>
        <v>0</v>
      </c>
      <c r="AN2803" s="22">
        <f t="shared" si="1447"/>
        <v>-3.2998746897581748E-19</v>
      </c>
      <c r="AO2803">
        <f t="shared" si="1459"/>
        <v>3.7159142402090907E-19</v>
      </c>
      <c r="AP2803">
        <f t="shared" si="1460"/>
        <v>2.2754339582326315E-16</v>
      </c>
      <c r="AQ2803">
        <f t="shared" si="1461"/>
        <v>3.7159142402090907E-19</v>
      </c>
      <c r="AR2803">
        <f t="shared" si="1462"/>
        <v>2.2754339582326315E-16</v>
      </c>
      <c r="AS2803">
        <f t="shared" si="1463"/>
        <v>0</v>
      </c>
      <c r="AT2803">
        <f t="shared" si="1464"/>
        <v>0</v>
      </c>
    </row>
    <row r="2804" spans="14:46" x14ac:dyDescent="0.25">
      <c r="N2804">
        <f t="shared" si="1465"/>
        <v>2791</v>
      </c>
      <c r="O2804">
        <f t="shared" si="1448"/>
        <v>5845.4567307794086</v>
      </c>
      <c r="P2804">
        <f t="shared" si="1449"/>
        <v>5260.9110577014681</v>
      </c>
      <c r="Q2804">
        <f t="shared" si="1450"/>
        <v>1.2847465449495826E-15</v>
      </c>
      <c r="R2804">
        <f t="shared" si="1451"/>
        <v>2.1949486422496404E-8</v>
      </c>
      <c r="S2804">
        <f t="shared" si="1452"/>
        <v>8.5649769663305501E-16</v>
      </c>
      <c r="T2804">
        <f t="shared" si="1433"/>
        <v>-1.736234375278692E-11</v>
      </c>
      <c r="U2804">
        <f t="shared" si="1453"/>
        <v>-1.736234375278692E-11</v>
      </c>
      <c r="V2804">
        <f t="shared" si="1454"/>
        <v>-1.1579080323442228E-11</v>
      </c>
      <c r="W2804">
        <f t="shared" si="1455"/>
        <v>-1.1579080323442228E-11</v>
      </c>
      <c r="X2804">
        <f t="shared" si="1434"/>
        <v>4.3946818148314713E-8</v>
      </c>
      <c r="Y2804">
        <f t="shared" si="1435"/>
        <v>5.8616940724648937E-8</v>
      </c>
      <c r="Z2804">
        <f t="shared" si="1436"/>
        <v>-6.4588768881904375E-7</v>
      </c>
      <c r="AA2804">
        <f t="shared" si="1437"/>
        <v>-3.9564981488913532E-4</v>
      </c>
      <c r="AB2804">
        <f t="shared" si="1456"/>
        <v>-6.6296378733054111E-11</v>
      </c>
      <c r="AC2804">
        <f t="shared" si="1457"/>
        <v>-5.8873732828866518E-11</v>
      </c>
      <c r="AD2804">
        <f t="shared" si="1438"/>
        <v>1</v>
      </c>
      <c r="AE2804">
        <f t="shared" si="1439"/>
        <v>0</v>
      </c>
      <c r="AF2804">
        <f t="shared" si="1440"/>
        <v>0</v>
      </c>
      <c r="AG2804">
        <f t="shared" si="1441"/>
        <v>-5261.9110577014681</v>
      </c>
      <c r="AH2804">
        <f t="shared" si="1442"/>
        <v>0</v>
      </c>
      <c r="AI2804">
        <f t="shared" si="1443"/>
        <v>1</v>
      </c>
      <c r="AJ2804">
        <f t="shared" si="1444"/>
        <v>-2</v>
      </c>
      <c r="AK2804">
        <f t="shared" si="1445"/>
        <v>1</v>
      </c>
      <c r="AL2804">
        <f t="shared" si="1446"/>
        <v>-1.9753812089637549E-4</v>
      </c>
      <c r="AM2804">
        <f t="shared" si="1458"/>
        <v>0</v>
      </c>
      <c r="AN2804" s="22">
        <f t="shared" si="1447"/>
        <v>5.7357309638433562E-7</v>
      </c>
      <c r="AO2804">
        <f t="shared" si="1459"/>
        <v>-6.4588768881904375E-7</v>
      </c>
      <c r="AP2804">
        <f t="shared" si="1460"/>
        <v>-3.9564981488913532E-4</v>
      </c>
      <c r="AQ2804">
        <f t="shared" si="1461"/>
        <v>-6.4588768881904375E-7</v>
      </c>
      <c r="AR2804">
        <f t="shared" si="1462"/>
        <v>-3.9564981488913532E-4</v>
      </c>
      <c r="AS2804">
        <f t="shared" si="1463"/>
        <v>0</v>
      </c>
      <c r="AT2804">
        <f t="shared" si="1464"/>
        <v>0</v>
      </c>
    </row>
    <row r="2805" spans="14:46" x14ac:dyDescent="0.25">
      <c r="N2805">
        <f t="shared" si="1465"/>
        <v>2792</v>
      </c>
      <c r="O2805">
        <f t="shared" si="1448"/>
        <v>5847.5511258818015</v>
      </c>
      <c r="P2805">
        <f t="shared" si="1449"/>
        <v>5262.7960132936214</v>
      </c>
      <c r="Q2805">
        <f t="shared" si="1450"/>
        <v>1.2829069224844783E-15</v>
      </c>
      <c r="R2805">
        <f t="shared" si="1451"/>
        <v>2.1933766110431561E-8</v>
      </c>
      <c r="S2805">
        <f t="shared" si="1452"/>
        <v>8.5527128165631904E-16</v>
      </c>
      <c r="T2805">
        <f t="shared" si="1433"/>
        <v>1.7343687857415519E-11</v>
      </c>
      <c r="U2805">
        <f t="shared" si="1453"/>
        <v>1.7343687857415519E-11</v>
      </c>
      <c r="V2805">
        <f t="shared" si="1454"/>
        <v>1.1566637068112481E-11</v>
      </c>
      <c r="W2805">
        <f t="shared" si="1455"/>
        <v>1.1566637068112481E-11</v>
      </c>
      <c r="X2805">
        <f t="shared" si="1434"/>
        <v>4.3915326132886179E-8</v>
      </c>
      <c r="Y2805">
        <f t="shared" si="1435"/>
        <v>5.8574928617584444E-8</v>
      </c>
      <c r="Z2805">
        <f t="shared" si="1436"/>
        <v>6.4542510153875985E-7</v>
      </c>
      <c r="AA2805">
        <f t="shared" si="1437"/>
        <v>3.955079011418118E-4</v>
      </c>
      <c r="AB2805">
        <f t="shared" si="1456"/>
        <v>6.62251688932329E-11</v>
      </c>
      <c r="AC2805">
        <f t="shared" si="1457"/>
        <v>5.8810495750817945E-11</v>
      </c>
      <c r="AD2805">
        <f t="shared" si="1438"/>
        <v>1</v>
      </c>
      <c r="AE2805">
        <f t="shared" si="1439"/>
        <v>0</v>
      </c>
      <c r="AF2805">
        <f t="shared" si="1440"/>
        <v>0</v>
      </c>
      <c r="AG2805">
        <f t="shared" si="1441"/>
        <v>-5263.7960132936214</v>
      </c>
      <c r="AH2805">
        <f t="shared" si="1442"/>
        <v>0</v>
      </c>
      <c r="AI2805">
        <f t="shared" si="1443"/>
        <v>1</v>
      </c>
      <c r="AJ2805">
        <f t="shared" si="1444"/>
        <v>-2</v>
      </c>
      <c r="AK2805">
        <f t="shared" si="1445"/>
        <v>1</v>
      </c>
      <c r="AL2805">
        <f t="shared" si="1446"/>
        <v>1.9746736942037152E-4</v>
      </c>
      <c r="AM2805">
        <f t="shared" si="1458"/>
        <v>0</v>
      </c>
      <c r="AN2805" s="22">
        <f t="shared" si="1447"/>
        <v>-5.7316230106881805E-7</v>
      </c>
      <c r="AO2805">
        <f t="shared" si="1459"/>
        <v>6.4542510153875985E-7</v>
      </c>
      <c r="AP2805">
        <f t="shared" si="1460"/>
        <v>3.9550790114181185E-4</v>
      </c>
      <c r="AQ2805">
        <f t="shared" si="1461"/>
        <v>6.4542510153875985E-7</v>
      </c>
      <c r="AR2805">
        <f t="shared" si="1462"/>
        <v>3.9550790114181185E-4</v>
      </c>
      <c r="AS2805">
        <f t="shared" si="1463"/>
        <v>0</v>
      </c>
      <c r="AT2805">
        <f t="shared" si="1464"/>
        <v>0</v>
      </c>
    </row>
    <row r="2806" spans="14:46" x14ac:dyDescent="0.25">
      <c r="N2806">
        <f t="shared" si="1465"/>
        <v>2793</v>
      </c>
      <c r="O2806">
        <f t="shared" si="1448"/>
        <v>5849.6455209841952</v>
      </c>
      <c r="P2806">
        <f t="shared" si="1449"/>
        <v>5264.6809688857757</v>
      </c>
      <c r="Q2806">
        <f t="shared" si="1450"/>
        <v>4.5202039815022593E-41</v>
      </c>
      <c r="R2806">
        <f t="shared" si="1451"/>
        <v>7.7336967105341684E-34</v>
      </c>
      <c r="S2806">
        <f t="shared" si="1452"/>
        <v>3.0134693210015064E-41</v>
      </c>
      <c r="T2806">
        <f t="shared" si="1433"/>
        <v>6.508744083017773E-24</v>
      </c>
      <c r="U2806">
        <f t="shared" si="1453"/>
        <v>6.508744083017773E-24</v>
      </c>
      <c r="V2806">
        <f t="shared" si="1454"/>
        <v>4.3407302685294961E-24</v>
      </c>
      <c r="W2806">
        <f t="shared" si="1455"/>
        <v>4.3407302685294961E-24</v>
      </c>
      <c r="X2806">
        <f t="shared" si="1434"/>
        <v>1.548423919570877E-33</v>
      </c>
      <c r="Y2806">
        <f t="shared" si="1435"/>
        <v>2.0653110616941225E-33</v>
      </c>
      <c r="Z2806">
        <f t="shared" si="1436"/>
        <v>-1.2115108119869681E-19</v>
      </c>
      <c r="AA2806">
        <f t="shared" si="1437"/>
        <v>-7.4266319698001631E-17</v>
      </c>
      <c r="AB2806">
        <f t="shared" si="1456"/>
        <v>0</v>
      </c>
      <c r="AC2806">
        <f t="shared" si="1457"/>
        <v>0</v>
      </c>
      <c r="AD2806">
        <f t="shared" si="1438"/>
        <v>1</v>
      </c>
      <c r="AE2806">
        <f t="shared" si="1439"/>
        <v>0</v>
      </c>
      <c r="AF2806">
        <f t="shared" si="1440"/>
        <v>0</v>
      </c>
      <c r="AG2806">
        <f t="shared" si="1441"/>
        <v>-5265.6809688857757</v>
      </c>
      <c r="AH2806">
        <f t="shared" si="1442"/>
        <v>0</v>
      </c>
      <c r="AI2806">
        <f t="shared" si="1443"/>
        <v>1</v>
      </c>
      <c r="AJ2806">
        <f t="shared" si="1444"/>
        <v>-2</v>
      </c>
      <c r="AK2806">
        <f t="shared" si="1445"/>
        <v>1</v>
      </c>
      <c r="AL2806">
        <f t="shared" si="1446"/>
        <v>-3.7079366440355988E-17</v>
      </c>
      <c r="AM2806">
        <f t="shared" si="1458"/>
        <v>0</v>
      </c>
      <c r="AN2806" s="22">
        <f t="shared" si="1447"/>
        <v>1.0758681728965407E-19</v>
      </c>
      <c r="AO2806">
        <f t="shared" si="1459"/>
        <v>-1.2115108119869681E-19</v>
      </c>
      <c r="AP2806">
        <f t="shared" si="1460"/>
        <v>-7.4266319698001631E-17</v>
      </c>
      <c r="AQ2806">
        <f t="shared" si="1461"/>
        <v>-1.2115108119869681E-19</v>
      </c>
      <c r="AR2806">
        <f t="shared" si="1462"/>
        <v>-7.4266319698001631E-17</v>
      </c>
      <c r="AS2806">
        <f t="shared" si="1463"/>
        <v>0</v>
      </c>
      <c r="AT2806">
        <f t="shared" si="1464"/>
        <v>0</v>
      </c>
    </row>
    <row r="2807" spans="14:46" x14ac:dyDescent="0.25">
      <c r="N2807">
        <f t="shared" si="1465"/>
        <v>2794</v>
      </c>
      <c r="O2807">
        <f t="shared" si="1448"/>
        <v>5851.7399160865871</v>
      </c>
      <c r="P2807">
        <f t="shared" si="1449"/>
        <v>5266.5659244779281</v>
      </c>
      <c r="Q2807">
        <f t="shared" si="1450"/>
        <v>1.2792375450077116E-15</v>
      </c>
      <c r="R2807">
        <f t="shared" si="1451"/>
        <v>2.1902376109337508E-8</v>
      </c>
      <c r="S2807">
        <f t="shared" si="1452"/>
        <v>8.5282503000514091E-16</v>
      </c>
      <c r="T2807">
        <f t="shared" si="1433"/>
        <v>-1.7306456173378099E-11</v>
      </c>
      <c r="U2807">
        <f t="shared" si="1453"/>
        <v>-1.7306456173378099E-11</v>
      </c>
      <c r="V2807">
        <f t="shared" si="1454"/>
        <v>-1.1541803994062044E-11</v>
      </c>
      <c r="W2807">
        <f t="shared" si="1455"/>
        <v>-1.1541803994062044E-11</v>
      </c>
      <c r="X2807">
        <f t="shared" si="1434"/>
        <v>4.3852443568690231E-8</v>
      </c>
      <c r="Y2807">
        <f t="shared" si="1435"/>
        <v>5.8491039790001689E-8</v>
      </c>
      <c r="Z2807">
        <f t="shared" si="1436"/>
        <v>-6.4450141661472239E-7</v>
      </c>
      <c r="AA2807">
        <f t="shared" si="1437"/>
        <v>-3.9522437884227792E-4</v>
      </c>
      <c r="AB2807">
        <f t="shared" si="1456"/>
        <v>-6.6083054871514299E-11</v>
      </c>
      <c r="AC2807">
        <f t="shared" si="1457"/>
        <v>-5.8684293030734957E-11</v>
      </c>
      <c r="AD2807">
        <f t="shared" si="1438"/>
        <v>1</v>
      </c>
      <c r="AE2807">
        <f t="shared" si="1439"/>
        <v>0</v>
      </c>
      <c r="AF2807">
        <f t="shared" si="1440"/>
        <v>0</v>
      </c>
      <c r="AG2807">
        <f t="shared" si="1441"/>
        <v>-5267.5659244779281</v>
      </c>
      <c r="AH2807">
        <f t="shared" si="1442"/>
        <v>0</v>
      </c>
      <c r="AI2807">
        <f t="shared" si="1443"/>
        <v>1</v>
      </c>
      <c r="AJ2807">
        <f t="shared" si="1444"/>
        <v>-2</v>
      </c>
      <c r="AK2807">
        <f t="shared" si="1445"/>
        <v>1</v>
      </c>
      <c r="AL2807">
        <f t="shared" si="1446"/>
        <v>-1.9732601840449272E-4</v>
      </c>
      <c r="AM2807">
        <f t="shared" si="1458"/>
        <v>0</v>
      </c>
      <c r="AN2807" s="22">
        <f t="shared" si="1447"/>
        <v>5.7234203329249712E-7</v>
      </c>
      <c r="AO2807">
        <f t="shared" si="1459"/>
        <v>-6.4450141661472239E-7</v>
      </c>
      <c r="AP2807">
        <f t="shared" si="1460"/>
        <v>-3.9522437884227792E-4</v>
      </c>
      <c r="AQ2807">
        <f t="shared" si="1461"/>
        <v>-6.4450141661472239E-7</v>
      </c>
      <c r="AR2807">
        <f t="shared" si="1462"/>
        <v>-3.9522437884227792E-4</v>
      </c>
      <c r="AS2807">
        <f t="shared" si="1463"/>
        <v>0</v>
      </c>
      <c r="AT2807">
        <f t="shared" si="1464"/>
        <v>0</v>
      </c>
    </row>
    <row r="2808" spans="14:46" x14ac:dyDescent="0.25">
      <c r="N2808">
        <f t="shared" si="1465"/>
        <v>2795</v>
      </c>
      <c r="O2808">
        <f t="shared" si="1448"/>
        <v>5853.8343111889808</v>
      </c>
      <c r="P2808">
        <f t="shared" si="1449"/>
        <v>5268.4508800700833</v>
      </c>
      <c r="Q2808">
        <f t="shared" si="1450"/>
        <v>1.2774077758792997E-15</v>
      </c>
      <c r="R2808">
        <f t="shared" si="1451"/>
        <v>2.1886706371930849E-8</v>
      </c>
      <c r="S2808">
        <f t="shared" si="1452"/>
        <v>8.5160518391953294E-16</v>
      </c>
      <c r="T2808">
        <f t="shared" si="1433"/>
        <v>1.7287880289258682E-11</v>
      </c>
      <c r="U2808">
        <f t="shared" si="1453"/>
        <v>1.7287880289258682E-11</v>
      </c>
      <c r="V2808">
        <f t="shared" si="1454"/>
        <v>1.1529414111659809E-11</v>
      </c>
      <c r="W2808">
        <f t="shared" si="1455"/>
        <v>1.1529414111659809E-11</v>
      </c>
      <c r="X2808">
        <f t="shared" si="1434"/>
        <v>4.3821052922904794E-8</v>
      </c>
      <c r="Y2808">
        <f t="shared" si="1435"/>
        <v>5.8449162940009532E-8</v>
      </c>
      <c r="Z2808">
        <f t="shared" si="1436"/>
        <v>6.4404031754874005E-7</v>
      </c>
      <c r="AA2808">
        <f t="shared" si="1437"/>
        <v>3.9508277007055116E-4</v>
      </c>
      <c r="AB2808">
        <f t="shared" si="1456"/>
        <v>6.6012150325261415E-11</v>
      </c>
      <c r="AC2808">
        <f t="shared" si="1457"/>
        <v>5.8621327065138777E-11</v>
      </c>
      <c r="AD2808">
        <f t="shared" si="1438"/>
        <v>1</v>
      </c>
      <c r="AE2808">
        <f t="shared" si="1439"/>
        <v>0</v>
      </c>
      <c r="AF2808">
        <f t="shared" si="1440"/>
        <v>0</v>
      </c>
      <c r="AG2808">
        <f t="shared" si="1441"/>
        <v>-5269.4508800700833</v>
      </c>
      <c r="AH2808">
        <f t="shared" si="1442"/>
        <v>0</v>
      </c>
      <c r="AI2808">
        <f t="shared" si="1443"/>
        <v>1</v>
      </c>
      <c r="AJ2808">
        <f t="shared" si="1444"/>
        <v>-2</v>
      </c>
      <c r="AK2808">
        <f t="shared" si="1445"/>
        <v>1</v>
      </c>
      <c r="AL2808">
        <f t="shared" si="1446"/>
        <v>1.9725541875549124E-4</v>
      </c>
      <c r="AM2808">
        <f t="shared" si="1458"/>
        <v>0</v>
      </c>
      <c r="AN2808" s="22">
        <f t="shared" si="1447"/>
        <v>-5.7193255956869975E-7</v>
      </c>
      <c r="AO2808">
        <f t="shared" si="1459"/>
        <v>6.4404031754874005E-7</v>
      </c>
      <c r="AP2808">
        <f t="shared" si="1460"/>
        <v>3.9508277007055116E-4</v>
      </c>
      <c r="AQ2808">
        <f t="shared" si="1461"/>
        <v>6.4404031754874005E-7</v>
      </c>
      <c r="AR2808">
        <f t="shared" si="1462"/>
        <v>3.9508277007055116E-4</v>
      </c>
      <c r="AS2808">
        <f t="shared" si="1463"/>
        <v>0</v>
      </c>
      <c r="AT2808">
        <f t="shared" si="1464"/>
        <v>0</v>
      </c>
    </row>
    <row r="2809" spans="14:46" x14ac:dyDescent="0.25">
      <c r="N2809">
        <f t="shared" si="1465"/>
        <v>2796</v>
      </c>
      <c r="O2809">
        <f t="shared" si="1448"/>
        <v>5855.9287062913745</v>
      </c>
      <c r="P2809">
        <f t="shared" si="1449"/>
        <v>5270.3358356622375</v>
      </c>
      <c r="Q2809">
        <f t="shared" si="1450"/>
        <v>1.26548490141595E-41</v>
      </c>
      <c r="R2809">
        <f t="shared" si="1451"/>
        <v>2.1697941486506812E-34</v>
      </c>
      <c r="S2809">
        <f t="shared" si="1452"/>
        <v>8.4365660094396667E-42</v>
      </c>
      <c r="T2809">
        <f t="shared" si="1433"/>
        <v>-3.4401701623556339E-24</v>
      </c>
      <c r="U2809">
        <f t="shared" si="1453"/>
        <v>-3.4401701623556339E-24</v>
      </c>
      <c r="V2809">
        <f t="shared" si="1454"/>
        <v>-2.2942744072238009E-24</v>
      </c>
      <c r="W2809">
        <f t="shared" si="1455"/>
        <v>-2.2942744072238009E-24</v>
      </c>
      <c r="X2809">
        <f t="shared" si="1434"/>
        <v>4.3443095381094194E-34</v>
      </c>
      <c r="Y2809">
        <f t="shared" si="1435"/>
        <v>5.794503015814676E-34</v>
      </c>
      <c r="Z2809">
        <f t="shared" si="1436"/>
        <v>6.4102764860283222E-20</v>
      </c>
      <c r="AA2809">
        <f t="shared" si="1437"/>
        <v>3.9337515434780915E-17</v>
      </c>
      <c r="AB2809">
        <f t="shared" si="1456"/>
        <v>0</v>
      </c>
      <c r="AC2809">
        <f t="shared" si="1457"/>
        <v>0</v>
      </c>
      <c r="AD2809">
        <f t="shared" si="1438"/>
        <v>1</v>
      </c>
      <c r="AE2809">
        <f t="shared" si="1439"/>
        <v>0</v>
      </c>
      <c r="AF2809">
        <f t="shared" si="1440"/>
        <v>0</v>
      </c>
      <c r="AG2809">
        <f t="shared" si="1441"/>
        <v>-5271.3358356622375</v>
      </c>
      <c r="AH2809">
        <f t="shared" si="1442"/>
        <v>0</v>
      </c>
      <c r="AI2809">
        <f t="shared" si="1443"/>
        <v>1</v>
      </c>
      <c r="AJ2809">
        <f t="shared" si="1444"/>
        <v>-2</v>
      </c>
      <c r="AK2809">
        <f t="shared" si="1445"/>
        <v>1</v>
      </c>
      <c r="AL2809">
        <f t="shared" si="1446"/>
        <v>1.9640294857705125E-17</v>
      </c>
      <c r="AM2809">
        <f t="shared" si="1458"/>
        <v>0</v>
      </c>
      <c r="AN2809" s="22">
        <f t="shared" si="1447"/>
        <v>-5.6925719370668683E-20</v>
      </c>
      <c r="AO2809">
        <f t="shared" si="1459"/>
        <v>6.4102764860283222E-20</v>
      </c>
      <c r="AP2809">
        <f t="shared" si="1460"/>
        <v>3.9337515434780915E-17</v>
      </c>
      <c r="AQ2809">
        <f t="shared" si="1461"/>
        <v>6.4102764860283222E-20</v>
      </c>
      <c r="AR2809">
        <f t="shared" si="1462"/>
        <v>3.9337515434780915E-17</v>
      </c>
      <c r="AS2809">
        <f t="shared" si="1463"/>
        <v>0</v>
      </c>
      <c r="AT2809">
        <f t="shared" si="1464"/>
        <v>0</v>
      </c>
    </row>
    <row r="2810" spans="14:46" x14ac:dyDescent="0.25">
      <c r="N2810">
        <f t="shared" si="1465"/>
        <v>2797</v>
      </c>
      <c r="O2810">
        <f t="shared" si="1448"/>
        <v>5858.0231013937673</v>
      </c>
      <c r="P2810">
        <f t="shared" si="1449"/>
        <v>5272.2207912543909</v>
      </c>
      <c r="Q2810">
        <f t="shared" si="1450"/>
        <v>1.2737580417101619E-15</v>
      </c>
      <c r="R2810">
        <f t="shared" si="1451"/>
        <v>2.1855417303245554E-8</v>
      </c>
      <c r="S2810">
        <f t="shared" si="1452"/>
        <v>8.4917202780677458E-16</v>
      </c>
      <c r="T2810">
        <f t="shared" si="1433"/>
        <v>-1.7250808198584161E-11</v>
      </c>
      <c r="U2810">
        <f t="shared" si="1453"/>
        <v>-1.7250808198584161E-11</v>
      </c>
      <c r="V2810">
        <f t="shared" si="1454"/>
        <v>-1.1504687497163947E-11</v>
      </c>
      <c r="W2810">
        <f t="shared" si="1455"/>
        <v>-1.1504687497163947E-11</v>
      </c>
      <c r="X2810">
        <f t="shared" si="1434"/>
        <v>4.3758372662998807E-8</v>
      </c>
      <c r="Y2810">
        <f t="shared" si="1435"/>
        <v>5.8365544046053553E-8</v>
      </c>
      <c r="Z2810">
        <f t="shared" si="1436"/>
        <v>-6.431196026696761E-7</v>
      </c>
      <c r="AA2810">
        <f t="shared" si="1437"/>
        <v>-3.9479985673977698E-4</v>
      </c>
      <c r="AB2810">
        <f t="shared" si="1456"/>
        <v>-6.5870645254009361E-11</v>
      </c>
      <c r="AC2810">
        <f t="shared" si="1457"/>
        <v>-5.8495665116534384E-11</v>
      </c>
      <c r="AD2810">
        <f t="shared" si="1438"/>
        <v>1</v>
      </c>
      <c r="AE2810">
        <f t="shared" si="1439"/>
        <v>0</v>
      </c>
      <c r="AF2810">
        <f t="shared" si="1440"/>
        <v>0</v>
      </c>
      <c r="AG2810">
        <f t="shared" si="1441"/>
        <v>-5273.2207912543909</v>
      </c>
      <c r="AH2810">
        <f t="shared" si="1442"/>
        <v>0</v>
      </c>
      <c r="AI2810">
        <f t="shared" si="1443"/>
        <v>1</v>
      </c>
      <c r="AJ2810">
        <f t="shared" si="1444"/>
        <v>-2</v>
      </c>
      <c r="AK2810">
        <f t="shared" si="1445"/>
        <v>1</v>
      </c>
      <c r="AL2810">
        <f t="shared" si="1446"/>
        <v>-1.9711437090523504E-4</v>
      </c>
      <c r="AM2810">
        <f t="shared" si="1458"/>
        <v>0</v>
      </c>
      <c r="AN2810" s="22">
        <f t="shared" si="1447"/>
        <v>5.7111492930690902E-7</v>
      </c>
      <c r="AO2810">
        <f t="shared" si="1459"/>
        <v>-6.431196026696761E-7</v>
      </c>
      <c r="AP2810">
        <f t="shared" si="1460"/>
        <v>-3.9479985673977698E-4</v>
      </c>
      <c r="AQ2810">
        <f t="shared" si="1461"/>
        <v>-6.431196026696761E-7</v>
      </c>
      <c r="AR2810">
        <f t="shared" si="1462"/>
        <v>-3.9479985673977698E-4</v>
      </c>
      <c r="AS2810">
        <f t="shared" si="1463"/>
        <v>0</v>
      </c>
      <c r="AT2810">
        <f t="shared" si="1464"/>
        <v>0</v>
      </c>
    </row>
    <row r="2811" spans="14:46" x14ac:dyDescent="0.25">
      <c r="N2811">
        <f t="shared" si="1465"/>
        <v>2798</v>
      </c>
      <c r="O2811">
        <f t="shared" si="1448"/>
        <v>5860.117496496161</v>
      </c>
      <c r="P2811">
        <f t="shared" si="1449"/>
        <v>5274.1057468465451</v>
      </c>
      <c r="Q2811">
        <f t="shared" si="1450"/>
        <v>1.2719380626588244E-15</v>
      </c>
      <c r="R2811">
        <f t="shared" si="1451"/>
        <v>2.1839797923856292E-8</v>
      </c>
      <c r="S2811">
        <f t="shared" si="1452"/>
        <v>8.4795870843921643E-16</v>
      </c>
      <c r="T2811">
        <f t="shared" si="1433"/>
        <v>1.7232311897182608E-11</v>
      </c>
      <c r="U2811">
        <f t="shared" si="1453"/>
        <v>1.7232311897182608E-11</v>
      </c>
      <c r="V2811">
        <f t="shared" si="1454"/>
        <v>1.1492350701793745E-11</v>
      </c>
      <c r="W2811">
        <f t="shared" si="1455"/>
        <v>1.1492350701793745E-11</v>
      </c>
      <c r="X2811">
        <f t="shared" si="1434"/>
        <v>4.3727082952395539E-8</v>
      </c>
      <c r="Y2811">
        <f t="shared" si="1435"/>
        <v>5.8323801873330388E-8</v>
      </c>
      <c r="Z2811">
        <f t="shared" si="1436"/>
        <v>6.4265998544209499E-7</v>
      </c>
      <c r="AA2811">
        <f t="shared" si="1437"/>
        <v>3.9465855196222635E-4</v>
      </c>
      <c r="AB2811">
        <f t="shared" si="1456"/>
        <v>6.580004436699408E-11</v>
      </c>
      <c r="AC2811">
        <f t="shared" si="1457"/>
        <v>5.8432968812041869E-11</v>
      </c>
      <c r="AD2811">
        <f t="shared" si="1438"/>
        <v>1</v>
      </c>
      <c r="AE2811">
        <f t="shared" si="1439"/>
        <v>0</v>
      </c>
      <c r="AF2811">
        <f t="shared" si="1440"/>
        <v>0</v>
      </c>
      <c r="AG2811">
        <f t="shared" si="1441"/>
        <v>-5275.1057468465451</v>
      </c>
      <c r="AH2811">
        <f t="shared" si="1442"/>
        <v>0</v>
      </c>
      <c r="AI2811">
        <f t="shared" si="1443"/>
        <v>1</v>
      </c>
      <c r="AJ2811">
        <f t="shared" si="1444"/>
        <v>-2</v>
      </c>
      <c r="AK2811">
        <f t="shared" si="1445"/>
        <v>1</v>
      </c>
      <c r="AL2811">
        <f t="shared" si="1446"/>
        <v>1.9704392259535679E-4</v>
      </c>
      <c r="AM2811">
        <f t="shared" si="1458"/>
        <v>0</v>
      </c>
      <c r="AN2811" s="22">
        <f t="shared" si="1447"/>
        <v>-5.7070677151278516E-7</v>
      </c>
      <c r="AO2811">
        <f t="shared" si="1459"/>
        <v>6.4265998544209499E-7</v>
      </c>
      <c r="AP2811">
        <f t="shared" si="1460"/>
        <v>3.9465855196222635E-4</v>
      </c>
      <c r="AQ2811">
        <f t="shared" si="1461"/>
        <v>6.4265998544209499E-7</v>
      </c>
      <c r="AR2811">
        <f t="shared" si="1462"/>
        <v>3.9465855196222635E-4</v>
      </c>
      <c r="AS2811">
        <f t="shared" si="1463"/>
        <v>0</v>
      </c>
      <c r="AT2811">
        <f t="shared" si="1464"/>
        <v>0</v>
      </c>
    </row>
    <row r="2812" spans="14:46" x14ac:dyDescent="0.25">
      <c r="N2812">
        <f t="shared" si="1465"/>
        <v>2799</v>
      </c>
      <c r="O2812">
        <f t="shared" si="1448"/>
        <v>5862.2118915985548</v>
      </c>
      <c r="P2812">
        <f t="shared" si="1449"/>
        <v>5275.9907024386994</v>
      </c>
      <c r="Q2812">
        <f t="shared" si="1450"/>
        <v>5.5855053430749785E-40</v>
      </c>
      <c r="R2812">
        <f t="shared" si="1451"/>
        <v>9.5974420862496197E-33</v>
      </c>
      <c r="S2812">
        <f t="shared" si="1452"/>
        <v>3.7236702287166529E-40</v>
      </c>
      <c r="T2812">
        <f t="shared" si="1433"/>
        <v>2.2830553434645741E-23</v>
      </c>
      <c r="U2812">
        <f t="shared" si="1453"/>
        <v>2.2830553434645741E-23</v>
      </c>
      <c r="V2812">
        <f t="shared" si="1454"/>
        <v>1.5225855625054617E-23</v>
      </c>
      <c r="W2812">
        <f t="shared" si="1455"/>
        <v>1.5225855625054617E-23</v>
      </c>
      <c r="X2812">
        <f t="shared" si="1434"/>
        <v>1.921574480092287E-32</v>
      </c>
      <c r="Y2812">
        <f t="shared" si="1435"/>
        <v>2.5630228974016577E-32</v>
      </c>
      <c r="Z2812">
        <f t="shared" si="1436"/>
        <v>-4.258724183347352E-19</v>
      </c>
      <c r="AA2812">
        <f t="shared" si="1437"/>
        <v>-2.6162228589796927E-16</v>
      </c>
      <c r="AB2812">
        <f t="shared" si="1456"/>
        <v>0</v>
      </c>
      <c r="AC2812">
        <f t="shared" si="1457"/>
        <v>0</v>
      </c>
      <c r="AD2812">
        <f t="shared" si="1438"/>
        <v>1</v>
      </c>
      <c r="AE2812">
        <f t="shared" si="1439"/>
        <v>0</v>
      </c>
      <c r="AF2812">
        <f t="shared" si="1440"/>
        <v>0</v>
      </c>
      <c r="AG2812">
        <f t="shared" si="1441"/>
        <v>-5276.9907024386994</v>
      </c>
      <c r="AH2812">
        <f t="shared" si="1442"/>
        <v>0</v>
      </c>
      <c r="AI2812">
        <f t="shared" si="1443"/>
        <v>1</v>
      </c>
      <c r="AJ2812">
        <f t="shared" si="1444"/>
        <v>-2</v>
      </c>
      <c r="AK2812">
        <f t="shared" si="1445"/>
        <v>1</v>
      </c>
      <c r="AL2812">
        <f t="shared" si="1446"/>
        <v>-1.3062204740978975E-16</v>
      </c>
      <c r="AM2812">
        <f t="shared" si="1458"/>
        <v>0</v>
      </c>
      <c r="AN2812" s="22">
        <f t="shared" si="1447"/>
        <v>3.7819107838975242E-19</v>
      </c>
      <c r="AO2812">
        <f t="shared" si="1459"/>
        <v>-4.258724183347352E-19</v>
      </c>
      <c r="AP2812">
        <f t="shared" si="1460"/>
        <v>-2.6162228589796927E-16</v>
      </c>
      <c r="AQ2812">
        <f t="shared" si="1461"/>
        <v>-4.258724183347352E-19</v>
      </c>
      <c r="AR2812">
        <f t="shared" si="1462"/>
        <v>-2.6162228589796927E-16</v>
      </c>
      <c r="AS2812">
        <f t="shared" si="1463"/>
        <v>0</v>
      </c>
      <c r="AT2812">
        <f t="shared" si="1464"/>
        <v>0</v>
      </c>
    </row>
    <row r="2813" spans="14:46" x14ac:dyDescent="0.25">
      <c r="N2813">
        <f t="shared" si="1465"/>
        <v>2800</v>
      </c>
      <c r="O2813">
        <f t="shared" si="1448"/>
        <v>5864.3062867009467</v>
      </c>
      <c r="P2813">
        <f t="shared" si="1449"/>
        <v>5277.8756580308518</v>
      </c>
      <c r="Q2813">
        <f t="shared" si="1450"/>
        <v>1.268307845744304E-15</v>
      </c>
      <c r="R2813">
        <f t="shared" si="1451"/>
        <v>2.1808609355321349E-8</v>
      </c>
      <c r="S2813">
        <f t="shared" si="1452"/>
        <v>8.4553856382953591E-16</v>
      </c>
      <c r="T2813">
        <f t="shared" si="1433"/>
        <v>-1.7195398545666941E-11</v>
      </c>
      <c r="U2813">
        <f t="shared" si="1453"/>
        <v>-1.7195398545666941E-11</v>
      </c>
      <c r="V2813">
        <f t="shared" si="1454"/>
        <v>-1.1467729976972533E-11</v>
      </c>
      <c r="W2813">
        <f t="shared" si="1455"/>
        <v>-1.1467729976972533E-11</v>
      </c>
      <c r="X2813">
        <f t="shared" si="1434"/>
        <v>4.3664604129911303E-8</v>
      </c>
      <c r="Y2813">
        <f t="shared" si="1435"/>
        <v>5.8240451756135902E-8</v>
      </c>
      <c r="Z2813">
        <f t="shared" si="1436"/>
        <v>-6.4174222788834127E-7</v>
      </c>
      <c r="AA2813">
        <f t="shared" si="1437"/>
        <v>-3.9437624564034264E-4</v>
      </c>
      <c r="AB2813">
        <f t="shared" si="1456"/>
        <v>-6.5659144988052358E-11</v>
      </c>
      <c r="AC2813">
        <f t="shared" si="1457"/>
        <v>-5.8307844741547618E-11</v>
      </c>
      <c r="AD2813">
        <f t="shared" si="1438"/>
        <v>1</v>
      </c>
      <c r="AE2813">
        <f t="shared" si="1439"/>
        <v>0</v>
      </c>
      <c r="AF2813">
        <f t="shared" si="1440"/>
        <v>0</v>
      </c>
      <c r="AG2813">
        <f t="shared" si="1441"/>
        <v>-5278.8756580308518</v>
      </c>
      <c r="AH2813">
        <f t="shared" si="1442"/>
        <v>0</v>
      </c>
      <c r="AI2813">
        <f t="shared" si="1443"/>
        <v>1</v>
      </c>
      <c r="AJ2813">
        <f t="shared" si="1444"/>
        <v>-2</v>
      </c>
      <c r="AK2813">
        <f t="shared" si="1445"/>
        <v>1</v>
      </c>
      <c r="AL2813">
        <f t="shared" si="1446"/>
        <v>-1.9690317693643632E-4</v>
      </c>
      <c r="AM2813">
        <f t="shared" si="1458"/>
        <v>0</v>
      </c>
      <c r="AN2813" s="22">
        <f t="shared" si="1447"/>
        <v>5.6989176746997139E-7</v>
      </c>
      <c r="AO2813">
        <f t="shared" si="1459"/>
        <v>-6.4174222788834127E-7</v>
      </c>
      <c r="AP2813">
        <f t="shared" si="1460"/>
        <v>-3.9437624564034264E-4</v>
      </c>
      <c r="AQ2813">
        <f t="shared" si="1461"/>
        <v>-6.4174222788834127E-7</v>
      </c>
      <c r="AR2813">
        <f t="shared" si="1462"/>
        <v>-3.9437624564034264E-4</v>
      </c>
      <c r="AS2813">
        <f t="shared" si="1463"/>
        <v>0</v>
      </c>
      <c r="AT2813">
        <f t="shared" si="1464"/>
        <v>0</v>
      </c>
    </row>
    <row r="2814" spans="14:46" x14ac:dyDescent="0.25">
      <c r="N2814">
        <f t="shared" si="1465"/>
        <v>2801</v>
      </c>
      <c r="O2814">
        <f t="shared" si="1448"/>
        <v>5866.4006818033404</v>
      </c>
      <c r="P2814">
        <f t="shared" si="1449"/>
        <v>5279.7606136230061</v>
      </c>
      <c r="Q2814">
        <f t="shared" si="1450"/>
        <v>1.266497593977092E-15</v>
      </c>
      <c r="R2814">
        <f t="shared" si="1451"/>
        <v>2.1793040118353245E-8</v>
      </c>
      <c r="S2814">
        <f t="shared" si="1452"/>
        <v>8.4433172931806114E-16</v>
      </c>
      <c r="T2814">
        <f t="shared" si="1433"/>
        <v>1.717698140129049E-11</v>
      </c>
      <c r="U2814">
        <f t="shared" si="1453"/>
        <v>1.717698140129049E-11</v>
      </c>
      <c r="V2814">
        <f t="shared" si="1454"/>
        <v>1.145544598463469E-11</v>
      </c>
      <c r="W2814">
        <f t="shared" si="1455"/>
        <v>1.145544598463469E-11</v>
      </c>
      <c r="X2814">
        <f t="shared" si="1434"/>
        <v>4.3633414922125757E-8</v>
      </c>
      <c r="Y2814">
        <f t="shared" si="1435"/>
        <v>5.819884368367685E-8</v>
      </c>
      <c r="Z2814">
        <f t="shared" si="1436"/>
        <v>6.4128408615568845E-7</v>
      </c>
      <c r="AA2814">
        <f t="shared" si="1437"/>
        <v>3.9423524387872201E-4</v>
      </c>
      <c r="AB2814">
        <f t="shared" si="1456"/>
        <v>6.5588846136431651E-11</v>
      </c>
      <c r="AC2814">
        <f t="shared" si="1457"/>
        <v>5.8245416656123471E-11</v>
      </c>
      <c r="AD2814">
        <f t="shared" si="1438"/>
        <v>1</v>
      </c>
      <c r="AE2814">
        <f t="shared" si="1439"/>
        <v>0</v>
      </c>
      <c r="AF2814">
        <f t="shared" si="1440"/>
        <v>0</v>
      </c>
      <c r="AG2814">
        <f t="shared" si="1441"/>
        <v>-5280.7606136230061</v>
      </c>
      <c r="AH2814">
        <f t="shared" si="1442"/>
        <v>0</v>
      </c>
      <c r="AI2814">
        <f t="shared" si="1443"/>
        <v>1</v>
      </c>
      <c r="AJ2814">
        <f t="shared" si="1444"/>
        <v>-2</v>
      </c>
      <c r="AK2814">
        <f t="shared" si="1445"/>
        <v>1</v>
      </c>
      <c r="AL2814">
        <f t="shared" si="1446"/>
        <v>1.9683287947937488E-4</v>
      </c>
      <c r="AM2814">
        <f t="shared" si="1458"/>
        <v>0</v>
      </c>
      <c r="AN2814" s="22">
        <f t="shared" si="1447"/>
        <v>-5.6948491997227211E-7</v>
      </c>
      <c r="AO2814">
        <f t="shared" si="1459"/>
        <v>6.4128408615568845E-7</v>
      </c>
      <c r="AP2814">
        <f t="shared" si="1460"/>
        <v>3.9423524387872201E-4</v>
      </c>
      <c r="AQ2814">
        <f t="shared" si="1461"/>
        <v>6.4128408615568845E-7</v>
      </c>
      <c r="AR2814">
        <f t="shared" si="1462"/>
        <v>3.9423524387872201E-4</v>
      </c>
      <c r="AS2814">
        <f t="shared" si="1463"/>
        <v>0</v>
      </c>
      <c r="AT2814">
        <f t="shared" si="1464"/>
        <v>0</v>
      </c>
    </row>
    <row r="2815" spans="14:46" x14ac:dyDescent="0.25">
      <c r="N2815">
        <f t="shared" si="1465"/>
        <v>2802</v>
      </c>
      <c r="O2815">
        <f t="shared" si="1448"/>
        <v>5868.4950769057332</v>
      </c>
      <c r="P2815">
        <f t="shared" si="1449"/>
        <v>5281.6455692151603</v>
      </c>
      <c r="Q2815">
        <f t="shared" si="1450"/>
        <v>5.7536137127709732E-40</v>
      </c>
      <c r="R2815">
        <f t="shared" si="1451"/>
        <v>9.9075025845251301E-33</v>
      </c>
      <c r="S2815">
        <f t="shared" si="1452"/>
        <v>3.8357424751806485E-40</v>
      </c>
      <c r="T2815">
        <f t="shared" si="1433"/>
        <v>-2.3146739108979525E-23</v>
      </c>
      <c r="U2815">
        <f t="shared" si="1453"/>
        <v>-2.3146739108979525E-23</v>
      </c>
      <c r="V2815">
        <f t="shared" si="1454"/>
        <v>-1.5436716111492984E-23</v>
      </c>
      <c r="W2815">
        <f t="shared" si="1455"/>
        <v>-1.5436716111492984E-23</v>
      </c>
      <c r="X2815">
        <f t="shared" si="1434"/>
        <v>1.9836516676686464E-32</v>
      </c>
      <c r="Y2815">
        <f t="shared" si="1435"/>
        <v>2.6458212980861232E-32</v>
      </c>
      <c r="Z2815">
        <f t="shared" si="1436"/>
        <v>4.3223370415476483E-19</v>
      </c>
      <c r="AA2815">
        <f t="shared" si="1437"/>
        <v>2.658143427872585E-16</v>
      </c>
      <c r="AB2815">
        <f t="shared" si="1456"/>
        <v>0</v>
      </c>
      <c r="AC2815">
        <f t="shared" si="1457"/>
        <v>0</v>
      </c>
      <c r="AD2815">
        <f t="shared" si="1438"/>
        <v>1</v>
      </c>
      <c r="AE2815">
        <f t="shared" si="1439"/>
        <v>0</v>
      </c>
      <c r="AF2815">
        <f t="shared" si="1440"/>
        <v>0</v>
      </c>
      <c r="AG2815">
        <f t="shared" si="1441"/>
        <v>-5282.6455692151603</v>
      </c>
      <c r="AH2815">
        <f t="shared" si="1442"/>
        <v>0</v>
      </c>
      <c r="AI2815">
        <f t="shared" si="1443"/>
        <v>1</v>
      </c>
      <c r="AJ2815">
        <f t="shared" si="1444"/>
        <v>-2</v>
      </c>
      <c r="AK2815">
        <f t="shared" si="1445"/>
        <v>1</v>
      </c>
      <c r="AL2815">
        <f t="shared" si="1446"/>
        <v>1.3271525132129163E-16</v>
      </c>
      <c r="AM2815">
        <f t="shared" si="1458"/>
        <v>0</v>
      </c>
      <c r="AN2815" s="22">
        <f t="shared" si="1447"/>
        <v>-3.8384014467521368E-19</v>
      </c>
      <c r="AO2815">
        <f t="shared" si="1459"/>
        <v>4.3223370415476483E-19</v>
      </c>
      <c r="AP2815">
        <f t="shared" si="1460"/>
        <v>2.658143427872585E-16</v>
      </c>
      <c r="AQ2815">
        <f t="shared" si="1461"/>
        <v>4.3223370415476483E-19</v>
      </c>
      <c r="AR2815">
        <f t="shared" si="1462"/>
        <v>2.658143427872585E-16</v>
      </c>
      <c r="AS2815">
        <f t="shared" si="1463"/>
        <v>0</v>
      </c>
      <c r="AT2815">
        <f t="shared" si="1464"/>
        <v>0</v>
      </c>
    </row>
    <row r="2816" spans="14:46" x14ac:dyDescent="0.25">
      <c r="N2816">
        <f t="shared" si="1465"/>
        <v>2803</v>
      </c>
      <c r="O2816">
        <f t="shared" si="1448"/>
        <v>5870.5894720081269</v>
      </c>
      <c r="P2816">
        <f t="shared" si="1449"/>
        <v>5283.5305248073146</v>
      </c>
      <c r="Q2816">
        <f t="shared" si="1450"/>
        <v>1.2628867692068823E-15</v>
      </c>
      <c r="R2816">
        <f t="shared" si="1451"/>
        <v>2.1761951620021828E-8</v>
      </c>
      <c r="S2816">
        <f t="shared" si="1452"/>
        <v>8.4192451280458832E-16</v>
      </c>
      <c r="T2816">
        <f t="shared" si="1433"/>
        <v>-1.7140225940210076E-11</v>
      </c>
      <c r="U2816">
        <f t="shared" si="1453"/>
        <v>-1.7140225940210076E-11</v>
      </c>
      <c r="V2816">
        <f t="shared" si="1454"/>
        <v>-1.1430930583264901E-11</v>
      </c>
      <c r="W2816">
        <f t="shared" si="1455"/>
        <v>-1.1430930583264901E-11</v>
      </c>
      <c r="X2816">
        <f t="shared" si="1434"/>
        <v>4.357113667483333E-8</v>
      </c>
      <c r="Y2816">
        <f t="shared" si="1435"/>
        <v>5.8115761192569528E-8</v>
      </c>
      <c r="Z2816">
        <f t="shared" si="1436"/>
        <v>-6.4036927327560109E-7</v>
      </c>
      <c r="AA2816">
        <f t="shared" si="1437"/>
        <v>-3.9395354261426071E-4</v>
      </c>
      <c r="AB2816">
        <f t="shared" si="1456"/>
        <v>-6.5448549212540685E-11</v>
      </c>
      <c r="AC2816">
        <f t="shared" si="1457"/>
        <v>-5.8120827588927918E-11</v>
      </c>
      <c r="AD2816">
        <f t="shared" si="1438"/>
        <v>1</v>
      </c>
      <c r="AE2816">
        <f t="shared" si="1439"/>
        <v>0</v>
      </c>
      <c r="AF2816">
        <f t="shared" si="1440"/>
        <v>0</v>
      </c>
      <c r="AG2816">
        <f t="shared" si="1441"/>
        <v>-5284.5305248073146</v>
      </c>
      <c r="AH2816">
        <f t="shared" si="1442"/>
        <v>0</v>
      </c>
      <c r="AI2816">
        <f t="shared" si="1443"/>
        <v>1</v>
      </c>
      <c r="AJ2816">
        <f t="shared" si="1444"/>
        <v>-2</v>
      </c>
      <c r="AK2816">
        <f t="shared" si="1445"/>
        <v>1</v>
      </c>
      <c r="AL2816">
        <f t="shared" si="1446"/>
        <v>-1.9669243504167371E-4</v>
      </c>
      <c r="AM2816">
        <f t="shared" si="1458"/>
        <v>0</v>
      </c>
      <c r="AN2816" s="22">
        <f t="shared" si="1447"/>
        <v>5.68672530913286E-7</v>
      </c>
      <c r="AO2816">
        <f t="shared" si="1459"/>
        <v>-6.4036927327560109E-7</v>
      </c>
      <c r="AP2816">
        <f t="shared" si="1460"/>
        <v>-3.9395354261426071E-4</v>
      </c>
      <c r="AQ2816">
        <f t="shared" si="1461"/>
        <v>-6.4036927327560109E-7</v>
      </c>
      <c r="AR2816">
        <f t="shared" si="1462"/>
        <v>-3.9395354261426071E-4</v>
      </c>
      <c r="AS2816">
        <f t="shared" si="1463"/>
        <v>0</v>
      </c>
      <c r="AT2816">
        <f t="shared" si="1464"/>
        <v>0</v>
      </c>
    </row>
    <row r="2817" spans="14:46" x14ac:dyDescent="0.25">
      <c r="N2817">
        <f t="shared" si="1465"/>
        <v>2804</v>
      </c>
      <c r="O2817">
        <f t="shared" si="1448"/>
        <v>5872.6838671105206</v>
      </c>
      <c r="P2817">
        <f t="shared" si="1449"/>
        <v>5285.4154803994688</v>
      </c>
      <c r="Q2817">
        <f t="shared" si="1450"/>
        <v>1.2610861824055156E-15</v>
      </c>
      <c r="R2817">
        <f t="shared" si="1451"/>
        <v>2.1746432311122382E-8</v>
      </c>
      <c r="S2817">
        <f t="shared" si="1452"/>
        <v>8.4072412160367704E-16</v>
      </c>
      <c r="T2817">
        <f t="shared" si="1433"/>
        <v>1.7121887529823663E-11</v>
      </c>
      <c r="U2817">
        <f t="shared" si="1453"/>
        <v>1.7121887529823663E-11</v>
      </c>
      <c r="V2817">
        <f t="shared" si="1454"/>
        <v>1.1418699111733046E-11</v>
      </c>
      <c r="W2817">
        <f t="shared" si="1455"/>
        <v>1.1418699111733046E-11</v>
      </c>
      <c r="X2817">
        <f t="shared" si="1434"/>
        <v>4.3540047539996206E-8</v>
      </c>
      <c r="Y2817">
        <f t="shared" si="1435"/>
        <v>5.8074286646700073E-8</v>
      </c>
      <c r="Z2817">
        <f t="shared" si="1436"/>
        <v>6.3991260072965321E-7</v>
      </c>
      <c r="AA2817">
        <f t="shared" si="1437"/>
        <v>3.9381284289534212E-4</v>
      </c>
      <c r="AB2817">
        <f t="shared" si="1456"/>
        <v>6.537855078288071E-11</v>
      </c>
      <c r="AC2817">
        <f t="shared" si="1457"/>
        <v>5.8058666289780617E-11</v>
      </c>
      <c r="AD2817">
        <f t="shared" si="1438"/>
        <v>1</v>
      </c>
      <c r="AE2817">
        <f t="shared" si="1439"/>
        <v>0</v>
      </c>
      <c r="AF2817">
        <f t="shared" si="1440"/>
        <v>0</v>
      </c>
      <c r="AG2817">
        <f t="shared" si="1441"/>
        <v>-5286.4154803994688</v>
      </c>
      <c r="AH2817">
        <f t="shared" si="1442"/>
        <v>0</v>
      </c>
      <c r="AI2817">
        <f t="shared" si="1443"/>
        <v>1</v>
      </c>
      <c r="AJ2817">
        <f t="shared" si="1444"/>
        <v>-2</v>
      </c>
      <c r="AK2817">
        <f t="shared" si="1445"/>
        <v>1</v>
      </c>
      <c r="AL2817">
        <f t="shared" si="1446"/>
        <v>1.96622287953616E-4</v>
      </c>
      <c r="AM2817">
        <f t="shared" si="1458"/>
        <v>0</v>
      </c>
      <c r="AN2817" s="22">
        <f t="shared" si="1447"/>
        <v>-5.6826698811006507E-7</v>
      </c>
      <c r="AO2817">
        <f t="shared" si="1459"/>
        <v>6.3991260072965321E-7</v>
      </c>
      <c r="AP2817">
        <f t="shared" si="1460"/>
        <v>3.9381284289534207E-4</v>
      </c>
      <c r="AQ2817">
        <f t="shared" si="1461"/>
        <v>6.3991260072965321E-7</v>
      </c>
      <c r="AR2817">
        <f t="shared" si="1462"/>
        <v>3.9381284289534207E-4</v>
      </c>
      <c r="AS2817">
        <f t="shared" si="1463"/>
        <v>0</v>
      </c>
      <c r="AT2817">
        <f t="shared" si="1464"/>
        <v>0</v>
      </c>
    </row>
    <row r="2818" spans="14:46" x14ac:dyDescent="0.25">
      <c r="N2818">
        <f t="shared" si="1465"/>
        <v>2805</v>
      </c>
      <c r="O2818">
        <f t="shared" si="1448"/>
        <v>5874.7782622129125</v>
      </c>
      <c r="P2818">
        <f t="shared" si="1449"/>
        <v>5287.3004359916213</v>
      </c>
      <c r="Q2818">
        <f t="shared" si="1450"/>
        <v>1.1652548073931389E-39</v>
      </c>
      <c r="R2818">
        <f t="shared" si="1451"/>
        <v>2.0108231020854316E-32</v>
      </c>
      <c r="S2818">
        <f t="shared" si="1452"/>
        <v>7.7683653826209253E-40</v>
      </c>
      <c r="T2818">
        <f t="shared" si="1433"/>
        <v>-3.2905210969107895E-23</v>
      </c>
      <c r="U2818">
        <f t="shared" si="1453"/>
        <v>-3.2905210969107895E-23</v>
      </c>
      <c r="V2818">
        <f t="shared" si="1454"/>
        <v>-2.1944698239503017E-23</v>
      </c>
      <c r="W2818">
        <f t="shared" si="1455"/>
        <v>-2.1944698239503017E-23</v>
      </c>
      <c r="X2818">
        <f t="shared" si="1434"/>
        <v>4.0260075024112805E-32</v>
      </c>
      <c r="Y2818">
        <f t="shared" si="1435"/>
        <v>5.3699409393445416E-32</v>
      </c>
      <c r="Z2818">
        <f t="shared" si="1436"/>
        <v>6.1511841700086983E-19</v>
      </c>
      <c r="AA2818">
        <f t="shared" si="1437"/>
        <v>3.7868890055905542E-16</v>
      </c>
      <c r="AB2818">
        <f t="shared" si="1456"/>
        <v>0</v>
      </c>
      <c r="AC2818">
        <f t="shared" si="1457"/>
        <v>0</v>
      </c>
      <c r="AD2818">
        <f t="shared" si="1438"/>
        <v>1</v>
      </c>
      <c r="AE2818">
        <f t="shared" si="1439"/>
        <v>0</v>
      </c>
      <c r="AF2818">
        <f t="shared" si="1440"/>
        <v>0</v>
      </c>
      <c r="AG2818">
        <f t="shared" si="1441"/>
        <v>-5288.3004359916213</v>
      </c>
      <c r="AH2818">
        <f t="shared" si="1442"/>
        <v>0</v>
      </c>
      <c r="AI2818">
        <f t="shared" si="1443"/>
        <v>1</v>
      </c>
      <c r="AJ2818">
        <f t="shared" si="1444"/>
        <v>-2</v>
      </c>
      <c r="AK2818">
        <f t="shared" si="1445"/>
        <v>1</v>
      </c>
      <c r="AL2818">
        <f t="shared" si="1446"/>
        <v>1.890713258796139E-16</v>
      </c>
      <c r="AM2818">
        <f t="shared" si="1458"/>
        <v>0</v>
      </c>
      <c r="AN2818" s="22">
        <f t="shared" si="1447"/>
        <v>-5.4624879982763334E-19</v>
      </c>
      <c r="AO2818">
        <f t="shared" si="1459"/>
        <v>6.1511841700086983E-19</v>
      </c>
      <c r="AP2818">
        <f t="shared" si="1460"/>
        <v>3.7868890055905542E-16</v>
      </c>
      <c r="AQ2818">
        <f t="shared" si="1461"/>
        <v>6.1511841700086983E-19</v>
      </c>
      <c r="AR2818">
        <f t="shared" si="1462"/>
        <v>3.7868890055905542E-16</v>
      </c>
      <c r="AS2818">
        <f t="shared" si="1463"/>
        <v>0</v>
      </c>
      <c r="AT2818">
        <f t="shared" si="1464"/>
        <v>0</v>
      </c>
    </row>
    <row r="2819" spans="14:46" x14ac:dyDescent="0.25">
      <c r="N2819">
        <f t="shared" si="1465"/>
        <v>2806</v>
      </c>
      <c r="O2819">
        <f t="shared" si="1448"/>
        <v>5876.8726573153062</v>
      </c>
      <c r="P2819">
        <f t="shared" si="1449"/>
        <v>5289.1853915837755</v>
      </c>
      <c r="Q2819">
        <f t="shared" si="1450"/>
        <v>1.25749462560396E-15</v>
      </c>
      <c r="R2819">
        <f t="shared" si="1451"/>
        <v>2.1715443455344351E-8</v>
      </c>
      <c r="S2819">
        <f t="shared" si="1452"/>
        <v>8.3832975040264003E-16</v>
      </c>
      <c r="T2819">
        <f t="shared" si="1433"/>
        <v>-1.7085289115894589E-11</v>
      </c>
      <c r="U2819">
        <f t="shared" si="1453"/>
        <v>-1.7085289115894589E-11</v>
      </c>
      <c r="V2819">
        <f t="shared" si="1454"/>
        <v>-1.1394288471220961E-11</v>
      </c>
      <c r="W2819">
        <f t="shared" si="1455"/>
        <v>-1.1394288471220961E-11</v>
      </c>
      <c r="X2819">
        <f t="shared" si="1434"/>
        <v>4.3477969010273974E-8</v>
      </c>
      <c r="Y2819">
        <f t="shared" si="1435"/>
        <v>5.7991470637156676E-8</v>
      </c>
      <c r="Z2819">
        <f t="shared" si="1436"/>
        <v>-6.3900071993917193E-7</v>
      </c>
      <c r="AA2819">
        <f t="shared" si="1437"/>
        <v>-3.9353174474519094E-4</v>
      </c>
      <c r="AB2819">
        <f t="shared" si="1456"/>
        <v>-6.5238853097521585E-11</v>
      </c>
      <c r="AC2819">
        <f t="shared" si="1457"/>
        <v>-5.7934609369490812E-11</v>
      </c>
      <c r="AD2819">
        <f t="shared" si="1438"/>
        <v>1</v>
      </c>
      <c r="AE2819">
        <f t="shared" si="1439"/>
        <v>0</v>
      </c>
      <c r="AF2819">
        <f t="shared" si="1440"/>
        <v>0</v>
      </c>
      <c r="AG2819">
        <f t="shared" si="1441"/>
        <v>-5290.1853915837755</v>
      </c>
      <c r="AH2819">
        <f t="shared" si="1442"/>
        <v>0</v>
      </c>
      <c r="AI2819">
        <f t="shared" si="1443"/>
        <v>1</v>
      </c>
      <c r="AJ2819">
        <f t="shared" si="1444"/>
        <v>-2</v>
      </c>
      <c r="AK2819">
        <f t="shared" si="1445"/>
        <v>1</v>
      </c>
      <c r="AL2819">
        <f t="shared" si="1446"/>
        <v>-1.9648214377116559E-4</v>
      </c>
      <c r="AM2819">
        <f t="shared" si="1458"/>
        <v>0</v>
      </c>
      <c r="AN2819" s="22">
        <f t="shared" si="1447"/>
        <v>5.6745720285977427E-7</v>
      </c>
      <c r="AO2819">
        <f t="shared" si="1459"/>
        <v>-6.3900071993917193E-7</v>
      </c>
      <c r="AP2819">
        <f t="shared" si="1460"/>
        <v>-3.9353174474519094E-4</v>
      </c>
      <c r="AQ2819">
        <f t="shared" si="1461"/>
        <v>-6.3900071993917193E-7</v>
      </c>
      <c r="AR2819">
        <f t="shared" si="1462"/>
        <v>-3.9353174474519094E-4</v>
      </c>
      <c r="AS2819">
        <f t="shared" si="1463"/>
        <v>0</v>
      </c>
      <c r="AT2819">
        <f t="shared" si="1464"/>
        <v>0</v>
      </c>
    </row>
    <row r="2820" spans="14:46" x14ac:dyDescent="0.25">
      <c r="N2820">
        <f t="shared" si="1465"/>
        <v>2807</v>
      </c>
      <c r="O2820">
        <f t="shared" si="1448"/>
        <v>5878.9670524176991</v>
      </c>
      <c r="P2820">
        <f t="shared" si="1449"/>
        <v>5291.0703471759289</v>
      </c>
      <c r="Q2820">
        <f t="shared" si="1450"/>
        <v>1.2557036419088555E-15</v>
      </c>
      <c r="R2820">
        <f t="shared" si="1451"/>
        <v>2.1699973861191491E-8</v>
      </c>
      <c r="S2820">
        <f t="shared" si="1452"/>
        <v>8.371357612725703E-16</v>
      </c>
      <c r="T2820">
        <f t="shared" si="1433"/>
        <v>1.7067029019262774E-11</v>
      </c>
      <c r="U2820">
        <f t="shared" si="1453"/>
        <v>1.7067029019262774E-11</v>
      </c>
      <c r="V2820">
        <f t="shared" si="1454"/>
        <v>1.1382109240136684E-11</v>
      </c>
      <c r="W2820">
        <f t="shared" si="1455"/>
        <v>1.1382109240136684E-11</v>
      </c>
      <c r="X2820">
        <f t="shared" si="1434"/>
        <v>4.3446979520584016E-8</v>
      </c>
      <c r="Y2820">
        <f t="shared" si="1435"/>
        <v>5.7950129046962839E-8</v>
      </c>
      <c r="Z2820">
        <f t="shared" si="1436"/>
        <v>6.3854551030370824E-7</v>
      </c>
      <c r="AA2820">
        <f t="shared" si="1437"/>
        <v>3.9339134609887871E-4</v>
      </c>
      <c r="AB2820">
        <f t="shared" si="1456"/>
        <v>6.5169153486719989E-11</v>
      </c>
      <c r="AC2820">
        <f t="shared" si="1457"/>
        <v>5.7872713433003639E-11</v>
      </c>
      <c r="AD2820">
        <f t="shared" si="1438"/>
        <v>1</v>
      </c>
      <c r="AE2820">
        <f t="shared" si="1439"/>
        <v>0</v>
      </c>
      <c r="AF2820">
        <f t="shared" si="1440"/>
        <v>0</v>
      </c>
      <c r="AG2820">
        <f t="shared" si="1441"/>
        <v>-5292.0703471759289</v>
      </c>
      <c r="AH2820">
        <f t="shared" si="1442"/>
        <v>0</v>
      </c>
      <c r="AI2820">
        <f t="shared" si="1443"/>
        <v>1</v>
      </c>
      <c r="AJ2820">
        <f t="shared" si="1444"/>
        <v>-2</v>
      </c>
      <c r="AK2820">
        <f t="shared" si="1445"/>
        <v>1</v>
      </c>
      <c r="AL2820">
        <f t="shared" si="1446"/>
        <v>1.9641214656985058E-4</v>
      </c>
      <c r="AM2820">
        <f t="shared" si="1458"/>
        <v>0</v>
      </c>
      <c r="AN2820" s="22">
        <f t="shared" si="1447"/>
        <v>-5.6705295917750462E-7</v>
      </c>
      <c r="AO2820">
        <f t="shared" si="1459"/>
        <v>6.3854551030370824E-7</v>
      </c>
      <c r="AP2820">
        <f t="shared" si="1460"/>
        <v>3.9339134609887866E-4</v>
      </c>
      <c r="AQ2820">
        <f t="shared" si="1461"/>
        <v>6.3854551030370824E-7</v>
      </c>
      <c r="AR2820">
        <f t="shared" si="1462"/>
        <v>3.9339134609887866E-4</v>
      </c>
      <c r="AS2820">
        <f t="shared" si="1463"/>
        <v>0</v>
      </c>
      <c r="AT2820">
        <f t="shared" si="1464"/>
        <v>0</v>
      </c>
    </row>
    <row r="2821" spans="14:46" x14ac:dyDescent="0.25">
      <c r="N2821">
        <f t="shared" si="1465"/>
        <v>2808</v>
      </c>
      <c r="O2821">
        <f t="shared" si="1448"/>
        <v>5881.0614475200928</v>
      </c>
      <c r="P2821">
        <f t="shared" si="1449"/>
        <v>5292.955302768084</v>
      </c>
      <c r="Q2821">
        <f t="shared" si="1450"/>
        <v>4.9751632922050394E-41</v>
      </c>
      <c r="R2821">
        <f t="shared" si="1451"/>
        <v>8.603769721115545E-34</v>
      </c>
      <c r="S2821">
        <f t="shared" si="1452"/>
        <v>3.3167755281366933E-41</v>
      </c>
      <c r="T2821">
        <f t="shared" si="1433"/>
        <v>-6.7919293103843149E-24</v>
      </c>
      <c r="U2821">
        <f t="shared" si="1453"/>
        <v>-6.7919293103843149E-24</v>
      </c>
      <c r="V2821">
        <f t="shared" si="1454"/>
        <v>-4.5295798930784417E-24</v>
      </c>
      <c r="W2821">
        <f t="shared" si="1455"/>
        <v>-4.5295798930784417E-24</v>
      </c>
      <c r="X2821">
        <f t="shared" si="1434"/>
        <v>1.7226180324357619E-33</v>
      </c>
      <c r="Y2821">
        <f t="shared" si="1435"/>
        <v>2.2976493560513406E-33</v>
      </c>
      <c r="Z2821">
        <f t="shared" si="1436"/>
        <v>1.2710187245096124E-19</v>
      </c>
      <c r="AA2821">
        <f t="shared" si="1437"/>
        <v>7.8332026598004497E-17</v>
      </c>
      <c r="AB2821">
        <f t="shared" si="1456"/>
        <v>0</v>
      </c>
      <c r="AC2821">
        <f t="shared" si="1457"/>
        <v>0</v>
      </c>
      <c r="AD2821">
        <f t="shared" si="1438"/>
        <v>1</v>
      </c>
      <c r="AE2821">
        <f t="shared" si="1439"/>
        <v>0</v>
      </c>
      <c r="AF2821">
        <f t="shared" si="1440"/>
        <v>0</v>
      </c>
      <c r="AG2821">
        <f t="shared" si="1441"/>
        <v>-5293.955302768084</v>
      </c>
      <c r="AH2821">
        <f t="shared" si="1442"/>
        <v>0</v>
      </c>
      <c r="AI2821">
        <f t="shared" si="1443"/>
        <v>1</v>
      </c>
      <c r="AJ2821">
        <f t="shared" si="1444"/>
        <v>-2</v>
      </c>
      <c r="AK2821">
        <f t="shared" si="1445"/>
        <v>1</v>
      </c>
      <c r="AL2821">
        <f t="shared" si="1446"/>
        <v>3.910957762470509E-17</v>
      </c>
      <c r="AM2821">
        <f t="shared" si="1458"/>
        <v>0</v>
      </c>
      <c r="AN2821" s="22">
        <f t="shared" si="1447"/>
        <v>-1.1287134859432813E-19</v>
      </c>
      <c r="AO2821">
        <f t="shared" si="1459"/>
        <v>1.2710187245096124E-19</v>
      </c>
      <c r="AP2821">
        <f t="shared" si="1460"/>
        <v>7.833202659800451E-17</v>
      </c>
      <c r="AQ2821">
        <f t="shared" si="1461"/>
        <v>1.2710187245096124E-19</v>
      </c>
      <c r="AR2821">
        <f t="shared" si="1462"/>
        <v>7.833202659800451E-17</v>
      </c>
      <c r="AS2821">
        <f t="shared" si="1463"/>
        <v>0</v>
      </c>
      <c r="AT2821">
        <f t="shared" si="1464"/>
        <v>0</v>
      </c>
    </row>
    <row r="2822" spans="14:46" x14ac:dyDescent="0.25">
      <c r="N2822">
        <f t="shared" si="1465"/>
        <v>2809</v>
      </c>
      <c r="O2822">
        <f t="shared" si="1448"/>
        <v>5883.1558426224865</v>
      </c>
      <c r="P2822">
        <f t="shared" si="1449"/>
        <v>5294.8402583602383</v>
      </c>
      <c r="Q2822">
        <f t="shared" si="1450"/>
        <v>1.2521312298283007E-15</v>
      </c>
      <c r="R2822">
        <f t="shared" si="1451"/>
        <v>2.1669084222621534E-8</v>
      </c>
      <c r="S2822">
        <f t="shared" si="1452"/>
        <v>8.347541532188673E-16</v>
      </c>
      <c r="T2822">
        <f t="shared" si="1433"/>
        <v>-1.7030586814582045E-11</v>
      </c>
      <c r="U2822">
        <f t="shared" si="1453"/>
        <v>-1.7030586814582045E-11</v>
      </c>
      <c r="V2822">
        <f t="shared" si="1454"/>
        <v>-1.135780280147887E-11</v>
      </c>
      <c r="W2822">
        <f t="shared" si="1455"/>
        <v>-1.135780280147887E-11</v>
      </c>
      <c r="X2822">
        <f t="shared" si="1434"/>
        <v>4.3385099855434948E-8</v>
      </c>
      <c r="Y2822">
        <f t="shared" si="1435"/>
        <v>5.7867578380632867E-8</v>
      </c>
      <c r="Z2822">
        <f t="shared" si="1436"/>
        <v>-6.376365490862582E-7</v>
      </c>
      <c r="AA2822">
        <f t="shared" si="1437"/>
        <v>-3.9311084912844373E-4</v>
      </c>
      <c r="AB2822">
        <f t="shared" si="1456"/>
        <v>-6.5030051843959316E-11</v>
      </c>
      <c r="AC2822">
        <f t="shared" si="1457"/>
        <v>-5.7749185821507409E-11</v>
      </c>
      <c r="AD2822">
        <f t="shared" si="1438"/>
        <v>1</v>
      </c>
      <c r="AE2822">
        <f t="shared" si="1439"/>
        <v>0</v>
      </c>
      <c r="AF2822">
        <f t="shared" si="1440"/>
        <v>0</v>
      </c>
      <c r="AG2822">
        <f t="shared" si="1441"/>
        <v>-5295.8402583602383</v>
      </c>
      <c r="AH2822">
        <f t="shared" si="1442"/>
        <v>0</v>
      </c>
      <c r="AI2822">
        <f t="shared" si="1443"/>
        <v>1</v>
      </c>
      <c r="AJ2822">
        <f t="shared" si="1444"/>
        <v>-2</v>
      </c>
      <c r="AK2822">
        <f t="shared" si="1445"/>
        <v>1</v>
      </c>
      <c r="AL2822">
        <f t="shared" si="1446"/>
        <v>-1.962723016809115E-4</v>
      </c>
      <c r="AM2822">
        <f t="shared" si="1458"/>
        <v>0</v>
      </c>
      <c r="AN2822" s="22">
        <f t="shared" si="1447"/>
        <v>5.6624576662070688E-7</v>
      </c>
      <c r="AO2822">
        <f t="shared" si="1459"/>
        <v>-6.376365490862582E-7</v>
      </c>
      <c r="AP2822">
        <f t="shared" si="1460"/>
        <v>-3.9311084912844373E-4</v>
      </c>
      <c r="AQ2822">
        <f t="shared" si="1461"/>
        <v>-6.376365490862582E-7</v>
      </c>
      <c r="AR2822">
        <f t="shared" si="1462"/>
        <v>-3.9311084912844373E-4</v>
      </c>
      <c r="AS2822">
        <f t="shared" si="1463"/>
        <v>0</v>
      </c>
      <c r="AT2822">
        <f t="shared" si="1464"/>
        <v>0</v>
      </c>
    </row>
    <row r="2823" spans="14:46" x14ac:dyDescent="0.25">
      <c r="N2823">
        <f t="shared" si="1465"/>
        <v>2810</v>
      </c>
      <c r="O2823">
        <f t="shared" si="1448"/>
        <v>5885.2502377248793</v>
      </c>
      <c r="P2823">
        <f t="shared" si="1449"/>
        <v>5296.7252139523916</v>
      </c>
      <c r="Q2823">
        <f t="shared" si="1450"/>
        <v>1.2503497878491691E-15</v>
      </c>
      <c r="R2823">
        <f t="shared" si="1451"/>
        <v>2.1653664131167418E-8</v>
      </c>
      <c r="S2823">
        <f t="shared" si="1452"/>
        <v>8.3356652523277933E-16</v>
      </c>
      <c r="T2823">
        <f t="shared" si="1433"/>
        <v>1.7012404614050987E-11</v>
      </c>
      <c r="U2823">
        <f t="shared" si="1453"/>
        <v>1.7012404614050987E-11</v>
      </c>
      <c r="V2823">
        <f t="shared" si="1454"/>
        <v>1.1345675532206301E-11</v>
      </c>
      <c r="W2823">
        <f t="shared" si="1455"/>
        <v>1.1345675532206301E-11</v>
      </c>
      <c r="X2823">
        <f t="shared" si="1434"/>
        <v>4.3354209585647106E-8</v>
      </c>
      <c r="Y2823">
        <f t="shared" si="1435"/>
        <v>5.7826369178612342E-8</v>
      </c>
      <c r="Z2823">
        <f t="shared" si="1436"/>
        <v>6.3718279612053964E-7</v>
      </c>
      <c r="AA2823">
        <f t="shared" si="1437"/>
        <v>3.9297075059002685E-4</v>
      </c>
      <c r="AB2823">
        <f t="shared" si="1456"/>
        <v>6.4960649459168095E-11</v>
      </c>
      <c r="AC2823">
        <f t="shared" si="1457"/>
        <v>5.7687553833169807E-11</v>
      </c>
      <c r="AD2823">
        <f t="shared" si="1438"/>
        <v>1</v>
      </c>
      <c r="AE2823">
        <f t="shared" si="1439"/>
        <v>0</v>
      </c>
      <c r="AF2823">
        <f t="shared" si="1440"/>
        <v>0</v>
      </c>
      <c r="AG2823">
        <f t="shared" si="1441"/>
        <v>-5297.7252139523916</v>
      </c>
      <c r="AH2823">
        <f t="shared" si="1442"/>
        <v>0</v>
      </c>
      <c r="AI2823">
        <f t="shared" si="1443"/>
        <v>1</v>
      </c>
      <c r="AJ2823">
        <f t="shared" si="1444"/>
        <v>-2</v>
      </c>
      <c r="AK2823">
        <f t="shared" si="1445"/>
        <v>1</v>
      </c>
      <c r="AL2823">
        <f t="shared" si="1446"/>
        <v>1.9620245388675471E-4</v>
      </c>
      <c r="AM2823">
        <f t="shared" si="1458"/>
        <v>0</v>
      </c>
      <c r="AN2823" s="22">
        <f t="shared" si="1447"/>
        <v>-5.6584281651737084E-7</v>
      </c>
      <c r="AO2823">
        <f t="shared" si="1459"/>
        <v>6.3718279612053964E-7</v>
      </c>
      <c r="AP2823">
        <f t="shared" si="1460"/>
        <v>3.9297075059002679E-4</v>
      </c>
      <c r="AQ2823">
        <f t="shared" si="1461"/>
        <v>6.3718279612053964E-7</v>
      </c>
      <c r="AR2823">
        <f t="shared" si="1462"/>
        <v>3.9297075059002679E-4</v>
      </c>
      <c r="AS2823">
        <f t="shared" si="1463"/>
        <v>0</v>
      </c>
      <c r="AT2823">
        <f t="shared" si="1464"/>
        <v>0</v>
      </c>
    </row>
    <row r="2824" spans="14:46" x14ac:dyDescent="0.25">
      <c r="N2824">
        <f t="shared" si="1465"/>
        <v>2811</v>
      </c>
      <c r="O2824">
        <f t="shared" si="1448"/>
        <v>5887.3446328272721</v>
      </c>
      <c r="P2824">
        <f t="shared" si="1449"/>
        <v>5298.610169544545</v>
      </c>
      <c r="Q2824">
        <f t="shared" si="1450"/>
        <v>2.9568026871557441E-40</v>
      </c>
      <c r="R2824">
        <f t="shared" si="1451"/>
        <v>5.1242612948605387E-33</v>
      </c>
      <c r="S2824">
        <f t="shared" si="1452"/>
        <v>1.9712017914371623E-40</v>
      </c>
      <c r="T2824">
        <f t="shared" si="1433"/>
        <v>-1.654003468042557E-23</v>
      </c>
      <c r="U2824">
        <f t="shared" si="1453"/>
        <v>-1.654003468042557E-23</v>
      </c>
      <c r="V2824">
        <f t="shared" si="1454"/>
        <v>-1.1030647759457053E-23</v>
      </c>
      <c r="W2824">
        <f t="shared" si="1455"/>
        <v>-1.1030647759457053E-23</v>
      </c>
      <c r="X2824">
        <f t="shared" si="1434"/>
        <v>1.0259612938568784E-32</v>
      </c>
      <c r="Y2824">
        <f t="shared" si="1435"/>
        <v>1.3684394097148109E-32</v>
      </c>
      <c r="Z2824">
        <f t="shared" si="1436"/>
        <v>3.098556725340288E-19</v>
      </c>
      <c r="AA2824">
        <f t="shared" si="1437"/>
        <v>1.9116568588280847E-16</v>
      </c>
      <c r="AB2824">
        <f t="shared" si="1456"/>
        <v>0</v>
      </c>
      <c r="AC2824">
        <f t="shared" si="1457"/>
        <v>0</v>
      </c>
      <c r="AD2824">
        <f t="shared" si="1438"/>
        <v>1</v>
      </c>
      <c r="AE2824">
        <f t="shared" si="1439"/>
        <v>0</v>
      </c>
      <c r="AF2824">
        <f t="shared" si="1440"/>
        <v>0</v>
      </c>
      <c r="AG2824">
        <f t="shared" si="1441"/>
        <v>-5299.610169544545</v>
      </c>
      <c r="AH2824">
        <f t="shared" si="1442"/>
        <v>0</v>
      </c>
      <c r="AI2824">
        <f t="shared" si="1443"/>
        <v>1</v>
      </c>
      <c r="AJ2824">
        <f t="shared" si="1444"/>
        <v>-2</v>
      </c>
      <c r="AK2824">
        <f t="shared" si="1445"/>
        <v>1</v>
      </c>
      <c r="AL2824">
        <f t="shared" si="1446"/>
        <v>9.5445261067317569E-17</v>
      </c>
      <c r="AM2824">
        <f t="shared" si="1458"/>
        <v>0</v>
      </c>
      <c r="AN2824" s="22">
        <f t="shared" si="1447"/>
        <v>-2.7516374817332162E-19</v>
      </c>
      <c r="AO2824">
        <f t="shared" si="1459"/>
        <v>3.098556725340288E-19</v>
      </c>
      <c r="AP2824">
        <f t="shared" si="1460"/>
        <v>1.9116568588280847E-16</v>
      </c>
      <c r="AQ2824">
        <f t="shared" si="1461"/>
        <v>3.098556725340288E-19</v>
      </c>
      <c r="AR2824">
        <f t="shared" si="1462"/>
        <v>1.9116568588280847E-16</v>
      </c>
      <c r="AS2824">
        <f t="shared" si="1463"/>
        <v>0</v>
      </c>
      <c r="AT2824">
        <f t="shared" si="1464"/>
        <v>0</v>
      </c>
    </row>
    <row r="2825" spans="14:46" x14ac:dyDescent="0.25">
      <c r="N2825">
        <f t="shared" si="1465"/>
        <v>2812</v>
      </c>
      <c r="O2825">
        <f t="shared" si="1448"/>
        <v>5889.4390279296649</v>
      </c>
      <c r="P2825">
        <f t="shared" si="1449"/>
        <v>5300.4951251366983</v>
      </c>
      <c r="Q2825">
        <f t="shared" si="1450"/>
        <v>1.2467963981594123E-15</v>
      </c>
      <c r="R2825">
        <f t="shared" si="1451"/>
        <v>2.1622873286704718E-8</v>
      </c>
      <c r="S2825">
        <f t="shared" si="1452"/>
        <v>8.3119759877294147E-16</v>
      </c>
      <c r="T2825">
        <f t="shared" si="1433"/>
        <v>-1.6976117786092477E-11</v>
      </c>
      <c r="U2825">
        <f t="shared" si="1453"/>
        <v>-1.6976117786092477E-11</v>
      </c>
      <c r="V2825">
        <f t="shared" si="1454"/>
        <v>-1.1321472739986906E-11</v>
      </c>
      <c r="W2825">
        <f t="shared" si="1455"/>
        <v>-1.1321472739986906E-11</v>
      </c>
      <c r="X2825">
        <f t="shared" si="1434"/>
        <v>4.329252793657783E-8</v>
      </c>
      <c r="Y2825">
        <f t="shared" si="1435"/>
        <v>5.7744082723156652E-8</v>
      </c>
      <c r="Z2825">
        <f t="shared" si="1436"/>
        <v>-6.3627674202593082E-7</v>
      </c>
      <c r="AA2825">
        <f t="shared" si="1437"/>
        <v>-3.9269085287277355E-4</v>
      </c>
      <c r="AB2825">
        <f t="shared" si="1456"/>
        <v>-6.4822140683504817E-11</v>
      </c>
      <c r="AC2825">
        <f t="shared" si="1457"/>
        <v>-5.7564552710499689E-11</v>
      </c>
      <c r="AD2825">
        <f t="shared" si="1438"/>
        <v>1</v>
      </c>
      <c r="AE2825">
        <f t="shared" si="1439"/>
        <v>0</v>
      </c>
      <c r="AF2825">
        <f t="shared" si="1440"/>
        <v>0</v>
      </c>
      <c r="AG2825">
        <f t="shared" si="1441"/>
        <v>-5301.4951251366983</v>
      </c>
      <c r="AH2825">
        <f t="shared" si="1442"/>
        <v>0</v>
      </c>
      <c r="AI2825">
        <f t="shared" si="1443"/>
        <v>1</v>
      </c>
      <c r="AJ2825">
        <f t="shared" si="1444"/>
        <v>-2</v>
      </c>
      <c r="AK2825">
        <f t="shared" si="1445"/>
        <v>1</v>
      </c>
      <c r="AL2825">
        <f t="shared" si="1446"/>
        <v>-1.9606290733358787E-4</v>
      </c>
      <c r="AM2825">
        <f t="shared" si="1458"/>
        <v>0</v>
      </c>
      <c r="AN2825" s="22">
        <f t="shared" si="1447"/>
        <v>5.6503820559781551E-7</v>
      </c>
      <c r="AO2825">
        <f t="shared" si="1459"/>
        <v>-6.3627674202593082E-7</v>
      </c>
      <c r="AP2825">
        <f t="shared" si="1460"/>
        <v>-3.9269085287277355E-4</v>
      </c>
      <c r="AQ2825">
        <f t="shared" si="1461"/>
        <v>-6.3627674202593082E-7</v>
      </c>
      <c r="AR2825">
        <f t="shared" si="1462"/>
        <v>-3.9269085287277355E-4</v>
      </c>
      <c r="AS2825">
        <f t="shared" si="1463"/>
        <v>0</v>
      </c>
      <c r="AT2825">
        <f t="shared" si="1464"/>
        <v>0</v>
      </c>
    </row>
    <row r="2826" spans="14:46" x14ac:dyDescent="0.25">
      <c r="N2826">
        <f t="shared" si="1465"/>
        <v>2813</v>
      </c>
      <c r="O2826">
        <f t="shared" si="1448"/>
        <v>5891.5334230320586</v>
      </c>
      <c r="P2826">
        <f t="shared" si="1449"/>
        <v>5302.3800807288526</v>
      </c>
      <c r="Q2826">
        <f t="shared" si="1450"/>
        <v>1.2450244369554965E-15</v>
      </c>
      <c r="R2826">
        <f t="shared" si="1451"/>
        <v>2.1607502486894967E-8</v>
      </c>
      <c r="S2826">
        <f t="shared" si="1452"/>
        <v>8.3001629130366444E-16</v>
      </c>
      <c r="T2826">
        <f t="shared" si="1433"/>
        <v>1.6958013066785101E-11</v>
      </c>
      <c r="U2826">
        <f t="shared" si="1453"/>
        <v>1.6958013066785101E-11</v>
      </c>
      <c r="V2826">
        <f t="shared" si="1454"/>
        <v>1.1309397155742865E-11</v>
      </c>
      <c r="W2826">
        <f t="shared" si="1455"/>
        <v>1.1309397155742865E-11</v>
      </c>
      <c r="X2826">
        <f t="shared" si="1434"/>
        <v>4.3261736463440997E-8</v>
      </c>
      <c r="Y2826">
        <f t="shared" si="1435"/>
        <v>5.770300534446888E-8</v>
      </c>
      <c r="Z2826">
        <f t="shared" si="1436"/>
        <v>6.3582443952046156E-7</v>
      </c>
      <c r="AA2826">
        <f t="shared" si="1437"/>
        <v>3.9255105348042478E-4</v>
      </c>
      <c r="AB2826">
        <f t="shared" si="1456"/>
        <v>6.4753033942053842E-11</v>
      </c>
      <c r="AC2826">
        <f t="shared" si="1457"/>
        <v>5.7503183264839552E-11</v>
      </c>
      <c r="AD2826">
        <f t="shared" si="1438"/>
        <v>1</v>
      </c>
      <c r="AE2826">
        <f t="shared" si="1439"/>
        <v>0</v>
      </c>
      <c r="AF2826">
        <f t="shared" si="1440"/>
        <v>0</v>
      </c>
      <c r="AG2826">
        <f t="shared" si="1441"/>
        <v>-5303.3800807288526</v>
      </c>
      <c r="AH2826">
        <f t="shared" si="1442"/>
        <v>0</v>
      </c>
      <c r="AI2826">
        <f t="shared" si="1443"/>
        <v>1</v>
      </c>
      <c r="AJ2826">
        <f t="shared" si="1444"/>
        <v>-2</v>
      </c>
      <c r="AK2826">
        <f t="shared" si="1445"/>
        <v>1</v>
      </c>
      <c r="AL2826">
        <f t="shared" si="1446"/>
        <v>1.9599320846843286E-4</v>
      </c>
      <c r="AM2826">
        <f t="shared" si="1458"/>
        <v>0</v>
      </c>
      <c r="AN2826" s="22">
        <f t="shared" si="1447"/>
        <v>-5.646365435591406E-7</v>
      </c>
      <c r="AO2826">
        <f t="shared" si="1459"/>
        <v>6.3582443952046156E-7</v>
      </c>
      <c r="AP2826">
        <f t="shared" si="1460"/>
        <v>3.9255105348042483E-4</v>
      </c>
      <c r="AQ2826">
        <f t="shared" si="1461"/>
        <v>6.3582443952046156E-7</v>
      </c>
      <c r="AR2826">
        <f t="shared" si="1462"/>
        <v>3.9255105348042483E-4</v>
      </c>
      <c r="AS2826">
        <f t="shared" si="1463"/>
        <v>0</v>
      </c>
      <c r="AT2826">
        <f t="shared" si="1464"/>
        <v>0</v>
      </c>
    </row>
    <row r="2827" spans="14:46" x14ac:dyDescent="0.25">
      <c r="N2827">
        <f t="shared" si="1465"/>
        <v>2814</v>
      </c>
      <c r="O2827">
        <f t="shared" si="1448"/>
        <v>5893.6278181344524</v>
      </c>
      <c r="P2827">
        <f t="shared" si="1449"/>
        <v>5304.2650363210068</v>
      </c>
      <c r="Q2827">
        <f t="shared" si="1450"/>
        <v>9.478339574554956E-41</v>
      </c>
      <c r="R2827">
        <f t="shared" si="1451"/>
        <v>1.6461434627674501E-33</v>
      </c>
      <c r="S2827">
        <f t="shared" si="1452"/>
        <v>6.3188930497033037E-41</v>
      </c>
      <c r="T2827">
        <f t="shared" si="1433"/>
        <v>9.3546518188798089E-24</v>
      </c>
      <c r="U2827">
        <f t="shared" si="1453"/>
        <v>9.3546518188798089E-24</v>
      </c>
      <c r="V2827">
        <f t="shared" si="1454"/>
        <v>6.2386706974927396E-24</v>
      </c>
      <c r="W2827">
        <f t="shared" si="1455"/>
        <v>6.2386706974927396E-24</v>
      </c>
      <c r="X2827">
        <f t="shared" si="1434"/>
        <v>3.2958458467518473E-33</v>
      </c>
      <c r="Y2827">
        <f t="shared" si="1435"/>
        <v>4.396036817978779E-33</v>
      </c>
      <c r="Z2827">
        <f t="shared" si="1436"/>
        <v>-1.754342607874379E-19</v>
      </c>
      <c r="AA2827">
        <f t="shared" si="1437"/>
        <v>-1.0834964187826882E-16</v>
      </c>
      <c r="AB2827">
        <f t="shared" si="1456"/>
        <v>0</v>
      </c>
      <c r="AC2827">
        <f t="shared" si="1457"/>
        <v>0</v>
      </c>
      <c r="AD2827">
        <f t="shared" si="1438"/>
        <v>1</v>
      </c>
      <c r="AE2827">
        <f t="shared" si="1439"/>
        <v>0</v>
      </c>
      <c r="AF2827">
        <f t="shared" si="1440"/>
        <v>0</v>
      </c>
      <c r="AG2827">
        <f t="shared" si="1441"/>
        <v>-5305.2650363210068</v>
      </c>
      <c r="AH2827">
        <f t="shared" si="1442"/>
        <v>0</v>
      </c>
      <c r="AI2827">
        <f t="shared" si="1443"/>
        <v>1</v>
      </c>
      <c r="AJ2827">
        <f t="shared" si="1444"/>
        <v>-2</v>
      </c>
      <c r="AK2827">
        <f t="shared" si="1445"/>
        <v>1</v>
      </c>
      <c r="AL2827">
        <f t="shared" si="1446"/>
        <v>-5.4096924755478097E-17</v>
      </c>
      <c r="AM2827">
        <f t="shared" si="1458"/>
        <v>0</v>
      </c>
      <c r="AN2827" s="22">
        <f t="shared" si="1447"/>
        <v>1.5579236731261742E-19</v>
      </c>
      <c r="AO2827">
        <f t="shared" si="1459"/>
        <v>-1.754342607874379E-19</v>
      </c>
      <c r="AP2827">
        <f t="shared" si="1460"/>
        <v>-1.0834964187826881E-16</v>
      </c>
      <c r="AQ2827">
        <f t="shared" si="1461"/>
        <v>-1.754342607874379E-19</v>
      </c>
      <c r="AR2827">
        <f t="shared" si="1462"/>
        <v>-1.0834964187826881E-16</v>
      </c>
      <c r="AS2827">
        <f t="shared" si="1463"/>
        <v>0</v>
      </c>
      <c r="AT2827">
        <f t="shared" si="1464"/>
        <v>0</v>
      </c>
    </row>
    <row r="2828" spans="14:46" x14ac:dyDescent="0.25">
      <c r="N2828">
        <f t="shared" si="1465"/>
        <v>2815</v>
      </c>
      <c r="O2828">
        <f t="shared" si="1448"/>
        <v>5895.7222132368452</v>
      </c>
      <c r="P2828">
        <f t="shared" si="1449"/>
        <v>5306.1499919131611</v>
      </c>
      <c r="Q2828">
        <f t="shared" si="1450"/>
        <v>1.2414899482360045E-15</v>
      </c>
      <c r="R2828">
        <f t="shared" si="1451"/>
        <v>2.1576810015669019E-8</v>
      </c>
      <c r="S2828">
        <f t="shared" si="1452"/>
        <v>8.2765996549066954E-16</v>
      </c>
      <c r="T2828">
        <f t="shared" si="1433"/>
        <v>-1.6921880788359008E-11</v>
      </c>
      <c r="U2828">
        <f t="shared" si="1453"/>
        <v>-1.6921880788359008E-11</v>
      </c>
      <c r="V2828">
        <f t="shared" si="1454"/>
        <v>-1.1285297458106556E-11</v>
      </c>
      <c r="W2828">
        <f t="shared" si="1455"/>
        <v>-1.1285297458106556E-11</v>
      </c>
      <c r="X2828">
        <f t="shared" si="1434"/>
        <v>4.3200251986433382E-8</v>
      </c>
      <c r="Y2828">
        <f t="shared" si="1435"/>
        <v>5.7620981973521755E-8</v>
      </c>
      <c r="Z2828">
        <f t="shared" si="1436"/>
        <v>-6.3492128016446559E-7</v>
      </c>
      <c r="AA2828">
        <f t="shared" si="1437"/>
        <v>-3.9227175309783613E-4</v>
      </c>
      <c r="AB2828">
        <f t="shared" si="1456"/>
        <v>-6.4615114878266605E-11</v>
      </c>
      <c r="AC2828">
        <f t="shared" si="1457"/>
        <v>-5.73807058290372E-11</v>
      </c>
      <c r="AD2828">
        <f t="shared" si="1438"/>
        <v>1</v>
      </c>
      <c r="AE2828">
        <f t="shared" si="1439"/>
        <v>0</v>
      </c>
      <c r="AF2828">
        <f t="shared" si="1440"/>
        <v>0</v>
      </c>
      <c r="AG2828">
        <f t="shared" si="1441"/>
        <v>-5307.1499919131611</v>
      </c>
      <c r="AH2828">
        <f t="shared" si="1442"/>
        <v>0</v>
      </c>
      <c r="AI2828">
        <f t="shared" si="1443"/>
        <v>1</v>
      </c>
      <c r="AJ2828">
        <f t="shared" si="1444"/>
        <v>-2</v>
      </c>
      <c r="AK2828">
        <f t="shared" si="1445"/>
        <v>1</v>
      </c>
      <c r="AL2828">
        <f t="shared" si="1446"/>
        <v>-1.9585395929727848E-4</v>
      </c>
      <c r="AM2828">
        <f t="shared" si="1458"/>
        <v>0</v>
      </c>
      <c r="AN2828" s="22">
        <f t="shared" si="1447"/>
        <v>5.6383450327915381E-7</v>
      </c>
      <c r="AO2828">
        <f t="shared" si="1459"/>
        <v>-6.3492128016446559E-7</v>
      </c>
      <c r="AP2828">
        <f t="shared" si="1460"/>
        <v>-3.9227175309783613E-4</v>
      </c>
      <c r="AQ2828">
        <f t="shared" si="1461"/>
        <v>-6.3492128016446559E-7</v>
      </c>
      <c r="AR2828">
        <f t="shared" si="1462"/>
        <v>-3.9227175309783613E-4</v>
      </c>
      <c r="AS2828">
        <f t="shared" si="1463"/>
        <v>0</v>
      </c>
      <c r="AT2828">
        <f t="shared" si="1464"/>
        <v>0</v>
      </c>
    </row>
    <row r="2829" spans="14:46" x14ac:dyDescent="0.25">
      <c r="N2829">
        <f t="shared" si="1465"/>
        <v>2816</v>
      </c>
      <c r="O2829">
        <f t="shared" si="1448"/>
        <v>5897.816608339238</v>
      </c>
      <c r="P2829">
        <f t="shared" si="1449"/>
        <v>5308.0349475053144</v>
      </c>
      <c r="Q2829">
        <f t="shared" si="1450"/>
        <v>1.2397274073266587E-15</v>
      </c>
      <c r="R2829">
        <f t="shared" si="1451"/>
        <v>2.1561488297685839E-8</v>
      </c>
      <c r="S2829">
        <f t="shared" si="1452"/>
        <v>8.2648493821777228E-16</v>
      </c>
      <c r="T2829">
        <f t="shared" si="1433"/>
        <v>1.6903853137958342E-11</v>
      </c>
      <c r="U2829">
        <f t="shared" si="1453"/>
        <v>1.6903853137958342E-11</v>
      </c>
      <c r="V2829">
        <f t="shared" si="1454"/>
        <v>1.1273273283816049E-11</v>
      </c>
      <c r="W2829">
        <f t="shared" si="1455"/>
        <v>1.1273273283816049E-11</v>
      </c>
      <c r="X2829">
        <f t="shared" si="1434"/>
        <v>4.3169558889177151E-8</v>
      </c>
      <c r="Y2829">
        <f t="shared" si="1435"/>
        <v>5.7580035856637081E-8</v>
      </c>
      <c r="Z2829">
        <f t="shared" si="1436"/>
        <v>6.3447042194446459E-7</v>
      </c>
      <c r="AA2829">
        <f t="shared" si="1437"/>
        <v>3.9213225189486028E-4</v>
      </c>
      <c r="AB2829">
        <f t="shared" si="1456"/>
        <v>6.454630220758799E-11</v>
      </c>
      <c r="AC2829">
        <f t="shared" si="1457"/>
        <v>5.731959752955354E-11</v>
      </c>
      <c r="AD2829">
        <f t="shared" si="1438"/>
        <v>1</v>
      </c>
      <c r="AE2829">
        <f t="shared" si="1439"/>
        <v>0</v>
      </c>
      <c r="AF2829">
        <f t="shared" si="1440"/>
        <v>0</v>
      </c>
      <c r="AG2829">
        <f t="shared" si="1441"/>
        <v>-5309.0349475053144</v>
      </c>
      <c r="AH2829">
        <f t="shared" si="1442"/>
        <v>0</v>
      </c>
      <c r="AI2829">
        <f t="shared" si="1443"/>
        <v>1</v>
      </c>
      <c r="AJ2829">
        <f t="shared" si="1444"/>
        <v>-2</v>
      </c>
      <c r="AK2829">
        <f t="shared" si="1445"/>
        <v>1</v>
      </c>
      <c r="AL2829">
        <f t="shared" si="1446"/>
        <v>1.9578440888551928E-4</v>
      </c>
      <c r="AM2829">
        <f t="shared" si="1458"/>
        <v>0</v>
      </c>
      <c r="AN2829" s="22">
        <f t="shared" si="1447"/>
        <v>-5.6343412382169585E-7</v>
      </c>
      <c r="AO2829">
        <f t="shared" si="1459"/>
        <v>6.3447042194446459E-7</v>
      </c>
      <c r="AP2829">
        <f t="shared" si="1460"/>
        <v>3.9213225189486028E-4</v>
      </c>
      <c r="AQ2829">
        <f t="shared" si="1461"/>
        <v>6.3447042194446459E-7</v>
      </c>
      <c r="AR2829">
        <f t="shared" si="1462"/>
        <v>3.9213225189486028E-4</v>
      </c>
      <c r="AS2829">
        <f t="shared" si="1463"/>
        <v>0</v>
      </c>
      <c r="AT2829">
        <f t="shared" si="1464"/>
        <v>0</v>
      </c>
    </row>
    <row r="2830" spans="14:46" x14ac:dyDescent="0.25">
      <c r="N2830">
        <f t="shared" si="1465"/>
        <v>2817</v>
      </c>
      <c r="O2830">
        <f t="shared" si="1448"/>
        <v>5899.9110034416308</v>
      </c>
      <c r="P2830">
        <f t="shared" si="1449"/>
        <v>5309.9199030974678</v>
      </c>
      <c r="Q2830">
        <f t="shared" si="1450"/>
        <v>1.3949912768352645E-39</v>
      </c>
      <c r="R2830">
        <f t="shared" si="1451"/>
        <v>2.4279090697248913E-32</v>
      </c>
      <c r="S2830">
        <f t="shared" si="1452"/>
        <v>9.2999418455684292E-40</v>
      </c>
      <c r="T2830">
        <f t="shared" ref="T2830:T2893" si="1466">(4*SIN(O2830)-AK2830*$H$13*2*$H$8*SIN(O2830)/O2830)*COS(O2830*$K$20)/$H$7/((O2830^3)+AK2830*$H$13)</f>
        <v>-3.5849573095540435E-23</v>
      </c>
      <c r="U2830">
        <f t="shared" si="1453"/>
        <v>-3.5849573095540435E-23</v>
      </c>
      <c r="V2830">
        <f t="shared" si="1454"/>
        <v>-2.3908275822372824E-23</v>
      </c>
      <c r="W2830">
        <f t="shared" si="1455"/>
        <v>-2.3908275822372824E-23</v>
      </c>
      <c r="X2830">
        <f t="shared" ref="X2830:X2893" si="1467">(2*O2830-AK2830*$H$13*$H$8)*SIN(O2830)*SIN($K$20*O2830)/((O2830^3)+AK2830*$H$13)</f>
        <v>4.8610616283882327E-32</v>
      </c>
      <c r="Y2830">
        <f t="shared" ref="Y2830:Y2893" si="1468">(AM2830*O2830*O2830+2*O2830*SIN(O2830)/$H$7/ (1+$H$7)-$H$9*AK2830*$H$13*SIN(O2830)/$H$7)*SIN($K$20*O2830)/((O2830^3)+AK2830*$H$13)</f>
        <v>6.4837370247801342E-32</v>
      </c>
      <c r="Z2830">
        <f t="shared" ref="Z2830:Z2893" si="1469">AK2830*$H$13*((2/O2830)+O2830*$H$8)*SIN(O2830)*COS($K$14*O2830)/((O2830^3)+AK2830*$H$13)/$H$7</f>
        <v>6.7302938383134185E-19</v>
      </c>
      <c r="AA2830">
        <f t="shared" ref="AA2830:AA2893" si="1470">(((AM2830+2*SIN(O2830)/$H$7/N2830/$H$5+$H$9*O2830*SIN(O2830)/$H$7)*AK2830*$H$13/((O2830^3)+AK2830*$H$13))-AM2830-2*SIN(O2830)/$H$7/N2830/$H$5)*COS($K$14*O2830)</f>
        <v>4.1611098703291846E-16</v>
      </c>
      <c r="AB2830">
        <f t="shared" si="1456"/>
        <v>0</v>
      </c>
      <c r="AC2830">
        <f t="shared" si="1457"/>
        <v>0</v>
      </c>
      <c r="AD2830">
        <f t="shared" ref="AD2830:AD2893" si="1471">(-1+(1-2*P2830+2*P2830*P2830)*EXP(-2*P2830))/((1-2*P2830)*EXP(-2*P2830)-1)</f>
        <v>1</v>
      </c>
      <c r="AE2830">
        <f t="shared" ref="AE2830:AE2893" si="1472">P2830*EXP(-P2830)/((1-2*P2830)*EXP(-2*P2830)-1)</f>
        <v>0</v>
      </c>
      <c r="AF2830">
        <f t="shared" ref="AF2830:AF2893" si="1473">-(AD2830*(1+2*P2830)+2*P2830*P2830)*EXP(-P2830)</f>
        <v>0</v>
      </c>
      <c r="AG2830">
        <f t="shared" ref="AG2830:AG2893" si="1474">-AE2830*(1+2*P2830)*EXP(-P2830)-(1+P2830)</f>
        <v>-5310.9199030974678</v>
      </c>
      <c r="AH2830">
        <f t="shared" ref="AH2830:AH2893" si="1475">(2*AD2830-1+2*P2830)*EXP(-P2830)</f>
        <v>0</v>
      </c>
      <c r="AI2830">
        <f t="shared" ref="AI2830:AI2893" si="1476">2*AE2830*EXP(-P2830)+1</f>
        <v>1</v>
      </c>
      <c r="AJ2830">
        <f t="shared" ref="AJ2830:AJ2893" si="1477">(AF2830*EXP(-P2830)-AH2830*EXP(-P2830)-AD2830-1)</f>
        <v>-2</v>
      </c>
      <c r="AK2830">
        <f t="shared" ref="AK2830:AK2893" si="1478">-2*(AF2830*EXP(-P2830)+AD2830)/AJ2830</f>
        <v>1</v>
      </c>
      <c r="AL2830">
        <f t="shared" ref="AL2830:AL2893" si="1479">-2*SIN(O2830)/$H$5/N2830</f>
        <v>2.077566555343789E-16</v>
      </c>
      <c r="AM2830">
        <f t="shared" si="1458"/>
        <v>0</v>
      </c>
      <c r="AN2830" s="22">
        <f t="shared" ref="AN2830:AN2893" si="1480">-(((AM2830+2*SIN(O2830)/$H$7/N2830/$H$5+$H$9*O2830*SIN(O2830)/$H$7)*AK2830*$H$13/((O2830^3)+AK2830*$H$13)))/(AF2830*EXP(-P2830)+AD2830)-((AG2830-AI2830)*EXP(-P2830)-AE2830)*AL2830/AJ2830</f>
        <v>-5.9767596416069387E-19</v>
      </c>
      <c r="AO2830">
        <f t="shared" si="1459"/>
        <v>6.7302938383134185E-19</v>
      </c>
      <c r="AP2830">
        <f t="shared" si="1460"/>
        <v>4.1611098703291851E-16</v>
      </c>
      <c r="AQ2830">
        <f t="shared" si="1461"/>
        <v>6.7302938383134185E-19</v>
      </c>
      <c r="AR2830">
        <f t="shared" si="1462"/>
        <v>4.1611098703291851E-16</v>
      </c>
      <c r="AS2830">
        <f t="shared" si="1463"/>
        <v>0</v>
      </c>
      <c r="AT2830">
        <f t="shared" si="1464"/>
        <v>0</v>
      </c>
    </row>
    <row r="2831" spans="14:46" x14ac:dyDescent="0.25">
      <c r="N2831">
        <f t="shared" si="1465"/>
        <v>2818</v>
      </c>
      <c r="O2831">
        <f t="shared" ref="O2831:O2894" si="1481">N2831*$H$5/(1+$H$7)</f>
        <v>5902.0053985440245</v>
      </c>
      <c r="P2831">
        <f t="shared" ref="P2831:P2894" si="1482">O2831*$H$14</f>
        <v>5311.8048586896221</v>
      </c>
      <c r="Q2831">
        <f t="shared" ref="Q2831:Q2894" si="1483">2*SIN(O2831)*SIN(O2831)/(((O2831)^3)+$H$13*AK2831)/O2831</f>
        <v>1.2362116990627312E-15</v>
      </c>
      <c r="R2831">
        <f t="shared" ref="R2831:R2894" si="1484">(SIN(O2831)*SIN(O2831)*O2831)/((O2831^3)+AK2831*$H$13)</f>
        <v>2.1530893781110039E-8</v>
      </c>
      <c r="S2831">
        <f t="shared" ref="S2831:S2894" si="1485">((AM2831*$H$7+2*SIN(O2831)/$H$5/N2831)*SIN(O2831))/((O2831^3)+AK2831*$H$13)</f>
        <v>8.2414113270848766E-16</v>
      </c>
      <c r="T2831">
        <f t="shared" si="1466"/>
        <v>-1.6867874587118462E-11</v>
      </c>
      <c r="U2831">
        <f t="shared" ref="U2831:U2894" si="1486">(4*SIN(O2831)-AK2831*$H$13*2*$H$8*SIN(O2831)/O2831)*COS(O2831)/$H$7/((O2831^3)+AK2831*$H$13)</f>
        <v>-1.6867874587118462E-11</v>
      </c>
      <c r="V2831">
        <f t="shared" ref="V2831:V2894" si="1487">(2*AM2831*O2831*$H$7+4*SIN(O2831)/(1+$H$7)-AK2831*$H$13*2*$H$9*SIN(O2831)/O2831)*COS(O2831*$K$20)/((O2831^3)+AK2831*$H$13)/$H$7</f>
        <v>-1.124927613240616E-11</v>
      </c>
      <c r="W2831">
        <f t="shared" ref="W2831:W2894" si="1488">(2*AM2831*O2831*$H$7+4*SIN(O2831)/(1+$H$7)-AK2831*$H$13*2*$H$9*SIN(O2831)/O2831)*COS(O2831)/((O2831^3)+AK2831*$H$13)/$H$7</f>
        <v>-1.124927613240616E-11</v>
      </c>
      <c r="X2831">
        <f t="shared" si="1467"/>
        <v>4.310827074479548E-8</v>
      </c>
      <c r="Y2831">
        <f t="shared" si="1468"/>
        <v>5.74982744499492E-8</v>
      </c>
      <c r="Z2831">
        <f t="shared" si="1469"/>
        <v>-6.3357014500939219E-7</v>
      </c>
      <c r="AA2831">
        <f t="shared" si="1470"/>
        <v>-3.9185354693701001E-4</v>
      </c>
      <c r="AB2831">
        <f t="shared" ref="AB2831:AB2894" si="1489">(24/$H$7)*(2/(O2831^2)+$H$8)*(COS(O2831*$K$10)-COS(O2831))*SIN(O2831)/((O2831^3)+AK2831*$H$13)</f>
        <v>-6.4408969720584516E-11</v>
      </c>
      <c r="AC2831">
        <f t="shared" ref="AC2831:AC2894" si="1490">(24)*(AM2831/O2831+2*(1+$H$7)*SIN(O2831)/$H$7/N2831/N2831/$H$5/$H$5+$H$9*SIN(O2831)/$H$7)*(COS(O2831*$K$10)-COS(O2831))/((O2831^3)+AK2831*$H$13)</f>
        <v>-5.7197640996536028E-11</v>
      </c>
      <c r="AD2831">
        <f t="shared" si="1471"/>
        <v>1</v>
      </c>
      <c r="AE2831">
        <f t="shared" si="1472"/>
        <v>0</v>
      </c>
      <c r="AF2831">
        <f t="shared" si="1473"/>
        <v>0</v>
      </c>
      <c r="AG2831">
        <f t="shared" si="1474"/>
        <v>-5312.8048586896221</v>
      </c>
      <c r="AH2831">
        <f t="shared" si="1475"/>
        <v>0</v>
      </c>
      <c r="AI2831">
        <f t="shared" si="1476"/>
        <v>1</v>
      </c>
      <c r="AJ2831">
        <f t="shared" si="1477"/>
        <v>-2</v>
      </c>
      <c r="AK2831">
        <f t="shared" si="1478"/>
        <v>1</v>
      </c>
      <c r="AL2831">
        <f t="shared" si="1479"/>
        <v>-1.9564545614688365E-4</v>
      </c>
      <c r="AM2831">
        <f t="shared" ref="AM2831:AM2894" si="1491">-((AF2831*EXP(-P2831)+AD2831)*((AG2831*EXP(-P2831)-AI2831*EXP(-P2831)-AE2831)*AL2831)/(AJ2831))+(AG2831*EXP(-P2831)+AE2831)*AL2831</f>
        <v>0</v>
      </c>
      <c r="AN2831" s="22">
        <f t="shared" si="1480"/>
        <v>5.6263464324269306E-7</v>
      </c>
      <c r="AO2831">
        <f t="shared" ref="AO2831:AO2894" si="1492">-(AK2831*$H$13*((2/O2831)+O2831*$H$8)*SIN(O2831)*COS($D$8*O2831)/((O2831^3)+AK2831*$H$13)/$H$7)*((AF2831+AH2831*O2831*$D$9)*EXP($D$9*O2831-P2831)+(AD2831+O2831*$D$9)*EXP(-$D$9*O2831)+2*(AH2831*EXP(O2831*$D$9-P2831)-EXP(-O2831*$D$9)))/(AF2831*EXP(-P2831)+AD2831)</f>
        <v>-6.3357014500939219E-7</v>
      </c>
      <c r="AP2831">
        <f t="shared" ref="AP2831:AP2894" si="1493">-AR2831+2*COS($D$8*O2831)*((AH2831*AN2831+AI2831*AL2831)*EXP(O2831*$D$9-P2831)-AN2831*EXP(-O2831*$D$9)+AL2831/$H$7)</f>
        <v>-3.9185354693701001E-4</v>
      </c>
      <c r="AQ2831">
        <f t="shared" ref="AQ2831:AQ2894" si="1494">((AF2831+AH2831*O2831*$D$9)*EXP($D$9*O2831-P2831)+(AD2831+O2831*$D$9)*EXP(-$D$9*O2831))*(AK2831*$H$13*((2/O2831)+O2831*$H$8)*SIN(O2831)*COS($D$8*O2831)/((O2831^3)+AK2831*$H$13)/$H$7)/(AF2831*EXP(-P2831)+AD2831)</f>
        <v>-6.3357014500939219E-7</v>
      </c>
      <c r="AR2831">
        <f t="shared" ref="AR2831:AR2894" si="1495">-(COS($D$8*O2831)*((AF2831*AN2831+AG2831*AL2831+(AH2831*AN2831+AI2831*AL2831)*O2831*$D$9)*EXP(O2831*$D$9-P2831)+(AD2831*AN2831+AE2831*AL2831+AN2831*O2831*$D$9)*EXP(-O2831*$D$9)-AL2831/$H$7))</f>
        <v>-3.9185354693701001E-4</v>
      </c>
      <c r="AS2831">
        <f t="shared" ref="AS2831:AS2894" si="1496">(AK2831*$H$13*((2/O2831)+O2831*$H$8)*SIN(O2831)/((O2831^3)+AK2831*$H$13)/$H$7)*SIN(O2831*$D$8)*((AF2831+AH2831+AH2831*O2831*$D$9)*EXP(O2831*$D$9-P2831)+(-(AD2831-1)-O2831*$D$9)*EXP(-O2831*$D$9))/(AF2831*EXP(-P2831)+AD2831)</f>
        <v>0</v>
      </c>
      <c r="AT2831">
        <f t="shared" ref="AT2831:AT2894" si="1497">SIN(O2831*$D$8)*(((AF2831+AH2831)*AN2831+AG2831*AL2831+AI2831*AL2831+(AH2831*AN2831+AI2831*AL2831)*O2831*$D$9)*EXP(O2831*$D$9-P2831)+(-(AD2831-1)*AN2831-AE2831*AL2831-AN2831*O2831*$D$9)*EXP(-O2831*$D$9))</f>
        <v>0</v>
      </c>
    </row>
    <row r="2832" spans="14:46" x14ac:dyDescent="0.25">
      <c r="N2832">
        <f t="shared" ref="N2832:N2895" si="1498">N2831+1</f>
        <v>2819</v>
      </c>
      <c r="O2832">
        <f t="shared" si="1481"/>
        <v>5904.0997936464182</v>
      </c>
      <c r="P2832">
        <f t="shared" si="1482"/>
        <v>5313.6898142817763</v>
      </c>
      <c r="Q2832">
        <f t="shared" si="1483"/>
        <v>1.2344585184143646E-15</v>
      </c>
      <c r="R2832">
        <f t="shared" si="1484"/>
        <v>2.151562093620579E-8</v>
      </c>
      <c r="S2832">
        <f t="shared" si="1485"/>
        <v>8.229723456095764E-16</v>
      </c>
      <c r="T2832">
        <f t="shared" si="1466"/>
        <v>1.6849923595973016E-11</v>
      </c>
      <c r="U2832">
        <f t="shared" si="1486"/>
        <v>1.6849923595973016E-11</v>
      </c>
      <c r="V2832">
        <f t="shared" si="1487"/>
        <v>1.1237303094772671E-11</v>
      </c>
      <c r="W2832">
        <f t="shared" si="1488"/>
        <v>1.1237303094772671E-11</v>
      </c>
      <c r="X2832">
        <f t="shared" si="1467"/>
        <v>4.3077675604796893E-8</v>
      </c>
      <c r="Y2832">
        <f t="shared" si="1468"/>
        <v>5.7457459036204485E-8</v>
      </c>
      <c r="Z2832">
        <f t="shared" si="1469"/>
        <v>6.331207249322393E-7</v>
      </c>
      <c r="AA2832">
        <f t="shared" si="1470"/>
        <v>3.9171434297037772E-4</v>
      </c>
      <c r="AB2832">
        <f t="shared" si="1489"/>
        <v>6.4340449558137199E-11</v>
      </c>
      <c r="AC2832">
        <f t="shared" si="1490"/>
        <v>5.7136792455632089E-11</v>
      </c>
      <c r="AD2832">
        <f t="shared" si="1471"/>
        <v>1</v>
      </c>
      <c r="AE2832">
        <f t="shared" si="1472"/>
        <v>0</v>
      </c>
      <c r="AF2832">
        <f t="shared" si="1473"/>
        <v>0</v>
      </c>
      <c r="AG2832">
        <f t="shared" si="1474"/>
        <v>-5314.6898142817763</v>
      </c>
      <c r="AH2832">
        <f t="shared" si="1475"/>
        <v>0</v>
      </c>
      <c r="AI2832">
        <f t="shared" si="1476"/>
        <v>1</v>
      </c>
      <c r="AJ2832">
        <f t="shared" si="1477"/>
        <v>-2</v>
      </c>
      <c r="AK2832">
        <f t="shared" si="1478"/>
        <v>1</v>
      </c>
      <c r="AL2832">
        <f t="shared" si="1479"/>
        <v>1.9557605371473311E-4</v>
      </c>
      <c r="AM2832">
        <f t="shared" si="1491"/>
        <v>0</v>
      </c>
      <c r="AN2832" s="22">
        <f t="shared" si="1480"/>
        <v>-5.6223554091156749E-7</v>
      </c>
      <c r="AO2832">
        <f t="shared" si="1492"/>
        <v>6.331207249322393E-7</v>
      </c>
      <c r="AP2832">
        <f t="shared" si="1493"/>
        <v>3.9171434297037778E-4</v>
      </c>
      <c r="AQ2832">
        <f t="shared" si="1494"/>
        <v>6.331207249322393E-7</v>
      </c>
      <c r="AR2832">
        <f t="shared" si="1495"/>
        <v>3.9171434297037778E-4</v>
      </c>
      <c r="AS2832">
        <f t="shared" si="1496"/>
        <v>0</v>
      </c>
      <c r="AT2832">
        <f t="shared" si="1497"/>
        <v>0</v>
      </c>
    </row>
    <row r="2833" spans="14:46" x14ac:dyDescent="0.25">
      <c r="N2833">
        <f t="shared" si="1498"/>
        <v>2820</v>
      </c>
      <c r="O2833">
        <f t="shared" si="1481"/>
        <v>5906.194188748811</v>
      </c>
      <c r="P2833">
        <f t="shared" si="1482"/>
        <v>5315.5747698739297</v>
      </c>
      <c r="Q2833">
        <f t="shared" si="1483"/>
        <v>1.1004201785666763E-40</v>
      </c>
      <c r="R2833">
        <f t="shared" si="1484"/>
        <v>1.9193049959104889E-33</v>
      </c>
      <c r="S2833">
        <f t="shared" si="1485"/>
        <v>7.3361345237778419E-41</v>
      </c>
      <c r="T2833">
        <f t="shared" si="1466"/>
        <v>-1.0058072354716453E-23</v>
      </c>
      <c r="U2833">
        <f t="shared" si="1486"/>
        <v>-1.0058072354716453E-23</v>
      </c>
      <c r="V2833">
        <f t="shared" si="1487"/>
        <v>-6.7077807581855364E-24</v>
      </c>
      <c r="W2833">
        <f t="shared" si="1488"/>
        <v>-6.7077807581855364E-24</v>
      </c>
      <c r="X2833">
        <f t="shared" si="1467"/>
        <v>3.8427506527760027E-33</v>
      </c>
      <c r="Y2833">
        <f t="shared" si="1468"/>
        <v>5.1255007874562947E-33</v>
      </c>
      <c r="Z2833">
        <f t="shared" si="1469"/>
        <v>1.8902861512655933E-19</v>
      </c>
      <c r="AA2833">
        <f t="shared" si="1470"/>
        <v>1.1699419341279987E-16</v>
      </c>
      <c r="AB2833">
        <f t="shared" si="1489"/>
        <v>0</v>
      </c>
      <c r="AC2833">
        <f t="shared" si="1490"/>
        <v>0</v>
      </c>
      <c r="AD2833">
        <f t="shared" si="1471"/>
        <v>1</v>
      </c>
      <c r="AE2833">
        <f t="shared" si="1472"/>
        <v>0</v>
      </c>
      <c r="AF2833">
        <f t="shared" si="1473"/>
        <v>0</v>
      </c>
      <c r="AG2833">
        <f t="shared" si="1474"/>
        <v>-5316.5747698739297</v>
      </c>
      <c r="AH2833">
        <f t="shared" si="1475"/>
        <v>0</v>
      </c>
      <c r="AI2833">
        <f t="shared" si="1476"/>
        <v>1</v>
      </c>
      <c r="AJ2833">
        <f t="shared" si="1477"/>
        <v>-2</v>
      </c>
      <c r="AK2833">
        <f t="shared" si="1478"/>
        <v>1</v>
      </c>
      <c r="AL2833">
        <f t="shared" si="1479"/>
        <v>5.841316436815612E-17</v>
      </c>
      <c r="AM2833">
        <f t="shared" si="1491"/>
        <v>0</v>
      </c>
      <c r="AN2833" s="22">
        <f t="shared" si="1480"/>
        <v>-1.6786467648763936E-19</v>
      </c>
      <c r="AO2833">
        <f t="shared" si="1492"/>
        <v>1.8902861512655933E-19</v>
      </c>
      <c r="AP2833">
        <f t="shared" si="1493"/>
        <v>1.1699419341279989E-16</v>
      </c>
      <c r="AQ2833">
        <f t="shared" si="1494"/>
        <v>1.8902861512655933E-19</v>
      </c>
      <c r="AR2833">
        <f t="shared" si="1495"/>
        <v>1.1699419341279989E-16</v>
      </c>
      <c r="AS2833">
        <f t="shared" si="1496"/>
        <v>0</v>
      </c>
      <c r="AT2833">
        <f t="shared" si="1497"/>
        <v>0</v>
      </c>
    </row>
    <row r="2834" spans="14:46" x14ac:dyDescent="0.25">
      <c r="N2834">
        <f t="shared" si="1498"/>
        <v>2821</v>
      </c>
      <c r="O2834">
        <f t="shared" si="1481"/>
        <v>5908.2885838512047</v>
      </c>
      <c r="P2834">
        <f t="shared" si="1482"/>
        <v>5317.4597254660848</v>
      </c>
      <c r="Q2834">
        <f t="shared" si="1483"/>
        <v>1.2309614709829565E-15</v>
      </c>
      <c r="R2834">
        <f t="shared" si="1484"/>
        <v>2.1485123957849956E-8</v>
      </c>
      <c r="S2834">
        <f t="shared" si="1485"/>
        <v>8.2064098065530437E-16</v>
      </c>
      <c r="T2834">
        <f t="shared" si="1466"/>
        <v>-1.6814097956066178E-11</v>
      </c>
      <c r="U2834">
        <f t="shared" si="1486"/>
        <v>-1.6814097956066178E-11</v>
      </c>
      <c r="V2834">
        <f t="shared" si="1487"/>
        <v>-1.1213407944764151E-11</v>
      </c>
      <c r="W2834">
        <f t="shared" si="1488"/>
        <v>-1.1213407944764151E-11</v>
      </c>
      <c r="X2834">
        <f t="shared" si="1467"/>
        <v>4.3016582957932575E-8</v>
      </c>
      <c r="Y2834">
        <f t="shared" si="1468"/>
        <v>5.7375958479302305E-8</v>
      </c>
      <c r="Z2834">
        <f t="shared" si="1469"/>
        <v>-6.3222331816485416E-7</v>
      </c>
      <c r="AA2834">
        <f t="shared" si="1470"/>
        <v>-3.9143623153485791E-4</v>
      </c>
      <c r="AB2834">
        <f t="shared" si="1489"/>
        <v>-6.4203700532804518E-11</v>
      </c>
      <c r="AC2834">
        <f t="shared" si="1490"/>
        <v>-5.7015354059058893E-11</v>
      </c>
      <c r="AD2834">
        <f t="shared" si="1471"/>
        <v>1</v>
      </c>
      <c r="AE2834">
        <f t="shared" si="1472"/>
        <v>0</v>
      </c>
      <c r="AF2834">
        <f t="shared" si="1473"/>
        <v>0</v>
      </c>
      <c r="AG2834">
        <f t="shared" si="1474"/>
        <v>-5318.4597254660848</v>
      </c>
      <c r="AH2834">
        <f t="shared" si="1475"/>
        <v>0</v>
      </c>
      <c r="AI2834">
        <f t="shared" si="1476"/>
        <v>1</v>
      </c>
      <c r="AJ2834">
        <f t="shared" si="1477"/>
        <v>-2</v>
      </c>
      <c r="AK2834">
        <f t="shared" si="1478"/>
        <v>1</v>
      </c>
      <c r="AL2834">
        <f t="shared" si="1479"/>
        <v>-1.9543739646285283E-4</v>
      </c>
      <c r="AM2834">
        <f t="shared" si="1491"/>
        <v>0</v>
      </c>
      <c r="AN2834" s="22">
        <f t="shared" si="1480"/>
        <v>5.6143860915220114E-7</v>
      </c>
      <c r="AO2834">
        <f t="shared" si="1492"/>
        <v>-6.3222331816485416E-7</v>
      </c>
      <c r="AP2834">
        <f t="shared" si="1493"/>
        <v>-3.9143623153485785E-4</v>
      </c>
      <c r="AQ2834">
        <f t="shared" si="1494"/>
        <v>-6.3222331816485416E-7</v>
      </c>
      <c r="AR2834">
        <f t="shared" si="1495"/>
        <v>-3.9143623153485785E-4</v>
      </c>
      <c r="AS2834">
        <f t="shared" si="1496"/>
        <v>0</v>
      </c>
      <c r="AT2834">
        <f t="shared" si="1497"/>
        <v>0</v>
      </c>
    </row>
    <row r="2835" spans="14:46" x14ac:dyDescent="0.25">
      <c r="N2835">
        <f t="shared" si="1498"/>
        <v>2822</v>
      </c>
      <c r="O2835">
        <f t="shared" si="1481"/>
        <v>5910.3829789535966</v>
      </c>
      <c r="P2835">
        <f t="shared" si="1482"/>
        <v>5319.3446810582373</v>
      </c>
      <c r="Q2835">
        <f t="shared" si="1483"/>
        <v>1.2292175910065647E-15</v>
      </c>
      <c r="R2835">
        <f t="shared" si="1484"/>
        <v>2.146989977836311E-8</v>
      </c>
      <c r="S2835">
        <f t="shared" si="1485"/>
        <v>8.1947839400437653E-16</v>
      </c>
      <c r="T2835">
        <f t="shared" si="1466"/>
        <v>1.6796223217152285E-11</v>
      </c>
      <c r="U2835">
        <f t="shared" si="1486"/>
        <v>1.6796223217152285E-11</v>
      </c>
      <c r="V2835">
        <f t="shared" si="1487"/>
        <v>1.120148577224449E-11</v>
      </c>
      <c r="W2835">
        <f t="shared" si="1488"/>
        <v>1.120148577224449E-11</v>
      </c>
      <c r="X2835">
        <f t="shared" si="1467"/>
        <v>4.2986085358748062E-8</v>
      </c>
      <c r="Y2835">
        <f t="shared" si="1468"/>
        <v>5.7335273212943257E-8</v>
      </c>
      <c r="Z2835">
        <f t="shared" si="1469"/>
        <v>6.3177533012021982E-7</v>
      </c>
      <c r="AA2835">
        <f t="shared" si="1470"/>
        <v>3.9129732385539137E-4</v>
      </c>
      <c r="AB2835">
        <f t="shared" si="1489"/>
        <v>6.4135471326000113E-11</v>
      </c>
      <c r="AC2835">
        <f t="shared" si="1490"/>
        <v>5.6954763897976278E-11</v>
      </c>
      <c r="AD2835">
        <f t="shared" si="1471"/>
        <v>1</v>
      </c>
      <c r="AE2835">
        <f t="shared" si="1472"/>
        <v>0</v>
      </c>
      <c r="AF2835">
        <f t="shared" si="1473"/>
        <v>0</v>
      </c>
      <c r="AG2835">
        <f t="shared" si="1474"/>
        <v>-5320.3446810582373</v>
      </c>
      <c r="AH2835">
        <f t="shared" si="1475"/>
        <v>0</v>
      </c>
      <c r="AI2835">
        <f t="shared" si="1476"/>
        <v>1</v>
      </c>
      <c r="AJ2835">
        <f t="shared" si="1477"/>
        <v>-2</v>
      </c>
      <c r="AK2835">
        <f t="shared" si="1478"/>
        <v>1</v>
      </c>
      <c r="AL2835">
        <f t="shared" si="1479"/>
        <v>1.9536814153843512E-4</v>
      </c>
      <c r="AM2835">
        <f t="shared" si="1491"/>
        <v>0</v>
      </c>
      <c r="AN2835" s="22">
        <f t="shared" si="1480"/>
        <v>-5.6104077852119898E-7</v>
      </c>
      <c r="AO2835">
        <f t="shared" si="1492"/>
        <v>6.3177533012021982E-7</v>
      </c>
      <c r="AP2835">
        <f t="shared" si="1493"/>
        <v>3.9129732385539143E-4</v>
      </c>
      <c r="AQ2835">
        <f t="shared" si="1494"/>
        <v>6.3177533012021982E-7</v>
      </c>
      <c r="AR2835">
        <f t="shared" si="1495"/>
        <v>3.9129732385539143E-4</v>
      </c>
      <c r="AS2835">
        <f t="shared" si="1496"/>
        <v>0</v>
      </c>
      <c r="AT2835">
        <f t="shared" si="1497"/>
        <v>0</v>
      </c>
    </row>
    <row r="2836" spans="14:46" x14ac:dyDescent="0.25">
      <c r="N2836">
        <f t="shared" si="1498"/>
        <v>2823</v>
      </c>
      <c r="O2836">
        <f t="shared" si="1481"/>
        <v>5912.4773740559904</v>
      </c>
      <c r="P2836">
        <f t="shared" si="1482"/>
        <v>5321.2296366503915</v>
      </c>
      <c r="Q2836">
        <f t="shared" si="1483"/>
        <v>4.2183248224718998E-40</v>
      </c>
      <c r="R2836">
        <f t="shared" si="1484"/>
        <v>7.3730810238313103E-33</v>
      </c>
      <c r="S2836">
        <f t="shared" si="1485"/>
        <v>2.8122165483146002E-40</v>
      </c>
      <c r="T2836">
        <f t="shared" si="1466"/>
        <v>-1.9671760343945728E-23</v>
      </c>
      <c r="U2836">
        <f t="shared" si="1486"/>
        <v>-1.9671760343945728E-23</v>
      </c>
      <c r="V2836">
        <f t="shared" si="1487"/>
        <v>-1.311919429088594E-23</v>
      </c>
      <c r="W2836">
        <f t="shared" si="1488"/>
        <v>-1.311919429088594E-23</v>
      </c>
      <c r="X2836">
        <f t="shared" si="1467"/>
        <v>1.4762051645812687E-32</v>
      </c>
      <c r="Y2836">
        <f t="shared" si="1468"/>
        <v>1.9689770542890202E-32</v>
      </c>
      <c r="Z2836">
        <f t="shared" si="1469"/>
        <v>3.700993218829305E-19</v>
      </c>
      <c r="AA2836">
        <f t="shared" si="1470"/>
        <v>2.2930638712029041E-16</v>
      </c>
      <c r="AB2836">
        <f t="shared" si="1489"/>
        <v>0</v>
      </c>
      <c r="AC2836">
        <f t="shared" si="1490"/>
        <v>0</v>
      </c>
      <c r="AD2836">
        <f t="shared" si="1471"/>
        <v>1</v>
      </c>
      <c r="AE2836">
        <f t="shared" si="1472"/>
        <v>0</v>
      </c>
      <c r="AF2836">
        <f t="shared" si="1473"/>
        <v>0</v>
      </c>
      <c r="AG2836">
        <f t="shared" si="1474"/>
        <v>-5322.2296366503915</v>
      </c>
      <c r="AH2836">
        <f t="shared" si="1475"/>
        <v>0</v>
      </c>
      <c r="AI2836">
        <f t="shared" si="1476"/>
        <v>1</v>
      </c>
      <c r="AJ2836">
        <f t="shared" si="1477"/>
        <v>-2</v>
      </c>
      <c r="AK2836">
        <f t="shared" si="1478"/>
        <v>1</v>
      </c>
      <c r="AL2836">
        <f t="shared" si="1479"/>
        <v>1.1448886234794831E-16</v>
      </c>
      <c r="AM2836">
        <f t="shared" si="1491"/>
        <v>0</v>
      </c>
      <c r="AN2836" s="22">
        <f t="shared" si="1480"/>
        <v>-3.286624243937648E-19</v>
      </c>
      <c r="AO2836">
        <f t="shared" si="1492"/>
        <v>3.700993218829305E-19</v>
      </c>
      <c r="AP2836">
        <f t="shared" si="1493"/>
        <v>2.2930638712029041E-16</v>
      </c>
      <c r="AQ2836">
        <f t="shared" si="1494"/>
        <v>3.700993218829305E-19</v>
      </c>
      <c r="AR2836">
        <f t="shared" si="1495"/>
        <v>2.2930638712029041E-16</v>
      </c>
      <c r="AS2836">
        <f t="shared" si="1496"/>
        <v>0</v>
      </c>
      <c r="AT2836">
        <f t="shared" si="1497"/>
        <v>0</v>
      </c>
    </row>
    <row r="2837" spans="14:46" x14ac:dyDescent="0.25">
      <c r="N2837">
        <f t="shared" si="1498"/>
        <v>2824</v>
      </c>
      <c r="O2837">
        <f t="shared" si="1481"/>
        <v>5914.5717691583841</v>
      </c>
      <c r="P2837">
        <f t="shared" si="1482"/>
        <v>5323.1145922425458</v>
      </c>
      <c r="Q2837">
        <f t="shared" si="1483"/>
        <v>1.2257390856790633E-15</v>
      </c>
      <c r="R2837">
        <f t="shared" si="1484"/>
        <v>2.1439499924120113E-8</v>
      </c>
      <c r="S2837">
        <f t="shared" si="1485"/>
        <v>8.1715939045270889E-16</v>
      </c>
      <c r="T2837">
        <f t="shared" si="1466"/>
        <v>-1.6760549676637773E-11</v>
      </c>
      <c r="U2837">
        <f t="shared" si="1486"/>
        <v>-1.6760549676637773E-11</v>
      </c>
      <c r="V2837">
        <f t="shared" si="1487"/>
        <v>-1.1177692082223463E-11</v>
      </c>
      <c r="W2837">
        <f t="shared" si="1488"/>
        <v>-1.1177692082223463E-11</v>
      </c>
      <c r="X2837">
        <f t="shared" si="1467"/>
        <v>4.292518737895313E-8</v>
      </c>
      <c r="Y2837">
        <f t="shared" si="1468"/>
        <v>5.7254032397573901E-8</v>
      </c>
      <c r="Z2837">
        <f t="shared" si="1469"/>
        <v>-6.3088078133398194E-7</v>
      </c>
      <c r="AA2837">
        <f t="shared" si="1470"/>
        <v>-3.9101980404891457E-4</v>
      </c>
      <c r="AB2837">
        <f t="shared" si="1489"/>
        <v>-6.3999302667056072E-11</v>
      </c>
      <c r="AC2837">
        <f t="shared" si="1490"/>
        <v>-5.6833840889117395E-11</v>
      </c>
      <c r="AD2837">
        <f t="shared" si="1471"/>
        <v>1</v>
      </c>
      <c r="AE2837">
        <f t="shared" si="1472"/>
        <v>0</v>
      </c>
      <c r="AF2837">
        <f t="shared" si="1473"/>
        <v>0</v>
      </c>
      <c r="AG2837">
        <f t="shared" si="1474"/>
        <v>-5324.1145922425458</v>
      </c>
      <c r="AH2837">
        <f t="shared" si="1475"/>
        <v>0</v>
      </c>
      <c r="AI2837">
        <f t="shared" si="1476"/>
        <v>1</v>
      </c>
      <c r="AJ2837">
        <f t="shared" si="1477"/>
        <v>-2</v>
      </c>
      <c r="AK2837">
        <f t="shared" si="1478"/>
        <v>1</v>
      </c>
      <c r="AL2837">
        <f t="shared" si="1479"/>
        <v>-1.9522977883207758E-4</v>
      </c>
      <c r="AM2837">
        <f t="shared" si="1491"/>
        <v>0</v>
      </c>
      <c r="AN2837" s="22">
        <f t="shared" si="1480"/>
        <v>5.6024638475935028E-7</v>
      </c>
      <c r="AO2837">
        <f t="shared" si="1492"/>
        <v>-6.3088078133398194E-7</v>
      </c>
      <c r="AP2837">
        <f t="shared" si="1493"/>
        <v>-3.9101980404891452E-4</v>
      </c>
      <c r="AQ2837">
        <f t="shared" si="1494"/>
        <v>-6.3088078133398194E-7</v>
      </c>
      <c r="AR2837">
        <f t="shared" si="1495"/>
        <v>-3.9101980404891452E-4</v>
      </c>
      <c r="AS2837">
        <f t="shared" si="1496"/>
        <v>0</v>
      </c>
      <c r="AT2837">
        <f t="shared" si="1497"/>
        <v>0</v>
      </c>
    </row>
    <row r="2838" spans="14:46" x14ac:dyDescent="0.25">
      <c r="N2838">
        <f t="shared" si="1498"/>
        <v>2825</v>
      </c>
      <c r="O2838">
        <f t="shared" si="1481"/>
        <v>5916.6661642607769</v>
      </c>
      <c r="P2838">
        <f t="shared" si="1482"/>
        <v>5324.9995478346991</v>
      </c>
      <c r="Q2838">
        <f t="shared" si="1483"/>
        <v>1.2240044472303133E-15</v>
      </c>
      <c r="R2838">
        <f t="shared" si="1484"/>
        <v>2.1424324203535732E-8</v>
      </c>
      <c r="S2838">
        <f t="shared" si="1485"/>
        <v>8.1600296482020894E-16</v>
      </c>
      <c r="T2838">
        <f t="shared" si="1466"/>
        <v>1.6742750785487203E-11</v>
      </c>
      <c r="U2838">
        <f t="shared" si="1486"/>
        <v>1.6742750785487203E-11</v>
      </c>
      <c r="V2838">
        <f t="shared" si="1487"/>
        <v>1.1165820504979498E-11</v>
      </c>
      <c r="W2838">
        <f t="shared" si="1488"/>
        <v>1.1165820504979498E-11</v>
      </c>
      <c r="X2838">
        <f t="shared" si="1467"/>
        <v>4.2894786906439503E-8</v>
      </c>
      <c r="Y2838">
        <f t="shared" si="1468"/>
        <v>5.7213476725916749E-8</v>
      </c>
      <c r="Z2838">
        <f t="shared" si="1469"/>
        <v>6.3043421924461313E-7</v>
      </c>
      <c r="AA2838">
        <f t="shared" si="1470"/>
        <v>3.9088119171188236E-4</v>
      </c>
      <c r="AB2838">
        <f t="shared" si="1489"/>
        <v>6.3931362873184563E-11</v>
      </c>
      <c r="AC2838">
        <f t="shared" si="1490"/>
        <v>5.6773507737870074E-11</v>
      </c>
      <c r="AD2838">
        <f t="shared" si="1471"/>
        <v>1</v>
      </c>
      <c r="AE2838">
        <f t="shared" si="1472"/>
        <v>0</v>
      </c>
      <c r="AF2838">
        <f t="shared" si="1473"/>
        <v>0</v>
      </c>
      <c r="AG2838">
        <f t="shared" si="1474"/>
        <v>-5325.9995478346991</v>
      </c>
      <c r="AH2838">
        <f t="shared" si="1475"/>
        <v>0</v>
      </c>
      <c r="AI2838">
        <f t="shared" si="1476"/>
        <v>1</v>
      </c>
      <c r="AJ2838">
        <f t="shared" si="1477"/>
        <v>-2</v>
      </c>
      <c r="AK2838">
        <f t="shared" si="1478"/>
        <v>1</v>
      </c>
      <c r="AL2838">
        <f t="shared" si="1479"/>
        <v>1.9516067094572538E-4</v>
      </c>
      <c r="AM2838">
        <f t="shared" si="1491"/>
        <v>0</v>
      </c>
      <c r="AN2838" s="22">
        <f t="shared" si="1480"/>
        <v>-5.5984982043163572E-7</v>
      </c>
      <c r="AO2838">
        <f t="shared" si="1492"/>
        <v>6.3043421924461313E-7</v>
      </c>
      <c r="AP2838">
        <f t="shared" si="1493"/>
        <v>3.9088119171188241E-4</v>
      </c>
      <c r="AQ2838">
        <f t="shared" si="1494"/>
        <v>6.3043421924461313E-7</v>
      </c>
      <c r="AR2838">
        <f t="shared" si="1495"/>
        <v>3.9088119171188241E-4</v>
      </c>
      <c r="AS2838">
        <f t="shared" si="1496"/>
        <v>0</v>
      </c>
      <c r="AT2838">
        <f t="shared" si="1497"/>
        <v>0</v>
      </c>
    </row>
    <row r="2839" spans="14:46" x14ac:dyDescent="0.25">
      <c r="N2839">
        <f t="shared" si="1498"/>
        <v>2826</v>
      </c>
      <c r="O2839">
        <f t="shared" si="1481"/>
        <v>5918.7605593631706</v>
      </c>
      <c r="P2839">
        <f t="shared" si="1482"/>
        <v>5326.8845034268534</v>
      </c>
      <c r="Q2839">
        <f t="shared" si="1483"/>
        <v>3.8087324576421086E-41</v>
      </c>
      <c r="R2839">
        <f t="shared" si="1484"/>
        <v>6.671323699639229E-34</v>
      </c>
      <c r="S2839">
        <f t="shared" si="1485"/>
        <v>2.5391549717614063E-41</v>
      </c>
      <c r="T2839">
        <f t="shared" si="1466"/>
        <v>5.9047521565944652E-24</v>
      </c>
      <c r="U2839">
        <f t="shared" si="1486"/>
        <v>5.9047521565944652E-24</v>
      </c>
      <c r="V2839">
        <f t="shared" si="1487"/>
        <v>3.9379069324245516E-24</v>
      </c>
      <c r="W2839">
        <f t="shared" si="1488"/>
        <v>3.9379069324245516E-24</v>
      </c>
      <c r="X2839">
        <f t="shared" si="1467"/>
        <v>1.3357009389997877E-33</v>
      </c>
      <c r="Y2839">
        <f t="shared" si="1468"/>
        <v>1.7815704530321379E-33</v>
      </c>
      <c r="Z2839">
        <f t="shared" si="1469"/>
        <v>-1.1120863593579412E-19</v>
      </c>
      <c r="AA2839">
        <f t="shared" si="1470"/>
        <v>-6.8975839435887488E-17</v>
      </c>
      <c r="AB2839">
        <f t="shared" si="1489"/>
        <v>0</v>
      </c>
      <c r="AC2839">
        <f t="shared" si="1490"/>
        <v>0</v>
      </c>
      <c r="AD2839">
        <f t="shared" si="1471"/>
        <v>1</v>
      </c>
      <c r="AE2839">
        <f t="shared" si="1472"/>
        <v>0</v>
      </c>
      <c r="AF2839">
        <f t="shared" si="1473"/>
        <v>0</v>
      </c>
      <c r="AG2839">
        <f t="shared" si="1474"/>
        <v>-5327.8845034268534</v>
      </c>
      <c r="AH2839">
        <f t="shared" si="1475"/>
        <v>0</v>
      </c>
      <c r="AI2839">
        <f t="shared" si="1476"/>
        <v>1</v>
      </c>
      <c r="AJ2839">
        <f t="shared" si="1477"/>
        <v>-2</v>
      </c>
      <c r="AK2839">
        <f t="shared" si="1478"/>
        <v>1</v>
      </c>
      <c r="AL2839">
        <f t="shared" si="1479"/>
        <v>-3.443854094617375E-17</v>
      </c>
      <c r="AM2839">
        <f t="shared" si="1491"/>
        <v>0</v>
      </c>
      <c r="AN2839" s="22">
        <f t="shared" si="1480"/>
        <v>9.8757543539986129E-20</v>
      </c>
      <c r="AO2839">
        <f t="shared" si="1492"/>
        <v>-1.1120863593579412E-19</v>
      </c>
      <c r="AP2839">
        <f t="shared" si="1493"/>
        <v>-6.8975839435887488E-17</v>
      </c>
      <c r="AQ2839">
        <f t="shared" si="1494"/>
        <v>-1.1120863593579412E-19</v>
      </c>
      <c r="AR2839">
        <f t="shared" si="1495"/>
        <v>-6.8975839435887488E-17</v>
      </c>
      <c r="AS2839">
        <f t="shared" si="1496"/>
        <v>0</v>
      </c>
      <c r="AT2839">
        <f t="shared" si="1497"/>
        <v>0</v>
      </c>
    </row>
    <row r="2840" spans="14:46" x14ac:dyDescent="0.25">
      <c r="N2840">
        <f t="shared" si="1498"/>
        <v>2827</v>
      </c>
      <c r="O2840">
        <f t="shared" si="1481"/>
        <v>5920.8549544655643</v>
      </c>
      <c r="P2840">
        <f t="shared" si="1482"/>
        <v>5328.7694590190076</v>
      </c>
      <c r="Q2840">
        <f t="shared" si="1483"/>
        <v>1.2205443661507821E-15</v>
      </c>
      <c r="R2840">
        <f t="shared" si="1484"/>
        <v>2.1394021061359152E-8</v>
      </c>
      <c r="S2840">
        <f t="shared" si="1485"/>
        <v>8.1369624410052154E-16</v>
      </c>
      <c r="T2840">
        <f t="shared" si="1466"/>
        <v>-1.6707228538092594E-11</v>
      </c>
      <c r="U2840">
        <f t="shared" si="1486"/>
        <v>-1.6707228538092594E-11</v>
      </c>
      <c r="V2840">
        <f t="shared" si="1487"/>
        <v>-1.1142127737047184E-11</v>
      </c>
      <c r="W2840">
        <f t="shared" si="1488"/>
        <v>-1.1142127737047184E-11</v>
      </c>
      <c r="X2840">
        <f t="shared" si="1467"/>
        <v>4.2834082767401353E-8</v>
      </c>
      <c r="Y2840">
        <f t="shared" si="1468"/>
        <v>5.7132494549347285E-8</v>
      </c>
      <c r="Z2840">
        <f t="shared" si="1469"/>
        <v>-6.2954251631561308E-7</v>
      </c>
      <c r="AA2840">
        <f t="shared" si="1470"/>
        <v>-3.9060426164797712E-4</v>
      </c>
      <c r="AB2840">
        <f t="shared" si="1489"/>
        <v>-6.379577150503092E-11</v>
      </c>
      <c r="AC2840">
        <f t="shared" si="1490"/>
        <v>-5.6653097385475604E-11</v>
      </c>
      <c r="AD2840">
        <f t="shared" si="1471"/>
        <v>1</v>
      </c>
      <c r="AE2840">
        <f t="shared" si="1472"/>
        <v>0</v>
      </c>
      <c r="AF2840">
        <f t="shared" si="1473"/>
        <v>0</v>
      </c>
      <c r="AG2840">
        <f t="shared" si="1474"/>
        <v>-5329.7694590190076</v>
      </c>
      <c r="AH2840">
        <f t="shared" si="1475"/>
        <v>0</v>
      </c>
      <c r="AI2840">
        <f t="shared" si="1476"/>
        <v>1</v>
      </c>
      <c r="AJ2840">
        <f t="shared" si="1477"/>
        <v>-2</v>
      </c>
      <c r="AK2840">
        <f t="shared" si="1478"/>
        <v>1</v>
      </c>
      <c r="AL2840">
        <f t="shared" si="1479"/>
        <v>-1.9502260184703813E-4</v>
      </c>
      <c r="AM2840">
        <f t="shared" si="1491"/>
        <v>0</v>
      </c>
      <c r="AN2840" s="22">
        <f t="shared" si="1480"/>
        <v>5.5905795390080389E-7</v>
      </c>
      <c r="AO2840">
        <f t="shared" si="1492"/>
        <v>-6.2954251631561308E-7</v>
      </c>
      <c r="AP2840">
        <f t="shared" si="1493"/>
        <v>-3.9060426164797706E-4</v>
      </c>
      <c r="AQ2840">
        <f t="shared" si="1494"/>
        <v>-6.2954251631561308E-7</v>
      </c>
      <c r="AR2840">
        <f t="shared" si="1495"/>
        <v>-3.9060426164797706E-4</v>
      </c>
      <c r="AS2840">
        <f t="shared" si="1496"/>
        <v>0</v>
      </c>
      <c r="AT2840">
        <f t="shared" si="1497"/>
        <v>0</v>
      </c>
    </row>
    <row r="2841" spans="14:46" x14ac:dyDescent="0.25">
      <c r="N2841">
        <f t="shared" si="1498"/>
        <v>2828</v>
      </c>
      <c r="O2841">
        <f t="shared" si="1481"/>
        <v>5922.9493495679562</v>
      </c>
      <c r="P2841">
        <f t="shared" si="1482"/>
        <v>5330.654414611161</v>
      </c>
      <c r="Q2841">
        <f t="shared" si="1483"/>
        <v>1.2188189105223969E-15</v>
      </c>
      <c r="R2841">
        <f t="shared" si="1484"/>
        <v>2.1378893594234291E-8</v>
      </c>
      <c r="S2841">
        <f t="shared" si="1485"/>
        <v>8.1254594034826444E-16</v>
      </c>
      <c r="T2841">
        <f t="shared" si="1466"/>
        <v>1.668950509282639E-11</v>
      </c>
      <c r="U2841">
        <f t="shared" si="1486"/>
        <v>1.668950509282639E-11</v>
      </c>
      <c r="V2841">
        <f t="shared" si="1487"/>
        <v>1.1130306486968395E-11</v>
      </c>
      <c r="W2841">
        <f t="shared" si="1488"/>
        <v>1.1130306486968395E-11</v>
      </c>
      <c r="X2841">
        <f t="shared" si="1467"/>
        <v>4.2803779009566446E-8</v>
      </c>
      <c r="Y2841">
        <f t="shared" si="1468"/>
        <v>5.709206792257933E-8</v>
      </c>
      <c r="Z2841">
        <f t="shared" si="1469"/>
        <v>6.2909737413613274E-7</v>
      </c>
      <c r="AA2841">
        <f t="shared" si="1470"/>
        <v>3.9046594371245616E-4</v>
      </c>
      <c r="AB2841">
        <f t="shared" si="1489"/>
        <v>6.3728119591187796E-11</v>
      </c>
      <c r="AC2841">
        <f t="shared" si="1490"/>
        <v>5.6593019882785186E-11</v>
      </c>
      <c r="AD2841">
        <f t="shared" si="1471"/>
        <v>1</v>
      </c>
      <c r="AE2841">
        <f t="shared" si="1472"/>
        <v>0</v>
      </c>
      <c r="AF2841">
        <f t="shared" si="1473"/>
        <v>0</v>
      </c>
      <c r="AG2841">
        <f t="shared" si="1474"/>
        <v>-5331.654414611161</v>
      </c>
      <c r="AH2841">
        <f t="shared" si="1475"/>
        <v>0</v>
      </c>
      <c r="AI2841">
        <f t="shared" si="1476"/>
        <v>1</v>
      </c>
      <c r="AJ2841">
        <f t="shared" si="1477"/>
        <v>-2</v>
      </c>
      <c r="AK2841">
        <f t="shared" si="1478"/>
        <v>1</v>
      </c>
      <c r="AL2841">
        <f t="shared" si="1479"/>
        <v>1.9495364053097414E-4</v>
      </c>
      <c r="AM2841">
        <f t="shared" si="1491"/>
        <v>0</v>
      </c>
      <c r="AN2841" s="22">
        <f t="shared" si="1480"/>
        <v>-5.5866265050784854E-7</v>
      </c>
      <c r="AO2841">
        <f t="shared" si="1492"/>
        <v>6.2909737413613274E-7</v>
      </c>
      <c r="AP2841">
        <f t="shared" si="1493"/>
        <v>3.9046594371245616E-4</v>
      </c>
      <c r="AQ2841">
        <f t="shared" si="1494"/>
        <v>6.2909737413613274E-7</v>
      </c>
      <c r="AR2841">
        <f t="shared" si="1495"/>
        <v>3.9046594371245616E-4</v>
      </c>
      <c r="AS2841">
        <f t="shared" si="1496"/>
        <v>0</v>
      </c>
      <c r="AT2841">
        <f t="shared" si="1497"/>
        <v>0</v>
      </c>
    </row>
    <row r="2842" spans="14:46" x14ac:dyDescent="0.25">
      <c r="N2842">
        <f t="shared" si="1498"/>
        <v>2829</v>
      </c>
      <c r="O2842">
        <f t="shared" si="1481"/>
        <v>5925.04374467035</v>
      </c>
      <c r="P2842">
        <f t="shared" si="1482"/>
        <v>5332.5393702033152</v>
      </c>
      <c r="Q2842">
        <f t="shared" si="1483"/>
        <v>1.4974344485283904E-41</v>
      </c>
      <c r="R2842">
        <f t="shared" si="1484"/>
        <v>2.6284574223292186E-34</v>
      </c>
      <c r="S2842">
        <f t="shared" si="1485"/>
        <v>9.9828963235226032E-42</v>
      </c>
      <c r="T2842">
        <f t="shared" si="1466"/>
        <v>-3.6984867296175114E-24</v>
      </c>
      <c r="U2842">
        <f t="shared" si="1486"/>
        <v>-3.6984867296175114E-24</v>
      </c>
      <c r="V2842">
        <f t="shared" si="1487"/>
        <v>-2.4665372295576363E-24</v>
      </c>
      <c r="W2842">
        <f t="shared" si="1488"/>
        <v>-2.4665372295576363E-24</v>
      </c>
      <c r="X2842">
        <f t="shared" si="1467"/>
        <v>5.2625673734692701E-34</v>
      </c>
      <c r="Y2842">
        <f t="shared" si="1468"/>
        <v>7.0192591179364296E-34</v>
      </c>
      <c r="Z2842">
        <f t="shared" si="1469"/>
        <v>6.9730405462723317E-20</v>
      </c>
      <c r="AA2842">
        <f t="shared" si="1470"/>
        <v>4.3295304811863358E-17</v>
      </c>
      <c r="AB2842">
        <f t="shared" si="1489"/>
        <v>0</v>
      </c>
      <c r="AC2842">
        <f t="shared" si="1490"/>
        <v>0</v>
      </c>
      <c r="AD2842">
        <f t="shared" si="1471"/>
        <v>1</v>
      </c>
      <c r="AE2842">
        <f t="shared" si="1472"/>
        <v>0</v>
      </c>
      <c r="AF2842">
        <f t="shared" si="1473"/>
        <v>0</v>
      </c>
      <c r="AG2842">
        <f t="shared" si="1474"/>
        <v>-5333.5393702033152</v>
      </c>
      <c r="AH2842">
        <f t="shared" si="1475"/>
        <v>0</v>
      </c>
      <c r="AI2842">
        <f t="shared" si="1476"/>
        <v>1</v>
      </c>
      <c r="AJ2842">
        <f t="shared" si="1477"/>
        <v>-2</v>
      </c>
      <c r="AK2842">
        <f t="shared" si="1478"/>
        <v>1</v>
      </c>
      <c r="AL2842">
        <f t="shared" si="1479"/>
        <v>2.1616690765701941E-17</v>
      </c>
      <c r="AM2842">
        <f t="shared" si="1491"/>
        <v>0</v>
      </c>
      <c r="AN2842" s="22">
        <f t="shared" si="1480"/>
        <v>-6.192328045947222E-20</v>
      </c>
      <c r="AO2842">
        <f t="shared" si="1492"/>
        <v>6.9730405462723317E-20</v>
      </c>
      <c r="AP2842">
        <f t="shared" si="1493"/>
        <v>4.3295304811863358E-17</v>
      </c>
      <c r="AQ2842">
        <f t="shared" si="1494"/>
        <v>6.9730405462723317E-20</v>
      </c>
      <c r="AR2842">
        <f t="shared" si="1495"/>
        <v>4.3295304811863358E-17</v>
      </c>
      <c r="AS2842">
        <f t="shared" si="1496"/>
        <v>0</v>
      </c>
      <c r="AT2842">
        <f t="shared" si="1497"/>
        <v>0</v>
      </c>
    </row>
    <row r="2843" spans="14:46" x14ac:dyDescent="0.25">
      <c r="N2843">
        <f t="shared" si="1498"/>
        <v>2830</v>
      </c>
      <c r="O2843">
        <f t="shared" si="1481"/>
        <v>5927.1381397727428</v>
      </c>
      <c r="P2843">
        <f t="shared" si="1482"/>
        <v>5334.4243257954686</v>
      </c>
      <c r="Q2843">
        <f t="shared" si="1483"/>
        <v>1.2153771367155941E-15</v>
      </c>
      <c r="R2843">
        <f t="shared" si="1484"/>
        <v>2.1348686754394827E-8</v>
      </c>
      <c r="S2843">
        <f t="shared" si="1485"/>
        <v>8.1025142447706257E-16</v>
      </c>
      <c r="T2843">
        <f t="shared" si="1466"/>
        <v>-1.6654133337297748E-11</v>
      </c>
      <c r="U2843">
        <f t="shared" si="1486"/>
        <v>-1.6654133337297748E-11</v>
      </c>
      <c r="V2843">
        <f t="shared" si="1487"/>
        <v>-1.1106714106574476E-11</v>
      </c>
      <c r="W2843">
        <f t="shared" si="1488"/>
        <v>-1.1106714106574476E-11</v>
      </c>
      <c r="X2843">
        <f t="shared" si="1467"/>
        <v>4.2743267889621105E-8</v>
      </c>
      <c r="Y2843">
        <f t="shared" si="1468"/>
        <v>5.7011343288281364E-8</v>
      </c>
      <c r="Z2843">
        <f t="shared" si="1469"/>
        <v>-6.2820850500665801E-7</v>
      </c>
      <c r="AA2843">
        <f t="shared" si="1470"/>
        <v>-3.9018960151388941E-4</v>
      </c>
      <c r="AB2843">
        <f t="shared" si="1489"/>
        <v>-6.3593102457764185E-11</v>
      </c>
      <c r="AC2843">
        <f t="shared" si="1490"/>
        <v>-5.6473119472955589E-11</v>
      </c>
      <c r="AD2843">
        <f t="shared" si="1471"/>
        <v>1</v>
      </c>
      <c r="AE2843">
        <f t="shared" si="1472"/>
        <v>0</v>
      </c>
      <c r="AF2843">
        <f t="shared" si="1473"/>
        <v>0</v>
      </c>
      <c r="AG2843">
        <f t="shared" si="1474"/>
        <v>-5335.4243257954686</v>
      </c>
      <c r="AH2843">
        <f t="shared" si="1475"/>
        <v>0</v>
      </c>
      <c r="AI2843">
        <f t="shared" si="1476"/>
        <v>1</v>
      </c>
      <c r="AJ2843">
        <f t="shared" si="1477"/>
        <v>-2</v>
      </c>
      <c r="AK2843">
        <f t="shared" si="1478"/>
        <v>1</v>
      </c>
      <c r="AL2843">
        <f t="shared" si="1479"/>
        <v>-1.9481586410669452E-4</v>
      </c>
      <c r="AM2843">
        <f t="shared" si="1491"/>
        <v>0</v>
      </c>
      <c r="AN2843" s="22">
        <f t="shared" si="1480"/>
        <v>5.5787330050031844E-7</v>
      </c>
      <c r="AO2843">
        <f t="shared" si="1492"/>
        <v>-6.2820850500665801E-7</v>
      </c>
      <c r="AP2843">
        <f t="shared" si="1493"/>
        <v>-3.9018960151388936E-4</v>
      </c>
      <c r="AQ2843">
        <f t="shared" si="1494"/>
        <v>-6.2820850500665801E-7</v>
      </c>
      <c r="AR2843">
        <f t="shared" si="1495"/>
        <v>-3.9018960151388936E-4</v>
      </c>
      <c r="AS2843">
        <f t="shared" si="1496"/>
        <v>0</v>
      </c>
      <c r="AT2843">
        <f t="shared" si="1497"/>
        <v>0</v>
      </c>
    </row>
    <row r="2844" spans="14:46" x14ac:dyDescent="0.25">
      <c r="N2844">
        <f t="shared" si="1498"/>
        <v>2831</v>
      </c>
      <c r="O2844">
        <f t="shared" si="1481"/>
        <v>5929.2325348751365</v>
      </c>
      <c r="P2844">
        <f t="shared" si="1482"/>
        <v>5336.3092813876228</v>
      </c>
      <c r="Q2844">
        <f t="shared" si="1483"/>
        <v>1.2136608056336517E-15</v>
      </c>
      <c r="R2844">
        <f t="shared" si="1484"/>
        <v>2.133360733635165E-8</v>
      </c>
      <c r="S2844">
        <f t="shared" si="1485"/>
        <v>8.0910720375576781E-16</v>
      </c>
      <c r="T2844">
        <f t="shared" si="1466"/>
        <v>1.6636484938606969E-11</v>
      </c>
      <c r="U2844">
        <f t="shared" si="1486"/>
        <v>1.6636484938606969E-11</v>
      </c>
      <c r="V2844">
        <f t="shared" si="1487"/>
        <v>1.109494291726511E-11</v>
      </c>
      <c r="W2844">
        <f t="shared" si="1488"/>
        <v>1.109494291726511E-11</v>
      </c>
      <c r="X2844">
        <f t="shared" si="1467"/>
        <v>4.2713060436609941E-8</v>
      </c>
      <c r="Y2844">
        <f t="shared" si="1468"/>
        <v>5.6971045159442582E-8</v>
      </c>
      <c r="Z2844">
        <f t="shared" si="1469"/>
        <v>6.2776477672336123E-7</v>
      </c>
      <c r="AA2844">
        <f t="shared" si="1470"/>
        <v>3.9005157704274419E-4</v>
      </c>
      <c r="AB2844">
        <f t="shared" si="1489"/>
        <v>6.3525736900777489E-11</v>
      </c>
      <c r="AC2844">
        <f t="shared" si="1490"/>
        <v>5.6413296266186629E-11</v>
      </c>
      <c r="AD2844">
        <f t="shared" si="1471"/>
        <v>1</v>
      </c>
      <c r="AE2844">
        <f t="shared" si="1472"/>
        <v>0</v>
      </c>
      <c r="AF2844">
        <f t="shared" si="1473"/>
        <v>0</v>
      </c>
      <c r="AG2844">
        <f t="shared" si="1474"/>
        <v>-5337.3092813876228</v>
      </c>
      <c r="AH2844">
        <f t="shared" si="1475"/>
        <v>0</v>
      </c>
      <c r="AI2844">
        <f t="shared" si="1476"/>
        <v>1</v>
      </c>
      <c r="AJ2844">
        <f t="shared" si="1477"/>
        <v>-2</v>
      </c>
      <c r="AK2844">
        <f t="shared" si="1478"/>
        <v>1</v>
      </c>
      <c r="AL2844">
        <f t="shared" si="1479"/>
        <v>1.9474704889502125E-4</v>
      </c>
      <c r="AM2844">
        <f t="shared" si="1491"/>
        <v>0</v>
      </c>
      <c r="AN2844" s="22">
        <f t="shared" si="1480"/>
        <v>-5.5747925270171965E-7</v>
      </c>
      <c r="AO2844">
        <f t="shared" si="1492"/>
        <v>6.2776477672336123E-7</v>
      </c>
      <c r="AP2844">
        <f t="shared" si="1493"/>
        <v>3.9005157704274419E-4</v>
      </c>
      <c r="AQ2844">
        <f t="shared" si="1494"/>
        <v>6.2776477672336123E-7</v>
      </c>
      <c r="AR2844">
        <f t="shared" si="1495"/>
        <v>3.9005157704274419E-4</v>
      </c>
      <c r="AS2844">
        <f t="shared" si="1496"/>
        <v>0</v>
      </c>
      <c r="AT2844">
        <f t="shared" si="1497"/>
        <v>0</v>
      </c>
    </row>
    <row r="2845" spans="14:46" x14ac:dyDescent="0.25">
      <c r="N2845">
        <f t="shared" si="1498"/>
        <v>2832</v>
      </c>
      <c r="O2845">
        <f t="shared" si="1481"/>
        <v>5931.3269299775302</v>
      </c>
      <c r="P2845">
        <f t="shared" si="1482"/>
        <v>5338.1942369797771</v>
      </c>
      <c r="Q2845">
        <f t="shared" si="1483"/>
        <v>5.1493235951057005E-40</v>
      </c>
      <c r="R2845">
        <f t="shared" si="1484"/>
        <v>9.0578247633709502E-33</v>
      </c>
      <c r="S2845">
        <f t="shared" si="1485"/>
        <v>3.4328823967371337E-40</v>
      </c>
      <c r="T2845">
        <f t="shared" si="1466"/>
        <v>2.166528724860329E-23</v>
      </c>
      <c r="U2845">
        <f t="shared" si="1486"/>
        <v>2.166528724860329E-23</v>
      </c>
      <c r="V2845">
        <f t="shared" si="1487"/>
        <v>1.4448670857340954E-23</v>
      </c>
      <c r="W2845">
        <f t="shared" si="1488"/>
        <v>1.4448670857340954E-23</v>
      </c>
      <c r="X2845">
        <f t="shared" si="1467"/>
        <v>1.813510785166023E-32</v>
      </c>
      <c r="Y2845">
        <f t="shared" si="1468"/>
        <v>2.4188758847673305E-32</v>
      </c>
      <c r="Z2845">
        <f t="shared" si="1469"/>
        <v>-4.0890589648470376E-19</v>
      </c>
      <c r="AA2845">
        <f t="shared" si="1470"/>
        <v>-2.5415673781661546E-16</v>
      </c>
      <c r="AB2845">
        <f t="shared" si="1489"/>
        <v>0</v>
      </c>
      <c r="AC2845">
        <f t="shared" si="1490"/>
        <v>0</v>
      </c>
      <c r="AD2845">
        <f t="shared" si="1471"/>
        <v>1</v>
      </c>
      <c r="AE2845">
        <f t="shared" si="1472"/>
        <v>0</v>
      </c>
      <c r="AF2845">
        <f t="shared" si="1473"/>
        <v>0</v>
      </c>
      <c r="AG2845">
        <f t="shared" si="1474"/>
        <v>-5339.1942369797771</v>
      </c>
      <c r="AH2845">
        <f t="shared" si="1475"/>
        <v>0</v>
      </c>
      <c r="AI2845">
        <f t="shared" si="1476"/>
        <v>1</v>
      </c>
      <c r="AJ2845">
        <f t="shared" si="1477"/>
        <v>-2</v>
      </c>
      <c r="AK2845">
        <f t="shared" si="1478"/>
        <v>1</v>
      </c>
      <c r="AL2845">
        <f t="shared" si="1479"/>
        <v>-1.2689680683120561E-16</v>
      </c>
      <c r="AM2845">
        <f t="shared" si="1491"/>
        <v>0</v>
      </c>
      <c r="AN2845" s="22">
        <f t="shared" si="1480"/>
        <v>3.6312415420421849E-19</v>
      </c>
      <c r="AO2845">
        <f t="shared" si="1492"/>
        <v>-4.0890589648470376E-19</v>
      </c>
      <c r="AP2845">
        <f t="shared" si="1493"/>
        <v>-2.5415673781661546E-16</v>
      </c>
      <c r="AQ2845">
        <f t="shared" si="1494"/>
        <v>-4.0890589648470376E-19</v>
      </c>
      <c r="AR2845">
        <f t="shared" si="1495"/>
        <v>-2.5415673781661546E-16</v>
      </c>
      <c r="AS2845">
        <f t="shared" si="1496"/>
        <v>0</v>
      </c>
      <c r="AT2845">
        <f t="shared" si="1497"/>
        <v>0</v>
      </c>
    </row>
    <row r="2846" spans="14:46" x14ac:dyDescent="0.25">
      <c r="N2846">
        <f t="shared" si="1498"/>
        <v>2833</v>
      </c>
      <c r="O2846">
        <f t="shared" si="1481"/>
        <v>5933.4213250799221</v>
      </c>
      <c r="P2846">
        <f t="shared" si="1482"/>
        <v>5340.0791925719304</v>
      </c>
      <c r="Q2846">
        <f t="shared" si="1483"/>
        <v>1.2102372229835173E-15</v>
      </c>
      <c r="R2846">
        <f t="shared" si="1484"/>
        <v>2.130349639117589E-8</v>
      </c>
      <c r="S2846">
        <f t="shared" si="1485"/>
        <v>8.0682481532234472E-16</v>
      </c>
      <c r="T2846">
        <f t="shared" si="1466"/>
        <v>-1.6601262878864215E-11</v>
      </c>
      <c r="U2846">
        <f t="shared" si="1486"/>
        <v>-1.6601262878864215E-11</v>
      </c>
      <c r="V2846">
        <f t="shared" si="1487"/>
        <v>-1.107145039331136E-11</v>
      </c>
      <c r="W2846">
        <f t="shared" si="1488"/>
        <v>-1.107145039331136E-11</v>
      </c>
      <c r="X2846">
        <f t="shared" si="1467"/>
        <v>4.2652741518218944E-8</v>
      </c>
      <c r="Y2846">
        <f t="shared" si="1468"/>
        <v>5.6890576976394552E-8</v>
      </c>
      <c r="Z2846">
        <f t="shared" si="1469"/>
        <v>-6.2687872939784842E-7</v>
      </c>
      <c r="AA2846">
        <f t="shared" si="1470"/>
        <v>-3.8977582083922138E-4</v>
      </c>
      <c r="AB2846">
        <f t="shared" si="1489"/>
        <v>-6.3391290965416809E-11</v>
      </c>
      <c r="AC2846">
        <f t="shared" si="1490"/>
        <v>-5.6293903102244323E-11</v>
      </c>
      <c r="AD2846">
        <f t="shared" si="1471"/>
        <v>1</v>
      </c>
      <c r="AE2846">
        <f t="shared" si="1472"/>
        <v>0</v>
      </c>
      <c r="AF2846">
        <f t="shared" si="1473"/>
        <v>0</v>
      </c>
      <c r="AG2846">
        <f t="shared" si="1474"/>
        <v>-5341.0791925719304</v>
      </c>
      <c r="AH2846">
        <f t="shared" si="1475"/>
        <v>0</v>
      </c>
      <c r="AI2846">
        <f t="shared" si="1476"/>
        <v>1</v>
      </c>
      <c r="AJ2846">
        <f t="shared" si="1477"/>
        <v>-2</v>
      </c>
      <c r="AK2846">
        <f t="shared" si="1478"/>
        <v>1</v>
      </c>
      <c r="AL2846">
        <f t="shared" si="1479"/>
        <v>-1.9460956421532821E-4</v>
      </c>
      <c r="AM2846">
        <f t="shared" si="1491"/>
        <v>0</v>
      </c>
      <c r="AN2846" s="22">
        <f t="shared" si="1480"/>
        <v>5.5669240856496715E-7</v>
      </c>
      <c r="AO2846">
        <f t="shared" si="1492"/>
        <v>-6.2687872939784842E-7</v>
      </c>
      <c r="AP2846">
        <f t="shared" si="1493"/>
        <v>-3.8977582083922138E-4</v>
      </c>
      <c r="AQ2846">
        <f t="shared" si="1494"/>
        <v>-6.2687872939784842E-7</v>
      </c>
      <c r="AR2846">
        <f t="shared" si="1495"/>
        <v>-3.8977582083922138E-4</v>
      </c>
      <c r="AS2846">
        <f t="shared" si="1496"/>
        <v>0</v>
      </c>
      <c r="AT2846">
        <f t="shared" si="1497"/>
        <v>0</v>
      </c>
    </row>
    <row r="2847" spans="14:46" x14ac:dyDescent="0.25">
      <c r="N2847">
        <f t="shared" si="1498"/>
        <v>2834</v>
      </c>
      <c r="O2847">
        <f t="shared" si="1481"/>
        <v>5935.5157201823158</v>
      </c>
      <c r="P2847">
        <f t="shared" si="1482"/>
        <v>5341.9641481640847</v>
      </c>
      <c r="Q2847">
        <f t="shared" si="1483"/>
        <v>1.2085299586063531E-15</v>
      </c>
      <c r="R2847">
        <f t="shared" si="1484"/>
        <v>2.1288464818939793E-8</v>
      </c>
      <c r="S2847">
        <f t="shared" si="1485"/>
        <v>8.056866390709021E-16</v>
      </c>
      <c r="T2847">
        <f t="shared" si="1466"/>
        <v>1.6583689129955929E-11</v>
      </c>
      <c r="U2847">
        <f t="shared" si="1486"/>
        <v>1.6583689129955929E-11</v>
      </c>
      <c r="V2847">
        <f t="shared" si="1487"/>
        <v>1.1059729000054404E-11</v>
      </c>
      <c r="W2847">
        <f t="shared" si="1488"/>
        <v>1.1059729000054404E-11</v>
      </c>
      <c r="X2847">
        <f t="shared" si="1467"/>
        <v>4.2622629962390022E-8</v>
      </c>
      <c r="Y2847">
        <f t="shared" si="1468"/>
        <v>5.6850406801479343E-8</v>
      </c>
      <c r="Z2847">
        <f t="shared" si="1469"/>
        <v>6.2643640902916301E-7</v>
      </c>
      <c r="AA2847">
        <f t="shared" si="1470"/>
        <v>3.8963808889949344E-4</v>
      </c>
      <c r="AB2847">
        <f t="shared" si="1489"/>
        <v>6.3324210251775368E-11</v>
      </c>
      <c r="AC2847">
        <f t="shared" si="1490"/>
        <v>5.6234332847340512E-11</v>
      </c>
      <c r="AD2847">
        <f t="shared" si="1471"/>
        <v>1</v>
      </c>
      <c r="AE2847">
        <f t="shared" si="1472"/>
        <v>0</v>
      </c>
      <c r="AF2847">
        <f t="shared" si="1473"/>
        <v>0</v>
      </c>
      <c r="AG2847">
        <f t="shared" si="1474"/>
        <v>-5342.9641481640847</v>
      </c>
      <c r="AH2847">
        <f t="shared" si="1475"/>
        <v>0</v>
      </c>
      <c r="AI2847">
        <f t="shared" si="1476"/>
        <v>1</v>
      </c>
      <c r="AJ2847">
        <f t="shared" si="1477"/>
        <v>-2</v>
      </c>
      <c r="AK2847">
        <f t="shared" si="1478"/>
        <v>1</v>
      </c>
      <c r="AL2847">
        <f t="shared" si="1479"/>
        <v>1.9454089464422227E-4</v>
      </c>
      <c r="AM2847">
        <f t="shared" si="1491"/>
        <v>0</v>
      </c>
      <c r="AN2847" s="22">
        <f t="shared" si="1480"/>
        <v>-5.5629961104885743E-7</v>
      </c>
      <c r="AO2847">
        <f t="shared" si="1492"/>
        <v>6.2643640902916301E-7</v>
      </c>
      <c r="AP2847">
        <f t="shared" si="1493"/>
        <v>3.8963808889949338E-4</v>
      </c>
      <c r="AQ2847">
        <f t="shared" si="1494"/>
        <v>6.2643640902916301E-7</v>
      </c>
      <c r="AR2847">
        <f t="shared" si="1495"/>
        <v>3.8963808889949338E-4</v>
      </c>
      <c r="AS2847">
        <f t="shared" si="1496"/>
        <v>0</v>
      </c>
      <c r="AT2847">
        <f t="shared" si="1497"/>
        <v>0</v>
      </c>
    </row>
    <row r="2848" spans="14:46" x14ac:dyDescent="0.25">
      <c r="N2848">
        <f t="shared" si="1498"/>
        <v>2835</v>
      </c>
      <c r="O2848">
        <f t="shared" si="1481"/>
        <v>5937.6101152847086</v>
      </c>
      <c r="P2848">
        <f t="shared" si="1482"/>
        <v>5343.849103756238</v>
      </c>
      <c r="Q2848">
        <f t="shared" si="1483"/>
        <v>5.6761465313621185E-40</v>
      </c>
      <c r="R2848">
        <f t="shared" si="1484"/>
        <v>1.0005687999190648E-32</v>
      </c>
      <c r="S2848">
        <f t="shared" si="1485"/>
        <v>3.7840976875747446E-40</v>
      </c>
      <c r="T2848">
        <f t="shared" si="1466"/>
        <v>-2.2722486339091883E-23</v>
      </c>
      <c r="U2848">
        <f t="shared" si="1486"/>
        <v>-2.2722486339091883E-23</v>
      </c>
      <c r="V2848">
        <f t="shared" si="1487"/>
        <v>-1.5153715655987664E-23</v>
      </c>
      <c r="W2848">
        <f t="shared" si="1488"/>
        <v>-1.5153715655987664E-23</v>
      </c>
      <c r="X2848">
        <f t="shared" si="1467"/>
        <v>2.0032847809536818E-32</v>
      </c>
      <c r="Y2848">
        <f t="shared" si="1468"/>
        <v>2.6719970249305805E-32</v>
      </c>
      <c r="Z2848">
        <f t="shared" si="1469"/>
        <v>4.2931402879791783E-19</v>
      </c>
      <c r="AA2848">
        <f t="shared" si="1470"/>
        <v>2.6712374327284639E-16</v>
      </c>
      <c r="AB2848">
        <f t="shared" si="1489"/>
        <v>0</v>
      </c>
      <c r="AC2848">
        <f t="shared" si="1490"/>
        <v>0</v>
      </c>
      <c r="AD2848">
        <f t="shared" si="1471"/>
        <v>1</v>
      </c>
      <c r="AE2848">
        <f t="shared" si="1472"/>
        <v>0</v>
      </c>
      <c r="AF2848">
        <f t="shared" si="1473"/>
        <v>0</v>
      </c>
      <c r="AG2848">
        <f t="shared" si="1474"/>
        <v>-5344.849103756238</v>
      </c>
      <c r="AH2848">
        <f t="shared" si="1475"/>
        <v>0</v>
      </c>
      <c r="AI2848">
        <f t="shared" si="1476"/>
        <v>1</v>
      </c>
      <c r="AJ2848">
        <f t="shared" si="1477"/>
        <v>-2</v>
      </c>
      <c r="AK2848">
        <f t="shared" si="1478"/>
        <v>1</v>
      </c>
      <c r="AL2848">
        <f t="shared" si="1479"/>
        <v>1.3337124795636203E-16</v>
      </c>
      <c r="AM2848">
        <f t="shared" si="1491"/>
        <v>0</v>
      </c>
      <c r="AN2848" s="22">
        <f t="shared" si="1480"/>
        <v>-3.8124736012231981E-19</v>
      </c>
      <c r="AO2848">
        <f t="shared" si="1492"/>
        <v>4.2931402879791783E-19</v>
      </c>
      <c r="AP2848">
        <f t="shared" si="1493"/>
        <v>2.6712374327284639E-16</v>
      </c>
      <c r="AQ2848">
        <f t="shared" si="1494"/>
        <v>4.2931402879791783E-19</v>
      </c>
      <c r="AR2848">
        <f t="shared" si="1495"/>
        <v>2.6712374327284639E-16</v>
      </c>
      <c r="AS2848">
        <f t="shared" si="1496"/>
        <v>0</v>
      </c>
      <c r="AT2848">
        <f t="shared" si="1497"/>
        <v>0</v>
      </c>
    </row>
    <row r="2849" spans="14:46" x14ac:dyDescent="0.25">
      <c r="N2849">
        <f t="shared" si="1498"/>
        <v>2836</v>
      </c>
      <c r="O2849">
        <f t="shared" si="1481"/>
        <v>5939.7045103871023</v>
      </c>
      <c r="P2849">
        <f t="shared" si="1482"/>
        <v>5345.7340593483923</v>
      </c>
      <c r="Q2849">
        <f t="shared" si="1483"/>
        <v>1.205124451857677E-15</v>
      </c>
      <c r="R2849">
        <f t="shared" si="1484"/>
        <v>2.1258449362953782E-8</v>
      </c>
      <c r="S2849">
        <f t="shared" si="1485"/>
        <v>8.034163012384513E-16</v>
      </c>
      <c r="T2849">
        <f t="shared" si="1466"/>
        <v>-1.6548615974932268E-11</v>
      </c>
      <c r="U2849">
        <f t="shared" si="1486"/>
        <v>-1.6548615974932268E-11</v>
      </c>
      <c r="V2849">
        <f t="shared" si="1487"/>
        <v>-1.1036335804787564E-11</v>
      </c>
      <c r="W2849">
        <f t="shared" si="1488"/>
        <v>-1.1036335804787564E-11</v>
      </c>
      <c r="X2849">
        <f t="shared" si="1467"/>
        <v>4.2562502432427845E-8</v>
      </c>
      <c r="Y2849">
        <f t="shared" si="1468"/>
        <v>5.6770193984549676E-8</v>
      </c>
      <c r="Z2849">
        <f t="shared" si="1469"/>
        <v>-6.2555317157610835E-7</v>
      </c>
      <c r="AA2849">
        <f t="shared" si="1470"/>
        <v>-3.8936291682905227E-4</v>
      </c>
      <c r="AB2849">
        <f t="shared" si="1489"/>
        <v>-6.3190332497060302E-11</v>
      </c>
      <c r="AC2849">
        <f t="shared" si="1490"/>
        <v>-5.6115444249702481E-11</v>
      </c>
      <c r="AD2849">
        <f t="shared" si="1471"/>
        <v>1</v>
      </c>
      <c r="AE2849">
        <f t="shared" si="1472"/>
        <v>0</v>
      </c>
      <c r="AF2849">
        <f t="shared" si="1473"/>
        <v>0</v>
      </c>
      <c r="AG2849">
        <f t="shared" si="1474"/>
        <v>-5346.7340593483923</v>
      </c>
      <c r="AH2849">
        <f t="shared" si="1475"/>
        <v>0</v>
      </c>
      <c r="AI2849">
        <f t="shared" si="1476"/>
        <v>1</v>
      </c>
      <c r="AJ2849">
        <f t="shared" si="1477"/>
        <v>-2</v>
      </c>
      <c r="AK2849">
        <f t="shared" si="1478"/>
        <v>1</v>
      </c>
      <c r="AL2849">
        <f t="shared" si="1479"/>
        <v>-1.9440370078343248E-4</v>
      </c>
      <c r="AM2849">
        <f t="shared" si="1491"/>
        <v>0</v>
      </c>
      <c r="AN2849" s="22">
        <f t="shared" si="1480"/>
        <v>5.5551526218724553E-7</v>
      </c>
      <c r="AO2849">
        <f t="shared" si="1492"/>
        <v>-6.2555317157610835E-7</v>
      </c>
      <c r="AP2849">
        <f t="shared" si="1493"/>
        <v>-3.8936291682905222E-4</v>
      </c>
      <c r="AQ2849">
        <f t="shared" si="1494"/>
        <v>-6.2555317157610835E-7</v>
      </c>
      <c r="AR2849">
        <f t="shared" si="1495"/>
        <v>-3.8936291682905222E-4</v>
      </c>
      <c r="AS2849">
        <f t="shared" si="1496"/>
        <v>0</v>
      </c>
      <c r="AT2849">
        <f t="shared" si="1497"/>
        <v>0</v>
      </c>
    </row>
    <row r="2850" spans="14:46" x14ac:dyDescent="0.25">
      <c r="N2850">
        <f t="shared" si="1498"/>
        <v>2837</v>
      </c>
      <c r="O2850">
        <f t="shared" si="1481"/>
        <v>5941.7989054894961</v>
      </c>
      <c r="P2850">
        <f t="shared" si="1482"/>
        <v>5347.6190149405465</v>
      </c>
      <c r="Q2850">
        <f t="shared" si="1483"/>
        <v>1.2034261967734788E-15</v>
      </c>
      <c r="R2850">
        <f t="shared" si="1484"/>
        <v>2.124346543436861E-8</v>
      </c>
      <c r="S2850">
        <f t="shared" si="1485"/>
        <v>8.0228413118231932E-16</v>
      </c>
      <c r="T2850">
        <f t="shared" si="1466"/>
        <v>1.6531116481493713E-11</v>
      </c>
      <c r="U2850">
        <f t="shared" si="1486"/>
        <v>1.6531116481493713E-11</v>
      </c>
      <c r="V2850">
        <f t="shared" si="1487"/>
        <v>1.1024663944520833E-11</v>
      </c>
      <c r="W2850">
        <f t="shared" si="1488"/>
        <v>1.1024663944520833E-11</v>
      </c>
      <c r="X2850">
        <f t="shared" si="1467"/>
        <v>4.2532486368383591E-8</v>
      </c>
      <c r="Y2850">
        <f t="shared" si="1468"/>
        <v>5.6730151222547442E-8</v>
      </c>
      <c r="Z2850">
        <f t="shared" si="1469"/>
        <v>6.251122531727163E-7</v>
      </c>
      <c r="AA2850">
        <f t="shared" si="1470"/>
        <v>3.8922547649214223E-4</v>
      </c>
      <c r="AB2850">
        <f t="shared" si="1489"/>
        <v>6.312353512284223E-11</v>
      </c>
      <c r="AC2850">
        <f t="shared" si="1490"/>
        <v>5.6056125611123153E-11</v>
      </c>
      <c r="AD2850">
        <f t="shared" si="1471"/>
        <v>1</v>
      </c>
      <c r="AE2850">
        <f t="shared" si="1472"/>
        <v>0</v>
      </c>
      <c r="AF2850">
        <f t="shared" si="1473"/>
        <v>0</v>
      </c>
      <c r="AG2850">
        <f t="shared" si="1474"/>
        <v>-5348.6190149405465</v>
      </c>
      <c r="AH2850">
        <f t="shared" si="1475"/>
        <v>0</v>
      </c>
      <c r="AI2850">
        <f t="shared" si="1476"/>
        <v>1</v>
      </c>
      <c r="AJ2850">
        <f t="shared" si="1477"/>
        <v>-2</v>
      </c>
      <c r="AK2850">
        <f t="shared" si="1478"/>
        <v>1</v>
      </c>
      <c r="AL2850">
        <f t="shared" si="1479"/>
        <v>1.9433517639123589E-4</v>
      </c>
      <c r="AM2850">
        <f t="shared" si="1491"/>
        <v>0</v>
      </c>
      <c r="AN2850" s="22">
        <f t="shared" si="1480"/>
        <v>-5.5512370967040055E-7</v>
      </c>
      <c r="AO2850">
        <f t="shared" si="1492"/>
        <v>6.251122531727163E-7</v>
      </c>
      <c r="AP2850">
        <f t="shared" si="1493"/>
        <v>3.8922547649214217E-4</v>
      </c>
      <c r="AQ2850">
        <f t="shared" si="1494"/>
        <v>6.251122531727163E-7</v>
      </c>
      <c r="AR2850">
        <f t="shared" si="1495"/>
        <v>3.8922547649214217E-4</v>
      </c>
      <c r="AS2850">
        <f t="shared" si="1496"/>
        <v>0</v>
      </c>
      <c r="AT2850">
        <f t="shared" si="1497"/>
        <v>0</v>
      </c>
    </row>
    <row r="2851" spans="14:46" x14ac:dyDescent="0.25">
      <c r="N2851">
        <f t="shared" si="1498"/>
        <v>2838</v>
      </c>
      <c r="O2851">
        <f t="shared" si="1481"/>
        <v>5943.8933005918889</v>
      </c>
      <c r="P2851">
        <f t="shared" si="1482"/>
        <v>5349.5039705326999</v>
      </c>
      <c r="Q2851">
        <f t="shared" si="1483"/>
        <v>7.1135075304996094E-42</v>
      </c>
      <c r="R2851">
        <f t="shared" si="1484"/>
        <v>1.2565963950118155E-34</v>
      </c>
      <c r="S2851">
        <f t="shared" si="1485"/>
        <v>4.7423383536664067E-42</v>
      </c>
      <c r="T2851">
        <f t="shared" si="1466"/>
        <v>2.5410378238437774E-24</v>
      </c>
      <c r="U2851">
        <f t="shared" si="1486"/>
        <v>2.5410378238437774E-24</v>
      </c>
      <c r="V2851">
        <f t="shared" si="1487"/>
        <v>1.694627498622397E-24</v>
      </c>
      <c r="W2851">
        <f t="shared" si="1488"/>
        <v>1.694627498622397E-24</v>
      </c>
      <c r="X2851">
        <f t="shared" si="1467"/>
        <v>2.5158865457083552E-34</v>
      </c>
      <c r="Y2851">
        <f t="shared" si="1468"/>
        <v>3.3557080369013916E-34</v>
      </c>
      <c r="Z2851">
        <f t="shared" si="1469"/>
        <v>-4.8060709643464349E-20</v>
      </c>
      <c r="AA2851">
        <f t="shared" si="1470"/>
        <v>-2.9935482552405958E-17</v>
      </c>
      <c r="AB2851">
        <f t="shared" si="1489"/>
        <v>0</v>
      </c>
      <c r="AC2851">
        <f t="shared" si="1490"/>
        <v>0</v>
      </c>
      <c r="AD2851">
        <f t="shared" si="1471"/>
        <v>1</v>
      </c>
      <c r="AE2851">
        <f t="shared" si="1472"/>
        <v>0</v>
      </c>
      <c r="AF2851">
        <f t="shared" si="1473"/>
        <v>0</v>
      </c>
      <c r="AG2851">
        <f t="shared" si="1474"/>
        <v>-5350.5039705326999</v>
      </c>
      <c r="AH2851">
        <f t="shared" si="1475"/>
        <v>0</v>
      </c>
      <c r="AI2851">
        <f t="shared" si="1476"/>
        <v>1</v>
      </c>
      <c r="AJ2851">
        <f t="shared" si="1477"/>
        <v>-2</v>
      </c>
      <c r="AK2851">
        <f t="shared" si="1478"/>
        <v>1</v>
      </c>
      <c r="AL2851">
        <f t="shared" si="1479"/>
        <v>-1.4946401397413201E-17</v>
      </c>
      <c r="AM2851">
        <f t="shared" si="1491"/>
        <v>0</v>
      </c>
      <c r="AN2851" s="22">
        <f t="shared" si="1480"/>
        <v>4.2679757579556495E-20</v>
      </c>
      <c r="AO2851">
        <f t="shared" si="1492"/>
        <v>-4.8060709643464349E-20</v>
      </c>
      <c r="AP2851">
        <f t="shared" si="1493"/>
        <v>-2.9935482552405958E-17</v>
      </c>
      <c r="AQ2851">
        <f t="shared" si="1494"/>
        <v>-4.8060709643464349E-20</v>
      </c>
      <c r="AR2851">
        <f t="shared" si="1495"/>
        <v>-2.9935482552405958E-17</v>
      </c>
      <c r="AS2851">
        <f t="shared" si="1496"/>
        <v>0</v>
      </c>
      <c r="AT2851">
        <f t="shared" si="1497"/>
        <v>0</v>
      </c>
    </row>
    <row r="2852" spans="14:46" x14ac:dyDescent="0.25">
      <c r="N2852">
        <f t="shared" si="1498"/>
        <v>2839</v>
      </c>
      <c r="O2852">
        <f t="shared" si="1481"/>
        <v>5945.9876956942817</v>
      </c>
      <c r="P2852">
        <f t="shared" si="1482"/>
        <v>5351.3889261248532</v>
      </c>
      <c r="Q2852">
        <f t="shared" si="1483"/>
        <v>1.2000386515220853E-15</v>
      </c>
      <c r="R2852">
        <f t="shared" si="1484"/>
        <v>2.1213545064239178E-8</v>
      </c>
      <c r="S2852">
        <f t="shared" si="1485"/>
        <v>8.0002576768139016E-16</v>
      </c>
      <c r="T2852">
        <f t="shared" si="1466"/>
        <v>-1.6496191445133633E-11</v>
      </c>
      <c r="U2852">
        <f t="shared" si="1486"/>
        <v>-1.6496191445133633E-11</v>
      </c>
      <c r="V2852">
        <f t="shared" si="1487"/>
        <v>-1.1001369553531277E-11</v>
      </c>
      <c r="W2852">
        <f t="shared" si="1488"/>
        <v>-1.1001369553531277E-11</v>
      </c>
      <c r="X2852">
        <f t="shared" si="1467"/>
        <v>4.2472549418020041E-8</v>
      </c>
      <c r="Y2852">
        <f t="shared" si="1468"/>
        <v>5.665019269233792E-8</v>
      </c>
      <c r="Z2852">
        <f t="shared" si="1469"/>
        <v>-6.2423181372361197E-7</v>
      </c>
      <c r="AA2852">
        <f t="shared" si="1470"/>
        <v>-3.8895088670070006E-4</v>
      </c>
      <c r="AB2852">
        <f t="shared" si="1489"/>
        <v>-6.29902225504631E-11</v>
      </c>
      <c r="AC2852">
        <f t="shared" si="1490"/>
        <v>-5.5937738917174718E-11</v>
      </c>
      <c r="AD2852">
        <f t="shared" si="1471"/>
        <v>1</v>
      </c>
      <c r="AE2852">
        <f t="shared" si="1472"/>
        <v>0</v>
      </c>
      <c r="AF2852">
        <f t="shared" si="1473"/>
        <v>0</v>
      </c>
      <c r="AG2852">
        <f t="shared" si="1474"/>
        <v>-5352.3889261248532</v>
      </c>
      <c r="AH2852">
        <f t="shared" si="1475"/>
        <v>0</v>
      </c>
      <c r="AI2852">
        <f t="shared" si="1476"/>
        <v>1</v>
      </c>
      <c r="AJ2852">
        <f t="shared" si="1477"/>
        <v>-2</v>
      </c>
      <c r="AK2852">
        <f t="shared" si="1478"/>
        <v>1</v>
      </c>
      <c r="AL2852">
        <f t="shared" si="1479"/>
        <v>-1.9419827242757795E-4</v>
      </c>
      <c r="AM2852">
        <f t="shared" si="1491"/>
        <v>0</v>
      </c>
      <c r="AN2852" s="22">
        <f t="shared" si="1480"/>
        <v>5.543418455442355E-7</v>
      </c>
      <c r="AO2852">
        <f t="shared" si="1492"/>
        <v>-6.2423181372361197E-7</v>
      </c>
      <c r="AP2852">
        <f t="shared" si="1493"/>
        <v>-3.8895088670070011E-4</v>
      </c>
      <c r="AQ2852">
        <f t="shared" si="1494"/>
        <v>-6.2423181372361197E-7</v>
      </c>
      <c r="AR2852">
        <f t="shared" si="1495"/>
        <v>-3.8895088670070011E-4</v>
      </c>
      <c r="AS2852">
        <f t="shared" si="1496"/>
        <v>0</v>
      </c>
      <c r="AT2852">
        <f t="shared" si="1497"/>
        <v>0</v>
      </c>
    </row>
    <row r="2853" spans="14:46" x14ac:dyDescent="0.25">
      <c r="N2853">
        <f t="shared" si="1498"/>
        <v>2840</v>
      </c>
      <c r="O2853">
        <f t="shared" si="1481"/>
        <v>5948.0820907966745</v>
      </c>
      <c r="P2853">
        <f t="shared" si="1482"/>
        <v>5353.2738817170075</v>
      </c>
      <c r="Q2853">
        <f t="shared" si="1483"/>
        <v>1.1983493487364333E-15</v>
      </c>
      <c r="R2853">
        <f t="shared" si="1484"/>
        <v>2.1198608578104153E-8</v>
      </c>
      <c r="S2853">
        <f t="shared" si="1485"/>
        <v>7.9889956582428865E-16</v>
      </c>
      <c r="T2853">
        <f t="shared" si="1466"/>
        <v>1.6478765815435248E-11</v>
      </c>
      <c r="U2853">
        <f t="shared" si="1486"/>
        <v>1.6478765815435248E-11</v>
      </c>
      <c r="V2853">
        <f t="shared" si="1487"/>
        <v>1.0989746964916121E-11</v>
      </c>
      <c r="W2853">
        <f t="shared" si="1488"/>
        <v>1.0989746964916121E-11</v>
      </c>
      <c r="X2853">
        <f t="shared" si="1467"/>
        <v>4.2442628442280277E-8</v>
      </c>
      <c r="Y2853">
        <f t="shared" si="1468"/>
        <v>5.6610276804797533E-8</v>
      </c>
      <c r="Z2853">
        <f t="shared" si="1469"/>
        <v>6.2379229136595164E-7</v>
      </c>
      <c r="AA2853">
        <f t="shared" si="1470"/>
        <v>3.8881373704091594E-4</v>
      </c>
      <c r="AB2853">
        <f t="shared" si="1489"/>
        <v>6.2923707021265019E-11</v>
      </c>
      <c r="AC2853">
        <f t="shared" si="1490"/>
        <v>5.587867056783198E-11</v>
      </c>
      <c r="AD2853">
        <f t="shared" si="1471"/>
        <v>1</v>
      </c>
      <c r="AE2853">
        <f t="shared" si="1472"/>
        <v>0</v>
      </c>
      <c r="AF2853">
        <f t="shared" si="1473"/>
        <v>0</v>
      </c>
      <c r="AG2853">
        <f t="shared" si="1474"/>
        <v>-5354.2738817170075</v>
      </c>
      <c r="AH2853">
        <f t="shared" si="1475"/>
        <v>0</v>
      </c>
      <c r="AI2853">
        <f t="shared" si="1476"/>
        <v>1</v>
      </c>
      <c r="AJ2853">
        <f t="shared" si="1477"/>
        <v>-2</v>
      </c>
      <c r="AK2853">
        <f t="shared" si="1478"/>
        <v>1</v>
      </c>
      <c r="AL2853">
        <f t="shared" si="1479"/>
        <v>1.9412989275407303E-4</v>
      </c>
      <c r="AM2853">
        <f t="shared" si="1491"/>
        <v>0</v>
      </c>
      <c r="AN2853" s="22">
        <f t="shared" si="1480"/>
        <v>-5.5395153276985518E-7</v>
      </c>
      <c r="AO2853">
        <f t="shared" si="1492"/>
        <v>6.2379229136595164E-7</v>
      </c>
      <c r="AP2853">
        <f t="shared" si="1493"/>
        <v>3.8881373704091594E-4</v>
      </c>
      <c r="AQ2853">
        <f t="shared" si="1494"/>
        <v>6.2379229136595164E-7</v>
      </c>
      <c r="AR2853">
        <f t="shared" si="1495"/>
        <v>3.8881373704091594E-4</v>
      </c>
      <c r="AS2853">
        <f t="shared" si="1496"/>
        <v>0</v>
      </c>
      <c r="AT2853">
        <f t="shared" si="1497"/>
        <v>0</v>
      </c>
    </row>
    <row r="2854" spans="14:46" x14ac:dyDescent="0.25">
      <c r="N2854">
        <f t="shared" si="1498"/>
        <v>2841</v>
      </c>
      <c r="O2854">
        <f t="shared" si="1481"/>
        <v>5950.1764858990682</v>
      </c>
      <c r="P2854">
        <f t="shared" si="1482"/>
        <v>5355.1588373091618</v>
      </c>
      <c r="Q2854">
        <f t="shared" si="1483"/>
        <v>5.3028380735065836E-41</v>
      </c>
      <c r="R2854">
        <f t="shared" si="1484"/>
        <v>9.3872430994305731E-34</v>
      </c>
      <c r="S2854">
        <f t="shared" si="1485"/>
        <v>3.5352253823377223E-41</v>
      </c>
      <c r="T2854">
        <f t="shared" si="1466"/>
        <v>-6.9304922326556179E-24</v>
      </c>
      <c r="U2854">
        <f t="shared" si="1486"/>
        <v>-6.9304922326556179E-24</v>
      </c>
      <c r="V2854">
        <f t="shared" si="1487"/>
        <v>-4.6219691038169955E-24</v>
      </c>
      <c r="W2854">
        <f t="shared" si="1488"/>
        <v>-4.6219691038169955E-24</v>
      </c>
      <c r="X2854">
        <f t="shared" si="1467"/>
        <v>1.879458830754907E-33</v>
      </c>
      <c r="Y2854">
        <f t="shared" si="1468"/>
        <v>2.5068351153224209E-33</v>
      </c>
      <c r="Z2854">
        <f t="shared" si="1469"/>
        <v>1.3122073452722419E-19</v>
      </c>
      <c r="AA2854">
        <f t="shared" si="1470"/>
        <v>8.1819484159539319E-17</v>
      </c>
      <c r="AB2854">
        <f t="shared" si="1489"/>
        <v>0</v>
      </c>
      <c r="AC2854">
        <f t="shared" si="1490"/>
        <v>0</v>
      </c>
      <c r="AD2854">
        <f t="shared" si="1471"/>
        <v>1</v>
      </c>
      <c r="AE2854">
        <f t="shared" si="1472"/>
        <v>0</v>
      </c>
      <c r="AF2854">
        <f t="shared" si="1473"/>
        <v>0</v>
      </c>
      <c r="AG2854">
        <f t="shared" si="1474"/>
        <v>-5356.1588373091618</v>
      </c>
      <c r="AH2854">
        <f t="shared" si="1475"/>
        <v>0</v>
      </c>
      <c r="AI2854">
        <f t="shared" si="1476"/>
        <v>1</v>
      </c>
      <c r="AJ2854">
        <f t="shared" si="1477"/>
        <v>-2</v>
      </c>
      <c r="AK2854">
        <f t="shared" si="1478"/>
        <v>1</v>
      </c>
      <c r="AL2854">
        <f t="shared" si="1479"/>
        <v>4.0851477551636443E-17</v>
      </c>
      <c r="AM2854">
        <f t="shared" si="1491"/>
        <v>0</v>
      </c>
      <c r="AN2854" s="22">
        <f t="shared" si="1480"/>
        <v>-1.1652905626642814E-19</v>
      </c>
      <c r="AO2854">
        <f t="shared" si="1492"/>
        <v>1.3122073452722419E-19</v>
      </c>
      <c r="AP2854">
        <f t="shared" si="1493"/>
        <v>8.1819484159539319E-17</v>
      </c>
      <c r="AQ2854">
        <f t="shared" si="1494"/>
        <v>1.3122073452722419E-19</v>
      </c>
      <c r="AR2854">
        <f t="shared" si="1495"/>
        <v>8.1819484159539319E-17</v>
      </c>
      <c r="AS2854">
        <f t="shared" si="1496"/>
        <v>0</v>
      </c>
      <c r="AT2854">
        <f t="shared" si="1497"/>
        <v>0</v>
      </c>
    </row>
    <row r="2855" spans="14:46" x14ac:dyDescent="0.25">
      <c r="N2855">
        <f t="shared" si="1498"/>
        <v>2842</v>
      </c>
      <c r="O2855">
        <f t="shared" si="1481"/>
        <v>5952.2708810014619</v>
      </c>
      <c r="P2855">
        <f t="shared" si="1482"/>
        <v>5357.043792901316</v>
      </c>
      <c r="Q2855">
        <f t="shared" si="1483"/>
        <v>1.1949796514232733E-15</v>
      </c>
      <c r="R2855">
        <f t="shared" si="1484"/>
        <v>2.1168782892647739E-8</v>
      </c>
      <c r="S2855">
        <f t="shared" si="1485"/>
        <v>7.9665310094884897E-16</v>
      </c>
      <c r="T2855">
        <f t="shared" si="1466"/>
        <v>-1.6443988116639997E-11</v>
      </c>
      <c r="U2855">
        <f t="shared" si="1486"/>
        <v>-1.6443988116639997E-11</v>
      </c>
      <c r="V2855">
        <f t="shared" si="1487"/>
        <v>-1.096655085710147E-11</v>
      </c>
      <c r="W2855">
        <f t="shared" si="1488"/>
        <v>-1.096655085710147E-11</v>
      </c>
      <c r="X2855">
        <f t="shared" si="1467"/>
        <v>4.2382881266998127E-8</v>
      </c>
      <c r="Y2855">
        <f t="shared" si="1468"/>
        <v>5.6530571487666511E-8</v>
      </c>
      <c r="Z2855">
        <f t="shared" si="1469"/>
        <v>-6.2291463811521496E-7</v>
      </c>
      <c r="AA2855">
        <f t="shared" si="1470"/>
        <v>-3.8853972768243333E-4</v>
      </c>
      <c r="AB2855">
        <f t="shared" si="1489"/>
        <v>-6.2790956651878687E-11</v>
      </c>
      <c r="AC2855">
        <f t="shared" si="1490"/>
        <v>-5.5760783131801462E-11</v>
      </c>
      <c r="AD2855">
        <f t="shared" si="1471"/>
        <v>1</v>
      </c>
      <c r="AE2855">
        <f t="shared" si="1472"/>
        <v>0</v>
      </c>
      <c r="AF2855">
        <f t="shared" si="1473"/>
        <v>0</v>
      </c>
      <c r="AG2855">
        <f t="shared" si="1474"/>
        <v>-5358.043792901316</v>
      </c>
      <c r="AH2855">
        <f t="shared" si="1475"/>
        <v>0</v>
      </c>
      <c r="AI2855">
        <f t="shared" si="1476"/>
        <v>1</v>
      </c>
      <c r="AJ2855">
        <f t="shared" si="1477"/>
        <v>-2</v>
      </c>
      <c r="AK2855">
        <f t="shared" si="1478"/>
        <v>1</v>
      </c>
      <c r="AL2855">
        <f t="shared" si="1479"/>
        <v>-1.9399327776976902E-4</v>
      </c>
      <c r="AM2855">
        <f t="shared" si="1491"/>
        <v>0</v>
      </c>
      <c r="AN2855" s="22">
        <f t="shared" si="1480"/>
        <v>5.5317214289532337E-7</v>
      </c>
      <c r="AO2855">
        <f t="shared" si="1492"/>
        <v>-6.2291463811521496E-7</v>
      </c>
      <c r="AP2855">
        <f t="shared" si="1493"/>
        <v>-3.8853972768243338E-4</v>
      </c>
      <c r="AQ2855">
        <f t="shared" si="1494"/>
        <v>-6.2291463811521496E-7</v>
      </c>
      <c r="AR2855">
        <f t="shared" si="1495"/>
        <v>-3.8853972768243338E-4</v>
      </c>
      <c r="AS2855">
        <f t="shared" si="1496"/>
        <v>0</v>
      </c>
      <c r="AT2855">
        <f t="shared" si="1497"/>
        <v>0</v>
      </c>
    </row>
    <row r="2856" spans="14:46" x14ac:dyDescent="0.25">
      <c r="N2856">
        <f t="shared" si="1498"/>
        <v>2843</v>
      </c>
      <c r="O2856">
        <f t="shared" si="1481"/>
        <v>5954.3652761038547</v>
      </c>
      <c r="P2856">
        <f t="shared" si="1482"/>
        <v>5358.9287484934694</v>
      </c>
      <c r="Q2856">
        <f t="shared" si="1483"/>
        <v>1.1932992443694682E-15</v>
      </c>
      <c r="R2856">
        <f t="shared" si="1484"/>
        <v>2.1153893648956103E-8</v>
      </c>
      <c r="S2856">
        <f t="shared" si="1485"/>
        <v>7.9553282957964542E-16</v>
      </c>
      <c r="T2856">
        <f t="shared" si="1466"/>
        <v>1.6426635961326077E-11</v>
      </c>
      <c r="U2856">
        <f t="shared" si="1486"/>
        <v>1.6426635961326077E-11</v>
      </c>
      <c r="V2856">
        <f t="shared" si="1487"/>
        <v>1.0954977280383152E-11</v>
      </c>
      <c r="W2856">
        <f t="shared" si="1488"/>
        <v>1.0954977280383152E-11</v>
      </c>
      <c r="X2856">
        <f t="shared" si="1467"/>
        <v>4.2353054978477783E-8</v>
      </c>
      <c r="Y2856">
        <f t="shared" si="1468"/>
        <v>5.6490781939333491E-8</v>
      </c>
      <c r="Z2856">
        <f t="shared" si="1469"/>
        <v>6.2247650591689133E-7</v>
      </c>
      <c r="AA2856">
        <f t="shared" si="1470"/>
        <v>3.8840286777921756E-4</v>
      </c>
      <c r="AB2856">
        <f t="shared" si="1489"/>
        <v>6.2724721482745367E-11</v>
      </c>
      <c r="AC2856">
        <f t="shared" si="1490"/>
        <v>5.570196375299779E-11</v>
      </c>
      <c r="AD2856">
        <f t="shared" si="1471"/>
        <v>1</v>
      </c>
      <c r="AE2856">
        <f t="shared" si="1472"/>
        <v>0</v>
      </c>
      <c r="AF2856">
        <f t="shared" si="1473"/>
        <v>0</v>
      </c>
      <c r="AG2856">
        <f t="shared" si="1474"/>
        <v>-5359.9287484934694</v>
      </c>
      <c r="AH2856">
        <f t="shared" si="1475"/>
        <v>0</v>
      </c>
      <c r="AI2856">
        <f t="shared" si="1476"/>
        <v>1</v>
      </c>
      <c r="AJ2856">
        <f t="shared" si="1477"/>
        <v>-2</v>
      </c>
      <c r="AK2856">
        <f t="shared" si="1478"/>
        <v>1</v>
      </c>
      <c r="AL2856">
        <f t="shared" si="1479"/>
        <v>1.9392504235729078E-4</v>
      </c>
      <c r="AM2856">
        <f t="shared" si="1491"/>
        <v>0</v>
      </c>
      <c r="AN2856" s="22">
        <f t="shared" si="1480"/>
        <v>-5.5278306463606161E-7</v>
      </c>
      <c r="AO2856">
        <f t="shared" si="1492"/>
        <v>6.2247650591689133E-7</v>
      </c>
      <c r="AP2856">
        <f t="shared" si="1493"/>
        <v>3.8840286777921761E-4</v>
      </c>
      <c r="AQ2856">
        <f t="shared" si="1494"/>
        <v>6.2247650591689133E-7</v>
      </c>
      <c r="AR2856">
        <f t="shared" si="1495"/>
        <v>3.8840286777921761E-4</v>
      </c>
      <c r="AS2856">
        <f t="shared" si="1496"/>
        <v>0</v>
      </c>
      <c r="AT2856">
        <f t="shared" si="1497"/>
        <v>0</v>
      </c>
    </row>
    <row r="2857" spans="14:46" x14ac:dyDescent="0.25">
      <c r="N2857">
        <f t="shared" si="1498"/>
        <v>2844</v>
      </c>
      <c r="O2857">
        <f t="shared" si="1481"/>
        <v>5956.4596712062475</v>
      </c>
      <c r="P2857">
        <f t="shared" si="1482"/>
        <v>5360.8137040856227</v>
      </c>
      <c r="Q2857">
        <f t="shared" si="1483"/>
        <v>2.9547141719682653E-40</v>
      </c>
      <c r="R2857">
        <f t="shared" si="1484"/>
        <v>5.2415760451005702E-33</v>
      </c>
      <c r="S2857">
        <f t="shared" si="1485"/>
        <v>1.9698094479788434E-40</v>
      </c>
      <c r="T2857">
        <f t="shared" si="1466"/>
        <v>-1.6342134762918736E-23</v>
      </c>
      <c r="U2857">
        <f t="shared" si="1486"/>
        <v>-1.6342134762918736E-23</v>
      </c>
      <c r="V2857">
        <f t="shared" si="1487"/>
        <v>-1.0898621796499305E-23</v>
      </c>
      <c r="W2857">
        <f t="shared" si="1488"/>
        <v>-1.0898621796499305E-23</v>
      </c>
      <c r="X2857">
        <f t="shared" si="1467"/>
        <v>1.0494364709699609E-32</v>
      </c>
      <c r="Y2857">
        <f t="shared" si="1468"/>
        <v>1.3997450593182824E-32</v>
      </c>
      <c r="Z2857">
        <f t="shared" si="1469"/>
        <v>3.0974622304247871E-19</v>
      </c>
      <c r="AA2857">
        <f t="shared" si="1470"/>
        <v>1.9333834546536727E-16</v>
      </c>
      <c r="AB2857">
        <f t="shared" si="1489"/>
        <v>0</v>
      </c>
      <c r="AC2857">
        <f t="shared" si="1490"/>
        <v>0</v>
      </c>
      <c r="AD2857">
        <f t="shared" si="1471"/>
        <v>1</v>
      </c>
      <c r="AE2857">
        <f t="shared" si="1472"/>
        <v>0</v>
      </c>
      <c r="AF2857">
        <f t="shared" si="1473"/>
        <v>0</v>
      </c>
      <c r="AG2857">
        <f t="shared" si="1474"/>
        <v>-5361.8137040856227</v>
      </c>
      <c r="AH2857">
        <f t="shared" si="1475"/>
        <v>0</v>
      </c>
      <c r="AI2857">
        <f t="shared" si="1476"/>
        <v>1</v>
      </c>
      <c r="AJ2857">
        <f t="shared" si="1477"/>
        <v>-2</v>
      </c>
      <c r="AK2857">
        <f t="shared" si="1478"/>
        <v>1</v>
      </c>
      <c r="AL2857">
        <f t="shared" si="1479"/>
        <v>9.6531639456489788E-17</v>
      </c>
      <c r="AM2857">
        <f t="shared" si="1491"/>
        <v>0</v>
      </c>
      <c r="AN2857" s="22">
        <f t="shared" si="1480"/>
        <v>-2.7506655238768983E-19</v>
      </c>
      <c r="AO2857">
        <f t="shared" si="1492"/>
        <v>3.0974622304247871E-19</v>
      </c>
      <c r="AP2857">
        <f t="shared" si="1493"/>
        <v>1.9333834546536727E-16</v>
      </c>
      <c r="AQ2857">
        <f t="shared" si="1494"/>
        <v>3.0974622304247871E-19</v>
      </c>
      <c r="AR2857">
        <f t="shared" si="1495"/>
        <v>1.9333834546536727E-16</v>
      </c>
      <c r="AS2857">
        <f t="shared" si="1496"/>
        <v>0</v>
      </c>
      <c r="AT2857">
        <f t="shared" si="1497"/>
        <v>0</v>
      </c>
    </row>
    <row r="2858" spans="14:46" x14ac:dyDescent="0.25">
      <c r="N2858">
        <f t="shared" si="1498"/>
        <v>2845</v>
      </c>
      <c r="O2858">
        <f t="shared" si="1481"/>
        <v>5958.5540663086404</v>
      </c>
      <c r="P2858">
        <f t="shared" si="1482"/>
        <v>5362.698659677776</v>
      </c>
      <c r="Q2858">
        <f t="shared" si="1483"/>
        <v>1.1899472822709756E-15</v>
      </c>
      <c r="R2858">
        <f t="shared" si="1484"/>
        <v>2.1124162249080546E-8</v>
      </c>
      <c r="S2858">
        <f t="shared" si="1485"/>
        <v>7.9329818818065022E-16</v>
      </c>
      <c r="T2858">
        <f t="shared" si="1466"/>
        <v>-1.6392004823951956E-11</v>
      </c>
      <c r="U2858">
        <f t="shared" si="1486"/>
        <v>-1.6392004823951956E-11</v>
      </c>
      <c r="V2858">
        <f t="shared" si="1487"/>
        <v>-1.0931878937947124E-11</v>
      </c>
      <c r="W2858">
        <f t="shared" si="1488"/>
        <v>-1.0931878937947124E-11</v>
      </c>
      <c r="X2858">
        <f t="shared" si="1467"/>
        <v>4.2293496777956126E-8</v>
      </c>
      <c r="Y2858">
        <f t="shared" si="1468"/>
        <v>5.6411328767240518E-8</v>
      </c>
      <c r="Z2858">
        <f t="shared" si="1469"/>
        <v>-6.2160162712081292E-7</v>
      </c>
      <c r="AA2858">
        <f t="shared" si="1470"/>
        <v>-3.8812943701524671E-4</v>
      </c>
      <c r="AB2858">
        <f t="shared" si="1489"/>
        <v>-6.2592530355835677E-11</v>
      </c>
      <c r="AC2858">
        <f t="shared" si="1490"/>
        <v>-5.5584572945832614E-11</v>
      </c>
      <c r="AD2858">
        <f t="shared" si="1471"/>
        <v>1</v>
      </c>
      <c r="AE2858">
        <f t="shared" si="1472"/>
        <v>0</v>
      </c>
      <c r="AF2858">
        <f t="shared" si="1473"/>
        <v>0</v>
      </c>
      <c r="AG2858">
        <f t="shared" si="1474"/>
        <v>-5363.698659677776</v>
      </c>
      <c r="AH2858">
        <f t="shared" si="1475"/>
        <v>0</v>
      </c>
      <c r="AI2858">
        <f t="shared" si="1476"/>
        <v>1</v>
      </c>
      <c r="AJ2858">
        <f t="shared" si="1477"/>
        <v>-2</v>
      </c>
      <c r="AK2858">
        <f t="shared" si="1478"/>
        <v>1</v>
      </c>
      <c r="AL2858">
        <f t="shared" si="1479"/>
        <v>-1.9378871543833121E-4</v>
      </c>
      <c r="AM2858">
        <f t="shared" si="1491"/>
        <v>0</v>
      </c>
      <c r="AN2858" s="22">
        <f t="shared" si="1480"/>
        <v>5.5200613858429402E-7</v>
      </c>
      <c r="AO2858">
        <f t="shared" si="1492"/>
        <v>-6.2160162712081292E-7</v>
      </c>
      <c r="AP2858">
        <f t="shared" si="1493"/>
        <v>-3.8812943701524671E-4</v>
      </c>
      <c r="AQ2858">
        <f t="shared" si="1494"/>
        <v>-6.2160162712081292E-7</v>
      </c>
      <c r="AR2858">
        <f t="shared" si="1495"/>
        <v>-3.8812943701524671E-4</v>
      </c>
      <c r="AS2858">
        <f t="shared" si="1496"/>
        <v>0</v>
      </c>
      <c r="AT2858">
        <f t="shared" si="1497"/>
        <v>0</v>
      </c>
    </row>
    <row r="2859" spans="14:46" x14ac:dyDescent="0.25">
      <c r="N2859">
        <f t="shared" si="1498"/>
        <v>2846</v>
      </c>
      <c r="O2859">
        <f t="shared" si="1481"/>
        <v>5960.6484614110341</v>
      </c>
      <c r="P2859">
        <f t="shared" si="1482"/>
        <v>5364.5836152699312</v>
      </c>
      <c r="Q2859">
        <f t="shared" si="1483"/>
        <v>1.1882757147913921E-15</v>
      </c>
      <c r="R2859">
        <f t="shared" si="1484"/>
        <v>2.1109320048745631E-8</v>
      </c>
      <c r="S2859">
        <f t="shared" si="1485"/>
        <v>7.9218380986092805E-16</v>
      </c>
      <c r="T2859">
        <f t="shared" si="1466"/>
        <v>1.637472575623014E-11</v>
      </c>
      <c r="U2859">
        <f t="shared" si="1486"/>
        <v>1.637472575623014E-11</v>
      </c>
      <c r="V2859">
        <f t="shared" si="1487"/>
        <v>1.092035411508119E-11</v>
      </c>
      <c r="W2859">
        <f t="shared" si="1488"/>
        <v>1.092035411508119E-11</v>
      </c>
      <c r="X2859">
        <f t="shared" si="1467"/>
        <v>4.2263764777416836E-8</v>
      </c>
      <c r="Y2859">
        <f t="shared" si="1468"/>
        <v>5.637166502532547E-8</v>
      </c>
      <c r="Z2859">
        <f t="shared" si="1469"/>
        <v>6.2116487922446971E-7</v>
      </c>
      <c r="AA2859">
        <f t="shared" si="1470"/>
        <v>3.8799286595070565E-4</v>
      </c>
      <c r="AB2859">
        <f t="shared" si="1489"/>
        <v>6.2526574071190578E-11</v>
      </c>
      <c r="AC2859">
        <f t="shared" si="1490"/>
        <v>5.5526001227199081E-11</v>
      </c>
      <c r="AD2859">
        <f t="shared" si="1471"/>
        <v>1</v>
      </c>
      <c r="AE2859">
        <f t="shared" si="1472"/>
        <v>0</v>
      </c>
      <c r="AF2859">
        <f t="shared" si="1473"/>
        <v>0</v>
      </c>
      <c r="AG2859">
        <f t="shared" si="1474"/>
        <v>-5365.5836152699312</v>
      </c>
      <c r="AH2859">
        <f t="shared" si="1475"/>
        <v>0</v>
      </c>
      <c r="AI2859">
        <f t="shared" si="1476"/>
        <v>1</v>
      </c>
      <c r="AJ2859">
        <f t="shared" si="1477"/>
        <v>-2</v>
      </c>
      <c r="AK2859">
        <f t="shared" si="1478"/>
        <v>1</v>
      </c>
      <c r="AL2859">
        <f t="shared" si="1479"/>
        <v>1.9372062383053354E-4</v>
      </c>
      <c r="AM2859">
        <f t="shared" si="1491"/>
        <v>0</v>
      </c>
      <c r="AN2859" s="22">
        <f t="shared" si="1480"/>
        <v>-5.5161828963859201E-7</v>
      </c>
      <c r="AO2859">
        <f t="shared" si="1492"/>
        <v>6.2116487922446971E-7</v>
      </c>
      <c r="AP2859">
        <f t="shared" si="1493"/>
        <v>3.8799286595070565E-4</v>
      </c>
      <c r="AQ2859">
        <f t="shared" si="1494"/>
        <v>6.2116487922446971E-7</v>
      </c>
      <c r="AR2859">
        <f t="shared" si="1495"/>
        <v>3.8799286595070565E-4</v>
      </c>
      <c r="AS2859">
        <f t="shared" si="1496"/>
        <v>0</v>
      </c>
      <c r="AT2859">
        <f t="shared" si="1497"/>
        <v>0</v>
      </c>
    </row>
    <row r="2860" spans="14:46" x14ac:dyDescent="0.25">
      <c r="N2860">
        <f t="shared" si="1498"/>
        <v>2847</v>
      </c>
      <c r="O2860">
        <f t="shared" si="1481"/>
        <v>5962.7428565134278</v>
      </c>
      <c r="P2860">
        <f t="shared" si="1482"/>
        <v>5366.4685708620855</v>
      </c>
      <c r="Q2860">
        <f t="shared" si="1483"/>
        <v>8.3200900969925111E-41</v>
      </c>
      <c r="R2860">
        <f t="shared" si="1484"/>
        <v>1.4790749953912927E-33</v>
      </c>
      <c r="S2860">
        <f t="shared" si="1485"/>
        <v>5.5467267313283408E-41</v>
      </c>
      <c r="T2860">
        <f t="shared" si="1466"/>
        <v>8.6627683368058645E-24</v>
      </c>
      <c r="U2860">
        <f t="shared" si="1486"/>
        <v>8.6627683368058645E-24</v>
      </c>
      <c r="V2860">
        <f t="shared" si="1487"/>
        <v>5.7772256768967068E-24</v>
      </c>
      <c r="W2860">
        <f t="shared" si="1488"/>
        <v>5.7772256768967068E-24</v>
      </c>
      <c r="X2860">
        <f t="shared" si="1467"/>
        <v>2.9613106488426514E-33</v>
      </c>
      <c r="Y2860">
        <f t="shared" si="1468"/>
        <v>3.9498135590382258E-33</v>
      </c>
      <c r="Z2860">
        <f t="shared" si="1469"/>
        <v>-1.6436611745367214E-19</v>
      </c>
      <c r="AA2860">
        <f t="shared" si="1470"/>
        <v>-1.027026142964392E-16</v>
      </c>
      <c r="AB2860">
        <f t="shared" si="1489"/>
        <v>0</v>
      </c>
      <c r="AC2860">
        <f t="shared" si="1490"/>
        <v>0</v>
      </c>
      <c r="AD2860">
        <f t="shared" si="1471"/>
        <v>1</v>
      </c>
      <c r="AE2860">
        <f t="shared" si="1472"/>
        <v>0</v>
      </c>
      <c r="AF2860">
        <f t="shared" si="1473"/>
        <v>0</v>
      </c>
      <c r="AG2860">
        <f t="shared" si="1474"/>
        <v>-5367.4685708620855</v>
      </c>
      <c r="AH2860">
        <f t="shared" si="1475"/>
        <v>0</v>
      </c>
      <c r="AI2860">
        <f t="shared" si="1476"/>
        <v>1</v>
      </c>
      <c r="AJ2860">
        <f t="shared" si="1477"/>
        <v>-2</v>
      </c>
      <c r="AK2860">
        <f t="shared" si="1478"/>
        <v>1</v>
      </c>
      <c r="AL2860">
        <f t="shared" si="1479"/>
        <v>-5.1278325433048162E-17</v>
      </c>
      <c r="AM2860">
        <f t="shared" si="1491"/>
        <v>0</v>
      </c>
      <c r="AN2860" s="22">
        <f t="shared" si="1480"/>
        <v>1.4596343034287717E-19</v>
      </c>
      <c r="AO2860">
        <f t="shared" si="1492"/>
        <v>-1.6436611745367214E-19</v>
      </c>
      <c r="AP2860">
        <f t="shared" si="1493"/>
        <v>-1.027026142964392E-16</v>
      </c>
      <c r="AQ2860">
        <f t="shared" si="1494"/>
        <v>-1.6436611745367214E-19</v>
      </c>
      <c r="AR2860">
        <f t="shared" si="1495"/>
        <v>-1.027026142964392E-16</v>
      </c>
      <c r="AS2860">
        <f t="shared" si="1496"/>
        <v>0</v>
      </c>
      <c r="AT2860">
        <f t="shared" si="1497"/>
        <v>0</v>
      </c>
    </row>
    <row r="2861" spans="14:46" x14ac:dyDescent="0.25">
      <c r="N2861">
        <f t="shared" si="1498"/>
        <v>2848</v>
      </c>
      <c r="O2861">
        <f t="shared" si="1481"/>
        <v>5964.8372516158206</v>
      </c>
      <c r="P2861">
        <f t="shared" si="1482"/>
        <v>5368.3535264542388</v>
      </c>
      <c r="Q2861">
        <f t="shared" si="1483"/>
        <v>1.1849413760124805E-15</v>
      </c>
      <c r="R2861">
        <f t="shared" si="1484"/>
        <v>2.1079682537437169E-8</v>
      </c>
      <c r="S2861">
        <f t="shared" si="1485"/>
        <v>7.8996091734165378E-16</v>
      </c>
      <c r="T2861">
        <f t="shared" si="1466"/>
        <v>-1.6340240409051568E-11</v>
      </c>
      <c r="U2861">
        <f t="shared" si="1486"/>
        <v>-1.6340240409051568E-11</v>
      </c>
      <c r="V2861">
        <f t="shared" si="1487"/>
        <v>-1.0897353023508957E-11</v>
      </c>
      <c r="W2861">
        <f t="shared" si="1488"/>
        <v>-1.0897353023508957E-11</v>
      </c>
      <c r="X2861">
        <f t="shared" si="1467"/>
        <v>4.2204394755505021E-8</v>
      </c>
      <c r="Y2861">
        <f t="shared" si="1468"/>
        <v>5.6292462935796323E-8</v>
      </c>
      <c r="Z2861">
        <f t="shared" si="1469"/>
        <v>-6.2029276320082264E-7</v>
      </c>
      <c r="AA2861">
        <f t="shared" si="1470"/>
        <v>-3.8772001195035133E-4</v>
      </c>
      <c r="AB2861">
        <f t="shared" si="1489"/>
        <v>-6.2394939244929244E-11</v>
      </c>
      <c r="AC2861">
        <f t="shared" si="1490"/>
        <v>-5.5409104436442223E-11</v>
      </c>
      <c r="AD2861">
        <f t="shared" si="1471"/>
        <v>1</v>
      </c>
      <c r="AE2861">
        <f t="shared" si="1472"/>
        <v>0</v>
      </c>
      <c r="AF2861">
        <f t="shared" si="1473"/>
        <v>0</v>
      </c>
      <c r="AG2861">
        <f t="shared" si="1474"/>
        <v>-5369.3535264542388</v>
      </c>
      <c r="AH2861">
        <f t="shared" si="1475"/>
        <v>0</v>
      </c>
      <c r="AI2861">
        <f t="shared" si="1476"/>
        <v>1</v>
      </c>
      <c r="AJ2861">
        <f t="shared" si="1477"/>
        <v>-2</v>
      </c>
      <c r="AK2861">
        <f t="shared" si="1478"/>
        <v>1</v>
      </c>
      <c r="AL2861">
        <f t="shared" si="1479"/>
        <v>-1.9358458406665803E-4</v>
      </c>
      <c r="AM2861">
        <f t="shared" si="1491"/>
        <v>0</v>
      </c>
      <c r="AN2861" s="22">
        <f t="shared" si="1480"/>
        <v>5.508438170353199E-7</v>
      </c>
      <c r="AO2861">
        <f t="shared" si="1492"/>
        <v>-6.2029276320082264E-7</v>
      </c>
      <c r="AP2861">
        <f t="shared" si="1493"/>
        <v>-3.8772001195035139E-4</v>
      </c>
      <c r="AQ2861">
        <f t="shared" si="1494"/>
        <v>-6.2029276320082264E-7</v>
      </c>
      <c r="AR2861">
        <f t="shared" si="1495"/>
        <v>-3.8772001195035139E-4</v>
      </c>
      <c r="AS2861">
        <f t="shared" si="1496"/>
        <v>0</v>
      </c>
      <c r="AT2861">
        <f t="shared" si="1497"/>
        <v>0</v>
      </c>
    </row>
    <row r="2862" spans="14:46" x14ac:dyDescent="0.25">
      <c r="N2862">
        <f t="shared" si="1498"/>
        <v>2849</v>
      </c>
      <c r="O2862">
        <f t="shared" si="1481"/>
        <v>5966.9316467182143</v>
      </c>
      <c r="P2862">
        <f t="shared" si="1482"/>
        <v>5370.2384820463931</v>
      </c>
      <c r="Q2862">
        <f t="shared" si="1483"/>
        <v>1.1832785923701174E-15</v>
      </c>
      <c r="R2862">
        <f t="shared" si="1484"/>
        <v>2.1064887182552462E-8</v>
      </c>
      <c r="S2862">
        <f t="shared" si="1485"/>
        <v>7.8885239491341182E-16</v>
      </c>
      <c r="T2862">
        <f t="shared" si="1466"/>
        <v>1.6323034044467619E-11</v>
      </c>
      <c r="U2862">
        <f t="shared" si="1486"/>
        <v>1.6323034044467619E-11</v>
      </c>
      <c r="V2862">
        <f t="shared" si="1487"/>
        <v>1.0885876698011017E-11</v>
      </c>
      <c r="W2862">
        <f t="shared" si="1488"/>
        <v>1.0885876698011017E-11</v>
      </c>
      <c r="X2862">
        <f t="shared" si="1467"/>
        <v>4.2174756646075711E-8</v>
      </c>
      <c r="Y2862">
        <f t="shared" si="1468"/>
        <v>5.6252924470669372E-8</v>
      </c>
      <c r="Z2862">
        <f t="shared" si="1469"/>
        <v>6.1985739378187114E-7</v>
      </c>
      <c r="AA2862">
        <f t="shared" si="1470"/>
        <v>3.8758372881168227E-4</v>
      </c>
      <c r="AB2862">
        <f t="shared" si="1489"/>
        <v>6.2329260378505459E-11</v>
      </c>
      <c r="AC2862">
        <f t="shared" si="1490"/>
        <v>5.5350779075877276E-11</v>
      </c>
      <c r="AD2862">
        <f t="shared" si="1471"/>
        <v>1</v>
      </c>
      <c r="AE2862">
        <f t="shared" si="1472"/>
        <v>0</v>
      </c>
      <c r="AF2862">
        <f t="shared" si="1473"/>
        <v>0</v>
      </c>
      <c r="AG2862">
        <f t="shared" si="1474"/>
        <v>-5371.2384820463931</v>
      </c>
      <c r="AH2862">
        <f t="shared" si="1475"/>
        <v>0</v>
      </c>
      <c r="AI2862">
        <f t="shared" si="1476"/>
        <v>1</v>
      </c>
      <c r="AJ2862">
        <f t="shared" si="1477"/>
        <v>-2</v>
      </c>
      <c r="AK2862">
        <f t="shared" si="1478"/>
        <v>1</v>
      </c>
      <c r="AL2862">
        <f t="shared" si="1479"/>
        <v>1.935166358097258E-4</v>
      </c>
      <c r="AM2862">
        <f t="shared" si="1491"/>
        <v>0</v>
      </c>
      <c r="AN2862" s="22">
        <f t="shared" si="1480"/>
        <v>-5.5045719223071727E-7</v>
      </c>
      <c r="AO2862">
        <f t="shared" si="1492"/>
        <v>6.1985739378187114E-7</v>
      </c>
      <c r="AP2862">
        <f t="shared" si="1493"/>
        <v>3.8758372881168233E-4</v>
      </c>
      <c r="AQ2862">
        <f t="shared" si="1494"/>
        <v>6.1985739378187114E-7</v>
      </c>
      <c r="AR2862">
        <f t="shared" si="1495"/>
        <v>3.8758372881168233E-4</v>
      </c>
      <c r="AS2862">
        <f t="shared" si="1496"/>
        <v>0</v>
      </c>
      <c r="AT2862">
        <f t="shared" si="1497"/>
        <v>0</v>
      </c>
    </row>
    <row r="2863" spans="14:46" x14ac:dyDescent="0.25">
      <c r="N2863">
        <f t="shared" si="1498"/>
        <v>2850</v>
      </c>
      <c r="O2863">
        <f t="shared" si="1481"/>
        <v>5969.0260418206062</v>
      </c>
      <c r="P2863">
        <f t="shared" si="1482"/>
        <v>5372.1234376385455</v>
      </c>
      <c r="Q2863">
        <f t="shared" si="1483"/>
        <v>1.3600361481261884E-39</v>
      </c>
      <c r="R2863">
        <f t="shared" si="1484"/>
        <v>2.4228548849502254E-32</v>
      </c>
      <c r="S2863">
        <f t="shared" si="1485"/>
        <v>9.0669076541745894E-40</v>
      </c>
      <c r="T2863">
        <f t="shared" si="1466"/>
        <v>-3.4987267933003667E-23</v>
      </c>
      <c r="U2863">
        <f t="shared" si="1486"/>
        <v>-3.4987267933003667E-23</v>
      </c>
      <c r="V2863">
        <f t="shared" si="1487"/>
        <v>-2.333310317304991E-23</v>
      </c>
      <c r="W2863">
        <f t="shared" si="1488"/>
        <v>-2.333310317304991E-23</v>
      </c>
      <c r="X2863">
        <f t="shared" si="1467"/>
        <v>4.8508817557602395E-32</v>
      </c>
      <c r="Y2863">
        <f t="shared" si="1468"/>
        <v>6.470132203758048E-32</v>
      </c>
      <c r="Z2863">
        <f t="shared" si="1469"/>
        <v>6.6454364323181254E-19</v>
      </c>
      <c r="AA2863">
        <f t="shared" si="1470"/>
        <v>4.1567073847088871E-16</v>
      </c>
      <c r="AB2863">
        <f t="shared" si="1489"/>
        <v>0</v>
      </c>
      <c r="AC2863">
        <f t="shared" si="1490"/>
        <v>0</v>
      </c>
      <c r="AD2863">
        <f t="shared" si="1471"/>
        <v>1</v>
      </c>
      <c r="AE2863">
        <f t="shared" si="1472"/>
        <v>0</v>
      </c>
      <c r="AF2863">
        <f t="shared" si="1473"/>
        <v>0</v>
      </c>
      <c r="AG2863">
        <f t="shared" si="1474"/>
        <v>-5373.1234376385455</v>
      </c>
      <c r="AH2863">
        <f t="shared" si="1475"/>
        <v>0</v>
      </c>
      <c r="AI2863">
        <f t="shared" si="1476"/>
        <v>1</v>
      </c>
      <c r="AJ2863">
        <f t="shared" si="1477"/>
        <v>-2</v>
      </c>
      <c r="AK2863">
        <f t="shared" si="1478"/>
        <v>1</v>
      </c>
      <c r="AL2863">
        <f t="shared" si="1479"/>
        <v>2.0754029908574476E-16</v>
      </c>
      <c r="AM2863">
        <f t="shared" si="1491"/>
        <v>0</v>
      </c>
      <c r="AN2863" s="22">
        <f t="shared" si="1480"/>
        <v>-5.9014029939918425E-19</v>
      </c>
      <c r="AO2863">
        <f t="shared" si="1492"/>
        <v>6.6454364323181254E-19</v>
      </c>
      <c r="AP2863">
        <f t="shared" si="1493"/>
        <v>4.1567073847088871E-16</v>
      </c>
      <c r="AQ2863">
        <f t="shared" si="1494"/>
        <v>6.6454364323181254E-19</v>
      </c>
      <c r="AR2863">
        <f t="shared" si="1495"/>
        <v>4.1567073847088871E-16</v>
      </c>
      <c r="AS2863">
        <f t="shared" si="1496"/>
        <v>0</v>
      </c>
      <c r="AT2863">
        <f t="shared" si="1497"/>
        <v>0</v>
      </c>
    </row>
    <row r="2864" spans="14:46" x14ac:dyDescent="0.25">
      <c r="N2864">
        <f t="shared" si="1498"/>
        <v>2851</v>
      </c>
      <c r="O2864">
        <f t="shared" si="1481"/>
        <v>5971.1204369229999</v>
      </c>
      <c r="P2864">
        <f t="shared" si="1482"/>
        <v>5374.0083932306998</v>
      </c>
      <c r="Q2864">
        <f t="shared" si="1483"/>
        <v>1.1799617658396993E-15</v>
      </c>
      <c r="R2864">
        <f t="shared" si="1484"/>
        <v>2.1035343164906763E-8</v>
      </c>
      <c r="S2864">
        <f t="shared" si="1485"/>
        <v>7.8664117722646611E-16</v>
      </c>
      <c r="T2864">
        <f t="shared" si="1466"/>
        <v>-1.6288693721106891E-11</v>
      </c>
      <c r="U2864">
        <f t="shared" si="1486"/>
        <v>-1.6288693721106891E-11</v>
      </c>
      <c r="V2864">
        <f t="shared" si="1487"/>
        <v>-1.0862972346022354E-11</v>
      </c>
      <c r="W2864">
        <f t="shared" si="1488"/>
        <v>-1.0862972346022354E-11</v>
      </c>
      <c r="X2864">
        <f t="shared" si="1467"/>
        <v>4.2115574010855384E-8</v>
      </c>
      <c r="Y2864">
        <f t="shared" si="1468"/>
        <v>5.6173972406878862E-8</v>
      </c>
      <c r="Z2864">
        <f t="shared" si="1469"/>
        <v>-6.189880289101746E-7</v>
      </c>
      <c r="AA2864">
        <f t="shared" si="1470"/>
        <v>-3.8731144975196824E-4</v>
      </c>
      <c r="AB2864">
        <f t="shared" si="1489"/>
        <v>-6.2198178929615012E-11</v>
      </c>
      <c r="AC2864">
        <f t="shared" si="1490"/>
        <v>-5.5234373705545542E-11</v>
      </c>
      <c r="AD2864">
        <f t="shared" si="1471"/>
        <v>1</v>
      </c>
      <c r="AE2864">
        <f t="shared" si="1472"/>
        <v>0</v>
      </c>
      <c r="AF2864">
        <f t="shared" si="1473"/>
        <v>0</v>
      </c>
      <c r="AG2864">
        <f t="shared" si="1474"/>
        <v>-5375.0083932306998</v>
      </c>
      <c r="AH2864">
        <f t="shared" si="1475"/>
        <v>0</v>
      </c>
      <c r="AI2864">
        <f t="shared" si="1476"/>
        <v>1</v>
      </c>
      <c r="AJ2864">
        <f t="shared" si="1477"/>
        <v>-2</v>
      </c>
      <c r="AK2864">
        <f t="shared" si="1478"/>
        <v>1</v>
      </c>
      <c r="AL2864">
        <f t="shared" si="1479"/>
        <v>-1.9338088229460583E-4</v>
      </c>
      <c r="AM2864">
        <f t="shared" si="1491"/>
        <v>0</v>
      </c>
      <c r="AN2864" s="22">
        <f t="shared" si="1480"/>
        <v>5.4968516275650426E-7</v>
      </c>
      <c r="AO2864">
        <f t="shared" si="1492"/>
        <v>-6.189880289101746E-7</v>
      </c>
      <c r="AP2864">
        <f t="shared" si="1493"/>
        <v>-3.8731144975196819E-4</v>
      </c>
      <c r="AQ2864">
        <f t="shared" si="1494"/>
        <v>-6.189880289101746E-7</v>
      </c>
      <c r="AR2864">
        <f t="shared" si="1495"/>
        <v>-3.8731144975196819E-4</v>
      </c>
      <c r="AS2864">
        <f t="shared" si="1496"/>
        <v>0</v>
      </c>
      <c r="AT2864">
        <f t="shared" si="1497"/>
        <v>0</v>
      </c>
    </row>
    <row r="2865" spans="14:46" x14ac:dyDescent="0.25">
      <c r="N2865">
        <f t="shared" si="1498"/>
        <v>2852</v>
      </c>
      <c r="O2865">
        <f t="shared" si="1481"/>
        <v>5973.2148320253937</v>
      </c>
      <c r="P2865">
        <f t="shared" si="1482"/>
        <v>5375.893348822854</v>
      </c>
      <c r="Q2865">
        <f t="shared" si="1483"/>
        <v>1.178307710700957E-15</v>
      </c>
      <c r="R2865">
        <f t="shared" si="1484"/>
        <v>2.1020594458495218E-8</v>
      </c>
      <c r="S2865">
        <f t="shared" si="1485"/>
        <v>7.8553847380063799E-16</v>
      </c>
      <c r="T2865">
        <f t="shared" si="1466"/>
        <v>1.6271559677716101E-11</v>
      </c>
      <c r="U2865">
        <f t="shared" si="1486"/>
        <v>1.6271559677716101E-11</v>
      </c>
      <c r="V2865">
        <f t="shared" si="1487"/>
        <v>1.0851544263082391E-11</v>
      </c>
      <c r="W2865">
        <f t="shared" si="1488"/>
        <v>1.0851544263082391E-11</v>
      </c>
      <c r="X2865">
        <f t="shared" si="1467"/>
        <v>4.2086029397530326E-8</v>
      </c>
      <c r="Y2865">
        <f t="shared" si="1468"/>
        <v>5.613455869140013E-8</v>
      </c>
      <c r="Z2865">
        <f t="shared" si="1469"/>
        <v>6.1855403217300701E-7</v>
      </c>
      <c r="AA2865">
        <f t="shared" si="1470"/>
        <v>3.8717545362919694E-4</v>
      </c>
      <c r="AB2865">
        <f t="shared" si="1489"/>
        <v>6.2132776024386806E-11</v>
      </c>
      <c r="AC2865">
        <f t="shared" si="1490"/>
        <v>5.5176293409154068E-11</v>
      </c>
      <c r="AD2865">
        <f t="shared" si="1471"/>
        <v>1</v>
      </c>
      <c r="AE2865">
        <f t="shared" si="1472"/>
        <v>0</v>
      </c>
      <c r="AF2865">
        <f t="shared" si="1473"/>
        <v>0</v>
      </c>
      <c r="AG2865">
        <f t="shared" si="1474"/>
        <v>-5376.893348822854</v>
      </c>
      <c r="AH2865">
        <f t="shared" si="1475"/>
        <v>0</v>
      </c>
      <c r="AI2865">
        <f t="shared" si="1476"/>
        <v>1</v>
      </c>
      <c r="AJ2865">
        <f t="shared" si="1477"/>
        <v>-2</v>
      </c>
      <c r="AK2865">
        <f t="shared" si="1478"/>
        <v>1</v>
      </c>
      <c r="AL2865">
        <f t="shared" si="1479"/>
        <v>1.9331307693612536E-4</v>
      </c>
      <c r="AM2865">
        <f t="shared" si="1491"/>
        <v>0</v>
      </c>
      <c r="AN2865" s="22">
        <f t="shared" si="1480"/>
        <v>-5.4929975694627741E-7</v>
      </c>
      <c r="AO2865">
        <f t="shared" si="1492"/>
        <v>6.1855403217300701E-7</v>
      </c>
      <c r="AP2865">
        <f t="shared" si="1493"/>
        <v>3.87175453629197E-4</v>
      </c>
      <c r="AQ2865">
        <f t="shared" si="1494"/>
        <v>6.1855403217300701E-7</v>
      </c>
      <c r="AR2865">
        <f t="shared" si="1495"/>
        <v>3.87175453629197E-4</v>
      </c>
      <c r="AS2865">
        <f t="shared" si="1496"/>
        <v>0</v>
      </c>
      <c r="AT2865">
        <f t="shared" si="1497"/>
        <v>0</v>
      </c>
    </row>
    <row r="2866" spans="14:46" x14ac:dyDescent="0.25">
      <c r="N2866">
        <f t="shared" si="1498"/>
        <v>2853</v>
      </c>
      <c r="O2866">
        <f t="shared" si="1481"/>
        <v>5975.3092271277865</v>
      </c>
      <c r="P2866">
        <f t="shared" si="1482"/>
        <v>5377.7783044150083</v>
      </c>
      <c r="Q2866">
        <f t="shared" si="1483"/>
        <v>1.1314620028684488E-40</v>
      </c>
      <c r="R2866">
        <f t="shared" si="1484"/>
        <v>2.0199040912677153E-33</v>
      </c>
      <c r="S2866">
        <f t="shared" si="1485"/>
        <v>7.5430800191229919E-41</v>
      </c>
      <c r="T2866">
        <f t="shared" si="1466"/>
        <v>-1.0080855590985402E-23</v>
      </c>
      <c r="U2866">
        <f t="shared" si="1486"/>
        <v>-1.0080855590985402E-23</v>
      </c>
      <c r="V2866">
        <f t="shared" si="1487"/>
        <v>-6.7229472328313989E-24</v>
      </c>
      <c r="W2866">
        <f t="shared" si="1488"/>
        <v>-6.7229472328313989E-24</v>
      </c>
      <c r="X2866">
        <f t="shared" si="1467"/>
        <v>4.0441154690647619E-33</v>
      </c>
      <c r="Y2866">
        <f t="shared" si="1468"/>
        <v>5.3940609815524479E-33</v>
      </c>
      <c r="Z2866">
        <f t="shared" si="1469"/>
        <v>1.916762347025133E-19</v>
      </c>
      <c r="AA2866">
        <f t="shared" si="1470"/>
        <v>1.2001913088151642E-16</v>
      </c>
      <c r="AB2866">
        <f t="shared" si="1489"/>
        <v>0</v>
      </c>
      <c r="AC2866">
        <f t="shared" si="1490"/>
        <v>0</v>
      </c>
      <c r="AD2866">
        <f t="shared" si="1471"/>
        <v>1</v>
      </c>
      <c r="AE2866">
        <f t="shared" si="1472"/>
        <v>0</v>
      </c>
      <c r="AF2866">
        <f t="shared" si="1473"/>
        <v>0</v>
      </c>
      <c r="AG2866">
        <f t="shared" si="1474"/>
        <v>-5378.7783044150083</v>
      </c>
      <c r="AH2866">
        <f t="shared" si="1475"/>
        <v>0</v>
      </c>
      <c r="AI2866">
        <f t="shared" si="1476"/>
        <v>1</v>
      </c>
      <c r="AJ2866">
        <f t="shared" si="1477"/>
        <v>-2</v>
      </c>
      <c r="AK2866">
        <f t="shared" si="1478"/>
        <v>1</v>
      </c>
      <c r="AL2866">
        <f t="shared" si="1479"/>
        <v>5.9924457508667197E-17</v>
      </c>
      <c r="AM2866">
        <f t="shared" si="1491"/>
        <v>0</v>
      </c>
      <c r="AN2866" s="22">
        <f t="shared" si="1480"/>
        <v>-1.7021586418203792E-19</v>
      </c>
      <c r="AO2866">
        <f t="shared" si="1492"/>
        <v>1.916762347025133E-19</v>
      </c>
      <c r="AP2866">
        <f t="shared" si="1493"/>
        <v>1.2001913088151642E-16</v>
      </c>
      <c r="AQ2866">
        <f t="shared" si="1494"/>
        <v>1.916762347025133E-19</v>
      </c>
      <c r="AR2866">
        <f t="shared" si="1495"/>
        <v>1.2001913088151642E-16</v>
      </c>
      <c r="AS2866">
        <f t="shared" si="1496"/>
        <v>0</v>
      </c>
      <c r="AT2866">
        <f t="shared" si="1497"/>
        <v>0</v>
      </c>
    </row>
    <row r="2867" spans="14:46" x14ac:dyDescent="0.25">
      <c r="N2867">
        <f t="shared" si="1498"/>
        <v>2854</v>
      </c>
      <c r="O2867">
        <f t="shared" si="1481"/>
        <v>5977.4036222301802</v>
      </c>
      <c r="P2867">
        <f t="shared" si="1482"/>
        <v>5379.6632600071625</v>
      </c>
      <c r="Q2867">
        <f t="shared" si="1483"/>
        <v>1.175008286163789E-15</v>
      </c>
      <c r="R2867">
        <f t="shared" si="1484"/>
        <v>2.0991143541682078E-8</v>
      </c>
      <c r="S2867">
        <f t="shared" si="1485"/>
        <v>7.8333885744252599E-16</v>
      </c>
      <c r="T2867">
        <f t="shared" si="1466"/>
        <v>-1.6237363616624715E-11</v>
      </c>
      <c r="U2867">
        <f t="shared" si="1486"/>
        <v>-1.6237363616624715E-11</v>
      </c>
      <c r="V2867">
        <f t="shared" si="1487"/>
        <v>-1.0828736142619182E-11</v>
      </c>
      <c r="W2867">
        <f t="shared" si="1488"/>
        <v>-1.0828736142619182E-11</v>
      </c>
      <c r="X2867">
        <f t="shared" si="1467"/>
        <v>4.2027033361244673E-8</v>
      </c>
      <c r="Y2867">
        <f t="shared" si="1468"/>
        <v>5.6055855602077675E-8</v>
      </c>
      <c r="Z2867">
        <f t="shared" si="1469"/>
        <v>-6.1768740689381286E-7</v>
      </c>
      <c r="AA2867">
        <f t="shared" si="1470"/>
        <v>-3.8690374769482155E-4</v>
      </c>
      <c r="AB2867">
        <f t="shared" si="1489"/>
        <v>-6.2002245048003982E-11</v>
      </c>
      <c r="AC2867">
        <f t="shared" si="1490"/>
        <v>-5.5060376879616799E-11</v>
      </c>
      <c r="AD2867">
        <f t="shared" si="1471"/>
        <v>1</v>
      </c>
      <c r="AE2867">
        <f t="shared" si="1472"/>
        <v>0</v>
      </c>
      <c r="AF2867">
        <f t="shared" si="1473"/>
        <v>0</v>
      </c>
      <c r="AG2867">
        <f t="shared" si="1474"/>
        <v>-5380.6632600071625</v>
      </c>
      <c r="AH2867">
        <f t="shared" si="1475"/>
        <v>0</v>
      </c>
      <c r="AI2867">
        <f t="shared" si="1476"/>
        <v>1</v>
      </c>
      <c r="AJ2867">
        <f t="shared" si="1477"/>
        <v>-2</v>
      </c>
      <c r="AK2867">
        <f t="shared" si="1478"/>
        <v>1</v>
      </c>
      <c r="AL2867">
        <f t="shared" si="1479"/>
        <v>-1.931776087672428E-4</v>
      </c>
      <c r="AM2867">
        <f t="shared" si="1491"/>
        <v>0</v>
      </c>
      <c r="AN2867" s="22">
        <f t="shared" si="1480"/>
        <v>5.4853016033588652E-7</v>
      </c>
      <c r="AO2867">
        <f t="shared" si="1492"/>
        <v>-6.1768740689381286E-7</v>
      </c>
      <c r="AP2867">
        <f t="shared" si="1493"/>
        <v>-3.8690374769482149E-4</v>
      </c>
      <c r="AQ2867">
        <f t="shared" si="1494"/>
        <v>-6.1768740689381286E-7</v>
      </c>
      <c r="AR2867">
        <f t="shared" si="1495"/>
        <v>-3.8690374769482149E-4</v>
      </c>
      <c r="AS2867">
        <f t="shared" si="1496"/>
        <v>0</v>
      </c>
      <c r="AT2867">
        <f t="shared" si="1497"/>
        <v>0</v>
      </c>
    </row>
    <row r="2868" spans="14:46" x14ac:dyDescent="0.25">
      <c r="N2868">
        <f t="shared" si="1498"/>
        <v>2855</v>
      </c>
      <c r="O2868">
        <f t="shared" si="1481"/>
        <v>5979.4980173325721</v>
      </c>
      <c r="P2868">
        <f t="shared" si="1482"/>
        <v>5381.548215599315</v>
      </c>
      <c r="Q2868">
        <f t="shared" si="1483"/>
        <v>1.1733629046037734E-15</v>
      </c>
      <c r="R2868">
        <f t="shared" si="1484"/>
        <v>2.0976441287844785E-8</v>
      </c>
      <c r="S2868">
        <f t="shared" si="1485"/>
        <v>7.8224193640251562E-16</v>
      </c>
      <c r="T2868">
        <f t="shared" si="1466"/>
        <v>1.6220301514853717E-11</v>
      </c>
      <c r="U2868">
        <f t="shared" si="1486"/>
        <v>1.6220301514853717E-11</v>
      </c>
      <c r="V2868">
        <f t="shared" si="1487"/>
        <v>1.0817356049009393E-11</v>
      </c>
      <c r="W2868">
        <f t="shared" si="1488"/>
        <v>1.0817356049009393E-11</v>
      </c>
      <c r="X2868">
        <f t="shared" si="1467"/>
        <v>4.1997581851181171E-8</v>
      </c>
      <c r="Y2868">
        <f t="shared" si="1468"/>
        <v>5.6016566111994251E-8</v>
      </c>
      <c r="Z2868">
        <f t="shared" si="1469"/>
        <v>6.1725477707389459E-7</v>
      </c>
      <c r="AA2868">
        <f t="shared" si="1470"/>
        <v>3.8676803768220876E-4</v>
      </c>
      <c r="AB2868">
        <f t="shared" si="1489"/>
        <v>6.1937116656118936E-11</v>
      </c>
      <c r="AC2868">
        <f t="shared" si="1490"/>
        <v>5.5002540361649997E-11</v>
      </c>
      <c r="AD2868">
        <f t="shared" si="1471"/>
        <v>1</v>
      </c>
      <c r="AE2868">
        <f t="shared" si="1472"/>
        <v>0</v>
      </c>
      <c r="AF2868">
        <f t="shared" si="1473"/>
        <v>0</v>
      </c>
      <c r="AG2868">
        <f t="shared" si="1474"/>
        <v>-5382.548215599315</v>
      </c>
      <c r="AH2868">
        <f t="shared" si="1475"/>
        <v>0</v>
      </c>
      <c r="AI2868">
        <f t="shared" si="1476"/>
        <v>1</v>
      </c>
      <c r="AJ2868">
        <f t="shared" si="1477"/>
        <v>-2</v>
      </c>
      <c r="AK2868">
        <f t="shared" si="1478"/>
        <v>1</v>
      </c>
      <c r="AL2868">
        <f t="shared" si="1479"/>
        <v>1.9310994585690396E-4</v>
      </c>
      <c r="AM2868">
        <f t="shared" si="1491"/>
        <v>0</v>
      </c>
      <c r="AN2868" s="22">
        <f t="shared" si="1480"/>
        <v>-5.4814596840090544E-7</v>
      </c>
      <c r="AO2868">
        <f t="shared" si="1492"/>
        <v>6.1725477707389459E-7</v>
      </c>
      <c r="AP2868">
        <f t="shared" si="1493"/>
        <v>3.8676803768220881E-4</v>
      </c>
      <c r="AQ2868">
        <f t="shared" si="1494"/>
        <v>6.1725477707389459E-7</v>
      </c>
      <c r="AR2868">
        <f t="shared" si="1495"/>
        <v>3.8676803768220881E-4</v>
      </c>
      <c r="AS2868">
        <f t="shared" si="1496"/>
        <v>0</v>
      </c>
      <c r="AT2868">
        <f t="shared" si="1497"/>
        <v>0</v>
      </c>
    </row>
    <row r="2869" spans="14:46" x14ac:dyDescent="0.25">
      <c r="N2869">
        <f t="shared" si="1498"/>
        <v>2856</v>
      </c>
      <c r="O2869">
        <f t="shared" si="1481"/>
        <v>5981.5924124349658</v>
      </c>
      <c r="P2869">
        <f t="shared" si="1482"/>
        <v>5383.4331711914692</v>
      </c>
      <c r="Q2869">
        <f t="shared" si="1483"/>
        <v>4.1836839060617656E-40</v>
      </c>
      <c r="R2869">
        <f t="shared" si="1484"/>
        <v>7.4844949940261413E-33</v>
      </c>
      <c r="S2869">
        <f t="shared" si="1485"/>
        <v>2.7891226040411771E-40</v>
      </c>
      <c r="T2869">
        <f t="shared" si="1466"/>
        <v>-1.9364216135576428E-23</v>
      </c>
      <c r="U2869">
        <f t="shared" si="1486"/>
        <v>-1.9364216135576428E-23</v>
      </c>
      <c r="V2869">
        <f t="shared" si="1487"/>
        <v>-1.2914038279274164E-23</v>
      </c>
      <c r="W2869">
        <f t="shared" si="1488"/>
        <v>-1.2914038279274164E-23</v>
      </c>
      <c r="X2869">
        <f t="shared" si="1467"/>
        <v>1.4984933319868298E-32</v>
      </c>
      <c r="Y2869">
        <f t="shared" si="1468"/>
        <v>1.9986969898525103E-32</v>
      </c>
      <c r="Z2869">
        <f t="shared" si="1469"/>
        <v>3.6857656222640566E-19</v>
      </c>
      <c r="AA2869">
        <f t="shared" si="1470"/>
        <v>2.3102857917598729E-16</v>
      </c>
      <c r="AB2869">
        <f t="shared" si="1489"/>
        <v>0</v>
      </c>
      <c r="AC2869">
        <f t="shared" si="1490"/>
        <v>0</v>
      </c>
      <c r="AD2869">
        <f t="shared" si="1471"/>
        <v>1</v>
      </c>
      <c r="AE2869">
        <f t="shared" si="1472"/>
        <v>0</v>
      </c>
      <c r="AF2869">
        <f t="shared" si="1473"/>
        <v>0</v>
      </c>
      <c r="AG2869">
        <f t="shared" si="1474"/>
        <v>-5384.4331711914692</v>
      </c>
      <c r="AH2869">
        <f t="shared" si="1475"/>
        <v>0</v>
      </c>
      <c r="AI2869">
        <f t="shared" si="1476"/>
        <v>1</v>
      </c>
      <c r="AJ2869">
        <f t="shared" si="1477"/>
        <v>-2</v>
      </c>
      <c r="AK2869">
        <f t="shared" si="1478"/>
        <v>1</v>
      </c>
      <c r="AL2869">
        <f t="shared" si="1479"/>
        <v>1.153506345106041E-16</v>
      </c>
      <c r="AM2869">
        <f t="shared" si="1491"/>
        <v>0</v>
      </c>
      <c r="AN2869" s="22">
        <f t="shared" si="1480"/>
        <v>-3.2731015477907783E-19</v>
      </c>
      <c r="AO2869">
        <f t="shared" si="1492"/>
        <v>3.6857656222640566E-19</v>
      </c>
      <c r="AP2869">
        <f t="shared" si="1493"/>
        <v>2.3102857917598729E-16</v>
      </c>
      <c r="AQ2869">
        <f t="shared" si="1494"/>
        <v>3.6857656222640566E-19</v>
      </c>
      <c r="AR2869">
        <f t="shared" si="1495"/>
        <v>2.3102857917598729E-16</v>
      </c>
      <c r="AS2869">
        <f t="shared" si="1496"/>
        <v>0</v>
      </c>
      <c r="AT2869">
        <f t="shared" si="1497"/>
        <v>0</v>
      </c>
    </row>
    <row r="2870" spans="14:46" x14ac:dyDescent="0.25">
      <c r="N2870">
        <f t="shared" si="1498"/>
        <v>2857</v>
      </c>
      <c r="O2870">
        <f t="shared" si="1481"/>
        <v>5983.6868075373595</v>
      </c>
      <c r="P2870">
        <f t="shared" si="1482"/>
        <v>5385.3181267836235</v>
      </c>
      <c r="Q2870">
        <f t="shared" si="1483"/>
        <v>1.1700807726160694E-15</v>
      </c>
      <c r="R2870">
        <f t="shared" si="1484"/>
        <v>2.0947083081139009E-8</v>
      </c>
      <c r="S2870">
        <f t="shared" si="1485"/>
        <v>7.8005384841071292E-16</v>
      </c>
      <c r="T2870">
        <f t="shared" si="1466"/>
        <v>-1.6186248959242964E-11</v>
      </c>
      <c r="U2870">
        <f t="shared" si="1486"/>
        <v>-1.6186248959242964E-11</v>
      </c>
      <c r="V2870">
        <f t="shared" si="1487"/>
        <v>-1.0794643655189356E-11</v>
      </c>
      <c r="W2870">
        <f t="shared" si="1488"/>
        <v>-1.0794643655189356E-11</v>
      </c>
      <c r="X2870">
        <f t="shared" si="1467"/>
        <v>4.1938771630296677E-8</v>
      </c>
      <c r="Y2870">
        <f t="shared" si="1468"/>
        <v>5.5938110951506206E-8</v>
      </c>
      <c r="Z2870">
        <f t="shared" si="1469"/>
        <v>-6.1639087988904937E-7</v>
      </c>
      <c r="AA2870">
        <f t="shared" si="1470"/>
        <v>-3.864969030659102E-4</v>
      </c>
      <c r="AB2870">
        <f t="shared" si="1489"/>
        <v>-6.180713326565961E-11</v>
      </c>
      <c r="AC2870">
        <f t="shared" si="1490"/>
        <v>-5.4887110109509126E-11</v>
      </c>
      <c r="AD2870">
        <f t="shared" si="1471"/>
        <v>1</v>
      </c>
      <c r="AE2870">
        <f t="shared" si="1472"/>
        <v>0</v>
      </c>
      <c r="AF2870">
        <f t="shared" si="1473"/>
        <v>0</v>
      </c>
      <c r="AG2870">
        <f t="shared" si="1474"/>
        <v>-5386.3181267836235</v>
      </c>
      <c r="AH2870">
        <f t="shared" si="1475"/>
        <v>0</v>
      </c>
      <c r="AI2870">
        <f t="shared" si="1476"/>
        <v>1</v>
      </c>
      <c r="AJ2870">
        <f t="shared" si="1477"/>
        <v>-2</v>
      </c>
      <c r="AK2870">
        <f t="shared" si="1478"/>
        <v>1</v>
      </c>
      <c r="AL2870">
        <f t="shared" si="1479"/>
        <v>-1.9297476213573335E-4</v>
      </c>
      <c r="AM2870">
        <f t="shared" si="1491"/>
        <v>0</v>
      </c>
      <c r="AN2870" s="22">
        <f t="shared" si="1480"/>
        <v>5.4737879444353174E-7</v>
      </c>
      <c r="AO2870">
        <f t="shared" si="1492"/>
        <v>-6.1639087988904937E-7</v>
      </c>
      <c r="AP2870">
        <f t="shared" si="1493"/>
        <v>-3.864969030659102E-4</v>
      </c>
      <c r="AQ2870">
        <f t="shared" si="1494"/>
        <v>-6.1639087988904937E-7</v>
      </c>
      <c r="AR2870">
        <f t="shared" si="1495"/>
        <v>-3.864969030659102E-4</v>
      </c>
      <c r="AS2870">
        <f t="shared" si="1496"/>
        <v>0</v>
      </c>
      <c r="AT2870">
        <f t="shared" si="1497"/>
        <v>0</v>
      </c>
    </row>
    <row r="2871" spans="14:46" x14ac:dyDescent="0.25">
      <c r="N2871">
        <f t="shared" si="1498"/>
        <v>2858</v>
      </c>
      <c r="O2871">
        <f t="shared" si="1481"/>
        <v>5985.7812026397523</v>
      </c>
      <c r="P2871">
        <f t="shared" si="1482"/>
        <v>5387.2030823757768</v>
      </c>
      <c r="Q2871">
        <f t="shared" si="1483"/>
        <v>1.1684440101139075E-15</v>
      </c>
      <c r="R2871">
        <f t="shared" si="1484"/>
        <v>2.0932427085026255E-8</v>
      </c>
      <c r="S2871">
        <f t="shared" si="1485"/>
        <v>7.789626734092719E-16</v>
      </c>
      <c r="T2871">
        <f t="shared" si="1466"/>
        <v>1.6169258421889502E-11</v>
      </c>
      <c r="U2871">
        <f t="shared" si="1486"/>
        <v>1.6169258421889502E-11</v>
      </c>
      <c r="V2871">
        <f t="shared" si="1487"/>
        <v>1.0783311299263989E-11</v>
      </c>
      <c r="W2871">
        <f t="shared" si="1488"/>
        <v>1.0783311299263989E-11</v>
      </c>
      <c r="X2871">
        <f t="shared" si="1467"/>
        <v>4.1909412832757021E-8</v>
      </c>
      <c r="Y2871">
        <f t="shared" si="1468"/>
        <v>5.5898945165374807E-8</v>
      </c>
      <c r="Z2871">
        <f t="shared" si="1469"/>
        <v>6.1595961125239584E-7</v>
      </c>
      <c r="AA2871">
        <f t="shared" si="1470"/>
        <v>3.8636147826172639E-4</v>
      </c>
      <c r="AB2871">
        <f t="shared" si="1489"/>
        <v>6.1742277948371103E-11</v>
      </c>
      <c r="AC2871">
        <f t="shared" si="1490"/>
        <v>5.4829516092304501E-11</v>
      </c>
      <c r="AD2871">
        <f t="shared" si="1471"/>
        <v>1</v>
      </c>
      <c r="AE2871">
        <f t="shared" si="1472"/>
        <v>0</v>
      </c>
      <c r="AF2871">
        <f t="shared" si="1473"/>
        <v>0</v>
      </c>
      <c r="AG2871">
        <f t="shared" si="1474"/>
        <v>-5388.2030823757768</v>
      </c>
      <c r="AH2871">
        <f t="shared" si="1475"/>
        <v>0</v>
      </c>
      <c r="AI2871">
        <f t="shared" si="1476"/>
        <v>1</v>
      </c>
      <c r="AJ2871">
        <f t="shared" si="1477"/>
        <v>-2</v>
      </c>
      <c r="AK2871">
        <f t="shared" si="1478"/>
        <v>1</v>
      </c>
      <c r="AL2871">
        <f t="shared" si="1479"/>
        <v>1.9290724122521732E-4</v>
      </c>
      <c r="AM2871">
        <f t="shared" si="1491"/>
        <v>0</v>
      </c>
      <c r="AN2871" s="22">
        <f t="shared" si="1480"/>
        <v>-5.4699581129179667E-7</v>
      </c>
      <c r="AO2871">
        <f t="shared" si="1492"/>
        <v>6.1595961125239584E-7</v>
      </c>
      <c r="AP2871">
        <f t="shared" si="1493"/>
        <v>3.8636147826172644E-4</v>
      </c>
      <c r="AQ2871">
        <f t="shared" si="1494"/>
        <v>6.1595961125239584E-7</v>
      </c>
      <c r="AR2871">
        <f t="shared" si="1495"/>
        <v>3.8636147826172644E-4</v>
      </c>
      <c r="AS2871">
        <f t="shared" si="1496"/>
        <v>0</v>
      </c>
      <c r="AT2871">
        <f t="shared" si="1497"/>
        <v>0</v>
      </c>
    </row>
    <row r="2872" spans="14:46" x14ac:dyDescent="0.25">
      <c r="N2872">
        <f t="shared" si="1498"/>
        <v>2859</v>
      </c>
      <c r="O2872">
        <f t="shared" si="1481"/>
        <v>5987.8755977421461</v>
      </c>
      <c r="P2872">
        <f t="shared" si="1482"/>
        <v>5389.088037967932</v>
      </c>
      <c r="Q2872">
        <f t="shared" si="1483"/>
        <v>3.1846558682906406E-41</v>
      </c>
      <c r="R2872">
        <f t="shared" si="1484"/>
        <v>5.7092367410437414E-34</v>
      </c>
      <c r="S2872">
        <f t="shared" si="1485"/>
        <v>2.1231039121937603E-41</v>
      </c>
      <c r="T2872">
        <f t="shared" si="1466"/>
        <v>5.3369767016447537E-24</v>
      </c>
      <c r="U2872">
        <f t="shared" si="1486"/>
        <v>5.3369767016447537E-24</v>
      </c>
      <c r="V2872">
        <f t="shared" si="1487"/>
        <v>3.5592401687522799E-24</v>
      </c>
      <c r="W2872">
        <f t="shared" si="1488"/>
        <v>3.5592401687522799E-24</v>
      </c>
      <c r="X2872">
        <f t="shared" si="1467"/>
        <v>1.143062243034202E-33</v>
      </c>
      <c r="Y2872">
        <f t="shared" si="1468"/>
        <v>1.5246208774108385E-33</v>
      </c>
      <c r="Z2872">
        <f t="shared" si="1469"/>
        <v>-1.0169030217146864E-19</v>
      </c>
      <c r="AA2872">
        <f t="shared" si="1470"/>
        <v>-6.380766268647503E-17</v>
      </c>
      <c r="AB2872">
        <f t="shared" si="1489"/>
        <v>0</v>
      </c>
      <c r="AC2872">
        <f t="shared" si="1490"/>
        <v>0</v>
      </c>
      <c r="AD2872">
        <f t="shared" si="1471"/>
        <v>1</v>
      </c>
      <c r="AE2872">
        <f t="shared" si="1472"/>
        <v>0</v>
      </c>
      <c r="AF2872">
        <f t="shared" si="1473"/>
        <v>0</v>
      </c>
      <c r="AG2872">
        <f t="shared" si="1474"/>
        <v>-5390.088037967932</v>
      </c>
      <c r="AH2872">
        <f t="shared" si="1475"/>
        <v>0</v>
      </c>
      <c r="AI2872">
        <f t="shared" si="1476"/>
        <v>1</v>
      </c>
      <c r="AJ2872">
        <f t="shared" si="1477"/>
        <v>-2</v>
      </c>
      <c r="AK2872">
        <f t="shared" si="1478"/>
        <v>1</v>
      </c>
      <c r="AL2872">
        <f t="shared" si="1479"/>
        <v>-3.1858678894669379E-17</v>
      </c>
      <c r="AM2872">
        <f t="shared" si="1491"/>
        <v>0</v>
      </c>
      <c r="AN2872" s="22">
        <f t="shared" si="1480"/>
        <v>9.0304897136264805E-20</v>
      </c>
      <c r="AO2872">
        <f t="shared" si="1492"/>
        <v>-1.0169030217146864E-19</v>
      </c>
      <c r="AP2872">
        <f t="shared" si="1493"/>
        <v>-6.3807662686475018E-17</v>
      </c>
      <c r="AQ2872">
        <f t="shared" si="1494"/>
        <v>-1.0169030217146864E-19</v>
      </c>
      <c r="AR2872">
        <f t="shared" si="1495"/>
        <v>-6.3807662686475018E-17</v>
      </c>
      <c r="AS2872">
        <f t="shared" si="1496"/>
        <v>0</v>
      </c>
      <c r="AT2872">
        <f t="shared" si="1497"/>
        <v>0</v>
      </c>
    </row>
    <row r="2873" spans="14:46" x14ac:dyDescent="0.25">
      <c r="N2873">
        <f t="shared" si="1498"/>
        <v>2860</v>
      </c>
      <c r="O2873">
        <f t="shared" si="1481"/>
        <v>5989.9699928445398</v>
      </c>
      <c r="P2873">
        <f t="shared" si="1482"/>
        <v>5390.9729935600863</v>
      </c>
      <c r="Q2873">
        <f t="shared" si="1483"/>
        <v>1.1651790620279444E-15</v>
      </c>
      <c r="R2873">
        <f t="shared" si="1484"/>
        <v>2.0903161199640577E-8</v>
      </c>
      <c r="S2873">
        <f t="shared" si="1485"/>
        <v>7.767860413519631E-16</v>
      </c>
      <c r="T2873">
        <f t="shared" si="1466"/>
        <v>-1.6135348619814496E-11</v>
      </c>
      <c r="U2873">
        <f t="shared" si="1486"/>
        <v>-1.6135348619814496E-11</v>
      </c>
      <c r="V2873">
        <f t="shared" si="1487"/>
        <v>-1.076069413043668E-11</v>
      </c>
      <c r="W2873">
        <f t="shared" si="1488"/>
        <v>-1.076069413043668E-11</v>
      </c>
      <c r="X2873">
        <f t="shared" si="1467"/>
        <v>4.1850787647628908E-8</v>
      </c>
      <c r="Y2873">
        <f t="shared" si="1468"/>
        <v>5.5820736893278196E-8</v>
      </c>
      <c r="Z2873">
        <f t="shared" si="1469"/>
        <v>-6.1509843072239244E-7</v>
      </c>
      <c r="AA2873">
        <f t="shared" si="1470"/>
        <v>-3.8609091316282163E-4</v>
      </c>
      <c r="AB2873">
        <f t="shared" si="1489"/>
        <v>-6.1612839275396342E-11</v>
      </c>
      <c r="AC2873">
        <f t="shared" si="1490"/>
        <v>-5.4714569570275516E-11</v>
      </c>
      <c r="AD2873">
        <f t="shared" si="1471"/>
        <v>1</v>
      </c>
      <c r="AE2873">
        <f t="shared" si="1472"/>
        <v>0</v>
      </c>
      <c r="AF2873">
        <f t="shared" si="1473"/>
        <v>0</v>
      </c>
      <c r="AG2873">
        <f t="shared" si="1474"/>
        <v>-5391.9729935600863</v>
      </c>
      <c r="AH2873">
        <f t="shared" si="1475"/>
        <v>0</v>
      </c>
      <c r="AI2873">
        <f t="shared" si="1476"/>
        <v>1</v>
      </c>
      <c r="AJ2873">
        <f t="shared" si="1477"/>
        <v>-2</v>
      </c>
      <c r="AK2873">
        <f t="shared" si="1478"/>
        <v>1</v>
      </c>
      <c r="AL2873">
        <f t="shared" si="1479"/>
        <v>-1.9277234105649648E-4</v>
      </c>
      <c r="AM2873">
        <f t="shared" si="1491"/>
        <v>0</v>
      </c>
      <c r="AN2873" s="22">
        <f t="shared" si="1480"/>
        <v>5.4623104982871537E-7</v>
      </c>
      <c r="AO2873">
        <f t="shared" si="1492"/>
        <v>-6.1509843072239244E-7</v>
      </c>
      <c r="AP2873">
        <f t="shared" si="1493"/>
        <v>-3.8609091316282168E-4</v>
      </c>
      <c r="AQ2873">
        <f t="shared" si="1494"/>
        <v>-6.1509843072239244E-7</v>
      </c>
      <c r="AR2873">
        <f t="shared" si="1495"/>
        <v>-3.8609091316282168E-4</v>
      </c>
      <c r="AS2873">
        <f t="shared" si="1496"/>
        <v>0</v>
      </c>
      <c r="AT2873">
        <f t="shared" si="1497"/>
        <v>0</v>
      </c>
    </row>
    <row r="2874" spans="14:46" x14ac:dyDescent="0.25">
      <c r="N2874">
        <f t="shared" si="1498"/>
        <v>2861</v>
      </c>
      <c r="O2874">
        <f t="shared" si="1481"/>
        <v>5992.0643879469317</v>
      </c>
      <c r="P2874">
        <f t="shared" si="1482"/>
        <v>5392.8579491522387</v>
      </c>
      <c r="Q2874">
        <f t="shared" si="1483"/>
        <v>1.1635508644609609E-15</v>
      </c>
      <c r="R2874">
        <f t="shared" si="1484"/>
        <v>2.0888551267401431E-8</v>
      </c>
      <c r="S2874">
        <f t="shared" si="1485"/>
        <v>7.7570057630730715E-16</v>
      </c>
      <c r="T2874">
        <f t="shared" si="1466"/>
        <v>1.6118429272063991E-11</v>
      </c>
      <c r="U2874">
        <f t="shared" si="1486"/>
        <v>1.6118429272063991E-11</v>
      </c>
      <c r="V2874">
        <f t="shared" si="1487"/>
        <v>1.0749409262143065E-11</v>
      </c>
      <c r="W2874">
        <f t="shared" si="1488"/>
        <v>1.0749409262143065E-11</v>
      </c>
      <c r="X2874">
        <f t="shared" si="1467"/>
        <v>4.1821521173879425E-8</v>
      </c>
      <c r="Y2874">
        <f t="shared" si="1468"/>
        <v>5.5781694292330431E-8</v>
      </c>
      <c r="Z2874">
        <f t="shared" si="1469"/>
        <v>6.1466851756473397E-7</v>
      </c>
      <c r="AA2874">
        <f t="shared" si="1470"/>
        <v>3.8595577266892087E-4</v>
      </c>
      <c r="AB2874">
        <f t="shared" si="1489"/>
        <v>6.1548255602997132E-11</v>
      </c>
      <c r="AC2874">
        <f t="shared" si="1490"/>
        <v>5.4657216784197882E-11</v>
      </c>
      <c r="AD2874">
        <f t="shared" si="1471"/>
        <v>1</v>
      </c>
      <c r="AE2874">
        <f t="shared" si="1472"/>
        <v>0</v>
      </c>
      <c r="AF2874">
        <f t="shared" si="1473"/>
        <v>0</v>
      </c>
      <c r="AG2874">
        <f t="shared" si="1474"/>
        <v>-5393.8579491522387</v>
      </c>
      <c r="AH2874">
        <f t="shared" si="1475"/>
        <v>0</v>
      </c>
      <c r="AI2874">
        <f t="shared" si="1476"/>
        <v>1</v>
      </c>
      <c r="AJ2874">
        <f t="shared" si="1477"/>
        <v>-2</v>
      </c>
      <c r="AK2874">
        <f t="shared" si="1478"/>
        <v>1</v>
      </c>
      <c r="AL2874">
        <f t="shared" si="1479"/>
        <v>1.9270496169926312E-4</v>
      </c>
      <c r="AM2874">
        <f t="shared" si="1491"/>
        <v>0</v>
      </c>
      <c r="AN2874" s="22">
        <f t="shared" si="1480"/>
        <v>-5.4584927039461415E-7</v>
      </c>
      <c r="AO2874">
        <f t="shared" si="1492"/>
        <v>6.1466851756473397E-7</v>
      </c>
      <c r="AP2874">
        <f t="shared" si="1493"/>
        <v>3.8595577266892087E-4</v>
      </c>
      <c r="AQ2874">
        <f t="shared" si="1494"/>
        <v>6.1466851756473397E-7</v>
      </c>
      <c r="AR2874">
        <f t="shared" si="1495"/>
        <v>3.8595577266892087E-4</v>
      </c>
      <c r="AS2874">
        <f t="shared" si="1496"/>
        <v>0</v>
      </c>
      <c r="AT2874">
        <f t="shared" si="1497"/>
        <v>0</v>
      </c>
    </row>
    <row r="2875" spans="14:46" x14ac:dyDescent="0.25">
      <c r="N2875">
        <f t="shared" si="1498"/>
        <v>2862</v>
      </c>
      <c r="O2875">
        <f t="shared" si="1481"/>
        <v>5994.1587830493254</v>
      </c>
      <c r="P2875">
        <f t="shared" si="1482"/>
        <v>5394.7429047443929</v>
      </c>
      <c r="Q2875">
        <f t="shared" si="1483"/>
        <v>1.7361450020241E-41</v>
      </c>
      <c r="R2875">
        <f t="shared" si="1484"/>
        <v>3.1189792457219431E-34</v>
      </c>
      <c r="S2875">
        <f t="shared" si="1485"/>
        <v>1.1574300013493999E-41</v>
      </c>
      <c r="T2875">
        <f t="shared" si="1466"/>
        <v>-3.9364169337533553E-24</v>
      </c>
      <c r="U2875">
        <f t="shared" si="1486"/>
        <v>-3.9364169337533553E-24</v>
      </c>
      <c r="V2875">
        <f t="shared" si="1487"/>
        <v>-2.6252031588319282E-24</v>
      </c>
      <c r="W2875">
        <f t="shared" si="1488"/>
        <v>-2.6252031588319282E-24</v>
      </c>
      <c r="X2875">
        <f t="shared" si="1467"/>
        <v>6.2445885542298267E-34</v>
      </c>
      <c r="Y2875">
        <f t="shared" si="1468"/>
        <v>8.3290534890260694E-34</v>
      </c>
      <c r="Z2875">
        <f t="shared" si="1469"/>
        <v>7.5082941840787179E-20</v>
      </c>
      <c r="AA2875">
        <f t="shared" si="1470"/>
        <v>4.7161695357556378E-17</v>
      </c>
      <c r="AB2875">
        <f t="shared" si="1489"/>
        <v>0</v>
      </c>
      <c r="AC2875">
        <f t="shared" si="1490"/>
        <v>0</v>
      </c>
      <c r="AD2875">
        <f t="shared" si="1471"/>
        <v>1</v>
      </c>
      <c r="AE2875">
        <f t="shared" si="1472"/>
        <v>0</v>
      </c>
      <c r="AF2875">
        <f t="shared" si="1473"/>
        <v>0</v>
      </c>
      <c r="AG2875">
        <f t="shared" si="1474"/>
        <v>-5395.7429047443929</v>
      </c>
      <c r="AH2875">
        <f t="shared" si="1475"/>
        <v>0</v>
      </c>
      <c r="AI2875">
        <f t="shared" si="1476"/>
        <v>1</v>
      </c>
      <c r="AJ2875">
        <f t="shared" si="1477"/>
        <v>-2</v>
      </c>
      <c r="AK2875">
        <f t="shared" si="1478"/>
        <v>1</v>
      </c>
      <c r="AL2875">
        <f t="shared" si="1479"/>
        <v>2.3547509409573044E-17</v>
      </c>
      <c r="AM2875">
        <f t="shared" si="1491"/>
        <v>0</v>
      </c>
      <c r="AN2875" s="22">
        <f t="shared" si="1480"/>
        <v>-6.6676538410292581E-20</v>
      </c>
      <c r="AO2875">
        <f t="shared" si="1492"/>
        <v>7.5082941840787179E-20</v>
      </c>
      <c r="AP2875">
        <f t="shared" si="1493"/>
        <v>4.7161695357556378E-17</v>
      </c>
      <c r="AQ2875">
        <f t="shared" si="1494"/>
        <v>7.5082941840787179E-20</v>
      </c>
      <c r="AR2875">
        <f t="shared" si="1495"/>
        <v>4.7161695357556378E-17</v>
      </c>
      <c r="AS2875">
        <f t="shared" si="1496"/>
        <v>0</v>
      </c>
      <c r="AT2875">
        <f t="shared" si="1497"/>
        <v>0</v>
      </c>
    </row>
    <row r="2876" spans="14:46" x14ac:dyDescent="0.25">
      <c r="N2876">
        <f t="shared" si="1498"/>
        <v>2863</v>
      </c>
      <c r="O2876">
        <f t="shared" si="1481"/>
        <v>5996.2531781517182</v>
      </c>
      <c r="P2876">
        <f t="shared" si="1482"/>
        <v>5396.6278603365463</v>
      </c>
      <c r="Q2876">
        <f t="shared" si="1483"/>
        <v>1.1603029924318919E-15</v>
      </c>
      <c r="R2876">
        <f t="shared" si="1484"/>
        <v>2.0859377316715733E-8</v>
      </c>
      <c r="S2876">
        <f t="shared" si="1485"/>
        <v>7.7353532828792797E-16</v>
      </c>
      <c r="T2876">
        <f t="shared" si="1466"/>
        <v>-1.6084661476201681E-11</v>
      </c>
      <c r="U2876">
        <f t="shared" si="1486"/>
        <v>-1.6084661476201681E-11</v>
      </c>
      <c r="V2876">
        <f t="shared" si="1487"/>
        <v>-1.0726886819741837E-11</v>
      </c>
      <c r="W2876">
        <f t="shared" si="1488"/>
        <v>-1.0726886819741837E-11</v>
      </c>
      <c r="X2876">
        <f t="shared" si="1467"/>
        <v>4.1763080249210461E-8</v>
      </c>
      <c r="Y2876">
        <f t="shared" si="1468"/>
        <v>5.5703731873984924E-8</v>
      </c>
      <c r="Z2876">
        <f t="shared" si="1469"/>
        <v>-6.1381004231189411E-7</v>
      </c>
      <c r="AA2876">
        <f t="shared" si="1470"/>
        <v>-3.8568577529549851E-4</v>
      </c>
      <c r="AB2876">
        <f t="shared" si="1489"/>
        <v>-6.1419358797080037E-11</v>
      </c>
      <c r="AC2876">
        <f t="shared" si="1490"/>
        <v>-5.4542751460991786E-11</v>
      </c>
      <c r="AD2876">
        <f t="shared" si="1471"/>
        <v>1</v>
      </c>
      <c r="AE2876">
        <f t="shared" si="1472"/>
        <v>0</v>
      </c>
      <c r="AF2876">
        <f t="shared" si="1473"/>
        <v>0</v>
      </c>
      <c r="AG2876">
        <f t="shared" si="1474"/>
        <v>-5397.6278603365463</v>
      </c>
      <c r="AH2876">
        <f t="shared" si="1475"/>
        <v>0</v>
      </c>
      <c r="AI2876">
        <f t="shared" si="1476"/>
        <v>1</v>
      </c>
      <c r="AJ2876">
        <f t="shared" si="1477"/>
        <v>-2</v>
      </c>
      <c r="AK2876">
        <f t="shared" si="1478"/>
        <v>1</v>
      </c>
      <c r="AL2876">
        <f t="shared" si="1479"/>
        <v>-1.9257034419208825E-4</v>
      </c>
      <c r="AM2876">
        <f t="shared" si="1491"/>
        <v>0</v>
      </c>
      <c r="AN2876" s="22">
        <f t="shared" si="1480"/>
        <v>5.4508691132200692E-7</v>
      </c>
      <c r="AO2876">
        <f t="shared" si="1492"/>
        <v>-6.1381004231189411E-7</v>
      </c>
      <c r="AP2876">
        <f t="shared" si="1493"/>
        <v>-3.8568577529549851E-4</v>
      </c>
      <c r="AQ2876">
        <f t="shared" si="1494"/>
        <v>-6.1381004231189411E-7</v>
      </c>
      <c r="AR2876">
        <f t="shared" si="1495"/>
        <v>-3.8568577529549851E-4</v>
      </c>
      <c r="AS2876">
        <f t="shared" si="1496"/>
        <v>0</v>
      </c>
      <c r="AT2876">
        <f t="shared" si="1497"/>
        <v>0</v>
      </c>
    </row>
    <row r="2877" spans="14:46" x14ac:dyDescent="0.25">
      <c r="N2877">
        <f t="shared" si="1498"/>
        <v>2864</v>
      </c>
      <c r="O2877">
        <f t="shared" si="1481"/>
        <v>5998.3475732541119</v>
      </c>
      <c r="P2877">
        <f t="shared" si="1482"/>
        <v>5398.5128159287005</v>
      </c>
      <c r="Q2877">
        <f t="shared" si="1483"/>
        <v>1.1586833060722733E-15</v>
      </c>
      <c r="R2877">
        <f t="shared" si="1484"/>
        <v>2.0844813255491695E-8</v>
      </c>
      <c r="S2877">
        <f t="shared" si="1485"/>
        <v>7.724555373815156E-16</v>
      </c>
      <c r="T2877">
        <f t="shared" si="1466"/>
        <v>1.606781294560965E-11</v>
      </c>
      <c r="U2877">
        <f t="shared" si="1486"/>
        <v>1.606781294560965E-11</v>
      </c>
      <c r="V2877">
        <f t="shared" si="1487"/>
        <v>1.0715649190608671E-11</v>
      </c>
      <c r="W2877">
        <f t="shared" si="1488"/>
        <v>1.0715649190608671E-11</v>
      </c>
      <c r="X2877">
        <f t="shared" si="1467"/>
        <v>4.1733905712508784E-8</v>
      </c>
      <c r="Y2877">
        <f t="shared" si="1468"/>
        <v>5.5664811942110316E-8</v>
      </c>
      <c r="Z2877">
        <f t="shared" si="1469"/>
        <v>6.1338147895848678E-7</v>
      </c>
      <c r="AA2877">
        <f t="shared" si="1470"/>
        <v>3.8555091821729942E-4</v>
      </c>
      <c r="AB2877">
        <f t="shared" si="1489"/>
        <v>6.135504534883584E-11</v>
      </c>
      <c r="AC2877">
        <f t="shared" si="1490"/>
        <v>5.4485638644374246E-11</v>
      </c>
      <c r="AD2877">
        <f t="shared" si="1471"/>
        <v>1</v>
      </c>
      <c r="AE2877">
        <f t="shared" si="1472"/>
        <v>0</v>
      </c>
      <c r="AF2877">
        <f t="shared" si="1473"/>
        <v>0</v>
      </c>
      <c r="AG2877">
        <f t="shared" si="1474"/>
        <v>-5399.5128159287005</v>
      </c>
      <c r="AH2877">
        <f t="shared" si="1475"/>
        <v>0</v>
      </c>
      <c r="AI2877">
        <f t="shared" si="1476"/>
        <v>1</v>
      </c>
      <c r="AJ2877">
        <f t="shared" si="1477"/>
        <v>-2</v>
      </c>
      <c r="AK2877">
        <f t="shared" si="1478"/>
        <v>1</v>
      </c>
      <c r="AL2877">
        <f t="shared" si="1479"/>
        <v>1.9250310594336664E-4</v>
      </c>
      <c r="AM2877">
        <f t="shared" si="1491"/>
        <v>0</v>
      </c>
      <c r="AN2877" s="22">
        <f t="shared" si="1480"/>
        <v>-5.4470633056614776E-7</v>
      </c>
      <c r="AO2877">
        <f t="shared" si="1492"/>
        <v>6.1338147895848678E-7</v>
      </c>
      <c r="AP2877">
        <f t="shared" si="1493"/>
        <v>3.8555091821729942E-4</v>
      </c>
      <c r="AQ2877">
        <f t="shared" si="1494"/>
        <v>6.1338147895848678E-7</v>
      </c>
      <c r="AR2877">
        <f t="shared" si="1495"/>
        <v>3.8555091821729942E-4</v>
      </c>
      <c r="AS2877">
        <f t="shared" si="1496"/>
        <v>0</v>
      </c>
      <c r="AT2877">
        <f t="shared" si="1497"/>
        <v>0</v>
      </c>
    </row>
    <row r="2878" spans="14:46" x14ac:dyDescent="0.25">
      <c r="N2878">
        <f t="shared" si="1498"/>
        <v>2865</v>
      </c>
      <c r="O2878">
        <f t="shared" si="1481"/>
        <v>6000.4419683565056</v>
      </c>
      <c r="P2878">
        <f t="shared" si="1482"/>
        <v>5400.3977715208548</v>
      </c>
      <c r="Q2878">
        <f t="shared" si="1483"/>
        <v>4.7469201875405032E-40</v>
      </c>
      <c r="R2878">
        <f t="shared" si="1484"/>
        <v>8.5457151770433836E-33</v>
      </c>
      <c r="S2878">
        <f t="shared" si="1485"/>
        <v>3.1646134583603357E-40</v>
      </c>
      <c r="T2878">
        <f t="shared" si="1466"/>
        <v>2.0561679213065851E-23</v>
      </c>
      <c r="U2878">
        <f t="shared" si="1486"/>
        <v>2.0561679213065851E-23</v>
      </c>
      <c r="V2878">
        <f t="shared" si="1487"/>
        <v>1.3712613839041537E-23</v>
      </c>
      <c r="W2878">
        <f t="shared" si="1488"/>
        <v>1.3712613839041537E-23</v>
      </c>
      <c r="X2878">
        <f t="shared" si="1467"/>
        <v>1.7109577092269052E-32</v>
      </c>
      <c r="Y2878">
        <f t="shared" si="1468"/>
        <v>2.2820803805411969E-32</v>
      </c>
      <c r="Z2878">
        <f t="shared" si="1469"/>
        <v>-3.9260357360495008E-19</v>
      </c>
      <c r="AA2878">
        <f t="shared" si="1470"/>
        <v>-2.4686341369044249E-16</v>
      </c>
      <c r="AB2878">
        <f t="shared" si="1489"/>
        <v>0</v>
      </c>
      <c r="AC2878">
        <f t="shared" si="1490"/>
        <v>0</v>
      </c>
      <c r="AD2878">
        <f t="shared" si="1471"/>
        <v>1</v>
      </c>
      <c r="AE2878">
        <f t="shared" si="1472"/>
        <v>0</v>
      </c>
      <c r="AF2878">
        <f t="shared" si="1473"/>
        <v>0</v>
      </c>
      <c r="AG2878">
        <f t="shared" si="1474"/>
        <v>-5401.3977715208548</v>
      </c>
      <c r="AH2878">
        <f t="shared" si="1475"/>
        <v>0</v>
      </c>
      <c r="AI2878">
        <f t="shared" si="1476"/>
        <v>1</v>
      </c>
      <c r="AJ2878">
        <f t="shared" si="1477"/>
        <v>-2</v>
      </c>
      <c r="AK2878">
        <f t="shared" si="1478"/>
        <v>1</v>
      </c>
      <c r="AL2878">
        <f t="shared" si="1479"/>
        <v>-1.2325738331307051E-16</v>
      </c>
      <c r="AM2878">
        <f t="shared" si="1491"/>
        <v>0</v>
      </c>
      <c r="AN2878" s="22">
        <f t="shared" si="1480"/>
        <v>3.4864706430146885E-19</v>
      </c>
      <c r="AO2878">
        <f t="shared" si="1492"/>
        <v>-3.9260357360495008E-19</v>
      </c>
      <c r="AP2878">
        <f t="shared" si="1493"/>
        <v>-2.4686341369044249E-16</v>
      </c>
      <c r="AQ2878">
        <f t="shared" si="1494"/>
        <v>-3.9260357360495008E-19</v>
      </c>
      <c r="AR2878">
        <f t="shared" si="1495"/>
        <v>-2.4686341369044249E-16</v>
      </c>
      <c r="AS2878">
        <f t="shared" si="1496"/>
        <v>0</v>
      </c>
      <c r="AT2878">
        <f t="shared" si="1497"/>
        <v>0</v>
      </c>
    </row>
    <row r="2879" spans="14:46" x14ac:dyDescent="0.25">
      <c r="N2879">
        <f t="shared" si="1498"/>
        <v>2866</v>
      </c>
      <c r="O2879">
        <f t="shared" si="1481"/>
        <v>6002.5363634588975</v>
      </c>
      <c r="P2879">
        <f t="shared" si="1482"/>
        <v>5402.2827271130081</v>
      </c>
      <c r="Q2879">
        <f t="shared" si="1483"/>
        <v>1.15545240303799E-15</v>
      </c>
      <c r="R2879">
        <f t="shared" si="1484"/>
        <v>2.0815730854798485E-8</v>
      </c>
      <c r="S2879">
        <f t="shared" si="1485"/>
        <v>7.7030160202532654E-16</v>
      </c>
      <c r="T2879">
        <f t="shared" si="1466"/>
        <v>-1.60341864134109E-11</v>
      </c>
      <c r="U2879">
        <f t="shared" si="1486"/>
        <v>-1.60341864134109E-11</v>
      </c>
      <c r="V2879">
        <f t="shared" si="1487"/>
        <v>-1.0693220979252076E-11</v>
      </c>
      <c r="W2879">
        <f t="shared" si="1488"/>
        <v>-1.0693220979252076E-11</v>
      </c>
      <c r="X2879">
        <f t="shared" si="1467"/>
        <v>4.1675648276839672E-8</v>
      </c>
      <c r="Y2879">
        <f t="shared" si="1468"/>
        <v>5.5587094347998375E-8</v>
      </c>
      <c r="Z2879">
        <f t="shared" si="1469"/>
        <v>-6.1252569766302849E-7</v>
      </c>
      <c r="AA2879">
        <f t="shared" si="1470"/>
        <v>-3.8528148678394878E-4</v>
      </c>
      <c r="AB2879">
        <f t="shared" si="1489"/>
        <v>-6.1226687577429852E-11</v>
      </c>
      <c r="AC2879">
        <f t="shared" si="1490"/>
        <v>-5.437165200458037E-11</v>
      </c>
      <c r="AD2879">
        <f t="shared" si="1471"/>
        <v>1</v>
      </c>
      <c r="AE2879">
        <f t="shared" si="1472"/>
        <v>0</v>
      </c>
      <c r="AF2879">
        <f t="shared" si="1473"/>
        <v>0</v>
      </c>
      <c r="AG2879">
        <f t="shared" si="1474"/>
        <v>-5403.2827271130081</v>
      </c>
      <c r="AH2879">
        <f t="shared" si="1475"/>
        <v>0</v>
      </c>
      <c r="AI2879">
        <f t="shared" si="1476"/>
        <v>1</v>
      </c>
      <c r="AJ2879">
        <f t="shared" si="1477"/>
        <v>-2</v>
      </c>
      <c r="AK2879">
        <f t="shared" si="1478"/>
        <v>1</v>
      </c>
      <c r="AL2879">
        <f t="shared" si="1479"/>
        <v>-1.9236877021005857E-4</v>
      </c>
      <c r="AM2879">
        <f t="shared" si="1491"/>
        <v>0</v>
      </c>
      <c r="AN2879" s="22">
        <f t="shared" si="1480"/>
        <v>5.4394636383161042E-7</v>
      </c>
      <c r="AO2879">
        <f t="shared" si="1492"/>
        <v>-6.1252569766302849E-7</v>
      </c>
      <c r="AP2879">
        <f t="shared" si="1493"/>
        <v>-3.8528148678394878E-4</v>
      </c>
      <c r="AQ2879">
        <f t="shared" si="1494"/>
        <v>-6.1252569766302849E-7</v>
      </c>
      <c r="AR2879">
        <f t="shared" si="1495"/>
        <v>-3.8528148678394878E-4</v>
      </c>
      <c r="AS2879">
        <f t="shared" si="1496"/>
        <v>0</v>
      </c>
      <c r="AT2879">
        <f t="shared" si="1497"/>
        <v>0</v>
      </c>
    </row>
    <row r="2880" spans="14:46" x14ac:dyDescent="0.25">
      <c r="N2880">
        <f t="shared" si="1498"/>
        <v>2867</v>
      </c>
      <c r="O2880">
        <f t="shared" si="1481"/>
        <v>6004.6307585612913</v>
      </c>
      <c r="P2880">
        <f t="shared" si="1482"/>
        <v>5404.1676827051624</v>
      </c>
      <c r="Q2880">
        <f t="shared" si="1483"/>
        <v>1.1538411745519367E-15</v>
      </c>
      <c r="R2880">
        <f t="shared" si="1484"/>
        <v>2.0801212472761143E-8</v>
      </c>
      <c r="S2880">
        <f t="shared" si="1485"/>
        <v>7.6922744970129116E-16</v>
      </c>
      <c r="T2880">
        <f t="shared" si="1466"/>
        <v>1.6017408329851869E-11</v>
      </c>
      <c r="U2880">
        <f t="shared" si="1486"/>
        <v>1.6017408329851869E-11</v>
      </c>
      <c r="V2880">
        <f t="shared" si="1487"/>
        <v>1.0682030342355326E-11</v>
      </c>
      <c r="W2880">
        <f t="shared" si="1488"/>
        <v>1.0682030342355326E-11</v>
      </c>
      <c r="X2880">
        <f t="shared" si="1467"/>
        <v>4.1646565292510076E-8</v>
      </c>
      <c r="Y2880">
        <f t="shared" si="1468"/>
        <v>5.5548296571844844E-8</v>
      </c>
      <c r="Z2880">
        <f t="shared" si="1469"/>
        <v>6.1209847846911619E-7</v>
      </c>
      <c r="AA2880">
        <f t="shared" si="1470"/>
        <v>3.8514691223082067E-4</v>
      </c>
      <c r="AB2880">
        <f t="shared" si="1489"/>
        <v>6.1162642941513852E-11</v>
      </c>
      <c r="AC2880">
        <f t="shared" si="1490"/>
        <v>5.4314777903666271E-11</v>
      </c>
      <c r="AD2880">
        <f t="shared" si="1471"/>
        <v>1</v>
      </c>
      <c r="AE2880">
        <f t="shared" si="1472"/>
        <v>0</v>
      </c>
      <c r="AF2880">
        <f t="shared" si="1473"/>
        <v>0</v>
      </c>
      <c r="AG2880">
        <f t="shared" si="1474"/>
        <v>-5405.1676827051624</v>
      </c>
      <c r="AH2880">
        <f t="shared" si="1475"/>
        <v>0</v>
      </c>
      <c r="AI2880">
        <f t="shared" si="1476"/>
        <v>1</v>
      </c>
      <c r="AJ2880">
        <f t="shared" si="1477"/>
        <v>-2</v>
      </c>
      <c r="AK2880">
        <f t="shared" si="1478"/>
        <v>1</v>
      </c>
      <c r="AL2880">
        <f t="shared" si="1479"/>
        <v>1.9230167262703971E-4</v>
      </c>
      <c r="AM2880">
        <f t="shared" si="1491"/>
        <v>0</v>
      </c>
      <c r="AN2880" s="22">
        <f t="shared" si="1480"/>
        <v>-5.4356697674123126E-7</v>
      </c>
      <c r="AO2880">
        <f t="shared" si="1492"/>
        <v>6.1209847846911619E-7</v>
      </c>
      <c r="AP2880">
        <f t="shared" si="1493"/>
        <v>3.8514691223082067E-4</v>
      </c>
      <c r="AQ2880">
        <f t="shared" si="1494"/>
        <v>6.1209847846911619E-7</v>
      </c>
      <c r="AR2880">
        <f t="shared" si="1495"/>
        <v>3.8514691223082067E-4</v>
      </c>
      <c r="AS2880">
        <f t="shared" si="1496"/>
        <v>0</v>
      </c>
      <c r="AT2880">
        <f t="shared" si="1497"/>
        <v>0</v>
      </c>
    </row>
    <row r="2881" spans="14:46" x14ac:dyDescent="0.25">
      <c r="N2881">
        <f t="shared" si="1498"/>
        <v>2868</v>
      </c>
      <c r="O2881">
        <f t="shared" si="1481"/>
        <v>6006.7251536636841</v>
      </c>
      <c r="P2881">
        <f t="shared" si="1482"/>
        <v>5406.0526382973158</v>
      </c>
      <c r="Q2881">
        <f t="shared" si="1483"/>
        <v>5.599707476492432E-40</v>
      </c>
      <c r="R2881">
        <f t="shared" si="1484"/>
        <v>1.0102081456729231E-32</v>
      </c>
      <c r="S2881">
        <f t="shared" si="1485"/>
        <v>3.7331383176616224E-40</v>
      </c>
      <c r="T2881">
        <f t="shared" si="1466"/>
        <v>-2.2309009179463753E-23</v>
      </c>
      <c r="U2881">
        <f t="shared" si="1486"/>
        <v>-2.2309009179463753E-23</v>
      </c>
      <c r="V2881">
        <f t="shared" si="1487"/>
        <v>-1.4877905267411068E-23</v>
      </c>
      <c r="W2881">
        <f t="shared" si="1488"/>
        <v>-1.4877905267411068E-23</v>
      </c>
      <c r="X2881">
        <f t="shared" si="1467"/>
        <v>2.0225592140428463E-32</v>
      </c>
      <c r="Y2881">
        <f t="shared" si="1468"/>
        <v>2.6976943836626429E-32</v>
      </c>
      <c r="Z2881">
        <f t="shared" si="1469"/>
        <v>4.2641350806650085E-19</v>
      </c>
      <c r="AA2881">
        <f t="shared" si="1470"/>
        <v>2.6840296845475869E-16</v>
      </c>
      <c r="AB2881">
        <f t="shared" si="1489"/>
        <v>0</v>
      </c>
      <c r="AC2881">
        <f t="shared" si="1490"/>
        <v>0</v>
      </c>
      <c r="AD2881">
        <f t="shared" si="1471"/>
        <v>1</v>
      </c>
      <c r="AE2881">
        <f t="shared" si="1472"/>
        <v>0</v>
      </c>
      <c r="AF2881">
        <f t="shared" si="1473"/>
        <v>0</v>
      </c>
      <c r="AG2881">
        <f t="shared" si="1474"/>
        <v>-5407.0526382973158</v>
      </c>
      <c r="AH2881">
        <f t="shared" si="1475"/>
        <v>0</v>
      </c>
      <c r="AI2881">
        <f t="shared" si="1476"/>
        <v>1</v>
      </c>
      <c r="AJ2881">
        <f t="shared" si="1477"/>
        <v>-2</v>
      </c>
      <c r="AK2881">
        <f t="shared" si="1478"/>
        <v>1</v>
      </c>
      <c r="AL2881">
        <f t="shared" si="1479"/>
        <v>1.3401214843455848E-16</v>
      </c>
      <c r="AM2881">
        <f t="shared" si="1491"/>
        <v>0</v>
      </c>
      <c r="AN2881" s="22">
        <f t="shared" si="1480"/>
        <v>-3.7867158564175834E-19</v>
      </c>
      <c r="AO2881">
        <f t="shared" si="1492"/>
        <v>4.2641350806650085E-19</v>
      </c>
      <c r="AP2881">
        <f t="shared" si="1493"/>
        <v>2.6840296845475869E-16</v>
      </c>
      <c r="AQ2881">
        <f t="shared" si="1494"/>
        <v>4.2641350806650085E-19</v>
      </c>
      <c r="AR2881">
        <f t="shared" si="1495"/>
        <v>2.6840296845475869E-16</v>
      </c>
      <c r="AS2881">
        <f t="shared" si="1496"/>
        <v>0</v>
      </c>
      <c r="AT2881">
        <f t="shared" si="1497"/>
        <v>0</v>
      </c>
    </row>
    <row r="2882" spans="14:46" x14ac:dyDescent="0.25">
      <c r="N2882">
        <f t="shared" si="1498"/>
        <v>2869</v>
      </c>
      <c r="O2882">
        <f t="shared" si="1481"/>
        <v>6008.8195487660778</v>
      </c>
      <c r="P2882">
        <f t="shared" si="1482"/>
        <v>5407.93759388947</v>
      </c>
      <c r="Q2882">
        <f t="shared" si="1483"/>
        <v>1.1506271342350537E-15</v>
      </c>
      <c r="R2882">
        <f t="shared" si="1484"/>
        <v>2.077222123940661E-8</v>
      </c>
      <c r="S2882">
        <f t="shared" si="1485"/>
        <v>7.6708475615670247E-16</v>
      </c>
      <c r="T2882">
        <f t="shared" si="1466"/>
        <v>-1.5983922323388462E-11</v>
      </c>
      <c r="U2882">
        <f t="shared" si="1486"/>
        <v>-1.5983922323388462E-11</v>
      </c>
      <c r="V2882">
        <f t="shared" si="1487"/>
        <v>-1.0659695869745072E-11</v>
      </c>
      <c r="W2882">
        <f t="shared" si="1488"/>
        <v>-1.0659695869745072E-11</v>
      </c>
      <c r="X2882">
        <f t="shared" si="1467"/>
        <v>4.158849057850181E-8</v>
      </c>
      <c r="Y2882">
        <f t="shared" si="1468"/>
        <v>5.5470822777948428E-8</v>
      </c>
      <c r="Z2882">
        <f t="shared" si="1469"/>
        <v>-6.1124537987104214E-7</v>
      </c>
      <c r="AA2882">
        <f t="shared" si="1470"/>
        <v>-3.8487804496001196E-4</v>
      </c>
      <c r="AB2882">
        <f t="shared" si="1489"/>
        <v>-6.1034821389821975E-11</v>
      </c>
      <c r="AC2882">
        <f t="shared" si="1490"/>
        <v>-5.4201267447636303E-11</v>
      </c>
      <c r="AD2882">
        <f t="shared" si="1471"/>
        <v>1</v>
      </c>
      <c r="AE2882">
        <f t="shared" si="1472"/>
        <v>0</v>
      </c>
      <c r="AF2882">
        <f t="shared" si="1473"/>
        <v>0</v>
      </c>
      <c r="AG2882">
        <f t="shared" si="1474"/>
        <v>-5408.93759388947</v>
      </c>
      <c r="AH2882">
        <f t="shared" si="1475"/>
        <v>0</v>
      </c>
      <c r="AI2882">
        <f t="shared" si="1476"/>
        <v>1</v>
      </c>
      <c r="AJ2882">
        <f t="shared" si="1477"/>
        <v>-2</v>
      </c>
      <c r="AK2882">
        <f t="shared" si="1478"/>
        <v>1</v>
      </c>
      <c r="AL2882">
        <f t="shared" si="1479"/>
        <v>-1.9216761778383326E-4</v>
      </c>
      <c r="AM2882">
        <f t="shared" si="1491"/>
        <v>0</v>
      </c>
      <c r="AN2882" s="22">
        <f t="shared" si="1480"/>
        <v>5.4280939234545105E-7</v>
      </c>
      <c r="AO2882">
        <f t="shared" si="1492"/>
        <v>-6.1124537987104214E-7</v>
      </c>
      <c r="AP2882">
        <f t="shared" si="1493"/>
        <v>-3.8487804496001196E-4</v>
      </c>
      <c r="AQ2882">
        <f t="shared" si="1494"/>
        <v>-6.1124537987104214E-7</v>
      </c>
      <c r="AR2882">
        <f t="shared" si="1495"/>
        <v>-3.8487804496001196E-4</v>
      </c>
      <c r="AS2882">
        <f t="shared" si="1496"/>
        <v>0</v>
      </c>
      <c r="AT2882">
        <f t="shared" si="1497"/>
        <v>0</v>
      </c>
    </row>
    <row r="2883" spans="14:46" x14ac:dyDescent="0.25">
      <c r="N2883">
        <f t="shared" si="1498"/>
        <v>2870</v>
      </c>
      <c r="O2883">
        <f t="shared" si="1481"/>
        <v>6010.9139438684715</v>
      </c>
      <c r="P2883">
        <f t="shared" si="1482"/>
        <v>5409.8225494816243</v>
      </c>
      <c r="Q2883">
        <f t="shared" si="1483"/>
        <v>1.1490243106806776E-15</v>
      </c>
      <c r="R2883">
        <f t="shared" si="1484"/>
        <v>2.0757748345772844E-8</v>
      </c>
      <c r="S2883">
        <f t="shared" si="1485"/>
        <v>7.6601620712045187E-16</v>
      </c>
      <c r="T2883">
        <f t="shared" si="1466"/>
        <v>1.5967214319022342E-11</v>
      </c>
      <c r="U2883">
        <f t="shared" si="1486"/>
        <v>1.5967214319022342E-11</v>
      </c>
      <c r="V2883">
        <f t="shared" si="1487"/>
        <v>1.064855197968556E-11</v>
      </c>
      <c r="W2883">
        <f t="shared" si="1488"/>
        <v>1.064855197968556E-11</v>
      </c>
      <c r="X2883">
        <f t="shared" si="1467"/>
        <v>4.1559498763965612E-8</v>
      </c>
      <c r="Y2883">
        <f t="shared" si="1468"/>
        <v>5.5432146646962848E-8</v>
      </c>
      <c r="Z2883">
        <f t="shared" si="1469"/>
        <v>6.108194992219861E-7</v>
      </c>
      <c r="AA2883">
        <f t="shared" si="1470"/>
        <v>3.847437520454558E-4</v>
      </c>
      <c r="AB2883">
        <f t="shared" si="1489"/>
        <v>6.0971044163249683E-11</v>
      </c>
      <c r="AC2883">
        <f t="shared" si="1490"/>
        <v>5.4144630816521237E-11</v>
      </c>
      <c r="AD2883">
        <f t="shared" si="1471"/>
        <v>1</v>
      </c>
      <c r="AE2883">
        <f t="shared" si="1472"/>
        <v>0</v>
      </c>
      <c r="AF2883">
        <f t="shared" si="1473"/>
        <v>0</v>
      </c>
      <c r="AG2883">
        <f t="shared" si="1474"/>
        <v>-5410.8225494816243</v>
      </c>
      <c r="AH2883">
        <f t="shared" si="1475"/>
        <v>0</v>
      </c>
      <c r="AI2883">
        <f t="shared" si="1476"/>
        <v>1</v>
      </c>
      <c r="AJ2883">
        <f t="shared" si="1477"/>
        <v>-2</v>
      </c>
      <c r="AK2883">
        <f t="shared" si="1478"/>
        <v>1</v>
      </c>
      <c r="AL2883">
        <f t="shared" si="1479"/>
        <v>1.9210066042576066E-4</v>
      </c>
      <c r="AM2883">
        <f t="shared" si="1491"/>
        <v>0</v>
      </c>
      <c r="AN2883" s="22">
        <f t="shared" si="1480"/>
        <v>-5.4243119393453543E-7</v>
      </c>
      <c r="AO2883">
        <f t="shared" si="1492"/>
        <v>6.108194992219861E-7</v>
      </c>
      <c r="AP2883">
        <f t="shared" si="1493"/>
        <v>3.8474375204545586E-4</v>
      </c>
      <c r="AQ2883">
        <f t="shared" si="1494"/>
        <v>6.108194992219861E-7</v>
      </c>
      <c r="AR2883">
        <f t="shared" si="1495"/>
        <v>3.8474375204545586E-4</v>
      </c>
      <c r="AS2883">
        <f t="shared" si="1496"/>
        <v>0</v>
      </c>
      <c r="AT2883">
        <f t="shared" si="1497"/>
        <v>0</v>
      </c>
    </row>
    <row r="2884" spans="14:46" x14ac:dyDescent="0.25">
      <c r="N2884">
        <f t="shared" si="1498"/>
        <v>2871</v>
      </c>
      <c r="O2884">
        <f t="shared" si="1481"/>
        <v>6013.0083389708643</v>
      </c>
      <c r="P2884">
        <f t="shared" si="1482"/>
        <v>5411.7075050737776</v>
      </c>
      <c r="Q2884">
        <f t="shared" si="1483"/>
        <v>4.9408815261621099E-42</v>
      </c>
      <c r="R2884">
        <f t="shared" si="1484"/>
        <v>8.9321921481446199E-35</v>
      </c>
      <c r="S2884">
        <f t="shared" si="1485"/>
        <v>3.2939210174414062E-42</v>
      </c>
      <c r="T2884">
        <f t="shared" si="1466"/>
        <v>2.0933666731831363E-24</v>
      </c>
      <c r="U2884">
        <f t="shared" si="1486"/>
        <v>2.0933666731831363E-24</v>
      </c>
      <c r="V2884">
        <f t="shared" si="1487"/>
        <v>1.3960682596649406E-24</v>
      </c>
      <c r="W2884">
        <f t="shared" si="1488"/>
        <v>1.3960682596649406E-24</v>
      </c>
      <c r="X2884">
        <f t="shared" si="1467"/>
        <v>1.7883312075012891E-34</v>
      </c>
      <c r="Y2884">
        <f t="shared" si="1468"/>
        <v>2.38527962496364E-34</v>
      </c>
      <c r="Z2884">
        <f t="shared" si="1469"/>
        <v>-4.0054425234204007E-20</v>
      </c>
      <c r="AA2884">
        <f t="shared" si="1470"/>
        <v>-2.5238309968017573E-17</v>
      </c>
      <c r="AB2884">
        <f t="shared" si="1489"/>
        <v>0</v>
      </c>
      <c r="AC2884">
        <f t="shared" si="1490"/>
        <v>0</v>
      </c>
      <c r="AD2884">
        <f t="shared" si="1471"/>
        <v>1</v>
      </c>
      <c r="AE2884">
        <f t="shared" si="1472"/>
        <v>0</v>
      </c>
      <c r="AF2884">
        <f t="shared" si="1473"/>
        <v>0</v>
      </c>
      <c r="AG2884">
        <f t="shared" si="1474"/>
        <v>-5412.7075050737776</v>
      </c>
      <c r="AH2884">
        <f t="shared" si="1475"/>
        <v>0</v>
      </c>
      <c r="AI2884">
        <f t="shared" si="1476"/>
        <v>1</v>
      </c>
      <c r="AJ2884">
        <f t="shared" si="1477"/>
        <v>-2</v>
      </c>
      <c r="AK2884">
        <f t="shared" si="1478"/>
        <v>1</v>
      </c>
      <c r="AL2884">
        <f t="shared" si="1479"/>
        <v>-1.2601370049401393E-17</v>
      </c>
      <c r="AM2884">
        <f t="shared" si="1491"/>
        <v>0</v>
      </c>
      <c r="AN2884" s="22">
        <f t="shared" si="1480"/>
        <v>3.5569869214786778E-20</v>
      </c>
      <c r="AO2884">
        <f t="shared" si="1492"/>
        <v>-4.0054425234204007E-20</v>
      </c>
      <c r="AP2884">
        <f t="shared" si="1493"/>
        <v>-2.5238309968017573E-17</v>
      </c>
      <c r="AQ2884">
        <f t="shared" si="1494"/>
        <v>-4.0054425234204007E-20</v>
      </c>
      <c r="AR2884">
        <f t="shared" si="1495"/>
        <v>-2.5238309968017573E-17</v>
      </c>
      <c r="AS2884">
        <f t="shared" si="1496"/>
        <v>0</v>
      </c>
      <c r="AT2884">
        <f t="shared" si="1497"/>
        <v>0</v>
      </c>
    </row>
    <row r="2885" spans="14:46" x14ac:dyDescent="0.25">
      <c r="N2885">
        <f t="shared" si="1498"/>
        <v>2872</v>
      </c>
      <c r="O2885">
        <f t="shared" si="1481"/>
        <v>6015.1027340732571</v>
      </c>
      <c r="P2885">
        <f t="shared" si="1482"/>
        <v>5413.5924606659319</v>
      </c>
      <c r="Q2885">
        <f t="shared" si="1483"/>
        <v>1.145827027579552E-15</v>
      </c>
      <c r="R2885">
        <f t="shared" si="1484"/>
        <v>2.0728847899100308E-8</v>
      </c>
      <c r="S2885">
        <f t="shared" si="1485"/>
        <v>7.6388468505303457E-16</v>
      </c>
      <c r="T2885">
        <f t="shared" si="1466"/>
        <v>-1.5933868104987043E-11</v>
      </c>
      <c r="U2885">
        <f t="shared" si="1486"/>
        <v>-1.5933868104987043E-11</v>
      </c>
      <c r="V2885">
        <f t="shared" si="1487"/>
        <v>-1.0626310756606531E-11</v>
      </c>
      <c r="W2885">
        <f t="shared" si="1488"/>
        <v>-1.0626310756606531E-11</v>
      </c>
      <c r="X2885">
        <f t="shared" si="1467"/>
        <v>4.1501606008286116E-8</v>
      </c>
      <c r="Y2885">
        <f t="shared" si="1468"/>
        <v>5.5354915634612103E-8</v>
      </c>
      <c r="Z2885">
        <f t="shared" si="1469"/>
        <v>-6.0996907212006769E-7</v>
      </c>
      <c r="AA2885">
        <f t="shared" si="1470"/>
        <v>-3.8447544716709541E-4</v>
      </c>
      <c r="AB2885">
        <f t="shared" si="1489"/>
        <v>-6.0843756034094979E-11</v>
      </c>
      <c r="AC2885">
        <f t="shared" si="1490"/>
        <v>-5.4031594060254158E-11</v>
      </c>
      <c r="AD2885">
        <f t="shared" si="1471"/>
        <v>1</v>
      </c>
      <c r="AE2885">
        <f t="shared" si="1472"/>
        <v>0</v>
      </c>
      <c r="AF2885">
        <f t="shared" si="1473"/>
        <v>0</v>
      </c>
      <c r="AG2885">
        <f t="shared" si="1474"/>
        <v>-5414.5924606659319</v>
      </c>
      <c r="AH2885">
        <f t="shared" si="1475"/>
        <v>0</v>
      </c>
      <c r="AI2885">
        <f t="shared" si="1476"/>
        <v>1</v>
      </c>
      <c r="AJ2885">
        <f t="shared" si="1477"/>
        <v>-2</v>
      </c>
      <c r="AK2885">
        <f t="shared" si="1478"/>
        <v>1</v>
      </c>
      <c r="AL2885">
        <f t="shared" si="1479"/>
        <v>-1.9196688559258249E-4</v>
      </c>
      <c r="AM2885">
        <f t="shared" si="1491"/>
        <v>0</v>
      </c>
      <c r="AN2885" s="22">
        <f t="shared" si="1480"/>
        <v>5.4167598193038803E-7</v>
      </c>
      <c r="AO2885">
        <f t="shared" si="1492"/>
        <v>-6.0996907212006769E-7</v>
      </c>
      <c r="AP2885">
        <f t="shared" si="1493"/>
        <v>-3.8447544716709535E-4</v>
      </c>
      <c r="AQ2885">
        <f t="shared" si="1494"/>
        <v>-6.0996907212006769E-7</v>
      </c>
      <c r="AR2885">
        <f t="shared" si="1495"/>
        <v>-3.8447544716709535E-4</v>
      </c>
      <c r="AS2885">
        <f t="shared" si="1496"/>
        <v>0</v>
      </c>
      <c r="AT2885">
        <f t="shared" si="1497"/>
        <v>0</v>
      </c>
    </row>
    <row r="2886" spans="14:46" x14ac:dyDescent="0.25">
      <c r="N2886">
        <f t="shared" si="1498"/>
        <v>2873</v>
      </c>
      <c r="O2886">
        <f t="shared" si="1481"/>
        <v>6017.1971291756499</v>
      </c>
      <c r="P2886">
        <f t="shared" si="1482"/>
        <v>5415.4774162580852</v>
      </c>
      <c r="Q2886">
        <f t="shared" si="1483"/>
        <v>1.1442325563951762E-15</v>
      </c>
      <c r="R2886">
        <f t="shared" si="1484"/>
        <v>2.0714420303973381E-8</v>
      </c>
      <c r="S2886">
        <f t="shared" si="1485"/>
        <v>7.6282170426345066E-16</v>
      </c>
      <c r="T2886">
        <f t="shared" si="1466"/>
        <v>1.5917229814359657E-11</v>
      </c>
      <c r="U2886">
        <f t="shared" si="1486"/>
        <v>1.5917229814359657E-11</v>
      </c>
      <c r="V2886">
        <f t="shared" si="1487"/>
        <v>1.0615213369576973E-11</v>
      </c>
      <c r="W2886">
        <f t="shared" si="1488"/>
        <v>1.0615213369576973E-11</v>
      </c>
      <c r="X2886">
        <f t="shared" si="1467"/>
        <v>4.1472704982743562E-8</v>
      </c>
      <c r="Y2886">
        <f t="shared" si="1468"/>
        <v>5.5316360640615888E-8</v>
      </c>
      <c r="Z2886">
        <f t="shared" si="1469"/>
        <v>6.095445244289164E-7</v>
      </c>
      <c r="AA2886">
        <f t="shared" si="1470"/>
        <v>3.8434143500731013E-4</v>
      </c>
      <c r="AB2886">
        <f t="shared" si="1489"/>
        <v>6.0780244822659651E-11</v>
      </c>
      <c r="AC2886">
        <f t="shared" si="1490"/>
        <v>5.3975193660828783E-11</v>
      </c>
      <c r="AD2886">
        <f t="shared" si="1471"/>
        <v>1</v>
      </c>
      <c r="AE2886">
        <f t="shared" si="1472"/>
        <v>0</v>
      </c>
      <c r="AF2886">
        <f t="shared" si="1473"/>
        <v>0</v>
      </c>
      <c r="AG2886">
        <f t="shared" si="1474"/>
        <v>-5416.4774162580852</v>
      </c>
      <c r="AH2886">
        <f t="shared" si="1475"/>
        <v>0</v>
      </c>
      <c r="AI2886">
        <f t="shared" si="1476"/>
        <v>1</v>
      </c>
      <c r="AJ2886">
        <f t="shared" si="1477"/>
        <v>-2</v>
      </c>
      <c r="AK2886">
        <f t="shared" si="1478"/>
        <v>1</v>
      </c>
      <c r="AL2886">
        <f t="shared" si="1479"/>
        <v>1.919000680200363E-4</v>
      </c>
      <c r="AM2886">
        <f t="shared" si="1491"/>
        <v>0</v>
      </c>
      <c r="AN2886" s="22">
        <f t="shared" si="1480"/>
        <v>-5.4129896723750758E-7</v>
      </c>
      <c r="AO2886">
        <f t="shared" si="1492"/>
        <v>6.095445244289164E-7</v>
      </c>
      <c r="AP2886">
        <f t="shared" si="1493"/>
        <v>3.8434143500731013E-4</v>
      </c>
      <c r="AQ2886">
        <f t="shared" si="1494"/>
        <v>6.095445244289164E-7</v>
      </c>
      <c r="AR2886">
        <f t="shared" si="1495"/>
        <v>3.8434143500731013E-4</v>
      </c>
      <c r="AS2886">
        <f t="shared" si="1496"/>
        <v>0</v>
      </c>
      <c r="AT2886">
        <f t="shared" si="1497"/>
        <v>0</v>
      </c>
    </row>
    <row r="2887" spans="14:46" x14ac:dyDescent="0.25">
      <c r="N2887">
        <f t="shared" si="1498"/>
        <v>2874</v>
      </c>
      <c r="O2887">
        <f t="shared" si="1481"/>
        <v>6019.2915242780437</v>
      </c>
      <c r="P2887">
        <f t="shared" si="1482"/>
        <v>5417.3623718502395</v>
      </c>
      <c r="Q2887">
        <f t="shared" si="1483"/>
        <v>5.6225043610806234E-41</v>
      </c>
      <c r="R2887">
        <f t="shared" si="1484"/>
        <v>1.0185692481955176E-33</v>
      </c>
      <c r="S2887">
        <f t="shared" si="1485"/>
        <v>3.7483362407204157E-41</v>
      </c>
      <c r="T2887">
        <f t="shared" si="1466"/>
        <v>-7.0543001614034803E-24</v>
      </c>
      <c r="U2887">
        <f t="shared" si="1486"/>
        <v>-7.0543001614034803E-24</v>
      </c>
      <c r="V2887">
        <f t="shared" si="1487"/>
        <v>-4.7045178791646627E-24</v>
      </c>
      <c r="W2887">
        <f t="shared" si="1488"/>
        <v>-4.7045178791646627E-24</v>
      </c>
      <c r="X2887">
        <f t="shared" si="1467"/>
        <v>2.0392946444612477E-33</v>
      </c>
      <c r="Y2887">
        <f t="shared" si="1468"/>
        <v>2.7200141463342383E-33</v>
      </c>
      <c r="Z2887">
        <f t="shared" si="1469"/>
        <v>1.3511799267283256E-19</v>
      </c>
      <c r="AA2887">
        <f t="shared" si="1470"/>
        <v>8.5226741173787903E-17</v>
      </c>
      <c r="AB2887">
        <f t="shared" si="1489"/>
        <v>0</v>
      </c>
      <c r="AC2887">
        <f t="shared" si="1490"/>
        <v>0</v>
      </c>
      <c r="AD2887">
        <f t="shared" si="1471"/>
        <v>1</v>
      </c>
      <c r="AE2887">
        <f t="shared" si="1472"/>
        <v>0</v>
      </c>
      <c r="AF2887">
        <f t="shared" si="1473"/>
        <v>0</v>
      </c>
      <c r="AG2887">
        <f t="shared" si="1474"/>
        <v>-5418.3623718502395</v>
      </c>
      <c r="AH2887">
        <f t="shared" si="1475"/>
        <v>0</v>
      </c>
      <c r="AI2887">
        <f t="shared" si="1476"/>
        <v>1</v>
      </c>
      <c r="AJ2887">
        <f t="shared" si="1477"/>
        <v>-2</v>
      </c>
      <c r="AK2887">
        <f t="shared" si="1478"/>
        <v>1</v>
      </c>
      <c r="AL2887">
        <f t="shared" si="1479"/>
        <v>4.2553375601331386E-17</v>
      </c>
      <c r="AM2887">
        <f t="shared" si="1491"/>
        <v>0</v>
      </c>
      <c r="AN2887" s="22">
        <f t="shared" si="1480"/>
        <v>-1.1998997112513483E-19</v>
      </c>
      <c r="AO2887">
        <f t="shared" si="1492"/>
        <v>1.3511799267283256E-19</v>
      </c>
      <c r="AP2887">
        <f t="shared" si="1493"/>
        <v>8.5226741173787903E-17</v>
      </c>
      <c r="AQ2887">
        <f t="shared" si="1494"/>
        <v>1.3511799267283256E-19</v>
      </c>
      <c r="AR2887">
        <f t="shared" si="1495"/>
        <v>8.5226741173787903E-17</v>
      </c>
      <c r="AS2887">
        <f t="shared" si="1496"/>
        <v>0</v>
      </c>
      <c r="AT2887">
        <f t="shared" si="1497"/>
        <v>0</v>
      </c>
    </row>
    <row r="2888" spans="14:46" x14ac:dyDescent="0.25">
      <c r="N2888">
        <f t="shared" si="1498"/>
        <v>2875</v>
      </c>
      <c r="O2888">
        <f t="shared" si="1481"/>
        <v>6021.3859193804374</v>
      </c>
      <c r="P2888">
        <f t="shared" si="1482"/>
        <v>5419.2473274423937</v>
      </c>
      <c r="Q2888">
        <f t="shared" si="1483"/>
        <v>1.1410519257786494E-15</v>
      </c>
      <c r="R2888">
        <f t="shared" si="1484"/>
        <v>2.0685610265332573E-8</v>
      </c>
      <c r="S2888">
        <f t="shared" si="1485"/>
        <v>7.6070128385243298E-16</v>
      </c>
      <c r="T2888">
        <f t="shared" si="1466"/>
        <v>-1.5884022664015582E-11</v>
      </c>
      <c r="U2888">
        <f t="shared" si="1486"/>
        <v>-1.5884022664015582E-11</v>
      </c>
      <c r="V2888">
        <f t="shared" si="1487"/>
        <v>-1.0593064909863458E-11</v>
      </c>
      <c r="W2888">
        <f t="shared" si="1488"/>
        <v>-1.0593064909863458E-11</v>
      </c>
      <c r="X2888">
        <f t="shared" si="1467"/>
        <v>4.1414993426086291E-8</v>
      </c>
      <c r="Y2888">
        <f t="shared" si="1468"/>
        <v>5.5239371396513902E-8</v>
      </c>
      <c r="Z2888">
        <f t="shared" si="1469"/>
        <v>-6.0869675768064495E-7</v>
      </c>
      <c r="AA2888">
        <f t="shared" si="1470"/>
        <v>-3.8407369075890333E-4</v>
      </c>
      <c r="AB2888">
        <f t="shared" si="1489"/>
        <v>-6.0653487336356525E-11</v>
      </c>
      <c r="AC2888">
        <f t="shared" si="1490"/>
        <v>-5.3862628135856467E-11</v>
      </c>
      <c r="AD2888">
        <f t="shared" si="1471"/>
        <v>1</v>
      </c>
      <c r="AE2888">
        <f t="shared" si="1472"/>
        <v>0</v>
      </c>
      <c r="AF2888">
        <f t="shared" si="1473"/>
        <v>0</v>
      </c>
      <c r="AG2888">
        <f t="shared" si="1474"/>
        <v>-5420.2473274423937</v>
      </c>
      <c r="AH2888">
        <f t="shared" si="1475"/>
        <v>0</v>
      </c>
      <c r="AI2888">
        <f t="shared" si="1476"/>
        <v>1</v>
      </c>
      <c r="AJ2888">
        <f t="shared" si="1477"/>
        <v>-2</v>
      </c>
      <c r="AK2888">
        <f t="shared" si="1478"/>
        <v>1</v>
      </c>
      <c r="AL2888">
        <f t="shared" si="1479"/>
        <v>-1.9176657232058665E-4</v>
      </c>
      <c r="AM2888">
        <f t="shared" si="1491"/>
        <v>0</v>
      </c>
      <c r="AN2888" s="22">
        <f t="shared" si="1480"/>
        <v>5.4054611773001445E-7</v>
      </c>
      <c r="AO2888">
        <f t="shared" si="1492"/>
        <v>-6.0869675768064495E-7</v>
      </c>
      <c r="AP2888">
        <f t="shared" si="1493"/>
        <v>-3.8407369075890333E-4</v>
      </c>
      <c r="AQ2888">
        <f t="shared" si="1494"/>
        <v>-6.0869675768064495E-7</v>
      </c>
      <c r="AR2888">
        <f t="shared" si="1495"/>
        <v>-3.8407369075890333E-4</v>
      </c>
      <c r="AS2888">
        <f t="shared" si="1496"/>
        <v>0</v>
      </c>
      <c r="AT2888">
        <f t="shared" si="1497"/>
        <v>0</v>
      </c>
    </row>
    <row r="2889" spans="14:46" x14ac:dyDescent="0.25">
      <c r="N2889">
        <f t="shared" si="1498"/>
        <v>2876</v>
      </c>
      <c r="O2889">
        <f t="shared" si="1481"/>
        <v>6023.4803144828302</v>
      </c>
      <c r="P2889">
        <f t="shared" si="1482"/>
        <v>5421.1322830345471</v>
      </c>
      <c r="Q2889">
        <f t="shared" si="1483"/>
        <v>1.13946575479286E-15</v>
      </c>
      <c r="R2889">
        <f t="shared" si="1484"/>
        <v>2.0671227779935659E-8</v>
      </c>
      <c r="S2889">
        <f t="shared" si="1485"/>
        <v>7.5964383652857346E-16</v>
      </c>
      <c r="T2889">
        <f t="shared" si="1466"/>
        <v>1.5867453723857462E-11</v>
      </c>
      <c r="U2889">
        <f t="shared" si="1486"/>
        <v>1.5867453723857462E-11</v>
      </c>
      <c r="V2889">
        <f t="shared" si="1487"/>
        <v>1.0582013783514255E-11</v>
      </c>
      <c r="W2889">
        <f t="shared" si="1488"/>
        <v>1.0582013783514255E-11</v>
      </c>
      <c r="X2889">
        <f t="shared" si="1467"/>
        <v>4.1386182810983949E-8</v>
      </c>
      <c r="Y2889">
        <f t="shared" si="1468"/>
        <v>5.5200937034326542E-8</v>
      </c>
      <c r="Z2889">
        <f t="shared" si="1469"/>
        <v>6.0827353739147862E-7</v>
      </c>
      <c r="AA2889">
        <f t="shared" si="1470"/>
        <v>3.8393995847498864E-4</v>
      </c>
      <c r="AB2889">
        <f t="shared" si="1489"/>
        <v>6.0590240754565183E-11</v>
      </c>
      <c r="AC2889">
        <f t="shared" si="1490"/>
        <v>5.3806462737749573E-11</v>
      </c>
      <c r="AD2889">
        <f t="shared" si="1471"/>
        <v>1</v>
      </c>
      <c r="AE2889">
        <f t="shared" si="1472"/>
        <v>0</v>
      </c>
      <c r="AF2889">
        <f t="shared" si="1473"/>
        <v>0</v>
      </c>
      <c r="AG2889">
        <f t="shared" si="1474"/>
        <v>-5422.1322830345471</v>
      </c>
      <c r="AH2889">
        <f t="shared" si="1475"/>
        <v>0</v>
      </c>
      <c r="AI2889">
        <f t="shared" si="1476"/>
        <v>1</v>
      </c>
      <c r="AJ2889">
        <f t="shared" si="1477"/>
        <v>-2</v>
      </c>
      <c r="AK2889">
        <f t="shared" si="1478"/>
        <v>1</v>
      </c>
      <c r="AL2889">
        <f t="shared" si="1479"/>
        <v>1.9169989409658364E-4</v>
      </c>
      <c r="AM2889">
        <f t="shared" si="1491"/>
        <v>0</v>
      </c>
      <c r="AN2889" s="22">
        <f t="shared" si="1480"/>
        <v>-5.4017028182129703E-7</v>
      </c>
      <c r="AO2889">
        <f t="shared" si="1492"/>
        <v>6.0827353739147862E-7</v>
      </c>
      <c r="AP2889">
        <f t="shared" si="1493"/>
        <v>3.8393995847498858E-4</v>
      </c>
      <c r="AQ2889">
        <f t="shared" si="1494"/>
        <v>6.0827353739147862E-7</v>
      </c>
      <c r="AR2889">
        <f t="shared" si="1495"/>
        <v>3.8393995847498858E-4</v>
      </c>
      <c r="AS2889">
        <f t="shared" si="1496"/>
        <v>0</v>
      </c>
      <c r="AT2889">
        <f t="shared" si="1497"/>
        <v>0</v>
      </c>
    </row>
    <row r="2890" spans="14:46" x14ac:dyDescent="0.25">
      <c r="N2890">
        <f t="shared" si="1498"/>
        <v>2877</v>
      </c>
      <c r="O2890">
        <f t="shared" si="1481"/>
        <v>6025.574709585223</v>
      </c>
      <c r="P2890">
        <f t="shared" si="1482"/>
        <v>5423.0172386267004</v>
      </c>
      <c r="Q2890">
        <f t="shared" si="1483"/>
        <v>2.951166822882193E-40</v>
      </c>
      <c r="R2890">
        <f t="shared" si="1484"/>
        <v>5.357481934707676E-33</v>
      </c>
      <c r="S2890">
        <f t="shared" si="1485"/>
        <v>1.9674445485881286E-40</v>
      </c>
      <c r="T2890">
        <f t="shared" si="1466"/>
        <v>-1.6144787664567273E-23</v>
      </c>
      <c r="U2890">
        <f t="shared" si="1486"/>
        <v>-1.6144787664567273E-23</v>
      </c>
      <c r="V2890">
        <f t="shared" si="1487"/>
        <v>-1.0766966632892922E-23</v>
      </c>
      <c r="W2890">
        <f t="shared" si="1488"/>
        <v>-1.0766966632892922E-23</v>
      </c>
      <c r="X2890">
        <f t="shared" si="1467"/>
        <v>1.0726292975384376E-32</v>
      </c>
      <c r="Y2890">
        <f t="shared" si="1468"/>
        <v>1.4306739854381701E-32</v>
      </c>
      <c r="Z2890">
        <f t="shared" si="1469"/>
        <v>3.0956023265193409E-19</v>
      </c>
      <c r="AA2890">
        <f t="shared" si="1470"/>
        <v>1.9546109281273538E-16</v>
      </c>
      <c r="AB2890">
        <f t="shared" si="1489"/>
        <v>0</v>
      </c>
      <c r="AC2890">
        <f t="shared" si="1490"/>
        <v>0</v>
      </c>
      <c r="AD2890">
        <f t="shared" si="1471"/>
        <v>1</v>
      </c>
      <c r="AE2890">
        <f t="shared" si="1472"/>
        <v>0</v>
      </c>
      <c r="AF2890">
        <f t="shared" si="1473"/>
        <v>0</v>
      </c>
      <c r="AG2890">
        <f t="shared" si="1474"/>
        <v>-5424.0172386267004</v>
      </c>
      <c r="AH2890">
        <f t="shared" si="1475"/>
        <v>0</v>
      </c>
      <c r="AI2890">
        <f t="shared" si="1476"/>
        <v>1</v>
      </c>
      <c r="AJ2890">
        <f t="shared" si="1477"/>
        <v>-2</v>
      </c>
      <c r="AK2890">
        <f t="shared" si="1478"/>
        <v>1</v>
      </c>
      <c r="AL2890">
        <f t="shared" si="1479"/>
        <v>9.7593095713689335E-17</v>
      </c>
      <c r="AM2890">
        <f t="shared" si="1491"/>
        <v>0</v>
      </c>
      <c r="AN2890" s="22">
        <f t="shared" si="1480"/>
        <v>-2.7490138535670545E-19</v>
      </c>
      <c r="AO2890">
        <f t="shared" si="1492"/>
        <v>3.0956023265193409E-19</v>
      </c>
      <c r="AP2890">
        <f t="shared" si="1493"/>
        <v>1.9546109281273538E-16</v>
      </c>
      <c r="AQ2890">
        <f t="shared" si="1494"/>
        <v>3.0956023265193409E-19</v>
      </c>
      <c r="AR2890">
        <f t="shared" si="1495"/>
        <v>1.9546109281273538E-16</v>
      </c>
      <c r="AS2890">
        <f t="shared" si="1496"/>
        <v>0</v>
      </c>
      <c r="AT2890">
        <f t="shared" si="1497"/>
        <v>0</v>
      </c>
    </row>
    <row r="2891" spans="14:46" x14ac:dyDescent="0.25">
      <c r="N2891">
        <f t="shared" si="1498"/>
        <v>2878</v>
      </c>
      <c r="O2891">
        <f t="shared" si="1481"/>
        <v>6027.6691046876158</v>
      </c>
      <c r="P2891">
        <f t="shared" si="1482"/>
        <v>5424.9021942188547</v>
      </c>
      <c r="Q2891">
        <f t="shared" si="1483"/>
        <v>1.1363016726914339E-15</v>
      </c>
      <c r="R2891">
        <f t="shared" si="1484"/>
        <v>2.0642507772626671E-8</v>
      </c>
      <c r="S2891">
        <f t="shared" si="1485"/>
        <v>7.5753444846095584E-16</v>
      </c>
      <c r="T2891">
        <f t="shared" si="1466"/>
        <v>-1.5834384913038408E-11</v>
      </c>
      <c r="U2891">
        <f t="shared" si="1486"/>
        <v>-1.5834384913038408E-11</v>
      </c>
      <c r="V2891">
        <f t="shared" si="1487"/>
        <v>-1.0559957604050148E-11</v>
      </c>
      <c r="W2891">
        <f t="shared" si="1488"/>
        <v>-1.0559957604050148E-11</v>
      </c>
      <c r="X2891">
        <f t="shared" si="1467"/>
        <v>4.1328651697955529E-8</v>
      </c>
      <c r="Y2891">
        <f t="shared" si="1468"/>
        <v>5.5124188550399546E-8</v>
      </c>
      <c r="Z2891">
        <f t="shared" si="1469"/>
        <v>-6.0742841991205974E-7</v>
      </c>
      <c r="AA2891">
        <f t="shared" si="1470"/>
        <v>-3.8367277310119704E-4</v>
      </c>
      <c r="AB2891">
        <f t="shared" si="1489"/>
        <v>-6.046401114879211E-11</v>
      </c>
      <c r="AC2891">
        <f t="shared" si="1490"/>
        <v>-5.369436599102397E-11</v>
      </c>
      <c r="AD2891">
        <f t="shared" si="1471"/>
        <v>1</v>
      </c>
      <c r="AE2891">
        <f t="shared" si="1472"/>
        <v>0</v>
      </c>
      <c r="AF2891">
        <f t="shared" si="1473"/>
        <v>0</v>
      </c>
      <c r="AG2891">
        <f t="shared" si="1474"/>
        <v>-5425.9021942188547</v>
      </c>
      <c r="AH2891">
        <f t="shared" si="1475"/>
        <v>0</v>
      </c>
      <c r="AI2891">
        <f t="shared" si="1476"/>
        <v>1</v>
      </c>
      <c r="AJ2891">
        <f t="shared" si="1477"/>
        <v>-2</v>
      </c>
      <c r="AK2891">
        <f t="shared" si="1478"/>
        <v>1</v>
      </c>
      <c r="AL2891">
        <f t="shared" si="1479"/>
        <v>-1.9156667665811515E-4</v>
      </c>
      <c r="AM2891">
        <f t="shared" si="1491"/>
        <v>0</v>
      </c>
      <c r="AN2891" s="22">
        <f t="shared" si="1480"/>
        <v>5.3941978496673189E-7</v>
      </c>
      <c r="AO2891">
        <f t="shared" si="1492"/>
        <v>-6.0742841991205974E-7</v>
      </c>
      <c r="AP2891">
        <f t="shared" si="1493"/>
        <v>-3.8367277310119704E-4</v>
      </c>
      <c r="AQ2891">
        <f t="shared" si="1494"/>
        <v>-6.0742841991205974E-7</v>
      </c>
      <c r="AR2891">
        <f t="shared" si="1495"/>
        <v>-3.8367277310119704E-4</v>
      </c>
      <c r="AS2891">
        <f t="shared" si="1496"/>
        <v>0</v>
      </c>
      <c r="AT2891">
        <f t="shared" si="1497"/>
        <v>0</v>
      </c>
    </row>
    <row r="2892" spans="14:46" x14ac:dyDescent="0.25">
      <c r="N2892">
        <f t="shared" si="1498"/>
        <v>2879</v>
      </c>
      <c r="O2892">
        <f t="shared" si="1481"/>
        <v>6029.7634997900095</v>
      </c>
      <c r="P2892">
        <f t="shared" si="1482"/>
        <v>5426.7871498110089</v>
      </c>
      <c r="Q2892">
        <f t="shared" si="1483"/>
        <v>1.1347237501054649E-15</v>
      </c>
      <c r="R2892">
        <f t="shared" si="1484"/>
        <v>2.0628170209035544E-8</v>
      </c>
      <c r="S2892">
        <f t="shared" si="1485"/>
        <v>7.5648250007030995E-16</v>
      </c>
      <c r="T2892">
        <f t="shared" si="1466"/>
        <v>1.5817884962448831E-11</v>
      </c>
      <c r="U2892">
        <f t="shared" si="1486"/>
        <v>1.5817884962448831E-11</v>
      </c>
      <c r="V2892">
        <f t="shared" si="1487"/>
        <v>1.0548952497612131E-11</v>
      </c>
      <c r="W2892">
        <f t="shared" si="1488"/>
        <v>1.0548952497612131E-11</v>
      </c>
      <c r="X2892">
        <f t="shared" si="1467"/>
        <v>4.1299931116451155E-8</v>
      </c>
      <c r="Y2892">
        <f t="shared" si="1468"/>
        <v>5.5085874317124689E-8</v>
      </c>
      <c r="Z2892">
        <f t="shared" si="1469"/>
        <v>6.0700652149596586E-7</v>
      </c>
      <c r="AA2892">
        <f t="shared" si="1470"/>
        <v>3.8353931981671159E-4</v>
      </c>
      <c r="AB2892">
        <f t="shared" si="1489"/>
        <v>6.0401027819802069E-11</v>
      </c>
      <c r="AC2892">
        <f t="shared" si="1490"/>
        <v>5.3638434371546114E-11</v>
      </c>
      <c r="AD2892">
        <f t="shared" si="1471"/>
        <v>1</v>
      </c>
      <c r="AE2892">
        <f t="shared" si="1472"/>
        <v>0</v>
      </c>
      <c r="AF2892">
        <f t="shared" si="1473"/>
        <v>0</v>
      </c>
      <c r="AG2892">
        <f t="shared" si="1474"/>
        <v>-5427.7871498110089</v>
      </c>
      <c r="AH2892">
        <f t="shared" si="1475"/>
        <v>0</v>
      </c>
      <c r="AI2892">
        <f t="shared" si="1476"/>
        <v>1</v>
      </c>
      <c r="AJ2892">
        <f t="shared" si="1477"/>
        <v>-2</v>
      </c>
      <c r="AK2892">
        <f t="shared" si="1478"/>
        <v>1</v>
      </c>
      <c r="AL2892">
        <f t="shared" si="1479"/>
        <v>1.9150013734688969E-4</v>
      </c>
      <c r="AM2892">
        <f t="shared" si="1491"/>
        <v>0</v>
      </c>
      <c r="AN2892" s="22">
        <f t="shared" si="1480"/>
        <v>-5.3904512293228982E-7</v>
      </c>
      <c r="AO2892">
        <f t="shared" si="1492"/>
        <v>6.0700652149596586E-7</v>
      </c>
      <c r="AP2892">
        <f t="shared" si="1493"/>
        <v>3.8353931981671165E-4</v>
      </c>
      <c r="AQ2892">
        <f t="shared" si="1494"/>
        <v>6.0700652149596586E-7</v>
      </c>
      <c r="AR2892">
        <f t="shared" si="1495"/>
        <v>3.8353931981671165E-4</v>
      </c>
      <c r="AS2892">
        <f t="shared" si="1496"/>
        <v>0</v>
      </c>
      <c r="AT2892">
        <f t="shared" si="1497"/>
        <v>0</v>
      </c>
    </row>
    <row r="2893" spans="14:46" x14ac:dyDescent="0.25">
      <c r="N2893">
        <f t="shared" si="1498"/>
        <v>2880</v>
      </c>
      <c r="O2893">
        <f t="shared" si="1481"/>
        <v>6031.8578948924032</v>
      </c>
      <c r="P2893">
        <f t="shared" si="1482"/>
        <v>5428.6721054031632</v>
      </c>
      <c r="Q2893">
        <f t="shared" si="1483"/>
        <v>7.2806343106909345E-41</v>
      </c>
      <c r="R2893">
        <f t="shared" si="1484"/>
        <v>1.3244678633874573E-33</v>
      </c>
      <c r="S2893">
        <f t="shared" si="1485"/>
        <v>4.85375620712729E-41</v>
      </c>
      <c r="T2893">
        <f t="shared" si="1466"/>
        <v>8.010635352923502E-24</v>
      </c>
      <c r="U2893">
        <f t="shared" si="1486"/>
        <v>8.010635352923502E-24</v>
      </c>
      <c r="V2893">
        <f t="shared" si="1487"/>
        <v>5.3422946079847836E-24</v>
      </c>
      <c r="W2893">
        <f t="shared" si="1488"/>
        <v>5.3422946079847836E-24</v>
      </c>
      <c r="X2893">
        <f t="shared" si="1467"/>
        <v>2.6517335722390557E-33</v>
      </c>
      <c r="Y2893">
        <f t="shared" si="1468"/>
        <v>3.5368834906746553E-33</v>
      </c>
      <c r="Z2893">
        <f t="shared" si="1469"/>
        <v>-1.5375629083333411E-19</v>
      </c>
      <c r="AA2893">
        <f t="shared" si="1470"/>
        <v>-9.7185179519783574E-17</v>
      </c>
      <c r="AB2893">
        <f t="shared" si="1489"/>
        <v>0</v>
      </c>
      <c r="AC2893">
        <f t="shared" si="1490"/>
        <v>0</v>
      </c>
      <c r="AD2893">
        <f t="shared" si="1471"/>
        <v>1</v>
      </c>
      <c r="AE2893">
        <f t="shared" si="1472"/>
        <v>0</v>
      </c>
      <c r="AF2893">
        <f t="shared" si="1473"/>
        <v>0</v>
      </c>
      <c r="AG2893">
        <f t="shared" si="1474"/>
        <v>-5429.6721054031632</v>
      </c>
      <c r="AH2893">
        <f t="shared" si="1475"/>
        <v>0</v>
      </c>
      <c r="AI2893">
        <f t="shared" si="1476"/>
        <v>1</v>
      </c>
      <c r="AJ2893">
        <f t="shared" si="1477"/>
        <v>-2</v>
      </c>
      <c r="AK2893">
        <f t="shared" si="1478"/>
        <v>1</v>
      </c>
      <c r="AL2893">
        <f t="shared" si="1479"/>
        <v>-4.8524319011757246E-17</v>
      </c>
      <c r="AM2893">
        <f t="shared" si="1491"/>
        <v>0</v>
      </c>
      <c r="AN2893" s="22">
        <f t="shared" si="1480"/>
        <v>1.3654149626908489E-19</v>
      </c>
      <c r="AO2893">
        <f t="shared" si="1492"/>
        <v>-1.5375629083333411E-19</v>
      </c>
      <c r="AP2893">
        <f t="shared" si="1493"/>
        <v>-9.7185179519783574E-17</v>
      </c>
      <c r="AQ2893">
        <f t="shared" si="1494"/>
        <v>-1.5375629083333411E-19</v>
      </c>
      <c r="AR2893">
        <f t="shared" si="1495"/>
        <v>-9.7185179519783574E-17</v>
      </c>
      <c r="AS2893">
        <f t="shared" si="1496"/>
        <v>0</v>
      </c>
      <c r="AT2893">
        <f t="shared" si="1497"/>
        <v>0</v>
      </c>
    </row>
    <row r="2894" spans="14:46" x14ac:dyDescent="0.25">
      <c r="N2894">
        <f t="shared" si="1498"/>
        <v>2881</v>
      </c>
      <c r="O2894">
        <f t="shared" si="1481"/>
        <v>6033.952289994796</v>
      </c>
      <c r="P2894">
        <f t="shared" si="1482"/>
        <v>5430.5570609953165</v>
      </c>
      <c r="Q2894">
        <f t="shared" si="1483"/>
        <v>1.1315761133049916E-15</v>
      </c>
      <c r="R2894">
        <f t="shared" si="1484"/>
        <v>2.0599539858296826E-8</v>
      </c>
      <c r="S2894">
        <f t="shared" si="1485"/>
        <v>7.5438407553666109E-16</v>
      </c>
      <c r="T2894">
        <f t="shared" ref="T2894:T2957" si="1499">(4*SIN(O2894)-AK2894*$H$13*2*$H$8*SIN(O2894)/O2894)*COS(O2894*$K$20)/$H$7/((O2894^3)+AK2894*$H$13)</f>
        <v>-1.5784953771525596E-11</v>
      </c>
      <c r="U2894">
        <f t="shared" si="1486"/>
        <v>-1.5784953771525596E-11</v>
      </c>
      <c r="V2894">
        <f t="shared" si="1487"/>
        <v>-1.0526988118308465E-11</v>
      </c>
      <c r="W2894">
        <f t="shared" si="1488"/>
        <v>-1.0526988118308465E-11</v>
      </c>
      <c r="X2894">
        <f t="shared" ref="X2894:X2957" si="1500">(2*O2894-AK2894*$H$13*$H$8)*SIN(O2894)*SIN($K$20*O2894)/((O2894^3)+AK2894*$H$13)</f>
        <v>4.1242579695547387E-8</v>
      </c>
      <c r="Y2894">
        <f t="shared" ref="Y2894:Y2957" si="1501">(AM2894*O2894*O2894+2*O2894*SIN(O2894)/$H$7/ (1+$H$7)-$H$9*AK2894*$H$13*SIN(O2894)/$H$7)*SIN($K$20*O2894)/((O2894^3)+AK2894*$H$13)</f>
        <v>5.5009365590489941E-8</v>
      </c>
      <c r="Z2894">
        <f t="shared" ref="Z2894:Z2957" si="1502">AK2894*$H$13*((2/O2894)+O2894*$H$8)*SIN(O2894)*COS($K$14*O2894)/((O2894^3)+AK2894*$H$13)/$H$7</f>
        <v>-6.061640422579603E-7</v>
      </c>
      <c r="AA2894">
        <f t="shared" ref="AA2894:AA2957" si="1503">(((AM2894+2*SIN(O2894)/$H$7/N2894/$H$5+$H$9*O2894*SIN(O2894)/$H$7)*AK2894*$H$13/((O2894^3)+AK2894*$H$13))-AM2894-2*SIN(O2894)/$H$7/N2894/$H$5)*COS($K$14*O2894)</f>
        <v>-3.8327269156931628E-4</v>
      </c>
      <c r="AB2894">
        <f t="shared" si="1489"/>
        <v>-6.0275323349474961E-11</v>
      </c>
      <c r="AC2894">
        <f t="shared" si="1490"/>
        <v>-5.3526803965326655E-11</v>
      </c>
      <c r="AD2894">
        <f t="shared" ref="AD2894:AD2957" si="1504">(-1+(1-2*P2894+2*P2894*P2894)*EXP(-2*P2894))/((1-2*P2894)*EXP(-2*P2894)-1)</f>
        <v>1</v>
      </c>
      <c r="AE2894">
        <f t="shared" ref="AE2894:AE2957" si="1505">P2894*EXP(-P2894)/((1-2*P2894)*EXP(-2*P2894)-1)</f>
        <v>0</v>
      </c>
      <c r="AF2894">
        <f t="shared" ref="AF2894:AF2957" si="1506">-(AD2894*(1+2*P2894)+2*P2894*P2894)*EXP(-P2894)</f>
        <v>0</v>
      </c>
      <c r="AG2894">
        <f t="shared" ref="AG2894:AG2957" si="1507">-AE2894*(1+2*P2894)*EXP(-P2894)-(1+P2894)</f>
        <v>-5431.5570609953165</v>
      </c>
      <c r="AH2894">
        <f t="shared" ref="AH2894:AH2957" si="1508">(2*AD2894-1+2*P2894)*EXP(-P2894)</f>
        <v>0</v>
      </c>
      <c r="AI2894">
        <f t="shared" ref="AI2894:AI2957" si="1509">2*AE2894*EXP(-P2894)+1</f>
        <v>1</v>
      </c>
      <c r="AJ2894">
        <f t="shared" ref="AJ2894:AJ2957" si="1510">(AF2894*EXP(-P2894)-AH2894*EXP(-P2894)-AD2894-1)</f>
        <v>-2</v>
      </c>
      <c r="AK2894">
        <f t="shared" ref="AK2894:AK2957" si="1511">-2*(AF2894*EXP(-P2894)+AD2894)/AJ2894</f>
        <v>1</v>
      </c>
      <c r="AL2894">
        <f t="shared" ref="AL2894:AL2957" si="1512">-2*SIN(O2894)/$H$5/N2894</f>
        <v>-1.9136719730018922E-4</v>
      </c>
      <c r="AM2894">
        <f t="shared" si="1491"/>
        <v>0</v>
      </c>
      <c r="AN2894" s="22">
        <f t="shared" ref="AN2894:AN2957" si="1513">-(((AM2894+2*SIN(O2894)/$H$7/N2894/$H$5+$H$9*O2894*SIN(O2894)/$H$7)*AK2894*$H$13/((O2894^3)+AK2894*$H$13)))/(AF2894*EXP(-P2894)+AD2894)-((AG2894-AI2894)*EXP(-P2894)-AE2894)*AL2894/AJ2894</f>
        <v>5.3829696893786051E-7</v>
      </c>
      <c r="AO2894">
        <f t="shared" si="1492"/>
        <v>-6.061640422579603E-7</v>
      </c>
      <c r="AP2894">
        <f t="shared" si="1493"/>
        <v>-3.8327269156931628E-4</v>
      </c>
      <c r="AQ2894">
        <f t="shared" si="1494"/>
        <v>-6.061640422579603E-7</v>
      </c>
      <c r="AR2894">
        <f t="shared" si="1495"/>
        <v>-3.8327269156931628E-4</v>
      </c>
      <c r="AS2894">
        <f t="shared" si="1496"/>
        <v>0</v>
      </c>
      <c r="AT2894">
        <f t="shared" si="1497"/>
        <v>0</v>
      </c>
    </row>
    <row r="2895" spans="14:46" x14ac:dyDescent="0.25">
      <c r="N2895">
        <f t="shared" si="1498"/>
        <v>2882</v>
      </c>
      <c r="O2895">
        <f t="shared" ref="O2895:O2958" si="1514">N2895*$H$5/(1+$H$7)</f>
        <v>6036.0466850971898</v>
      </c>
      <c r="P2895">
        <f t="shared" ref="P2895:P2958" si="1515">O2895*$H$14</f>
        <v>5432.4420165874708</v>
      </c>
      <c r="Q2895">
        <f t="shared" ref="Q2895:Q2958" si="1516">2*SIN(O2895)*SIN(O2895)/(((O2895)^3)+$H$13*AK2895)/O2895</f>
        <v>1.1300063877039407E-15</v>
      </c>
      <c r="R2895">
        <f t="shared" ref="R2895:R2958" si="1517">(SIN(O2895)*SIN(O2895)*O2895)/((O2895^3)+AK2895*$H$13)</f>
        <v>2.0585247029694343E-8</v>
      </c>
      <c r="S2895">
        <f t="shared" ref="S2895:S2958" si="1518">((AM2895*$H$7+2*SIN(O2895)/$H$5/N2895)*SIN(O2895))/((O2895^3)+AK2895*$H$13)</f>
        <v>7.5333759180262721E-16</v>
      </c>
      <c r="T2895">
        <f t="shared" si="1499"/>
        <v>1.5768522451755981E-11</v>
      </c>
      <c r="U2895">
        <f t="shared" ref="U2895:U2958" si="1519">(4*SIN(O2895)-AK2895*$H$13*2*$H$8*SIN(O2895)/O2895)*COS(O2895)/$H$7/((O2895^3)+AK2895*$H$13)</f>
        <v>1.5768522451755981E-11</v>
      </c>
      <c r="V2895">
        <f t="shared" ref="V2895:V2958" si="1520">(2*AM2895*O2895*$H$7+4*SIN(O2895)/(1+$H$7)-AK2895*$H$13*2*$H$9*SIN(O2895)/O2895)*COS(O2895*$K$20)/((O2895^3)+AK2895*$H$13)/$H$7</f>
        <v>1.0516028792448434E-11</v>
      </c>
      <c r="W2895">
        <f t="shared" ref="W2895:W2958" si="1521">(2*AM2895*O2895*$H$7+4*SIN(O2895)/(1+$H$7)-AK2895*$H$13*2*$H$9*SIN(O2895)/O2895)*COS(O2895)/((O2895^3)+AK2895*$H$13)/$H$7</f>
        <v>1.0516028792448434E-11</v>
      </c>
      <c r="X2895">
        <f t="shared" si="1500"/>
        <v>4.1213948773019371E-8</v>
      </c>
      <c r="Y2895">
        <f t="shared" si="1501"/>
        <v>5.4971170986194999E-8</v>
      </c>
      <c r="Z2895">
        <f t="shared" si="1502"/>
        <v>6.05743460216689E-7</v>
      </c>
      <c r="AA2895">
        <f t="shared" si="1503"/>
        <v>3.8313951641267901E-4</v>
      </c>
      <c r="AB2895">
        <f t="shared" ref="AB2895:AB2958" si="1522">(24/$H$7)*(2/(O2895^2)+$H$8)*(COS(O2895*$K$10)-COS(O2895))*SIN(O2895)/((O2895^3)+AK2895*$H$13)</f>
        <v>6.0212601905030923E-11</v>
      </c>
      <c r="AC2895">
        <f t="shared" ref="AC2895:AC2958" si="1523">(24)*(AM2895/O2895+2*(1+$H$7)*SIN(O2895)/$H$7/N2895/N2895/$H$5/$H$5+$H$9*SIN(O2895)/$H$7)*(COS(O2895*$K$10)-COS(O2895))/((O2895^3)+AK2895*$H$13)</f>
        <v>5.3471104909414335E-11</v>
      </c>
      <c r="AD2895">
        <f t="shared" si="1504"/>
        <v>1</v>
      </c>
      <c r="AE2895">
        <f t="shared" si="1505"/>
        <v>0</v>
      </c>
      <c r="AF2895">
        <f t="shared" si="1506"/>
        <v>0</v>
      </c>
      <c r="AG2895">
        <f t="shared" si="1507"/>
        <v>-5433.4420165874708</v>
      </c>
      <c r="AH2895">
        <f t="shared" si="1508"/>
        <v>0</v>
      </c>
      <c r="AI2895">
        <f t="shared" si="1509"/>
        <v>1</v>
      </c>
      <c r="AJ2895">
        <f t="shared" si="1510"/>
        <v>-2</v>
      </c>
      <c r="AK2895">
        <f t="shared" si="1511"/>
        <v>1</v>
      </c>
      <c r="AL2895">
        <f t="shared" si="1512"/>
        <v>1.9130079646839196E-4</v>
      </c>
      <c r="AM2895">
        <f t="shared" ref="AM2895:AM2958" si="1524">-((AF2895*EXP(-P2895)+AD2895)*((AG2895*EXP(-P2895)-AI2895*EXP(-P2895)-AE2895)*AL2895)/(AJ2895))+(AG2895*EXP(-P2895)+AE2895)*AL2895</f>
        <v>0</v>
      </c>
      <c r="AN2895" s="22">
        <f t="shared" si="1513"/>
        <v>-5.3792347589503493E-7</v>
      </c>
      <c r="AO2895">
        <f t="shared" ref="AO2895:AO2958" si="1525">-(AK2895*$H$13*((2/O2895)+O2895*$H$8)*SIN(O2895)*COS($D$8*O2895)/((O2895^3)+AK2895*$H$13)/$H$7)*((AF2895+AH2895*O2895*$D$9)*EXP($D$9*O2895-P2895)+(AD2895+O2895*$D$9)*EXP(-$D$9*O2895)+2*(AH2895*EXP(O2895*$D$9-P2895)-EXP(-O2895*$D$9)))/(AF2895*EXP(-P2895)+AD2895)</f>
        <v>6.05743460216689E-7</v>
      </c>
      <c r="AP2895">
        <f t="shared" ref="AP2895:AP2958" si="1526">-AR2895+2*COS($D$8*O2895)*((AH2895*AN2895+AI2895*AL2895)*EXP(O2895*$D$9-P2895)-AN2895*EXP(-O2895*$D$9)+AL2895/$H$7)</f>
        <v>3.8313951641267896E-4</v>
      </c>
      <c r="AQ2895">
        <f t="shared" ref="AQ2895:AQ2958" si="1527">((AF2895+AH2895*O2895*$D$9)*EXP($D$9*O2895-P2895)+(AD2895+O2895*$D$9)*EXP(-$D$9*O2895))*(AK2895*$H$13*((2/O2895)+O2895*$H$8)*SIN(O2895)*COS($D$8*O2895)/((O2895^3)+AK2895*$H$13)/$H$7)/(AF2895*EXP(-P2895)+AD2895)</f>
        <v>6.05743460216689E-7</v>
      </c>
      <c r="AR2895">
        <f t="shared" ref="AR2895:AR2958" si="1528">-(COS($D$8*O2895)*((AF2895*AN2895+AG2895*AL2895+(AH2895*AN2895+AI2895*AL2895)*O2895*$D$9)*EXP(O2895*$D$9-P2895)+(AD2895*AN2895+AE2895*AL2895+AN2895*O2895*$D$9)*EXP(-O2895*$D$9)-AL2895/$H$7))</f>
        <v>3.8313951641267896E-4</v>
      </c>
      <c r="AS2895">
        <f t="shared" ref="AS2895:AS2958" si="1529">(AK2895*$H$13*((2/O2895)+O2895*$H$8)*SIN(O2895)/((O2895^3)+AK2895*$H$13)/$H$7)*SIN(O2895*$D$8)*((AF2895+AH2895+AH2895*O2895*$D$9)*EXP(O2895*$D$9-P2895)+(-(AD2895-1)-O2895*$D$9)*EXP(-O2895*$D$9))/(AF2895*EXP(-P2895)+AD2895)</f>
        <v>0</v>
      </c>
      <c r="AT2895">
        <f t="shared" ref="AT2895:AT2958" si="1530">SIN(O2895*$D$8)*(((AF2895+AH2895)*AN2895+AG2895*AL2895+AI2895*AL2895+(AH2895*AN2895+AI2895*AL2895)*O2895*$D$9)*EXP(O2895*$D$9-P2895)+(-(AD2895-1)*AN2895-AE2895*AL2895-AN2895*O2895*$D$9)*EXP(-O2895*$D$9))</f>
        <v>0</v>
      </c>
    </row>
    <row r="2896" spans="14:46" x14ac:dyDescent="0.25">
      <c r="N2896">
        <f t="shared" ref="N2896:N2959" si="1531">N2895+1</f>
        <v>2883</v>
      </c>
      <c r="O2896">
        <f t="shared" si="1514"/>
        <v>6038.1410801995817</v>
      </c>
      <c r="P2896">
        <f t="shared" si="1515"/>
        <v>5434.3269721796232</v>
      </c>
      <c r="Q2896">
        <f t="shared" si="1516"/>
        <v>1.3263730194703605E-39</v>
      </c>
      <c r="R2896">
        <f t="shared" si="1517"/>
        <v>2.4179214913996314E-32</v>
      </c>
      <c r="S2896">
        <f t="shared" si="1518"/>
        <v>8.8424867964690678E-40</v>
      </c>
      <c r="T2896">
        <f t="shared" si="1499"/>
        <v>-3.415565058351559E-23</v>
      </c>
      <c r="U2896">
        <f t="shared" si="1519"/>
        <v>-3.415565058351559E-23</v>
      </c>
      <c r="V2896">
        <f t="shared" si="1520"/>
        <v>-2.2778403144758881E-23</v>
      </c>
      <c r="W2896">
        <f t="shared" si="1521"/>
        <v>-2.2778403144758881E-23</v>
      </c>
      <c r="X2896">
        <f t="shared" si="1500"/>
        <v>4.8409453573849676E-32</v>
      </c>
      <c r="Y2896">
        <f t="shared" si="1501"/>
        <v>6.4568528526569683E-32</v>
      </c>
      <c r="Z2896">
        <f t="shared" si="1502"/>
        <v>6.5626784300739962E-19</v>
      </c>
      <c r="AA2896">
        <f t="shared" si="1503"/>
        <v>4.1524058236249579E-16</v>
      </c>
      <c r="AB2896">
        <f t="shared" si="1522"/>
        <v>0</v>
      </c>
      <c r="AC2896">
        <f t="shared" si="1523"/>
        <v>0</v>
      </c>
      <c r="AD2896">
        <f t="shared" si="1504"/>
        <v>1</v>
      </c>
      <c r="AE2896">
        <f t="shared" si="1505"/>
        <v>0</v>
      </c>
      <c r="AF2896">
        <f t="shared" si="1506"/>
        <v>0</v>
      </c>
      <c r="AG2896">
        <f t="shared" si="1507"/>
        <v>-5435.3269721796232</v>
      </c>
      <c r="AH2896">
        <f t="shared" si="1508"/>
        <v>0</v>
      </c>
      <c r="AI2896">
        <f t="shared" si="1509"/>
        <v>1</v>
      </c>
      <c r="AJ2896">
        <f t="shared" si="1510"/>
        <v>-2</v>
      </c>
      <c r="AK2896">
        <f t="shared" si="1511"/>
        <v>1</v>
      </c>
      <c r="AL2896">
        <f t="shared" si="1512"/>
        <v>2.0732889564634055E-16</v>
      </c>
      <c r="AM2896">
        <f t="shared" si="1524"/>
        <v>0</v>
      </c>
      <c r="AN2896" s="22">
        <f t="shared" si="1513"/>
        <v>-5.8279106981462966E-19</v>
      </c>
      <c r="AO2896">
        <f t="shared" si="1525"/>
        <v>6.5626784300739962E-19</v>
      </c>
      <c r="AP2896">
        <f t="shared" si="1526"/>
        <v>4.1524058236249574E-16</v>
      </c>
      <c r="AQ2896">
        <f t="shared" si="1527"/>
        <v>6.5626784300739962E-19</v>
      </c>
      <c r="AR2896">
        <f t="shared" si="1528"/>
        <v>4.1524058236249574E-16</v>
      </c>
      <c r="AS2896">
        <f t="shared" si="1529"/>
        <v>0</v>
      </c>
      <c r="AT2896">
        <f t="shared" si="1530"/>
        <v>0</v>
      </c>
    </row>
    <row r="2897" spans="14:46" x14ac:dyDescent="0.25">
      <c r="N2897">
        <f t="shared" si="1531"/>
        <v>2884</v>
      </c>
      <c r="O2897">
        <f t="shared" si="1514"/>
        <v>6040.2354753019754</v>
      </c>
      <c r="P2897">
        <f t="shared" si="1515"/>
        <v>5436.2119277717784</v>
      </c>
      <c r="Q2897">
        <f t="shared" si="1516"/>
        <v>1.1268750937417146E-15</v>
      </c>
      <c r="R2897">
        <f t="shared" si="1517"/>
        <v>2.0556705962733742E-8</v>
      </c>
      <c r="S2897">
        <f t="shared" si="1518"/>
        <v>7.5125006249447632E-16</v>
      </c>
      <c r="T2897">
        <f t="shared" si="1499"/>
        <v>-1.5735728165570434E-11</v>
      </c>
      <c r="U2897">
        <f t="shared" si="1519"/>
        <v>-1.5735728165570434E-11</v>
      </c>
      <c r="V2897">
        <f t="shared" si="1520"/>
        <v>-1.049415573619939E-11</v>
      </c>
      <c r="W2897">
        <f t="shared" si="1521"/>
        <v>-1.049415573619939E-11</v>
      </c>
      <c r="X2897">
        <f t="shared" si="1500"/>
        <v>4.1156776296687184E-8</v>
      </c>
      <c r="Y2897">
        <f t="shared" si="1501"/>
        <v>5.4894901019243425E-8</v>
      </c>
      <c r="Z2897">
        <f t="shared" si="1502"/>
        <v>-6.0490360825029017E-7</v>
      </c>
      <c r="AA2897">
        <f t="shared" si="1503"/>
        <v>-3.828734435509445E-4</v>
      </c>
      <c r="AB2897">
        <f t="shared" si="1522"/>
        <v>-6.0087419842177939E-11</v>
      </c>
      <c r="AC2897">
        <f t="shared" si="1523"/>
        <v>-5.3359938421156767E-11</v>
      </c>
      <c r="AD2897">
        <f t="shared" si="1504"/>
        <v>1</v>
      </c>
      <c r="AE2897">
        <f t="shared" si="1505"/>
        <v>0</v>
      </c>
      <c r="AF2897">
        <f t="shared" si="1506"/>
        <v>0</v>
      </c>
      <c r="AG2897">
        <f t="shared" si="1507"/>
        <v>-5437.2119277717784</v>
      </c>
      <c r="AH2897">
        <f t="shared" si="1508"/>
        <v>0</v>
      </c>
      <c r="AI2897">
        <f t="shared" si="1509"/>
        <v>1</v>
      </c>
      <c r="AJ2897">
        <f t="shared" si="1510"/>
        <v>-2</v>
      </c>
      <c r="AK2897">
        <f t="shared" si="1511"/>
        <v>1</v>
      </c>
      <c r="AL2897">
        <f t="shared" si="1512"/>
        <v>-1.9116813294796267E-4</v>
      </c>
      <c r="AM2897">
        <f t="shared" si="1524"/>
        <v>0</v>
      </c>
      <c r="AN2897" s="22">
        <f t="shared" si="1513"/>
        <v>5.3717765501912893E-7</v>
      </c>
      <c r="AO2897">
        <f t="shared" si="1525"/>
        <v>-6.0490360825029017E-7</v>
      </c>
      <c r="AP2897">
        <f t="shared" si="1526"/>
        <v>-3.8287344355094445E-4</v>
      </c>
      <c r="AQ2897">
        <f t="shared" si="1527"/>
        <v>-6.0490360825029017E-7</v>
      </c>
      <c r="AR2897">
        <f t="shared" si="1528"/>
        <v>-3.8287344355094445E-4</v>
      </c>
      <c r="AS2897">
        <f t="shared" si="1529"/>
        <v>0</v>
      </c>
      <c r="AT2897">
        <f t="shared" si="1530"/>
        <v>0</v>
      </c>
    </row>
    <row r="2898" spans="14:46" x14ac:dyDescent="0.25">
      <c r="N2898">
        <f t="shared" si="1531"/>
        <v>2885</v>
      </c>
      <c r="O2898">
        <f t="shared" si="1514"/>
        <v>6042.3298704043691</v>
      </c>
      <c r="P2898">
        <f t="shared" si="1515"/>
        <v>5438.0968833639326</v>
      </c>
      <c r="Q2898">
        <f t="shared" si="1516"/>
        <v>1.1253135140782842E-15</v>
      </c>
      <c r="R2898">
        <f t="shared" si="1517"/>
        <v>2.0542457683165258E-8</v>
      </c>
      <c r="S2898">
        <f t="shared" si="1518"/>
        <v>7.5020900938552291E-16</v>
      </c>
      <c r="T2898">
        <f t="shared" si="1499"/>
        <v>1.571936512019093E-11</v>
      </c>
      <c r="U2898">
        <f t="shared" si="1519"/>
        <v>1.571936512019093E-11</v>
      </c>
      <c r="V2898">
        <f t="shared" si="1520"/>
        <v>1.0483241953131193E-11</v>
      </c>
      <c r="W2898">
        <f t="shared" si="1521"/>
        <v>1.0483241953131193E-11</v>
      </c>
      <c r="X2898">
        <f t="shared" si="1500"/>
        <v>4.1128234660244856E-8</v>
      </c>
      <c r="Y2898">
        <f t="shared" si="1501"/>
        <v>5.4856825546306333E-8</v>
      </c>
      <c r="Z2898">
        <f t="shared" si="1502"/>
        <v>6.0448433711256489E-7</v>
      </c>
      <c r="AA2898">
        <f t="shared" si="1503"/>
        <v>3.8274054565319858E-4</v>
      </c>
      <c r="AB2898">
        <f t="shared" si="1522"/>
        <v>6.0024958922549531E-11</v>
      </c>
      <c r="AC2898">
        <f t="shared" si="1523"/>
        <v>5.3304470721317005E-11</v>
      </c>
      <c r="AD2898">
        <f t="shared" si="1504"/>
        <v>1</v>
      </c>
      <c r="AE2898">
        <f t="shared" si="1505"/>
        <v>0</v>
      </c>
      <c r="AF2898">
        <f t="shared" si="1506"/>
        <v>0</v>
      </c>
      <c r="AG2898">
        <f t="shared" si="1507"/>
        <v>-5439.0968833639326</v>
      </c>
      <c r="AH2898">
        <f t="shared" si="1508"/>
        <v>0</v>
      </c>
      <c r="AI2898">
        <f t="shared" si="1509"/>
        <v>1</v>
      </c>
      <c r="AJ2898">
        <f t="shared" si="1510"/>
        <v>-2</v>
      </c>
      <c r="AK2898">
        <f t="shared" si="1511"/>
        <v>1</v>
      </c>
      <c r="AL2898">
        <f t="shared" si="1512"/>
        <v>1.9110187016354468E-4</v>
      </c>
      <c r="AM2898">
        <f t="shared" si="1524"/>
        <v>0</v>
      </c>
      <c r="AN2898" s="22">
        <f t="shared" si="1513"/>
        <v>-5.3680532610921467E-7</v>
      </c>
      <c r="AO2898">
        <f t="shared" si="1525"/>
        <v>6.0448433711256489E-7</v>
      </c>
      <c r="AP2898">
        <f t="shared" si="1526"/>
        <v>3.8274054565319858E-4</v>
      </c>
      <c r="AQ2898">
        <f t="shared" si="1527"/>
        <v>6.0448433711256489E-7</v>
      </c>
      <c r="AR2898">
        <f t="shared" si="1528"/>
        <v>3.8274054565319858E-4</v>
      </c>
      <c r="AS2898">
        <f t="shared" si="1529"/>
        <v>0</v>
      </c>
      <c r="AT2898">
        <f t="shared" si="1530"/>
        <v>0</v>
      </c>
    </row>
    <row r="2899" spans="14:46" x14ac:dyDescent="0.25">
      <c r="N2899">
        <f t="shared" si="1531"/>
        <v>2886</v>
      </c>
      <c r="O2899">
        <f t="shared" si="1514"/>
        <v>6044.4242655067619</v>
      </c>
      <c r="P2899">
        <f t="shared" si="1515"/>
        <v>5439.981838956086</v>
      </c>
      <c r="Q2899">
        <f t="shared" si="1516"/>
        <v>1.1609037167365256E-40</v>
      </c>
      <c r="R2899">
        <f t="shared" si="1517"/>
        <v>2.1206846201559607E-33</v>
      </c>
      <c r="S2899">
        <f t="shared" si="1518"/>
        <v>7.7393581115768376E-41</v>
      </c>
      <c r="T2899">
        <f t="shared" si="1499"/>
        <v>-1.0094287341854813E-23</v>
      </c>
      <c r="U2899">
        <f t="shared" si="1519"/>
        <v>-1.0094287341854813E-23</v>
      </c>
      <c r="V2899">
        <f t="shared" si="1520"/>
        <v>-6.7318777147667046E-24</v>
      </c>
      <c r="W2899">
        <f t="shared" si="1521"/>
        <v>-6.7318777147667046E-24</v>
      </c>
      <c r="X2899">
        <f t="shared" si="1500"/>
        <v>4.2458397243202898E-33</v>
      </c>
      <c r="Y2899">
        <f t="shared" si="1501"/>
        <v>5.663098909837646E-33</v>
      </c>
      <c r="Z2899">
        <f t="shared" si="1502"/>
        <v>1.9415401947293167E-19</v>
      </c>
      <c r="AA2899">
        <f t="shared" si="1503"/>
        <v>1.229747939356152E-16</v>
      </c>
      <c r="AB2899">
        <f t="shared" si="1522"/>
        <v>0</v>
      </c>
      <c r="AC2899">
        <f t="shared" si="1523"/>
        <v>0</v>
      </c>
      <c r="AD2899">
        <f t="shared" si="1504"/>
        <v>1</v>
      </c>
      <c r="AE2899">
        <f t="shared" si="1505"/>
        <v>0</v>
      </c>
      <c r="AF2899">
        <f t="shared" si="1506"/>
        <v>0</v>
      </c>
      <c r="AG2899">
        <f t="shared" si="1507"/>
        <v>-5440.981838956086</v>
      </c>
      <c r="AH2899">
        <f t="shared" si="1508"/>
        <v>0</v>
      </c>
      <c r="AI2899">
        <f t="shared" si="1509"/>
        <v>1</v>
      </c>
      <c r="AJ2899">
        <f t="shared" si="1510"/>
        <v>-2</v>
      </c>
      <c r="AK2899">
        <f t="shared" si="1511"/>
        <v>1</v>
      </c>
      <c r="AL2899">
        <f t="shared" si="1512"/>
        <v>6.1401188851786136E-17</v>
      </c>
      <c r="AM2899">
        <f t="shared" si="1524"/>
        <v>0</v>
      </c>
      <c r="AN2899" s="22">
        <f t="shared" si="1513"/>
        <v>-1.7241623204296581E-19</v>
      </c>
      <c r="AO2899">
        <f t="shared" si="1525"/>
        <v>1.9415401947293167E-19</v>
      </c>
      <c r="AP2899">
        <f t="shared" si="1526"/>
        <v>1.2297479393561523E-16</v>
      </c>
      <c r="AQ2899">
        <f t="shared" si="1527"/>
        <v>1.9415401947293167E-19</v>
      </c>
      <c r="AR2899">
        <f t="shared" si="1528"/>
        <v>1.2297479393561523E-16</v>
      </c>
      <c r="AS2899">
        <f t="shared" si="1529"/>
        <v>0</v>
      </c>
      <c r="AT2899">
        <f t="shared" si="1530"/>
        <v>0</v>
      </c>
    </row>
    <row r="2900" spans="14:46" x14ac:dyDescent="0.25">
      <c r="N2900">
        <f t="shared" si="1531"/>
        <v>2887</v>
      </c>
      <c r="O2900">
        <f t="shared" si="1514"/>
        <v>6046.5186606091556</v>
      </c>
      <c r="P2900">
        <f t="shared" si="1515"/>
        <v>5441.8667945482403</v>
      </c>
      <c r="Q2900">
        <f t="shared" si="1516"/>
        <v>1.1221984612356262E-15</v>
      </c>
      <c r="R2900">
        <f t="shared" si="1517"/>
        <v>2.0514005529126251E-8</v>
      </c>
      <c r="S2900">
        <f t="shared" si="1518"/>
        <v>7.4813230749041758E-16</v>
      </c>
      <c r="T2900">
        <f t="shared" si="1499"/>
        <v>-1.5686707028039899E-11</v>
      </c>
      <c r="U2900">
        <f t="shared" si="1519"/>
        <v>-1.5686707028039899E-11</v>
      </c>
      <c r="V2900">
        <f t="shared" si="1520"/>
        <v>-1.0461459745803365E-11</v>
      </c>
      <c r="W2900">
        <f t="shared" si="1521"/>
        <v>-1.0461459745803365E-11</v>
      </c>
      <c r="X2900">
        <f t="shared" si="1500"/>
        <v>4.1071240384814706E-8</v>
      </c>
      <c r="Y2900">
        <f t="shared" si="1501"/>
        <v>5.4780793346612317E-8</v>
      </c>
      <c r="Z2900">
        <f t="shared" si="1502"/>
        <v>-6.0364710150492291E-7</v>
      </c>
      <c r="AA2900">
        <f t="shared" si="1503"/>
        <v>-3.8247502644363424E-4</v>
      </c>
      <c r="AB2900">
        <f t="shared" si="1522"/>
        <v>-5.9900296556186664E-11</v>
      </c>
      <c r="AC2900">
        <f t="shared" si="1523"/>
        <v>-5.319376574356291E-11</v>
      </c>
      <c r="AD2900">
        <f t="shared" si="1504"/>
        <v>1</v>
      </c>
      <c r="AE2900">
        <f t="shared" si="1505"/>
        <v>0</v>
      </c>
      <c r="AF2900">
        <f t="shared" si="1506"/>
        <v>0</v>
      </c>
      <c r="AG2900">
        <f t="shared" si="1507"/>
        <v>-5442.8667945482403</v>
      </c>
      <c r="AH2900">
        <f t="shared" si="1508"/>
        <v>0</v>
      </c>
      <c r="AI2900">
        <f t="shared" si="1509"/>
        <v>1</v>
      </c>
      <c r="AJ2900">
        <f t="shared" si="1510"/>
        <v>-2</v>
      </c>
      <c r="AK2900">
        <f t="shared" si="1511"/>
        <v>1</v>
      </c>
      <c r="AL2900">
        <f t="shared" si="1512"/>
        <v>-1.9096948230748668E-4</v>
      </c>
      <c r="AM2900">
        <f t="shared" si="1524"/>
        <v>0</v>
      </c>
      <c r="AN2900" s="22">
        <f t="shared" si="1513"/>
        <v>5.3606182866079937E-7</v>
      </c>
      <c r="AO2900">
        <f t="shared" si="1525"/>
        <v>-6.0364710150492291E-7</v>
      </c>
      <c r="AP2900">
        <f t="shared" si="1526"/>
        <v>-3.8247502644363419E-4</v>
      </c>
      <c r="AQ2900">
        <f t="shared" si="1527"/>
        <v>-6.0364710150492291E-7</v>
      </c>
      <c r="AR2900">
        <f t="shared" si="1528"/>
        <v>-3.8247502644363419E-4</v>
      </c>
      <c r="AS2900">
        <f t="shared" si="1529"/>
        <v>0</v>
      </c>
      <c r="AT2900">
        <f t="shared" si="1530"/>
        <v>0</v>
      </c>
    </row>
    <row r="2901" spans="14:46" x14ac:dyDescent="0.25">
      <c r="N2901">
        <f t="shared" si="1531"/>
        <v>2888</v>
      </c>
      <c r="O2901">
        <f t="shared" si="1514"/>
        <v>6048.6130557115475</v>
      </c>
      <c r="P2901">
        <f t="shared" si="1515"/>
        <v>5443.7517501403927</v>
      </c>
      <c r="Q2901">
        <f t="shared" si="1516"/>
        <v>1.1206449768353718E-15</v>
      </c>
      <c r="R2901">
        <f t="shared" si="1517"/>
        <v>2.0499801613645262E-8</v>
      </c>
      <c r="S2901">
        <f t="shared" si="1518"/>
        <v>7.4709665122358121E-16</v>
      </c>
      <c r="T2901">
        <f t="shared" si="1499"/>
        <v>1.5670411902806825E-11</v>
      </c>
      <c r="U2901">
        <f t="shared" si="1519"/>
        <v>1.5670411902806825E-11</v>
      </c>
      <c r="V2901">
        <f t="shared" si="1520"/>
        <v>1.0450591269199494E-11</v>
      </c>
      <c r="W2901">
        <f t="shared" si="1521"/>
        <v>1.0450591269199494E-11</v>
      </c>
      <c r="X2901">
        <f t="shared" si="1500"/>
        <v>4.1042787663589864E-8</v>
      </c>
      <c r="Y2901">
        <f t="shared" si="1501"/>
        <v>5.4742836510110376E-8</v>
      </c>
      <c r="Z2901">
        <f t="shared" si="1502"/>
        <v>6.0322913582849449E-7</v>
      </c>
      <c r="AA2901">
        <f t="shared" si="1503"/>
        <v>3.8234240493983869E-4</v>
      </c>
      <c r="AB2901">
        <f t="shared" si="1522"/>
        <v>5.9838094810106618E-11</v>
      </c>
      <c r="AC2901">
        <f t="shared" si="1523"/>
        <v>5.3138528199818176E-11</v>
      </c>
      <c r="AD2901">
        <f t="shared" si="1504"/>
        <v>1</v>
      </c>
      <c r="AE2901">
        <f t="shared" si="1505"/>
        <v>0</v>
      </c>
      <c r="AF2901">
        <f t="shared" si="1506"/>
        <v>0</v>
      </c>
      <c r="AG2901">
        <f t="shared" si="1507"/>
        <v>-5444.7517501403927</v>
      </c>
      <c r="AH2901">
        <f t="shared" si="1508"/>
        <v>0</v>
      </c>
      <c r="AI2901">
        <f t="shared" si="1509"/>
        <v>1</v>
      </c>
      <c r="AJ2901">
        <f t="shared" si="1510"/>
        <v>-2</v>
      </c>
      <c r="AK2901">
        <f t="shared" si="1511"/>
        <v>1</v>
      </c>
      <c r="AL2901">
        <f t="shared" si="1512"/>
        <v>1.9090335714039394E-4</v>
      </c>
      <c r="AM2901">
        <f t="shared" si="1524"/>
        <v>0</v>
      </c>
      <c r="AN2901" s="22">
        <f t="shared" si="1513"/>
        <v>-5.356906590508691E-7</v>
      </c>
      <c r="AO2901">
        <f t="shared" si="1525"/>
        <v>6.0322913582849449E-7</v>
      </c>
      <c r="AP2901">
        <f t="shared" si="1526"/>
        <v>3.8234240493983875E-4</v>
      </c>
      <c r="AQ2901">
        <f t="shared" si="1527"/>
        <v>6.0322913582849449E-7</v>
      </c>
      <c r="AR2901">
        <f t="shared" si="1528"/>
        <v>3.8234240493983875E-4</v>
      </c>
      <c r="AS2901">
        <f t="shared" si="1529"/>
        <v>0</v>
      </c>
      <c r="AT2901">
        <f t="shared" si="1530"/>
        <v>0</v>
      </c>
    </row>
    <row r="2902" spans="14:46" x14ac:dyDescent="0.25">
      <c r="N2902">
        <f t="shared" si="1531"/>
        <v>2889</v>
      </c>
      <c r="O2902">
        <f t="shared" si="1514"/>
        <v>6050.7074508139413</v>
      </c>
      <c r="P2902">
        <f t="shared" si="1515"/>
        <v>5445.6367057325469</v>
      </c>
      <c r="Q2902">
        <f t="shared" si="1516"/>
        <v>4.1485663708838568E-40</v>
      </c>
      <c r="R2902">
        <f t="shared" si="1517"/>
        <v>7.5941707518556647E-33</v>
      </c>
      <c r="S2902">
        <f t="shared" si="1518"/>
        <v>2.7657109139225704E-40</v>
      </c>
      <c r="T2902">
        <f t="shared" si="1499"/>
        <v>-1.9062282157871534E-23</v>
      </c>
      <c r="U2902">
        <f t="shared" si="1519"/>
        <v>-1.9062282157871534E-23</v>
      </c>
      <c r="V2902">
        <f t="shared" si="1520"/>
        <v>-1.271262661552505E-23</v>
      </c>
      <c r="W2902">
        <f t="shared" si="1521"/>
        <v>-1.271262661552505E-23</v>
      </c>
      <c r="X2902">
        <f t="shared" si="1500"/>
        <v>1.5204333681219994E-32</v>
      </c>
      <c r="Y2902">
        <f t="shared" si="1501"/>
        <v>2.0279525339770064E-32</v>
      </c>
      <c r="Z2902">
        <f t="shared" si="1502"/>
        <v>3.6702640229549514E-19</v>
      </c>
      <c r="AA2902">
        <f t="shared" si="1503"/>
        <v>2.3271137205480905E-16</v>
      </c>
      <c r="AB2902">
        <f t="shared" si="1522"/>
        <v>0</v>
      </c>
      <c r="AC2902">
        <f t="shared" si="1523"/>
        <v>0</v>
      </c>
      <c r="AD2902">
        <f t="shared" si="1504"/>
        <v>1</v>
      </c>
      <c r="AE2902">
        <f t="shared" si="1505"/>
        <v>0</v>
      </c>
      <c r="AF2902">
        <f t="shared" si="1506"/>
        <v>0</v>
      </c>
      <c r="AG2902">
        <f t="shared" si="1507"/>
        <v>-5446.6367057325469</v>
      </c>
      <c r="AH2902">
        <f t="shared" si="1508"/>
        <v>0</v>
      </c>
      <c r="AI2902">
        <f t="shared" si="1509"/>
        <v>1</v>
      </c>
      <c r="AJ2902">
        <f t="shared" si="1510"/>
        <v>-2</v>
      </c>
      <c r="AK2902">
        <f t="shared" si="1511"/>
        <v>1</v>
      </c>
      <c r="AL2902">
        <f t="shared" si="1512"/>
        <v>1.1619271925106007E-16</v>
      </c>
      <c r="AM2902">
        <f t="shared" si="1524"/>
        <v>0</v>
      </c>
      <c r="AN2902" s="22">
        <f t="shared" si="1513"/>
        <v>-3.259335526888575E-19</v>
      </c>
      <c r="AO2902">
        <f t="shared" si="1525"/>
        <v>3.6702640229549514E-19</v>
      </c>
      <c r="AP2902">
        <f t="shared" si="1526"/>
        <v>2.32711372054809E-16</v>
      </c>
      <c r="AQ2902">
        <f t="shared" si="1527"/>
        <v>3.6702640229549514E-19</v>
      </c>
      <c r="AR2902">
        <f t="shared" si="1528"/>
        <v>2.32711372054809E-16</v>
      </c>
      <c r="AS2902">
        <f t="shared" si="1529"/>
        <v>0</v>
      </c>
      <c r="AT2902">
        <f t="shared" si="1530"/>
        <v>0</v>
      </c>
    </row>
    <row r="2903" spans="14:46" x14ac:dyDescent="0.25">
      <c r="N2903">
        <f t="shared" si="1531"/>
        <v>2890</v>
      </c>
      <c r="O2903">
        <f t="shared" si="1514"/>
        <v>6052.801845916335</v>
      </c>
      <c r="P2903">
        <f t="shared" si="1515"/>
        <v>5447.5216613247012</v>
      </c>
      <c r="Q2903">
        <f t="shared" si="1516"/>
        <v>1.1175460641338044E-15</v>
      </c>
      <c r="R2903">
        <f t="shared" si="1517"/>
        <v>2.0471438003637837E-8</v>
      </c>
      <c r="S2903">
        <f t="shared" si="1518"/>
        <v>7.4503070942253643E-16</v>
      </c>
      <c r="T2903">
        <f t="shared" si="1499"/>
        <v>-1.5637889298377033E-11</v>
      </c>
      <c r="U2903">
        <f t="shared" si="1519"/>
        <v>-1.5637889298377033E-11</v>
      </c>
      <c r="V2903">
        <f t="shared" si="1520"/>
        <v>-1.0428899439588448E-11</v>
      </c>
      <c r="W2903">
        <f t="shared" si="1521"/>
        <v>-1.0428899439588448E-11</v>
      </c>
      <c r="X2903">
        <f t="shared" si="1500"/>
        <v>4.098597084933751E-8</v>
      </c>
      <c r="Y2903">
        <f t="shared" si="1501"/>
        <v>5.4667041090514145E-8</v>
      </c>
      <c r="Z2903">
        <f t="shared" si="1502"/>
        <v>-6.0239450572399423E-7</v>
      </c>
      <c r="AA2903">
        <f t="shared" si="1503"/>
        <v>-3.8207743765656163E-4</v>
      </c>
      <c r="AB2903">
        <f t="shared" si="1522"/>
        <v>-5.9713949446114355E-11</v>
      </c>
      <c r="AC2903">
        <f t="shared" si="1523"/>
        <v>-5.3028282340085551E-11</v>
      </c>
      <c r="AD2903">
        <f t="shared" si="1504"/>
        <v>1</v>
      </c>
      <c r="AE2903">
        <f t="shared" si="1505"/>
        <v>0</v>
      </c>
      <c r="AF2903">
        <f t="shared" si="1506"/>
        <v>0</v>
      </c>
      <c r="AG2903">
        <f t="shared" si="1507"/>
        <v>-5448.5216613247012</v>
      </c>
      <c r="AH2903">
        <f t="shared" si="1508"/>
        <v>0</v>
      </c>
      <c r="AI2903">
        <f t="shared" si="1509"/>
        <v>1</v>
      </c>
      <c r="AJ2903">
        <f t="shared" si="1510"/>
        <v>-2</v>
      </c>
      <c r="AK2903">
        <f t="shared" si="1511"/>
        <v>1</v>
      </c>
      <c r="AL2903">
        <f t="shared" si="1512"/>
        <v>-1.9077124409058591E-4</v>
      </c>
      <c r="AM2903">
        <f t="shared" si="1524"/>
        <v>0</v>
      </c>
      <c r="AN2903" s="22">
        <f t="shared" si="1513"/>
        <v>5.3494947538973845E-7</v>
      </c>
      <c r="AO2903">
        <f t="shared" si="1525"/>
        <v>-6.0239450572399423E-7</v>
      </c>
      <c r="AP2903">
        <f t="shared" si="1526"/>
        <v>-3.8207743765656158E-4</v>
      </c>
      <c r="AQ2903">
        <f t="shared" si="1527"/>
        <v>-6.0239450572399423E-7</v>
      </c>
      <c r="AR2903">
        <f t="shared" si="1528"/>
        <v>-3.8207743765656158E-4</v>
      </c>
      <c r="AS2903">
        <f t="shared" si="1529"/>
        <v>0</v>
      </c>
      <c r="AT2903">
        <f t="shared" si="1530"/>
        <v>0</v>
      </c>
    </row>
    <row r="2904" spans="14:46" x14ac:dyDescent="0.25">
      <c r="N2904">
        <f t="shared" si="1531"/>
        <v>2891</v>
      </c>
      <c r="O2904">
        <f t="shared" si="1514"/>
        <v>6054.8962410187278</v>
      </c>
      <c r="P2904">
        <f t="shared" si="1515"/>
        <v>5449.4066169168555</v>
      </c>
      <c r="Q2904">
        <f t="shared" si="1516"/>
        <v>1.1160006246908419E-15</v>
      </c>
      <c r="R2904">
        <f t="shared" si="1517"/>
        <v>2.0457278268278027E-8</v>
      </c>
      <c r="S2904">
        <f t="shared" si="1518"/>
        <v>7.4400041646056126E-16</v>
      </c>
      <c r="T2904">
        <f t="shared" si="1499"/>
        <v>1.5621661741233615E-11</v>
      </c>
      <c r="U2904">
        <f t="shared" si="1519"/>
        <v>1.5621661741233615E-11</v>
      </c>
      <c r="V2904">
        <f t="shared" si="1520"/>
        <v>1.0418076034580532E-11</v>
      </c>
      <c r="W2904">
        <f t="shared" si="1521"/>
        <v>1.0418076034580532E-11</v>
      </c>
      <c r="X2904">
        <f t="shared" si="1500"/>
        <v>4.095760667442844E-8</v>
      </c>
      <c r="Y2904">
        <f t="shared" si="1501"/>
        <v>5.4629202398149336E-8</v>
      </c>
      <c r="Z2904">
        <f t="shared" si="1502"/>
        <v>6.0197784009514117E-7</v>
      </c>
      <c r="AA2904">
        <f t="shared" si="1503"/>
        <v>3.8194509168557001E-4</v>
      </c>
      <c r="AB2904">
        <f t="shared" si="1522"/>
        <v>5.965200553071688E-11</v>
      </c>
      <c r="AC2904">
        <f t="shared" si="1523"/>
        <v>5.2973273759919263E-11</v>
      </c>
      <c r="AD2904">
        <f t="shared" si="1504"/>
        <v>1</v>
      </c>
      <c r="AE2904">
        <f t="shared" si="1505"/>
        <v>0</v>
      </c>
      <c r="AF2904">
        <f t="shared" si="1506"/>
        <v>0</v>
      </c>
      <c r="AG2904">
        <f t="shared" si="1507"/>
        <v>-5450.4066169168555</v>
      </c>
      <c r="AH2904">
        <f t="shared" si="1508"/>
        <v>0</v>
      </c>
      <c r="AI2904">
        <f t="shared" si="1509"/>
        <v>1</v>
      </c>
      <c r="AJ2904">
        <f t="shared" si="1510"/>
        <v>-2</v>
      </c>
      <c r="AK2904">
        <f t="shared" si="1511"/>
        <v>1</v>
      </c>
      <c r="AL2904">
        <f t="shared" si="1512"/>
        <v>1.9070525611264891E-4</v>
      </c>
      <c r="AM2904">
        <f t="shared" si="1524"/>
        <v>0</v>
      </c>
      <c r="AN2904" s="22">
        <f t="shared" si="1513"/>
        <v>-5.3457946027219802E-7</v>
      </c>
      <c r="AO2904">
        <f t="shared" si="1525"/>
        <v>6.0197784009514117E-7</v>
      </c>
      <c r="AP2904">
        <f t="shared" si="1526"/>
        <v>3.8194509168557001E-4</v>
      </c>
      <c r="AQ2904">
        <f t="shared" si="1527"/>
        <v>6.0197784009514117E-7</v>
      </c>
      <c r="AR2904">
        <f t="shared" si="1528"/>
        <v>3.8194509168557001E-4</v>
      </c>
      <c r="AS2904">
        <f t="shared" si="1529"/>
        <v>0</v>
      </c>
      <c r="AT2904">
        <f t="shared" si="1530"/>
        <v>0</v>
      </c>
    </row>
    <row r="2905" spans="14:46" x14ac:dyDescent="0.25">
      <c r="N2905">
        <f t="shared" si="1531"/>
        <v>2892</v>
      </c>
      <c r="O2905">
        <f t="shared" si="1514"/>
        <v>6056.9906361211215</v>
      </c>
      <c r="P2905">
        <f t="shared" si="1515"/>
        <v>5451.2915725090097</v>
      </c>
      <c r="Q2905">
        <f t="shared" si="1516"/>
        <v>2.639311486556302E-41</v>
      </c>
      <c r="R2905">
        <f t="shared" si="1517"/>
        <v>4.8414389154173806E-34</v>
      </c>
      <c r="S2905">
        <f t="shared" si="1518"/>
        <v>1.7595409910375349E-41</v>
      </c>
      <c r="T2905">
        <f t="shared" si="1499"/>
        <v>4.8030817182057571E-24</v>
      </c>
      <c r="U2905">
        <f t="shared" si="1519"/>
        <v>4.8030817182057571E-24</v>
      </c>
      <c r="V2905">
        <f t="shared" si="1520"/>
        <v>3.2031716816641348E-24</v>
      </c>
      <c r="W2905">
        <f t="shared" si="1521"/>
        <v>3.2031716816641348E-24</v>
      </c>
      <c r="X2905">
        <f t="shared" si="1500"/>
        <v>9.6930625944533084E-34</v>
      </c>
      <c r="Y2905">
        <f t="shared" si="1501"/>
        <v>1.2928592696419601E-33</v>
      </c>
      <c r="Z2905">
        <f t="shared" si="1502"/>
        <v>-9.2574976299114001E-20</v>
      </c>
      <c r="AA2905">
        <f t="shared" si="1503"/>
        <v>-5.8757596863286568E-17</v>
      </c>
      <c r="AB2905">
        <f t="shared" si="1522"/>
        <v>0</v>
      </c>
      <c r="AC2905">
        <f t="shared" si="1523"/>
        <v>0</v>
      </c>
      <c r="AD2905">
        <f t="shared" si="1504"/>
        <v>1</v>
      </c>
      <c r="AE2905">
        <f t="shared" si="1505"/>
        <v>0</v>
      </c>
      <c r="AF2905">
        <f t="shared" si="1506"/>
        <v>0</v>
      </c>
      <c r="AG2905">
        <f t="shared" si="1507"/>
        <v>-5452.2915725090097</v>
      </c>
      <c r="AH2905">
        <f t="shared" si="1508"/>
        <v>0</v>
      </c>
      <c r="AI2905">
        <f t="shared" si="1509"/>
        <v>1</v>
      </c>
      <c r="AJ2905">
        <f t="shared" si="1510"/>
        <v>-2</v>
      </c>
      <c r="AK2905">
        <f t="shared" si="1511"/>
        <v>1</v>
      </c>
      <c r="AL2905">
        <f t="shared" si="1512"/>
        <v>-2.9337693363012624E-17</v>
      </c>
      <c r="AM2905">
        <f t="shared" si="1524"/>
        <v>0</v>
      </c>
      <c r="AN2905" s="22">
        <f t="shared" si="1513"/>
        <v>8.2210137261330231E-20</v>
      </c>
      <c r="AO2905">
        <f t="shared" si="1525"/>
        <v>-9.2574976299114001E-20</v>
      </c>
      <c r="AP2905">
        <f t="shared" si="1526"/>
        <v>-5.875759686328658E-17</v>
      </c>
      <c r="AQ2905">
        <f t="shared" si="1527"/>
        <v>-9.2574976299114001E-20</v>
      </c>
      <c r="AR2905">
        <f t="shared" si="1528"/>
        <v>-5.875759686328658E-17</v>
      </c>
      <c r="AS2905">
        <f t="shared" si="1529"/>
        <v>0</v>
      </c>
      <c r="AT2905">
        <f t="shared" si="1530"/>
        <v>0</v>
      </c>
    </row>
    <row r="2906" spans="14:46" x14ac:dyDescent="0.25">
      <c r="N2906">
        <f t="shared" si="1531"/>
        <v>2893</v>
      </c>
      <c r="O2906">
        <f t="shared" si="1514"/>
        <v>6059.0850312235152</v>
      </c>
      <c r="P2906">
        <f t="shared" si="1515"/>
        <v>5453.176528101164</v>
      </c>
      <c r="Q2906">
        <f t="shared" si="1516"/>
        <v>1.1129177518777498E-15</v>
      </c>
      <c r="R2906">
        <f t="shared" si="1517"/>
        <v>2.0429002835216147E-8</v>
      </c>
      <c r="S2906">
        <f t="shared" si="1518"/>
        <v>7.4194516791849982E-16</v>
      </c>
      <c r="T2906">
        <f t="shared" si="1499"/>
        <v>-1.5589273922684678E-11</v>
      </c>
      <c r="U2906">
        <f t="shared" si="1519"/>
        <v>-1.5589273922684678E-11</v>
      </c>
      <c r="V2906">
        <f t="shared" si="1520"/>
        <v>-1.0396474114466177E-11</v>
      </c>
      <c r="W2906">
        <f t="shared" si="1521"/>
        <v>-1.0396474114466177E-11</v>
      </c>
      <c r="X2906">
        <f t="shared" si="1500"/>
        <v>4.090096658524942E-8</v>
      </c>
      <c r="Y2906">
        <f t="shared" si="1501"/>
        <v>5.4553642776322728E-8</v>
      </c>
      <c r="Z2906">
        <f t="shared" si="1502"/>
        <v>-6.0114580469283418E-7</v>
      </c>
      <c r="AA2906">
        <f t="shared" si="1503"/>
        <v>-3.8168067460886277E-4</v>
      </c>
      <c r="AB2906">
        <f t="shared" si="1522"/>
        <v>-5.9528374491718154E-11</v>
      </c>
      <c r="AC2906">
        <f t="shared" si="1523"/>
        <v>-5.2863484640593922E-11</v>
      </c>
      <c r="AD2906">
        <f t="shared" si="1504"/>
        <v>1</v>
      </c>
      <c r="AE2906">
        <f t="shared" si="1505"/>
        <v>0</v>
      </c>
      <c r="AF2906">
        <f t="shared" si="1506"/>
        <v>0</v>
      </c>
      <c r="AG2906">
        <f t="shared" si="1507"/>
        <v>-5454.176528101164</v>
      </c>
      <c r="AH2906">
        <f t="shared" si="1508"/>
        <v>0</v>
      </c>
      <c r="AI2906">
        <f t="shared" si="1509"/>
        <v>1</v>
      </c>
      <c r="AJ2906">
        <f t="shared" si="1510"/>
        <v>-2</v>
      </c>
      <c r="AK2906">
        <f t="shared" si="1511"/>
        <v>1</v>
      </c>
      <c r="AL2906">
        <f t="shared" si="1512"/>
        <v>-1.90573417014028E-4</v>
      </c>
      <c r="AM2906">
        <f t="shared" si="1524"/>
        <v>0</v>
      </c>
      <c r="AN2906" s="22">
        <f t="shared" si="1513"/>
        <v>5.3384058080669227E-7</v>
      </c>
      <c r="AO2906">
        <f t="shared" si="1525"/>
        <v>-6.0114580469283418E-7</v>
      </c>
      <c r="AP2906">
        <f t="shared" si="1526"/>
        <v>-3.8168067460886271E-4</v>
      </c>
      <c r="AQ2906">
        <f t="shared" si="1527"/>
        <v>-6.0114580469283418E-7</v>
      </c>
      <c r="AR2906">
        <f t="shared" si="1528"/>
        <v>-3.8168067460886271E-4</v>
      </c>
      <c r="AS2906">
        <f t="shared" si="1529"/>
        <v>0</v>
      </c>
      <c r="AT2906">
        <f t="shared" si="1530"/>
        <v>0</v>
      </c>
    </row>
    <row r="2907" spans="14:46" x14ac:dyDescent="0.25">
      <c r="N2907">
        <f t="shared" si="1531"/>
        <v>2894</v>
      </c>
      <c r="O2907">
        <f t="shared" si="1514"/>
        <v>6061.1794263259071</v>
      </c>
      <c r="P2907">
        <f t="shared" si="1515"/>
        <v>5455.0614836933164</v>
      </c>
      <c r="Q2907">
        <f t="shared" si="1516"/>
        <v>1.1113803074493737E-15</v>
      </c>
      <c r="R2907">
        <f t="shared" si="1517"/>
        <v>2.0414887096942492E-8</v>
      </c>
      <c r="S2907">
        <f t="shared" si="1518"/>
        <v>7.4092020496624896E-16</v>
      </c>
      <c r="T2907">
        <f t="shared" si="1499"/>
        <v>1.5573113583777998E-11</v>
      </c>
      <c r="U2907">
        <f t="shared" si="1519"/>
        <v>1.5573113583777998E-11</v>
      </c>
      <c r="V2907">
        <f t="shared" si="1520"/>
        <v>1.0385695547656277E-11</v>
      </c>
      <c r="W2907">
        <f t="shared" si="1521"/>
        <v>1.0385695547656277E-11</v>
      </c>
      <c r="X2907">
        <f t="shared" si="1500"/>
        <v>4.0872690589622975E-8</v>
      </c>
      <c r="Y2907">
        <f t="shared" si="1501"/>
        <v>5.4515921738291117E-8</v>
      </c>
      <c r="Z2907">
        <f t="shared" si="1502"/>
        <v>6.0073043372555655E-7</v>
      </c>
      <c r="AA2907">
        <f t="shared" si="1503"/>
        <v>3.8154860331290284E-4</v>
      </c>
      <c r="AB2907">
        <f t="shared" si="1522"/>
        <v>5.9466687072478389E-11</v>
      </c>
      <c r="AC2907">
        <f t="shared" si="1523"/>
        <v>5.2808703838896467E-11</v>
      </c>
      <c r="AD2907">
        <f t="shared" si="1504"/>
        <v>1</v>
      </c>
      <c r="AE2907">
        <f t="shared" si="1505"/>
        <v>0</v>
      </c>
      <c r="AF2907">
        <f t="shared" si="1506"/>
        <v>0</v>
      </c>
      <c r="AG2907">
        <f t="shared" si="1507"/>
        <v>-5456.0614836933164</v>
      </c>
      <c r="AH2907">
        <f t="shared" si="1508"/>
        <v>0</v>
      </c>
      <c r="AI2907">
        <f t="shared" si="1509"/>
        <v>1</v>
      </c>
      <c r="AJ2907">
        <f t="shared" si="1510"/>
        <v>-2</v>
      </c>
      <c r="AK2907">
        <f t="shared" si="1511"/>
        <v>1</v>
      </c>
      <c r="AL2907">
        <f t="shared" si="1512"/>
        <v>1.9050756579875214E-4</v>
      </c>
      <c r="AM2907">
        <f t="shared" si="1524"/>
        <v>0</v>
      </c>
      <c r="AN2907" s="22">
        <f t="shared" si="1513"/>
        <v>-5.3347171539856526E-7</v>
      </c>
      <c r="AO2907">
        <f t="shared" si="1525"/>
        <v>6.0073043372555655E-7</v>
      </c>
      <c r="AP2907">
        <f t="shared" si="1526"/>
        <v>3.8154860331290284E-4</v>
      </c>
      <c r="AQ2907">
        <f t="shared" si="1527"/>
        <v>6.0073043372555655E-7</v>
      </c>
      <c r="AR2907">
        <f t="shared" si="1528"/>
        <v>3.8154860331290284E-4</v>
      </c>
      <c r="AS2907">
        <f t="shared" si="1529"/>
        <v>0</v>
      </c>
      <c r="AT2907">
        <f t="shared" si="1530"/>
        <v>0</v>
      </c>
    </row>
    <row r="2908" spans="14:46" x14ac:dyDescent="0.25">
      <c r="N2908">
        <f t="shared" si="1531"/>
        <v>2895</v>
      </c>
      <c r="O2908">
        <f t="shared" si="1514"/>
        <v>6063.2738214283008</v>
      </c>
      <c r="P2908">
        <f t="shared" si="1515"/>
        <v>5456.9464392854707</v>
      </c>
      <c r="Q2908">
        <f t="shared" si="1516"/>
        <v>1.9796027965239571E-41</v>
      </c>
      <c r="R2908">
        <f t="shared" si="1517"/>
        <v>3.6388355286104672E-34</v>
      </c>
      <c r="S2908">
        <f t="shared" si="1518"/>
        <v>1.319735197682638E-41</v>
      </c>
      <c r="T2908">
        <f t="shared" si="1499"/>
        <v>-4.1554008926684287E-24</v>
      </c>
      <c r="U2908">
        <f t="shared" si="1519"/>
        <v>-4.1554008926684287E-24</v>
      </c>
      <c r="V2908">
        <f t="shared" si="1520"/>
        <v>-2.7712328127066206E-24</v>
      </c>
      <c r="W2908">
        <f t="shared" si="1521"/>
        <v>-2.7712328127066206E-24</v>
      </c>
      <c r="X2908">
        <f t="shared" si="1500"/>
        <v>7.2853180141490346E-34</v>
      </c>
      <c r="Y2908">
        <f t="shared" si="1501"/>
        <v>9.7171429921158303E-34</v>
      </c>
      <c r="Z2908">
        <f t="shared" si="1502"/>
        <v>8.0174694759828468E-20</v>
      </c>
      <c r="AA2908">
        <f t="shared" si="1503"/>
        <v>5.0939816990736055E-17</v>
      </c>
      <c r="AB2908">
        <f t="shared" si="1522"/>
        <v>0</v>
      </c>
      <c r="AC2908">
        <f t="shared" si="1523"/>
        <v>0</v>
      </c>
      <c r="AD2908">
        <f t="shared" si="1504"/>
        <v>1</v>
      </c>
      <c r="AE2908">
        <f t="shared" si="1505"/>
        <v>0</v>
      </c>
      <c r="AF2908">
        <f t="shared" si="1506"/>
        <v>0</v>
      </c>
      <c r="AG2908">
        <f t="shared" si="1507"/>
        <v>-5457.9464392854707</v>
      </c>
      <c r="AH2908">
        <f t="shared" si="1508"/>
        <v>0</v>
      </c>
      <c r="AI2908">
        <f t="shared" si="1509"/>
        <v>1</v>
      </c>
      <c r="AJ2908">
        <f t="shared" si="1510"/>
        <v>-2</v>
      </c>
      <c r="AK2908">
        <f t="shared" si="1511"/>
        <v>1</v>
      </c>
      <c r="AL2908">
        <f t="shared" si="1512"/>
        <v>2.5434309390060555E-17</v>
      </c>
      <c r="AM2908">
        <f t="shared" si="1524"/>
        <v>0</v>
      </c>
      <c r="AN2908" s="22">
        <f t="shared" si="1513"/>
        <v>-7.1198210614936212E-20</v>
      </c>
      <c r="AO2908">
        <f t="shared" si="1525"/>
        <v>8.0174694759828468E-20</v>
      </c>
      <c r="AP2908">
        <f t="shared" si="1526"/>
        <v>5.0939816990736049E-17</v>
      </c>
      <c r="AQ2908">
        <f t="shared" si="1527"/>
        <v>8.0174694759828468E-20</v>
      </c>
      <c r="AR2908">
        <f t="shared" si="1528"/>
        <v>5.0939816990736049E-17</v>
      </c>
      <c r="AS2908">
        <f t="shared" si="1529"/>
        <v>0</v>
      </c>
      <c r="AT2908">
        <f t="shared" si="1530"/>
        <v>0</v>
      </c>
    </row>
    <row r="2909" spans="14:46" x14ac:dyDescent="0.25">
      <c r="N2909">
        <f t="shared" si="1531"/>
        <v>2896</v>
      </c>
      <c r="O2909">
        <f t="shared" si="1514"/>
        <v>6065.3682165306936</v>
      </c>
      <c r="P2909">
        <f t="shared" si="1515"/>
        <v>5458.831394877624</v>
      </c>
      <c r="Q2909">
        <f t="shared" si="1516"/>
        <v>1.1083133750048673E-15</v>
      </c>
      <c r="R2909">
        <f t="shared" si="1517"/>
        <v>2.0386699475768738E-8</v>
      </c>
      <c r="S2909">
        <f t="shared" si="1518"/>
        <v>7.3887558333657811E-16</v>
      </c>
      <c r="T2909">
        <f t="shared" si="1499"/>
        <v>-1.5540859853529866E-11</v>
      </c>
      <c r="U2909">
        <f t="shared" si="1519"/>
        <v>-1.5540859853529866E-11</v>
      </c>
      <c r="V2909">
        <f t="shared" si="1520"/>
        <v>-1.0364183071661078E-11</v>
      </c>
      <c r="W2909">
        <f t="shared" si="1521"/>
        <v>-1.0364183071661078E-11</v>
      </c>
      <c r="X2909">
        <f t="shared" si="1500"/>
        <v>4.0816226493482367E-8</v>
      </c>
      <c r="Y2909">
        <f t="shared" si="1501"/>
        <v>5.4440596937337467E-8</v>
      </c>
      <c r="Z2909">
        <f t="shared" si="1502"/>
        <v>-5.9990098228229197E-7</v>
      </c>
      <c r="AA2909">
        <f t="shared" si="1503"/>
        <v>-3.8128473473138382E-4</v>
      </c>
      <c r="AB2909">
        <f t="shared" si="1522"/>
        <v>-5.9343567697717098E-11</v>
      </c>
      <c r="AC2909">
        <f t="shared" si="1523"/>
        <v>-5.2699369097124375E-11</v>
      </c>
      <c r="AD2909">
        <f t="shared" si="1504"/>
        <v>1</v>
      </c>
      <c r="AE2909">
        <f t="shared" si="1505"/>
        <v>0</v>
      </c>
      <c r="AF2909">
        <f t="shared" si="1506"/>
        <v>0</v>
      </c>
      <c r="AG2909">
        <f t="shared" si="1507"/>
        <v>-5459.831394877624</v>
      </c>
      <c r="AH2909">
        <f t="shared" si="1508"/>
        <v>0</v>
      </c>
      <c r="AI2909">
        <f t="shared" si="1509"/>
        <v>1</v>
      </c>
      <c r="AJ2909">
        <f t="shared" si="1510"/>
        <v>-2</v>
      </c>
      <c r="AK2909">
        <f t="shared" si="1511"/>
        <v>1</v>
      </c>
      <c r="AL2909">
        <f t="shared" si="1512"/>
        <v>-1.903759998003977E-4</v>
      </c>
      <c r="AM2909">
        <f t="shared" si="1524"/>
        <v>0</v>
      </c>
      <c r="AN2909" s="22">
        <f t="shared" si="1513"/>
        <v>5.3273513058835095E-7</v>
      </c>
      <c r="AO2909">
        <f t="shared" si="1525"/>
        <v>-5.9990098228229197E-7</v>
      </c>
      <c r="AP2909">
        <f t="shared" si="1526"/>
        <v>-3.8128473473138377E-4</v>
      </c>
      <c r="AQ2909">
        <f t="shared" si="1527"/>
        <v>-5.9990098228229197E-7</v>
      </c>
      <c r="AR2909">
        <f t="shared" si="1528"/>
        <v>-3.8128473473138377E-4</v>
      </c>
      <c r="AS2909">
        <f t="shared" si="1529"/>
        <v>0</v>
      </c>
      <c r="AT2909">
        <f t="shared" si="1530"/>
        <v>0</v>
      </c>
    </row>
    <row r="2910" spans="14:46" x14ac:dyDescent="0.25">
      <c r="N2910">
        <f t="shared" si="1531"/>
        <v>2897</v>
      </c>
      <c r="O2910">
        <f t="shared" si="1514"/>
        <v>6067.4626116330874</v>
      </c>
      <c r="P2910">
        <f t="shared" si="1515"/>
        <v>5460.7163504697792</v>
      </c>
      <c r="Q2910">
        <f t="shared" si="1516"/>
        <v>1.1067838760085438E-15</v>
      </c>
      <c r="R2910">
        <f t="shared" si="1517"/>
        <v>2.0372627552471658E-8</v>
      </c>
      <c r="S2910">
        <f t="shared" si="1518"/>
        <v>7.3785591733902925E-16</v>
      </c>
      <c r="T2910">
        <f t="shared" si="1499"/>
        <v>1.5524766385194837E-11</v>
      </c>
      <c r="U2910">
        <f t="shared" si="1519"/>
        <v>1.5524766385194837E-11</v>
      </c>
      <c r="V2910">
        <f t="shared" si="1520"/>
        <v>1.035344911111098E-11</v>
      </c>
      <c r="W2910">
        <f t="shared" si="1521"/>
        <v>1.035344911111098E-11</v>
      </c>
      <c r="X2910">
        <f t="shared" si="1500"/>
        <v>4.0788038311962175E-8</v>
      </c>
      <c r="Y2910">
        <f t="shared" si="1501"/>
        <v>5.4402993066313437E-8</v>
      </c>
      <c r="Z2910">
        <f t="shared" si="1502"/>
        <v>5.9948690061813654E-7</v>
      </c>
      <c r="AA2910">
        <f t="shared" si="1503"/>
        <v>3.8115293725603992E-4</v>
      </c>
      <c r="AB2910">
        <f t="shared" si="1522"/>
        <v>5.9282135448390427E-11</v>
      </c>
      <c r="AC2910">
        <f t="shared" si="1523"/>
        <v>5.2644814896139402E-11</v>
      </c>
      <c r="AD2910">
        <f t="shared" si="1504"/>
        <v>1</v>
      </c>
      <c r="AE2910">
        <f t="shared" si="1505"/>
        <v>0</v>
      </c>
      <c r="AF2910">
        <f t="shared" si="1506"/>
        <v>0</v>
      </c>
      <c r="AG2910">
        <f t="shared" si="1507"/>
        <v>-5461.7163504697792</v>
      </c>
      <c r="AH2910">
        <f t="shared" si="1508"/>
        <v>0</v>
      </c>
      <c r="AI2910">
        <f t="shared" si="1509"/>
        <v>1</v>
      </c>
      <c r="AJ2910">
        <f t="shared" si="1510"/>
        <v>-2</v>
      </c>
      <c r="AK2910">
        <f t="shared" si="1511"/>
        <v>1</v>
      </c>
      <c r="AL2910">
        <f t="shared" si="1512"/>
        <v>1.9031028492295438E-4</v>
      </c>
      <c r="AM2910">
        <f t="shared" si="1524"/>
        <v>0</v>
      </c>
      <c r="AN2910" s="22">
        <f t="shared" si="1513"/>
        <v>-5.3236741013112411E-7</v>
      </c>
      <c r="AO2910">
        <f t="shared" si="1525"/>
        <v>5.9948690061813654E-7</v>
      </c>
      <c r="AP2910">
        <f t="shared" si="1526"/>
        <v>3.8115293725603987E-4</v>
      </c>
      <c r="AQ2910">
        <f t="shared" si="1527"/>
        <v>5.9948690061813654E-7</v>
      </c>
      <c r="AR2910">
        <f t="shared" si="1528"/>
        <v>3.8115293725603987E-4</v>
      </c>
      <c r="AS2910">
        <f t="shared" si="1529"/>
        <v>0</v>
      </c>
      <c r="AT2910">
        <f t="shared" si="1530"/>
        <v>0</v>
      </c>
    </row>
    <row r="2911" spans="14:46" x14ac:dyDescent="0.25">
      <c r="N2911">
        <f t="shared" si="1531"/>
        <v>2898</v>
      </c>
      <c r="O2911">
        <f t="shared" si="1514"/>
        <v>6069.5570067354811</v>
      </c>
      <c r="P2911">
        <f t="shared" si="1515"/>
        <v>5462.6013060619334</v>
      </c>
      <c r="Q2911">
        <f t="shared" si="1516"/>
        <v>4.3755531821407559E-40</v>
      </c>
      <c r="R2911">
        <f t="shared" si="1517"/>
        <v>8.0596644422294311E-33</v>
      </c>
      <c r="S2911">
        <f t="shared" si="1518"/>
        <v>2.9170354547605043E-40</v>
      </c>
      <c r="T2911">
        <f t="shared" si="1499"/>
        <v>1.951596802262574E-23</v>
      </c>
      <c r="U2911">
        <f t="shared" si="1519"/>
        <v>1.951596802262574E-23</v>
      </c>
      <c r="V2911">
        <f t="shared" si="1520"/>
        <v>1.301517539860326E-23</v>
      </c>
      <c r="W2911">
        <f t="shared" si="1521"/>
        <v>1.301517539860326E-23</v>
      </c>
      <c r="X2911">
        <f t="shared" si="1500"/>
        <v>1.6136248611996641E-32</v>
      </c>
      <c r="Y2911">
        <f t="shared" si="1501"/>
        <v>2.1522489247484269E-32</v>
      </c>
      <c r="Z2911">
        <f t="shared" si="1502"/>
        <v>-3.7693352806304999E-19</v>
      </c>
      <c r="AA2911">
        <f t="shared" si="1503"/>
        <v>-2.3973642189438604E-16</v>
      </c>
      <c r="AB2911">
        <f t="shared" si="1522"/>
        <v>0</v>
      </c>
      <c r="AC2911">
        <f t="shared" si="1523"/>
        <v>0</v>
      </c>
      <c r="AD2911">
        <f t="shared" si="1504"/>
        <v>1</v>
      </c>
      <c r="AE2911">
        <f t="shared" si="1505"/>
        <v>0</v>
      </c>
      <c r="AF2911">
        <f t="shared" si="1506"/>
        <v>0</v>
      </c>
      <c r="AG2911">
        <f t="shared" si="1507"/>
        <v>-5463.6013060619334</v>
      </c>
      <c r="AH2911">
        <f t="shared" si="1508"/>
        <v>0</v>
      </c>
      <c r="AI2911">
        <f t="shared" si="1509"/>
        <v>1</v>
      </c>
      <c r="AJ2911">
        <f t="shared" si="1510"/>
        <v>-2</v>
      </c>
      <c r="AK2911">
        <f t="shared" si="1511"/>
        <v>1</v>
      </c>
      <c r="AL2911">
        <f t="shared" si="1512"/>
        <v>-1.1970084521667349E-16</v>
      </c>
      <c r="AM2911">
        <f t="shared" si="1524"/>
        <v>0</v>
      </c>
      <c r="AN2911" s="22">
        <f t="shared" si="1513"/>
        <v>3.3473146103905465E-19</v>
      </c>
      <c r="AO2911">
        <f t="shared" si="1525"/>
        <v>-3.7693352806304999E-19</v>
      </c>
      <c r="AP2911">
        <f t="shared" si="1526"/>
        <v>-2.3973642189438604E-16</v>
      </c>
      <c r="AQ2911">
        <f t="shared" si="1527"/>
        <v>-3.7693352806304999E-19</v>
      </c>
      <c r="AR2911">
        <f t="shared" si="1528"/>
        <v>-2.3973642189438604E-16</v>
      </c>
      <c r="AS2911">
        <f t="shared" si="1529"/>
        <v>0</v>
      </c>
      <c r="AT2911">
        <f t="shared" si="1530"/>
        <v>0</v>
      </c>
    </row>
    <row r="2912" spans="14:46" x14ac:dyDescent="0.25">
      <c r="N2912">
        <f t="shared" si="1531"/>
        <v>2899</v>
      </c>
      <c r="O2912">
        <f t="shared" si="1514"/>
        <v>6071.651401837873</v>
      </c>
      <c r="P2912">
        <f t="shared" si="1515"/>
        <v>5464.4862616540859</v>
      </c>
      <c r="Q2912">
        <f t="shared" si="1516"/>
        <v>1.1037327851265802E-15</v>
      </c>
      <c r="R2912">
        <f t="shared" si="1517"/>
        <v>2.0344527379909242E-8</v>
      </c>
      <c r="S2912">
        <f t="shared" si="1518"/>
        <v>7.3582185675105334E-16</v>
      </c>
      <c r="T2912">
        <f t="shared" si="1499"/>
        <v>-1.5492646050076612E-11</v>
      </c>
      <c r="U2912">
        <f t="shared" si="1519"/>
        <v>-1.5492646050076612E-11</v>
      </c>
      <c r="V2912">
        <f t="shared" si="1520"/>
        <v>-1.0332025616799207E-11</v>
      </c>
      <c r="W2912">
        <f t="shared" si="1521"/>
        <v>-1.0332025616799207E-11</v>
      </c>
      <c r="X2912">
        <f t="shared" si="1500"/>
        <v>4.0731749480397998E-8</v>
      </c>
      <c r="Y2912">
        <f t="shared" si="1501"/>
        <v>5.4327902114105135E-8</v>
      </c>
      <c r="Z2912">
        <f t="shared" si="1502"/>
        <v>-5.9866002244473869E-7</v>
      </c>
      <c r="AA2912">
        <f t="shared" si="1503"/>
        <v>-3.8088961546442035E-4</v>
      </c>
      <c r="AB2912">
        <f t="shared" si="1522"/>
        <v>-5.9159525093611238E-11</v>
      </c>
      <c r="AC2912">
        <f t="shared" si="1523"/>
        <v>-5.2535932183719797E-11</v>
      </c>
      <c r="AD2912">
        <f t="shared" si="1504"/>
        <v>1</v>
      </c>
      <c r="AE2912">
        <f t="shared" si="1505"/>
        <v>0</v>
      </c>
      <c r="AF2912">
        <f t="shared" si="1506"/>
        <v>0</v>
      </c>
      <c r="AG2912">
        <f t="shared" si="1507"/>
        <v>-5465.4862616540859</v>
      </c>
      <c r="AH2912">
        <f t="shared" si="1508"/>
        <v>0</v>
      </c>
      <c r="AI2912">
        <f t="shared" si="1509"/>
        <v>1</v>
      </c>
      <c r="AJ2912">
        <f t="shared" si="1510"/>
        <v>-2</v>
      </c>
      <c r="AK2912">
        <f t="shared" si="1511"/>
        <v>1</v>
      </c>
      <c r="AL2912">
        <f t="shared" si="1512"/>
        <v>-1.9017899117696827E-4</v>
      </c>
      <c r="AM2912">
        <f t="shared" si="1524"/>
        <v>0</v>
      </c>
      <c r="AN2912" s="22">
        <f t="shared" si="1513"/>
        <v>5.3163311048379998E-7</v>
      </c>
      <c r="AO2912">
        <f t="shared" si="1525"/>
        <v>-5.9866002244473869E-7</v>
      </c>
      <c r="AP2912">
        <f t="shared" si="1526"/>
        <v>-3.8088961546442035E-4</v>
      </c>
      <c r="AQ2912">
        <f t="shared" si="1527"/>
        <v>-5.9866002244473869E-7</v>
      </c>
      <c r="AR2912">
        <f t="shared" si="1528"/>
        <v>-3.8088961546442035E-4</v>
      </c>
      <c r="AS2912">
        <f t="shared" si="1529"/>
        <v>0</v>
      </c>
      <c r="AT2912">
        <f t="shared" si="1530"/>
        <v>0</v>
      </c>
    </row>
    <row r="2913" spans="14:46" x14ac:dyDescent="0.25">
      <c r="N2913">
        <f t="shared" si="1531"/>
        <v>2900</v>
      </c>
      <c r="O2913">
        <f t="shared" si="1514"/>
        <v>6073.7457969402667</v>
      </c>
      <c r="P2913">
        <f t="shared" si="1515"/>
        <v>5466.3712172462401</v>
      </c>
      <c r="Q2913">
        <f t="shared" si="1516"/>
        <v>1.1022111823393128E-15</v>
      </c>
      <c r="R2913">
        <f t="shared" si="1517"/>
        <v>2.0330499090441722E-8</v>
      </c>
      <c r="S2913">
        <f t="shared" si="1518"/>
        <v>7.3480745489287522E-16</v>
      </c>
      <c r="T2913">
        <f t="shared" si="1499"/>
        <v>1.5476619106787522E-11</v>
      </c>
      <c r="U2913">
        <f t="shared" si="1519"/>
        <v>1.5476619106787522E-11</v>
      </c>
      <c r="V2913">
        <f t="shared" si="1520"/>
        <v>1.0321336031998112E-11</v>
      </c>
      <c r="W2913">
        <f t="shared" si="1521"/>
        <v>1.0321336031998112E-11</v>
      </c>
      <c r="X2913">
        <f t="shared" si="1500"/>
        <v>4.0703648749738837E-8</v>
      </c>
      <c r="Y2913">
        <f t="shared" si="1501"/>
        <v>5.4290414925340599E-8</v>
      </c>
      <c r="Z2913">
        <f t="shared" si="1502"/>
        <v>5.9824722475326062E-7</v>
      </c>
      <c r="AA2913">
        <f t="shared" si="1503"/>
        <v>3.8075809095901601E-4</v>
      </c>
      <c r="AB2913">
        <f t="shared" si="1522"/>
        <v>5.9098346696173657E-11</v>
      </c>
      <c r="AC2913">
        <f t="shared" si="1523"/>
        <v>5.248160341299116E-11</v>
      </c>
      <c r="AD2913">
        <f t="shared" si="1504"/>
        <v>1</v>
      </c>
      <c r="AE2913">
        <f t="shared" si="1505"/>
        <v>0</v>
      </c>
      <c r="AF2913">
        <f t="shared" si="1506"/>
        <v>0</v>
      </c>
      <c r="AG2913">
        <f t="shared" si="1507"/>
        <v>-5467.3712172462401</v>
      </c>
      <c r="AH2913">
        <f t="shared" si="1508"/>
        <v>0</v>
      </c>
      <c r="AI2913">
        <f t="shared" si="1509"/>
        <v>1</v>
      </c>
      <c r="AJ2913">
        <f t="shared" si="1510"/>
        <v>-2</v>
      </c>
      <c r="AK2913">
        <f t="shared" si="1511"/>
        <v>1</v>
      </c>
      <c r="AL2913">
        <f t="shared" si="1512"/>
        <v>1.9011341221438611E-4</v>
      </c>
      <c r="AM2913">
        <f t="shared" si="1524"/>
        <v>0</v>
      </c>
      <c r="AN2913" s="22">
        <f t="shared" si="1513"/>
        <v>-5.3126653024383191E-7</v>
      </c>
      <c r="AO2913">
        <f t="shared" si="1525"/>
        <v>5.9824722475326062E-7</v>
      </c>
      <c r="AP2913">
        <f t="shared" si="1526"/>
        <v>3.8075809095901606E-4</v>
      </c>
      <c r="AQ2913">
        <f t="shared" si="1527"/>
        <v>5.9824722475326062E-7</v>
      </c>
      <c r="AR2913">
        <f t="shared" si="1528"/>
        <v>3.8075809095901606E-4</v>
      </c>
      <c r="AS2913">
        <f t="shared" si="1529"/>
        <v>0</v>
      </c>
      <c r="AT2913">
        <f t="shared" si="1530"/>
        <v>0</v>
      </c>
    </row>
    <row r="2914" spans="14:46" x14ac:dyDescent="0.25">
      <c r="N2914">
        <f t="shared" si="1531"/>
        <v>2901</v>
      </c>
      <c r="O2914">
        <f t="shared" si="1514"/>
        <v>6075.8401920426595</v>
      </c>
      <c r="P2914">
        <f t="shared" si="1515"/>
        <v>5468.2561728383935</v>
      </c>
      <c r="Q2914">
        <f t="shared" si="1516"/>
        <v>5.5243115055073767E-40</v>
      </c>
      <c r="R2914">
        <f t="shared" si="1517"/>
        <v>1.0196728335918988E-32</v>
      </c>
      <c r="S2914">
        <f t="shared" si="1518"/>
        <v>3.6828743370049173E-40</v>
      </c>
      <c r="T2914">
        <f t="shared" si="1499"/>
        <v>-2.1905989525711875E-23</v>
      </c>
      <c r="U2914">
        <f t="shared" si="1519"/>
        <v>-2.1905989525711875E-23</v>
      </c>
      <c r="V2914">
        <f t="shared" si="1520"/>
        <v>-1.4609072586730437E-23</v>
      </c>
      <c r="W2914">
        <f t="shared" si="1521"/>
        <v>-1.4609072586730437E-23</v>
      </c>
      <c r="X2914">
        <f t="shared" si="1500"/>
        <v>2.0414840620629489E-32</v>
      </c>
      <c r="Y2914">
        <f t="shared" si="1501"/>
        <v>2.7229255096945209E-32</v>
      </c>
      <c r="Z2914">
        <f t="shared" si="1502"/>
        <v>4.2353310887457767E-19</v>
      </c>
      <c r="AA2914">
        <f t="shared" si="1503"/>
        <v>2.6965304953948287E-16</v>
      </c>
      <c r="AB2914">
        <f t="shared" si="1522"/>
        <v>0</v>
      </c>
      <c r="AC2914">
        <f t="shared" si="1523"/>
        <v>0</v>
      </c>
      <c r="AD2914">
        <f t="shared" si="1504"/>
        <v>1</v>
      </c>
      <c r="AE2914">
        <f t="shared" si="1505"/>
        <v>0</v>
      </c>
      <c r="AF2914">
        <f t="shared" si="1506"/>
        <v>0</v>
      </c>
      <c r="AG2914">
        <f t="shared" si="1507"/>
        <v>-5469.2561728383935</v>
      </c>
      <c r="AH2914">
        <f t="shared" si="1508"/>
        <v>0</v>
      </c>
      <c r="AI2914">
        <f t="shared" si="1509"/>
        <v>1</v>
      </c>
      <c r="AJ2914">
        <f t="shared" si="1510"/>
        <v>-2</v>
      </c>
      <c r="AK2914">
        <f t="shared" si="1511"/>
        <v>1</v>
      </c>
      <c r="AL2914">
        <f t="shared" si="1512"/>
        <v>1.3463846792979695E-16</v>
      </c>
      <c r="AM2914">
        <f t="shared" si="1524"/>
        <v>0</v>
      </c>
      <c r="AN2914" s="22">
        <f t="shared" si="1513"/>
        <v>-3.7611367988896515E-19</v>
      </c>
      <c r="AO2914">
        <f t="shared" si="1525"/>
        <v>4.2353310887457767E-19</v>
      </c>
      <c r="AP2914">
        <f t="shared" si="1526"/>
        <v>2.6965304953948287E-16</v>
      </c>
      <c r="AQ2914">
        <f t="shared" si="1527"/>
        <v>4.2353310887457767E-19</v>
      </c>
      <c r="AR2914">
        <f t="shared" si="1528"/>
        <v>2.6965304953948287E-16</v>
      </c>
      <c r="AS2914">
        <f t="shared" si="1529"/>
        <v>0</v>
      </c>
      <c r="AT2914">
        <f t="shared" si="1530"/>
        <v>0</v>
      </c>
    </row>
    <row r="2915" spans="14:46" x14ac:dyDescent="0.25">
      <c r="N2915">
        <f t="shared" si="1531"/>
        <v>2902</v>
      </c>
      <c r="O2915">
        <f t="shared" si="1514"/>
        <v>6077.9345871450532</v>
      </c>
      <c r="P2915">
        <f t="shared" si="1515"/>
        <v>5470.1411284305477</v>
      </c>
      <c r="Q2915">
        <f t="shared" si="1516"/>
        <v>1.0991758349299415E-15</v>
      </c>
      <c r="R2915">
        <f t="shared" si="1517"/>
        <v>2.0302486005133011E-8</v>
      </c>
      <c r="S2915">
        <f t="shared" si="1518"/>
        <v>7.3278388995329434E-16</v>
      </c>
      <c r="T2915">
        <f t="shared" si="1499"/>
        <v>-1.5444631477891464E-11</v>
      </c>
      <c r="U2915">
        <f t="shared" si="1519"/>
        <v>-1.5444631477891464E-11</v>
      </c>
      <c r="V2915">
        <f t="shared" si="1520"/>
        <v>-1.0300001059778453E-11</v>
      </c>
      <c r="W2915">
        <f t="shared" si="1521"/>
        <v>-1.0300001059778453E-11</v>
      </c>
      <c r="X2915">
        <f t="shared" si="1500"/>
        <v>4.0647534458139321E-8</v>
      </c>
      <c r="Y2915">
        <f t="shared" si="1501"/>
        <v>5.4215556854888957E-8</v>
      </c>
      <c r="Z2915">
        <f t="shared" si="1502"/>
        <v>-5.9742290921639487E-7</v>
      </c>
      <c r="AA2915">
        <f t="shared" si="1503"/>
        <v>-3.8049531425946666E-4</v>
      </c>
      <c r="AB2915">
        <f t="shared" si="1522"/>
        <v>-5.897624273350272E-11</v>
      </c>
      <c r="AC2915">
        <f t="shared" si="1523"/>
        <v>-5.2373170396270679E-11</v>
      </c>
      <c r="AD2915">
        <f t="shared" si="1504"/>
        <v>1</v>
      </c>
      <c r="AE2915">
        <f t="shared" si="1505"/>
        <v>0</v>
      </c>
      <c r="AF2915">
        <f t="shared" si="1506"/>
        <v>0</v>
      </c>
      <c r="AG2915">
        <f t="shared" si="1507"/>
        <v>-5471.1411284305477</v>
      </c>
      <c r="AH2915">
        <f t="shared" si="1508"/>
        <v>0</v>
      </c>
      <c r="AI2915">
        <f t="shared" si="1509"/>
        <v>1</v>
      </c>
      <c r="AJ2915">
        <f t="shared" si="1510"/>
        <v>-2</v>
      </c>
      <c r="AK2915">
        <f t="shared" si="1511"/>
        <v>1</v>
      </c>
      <c r="AL2915">
        <f t="shared" si="1512"/>
        <v>-1.8998238987657506E-4</v>
      </c>
      <c r="AM2915">
        <f t="shared" si="1524"/>
        <v>0</v>
      </c>
      <c r="AN2915" s="22">
        <f t="shared" si="1513"/>
        <v>5.3053450631658594E-7</v>
      </c>
      <c r="AO2915">
        <f t="shared" si="1525"/>
        <v>-5.9742290921639487E-7</v>
      </c>
      <c r="AP2915">
        <f t="shared" si="1526"/>
        <v>-3.8049531425946671E-4</v>
      </c>
      <c r="AQ2915">
        <f t="shared" si="1527"/>
        <v>-5.9742290921639487E-7</v>
      </c>
      <c r="AR2915">
        <f t="shared" si="1528"/>
        <v>-3.8049531425946671E-4</v>
      </c>
      <c r="AS2915">
        <f t="shared" si="1529"/>
        <v>0</v>
      </c>
      <c r="AT2915">
        <f t="shared" si="1530"/>
        <v>0</v>
      </c>
    </row>
    <row r="2916" spans="14:46" x14ac:dyDescent="0.25">
      <c r="N2916">
        <f t="shared" si="1531"/>
        <v>2903</v>
      </c>
      <c r="O2916">
        <f t="shared" si="1514"/>
        <v>6080.0289822474469</v>
      </c>
      <c r="P2916">
        <f t="shared" si="1515"/>
        <v>5472.026084022702</v>
      </c>
      <c r="Q2916">
        <f t="shared" si="1516"/>
        <v>1.0976620794864366E-15</v>
      </c>
      <c r="R2916">
        <f t="shared" si="1517"/>
        <v>2.0288501169325827E-8</v>
      </c>
      <c r="S2916">
        <f t="shared" si="1518"/>
        <v>7.317747196576245E-16</v>
      </c>
      <c r="T2916">
        <f t="shared" si="1499"/>
        <v>1.5428670716230386E-11</v>
      </c>
      <c r="U2916">
        <f t="shared" si="1519"/>
        <v>1.5428670716230386E-11</v>
      </c>
      <c r="V2916">
        <f t="shared" si="1520"/>
        <v>1.0289355621621912E-11</v>
      </c>
      <c r="W2916">
        <f t="shared" si="1521"/>
        <v>1.0289355621621912E-11</v>
      </c>
      <c r="X2916">
        <f t="shared" si="1500"/>
        <v>4.0619520817057518E-8</v>
      </c>
      <c r="Y2916">
        <f t="shared" si="1501"/>
        <v>5.4178185866253858E-8</v>
      </c>
      <c r="Z2916">
        <f t="shared" si="1502"/>
        <v>5.9701139019529508E-7</v>
      </c>
      <c r="AA2916">
        <f t="shared" si="1503"/>
        <v>3.8036406187724482E-4</v>
      </c>
      <c r="AB2916">
        <f t="shared" si="1522"/>
        <v>5.8915316878091329E-11</v>
      </c>
      <c r="AC2916">
        <f t="shared" si="1523"/>
        <v>5.2319065892589548E-11</v>
      </c>
      <c r="AD2916">
        <f t="shared" si="1504"/>
        <v>1</v>
      </c>
      <c r="AE2916">
        <f t="shared" si="1505"/>
        <v>0</v>
      </c>
      <c r="AF2916">
        <f t="shared" si="1506"/>
        <v>0</v>
      </c>
      <c r="AG2916">
        <f t="shared" si="1507"/>
        <v>-5473.026084022702</v>
      </c>
      <c r="AH2916">
        <f t="shared" si="1508"/>
        <v>0</v>
      </c>
      <c r="AI2916">
        <f t="shared" si="1509"/>
        <v>1</v>
      </c>
      <c r="AJ2916">
        <f t="shared" si="1510"/>
        <v>-2</v>
      </c>
      <c r="AK2916">
        <f t="shared" si="1511"/>
        <v>1</v>
      </c>
      <c r="AL2916">
        <f t="shared" si="1512"/>
        <v>1.8991694640782983E-4</v>
      </c>
      <c r="AM2916">
        <f t="shared" si="1524"/>
        <v>0</v>
      </c>
      <c r="AN2916" s="22">
        <f t="shared" si="1513"/>
        <v>-5.301690615852298E-7</v>
      </c>
      <c r="AO2916">
        <f t="shared" si="1525"/>
        <v>5.9701139019529508E-7</v>
      </c>
      <c r="AP2916">
        <f t="shared" si="1526"/>
        <v>3.8036406187724487E-4</v>
      </c>
      <c r="AQ2916">
        <f t="shared" si="1527"/>
        <v>5.9701139019529508E-7</v>
      </c>
      <c r="AR2916">
        <f t="shared" si="1528"/>
        <v>3.8036406187724487E-4</v>
      </c>
      <c r="AS2916">
        <f t="shared" si="1529"/>
        <v>0</v>
      </c>
      <c r="AT2916">
        <f t="shared" si="1530"/>
        <v>0</v>
      </c>
    </row>
    <row r="2917" spans="14:46" x14ac:dyDescent="0.25">
      <c r="N2917">
        <f t="shared" si="1531"/>
        <v>2904</v>
      </c>
      <c r="O2917">
        <f t="shared" si="1514"/>
        <v>6082.1233773498398</v>
      </c>
      <c r="P2917">
        <f t="shared" si="1515"/>
        <v>5473.9110396148562</v>
      </c>
      <c r="Q2917">
        <f t="shared" si="1516"/>
        <v>3.2324263597936042E-42</v>
      </c>
      <c r="R2917">
        <f t="shared" si="1517"/>
        <v>5.9787321238786064E-35</v>
      </c>
      <c r="S2917">
        <f t="shared" si="1518"/>
        <v>2.1549509065290697E-42</v>
      </c>
      <c r="T2917">
        <f t="shared" si="1499"/>
        <v>1.6739356648160583E-24</v>
      </c>
      <c r="U2917">
        <f t="shared" si="1519"/>
        <v>1.6739356648160583E-24</v>
      </c>
      <c r="V2917">
        <f t="shared" si="1520"/>
        <v>1.1163448621822535E-24</v>
      </c>
      <c r="W2917">
        <f t="shared" si="1521"/>
        <v>1.1163448621822535E-24</v>
      </c>
      <c r="X2917">
        <f t="shared" si="1500"/>
        <v>1.1969989522733279E-34</v>
      </c>
      <c r="Y2917">
        <f t="shared" si="1501"/>
        <v>1.596553151347912E-34</v>
      </c>
      <c r="Z2917">
        <f t="shared" si="1502"/>
        <v>-3.2397582642336677E-20</v>
      </c>
      <c r="AA2917">
        <f t="shared" si="1503"/>
        <v>-2.0648040035417983E-17</v>
      </c>
      <c r="AB2917">
        <f t="shared" si="1522"/>
        <v>0</v>
      </c>
      <c r="AC2917">
        <f t="shared" si="1523"/>
        <v>0</v>
      </c>
      <c r="AD2917">
        <f t="shared" si="1504"/>
        <v>1</v>
      </c>
      <c r="AE2917">
        <f t="shared" si="1505"/>
        <v>0</v>
      </c>
      <c r="AF2917">
        <f t="shared" si="1506"/>
        <v>0</v>
      </c>
      <c r="AG2917">
        <f t="shared" si="1507"/>
        <v>-5474.9110396148562</v>
      </c>
      <c r="AH2917">
        <f t="shared" si="1508"/>
        <v>0</v>
      </c>
      <c r="AI2917">
        <f t="shared" si="1509"/>
        <v>1</v>
      </c>
      <c r="AJ2917">
        <f t="shared" si="1510"/>
        <v>-2</v>
      </c>
      <c r="AK2917">
        <f t="shared" si="1511"/>
        <v>1</v>
      </c>
      <c r="AL2917">
        <f t="shared" si="1512"/>
        <v>-1.0309634868389859E-17</v>
      </c>
      <c r="AM2917">
        <f t="shared" si="1524"/>
        <v>0</v>
      </c>
      <c r="AN2917" s="22">
        <f t="shared" si="1513"/>
        <v>2.877029863826843E-20</v>
      </c>
      <c r="AO2917">
        <f t="shared" si="1525"/>
        <v>-3.2397582642336677E-20</v>
      </c>
      <c r="AP2917">
        <f t="shared" si="1526"/>
        <v>-2.0648040035417986E-17</v>
      </c>
      <c r="AQ2917">
        <f t="shared" si="1527"/>
        <v>-3.2397582642336677E-20</v>
      </c>
      <c r="AR2917">
        <f t="shared" si="1528"/>
        <v>-2.0648040035417986E-17</v>
      </c>
      <c r="AS2917">
        <f t="shared" si="1529"/>
        <v>0</v>
      </c>
      <c r="AT2917">
        <f t="shared" si="1530"/>
        <v>0</v>
      </c>
    </row>
    <row r="2918" spans="14:46" x14ac:dyDescent="0.25">
      <c r="N2918">
        <f t="shared" si="1531"/>
        <v>2905</v>
      </c>
      <c r="O2918">
        <f t="shared" si="1514"/>
        <v>6084.2177724522326</v>
      </c>
      <c r="P2918">
        <f t="shared" si="1515"/>
        <v>5475.7959952070096</v>
      </c>
      <c r="Q2918">
        <f t="shared" si="1516"/>
        <v>1.0946423781675676E-15</v>
      </c>
      <c r="R2918">
        <f t="shared" si="1517"/>
        <v>2.026057481177775E-8</v>
      </c>
      <c r="S2918">
        <f t="shared" si="1518"/>
        <v>7.2976158544504481E-16</v>
      </c>
      <c r="T2918">
        <f t="shared" si="1499"/>
        <v>-1.5396815108913808E-11</v>
      </c>
      <c r="U2918">
        <f t="shared" si="1519"/>
        <v>-1.5396815108913808E-11</v>
      </c>
      <c r="V2918">
        <f t="shared" si="1520"/>
        <v>-1.0268108714748728E-11</v>
      </c>
      <c r="W2918">
        <f t="shared" si="1521"/>
        <v>-1.0268108714748728E-11</v>
      </c>
      <c r="X2918">
        <f t="shared" si="1500"/>
        <v>4.0563580344551731E-8</v>
      </c>
      <c r="Y2918">
        <f t="shared" si="1501"/>
        <v>5.4103559715563191E-8</v>
      </c>
      <c r="Z2918">
        <f t="shared" si="1502"/>
        <v>-5.9618962671649422E-7</v>
      </c>
      <c r="AA2918">
        <f t="shared" si="1503"/>
        <v>-3.801018285789582E-4</v>
      </c>
      <c r="AB2918">
        <f t="shared" si="1522"/>
        <v>-5.8793716695918098E-11</v>
      </c>
      <c r="AC2918">
        <f t="shared" si="1523"/>
        <v>-5.2211080252357311E-11</v>
      </c>
      <c r="AD2918">
        <f t="shared" si="1504"/>
        <v>1</v>
      </c>
      <c r="AE2918">
        <f t="shared" si="1505"/>
        <v>0</v>
      </c>
      <c r="AF2918">
        <f t="shared" si="1506"/>
        <v>0</v>
      </c>
      <c r="AG2918">
        <f t="shared" si="1507"/>
        <v>-5476.7959952070096</v>
      </c>
      <c r="AH2918">
        <f t="shared" si="1508"/>
        <v>0</v>
      </c>
      <c r="AI2918">
        <f t="shared" si="1509"/>
        <v>1</v>
      </c>
      <c r="AJ2918">
        <f t="shared" si="1510"/>
        <v>-2</v>
      </c>
      <c r="AK2918">
        <f t="shared" si="1511"/>
        <v>1</v>
      </c>
      <c r="AL2918">
        <f t="shared" si="1512"/>
        <v>-1.8978619463748709E-4</v>
      </c>
      <c r="AM2918">
        <f t="shared" si="1524"/>
        <v>0</v>
      </c>
      <c r="AN2918" s="22">
        <f t="shared" si="1513"/>
        <v>5.2943930398397395E-7</v>
      </c>
      <c r="AO2918">
        <f t="shared" si="1525"/>
        <v>-5.9618962671649422E-7</v>
      </c>
      <c r="AP2918">
        <f t="shared" si="1526"/>
        <v>-3.8010182857895814E-4</v>
      </c>
      <c r="AQ2918">
        <f t="shared" si="1527"/>
        <v>-5.9618962671649422E-7</v>
      </c>
      <c r="AR2918">
        <f t="shared" si="1528"/>
        <v>-3.8010182857895814E-4</v>
      </c>
      <c r="AS2918">
        <f t="shared" si="1529"/>
        <v>0</v>
      </c>
      <c r="AT2918">
        <f t="shared" si="1530"/>
        <v>0</v>
      </c>
    </row>
    <row r="2919" spans="14:46" x14ac:dyDescent="0.25">
      <c r="N2919">
        <f t="shared" si="1531"/>
        <v>2906</v>
      </c>
      <c r="O2919">
        <f t="shared" si="1514"/>
        <v>6086.3121675546254</v>
      </c>
      <c r="P2919">
        <f t="shared" si="1515"/>
        <v>5477.6809507991629</v>
      </c>
      <c r="Q2919">
        <f t="shared" si="1516"/>
        <v>1.0931364215492314E-15</v>
      </c>
      <c r="R2919">
        <f t="shared" si="1517"/>
        <v>2.0246633250284506E-8</v>
      </c>
      <c r="S2919">
        <f t="shared" si="1518"/>
        <v>7.2875761436615418E-16</v>
      </c>
      <c r="T2919">
        <f t="shared" si="1499"/>
        <v>1.5380920187668712E-11</v>
      </c>
      <c r="U2919">
        <f t="shared" si="1519"/>
        <v>1.5380920187668712E-11</v>
      </c>
      <c r="V2919">
        <f t="shared" si="1520"/>
        <v>1.0257507195604043E-11</v>
      </c>
      <c r="W2919">
        <f t="shared" si="1521"/>
        <v>1.0257507195604043E-11</v>
      </c>
      <c r="X2919">
        <f t="shared" si="1500"/>
        <v>4.0535653433414892E-8</v>
      </c>
      <c r="Y2919">
        <f t="shared" si="1501"/>
        <v>5.4066304447131653E-8</v>
      </c>
      <c r="Z2919">
        <f t="shared" si="1502"/>
        <v>5.9577938108925391E-7</v>
      </c>
      <c r="AA2919">
        <f t="shared" si="1503"/>
        <v>3.7997084747566471E-4</v>
      </c>
      <c r="AB2919">
        <f t="shared" si="1522"/>
        <v>5.8733042080772247E-11</v>
      </c>
      <c r="AC2919">
        <f t="shared" si="1523"/>
        <v>5.2157198859710035E-11</v>
      </c>
      <c r="AD2919">
        <f t="shared" si="1504"/>
        <v>1</v>
      </c>
      <c r="AE2919">
        <f t="shared" si="1505"/>
        <v>0</v>
      </c>
      <c r="AF2919">
        <f t="shared" si="1506"/>
        <v>0</v>
      </c>
      <c r="AG2919">
        <f t="shared" si="1507"/>
        <v>-5478.6809507991629</v>
      </c>
      <c r="AH2919">
        <f t="shared" si="1508"/>
        <v>0</v>
      </c>
      <c r="AI2919">
        <f t="shared" si="1509"/>
        <v>1</v>
      </c>
      <c r="AJ2919">
        <f t="shared" si="1510"/>
        <v>-2</v>
      </c>
      <c r="AK2919">
        <f t="shared" si="1511"/>
        <v>1</v>
      </c>
      <c r="AL2919">
        <f t="shared" si="1512"/>
        <v>1.8972088624279461E-4</v>
      </c>
      <c r="AM2919">
        <f t="shared" si="1524"/>
        <v>0</v>
      </c>
      <c r="AN2919" s="22">
        <f t="shared" si="1513"/>
        <v>-5.2907499007547758E-7</v>
      </c>
      <c r="AO2919">
        <f t="shared" si="1525"/>
        <v>5.9577938108925391E-7</v>
      </c>
      <c r="AP2919">
        <f t="shared" si="1526"/>
        <v>3.7997084747566471E-4</v>
      </c>
      <c r="AQ2919">
        <f t="shared" si="1527"/>
        <v>5.9577938108925391E-7</v>
      </c>
      <c r="AR2919">
        <f t="shared" si="1528"/>
        <v>3.7997084747566471E-4</v>
      </c>
      <c r="AS2919">
        <f t="shared" si="1529"/>
        <v>0</v>
      </c>
      <c r="AT2919">
        <f t="shared" si="1530"/>
        <v>0</v>
      </c>
    </row>
    <row r="2920" spans="14:46" x14ac:dyDescent="0.25">
      <c r="N2920">
        <f t="shared" si="1531"/>
        <v>2907</v>
      </c>
      <c r="O2920">
        <f t="shared" si="1514"/>
        <v>6088.4065626570191</v>
      </c>
      <c r="P2920">
        <f t="shared" si="1515"/>
        <v>5479.5659063913172</v>
      </c>
      <c r="Q2920">
        <f t="shared" si="1516"/>
        <v>5.9335771058479386E-41</v>
      </c>
      <c r="R2920">
        <f t="shared" si="1517"/>
        <v>1.0997497843197398E-33</v>
      </c>
      <c r="S2920">
        <f t="shared" si="1518"/>
        <v>3.9557180705652919E-41</v>
      </c>
      <c r="T2920">
        <f t="shared" si="1499"/>
        <v>-7.1644663812118752E-24</v>
      </c>
      <c r="U2920">
        <f t="shared" si="1519"/>
        <v>-7.1644663812118752E-24</v>
      </c>
      <c r="V2920">
        <f t="shared" si="1520"/>
        <v>-4.7779687948200797E-24</v>
      </c>
      <c r="W2920">
        <f t="shared" si="1521"/>
        <v>-4.7779687948200797E-24</v>
      </c>
      <c r="X2920">
        <f t="shared" si="1500"/>
        <v>2.2018011357316725E-33</v>
      </c>
      <c r="Y2920">
        <f t="shared" si="1501"/>
        <v>2.9367538513442928E-33</v>
      </c>
      <c r="Z2920">
        <f t="shared" si="1502"/>
        <v>1.3880547029563922E-19</v>
      </c>
      <c r="AA2920">
        <f t="shared" si="1503"/>
        <v>8.855653272645767E-17</v>
      </c>
      <c r="AB2920">
        <f t="shared" si="1522"/>
        <v>0</v>
      </c>
      <c r="AC2920">
        <f t="shared" si="1523"/>
        <v>0</v>
      </c>
      <c r="AD2920">
        <f t="shared" si="1504"/>
        <v>1</v>
      </c>
      <c r="AE2920">
        <f t="shared" si="1505"/>
        <v>0</v>
      </c>
      <c r="AF2920">
        <f t="shared" si="1506"/>
        <v>0</v>
      </c>
      <c r="AG2920">
        <f t="shared" si="1507"/>
        <v>-5480.5659063913172</v>
      </c>
      <c r="AH2920">
        <f t="shared" si="1508"/>
        <v>0</v>
      </c>
      <c r="AI2920">
        <f t="shared" si="1509"/>
        <v>1</v>
      </c>
      <c r="AJ2920">
        <f t="shared" si="1510"/>
        <v>-2</v>
      </c>
      <c r="AK2920">
        <f t="shared" si="1511"/>
        <v>1</v>
      </c>
      <c r="AL2920">
        <f t="shared" si="1512"/>
        <v>4.4216634066822726E-17</v>
      </c>
      <c r="AM2920">
        <f t="shared" si="1524"/>
        <v>0</v>
      </c>
      <c r="AN2920" s="22">
        <f t="shared" si="1513"/>
        <v>-1.2326459281222405E-19</v>
      </c>
      <c r="AO2920">
        <f t="shared" si="1525"/>
        <v>1.3880547029563922E-19</v>
      </c>
      <c r="AP2920">
        <f t="shared" si="1526"/>
        <v>8.855653272645767E-17</v>
      </c>
      <c r="AQ2920">
        <f t="shared" si="1527"/>
        <v>1.3880547029563922E-19</v>
      </c>
      <c r="AR2920">
        <f t="shared" si="1528"/>
        <v>8.855653272645767E-17</v>
      </c>
      <c r="AS2920">
        <f t="shared" si="1529"/>
        <v>0</v>
      </c>
      <c r="AT2920">
        <f t="shared" si="1530"/>
        <v>0</v>
      </c>
    </row>
    <row r="2921" spans="14:46" x14ac:dyDescent="0.25">
      <c r="N2921">
        <f t="shared" si="1531"/>
        <v>2908</v>
      </c>
      <c r="O2921">
        <f t="shared" si="1514"/>
        <v>6090.5009577594128</v>
      </c>
      <c r="P2921">
        <f t="shared" si="1515"/>
        <v>5481.4508619834714</v>
      </c>
      <c r="Q2921">
        <f t="shared" si="1516"/>
        <v>1.0901322696419573E-15</v>
      </c>
      <c r="R2921">
        <f t="shared" si="1517"/>
        <v>2.021879326287833E-8</v>
      </c>
      <c r="S2921">
        <f t="shared" si="1518"/>
        <v>7.267548464279715E-16</v>
      </c>
      <c r="T2921">
        <f t="shared" si="1499"/>
        <v>-1.5349195921506862E-11</v>
      </c>
      <c r="U2921">
        <f t="shared" si="1519"/>
        <v>-1.5349195921506862E-11</v>
      </c>
      <c r="V2921">
        <f t="shared" si="1520"/>
        <v>-1.0236347900145938E-11</v>
      </c>
      <c r="W2921">
        <f t="shared" si="1521"/>
        <v>-1.0236347900145938E-11</v>
      </c>
      <c r="X2921">
        <f t="shared" si="1500"/>
        <v>4.0479886062892308E-8</v>
      </c>
      <c r="Y2921">
        <f t="shared" si="1501"/>
        <v>5.399190925922528E-8</v>
      </c>
      <c r="Z2921">
        <f t="shared" si="1502"/>
        <v>-5.9496015914489157E-7</v>
      </c>
      <c r="AA2921">
        <f t="shared" si="1503"/>
        <v>-3.7970915589501862E-4</v>
      </c>
      <c r="AB2921">
        <f t="shared" si="1522"/>
        <v>-5.8611943083632066E-11</v>
      </c>
      <c r="AC2921">
        <f t="shared" si="1523"/>
        <v>-5.2049658291093265E-11</v>
      </c>
      <c r="AD2921">
        <f t="shared" si="1504"/>
        <v>1</v>
      </c>
      <c r="AE2921">
        <f t="shared" si="1505"/>
        <v>0</v>
      </c>
      <c r="AF2921">
        <f t="shared" si="1506"/>
        <v>0</v>
      </c>
      <c r="AG2921">
        <f t="shared" si="1507"/>
        <v>-5482.4508619834714</v>
      </c>
      <c r="AH2921">
        <f t="shared" si="1508"/>
        <v>0</v>
      </c>
      <c r="AI2921">
        <f t="shared" si="1509"/>
        <v>1</v>
      </c>
      <c r="AJ2921">
        <f t="shared" si="1510"/>
        <v>-2</v>
      </c>
      <c r="AK2921">
        <f t="shared" si="1511"/>
        <v>1</v>
      </c>
      <c r="AL2921">
        <f t="shared" si="1512"/>
        <v>-1.8959040420278187E-4</v>
      </c>
      <c r="AM2921">
        <f t="shared" si="1524"/>
        <v>0</v>
      </c>
      <c r="AN2921" s="22">
        <f t="shared" si="1513"/>
        <v>5.283474894548246E-7</v>
      </c>
      <c r="AO2921">
        <f t="shared" si="1525"/>
        <v>-5.9496015914489157E-7</v>
      </c>
      <c r="AP2921">
        <f t="shared" si="1526"/>
        <v>-3.7970915589501857E-4</v>
      </c>
      <c r="AQ2921">
        <f t="shared" si="1527"/>
        <v>-5.9496015914489157E-7</v>
      </c>
      <c r="AR2921">
        <f t="shared" si="1528"/>
        <v>-3.7970915589501857E-4</v>
      </c>
      <c r="AS2921">
        <f t="shared" si="1529"/>
        <v>0</v>
      </c>
      <c r="AT2921">
        <f t="shared" si="1530"/>
        <v>0</v>
      </c>
    </row>
    <row r="2922" spans="14:46" x14ac:dyDescent="0.25">
      <c r="N2922">
        <f t="shared" si="1531"/>
        <v>2909</v>
      </c>
      <c r="O2922">
        <f t="shared" si="1514"/>
        <v>6092.5953528618056</v>
      </c>
      <c r="P2922">
        <f t="shared" si="1515"/>
        <v>5483.3358175756248</v>
      </c>
      <c r="Q2922">
        <f t="shared" si="1516"/>
        <v>1.088634063686668E-15</v>
      </c>
      <c r="R2922">
        <f t="shared" si="1517"/>
        <v>2.0204894797403987E-8</v>
      </c>
      <c r="S2922">
        <f t="shared" si="1518"/>
        <v>7.2575604245777869E-16</v>
      </c>
      <c r="T2922">
        <f t="shared" si="1499"/>
        <v>1.5333366501478035E-11</v>
      </c>
      <c r="U2922">
        <f t="shared" si="1519"/>
        <v>1.5333366501478035E-11</v>
      </c>
      <c r="V2922">
        <f t="shared" si="1520"/>
        <v>1.0225790073723079E-11</v>
      </c>
      <c r="W2922">
        <f t="shared" si="1521"/>
        <v>1.0225790073723079E-11</v>
      </c>
      <c r="X2922">
        <f t="shared" si="1500"/>
        <v>4.0452045524176845E-8</v>
      </c>
      <c r="Y2922">
        <f t="shared" si="1501"/>
        <v>5.3954769233885879E-8</v>
      </c>
      <c r="Z2922">
        <f t="shared" si="1502"/>
        <v>5.9455118166405047E-7</v>
      </c>
      <c r="AA2922">
        <f t="shared" si="1503"/>
        <v>3.7957844523108121E-4</v>
      </c>
      <c r="AB2922">
        <f t="shared" si="1522"/>
        <v>5.8551518415034827E-11</v>
      </c>
      <c r="AC2922">
        <f t="shared" si="1523"/>
        <v>5.1995998860609306E-11</v>
      </c>
      <c r="AD2922">
        <f t="shared" si="1504"/>
        <v>1</v>
      </c>
      <c r="AE2922">
        <f t="shared" si="1505"/>
        <v>0</v>
      </c>
      <c r="AF2922">
        <f t="shared" si="1506"/>
        <v>0</v>
      </c>
      <c r="AG2922">
        <f t="shared" si="1507"/>
        <v>-5484.3358175756248</v>
      </c>
      <c r="AH2922">
        <f t="shared" si="1508"/>
        <v>0</v>
      </c>
      <c r="AI2922">
        <f t="shared" si="1509"/>
        <v>1</v>
      </c>
      <c r="AJ2922">
        <f t="shared" si="1510"/>
        <v>-2</v>
      </c>
      <c r="AK2922">
        <f t="shared" si="1511"/>
        <v>1</v>
      </c>
      <c r="AL2922">
        <f t="shared" si="1512"/>
        <v>1.8952523046468595E-4</v>
      </c>
      <c r="AM2922">
        <f t="shared" si="1524"/>
        <v>0</v>
      </c>
      <c r="AN2922" s="22">
        <f t="shared" si="1513"/>
        <v>-5.2798430170924015E-7</v>
      </c>
      <c r="AO2922">
        <f t="shared" si="1525"/>
        <v>5.9455118166405047E-7</v>
      </c>
      <c r="AP2922">
        <f t="shared" si="1526"/>
        <v>3.7957844523108116E-4</v>
      </c>
      <c r="AQ2922">
        <f t="shared" si="1527"/>
        <v>5.9455118166405047E-7</v>
      </c>
      <c r="AR2922">
        <f t="shared" si="1528"/>
        <v>3.7957844523108116E-4</v>
      </c>
      <c r="AS2922">
        <f t="shared" si="1529"/>
        <v>0</v>
      </c>
      <c r="AT2922">
        <f t="shared" si="1530"/>
        <v>0</v>
      </c>
    </row>
    <row r="2923" spans="14:46" x14ac:dyDescent="0.25">
      <c r="N2923">
        <f t="shared" si="1531"/>
        <v>2910</v>
      </c>
      <c r="O2923">
        <f t="shared" si="1514"/>
        <v>6094.6897479641984</v>
      </c>
      <c r="P2923">
        <f t="shared" si="1515"/>
        <v>5485.220773167779</v>
      </c>
      <c r="Q2923">
        <f t="shared" si="1516"/>
        <v>2.9462635321830268E-40</v>
      </c>
      <c r="R2923">
        <f t="shared" si="1517"/>
        <v>5.4719837605068236E-33</v>
      </c>
      <c r="S2923">
        <f t="shared" si="1518"/>
        <v>1.9641756881220175E-40</v>
      </c>
      <c r="T2923">
        <f t="shared" si="1499"/>
        <v>-1.5948245921648346E-23</v>
      </c>
      <c r="U2923">
        <f t="shared" si="1519"/>
        <v>-1.5948245921648346E-23</v>
      </c>
      <c r="V2923">
        <f t="shared" si="1520"/>
        <v>-1.0635850607956467E-23</v>
      </c>
      <c r="W2923">
        <f t="shared" si="1521"/>
        <v>-1.0635850607956467E-23</v>
      </c>
      <c r="X2923">
        <f t="shared" si="1500"/>
        <v>1.0955407536082902E-32</v>
      </c>
      <c r="Y2923">
        <f t="shared" si="1501"/>
        <v>1.4612275039588198E-32</v>
      </c>
      <c r="Z2923">
        <f t="shared" si="1502"/>
        <v>3.0930296422038361E-19</v>
      </c>
      <c r="AA2923">
        <f t="shared" si="1503"/>
        <v>1.975356283312235E-16</v>
      </c>
      <c r="AB2923">
        <f t="shared" si="1522"/>
        <v>0</v>
      </c>
      <c r="AC2923">
        <f t="shared" si="1523"/>
        <v>0</v>
      </c>
      <c r="AD2923">
        <f t="shared" si="1504"/>
        <v>1</v>
      </c>
      <c r="AE2923">
        <f t="shared" si="1505"/>
        <v>0</v>
      </c>
      <c r="AF2923">
        <f t="shared" si="1506"/>
        <v>0</v>
      </c>
      <c r="AG2923">
        <f t="shared" si="1507"/>
        <v>-5486.220773167779</v>
      </c>
      <c r="AH2923">
        <f t="shared" si="1508"/>
        <v>0</v>
      </c>
      <c r="AI2923">
        <f t="shared" si="1509"/>
        <v>1</v>
      </c>
      <c r="AJ2923">
        <f t="shared" si="1510"/>
        <v>-2</v>
      </c>
      <c r="AK2923">
        <f t="shared" si="1511"/>
        <v>1</v>
      </c>
      <c r="AL2923">
        <f t="shared" si="1512"/>
        <v>9.8630477705261669E-17</v>
      </c>
      <c r="AM2923">
        <f t="shared" si="1524"/>
        <v>0</v>
      </c>
      <c r="AN2923" s="22">
        <f t="shared" si="1513"/>
        <v>-2.7467292070016629E-19</v>
      </c>
      <c r="AO2923">
        <f t="shared" si="1525"/>
        <v>3.0930296422038361E-19</v>
      </c>
      <c r="AP2923">
        <f t="shared" si="1526"/>
        <v>1.975356283312235E-16</v>
      </c>
      <c r="AQ2923">
        <f t="shared" si="1527"/>
        <v>3.0930296422038361E-19</v>
      </c>
      <c r="AR2923">
        <f t="shared" si="1528"/>
        <v>1.975356283312235E-16</v>
      </c>
      <c r="AS2923">
        <f t="shared" si="1529"/>
        <v>0</v>
      </c>
      <c r="AT2923">
        <f t="shared" si="1530"/>
        <v>0</v>
      </c>
    </row>
    <row r="2924" spans="14:46" x14ac:dyDescent="0.25">
      <c r="N2924">
        <f t="shared" si="1531"/>
        <v>2911</v>
      </c>
      <c r="O2924">
        <f t="shared" si="1514"/>
        <v>6096.7841430665912</v>
      </c>
      <c r="P2924">
        <f t="shared" si="1515"/>
        <v>5487.1057287599324</v>
      </c>
      <c r="Q2924">
        <f t="shared" si="1516"/>
        <v>1.0856453652071729E-15</v>
      </c>
      <c r="R2924">
        <f t="shared" si="1517"/>
        <v>2.017714082434119E-8</v>
      </c>
      <c r="S2924">
        <f t="shared" si="1518"/>
        <v>7.2376357680478191E-16</v>
      </c>
      <c r="T2924">
        <f t="shared" si="1499"/>
        <v>-1.5301772900266214E-11</v>
      </c>
      <c r="U2924">
        <f t="shared" si="1519"/>
        <v>-1.5301772900266214E-11</v>
      </c>
      <c r="V2924">
        <f t="shared" si="1520"/>
        <v>-1.02047179385643E-11</v>
      </c>
      <c r="W2924">
        <f t="shared" si="1521"/>
        <v>-1.02047179385643E-11</v>
      </c>
      <c r="X2924">
        <f t="shared" si="1500"/>
        <v>4.0396450542178859E-8</v>
      </c>
      <c r="Y2924">
        <f t="shared" si="1501"/>
        <v>5.3880604056661472E-8</v>
      </c>
      <c r="Z2924">
        <f t="shared" si="1502"/>
        <v>-5.9373449078437749E-7</v>
      </c>
      <c r="AA2924">
        <f t="shared" si="1503"/>
        <v>-3.7931729369120276E-4</v>
      </c>
      <c r="AB2924">
        <f t="shared" si="1522"/>
        <v>-5.843091802349273E-11</v>
      </c>
      <c r="AC2924">
        <f t="shared" si="1523"/>
        <v>-5.1888901072970242E-11</v>
      </c>
      <c r="AD2924">
        <f t="shared" si="1504"/>
        <v>1</v>
      </c>
      <c r="AE2924">
        <f t="shared" si="1505"/>
        <v>0</v>
      </c>
      <c r="AF2924">
        <f t="shared" si="1506"/>
        <v>0</v>
      </c>
      <c r="AG2924">
        <f t="shared" si="1507"/>
        <v>-5488.1057287599324</v>
      </c>
      <c r="AH2924">
        <f t="shared" si="1508"/>
        <v>0</v>
      </c>
      <c r="AI2924">
        <f t="shared" si="1509"/>
        <v>1</v>
      </c>
      <c r="AJ2924">
        <f t="shared" si="1510"/>
        <v>-2</v>
      </c>
      <c r="AK2924">
        <f t="shared" si="1511"/>
        <v>1</v>
      </c>
      <c r="AL2924">
        <f t="shared" si="1512"/>
        <v>-1.8939501732121559E-4</v>
      </c>
      <c r="AM2924">
        <f t="shared" si="1524"/>
        <v>0</v>
      </c>
      <c r="AN2924" s="22">
        <f t="shared" si="1513"/>
        <v>5.2725904877164809E-7</v>
      </c>
      <c r="AO2924">
        <f t="shared" si="1525"/>
        <v>-5.9373449078437749E-7</v>
      </c>
      <c r="AP2924">
        <f t="shared" si="1526"/>
        <v>-3.7931729369120281E-4</v>
      </c>
      <c r="AQ2924">
        <f t="shared" si="1527"/>
        <v>-5.9373449078437749E-7</v>
      </c>
      <c r="AR2924">
        <f t="shared" si="1528"/>
        <v>-3.7931729369120281E-4</v>
      </c>
      <c r="AS2924">
        <f t="shared" si="1529"/>
        <v>0</v>
      </c>
      <c r="AT2924">
        <f t="shared" si="1530"/>
        <v>0</v>
      </c>
    </row>
    <row r="2925" spans="14:46" x14ac:dyDescent="0.25">
      <c r="N2925">
        <f t="shared" si="1531"/>
        <v>2912</v>
      </c>
      <c r="O2925">
        <f t="shared" si="1514"/>
        <v>6098.878538168985</v>
      </c>
      <c r="P2925">
        <f t="shared" si="1515"/>
        <v>5488.9906843520866</v>
      </c>
      <c r="Q2925">
        <f t="shared" si="1516"/>
        <v>1.084154862092622E-15</v>
      </c>
      <c r="R2925">
        <f t="shared" si="1517"/>
        <v>2.0163285277381199E-8</v>
      </c>
      <c r="S2925">
        <f t="shared" si="1518"/>
        <v>7.2276990806174797E-16</v>
      </c>
      <c r="T2925">
        <f t="shared" si="1499"/>
        <v>1.5286008644445008E-11</v>
      </c>
      <c r="U2925">
        <f t="shared" si="1519"/>
        <v>1.5286008644445008E-11</v>
      </c>
      <c r="V2925">
        <f t="shared" si="1520"/>
        <v>1.0194203580035098E-11</v>
      </c>
      <c r="W2925">
        <f t="shared" si="1521"/>
        <v>1.0194203580035098E-11</v>
      </c>
      <c r="X2925">
        <f t="shared" si="1500"/>
        <v>4.0368696019947624E-8</v>
      </c>
      <c r="Y2925">
        <f t="shared" si="1501"/>
        <v>5.3843578799420471E-8</v>
      </c>
      <c r="Z2925">
        <f t="shared" si="1502"/>
        <v>5.9332677622761177E-7</v>
      </c>
      <c r="AA2925">
        <f t="shared" si="1503"/>
        <v>3.7918685262931806E-4</v>
      </c>
      <c r="AB2925">
        <f t="shared" si="1522"/>
        <v>5.8370742015713113E-11</v>
      </c>
      <c r="AC2925">
        <f t="shared" si="1523"/>
        <v>5.18354624628709E-11</v>
      </c>
      <c r="AD2925">
        <f t="shared" si="1504"/>
        <v>1</v>
      </c>
      <c r="AE2925">
        <f t="shared" si="1505"/>
        <v>0</v>
      </c>
      <c r="AF2925">
        <f t="shared" si="1506"/>
        <v>0</v>
      </c>
      <c r="AG2925">
        <f t="shared" si="1507"/>
        <v>-5489.9906843520866</v>
      </c>
      <c r="AH2925">
        <f t="shared" si="1508"/>
        <v>0</v>
      </c>
      <c r="AI2925">
        <f t="shared" si="1509"/>
        <v>1</v>
      </c>
      <c r="AJ2925">
        <f t="shared" si="1510"/>
        <v>-2</v>
      </c>
      <c r="AK2925">
        <f t="shared" si="1511"/>
        <v>1</v>
      </c>
      <c r="AL2925">
        <f t="shared" si="1512"/>
        <v>1.8932997782338334E-4</v>
      </c>
      <c r="AM2925">
        <f t="shared" si="1524"/>
        <v>0</v>
      </c>
      <c r="AN2925" s="22">
        <f t="shared" si="1513"/>
        <v>-5.268969825513501E-7</v>
      </c>
      <c r="AO2925">
        <f t="shared" si="1525"/>
        <v>5.9332677622761177E-7</v>
      </c>
      <c r="AP2925">
        <f t="shared" si="1526"/>
        <v>3.7918685262931806E-4</v>
      </c>
      <c r="AQ2925">
        <f t="shared" si="1527"/>
        <v>5.9332677622761177E-7</v>
      </c>
      <c r="AR2925">
        <f t="shared" si="1528"/>
        <v>3.7918685262931806E-4</v>
      </c>
      <c r="AS2925">
        <f t="shared" si="1529"/>
        <v>0</v>
      </c>
      <c r="AT2925">
        <f t="shared" si="1530"/>
        <v>0</v>
      </c>
    </row>
    <row r="2926" spans="14:46" x14ac:dyDescent="0.25">
      <c r="N2926">
        <f t="shared" si="1531"/>
        <v>2913</v>
      </c>
      <c r="O2926">
        <f t="shared" si="1514"/>
        <v>6100.9729332713787</v>
      </c>
      <c r="P2926">
        <f t="shared" si="1515"/>
        <v>5490.8756399442409</v>
      </c>
      <c r="Q2926">
        <f t="shared" si="1516"/>
        <v>6.3490011364519322E-41</v>
      </c>
      <c r="R2926">
        <f t="shared" si="1517"/>
        <v>1.1816084979078635E-33</v>
      </c>
      <c r="S2926">
        <f t="shared" si="1518"/>
        <v>4.2326674243012886E-41</v>
      </c>
      <c r="T2926">
        <f t="shared" si="1499"/>
        <v>7.3957439758819427E-24</v>
      </c>
      <c r="U2926">
        <f t="shared" si="1519"/>
        <v>7.3957439758819427E-24</v>
      </c>
      <c r="V2926">
        <f t="shared" si="1520"/>
        <v>4.9322038547687423E-24</v>
      </c>
      <c r="W2926">
        <f t="shared" si="1521"/>
        <v>4.9322038547687423E-24</v>
      </c>
      <c r="X2926">
        <f t="shared" si="1500"/>
        <v>2.365684784149031E-33</v>
      </c>
      <c r="Y2926">
        <f t="shared" si="1501"/>
        <v>3.1553389759293811E-33</v>
      </c>
      <c r="Z2926">
        <f t="shared" si="1502"/>
        <v>-1.4358232768298101E-19</v>
      </c>
      <c r="AA2926">
        <f t="shared" si="1503"/>
        <v>-9.1792927154294773E-17</v>
      </c>
      <c r="AB2926">
        <f t="shared" si="1522"/>
        <v>0</v>
      </c>
      <c r="AC2926">
        <f t="shared" si="1523"/>
        <v>0</v>
      </c>
      <c r="AD2926">
        <f t="shared" si="1504"/>
        <v>1</v>
      </c>
      <c r="AE2926">
        <f t="shared" si="1505"/>
        <v>0</v>
      </c>
      <c r="AF2926">
        <f t="shared" si="1506"/>
        <v>0</v>
      </c>
      <c r="AG2926">
        <f t="shared" si="1507"/>
        <v>-5491.8756399442409</v>
      </c>
      <c r="AH2926">
        <f t="shared" si="1508"/>
        <v>0</v>
      </c>
      <c r="AI2926">
        <f t="shared" si="1509"/>
        <v>1</v>
      </c>
      <c r="AJ2926">
        <f t="shared" si="1510"/>
        <v>-2</v>
      </c>
      <c r="AK2926">
        <f t="shared" si="1511"/>
        <v>1</v>
      </c>
      <c r="AL2926">
        <f t="shared" si="1512"/>
        <v>-4.5832710264275179E-17</v>
      </c>
      <c r="AM2926">
        <f t="shared" si="1524"/>
        <v>0</v>
      </c>
      <c r="AN2926" s="22">
        <f t="shared" si="1513"/>
        <v>1.2750662574439774E-19</v>
      </c>
      <c r="AO2926">
        <f t="shared" si="1525"/>
        <v>-1.4358232768298101E-19</v>
      </c>
      <c r="AP2926">
        <f t="shared" si="1526"/>
        <v>-9.1792927154294761E-17</v>
      </c>
      <c r="AQ2926">
        <f t="shared" si="1527"/>
        <v>-1.4358232768298101E-19</v>
      </c>
      <c r="AR2926">
        <f t="shared" si="1528"/>
        <v>-9.1792927154294761E-17</v>
      </c>
      <c r="AS2926">
        <f t="shared" si="1529"/>
        <v>0</v>
      </c>
      <c r="AT2926">
        <f t="shared" si="1530"/>
        <v>0</v>
      </c>
    </row>
    <row r="2927" spans="14:46" x14ac:dyDescent="0.25">
      <c r="N2927">
        <f t="shared" si="1531"/>
        <v>2914</v>
      </c>
      <c r="O2927">
        <f t="shared" si="1514"/>
        <v>6103.0673283737715</v>
      </c>
      <c r="P2927">
        <f t="shared" si="1515"/>
        <v>5492.7605955363942</v>
      </c>
      <c r="Q2927">
        <f t="shared" si="1516"/>
        <v>1.0811815217464886E-15</v>
      </c>
      <c r="R2927">
        <f t="shared" si="1517"/>
        <v>2.0135616964672396E-8</v>
      </c>
      <c r="S2927">
        <f t="shared" si="1518"/>
        <v>7.2078768116432591E-16</v>
      </c>
      <c r="T2927">
        <f t="shared" si="1499"/>
        <v>-1.5254545036167815E-11</v>
      </c>
      <c r="U2927">
        <f t="shared" si="1519"/>
        <v>-1.5254545036167815E-11</v>
      </c>
      <c r="V2927">
        <f t="shared" si="1520"/>
        <v>-1.0173218156855004E-11</v>
      </c>
      <c r="W2927">
        <f t="shared" si="1521"/>
        <v>-1.0173218156855004E-11</v>
      </c>
      <c r="X2927">
        <f t="shared" si="1500"/>
        <v>4.0313272716645373E-8</v>
      </c>
      <c r="Y2927">
        <f t="shared" si="1501"/>
        <v>5.3769642685620452E-8</v>
      </c>
      <c r="Z2927">
        <f t="shared" si="1502"/>
        <v>-5.9251260599642418E-7</v>
      </c>
      <c r="AA2927">
        <f t="shared" si="1503"/>
        <v>-3.7892623946004974E-4</v>
      </c>
      <c r="AB2927">
        <f t="shared" si="1522"/>
        <v>-5.8250637666248261E-11</v>
      </c>
      <c r="AC2927">
        <f t="shared" si="1523"/>
        <v>-5.1728805179704142E-11</v>
      </c>
      <c r="AD2927">
        <f t="shared" si="1504"/>
        <v>1</v>
      </c>
      <c r="AE2927">
        <f t="shared" si="1505"/>
        <v>0</v>
      </c>
      <c r="AF2927">
        <f t="shared" si="1506"/>
        <v>0</v>
      </c>
      <c r="AG2927">
        <f t="shared" si="1507"/>
        <v>-5493.7605955363942</v>
      </c>
      <c r="AH2927">
        <f t="shared" si="1508"/>
        <v>0</v>
      </c>
      <c r="AI2927">
        <f t="shared" si="1509"/>
        <v>1</v>
      </c>
      <c r="AJ2927">
        <f t="shared" si="1510"/>
        <v>-2</v>
      </c>
      <c r="AK2927">
        <f t="shared" si="1511"/>
        <v>1</v>
      </c>
      <c r="AL2927">
        <f t="shared" si="1512"/>
        <v>-1.8920003274600146E-4</v>
      </c>
      <c r="AM2927">
        <f t="shared" si="1524"/>
        <v>0</v>
      </c>
      <c r="AN2927" s="22">
        <f t="shared" si="1513"/>
        <v>5.2617396804682732E-7</v>
      </c>
      <c r="AO2927">
        <f t="shared" si="1525"/>
        <v>-5.9251260599642418E-7</v>
      </c>
      <c r="AP2927">
        <f t="shared" si="1526"/>
        <v>-3.7892623946004974E-4</v>
      </c>
      <c r="AQ2927">
        <f t="shared" si="1527"/>
        <v>-5.9251260599642418E-7</v>
      </c>
      <c r="AR2927">
        <f t="shared" si="1528"/>
        <v>-3.7892623946004974E-4</v>
      </c>
      <c r="AS2927">
        <f t="shared" si="1529"/>
        <v>0</v>
      </c>
      <c r="AT2927">
        <f t="shared" si="1530"/>
        <v>0</v>
      </c>
    </row>
    <row r="2928" spans="14:46" x14ac:dyDescent="0.25">
      <c r="N2928">
        <f t="shared" si="1531"/>
        <v>2915</v>
      </c>
      <c r="O2928">
        <f t="shared" si="1514"/>
        <v>6105.1617234761652</v>
      </c>
      <c r="P2928">
        <f t="shared" si="1515"/>
        <v>5494.6455511285485</v>
      </c>
      <c r="Q2928">
        <f t="shared" si="1516"/>
        <v>1.0796986740010631E-15</v>
      </c>
      <c r="R2928">
        <f t="shared" si="1517"/>
        <v>2.0121804159761733E-8</v>
      </c>
      <c r="S2928">
        <f t="shared" si="1518"/>
        <v>7.1979911600070885E-16</v>
      </c>
      <c r="T2928">
        <f t="shared" si="1499"/>
        <v>1.5238845609528245E-11</v>
      </c>
      <c r="U2928">
        <f t="shared" si="1519"/>
        <v>1.5238845609528245E-11</v>
      </c>
      <c r="V2928">
        <f t="shared" si="1520"/>
        <v>1.0162747042714162E-11</v>
      </c>
      <c r="W2928">
        <f t="shared" si="1521"/>
        <v>1.0162747042714162E-11</v>
      </c>
      <c r="X2928">
        <f t="shared" si="1500"/>
        <v>4.0285603857046283E-8</v>
      </c>
      <c r="Y2928">
        <f t="shared" si="1501"/>
        <v>5.3732731724266836E-8</v>
      </c>
      <c r="Z2928">
        <f t="shared" si="1502"/>
        <v>5.9210614917012697E-7</v>
      </c>
      <c r="AA2928">
        <f t="shared" si="1503"/>
        <v>3.787960671675579E-4</v>
      </c>
      <c r="AB2928">
        <f t="shared" si="1522"/>
        <v>5.8190709041483764E-11</v>
      </c>
      <c r="AC2928">
        <f t="shared" si="1523"/>
        <v>5.1675586255251472E-11</v>
      </c>
      <c r="AD2928">
        <f t="shared" si="1504"/>
        <v>1</v>
      </c>
      <c r="AE2928">
        <f t="shared" si="1505"/>
        <v>0</v>
      </c>
      <c r="AF2928">
        <f t="shared" si="1506"/>
        <v>0</v>
      </c>
      <c r="AG2928">
        <f t="shared" si="1507"/>
        <v>-5495.6455511285485</v>
      </c>
      <c r="AH2928">
        <f t="shared" si="1508"/>
        <v>0</v>
      </c>
      <c r="AI2928">
        <f t="shared" si="1509"/>
        <v>1</v>
      </c>
      <c r="AJ2928">
        <f t="shared" si="1510"/>
        <v>-2</v>
      </c>
      <c r="AK2928">
        <f t="shared" si="1511"/>
        <v>1</v>
      </c>
      <c r="AL2928">
        <f t="shared" si="1512"/>
        <v>1.891351270744091E-4</v>
      </c>
      <c r="AM2928">
        <f t="shared" si="1524"/>
        <v>0</v>
      </c>
      <c r="AN2928" s="22">
        <f t="shared" si="1513"/>
        <v>-5.2581301873969239E-7</v>
      </c>
      <c r="AO2928">
        <f t="shared" si="1525"/>
        <v>5.9210614917012697E-7</v>
      </c>
      <c r="AP2928">
        <f t="shared" si="1526"/>
        <v>3.787960671675579E-4</v>
      </c>
      <c r="AQ2928">
        <f t="shared" si="1527"/>
        <v>5.9210614917012697E-7</v>
      </c>
      <c r="AR2928">
        <f t="shared" si="1528"/>
        <v>3.787960671675579E-4</v>
      </c>
      <c r="AS2928">
        <f t="shared" si="1529"/>
        <v>0</v>
      </c>
      <c r="AT2928">
        <f t="shared" si="1530"/>
        <v>0</v>
      </c>
    </row>
    <row r="2929" spans="14:46" x14ac:dyDescent="0.25">
      <c r="N2929">
        <f t="shared" si="1531"/>
        <v>2916</v>
      </c>
      <c r="O2929">
        <f t="shared" si="1514"/>
        <v>6107.2561185785571</v>
      </c>
      <c r="P2929">
        <f t="shared" si="1515"/>
        <v>5496.5305067207019</v>
      </c>
      <c r="Q2929">
        <f t="shared" si="1516"/>
        <v>1.2939392288990963E-39</v>
      </c>
      <c r="R2929">
        <f t="shared" si="1517"/>
        <v>2.413104617394888E-32</v>
      </c>
      <c r="S2929">
        <f t="shared" si="1518"/>
        <v>8.6262615259939737E-40</v>
      </c>
      <c r="T2929">
        <f t="shared" si="1499"/>
        <v>-3.3353284257274318E-23</v>
      </c>
      <c r="U2929">
        <f t="shared" si="1519"/>
        <v>-3.3353284257274318E-23</v>
      </c>
      <c r="V2929">
        <f t="shared" si="1520"/>
        <v>-2.2243217068687814E-23</v>
      </c>
      <c r="W2929">
        <f t="shared" si="1521"/>
        <v>-2.2243217068687814E-23</v>
      </c>
      <c r="X2929">
        <f t="shared" si="1500"/>
        <v>4.8312438167658242E-32</v>
      </c>
      <c r="Y2929">
        <f t="shared" si="1501"/>
        <v>6.4438874504324456E-32</v>
      </c>
      <c r="Z2929">
        <f t="shared" si="1502"/>
        <v>6.4819432930592039E-19</v>
      </c>
      <c r="AA2929">
        <f t="shared" si="1503"/>
        <v>4.1482017559537972E-16</v>
      </c>
      <c r="AB2929">
        <f t="shared" si="1522"/>
        <v>0</v>
      </c>
      <c r="AC2929">
        <f t="shared" si="1523"/>
        <v>0</v>
      </c>
      <c r="AD2929">
        <f t="shared" si="1504"/>
        <v>1</v>
      </c>
      <c r="AE2929">
        <f t="shared" si="1505"/>
        <v>0</v>
      </c>
      <c r="AF2929">
        <f t="shared" si="1506"/>
        <v>0</v>
      </c>
      <c r="AG2929">
        <f t="shared" si="1507"/>
        <v>-5497.5305067207019</v>
      </c>
      <c r="AH2929">
        <f t="shared" si="1508"/>
        <v>0</v>
      </c>
      <c r="AI2929">
        <f t="shared" si="1509"/>
        <v>1</v>
      </c>
      <c r="AJ2929">
        <f t="shared" si="1510"/>
        <v>-2</v>
      </c>
      <c r="AK2929">
        <f t="shared" si="1511"/>
        <v>1</v>
      </c>
      <c r="AL2929">
        <f t="shared" si="1512"/>
        <v>2.071222770584455E-16</v>
      </c>
      <c r="AM2929">
        <f t="shared" si="1524"/>
        <v>0</v>
      </c>
      <c r="AN2929" s="22">
        <f t="shared" si="1513"/>
        <v>-5.7562147848872641E-19</v>
      </c>
      <c r="AO2929">
        <f t="shared" si="1525"/>
        <v>6.4819432930592039E-19</v>
      </c>
      <c r="AP2929">
        <f t="shared" si="1526"/>
        <v>4.1482017559537972E-16</v>
      </c>
      <c r="AQ2929">
        <f t="shared" si="1527"/>
        <v>6.4819432930592039E-19</v>
      </c>
      <c r="AR2929">
        <f t="shared" si="1528"/>
        <v>4.1482017559537972E-16</v>
      </c>
      <c r="AS2929">
        <f t="shared" si="1529"/>
        <v>0</v>
      </c>
      <c r="AT2929">
        <f t="shared" si="1530"/>
        <v>0</v>
      </c>
    </row>
    <row r="2930" spans="14:46" x14ac:dyDescent="0.25">
      <c r="N2930">
        <f t="shared" si="1531"/>
        <v>2917</v>
      </c>
      <c r="O2930">
        <f t="shared" si="1514"/>
        <v>6109.3505136809508</v>
      </c>
      <c r="P2930">
        <f t="shared" si="1515"/>
        <v>5498.4154623128561</v>
      </c>
      <c r="Q2930">
        <f t="shared" si="1516"/>
        <v>1.0767405971798748E-15</v>
      </c>
      <c r="R2930">
        <f t="shared" si="1517"/>
        <v>2.0094221155257707E-8</v>
      </c>
      <c r="S2930">
        <f t="shared" si="1518"/>
        <v>7.1782706478658316E-16</v>
      </c>
      <c r="T2930">
        <f t="shared" si="1499"/>
        <v>-1.5207511326297613E-11</v>
      </c>
      <c r="U2930">
        <f t="shared" si="1519"/>
        <v>-1.5207511326297613E-11</v>
      </c>
      <c r="V2930">
        <f t="shared" si="1520"/>
        <v>-1.0141847885945895E-11</v>
      </c>
      <c r="W2930">
        <f t="shared" si="1521"/>
        <v>-1.0141847885945895E-11</v>
      </c>
      <c r="X2930">
        <f t="shared" si="1500"/>
        <v>4.0230351526302671E-8</v>
      </c>
      <c r="Y2930">
        <f t="shared" si="1501"/>
        <v>5.3659023731560977E-8</v>
      </c>
      <c r="Z2930">
        <f t="shared" si="1502"/>
        <v>-5.9129448922505853E-7</v>
      </c>
      <c r="AA2930">
        <f t="shared" si="1503"/>
        <v>-3.7853599070581951E-4</v>
      </c>
      <c r="AB2930">
        <f t="shared" si="1522"/>
        <v>-5.8071098186375159E-11</v>
      </c>
      <c r="AC2930">
        <f t="shared" si="1523"/>
        <v>-5.1569367214082516E-11</v>
      </c>
      <c r="AD2930">
        <f t="shared" si="1504"/>
        <v>1</v>
      </c>
      <c r="AE2930">
        <f t="shared" si="1505"/>
        <v>0</v>
      </c>
      <c r="AF2930">
        <f t="shared" si="1506"/>
        <v>0</v>
      </c>
      <c r="AG2930">
        <f t="shared" si="1507"/>
        <v>-5499.4154623128561</v>
      </c>
      <c r="AH2930">
        <f t="shared" si="1508"/>
        <v>0</v>
      </c>
      <c r="AI2930">
        <f t="shared" si="1509"/>
        <v>1</v>
      </c>
      <c r="AJ2930">
        <f t="shared" si="1510"/>
        <v>-2</v>
      </c>
      <c r="AK2930">
        <f t="shared" si="1511"/>
        <v>1</v>
      </c>
      <c r="AL2930">
        <f t="shared" si="1512"/>
        <v>-1.890054492361767E-4</v>
      </c>
      <c r="AM2930">
        <f t="shared" si="1524"/>
        <v>0</v>
      </c>
      <c r="AN2930" s="22">
        <f t="shared" si="1513"/>
        <v>5.2509223346605664E-7</v>
      </c>
      <c r="AO2930">
        <f t="shared" si="1525"/>
        <v>-5.9129448922505853E-7</v>
      </c>
      <c r="AP2930">
        <f t="shared" si="1526"/>
        <v>-3.7853599070581946E-4</v>
      </c>
      <c r="AQ2930">
        <f t="shared" si="1527"/>
        <v>-5.9129448922505853E-7</v>
      </c>
      <c r="AR2930">
        <f t="shared" si="1528"/>
        <v>-3.7853599070581946E-4</v>
      </c>
      <c r="AS2930">
        <f t="shared" si="1529"/>
        <v>0</v>
      </c>
      <c r="AT2930">
        <f t="shared" si="1530"/>
        <v>0</v>
      </c>
    </row>
    <row r="2931" spans="14:46" x14ac:dyDescent="0.25">
      <c r="N2931">
        <f t="shared" si="1531"/>
        <v>2918</v>
      </c>
      <c r="O2931">
        <f t="shared" si="1514"/>
        <v>6111.4449087833445</v>
      </c>
      <c r="P2931">
        <f t="shared" si="1515"/>
        <v>5500.3004179050104</v>
      </c>
      <c r="Q2931">
        <f t="shared" si="1516"/>
        <v>1.0752653576672893E-15</v>
      </c>
      <c r="R2931">
        <f t="shared" si="1517"/>
        <v>2.0080450916732142E-8</v>
      </c>
      <c r="S2931">
        <f t="shared" si="1518"/>
        <v>7.1684357177819294E-16</v>
      </c>
      <c r="T2931">
        <f t="shared" si="1499"/>
        <v>1.5191876395958175E-11</v>
      </c>
      <c r="U2931">
        <f t="shared" si="1519"/>
        <v>1.5191876395958175E-11</v>
      </c>
      <c r="V2931">
        <f t="shared" si="1520"/>
        <v>1.0131419794118901E-11</v>
      </c>
      <c r="W2931">
        <f t="shared" si="1521"/>
        <v>1.0131419794118901E-11</v>
      </c>
      <c r="X2931">
        <f t="shared" si="1500"/>
        <v>4.0202767977090682E-8</v>
      </c>
      <c r="Y2931">
        <f t="shared" si="1501"/>
        <v>5.3622226596028876E-8</v>
      </c>
      <c r="Z2931">
        <f t="shared" si="1502"/>
        <v>5.9088928496074534E-7</v>
      </c>
      <c r="AA2931">
        <f t="shared" si="1503"/>
        <v>3.7840608635249549E-4</v>
      </c>
      <c r="AB2931">
        <f t="shared" si="1522"/>
        <v>5.8011415674694698E-11</v>
      </c>
      <c r="AC2931">
        <f t="shared" si="1523"/>
        <v>5.1516366847528728E-11</v>
      </c>
      <c r="AD2931">
        <f t="shared" si="1504"/>
        <v>1</v>
      </c>
      <c r="AE2931">
        <f t="shared" si="1505"/>
        <v>0</v>
      </c>
      <c r="AF2931">
        <f t="shared" si="1506"/>
        <v>0</v>
      </c>
      <c r="AG2931">
        <f t="shared" si="1507"/>
        <v>-5501.3004179050104</v>
      </c>
      <c r="AH2931">
        <f t="shared" si="1508"/>
        <v>0</v>
      </c>
      <c r="AI2931">
        <f t="shared" si="1509"/>
        <v>1</v>
      </c>
      <c r="AJ2931">
        <f t="shared" si="1510"/>
        <v>-2</v>
      </c>
      <c r="AK2931">
        <f t="shared" si="1511"/>
        <v>1</v>
      </c>
      <c r="AL2931">
        <f t="shared" si="1512"/>
        <v>1.889406769780066E-4</v>
      </c>
      <c r="AM2931">
        <f t="shared" si="1524"/>
        <v>0</v>
      </c>
      <c r="AN2931" s="22">
        <f t="shared" si="1513"/>
        <v>-5.2473239648227051E-7</v>
      </c>
      <c r="AO2931">
        <f t="shared" si="1525"/>
        <v>5.9088928496074534E-7</v>
      </c>
      <c r="AP2931">
        <f t="shared" si="1526"/>
        <v>3.7840608635249549E-4</v>
      </c>
      <c r="AQ2931">
        <f t="shared" si="1527"/>
        <v>5.9088928496074534E-7</v>
      </c>
      <c r="AR2931">
        <f t="shared" si="1528"/>
        <v>3.7840608635249549E-4</v>
      </c>
      <c r="AS2931">
        <f t="shared" si="1529"/>
        <v>0</v>
      </c>
      <c r="AT2931">
        <f t="shared" si="1530"/>
        <v>0</v>
      </c>
    </row>
    <row r="2932" spans="14:46" x14ac:dyDescent="0.25">
      <c r="N2932">
        <f t="shared" si="1531"/>
        <v>2919</v>
      </c>
      <c r="O2932">
        <f t="shared" si="1514"/>
        <v>6113.5393038857374</v>
      </c>
      <c r="P2932">
        <f t="shared" si="1515"/>
        <v>5502.1853734971637</v>
      </c>
      <c r="Q2932">
        <f t="shared" si="1516"/>
        <v>1.1887816107223292E-40</v>
      </c>
      <c r="R2932">
        <f t="shared" si="1517"/>
        <v>2.2215572007338078E-33</v>
      </c>
      <c r="S2932">
        <f t="shared" si="1518"/>
        <v>7.925210738148862E-41</v>
      </c>
      <c r="T2932">
        <f t="shared" si="1499"/>
        <v>-1.0099169555089431E-23</v>
      </c>
      <c r="U2932">
        <f t="shared" si="1519"/>
        <v>-1.0099169555089431E-23</v>
      </c>
      <c r="V2932">
        <f t="shared" si="1520"/>
        <v>-6.7351070771952501E-24</v>
      </c>
      <c r="W2932">
        <f t="shared" si="1521"/>
        <v>-6.7351070771952501E-24</v>
      </c>
      <c r="X2932">
        <f t="shared" si="1500"/>
        <v>4.4477445848358932E-33</v>
      </c>
      <c r="Y2932">
        <f t="shared" si="1501"/>
        <v>5.9323760963670268E-33</v>
      </c>
      <c r="Z2932">
        <f t="shared" si="1502"/>
        <v>1.9647139412792443E-19</v>
      </c>
      <c r="AA2932">
        <f t="shared" si="1503"/>
        <v>1.2586353532138543E-16</v>
      </c>
      <c r="AB2932">
        <f t="shared" si="1522"/>
        <v>0</v>
      </c>
      <c r="AC2932">
        <f t="shared" si="1523"/>
        <v>0</v>
      </c>
      <c r="AD2932">
        <f t="shared" si="1504"/>
        <v>1</v>
      </c>
      <c r="AE2932">
        <f t="shared" si="1505"/>
        <v>0</v>
      </c>
      <c r="AF2932">
        <f t="shared" si="1506"/>
        <v>0</v>
      </c>
      <c r="AG2932">
        <f t="shared" si="1507"/>
        <v>-5503.1853734971637</v>
      </c>
      <c r="AH2932">
        <f t="shared" si="1508"/>
        <v>0</v>
      </c>
      <c r="AI2932">
        <f t="shared" si="1509"/>
        <v>1</v>
      </c>
      <c r="AJ2932">
        <f t="shared" si="1510"/>
        <v>-2</v>
      </c>
      <c r="AK2932">
        <f t="shared" si="1511"/>
        <v>1</v>
      </c>
      <c r="AL2932">
        <f t="shared" si="1512"/>
        <v>6.2844530585913679E-17</v>
      </c>
      <c r="AM2932">
        <f t="shared" si="1524"/>
        <v>0</v>
      </c>
      <c r="AN2932" s="22">
        <f t="shared" si="1513"/>
        <v>-1.7447414955809893E-19</v>
      </c>
      <c r="AO2932">
        <f t="shared" si="1525"/>
        <v>1.9647139412792443E-19</v>
      </c>
      <c r="AP2932">
        <f t="shared" si="1526"/>
        <v>1.2586353532138545E-16</v>
      </c>
      <c r="AQ2932">
        <f t="shared" si="1527"/>
        <v>1.9647139412792443E-19</v>
      </c>
      <c r="AR2932">
        <f t="shared" si="1528"/>
        <v>1.2586353532138545E-16</v>
      </c>
      <c r="AS2932">
        <f t="shared" si="1529"/>
        <v>0</v>
      </c>
      <c r="AT2932">
        <f t="shared" si="1530"/>
        <v>0</v>
      </c>
    </row>
    <row r="2933" spans="14:46" x14ac:dyDescent="0.25">
      <c r="N2933">
        <f t="shared" si="1531"/>
        <v>2920</v>
      </c>
      <c r="O2933">
        <f t="shared" si="1514"/>
        <v>6115.6336989881311</v>
      </c>
      <c r="P2933">
        <f t="shared" si="1515"/>
        <v>5504.070329089318</v>
      </c>
      <c r="Q2933">
        <f t="shared" si="1516"/>
        <v>1.0723224504418694E-15</v>
      </c>
      <c r="R2933">
        <f t="shared" si="1517"/>
        <v>2.0052952870091443E-8</v>
      </c>
      <c r="S2933">
        <f t="shared" si="1518"/>
        <v>7.1488163362791292E-16</v>
      </c>
      <c r="T2933">
        <f t="shared" si="1499"/>
        <v>-1.516067077399957E-11</v>
      </c>
      <c r="U2933">
        <f t="shared" si="1519"/>
        <v>-1.516067077399957E-11</v>
      </c>
      <c r="V2933">
        <f t="shared" si="1520"/>
        <v>-1.011060646094017E-11</v>
      </c>
      <c r="W2933">
        <f t="shared" si="1521"/>
        <v>-1.011060646094017E-11</v>
      </c>
      <c r="X2933">
        <f t="shared" si="1500"/>
        <v>4.0147685916395455E-8</v>
      </c>
      <c r="Y2933">
        <f t="shared" si="1501"/>
        <v>5.354874578692784E-8</v>
      </c>
      <c r="Z2933">
        <f t="shared" si="1502"/>
        <v>-5.900801249926238E-7</v>
      </c>
      <c r="AA2933">
        <f t="shared" si="1503"/>
        <v>-3.7814654494204976E-4</v>
      </c>
      <c r="AB2933">
        <f t="shared" si="1522"/>
        <v>-5.7892295781907576E-11</v>
      </c>
      <c r="AC2933">
        <f t="shared" si="1523"/>
        <v>-5.1410583799813045E-11</v>
      </c>
      <c r="AD2933">
        <f t="shared" si="1504"/>
        <v>1</v>
      </c>
      <c r="AE2933">
        <f t="shared" si="1505"/>
        <v>0</v>
      </c>
      <c r="AF2933">
        <f t="shared" si="1506"/>
        <v>0</v>
      </c>
      <c r="AG2933">
        <f t="shared" si="1507"/>
        <v>-5505.070329089318</v>
      </c>
      <c r="AH2933">
        <f t="shared" si="1508"/>
        <v>0</v>
      </c>
      <c r="AI2933">
        <f t="shared" si="1509"/>
        <v>1</v>
      </c>
      <c r="AJ2933">
        <f t="shared" si="1510"/>
        <v>-2</v>
      </c>
      <c r="AK2933">
        <f t="shared" si="1511"/>
        <v>1</v>
      </c>
      <c r="AL2933">
        <f t="shared" si="1512"/>
        <v>-1.8881126555538258E-4</v>
      </c>
      <c r="AM2933">
        <f t="shared" si="1524"/>
        <v>0</v>
      </c>
      <c r="AN2933" s="22">
        <f t="shared" si="1513"/>
        <v>5.2401383128457868E-7</v>
      </c>
      <c r="AO2933">
        <f t="shared" si="1525"/>
        <v>-5.900801249926238E-7</v>
      </c>
      <c r="AP2933">
        <f t="shared" si="1526"/>
        <v>-3.7814654494204976E-4</v>
      </c>
      <c r="AQ2933">
        <f t="shared" si="1527"/>
        <v>-5.900801249926238E-7</v>
      </c>
      <c r="AR2933">
        <f t="shared" si="1528"/>
        <v>-3.7814654494204976E-4</v>
      </c>
      <c r="AS2933">
        <f t="shared" si="1529"/>
        <v>0</v>
      </c>
      <c r="AT2933">
        <f t="shared" si="1530"/>
        <v>0</v>
      </c>
    </row>
    <row r="2934" spans="14:46" x14ac:dyDescent="0.25">
      <c r="N2934">
        <f t="shared" si="1531"/>
        <v>2921</v>
      </c>
      <c r="O2934">
        <f t="shared" si="1514"/>
        <v>6117.728094090523</v>
      </c>
      <c r="P2934">
        <f t="shared" si="1515"/>
        <v>5505.9552846814704</v>
      </c>
      <c r="Q2934">
        <f t="shared" si="1516"/>
        <v>1.0708547723663437E-15</v>
      </c>
      <c r="R2934">
        <f t="shared" si="1517"/>
        <v>2.0039225023230227E-8</v>
      </c>
      <c r="S2934">
        <f t="shared" si="1518"/>
        <v>7.1390318157756231E-16</v>
      </c>
      <c r="T2934">
        <f t="shared" si="1499"/>
        <v>1.5145100009096046E-11</v>
      </c>
      <c r="U2934">
        <f t="shared" si="1519"/>
        <v>1.5145100009096046E-11</v>
      </c>
      <c r="V2934">
        <f t="shared" si="1520"/>
        <v>1.0100221170698462E-11</v>
      </c>
      <c r="W2934">
        <f t="shared" si="1521"/>
        <v>1.0100221170698462E-11</v>
      </c>
      <c r="X2934">
        <f t="shared" si="1500"/>
        <v>4.0120187327218219E-8</v>
      </c>
      <c r="Y2934">
        <f t="shared" si="1501"/>
        <v>5.3512062009677526E-8</v>
      </c>
      <c r="Z2934">
        <f t="shared" si="1502"/>
        <v>5.8967616814894947E-7</v>
      </c>
      <c r="AA2934">
        <f t="shared" si="1503"/>
        <v>3.7801690770147958E-4</v>
      </c>
      <c r="AB2934">
        <f t="shared" si="1522"/>
        <v>5.7832858121195069E-11</v>
      </c>
      <c r="AC2934">
        <f t="shared" si="1523"/>
        <v>5.1357800870350362E-11</v>
      </c>
      <c r="AD2934">
        <f t="shared" si="1504"/>
        <v>1</v>
      </c>
      <c r="AE2934">
        <f t="shared" si="1505"/>
        <v>0</v>
      </c>
      <c r="AF2934">
        <f t="shared" si="1506"/>
        <v>0</v>
      </c>
      <c r="AG2934">
        <f t="shared" si="1507"/>
        <v>-5506.9552846814704</v>
      </c>
      <c r="AH2934">
        <f t="shared" si="1508"/>
        <v>0</v>
      </c>
      <c r="AI2934">
        <f t="shared" si="1509"/>
        <v>1</v>
      </c>
      <c r="AJ2934">
        <f t="shared" si="1510"/>
        <v>-2</v>
      </c>
      <c r="AK2934">
        <f t="shared" si="1511"/>
        <v>1</v>
      </c>
      <c r="AL2934">
        <f t="shared" si="1512"/>
        <v>1.8874662629971058E-4</v>
      </c>
      <c r="AM2934">
        <f t="shared" si="1524"/>
        <v>0</v>
      </c>
      <c r="AN2934" s="22">
        <f t="shared" si="1513"/>
        <v>-5.2365510205842784E-7</v>
      </c>
      <c r="AO2934">
        <f t="shared" si="1525"/>
        <v>5.8967616814894947E-7</v>
      </c>
      <c r="AP2934">
        <f t="shared" si="1526"/>
        <v>3.7801690770147958E-4</v>
      </c>
      <c r="AQ2934">
        <f t="shared" si="1527"/>
        <v>5.8967616814894947E-7</v>
      </c>
      <c r="AR2934">
        <f t="shared" si="1528"/>
        <v>3.7801690770147958E-4</v>
      </c>
      <c r="AS2934">
        <f t="shared" si="1529"/>
        <v>0</v>
      </c>
      <c r="AT2934">
        <f t="shared" si="1530"/>
        <v>0</v>
      </c>
    </row>
    <row r="2935" spans="14:46" x14ac:dyDescent="0.25">
      <c r="N2935">
        <f t="shared" si="1531"/>
        <v>2922</v>
      </c>
      <c r="O2935">
        <f t="shared" si="1514"/>
        <v>6119.8224891929167</v>
      </c>
      <c r="P2935">
        <f t="shared" si="1515"/>
        <v>5507.8402402736256</v>
      </c>
      <c r="Q2935">
        <f t="shared" si="1516"/>
        <v>4.1130478529504058E-40</v>
      </c>
      <c r="R2935">
        <f t="shared" si="1517"/>
        <v>7.7021401540657127E-33</v>
      </c>
      <c r="S2935">
        <f t="shared" si="1518"/>
        <v>2.7420319019669375E-40</v>
      </c>
      <c r="T2935">
        <f t="shared" si="1499"/>
        <v>-1.8765922776066533E-23</v>
      </c>
      <c r="U2935">
        <f t="shared" si="1519"/>
        <v>-1.8765922776066533E-23</v>
      </c>
      <c r="V2935">
        <f t="shared" si="1520"/>
        <v>-1.2514935392973577E-23</v>
      </c>
      <c r="W2935">
        <f t="shared" si="1521"/>
        <v>-1.2514935392973577E-23</v>
      </c>
      <c r="X2935">
        <f t="shared" si="1500"/>
        <v>1.5420316675296256E-32</v>
      </c>
      <c r="Y2935">
        <f t="shared" si="1501"/>
        <v>2.0567522229884886E-32</v>
      </c>
      <c r="Z2935">
        <f t="shared" si="1502"/>
        <v>3.6545185363020966E-19</v>
      </c>
      <c r="AA2935">
        <f t="shared" si="1503"/>
        <v>2.3435610248642103E-16</v>
      </c>
      <c r="AB2935">
        <f t="shared" si="1522"/>
        <v>0</v>
      </c>
      <c r="AC2935">
        <f t="shared" si="1523"/>
        <v>0</v>
      </c>
      <c r="AD2935">
        <f t="shared" si="1504"/>
        <v>1</v>
      </c>
      <c r="AE2935">
        <f t="shared" si="1505"/>
        <v>0</v>
      </c>
      <c r="AF2935">
        <f t="shared" si="1506"/>
        <v>0</v>
      </c>
      <c r="AG2935">
        <f t="shared" si="1507"/>
        <v>-5508.8402402736256</v>
      </c>
      <c r="AH2935">
        <f t="shared" si="1508"/>
        <v>0</v>
      </c>
      <c r="AI2935">
        <f t="shared" si="1509"/>
        <v>1</v>
      </c>
      <c r="AJ2935">
        <f t="shared" si="1510"/>
        <v>-2</v>
      </c>
      <c r="AK2935">
        <f t="shared" si="1511"/>
        <v>1</v>
      </c>
      <c r="AL2935">
        <f t="shared" si="1512"/>
        <v>1.1701578359696778E-16</v>
      </c>
      <c r="AM2935">
        <f t="shared" si="1524"/>
        <v>0</v>
      </c>
      <c r="AN2935" s="22">
        <f t="shared" si="1513"/>
        <v>-3.245352924855099E-19</v>
      </c>
      <c r="AO2935">
        <f t="shared" si="1525"/>
        <v>3.6545185363020966E-19</v>
      </c>
      <c r="AP2935">
        <f t="shared" si="1526"/>
        <v>2.3435610248642108E-16</v>
      </c>
      <c r="AQ2935">
        <f t="shared" si="1527"/>
        <v>3.6545185363020966E-19</v>
      </c>
      <c r="AR2935">
        <f t="shared" si="1528"/>
        <v>2.3435610248642108E-16</v>
      </c>
      <c r="AS2935">
        <f t="shared" si="1529"/>
        <v>0</v>
      </c>
      <c r="AT2935">
        <f t="shared" si="1530"/>
        <v>0</v>
      </c>
    </row>
    <row r="2936" spans="14:46" x14ac:dyDescent="0.25">
      <c r="N2936">
        <f t="shared" si="1531"/>
        <v>2923</v>
      </c>
      <c r="O2936">
        <f t="shared" si="1514"/>
        <v>6121.9168842953104</v>
      </c>
      <c r="P2936">
        <f t="shared" si="1515"/>
        <v>5509.7251958657798</v>
      </c>
      <c r="Q2936">
        <f t="shared" si="1516"/>
        <v>1.0679269414834314E-15</v>
      </c>
      <c r="R2936">
        <f t="shared" si="1517"/>
        <v>2.0011811585950066E-8</v>
      </c>
      <c r="S2936">
        <f t="shared" si="1518"/>
        <v>7.1195129432228765E-16</v>
      </c>
      <c r="T2936">
        <f t="shared" si="1499"/>
        <v>-1.5114022388687251E-11</v>
      </c>
      <c r="U2936">
        <f t="shared" si="1519"/>
        <v>-1.5114022388687251E-11</v>
      </c>
      <c r="V2936">
        <f t="shared" si="1520"/>
        <v>-1.0079493220990718E-11</v>
      </c>
      <c r="W2936">
        <f t="shared" si="1521"/>
        <v>-1.0079493220990718E-11</v>
      </c>
      <c r="X2936">
        <f t="shared" si="1500"/>
        <v>4.0065274837749793E-8</v>
      </c>
      <c r="Y2936">
        <f t="shared" si="1501"/>
        <v>5.3438807451615145E-8</v>
      </c>
      <c r="Z2936">
        <f t="shared" si="1502"/>
        <v>-5.8886949790208912E-7</v>
      </c>
      <c r="AA2936">
        <f t="shared" si="1503"/>
        <v>-3.7775789969329376E-4</v>
      </c>
      <c r="AB2936">
        <f t="shared" si="1522"/>
        <v>-5.7714226674268435E-11</v>
      </c>
      <c r="AC2936">
        <f t="shared" si="1523"/>
        <v>-5.1252451581373486E-11</v>
      </c>
      <c r="AD2936">
        <f t="shared" si="1504"/>
        <v>1</v>
      </c>
      <c r="AE2936">
        <f t="shared" si="1505"/>
        <v>0</v>
      </c>
      <c r="AF2936">
        <f t="shared" si="1506"/>
        <v>0</v>
      </c>
      <c r="AG2936">
        <f t="shared" si="1507"/>
        <v>-5510.7251958657798</v>
      </c>
      <c r="AH2936">
        <f t="shared" si="1508"/>
        <v>0</v>
      </c>
      <c r="AI2936">
        <f t="shared" si="1509"/>
        <v>1</v>
      </c>
      <c r="AJ2936">
        <f t="shared" si="1510"/>
        <v>-2</v>
      </c>
      <c r="AK2936">
        <f t="shared" si="1511"/>
        <v>1</v>
      </c>
      <c r="AL2936">
        <f t="shared" si="1512"/>
        <v>-1.8861748047273227E-4</v>
      </c>
      <c r="AM2936">
        <f t="shared" si="1524"/>
        <v>0</v>
      </c>
      <c r="AN2936" s="22">
        <f t="shared" si="1513"/>
        <v>5.2293874782923462E-7</v>
      </c>
      <c r="AO2936">
        <f t="shared" si="1525"/>
        <v>-5.8886949790208912E-7</v>
      </c>
      <c r="AP2936">
        <f t="shared" si="1526"/>
        <v>-3.7775789969329376E-4</v>
      </c>
      <c r="AQ2936">
        <f t="shared" si="1527"/>
        <v>-5.8886949790208912E-7</v>
      </c>
      <c r="AR2936">
        <f t="shared" si="1528"/>
        <v>-3.7775789969329376E-4</v>
      </c>
      <c r="AS2936">
        <f t="shared" si="1529"/>
        <v>0</v>
      </c>
      <c r="AT2936">
        <f t="shared" si="1530"/>
        <v>0</v>
      </c>
    </row>
    <row r="2937" spans="14:46" x14ac:dyDescent="0.25">
      <c r="N2937">
        <f t="shared" si="1531"/>
        <v>2924</v>
      </c>
      <c r="O2937">
        <f t="shared" si="1514"/>
        <v>6124.0112793977032</v>
      </c>
      <c r="P2937">
        <f t="shared" si="1515"/>
        <v>5511.6101514579332</v>
      </c>
      <c r="Q2937">
        <f t="shared" si="1516"/>
        <v>1.0664667783857509E-15</v>
      </c>
      <c r="R2937">
        <f t="shared" si="1517"/>
        <v>1.9998125956948934E-8</v>
      </c>
      <c r="S2937">
        <f t="shared" si="1518"/>
        <v>7.1097785225716727E-16</v>
      </c>
      <c r="T2937">
        <f t="shared" si="1499"/>
        <v>1.5098515460374266E-11</v>
      </c>
      <c r="U2937">
        <f t="shared" si="1519"/>
        <v>1.5098515460374266E-11</v>
      </c>
      <c r="V2937">
        <f t="shared" si="1520"/>
        <v>1.0069150512952714E-11</v>
      </c>
      <c r="W2937">
        <f t="shared" si="1521"/>
        <v>1.0069150512952714E-11</v>
      </c>
      <c r="X2937">
        <f t="shared" si="1500"/>
        <v>4.0037860860093573E-8</v>
      </c>
      <c r="Y2937">
        <f t="shared" si="1501"/>
        <v>5.3402236567560832E-8</v>
      </c>
      <c r="Z2937">
        <f t="shared" si="1502"/>
        <v>5.8846678336436811E-7</v>
      </c>
      <c r="AA2937">
        <f t="shared" si="1503"/>
        <v>3.7762852874265645E-4</v>
      </c>
      <c r="AB2937">
        <f t="shared" si="1522"/>
        <v>5.7655032610166566E-11</v>
      </c>
      <c r="AC2937">
        <f t="shared" si="1523"/>
        <v>5.1199884975084247E-11</v>
      </c>
      <c r="AD2937">
        <f t="shared" si="1504"/>
        <v>1</v>
      </c>
      <c r="AE2937">
        <f t="shared" si="1505"/>
        <v>0</v>
      </c>
      <c r="AF2937">
        <f t="shared" si="1506"/>
        <v>0</v>
      </c>
      <c r="AG2937">
        <f t="shared" si="1507"/>
        <v>-5512.6101514579332</v>
      </c>
      <c r="AH2937">
        <f t="shared" si="1508"/>
        <v>0</v>
      </c>
      <c r="AI2937">
        <f t="shared" si="1509"/>
        <v>1</v>
      </c>
      <c r="AJ2937">
        <f t="shared" si="1510"/>
        <v>-2</v>
      </c>
      <c r="AK2937">
        <f t="shared" si="1511"/>
        <v>1</v>
      </c>
      <c r="AL2937">
        <f t="shared" si="1512"/>
        <v>1.8855297381041889E-4</v>
      </c>
      <c r="AM2937">
        <f t="shared" si="1524"/>
        <v>0</v>
      </c>
      <c r="AN2937" s="22">
        <f t="shared" si="1513"/>
        <v>-5.2258112181868096E-7</v>
      </c>
      <c r="AO2937">
        <f t="shared" si="1525"/>
        <v>5.8846678336436811E-7</v>
      </c>
      <c r="AP2937">
        <f t="shared" si="1526"/>
        <v>3.7762852874265645E-4</v>
      </c>
      <c r="AQ2937">
        <f t="shared" si="1527"/>
        <v>5.8846678336436811E-7</v>
      </c>
      <c r="AR2937">
        <f t="shared" si="1528"/>
        <v>3.7762852874265645E-4</v>
      </c>
      <c r="AS2937">
        <f t="shared" si="1529"/>
        <v>0</v>
      </c>
      <c r="AT2937">
        <f t="shared" si="1530"/>
        <v>0</v>
      </c>
    </row>
    <row r="2938" spans="14:46" x14ac:dyDescent="0.25">
      <c r="N2938">
        <f t="shared" si="1531"/>
        <v>2925</v>
      </c>
      <c r="O2938">
        <f t="shared" si="1514"/>
        <v>6126.1056745000969</v>
      </c>
      <c r="P2938">
        <f t="shared" si="1515"/>
        <v>5513.4951070500874</v>
      </c>
      <c r="Q2938">
        <f t="shared" si="1516"/>
        <v>2.1648857421914057E-41</v>
      </c>
      <c r="R2938">
        <f t="shared" si="1517"/>
        <v>4.0623183320388248E-34</v>
      </c>
      <c r="S2938">
        <f t="shared" si="1518"/>
        <v>1.4432571614609372E-41</v>
      </c>
      <c r="T2938">
        <f t="shared" si="1499"/>
        <v>4.3009006616658734E-24</v>
      </c>
      <c r="U2938">
        <f t="shared" si="1519"/>
        <v>4.3009006616658734E-24</v>
      </c>
      <c r="V2938">
        <f t="shared" si="1520"/>
        <v>2.8682562279096315E-24</v>
      </c>
      <c r="W2938">
        <f t="shared" si="1521"/>
        <v>2.8682562279096315E-24</v>
      </c>
      <c r="X2938">
        <f t="shared" si="1500"/>
        <v>8.1330860056635866E-34</v>
      </c>
      <c r="Y2938">
        <f t="shared" si="1501"/>
        <v>1.0847855564668483E-33</v>
      </c>
      <c r="Z2938">
        <f t="shared" si="1502"/>
        <v>-8.3842800908160198E-20</v>
      </c>
      <c r="AA2938">
        <f t="shared" si="1503"/>
        <v>-5.382163884467789E-17</v>
      </c>
      <c r="AB2938">
        <f t="shared" si="1522"/>
        <v>0</v>
      </c>
      <c r="AC2938">
        <f t="shared" si="1523"/>
        <v>0</v>
      </c>
      <c r="AD2938">
        <f t="shared" si="1504"/>
        <v>1</v>
      </c>
      <c r="AE2938">
        <f t="shared" si="1505"/>
        <v>0</v>
      </c>
      <c r="AF2938">
        <f t="shared" si="1506"/>
        <v>0</v>
      </c>
      <c r="AG2938">
        <f t="shared" si="1507"/>
        <v>-5514.4951070500874</v>
      </c>
      <c r="AH2938">
        <f t="shared" si="1508"/>
        <v>0</v>
      </c>
      <c r="AI2938">
        <f t="shared" si="1509"/>
        <v>1</v>
      </c>
      <c r="AJ2938">
        <f t="shared" si="1510"/>
        <v>-2</v>
      </c>
      <c r="AK2938">
        <f t="shared" si="1511"/>
        <v>1</v>
      </c>
      <c r="AL2938">
        <f t="shared" si="1512"/>
        <v>-2.6873591607454786E-17</v>
      </c>
      <c r="AM2938">
        <f t="shared" si="1524"/>
        <v>0</v>
      </c>
      <c r="AN2938" s="22">
        <f t="shared" si="1513"/>
        <v>7.4455629768320083E-20</v>
      </c>
      <c r="AO2938">
        <f t="shared" si="1525"/>
        <v>-8.3842800908160198E-20</v>
      </c>
      <c r="AP2938">
        <f t="shared" si="1526"/>
        <v>-5.382163884467789E-17</v>
      </c>
      <c r="AQ2938">
        <f t="shared" si="1527"/>
        <v>-8.3842800908160198E-20</v>
      </c>
      <c r="AR2938">
        <f t="shared" si="1528"/>
        <v>-5.382163884467789E-17</v>
      </c>
      <c r="AS2938">
        <f t="shared" si="1529"/>
        <v>0</v>
      </c>
      <c r="AT2938">
        <f t="shared" si="1530"/>
        <v>0</v>
      </c>
    </row>
    <row r="2939" spans="14:46" x14ac:dyDescent="0.25">
      <c r="N2939">
        <f t="shared" si="1531"/>
        <v>2926</v>
      </c>
      <c r="O2939">
        <f t="shared" si="1514"/>
        <v>6128.2000696024907</v>
      </c>
      <c r="P2939">
        <f t="shared" si="1515"/>
        <v>5515.3800626422417</v>
      </c>
      <c r="Q2939">
        <f t="shared" si="1516"/>
        <v>1.0635539312546195E-15</v>
      </c>
      <c r="R2939">
        <f t="shared" si="1517"/>
        <v>1.997079678220691E-8</v>
      </c>
      <c r="S2939">
        <f t="shared" si="1518"/>
        <v>7.090359541697464E-16</v>
      </c>
      <c r="T2939">
        <f t="shared" si="1499"/>
        <v>-1.5067565185927405E-11</v>
      </c>
      <c r="U2939">
        <f t="shared" si="1519"/>
        <v>-1.5067565185927405E-11</v>
      </c>
      <c r="V2939">
        <f t="shared" si="1520"/>
        <v>-1.0048507509355821E-11</v>
      </c>
      <c r="W2939">
        <f t="shared" si="1521"/>
        <v>-1.0048507509355821E-11</v>
      </c>
      <c r="X2939">
        <f t="shared" si="1500"/>
        <v>3.9983117246402085E-8</v>
      </c>
      <c r="Y2939">
        <f t="shared" si="1501"/>
        <v>5.3329207332471434E-8</v>
      </c>
      <c r="Z2939">
        <f t="shared" si="1502"/>
        <v>-5.8766259263407864E-7</v>
      </c>
      <c r="AA2939">
        <f t="shared" si="1503"/>
        <v>-3.7737005249347818E-4</v>
      </c>
      <c r="AB2939">
        <f t="shared" si="1522"/>
        <v>-5.75368871081016E-11</v>
      </c>
      <c r="AC2939">
        <f t="shared" si="1523"/>
        <v>-5.1094967223862758E-11</v>
      </c>
      <c r="AD2939">
        <f t="shared" si="1504"/>
        <v>1</v>
      </c>
      <c r="AE2939">
        <f t="shared" si="1505"/>
        <v>0</v>
      </c>
      <c r="AF2939">
        <f t="shared" si="1506"/>
        <v>0</v>
      </c>
      <c r="AG2939">
        <f t="shared" si="1507"/>
        <v>-5516.3800626422417</v>
      </c>
      <c r="AH2939">
        <f t="shared" si="1508"/>
        <v>0</v>
      </c>
      <c r="AI2939">
        <f t="shared" si="1509"/>
        <v>1</v>
      </c>
      <c r="AJ2939">
        <f t="shared" si="1510"/>
        <v>-2</v>
      </c>
      <c r="AK2939">
        <f t="shared" si="1511"/>
        <v>1</v>
      </c>
      <c r="AL2939">
        <f t="shared" si="1512"/>
        <v>-1.8842409276199117E-4</v>
      </c>
      <c r="AM2939">
        <f t="shared" si="1524"/>
        <v>0</v>
      </c>
      <c r="AN2939" s="22">
        <f t="shared" si="1513"/>
        <v>5.2186696949582637E-7</v>
      </c>
      <c r="AO2939">
        <f t="shared" si="1525"/>
        <v>-5.8766259263407864E-7</v>
      </c>
      <c r="AP2939">
        <f t="shared" si="1526"/>
        <v>-3.7737005249347818E-4</v>
      </c>
      <c r="AQ2939">
        <f t="shared" si="1527"/>
        <v>-5.8766259263407864E-7</v>
      </c>
      <c r="AR2939">
        <f t="shared" si="1528"/>
        <v>-3.7737005249347818E-4</v>
      </c>
      <c r="AS2939">
        <f t="shared" si="1529"/>
        <v>0</v>
      </c>
      <c r="AT2939">
        <f t="shared" si="1530"/>
        <v>0</v>
      </c>
    </row>
    <row r="2940" spans="14:46" x14ac:dyDescent="0.25">
      <c r="N2940">
        <f t="shared" si="1531"/>
        <v>2927</v>
      </c>
      <c r="O2940">
        <f t="shared" si="1514"/>
        <v>6130.2944647048826</v>
      </c>
      <c r="P2940">
        <f t="shared" si="1515"/>
        <v>5517.2650182343941</v>
      </c>
      <c r="Q2940">
        <f t="shared" si="1516"/>
        <v>1.0621012370071548E-15</v>
      </c>
      <c r="R2940">
        <f t="shared" si="1517"/>
        <v>1.9957153198130605E-8</v>
      </c>
      <c r="S2940">
        <f t="shared" si="1518"/>
        <v>7.0806749133810309E-16</v>
      </c>
      <c r="T2940">
        <f t="shared" si="1499"/>
        <v>1.5052121767395648E-11</v>
      </c>
      <c r="U2940">
        <f t="shared" si="1519"/>
        <v>1.5052121767395648E-11</v>
      </c>
      <c r="V2940">
        <f t="shared" si="1520"/>
        <v>1.003820716549841E-11</v>
      </c>
      <c r="W2940">
        <f t="shared" si="1521"/>
        <v>1.003820716549841E-11</v>
      </c>
      <c r="X2940">
        <f t="shared" si="1500"/>
        <v>3.995578753349666E-8</v>
      </c>
      <c r="Y2940">
        <f t="shared" si="1501"/>
        <v>5.3292748878854531E-8</v>
      </c>
      <c r="Z2940">
        <f t="shared" si="1502"/>
        <v>5.8726111531350675E-7</v>
      </c>
      <c r="AA2940">
        <f t="shared" si="1503"/>
        <v>3.7724094701313191E-4</v>
      </c>
      <c r="AB2940">
        <f t="shared" si="1522"/>
        <v>5.7477935393956446E-11</v>
      </c>
      <c r="AC2940">
        <f t="shared" si="1523"/>
        <v>5.1042615833670183E-11</v>
      </c>
      <c r="AD2940">
        <f t="shared" si="1504"/>
        <v>1</v>
      </c>
      <c r="AE2940">
        <f t="shared" si="1505"/>
        <v>0</v>
      </c>
      <c r="AF2940">
        <f t="shared" si="1506"/>
        <v>0</v>
      </c>
      <c r="AG2940">
        <f t="shared" si="1507"/>
        <v>-5518.2650182343941</v>
      </c>
      <c r="AH2940">
        <f t="shared" si="1508"/>
        <v>0</v>
      </c>
      <c r="AI2940">
        <f t="shared" si="1509"/>
        <v>1</v>
      </c>
      <c r="AJ2940">
        <f t="shared" si="1510"/>
        <v>-2</v>
      </c>
      <c r="AK2940">
        <f t="shared" si="1511"/>
        <v>1</v>
      </c>
      <c r="AL2940">
        <f t="shared" si="1512"/>
        <v>1.8835971828547505E-4</v>
      </c>
      <c r="AM2940">
        <f t="shared" si="1524"/>
        <v>0</v>
      </c>
      <c r="AN2940" s="22">
        <f t="shared" si="1513"/>
        <v>-5.2151044218181486E-7</v>
      </c>
      <c r="AO2940">
        <f t="shared" si="1525"/>
        <v>5.8726111531350675E-7</v>
      </c>
      <c r="AP2940">
        <f t="shared" si="1526"/>
        <v>3.7724094701313191E-4</v>
      </c>
      <c r="AQ2940">
        <f t="shared" si="1527"/>
        <v>5.8726111531350675E-7</v>
      </c>
      <c r="AR2940">
        <f t="shared" si="1528"/>
        <v>3.7724094701313191E-4</v>
      </c>
      <c r="AS2940">
        <f t="shared" si="1529"/>
        <v>0</v>
      </c>
      <c r="AT2940">
        <f t="shared" si="1530"/>
        <v>0</v>
      </c>
    </row>
    <row r="2941" spans="14:46" x14ac:dyDescent="0.25">
      <c r="N2941">
        <f t="shared" si="1531"/>
        <v>2928</v>
      </c>
      <c r="O2941">
        <f t="shared" si="1514"/>
        <v>6132.3888598072763</v>
      </c>
      <c r="P2941">
        <f t="shared" si="1515"/>
        <v>5519.1499738265484</v>
      </c>
      <c r="Q2941">
        <f t="shared" si="1516"/>
        <v>2.2260588325797412E-41</v>
      </c>
      <c r="R2941">
        <f t="shared" si="1517"/>
        <v>4.1856799186017753E-34</v>
      </c>
      <c r="S2941">
        <f t="shared" si="1518"/>
        <v>1.4840392217198273E-41</v>
      </c>
      <c r="T2941">
        <f t="shared" si="1499"/>
        <v>-4.3567694273733177E-24</v>
      </c>
      <c r="U2941">
        <f t="shared" si="1519"/>
        <v>-4.3567694273733177E-24</v>
      </c>
      <c r="V2941">
        <f t="shared" si="1520"/>
        <v>-2.9055138948583586E-24</v>
      </c>
      <c r="W2941">
        <f t="shared" si="1521"/>
        <v>-2.9055138948583586E-24</v>
      </c>
      <c r="X2941">
        <f t="shared" si="1500"/>
        <v>8.380056842364864E-34</v>
      </c>
      <c r="Y2941">
        <f t="shared" si="1501"/>
        <v>1.1177259665023647E-33</v>
      </c>
      <c r="Z2941">
        <f t="shared" si="1502"/>
        <v>8.501912038321241E-20</v>
      </c>
      <c r="AA2941">
        <f t="shared" si="1503"/>
        <v>5.4632658332903314E-17</v>
      </c>
      <c r="AB2941">
        <f t="shared" si="1522"/>
        <v>0</v>
      </c>
      <c r="AC2941">
        <f t="shared" si="1523"/>
        <v>0</v>
      </c>
      <c r="AD2941">
        <f t="shared" si="1504"/>
        <v>1</v>
      </c>
      <c r="AE2941">
        <f t="shared" si="1505"/>
        <v>0</v>
      </c>
      <c r="AF2941">
        <f t="shared" si="1506"/>
        <v>0</v>
      </c>
      <c r="AG2941">
        <f t="shared" si="1507"/>
        <v>-5520.1499738265484</v>
      </c>
      <c r="AH2941">
        <f t="shared" si="1508"/>
        <v>0</v>
      </c>
      <c r="AI2941">
        <f t="shared" si="1509"/>
        <v>1</v>
      </c>
      <c r="AJ2941">
        <f t="shared" si="1510"/>
        <v>-2</v>
      </c>
      <c r="AK2941">
        <f t="shared" si="1511"/>
        <v>1</v>
      </c>
      <c r="AL2941">
        <f t="shared" si="1512"/>
        <v>2.7278579043119046E-17</v>
      </c>
      <c r="AM2941">
        <f t="shared" si="1524"/>
        <v>0</v>
      </c>
      <c r="AN2941" s="22">
        <f t="shared" si="1513"/>
        <v>-7.5500246665227554E-20</v>
      </c>
      <c r="AO2941">
        <f t="shared" si="1525"/>
        <v>8.501912038321241E-20</v>
      </c>
      <c r="AP2941">
        <f t="shared" si="1526"/>
        <v>5.463265833290332E-17</v>
      </c>
      <c r="AQ2941">
        <f t="shared" si="1527"/>
        <v>8.501912038321241E-20</v>
      </c>
      <c r="AR2941">
        <f t="shared" si="1528"/>
        <v>5.463265833290332E-17</v>
      </c>
      <c r="AS2941">
        <f t="shared" si="1529"/>
        <v>0</v>
      </c>
      <c r="AT2941">
        <f t="shared" si="1530"/>
        <v>0</v>
      </c>
    </row>
    <row r="2942" spans="14:46" x14ac:dyDescent="0.25">
      <c r="N2942">
        <f t="shared" si="1531"/>
        <v>2929</v>
      </c>
      <c r="O2942">
        <f t="shared" si="1514"/>
        <v>6134.4832549096691</v>
      </c>
      <c r="P2942">
        <f t="shared" si="1515"/>
        <v>5521.0349294187026</v>
      </c>
      <c r="Q2942">
        <f t="shared" si="1516"/>
        <v>1.0592032817064911E-15</v>
      </c>
      <c r="R2942">
        <f t="shared" si="1517"/>
        <v>1.9929907941004987E-8</v>
      </c>
      <c r="S2942">
        <f t="shared" si="1518"/>
        <v>7.0613552113766068E-16</v>
      </c>
      <c r="T2942">
        <f t="shared" si="1499"/>
        <v>-1.5021298187253386E-11</v>
      </c>
      <c r="U2942">
        <f t="shared" si="1519"/>
        <v>-1.5021298187253386E-11</v>
      </c>
      <c r="V2942">
        <f t="shared" si="1520"/>
        <v>-1.0017648673274726E-11</v>
      </c>
      <c r="W2942">
        <f t="shared" si="1521"/>
        <v>-1.0017648673274726E-11</v>
      </c>
      <c r="X2942">
        <f t="shared" si="1500"/>
        <v>3.9901212103944895E-8</v>
      </c>
      <c r="Y2942">
        <f t="shared" si="1501"/>
        <v>5.3219944043761022E-8</v>
      </c>
      <c r="Z2942">
        <f t="shared" si="1502"/>
        <v>-5.8645939394917177E-7</v>
      </c>
      <c r="AA2942">
        <f t="shared" si="1503"/>
        <v>-3.7698300088763676E-4</v>
      </c>
      <c r="AB2942">
        <f t="shared" si="1522"/>
        <v>-5.736027335110567E-11</v>
      </c>
      <c r="AC2942">
        <f t="shared" si="1523"/>
        <v>-5.0938127412853229E-11</v>
      </c>
      <c r="AD2942">
        <f t="shared" si="1504"/>
        <v>1</v>
      </c>
      <c r="AE2942">
        <f t="shared" si="1505"/>
        <v>0</v>
      </c>
      <c r="AF2942">
        <f t="shared" si="1506"/>
        <v>0</v>
      </c>
      <c r="AG2942">
        <f t="shared" si="1507"/>
        <v>-5522.0349294187026</v>
      </c>
      <c r="AH2942">
        <f t="shared" si="1508"/>
        <v>0</v>
      </c>
      <c r="AI2942">
        <f t="shared" si="1509"/>
        <v>1</v>
      </c>
      <c r="AJ2942">
        <f t="shared" si="1510"/>
        <v>-2</v>
      </c>
      <c r="AK2942">
        <f t="shared" si="1511"/>
        <v>1</v>
      </c>
      <c r="AL2942">
        <f t="shared" si="1512"/>
        <v>-1.882311012024428E-4</v>
      </c>
      <c r="AM2942">
        <f t="shared" si="1524"/>
        <v>0</v>
      </c>
      <c r="AN2942" s="22">
        <f t="shared" si="1513"/>
        <v>5.2079848275115946E-7</v>
      </c>
      <c r="AO2942">
        <f t="shared" si="1525"/>
        <v>-5.8645939394917177E-7</v>
      </c>
      <c r="AP2942">
        <f t="shared" si="1526"/>
        <v>-3.7698300088763676E-4</v>
      </c>
      <c r="AQ2942">
        <f t="shared" si="1527"/>
        <v>-5.8645939394917177E-7</v>
      </c>
      <c r="AR2942">
        <f t="shared" si="1528"/>
        <v>-3.7698300088763676E-4</v>
      </c>
      <c r="AS2942">
        <f t="shared" si="1529"/>
        <v>0</v>
      </c>
      <c r="AT2942">
        <f t="shared" si="1530"/>
        <v>0</v>
      </c>
    </row>
    <row r="2943" spans="14:46" x14ac:dyDescent="0.25">
      <c r="N2943">
        <f t="shared" si="1531"/>
        <v>2930</v>
      </c>
      <c r="O2943">
        <f t="shared" si="1514"/>
        <v>6136.5776500120628</v>
      </c>
      <c r="P2943">
        <f t="shared" si="1515"/>
        <v>5522.9198850108569</v>
      </c>
      <c r="Q2943">
        <f t="shared" si="1516"/>
        <v>1.0577580105104806E-15</v>
      </c>
      <c r="R2943">
        <f t="shared" si="1517"/>
        <v>1.9916306229781833E-8</v>
      </c>
      <c r="S2943">
        <f t="shared" si="1518"/>
        <v>7.0517200700698699E-16</v>
      </c>
      <c r="T2943">
        <f t="shared" si="1499"/>
        <v>1.5005917953714974E-11</v>
      </c>
      <c r="U2943">
        <f t="shared" si="1519"/>
        <v>1.5005917953714974E-11</v>
      </c>
      <c r="V2943">
        <f t="shared" si="1520"/>
        <v>1.0007390476923492E-11</v>
      </c>
      <c r="W2943">
        <f t="shared" si="1521"/>
        <v>1.0007390476923492E-11</v>
      </c>
      <c r="X2943">
        <f t="shared" si="1500"/>
        <v>3.9873966310752697E-8</v>
      </c>
      <c r="Y2943">
        <f t="shared" si="1501"/>
        <v>5.3183597560135518E-8</v>
      </c>
      <c r="Z2943">
        <f t="shared" si="1502"/>
        <v>5.8605914878266535E-7</v>
      </c>
      <c r="AA2943">
        <f t="shared" si="1503"/>
        <v>3.768541600611021E-4</v>
      </c>
      <c r="AB2943">
        <f t="shared" si="1522"/>
        <v>5.7301562747911379E-11</v>
      </c>
      <c r="AC2943">
        <f t="shared" si="1523"/>
        <v>5.0885990138472332E-11</v>
      </c>
      <c r="AD2943">
        <f t="shared" si="1504"/>
        <v>1</v>
      </c>
      <c r="AE2943">
        <f t="shared" si="1505"/>
        <v>0</v>
      </c>
      <c r="AF2943">
        <f t="shared" si="1506"/>
        <v>0</v>
      </c>
      <c r="AG2943">
        <f t="shared" si="1507"/>
        <v>-5523.9198850108569</v>
      </c>
      <c r="AH2943">
        <f t="shared" si="1508"/>
        <v>0</v>
      </c>
      <c r="AI2943">
        <f t="shared" si="1509"/>
        <v>1</v>
      </c>
      <c r="AJ2943">
        <f t="shared" si="1510"/>
        <v>-2</v>
      </c>
      <c r="AK2943">
        <f t="shared" si="1511"/>
        <v>1</v>
      </c>
      <c r="AL2943">
        <f t="shared" si="1512"/>
        <v>1.8816685850573232E-4</v>
      </c>
      <c r="AM2943">
        <f t="shared" si="1524"/>
        <v>0</v>
      </c>
      <c r="AN2943" s="22">
        <f t="shared" si="1513"/>
        <v>-5.2044304963747617E-7</v>
      </c>
      <c r="AO2943">
        <f t="shared" si="1525"/>
        <v>5.8605914878266535E-7</v>
      </c>
      <c r="AP2943">
        <f t="shared" si="1526"/>
        <v>3.768541600611021E-4</v>
      </c>
      <c r="AQ2943">
        <f t="shared" si="1527"/>
        <v>5.8605914878266535E-7</v>
      </c>
      <c r="AR2943">
        <f t="shared" si="1528"/>
        <v>3.768541600611021E-4</v>
      </c>
      <c r="AS2943">
        <f t="shared" si="1529"/>
        <v>0</v>
      </c>
      <c r="AT2943">
        <f t="shared" si="1530"/>
        <v>0</v>
      </c>
    </row>
    <row r="2944" spans="14:46" x14ac:dyDescent="0.25">
      <c r="N2944">
        <f t="shared" si="1531"/>
        <v>2931</v>
      </c>
      <c r="O2944">
        <f t="shared" si="1514"/>
        <v>6138.6720451144565</v>
      </c>
      <c r="P2944">
        <f t="shared" si="1515"/>
        <v>5524.8048406030111</v>
      </c>
      <c r="Q2944">
        <f t="shared" si="1516"/>
        <v>4.0327215038551165E-40</v>
      </c>
      <c r="R2944">
        <f t="shared" si="1517"/>
        <v>7.5983115987698429E-33</v>
      </c>
      <c r="S2944">
        <f t="shared" si="1518"/>
        <v>2.6884810025700784E-40</v>
      </c>
      <c r="T2944">
        <f t="shared" si="1499"/>
        <v>1.8524656579153573E-23</v>
      </c>
      <c r="U2944">
        <f t="shared" si="1519"/>
        <v>1.8524656579153573E-23</v>
      </c>
      <c r="V2944">
        <f t="shared" si="1520"/>
        <v>1.2354022636836503E-23</v>
      </c>
      <c r="W2944">
        <f t="shared" si="1521"/>
        <v>1.2354022636836503E-23</v>
      </c>
      <c r="X2944">
        <f t="shared" si="1500"/>
        <v>1.5212394808900554E-32</v>
      </c>
      <c r="Y2944">
        <f t="shared" si="1501"/>
        <v>2.0290175855798635E-32</v>
      </c>
      <c r="Z2944">
        <f t="shared" si="1502"/>
        <v>-3.6186568691514941E-19</v>
      </c>
      <c r="AA2944">
        <f t="shared" si="1503"/>
        <v>-2.3277013650261837E-16</v>
      </c>
      <c r="AB2944">
        <f t="shared" si="1522"/>
        <v>0</v>
      </c>
      <c r="AC2944">
        <f t="shared" si="1523"/>
        <v>0</v>
      </c>
      <c r="AD2944">
        <f t="shared" si="1504"/>
        <v>1</v>
      </c>
      <c r="AE2944">
        <f t="shared" si="1505"/>
        <v>0</v>
      </c>
      <c r="AF2944">
        <f t="shared" si="1506"/>
        <v>0</v>
      </c>
      <c r="AG2944">
        <f t="shared" si="1507"/>
        <v>-5525.8048406030111</v>
      </c>
      <c r="AH2944">
        <f t="shared" si="1508"/>
        <v>0</v>
      </c>
      <c r="AI2944">
        <f t="shared" si="1509"/>
        <v>1</v>
      </c>
      <c r="AJ2944">
        <f t="shared" si="1510"/>
        <v>-2</v>
      </c>
      <c r="AK2944">
        <f t="shared" si="1511"/>
        <v>1</v>
      </c>
      <c r="AL2944">
        <f t="shared" si="1512"/>
        <v>-1.162243929320684E-16</v>
      </c>
      <c r="AM2944">
        <f t="shared" si="1524"/>
        <v>0</v>
      </c>
      <c r="AN2944" s="22">
        <f t="shared" si="1513"/>
        <v>3.2135063848156201E-19</v>
      </c>
      <c r="AO2944">
        <f t="shared" si="1525"/>
        <v>-3.6186568691514941E-19</v>
      </c>
      <c r="AP2944">
        <f t="shared" si="1526"/>
        <v>-2.3277013650261837E-16</v>
      </c>
      <c r="AQ2944">
        <f t="shared" si="1527"/>
        <v>-3.6186568691514941E-19</v>
      </c>
      <c r="AR2944">
        <f t="shared" si="1528"/>
        <v>-2.3277013650261837E-16</v>
      </c>
      <c r="AS2944">
        <f t="shared" si="1529"/>
        <v>0</v>
      </c>
      <c r="AT2944">
        <f t="shared" si="1530"/>
        <v>0</v>
      </c>
    </row>
    <row r="2945" spans="14:46" x14ac:dyDescent="0.25">
      <c r="N2945">
        <f t="shared" si="1531"/>
        <v>2932</v>
      </c>
      <c r="O2945">
        <f t="shared" si="1514"/>
        <v>6140.7664402168484</v>
      </c>
      <c r="P2945">
        <f t="shared" si="1515"/>
        <v>5526.6897961951636</v>
      </c>
      <c r="Q2945">
        <f t="shared" si="1516"/>
        <v>1.0548748557706576E-15</v>
      </c>
      <c r="R2945">
        <f t="shared" si="1517"/>
        <v>1.9889144547009705E-8</v>
      </c>
      <c r="S2945">
        <f t="shared" si="1518"/>
        <v>7.0324990384710509E-16</v>
      </c>
      <c r="T2945">
        <f t="shared" si="1499"/>
        <v>-1.4975220420296039E-11</v>
      </c>
      <c r="U2945">
        <f t="shared" si="1519"/>
        <v>-1.4975220420296039E-11</v>
      </c>
      <c r="V2945">
        <f t="shared" si="1520"/>
        <v>-9.9869160640549159E-12</v>
      </c>
      <c r="W2945">
        <f t="shared" si="1521"/>
        <v>-9.9869160640549159E-12</v>
      </c>
      <c r="X2945">
        <f t="shared" si="1500"/>
        <v>3.9819558377031881E-8</v>
      </c>
      <c r="Y2945">
        <f t="shared" si="1501"/>
        <v>5.311101620650344E-8</v>
      </c>
      <c r="Z2945">
        <f t="shared" si="1502"/>
        <v>-5.8525988668402421E-7</v>
      </c>
      <c r="AA2945">
        <f t="shared" si="1503"/>
        <v>-3.7659674242967816E-4</v>
      </c>
      <c r="AB2945">
        <f t="shared" si="1522"/>
        <v>-5.7184381693868824E-11</v>
      </c>
      <c r="AC2945">
        <f t="shared" si="1523"/>
        <v>-5.078192885424412E-11</v>
      </c>
      <c r="AD2945">
        <f t="shared" si="1504"/>
        <v>1</v>
      </c>
      <c r="AE2945">
        <f t="shared" si="1505"/>
        <v>0</v>
      </c>
      <c r="AF2945">
        <f t="shared" si="1506"/>
        <v>0</v>
      </c>
      <c r="AG2945">
        <f t="shared" si="1507"/>
        <v>-5527.6897961951636</v>
      </c>
      <c r="AH2945">
        <f t="shared" si="1508"/>
        <v>0</v>
      </c>
      <c r="AI2945">
        <f t="shared" si="1509"/>
        <v>1</v>
      </c>
      <c r="AJ2945">
        <f t="shared" si="1510"/>
        <v>-2</v>
      </c>
      <c r="AK2945">
        <f t="shared" si="1511"/>
        <v>1</v>
      </c>
      <c r="AL2945">
        <f t="shared" si="1512"/>
        <v>-1.880385045777743E-4</v>
      </c>
      <c r="AM2945">
        <f t="shared" si="1524"/>
        <v>0</v>
      </c>
      <c r="AN2945" s="22">
        <f t="shared" si="1513"/>
        <v>5.1973327412959813E-7</v>
      </c>
      <c r="AO2945">
        <f t="shared" si="1525"/>
        <v>-5.8525988668402421E-7</v>
      </c>
      <c r="AP2945">
        <f t="shared" si="1526"/>
        <v>-3.7659674242967821E-4</v>
      </c>
      <c r="AQ2945">
        <f t="shared" si="1527"/>
        <v>-5.8525988668402421E-7</v>
      </c>
      <c r="AR2945">
        <f t="shared" si="1528"/>
        <v>-3.7659674242967821E-4</v>
      </c>
      <c r="AS2945">
        <f t="shared" si="1529"/>
        <v>0</v>
      </c>
      <c r="AT2945">
        <f t="shared" si="1530"/>
        <v>0</v>
      </c>
    </row>
    <row r="2946" spans="14:46" x14ac:dyDescent="0.25">
      <c r="N2946">
        <f t="shared" si="1531"/>
        <v>2933</v>
      </c>
      <c r="O2946">
        <f t="shared" si="1514"/>
        <v>6142.8608353192421</v>
      </c>
      <c r="P2946">
        <f t="shared" si="1515"/>
        <v>5528.5747517873178</v>
      </c>
      <c r="Q2946">
        <f t="shared" si="1516"/>
        <v>1.053436962155761E-15</v>
      </c>
      <c r="R2946">
        <f t="shared" si="1517"/>
        <v>1.9875584537468288E-8</v>
      </c>
      <c r="S2946">
        <f t="shared" si="1518"/>
        <v>7.0229130810384076E-16</v>
      </c>
      <c r="T2946">
        <f t="shared" si="1499"/>
        <v>1.495990304893854E-11</v>
      </c>
      <c r="U2946">
        <f t="shared" si="1519"/>
        <v>1.495990304893854E-11</v>
      </c>
      <c r="V2946">
        <f t="shared" si="1520"/>
        <v>9.9766997998534682E-12</v>
      </c>
      <c r="W2946">
        <f t="shared" si="1521"/>
        <v>9.9766997998534682E-12</v>
      </c>
      <c r="X2946">
        <f t="shared" si="1500"/>
        <v>3.9792396160321391E-8</v>
      </c>
      <c r="Y2946">
        <f t="shared" si="1501"/>
        <v>5.307478123483384E-8</v>
      </c>
      <c r="Z2946">
        <f t="shared" si="1502"/>
        <v>5.8486086863468076E-7</v>
      </c>
      <c r="AA2946">
        <f t="shared" si="1503"/>
        <v>3.764681654440174E-4</v>
      </c>
      <c r="AB2946">
        <f t="shared" si="1522"/>
        <v>5.7125910970213206E-11</v>
      </c>
      <c r="AC2946">
        <f t="shared" si="1523"/>
        <v>5.0730004602133368E-11</v>
      </c>
      <c r="AD2946">
        <f t="shared" si="1504"/>
        <v>1</v>
      </c>
      <c r="AE2946">
        <f t="shared" si="1505"/>
        <v>0</v>
      </c>
      <c r="AF2946">
        <f t="shared" si="1506"/>
        <v>0</v>
      </c>
      <c r="AG2946">
        <f t="shared" si="1507"/>
        <v>-5529.5747517873178</v>
      </c>
      <c r="AH2946">
        <f t="shared" si="1508"/>
        <v>0</v>
      </c>
      <c r="AI2946">
        <f t="shared" si="1509"/>
        <v>1</v>
      </c>
      <c r="AJ2946">
        <f t="shared" si="1510"/>
        <v>-2</v>
      </c>
      <c r="AK2946">
        <f t="shared" si="1511"/>
        <v>1</v>
      </c>
      <c r="AL2946">
        <f t="shared" si="1512"/>
        <v>1.8797439325663709E-4</v>
      </c>
      <c r="AM2946">
        <f t="shared" si="1524"/>
        <v>0</v>
      </c>
      <c r="AN2946" s="22">
        <f t="shared" si="1513"/>
        <v>-5.1937893074327879E-7</v>
      </c>
      <c r="AO2946">
        <f t="shared" si="1525"/>
        <v>5.8486086863468076E-7</v>
      </c>
      <c r="AP2946">
        <f t="shared" si="1526"/>
        <v>3.7646816544401746E-4</v>
      </c>
      <c r="AQ2946">
        <f t="shared" si="1527"/>
        <v>5.8486086863468076E-7</v>
      </c>
      <c r="AR2946">
        <f t="shared" si="1528"/>
        <v>3.7646816544401746E-4</v>
      </c>
      <c r="AS2946">
        <f t="shared" si="1529"/>
        <v>0</v>
      </c>
      <c r="AT2946">
        <f t="shared" si="1530"/>
        <v>0</v>
      </c>
    </row>
    <row r="2947" spans="14:46" x14ac:dyDescent="0.25">
      <c r="N2947">
        <f t="shared" si="1531"/>
        <v>2934</v>
      </c>
      <c r="O2947">
        <f t="shared" si="1514"/>
        <v>6144.955230421635</v>
      </c>
      <c r="P2947">
        <f t="shared" si="1515"/>
        <v>5530.4597073794712</v>
      </c>
      <c r="Q2947">
        <f t="shared" si="1516"/>
        <v>5.4499699670237176E-40</v>
      </c>
      <c r="R2947">
        <f t="shared" si="1517"/>
        <v>1.0289672675636812E-32</v>
      </c>
      <c r="S2947">
        <f t="shared" si="1518"/>
        <v>3.6333133113491452E-40</v>
      </c>
      <c r="T2947">
        <f t="shared" si="1499"/>
        <v>-2.1513117688402529E-23</v>
      </c>
      <c r="U2947">
        <f t="shared" si="1519"/>
        <v>-2.1513117688402529E-23</v>
      </c>
      <c r="V2947">
        <f t="shared" si="1520"/>
        <v>-1.4347010879817245E-23</v>
      </c>
      <c r="W2947">
        <f t="shared" si="1521"/>
        <v>-1.4347010879817245E-23</v>
      </c>
      <c r="X2947">
        <f t="shared" si="1500"/>
        <v>2.0600681510112122E-32</v>
      </c>
      <c r="Y2947">
        <f t="shared" si="1501"/>
        <v>2.7477021790901144E-32</v>
      </c>
      <c r="Z2947">
        <f t="shared" si="1502"/>
        <v>4.2067368254515723E-19</v>
      </c>
      <c r="AA2947">
        <f t="shared" si="1503"/>
        <v>2.7087497127574008E-16</v>
      </c>
      <c r="AB2947">
        <f t="shared" si="1522"/>
        <v>0</v>
      </c>
      <c r="AC2947">
        <f t="shared" si="1523"/>
        <v>0</v>
      </c>
      <c r="AD2947">
        <f t="shared" si="1504"/>
        <v>1</v>
      </c>
      <c r="AE2947">
        <f t="shared" si="1505"/>
        <v>0</v>
      </c>
      <c r="AF2947">
        <f t="shared" si="1506"/>
        <v>0</v>
      </c>
      <c r="AG2947">
        <f t="shared" si="1507"/>
        <v>-5531.4597073794712</v>
      </c>
      <c r="AH2947">
        <f t="shared" si="1508"/>
        <v>0</v>
      </c>
      <c r="AI2947">
        <f t="shared" si="1509"/>
        <v>1</v>
      </c>
      <c r="AJ2947">
        <f t="shared" si="1510"/>
        <v>-2</v>
      </c>
      <c r="AK2947">
        <f t="shared" si="1511"/>
        <v>1</v>
      </c>
      <c r="AL2947">
        <f t="shared" si="1512"/>
        <v>1.3525069843843497E-16</v>
      </c>
      <c r="AM2947">
        <f t="shared" si="1524"/>
        <v>0</v>
      </c>
      <c r="AN2947" s="22">
        <f t="shared" si="1513"/>
        <v>-3.7357439887015351E-19</v>
      </c>
      <c r="AO2947">
        <f t="shared" si="1525"/>
        <v>4.2067368254515723E-19</v>
      </c>
      <c r="AP2947">
        <f t="shared" si="1526"/>
        <v>2.7087497127574008E-16</v>
      </c>
      <c r="AQ2947">
        <f t="shared" si="1527"/>
        <v>4.2067368254515723E-19</v>
      </c>
      <c r="AR2947">
        <f t="shared" si="1528"/>
        <v>2.7087497127574008E-16</v>
      </c>
      <c r="AS2947">
        <f t="shared" si="1529"/>
        <v>0</v>
      </c>
      <c r="AT2947">
        <f t="shared" si="1530"/>
        <v>0</v>
      </c>
    </row>
    <row r="2948" spans="14:46" x14ac:dyDescent="0.25">
      <c r="N2948">
        <f t="shared" si="1531"/>
        <v>2935</v>
      </c>
      <c r="O2948">
        <f t="shared" si="1514"/>
        <v>6147.0496255240287</v>
      </c>
      <c r="P2948">
        <f t="shared" si="1515"/>
        <v>5532.3446629716263</v>
      </c>
      <c r="Q2948">
        <f t="shared" si="1516"/>
        <v>1.050568517361299E-15</v>
      </c>
      <c r="R2948">
        <f t="shared" si="1517"/>
        <v>1.9848506087581644E-8</v>
      </c>
      <c r="S2948">
        <f t="shared" si="1518"/>
        <v>7.0037901157419958E-16</v>
      </c>
      <c r="T2948">
        <f t="shared" si="1499"/>
        <v>-1.4929330918598298E-11</v>
      </c>
      <c r="U2948">
        <f t="shared" si="1519"/>
        <v>-1.4929330918598298E-11</v>
      </c>
      <c r="V2948">
        <f t="shared" si="1520"/>
        <v>-9.9563090369484364E-12</v>
      </c>
      <c r="W2948">
        <f t="shared" si="1521"/>
        <v>-9.9563090369484364E-12</v>
      </c>
      <c r="X2948">
        <f t="shared" si="1500"/>
        <v>3.9738155037723573E-8</v>
      </c>
      <c r="Y2948">
        <f t="shared" si="1501"/>
        <v>5.3002422448934784E-8</v>
      </c>
      <c r="Z2948">
        <f t="shared" si="1502"/>
        <v>-5.8406405575367244E-7</v>
      </c>
      <c r="AA2948">
        <f t="shared" si="1503"/>
        <v>-3.7621127468411854E-4</v>
      </c>
      <c r="AB2948">
        <f t="shared" si="1522"/>
        <v>-5.7009208449705458E-11</v>
      </c>
      <c r="AC2948">
        <f t="shared" si="1523"/>
        <v>-5.0626368274116392E-11</v>
      </c>
      <c r="AD2948">
        <f t="shared" si="1504"/>
        <v>1</v>
      </c>
      <c r="AE2948">
        <f t="shared" si="1505"/>
        <v>0</v>
      </c>
      <c r="AF2948">
        <f t="shared" si="1506"/>
        <v>0</v>
      </c>
      <c r="AG2948">
        <f t="shared" si="1507"/>
        <v>-5533.3446629716263</v>
      </c>
      <c r="AH2948">
        <f t="shared" si="1508"/>
        <v>0</v>
      </c>
      <c r="AI2948">
        <f t="shared" si="1509"/>
        <v>1</v>
      </c>
      <c r="AJ2948">
        <f t="shared" si="1510"/>
        <v>-2</v>
      </c>
      <c r="AK2948">
        <f t="shared" si="1511"/>
        <v>1</v>
      </c>
      <c r="AL2948">
        <f t="shared" si="1512"/>
        <v>-1.8784630167694173E-4</v>
      </c>
      <c r="AM2948">
        <f t="shared" si="1524"/>
        <v>0</v>
      </c>
      <c r="AN2948" s="22">
        <f t="shared" si="1513"/>
        <v>5.1867133023511123E-7</v>
      </c>
      <c r="AO2948">
        <f t="shared" si="1525"/>
        <v>-5.8406405575367244E-7</v>
      </c>
      <c r="AP2948">
        <f t="shared" si="1526"/>
        <v>-3.762112746841186E-4</v>
      </c>
      <c r="AQ2948">
        <f t="shared" si="1527"/>
        <v>-5.8406405575367244E-7</v>
      </c>
      <c r="AR2948">
        <f t="shared" si="1528"/>
        <v>-3.762112746841186E-4</v>
      </c>
      <c r="AS2948">
        <f t="shared" si="1529"/>
        <v>0</v>
      </c>
      <c r="AT2948">
        <f t="shared" si="1530"/>
        <v>0</v>
      </c>
    </row>
    <row r="2949" spans="14:46" x14ac:dyDescent="0.25">
      <c r="N2949">
        <f t="shared" si="1531"/>
        <v>2936</v>
      </c>
      <c r="O2949">
        <f t="shared" si="1514"/>
        <v>6149.1440206264224</v>
      </c>
      <c r="P2949">
        <f t="shared" si="1515"/>
        <v>5534.2296185637806</v>
      </c>
      <c r="Q2949">
        <f t="shared" si="1516"/>
        <v>1.0491379561839995E-15</v>
      </c>
      <c r="R2949">
        <f t="shared" si="1517"/>
        <v>1.9834987609465945E-8</v>
      </c>
      <c r="S2949">
        <f t="shared" si="1518"/>
        <v>6.9942530412266644E-16</v>
      </c>
      <c r="T2949">
        <f t="shared" si="1499"/>
        <v>1.4914076088555004E-11</v>
      </c>
      <c r="U2949">
        <f t="shared" si="1519"/>
        <v>1.4914076088555004E-11</v>
      </c>
      <c r="V2949">
        <f t="shared" si="1520"/>
        <v>9.9461344908385901E-12</v>
      </c>
      <c r="W2949">
        <f t="shared" si="1521"/>
        <v>9.9461344908385901E-12</v>
      </c>
      <c r="X2949">
        <f t="shared" si="1500"/>
        <v>3.971107605609957E-8</v>
      </c>
      <c r="Y2949">
        <f t="shared" si="1501"/>
        <v>5.2966298533636436E-8</v>
      </c>
      <c r="Z2949">
        <f t="shared" si="1502"/>
        <v>5.8366625981091284E-7</v>
      </c>
      <c r="AA2949">
        <f t="shared" si="1503"/>
        <v>3.7608296073011484E-4</v>
      </c>
      <c r="AB2949">
        <f t="shared" si="1522"/>
        <v>5.6950976381715446E-11</v>
      </c>
      <c r="AC2949">
        <f t="shared" si="1523"/>
        <v>5.0574655957429297E-11</v>
      </c>
      <c r="AD2949">
        <f t="shared" si="1504"/>
        <v>1</v>
      </c>
      <c r="AE2949">
        <f t="shared" si="1505"/>
        <v>0</v>
      </c>
      <c r="AF2949">
        <f t="shared" si="1506"/>
        <v>0</v>
      </c>
      <c r="AG2949">
        <f t="shared" si="1507"/>
        <v>-5535.2296185637806</v>
      </c>
      <c r="AH2949">
        <f t="shared" si="1508"/>
        <v>0</v>
      </c>
      <c r="AI2949">
        <f t="shared" si="1509"/>
        <v>1</v>
      </c>
      <c r="AJ2949">
        <f t="shared" si="1510"/>
        <v>-2</v>
      </c>
      <c r="AK2949">
        <f t="shared" si="1511"/>
        <v>1</v>
      </c>
      <c r="AL2949">
        <f t="shared" si="1512"/>
        <v>1.8778232132899417E-4</v>
      </c>
      <c r="AM2949">
        <f t="shared" si="1524"/>
        <v>0</v>
      </c>
      <c r="AN2949" s="22">
        <f t="shared" si="1513"/>
        <v>-5.18318072126568E-7</v>
      </c>
      <c r="AO2949">
        <f t="shared" si="1525"/>
        <v>5.8366625981091284E-7</v>
      </c>
      <c r="AP2949">
        <f t="shared" si="1526"/>
        <v>3.760829607301149E-4</v>
      </c>
      <c r="AQ2949">
        <f t="shared" si="1527"/>
        <v>5.8366625981091284E-7</v>
      </c>
      <c r="AR2949">
        <f t="shared" si="1528"/>
        <v>3.760829607301149E-4</v>
      </c>
      <c r="AS2949">
        <f t="shared" si="1529"/>
        <v>0</v>
      </c>
      <c r="AT2949">
        <f t="shared" si="1530"/>
        <v>0</v>
      </c>
    </row>
    <row r="2950" spans="14:46" x14ac:dyDescent="0.25">
      <c r="N2950">
        <f t="shared" si="1531"/>
        <v>2937</v>
      </c>
      <c r="O2950">
        <f t="shared" si="1514"/>
        <v>6151.2384157288152</v>
      </c>
      <c r="P2950">
        <f t="shared" si="1515"/>
        <v>5536.114574155934</v>
      </c>
      <c r="Q2950">
        <f t="shared" si="1516"/>
        <v>1.9360199152690515E-42</v>
      </c>
      <c r="R2950">
        <f t="shared" si="1517"/>
        <v>3.6627303331956448E-35</v>
      </c>
      <c r="S2950">
        <f t="shared" si="1518"/>
        <v>1.2906799435127011E-42</v>
      </c>
      <c r="T2950">
        <f t="shared" si="1499"/>
        <v>1.2809049745874387E-24</v>
      </c>
      <c r="U2950">
        <f t="shared" si="1519"/>
        <v>1.2809049745874387E-24</v>
      </c>
      <c r="V2950">
        <f t="shared" si="1520"/>
        <v>8.5423002959335585E-25</v>
      </c>
      <c r="W2950">
        <f t="shared" si="1521"/>
        <v>8.5423002959335585E-25</v>
      </c>
      <c r="X2950">
        <f t="shared" si="1500"/>
        <v>7.3330477659728942E-35</v>
      </c>
      <c r="Y2950">
        <f t="shared" si="1501"/>
        <v>9.7807561597675834E-35</v>
      </c>
      <c r="Z2950">
        <f t="shared" si="1502"/>
        <v>-2.5072820945721331E-20</v>
      </c>
      <c r="AA2950">
        <f t="shared" si="1503"/>
        <v>-1.616106433741609E-17</v>
      </c>
      <c r="AB2950">
        <f t="shared" si="1522"/>
        <v>0</v>
      </c>
      <c r="AC2950">
        <f t="shared" si="1523"/>
        <v>0</v>
      </c>
      <c r="AD2950">
        <f t="shared" si="1504"/>
        <v>1</v>
      </c>
      <c r="AE2950">
        <f t="shared" si="1505"/>
        <v>0</v>
      </c>
      <c r="AF2950">
        <f t="shared" si="1506"/>
        <v>0</v>
      </c>
      <c r="AG2950">
        <f t="shared" si="1507"/>
        <v>-5537.114574155934</v>
      </c>
      <c r="AH2950">
        <f t="shared" si="1508"/>
        <v>0</v>
      </c>
      <c r="AI2950">
        <f t="shared" si="1509"/>
        <v>1</v>
      </c>
      <c r="AJ2950">
        <f t="shared" si="1510"/>
        <v>-2</v>
      </c>
      <c r="AK2950">
        <f t="shared" si="1511"/>
        <v>1</v>
      </c>
      <c r="AL2950">
        <f t="shared" si="1512"/>
        <v>-8.0693993543673443E-18</v>
      </c>
      <c r="AM2950">
        <f t="shared" si="1524"/>
        <v>0</v>
      </c>
      <c r="AN2950" s="22">
        <f t="shared" si="1513"/>
        <v>2.226562868140039E-20</v>
      </c>
      <c r="AO2950">
        <f t="shared" si="1525"/>
        <v>-2.5072820945721331E-20</v>
      </c>
      <c r="AP2950">
        <f t="shared" si="1526"/>
        <v>-1.616106433741609E-17</v>
      </c>
      <c r="AQ2950">
        <f t="shared" si="1527"/>
        <v>-2.5072820945721331E-20</v>
      </c>
      <c r="AR2950">
        <f t="shared" si="1528"/>
        <v>-1.616106433741609E-17</v>
      </c>
      <c r="AS2950">
        <f t="shared" si="1529"/>
        <v>0</v>
      </c>
      <c r="AT2950">
        <f t="shared" si="1530"/>
        <v>0</v>
      </c>
    </row>
    <row r="2951" spans="14:46" x14ac:dyDescent="0.25">
      <c r="N2951">
        <f t="shared" si="1531"/>
        <v>2938</v>
      </c>
      <c r="O2951">
        <f t="shared" si="1514"/>
        <v>6153.332810831208</v>
      </c>
      <c r="P2951">
        <f t="shared" si="1515"/>
        <v>5537.9995297480873</v>
      </c>
      <c r="Q2951">
        <f t="shared" si="1516"/>
        <v>1.0462841313660077E-15</v>
      </c>
      <c r="R2951">
        <f t="shared" si="1517"/>
        <v>1.9807992052738947E-8</v>
      </c>
      <c r="S2951">
        <f t="shared" si="1518"/>
        <v>6.9752275424400515E-16</v>
      </c>
      <c r="T2951">
        <f t="shared" si="1499"/>
        <v>-1.4883628721588928E-11</v>
      </c>
      <c r="U2951">
        <f t="shared" si="1519"/>
        <v>-1.4883628721588928E-11</v>
      </c>
      <c r="V2951">
        <f t="shared" si="1520"/>
        <v>-9.9258269511343859E-12</v>
      </c>
      <c r="W2951">
        <f t="shared" si="1521"/>
        <v>-9.9258269511343859E-12</v>
      </c>
      <c r="X2951">
        <f t="shared" si="1500"/>
        <v>3.9657001063411963E-8</v>
      </c>
      <c r="Y2951">
        <f t="shared" si="1501"/>
        <v>5.2894161406406956E-8</v>
      </c>
      <c r="Z2951">
        <f t="shared" si="1502"/>
        <v>-5.8287188615074152E-7</v>
      </c>
      <c r="AA2951">
        <f t="shared" si="1503"/>
        <v>-3.7582659522582984E-4</v>
      </c>
      <c r="AB2951">
        <f t="shared" si="1522"/>
        <v>-5.6834749954493829E-11</v>
      </c>
      <c r="AC2951">
        <f t="shared" si="1523"/>
        <v>-5.0471442418588636E-11</v>
      </c>
      <c r="AD2951">
        <f t="shared" si="1504"/>
        <v>1</v>
      </c>
      <c r="AE2951">
        <f t="shared" si="1505"/>
        <v>0</v>
      </c>
      <c r="AF2951">
        <f t="shared" si="1506"/>
        <v>0</v>
      </c>
      <c r="AG2951">
        <f t="shared" si="1507"/>
        <v>-5538.9995297480873</v>
      </c>
      <c r="AH2951">
        <f t="shared" si="1508"/>
        <v>0</v>
      </c>
      <c r="AI2951">
        <f t="shared" si="1509"/>
        <v>1</v>
      </c>
      <c r="AJ2951">
        <f t="shared" si="1510"/>
        <v>-2</v>
      </c>
      <c r="AK2951">
        <f t="shared" si="1511"/>
        <v>1</v>
      </c>
      <c r="AL2951">
        <f t="shared" si="1512"/>
        <v>-1.8765449129404463E-4</v>
      </c>
      <c r="AM2951">
        <f t="shared" si="1524"/>
        <v>0</v>
      </c>
      <c r="AN2951" s="22">
        <f t="shared" si="1513"/>
        <v>5.1761263774057014E-7</v>
      </c>
      <c r="AO2951">
        <f t="shared" si="1525"/>
        <v>-5.8287188615074152E-7</v>
      </c>
      <c r="AP2951">
        <f t="shared" si="1526"/>
        <v>-3.7582659522582984E-4</v>
      </c>
      <c r="AQ2951">
        <f t="shared" si="1527"/>
        <v>-5.8287188615074152E-7</v>
      </c>
      <c r="AR2951">
        <f t="shared" si="1528"/>
        <v>-3.7582659522582984E-4</v>
      </c>
      <c r="AS2951">
        <f t="shared" si="1529"/>
        <v>0</v>
      </c>
      <c r="AT2951">
        <f t="shared" si="1530"/>
        <v>0</v>
      </c>
    </row>
    <row r="2952" spans="14:46" x14ac:dyDescent="0.25">
      <c r="N2952">
        <f t="shared" si="1531"/>
        <v>2939</v>
      </c>
      <c r="O2952">
        <f t="shared" si="1514"/>
        <v>6155.4272059336008</v>
      </c>
      <c r="P2952">
        <f t="shared" si="1515"/>
        <v>5539.8844853402406</v>
      </c>
      <c r="Q2952">
        <f t="shared" si="1516"/>
        <v>1.0448608577992471E-15</v>
      </c>
      <c r="R2952">
        <f t="shared" si="1517"/>
        <v>1.979451493655714E-8</v>
      </c>
      <c r="S2952">
        <f t="shared" si="1518"/>
        <v>6.9657390519949798E-16</v>
      </c>
      <c r="T2952">
        <f t="shared" si="1499"/>
        <v>1.4868436114034503E-11</v>
      </c>
      <c r="U2952">
        <f t="shared" si="1519"/>
        <v>1.4868436114034503E-11</v>
      </c>
      <c r="V2952">
        <f t="shared" si="1520"/>
        <v>9.915693910419938E-12</v>
      </c>
      <c r="W2952">
        <f t="shared" si="1521"/>
        <v>9.915693910419938E-12</v>
      </c>
      <c r="X2952">
        <f t="shared" si="1500"/>
        <v>3.9630004977012839E-8</v>
      </c>
      <c r="Y2952">
        <f t="shared" si="1501"/>
        <v>5.2858148093942323E-8</v>
      </c>
      <c r="Z2952">
        <f t="shared" si="1502"/>
        <v>5.8247530732800772E-7</v>
      </c>
      <c r="AA2952">
        <f t="shared" si="1503"/>
        <v>3.7569854349658773E-4</v>
      </c>
      <c r="AB2952">
        <f t="shared" si="1522"/>
        <v>5.6776755325781838E-11</v>
      </c>
      <c r="AC2952">
        <f t="shared" si="1523"/>
        <v>5.0419940957126082E-11</v>
      </c>
      <c r="AD2952">
        <f t="shared" si="1504"/>
        <v>1</v>
      </c>
      <c r="AE2952">
        <f t="shared" si="1505"/>
        <v>0</v>
      </c>
      <c r="AF2952">
        <f t="shared" si="1506"/>
        <v>0</v>
      </c>
      <c r="AG2952">
        <f t="shared" si="1507"/>
        <v>-5540.8844853402406</v>
      </c>
      <c r="AH2952">
        <f t="shared" si="1508"/>
        <v>0</v>
      </c>
      <c r="AI2952">
        <f t="shared" si="1509"/>
        <v>1</v>
      </c>
      <c r="AJ2952">
        <f t="shared" si="1510"/>
        <v>-2</v>
      </c>
      <c r="AK2952">
        <f t="shared" si="1511"/>
        <v>1</v>
      </c>
      <c r="AL2952">
        <f t="shared" si="1512"/>
        <v>1.875906415180531E-4</v>
      </c>
      <c r="AM2952">
        <f t="shared" si="1524"/>
        <v>0</v>
      </c>
      <c r="AN2952" s="22">
        <f t="shared" si="1513"/>
        <v>-5.1726046048154674E-7</v>
      </c>
      <c r="AO2952">
        <f t="shared" si="1525"/>
        <v>5.8247530732800772E-7</v>
      </c>
      <c r="AP2952">
        <f t="shared" si="1526"/>
        <v>3.7569854349658773E-4</v>
      </c>
      <c r="AQ2952">
        <f t="shared" si="1527"/>
        <v>5.8247530732800772E-7</v>
      </c>
      <c r="AR2952">
        <f t="shared" si="1528"/>
        <v>3.7569854349658773E-4</v>
      </c>
      <c r="AS2952">
        <f t="shared" si="1529"/>
        <v>0</v>
      </c>
      <c r="AT2952">
        <f t="shared" si="1530"/>
        <v>0</v>
      </c>
    </row>
    <row r="2953" spans="14:46" x14ac:dyDescent="0.25">
      <c r="N2953">
        <f t="shared" si="1531"/>
        <v>2940</v>
      </c>
      <c r="O2953">
        <f t="shared" si="1514"/>
        <v>6157.5216010359945</v>
      </c>
      <c r="P2953">
        <f t="shared" si="1515"/>
        <v>5541.7694409323949</v>
      </c>
      <c r="Q2953">
        <f t="shared" si="1516"/>
        <v>6.2355999681771531E-41</v>
      </c>
      <c r="R2953">
        <f t="shared" si="1517"/>
        <v>1.1821161171147094E-33</v>
      </c>
      <c r="S2953">
        <f t="shared" si="1518"/>
        <v>4.1570666454514354E-41</v>
      </c>
      <c r="T2953">
        <f t="shared" si="1499"/>
        <v>-7.2620173597828219E-24</v>
      </c>
      <c r="U2953">
        <f t="shared" si="1519"/>
        <v>-7.2620173597828219E-24</v>
      </c>
      <c r="V2953">
        <f t="shared" si="1520"/>
        <v>-4.8430065113845938E-24</v>
      </c>
      <c r="W2953">
        <f t="shared" si="1521"/>
        <v>-4.8430065113845938E-24</v>
      </c>
      <c r="X2953">
        <f t="shared" si="1500"/>
        <v>2.3666784096265718E-33</v>
      </c>
      <c r="Y2953">
        <f t="shared" si="1501"/>
        <v>3.1566542409140147E-33</v>
      </c>
      <c r="Z2953">
        <f t="shared" si="1502"/>
        <v>1.4229427010474226E-19</v>
      </c>
      <c r="AA2953">
        <f t="shared" si="1503"/>
        <v>9.1811470934893752E-17</v>
      </c>
      <c r="AB2953">
        <f t="shared" si="1522"/>
        <v>0</v>
      </c>
      <c r="AC2953">
        <f t="shared" si="1523"/>
        <v>0</v>
      </c>
      <c r="AD2953">
        <f t="shared" si="1504"/>
        <v>1</v>
      </c>
      <c r="AE2953">
        <f t="shared" si="1505"/>
        <v>0</v>
      </c>
      <c r="AF2953">
        <f t="shared" si="1506"/>
        <v>0</v>
      </c>
      <c r="AG2953">
        <f t="shared" si="1507"/>
        <v>-5542.7694409323949</v>
      </c>
      <c r="AH2953">
        <f t="shared" si="1508"/>
        <v>0</v>
      </c>
      <c r="AI2953">
        <f t="shared" si="1509"/>
        <v>1</v>
      </c>
      <c r="AJ2953">
        <f t="shared" si="1510"/>
        <v>-2</v>
      </c>
      <c r="AK2953">
        <f t="shared" si="1511"/>
        <v>1</v>
      </c>
      <c r="AL2953">
        <f t="shared" si="1512"/>
        <v>4.5842554076966303E-17</v>
      </c>
      <c r="AM2953">
        <f t="shared" si="1524"/>
        <v>0</v>
      </c>
      <c r="AN2953" s="22">
        <f t="shared" si="1513"/>
        <v>-1.2636278096114161E-19</v>
      </c>
      <c r="AO2953">
        <f t="shared" si="1525"/>
        <v>1.4229427010474226E-19</v>
      </c>
      <c r="AP2953">
        <f t="shared" si="1526"/>
        <v>9.1811470934893752E-17</v>
      </c>
      <c r="AQ2953">
        <f t="shared" si="1527"/>
        <v>1.4229427010474226E-19</v>
      </c>
      <c r="AR2953">
        <f t="shared" si="1528"/>
        <v>9.1811470934893752E-17</v>
      </c>
      <c r="AS2953">
        <f t="shared" si="1529"/>
        <v>0</v>
      </c>
      <c r="AT2953">
        <f t="shared" si="1530"/>
        <v>0</v>
      </c>
    </row>
    <row r="2954" spans="14:46" x14ac:dyDescent="0.25">
      <c r="N2954">
        <f t="shared" si="1531"/>
        <v>2941</v>
      </c>
      <c r="O2954">
        <f t="shared" si="1514"/>
        <v>6159.6159961383883</v>
      </c>
      <c r="P2954">
        <f t="shared" si="1515"/>
        <v>5543.6543965245492</v>
      </c>
      <c r="Q2954">
        <f t="shared" si="1516"/>
        <v>1.0420215636312591E-15</v>
      </c>
      <c r="R2954">
        <f t="shared" si="1517"/>
        <v>1.9767601935016268E-8</v>
      </c>
      <c r="S2954">
        <f t="shared" si="1518"/>
        <v>6.9468104242083957E-16</v>
      </c>
      <c r="T2954">
        <f t="shared" si="1499"/>
        <v>-1.4838112874634274E-11</v>
      </c>
      <c r="U2954">
        <f t="shared" si="1519"/>
        <v>-1.4838112874634274E-11</v>
      </c>
      <c r="V2954">
        <f t="shared" si="1520"/>
        <v>-9.8954691697533957E-12</v>
      </c>
      <c r="W2954">
        <f t="shared" si="1521"/>
        <v>-9.8954691697533957E-12</v>
      </c>
      <c r="X2954">
        <f t="shared" si="1500"/>
        <v>3.957609543653814E-8</v>
      </c>
      <c r="Y2954">
        <f t="shared" si="1501"/>
        <v>5.2786231721011066E-8</v>
      </c>
      <c r="Z2954">
        <f t="shared" si="1502"/>
        <v>-5.8168336294313527E-7</v>
      </c>
      <c r="AA2954">
        <f t="shared" si="1503"/>
        <v>-3.7544270163880416E-4</v>
      </c>
      <c r="AB2954">
        <f t="shared" si="1522"/>
        <v>-5.6661002566514991E-11</v>
      </c>
      <c r="AC2954">
        <f t="shared" si="1523"/>
        <v>-5.031714805367391E-11</v>
      </c>
      <c r="AD2954">
        <f t="shared" si="1504"/>
        <v>1</v>
      </c>
      <c r="AE2954">
        <f t="shared" si="1505"/>
        <v>0</v>
      </c>
      <c r="AF2954">
        <f t="shared" si="1506"/>
        <v>0</v>
      </c>
      <c r="AG2954">
        <f t="shared" si="1507"/>
        <v>-5544.6543965245492</v>
      </c>
      <c r="AH2954">
        <f t="shared" si="1508"/>
        <v>0</v>
      </c>
      <c r="AI2954">
        <f t="shared" si="1509"/>
        <v>1</v>
      </c>
      <c r="AJ2954">
        <f t="shared" si="1510"/>
        <v>-2</v>
      </c>
      <c r="AK2954">
        <f t="shared" si="1511"/>
        <v>1</v>
      </c>
      <c r="AL2954">
        <f t="shared" si="1512"/>
        <v>-1.8746307222770924E-4</v>
      </c>
      <c r="AM2954">
        <f t="shared" si="1524"/>
        <v>0</v>
      </c>
      <c r="AN2954" s="22">
        <f t="shared" si="1513"/>
        <v>5.1655718338569588E-7</v>
      </c>
      <c r="AO2954">
        <f t="shared" si="1525"/>
        <v>-5.8168336294313527E-7</v>
      </c>
      <c r="AP2954">
        <f t="shared" si="1526"/>
        <v>-3.7544270163880416E-4</v>
      </c>
      <c r="AQ2954">
        <f t="shared" si="1527"/>
        <v>-5.8168336294313527E-7</v>
      </c>
      <c r="AR2954">
        <f t="shared" si="1528"/>
        <v>-3.7544270163880416E-4</v>
      </c>
      <c r="AS2954">
        <f t="shared" si="1529"/>
        <v>0</v>
      </c>
      <c r="AT2954">
        <f t="shared" si="1530"/>
        <v>0</v>
      </c>
    </row>
    <row r="2955" spans="14:46" x14ac:dyDescent="0.25">
      <c r="N2955">
        <f t="shared" si="1531"/>
        <v>2942</v>
      </c>
      <c r="O2955">
        <f t="shared" si="1514"/>
        <v>6161.7103912407811</v>
      </c>
      <c r="P2955">
        <f t="shared" si="1515"/>
        <v>5545.5393521167034</v>
      </c>
      <c r="Q2955">
        <f t="shared" si="1516"/>
        <v>1.0406055331739341E-15</v>
      </c>
      <c r="R2955">
        <f t="shared" si="1517"/>
        <v>1.9754166012264547E-8</v>
      </c>
      <c r="S2955">
        <f t="shared" si="1518"/>
        <v>6.9373702211595604E-16</v>
      </c>
      <c r="T2955">
        <f t="shared" si="1499"/>
        <v>1.4822982172598479E-11</v>
      </c>
      <c r="U2955">
        <f t="shared" si="1519"/>
        <v>1.4822982172598479E-11</v>
      </c>
      <c r="V2955">
        <f t="shared" si="1520"/>
        <v>9.8853774229758864E-12</v>
      </c>
      <c r="W2955">
        <f t="shared" si="1521"/>
        <v>9.8853774229758864E-12</v>
      </c>
      <c r="X2955">
        <f t="shared" si="1500"/>
        <v>3.9549181907483883E-8</v>
      </c>
      <c r="Y2955">
        <f t="shared" si="1501"/>
        <v>5.2750328560487251E-8</v>
      </c>
      <c r="Z2955">
        <f t="shared" si="1502"/>
        <v>5.8128799628110495E-7</v>
      </c>
      <c r="AA2955">
        <f t="shared" si="1503"/>
        <v>3.7531491133190476E-4</v>
      </c>
      <c r="AB2955">
        <f t="shared" si="1522"/>
        <v>5.6603244168125489E-11</v>
      </c>
      <c r="AC2955">
        <f t="shared" si="1523"/>
        <v>5.0265856373836772E-11</v>
      </c>
      <c r="AD2955">
        <f t="shared" si="1504"/>
        <v>1</v>
      </c>
      <c r="AE2955">
        <f t="shared" si="1505"/>
        <v>0</v>
      </c>
      <c r="AF2955">
        <f t="shared" si="1506"/>
        <v>0</v>
      </c>
      <c r="AG2955">
        <f t="shared" si="1507"/>
        <v>-5546.5393521167034</v>
      </c>
      <c r="AH2955">
        <f t="shared" si="1508"/>
        <v>0</v>
      </c>
      <c r="AI2955">
        <f t="shared" si="1509"/>
        <v>1</v>
      </c>
      <c r="AJ2955">
        <f t="shared" si="1510"/>
        <v>-2</v>
      </c>
      <c r="AK2955">
        <f t="shared" si="1511"/>
        <v>1</v>
      </c>
      <c r="AL2955">
        <f t="shared" si="1512"/>
        <v>1.8739935262466632E-4</v>
      </c>
      <c r="AM2955">
        <f t="shared" si="1524"/>
        <v>0</v>
      </c>
      <c r="AN2955" s="22">
        <f t="shared" si="1513"/>
        <v>-5.1620608257212233E-7</v>
      </c>
      <c r="AO2955">
        <f t="shared" si="1525"/>
        <v>5.8128799628110495E-7</v>
      </c>
      <c r="AP2955">
        <f t="shared" si="1526"/>
        <v>3.7531491133190476E-4</v>
      </c>
      <c r="AQ2955">
        <f t="shared" si="1527"/>
        <v>5.8128799628110495E-7</v>
      </c>
      <c r="AR2955">
        <f t="shared" si="1528"/>
        <v>3.7531491133190476E-4</v>
      </c>
      <c r="AS2955">
        <f t="shared" si="1529"/>
        <v>0</v>
      </c>
      <c r="AT2955">
        <f t="shared" si="1530"/>
        <v>0</v>
      </c>
    </row>
    <row r="2956" spans="14:46" x14ac:dyDescent="0.25">
      <c r="N2956">
        <f t="shared" si="1531"/>
        <v>2943</v>
      </c>
      <c r="O2956">
        <f t="shared" si="1514"/>
        <v>6163.8047863431739</v>
      </c>
      <c r="P2956">
        <f t="shared" si="1515"/>
        <v>5547.4243077088568</v>
      </c>
      <c r="Q2956">
        <f t="shared" si="1516"/>
        <v>2.9401011088382445E-40</v>
      </c>
      <c r="R2956">
        <f t="shared" si="1517"/>
        <v>5.5850880171130975E-33</v>
      </c>
      <c r="S2956">
        <f t="shared" si="1518"/>
        <v>1.960067405892163E-40</v>
      </c>
      <c r="T2956">
        <f t="shared" si="1499"/>
        <v>-1.5752732685401907E-23</v>
      </c>
      <c r="U2956">
        <f t="shared" si="1519"/>
        <v>-1.5752732685401907E-23</v>
      </c>
      <c r="V2956">
        <f t="shared" si="1520"/>
        <v>-1.0505422465082475E-23</v>
      </c>
      <c r="W2956">
        <f t="shared" si="1521"/>
        <v>-1.0505422465082475E-23</v>
      </c>
      <c r="X2956">
        <f t="shared" si="1500"/>
        <v>1.1181721582069051E-32</v>
      </c>
      <c r="Y2956">
        <f t="shared" si="1501"/>
        <v>1.491407382484492E-32</v>
      </c>
      <c r="Z2956">
        <f t="shared" si="1502"/>
        <v>3.0897932663541246E-19</v>
      </c>
      <c r="AA2956">
        <f t="shared" si="1503"/>
        <v>1.9956357605547546E-16</v>
      </c>
      <c r="AB2956">
        <f t="shared" si="1522"/>
        <v>0</v>
      </c>
      <c r="AC2956">
        <f t="shared" si="1523"/>
        <v>0</v>
      </c>
      <c r="AD2956">
        <f t="shared" si="1504"/>
        <v>1</v>
      </c>
      <c r="AE2956">
        <f t="shared" si="1505"/>
        <v>0</v>
      </c>
      <c r="AF2956">
        <f t="shared" si="1506"/>
        <v>0</v>
      </c>
      <c r="AG2956">
        <f t="shared" si="1507"/>
        <v>-5548.4243077088568</v>
      </c>
      <c r="AH2956">
        <f t="shared" si="1508"/>
        <v>0</v>
      </c>
      <c r="AI2956">
        <f t="shared" si="1509"/>
        <v>1</v>
      </c>
      <c r="AJ2956">
        <f t="shared" si="1510"/>
        <v>-2</v>
      </c>
      <c r="AK2956">
        <f t="shared" si="1511"/>
        <v>1</v>
      </c>
      <c r="AL2956">
        <f t="shared" si="1512"/>
        <v>9.9644595268888455E-17</v>
      </c>
      <c r="AM2956">
        <f t="shared" si="1524"/>
        <v>0</v>
      </c>
      <c r="AN2956" s="22">
        <f t="shared" si="1513"/>
        <v>-2.7438551769853878E-19</v>
      </c>
      <c r="AO2956">
        <f t="shared" si="1525"/>
        <v>3.0897932663541246E-19</v>
      </c>
      <c r="AP2956">
        <f t="shared" si="1526"/>
        <v>1.9956357605547546E-16</v>
      </c>
      <c r="AQ2956">
        <f t="shared" si="1527"/>
        <v>3.0897932663541246E-19</v>
      </c>
      <c r="AR2956">
        <f t="shared" si="1528"/>
        <v>1.9956357605547546E-16</v>
      </c>
      <c r="AS2956">
        <f t="shared" si="1529"/>
        <v>0</v>
      </c>
      <c r="AT2956">
        <f t="shared" si="1530"/>
        <v>0</v>
      </c>
    </row>
    <row r="2957" spans="14:46" x14ac:dyDescent="0.25">
      <c r="N2957">
        <f t="shared" si="1531"/>
        <v>2944</v>
      </c>
      <c r="O2957">
        <f t="shared" si="1514"/>
        <v>6165.8991814455667</v>
      </c>
      <c r="P2957">
        <f t="shared" si="1515"/>
        <v>5549.3092633010101</v>
      </c>
      <c r="Q2957">
        <f t="shared" si="1516"/>
        <v>1.0377806809644781E-15</v>
      </c>
      <c r="R2957">
        <f t="shared" si="1517"/>
        <v>1.9727335229636329E-8</v>
      </c>
      <c r="S2957">
        <f t="shared" si="1518"/>
        <v>6.91853787309652E-16</v>
      </c>
      <c r="T2957">
        <f t="shared" si="1499"/>
        <v>-1.4792782428855648E-11</v>
      </c>
      <c r="U2957">
        <f t="shared" si="1519"/>
        <v>-1.4792782428855648E-11</v>
      </c>
      <c r="V2957">
        <f t="shared" si="1520"/>
        <v>-9.8652350597858371E-12</v>
      </c>
      <c r="W2957">
        <f t="shared" si="1521"/>
        <v>-9.8652350597858371E-12</v>
      </c>
      <c r="X2957">
        <f t="shared" si="1500"/>
        <v>3.9495437144935478E-8</v>
      </c>
      <c r="Y2957">
        <f t="shared" si="1501"/>
        <v>5.2678632042035228E-8</v>
      </c>
      <c r="Z2957">
        <f t="shared" si="1502"/>
        <v>-5.8049847127632698E-7</v>
      </c>
      <c r="AA2957">
        <f t="shared" si="1503"/>
        <v>-3.7505959151787961E-4</v>
      </c>
      <c r="AB2957">
        <f t="shared" si="1522"/>
        <v>-5.6487962666293353E-11</v>
      </c>
      <c r="AC2957">
        <f t="shared" si="1523"/>
        <v>-5.016348196513829E-11</v>
      </c>
      <c r="AD2957">
        <f t="shared" si="1504"/>
        <v>1</v>
      </c>
      <c r="AE2957">
        <f t="shared" si="1505"/>
        <v>0</v>
      </c>
      <c r="AF2957">
        <f t="shared" si="1506"/>
        <v>0</v>
      </c>
      <c r="AG2957">
        <f t="shared" si="1507"/>
        <v>-5550.3092633010101</v>
      </c>
      <c r="AH2957">
        <f t="shared" si="1508"/>
        <v>0</v>
      </c>
      <c r="AI2957">
        <f t="shared" si="1509"/>
        <v>1</v>
      </c>
      <c r="AJ2957">
        <f t="shared" si="1510"/>
        <v>-2</v>
      </c>
      <c r="AK2957">
        <f t="shared" si="1511"/>
        <v>1</v>
      </c>
      <c r="AL2957">
        <f t="shared" si="1512"/>
        <v>-1.8727204328195028E-4</v>
      </c>
      <c r="AM2957">
        <f t="shared" si="1524"/>
        <v>0</v>
      </c>
      <c r="AN2957" s="22">
        <f t="shared" si="1513"/>
        <v>5.1550495397909496E-7</v>
      </c>
      <c r="AO2957">
        <f t="shared" si="1525"/>
        <v>-5.8049847127632698E-7</v>
      </c>
      <c r="AP2957">
        <f t="shared" si="1526"/>
        <v>-3.7505959151787967E-4</v>
      </c>
      <c r="AQ2957">
        <f t="shared" si="1527"/>
        <v>-5.8049847127632698E-7</v>
      </c>
      <c r="AR2957">
        <f t="shared" si="1528"/>
        <v>-3.7505959151787967E-4</v>
      </c>
      <c r="AS2957">
        <f t="shared" si="1529"/>
        <v>0</v>
      </c>
      <c r="AT2957">
        <f t="shared" si="1530"/>
        <v>0</v>
      </c>
    </row>
    <row r="2958" spans="14:46" x14ac:dyDescent="0.25">
      <c r="N2958">
        <f t="shared" si="1531"/>
        <v>2945</v>
      </c>
      <c r="O2958">
        <f t="shared" si="1514"/>
        <v>6167.9935765479604</v>
      </c>
      <c r="P2958">
        <f t="shared" si="1515"/>
        <v>5551.1942188931644</v>
      </c>
      <c r="Q2958">
        <f t="shared" si="1516"/>
        <v>1.0363718494256655E-15</v>
      </c>
      <c r="R2958">
        <f t="shared" si="1517"/>
        <v>1.9713940332544044E-8</v>
      </c>
      <c r="S2958">
        <f t="shared" si="1518"/>
        <v>6.9091456628377694E-16</v>
      </c>
      <c r="T2958">
        <f t="shared" ref="T2958:T3021" si="1532">(4*SIN(O2958)-AK2958*$H$13*2*$H$8*SIN(O2958)/O2958)*COS(O2958*$K$20)/$H$7/((O2958^3)+AK2958*$H$13)</f>
        <v>1.4777713317396918E-11</v>
      </c>
      <c r="U2958">
        <f t="shared" si="1519"/>
        <v>1.4777713317396918E-11</v>
      </c>
      <c r="V2958">
        <f t="shared" si="1520"/>
        <v>9.8551843968403083E-12</v>
      </c>
      <c r="W2958">
        <f t="shared" si="1521"/>
        <v>9.8551843968403083E-12</v>
      </c>
      <c r="X2958">
        <f t="shared" ref="X2958:X3021" si="1533">(2*O2958-AK2958*$H$13*$H$8)*SIN(O2958)*SIN($K$20*O2958)/((O2958^3)+AK2958*$H$13)</f>
        <v>3.9468605836817542E-8</v>
      </c>
      <c r="Y2958">
        <f t="shared" ref="Y2958:Y3021" si="1534">(AM2958*O2958*O2958+2*O2958*SIN(O2958)/$H$7/ (1+$H$7)-$H$9*AK2958*$H$13*SIN(O2958)/$H$7)*SIN($K$20*O2958)/((O2958^3)+AK2958*$H$13)</f>
        <v>5.2642838584523486E-8</v>
      </c>
      <c r="Z2958">
        <f t="shared" ref="Z2958:Z3021" si="1535">AK2958*$H$13*((2/O2958)+O2958*$H$8)*SIN(O2958)*COS($K$14*O2958)/((O2958^3)+AK2958*$H$13)/$H$7</f>
        <v>5.8010431183908622E-7</v>
      </c>
      <c r="AA2958">
        <f t="shared" ref="AA2958:AA3021" si="1536">(((AM2958+2*SIN(O2958)/$H$7/N2958/$H$5+$H$9*O2958*SIN(O2958)/$H$7)*AK2958*$H$13/((O2958^3)+AK2958*$H$13))-AM2958-2*SIN(O2958)/$H$7/N2958/$H$5)*COS($K$14*O2958)</f>
        <v>3.7493206183299616E-4</v>
      </c>
      <c r="AB2958">
        <f t="shared" si="1522"/>
        <v>5.6430439296649981E-11</v>
      </c>
      <c r="AC2958">
        <f t="shared" si="1523"/>
        <v>5.0112398999880425E-11</v>
      </c>
      <c r="AD2958">
        <f t="shared" ref="AD2958:AD3021" si="1537">(-1+(1-2*P2958+2*P2958*P2958)*EXP(-2*P2958))/((1-2*P2958)*EXP(-2*P2958)-1)</f>
        <v>1</v>
      </c>
      <c r="AE2958">
        <f t="shared" ref="AE2958:AE3021" si="1538">P2958*EXP(-P2958)/((1-2*P2958)*EXP(-2*P2958)-1)</f>
        <v>0</v>
      </c>
      <c r="AF2958">
        <f t="shared" ref="AF2958:AF3021" si="1539">-(AD2958*(1+2*P2958)+2*P2958*P2958)*EXP(-P2958)</f>
        <v>0</v>
      </c>
      <c r="AG2958">
        <f t="shared" ref="AG2958:AG3021" si="1540">-AE2958*(1+2*P2958)*EXP(-P2958)-(1+P2958)</f>
        <v>-5552.1942188931644</v>
      </c>
      <c r="AH2958">
        <f t="shared" ref="AH2958:AH3021" si="1541">(2*AD2958-1+2*P2958)*EXP(-P2958)</f>
        <v>0</v>
      </c>
      <c r="AI2958">
        <f t="shared" ref="AI2958:AI3021" si="1542">2*AE2958*EXP(-P2958)+1</f>
        <v>1</v>
      </c>
      <c r="AJ2958">
        <f t="shared" ref="AJ2958:AJ3021" si="1543">(AF2958*EXP(-P2958)-AH2958*EXP(-P2958)-AD2958-1)</f>
        <v>-2</v>
      </c>
      <c r="AK2958">
        <f t="shared" ref="AK2958:AK3021" si="1544">-2*(AF2958*EXP(-P2958)+AD2958)/AJ2958</f>
        <v>1</v>
      </c>
      <c r="AL2958">
        <f t="shared" ref="AL2958:AL3021" si="1545">-2*SIN(O2958)/$H$5/N2958</f>
        <v>1.8720845345388426E-4</v>
      </c>
      <c r="AM2958">
        <f t="shared" si="1524"/>
        <v>0</v>
      </c>
      <c r="AN2958" s="22">
        <f t="shared" ref="AN2958:AN3021" si="1546">-(((AM2958+2*SIN(O2958)/$H$7/N2958/$H$5+$H$9*O2958*SIN(O2958)/$H$7)*AK2958*$H$13/((O2958^3)+AK2958*$H$13)))/(AF2958*EXP(-P2958)+AD2958)-((AG2958-AI2958)*EXP(-P2958)-AE2958)*AL2958/AJ2958</f>
        <v>-5.1515492522768863E-7</v>
      </c>
      <c r="AO2958">
        <f t="shared" si="1525"/>
        <v>5.8010431183908622E-7</v>
      </c>
      <c r="AP2958">
        <f t="shared" si="1526"/>
        <v>3.7493206183299621E-4</v>
      </c>
      <c r="AQ2958">
        <f t="shared" si="1527"/>
        <v>5.8010431183908622E-7</v>
      </c>
      <c r="AR2958">
        <f t="shared" si="1528"/>
        <v>3.7493206183299621E-4</v>
      </c>
      <c r="AS2958">
        <f t="shared" si="1529"/>
        <v>0</v>
      </c>
      <c r="AT2958">
        <f t="shared" si="1530"/>
        <v>0</v>
      </c>
    </row>
    <row r="2959" spans="14:46" x14ac:dyDescent="0.25">
      <c r="N2959">
        <f t="shared" si="1531"/>
        <v>2946</v>
      </c>
      <c r="O2959">
        <f t="shared" ref="O2959:O3022" si="1547">N2959*$H$5/(1+$H$7)</f>
        <v>6170.0879716503541</v>
      </c>
      <c r="P2959">
        <f t="shared" ref="P2959:P3022" si="1548">O2959*$H$14</f>
        <v>5553.0791744853186</v>
      </c>
      <c r="Q2959">
        <f t="shared" ref="Q2959:Q3022" si="1549">2*SIN(O2959)*SIN(O2959)/(((O2959)^3)+$H$13*AK2959)/O2959</f>
        <v>5.5152537508824659E-41</v>
      </c>
      <c r="R2959">
        <f t="shared" ref="R2959:R3022" si="1550">(SIN(O2959)*SIN(O2959)*O2959)/((O2959^3)+AK2959*$H$13)</f>
        <v>1.0498281537728926E-33</v>
      </c>
      <c r="S2959">
        <f t="shared" ref="S2959:S3022" si="1551">((AM2959*$H$7+2*SIN(O2959)/$H$5/N2959)*SIN(O2959))/((O2959^3)+AK2959*$H$13)</f>
        <v>3.6768358339216445E-41</v>
      </c>
      <c r="T2959">
        <f t="shared" si="1532"/>
        <v>6.8157646023425755E-24</v>
      </c>
      <c r="U2959">
        <f t="shared" ref="U2959:U3022" si="1552">(4*SIN(O2959)-AK2959*$H$13*2*$H$8*SIN(O2959)/O2959)*COS(O2959)/$H$7/((O2959^3)+AK2959*$H$13)</f>
        <v>6.8157646023425755E-24</v>
      </c>
      <c r="V2959">
        <f t="shared" ref="V2959:V3022" si="1553">(2*AM2959*O2959*$H$7+4*SIN(O2959)/(1+$H$7)-AK2959*$H$13*2*$H$9*SIN(O2959)/O2959)*COS(O2959*$K$20)/((O2959^3)+AK2959*$H$13)/$H$7</f>
        <v>4.5453993941700335E-24</v>
      </c>
      <c r="W2959">
        <f t="shared" ref="W2959:W3022" si="1554">(2*AM2959*O2959*$H$7+4*SIN(O2959)/(1+$H$7)-AK2959*$H$13*2*$H$9*SIN(O2959)/O2959)*COS(O2959)/((O2959^3)+AK2959*$H$13)/$H$7</f>
        <v>4.5453993941700335E-24</v>
      </c>
      <c r="X2959">
        <f t="shared" si="1533"/>
        <v>2.1018243124408931E-33</v>
      </c>
      <c r="Y2959">
        <f t="shared" si="1534"/>
        <v>2.8033922865050539E-33</v>
      </c>
      <c r="Z2959">
        <f t="shared" si="1535"/>
        <v>-1.3382308549698625E-19</v>
      </c>
      <c r="AA2959">
        <f t="shared" si="1536"/>
        <v>-8.652164469093423E-17</v>
      </c>
      <c r="AB2959">
        <f t="shared" ref="AB2959:AB3022" si="1555">(24/$H$7)*(2/(O2959^2)+$H$8)*(COS(O2959*$K$10)-COS(O2959))*SIN(O2959)/((O2959^3)+AK2959*$H$13)</f>
        <v>0</v>
      </c>
      <c r="AC2959">
        <f t="shared" ref="AC2959:AC3022" si="1556">(24)*(AM2959/O2959+2*(1+$H$7)*SIN(O2959)/$H$7/N2959/N2959/$H$5/$H$5+$H$9*SIN(O2959)/$H$7)*(COS(O2959*$K$10)-COS(O2959))/((O2959^3)+AK2959*$H$13)</f>
        <v>0</v>
      </c>
      <c r="AD2959">
        <f t="shared" si="1537"/>
        <v>1</v>
      </c>
      <c r="AE2959">
        <f t="shared" si="1538"/>
        <v>0</v>
      </c>
      <c r="AF2959">
        <f t="shared" si="1539"/>
        <v>0</v>
      </c>
      <c r="AG2959">
        <f t="shared" si="1540"/>
        <v>-5554.0791744853186</v>
      </c>
      <c r="AH2959">
        <f t="shared" si="1541"/>
        <v>0</v>
      </c>
      <c r="AI2959">
        <f t="shared" si="1542"/>
        <v>1</v>
      </c>
      <c r="AJ2959">
        <f t="shared" si="1543"/>
        <v>-2</v>
      </c>
      <c r="AK2959">
        <f t="shared" si="1544"/>
        <v>1</v>
      </c>
      <c r="AL2959">
        <f t="shared" si="1545"/>
        <v>-4.3201402323763184E-17</v>
      </c>
      <c r="AM2959">
        <f t="shared" ref="AM2959:AM3022" si="1557">-((AF2959*EXP(-P2959)+AD2959)*((AG2959*EXP(-P2959)-AI2959*EXP(-P2959)-AE2959)*AL2959)/(AJ2959))+(AG2959*EXP(-P2959)+AE2959)*AL2959</f>
        <v>0</v>
      </c>
      <c r="AN2959" s="22">
        <f t="shared" si="1546"/>
        <v>1.188400434078723E-19</v>
      </c>
      <c r="AO2959">
        <f t="shared" ref="AO2959:AO3022" si="1558">-(AK2959*$H$13*((2/O2959)+O2959*$H$8)*SIN(O2959)*COS($D$8*O2959)/((O2959^3)+AK2959*$H$13)/$H$7)*((AF2959+AH2959*O2959*$D$9)*EXP($D$9*O2959-P2959)+(AD2959+O2959*$D$9)*EXP(-$D$9*O2959)+2*(AH2959*EXP(O2959*$D$9-P2959)-EXP(-O2959*$D$9)))/(AF2959*EXP(-P2959)+AD2959)</f>
        <v>-1.3382308549698625E-19</v>
      </c>
      <c r="AP2959">
        <f t="shared" ref="AP2959:AP3022" si="1559">-AR2959+2*COS($D$8*O2959)*((AH2959*AN2959+AI2959*AL2959)*EXP(O2959*$D$9-P2959)-AN2959*EXP(-O2959*$D$9)+AL2959/$H$7)</f>
        <v>-8.6521644690934243E-17</v>
      </c>
      <c r="AQ2959">
        <f t="shared" ref="AQ2959:AQ3022" si="1560">((AF2959+AH2959*O2959*$D$9)*EXP($D$9*O2959-P2959)+(AD2959+O2959*$D$9)*EXP(-$D$9*O2959))*(AK2959*$H$13*((2/O2959)+O2959*$H$8)*SIN(O2959)*COS($D$8*O2959)/((O2959^3)+AK2959*$H$13)/$H$7)/(AF2959*EXP(-P2959)+AD2959)</f>
        <v>-1.3382308549698625E-19</v>
      </c>
      <c r="AR2959">
        <f t="shared" ref="AR2959:AR3022" si="1561">-(COS($D$8*O2959)*((AF2959*AN2959+AG2959*AL2959+(AH2959*AN2959+AI2959*AL2959)*O2959*$D$9)*EXP(O2959*$D$9-P2959)+(AD2959*AN2959+AE2959*AL2959+AN2959*O2959*$D$9)*EXP(-O2959*$D$9)-AL2959/$H$7))</f>
        <v>-8.6521644690934243E-17</v>
      </c>
      <c r="AS2959">
        <f t="shared" ref="AS2959:AS3022" si="1562">(AK2959*$H$13*((2/O2959)+O2959*$H$8)*SIN(O2959)/((O2959^3)+AK2959*$H$13)/$H$7)*SIN(O2959*$D$8)*((AF2959+AH2959+AH2959*O2959*$D$9)*EXP(O2959*$D$9-P2959)+(-(AD2959-1)-O2959*$D$9)*EXP(-O2959*$D$9))/(AF2959*EXP(-P2959)+AD2959)</f>
        <v>0</v>
      </c>
      <c r="AT2959">
        <f t="shared" ref="AT2959:AT3022" si="1563">SIN(O2959*$D$8)*(((AF2959+AH2959)*AN2959+AG2959*AL2959+AI2959*AL2959+(AH2959*AN2959+AI2959*AL2959)*O2959*$D$9)*EXP(O2959*$D$9-P2959)+(-(AD2959-1)*AN2959-AE2959*AL2959-AN2959*O2959*$D$9)*EXP(-O2959*$D$9))</f>
        <v>0</v>
      </c>
    </row>
    <row r="2960" spans="14:46" x14ac:dyDescent="0.25">
      <c r="N2960">
        <f t="shared" ref="N2960:N3023" si="1564">N2959+1</f>
        <v>2947</v>
      </c>
      <c r="O2960">
        <f t="shared" si="1547"/>
        <v>6172.1823667527469</v>
      </c>
      <c r="P2960">
        <f t="shared" si="1548"/>
        <v>5554.964130077472</v>
      </c>
      <c r="Q2960">
        <f t="shared" si="1549"/>
        <v>1.0335613511131227E-15</v>
      </c>
      <c r="R2960">
        <f t="shared" si="1550"/>
        <v>1.9687191434244828E-8</v>
      </c>
      <c r="S2960">
        <f t="shared" si="1551"/>
        <v>6.8904090074208183E-16</v>
      </c>
      <c r="T2960">
        <f t="shared" si="1532"/>
        <v>-1.4747636441274774E-11</v>
      </c>
      <c r="U2960">
        <f t="shared" si="1552"/>
        <v>-1.4747636441274774E-11</v>
      </c>
      <c r="V2960">
        <f t="shared" si="1553"/>
        <v>-9.8351239921487971E-12</v>
      </c>
      <c r="W2960">
        <f t="shared" si="1554"/>
        <v>-9.8351239921487971E-12</v>
      </c>
      <c r="X2960">
        <f t="shared" si="1533"/>
        <v>3.9415025181299048E-8</v>
      </c>
      <c r="Y2960">
        <f t="shared" si="1534"/>
        <v>5.2571361025256604E-8</v>
      </c>
      <c r="Z2960">
        <f t="shared" si="1535"/>
        <v>-5.7931719636922581E-7</v>
      </c>
      <c r="AA2960">
        <f t="shared" si="1536"/>
        <v>-3.7467726246632425E-4</v>
      </c>
      <c r="AB2960">
        <f t="shared" si="1555"/>
        <v>-5.6315626656438089E-11</v>
      </c>
      <c r="AC2960">
        <f t="shared" si="1556"/>
        <v>-5.0010440958359986E-11</v>
      </c>
      <c r="AD2960">
        <f t="shared" si="1537"/>
        <v>1</v>
      </c>
      <c r="AE2960">
        <f t="shared" si="1538"/>
        <v>0</v>
      </c>
      <c r="AF2960">
        <f t="shared" si="1539"/>
        <v>0</v>
      </c>
      <c r="AG2960">
        <f t="shared" si="1540"/>
        <v>-5555.964130077472</v>
      </c>
      <c r="AH2960">
        <f t="shared" si="1541"/>
        <v>0</v>
      </c>
      <c r="AI2960">
        <f t="shared" si="1542"/>
        <v>1</v>
      </c>
      <c r="AJ2960">
        <f t="shared" si="1543"/>
        <v>-2</v>
      </c>
      <c r="AK2960">
        <f t="shared" si="1544"/>
        <v>1</v>
      </c>
      <c r="AL2960">
        <f t="shared" si="1545"/>
        <v>-1.8708140326496484E-4</v>
      </c>
      <c r="AM2960">
        <f t="shared" si="1557"/>
        <v>0</v>
      </c>
      <c r="AN2960" s="22">
        <f t="shared" si="1546"/>
        <v>5.1445593639458664E-7</v>
      </c>
      <c r="AO2960">
        <f t="shared" si="1558"/>
        <v>-5.7931719636922581E-7</v>
      </c>
      <c r="AP2960">
        <f t="shared" si="1559"/>
        <v>-3.746772624663243E-4</v>
      </c>
      <c r="AQ2960">
        <f t="shared" si="1560"/>
        <v>-5.7931719636922581E-7</v>
      </c>
      <c r="AR2960">
        <f t="shared" si="1561"/>
        <v>-3.746772624663243E-4</v>
      </c>
      <c r="AS2960">
        <f t="shared" si="1562"/>
        <v>0</v>
      </c>
      <c r="AT2960">
        <f t="shared" si="1563"/>
        <v>0</v>
      </c>
    </row>
    <row r="2961" spans="14:46" x14ac:dyDescent="0.25">
      <c r="N2961">
        <f t="shared" si="1564"/>
        <v>2948</v>
      </c>
      <c r="O2961">
        <f t="shared" si="1547"/>
        <v>6174.2767618551406</v>
      </c>
      <c r="P2961">
        <f t="shared" si="1548"/>
        <v>5556.8490856696271</v>
      </c>
      <c r="Q2961">
        <f t="shared" si="1549"/>
        <v>1.0321596746226333E-15</v>
      </c>
      <c r="R2961">
        <f t="shared" si="1550"/>
        <v>1.9673837396018378E-8</v>
      </c>
      <c r="S2961">
        <f t="shared" si="1551"/>
        <v>6.881064497484224E-16</v>
      </c>
      <c r="T2961">
        <f t="shared" si="1532"/>
        <v>1.4732628607279544E-11</v>
      </c>
      <c r="U2961">
        <f t="shared" si="1552"/>
        <v>1.4732628607279544E-11</v>
      </c>
      <c r="V2961">
        <f t="shared" si="1553"/>
        <v>9.8251142041499735E-12</v>
      </c>
      <c r="W2961">
        <f t="shared" si="1554"/>
        <v>9.8251142041499735E-12</v>
      </c>
      <c r="X2961">
        <f t="shared" si="1533"/>
        <v>3.9388275759668454E-8</v>
      </c>
      <c r="Y2961">
        <f t="shared" si="1534"/>
        <v>5.2535676824443496E-8</v>
      </c>
      <c r="Z2961">
        <f t="shared" si="1535"/>
        <v>5.7892423924777992E-7</v>
      </c>
      <c r="AA2961">
        <f t="shared" si="1536"/>
        <v>3.745499926075708E-4</v>
      </c>
      <c r="AB2961">
        <f t="shared" si="1555"/>
        <v>5.6258337121291165E-11</v>
      </c>
      <c r="AC2961">
        <f t="shared" si="1556"/>
        <v>4.9959565647141581E-11</v>
      </c>
      <c r="AD2961">
        <f t="shared" si="1537"/>
        <v>1</v>
      </c>
      <c r="AE2961">
        <f t="shared" si="1538"/>
        <v>0</v>
      </c>
      <c r="AF2961">
        <f t="shared" si="1539"/>
        <v>0</v>
      </c>
      <c r="AG2961">
        <f t="shared" si="1540"/>
        <v>-5557.8490856696271</v>
      </c>
      <c r="AH2961">
        <f t="shared" si="1541"/>
        <v>0</v>
      </c>
      <c r="AI2961">
        <f t="shared" si="1542"/>
        <v>1</v>
      </c>
      <c r="AJ2961">
        <f t="shared" si="1543"/>
        <v>-2</v>
      </c>
      <c r="AK2961">
        <f t="shared" si="1544"/>
        <v>1</v>
      </c>
      <c r="AL2961">
        <f t="shared" si="1545"/>
        <v>1.8701794281611244E-4</v>
      </c>
      <c r="AM2961">
        <f t="shared" si="1557"/>
        <v>0</v>
      </c>
      <c r="AN2961" s="22">
        <f t="shared" si="1546"/>
        <v>-5.1410697534597122E-7</v>
      </c>
      <c r="AO2961">
        <f t="shared" si="1558"/>
        <v>5.7892423924777992E-7</v>
      </c>
      <c r="AP2961">
        <f t="shared" si="1559"/>
        <v>3.7454999260757085E-4</v>
      </c>
      <c r="AQ2961">
        <f t="shared" si="1560"/>
        <v>5.7892423924777992E-7</v>
      </c>
      <c r="AR2961">
        <f t="shared" si="1561"/>
        <v>3.7454999260757085E-4</v>
      </c>
      <c r="AS2961">
        <f t="shared" si="1562"/>
        <v>0</v>
      </c>
      <c r="AT2961">
        <f t="shared" si="1563"/>
        <v>0</v>
      </c>
    </row>
    <row r="2962" spans="14:46" x14ac:dyDescent="0.25">
      <c r="N2962">
        <f t="shared" si="1564"/>
        <v>2949</v>
      </c>
      <c r="O2962">
        <f t="shared" si="1547"/>
        <v>6176.3711569575325</v>
      </c>
      <c r="P2962">
        <f t="shared" si="1548"/>
        <v>5558.7340412617796</v>
      </c>
      <c r="Q2962">
        <f t="shared" si="1549"/>
        <v>1.262675855448879E-39</v>
      </c>
      <c r="R2962">
        <f t="shared" si="1550"/>
        <v>2.4084001900191186E-32</v>
      </c>
      <c r="S2962">
        <f t="shared" si="1551"/>
        <v>8.417839036325859E-40</v>
      </c>
      <c r="T2962">
        <f t="shared" si="1532"/>
        <v>-3.2578815158738799E-23</v>
      </c>
      <c r="U2962">
        <f t="shared" si="1552"/>
        <v>-3.2578815158738799E-23</v>
      </c>
      <c r="V2962">
        <f t="shared" si="1553"/>
        <v>-2.1726641660635623E-23</v>
      </c>
      <c r="W2962">
        <f t="shared" si="1554"/>
        <v>-2.1726641660635623E-23</v>
      </c>
      <c r="X2962">
        <f t="shared" si="1533"/>
        <v>4.8217689186127713E-32</v>
      </c>
      <c r="Y2962">
        <f t="shared" si="1534"/>
        <v>6.4312250126131208E-32</v>
      </c>
      <c r="Z2962">
        <f t="shared" si="1535"/>
        <v>6.4031581416040136E-19</v>
      </c>
      <c r="AA2962">
        <f t="shared" si="1536"/>
        <v>4.1440919043589516E-16</v>
      </c>
      <c r="AB2962">
        <f t="shared" si="1555"/>
        <v>0</v>
      </c>
      <c r="AC2962">
        <f t="shared" si="1556"/>
        <v>0</v>
      </c>
      <c r="AD2962">
        <f t="shared" si="1537"/>
        <v>1</v>
      </c>
      <c r="AE2962">
        <f t="shared" si="1538"/>
        <v>0</v>
      </c>
      <c r="AF2962">
        <f t="shared" si="1539"/>
        <v>0</v>
      </c>
      <c r="AG2962">
        <f t="shared" si="1540"/>
        <v>-5559.7340412617796</v>
      </c>
      <c r="AH2962">
        <f t="shared" si="1541"/>
        <v>0</v>
      </c>
      <c r="AI2962">
        <f t="shared" si="1542"/>
        <v>1</v>
      </c>
      <c r="AJ2962">
        <f t="shared" si="1543"/>
        <v>-2</v>
      </c>
      <c r="AK2962">
        <f t="shared" si="1544"/>
        <v>1</v>
      </c>
      <c r="AL2962">
        <f t="shared" si="1545"/>
        <v>2.0692028269123578E-16</v>
      </c>
      <c r="AM2962">
        <f t="shared" si="1557"/>
        <v>0</v>
      </c>
      <c r="AN2962" s="22">
        <f t="shared" si="1546"/>
        <v>-5.6862505342353841E-19</v>
      </c>
      <c r="AO2962">
        <f t="shared" si="1558"/>
        <v>6.4031581416040136E-19</v>
      </c>
      <c r="AP2962">
        <f t="shared" si="1559"/>
        <v>4.1440919043589511E-16</v>
      </c>
      <c r="AQ2962">
        <f t="shared" si="1560"/>
        <v>6.4031581416040136E-19</v>
      </c>
      <c r="AR2962">
        <f t="shared" si="1561"/>
        <v>4.1440919043589511E-16</v>
      </c>
      <c r="AS2962">
        <f t="shared" si="1562"/>
        <v>0</v>
      </c>
      <c r="AT2962">
        <f t="shared" si="1563"/>
        <v>0</v>
      </c>
    </row>
    <row r="2963" spans="14:46" x14ac:dyDescent="0.25">
      <c r="N2963">
        <f t="shared" si="1564"/>
        <v>2950</v>
      </c>
      <c r="O2963">
        <f t="shared" si="1547"/>
        <v>6178.4655520599263</v>
      </c>
      <c r="P2963">
        <f t="shared" si="1548"/>
        <v>5560.6189968539338</v>
      </c>
      <c r="Q2963">
        <f t="shared" si="1549"/>
        <v>1.029363442772285E-15</v>
      </c>
      <c r="R2963">
        <f t="shared" si="1550"/>
        <v>1.9647170049185233E-8</v>
      </c>
      <c r="S2963">
        <f t="shared" si="1551"/>
        <v>6.8624229518152337E-16</v>
      </c>
      <c r="T2963">
        <f t="shared" si="1532"/>
        <v>-1.4702673974554817E-11</v>
      </c>
      <c r="U2963">
        <f t="shared" si="1552"/>
        <v>-1.4702673974554817E-11</v>
      </c>
      <c r="V2963">
        <f t="shared" si="1553"/>
        <v>-9.8051353415233739E-12</v>
      </c>
      <c r="W2963">
        <f t="shared" si="1554"/>
        <v>-9.8051353415233739E-12</v>
      </c>
      <c r="X2963">
        <f t="shared" si="1533"/>
        <v>3.9334858543735531E-8</v>
      </c>
      <c r="Y2963">
        <f t="shared" si="1534"/>
        <v>5.2464417333675113E-8</v>
      </c>
      <c r="Z2963">
        <f t="shared" si="1535"/>
        <v>-5.7813952351799032E-7</v>
      </c>
      <c r="AA2963">
        <f t="shared" si="1536"/>
        <v>-3.7429571209854454E-4</v>
      </c>
      <c r="AB2963">
        <f t="shared" si="1555"/>
        <v>-5.6143990961486331E-11</v>
      </c>
      <c r="AC2963">
        <f t="shared" si="1556"/>
        <v>-4.9858021858190035E-11</v>
      </c>
      <c r="AD2963">
        <f t="shared" si="1537"/>
        <v>1</v>
      </c>
      <c r="AE2963">
        <f t="shared" si="1538"/>
        <v>0</v>
      </c>
      <c r="AF2963">
        <f t="shared" si="1539"/>
        <v>0</v>
      </c>
      <c r="AG2963">
        <f t="shared" si="1540"/>
        <v>-5561.6189968539338</v>
      </c>
      <c r="AH2963">
        <f t="shared" si="1541"/>
        <v>0</v>
      </c>
      <c r="AI2963">
        <f t="shared" si="1542"/>
        <v>1</v>
      </c>
      <c r="AJ2963">
        <f t="shared" si="1543"/>
        <v>-2</v>
      </c>
      <c r="AK2963">
        <f t="shared" si="1544"/>
        <v>1</v>
      </c>
      <c r="AL2963">
        <f t="shared" si="1545"/>
        <v>-1.8689115099048494E-4</v>
      </c>
      <c r="AM2963">
        <f t="shared" si="1557"/>
        <v>0</v>
      </c>
      <c r="AN2963" s="22">
        <f t="shared" si="1546"/>
        <v>5.134101175745922E-7</v>
      </c>
      <c r="AO2963">
        <f t="shared" si="1558"/>
        <v>-5.7813952351799032E-7</v>
      </c>
      <c r="AP2963">
        <f t="shared" si="1559"/>
        <v>-3.7429571209854449E-4</v>
      </c>
      <c r="AQ2963">
        <f t="shared" si="1560"/>
        <v>-5.7813952351799032E-7</v>
      </c>
      <c r="AR2963">
        <f t="shared" si="1561"/>
        <v>-3.7429571209854449E-4</v>
      </c>
      <c r="AS2963">
        <f t="shared" si="1562"/>
        <v>0</v>
      </c>
      <c r="AT2963">
        <f t="shared" si="1563"/>
        <v>0</v>
      </c>
    </row>
    <row r="2964" spans="14:46" x14ac:dyDescent="0.25">
      <c r="N2964">
        <f t="shared" si="1564"/>
        <v>2951</v>
      </c>
      <c r="O2964">
        <f t="shared" si="1547"/>
        <v>6180.55994716232</v>
      </c>
      <c r="P2964">
        <f t="shared" si="1548"/>
        <v>5562.5039524460881</v>
      </c>
      <c r="Q2964">
        <f t="shared" si="1549"/>
        <v>1.0279688777661197E-15</v>
      </c>
      <c r="R2964">
        <f t="shared" si="1550"/>
        <v>1.9633856703774923E-8</v>
      </c>
      <c r="S2964">
        <f t="shared" si="1551"/>
        <v>6.8531258517741325E-16</v>
      </c>
      <c r="T2964">
        <f t="shared" si="1532"/>
        <v>1.4687727106894789E-11</v>
      </c>
      <c r="U2964">
        <f t="shared" si="1552"/>
        <v>1.4687727106894789E-11</v>
      </c>
      <c r="V2964">
        <f t="shared" si="1553"/>
        <v>9.7951662209105014E-12</v>
      </c>
      <c r="W2964">
        <f t="shared" si="1554"/>
        <v>9.7951662209105014E-12</v>
      </c>
      <c r="X2964">
        <f t="shared" si="1533"/>
        <v>3.9308190675636179E-8</v>
      </c>
      <c r="Y2964">
        <f t="shared" si="1534"/>
        <v>5.2428841945239811E-8</v>
      </c>
      <c r="Z2964">
        <f t="shared" si="1535"/>
        <v>5.7774776382675882E-7</v>
      </c>
      <c r="AA2964">
        <f t="shared" si="1536"/>
        <v>3.7416870127229281E-4</v>
      </c>
      <c r="AB2964">
        <f t="shared" si="1555"/>
        <v>5.6086934073860816E-11</v>
      </c>
      <c r="AC2964">
        <f t="shared" si="1556"/>
        <v>4.9807353146931482E-11</v>
      </c>
      <c r="AD2964">
        <f t="shared" si="1537"/>
        <v>1</v>
      </c>
      <c r="AE2964">
        <f t="shared" si="1538"/>
        <v>0</v>
      </c>
      <c r="AF2964">
        <f t="shared" si="1539"/>
        <v>0</v>
      </c>
      <c r="AG2964">
        <f t="shared" si="1540"/>
        <v>-5563.5039524460881</v>
      </c>
      <c r="AH2964">
        <f t="shared" si="1541"/>
        <v>0</v>
      </c>
      <c r="AI2964">
        <f t="shared" si="1542"/>
        <v>1</v>
      </c>
      <c r="AJ2964">
        <f t="shared" si="1543"/>
        <v>-2</v>
      </c>
      <c r="AK2964">
        <f t="shared" si="1544"/>
        <v>1</v>
      </c>
      <c r="AL2964">
        <f t="shared" si="1545"/>
        <v>1.8682781952620136E-4</v>
      </c>
      <c r="AM2964">
        <f t="shared" si="1557"/>
        <v>0</v>
      </c>
      <c r="AN2964" s="22">
        <f t="shared" si="1546"/>
        <v>-5.1306221989018257E-7</v>
      </c>
      <c r="AO2964">
        <f t="shared" si="1558"/>
        <v>5.7774776382675882E-7</v>
      </c>
      <c r="AP2964">
        <f t="shared" si="1559"/>
        <v>3.7416870127229287E-4</v>
      </c>
      <c r="AQ2964">
        <f t="shared" si="1560"/>
        <v>5.7774776382675882E-7</v>
      </c>
      <c r="AR2964">
        <f t="shared" si="1561"/>
        <v>3.7416870127229287E-4</v>
      </c>
      <c r="AS2964">
        <f t="shared" si="1562"/>
        <v>0</v>
      </c>
      <c r="AT2964">
        <f t="shared" si="1563"/>
        <v>0</v>
      </c>
    </row>
    <row r="2965" spans="14:46" x14ac:dyDescent="0.25">
      <c r="N2965">
        <f t="shared" si="1564"/>
        <v>2952</v>
      </c>
      <c r="O2965">
        <f t="shared" si="1547"/>
        <v>6182.6543422647128</v>
      </c>
      <c r="P2965">
        <f t="shared" si="1548"/>
        <v>5564.3889080382414</v>
      </c>
      <c r="Q2965">
        <f t="shared" si="1549"/>
        <v>1.2151351641370208E-40</v>
      </c>
      <c r="R2965">
        <f t="shared" si="1550"/>
        <v>2.3224401279004016E-33</v>
      </c>
      <c r="S2965">
        <f t="shared" si="1551"/>
        <v>8.1009010942468049E-41</v>
      </c>
      <c r="T2965">
        <f t="shared" si="1532"/>
        <v>-1.0096238626127153E-23</v>
      </c>
      <c r="U2965">
        <f t="shared" si="1552"/>
        <v>-1.0096238626127153E-23</v>
      </c>
      <c r="V2965">
        <f t="shared" si="1553"/>
        <v>-6.7331264660502063E-24</v>
      </c>
      <c r="W2965">
        <f t="shared" si="1554"/>
        <v>-6.7331264660502063E-24</v>
      </c>
      <c r="X2965">
        <f t="shared" si="1533"/>
        <v>4.6496665893382053E-33</v>
      </c>
      <c r="Y2965">
        <f t="shared" si="1534"/>
        <v>6.2016745701644587E-33</v>
      </c>
      <c r="Z2965">
        <f t="shared" si="1535"/>
        <v>1.9863719989523333E-19</v>
      </c>
      <c r="AA2965">
        <f t="shared" si="1536"/>
        <v>1.2868760243712225E-16</v>
      </c>
      <c r="AB2965">
        <f t="shared" si="1555"/>
        <v>0</v>
      </c>
      <c r="AC2965">
        <f t="shared" si="1556"/>
        <v>0</v>
      </c>
      <c r="AD2965">
        <f t="shared" si="1537"/>
        <v>1</v>
      </c>
      <c r="AE2965">
        <f t="shared" si="1538"/>
        <v>0</v>
      </c>
      <c r="AF2965">
        <f t="shared" si="1539"/>
        <v>0</v>
      </c>
      <c r="AG2965">
        <f t="shared" si="1540"/>
        <v>-5565.3889080382414</v>
      </c>
      <c r="AH2965">
        <f t="shared" si="1541"/>
        <v>0</v>
      </c>
      <c r="AI2965">
        <f t="shared" si="1542"/>
        <v>1</v>
      </c>
      <c r="AJ2965">
        <f t="shared" si="1543"/>
        <v>-2</v>
      </c>
      <c r="AK2965">
        <f t="shared" si="1544"/>
        <v>1</v>
      </c>
      <c r="AL2965">
        <f t="shared" si="1545"/>
        <v>6.4255602484522104E-17</v>
      </c>
      <c r="AM2965">
        <f t="shared" si="1557"/>
        <v>0</v>
      </c>
      <c r="AN2965" s="22">
        <f t="shared" si="1546"/>
        <v>-1.7639746807801549E-19</v>
      </c>
      <c r="AO2965">
        <f t="shared" si="1558"/>
        <v>1.9863719989523333E-19</v>
      </c>
      <c r="AP2965">
        <f t="shared" si="1559"/>
        <v>1.2868760243712223E-16</v>
      </c>
      <c r="AQ2965">
        <f t="shared" si="1560"/>
        <v>1.9863719989523333E-19</v>
      </c>
      <c r="AR2965">
        <f t="shared" si="1561"/>
        <v>1.2868760243712223E-16</v>
      </c>
      <c r="AS2965">
        <f t="shared" si="1562"/>
        <v>0</v>
      </c>
      <c r="AT2965">
        <f t="shared" si="1563"/>
        <v>0</v>
      </c>
    </row>
    <row r="2966" spans="14:46" x14ac:dyDescent="0.25">
      <c r="N2966">
        <f t="shared" si="1564"/>
        <v>2953</v>
      </c>
      <c r="O2966">
        <f t="shared" si="1547"/>
        <v>6184.7487373671065</v>
      </c>
      <c r="P2966">
        <f t="shared" si="1548"/>
        <v>5566.2738636303957</v>
      </c>
      <c r="Q2966">
        <f t="shared" si="1549"/>
        <v>1.0251868255639831E-15</v>
      </c>
      <c r="R2966">
        <f t="shared" si="1550"/>
        <v>1.9607270577234615E-8</v>
      </c>
      <c r="S2966">
        <f t="shared" si="1551"/>
        <v>6.8345788370932195E-16</v>
      </c>
      <c r="T2966">
        <f t="shared" si="1532"/>
        <v>-1.4657894097145878E-11</v>
      </c>
      <c r="U2966">
        <f t="shared" si="1552"/>
        <v>-1.4657894097145878E-11</v>
      </c>
      <c r="V2966">
        <f t="shared" si="1553"/>
        <v>-9.775268486451657E-12</v>
      </c>
      <c r="W2966">
        <f t="shared" si="1554"/>
        <v>-9.775268486451657E-12</v>
      </c>
      <c r="X2966">
        <f t="shared" si="1533"/>
        <v>3.9254936235234327E-8</v>
      </c>
      <c r="Y2966">
        <f t="shared" si="1534"/>
        <v>5.2357799636807738E-8</v>
      </c>
      <c r="Z2966">
        <f t="shared" si="1535"/>
        <v>-5.7696543809191317E-7</v>
      </c>
      <c r="AA2966">
        <f t="shared" si="1536"/>
        <v>-3.7391493803767264E-4</v>
      </c>
      <c r="AB2966">
        <f t="shared" si="1555"/>
        <v>-5.5973052027747217E-11</v>
      </c>
      <c r="AC2966">
        <f t="shared" si="1556"/>
        <v>-4.9706221508813876E-11</v>
      </c>
      <c r="AD2966">
        <f t="shared" si="1537"/>
        <v>1</v>
      </c>
      <c r="AE2966">
        <f t="shared" si="1538"/>
        <v>0</v>
      </c>
      <c r="AF2966">
        <f t="shared" si="1539"/>
        <v>0</v>
      </c>
      <c r="AG2966">
        <f t="shared" si="1540"/>
        <v>-5567.2738636303957</v>
      </c>
      <c r="AH2966">
        <f t="shared" si="1541"/>
        <v>0</v>
      </c>
      <c r="AI2966">
        <f t="shared" si="1542"/>
        <v>1</v>
      </c>
      <c r="AJ2966">
        <f t="shared" si="1543"/>
        <v>-2</v>
      </c>
      <c r="AK2966">
        <f t="shared" si="1544"/>
        <v>1</v>
      </c>
      <c r="AL2966">
        <f t="shared" si="1545"/>
        <v>-1.8670128527657306E-4</v>
      </c>
      <c r="AM2966">
        <f t="shared" si="1557"/>
        <v>0</v>
      </c>
      <c r="AN2966" s="22">
        <f t="shared" si="1546"/>
        <v>5.123674845264772E-7</v>
      </c>
      <c r="AO2966">
        <f t="shared" si="1558"/>
        <v>-5.7696543809191317E-7</v>
      </c>
      <c r="AP2966">
        <f t="shared" si="1559"/>
        <v>-3.7391493803767259E-4</v>
      </c>
      <c r="AQ2966">
        <f t="shared" si="1560"/>
        <v>-5.7696543809191317E-7</v>
      </c>
      <c r="AR2966">
        <f t="shared" si="1561"/>
        <v>-3.7391493803767259E-4</v>
      </c>
      <c r="AS2966">
        <f t="shared" si="1562"/>
        <v>0</v>
      </c>
      <c r="AT2966">
        <f t="shared" si="1563"/>
        <v>0</v>
      </c>
    </row>
    <row r="2967" spans="14:46" x14ac:dyDescent="0.25">
      <c r="N2967">
        <f t="shared" si="1564"/>
        <v>2954</v>
      </c>
      <c r="O2967">
        <f t="shared" si="1547"/>
        <v>6186.8431324694984</v>
      </c>
      <c r="P2967">
        <f t="shared" si="1548"/>
        <v>5568.158819222549</v>
      </c>
      <c r="Q2967">
        <f t="shared" si="1549"/>
        <v>1.0237993287894272E-15</v>
      </c>
      <c r="R2967">
        <f t="shared" si="1550"/>
        <v>1.9593997759474413E-8</v>
      </c>
      <c r="S2967">
        <f t="shared" si="1551"/>
        <v>6.8253288585961812E-16</v>
      </c>
      <c r="T2967">
        <f t="shared" si="1532"/>
        <v>1.464300788655578E-11</v>
      </c>
      <c r="U2967">
        <f t="shared" si="1552"/>
        <v>1.464300788655578E-11</v>
      </c>
      <c r="V2967">
        <f t="shared" si="1553"/>
        <v>9.7653398269070192E-12</v>
      </c>
      <c r="W2967">
        <f t="shared" si="1554"/>
        <v>9.7653398269070192E-12</v>
      </c>
      <c r="X2967">
        <f t="shared" si="1533"/>
        <v>3.9228349589482741E-8</v>
      </c>
      <c r="Y2967">
        <f t="shared" si="1534"/>
        <v>5.2322332618795337E-8</v>
      </c>
      <c r="Z2967">
        <f t="shared" si="1535"/>
        <v>5.7657487097070825E-7</v>
      </c>
      <c r="AA2967">
        <f t="shared" si="1536"/>
        <v>3.7378818545391422E-4</v>
      </c>
      <c r="AB2967">
        <f t="shared" si="1555"/>
        <v>5.5916226607891011E-11</v>
      </c>
      <c r="AC2967">
        <f t="shared" si="1556"/>
        <v>4.9655758349849823E-11</v>
      </c>
      <c r="AD2967">
        <f t="shared" si="1537"/>
        <v>1</v>
      </c>
      <c r="AE2967">
        <f t="shared" si="1538"/>
        <v>0</v>
      </c>
      <c r="AF2967">
        <f t="shared" si="1539"/>
        <v>0</v>
      </c>
      <c r="AG2967">
        <f t="shared" si="1540"/>
        <v>-5569.158819222549</v>
      </c>
      <c r="AH2967">
        <f t="shared" si="1541"/>
        <v>0</v>
      </c>
      <c r="AI2967">
        <f t="shared" si="1542"/>
        <v>1</v>
      </c>
      <c r="AJ2967">
        <f t="shared" si="1543"/>
        <v>-2</v>
      </c>
      <c r="AK2967">
        <f t="shared" si="1544"/>
        <v>1</v>
      </c>
      <c r="AL2967">
        <f t="shared" si="1545"/>
        <v>1.8663808240401201E-4</v>
      </c>
      <c r="AM2967">
        <f t="shared" si="1557"/>
        <v>0</v>
      </c>
      <c r="AN2967" s="22">
        <f t="shared" si="1546"/>
        <v>-5.1202064589023932E-7</v>
      </c>
      <c r="AO2967">
        <f t="shared" si="1558"/>
        <v>5.7657487097070825E-7</v>
      </c>
      <c r="AP2967">
        <f t="shared" si="1559"/>
        <v>3.7378818545391428E-4</v>
      </c>
      <c r="AQ2967">
        <f t="shared" si="1560"/>
        <v>5.7657487097070825E-7</v>
      </c>
      <c r="AR2967">
        <f t="shared" si="1561"/>
        <v>3.7378818545391428E-4</v>
      </c>
      <c r="AS2967">
        <f t="shared" si="1562"/>
        <v>0</v>
      </c>
      <c r="AT2967">
        <f t="shared" si="1563"/>
        <v>0</v>
      </c>
    </row>
    <row r="2968" spans="14:46" x14ac:dyDescent="0.25">
      <c r="N2968">
        <f t="shared" si="1564"/>
        <v>2955</v>
      </c>
      <c r="O2968">
        <f t="shared" si="1547"/>
        <v>6188.9375275718921</v>
      </c>
      <c r="P2968">
        <f t="shared" si="1548"/>
        <v>5570.0437748147033</v>
      </c>
      <c r="Q2968">
        <f t="shared" si="1549"/>
        <v>4.0771978624678198E-40</v>
      </c>
      <c r="R2968">
        <f t="shared" si="1550"/>
        <v>7.8084348285482941E-33</v>
      </c>
      <c r="S2968">
        <f t="shared" si="1551"/>
        <v>2.7181319083118799E-40</v>
      </c>
      <c r="T2968">
        <f t="shared" si="1532"/>
        <v>-1.8475092445911263E-23</v>
      </c>
      <c r="U2968">
        <f t="shared" si="1552"/>
        <v>-1.8475092445911263E-23</v>
      </c>
      <c r="V2968">
        <f t="shared" si="1553"/>
        <v>-1.2320934103075652E-23</v>
      </c>
      <c r="W2968">
        <f t="shared" si="1554"/>
        <v>-1.2320934103075652E-23</v>
      </c>
      <c r="X2968">
        <f t="shared" si="1533"/>
        <v>1.563294577898611E-32</v>
      </c>
      <c r="Y2968">
        <f t="shared" si="1534"/>
        <v>2.0851045302614413E-32</v>
      </c>
      <c r="Z2968">
        <f t="shared" si="1535"/>
        <v>3.6385570122779923E-19</v>
      </c>
      <c r="AA2968">
        <f t="shared" si="1536"/>
        <v>2.3596404740699212E-16</v>
      </c>
      <c r="AB2968">
        <f t="shared" si="1555"/>
        <v>0</v>
      </c>
      <c r="AC2968">
        <f t="shared" si="1556"/>
        <v>0</v>
      </c>
      <c r="AD2968">
        <f t="shared" si="1537"/>
        <v>1</v>
      </c>
      <c r="AE2968">
        <f t="shared" si="1538"/>
        <v>0</v>
      </c>
      <c r="AF2968">
        <f t="shared" si="1539"/>
        <v>0</v>
      </c>
      <c r="AG2968">
        <f t="shared" si="1540"/>
        <v>-5571.0437748147033</v>
      </c>
      <c r="AH2968">
        <f t="shared" si="1541"/>
        <v>0</v>
      </c>
      <c r="AI2968">
        <f t="shared" si="1542"/>
        <v>1</v>
      </c>
      <c r="AJ2968">
        <f t="shared" si="1543"/>
        <v>-2</v>
      </c>
      <c r="AK2968">
        <f t="shared" si="1544"/>
        <v>1</v>
      </c>
      <c r="AL2968">
        <f t="shared" si="1545"/>
        <v>1.1782046477981965E-16</v>
      </c>
      <c r="AM2968">
        <f t="shared" si="1557"/>
        <v>0</v>
      </c>
      <c r="AN2968" s="22">
        <f t="shared" si="1546"/>
        <v>-3.2311784735279578E-19</v>
      </c>
      <c r="AO2968">
        <f t="shared" si="1558"/>
        <v>3.6385570122779923E-19</v>
      </c>
      <c r="AP2968">
        <f t="shared" si="1559"/>
        <v>2.3596404740699212E-16</v>
      </c>
      <c r="AQ2968">
        <f t="shared" si="1560"/>
        <v>3.6385570122779923E-19</v>
      </c>
      <c r="AR2968">
        <f t="shared" si="1561"/>
        <v>2.3596404740699212E-16</v>
      </c>
      <c r="AS2968">
        <f t="shared" si="1562"/>
        <v>0</v>
      </c>
      <c r="AT2968">
        <f t="shared" si="1563"/>
        <v>0</v>
      </c>
    </row>
    <row r="2969" spans="14:46" x14ac:dyDescent="0.25">
      <c r="N2969">
        <f t="shared" si="1564"/>
        <v>2956</v>
      </c>
      <c r="O2969">
        <f t="shared" si="1547"/>
        <v>6191.0319226742859</v>
      </c>
      <c r="P2969">
        <f t="shared" si="1548"/>
        <v>5571.9287304068575</v>
      </c>
      <c r="Q2969">
        <f t="shared" si="1549"/>
        <v>1.0210313700393652E-15</v>
      </c>
      <c r="R2969">
        <f t="shared" si="1550"/>
        <v>1.9567492523774212E-8</v>
      </c>
      <c r="S2969">
        <f t="shared" si="1551"/>
        <v>6.8068758002624359E-16</v>
      </c>
      <c r="T2969">
        <f t="shared" si="1532"/>
        <v>-1.4613295883105151E-11</v>
      </c>
      <c r="U2969">
        <f t="shared" si="1552"/>
        <v>-1.4613295883105151E-11</v>
      </c>
      <c r="V2969">
        <f t="shared" si="1553"/>
        <v>-9.7455228092168122E-12</v>
      </c>
      <c r="W2969">
        <f t="shared" si="1554"/>
        <v>-9.7455228092168122E-12</v>
      </c>
      <c r="X2969">
        <f t="shared" si="1533"/>
        <v>3.9175257264008937E-8</v>
      </c>
      <c r="Y2969">
        <f t="shared" si="1534"/>
        <v>5.2251506611143958E-8</v>
      </c>
      <c r="Z2969">
        <f t="shared" si="1535"/>
        <v>-5.7579492553570214E-7</v>
      </c>
      <c r="AA2969">
        <f t="shared" si="1536"/>
        <v>-3.7353493791728775E-4</v>
      </c>
      <c r="AB2969">
        <f t="shared" si="1555"/>
        <v>-5.5802806323147485E-11</v>
      </c>
      <c r="AC2969">
        <f t="shared" si="1556"/>
        <v>-4.9555036773614243E-11</v>
      </c>
      <c r="AD2969">
        <f t="shared" si="1537"/>
        <v>1</v>
      </c>
      <c r="AE2969">
        <f t="shared" si="1538"/>
        <v>0</v>
      </c>
      <c r="AF2969">
        <f t="shared" si="1539"/>
        <v>0</v>
      </c>
      <c r="AG2969">
        <f t="shared" si="1540"/>
        <v>-5572.9287304068575</v>
      </c>
      <c r="AH2969">
        <f t="shared" si="1541"/>
        <v>0</v>
      </c>
      <c r="AI2969">
        <f t="shared" si="1542"/>
        <v>1</v>
      </c>
      <c r="AJ2969">
        <f t="shared" si="1543"/>
        <v>-2</v>
      </c>
      <c r="AK2969">
        <f t="shared" si="1544"/>
        <v>1</v>
      </c>
      <c r="AL2969">
        <f t="shared" si="1545"/>
        <v>-1.8651180494648158E-4</v>
      </c>
      <c r="AM2969">
        <f t="shared" si="1557"/>
        <v>0</v>
      </c>
      <c r="AN2969" s="22">
        <f t="shared" si="1546"/>
        <v>5.1132802432458016E-7</v>
      </c>
      <c r="AO2969">
        <f t="shared" si="1558"/>
        <v>-5.7579492553570214E-7</v>
      </c>
      <c r="AP2969">
        <f t="shared" si="1559"/>
        <v>-3.7353493791728775E-4</v>
      </c>
      <c r="AQ2969">
        <f t="shared" si="1560"/>
        <v>-5.7579492553570214E-7</v>
      </c>
      <c r="AR2969">
        <f t="shared" si="1561"/>
        <v>-3.7353493791728775E-4</v>
      </c>
      <c r="AS2969">
        <f t="shared" si="1562"/>
        <v>0</v>
      </c>
      <c r="AT2969">
        <f t="shared" si="1563"/>
        <v>0</v>
      </c>
    </row>
    <row r="2970" spans="14:46" x14ac:dyDescent="0.25">
      <c r="N2970">
        <f t="shared" si="1564"/>
        <v>2957</v>
      </c>
      <c r="O2970">
        <f t="shared" si="1547"/>
        <v>6193.1263177766787</v>
      </c>
      <c r="P2970">
        <f t="shared" si="1548"/>
        <v>5573.8136859990109</v>
      </c>
      <c r="Q2970">
        <f t="shared" si="1549"/>
        <v>1.0196508985513707E-15</v>
      </c>
      <c r="R2970">
        <f t="shared" si="1550"/>
        <v>1.9554260069355714E-8</v>
      </c>
      <c r="S2970">
        <f t="shared" si="1551"/>
        <v>6.7976726570091376E-16</v>
      </c>
      <c r="T2970">
        <f t="shared" si="1532"/>
        <v>1.459847002218507E-11</v>
      </c>
      <c r="U2970">
        <f t="shared" si="1552"/>
        <v>1.459847002218507E-11</v>
      </c>
      <c r="V2970">
        <f t="shared" si="1553"/>
        <v>9.7356344056672457E-12</v>
      </c>
      <c r="W2970">
        <f t="shared" si="1554"/>
        <v>9.7356344056672457E-12</v>
      </c>
      <c r="X2970">
        <f t="shared" si="1533"/>
        <v>3.914875151114213E-8</v>
      </c>
      <c r="Y2970">
        <f t="shared" si="1534"/>
        <v>5.2216147523895807E-8</v>
      </c>
      <c r="Z2970">
        <f t="shared" si="1535"/>
        <v>5.7540554614927117E-7</v>
      </c>
      <c r="AA2970">
        <f t="shared" si="1536"/>
        <v>3.7340844278941905E-4</v>
      </c>
      <c r="AB2970">
        <f t="shared" si="1555"/>
        <v>5.5746211198480151E-11</v>
      </c>
      <c r="AC2970">
        <f t="shared" si="1556"/>
        <v>4.950477812564802E-11</v>
      </c>
      <c r="AD2970">
        <f t="shared" si="1537"/>
        <v>1</v>
      </c>
      <c r="AE2970">
        <f t="shared" si="1538"/>
        <v>0</v>
      </c>
      <c r="AF2970">
        <f t="shared" si="1539"/>
        <v>0</v>
      </c>
      <c r="AG2970">
        <f t="shared" si="1540"/>
        <v>-5574.8136859990109</v>
      </c>
      <c r="AH2970">
        <f t="shared" si="1541"/>
        <v>0</v>
      </c>
      <c r="AI2970">
        <f t="shared" si="1542"/>
        <v>1</v>
      </c>
      <c r="AJ2970">
        <f t="shared" si="1543"/>
        <v>-2</v>
      </c>
      <c r="AK2970">
        <f t="shared" si="1544"/>
        <v>1</v>
      </c>
      <c r="AL2970">
        <f t="shared" si="1545"/>
        <v>1.8644873027448821E-4</v>
      </c>
      <c r="AM2970">
        <f t="shared" si="1557"/>
        <v>0</v>
      </c>
      <c r="AN2970" s="22">
        <f t="shared" si="1546"/>
        <v>-5.1098224044262259E-7</v>
      </c>
      <c r="AO2970">
        <f t="shared" si="1558"/>
        <v>5.7540554614927117E-7</v>
      </c>
      <c r="AP2970">
        <f t="shared" si="1559"/>
        <v>3.7340844278941905E-4</v>
      </c>
      <c r="AQ2970">
        <f t="shared" si="1560"/>
        <v>5.7540554614927117E-7</v>
      </c>
      <c r="AR2970">
        <f t="shared" si="1561"/>
        <v>3.7340844278941905E-4</v>
      </c>
      <c r="AS2970">
        <f t="shared" si="1562"/>
        <v>0</v>
      </c>
      <c r="AT2970">
        <f t="shared" si="1563"/>
        <v>0</v>
      </c>
    </row>
    <row r="2971" spans="14:46" x14ac:dyDescent="0.25">
      <c r="N2971">
        <f t="shared" si="1564"/>
        <v>2958</v>
      </c>
      <c r="O2971">
        <f t="shared" si="1547"/>
        <v>6195.2207128790724</v>
      </c>
      <c r="P2971">
        <f t="shared" si="1548"/>
        <v>5575.6986415911651</v>
      </c>
      <c r="Q2971">
        <f t="shared" si="1549"/>
        <v>1.7543271000563195E-41</v>
      </c>
      <c r="R2971">
        <f t="shared" si="1550"/>
        <v>3.3666203414814383E-34</v>
      </c>
      <c r="S2971">
        <f t="shared" si="1551"/>
        <v>1.1695514000375464E-41</v>
      </c>
      <c r="T2971">
        <f t="shared" si="1532"/>
        <v>3.8284226325348559E-24</v>
      </c>
      <c r="U2971">
        <f t="shared" si="1552"/>
        <v>3.8284226325348559E-24</v>
      </c>
      <c r="V2971">
        <f t="shared" si="1553"/>
        <v>2.5531524022861065E-24</v>
      </c>
      <c r="W2971">
        <f t="shared" si="1554"/>
        <v>2.5531524022861065E-24</v>
      </c>
      <c r="X2971">
        <f t="shared" si="1533"/>
        <v>6.7401649013861905E-34</v>
      </c>
      <c r="Y2971">
        <f t="shared" si="1534"/>
        <v>8.9899521873762062E-34</v>
      </c>
      <c r="Z2971">
        <f t="shared" si="1535"/>
        <v>-7.5475079062958866E-20</v>
      </c>
      <c r="AA2971">
        <f t="shared" si="1536"/>
        <v>-4.8995964390920403E-17</v>
      </c>
      <c r="AB2971">
        <f t="shared" si="1555"/>
        <v>0</v>
      </c>
      <c r="AC2971">
        <f t="shared" si="1556"/>
        <v>0</v>
      </c>
      <c r="AD2971">
        <f t="shared" si="1537"/>
        <v>1</v>
      </c>
      <c r="AE2971">
        <f t="shared" si="1538"/>
        <v>0</v>
      </c>
      <c r="AF2971">
        <f t="shared" si="1539"/>
        <v>0</v>
      </c>
      <c r="AG2971">
        <f t="shared" si="1540"/>
        <v>-5576.6986415911651</v>
      </c>
      <c r="AH2971">
        <f t="shared" si="1541"/>
        <v>0</v>
      </c>
      <c r="AI2971">
        <f t="shared" si="1542"/>
        <v>1</v>
      </c>
      <c r="AJ2971">
        <f t="shared" si="1543"/>
        <v>-2</v>
      </c>
      <c r="AK2971">
        <f t="shared" si="1544"/>
        <v>1</v>
      </c>
      <c r="AL2971">
        <f t="shared" si="1545"/>
        <v>-2.4464469809931706E-17</v>
      </c>
      <c r="AM2971">
        <f t="shared" si="1557"/>
        <v>0</v>
      </c>
      <c r="AN2971" s="22">
        <f t="shared" si="1546"/>
        <v>6.7024771056993076E-20</v>
      </c>
      <c r="AO2971">
        <f t="shared" si="1558"/>
        <v>-7.5475079062958866E-20</v>
      </c>
      <c r="AP2971">
        <f t="shared" si="1559"/>
        <v>-4.8995964390920403E-17</v>
      </c>
      <c r="AQ2971">
        <f t="shared" si="1560"/>
        <v>-7.5475079062958866E-20</v>
      </c>
      <c r="AR2971">
        <f t="shared" si="1561"/>
        <v>-4.8995964390920403E-17</v>
      </c>
      <c r="AS2971">
        <f t="shared" si="1562"/>
        <v>0</v>
      </c>
      <c r="AT2971">
        <f t="shared" si="1563"/>
        <v>0</v>
      </c>
    </row>
    <row r="2972" spans="14:46" x14ac:dyDescent="0.25">
      <c r="N2972">
        <f t="shared" si="1564"/>
        <v>2959</v>
      </c>
      <c r="O2972">
        <f t="shared" si="1547"/>
        <v>6197.3151079814661</v>
      </c>
      <c r="P2972">
        <f t="shared" si="1548"/>
        <v>5577.5835971833194</v>
      </c>
      <c r="Q2972">
        <f t="shared" si="1549"/>
        <v>1.0168969476625885E-15</v>
      </c>
      <c r="R2972">
        <f t="shared" si="1550"/>
        <v>1.9527835396609183E-8</v>
      </c>
      <c r="S2972">
        <f t="shared" si="1551"/>
        <v>6.779312984417257E-16</v>
      </c>
      <c r="T2972">
        <f t="shared" si="1532"/>
        <v>-1.4568878412180057E-11</v>
      </c>
      <c r="U2972">
        <f t="shared" si="1552"/>
        <v>-1.4568878412180057E-11</v>
      </c>
      <c r="V2972">
        <f t="shared" si="1553"/>
        <v>-9.7158976958984848E-12</v>
      </c>
      <c r="W2972">
        <f t="shared" si="1554"/>
        <v>-9.7158976958984848E-12</v>
      </c>
      <c r="X2972">
        <f t="shared" si="1533"/>
        <v>3.9095820643136033E-8</v>
      </c>
      <c r="Y2972">
        <f t="shared" si="1534"/>
        <v>5.2145536939664212E-8</v>
      </c>
      <c r="Z2972">
        <f t="shared" si="1535"/>
        <v>-5.7462797136660433E-7</v>
      </c>
      <c r="AA2972">
        <f t="shared" si="1536"/>
        <v>-3.7315570937979499E-4</v>
      </c>
      <c r="AB2972">
        <f t="shared" si="1555"/>
        <v>-5.5633250337078137E-11</v>
      </c>
      <c r="AC2972">
        <f t="shared" si="1556"/>
        <v>-4.9404464535034912E-11</v>
      </c>
      <c r="AD2972">
        <f t="shared" si="1537"/>
        <v>1</v>
      </c>
      <c r="AE2972">
        <f t="shared" si="1538"/>
        <v>0</v>
      </c>
      <c r="AF2972">
        <f t="shared" si="1539"/>
        <v>0</v>
      </c>
      <c r="AG2972">
        <f t="shared" si="1540"/>
        <v>-5578.5835971833194</v>
      </c>
      <c r="AH2972">
        <f t="shared" si="1541"/>
        <v>0</v>
      </c>
      <c r="AI2972">
        <f t="shared" si="1542"/>
        <v>1</v>
      </c>
      <c r="AJ2972">
        <f t="shared" si="1543"/>
        <v>-2</v>
      </c>
      <c r="AK2972">
        <f t="shared" si="1544"/>
        <v>1</v>
      </c>
      <c r="AL2972">
        <f t="shared" si="1545"/>
        <v>-1.8632270882784364E-4</v>
      </c>
      <c r="AM2972">
        <f t="shared" si="1557"/>
        <v>0</v>
      </c>
      <c r="AN2972" s="22">
        <f t="shared" si="1546"/>
        <v>5.1029172410765636E-7</v>
      </c>
      <c r="AO2972">
        <f t="shared" si="1558"/>
        <v>-5.7462797136660433E-7</v>
      </c>
      <c r="AP2972">
        <f t="shared" si="1559"/>
        <v>-3.7315570937979494E-4</v>
      </c>
      <c r="AQ2972">
        <f t="shared" si="1560"/>
        <v>-5.7462797136660433E-7</v>
      </c>
      <c r="AR2972">
        <f t="shared" si="1561"/>
        <v>-3.7315570937979494E-4</v>
      </c>
      <c r="AS2972">
        <f t="shared" si="1562"/>
        <v>0</v>
      </c>
      <c r="AT2972">
        <f t="shared" si="1563"/>
        <v>0</v>
      </c>
    </row>
    <row r="2973" spans="14:46" x14ac:dyDescent="0.25">
      <c r="N2973">
        <f t="shared" si="1564"/>
        <v>2960</v>
      </c>
      <c r="O2973">
        <f t="shared" si="1547"/>
        <v>6199.409503083858</v>
      </c>
      <c r="P2973">
        <f t="shared" si="1548"/>
        <v>5579.4685527754727</v>
      </c>
      <c r="Q2973">
        <f t="shared" si="1549"/>
        <v>1.0155234588191523E-15</v>
      </c>
      <c r="R2973">
        <f t="shared" si="1550"/>
        <v>1.9514643142035466E-8</v>
      </c>
      <c r="S2973">
        <f t="shared" si="1551"/>
        <v>6.7701563921276799E-16</v>
      </c>
      <c r="T2973">
        <f t="shared" si="1532"/>
        <v>1.4554112595412838E-11</v>
      </c>
      <c r="U2973">
        <f t="shared" si="1552"/>
        <v>1.4554112595412838E-11</v>
      </c>
      <c r="V2973">
        <f t="shared" si="1553"/>
        <v>9.706049344527005E-12</v>
      </c>
      <c r="W2973">
        <f t="shared" si="1554"/>
        <v>9.706049344527005E-12</v>
      </c>
      <c r="X2973">
        <f t="shared" si="1533"/>
        <v>3.9069395455319048E-8</v>
      </c>
      <c r="Y2973">
        <f t="shared" si="1534"/>
        <v>5.211028534569465E-8</v>
      </c>
      <c r="Z2973">
        <f t="shared" si="1535"/>
        <v>5.7423977490387607E-7</v>
      </c>
      <c r="AA2973">
        <f t="shared" si="1536"/>
        <v>3.7302947092420917E-4</v>
      </c>
      <c r="AB2973">
        <f t="shared" si="1555"/>
        <v>5.5576884342140236E-11</v>
      </c>
      <c r="AC2973">
        <f t="shared" si="1556"/>
        <v>4.9354409363093594E-11</v>
      </c>
      <c r="AD2973">
        <f t="shared" si="1537"/>
        <v>1</v>
      </c>
      <c r="AE2973">
        <f t="shared" si="1538"/>
        <v>0</v>
      </c>
      <c r="AF2973">
        <f t="shared" si="1539"/>
        <v>0</v>
      </c>
      <c r="AG2973">
        <f t="shared" si="1540"/>
        <v>-5580.4685527754727</v>
      </c>
      <c r="AH2973">
        <f t="shared" si="1541"/>
        <v>0</v>
      </c>
      <c r="AI2973">
        <f t="shared" si="1542"/>
        <v>1</v>
      </c>
      <c r="AJ2973">
        <f t="shared" si="1543"/>
        <v>-2</v>
      </c>
      <c r="AK2973">
        <f t="shared" si="1544"/>
        <v>1</v>
      </c>
      <c r="AL2973">
        <f t="shared" si="1545"/>
        <v>1.862597619667508E-4</v>
      </c>
      <c r="AM2973">
        <f t="shared" si="1557"/>
        <v>0</v>
      </c>
      <c r="AN2973" s="22">
        <f t="shared" si="1546"/>
        <v>-5.0994699070756174E-7</v>
      </c>
      <c r="AO2973">
        <f t="shared" si="1558"/>
        <v>5.7423977490387607E-7</v>
      </c>
      <c r="AP2973">
        <f t="shared" si="1559"/>
        <v>3.7302947092420917E-4</v>
      </c>
      <c r="AQ2973">
        <f t="shared" si="1560"/>
        <v>5.7423977490387607E-7</v>
      </c>
      <c r="AR2973">
        <f t="shared" si="1561"/>
        <v>3.7302947092420917E-4</v>
      </c>
      <c r="AS2973">
        <f t="shared" si="1562"/>
        <v>0</v>
      </c>
      <c r="AT2973">
        <f t="shared" si="1563"/>
        <v>0</v>
      </c>
    </row>
    <row r="2974" spans="14:46" x14ac:dyDescent="0.25">
      <c r="N2974">
        <f t="shared" si="1564"/>
        <v>2961</v>
      </c>
      <c r="O2974">
        <f t="shared" si="1547"/>
        <v>6201.5038981862517</v>
      </c>
      <c r="P2974">
        <f t="shared" si="1548"/>
        <v>5581.353508367627</v>
      </c>
      <c r="Q2974">
        <f t="shared" si="1549"/>
        <v>2.4739975526855872E-41</v>
      </c>
      <c r="R2974">
        <f t="shared" si="1550"/>
        <v>4.7573303731029283E-34</v>
      </c>
      <c r="S2974">
        <f t="shared" si="1551"/>
        <v>1.6493317017903913E-41</v>
      </c>
      <c r="T2974">
        <f t="shared" si="1532"/>
        <v>-4.5417532116132849E-24</v>
      </c>
      <c r="U2974">
        <f t="shared" si="1552"/>
        <v>-4.5417532116132849E-24</v>
      </c>
      <c r="V2974">
        <f t="shared" si="1553"/>
        <v>-3.0288672995612869E-24</v>
      </c>
      <c r="W2974">
        <f t="shared" si="1554"/>
        <v>-3.0288672995612869E-24</v>
      </c>
      <c r="X2974">
        <f t="shared" si="1533"/>
        <v>9.5244353618773976E-34</v>
      </c>
      <c r="Y2974">
        <f t="shared" si="1534"/>
        <v>1.2703574796010714E-33</v>
      </c>
      <c r="Z2974">
        <f t="shared" si="1535"/>
        <v>8.9628870519036058E-20</v>
      </c>
      <c r="AA2974">
        <f t="shared" si="1536"/>
        <v>5.8243074592614183E-17</v>
      </c>
      <c r="AB2974">
        <f t="shared" si="1555"/>
        <v>0</v>
      </c>
      <c r="AC2974">
        <f t="shared" si="1556"/>
        <v>0</v>
      </c>
      <c r="AD2974">
        <f t="shared" si="1537"/>
        <v>1</v>
      </c>
      <c r="AE2974">
        <f t="shared" si="1538"/>
        <v>0</v>
      </c>
      <c r="AF2974">
        <f t="shared" si="1539"/>
        <v>0</v>
      </c>
      <c r="AG2974">
        <f t="shared" si="1540"/>
        <v>-5582.353508367627</v>
      </c>
      <c r="AH2974">
        <f t="shared" si="1541"/>
        <v>0</v>
      </c>
      <c r="AI2974">
        <f t="shared" si="1542"/>
        <v>1</v>
      </c>
      <c r="AJ2974">
        <f t="shared" si="1543"/>
        <v>-2</v>
      </c>
      <c r="AK2974">
        <f t="shared" si="1544"/>
        <v>1</v>
      </c>
      <c r="AL2974">
        <f t="shared" si="1545"/>
        <v>2.9081740355379875E-17</v>
      </c>
      <c r="AM2974">
        <f t="shared" si="1557"/>
        <v>0</v>
      </c>
      <c r="AN2974" s="22">
        <f t="shared" si="1546"/>
        <v>-7.9593881854431821E-20</v>
      </c>
      <c r="AO2974">
        <f t="shared" si="1558"/>
        <v>8.9628870519036058E-20</v>
      </c>
      <c r="AP2974">
        <f t="shared" si="1559"/>
        <v>5.8243074592614183E-17</v>
      </c>
      <c r="AQ2974">
        <f t="shared" si="1560"/>
        <v>8.9628870519036058E-20</v>
      </c>
      <c r="AR2974">
        <f t="shared" si="1561"/>
        <v>5.8243074592614183E-17</v>
      </c>
      <c r="AS2974">
        <f t="shared" si="1562"/>
        <v>0</v>
      </c>
      <c r="AT2974">
        <f t="shared" si="1563"/>
        <v>0</v>
      </c>
    </row>
    <row r="2975" spans="14:46" x14ac:dyDescent="0.25">
      <c r="N2975">
        <f t="shared" si="1564"/>
        <v>2962</v>
      </c>
      <c r="O2975">
        <f t="shared" si="1547"/>
        <v>6203.5982932886445</v>
      </c>
      <c r="P2975">
        <f t="shared" si="1548"/>
        <v>5583.2384639597803</v>
      </c>
      <c r="Q2975">
        <f t="shared" si="1549"/>
        <v>1.0127834308130585E-15</v>
      </c>
      <c r="R2975">
        <f t="shared" si="1550"/>
        <v>1.9488298706138444E-8</v>
      </c>
      <c r="S2975">
        <f t="shared" si="1551"/>
        <v>6.7518895387537221E-16</v>
      </c>
      <c r="T2975">
        <f t="shared" si="1532"/>
        <v>-1.4524640769630189E-11</v>
      </c>
      <c r="U2975">
        <f t="shared" si="1552"/>
        <v>-1.4524640769630189E-11</v>
      </c>
      <c r="V2975">
        <f t="shared" si="1553"/>
        <v>-9.6863925362540444E-12</v>
      </c>
      <c r="W2975">
        <f t="shared" si="1554"/>
        <v>-9.6863925362540444E-12</v>
      </c>
      <c r="X2975">
        <f t="shared" si="1533"/>
        <v>3.9016625390895416E-8</v>
      </c>
      <c r="Y2975">
        <f t="shared" si="1534"/>
        <v>5.203988931229338E-8</v>
      </c>
      <c r="Z2975">
        <f t="shared" si="1535"/>
        <v>-5.7346456117667972E-7</v>
      </c>
      <c r="AA2975">
        <f t="shared" si="1536"/>
        <v>-3.7277725007814236E-4</v>
      </c>
      <c r="AB2975">
        <f t="shared" si="1555"/>
        <v>-5.5464380580242491E-11</v>
      </c>
      <c r="AC2975">
        <f t="shared" si="1556"/>
        <v>-4.9254501694445872E-11</v>
      </c>
      <c r="AD2975">
        <f t="shared" si="1537"/>
        <v>1</v>
      </c>
      <c r="AE2975">
        <f t="shared" si="1538"/>
        <v>0</v>
      </c>
      <c r="AF2975">
        <f t="shared" si="1539"/>
        <v>0</v>
      </c>
      <c r="AG2975">
        <f t="shared" si="1540"/>
        <v>-5584.2384639597803</v>
      </c>
      <c r="AH2975">
        <f t="shared" si="1541"/>
        <v>0</v>
      </c>
      <c r="AI2975">
        <f t="shared" si="1542"/>
        <v>1</v>
      </c>
      <c r="AJ2975">
        <f t="shared" si="1543"/>
        <v>-2</v>
      </c>
      <c r="AK2975">
        <f t="shared" si="1544"/>
        <v>1</v>
      </c>
      <c r="AL2975">
        <f t="shared" si="1545"/>
        <v>-1.8613399575353074E-4</v>
      </c>
      <c r="AM2975">
        <f t="shared" si="1557"/>
        <v>0</v>
      </c>
      <c r="AN2975" s="22">
        <f t="shared" si="1546"/>
        <v>5.0925857108089842E-7</v>
      </c>
      <c r="AO2975">
        <f t="shared" si="1558"/>
        <v>-5.7346456117667972E-7</v>
      </c>
      <c r="AP2975">
        <f t="shared" si="1559"/>
        <v>-3.7277725007814236E-4</v>
      </c>
      <c r="AQ2975">
        <f t="shared" si="1560"/>
        <v>-5.7346456117667972E-7</v>
      </c>
      <c r="AR2975">
        <f t="shared" si="1561"/>
        <v>-3.7277725007814236E-4</v>
      </c>
      <c r="AS2975">
        <f t="shared" si="1562"/>
        <v>0</v>
      </c>
      <c r="AT2975">
        <f t="shared" si="1563"/>
        <v>0</v>
      </c>
    </row>
    <row r="2976" spans="14:46" x14ac:dyDescent="0.25">
      <c r="N2976">
        <f t="shared" si="1564"/>
        <v>2963</v>
      </c>
      <c r="O2976">
        <f t="shared" si="1547"/>
        <v>6205.6926883910382</v>
      </c>
      <c r="P2976">
        <f t="shared" si="1548"/>
        <v>5585.1234195519346</v>
      </c>
      <c r="Q2976">
        <f t="shared" si="1549"/>
        <v>1.0114168822727694E-15</v>
      </c>
      <c r="R2976">
        <f t="shared" si="1550"/>
        <v>1.9475146488719059E-8</v>
      </c>
      <c r="S2976">
        <f t="shared" si="1551"/>
        <v>6.742779215151795E-16</v>
      </c>
      <c r="T2976">
        <f t="shared" si="1532"/>
        <v>1.4509934693368048E-11</v>
      </c>
      <c r="U2976">
        <f t="shared" si="1552"/>
        <v>1.4509934693368048E-11</v>
      </c>
      <c r="V2976">
        <f t="shared" si="1553"/>
        <v>9.6765840344908965E-12</v>
      </c>
      <c r="W2976">
        <f t="shared" si="1554"/>
        <v>9.6765840344908965E-12</v>
      </c>
      <c r="X2976">
        <f t="shared" si="1533"/>
        <v>3.89902804419113E-8</v>
      </c>
      <c r="Y2976">
        <f t="shared" si="1534"/>
        <v>5.2004744776276347E-8</v>
      </c>
      <c r="Z2976">
        <f t="shared" si="1535"/>
        <v>5.7307754285061571E-7</v>
      </c>
      <c r="AA2976">
        <f t="shared" si="1536"/>
        <v>3.7265126751421379E-4</v>
      </c>
      <c r="AB2976">
        <f t="shared" si="1555"/>
        <v>5.5408242556645014E-11</v>
      </c>
      <c r="AC2976">
        <f t="shared" si="1556"/>
        <v>4.9204648969835331E-11</v>
      </c>
      <c r="AD2976">
        <f t="shared" si="1537"/>
        <v>1</v>
      </c>
      <c r="AE2976">
        <f t="shared" si="1538"/>
        <v>0</v>
      </c>
      <c r="AF2976">
        <f t="shared" si="1539"/>
        <v>0</v>
      </c>
      <c r="AG2976">
        <f t="shared" si="1540"/>
        <v>-5586.1234195519346</v>
      </c>
      <c r="AH2976">
        <f t="shared" si="1541"/>
        <v>0</v>
      </c>
      <c r="AI2976">
        <f t="shared" si="1542"/>
        <v>1</v>
      </c>
      <c r="AJ2976">
        <f t="shared" si="1543"/>
        <v>-2</v>
      </c>
      <c r="AK2976">
        <f t="shared" si="1544"/>
        <v>1</v>
      </c>
      <c r="AL2976">
        <f t="shared" si="1545"/>
        <v>1.8607117631515107E-4</v>
      </c>
      <c r="AM2976">
        <f t="shared" si="1557"/>
        <v>0</v>
      </c>
      <c r="AN2976" s="22">
        <f t="shared" si="1546"/>
        <v>-5.0891488391159179E-7</v>
      </c>
      <c r="AO2976">
        <f t="shared" si="1558"/>
        <v>5.7307754285061571E-7</v>
      </c>
      <c r="AP2976">
        <f t="shared" si="1559"/>
        <v>3.7265126751421374E-4</v>
      </c>
      <c r="AQ2976">
        <f t="shared" si="1560"/>
        <v>5.7307754285061571E-7</v>
      </c>
      <c r="AR2976">
        <f t="shared" si="1561"/>
        <v>3.7265126751421374E-4</v>
      </c>
      <c r="AS2976">
        <f t="shared" si="1562"/>
        <v>0</v>
      </c>
      <c r="AT2976">
        <f t="shared" si="1563"/>
        <v>0</v>
      </c>
    </row>
    <row r="2977" spans="14:46" x14ac:dyDescent="0.25">
      <c r="N2977">
        <f t="shared" si="1564"/>
        <v>2964</v>
      </c>
      <c r="O2977">
        <f t="shared" si="1547"/>
        <v>6207.787083493432</v>
      </c>
      <c r="P2977">
        <f t="shared" si="1548"/>
        <v>5587.0083751440889</v>
      </c>
      <c r="Q2977">
        <f t="shared" si="1549"/>
        <v>3.7161418830157585E-40</v>
      </c>
      <c r="R2977">
        <f t="shared" si="1550"/>
        <v>7.1603774686634499E-33</v>
      </c>
      <c r="S2977">
        <f t="shared" si="1551"/>
        <v>2.4774279220105061E-40</v>
      </c>
      <c r="T2977">
        <f t="shared" si="1532"/>
        <v>1.7584490913724677E-23</v>
      </c>
      <c r="U2977">
        <f t="shared" si="1552"/>
        <v>1.7584490913724677E-23</v>
      </c>
      <c r="V2977">
        <f t="shared" si="1553"/>
        <v>1.1726984862620522E-23</v>
      </c>
      <c r="W2977">
        <f t="shared" si="1554"/>
        <v>1.1726984862620522E-23</v>
      </c>
      <c r="X2977">
        <f t="shared" si="1533"/>
        <v>1.4335452066245378E-32</v>
      </c>
      <c r="Y2977">
        <f t="shared" si="1534"/>
        <v>1.9120443145552846E-32</v>
      </c>
      <c r="Z2977">
        <f t="shared" si="1535"/>
        <v>-3.4737170036440808E-19</v>
      </c>
      <c r="AA2977">
        <f t="shared" si="1536"/>
        <v>-2.2595918247750408E-16</v>
      </c>
      <c r="AB2977">
        <f t="shared" si="1555"/>
        <v>0</v>
      </c>
      <c r="AC2977">
        <f t="shared" si="1556"/>
        <v>0</v>
      </c>
      <c r="AD2977">
        <f t="shared" si="1537"/>
        <v>1</v>
      </c>
      <c r="AE2977">
        <f t="shared" si="1538"/>
        <v>0</v>
      </c>
      <c r="AF2977">
        <f t="shared" si="1539"/>
        <v>0</v>
      </c>
      <c r="AG2977">
        <f t="shared" si="1540"/>
        <v>-5588.0083751440889</v>
      </c>
      <c r="AH2977">
        <f t="shared" si="1541"/>
        <v>0</v>
      </c>
      <c r="AI2977">
        <f t="shared" si="1542"/>
        <v>1</v>
      </c>
      <c r="AJ2977">
        <f t="shared" si="1543"/>
        <v>-2</v>
      </c>
      <c r="AK2977">
        <f t="shared" si="1544"/>
        <v>1</v>
      </c>
      <c r="AL2977">
        <f t="shared" si="1545"/>
        <v>-1.1282535152829462E-16</v>
      </c>
      <c r="AM2977">
        <f t="shared" si="1557"/>
        <v>0</v>
      </c>
      <c r="AN2977" s="22">
        <f t="shared" si="1546"/>
        <v>3.0847942091483455E-19</v>
      </c>
      <c r="AO2977">
        <f t="shared" si="1558"/>
        <v>-3.4737170036440808E-19</v>
      </c>
      <c r="AP2977">
        <f t="shared" si="1559"/>
        <v>-2.2595918247750408E-16</v>
      </c>
      <c r="AQ2977">
        <f t="shared" si="1560"/>
        <v>-3.4737170036440808E-19</v>
      </c>
      <c r="AR2977">
        <f t="shared" si="1561"/>
        <v>-2.2595918247750408E-16</v>
      </c>
      <c r="AS2977">
        <f t="shared" si="1562"/>
        <v>0</v>
      </c>
      <c r="AT2977">
        <f t="shared" si="1563"/>
        <v>0</v>
      </c>
    </row>
    <row r="2978" spans="14:46" x14ac:dyDescent="0.25">
      <c r="N2978">
        <f t="shared" si="1564"/>
        <v>2965</v>
      </c>
      <c r="O2978">
        <f t="shared" si="1547"/>
        <v>6209.8814785958239</v>
      </c>
      <c r="P2978">
        <f t="shared" si="1548"/>
        <v>5588.8933307362413</v>
      </c>
      <c r="Q2978">
        <f t="shared" si="1549"/>
        <v>1.0086906927663107E-15</v>
      </c>
      <c r="R2978">
        <f t="shared" si="1550"/>
        <v>1.9448881965113796E-8</v>
      </c>
      <c r="S2978">
        <f t="shared" si="1551"/>
        <v>6.7246046184420711E-16</v>
      </c>
      <c r="T2978">
        <f t="shared" si="1532"/>
        <v>-1.4480582046356107E-11</v>
      </c>
      <c r="U2978">
        <f t="shared" si="1552"/>
        <v>-1.4480582046356107E-11</v>
      </c>
      <c r="V2978">
        <f t="shared" si="1553"/>
        <v>-9.6570067238044805E-12</v>
      </c>
      <c r="W2978">
        <f t="shared" si="1554"/>
        <v>-9.6570067238044805E-12</v>
      </c>
      <c r="X2978">
        <f t="shared" si="1533"/>
        <v>3.8937670530287586E-8</v>
      </c>
      <c r="Y2978">
        <f t="shared" si="1534"/>
        <v>5.1934562425257312E-8</v>
      </c>
      <c r="Z2978">
        <f t="shared" si="1535"/>
        <v>-5.7230468062903488E-7</v>
      </c>
      <c r="AA2978">
        <f t="shared" si="1536"/>
        <v>-3.7239955767361701E-4</v>
      </c>
      <c r="AB2978">
        <f t="shared" si="1555"/>
        <v>-5.5296193584505226E-11</v>
      </c>
      <c r="AC2978">
        <f t="shared" si="1556"/>
        <v>-4.9105145172009153E-11</v>
      </c>
      <c r="AD2978">
        <f t="shared" si="1537"/>
        <v>1</v>
      </c>
      <c r="AE2978">
        <f t="shared" si="1538"/>
        <v>0</v>
      </c>
      <c r="AF2978">
        <f t="shared" si="1539"/>
        <v>0</v>
      </c>
      <c r="AG2978">
        <f t="shared" si="1540"/>
        <v>-5589.8933307362413</v>
      </c>
      <c r="AH2978">
        <f t="shared" si="1541"/>
        <v>0</v>
      </c>
      <c r="AI2978">
        <f t="shared" si="1542"/>
        <v>1</v>
      </c>
      <c r="AJ2978">
        <f t="shared" si="1543"/>
        <v>-2</v>
      </c>
      <c r="AK2978">
        <f t="shared" si="1544"/>
        <v>1</v>
      </c>
      <c r="AL2978">
        <f t="shared" si="1545"/>
        <v>-1.8594566456055223E-4</v>
      </c>
      <c r="AM2978">
        <f t="shared" si="1557"/>
        <v>0</v>
      </c>
      <c r="AN2978" s="22">
        <f t="shared" si="1546"/>
        <v>5.0822855251259065E-7</v>
      </c>
      <c r="AO2978">
        <f t="shared" si="1558"/>
        <v>-5.7230468062903488E-7</v>
      </c>
      <c r="AP2978">
        <f t="shared" si="1559"/>
        <v>-3.7239955767361707E-4</v>
      </c>
      <c r="AQ2978">
        <f t="shared" si="1560"/>
        <v>-5.7230468062903488E-7</v>
      </c>
      <c r="AR2978">
        <f t="shared" si="1561"/>
        <v>-3.7239955767361707E-4</v>
      </c>
      <c r="AS2978">
        <f t="shared" si="1562"/>
        <v>0</v>
      </c>
      <c r="AT2978">
        <f t="shared" si="1563"/>
        <v>0</v>
      </c>
    </row>
    <row r="2979" spans="14:46" x14ac:dyDescent="0.25">
      <c r="N2979">
        <f t="shared" si="1564"/>
        <v>2966</v>
      </c>
      <c r="O2979">
        <f t="shared" si="1547"/>
        <v>6211.9758736982176</v>
      </c>
      <c r="P2979">
        <f t="shared" si="1548"/>
        <v>5590.7782863283956</v>
      </c>
      <c r="Q2979">
        <f t="shared" si="1549"/>
        <v>1.0073310424880598E-15</v>
      </c>
      <c r="R2979">
        <f t="shared" si="1550"/>
        <v>1.9435769623000881E-8</v>
      </c>
      <c r="S2979">
        <f t="shared" si="1551"/>
        <v>6.7155402832537323E-16</v>
      </c>
      <c r="T2979">
        <f t="shared" si="1532"/>
        <v>1.4465935408776933E-11</v>
      </c>
      <c r="U2979">
        <f t="shared" si="1552"/>
        <v>1.4465935408776933E-11</v>
      </c>
      <c r="V2979">
        <f t="shared" si="1553"/>
        <v>9.6472378702979851E-12</v>
      </c>
      <c r="W2979">
        <f t="shared" si="1554"/>
        <v>9.6472378702979851E-12</v>
      </c>
      <c r="X2979">
        <f t="shared" si="1533"/>
        <v>3.8911405495609708E-8</v>
      </c>
      <c r="Y2979">
        <f t="shared" si="1534"/>
        <v>5.1899524514122723E-8</v>
      </c>
      <c r="Z2979">
        <f t="shared" si="1535"/>
        <v>5.719188356770884E-7</v>
      </c>
      <c r="AA2979">
        <f t="shared" si="1536"/>
        <v>3.7227383022407661E-4</v>
      </c>
      <c r="AB2979">
        <f t="shared" si="1555"/>
        <v>5.5240282380879788E-11</v>
      </c>
      <c r="AC2979">
        <f t="shared" si="1556"/>
        <v>4.9055493872269859E-11</v>
      </c>
      <c r="AD2979">
        <f t="shared" si="1537"/>
        <v>1</v>
      </c>
      <c r="AE2979">
        <f t="shared" si="1538"/>
        <v>0</v>
      </c>
      <c r="AF2979">
        <f t="shared" si="1539"/>
        <v>0</v>
      </c>
      <c r="AG2979">
        <f t="shared" si="1540"/>
        <v>-5591.7782863283956</v>
      </c>
      <c r="AH2979">
        <f t="shared" si="1541"/>
        <v>0</v>
      </c>
      <c r="AI2979">
        <f t="shared" si="1542"/>
        <v>1</v>
      </c>
      <c r="AJ2979">
        <f t="shared" si="1543"/>
        <v>-2</v>
      </c>
      <c r="AK2979">
        <f t="shared" si="1544"/>
        <v>1</v>
      </c>
      <c r="AL2979">
        <f t="shared" si="1545"/>
        <v>1.8588297215836597E-4</v>
      </c>
      <c r="AM2979">
        <f t="shared" si="1557"/>
        <v>0</v>
      </c>
      <c r="AN2979" s="22">
        <f t="shared" si="1546"/>
        <v>-5.0788590734474617E-7</v>
      </c>
      <c r="AO2979">
        <f t="shared" si="1558"/>
        <v>5.719188356770884E-7</v>
      </c>
      <c r="AP2979">
        <f t="shared" si="1559"/>
        <v>3.7227383022407667E-4</v>
      </c>
      <c r="AQ2979">
        <f t="shared" si="1560"/>
        <v>5.719188356770884E-7</v>
      </c>
      <c r="AR2979">
        <f t="shared" si="1561"/>
        <v>3.7227383022407667E-4</v>
      </c>
      <c r="AS2979">
        <f t="shared" si="1562"/>
        <v>0</v>
      </c>
      <c r="AT2979">
        <f t="shared" si="1563"/>
        <v>0</v>
      </c>
    </row>
    <row r="2980" spans="14:46" x14ac:dyDescent="0.25">
      <c r="N2980">
        <f t="shared" si="1564"/>
        <v>2967</v>
      </c>
      <c r="O2980">
        <f t="shared" si="1547"/>
        <v>6214.0702688006104</v>
      </c>
      <c r="P2980">
        <f t="shared" si="1548"/>
        <v>5592.6632419205498</v>
      </c>
      <c r="Q2980">
        <f t="shared" si="1549"/>
        <v>5.376690981674027E-40</v>
      </c>
      <c r="R2980">
        <f t="shared" si="1550"/>
        <v>1.0380957210784985E-32</v>
      </c>
      <c r="S2980">
        <f t="shared" si="1551"/>
        <v>3.5844606544493511E-40</v>
      </c>
      <c r="T2980">
        <f t="shared" si="1532"/>
        <v>-2.1130092450164944E-23</v>
      </c>
      <c r="U2980">
        <f t="shared" si="1552"/>
        <v>-2.1130092450164944E-23</v>
      </c>
      <c r="V2980">
        <f t="shared" si="1553"/>
        <v>-1.4091519074705878E-23</v>
      </c>
      <c r="W2980">
        <f t="shared" si="1554"/>
        <v>-1.4091519074705878E-23</v>
      </c>
      <c r="X2980">
        <f t="shared" si="1533"/>
        <v>2.0783200450118808E-32</v>
      </c>
      <c r="Y2980">
        <f t="shared" si="1534"/>
        <v>2.7720358182720479E-32</v>
      </c>
      <c r="Z2980">
        <f t="shared" si="1535"/>
        <v>4.1783597520285897E-19</v>
      </c>
      <c r="AA2980">
        <f t="shared" si="1536"/>
        <v>2.7206967454160245E-16</v>
      </c>
      <c r="AB2980">
        <f t="shared" si="1555"/>
        <v>0</v>
      </c>
      <c r="AC2980">
        <f t="shared" si="1556"/>
        <v>0</v>
      </c>
      <c r="AD2980">
        <f t="shared" si="1537"/>
        <v>1</v>
      </c>
      <c r="AE2980">
        <f t="shared" si="1538"/>
        <v>0</v>
      </c>
      <c r="AF2980">
        <f t="shared" si="1539"/>
        <v>0</v>
      </c>
      <c r="AG2980">
        <f t="shared" si="1540"/>
        <v>-5593.6632419205498</v>
      </c>
      <c r="AH2980">
        <f t="shared" si="1541"/>
        <v>0</v>
      </c>
      <c r="AI2980">
        <f t="shared" si="1542"/>
        <v>1</v>
      </c>
      <c r="AJ2980">
        <f t="shared" si="1543"/>
        <v>-2</v>
      </c>
      <c r="AK2980">
        <f t="shared" si="1544"/>
        <v>1</v>
      </c>
      <c r="AL2980">
        <f t="shared" si="1545"/>
        <v>1.3584931006821552E-16</v>
      </c>
      <c r="AM2980">
        <f t="shared" si="1557"/>
        <v>0</v>
      </c>
      <c r="AN2980" s="22">
        <f t="shared" si="1546"/>
        <v>-3.7105440517139609E-19</v>
      </c>
      <c r="AO2980">
        <f t="shared" si="1558"/>
        <v>4.1783597520285897E-19</v>
      </c>
      <c r="AP2980">
        <f t="shared" si="1559"/>
        <v>2.7206967454160245E-16</v>
      </c>
      <c r="AQ2980">
        <f t="shared" si="1560"/>
        <v>4.1783597520285897E-19</v>
      </c>
      <c r="AR2980">
        <f t="shared" si="1561"/>
        <v>2.7206967454160245E-16</v>
      </c>
      <c r="AS2980">
        <f t="shared" si="1562"/>
        <v>0</v>
      </c>
      <c r="AT2980">
        <f t="shared" si="1563"/>
        <v>0</v>
      </c>
    </row>
    <row r="2981" spans="14:46" x14ac:dyDescent="0.25">
      <c r="N2981">
        <f t="shared" si="1564"/>
        <v>2968</v>
      </c>
      <c r="O2981">
        <f t="shared" si="1547"/>
        <v>6216.1646639030041</v>
      </c>
      <c r="P2981">
        <f t="shared" si="1548"/>
        <v>5594.5481975127041</v>
      </c>
      <c r="Q2981">
        <f t="shared" si="1549"/>
        <v>1.0046186076963532E-15</v>
      </c>
      <c r="R2981">
        <f t="shared" si="1550"/>
        <v>1.9409584688809661E-8</v>
      </c>
      <c r="S2981">
        <f t="shared" si="1551"/>
        <v>6.697457384642354E-16</v>
      </c>
      <c r="T2981">
        <f t="shared" si="1532"/>
        <v>-1.4436701338722363E-11</v>
      </c>
      <c r="U2981">
        <f t="shared" si="1552"/>
        <v>-1.4436701338722363E-11</v>
      </c>
      <c r="V2981">
        <f t="shared" si="1553"/>
        <v>-9.6277396557163275E-12</v>
      </c>
      <c r="W2981">
        <f t="shared" si="1554"/>
        <v>-9.6277396557163275E-12</v>
      </c>
      <c r="X2981">
        <f t="shared" si="1533"/>
        <v>3.8858955089373688E-8</v>
      </c>
      <c r="Y2981">
        <f t="shared" si="1534"/>
        <v>5.1829554981536047E-8</v>
      </c>
      <c r="Z2981">
        <f t="shared" si="1535"/>
        <v>-5.7114831546010031E-7</v>
      </c>
      <c r="AA2981">
        <f t="shared" si="1536"/>
        <v>-3.7202262983756026E-4</v>
      </c>
      <c r="AB2981">
        <f t="shared" si="1555"/>
        <v>-5.5128685902742965E-11</v>
      </c>
      <c r="AC2981">
        <f t="shared" si="1556"/>
        <v>-4.8956391906546268E-11</v>
      </c>
      <c r="AD2981">
        <f t="shared" si="1537"/>
        <v>1</v>
      </c>
      <c r="AE2981">
        <f t="shared" si="1538"/>
        <v>0</v>
      </c>
      <c r="AF2981">
        <f t="shared" si="1539"/>
        <v>0</v>
      </c>
      <c r="AG2981">
        <f t="shared" si="1540"/>
        <v>-5595.5481975127041</v>
      </c>
      <c r="AH2981">
        <f t="shared" si="1541"/>
        <v>0</v>
      </c>
      <c r="AI2981">
        <f t="shared" si="1542"/>
        <v>1</v>
      </c>
      <c r="AJ2981">
        <f t="shared" si="1543"/>
        <v>-2</v>
      </c>
      <c r="AK2981">
        <f t="shared" si="1544"/>
        <v>1</v>
      </c>
      <c r="AL2981">
        <f t="shared" si="1545"/>
        <v>-1.8575771409091207E-4</v>
      </c>
      <c r="AM2981">
        <f t="shared" si="1557"/>
        <v>0</v>
      </c>
      <c r="AN2981" s="22">
        <f t="shared" si="1546"/>
        <v>5.0720165573613205E-7</v>
      </c>
      <c r="AO2981">
        <f t="shared" si="1558"/>
        <v>-5.7114831546010031E-7</v>
      </c>
      <c r="AP2981">
        <f t="shared" si="1559"/>
        <v>-3.7202262983756026E-4</v>
      </c>
      <c r="AQ2981">
        <f t="shared" si="1560"/>
        <v>-5.7114831546010031E-7</v>
      </c>
      <c r="AR2981">
        <f t="shared" si="1561"/>
        <v>-3.7202262983756026E-4</v>
      </c>
      <c r="AS2981">
        <f t="shared" si="1562"/>
        <v>0</v>
      </c>
      <c r="AT2981">
        <f t="shared" si="1563"/>
        <v>0</v>
      </c>
    </row>
    <row r="2982" spans="14:46" x14ac:dyDescent="0.25">
      <c r="N2982">
        <f t="shared" si="1564"/>
        <v>2969</v>
      </c>
      <c r="O2982">
        <f t="shared" si="1547"/>
        <v>6218.2590590053978</v>
      </c>
      <c r="P2982">
        <f t="shared" si="1548"/>
        <v>5596.4331531048583</v>
      </c>
      <c r="Q2982">
        <f t="shared" si="1549"/>
        <v>1.0032658139379477E-15</v>
      </c>
      <c r="R2982">
        <f t="shared" si="1550"/>
        <v>1.9396512061013082E-8</v>
      </c>
      <c r="S2982">
        <f t="shared" si="1551"/>
        <v>6.6884387595863199E-16</v>
      </c>
      <c r="T2982">
        <f t="shared" si="1532"/>
        <v>1.4422113839801727E-11</v>
      </c>
      <c r="U2982">
        <f t="shared" si="1552"/>
        <v>1.4422113839801727E-11</v>
      </c>
      <c r="V2982">
        <f t="shared" si="1553"/>
        <v>9.6180102503142348E-12</v>
      </c>
      <c r="W2982">
        <f t="shared" si="1554"/>
        <v>9.6180102503142348E-12</v>
      </c>
      <c r="X2982">
        <f t="shared" si="1533"/>
        <v>3.8832769646195953E-8</v>
      </c>
      <c r="Y2982">
        <f t="shared" si="1534"/>
        <v>5.1794623264510156E-8</v>
      </c>
      <c r="Z2982">
        <f t="shared" si="1535"/>
        <v>5.7076363914436419E-7</v>
      </c>
      <c r="AA2982">
        <f t="shared" si="1536"/>
        <v>3.7189715672867463E-4</v>
      </c>
      <c r="AB2982">
        <f t="shared" si="1555"/>
        <v>5.5073000374692096E-11</v>
      </c>
      <c r="AC2982">
        <f t="shared" si="1556"/>
        <v>4.8906941015409141E-11</v>
      </c>
      <c r="AD2982">
        <f t="shared" si="1537"/>
        <v>1</v>
      </c>
      <c r="AE2982">
        <f t="shared" si="1538"/>
        <v>0</v>
      </c>
      <c r="AF2982">
        <f t="shared" si="1539"/>
        <v>0</v>
      </c>
      <c r="AG2982">
        <f t="shared" si="1540"/>
        <v>-5597.4331531048583</v>
      </c>
      <c r="AH2982">
        <f t="shared" si="1541"/>
        <v>0</v>
      </c>
      <c r="AI2982">
        <f t="shared" si="1542"/>
        <v>1</v>
      </c>
      <c r="AJ2982">
        <f t="shared" si="1543"/>
        <v>-2</v>
      </c>
      <c r="AK2982">
        <f t="shared" si="1544"/>
        <v>1</v>
      </c>
      <c r="AL2982">
        <f t="shared" si="1545"/>
        <v>1.856951483401562E-4</v>
      </c>
      <c r="AM2982">
        <f t="shared" si="1557"/>
        <v>0</v>
      </c>
      <c r="AN2982" s="22">
        <f t="shared" si="1546"/>
        <v>-5.068600483623052E-7</v>
      </c>
      <c r="AO2982">
        <f t="shared" si="1558"/>
        <v>5.7076363914436419E-7</v>
      </c>
      <c r="AP2982">
        <f t="shared" si="1559"/>
        <v>3.7189715672867468E-4</v>
      </c>
      <c r="AQ2982">
        <f t="shared" si="1560"/>
        <v>5.7076363914436419E-7</v>
      </c>
      <c r="AR2982">
        <f t="shared" si="1561"/>
        <v>3.7189715672867468E-4</v>
      </c>
      <c r="AS2982">
        <f t="shared" si="1562"/>
        <v>0</v>
      </c>
      <c r="AT2982">
        <f t="shared" si="1563"/>
        <v>0</v>
      </c>
    </row>
    <row r="2983" spans="14:46" x14ac:dyDescent="0.25">
      <c r="N2983">
        <f t="shared" si="1564"/>
        <v>2970</v>
      </c>
      <c r="O2983">
        <f t="shared" si="1547"/>
        <v>6220.3534541077906</v>
      </c>
      <c r="P2983">
        <f t="shared" si="1548"/>
        <v>5598.3181086970117</v>
      </c>
      <c r="Q2983">
        <f t="shared" si="1549"/>
        <v>1.0048968026907411E-42</v>
      </c>
      <c r="R2983">
        <f t="shared" si="1550"/>
        <v>1.9441134043476537E-35</v>
      </c>
      <c r="S2983">
        <f t="shared" si="1551"/>
        <v>6.6993120179382746E-43</v>
      </c>
      <c r="T2983">
        <f t="shared" si="1532"/>
        <v>9.1256800631642696E-25</v>
      </c>
      <c r="U2983">
        <f t="shared" si="1552"/>
        <v>9.1256800631642696E-25</v>
      </c>
      <c r="V2983">
        <f t="shared" si="1553"/>
        <v>6.085853664272021E-25</v>
      </c>
      <c r="W2983">
        <f t="shared" si="1554"/>
        <v>6.085853664272021E-25</v>
      </c>
      <c r="X2983">
        <f t="shared" si="1533"/>
        <v>3.8922091633211566E-35</v>
      </c>
      <c r="Y2983">
        <f t="shared" si="1534"/>
        <v>5.1913753790964574E-35</v>
      </c>
      <c r="Z2983">
        <f t="shared" si="1535"/>
        <v>-1.8063796150171775E-20</v>
      </c>
      <c r="AA2983">
        <f t="shared" si="1536"/>
        <v>-1.1773935048782034E-17</v>
      </c>
      <c r="AB2983">
        <f t="shared" si="1555"/>
        <v>0</v>
      </c>
      <c r="AC2983">
        <f t="shared" si="1556"/>
        <v>0</v>
      </c>
      <c r="AD2983">
        <f t="shared" si="1537"/>
        <v>1</v>
      </c>
      <c r="AE2983">
        <f t="shared" si="1538"/>
        <v>0</v>
      </c>
      <c r="AF2983">
        <f t="shared" si="1539"/>
        <v>0</v>
      </c>
      <c r="AG2983">
        <f t="shared" si="1540"/>
        <v>-5599.3181086970117</v>
      </c>
      <c r="AH2983">
        <f t="shared" si="1541"/>
        <v>0</v>
      </c>
      <c r="AI2983">
        <f t="shared" si="1542"/>
        <v>1</v>
      </c>
      <c r="AJ2983">
        <f t="shared" si="1543"/>
        <v>-2</v>
      </c>
      <c r="AK2983">
        <f t="shared" si="1544"/>
        <v>1</v>
      </c>
      <c r="AL2983">
        <f t="shared" si="1545"/>
        <v>-5.8789468517675522E-18</v>
      </c>
      <c r="AM2983">
        <f t="shared" si="1557"/>
        <v>0</v>
      </c>
      <c r="AN2983" s="22">
        <f t="shared" si="1546"/>
        <v>1.6041345246929457E-20</v>
      </c>
      <c r="AO2983">
        <f t="shared" si="1558"/>
        <v>-1.8063796150171775E-20</v>
      </c>
      <c r="AP2983">
        <f t="shared" si="1559"/>
        <v>-1.1773935048782034E-17</v>
      </c>
      <c r="AQ2983">
        <f t="shared" si="1560"/>
        <v>-1.8063796150171775E-20</v>
      </c>
      <c r="AR2983">
        <f t="shared" si="1561"/>
        <v>-1.1773935048782034E-17</v>
      </c>
      <c r="AS2983">
        <f t="shared" si="1562"/>
        <v>0</v>
      </c>
      <c r="AT2983">
        <f t="shared" si="1563"/>
        <v>0</v>
      </c>
    </row>
    <row r="2984" spans="14:46" x14ac:dyDescent="0.25">
      <c r="N2984">
        <f t="shared" si="1564"/>
        <v>2971</v>
      </c>
      <c r="O2984">
        <f t="shared" si="1547"/>
        <v>6222.4478492101834</v>
      </c>
      <c r="P2984">
        <f t="shared" si="1548"/>
        <v>5600.203064289165</v>
      </c>
      <c r="Q2984">
        <f t="shared" si="1549"/>
        <v>1.0005670506673289E-15</v>
      </c>
      <c r="R2984">
        <f t="shared" si="1550"/>
        <v>1.9370406394987207E-8</v>
      </c>
      <c r="S2984">
        <f t="shared" si="1551"/>
        <v>6.6704470044488593E-16</v>
      </c>
      <c r="T2984">
        <f t="shared" si="1532"/>
        <v>-1.4392997748534344E-11</v>
      </c>
      <c r="U2984">
        <f t="shared" si="1552"/>
        <v>-1.4392997748534344E-11</v>
      </c>
      <c r="V2984">
        <f t="shared" si="1553"/>
        <v>-9.5985907327862473E-12</v>
      </c>
      <c r="W2984">
        <f t="shared" si="1554"/>
        <v>-9.5985907327862473E-12</v>
      </c>
      <c r="X2984">
        <f t="shared" si="1533"/>
        <v>3.8780478101203424E-8</v>
      </c>
      <c r="Y2984">
        <f t="shared" si="1534"/>
        <v>5.1724865690767811E-8</v>
      </c>
      <c r="Z2984">
        <f t="shared" si="1535"/>
        <v>-5.6999545147888285E-7</v>
      </c>
      <c r="AA2984">
        <f t="shared" si="1536"/>
        <v>-3.7164646425112224E-4</v>
      </c>
      <c r="AB2984">
        <f t="shared" si="1555"/>
        <v>-5.4961854108695934E-11</v>
      </c>
      <c r="AC2984">
        <f t="shared" si="1556"/>
        <v>-4.8808238855406401E-11</v>
      </c>
      <c r="AD2984">
        <f t="shared" si="1537"/>
        <v>1</v>
      </c>
      <c r="AE2984">
        <f t="shared" si="1538"/>
        <v>0</v>
      </c>
      <c r="AF2984">
        <f t="shared" si="1539"/>
        <v>0</v>
      </c>
      <c r="AG2984">
        <f t="shared" si="1540"/>
        <v>-5601.203064289165</v>
      </c>
      <c r="AH2984">
        <f t="shared" si="1541"/>
        <v>0</v>
      </c>
      <c r="AI2984">
        <f t="shared" si="1542"/>
        <v>1</v>
      </c>
      <c r="AJ2984">
        <f t="shared" si="1543"/>
        <v>-2</v>
      </c>
      <c r="AK2984">
        <f t="shared" si="1544"/>
        <v>1</v>
      </c>
      <c r="AL2984">
        <f t="shared" si="1545"/>
        <v>-1.8557014319148645E-4</v>
      </c>
      <c r="AM2984">
        <f t="shared" si="1557"/>
        <v>0</v>
      </c>
      <c r="AN2984" s="22">
        <f t="shared" si="1546"/>
        <v>5.0617786814937224E-7</v>
      </c>
      <c r="AO2984">
        <f t="shared" si="1558"/>
        <v>-5.6999545147888285E-7</v>
      </c>
      <c r="AP2984">
        <f t="shared" si="1559"/>
        <v>-3.7164646425112224E-4</v>
      </c>
      <c r="AQ2984">
        <f t="shared" si="1560"/>
        <v>-5.6999545147888285E-7</v>
      </c>
      <c r="AR2984">
        <f t="shared" si="1561"/>
        <v>-3.7164646425112224E-4</v>
      </c>
      <c r="AS2984">
        <f t="shared" si="1562"/>
        <v>0</v>
      </c>
      <c r="AT2984">
        <f t="shared" si="1563"/>
        <v>0</v>
      </c>
    </row>
    <row r="2985" spans="14:46" x14ac:dyDescent="0.25">
      <c r="N2985">
        <f t="shared" si="1564"/>
        <v>2972</v>
      </c>
      <c r="O2985">
        <f t="shared" si="1547"/>
        <v>6224.5422443125763</v>
      </c>
      <c r="P2985">
        <f t="shared" si="1548"/>
        <v>5602.0880198813184</v>
      </c>
      <c r="Q2985">
        <f t="shared" si="1549"/>
        <v>9.9922107197571841E-16</v>
      </c>
      <c r="R2985">
        <f t="shared" si="1550"/>
        <v>1.9357373321226964E-8</v>
      </c>
      <c r="S2985">
        <f t="shared" si="1551"/>
        <v>6.6614738131714544E-16</v>
      </c>
      <c r="T2985">
        <f t="shared" si="1532"/>
        <v>1.4378469090138726E-11</v>
      </c>
      <c r="U2985">
        <f t="shared" si="1552"/>
        <v>1.4378469090138726E-11</v>
      </c>
      <c r="V2985">
        <f t="shared" si="1553"/>
        <v>9.5889005765978807E-12</v>
      </c>
      <c r="W2985">
        <f t="shared" si="1554"/>
        <v>9.5889005765978807E-12</v>
      </c>
      <c r="X2985">
        <f t="shared" si="1533"/>
        <v>3.8754371928144816E-8</v>
      </c>
      <c r="Y2985">
        <f t="shared" si="1534"/>
        <v>5.1690039738979089E-8</v>
      </c>
      <c r="Z2985">
        <f t="shared" si="1535"/>
        <v>5.6961193908384623E-7</v>
      </c>
      <c r="AA2985">
        <f t="shared" si="1536"/>
        <v>3.7152124471131001E-4</v>
      </c>
      <c r="AB2985">
        <f t="shared" si="1555"/>
        <v>5.4906393118743903E-11</v>
      </c>
      <c r="AC2985">
        <f t="shared" si="1556"/>
        <v>4.8758987362749096E-11</v>
      </c>
      <c r="AD2985">
        <f t="shared" si="1537"/>
        <v>1</v>
      </c>
      <c r="AE2985">
        <f t="shared" si="1538"/>
        <v>0</v>
      </c>
      <c r="AF2985">
        <f t="shared" si="1539"/>
        <v>0</v>
      </c>
      <c r="AG2985">
        <f t="shared" si="1540"/>
        <v>-5603.0880198813184</v>
      </c>
      <c r="AH2985">
        <f t="shared" si="1541"/>
        <v>0</v>
      </c>
      <c r="AI2985">
        <f t="shared" si="1542"/>
        <v>1</v>
      </c>
      <c r="AJ2985">
        <f t="shared" si="1543"/>
        <v>-2</v>
      </c>
      <c r="AK2985">
        <f t="shared" si="1544"/>
        <v>1</v>
      </c>
      <c r="AL2985">
        <f t="shared" si="1545"/>
        <v>1.8550770370846399E-4</v>
      </c>
      <c r="AM2985">
        <f t="shared" si="1557"/>
        <v>0</v>
      </c>
      <c r="AN2985" s="22">
        <f t="shared" si="1546"/>
        <v>-5.0583729438200727E-7</v>
      </c>
      <c r="AO2985">
        <f t="shared" si="1558"/>
        <v>5.6961193908384623E-7</v>
      </c>
      <c r="AP2985">
        <f t="shared" si="1559"/>
        <v>3.7152124471131001E-4</v>
      </c>
      <c r="AQ2985">
        <f t="shared" si="1560"/>
        <v>5.6961193908384623E-7</v>
      </c>
      <c r="AR2985">
        <f t="shared" si="1561"/>
        <v>3.7152124471131001E-4</v>
      </c>
      <c r="AS2985">
        <f t="shared" si="1562"/>
        <v>0</v>
      </c>
      <c r="AT2985">
        <f t="shared" si="1563"/>
        <v>0</v>
      </c>
    </row>
    <row r="2986" spans="14:46" x14ac:dyDescent="0.25">
      <c r="N2986">
        <f t="shared" si="1564"/>
        <v>2973</v>
      </c>
      <c r="O2986">
        <f t="shared" si="1547"/>
        <v>6226.63663941497</v>
      </c>
      <c r="P2986">
        <f t="shared" si="1548"/>
        <v>5603.9729754734735</v>
      </c>
      <c r="Q2986">
        <f t="shared" si="1549"/>
        <v>6.5282276639080774E-41</v>
      </c>
      <c r="R2986">
        <f t="shared" si="1550"/>
        <v>1.2655296991061843E-33</v>
      </c>
      <c r="S2986">
        <f t="shared" si="1551"/>
        <v>4.3521517759387181E-41</v>
      </c>
      <c r="T2986">
        <f t="shared" si="1532"/>
        <v>-7.3479001156627233E-24</v>
      </c>
      <c r="U2986">
        <f t="shared" si="1552"/>
        <v>-7.3479001156627233E-24</v>
      </c>
      <c r="V2986">
        <f t="shared" si="1553"/>
        <v>-4.9002626899080596E-24</v>
      </c>
      <c r="W2986">
        <f t="shared" si="1554"/>
        <v>-4.9002626899080596E-24</v>
      </c>
      <c r="X2986">
        <f t="shared" si="1533"/>
        <v>2.533649114677495E-33</v>
      </c>
      <c r="Y2986">
        <f t="shared" si="1534"/>
        <v>3.3793453995129406E-33</v>
      </c>
      <c r="Z2986">
        <f t="shared" si="1535"/>
        <v>1.455948245286168E-19</v>
      </c>
      <c r="AA2986">
        <f t="shared" si="1536"/>
        <v>9.4994051782014107E-17</v>
      </c>
      <c r="AB2986">
        <f t="shared" si="1555"/>
        <v>0</v>
      </c>
      <c r="AC2986">
        <f t="shared" si="1556"/>
        <v>0</v>
      </c>
      <c r="AD2986">
        <f t="shared" si="1537"/>
        <v>1</v>
      </c>
      <c r="AE2986">
        <f t="shared" si="1538"/>
        <v>0</v>
      </c>
      <c r="AF2986">
        <f t="shared" si="1539"/>
        <v>0</v>
      </c>
      <c r="AG2986">
        <f t="shared" si="1540"/>
        <v>-5604.9729754734735</v>
      </c>
      <c r="AH2986">
        <f t="shared" si="1541"/>
        <v>0</v>
      </c>
      <c r="AI2986">
        <f t="shared" si="1542"/>
        <v>1</v>
      </c>
      <c r="AJ2986">
        <f t="shared" si="1543"/>
        <v>-2</v>
      </c>
      <c r="AK2986">
        <f t="shared" si="1544"/>
        <v>1</v>
      </c>
      <c r="AL2986">
        <f t="shared" si="1545"/>
        <v>4.7432378991021922E-17</v>
      </c>
      <c r="AM2986">
        <f t="shared" si="1557"/>
        <v>0</v>
      </c>
      <c r="AN2986" s="22">
        <f t="shared" si="1546"/>
        <v>-1.2929379997025713E-19</v>
      </c>
      <c r="AO2986">
        <f t="shared" si="1558"/>
        <v>1.455948245286168E-19</v>
      </c>
      <c r="AP2986">
        <f t="shared" si="1559"/>
        <v>9.4994051782014095E-17</v>
      </c>
      <c r="AQ2986">
        <f t="shared" si="1560"/>
        <v>1.455948245286168E-19</v>
      </c>
      <c r="AR2986">
        <f t="shared" si="1561"/>
        <v>9.4994051782014095E-17</v>
      </c>
      <c r="AS2986">
        <f t="shared" si="1562"/>
        <v>0</v>
      </c>
      <c r="AT2986">
        <f t="shared" si="1563"/>
        <v>0</v>
      </c>
    </row>
    <row r="2987" spans="14:46" x14ac:dyDescent="0.25">
      <c r="N2987">
        <f t="shared" si="1564"/>
        <v>2974</v>
      </c>
      <c r="O2987">
        <f t="shared" si="1547"/>
        <v>6228.7310345173637</v>
      </c>
      <c r="P2987">
        <f t="shared" si="1548"/>
        <v>5605.8579310656278</v>
      </c>
      <c r="Q2987">
        <f t="shared" si="1549"/>
        <v>9.9653589762003501E-16</v>
      </c>
      <c r="R2987">
        <f t="shared" si="1550"/>
        <v>1.933134660375728E-8</v>
      </c>
      <c r="S2987">
        <f t="shared" si="1551"/>
        <v>6.6435726508002344E-16</v>
      </c>
      <c r="T2987">
        <f t="shared" si="1532"/>
        <v>-1.4349470383090516E-11</v>
      </c>
      <c r="U2987">
        <f t="shared" si="1552"/>
        <v>-1.4349470383090516E-11</v>
      </c>
      <c r="V2987">
        <f t="shared" si="1553"/>
        <v>-9.5695593594758304E-12</v>
      </c>
      <c r="W2987">
        <f t="shared" si="1554"/>
        <v>-9.5695593594758304E-12</v>
      </c>
      <c r="X2987">
        <f t="shared" si="1533"/>
        <v>3.8702238603540682E-8</v>
      </c>
      <c r="Y2987">
        <f t="shared" si="1534"/>
        <v>5.1620493268882936E-8</v>
      </c>
      <c r="Z2987">
        <f t="shared" si="1535"/>
        <v>-5.6884607456473096E-7</v>
      </c>
      <c r="AA2987">
        <f t="shared" si="1536"/>
        <v>-3.7127105860404252E-4</v>
      </c>
      <c r="AB2987">
        <f t="shared" si="1555"/>
        <v>-5.4795694796820606E-11</v>
      </c>
      <c r="AC2987">
        <f t="shared" si="1556"/>
        <v>-4.8660682994335528E-11</v>
      </c>
      <c r="AD2987">
        <f t="shared" si="1537"/>
        <v>1</v>
      </c>
      <c r="AE2987">
        <f t="shared" si="1538"/>
        <v>0</v>
      </c>
      <c r="AF2987">
        <f t="shared" si="1539"/>
        <v>0</v>
      </c>
      <c r="AG2987">
        <f t="shared" si="1540"/>
        <v>-5606.8579310656278</v>
      </c>
      <c r="AH2987">
        <f t="shared" si="1541"/>
        <v>0</v>
      </c>
      <c r="AI2987">
        <f t="shared" si="1542"/>
        <v>1</v>
      </c>
      <c r="AJ2987">
        <f t="shared" si="1543"/>
        <v>-2</v>
      </c>
      <c r="AK2987">
        <f t="shared" si="1544"/>
        <v>1</v>
      </c>
      <c r="AL2987">
        <f t="shared" si="1545"/>
        <v>-1.8538295071341492E-4</v>
      </c>
      <c r="AM2987">
        <f t="shared" si="1557"/>
        <v>0</v>
      </c>
      <c r="AN2987" s="22">
        <f t="shared" si="1546"/>
        <v>5.0515717721262701E-7</v>
      </c>
      <c r="AO2987">
        <f t="shared" si="1558"/>
        <v>-5.6884607456473096E-7</v>
      </c>
      <c r="AP2987">
        <f t="shared" si="1559"/>
        <v>-3.7127105860404247E-4</v>
      </c>
      <c r="AQ2987">
        <f t="shared" si="1560"/>
        <v>-5.6884607456473096E-7</v>
      </c>
      <c r="AR2987">
        <f t="shared" si="1561"/>
        <v>-3.7127105860404247E-4</v>
      </c>
      <c r="AS2987">
        <f t="shared" si="1562"/>
        <v>0</v>
      </c>
      <c r="AT2987">
        <f t="shared" si="1563"/>
        <v>0</v>
      </c>
    </row>
    <row r="2988" spans="14:46" x14ac:dyDescent="0.25">
      <c r="N2988">
        <f t="shared" si="1564"/>
        <v>2975</v>
      </c>
      <c r="O2988">
        <f t="shared" si="1547"/>
        <v>6230.8254296197565</v>
      </c>
      <c r="P2988">
        <f t="shared" si="1548"/>
        <v>5607.7428866577811</v>
      </c>
      <c r="Q2988">
        <f t="shared" si="1549"/>
        <v>9.9519669284052629E-16</v>
      </c>
      <c r="R2988">
        <f t="shared" si="1550"/>
        <v>1.9318352924682642E-8</v>
      </c>
      <c r="S2988">
        <f t="shared" si="1551"/>
        <v>6.6346446189368419E-16</v>
      </c>
      <c r="T2988">
        <f t="shared" si="1532"/>
        <v>1.433500026879791E-11</v>
      </c>
      <c r="U2988">
        <f t="shared" si="1552"/>
        <v>1.433500026879791E-11</v>
      </c>
      <c r="V2988">
        <f t="shared" si="1553"/>
        <v>9.5599082547524539E-12</v>
      </c>
      <c r="W2988">
        <f t="shared" si="1554"/>
        <v>9.5599082547524539E-12</v>
      </c>
      <c r="X2988">
        <f t="shared" si="1533"/>
        <v>3.8676211381083914E-8</v>
      </c>
      <c r="Y2988">
        <f t="shared" si="1534"/>
        <v>5.1585772655947135E-8</v>
      </c>
      <c r="Z2988">
        <f t="shared" si="1535"/>
        <v>5.6846372140043106E-7</v>
      </c>
      <c r="AA2988">
        <f t="shared" si="1536"/>
        <v>3.7114609186600638E-4</v>
      </c>
      <c r="AB2988">
        <f t="shared" si="1555"/>
        <v>5.4740457214364601E-11</v>
      </c>
      <c r="AC2988">
        <f t="shared" si="1556"/>
        <v>4.8611629896139162E-11</v>
      </c>
      <c r="AD2988">
        <f t="shared" si="1537"/>
        <v>1</v>
      </c>
      <c r="AE2988">
        <f t="shared" si="1538"/>
        <v>0</v>
      </c>
      <c r="AF2988">
        <f t="shared" si="1539"/>
        <v>0</v>
      </c>
      <c r="AG2988">
        <f t="shared" si="1540"/>
        <v>-5608.7428866577811</v>
      </c>
      <c r="AH2988">
        <f t="shared" si="1541"/>
        <v>0</v>
      </c>
      <c r="AI2988">
        <f t="shared" si="1542"/>
        <v>1</v>
      </c>
      <c r="AJ2988">
        <f t="shared" si="1543"/>
        <v>-2</v>
      </c>
      <c r="AK2988">
        <f t="shared" si="1544"/>
        <v>1</v>
      </c>
      <c r="AL2988">
        <f t="shared" si="1545"/>
        <v>1.8532063711655973E-4</v>
      </c>
      <c r="AM2988">
        <f t="shared" si="1557"/>
        <v>0</v>
      </c>
      <c r="AN2988" s="22">
        <f t="shared" si="1546"/>
        <v>-5.0481763288685517E-7</v>
      </c>
      <c r="AO2988">
        <f t="shared" si="1558"/>
        <v>5.6846372140043106E-7</v>
      </c>
      <c r="AP2988">
        <f t="shared" si="1559"/>
        <v>3.7114609186600633E-4</v>
      </c>
      <c r="AQ2988">
        <f t="shared" si="1560"/>
        <v>5.6846372140043106E-7</v>
      </c>
      <c r="AR2988">
        <f t="shared" si="1561"/>
        <v>3.7114609186600633E-4</v>
      </c>
      <c r="AS2988">
        <f t="shared" si="1562"/>
        <v>0</v>
      </c>
      <c r="AT2988">
        <f t="shared" si="1563"/>
        <v>0</v>
      </c>
    </row>
    <row r="2989" spans="14:46" x14ac:dyDescent="0.25">
      <c r="N2989">
        <f t="shared" si="1564"/>
        <v>2976</v>
      </c>
      <c r="O2989">
        <f t="shared" si="1547"/>
        <v>6232.9198247221493</v>
      </c>
      <c r="P2989">
        <f t="shared" si="1548"/>
        <v>5609.6278422499345</v>
      </c>
      <c r="Q2989">
        <f t="shared" si="1549"/>
        <v>2.9327705938319605E-40</v>
      </c>
      <c r="R2989">
        <f t="shared" si="1550"/>
        <v>5.6968026979161826E-33</v>
      </c>
      <c r="S2989">
        <f t="shared" si="1551"/>
        <v>1.9551803958879738E-40</v>
      </c>
      <c r="T2989">
        <f t="shared" si="1532"/>
        <v>-1.5558444668329289E-23</v>
      </c>
      <c r="U2989">
        <f t="shared" si="1552"/>
        <v>-1.5558444668329289E-23</v>
      </c>
      <c r="V2989">
        <f t="shared" si="1553"/>
        <v>-1.037581331692935E-23</v>
      </c>
      <c r="W2989">
        <f t="shared" si="1554"/>
        <v>-1.037581331692935E-23</v>
      </c>
      <c r="X2989">
        <f t="shared" si="1533"/>
        <v>1.1405251295312551E-32</v>
      </c>
      <c r="Y2989">
        <f t="shared" si="1534"/>
        <v>1.5212157872530745E-32</v>
      </c>
      <c r="Z2989">
        <f t="shared" si="1535"/>
        <v>3.0859390090496083E-19</v>
      </c>
      <c r="AA2989">
        <f t="shared" si="1536"/>
        <v>2.0154648788852571E-16</v>
      </c>
      <c r="AB2989">
        <f t="shared" si="1555"/>
        <v>0</v>
      </c>
      <c r="AC2989">
        <f t="shared" si="1556"/>
        <v>0</v>
      </c>
      <c r="AD2989">
        <f t="shared" si="1537"/>
        <v>1</v>
      </c>
      <c r="AE2989">
        <f t="shared" si="1538"/>
        <v>0</v>
      </c>
      <c r="AF2989">
        <f t="shared" si="1539"/>
        <v>0</v>
      </c>
      <c r="AG2989">
        <f t="shared" si="1540"/>
        <v>-5610.6278422499345</v>
      </c>
      <c r="AH2989">
        <f t="shared" si="1541"/>
        <v>0</v>
      </c>
      <c r="AI2989">
        <f t="shared" si="1542"/>
        <v>1</v>
      </c>
      <c r="AJ2989">
        <f t="shared" si="1543"/>
        <v>-2</v>
      </c>
      <c r="AK2989">
        <f t="shared" si="1544"/>
        <v>1</v>
      </c>
      <c r="AL2989">
        <f t="shared" si="1545"/>
        <v>1.0063622232203158E-16</v>
      </c>
      <c r="AM2989">
        <f t="shared" si="1557"/>
        <v>0</v>
      </c>
      <c r="AN2989" s="22">
        <f t="shared" si="1546"/>
        <v>-2.7404324446255714E-19</v>
      </c>
      <c r="AO2989">
        <f t="shared" si="1558"/>
        <v>3.0859390090496083E-19</v>
      </c>
      <c r="AP2989">
        <f t="shared" si="1559"/>
        <v>2.0154648788852571E-16</v>
      </c>
      <c r="AQ2989">
        <f t="shared" si="1560"/>
        <v>3.0859390090496083E-19</v>
      </c>
      <c r="AR2989">
        <f t="shared" si="1561"/>
        <v>2.0154648788852571E-16</v>
      </c>
      <c r="AS2989">
        <f t="shared" si="1562"/>
        <v>0</v>
      </c>
      <c r="AT2989">
        <f t="shared" si="1563"/>
        <v>0</v>
      </c>
    </row>
    <row r="2990" spans="14:46" x14ac:dyDescent="0.25">
      <c r="N2990">
        <f t="shared" si="1564"/>
        <v>2977</v>
      </c>
      <c r="O2990">
        <f t="shared" si="1547"/>
        <v>6235.0142198245421</v>
      </c>
      <c r="P2990">
        <f t="shared" si="1548"/>
        <v>5611.5127978420878</v>
      </c>
      <c r="Q2990">
        <f t="shared" si="1549"/>
        <v>9.9252502537430354E-16</v>
      </c>
      <c r="R2990">
        <f t="shared" si="1550"/>
        <v>1.9292404837748965E-8</v>
      </c>
      <c r="S2990">
        <f t="shared" si="1551"/>
        <v>6.6168335024953566E-16</v>
      </c>
      <c r="T2990">
        <f t="shared" si="1532"/>
        <v>-1.4306118355008057E-11</v>
      </c>
      <c r="U2990">
        <f t="shared" si="1552"/>
        <v>-1.4306118355008057E-11</v>
      </c>
      <c r="V2990">
        <f t="shared" si="1553"/>
        <v>-9.5406449437952997E-12</v>
      </c>
      <c r="W2990">
        <f t="shared" si="1554"/>
        <v>-9.5406449437952997E-12</v>
      </c>
      <c r="X2990">
        <f t="shared" si="1533"/>
        <v>3.8624235639200842E-8</v>
      </c>
      <c r="Y2990">
        <f t="shared" si="1534"/>
        <v>5.1516436438553733E-8</v>
      </c>
      <c r="Z2990">
        <f t="shared" si="1535"/>
        <v>-5.6770017066959941E-7</v>
      </c>
      <c r="AA2990">
        <f t="shared" si="1536"/>
        <v>-3.7089641059635917E-4</v>
      </c>
      <c r="AB2990">
        <f t="shared" si="1555"/>
        <v>-5.4630204582143928E-11</v>
      </c>
      <c r="AC2990">
        <f t="shared" si="1556"/>
        <v>-4.8513721317347039E-11</v>
      </c>
      <c r="AD2990">
        <f t="shared" si="1537"/>
        <v>1</v>
      </c>
      <c r="AE2990">
        <f t="shared" si="1538"/>
        <v>0</v>
      </c>
      <c r="AF2990">
        <f t="shared" si="1539"/>
        <v>0</v>
      </c>
      <c r="AG2990">
        <f t="shared" si="1540"/>
        <v>-5612.5127978420878</v>
      </c>
      <c r="AH2990">
        <f t="shared" si="1541"/>
        <v>0</v>
      </c>
      <c r="AI2990">
        <f t="shared" si="1542"/>
        <v>1</v>
      </c>
      <c r="AJ2990">
        <f t="shared" si="1543"/>
        <v>-2</v>
      </c>
      <c r="AK2990">
        <f t="shared" si="1544"/>
        <v>1</v>
      </c>
      <c r="AL2990">
        <f t="shared" si="1545"/>
        <v>-1.8519613551295423E-4</v>
      </c>
      <c r="AM2990">
        <f t="shared" si="1557"/>
        <v>0</v>
      </c>
      <c r="AN2990" s="22">
        <f t="shared" si="1546"/>
        <v>5.0413957045068912E-7</v>
      </c>
      <c r="AO2990">
        <f t="shared" si="1558"/>
        <v>-5.6770017066959941E-7</v>
      </c>
      <c r="AP2990">
        <f t="shared" si="1559"/>
        <v>-3.7089641059635917E-4</v>
      </c>
      <c r="AQ2990">
        <f t="shared" si="1560"/>
        <v>-5.6770017066959941E-7</v>
      </c>
      <c r="AR2990">
        <f t="shared" si="1561"/>
        <v>-3.7089641059635917E-4</v>
      </c>
      <c r="AS2990">
        <f t="shared" si="1562"/>
        <v>0</v>
      </c>
      <c r="AT2990">
        <f t="shared" si="1563"/>
        <v>0</v>
      </c>
    </row>
    <row r="2991" spans="14:46" x14ac:dyDescent="0.25">
      <c r="N2991">
        <f t="shared" si="1564"/>
        <v>2978</v>
      </c>
      <c r="O2991">
        <f t="shared" si="1547"/>
        <v>6237.1086149269358</v>
      </c>
      <c r="P2991">
        <f t="shared" si="1548"/>
        <v>5613.3977534342421</v>
      </c>
      <c r="Q2991">
        <f t="shared" si="1549"/>
        <v>9.9119255363561337E-16</v>
      </c>
      <c r="R2991">
        <f t="shared" si="1550"/>
        <v>1.9279450394689578E-8</v>
      </c>
      <c r="S2991">
        <f t="shared" si="1551"/>
        <v>6.6079503575707574E-16</v>
      </c>
      <c r="T2991">
        <f t="shared" si="1532"/>
        <v>1.4291706490276562E-11</v>
      </c>
      <c r="U2991">
        <f t="shared" si="1552"/>
        <v>1.4291706490276562E-11</v>
      </c>
      <c r="V2991">
        <f t="shared" si="1553"/>
        <v>9.5310326940425515E-12</v>
      </c>
      <c r="W2991">
        <f t="shared" si="1554"/>
        <v>9.5310326940425515E-12</v>
      </c>
      <c r="X2991">
        <f t="shared" si="1533"/>
        <v>3.8598287049194067E-8</v>
      </c>
      <c r="Y2991">
        <f t="shared" si="1534"/>
        <v>5.1481820739909252E-8</v>
      </c>
      <c r="Z2991">
        <f t="shared" si="1535"/>
        <v>5.673189720678871E-7</v>
      </c>
      <c r="AA2991">
        <f t="shared" si="1536"/>
        <v>3.7077169589472926E-4</v>
      </c>
      <c r="AB2991">
        <f t="shared" si="1555"/>
        <v>5.4575189283405683E-11</v>
      </c>
      <c r="AC2991">
        <f t="shared" si="1556"/>
        <v>4.8464865615653163E-11</v>
      </c>
      <c r="AD2991">
        <f t="shared" si="1537"/>
        <v>1</v>
      </c>
      <c r="AE2991">
        <f t="shared" si="1538"/>
        <v>0</v>
      </c>
      <c r="AF2991">
        <f t="shared" si="1539"/>
        <v>0</v>
      </c>
      <c r="AG2991">
        <f t="shared" si="1540"/>
        <v>-5614.3977534342421</v>
      </c>
      <c r="AH2991">
        <f t="shared" si="1541"/>
        <v>0</v>
      </c>
      <c r="AI2991">
        <f t="shared" si="1542"/>
        <v>1</v>
      </c>
      <c r="AJ2991">
        <f t="shared" si="1543"/>
        <v>-2</v>
      </c>
      <c r="AK2991">
        <f t="shared" si="1544"/>
        <v>1</v>
      </c>
      <c r="AL2991">
        <f t="shared" si="1545"/>
        <v>1.8513394742165415E-4</v>
      </c>
      <c r="AM2991">
        <f t="shared" si="1557"/>
        <v>0</v>
      </c>
      <c r="AN2991" s="22">
        <f t="shared" si="1546"/>
        <v>-5.0380105142101407E-7</v>
      </c>
      <c r="AO2991">
        <f t="shared" si="1558"/>
        <v>5.673189720678871E-7</v>
      </c>
      <c r="AP2991">
        <f t="shared" si="1559"/>
        <v>3.7077169589472931E-4</v>
      </c>
      <c r="AQ2991">
        <f t="shared" si="1560"/>
        <v>5.673189720678871E-7</v>
      </c>
      <c r="AR2991">
        <f t="shared" si="1561"/>
        <v>3.7077169589472931E-4</v>
      </c>
      <c r="AS2991">
        <f t="shared" si="1562"/>
        <v>0</v>
      </c>
      <c r="AT2991">
        <f t="shared" si="1563"/>
        <v>0</v>
      </c>
    </row>
    <row r="2992" spans="14:46" x14ac:dyDescent="0.25">
      <c r="N2992">
        <f t="shared" si="1564"/>
        <v>2979</v>
      </c>
      <c r="O2992">
        <f t="shared" si="1547"/>
        <v>6239.2030100293296</v>
      </c>
      <c r="P2992">
        <f t="shared" si="1548"/>
        <v>5615.2827090263963</v>
      </c>
      <c r="Q2992">
        <f t="shared" si="1549"/>
        <v>4.7703862046345962E-41</v>
      </c>
      <c r="R2992">
        <f t="shared" si="1550"/>
        <v>9.2849972288089369E-34</v>
      </c>
      <c r="S2992">
        <f t="shared" si="1551"/>
        <v>3.1802574697563968E-41</v>
      </c>
      <c r="T2992">
        <f t="shared" si="1532"/>
        <v>6.2685324794026612E-24</v>
      </c>
      <c r="U2992">
        <f t="shared" si="1552"/>
        <v>6.2685324794026612E-24</v>
      </c>
      <c r="V2992">
        <f t="shared" si="1553"/>
        <v>4.1804371828634461E-24</v>
      </c>
      <c r="W2992">
        <f t="shared" si="1554"/>
        <v>4.1804371828634461E-24</v>
      </c>
      <c r="X2992">
        <f t="shared" si="1533"/>
        <v>1.8588956541390723E-33</v>
      </c>
      <c r="Y2992">
        <f t="shared" si="1534"/>
        <v>2.4793670726475219E-33</v>
      </c>
      <c r="Z2992">
        <f t="shared" si="1535"/>
        <v>-1.244586432198626E-19</v>
      </c>
      <c r="AA2992">
        <f t="shared" si="1536"/>
        <v>-8.1367306530415691E-17</v>
      </c>
      <c r="AB2992">
        <f t="shared" si="1555"/>
        <v>0</v>
      </c>
      <c r="AC2992">
        <f t="shared" si="1556"/>
        <v>0</v>
      </c>
      <c r="AD2992">
        <f t="shared" si="1537"/>
        <v>1</v>
      </c>
      <c r="AE2992">
        <f t="shared" si="1538"/>
        <v>0</v>
      </c>
      <c r="AF2992">
        <f t="shared" si="1539"/>
        <v>0</v>
      </c>
      <c r="AG2992">
        <f t="shared" si="1540"/>
        <v>-5616.2827090263963</v>
      </c>
      <c r="AH2992">
        <f t="shared" si="1541"/>
        <v>0</v>
      </c>
      <c r="AI2992">
        <f t="shared" si="1542"/>
        <v>1</v>
      </c>
      <c r="AJ2992">
        <f t="shared" si="1543"/>
        <v>-2</v>
      </c>
      <c r="AK2992">
        <f t="shared" si="1544"/>
        <v>1</v>
      </c>
      <c r="AL2992">
        <f t="shared" si="1545"/>
        <v>-4.0628391235911068E-17</v>
      </c>
      <c r="AM2992">
        <f t="shared" si="1557"/>
        <v>0</v>
      </c>
      <c r="AN2992" s="22">
        <f t="shared" si="1546"/>
        <v>1.105240585935427E-19</v>
      </c>
      <c r="AO2992">
        <f t="shared" si="1558"/>
        <v>-1.244586432198626E-19</v>
      </c>
      <c r="AP2992">
        <f t="shared" si="1559"/>
        <v>-8.1367306530415679E-17</v>
      </c>
      <c r="AQ2992">
        <f t="shared" si="1560"/>
        <v>-1.244586432198626E-19</v>
      </c>
      <c r="AR2992">
        <f t="shared" si="1561"/>
        <v>-8.1367306530415679E-17</v>
      </c>
      <c r="AS2992">
        <f t="shared" si="1562"/>
        <v>0</v>
      </c>
      <c r="AT2992">
        <f t="shared" si="1563"/>
        <v>0</v>
      </c>
    </row>
    <row r="2993" spans="14:46" x14ac:dyDescent="0.25">
      <c r="N2993">
        <f t="shared" si="1564"/>
        <v>2980</v>
      </c>
      <c r="O2993">
        <f t="shared" si="1547"/>
        <v>6241.2974051317224</v>
      </c>
      <c r="P2993">
        <f t="shared" si="1548"/>
        <v>5617.1676646185506</v>
      </c>
      <c r="Q2993">
        <f t="shared" si="1549"/>
        <v>9.8853431160940456E-16</v>
      </c>
      <c r="R2993">
        <f t="shared" si="1550"/>
        <v>1.9253580621851243E-8</v>
      </c>
      <c r="S2993">
        <f t="shared" si="1551"/>
        <v>6.5902287440626964E-16</v>
      </c>
      <c r="T2993">
        <f t="shared" si="1532"/>
        <v>-1.4262940782365681E-11</v>
      </c>
      <c r="U2993">
        <f t="shared" si="1552"/>
        <v>-1.4262940782365681E-11</v>
      </c>
      <c r="V2993">
        <f t="shared" si="1553"/>
        <v>-9.5118468973987572E-12</v>
      </c>
      <c r="W2993">
        <f t="shared" si="1554"/>
        <v>-9.5118468973987572E-12</v>
      </c>
      <c r="X2993">
        <f t="shared" si="1533"/>
        <v>3.8546468255533545E-8</v>
      </c>
      <c r="Y2993">
        <f t="shared" si="1534"/>
        <v>5.1412693928504616E-8</v>
      </c>
      <c r="Z2993">
        <f t="shared" si="1535"/>
        <v>-5.6655772581403261E-7</v>
      </c>
      <c r="AA2993">
        <f t="shared" si="1536"/>
        <v>-3.7052251793602271E-4</v>
      </c>
      <c r="AB2993">
        <f t="shared" si="1555"/>
        <v>-5.446538010011828E-11</v>
      </c>
      <c r="AC2993">
        <f t="shared" si="1556"/>
        <v>-4.8367350836592873E-11</v>
      </c>
      <c r="AD2993">
        <f t="shared" si="1537"/>
        <v>1</v>
      </c>
      <c r="AE2993">
        <f t="shared" si="1538"/>
        <v>0</v>
      </c>
      <c r="AF2993">
        <f t="shared" si="1539"/>
        <v>0</v>
      </c>
      <c r="AG2993">
        <f t="shared" si="1540"/>
        <v>-5618.1676646185506</v>
      </c>
      <c r="AH2993">
        <f t="shared" si="1541"/>
        <v>0</v>
      </c>
      <c r="AI2993">
        <f t="shared" si="1542"/>
        <v>1</v>
      </c>
      <c r="AJ2993">
        <f t="shared" si="1543"/>
        <v>-2</v>
      </c>
      <c r="AK2993">
        <f t="shared" si="1544"/>
        <v>1</v>
      </c>
      <c r="AL2993">
        <f t="shared" si="1545"/>
        <v>-1.8500969645028674E-4</v>
      </c>
      <c r="AM2993">
        <f t="shared" si="1557"/>
        <v>0</v>
      </c>
      <c r="AN2993" s="22">
        <f t="shared" si="1546"/>
        <v>5.0312503544926148E-7</v>
      </c>
      <c r="AO2993">
        <f t="shared" si="1558"/>
        <v>-5.6655772581403261E-7</v>
      </c>
      <c r="AP2993">
        <f t="shared" si="1559"/>
        <v>-3.7052251793602277E-4</v>
      </c>
      <c r="AQ2993">
        <f t="shared" si="1560"/>
        <v>-5.6655772581403261E-7</v>
      </c>
      <c r="AR2993">
        <f t="shared" si="1561"/>
        <v>-3.7052251793602277E-4</v>
      </c>
      <c r="AS2993">
        <f t="shared" si="1562"/>
        <v>0</v>
      </c>
      <c r="AT2993">
        <f t="shared" si="1563"/>
        <v>0</v>
      </c>
    </row>
    <row r="2994" spans="14:46" x14ac:dyDescent="0.25">
      <c r="N2994">
        <f t="shared" si="1564"/>
        <v>2981</v>
      </c>
      <c r="O2994">
        <f t="shared" si="1547"/>
        <v>6243.3918002341161</v>
      </c>
      <c r="P2994">
        <f t="shared" si="1548"/>
        <v>5619.0526202107048</v>
      </c>
      <c r="Q2994">
        <f t="shared" si="1549"/>
        <v>9.8720853233388442E-16</v>
      </c>
      <c r="R2994">
        <f t="shared" si="1550"/>
        <v>1.9240665257055854E-8</v>
      </c>
      <c r="S2994">
        <f t="shared" si="1551"/>
        <v>6.5813902155592298E-16</v>
      </c>
      <c r="T2994">
        <f t="shared" si="1532"/>
        <v>1.4248586874340169E-11</v>
      </c>
      <c r="U2994">
        <f t="shared" si="1552"/>
        <v>1.4248586874340169E-11</v>
      </c>
      <c r="V2994">
        <f t="shared" si="1553"/>
        <v>9.5022733072476935E-12</v>
      </c>
      <c r="W2994">
        <f t="shared" si="1554"/>
        <v>9.5022733072476935E-12</v>
      </c>
      <c r="X2994">
        <f t="shared" si="1533"/>
        <v>3.852059798166827E-8</v>
      </c>
      <c r="Y2994">
        <f t="shared" si="1534"/>
        <v>5.1378182722049944E-8</v>
      </c>
      <c r="Z2994">
        <f t="shared" si="1535"/>
        <v>5.6617767713201484E-7</v>
      </c>
      <c r="AA2994">
        <f t="shared" si="1536"/>
        <v>3.7039805450968E-4</v>
      </c>
      <c r="AB2994">
        <f t="shared" si="1555"/>
        <v>5.4410585968096107E-11</v>
      </c>
      <c r="AC2994">
        <f t="shared" si="1556"/>
        <v>4.8318691539460902E-11</v>
      </c>
      <c r="AD2994">
        <f t="shared" si="1537"/>
        <v>1</v>
      </c>
      <c r="AE2994">
        <f t="shared" si="1538"/>
        <v>0</v>
      </c>
      <c r="AF2994">
        <f t="shared" si="1539"/>
        <v>0</v>
      </c>
      <c r="AG2994">
        <f t="shared" si="1540"/>
        <v>-5620.0526202107048</v>
      </c>
      <c r="AH2994">
        <f t="shared" si="1541"/>
        <v>0</v>
      </c>
      <c r="AI2994">
        <f t="shared" si="1542"/>
        <v>1</v>
      </c>
      <c r="AJ2994">
        <f t="shared" si="1543"/>
        <v>-2</v>
      </c>
      <c r="AK2994">
        <f t="shared" si="1544"/>
        <v>1</v>
      </c>
      <c r="AL2994">
        <f t="shared" si="1545"/>
        <v>1.8494763348604374E-4</v>
      </c>
      <c r="AM2994">
        <f t="shared" si="1557"/>
        <v>0</v>
      </c>
      <c r="AN2994" s="22">
        <f t="shared" si="1546"/>
        <v>-5.0278753759261461E-7</v>
      </c>
      <c r="AO2994">
        <f t="shared" si="1558"/>
        <v>5.6617767713201484E-7</v>
      </c>
      <c r="AP2994">
        <f t="shared" si="1559"/>
        <v>3.7039805450968011E-4</v>
      </c>
      <c r="AQ2994">
        <f t="shared" si="1560"/>
        <v>5.6617767713201484E-7</v>
      </c>
      <c r="AR2994">
        <f t="shared" si="1561"/>
        <v>3.7039805450968011E-4</v>
      </c>
      <c r="AS2994">
        <f t="shared" si="1562"/>
        <v>0</v>
      </c>
      <c r="AT2994">
        <f t="shared" si="1563"/>
        <v>0</v>
      </c>
    </row>
    <row r="2995" spans="14:46" x14ac:dyDescent="0.25">
      <c r="N2995">
        <f t="shared" si="1564"/>
        <v>2982</v>
      </c>
      <c r="O2995">
        <f t="shared" si="1547"/>
        <v>6245.486195336508</v>
      </c>
      <c r="P2995">
        <f t="shared" si="1548"/>
        <v>5620.9375758028573</v>
      </c>
      <c r="Q2995">
        <f t="shared" si="1549"/>
        <v>1.232527455084643E-39</v>
      </c>
      <c r="R2995">
        <f t="shared" si="1550"/>
        <v>2.4038043237054157E-32</v>
      </c>
      <c r="S2995">
        <f t="shared" si="1551"/>
        <v>8.2168497005642861E-40</v>
      </c>
      <c r="T2995">
        <f t="shared" si="1532"/>
        <v>-3.1830966806940135E-23</v>
      </c>
      <c r="U2995">
        <f t="shared" si="1552"/>
        <v>-3.1830966806940135E-23</v>
      </c>
      <c r="V2995">
        <f t="shared" si="1553"/>
        <v>-2.1227825230225783E-23</v>
      </c>
      <c r="W2995">
        <f t="shared" si="1554"/>
        <v>-2.1227825230225783E-23</v>
      </c>
      <c r="X2995">
        <f t="shared" si="1533"/>
        <v>4.8125128257924615E-32</v>
      </c>
      <c r="Y2995">
        <f t="shared" si="1534"/>
        <v>6.4188550604669998E-32</v>
      </c>
      <c r="Z2995">
        <f t="shared" si="1535"/>
        <v>6.3262535396941522E-19</v>
      </c>
      <c r="AA2995">
        <f t="shared" si="1536"/>
        <v>4.1400731367704391E-16</v>
      </c>
      <c r="AB2995">
        <f t="shared" si="1555"/>
        <v>0</v>
      </c>
      <c r="AC2995">
        <f t="shared" si="1556"/>
        <v>0</v>
      </c>
      <c r="AD2995">
        <f t="shared" si="1537"/>
        <v>1</v>
      </c>
      <c r="AE2995">
        <f t="shared" si="1538"/>
        <v>0</v>
      </c>
      <c r="AF2995">
        <f t="shared" si="1539"/>
        <v>0</v>
      </c>
      <c r="AG2995">
        <f t="shared" si="1540"/>
        <v>-5621.9375758028573</v>
      </c>
      <c r="AH2995">
        <f t="shared" si="1541"/>
        <v>0</v>
      </c>
      <c r="AI2995">
        <f t="shared" si="1542"/>
        <v>1</v>
      </c>
      <c r="AJ2995">
        <f t="shared" si="1543"/>
        <v>-2</v>
      </c>
      <c r="AK2995">
        <f t="shared" si="1544"/>
        <v>1</v>
      </c>
      <c r="AL2995">
        <f t="shared" si="1545"/>
        <v>2.0672275902430637E-16</v>
      </c>
      <c r="AM2995">
        <f t="shared" si="1557"/>
        <v>0</v>
      </c>
      <c r="AN2995" s="22">
        <f t="shared" si="1546"/>
        <v>-5.6179562843119103E-19</v>
      </c>
      <c r="AO2995">
        <f t="shared" si="1558"/>
        <v>6.3262535396941522E-19</v>
      </c>
      <c r="AP2995">
        <f t="shared" si="1559"/>
        <v>4.1400731367704391E-16</v>
      </c>
      <c r="AQ2995">
        <f t="shared" si="1560"/>
        <v>6.3262535396941522E-19</v>
      </c>
      <c r="AR2995">
        <f t="shared" si="1561"/>
        <v>4.1400731367704391E-16</v>
      </c>
      <c r="AS2995">
        <f t="shared" si="1562"/>
        <v>0</v>
      </c>
      <c r="AT2995">
        <f t="shared" si="1563"/>
        <v>0</v>
      </c>
    </row>
    <row r="2996" spans="14:46" x14ac:dyDescent="0.25">
      <c r="N2996">
        <f t="shared" si="1564"/>
        <v>2983</v>
      </c>
      <c r="O2996">
        <f t="shared" si="1547"/>
        <v>6247.5805904389017</v>
      </c>
      <c r="P2996">
        <f t="shared" si="1548"/>
        <v>5622.8225313950115</v>
      </c>
      <c r="Q2996">
        <f t="shared" si="1549"/>
        <v>9.8456363487171298E-16</v>
      </c>
      <c r="R2996">
        <f t="shared" si="1550"/>
        <v>1.9214873483482505E-8</v>
      </c>
      <c r="S2996">
        <f t="shared" si="1551"/>
        <v>6.5637575658114202E-16</v>
      </c>
      <c r="T2996">
        <f t="shared" si="1532"/>
        <v>-1.4219936788455369E-11</v>
      </c>
      <c r="U2996">
        <f t="shared" si="1552"/>
        <v>-1.4219936788455369E-11</v>
      </c>
      <c r="V2996">
        <f t="shared" si="1553"/>
        <v>-9.4831646354185866E-12</v>
      </c>
      <c r="W2996">
        <f t="shared" si="1554"/>
        <v>-9.4831646354185866E-12</v>
      </c>
      <c r="X2996">
        <f t="shared" si="1533"/>
        <v>3.8468935504962213E-8</v>
      </c>
      <c r="Y2996">
        <f t="shared" si="1534"/>
        <v>5.1309264474231596E-8</v>
      </c>
      <c r="Z2996">
        <f t="shared" si="1535"/>
        <v>-5.6541872609091784E-7</v>
      </c>
      <c r="AA2996">
        <f t="shared" si="1536"/>
        <v>-3.701493783415771E-4</v>
      </c>
      <c r="AB2996">
        <f t="shared" si="1555"/>
        <v>-5.4301218006478027E-11</v>
      </c>
      <c r="AC2996">
        <f t="shared" si="1556"/>
        <v>-4.8221568582236183E-11</v>
      </c>
      <c r="AD2996">
        <f t="shared" si="1537"/>
        <v>1</v>
      </c>
      <c r="AE2996">
        <f t="shared" si="1538"/>
        <v>0</v>
      </c>
      <c r="AF2996">
        <f t="shared" si="1539"/>
        <v>0</v>
      </c>
      <c r="AG2996">
        <f t="shared" si="1540"/>
        <v>-5623.8225313950115</v>
      </c>
      <c r="AH2996">
        <f t="shared" si="1541"/>
        <v>0</v>
      </c>
      <c r="AI2996">
        <f t="shared" si="1542"/>
        <v>1</v>
      </c>
      <c r="AJ2996">
        <f t="shared" si="1543"/>
        <v>-2</v>
      </c>
      <c r="AK2996">
        <f t="shared" si="1544"/>
        <v>1</v>
      </c>
      <c r="AL2996">
        <f t="shared" si="1545"/>
        <v>-1.8482363239085941E-4</v>
      </c>
      <c r="AM2996">
        <f t="shared" si="1557"/>
        <v>0</v>
      </c>
      <c r="AN2996" s="22">
        <f t="shared" si="1546"/>
        <v>5.0211355985829084E-7</v>
      </c>
      <c r="AO2996">
        <f t="shared" si="1558"/>
        <v>-5.6541872609091784E-7</v>
      </c>
      <c r="AP2996">
        <f t="shared" si="1559"/>
        <v>-3.701493783415771E-4</v>
      </c>
      <c r="AQ2996">
        <f t="shared" si="1560"/>
        <v>-5.6541872609091784E-7</v>
      </c>
      <c r="AR2996">
        <f t="shared" si="1561"/>
        <v>-3.701493783415771E-4</v>
      </c>
      <c r="AS2996">
        <f t="shared" si="1562"/>
        <v>0</v>
      </c>
      <c r="AT2996">
        <f t="shared" si="1563"/>
        <v>0</v>
      </c>
    </row>
    <row r="2997" spans="14:46" x14ac:dyDescent="0.25">
      <c r="N2997">
        <f t="shared" si="1564"/>
        <v>2984</v>
      </c>
      <c r="O2997">
        <f t="shared" si="1547"/>
        <v>6249.6749855412954</v>
      </c>
      <c r="P2997">
        <f t="shared" si="1548"/>
        <v>5624.7074869871658</v>
      </c>
      <c r="Q2997">
        <f t="shared" si="1549"/>
        <v>9.8324450776157124E-16</v>
      </c>
      <c r="R2997">
        <f t="shared" si="1550"/>
        <v>1.9201997039891256E-8</v>
      </c>
      <c r="S2997">
        <f t="shared" si="1551"/>
        <v>6.5549633850771416E-16</v>
      </c>
      <c r="T2997">
        <f t="shared" si="1532"/>
        <v>1.4205640546120252E-11</v>
      </c>
      <c r="U2997">
        <f t="shared" si="1552"/>
        <v>1.4205640546120252E-11</v>
      </c>
      <c r="V2997">
        <f t="shared" si="1553"/>
        <v>9.4736295107275846E-12</v>
      </c>
      <c r="W2997">
        <f t="shared" si="1554"/>
        <v>9.4736295107275846E-12</v>
      </c>
      <c r="X2997">
        <f t="shared" si="1533"/>
        <v>3.8443143232317326E-8</v>
      </c>
      <c r="Y2997">
        <f t="shared" si="1534"/>
        <v>5.1274857339717167E-8</v>
      </c>
      <c r="Z2997">
        <f t="shared" si="1535"/>
        <v>5.6503982270753533E-7</v>
      </c>
      <c r="AA2997">
        <f t="shared" si="1536"/>
        <v>3.7002516543149523E-4</v>
      </c>
      <c r="AB2997">
        <f t="shared" si="1555"/>
        <v>5.4246643930899143E-11</v>
      </c>
      <c r="AC2997">
        <f t="shared" si="1556"/>
        <v>4.8173104703701064E-11</v>
      </c>
      <c r="AD2997">
        <f t="shared" si="1537"/>
        <v>1</v>
      </c>
      <c r="AE2997">
        <f t="shared" si="1538"/>
        <v>0</v>
      </c>
      <c r="AF2997">
        <f t="shared" si="1539"/>
        <v>0</v>
      </c>
      <c r="AG2997">
        <f t="shared" si="1540"/>
        <v>-5625.7074869871658</v>
      </c>
      <c r="AH2997">
        <f t="shared" si="1541"/>
        <v>0</v>
      </c>
      <c r="AI2997">
        <f t="shared" si="1542"/>
        <v>1</v>
      </c>
      <c r="AJ2997">
        <f t="shared" si="1543"/>
        <v>-2</v>
      </c>
      <c r="AK2997">
        <f t="shared" si="1544"/>
        <v>1</v>
      </c>
      <c r="AL2997">
        <f t="shared" si="1545"/>
        <v>1.8476169417621212E-4</v>
      </c>
      <c r="AM2997">
        <f t="shared" si="1557"/>
        <v>0</v>
      </c>
      <c r="AN2997" s="22">
        <f t="shared" si="1546"/>
        <v>-5.0177707907099309E-7</v>
      </c>
      <c r="AO2997">
        <f t="shared" si="1558"/>
        <v>5.6503982270753533E-7</v>
      </c>
      <c r="AP2997">
        <f t="shared" si="1559"/>
        <v>3.7002516543149523E-4</v>
      </c>
      <c r="AQ2997">
        <f t="shared" si="1560"/>
        <v>5.6503982270753533E-7</v>
      </c>
      <c r="AR2997">
        <f t="shared" si="1561"/>
        <v>3.7002516543149523E-4</v>
      </c>
      <c r="AS2997">
        <f t="shared" si="1562"/>
        <v>0</v>
      </c>
      <c r="AT2997">
        <f t="shared" si="1563"/>
        <v>0</v>
      </c>
    </row>
    <row r="2998" spans="14:46" x14ac:dyDescent="0.25">
      <c r="N2998">
        <f t="shared" si="1564"/>
        <v>2985</v>
      </c>
      <c r="O2998">
        <f t="shared" si="1547"/>
        <v>6251.7693806436882</v>
      </c>
      <c r="P2998">
        <f t="shared" si="1548"/>
        <v>5626.5924425793191</v>
      </c>
      <c r="Q2998">
        <f t="shared" si="1549"/>
        <v>1.2400062856859551E-40</v>
      </c>
      <c r="R2998">
        <f t="shared" si="1550"/>
        <v>2.4232587477852172E-33</v>
      </c>
      <c r="S2998">
        <f t="shared" si="1551"/>
        <v>8.2667085712396994E-41</v>
      </c>
      <c r="T2998">
        <f t="shared" si="1532"/>
        <v>-1.008617109162215E-23</v>
      </c>
      <c r="U2998">
        <f t="shared" si="1552"/>
        <v>-1.008617109162215E-23</v>
      </c>
      <c r="V2998">
        <f t="shared" si="1553"/>
        <v>-6.7263870983928532E-24</v>
      </c>
      <c r="W2998">
        <f t="shared" si="1554"/>
        <v>-6.7263870983928532E-24</v>
      </c>
      <c r="X2998">
        <f t="shared" si="1533"/>
        <v>4.8514563956442383E-33</v>
      </c>
      <c r="Y2998">
        <f t="shared" si="1534"/>
        <v>6.4707951930703564E-33</v>
      </c>
      <c r="Z2998">
        <f t="shared" si="1535"/>
        <v>2.0065973564949835E-19</v>
      </c>
      <c r="AA2998">
        <f t="shared" si="1536"/>
        <v>1.3144914316424847E-16</v>
      </c>
      <c r="AB2998">
        <f t="shared" si="1555"/>
        <v>0</v>
      </c>
      <c r="AC2998">
        <f t="shared" si="1556"/>
        <v>0</v>
      </c>
      <c r="AD2998">
        <f t="shared" si="1537"/>
        <v>1</v>
      </c>
      <c r="AE2998">
        <f t="shared" si="1538"/>
        <v>0</v>
      </c>
      <c r="AF2998">
        <f t="shared" si="1539"/>
        <v>0</v>
      </c>
      <c r="AG2998">
        <f t="shared" si="1540"/>
        <v>-5627.5924425793191</v>
      </c>
      <c r="AH2998">
        <f t="shared" si="1541"/>
        <v>0</v>
      </c>
      <c r="AI2998">
        <f t="shared" si="1542"/>
        <v>1</v>
      </c>
      <c r="AJ2998">
        <f t="shared" si="1543"/>
        <v>-2</v>
      </c>
      <c r="AK2998">
        <f t="shared" si="1544"/>
        <v>1</v>
      </c>
      <c r="AL2998">
        <f t="shared" si="1545"/>
        <v>6.5635474803462831E-17</v>
      </c>
      <c r="AM2998">
        <f t="shared" si="1557"/>
        <v>0</v>
      </c>
      <c r="AN2998" s="22">
        <f t="shared" si="1546"/>
        <v>-1.7819355732281545E-19</v>
      </c>
      <c r="AO2998">
        <f t="shared" si="1558"/>
        <v>2.0065973564949835E-19</v>
      </c>
      <c r="AP2998">
        <f t="shared" si="1559"/>
        <v>1.3144914316424847E-16</v>
      </c>
      <c r="AQ2998">
        <f t="shared" si="1560"/>
        <v>2.0065973564949835E-19</v>
      </c>
      <c r="AR2998">
        <f t="shared" si="1561"/>
        <v>1.3144914316424847E-16</v>
      </c>
      <c r="AS2998">
        <f t="shared" si="1562"/>
        <v>0</v>
      </c>
      <c r="AT2998">
        <f t="shared" si="1563"/>
        <v>0</v>
      </c>
    </row>
    <row r="2999" spans="14:46" x14ac:dyDescent="0.25">
      <c r="N2999">
        <f t="shared" si="1564"/>
        <v>2986</v>
      </c>
      <c r="O2999">
        <f t="shared" si="1547"/>
        <v>6253.863775746082</v>
      </c>
      <c r="P2999">
        <f t="shared" si="1548"/>
        <v>5628.4773981714743</v>
      </c>
      <c r="Q2999">
        <f t="shared" si="1549"/>
        <v>9.8061287455529943E-16</v>
      </c>
      <c r="R2999">
        <f t="shared" si="1550"/>
        <v>1.9176282952333065E-8</v>
      </c>
      <c r="S2999">
        <f t="shared" si="1551"/>
        <v>6.5374191637019972E-16</v>
      </c>
      <c r="T2999">
        <f t="shared" si="1532"/>
        <v>-1.4177105501925185E-11</v>
      </c>
      <c r="U2999">
        <f t="shared" si="1552"/>
        <v>-1.4177105501925185E-11</v>
      </c>
      <c r="V2999">
        <f t="shared" si="1553"/>
        <v>-9.4545975765606902E-12</v>
      </c>
      <c r="W2999">
        <f t="shared" si="1554"/>
        <v>-9.4545975765606902E-12</v>
      </c>
      <c r="X2999">
        <f t="shared" si="1533"/>
        <v>3.839163644446837E-8</v>
      </c>
      <c r="Y2999">
        <f t="shared" si="1534"/>
        <v>5.120614681731458E-8</v>
      </c>
      <c r="Z2999">
        <f t="shared" si="1535"/>
        <v>-5.6428315766148396E-7</v>
      </c>
      <c r="AA2999">
        <f t="shared" si="1536"/>
        <v>-3.697769895397765E-4</v>
      </c>
      <c r="AB2999">
        <f t="shared" si="1555"/>
        <v>-5.4137714977096906E-11</v>
      </c>
      <c r="AC2999">
        <f t="shared" si="1556"/>
        <v>-4.8076371602324632E-11</v>
      </c>
      <c r="AD2999">
        <f t="shared" si="1537"/>
        <v>1</v>
      </c>
      <c r="AE2999">
        <f t="shared" si="1538"/>
        <v>0</v>
      </c>
      <c r="AF2999">
        <f t="shared" si="1539"/>
        <v>0</v>
      </c>
      <c r="AG2999">
        <f t="shared" si="1540"/>
        <v>-5629.4773981714743</v>
      </c>
      <c r="AH2999">
        <f t="shared" si="1541"/>
        <v>0</v>
      </c>
      <c r="AI2999">
        <f t="shared" si="1542"/>
        <v>1</v>
      </c>
      <c r="AJ2999">
        <f t="shared" si="1543"/>
        <v>-2</v>
      </c>
      <c r="AK2999">
        <f t="shared" si="1544"/>
        <v>1</v>
      </c>
      <c r="AL2999">
        <f t="shared" si="1545"/>
        <v>-1.8463794220419403E-4</v>
      </c>
      <c r="AM2999">
        <f t="shared" si="1557"/>
        <v>0</v>
      </c>
      <c r="AN2999" s="22">
        <f t="shared" si="1546"/>
        <v>5.0110513138841367E-7</v>
      </c>
      <c r="AO2999">
        <f t="shared" si="1558"/>
        <v>-5.6428315766148396E-7</v>
      </c>
      <c r="AP2999">
        <f t="shared" si="1559"/>
        <v>-3.697769895397765E-4</v>
      </c>
      <c r="AQ2999">
        <f t="shared" si="1560"/>
        <v>-5.6428315766148396E-7</v>
      </c>
      <c r="AR2999">
        <f t="shared" si="1561"/>
        <v>-3.697769895397765E-4</v>
      </c>
      <c r="AS2999">
        <f t="shared" si="1562"/>
        <v>0</v>
      </c>
      <c r="AT2999">
        <f t="shared" si="1563"/>
        <v>0</v>
      </c>
    </row>
    <row r="3000" spans="14:46" x14ac:dyDescent="0.25">
      <c r="N3000">
        <f t="shared" si="1564"/>
        <v>2987</v>
      </c>
      <c r="O3000">
        <f t="shared" si="1547"/>
        <v>6255.9581708484739</v>
      </c>
      <c r="P3000">
        <f t="shared" si="1548"/>
        <v>5630.3623537636267</v>
      </c>
      <c r="Q3000">
        <f t="shared" si="1549"/>
        <v>9.7930035959760648E-16</v>
      </c>
      <c r="R3000">
        <f t="shared" si="1550"/>
        <v>1.9163445273714475E-8</v>
      </c>
      <c r="S3000">
        <f t="shared" si="1551"/>
        <v>6.5286690639840422E-16</v>
      </c>
      <c r="T3000">
        <f t="shared" si="1532"/>
        <v>1.4162866635986961E-11</v>
      </c>
      <c r="U3000">
        <f t="shared" si="1552"/>
        <v>1.4162866635986961E-11</v>
      </c>
      <c r="V3000">
        <f t="shared" si="1553"/>
        <v>9.4451007243370893E-12</v>
      </c>
      <c r="W3000">
        <f t="shared" si="1554"/>
        <v>9.4451007243370893E-12</v>
      </c>
      <c r="X3000">
        <f t="shared" si="1533"/>
        <v>3.8365921859784485E-8</v>
      </c>
      <c r="Y3000">
        <f t="shared" si="1534"/>
        <v>5.1171843336708536E-8</v>
      </c>
      <c r="Z3000">
        <f t="shared" si="1535"/>
        <v>5.6390539497945807E-7</v>
      </c>
      <c r="AA3000">
        <f t="shared" si="1536"/>
        <v>3.696530263903695E-4</v>
      </c>
      <c r="AB3000">
        <f t="shared" si="1555"/>
        <v>5.4083359854370242E-11</v>
      </c>
      <c r="AC3000">
        <f t="shared" si="1556"/>
        <v>4.8028102162354924E-11</v>
      </c>
      <c r="AD3000">
        <f t="shared" si="1537"/>
        <v>1</v>
      </c>
      <c r="AE3000">
        <f t="shared" si="1538"/>
        <v>0</v>
      </c>
      <c r="AF3000">
        <f t="shared" si="1539"/>
        <v>0</v>
      </c>
      <c r="AG3000">
        <f t="shared" si="1540"/>
        <v>-5631.3623537636267</v>
      </c>
      <c r="AH3000">
        <f t="shared" si="1541"/>
        <v>0</v>
      </c>
      <c r="AI3000">
        <f t="shared" si="1542"/>
        <v>1</v>
      </c>
      <c r="AJ3000">
        <f t="shared" si="1543"/>
        <v>-2</v>
      </c>
      <c r="AK3000">
        <f t="shared" si="1544"/>
        <v>1</v>
      </c>
      <c r="AL3000">
        <f t="shared" si="1545"/>
        <v>1.8457612836339079E-4</v>
      </c>
      <c r="AM3000">
        <f t="shared" si="1557"/>
        <v>0</v>
      </c>
      <c r="AN3000" s="22">
        <f t="shared" si="1546"/>
        <v>-5.0076966358790376E-7</v>
      </c>
      <c r="AO3000">
        <f t="shared" si="1558"/>
        <v>5.6390539497945807E-7</v>
      </c>
      <c r="AP3000">
        <f t="shared" si="1559"/>
        <v>3.696530263903695E-4</v>
      </c>
      <c r="AQ3000">
        <f t="shared" si="1560"/>
        <v>5.6390539497945807E-7</v>
      </c>
      <c r="AR3000">
        <f t="shared" si="1561"/>
        <v>3.696530263903695E-4</v>
      </c>
      <c r="AS3000">
        <f t="shared" si="1562"/>
        <v>0</v>
      </c>
      <c r="AT3000">
        <f t="shared" si="1563"/>
        <v>0</v>
      </c>
    </row>
    <row r="3001" spans="14:46" x14ac:dyDescent="0.25">
      <c r="N3001">
        <f t="shared" si="1564"/>
        <v>2988</v>
      </c>
      <c r="O3001">
        <f t="shared" si="1547"/>
        <v>6258.0525659508676</v>
      </c>
      <c r="P3001">
        <f t="shared" si="1548"/>
        <v>5632.247309355781</v>
      </c>
      <c r="Q3001">
        <f t="shared" si="1549"/>
        <v>4.0410802452823736E-40</v>
      </c>
      <c r="R3001">
        <f t="shared" si="1550"/>
        <v>7.9130861217632401E-33</v>
      </c>
      <c r="S3001">
        <f t="shared" si="1551"/>
        <v>2.6940534968549156E-40</v>
      </c>
      <c r="T3001">
        <f t="shared" si="1532"/>
        <v>-1.8189737141952094E-23</v>
      </c>
      <c r="U3001">
        <f t="shared" si="1552"/>
        <v>-1.8189737141952094E-23</v>
      </c>
      <c r="V3001">
        <f t="shared" si="1553"/>
        <v>-1.2130586587672572E-23</v>
      </c>
      <c r="W3001">
        <f t="shared" si="1554"/>
        <v>-1.2130586587672572E-23</v>
      </c>
      <c r="X3001">
        <f t="shared" si="1533"/>
        <v>1.5842283895973523E-32</v>
      </c>
      <c r="Y3001">
        <f t="shared" si="1534"/>
        <v>2.1130178522851766E-32</v>
      </c>
      <c r="Z3001">
        <f t="shared" si="1535"/>
        <v>3.6224052107778792E-19</v>
      </c>
      <c r="AA3001">
        <f t="shared" si="1536"/>
        <v>2.3753642726550642E-16</v>
      </c>
      <c r="AB3001">
        <f t="shared" si="1555"/>
        <v>0</v>
      </c>
      <c r="AC3001">
        <f t="shared" si="1556"/>
        <v>0</v>
      </c>
      <c r="AD3001">
        <f t="shared" si="1537"/>
        <v>1</v>
      </c>
      <c r="AE3001">
        <f t="shared" si="1538"/>
        <v>0</v>
      </c>
      <c r="AF3001">
        <f t="shared" si="1539"/>
        <v>0</v>
      </c>
      <c r="AG3001">
        <f t="shared" si="1540"/>
        <v>-5633.247309355781</v>
      </c>
      <c r="AH3001">
        <f t="shared" si="1541"/>
        <v>0</v>
      </c>
      <c r="AI3001">
        <f t="shared" si="1542"/>
        <v>1</v>
      </c>
      <c r="AJ3001">
        <f t="shared" si="1543"/>
        <v>-2</v>
      </c>
      <c r="AK3001">
        <f t="shared" si="1544"/>
        <v>1</v>
      </c>
      <c r="AL3001">
        <f t="shared" si="1545"/>
        <v>1.1860737188031939E-16</v>
      </c>
      <c r="AM3001">
        <f t="shared" si="1557"/>
        <v>0</v>
      </c>
      <c r="AN3001" s="22">
        <f t="shared" si="1546"/>
        <v>-3.2168350486761456E-19</v>
      </c>
      <c r="AO3001">
        <f t="shared" si="1558"/>
        <v>3.6224052107778792E-19</v>
      </c>
      <c r="AP3001">
        <f t="shared" si="1559"/>
        <v>2.3753642726550638E-16</v>
      </c>
      <c r="AQ3001">
        <f t="shared" si="1560"/>
        <v>3.6224052107778792E-19</v>
      </c>
      <c r="AR3001">
        <f t="shared" si="1561"/>
        <v>2.3753642726550638E-16</v>
      </c>
      <c r="AS3001">
        <f t="shared" si="1562"/>
        <v>0</v>
      </c>
      <c r="AT3001">
        <f t="shared" si="1563"/>
        <v>0</v>
      </c>
    </row>
    <row r="3002" spans="14:46" x14ac:dyDescent="0.25">
      <c r="N3002">
        <f t="shared" si="1564"/>
        <v>2989</v>
      </c>
      <c r="O3002">
        <f t="shared" si="1547"/>
        <v>6260.1469610532613</v>
      </c>
      <c r="P3002">
        <f t="shared" si="1548"/>
        <v>5634.1322649479353</v>
      </c>
      <c r="Q3002">
        <f t="shared" si="1549"/>
        <v>9.7668191090443078E-16</v>
      </c>
      <c r="R3002">
        <f t="shared" si="1550"/>
        <v>1.9137808560532779E-8</v>
      </c>
      <c r="S3002">
        <f t="shared" si="1551"/>
        <v>6.5112127393628722E-16</v>
      </c>
      <c r="T3002">
        <f t="shared" si="1532"/>
        <v>-1.4134446056607512E-11</v>
      </c>
      <c r="U3002">
        <f t="shared" si="1552"/>
        <v>-1.4134446056607512E-11</v>
      </c>
      <c r="V3002">
        <f t="shared" si="1553"/>
        <v>-9.4261451429899264E-12</v>
      </c>
      <c r="W3002">
        <f t="shared" si="1554"/>
        <v>-9.4261451429899264E-12</v>
      </c>
      <c r="X3002">
        <f t="shared" si="1533"/>
        <v>3.8314570135927253E-8</v>
      </c>
      <c r="Y3002">
        <f t="shared" si="1534"/>
        <v>5.1103339705864831E-8</v>
      </c>
      <c r="Z3002">
        <f t="shared" si="1535"/>
        <v>-5.6315100675755906E-7</v>
      </c>
      <c r="AA3002">
        <f t="shared" si="1536"/>
        <v>-3.6940534926728952E-4</v>
      </c>
      <c r="AB3002">
        <f t="shared" si="1555"/>
        <v>-5.3974867707846795E-11</v>
      </c>
      <c r="AC3002">
        <f t="shared" si="1556"/>
        <v>-4.7931756962665005E-11</v>
      </c>
      <c r="AD3002">
        <f t="shared" si="1537"/>
        <v>1</v>
      </c>
      <c r="AE3002">
        <f t="shared" si="1538"/>
        <v>0</v>
      </c>
      <c r="AF3002">
        <f t="shared" si="1539"/>
        <v>0</v>
      </c>
      <c r="AG3002">
        <f t="shared" si="1540"/>
        <v>-5635.1322649479353</v>
      </c>
      <c r="AH3002">
        <f t="shared" si="1541"/>
        <v>0</v>
      </c>
      <c r="AI3002">
        <f t="shared" si="1542"/>
        <v>1</v>
      </c>
      <c r="AJ3002">
        <f t="shared" si="1543"/>
        <v>-2</v>
      </c>
      <c r="AK3002">
        <f t="shared" si="1544"/>
        <v>1</v>
      </c>
      <c r="AL3002">
        <f t="shared" si="1545"/>
        <v>-1.8445262476473828E-4</v>
      </c>
      <c r="AM3002">
        <f t="shared" si="1557"/>
        <v>0</v>
      </c>
      <c r="AN3002" s="22">
        <f t="shared" si="1546"/>
        <v>5.0009973781296103E-7</v>
      </c>
      <c r="AO3002">
        <f t="shared" si="1558"/>
        <v>-5.6315100675755906E-7</v>
      </c>
      <c r="AP3002">
        <f t="shared" si="1559"/>
        <v>-3.6940534926728952E-4</v>
      </c>
      <c r="AQ3002">
        <f t="shared" si="1560"/>
        <v>-5.6315100675755906E-7</v>
      </c>
      <c r="AR3002">
        <f t="shared" si="1561"/>
        <v>-3.6940534926728952E-4</v>
      </c>
      <c r="AS3002">
        <f t="shared" si="1562"/>
        <v>0</v>
      </c>
      <c r="AT3002">
        <f t="shared" si="1563"/>
        <v>0</v>
      </c>
    </row>
    <row r="3003" spans="14:46" x14ac:dyDescent="0.25">
      <c r="N3003">
        <f t="shared" si="1564"/>
        <v>2990</v>
      </c>
      <c r="O3003">
        <f t="shared" si="1547"/>
        <v>6262.2413561556541</v>
      </c>
      <c r="P3003">
        <f t="shared" si="1548"/>
        <v>5636.0172205400886</v>
      </c>
      <c r="Q3003">
        <f t="shared" si="1549"/>
        <v>9.7537596836778587E-16</v>
      </c>
      <c r="R3003">
        <f t="shared" si="1550"/>
        <v>1.9125009491458509E-8</v>
      </c>
      <c r="S3003">
        <f t="shared" si="1551"/>
        <v>6.5025064557852391E-16</v>
      </c>
      <c r="T3003">
        <f t="shared" si="1532"/>
        <v>1.4120264279497677E-11</v>
      </c>
      <c r="U3003">
        <f t="shared" si="1552"/>
        <v>1.4120264279497677E-11</v>
      </c>
      <c r="V3003">
        <f t="shared" si="1553"/>
        <v>9.4166863713919762E-12</v>
      </c>
      <c r="W3003">
        <f t="shared" si="1554"/>
        <v>9.4166863713919762E-12</v>
      </c>
      <c r="X3003">
        <f t="shared" si="1533"/>
        <v>3.8288932927556079E-8</v>
      </c>
      <c r="Y3003">
        <f t="shared" si="1534"/>
        <v>5.1069139463285657E-8</v>
      </c>
      <c r="Z3003">
        <f t="shared" si="1535"/>
        <v>5.6277438020294905E-7</v>
      </c>
      <c r="AA3003">
        <f t="shared" si="1536"/>
        <v>3.6928163512620061E-4</v>
      </c>
      <c r="AB3003">
        <f t="shared" si="1555"/>
        <v>5.3920730441015959E-11</v>
      </c>
      <c r="AC3003">
        <f t="shared" si="1556"/>
        <v>4.7883680987121152E-11</v>
      </c>
      <c r="AD3003">
        <f t="shared" si="1537"/>
        <v>1</v>
      </c>
      <c r="AE3003">
        <f t="shared" si="1538"/>
        <v>0</v>
      </c>
      <c r="AF3003">
        <f t="shared" si="1539"/>
        <v>0</v>
      </c>
      <c r="AG3003">
        <f t="shared" si="1540"/>
        <v>-5637.0172205400886</v>
      </c>
      <c r="AH3003">
        <f t="shared" si="1541"/>
        <v>0</v>
      </c>
      <c r="AI3003">
        <f t="shared" si="1542"/>
        <v>1</v>
      </c>
      <c r="AJ3003">
        <f t="shared" si="1543"/>
        <v>-2</v>
      </c>
      <c r="AK3003">
        <f t="shared" si="1544"/>
        <v>1</v>
      </c>
      <c r="AL3003">
        <f t="shared" si="1545"/>
        <v>1.8439093492363161E-4</v>
      </c>
      <c r="AM3003">
        <f t="shared" si="1557"/>
        <v>0</v>
      </c>
      <c r="AN3003" s="22">
        <f t="shared" si="1546"/>
        <v>-4.9976527893740279E-7</v>
      </c>
      <c r="AO3003">
        <f t="shared" si="1558"/>
        <v>5.6277438020294905E-7</v>
      </c>
      <c r="AP3003">
        <f t="shared" si="1559"/>
        <v>3.6928163512620061E-4</v>
      </c>
      <c r="AQ3003">
        <f t="shared" si="1560"/>
        <v>5.6277438020294905E-7</v>
      </c>
      <c r="AR3003">
        <f t="shared" si="1561"/>
        <v>3.6928163512620061E-4</v>
      </c>
      <c r="AS3003">
        <f t="shared" si="1562"/>
        <v>0</v>
      </c>
      <c r="AT3003">
        <f t="shared" si="1563"/>
        <v>0</v>
      </c>
    </row>
    <row r="3004" spans="14:46" x14ac:dyDescent="0.25">
      <c r="N3004">
        <f t="shared" si="1564"/>
        <v>2991</v>
      </c>
      <c r="O3004">
        <f t="shared" si="1547"/>
        <v>6264.3357512580478</v>
      </c>
      <c r="P3004">
        <f t="shared" si="1548"/>
        <v>5637.9021761322429</v>
      </c>
      <c r="Q3004">
        <f t="shared" si="1549"/>
        <v>1.4012684566352394E-41</v>
      </c>
      <c r="R3004">
        <f t="shared" si="1550"/>
        <v>2.7494220008885004E-34</v>
      </c>
      <c r="S3004">
        <f t="shared" si="1551"/>
        <v>9.3417897109015962E-42</v>
      </c>
      <c r="T3004">
        <f t="shared" si="1532"/>
        <v>3.3837798192487133E-24</v>
      </c>
      <c r="U3004">
        <f t="shared" si="1552"/>
        <v>3.3837798192487133E-24</v>
      </c>
      <c r="V3004">
        <f t="shared" si="1553"/>
        <v>2.2566142592380647E-24</v>
      </c>
      <c r="W3004">
        <f t="shared" si="1554"/>
        <v>2.2566142592380647E-24</v>
      </c>
      <c r="X3004">
        <f t="shared" si="1533"/>
        <v>5.5044364217257842E-34</v>
      </c>
      <c r="Y3004">
        <f t="shared" si="1534"/>
        <v>7.3417245694748652E-34</v>
      </c>
      <c r="Z3004">
        <f t="shared" si="1535"/>
        <v>-6.7454195317336598E-20</v>
      </c>
      <c r="AA3004">
        <f t="shared" si="1536"/>
        <v>-4.4276918262800012E-17</v>
      </c>
      <c r="AB3004">
        <f t="shared" si="1555"/>
        <v>0</v>
      </c>
      <c r="AC3004">
        <f t="shared" si="1556"/>
        <v>0</v>
      </c>
      <c r="AD3004">
        <f t="shared" si="1537"/>
        <v>1</v>
      </c>
      <c r="AE3004">
        <f t="shared" si="1538"/>
        <v>0</v>
      </c>
      <c r="AF3004">
        <f t="shared" si="1539"/>
        <v>0</v>
      </c>
      <c r="AG3004">
        <f t="shared" si="1540"/>
        <v>-5638.9021761322429</v>
      </c>
      <c r="AH3004">
        <f t="shared" si="1541"/>
        <v>0</v>
      </c>
      <c r="AI3004">
        <f t="shared" si="1542"/>
        <v>1</v>
      </c>
      <c r="AJ3004">
        <f t="shared" si="1543"/>
        <v>-2</v>
      </c>
      <c r="AK3004">
        <f t="shared" si="1544"/>
        <v>1</v>
      </c>
      <c r="AL3004">
        <f t="shared" si="1545"/>
        <v>-2.2108508172434213E-17</v>
      </c>
      <c r="AM3004">
        <f t="shared" si="1557"/>
        <v>0</v>
      </c>
      <c r="AN3004" s="22">
        <f t="shared" si="1546"/>
        <v>5.9901917931588278E-20</v>
      </c>
      <c r="AO3004">
        <f t="shared" si="1558"/>
        <v>-6.7454195317336598E-20</v>
      </c>
      <c r="AP3004">
        <f t="shared" si="1559"/>
        <v>-4.4276918262800012E-17</v>
      </c>
      <c r="AQ3004">
        <f t="shared" si="1560"/>
        <v>-6.7454195317336598E-20</v>
      </c>
      <c r="AR3004">
        <f t="shared" si="1561"/>
        <v>-4.4276918262800012E-17</v>
      </c>
      <c r="AS3004">
        <f t="shared" si="1562"/>
        <v>0</v>
      </c>
      <c r="AT3004">
        <f t="shared" si="1563"/>
        <v>0</v>
      </c>
    </row>
    <row r="3005" spans="14:46" x14ac:dyDescent="0.25">
      <c r="N3005">
        <f t="shared" si="1564"/>
        <v>2992</v>
      </c>
      <c r="O3005">
        <f t="shared" si="1547"/>
        <v>6266.4301463604415</v>
      </c>
      <c r="P3005">
        <f t="shared" si="1548"/>
        <v>5639.7871317243971</v>
      </c>
      <c r="Q3005">
        <f t="shared" si="1549"/>
        <v>9.7277062499853323E-16</v>
      </c>
      <c r="R3005">
        <f t="shared" si="1550"/>
        <v>1.9099449842475528E-8</v>
      </c>
      <c r="S3005">
        <f t="shared" si="1551"/>
        <v>6.4851374999902218E-16</v>
      </c>
      <c r="T3005">
        <f t="shared" si="1532"/>
        <v>-1.4091957591601521E-11</v>
      </c>
      <c r="U3005">
        <f t="shared" si="1552"/>
        <v>-1.4091957591601521E-11</v>
      </c>
      <c r="V3005">
        <f t="shared" si="1553"/>
        <v>-9.3978067603850927E-12</v>
      </c>
      <c r="W3005">
        <f t="shared" si="1554"/>
        <v>-9.3978067603850927E-12</v>
      </c>
      <c r="X3005">
        <f t="shared" si="1533"/>
        <v>3.8237735645756366E-8</v>
      </c>
      <c r="Y3005">
        <f t="shared" si="1534"/>
        <v>5.100084189405622E-8</v>
      </c>
      <c r="Z3005">
        <f t="shared" si="1535"/>
        <v>-5.6202225967877815E-7</v>
      </c>
      <c r="AA3005">
        <f t="shared" si="1536"/>
        <v>-3.6903445526909946E-4</v>
      </c>
      <c r="AB3005">
        <f t="shared" si="1555"/>
        <v>-5.3812672914457257E-11</v>
      </c>
      <c r="AC3005">
        <f t="shared" si="1556"/>
        <v>-4.7787721746698517E-11</v>
      </c>
      <c r="AD3005">
        <f t="shared" si="1537"/>
        <v>1</v>
      </c>
      <c r="AE3005">
        <f t="shared" si="1538"/>
        <v>0</v>
      </c>
      <c r="AF3005">
        <f t="shared" si="1539"/>
        <v>0</v>
      </c>
      <c r="AG3005">
        <f t="shared" si="1540"/>
        <v>-5640.7871317243971</v>
      </c>
      <c r="AH3005">
        <f t="shared" si="1541"/>
        <v>0</v>
      </c>
      <c r="AI3005">
        <f t="shared" si="1542"/>
        <v>1</v>
      </c>
      <c r="AJ3005">
        <f t="shared" si="1543"/>
        <v>-2</v>
      </c>
      <c r="AK3005">
        <f t="shared" si="1544"/>
        <v>1</v>
      </c>
      <c r="AL3005">
        <f t="shared" si="1545"/>
        <v>-1.84267678951067E-4</v>
      </c>
      <c r="AM3005">
        <f t="shared" si="1557"/>
        <v>0</v>
      </c>
      <c r="AN3005" s="22">
        <f t="shared" si="1546"/>
        <v>4.9909736696547938E-7</v>
      </c>
      <c r="AO3005">
        <f t="shared" si="1558"/>
        <v>-5.6202225967877815E-7</v>
      </c>
      <c r="AP3005">
        <f t="shared" si="1559"/>
        <v>-3.6903445526909946E-4</v>
      </c>
      <c r="AQ3005">
        <f t="shared" si="1560"/>
        <v>-5.6202225967877815E-7</v>
      </c>
      <c r="AR3005">
        <f t="shared" si="1561"/>
        <v>-3.6903445526909946E-4</v>
      </c>
      <c r="AS3005">
        <f t="shared" si="1562"/>
        <v>0</v>
      </c>
      <c r="AT3005">
        <f t="shared" si="1563"/>
        <v>0</v>
      </c>
    </row>
    <row r="3006" spans="14:46" x14ac:dyDescent="0.25">
      <c r="N3006">
        <f t="shared" si="1564"/>
        <v>2993</v>
      </c>
      <c r="O3006">
        <f t="shared" si="1547"/>
        <v>6268.5245414628334</v>
      </c>
      <c r="P3006">
        <f t="shared" si="1548"/>
        <v>5641.6720873165505</v>
      </c>
      <c r="Q3006">
        <f t="shared" si="1549"/>
        <v>9.7147121542877466E-16</v>
      </c>
      <c r="R3006">
        <f t="shared" si="1550"/>
        <v>1.9086689228275549E-8</v>
      </c>
      <c r="S3006">
        <f t="shared" si="1551"/>
        <v>6.4764747695251628E-16</v>
      </c>
      <c r="T3006">
        <f t="shared" si="1532"/>
        <v>1.4077832617494113E-11</v>
      </c>
      <c r="U3006">
        <f t="shared" si="1552"/>
        <v>1.4077832617494113E-11</v>
      </c>
      <c r="V3006">
        <f t="shared" si="1553"/>
        <v>9.3883858787336467E-12</v>
      </c>
      <c r="W3006">
        <f t="shared" si="1554"/>
        <v>9.3883858787336467E-12</v>
      </c>
      <c r="X3006">
        <f t="shared" si="1533"/>
        <v>3.8212175503570925E-8</v>
      </c>
      <c r="Y3006">
        <f t="shared" si="1534"/>
        <v>5.096674447565288E-8</v>
      </c>
      <c r="Z3006">
        <f t="shared" si="1535"/>
        <v>5.6164676470025311E-7</v>
      </c>
      <c r="AA3006">
        <f t="shared" si="1536"/>
        <v>3.6891098938679825E-4</v>
      </c>
      <c r="AB3006">
        <f t="shared" si="1555"/>
        <v>5.3758752413154292E-11</v>
      </c>
      <c r="AC3006">
        <f t="shared" si="1556"/>
        <v>4.7739838267291703E-11</v>
      </c>
      <c r="AD3006">
        <f t="shared" si="1537"/>
        <v>1</v>
      </c>
      <c r="AE3006">
        <f t="shared" si="1538"/>
        <v>0</v>
      </c>
      <c r="AF3006">
        <f t="shared" si="1539"/>
        <v>0</v>
      </c>
      <c r="AG3006">
        <f t="shared" si="1540"/>
        <v>-5642.6720873165505</v>
      </c>
      <c r="AH3006">
        <f t="shared" si="1541"/>
        <v>0</v>
      </c>
      <c r="AI3006">
        <f t="shared" si="1542"/>
        <v>1</v>
      </c>
      <c r="AJ3006">
        <f t="shared" si="1543"/>
        <v>-2</v>
      </c>
      <c r="AK3006">
        <f t="shared" si="1544"/>
        <v>1</v>
      </c>
      <c r="AL3006">
        <f t="shared" si="1545"/>
        <v>1.8420611273691254E-4</v>
      </c>
      <c r="AM3006">
        <f t="shared" si="1557"/>
        <v>0</v>
      </c>
      <c r="AN3006" s="22">
        <f t="shared" si="1546"/>
        <v>-4.9876391297311502E-7</v>
      </c>
      <c r="AO3006">
        <f t="shared" si="1558"/>
        <v>5.6164676470025311E-7</v>
      </c>
      <c r="AP3006">
        <f t="shared" si="1559"/>
        <v>3.689109893867982E-4</v>
      </c>
      <c r="AQ3006">
        <f t="shared" si="1560"/>
        <v>5.6164676470025311E-7</v>
      </c>
      <c r="AR3006">
        <f t="shared" si="1561"/>
        <v>3.689109893867982E-4</v>
      </c>
      <c r="AS3006">
        <f t="shared" si="1562"/>
        <v>0</v>
      </c>
      <c r="AT3006">
        <f t="shared" si="1563"/>
        <v>0</v>
      </c>
    </row>
    <row r="3007" spans="14:46" x14ac:dyDescent="0.25">
      <c r="N3007">
        <f t="shared" si="1564"/>
        <v>2994</v>
      </c>
      <c r="O3007">
        <f t="shared" si="1547"/>
        <v>6270.6189365652272</v>
      </c>
      <c r="P3007">
        <f t="shared" si="1548"/>
        <v>5643.5570429087047</v>
      </c>
      <c r="Q3007">
        <f t="shared" si="1549"/>
        <v>2.722109241458639E-41</v>
      </c>
      <c r="R3007">
        <f t="shared" si="1550"/>
        <v>5.3517568497825231E-34</v>
      </c>
      <c r="S3007">
        <f t="shared" si="1551"/>
        <v>1.8147394943057595E-41</v>
      </c>
      <c r="T3007">
        <f t="shared" si="1532"/>
        <v>-4.7114910765803264E-24</v>
      </c>
      <c r="U3007">
        <f t="shared" si="1552"/>
        <v>-4.7114910765803264E-24</v>
      </c>
      <c r="V3007">
        <f t="shared" si="1553"/>
        <v>-3.1420526524808645E-24</v>
      </c>
      <c r="W3007">
        <f t="shared" si="1554"/>
        <v>-3.1420526524808645E-24</v>
      </c>
      <c r="X3007">
        <f t="shared" si="1533"/>
        <v>1.0714388451606685E-33</v>
      </c>
      <c r="Y3007">
        <f t="shared" si="1534"/>
        <v>1.4290665993796524E-33</v>
      </c>
      <c r="Z3007">
        <f t="shared" si="1535"/>
        <v>9.4015848093357014E-20</v>
      </c>
      <c r="AA3007">
        <f t="shared" si="1536"/>
        <v>6.1773794927793723E-17</v>
      </c>
      <c r="AB3007">
        <f t="shared" si="1555"/>
        <v>0</v>
      </c>
      <c r="AC3007">
        <f t="shared" si="1556"/>
        <v>0</v>
      </c>
      <c r="AD3007">
        <f t="shared" si="1537"/>
        <v>1</v>
      </c>
      <c r="AE3007">
        <f t="shared" si="1538"/>
        <v>0</v>
      </c>
      <c r="AF3007">
        <f t="shared" si="1539"/>
        <v>0</v>
      </c>
      <c r="AG3007">
        <f t="shared" si="1540"/>
        <v>-5644.5570429087047</v>
      </c>
      <c r="AH3007">
        <f t="shared" si="1541"/>
        <v>0</v>
      </c>
      <c r="AI3007">
        <f t="shared" si="1542"/>
        <v>1</v>
      </c>
      <c r="AJ3007">
        <f t="shared" si="1543"/>
        <v>-2</v>
      </c>
      <c r="AK3007">
        <f t="shared" si="1544"/>
        <v>1</v>
      </c>
      <c r="AL3007">
        <f t="shared" si="1545"/>
        <v>3.0845152620677047E-17</v>
      </c>
      <c r="AM3007">
        <f t="shared" si="1557"/>
        <v>0</v>
      </c>
      <c r="AN3007" s="22">
        <f t="shared" si="1546"/>
        <v>-8.3489686439631392E-20</v>
      </c>
      <c r="AO3007">
        <f t="shared" si="1558"/>
        <v>9.4015848093357014E-20</v>
      </c>
      <c r="AP3007">
        <f t="shared" si="1559"/>
        <v>6.1773794927793723E-17</v>
      </c>
      <c r="AQ3007">
        <f t="shared" si="1560"/>
        <v>9.4015848093357014E-20</v>
      </c>
      <c r="AR3007">
        <f t="shared" si="1561"/>
        <v>6.1773794927793723E-17</v>
      </c>
      <c r="AS3007">
        <f t="shared" si="1562"/>
        <v>0</v>
      </c>
      <c r="AT3007">
        <f t="shared" si="1563"/>
        <v>0</v>
      </c>
    </row>
    <row r="3008" spans="14:46" x14ac:dyDescent="0.25">
      <c r="N3008">
        <f t="shared" si="1564"/>
        <v>2995</v>
      </c>
      <c r="O3008">
        <f t="shared" si="1547"/>
        <v>6272.71333166762</v>
      </c>
      <c r="P3008">
        <f t="shared" si="1548"/>
        <v>5645.4419985008581</v>
      </c>
      <c r="Q3008">
        <f t="shared" si="1549"/>
        <v>9.6887889875472397E-16</v>
      </c>
      <c r="R3008">
        <f t="shared" si="1550"/>
        <v>1.9061206334986222E-8</v>
      </c>
      <c r="S3008">
        <f t="shared" si="1551"/>
        <v>6.4591926583648245E-16</v>
      </c>
      <c r="T3008">
        <f t="shared" si="1532"/>
        <v>-1.404963925110305E-11</v>
      </c>
      <c r="U3008">
        <f t="shared" si="1552"/>
        <v>-1.404963925110305E-11</v>
      </c>
      <c r="V3008">
        <f t="shared" si="1553"/>
        <v>-9.3695818578254582E-12</v>
      </c>
      <c r="W3008">
        <f t="shared" si="1554"/>
        <v>-9.3695818578254582E-12</v>
      </c>
      <c r="X3008">
        <f t="shared" si="1533"/>
        <v>3.8161132045249621E-8</v>
      </c>
      <c r="Y3008">
        <f t="shared" si="1534"/>
        <v>5.0898652142570957E-8</v>
      </c>
      <c r="Z3008">
        <f t="shared" si="1535"/>
        <v>-5.6089690279483347E-7</v>
      </c>
      <c r="AA3008">
        <f t="shared" si="1536"/>
        <v>-3.6866430530020498E-4</v>
      </c>
      <c r="AB3008">
        <f t="shared" si="1555"/>
        <v>-5.3651127332376772E-11</v>
      </c>
      <c r="AC3008">
        <f t="shared" si="1556"/>
        <v>-4.7644263055377488E-11</v>
      </c>
      <c r="AD3008">
        <f t="shared" si="1537"/>
        <v>1</v>
      </c>
      <c r="AE3008">
        <f t="shared" si="1538"/>
        <v>0</v>
      </c>
      <c r="AF3008">
        <f t="shared" si="1539"/>
        <v>0</v>
      </c>
      <c r="AG3008">
        <f t="shared" si="1540"/>
        <v>-5646.4419985008581</v>
      </c>
      <c r="AH3008">
        <f t="shared" si="1541"/>
        <v>0</v>
      </c>
      <c r="AI3008">
        <f t="shared" si="1542"/>
        <v>1</v>
      </c>
      <c r="AJ3008">
        <f t="shared" si="1543"/>
        <v>-2</v>
      </c>
      <c r="AK3008">
        <f t="shared" si="1544"/>
        <v>1</v>
      </c>
      <c r="AL3008">
        <f t="shared" si="1545"/>
        <v>-1.8408310364673161E-4</v>
      </c>
      <c r="AM3008">
        <f t="shared" si="1557"/>
        <v>0</v>
      </c>
      <c r="AN3008" s="22">
        <f t="shared" si="1546"/>
        <v>4.9809800674172845E-7</v>
      </c>
      <c r="AO3008">
        <f t="shared" si="1558"/>
        <v>-5.6089690279483347E-7</v>
      </c>
      <c r="AP3008">
        <f t="shared" si="1559"/>
        <v>-3.6866430530020498E-4</v>
      </c>
      <c r="AQ3008">
        <f t="shared" si="1560"/>
        <v>-5.6089690279483347E-7</v>
      </c>
      <c r="AR3008">
        <f t="shared" si="1561"/>
        <v>-3.6866430530020498E-4</v>
      </c>
      <c r="AS3008">
        <f t="shared" si="1562"/>
        <v>0</v>
      </c>
      <c r="AT3008">
        <f t="shared" si="1563"/>
        <v>0</v>
      </c>
    </row>
    <row r="3009" spans="14:46" x14ac:dyDescent="0.25">
      <c r="N3009">
        <f t="shared" si="1564"/>
        <v>2996</v>
      </c>
      <c r="O3009">
        <f t="shared" si="1547"/>
        <v>6274.8077267700137</v>
      </c>
      <c r="P3009">
        <f t="shared" si="1548"/>
        <v>5647.3269540930123</v>
      </c>
      <c r="Q3009">
        <f t="shared" si="1549"/>
        <v>9.675859829727069E-16</v>
      </c>
      <c r="R3009">
        <f t="shared" si="1550"/>
        <v>1.9048484021744158E-8</v>
      </c>
      <c r="S3009">
        <f t="shared" si="1551"/>
        <v>6.4505732198180463E-16</v>
      </c>
      <c r="T3009">
        <f t="shared" si="1532"/>
        <v>1.4035570795902396E-11</v>
      </c>
      <c r="U3009">
        <f t="shared" si="1552"/>
        <v>1.4035570795902396E-11</v>
      </c>
      <c r="V3009">
        <f t="shared" si="1553"/>
        <v>9.3601986765958023E-12</v>
      </c>
      <c r="W3009">
        <f t="shared" si="1554"/>
        <v>9.3601986765958023E-12</v>
      </c>
      <c r="X3009">
        <f t="shared" si="1533"/>
        <v>3.8135648660634948E-8</v>
      </c>
      <c r="Y3009">
        <f t="shared" si="1534"/>
        <v>5.0864657136510509E-8</v>
      </c>
      <c r="Z3009">
        <f t="shared" si="1535"/>
        <v>5.6052253486353503E-7</v>
      </c>
      <c r="AA3009">
        <f t="shared" si="1536"/>
        <v>3.6854108692997223E-4</v>
      </c>
      <c r="AB3009">
        <f t="shared" si="1555"/>
        <v>5.3597422512775768E-11</v>
      </c>
      <c r="AC3009">
        <f t="shared" si="1556"/>
        <v>4.7596571109628541E-11</v>
      </c>
      <c r="AD3009">
        <f t="shared" si="1537"/>
        <v>1</v>
      </c>
      <c r="AE3009">
        <f t="shared" si="1538"/>
        <v>0</v>
      </c>
      <c r="AF3009">
        <f t="shared" si="1539"/>
        <v>0</v>
      </c>
      <c r="AG3009">
        <f t="shared" si="1540"/>
        <v>-5648.3269540930123</v>
      </c>
      <c r="AH3009">
        <f t="shared" si="1541"/>
        <v>0</v>
      </c>
      <c r="AI3009">
        <f t="shared" si="1542"/>
        <v>1</v>
      </c>
      <c r="AJ3009">
        <f t="shared" si="1543"/>
        <v>-2</v>
      </c>
      <c r="AK3009">
        <f t="shared" si="1544"/>
        <v>1</v>
      </c>
      <c r="AL3009">
        <f t="shared" si="1545"/>
        <v>1.8402166068818077E-4</v>
      </c>
      <c r="AM3009">
        <f t="shared" si="1557"/>
        <v>0</v>
      </c>
      <c r="AN3009" s="22">
        <f t="shared" si="1546"/>
        <v>-4.9776555361075703E-7</v>
      </c>
      <c r="AO3009">
        <f t="shared" si="1558"/>
        <v>5.6052253486353503E-7</v>
      </c>
      <c r="AP3009">
        <f t="shared" si="1559"/>
        <v>3.6854108692997229E-4</v>
      </c>
      <c r="AQ3009">
        <f t="shared" si="1560"/>
        <v>5.6052253486353503E-7</v>
      </c>
      <c r="AR3009">
        <f t="shared" si="1561"/>
        <v>3.6854108692997229E-4</v>
      </c>
      <c r="AS3009">
        <f t="shared" si="1562"/>
        <v>0</v>
      </c>
      <c r="AT3009">
        <f t="shared" si="1563"/>
        <v>0</v>
      </c>
    </row>
    <row r="3010" spans="14:46" x14ac:dyDescent="0.25">
      <c r="N3010">
        <f t="shared" si="1564"/>
        <v>2997</v>
      </c>
      <c r="O3010">
        <f t="shared" si="1547"/>
        <v>6276.9021218724074</v>
      </c>
      <c r="P3010">
        <f t="shared" si="1548"/>
        <v>5649.2119096851666</v>
      </c>
      <c r="Q3010">
        <f t="shared" si="1549"/>
        <v>3.4237281987551054E-40</v>
      </c>
      <c r="R3010">
        <f t="shared" si="1550"/>
        <v>6.7446590007225799E-33</v>
      </c>
      <c r="S3010">
        <f t="shared" si="1551"/>
        <v>2.282485465836737E-40</v>
      </c>
      <c r="T3010">
        <f t="shared" si="1532"/>
        <v>1.6692440991751383E-23</v>
      </c>
      <c r="U3010">
        <f t="shared" si="1552"/>
        <v>1.6692440991751383E-23</v>
      </c>
      <c r="V3010">
        <f t="shared" si="1553"/>
        <v>1.113204078531029E-23</v>
      </c>
      <c r="W3010">
        <f t="shared" si="1554"/>
        <v>1.113204078531029E-23</v>
      </c>
      <c r="X3010">
        <f t="shared" si="1533"/>
        <v>1.3503009407161228E-32</v>
      </c>
      <c r="Y3010">
        <f t="shared" si="1534"/>
        <v>1.8010074322769978E-32</v>
      </c>
      <c r="Z3010">
        <f t="shared" si="1535"/>
        <v>-3.3342482599200806E-19</v>
      </c>
      <c r="AA3010">
        <f t="shared" si="1536"/>
        <v>-2.1929842183837563E-16</v>
      </c>
      <c r="AB3010">
        <f t="shared" si="1555"/>
        <v>0</v>
      </c>
      <c r="AC3010">
        <f t="shared" si="1556"/>
        <v>0</v>
      </c>
      <c r="AD3010">
        <f t="shared" si="1537"/>
        <v>1</v>
      </c>
      <c r="AE3010">
        <f t="shared" si="1538"/>
        <v>0</v>
      </c>
      <c r="AF3010">
        <f t="shared" si="1539"/>
        <v>0</v>
      </c>
      <c r="AG3010">
        <f t="shared" si="1540"/>
        <v>-5650.2119096851666</v>
      </c>
      <c r="AH3010">
        <f t="shared" si="1541"/>
        <v>0</v>
      </c>
      <c r="AI3010">
        <f t="shared" si="1542"/>
        <v>1</v>
      </c>
      <c r="AJ3010">
        <f t="shared" si="1543"/>
        <v>-2</v>
      </c>
      <c r="AK3010">
        <f t="shared" si="1544"/>
        <v>1</v>
      </c>
      <c r="AL3010">
        <f t="shared" si="1545"/>
        <v>-1.0950116388916849E-16</v>
      </c>
      <c r="AM3010">
        <f t="shared" si="1557"/>
        <v>0</v>
      </c>
      <c r="AN3010" s="22">
        <f t="shared" si="1546"/>
        <v>2.960940600386135E-19</v>
      </c>
      <c r="AO3010">
        <f t="shared" si="1558"/>
        <v>-3.3342482599200806E-19</v>
      </c>
      <c r="AP3010">
        <f t="shared" si="1559"/>
        <v>-2.192984218383756E-16</v>
      </c>
      <c r="AQ3010">
        <f t="shared" si="1560"/>
        <v>-3.3342482599200806E-19</v>
      </c>
      <c r="AR3010">
        <f t="shared" si="1561"/>
        <v>-2.192984218383756E-16</v>
      </c>
      <c r="AS3010">
        <f t="shared" si="1562"/>
        <v>0</v>
      </c>
      <c r="AT3010">
        <f t="shared" si="1563"/>
        <v>0</v>
      </c>
    </row>
    <row r="3011" spans="14:46" x14ac:dyDescent="0.25">
      <c r="N3011">
        <f t="shared" si="1564"/>
        <v>2998</v>
      </c>
      <c r="O3011">
        <f t="shared" si="1547"/>
        <v>6278.9965169747993</v>
      </c>
      <c r="P3011">
        <f t="shared" si="1548"/>
        <v>5651.0968652773199</v>
      </c>
      <c r="Q3011">
        <f t="shared" si="1549"/>
        <v>9.6500661490989857E-16</v>
      </c>
      <c r="R3011">
        <f t="shared" si="1550"/>
        <v>1.9023077577085928E-8</v>
      </c>
      <c r="S3011">
        <f t="shared" si="1551"/>
        <v>6.4333774327326565E-16</v>
      </c>
      <c r="T3011">
        <f t="shared" si="1532"/>
        <v>-1.4007490184531268E-11</v>
      </c>
      <c r="U3011">
        <f t="shared" si="1552"/>
        <v>-1.4007490184531268E-11</v>
      </c>
      <c r="V3011">
        <f t="shared" si="1553"/>
        <v>-9.3414698678752281E-12</v>
      </c>
      <c r="W3011">
        <f t="shared" si="1554"/>
        <v>-9.3414698678752281E-12</v>
      </c>
      <c r="X3011">
        <f t="shared" si="1533"/>
        <v>3.8084758410107183E-8</v>
      </c>
      <c r="Y3011">
        <f t="shared" si="1534"/>
        <v>5.0796769217972352E-8</v>
      </c>
      <c r="Z3011">
        <f t="shared" si="1535"/>
        <v>-5.5977492254181278E-7</v>
      </c>
      <c r="AA3011">
        <f t="shared" si="1536"/>
        <v>-3.6829489712344223E-4</v>
      </c>
      <c r="AB3011">
        <f t="shared" si="1555"/>
        <v>-5.3490227716634402E-11</v>
      </c>
      <c r="AC3011">
        <f t="shared" si="1556"/>
        <v>-4.7501378007042607E-11</v>
      </c>
      <c r="AD3011">
        <f t="shared" si="1537"/>
        <v>1</v>
      </c>
      <c r="AE3011">
        <f t="shared" si="1538"/>
        <v>0</v>
      </c>
      <c r="AF3011">
        <f t="shared" si="1539"/>
        <v>0</v>
      </c>
      <c r="AG3011">
        <f t="shared" si="1540"/>
        <v>-5652.0968652773199</v>
      </c>
      <c r="AH3011">
        <f t="shared" si="1541"/>
        <v>0</v>
      </c>
      <c r="AI3011">
        <f t="shared" si="1542"/>
        <v>1</v>
      </c>
      <c r="AJ3011">
        <f t="shared" si="1543"/>
        <v>-2</v>
      </c>
      <c r="AK3011">
        <f t="shared" si="1544"/>
        <v>1</v>
      </c>
      <c r="AL3011">
        <f t="shared" si="1545"/>
        <v>-1.8389889773917292E-4</v>
      </c>
      <c r="AM3011">
        <f t="shared" si="1557"/>
        <v>0</v>
      </c>
      <c r="AN3011" s="22">
        <f t="shared" si="1546"/>
        <v>4.9710164509643037E-7</v>
      </c>
      <c r="AO3011">
        <f t="shared" si="1558"/>
        <v>-5.5977492254181278E-7</v>
      </c>
      <c r="AP3011">
        <f t="shared" si="1559"/>
        <v>-3.6829489712344229E-4</v>
      </c>
      <c r="AQ3011">
        <f t="shared" si="1560"/>
        <v>-5.5977492254181278E-7</v>
      </c>
      <c r="AR3011">
        <f t="shared" si="1561"/>
        <v>-3.6829489712344229E-4</v>
      </c>
      <c r="AS3011">
        <f t="shared" si="1562"/>
        <v>0</v>
      </c>
      <c r="AT3011">
        <f t="shared" si="1563"/>
        <v>0</v>
      </c>
    </row>
    <row r="3012" spans="14:46" x14ac:dyDescent="0.25">
      <c r="N3012">
        <f t="shared" si="1564"/>
        <v>2999</v>
      </c>
      <c r="O3012">
        <f t="shared" si="1547"/>
        <v>6281.090912077193</v>
      </c>
      <c r="P3012">
        <f t="shared" si="1548"/>
        <v>5652.9818208694742</v>
      </c>
      <c r="Q3012">
        <f t="shared" si="1549"/>
        <v>9.6372015401134526E-16</v>
      </c>
      <c r="R3012">
        <f t="shared" si="1550"/>
        <v>1.9010393411674654E-8</v>
      </c>
      <c r="S3012">
        <f t="shared" si="1551"/>
        <v>6.4248010267423021E-16</v>
      </c>
      <c r="T3012">
        <f t="shared" si="1532"/>
        <v>1.3993477965830385E-11</v>
      </c>
      <c r="U3012">
        <f t="shared" si="1552"/>
        <v>1.3993477965830385E-11</v>
      </c>
      <c r="V3012">
        <f t="shared" si="1553"/>
        <v>9.3321241986693185E-12</v>
      </c>
      <c r="W3012">
        <f t="shared" si="1554"/>
        <v>9.3321241986693185E-12</v>
      </c>
      <c r="X3012">
        <f t="shared" si="1533"/>
        <v>3.8059351476031537E-8</v>
      </c>
      <c r="Y3012">
        <f t="shared" si="1534"/>
        <v>5.07628762145349E-8</v>
      </c>
      <c r="Z3012">
        <f t="shared" si="1535"/>
        <v>5.5940167715181079E-7</v>
      </c>
      <c r="AA3012">
        <f t="shared" si="1536"/>
        <v>3.6817192552174327E-4</v>
      </c>
      <c r="AB3012">
        <f t="shared" si="1555"/>
        <v>5.3436737501406083E-11</v>
      </c>
      <c r="AC3012">
        <f t="shared" si="1556"/>
        <v>4.7453876638241539E-11</v>
      </c>
      <c r="AD3012">
        <f t="shared" si="1537"/>
        <v>1</v>
      </c>
      <c r="AE3012">
        <f t="shared" si="1538"/>
        <v>0</v>
      </c>
      <c r="AF3012">
        <f t="shared" si="1539"/>
        <v>0</v>
      </c>
      <c r="AG3012">
        <f t="shared" si="1540"/>
        <v>-5653.9818208694742</v>
      </c>
      <c r="AH3012">
        <f t="shared" si="1541"/>
        <v>0</v>
      </c>
      <c r="AI3012">
        <f t="shared" si="1542"/>
        <v>1</v>
      </c>
      <c r="AJ3012">
        <f t="shared" si="1543"/>
        <v>-2</v>
      </c>
      <c r="AK3012">
        <f t="shared" si="1544"/>
        <v>1</v>
      </c>
      <c r="AL3012">
        <f t="shared" si="1545"/>
        <v>1.8383757766645895E-4</v>
      </c>
      <c r="AM3012">
        <f t="shared" si="1557"/>
        <v>0</v>
      </c>
      <c r="AN3012" s="22">
        <f t="shared" si="1546"/>
        <v>-4.967701888254117E-7</v>
      </c>
      <c r="AO3012">
        <f t="shared" si="1558"/>
        <v>5.5940167715181079E-7</v>
      </c>
      <c r="AP3012">
        <f t="shared" si="1559"/>
        <v>3.6817192552174332E-4</v>
      </c>
      <c r="AQ3012">
        <f t="shared" si="1560"/>
        <v>5.5940167715181079E-7</v>
      </c>
      <c r="AR3012">
        <f t="shared" si="1561"/>
        <v>3.6817192552174332E-4</v>
      </c>
      <c r="AS3012">
        <f t="shared" si="1562"/>
        <v>0</v>
      </c>
      <c r="AT3012">
        <f t="shared" si="1563"/>
        <v>0</v>
      </c>
    </row>
    <row r="3013" spans="14:46" x14ac:dyDescent="0.25">
      <c r="N3013">
        <f t="shared" si="1564"/>
        <v>3000</v>
      </c>
      <c r="O3013">
        <f t="shared" si="1547"/>
        <v>6283.1853071795858</v>
      </c>
      <c r="P3013">
        <f t="shared" si="1548"/>
        <v>5654.8667764616275</v>
      </c>
      <c r="Q3013">
        <f t="shared" si="1549"/>
        <v>5.3044797860437485E-40</v>
      </c>
      <c r="R3013">
        <f t="shared" si="1550"/>
        <v>1.0470623408365383E-32</v>
      </c>
      <c r="S3013">
        <f t="shared" si="1551"/>
        <v>3.5363198573624984E-40</v>
      </c>
      <c r="T3013">
        <f t="shared" si="1532"/>
        <v>-2.0756621071783885E-23</v>
      </c>
      <c r="U3013">
        <f t="shared" si="1552"/>
        <v>-2.0756621071783885E-23</v>
      </c>
      <c r="V3013">
        <f t="shared" si="1553"/>
        <v>-1.3842401764880869E-23</v>
      </c>
      <c r="W3013">
        <f t="shared" si="1554"/>
        <v>-1.3842401764880869E-23</v>
      </c>
      <c r="X3013">
        <f t="shared" si="1533"/>
        <v>2.0962480535976698E-32</v>
      </c>
      <c r="Y3013">
        <f t="shared" si="1534"/>
        <v>2.7959375137597628E-32</v>
      </c>
      <c r="Z3013">
        <f t="shared" si="1535"/>
        <v>4.1502063722188657E-19</v>
      </c>
      <c r="AA3013">
        <f t="shared" si="1536"/>
        <v>2.7323805876063057E-16</v>
      </c>
      <c r="AB3013">
        <f t="shared" si="1555"/>
        <v>0</v>
      </c>
      <c r="AC3013">
        <f t="shared" si="1556"/>
        <v>0</v>
      </c>
      <c r="AD3013">
        <f t="shared" si="1537"/>
        <v>1</v>
      </c>
      <c r="AE3013">
        <f t="shared" si="1538"/>
        <v>0</v>
      </c>
      <c r="AF3013">
        <f t="shared" si="1539"/>
        <v>0</v>
      </c>
      <c r="AG3013">
        <f t="shared" si="1540"/>
        <v>-5655.8667764616275</v>
      </c>
      <c r="AH3013">
        <f t="shared" si="1541"/>
        <v>0</v>
      </c>
      <c r="AI3013">
        <f t="shared" si="1542"/>
        <v>1</v>
      </c>
      <c r="AJ3013">
        <f t="shared" si="1543"/>
        <v>-2</v>
      </c>
      <c r="AK3013">
        <f t="shared" si="1544"/>
        <v>1</v>
      </c>
      <c r="AL3013">
        <f t="shared" si="1545"/>
        <v>1.3643475224214088E-16</v>
      </c>
      <c r="AM3013">
        <f t="shared" si="1557"/>
        <v>0</v>
      </c>
      <c r="AN3013" s="22">
        <f t="shared" si="1546"/>
        <v>-3.6855427634878369E-19</v>
      </c>
      <c r="AO3013">
        <f t="shared" si="1558"/>
        <v>4.1502063722188657E-19</v>
      </c>
      <c r="AP3013">
        <f t="shared" si="1559"/>
        <v>2.7323805876063052E-16</v>
      </c>
      <c r="AQ3013">
        <f t="shared" si="1560"/>
        <v>4.1502063722188657E-19</v>
      </c>
      <c r="AR3013">
        <f t="shared" si="1561"/>
        <v>2.7323805876063052E-16</v>
      </c>
      <c r="AS3013">
        <f t="shared" si="1562"/>
        <v>0</v>
      </c>
      <c r="AT3013">
        <f t="shared" si="1563"/>
        <v>0</v>
      </c>
    </row>
    <row r="3014" spans="14:46" x14ac:dyDescent="0.25">
      <c r="N3014">
        <f t="shared" si="1564"/>
        <v>3001</v>
      </c>
      <c r="O3014">
        <f t="shared" si="1547"/>
        <v>6285.2797022819796</v>
      </c>
      <c r="P3014">
        <f t="shared" si="1548"/>
        <v>5656.7517320537818</v>
      </c>
      <c r="Q3014">
        <f t="shared" si="1549"/>
        <v>9.6115365702334774E-16</v>
      </c>
      <c r="R3014">
        <f t="shared" si="1550"/>
        <v>1.8985063110158694E-8</v>
      </c>
      <c r="S3014">
        <f t="shared" si="1551"/>
        <v>6.4076910468223186E-16</v>
      </c>
      <c r="T3014">
        <f t="shared" si="1532"/>
        <v>-1.3965509546359501E-11</v>
      </c>
      <c r="U3014">
        <f t="shared" si="1552"/>
        <v>-1.3965509546359501E-11</v>
      </c>
      <c r="V3014">
        <f t="shared" si="1553"/>
        <v>-9.3134702264706888E-12</v>
      </c>
      <c r="W3014">
        <f t="shared" si="1554"/>
        <v>-9.3134702264706888E-12</v>
      </c>
      <c r="X3014">
        <f t="shared" si="1533"/>
        <v>3.8008613820769346E-8</v>
      </c>
      <c r="Y3014">
        <f t="shared" si="1534"/>
        <v>5.0695191893150149E-8</v>
      </c>
      <c r="Z3014">
        <f t="shared" si="1535"/>
        <v>-5.5865630542444963E-7</v>
      </c>
      <c r="AA3014">
        <f t="shared" si="1536"/>
        <v>-3.6792622851118499E-4</v>
      </c>
      <c r="AB3014">
        <f t="shared" si="1555"/>
        <v>-5.3329970841703164E-11</v>
      </c>
      <c r="AC3014">
        <f t="shared" si="1556"/>
        <v>-4.7359063737301507E-11</v>
      </c>
      <c r="AD3014">
        <f t="shared" si="1537"/>
        <v>1</v>
      </c>
      <c r="AE3014">
        <f t="shared" si="1538"/>
        <v>0</v>
      </c>
      <c r="AF3014">
        <f t="shared" si="1539"/>
        <v>0</v>
      </c>
      <c r="AG3014">
        <f t="shared" si="1540"/>
        <v>-5657.7517320537818</v>
      </c>
      <c r="AH3014">
        <f t="shared" si="1541"/>
        <v>0</v>
      </c>
      <c r="AI3014">
        <f t="shared" si="1542"/>
        <v>1</v>
      </c>
      <c r="AJ3014">
        <f t="shared" si="1543"/>
        <v>-2</v>
      </c>
      <c r="AK3014">
        <f t="shared" si="1544"/>
        <v>1</v>
      </c>
      <c r="AL3014">
        <f t="shared" si="1545"/>
        <v>-1.8371506012056986E-4</v>
      </c>
      <c r="AM3014">
        <f t="shared" si="1557"/>
        <v>0</v>
      </c>
      <c r="AN3014" s="22">
        <f t="shared" si="1546"/>
        <v>4.9610827004526717E-7</v>
      </c>
      <c r="AO3014">
        <f t="shared" si="1558"/>
        <v>-5.5865630542444963E-7</v>
      </c>
      <c r="AP3014">
        <f t="shared" si="1559"/>
        <v>-3.6792622851118499E-4</v>
      </c>
      <c r="AQ3014">
        <f t="shared" si="1560"/>
        <v>-5.5865630542444963E-7</v>
      </c>
      <c r="AR3014">
        <f t="shared" si="1561"/>
        <v>-3.6792622851118499E-4</v>
      </c>
      <c r="AS3014">
        <f t="shared" si="1562"/>
        <v>0</v>
      </c>
      <c r="AT3014">
        <f t="shared" si="1563"/>
        <v>0</v>
      </c>
    </row>
    <row r="3015" spans="14:46" x14ac:dyDescent="0.25">
      <c r="N3015">
        <f t="shared" si="1564"/>
        <v>3002</v>
      </c>
      <c r="O3015">
        <f t="shared" si="1547"/>
        <v>6287.3740973843733</v>
      </c>
      <c r="P3015">
        <f t="shared" si="1548"/>
        <v>5658.636687645936</v>
      </c>
      <c r="Q3015">
        <f t="shared" si="1549"/>
        <v>9.598736123776454E-16</v>
      </c>
      <c r="R3015">
        <f t="shared" si="1550"/>
        <v>1.8972416940255428E-8</v>
      </c>
      <c r="S3015">
        <f t="shared" si="1551"/>
        <v>6.399157415850971E-16</v>
      </c>
      <c r="T3015">
        <f t="shared" si="1532"/>
        <v>1.3951553283413715E-11</v>
      </c>
      <c r="U3015">
        <f t="shared" si="1552"/>
        <v>1.3951553283413715E-11</v>
      </c>
      <c r="V3015">
        <f t="shared" si="1553"/>
        <v>9.3041618819995851E-12</v>
      </c>
      <c r="W3015">
        <f t="shared" si="1554"/>
        <v>9.3041618819995851E-12</v>
      </c>
      <c r="X3015">
        <f t="shared" si="1533"/>
        <v>3.7983283031814376E-8</v>
      </c>
      <c r="Y3015">
        <f t="shared" si="1534"/>
        <v>5.066140048476912E-8</v>
      </c>
      <c r="Z3015">
        <f t="shared" si="1535"/>
        <v>5.5828417809289634E-7</v>
      </c>
      <c r="AA3015">
        <f t="shared" si="1536"/>
        <v>3.678035029378462E-4</v>
      </c>
      <c r="AB3015">
        <f t="shared" si="1555"/>
        <v>5.3276694159969209E-11</v>
      </c>
      <c r="AC3015">
        <f t="shared" si="1556"/>
        <v>4.7311751994467092E-11</v>
      </c>
      <c r="AD3015">
        <f t="shared" si="1537"/>
        <v>1</v>
      </c>
      <c r="AE3015">
        <f t="shared" si="1538"/>
        <v>0</v>
      </c>
      <c r="AF3015">
        <f t="shared" si="1539"/>
        <v>0</v>
      </c>
      <c r="AG3015">
        <f t="shared" si="1540"/>
        <v>-5659.636687645936</v>
      </c>
      <c r="AH3015">
        <f t="shared" si="1541"/>
        <v>0</v>
      </c>
      <c r="AI3015">
        <f t="shared" si="1542"/>
        <v>1</v>
      </c>
      <c r="AJ3015">
        <f t="shared" si="1543"/>
        <v>-2</v>
      </c>
      <c r="AK3015">
        <f t="shared" si="1544"/>
        <v>1</v>
      </c>
      <c r="AL3015">
        <f t="shared" si="1545"/>
        <v>1.8365386256559649E-4</v>
      </c>
      <c r="AM3015">
        <f t="shared" si="1557"/>
        <v>0</v>
      </c>
      <c r="AN3015" s="22">
        <f t="shared" si="1546"/>
        <v>-4.9577780665325864E-7</v>
      </c>
      <c r="AO3015">
        <f t="shared" si="1558"/>
        <v>5.5828417809289634E-7</v>
      </c>
      <c r="AP3015">
        <f t="shared" si="1559"/>
        <v>3.6780350293784625E-4</v>
      </c>
      <c r="AQ3015">
        <f t="shared" si="1560"/>
        <v>5.5828417809289634E-7</v>
      </c>
      <c r="AR3015">
        <f t="shared" si="1561"/>
        <v>3.6780350293784625E-4</v>
      </c>
      <c r="AS3015">
        <f t="shared" si="1562"/>
        <v>0</v>
      </c>
      <c r="AT3015">
        <f t="shared" si="1563"/>
        <v>0</v>
      </c>
    </row>
    <row r="3016" spans="14:46" x14ac:dyDescent="0.25">
      <c r="N3016">
        <f t="shared" si="1564"/>
        <v>3003</v>
      </c>
      <c r="O3016">
        <f t="shared" si="1547"/>
        <v>6289.4684924867661</v>
      </c>
      <c r="P3016">
        <f t="shared" si="1548"/>
        <v>5660.5216432380894</v>
      </c>
      <c r="Q3016">
        <f t="shared" si="1549"/>
        <v>3.9708753624043269E-43</v>
      </c>
      <c r="R3016">
        <f t="shared" si="1550"/>
        <v>7.8538780163675855E-36</v>
      </c>
      <c r="S3016">
        <f t="shared" si="1551"/>
        <v>2.6472502416028843E-43</v>
      </c>
      <c r="T3016">
        <f t="shared" si="1532"/>
        <v>5.6734060636437968E-25</v>
      </c>
      <c r="U3016">
        <f t="shared" si="1552"/>
        <v>5.6734060636437968E-25</v>
      </c>
      <c r="V3016">
        <f t="shared" si="1553"/>
        <v>3.7835416219016118E-25</v>
      </c>
      <c r="W3016">
        <f t="shared" si="1554"/>
        <v>3.7835416219016118E-25</v>
      </c>
      <c r="X3016">
        <f t="shared" si="1533"/>
        <v>1.5723667257296825E-35</v>
      </c>
      <c r="Y3016">
        <f t="shared" si="1534"/>
        <v>2.0971934266487306E-35</v>
      </c>
      <c r="Z3016">
        <f t="shared" si="1535"/>
        <v>-1.1355111982691793E-20</v>
      </c>
      <c r="AA3016">
        <f t="shared" si="1536"/>
        <v>-7.4833561006740833E-18</v>
      </c>
      <c r="AB3016">
        <f t="shared" si="1555"/>
        <v>0</v>
      </c>
      <c r="AC3016">
        <f t="shared" si="1556"/>
        <v>0</v>
      </c>
      <c r="AD3016">
        <f t="shared" si="1537"/>
        <v>1</v>
      </c>
      <c r="AE3016">
        <f t="shared" si="1538"/>
        <v>0</v>
      </c>
      <c r="AF3016">
        <f t="shared" si="1539"/>
        <v>0</v>
      </c>
      <c r="AG3016">
        <f t="shared" si="1540"/>
        <v>-5661.5216432380894</v>
      </c>
      <c r="AH3016">
        <f t="shared" si="1541"/>
        <v>0</v>
      </c>
      <c r="AI3016">
        <f t="shared" si="1542"/>
        <v>1</v>
      </c>
      <c r="AJ3016">
        <f t="shared" si="1543"/>
        <v>-2</v>
      </c>
      <c r="AK3016">
        <f t="shared" si="1544"/>
        <v>1</v>
      </c>
      <c r="AL3016">
        <f t="shared" si="1545"/>
        <v>-3.7366361624117116E-18</v>
      </c>
      <c r="AM3016">
        <f t="shared" si="1557"/>
        <v>0</v>
      </c>
      <c r="AN3016" s="22">
        <f t="shared" si="1546"/>
        <v>1.0083775850659515E-20</v>
      </c>
      <c r="AO3016">
        <f t="shared" si="1558"/>
        <v>-1.1355111982691793E-20</v>
      </c>
      <c r="AP3016">
        <f t="shared" si="1559"/>
        <v>-7.4833561006740833E-18</v>
      </c>
      <c r="AQ3016">
        <f t="shared" si="1560"/>
        <v>-1.1355111982691793E-20</v>
      </c>
      <c r="AR3016">
        <f t="shared" si="1561"/>
        <v>-7.4833561006740833E-18</v>
      </c>
      <c r="AS3016">
        <f t="shared" si="1562"/>
        <v>0</v>
      </c>
      <c r="AT3016">
        <f t="shared" si="1563"/>
        <v>0</v>
      </c>
    </row>
    <row r="3017" spans="14:46" x14ac:dyDescent="0.25">
      <c r="N3017">
        <f t="shared" si="1564"/>
        <v>3004</v>
      </c>
      <c r="O3017">
        <f t="shared" si="1547"/>
        <v>6291.5628875891589</v>
      </c>
      <c r="P3017">
        <f t="shared" si="1548"/>
        <v>5662.4065988302427</v>
      </c>
      <c r="Q3017">
        <f t="shared" si="1549"/>
        <v>9.5731990946915475E-16</v>
      </c>
      <c r="R3017">
        <f t="shared" si="1550"/>
        <v>1.894716247791727E-8</v>
      </c>
      <c r="S3017">
        <f t="shared" si="1551"/>
        <v>6.382132729794365E-16</v>
      </c>
      <c r="T3017">
        <f t="shared" si="1532"/>
        <v>-1.3923696496094887E-11</v>
      </c>
      <c r="U3017">
        <f t="shared" si="1552"/>
        <v>-1.3923696496094887E-11</v>
      </c>
      <c r="V3017">
        <f t="shared" si="1553"/>
        <v>-9.2855823729066638E-12</v>
      </c>
      <c r="W3017">
        <f t="shared" si="1554"/>
        <v>-9.2855823729066638E-12</v>
      </c>
      <c r="X3017">
        <f t="shared" si="1533"/>
        <v>3.793269736234777E-8</v>
      </c>
      <c r="Y3017">
        <f t="shared" si="1534"/>
        <v>5.0593918947228842E-8</v>
      </c>
      <c r="Z3017">
        <f t="shared" si="1535"/>
        <v>-5.5754103801541733E-7</v>
      </c>
      <c r="AA3017">
        <f t="shared" si="1536"/>
        <v>-3.6755829724510324E-4</v>
      </c>
      <c r="AB3017">
        <f t="shared" si="1555"/>
        <v>-5.3170353501364179E-11</v>
      </c>
      <c r="AC3017">
        <f t="shared" si="1556"/>
        <v>-4.7217317398908182E-11</v>
      </c>
      <c r="AD3017">
        <f t="shared" si="1537"/>
        <v>1</v>
      </c>
      <c r="AE3017">
        <f t="shared" si="1538"/>
        <v>0</v>
      </c>
      <c r="AF3017">
        <f t="shared" si="1539"/>
        <v>0</v>
      </c>
      <c r="AG3017">
        <f t="shared" si="1540"/>
        <v>-5663.4065988302427</v>
      </c>
      <c r="AH3017">
        <f t="shared" si="1541"/>
        <v>0</v>
      </c>
      <c r="AI3017">
        <f t="shared" si="1542"/>
        <v>1</v>
      </c>
      <c r="AJ3017">
        <f t="shared" si="1543"/>
        <v>-2</v>
      </c>
      <c r="AK3017">
        <f t="shared" si="1544"/>
        <v>1</v>
      </c>
      <c r="AL3017">
        <f t="shared" si="1545"/>
        <v>-1.8353158968771949E-4</v>
      </c>
      <c r="AM3017">
        <f t="shared" si="1557"/>
        <v>0</v>
      </c>
      <c r="AN3017" s="22">
        <f t="shared" si="1546"/>
        <v>4.9511786966425303E-7</v>
      </c>
      <c r="AO3017">
        <f t="shared" si="1558"/>
        <v>-5.5754103801541733E-7</v>
      </c>
      <c r="AP3017">
        <f t="shared" si="1559"/>
        <v>-3.6755829724510324E-4</v>
      </c>
      <c r="AQ3017">
        <f t="shared" si="1560"/>
        <v>-5.5754103801541733E-7</v>
      </c>
      <c r="AR3017">
        <f t="shared" si="1561"/>
        <v>-3.6755829724510324E-4</v>
      </c>
      <c r="AS3017">
        <f t="shared" si="1562"/>
        <v>0</v>
      </c>
      <c r="AT3017">
        <f t="shared" si="1563"/>
        <v>0</v>
      </c>
    </row>
    <row r="3018" spans="14:46" x14ac:dyDescent="0.25">
      <c r="N3018">
        <f t="shared" si="1564"/>
        <v>3005</v>
      </c>
      <c r="O3018">
        <f t="shared" si="1547"/>
        <v>6293.6572826915517</v>
      </c>
      <c r="P3018">
        <f t="shared" si="1548"/>
        <v>5664.291554422397</v>
      </c>
      <c r="Q3018">
        <f t="shared" si="1549"/>
        <v>9.5604624271012859E-16</v>
      </c>
      <c r="R3018">
        <f t="shared" si="1550"/>
        <v>1.8934554151859439E-8</v>
      </c>
      <c r="S3018">
        <f t="shared" si="1551"/>
        <v>6.373641618067523E-16</v>
      </c>
      <c r="T3018">
        <f t="shared" si="1532"/>
        <v>1.3909795909912679E-11</v>
      </c>
      <c r="U3018">
        <f t="shared" si="1552"/>
        <v>1.3909795909912679E-11</v>
      </c>
      <c r="V3018">
        <f t="shared" si="1553"/>
        <v>9.2763111670510705E-12</v>
      </c>
      <c r="W3018">
        <f t="shared" si="1554"/>
        <v>9.2763111670510705E-12</v>
      </c>
      <c r="X3018">
        <f t="shared" si="1533"/>
        <v>3.7907442414420007E-8</v>
      </c>
      <c r="Y3018">
        <f t="shared" si="1534"/>
        <v>5.0560228728106071E-8</v>
      </c>
      <c r="Z3018">
        <f t="shared" si="1535"/>
        <v>5.5717002428035884E-7</v>
      </c>
      <c r="AA3018">
        <f t="shared" si="1536"/>
        <v>3.6743581696194557E-4</v>
      </c>
      <c r="AB3018">
        <f t="shared" si="1555"/>
        <v>5.311728928865237E-11</v>
      </c>
      <c r="AC3018">
        <f t="shared" si="1556"/>
        <v>4.7170194336748025E-11</v>
      </c>
      <c r="AD3018">
        <f t="shared" si="1537"/>
        <v>1</v>
      </c>
      <c r="AE3018">
        <f t="shared" si="1538"/>
        <v>0</v>
      </c>
      <c r="AF3018">
        <f t="shared" si="1539"/>
        <v>0</v>
      </c>
      <c r="AG3018">
        <f t="shared" si="1540"/>
        <v>-5665.291554422397</v>
      </c>
      <c r="AH3018">
        <f t="shared" si="1541"/>
        <v>0</v>
      </c>
      <c r="AI3018">
        <f t="shared" si="1542"/>
        <v>1</v>
      </c>
      <c r="AJ3018">
        <f t="shared" si="1543"/>
        <v>-2</v>
      </c>
      <c r="AK3018">
        <f t="shared" si="1544"/>
        <v>1</v>
      </c>
      <c r="AL3018">
        <f t="shared" si="1545"/>
        <v>1.8347051428337831E-4</v>
      </c>
      <c r="AM3018">
        <f t="shared" si="1557"/>
        <v>0</v>
      </c>
      <c r="AN3018" s="22">
        <f t="shared" si="1546"/>
        <v>-4.9478839518886775E-7</v>
      </c>
      <c r="AO3018">
        <f t="shared" si="1558"/>
        <v>5.5717002428035884E-7</v>
      </c>
      <c r="AP3018">
        <f t="shared" si="1559"/>
        <v>3.6743581696194552E-4</v>
      </c>
      <c r="AQ3018">
        <f t="shared" si="1560"/>
        <v>5.5717002428035884E-7</v>
      </c>
      <c r="AR3018">
        <f t="shared" si="1561"/>
        <v>3.6743581696194552E-4</v>
      </c>
      <c r="AS3018">
        <f t="shared" si="1562"/>
        <v>0</v>
      </c>
      <c r="AT3018">
        <f t="shared" si="1563"/>
        <v>0</v>
      </c>
    </row>
    <row r="3019" spans="14:46" x14ac:dyDescent="0.25">
      <c r="N3019">
        <f t="shared" si="1564"/>
        <v>3006</v>
      </c>
      <c r="O3019">
        <f t="shared" si="1547"/>
        <v>6295.7516777939454</v>
      </c>
      <c r="P3019">
        <f t="shared" si="1548"/>
        <v>5666.1765100145512</v>
      </c>
      <c r="Q3019">
        <f t="shared" si="1549"/>
        <v>6.8112105617853718E-41</v>
      </c>
      <c r="R3019">
        <f t="shared" si="1550"/>
        <v>1.3498623689621508E-33</v>
      </c>
      <c r="S3019">
        <f t="shared" si="1551"/>
        <v>4.5408070411902487E-41</v>
      </c>
      <c r="T3019">
        <f t="shared" si="1532"/>
        <v>-7.4229889005374569E-24</v>
      </c>
      <c r="U3019">
        <f t="shared" si="1552"/>
        <v>-7.4229889005374569E-24</v>
      </c>
      <c r="V3019">
        <f t="shared" si="1553"/>
        <v>-4.9503204500817587E-24</v>
      </c>
      <c r="W3019">
        <f t="shared" si="1554"/>
        <v>-4.9503204500817587E-24</v>
      </c>
      <c r="X3019">
        <f t="shared" si="1533"/>
        <v>2.7024567039851538E-33</v>
      </c>
      <c r="Y3019">
        <f t="shared" si="1534"/>
        <v>3.6044851653299998E-33</v>
      </c>
      <c r="Z3019">
        <f t="shared" si="1535"/>
        <v>1.4871694213349924E-19</v>
      </c>
      <c r="AA3019">
        <f t="shared" si="1536"/>
        <v>9.8106661499502582E-17</v>
      </c>
      <c r="AB3019">
        <f t="shared" si="1555"/>
        <v>0</v>
      </c>
      <c r="AC3019">
        <f t="shared" si="1556"/>
        <v>0</v>
      </c>
      <c r="AD3019">
        <f t="shared" si="1537"/>
        <v>1</v>
      </c>
      <c r="AE3019">
        <f t="shared" si="1538"/>
        <v>0</v>
      </c>
      <c r="AF3019">
        <f t="shared" si="1539"/>
        <v>0</v>
      </c>
      <c r="AG3019">
        <f t="shared" si="1540"/>
        <v>-5667.1765100145512</v>
      </c>
      <c r="AH3019">
        <f t="shared" si="1541"/>
        <v>0</v>
      </c>
      <c r="AI3019">
        <f t="shared" si="1542"/>
        <v>1</v>
      </c>
      <c r="AJ3019">
        <f t="shared" si="1543"/>
        <v>-2</v>
      </c>
      <c r="AK3019">
        <f t="shared" si="1544"/>
        <v>1</v>
      </c>
      <c r="AL3019">
        <f t="shared" si="1545"/>
        <v>4.8987297569639206E-17</v>
      </c>
      <c r="AM3019">
        <f t="shared" si="1557"/>
        <v>0</v>
      </c>
      <c r="AN3019" s="22">
        <f t="shared" si="1546"/>
        <v>-1.3206636022418648E-19</v>
      </c>
      <c r="AO3019">
        <f t="shared" si="1558"/>
        <v>1.4871694213349924E-19</v>
      </c>
      <c r="AP3019">
        <f t="shared" si="1559"/>
        <v>9.8106661499502594E-17</v>
      </c>
      <c r="AQ3019">
        <f t="shared" si="1560"/>
        <v>1.4871694213349924E-19</v>
      </c>
      <c r="AR3019">
        <f t="shared" si="1561"/>
        <v>9.8106661499502594E-17</v>
      </c>
      <c r="AS3019">
        <f t="shared" si="1562"/>
        <v>0</v>
      </c>
      <c r="AT3019">
        <f t="shared" si="1563"/>
        <v>0</v>
      </c>
    </row>
    <row r="3020" spans="14:46" x14ac:dyDescent="0.25">
      <c r="N3020">
        <f t="shared" si="1564"/>
        <v>3007</v>
      </c>
      <c r="O3020">
        <f t="shared" si="1547"/>
        <v>6297.8460728963391</v>
      </c>
      <c r="P3020">
        <f t="shared" si="1548"/>
        <v>5668.0614656067055</v>
      </c>
      <c r="Q3020">
        <f t="shared" si="1549"/>
        <v>9.5350525742366672E-16</v>
      </c>
      <c r="R3020">
        <f t="shared" si="1550"/>
        <v>1.8909375226269825E-8</v>
      </c>
      <c r="S3020">
        <f t="shared" si="1551"/>
        <v>6.3567017161577784E-16</v>
      </c>
      <c r="T3020">
        <f t="shared" si="1532"/>
        <v>-1.3882050198330926E-11</v>
      </c>
      <c r="U3020">
        <f t="shared" si="1552"/>
        <v>-1.3882050198330926E-11</v>
      </c>
      <c r="V3020">
        <f t="shared" si="1553"/>
        <v>-9.2578057498715015E-12</v>
      </c>
      <c r="W3020">
        <f t="shared" si="1554"/>
        <v>-9.2578057498715015E-12</v>
      </c>
      <c r="X3020">
        <f t="shared" si="1533"/>
        <v>3.785700812435866E-8</v>
      </c>
      <c r="Y3020">
        <f t="shared" si="1534"/>
        <v>5.0492949165211653E-8</v>
      </c>
      <c r="Z3020">
        <f t="shared" si="1535"/>
        <v>-5.5642910695316385E-7</v>
      </c>
      <c r="AA3020">
        <f t="shared" si="1536"/>
        <v>-3.6719110111496048E-4</v>
      </c>
      <c r="AB3020">
        <f t="shared" si="1555"/>
        <v>-5.3011372508571918E-11</v>
      </c>
      <c r="AC3020">
        <f t="shared" si="1556"/>
        <v>-4.7076136161643279E-11</v>
      </c>
      <c r="AD3020">
        <f t="shared" si="1537"/>
        <v>1</v>
      </c>
      <c r="AE3020">
        <f t="shared" si="1538"/>
        <v>0</v>
      </c>
      <c r="AF3020">
        <f t="shared" si="1539"/>
        <v>0</v>
      </c>
      <c r="AG3020">
        <f t="shared" si="1540"/>
        <v>-5669.0614656067055</v>
      </c>
      <c r="AH3020">
        <f t="shared" si="1541"/>
        <v>0</v>
      </c>
      <c r="AI3020">
        <f t="shared" si="1542"/>
        <v>1</v>
      </c>
      <c r="AJ3020">
        <f t="shared" si="1543"/>
        <v>-2</v>
      </c>
      <c r="AK3020">
        <f t="shared" si="1544"/>
        <v>1</v>
      </c>
      <c r="AL3020">
        <f t="shared" si="1545"/>
        <v>-1.8334848534143635E-4</v>
      </c>
      <c r="AM3020">
        <f t="shared" si="1557"/>
        <v>0</v>
      </c>
      <c r="AN3020" s="22">
        <f t="shared" si="1546"/>
        <v>4.9413043208781426E-7</v>
      </c>
      <c r="AO3020">
        <f t="shared" si="1558"/>
        <v>-5.5642910695316385E-7</v>
      </c>
      <c r="AP3020">
        <f t="shared" si="1559"/>
        <v>-3.6719110111496048E-4</v>
      </c>
      <c r="AQ3020">
        <f t="shared" si="1560"/>
        <v>-5.5642910695316385E-7</v>
      </c>
      <c r="AR3020">
        <f t="shared" si="1561"/>
        <v>-3.6719110111496048E-4</v>
      </c>
      <c r="AS3020">
        <f t="shared" si="1562"/>
        <v>0</v>
      </c>
      <c r="AT3020">
        <f t="shared" si="1563"/>
        <v>0</v>
      </c>
    </row>
    <row r="3021" spans="14:46" x14ac:dyDescent="0.25">
      <c r="N3021">
        <f t="shared" si="1564"/>
        <v>3008</v>
      </c>
      <c r="O3021">
        <f t="shared" si="1547"/>
        <v>6299.9404679987319</v>
      </c>
      <c r="P3021">
        <f t="shared" si="1548"/>
        <v>5669.9464211988588</v>
      </c>
      <c r="Q3021">
        <f t="shared" si="1549"/>
        <v>9.5223793045851736E-16</v>
      </c>
      <c r="R3021">
        <f t="shared" si="1550"/>
        <v>1.8896804593269662E-8</v>
      </c>
      <c r="S3021">
        <f t="shared" si="1551"/>
        <v>6.3482528697234481E-16</v>
      </c>
      <c r="T3021">
        <f t="shared" si="1532"/>
        <v>1.3868205011501042E-11</v>
      </c>
      <c r="U3021">
        <f t="shared" si="1552"/>
        <v>1.3868205011501042E-11</v>
      </c>
      <c r="V3021">
        <f t="shared" si="1553"/>
        <v>9.2485714975665006E-12</v>
      </c>
      <c r="W3021">
        <f t="shared" si="1554"/>
        <v>9.2485714975665006E-12</v>
      </c>
      <c r="X3021">
        <f t="shared" si="1533"/>
        <v>3.7831828715119076E-8</v>
      </c>
      <c r="Y3021">
        <f t="shared" si="1534"/>
        <v>5.0459359731890393E-8</v>
      </c>
      <c r="Z3021">
        <f t="shared" si="1535"/>
        <v>5.5605920237663117E-7</v>
      </c>
      <c r="AA3021">
        <f t="shared" si="1536"/>
        <v>3.6706886538790854E-4</v>
      </c>
      <c r="AB3021">
        <f t="shared" si="1555"/>
        <v>5.2958519706771293E-11</v>
      </c>
      <c r="AC3021">
        <f t="shared" si="1556"/>
        <v>4.7029200840514055E-11</v>
      </c>
      <c r="AD3021">
        <f t="shared" si="1537"/>
        <v>1</v>
      </c>
      <c r="AE3021">
        <f t="shared" si="1538"/>
        <v>0</v>
      </c>
      <c r="AF3021">
        <f t="shared" si="1539"/>
        <v>0</v>
      </c>
      <c r="AG3021">
        <f t="shared" si="1540"/>
        <v>-5670.9464211988588</v>
      </c>
      <c r="AH3021">
        <f t="shared" si="1541"/>
        <v>0</v>
      </c>
      <c r="AI3021">
        <f t="shared" si="1542"/>
        <v>1</v>
      </c>
      <c r="AJ3021">
        <f t="shared" si="1543"/>
        <v>-2</v>
      </c>
      <c r="AK3021">
        <f t="shared" si="1544"/>
        <v>1</v>
      </c>
      <c r="AL3021">
        <f t="shared" si="1545"/>
        <v>1.8328753172266028E-4</v>
      </c>
      <c r="AM3021">
        <f t="shared" si="1557"/>
        <v>0</v>
      </c>
      <c r="AN3021" s="22">
        <f t="shared" si="1546"/>
        <v>-4.9380194258796399E-7</v>
      </c>
      <c r="AO3021">
        <f t="shared" si="1558"/>
        <v>5.5605920237663117E-7</v>
      </c>
      <c r="AP3021">
        <f t="shared" si="1559"/>
        <v>3.6706886538790854E-4</v>
      </c>
      <c r="AQ3021">
        <f t="shared" si="1560"/>
        <v>5.5605920237663117E-7</v>
      </c>
      <c r="AR3021">
        <f t="shared" si="1561"/>
        <v>3.6706886538790854E-4</v>
      </c>
      <c r="AS3021">
        <f t="shared" si="1562"/>
        <v>0</v>
      </c>
      <c r="AT3021">
        <f t="shared" si="1563"/>
        <v>0</v>
      </c>
    </row>
    <row r="3022" spans="14:46" x14ac:dyDescent="0.25">
      <c r="N3022">
        <f t="shared" si="1564"/>
        <v>3009</v>
      </c>
      <c r="O3022">
        <f t="shared" si="1547"/>
        <v>6302.0348631011248</v>
      </c>
      <c r="P3022">
        <f t="shared" si="1548"/>
        <v>5671.8313767910122</v>
      </c>
      <c r="Q3022">
        <f t="shared" si="1549"/>
        <v>2.924357566210174E-40</v>
      </c>
      <c r="R3022">
        <f t="shared" si="1550"/>
        <v>5.8071371159865217E-33</v>
      </c>
      <c r="S3022">
        <f t="shared" si="1551"/>
        <v>1.9495717108067828E-40</v>
      </c>
      <c r="T3022">
        <f t="shared" ref="T3022:T3085" si="1565">(4*SIN(O3022)-AK3022*$H$13*2*$H$8*SIN(O3022)/O3022)*COS(O3022*$K$20)/$H$7/((O3022^3)+AK3022*$H$13)</f>
        <v>-1.5365554789832593E-23</v>
      </c>
      <c r="U3022">
        <f t="shared" si="1552"/>
        <v>-1.5365554789832593E-23</v>
      </c>
      <c r="V3022">
        <f t="shared" si="1553"/>
        <v>-1.02471384100413E-23</v>
      </c>
      <c r="W3022">
        <f t="shared" si="1554"/>
        <v>-1.02471384100413E-23</v>
      </c>
      <c r="X3022">
        <f t="shared" ref="X3022:X3085" si="1566">(2*O3022-AK3022*$H$13*$H$8)*SIN(O3022)*SIN($K$20*O3022)/((O3022^3)+AK3022*$H$13)</f>
        <v>1.1626015491250175E-32</v>
      </c>
      <c r="Y3022">
        <f t="shared" ref="Y3022:Y3085" si="1567">(AM3022*O3022*O3022+2*O3022*SIN(O3022)/$H$7/ (1+$H$7)-$H$9*AK3022*$H$13*SIN(O3022)/$H$7)*SIN($K$20*O3022)/((O3022^3)+AK3022*$H$13)</f>
        <v>1.5506552353704212E-32</v>
      </c>
      <c r="Z3022">
        <f t="shared" ref="Z3022:Z3085" si="1568">AK3022*$H$13*((2/O3022)+O3022*$H$8)*SIN(O3022)*COS($K$14*O3022)/((O3022^3)+AK3022*$H$13)/$H$7</f>
        <v>3.0815096411046956E-19</v>
      </c>
      <c r="AA3022">
        <f t="shared" ref="AA3022:AA3085" si="1569">(((AM3022+2*SIN(O3022)/$H$7/N3022/$H$5+$H$9*O3022*SIN(O3022)/$H$7)*AK3022*$H$13/((O3022^3)+AK3022*$H$13))-AM3022-2*SIN(O3022)/$H$7/N3022/$H$5)*COS($K$14*O3022)</f>
        <v>2.0348584756247688E-16</v>
      </c>
      <c r="AB3022">
        <f t="shared" si="1555"/>
        <v>0</v>
      </c>
      <c r="AC3022">
        <f t="shared" si="1556"/>
        <v>0</v>
      </c>
      <c r="AD3022">
        <f t="shared" ref="AD3022:AD3085" si="1570">(-1+(1-2*P3022+2*P3022*P3022)*EXP(-2*P3022))/((1-2*P3022)*EXP(-2*P3022)-1)</f>
        <v>1</v>
      </c>
      <c r="AE3022">
        <f t="shared" ref="AE3022:AE3085" si="1571">P3022*EXP(-P3022)/((1-2*P3022)*EXP(-2*P3022)-1)</f>
        <v>0</v>
      </c>
      <c r="AF3022">
        <f t="shared" ref="AF3022:AF3085" si="1572">-(AD3022*(1+2*P3022)+2*P3022*P3022)*EXP(-P3022)</f>
        <v>0</v>
      </c>
      <c r="AG3022">
        <f t="shared" ref="AG3022:AG3085" si="1573">-AE3022*(1+2*P3022)*EXP(-P3022)-(1+P3022)</f>
        <v>-5672.8313767910122</v>
      </c>
      <c r="AH3022">
        <f t="shared" ref="AH3022:AH3085" si="1574">(2*AD3022-1+2*P3022)*EXP(-P3022)</f>
        <v>0</v>
      </c>
      <c r="AI3022">
        <f t="shared" ref="AI3022:AI3085" si="1575">2*AE3022*EXP(-P3022)+1</f>
        <v>1</v>
      </c>
      <c r="AJ3022">
        <f t="shared" ref="AJ3022:AJ3085" si="1576">(AF3022*EXP(-P3022)-AH3022*EXP(-P3022)-AD3022-1)</f>
        <v>-2</v>
      </c>
      <c r="AK3022">
        <f t="shared" ref="AK3022:AK3085" si="1577">-2*(AF3022*EXP(-P3022)+AD3022)/AJ3022</f>
        <v>1</v>
      </c>
      <c r="AL3022">
        <f t="shared" ref="AL3022:AL3085" si="1578">-2*SIN(O3022)/$H$5/N3022</f>
        <v>1.0160609883163617E-16</v>
      </c>
      <c r="AM3022">
        <f t="shared" si="1557"/>
        <v>0</v>
      </c>
      <c r="AN3022" s="22">
        <f t="shared" ref="AN3022:AN3085" si="1579">-(((AM3022+2*SIN(O3022)/$H$7/N3022/$H$5+$H$9*O3022*SIN(O3022)/$H$7)*AK3022*$H$13/((O3022^3)+AK3022*$H$13)))/(AF3022*EXP(-P3022)+AD3022)-((AG3022-AI3022)*EXP(-P3022)-AE3022)*AL3022/AJ3022</f>
        <v>-2.7364989920454043E-19</v>
      </c>
      <c r="AO3022">
        <f t="shared" si="1558"/>
        <v>3.0815096411046956E-19</v>
      </c>
      <c r="AP3022">
        <f t="shared" si="1559"/>
        <v>2.0348584756247688E-16</v>
      </c>
      <c r="AQ3022">
        <f t="shared" si="1560"/>
        <v>3.0815096411046956E-19</v>
      </c>
      <c r="AR3022">
        <f t="shared" si="1561"/>
        <v>2.0348584756247688E-16</v>
      </c>
      <c r="AS3022">
        <f t="shared" si="1562"/>
        <v>0</v>
      </c>
      <c r="AT3022">
        <f t="shared" si="1563"/>
        <v>0</v>
      </c>
    </row>
    <row r="3023" spans="14:46" x14ac:dyDescent="0.25">
      <c r="N3023">
        <f t="shared" si="1564"/>
        <v>3010</v>
      </c>
      <c r="O3023">
        <f t="shared" ref="O3023:O3086" si="1580">N3023*$H$5/(1+$H$7)</f>
        <v>6304.1292582035176</v>
      </c>
      <c r="P3023">
        <f t="shared" ref="P3023:P3086" si="1581">O3023*$H$14</f>
        <v>5673.7163323831655</v>
      </c>
      <c r="Q3023">
        <f t="shared" ref="Q3023:Q3086" si="1582">2*SIN(O3023)*SIN(O3023)/(((O3023)^3)+$H$13*AK3023)/O3023</f>
        <v>9.4970958686813452E-16</v>
      </c>
      <c r="R3023">
        <f t="shared" ref="R3023:R3086" si="1583">(SIN(O3023)*SIN(O3023)*O3023)/((O3023^3)+AK3023*$H$13)</f>
        <v>1.8871700903485531E-8</v>
      </c>
      <c r="S3023">
        <f t="shared" ref="S3023:S3086" si="1584">((AM3023*$H$7+2*SIN(O3023)/$H$5/N3023)*SIN(O3023))/((O3023^3)+AK3023*$H$13)</f>
        <v>6.3313972457875618E-16</v>
      </c>
      <c r="T3023">
        <f t="shared" si="1565"/>
        <v>-1.3840569822580759E-11</v>
      </c>
      <c r="U3023">
        <f t="shared" ref="U3023:U3086" si="1585">(4*SIN(O3023)-AK3023*$H$13*2*$H$8*SIN(O3023)/O3023)*COS(O3023)/$H$7/((O3023^3)+AK3023*$H$13)</f>
        <v>-1.3840569822580759E-11</v>
      </c>
      <c r="V3023">
        <f t="shared" ref="V3023:V3086" si="1586">(2*AM3023*O3023*$H$7+4*SIN(O3023)/(1+$H$7)-AK3023*$H$13*2*$H$9*SIN(O3023)/O3023)*COS(O3023*$K$20)/((O3023^3)+AK3023*$H$13)/$H$7</f>
        <v>-9.2301398033359241E-12</v>
      </c>
      <c r="W3023">
        <f t="shared" ref="W3023:W3086" si="1587">(2*AM3023*O3023*$H$7+4*SIN(O3023)/(1+$H$7)-AK3023*$H$13*2*$H$9*SIN(O3023)/O3023)*COS(O3023)/((O3023^3)+AK3023*$H$13)/$H$7</f>
        <v>-9.2301398033359241E-12</v>
      </c>
      <c r="X3023">
        <f t="shared" si="1566"/>
        <v>3.7781545201054193E-8</v>
      </c>
      <c r="Y3023">
        <f t="shared" si="1567"/>
        <v>5.0392281338422597E-8</v>
      </c>
      <c r="Z3023">
        <f t="shared" si="1568"/>
        <v>-5.5532049894415071E-7</v>
      </c>
      <c r="AA3023">
        <f t="shared" si="1569"/>
        <v>-3.6682463792030672E-4</v>
      </c>
      <c r="AB3023">
        <f t="shared" ref="AB3023:AB3086" si="1588">(24/$H$7)*(2/(O3023^2)+$H$8)*(COS(O3023*$K$10)-COS(O3023))*SIN(O3023)/((O3023^3)+AK3023*$H$13)</f>
        <v>-5.2853024695320621E-11</v>
      </c>
      <c r="AC3023">
        <f t="shared" ref="AC3023:AC3086" si="1589">(24)*(AM3023/O3023+2*(1+$H$7)*SIN(O3023)/$H$7/N3023/N3023/$H$5/$H$5+$H$9*SIN(O3023)/$H$7)*(COS(O3023*$K$10)-COS(O3023))/((O3023^3)+AK3023*$H$13)</f>
        <v>-4.6935517212195523E-11</v>
      </c>
      <c r="AD3023">
        <f t="shared" si="1570"/>
        <v>1</v>
      </c>
      <c r="AE3023">
        <f t="shared" si="1571"/>
        <v>0</v>
      </c>
      <c r="AF3023">
        <f t="shared" si="1572"/>
        <v>0</v>
      </c>
      <c r="AG3023">
        <f t="shared" si="1573"/>
        <v>-5674.7163323831655</v>
      </c>
      <c r="AH3023">
        <f t="shared" si="1574"/>
        <v>0</v>
      </c>
      <c r="AI3023">
        <f t="shared" si="1575"/>
        <v>1</v>
      </c>
      <c r="AJ3023">
        <f t="shared" si="1576"/>
        <v>-2</v>
      </c>
      <c r="AK3023">
        <f t="shared" si="1577"/>
        <v>1</v>
      </c>
      <c r="AL3023">
        <f t="shared" si="1578"/>
        <v>-1.8316574598739797E-4</v>
      </c>
      <c r="AM3023">
        <f t="shared" ref="AM3023:AM3086" si="1590">-((AF3023*EXP(-P3023)+AD3023)*((AG3023*EXP(-P3023)-AI3023*EXP(-P3023)-AE3023)*AL3023)/(AJ3023))+(AG3023*EXP(-P3023)+AE3023)*AL3023</f>
        <v>0</v>
      </c>
      <c r="AN3023" s="22">
        <f t="shared" si="1579"/>
        <v>4.9314594551077431E-7</v>
      </c>
      <c r="AO3023">
        <f t="shared" ref="AO3023:AO3086" si="1591">-(AK3023*$H$13*((2/O3023)+O3023*$H$8)*SIN(O3023)*COS($D$8*O3023)/((O3023^3)+AK3023*$H$13)/$H$7)*((AF3023+AH3023*O3023*$D$9)*EXP($D$9*O3023-P3023)+(AD3023+O3023*$D$9)*EXP(-$D$9*O3023)+2*(AH3023*EXP(O3023*$D$9-P3023)-EXP(-O3023*$D$9)))/(AF3023*EXP(-P3023)+AD3023)</f>
        <v>-5.5532049894415071E-7</v>
      </c>
      <c r="AP3023">
        <f t="shared" ref="AP3023:AP3086" si="1592">-AR3023+2*COS($D$8*O3023)*((AH3023*AN3023+AI3023*AL3023)*EXP(O3023*$D$9-P3023)-AN3023*EXP(-O3023*$D$9)+AL3023/$H$7)</f>
        <v>-3.6682463792030672E-4</v>
      </c>
      <c r="AQ3023">
        <f t="shared" ref="AQ3023:AQ3086" si="1593">((AF3023+AH3023*O3023*$D$9)*EXP($D$9*O3023-P3023)+(AD3023+O3023*$D$9)*EXP(-$D$9*O3023))*(AK3023*$H$13*((2/O3023)+O3023*$H$8)*SIN(O3023)*COS($D$8*O3023)/((O3023^3)+AK3023*$H$13)/$H$7)/(AF3023*EXP(-P3023)+AD3023)</f>
        <v>-5.5532049894415071E-7</v>
      </c>
      <c r="AR3023">
        <f t="shared" ref="AR3023:AR3086" si="1594">-(COS($D$8*O3023)*((AF3023*AN3023+AG3023*AL3023+(AH3023*AN3023+AI3023*AL3023)*O3023*$D$9)*EXP(O3023*$D$9-P3023)+(AD3023*AN3023+AE3023*AL3023+AN3023*O3023*$D$9)*EXP(-O3023*$D$9)-AL3023/$H$7))</f>
        <v>-3.6682463792030672E-4</v>
      </c>
      <c r="AS3023">
        <f t="shared" ref="AS3023:AS3086" si="1595">(AK3023*$H$13*((2/O3023)+O3023*$H$8)*SIN(O3023)/((O3023^3)+AK3023*$H$13)/$H$7)*SIN(O3023*$D$8)*((AF3023+AH3023+AH3023*O3023*$D$9)*EXP(O3023*$D$9-P3023)+(-(AD3023-1)-O3023*$D$9)*EXP(-O3023*$D$9))/(AF3023*EXP(-P3023)+AD3023)</f>
        <v>0</v>
      </c>
      <c r="AT3023">
        <f t="shared" ref="AT3023:AT3086" si="1596">SIN(O3023*$D$8)*(((AF3023+AH3023)*AN3023+AG3023*AL3023+AI3023*AL3023+(AH3023*AN3023+AI3023*AL3023)*O3023*$D$9)*EXP(O3023*$D$9-P3023)+(-(AD3023-1)*AN3023-AE3023*AL3023-AN3023*O3023*$D$9)*EXP(-O3023*$D$9))</f>
        <v>0</v>
      </c>
    </row>
    <row r="3024" spans="14:46" x14ac:dyDescent="0.25">
      <c r="N3024">
        <f t="shared" ref="N3024:N3087" si="1597">N3023+1</f>
        <v>3011</v>
      </c>
      <c r="O3024">
        <f t="shared" si="1580"/>
        <v>6306.2236533059113</v>
      </c>
      <c r="P3024">
        <f t="shared" si="1581"/>
        <v>5675.6012879753207</v>
      </c>
      <c r="Q3024">
        <f t="shared" si="1582"/>
        <v>9.4844856186325901E-16</v>
      </c>
      <c r="R3024">
        <f t="shared" si="1583"/>
        <v>1.8859167813386926E-8</v>
      </c>
      <c r="S3024">
        <f t="shared" si="1584"/>
        <v>6.3229904124217264E-16</v>
      </c>
      <c r="T3024">
        <f t="shared" si="1565"/>
        <v>1.3826779759436008E-11</v>
      </c>
      <c r="U3024">
        <f t="shared" si="1585"/>
        <v>1.3826779759436008E-11</v>
      </c>
      <c r="V3024">
        <f t="shared" si="1586"/>
        <v>9.2209423206801739E-12</v>
      </c>
      <c r="W3024">
        <f t="shared" si="1587"/>
        <v>9.2209423206801739E-12</v>
      </c>
      <c r="X3024">
        <f t="shared" si="1566"/>
        <v>3.7756441029431353E-8</v>
      </c>
      <c r="Y3024">
        <f t="shared" si="1567"/>
        <v>5.0358792289138172E-8</v>
      </c>
      <c r="Z3024">
        <f t="shared" si="1568"/>
        <v>5.5495169910851582E-7</v>
      </c>
      <c r="AA3024">
        <f t="shared" si="1569"/>
        <v>3.6670264601705875E-4</v>
      </c>
      <c r="AB3024">
        <f t="shared" si="1588"/>
        <v>5.2800382252637369E-11</v>
      </c>
      <c r="AC3024">
        <f t="shared" si="1589"/>
        <v>4.6888768698063754E-11</v>
      </c>
      <c r="AD3024">
        <f t="shared" si="1570"/>
        <v>1</v>
      </c>
      <c r="AE3024">
        <f t="shared" si="1571"/>
        <v>0</v>
      </c>
      <c r="AF3024">
        <f t="shared" si="1572"/>
        <v>0</v>
      </c>
      <c r="AG3024">
        <f t="shared" si="1573"/>
        <v>-5676.6012879753207</v>
      </c>
      <c r="AH3024">
        <f t="shared" si="1574"/>
        <v>0</v>
      </c>
      <c r="AI3024">
        <f t="shared" si="1575"/>
        <v>1</v>
      </c>
      <c r="AJ3024">
        <f t="shared" si="1576"/>
        <v>-2</v>
      </c>
      <c r="AK3024">
        <f t="shared" si="1577"/>
        <v>1</v>
      </c>
      <c r="AL3024">
        <f t="shared" si="1578"/>
        <v>1.8310491378999765E-4</v>
      </c>
      <c r="AM3024">
        <f t="shared" si="1590"/>
        <v>0</v>
      </c>
      <c r="AN3024" s="22">
        <f t="shared" si="1579"/>
        <v>-4.9281843706343497E-7</v>
      </c>
      <c r="AO3024">
        <f t="shared" si="1591"/>
        <v>5.5495169910851582E-7</v>
      </c>
      <c r="AP3024">
        <f t="shared" si="1592"/>
        <v>3.6670264601705875E-4</v>
      </c>
      <c r="AQ3024">
        <f t="shared" si="1593"/>
        <v>5.5495169910851582E-7</v>
      </c>
      <c r="AR3024">
        <f t="shared" si="1594"/>
        <v>3.6670264601705875E-4</v>
      </c>
      <c r="AS3024">
        <f t="shared" si="1595"/>
        <v>0</v>
      </c>
      <c r="AT3024">
        <f t="shared" si="1596"/>
        <v>0</v>
      </c>
    </row>
    <row r="3025" spans="14:46" x14ac:dyDescent="0.25">
      <c r="N3025">
        <f t="shared" si="1597"/>
        <v>3012</v>
      </c>
      <c r="O3025">
        <f t="shared" si="1580"/>
        <v>6308.318048408305</v>
      </c>
      <c r="P3025">
        <f t="shared" si="1581"/>
        <v>5677.486243567475</v>
      </c>
      <c r="Q3025">
        <f t="shared" si="1582"/>
        <v>4.1062311165117669E-41</v>
      </c>
      <c r="R3025">
        <f t="shared" si="1583"/>
        <v>8.1703480286074223E-34</v>
      </c>
      <c r="S3025">
        <f t="shared" si="1584"/>
        <v>2.7374874110078448E-41</v>
      </c>
      <c r="T3025">
        <f t="shared" si="1565"/>
        <v>5.7520345634944455E-24</v>
      </c>
      <c r="U3025">
        <f t="shared" si="1585"/>
        <v>5.7520345634944455E-24</v>
      </c>
      <c r="V3025">
        <f t="shared" si="1586"/>
        <v>3.8359743892595551E-24</v>
      </c>
      <c r="W3025">
        <f t="shared" si="1587"/>
        <v>3.8359743892595551E-24</v>
      </c>
      <c r="X3025">
        <f t="shared" si="1566"/>
        <v>1.6357198961260592E-33</v>
      </c>
      <c r="Y3025">
        <f t="shared" si="1567"/>
        <v>2.1816905167308189E-33</v>
      </c>
      <c r="Z3025">
        <f t="shared" si="1568"/>
        <v>-1.1547021891315148E-19</v>
      </c>
      <c r="AA3025">
        <f t="shared" si="1569"/>
        <v>-7.6326063730430462E-17</v>
      </c>
      <c r="AB3025">
        <f t="shared" si="1588"/>
        <v>0</v>
      </c>
      <c r="AC3025">
        <f t="shared" si="1589"/>
        <v>0</v>
      </c>
      <c r="AD3025">
        <f t="shared" si="1570"/>
        <v>1</v>
      </c>
      <c r="AE3025">
        <f t="shared" si="1571"/>
        <v>0</v>
      </c>
      <c r="AF3025">
        <f t="shared" si="1572"/>
        <v>0</v>
      </c>
      <c r="AG3025">
        <f t="shared" si="1573"/>
        <v>-5678.486243567475</v>
      </c>
      <c r="AH3025">
        <f t="shared" si="1574"/>
        <v>0</v>
      </c>
      <c r="AI3025">
        <f t="shared" si="1575"/>
        <v>1</v>
      </c>
      <c r="AJ3025">
        <f t="shared" si="1576"/>
        <v>-2</v>
      </c>
      <c r="AK3025">
        <f t="shared" si="1577"/>
        <v>1</v>
      </c>
      <c r="AL3025">
        <f t="shared" si="1578"/>
        <v>-3.8111760869107512E-17</v>
      </c>
      <c r="AM3025">
        <f t="shared" si="1590"/>
        <v>0</v>
      </c>
      <c r="AN3025" s="22">
        <f t="shared" si="1579"/>
        <v>1.0254199221542392E-19</v>
      </c>
      <c r="AO3025">
        <f t="shared" si="1591"/>
        <v>-1.1547021891315148E-19</v>
      </c>
      <c r="AP3025">
        <f t="shared" si="1592"/>
        <v>-7.632606373043045E-17</v>
      </c>
      <c r="AQ3025">
        <f t="shared" si="1593"/>
        <v>-1.1547021891315148E-19</v>
      </c>
      <c r="AR3025">
        <f t="shared" si="1594"/>
        <v>-7.632606373043045E-17</v>
      </c>
      <c r="AS3025">
        <f t="shared" si="1595"/>
        <v>0</v>
      </c>
      <c r="AT3025">
        <f t="shared" si="1596"/>
        <v>0</v>
      </c>
    </row>
    <row r="3026" spans="14:46" x14ac:dyDescent="0.25">
      <c r="N3026">
        <f t="shared" si="1597"/>
        <v>3013</v>
      </c>
      <c r="O3026">
        <f t="shared" si="1580"/>
        <v>6310.4124435106978</v>
      </c>
      <c r="P3026">
        <f t="shared" si="1581"/>
        <v>5679.3711991596283</v>
      </c>
      <c r="Q3026">
        <f t="shared" si="1582"/>
        <v>9.4593278457032666E-16</v>
      </c>
      <c r="R3026">
        <f t="shared" si="1583"/>
        <v>1.8834139059942705E-8</v>
      </c>
      <c r="S3026">
        <f t="shared" si="1584"/>
        <v>6.306218563802178E-16</v>
      </c>
      <c r="T3026">
        <f t="shared" si="1565"/>
        <v>-1.3799254543417356E-11</v>
      </c>
      <c r="U3026">
        <f t="shared" si="1585"/>
        <v>-1.3799254543417356E-11</v>
      </c>
      <c r="V3026">
        <f t="shared" si="1586"/>
        <v>-9.2025839826464584E-12</v>
      </c>
      <c r="W3026">
        <f t="shared" si="1587"/>
        <v>-9.2025839826464584E-12</v>
      </c>
      <c r="X3026">
        <f t="shared" si="1566"/>
        <v>3.7706307690918153E-8</v>
      </c>
      <c r="Y3026">
        <f t="shared" si="1567"/>
        <v>5.0291914263833793E-8</v>
      </c>
      <c r="Z3026">
        <f t="shared" si="1568"/>
        <v>-5.5421520075894639E-7</v>
      </c>
      <c r="AA3026">
        <f t="shared" si="1569"/>
        <v>-3.6645890546812019E-4</v>
      </c>
      <c r="AB3026">
        <f t="shared" si="1588"/>
        <v>-5.269530691251157E-11</v>
      </c>
      <c r="AC3026">
        <f t="shared" si="1589"/>
        <v>-4.6795457754043807E-11</v>
      </c>
      <c r="AD3026">
        <f t="shared" si="1570"/>
        <v>1</v>
      </c>
      <c r="AE3026">
        <f t="shared" si="1571"/>
        <v>0</v>
      </c>
      <c r="AF3026">
        <f t="shared" si="1572"/>
        <v>0</v>
      </c>
      <c r="AG3026">
        <f t="shared" si="1573"/>
        <v>-5680.3711991596283</v>
      </c>
      <c r="AH3026">
        <f t="shared" si="1574"/>
        <v>0</v>
      </c>
      <c r="AI3026">
        <f t="shared" si="1575"/>
        <v>1</v>
      </c>
      <c r="AJ3026">
        <f t="shared" si="1576"/>
        <v>-2</v>
      </c>
      <c r="AK3026">
        <f t="shared" si="1577"/>
        <v>1</v>
      </c>
      <c r="AL3026">
        <f t="shared" si="1578"/>
        <v>-1.8298337053496768E-4</v>
      </c>
      <c r="AM3026">
        <f t="shared" si="1590"/>
        <v>0</v>
      </c>
      <c r="AN3026" s="22">
        <f t="shared" si="1579"/>
        <v>4.9216439818488744E-7</v>
      </c>
      <c r="AO3026">
        <f t="shared" si="1591"/>
        <v>-5.5421520075894639E-7</v>
      </c>
      <c r="AP3026">
        <f t="shared" si="1592"/>
        <v>-3.6645890546812025E-4</v>
      </c>
      <c r="AQ3026">
        <f t="shared" si="1593"/>
        <v>-5.5421520075894639E-7</v>
      </c>
      <c r="AR3026">
        <f t="shared" si="1594"/>
        <v>-3.6645890546812025E-4</v>
      </c>
      <c r="AS3026">
        <f t="shared" si="1595"/>
        <v>0</v>
      </c>
      <c r="AT3026">
        <f t="shared" si="1596"/>
        <v>0</v>
      </c>
    </row>
    <row r="3027" spans="14:46" x14ac:dyDescent="0.25">
      <c r="N3027">
        <f t="shared" si="1597"/>
        <v>3014</v>
      </c>
      <c r="O3027">
        <f t="shared" si="1580"/>
        <v>6312.5068386130915</v>
      </c>
      <c r="P3027">
        <f t="shared" si="1581"/>
        <v>5681.2561547517826</v>
      </c>
      <c r="Q3027">
        <f t="shared" si="1582"/>
        <v>9.4467802396121924E-16</v>
      </c>
      <c r="R3027">
        <f t="shared" si="1583"/>
        <v>1.8821643363454909E-8</v>
      </c>
      <c r="S3027">
        <f t="shared" si="1584"/>
        <v>6.2978534930747959E-16</v>
      </c>
      <c r="T3027">
        <f t="shared" si="1565"/>
        <v>1.3785519329848174E-11</v>
      </c>
      <c r="U3027">
        <f t="shared" si="1585"/>
        <v>1.3785519329848174E-11</v>
      </c>
      <c r="V3027">
        <f t="shared" si="1586"/>
        <v>9.1934230867778826E-12</v>
      </c>
      <c r="W3027">
        <f t="shared" si="1587"/>
        <v>9.1934230867778826E-12</v>
      </c>
      <c r="X3027">
        <f t="shared" si="1566"/>
        <v>3.7681278457576166E-8</v>
      </c>
      <c r="Y3027">
        <f t="shared" si="1567"/>
        <v>5.0258525199137649E-8</v>
      </c>
      <c r="Z3027">
        <f t="shared" si="1568"/>
        <v>5.5384750127029535E-7</v>
      </c>
      <c r="AA3027">
        <f t="shared" si="1569"/>
        <v>3.6633715666044693E-4</v>
      </c>
      <c r="AB3027">
        <f t="shared" si="1588"/>
        <v>5.2642873783425016E-11</v>
      </c>
      <c r="AC3027">
        <f t="shared" si="1589"/>
        <v>4.6748895118446824E-11</v>
      </c>
      <c r="AD3027">
        <f t="shared" si="1570"/>
        <v>1</v>
      </c>
      <c r="AE3027">
        <f t="shared" si="1571"/>
        <v>0</v>
      </c>
      <c r="AF3027">
        <f t="shared" si="1572"/>
        <v>0</v>
      </c>
      <c r="AG3027">
        <f t="shared" si="1573"/>
        <v>-5682.2561547517826</v>
      </c>
      <c r="AH3027">
        <f t="shared" si="1574"/>
        <v>0</v>
      </c>
      <c r="AI3027">
        <f t="shared" si="1575"/>
        <v>1</v>
      </c>
      <c r="AJ3027">
        <f t="shared" si="1576"/>
        <v>-2</v>
      </c>
      <c r="AK3027">
        <f t="shared" si="1577"/>
        <v>1</v>
      </c>
      <c r="AL3027">
        <f t="shared" si="1578"/>
        <v>1.8292265939677942E-4</v>
      </c>
      <c r="AM3027">
        <f t="shared" si="1590"/>
        <v>0</v>
      </c>
      <c r="AN3027" s="22">
        <f t="shared" si="1579"/>
        <v>-4.9183786688809301E-7</v>
      </c>
      <c r="AO3027">
        <f t="shared" si="1591"/>
        <v>5.5384750127029535E-7</v>
      </c>
      <c r="AP3027">
        <f t="shared" si="1592"/>
        <v>3.6633715666044693E-4</v>
      </c>
      <c r="AQ3027">
        <f t="shared" si="1593"/>
        <v>5.5384750127029535E-7</v>
      </c>
      <c r="AR3027">
        <f t="shared" si="1594"/>
        <v>3.6633715666044693E-4</v>
      </c>
      <c r="AS3027">
        <f t="shared" si="1595"/>
        <v>0</v>
      </c>
      <c r="AT3027">
        <f t="shared" si="1596"/>
        <v>0</v>
      </c>
    </row>
    <row r="3028" spans="14:46" x14ac:dyDescent="0.25">
      <c r="N3028">
        <f t="shared" si="1597"/>
        <v>3015</v>
      </c>
      <c r="O3028">
        <f t="shared" si="1580"/>
        <v>6314.6012337154834</v>
      </c>
      <c r="P3028">
        <f t="shared" si="1581"/>
        <v>5683.141110343935</v>
      </c>
      <c r="Q3028">
        <f t="shared" si="1582"/>
        <v>1.2034418180622332E-39</v>
      </c>
      <c r="R3028">
        <f t="shared" si="1583"/>
        <v>2.3993133096017229E-32</v>
      </c>
      <c r="S3028">
        <f t="shared" si="1584"/>
        <v>8.02294545374822E-40</v>
      </c>
      <c r="T3028">
        <f t="shared" si="1565"/>
        <v>-3.1108534803610975E-23</v>
      </c>
      <c r="U3028">
        <f t="shared" si="1585"/>
        <v>-3.1108534803610975E-23</v>
      </c>
      <c r="V3028">
        <f t="shared" si="1586"/>
        <v>-2.0745964189049207E-23</v>
      </c>
      <c r="W3028">
        <f t="shared" si="1587"/>
        <v>-2.0745964189049207E-23</v>
      </c>
      <c r="X3028">
        <f t="shared" si="1566"/>
        <v>4.8034680578473605E-32</v>
      </c>
      <c r="Y3028">
        <f t="shared" si="1567"/>
        <v>6.4067675922670406E-32</v>
      </c>
      <c r="Z3028">
        <f t="shared" si="1568"/>
        <v>6.2511632947343397E-19</v>
      </c>
      <c r="AA3028">
        <f t="shared" si="1569"/>
        <v>4.1361424584243921E-16</v>
      </c>
      <c r="AB3028">
        <f t="shared" si="1588"/>
        <v>0</v>
      </c>
      <c r="AC3028">
        <f t="shared" si="1589"/>
        <v>0</v>
      </c>
      <c r="AD3028">
        <f t="shared" si="1570"/>
        <v>1</v>
      </c>
      <c r="AE3028">
        <f t="shared" si="1571"/>
        <v>0</v>
      </c>
      <c r="AF3028">
        <f t="shared" si="1572"/>
        <v>0</v>
      </c>
      <c r="AG3028">
        <f t="shared" si="1573"/>
        <v>-5684.141110343935</v>
      </c>
      <c r="AH3028">
        <f t="shared" si="1574"/>
        <v>0</v>
      </c>
      <c r="AI3028">
        <f t="shared" si="1575"/>
        <v>1</v>
      </c>
      <c r="AJ3028">
        <f t="shared" si="1576"/>
        <v>-2</v>
      </c>
      <c r="AK3028">
        <f t="shared" si="1577"/>
        <v>1</v>
      </c>
      <c r="AL3028">
        <f t="shared" si="1578"/>
        <v>2.0652955925854355E-16</v>
      </c>
      <c r="AM3028">
        <f t="shared" si="1590"/>
        <v>0</v>
      </c>
      <c r="AN3028" s="22">
        <f t="shared" si="1579"/>
        <v>-5.551273253520844E-19</v>
      </c>
      <c r="AO3028">
        <f t="shared" si="1591"/>
        <v>6.2511632947343397E-19</v>
      </c>
      <c r="AP3028">
        <f t="shared" si="1592"/>
        <v>4.1361424584243921E-16</v>
      </c>
      <c r="AQ3028">
        <f t="shared" si="1593"/>
        <v>6.2511632947343397E-19</v>
      </c>
      <c r="AR3028">
        <f t="shared" si="1594"/>
        <v>4.1361424584243921E-16</v>
      </c>
      <c r="AS3028">
        <f t="shared" si="1595"/>
        <v>0</v>
      </c>
      <c r="AT3028">
        <f t="shared" si="1596"/>
        <v>0</v>
      </c>
    </row>
    <row r="3029" spans="14:46" x14ac:dyDescent="0.25">
      <c r="N3029">
        <f t="shared" si="1597"/>
        <v>3016</v>
      </c>
      <c r="O3029">
        <f t="shared" si="1580"/>
        <v>6316.6956288178772</v>
      </c>
      <c r="P3029">
        <f t="shared" si="1581"/>
        <v>5685.0260659360893</v>
      </c>
      <c r="Q3029">
        <f t="shared" si="1582"/>
        <v>9.4217473809222216E-16</v>
      </c>
      <c r="R3029">
        <f t="shared" si="1583"/>
        <v>1.8796689248393176E-8</v>
      </c>
      <c r="S3029">
        <f t="shared" si="1584"/>
        <v>6.2811649206148147E-16</v>
      </c>
      <c r="T3029">
        <f t="shared" si="1565"/>
        <v>-1.3758103540235262E-11</v>
      </c>
      <c r="U3029">
        <f t="shared" si="1585"/>
        <v>-1.3758103540235262E-11</v>
      </c>
      <c r="V3029">
        <f t="shared" si="1586"/>
        <v>-9.1751377403665677E-12</v>
      </c>
      <c r="W3029">
        <f t="shared" si="1587"/>
        <v>-9.1751377403665677E-12</v>
      </c>
      <c r="X3029">
        <f t="shared" si="1566"/>
        <v>3.763129469719519E-8</v>
      </c>
      <c r="Y3029">
        <f t="shared" si="1567"/>
        <v>5.0191846744771296E-8</v>
      </c>
      <c r="Z3029">
        <f t="shared" si="1568"/>
        <v>-5.5311319923592077E-7</v>
      </c>
      <c r="AA3029">
        <f t="shared" si="1569"/>
        <v>-3.6609390157546251E-4</v>
      </c>
      <c r="AB3029">
        <f t="shared" si="1588"/>
        <v>-5.2538216029821895E-11</v>
      </c>
      <c r="AC3029">
        <f t="shared" si="1589"/>
        <v>-4.6655955007340719E-11</v>
      </c>
      <c r="AD3029">
        <f t="shared" si="1570"/>
        <v>1</v>
      </c>
      <c r="AE3029">
        <f t="shared" si="1571"/>
        <v>0</v>
      </c>
      <c r="AF3029">
        <f t="shared" si="1572"/>
        <v>0</v>
      </c>
      <c r="AG3029">
        <f t="shared" si="1573"/>
        <v>-5686.0260659360893</v>
      </c>
      <c r="AH3029">
        <f t="shared" si="1574"/>
        <v>0</v>
      </c>
      <c r="AI3029">
        <f t="shared" si="1575"/>
        <v>1</v>
      </c>
      <c r="AJ3029">
        <f t="shared" si="1576"/>
        <v>-2</v>
      </c>
      <c r="AK3029">
        <f t="shared" si="1577"/>
        <v>1</v>
      </c>
      <c r="AL3029">
        <f t="shared" si="1578"/>
        <v>-1.8280135789852019E-4</v>
      </c>
      <c r="AM3029">
        <f t="shared" si="1590"/>
        <v>0</v>
      </c>
      <c r="AN3029" s="22">
        <f t="shared" si="1579"/>
        <v>4.9118577842211678E-7</v>
      </c>
      <c r="AO3029">
        <f t="shared" si="1591"/>
        <v>-5.5311319923592077E-7</v>
      </c>
      <c r="AP3029">
        <f t="shared" si="1592"/>
        <v>-3.6609390157546251E-4</v>
      </c>
      <c r="AQ3029">
        <f t="shared" si="1593"/>
        <v>-5.5311319923592077E-7</v>
      </c>
      <c r="AR3029">
        <f t="shared" si="1594"/>
        <v>-3.6609390157546251E-4</v>
      </c>
      <c r="AS3029">
        <f t="shared" si="1595"/>
        <v>0</v>
      </c>
      <c r="AT3029">
        <f t="shared" si="1596"/>
        <v>0</v>
      </c>
    </row>
    <row r="3030" spans="14:46" x14ac:dyDescent="0.25">
      <c r="N3030">
        <f t="shared" si="1597"/>
        <v>3017</v>
      </c>
      <c r="O3030">
        <f t="shared" si="1580"/>
        <v>6318.7900239202709</v>
      </c>
      <c r="P3030">
        <f t="shared" si="1581"/>
        <v>5686.9110215282435</v>
      </c>
      <c r="Q3030">
        <f t="shared" si="1582"/>
        <v>9.4092620457041059E-16</v>
      </c>
      <c r="R3030">
        <f t="shared" si="1583"/>
        <v>1.8784230796868353E-8</v>
      </c>
      <c r="S3030">
        <f t="shared" si="1584"/>
        <v>6.2728413638027373E-16</v>
      </c>
      <c r="T3030">
        <f t="shared" si="1565"/>
        <v>1.3744422903838207E-11</v>
      </c>
      <c r="U3030">
        <f t="shared" si="1585"/>
        <v>1.3744422903838207E-11</v>
      </c>
      <c r="V3030">
        <f t="shared" si="1586"/>
        <v>9.1660132495613696E-12</v>
      </c>
      <c r="W3030">
        <f t="shared" si="1587"/>
        <v>9.1660132495613696E-12</v>
      </c>
      <c r="X3030">
        <f t="shared" si="1566"/>
        <v>3.7606340104088261E-8</v>
      </c>
      <c r="Y3030">
        <f t="shared" si="1567"/>
        <v>5.0158557266936915E-8</v>
      </c>
      <c r="Z3030">
        <f t="shared" si="1568"/>
        <v>5.5274659572071414E-7</v>
      </c>
      <c r="AA3030">
        <f t="shared" si="1569"/>
        <v>3.6597239513707345E-4</v>
      </c>
      <c r="AB3030">
        <f t="shared" si="1588"/>
        <v>5.2485991175040811E-11</v>
      </c>
      <c r="AC3030">
        <f t="shared" si="1589"/>
        <v>4.6609577327347825E-11</v>
      </c>
      <c r="AD3030">
        <f t="shared" si="1570"/>
        <v>1</v>
      </c>
      <c r="AE3030">
        <f t="shared" si="1571"/>
        <v>0</v>
      </c>
      <c r="AF3030">
        <f t="shared" si="1572"/>
        <v>0</v>
      </c>
      <c r="AG3030">
        <f t="shared" si="1573"/>
        <v>-5687.9110215282435</v>
      </c>
      <c r="AH3030">
        <f t="shared" si="1574"/>
        <v>0</v>
      </c>
      <c r="AI3030">
        <f t="shared" si="1575"/>
        <v>1</v>
      </c>
      <c r="AJ3030">
        <f t="shared" si="1576"/>
        <v>-2</v>
      </c>
      <c r="AK3030">
        <f t="shared" si="1577"/>
        <v>1</v>
      </c>
      <c r="AL3030">
        <f t="shared" si="1578"/>
        <v>1.827407674583407E-4</v>
      </c>
      <c r="AM3030">
        <f t="shared" si="1590"/>
        <v>0</v>
      </c>
      <c r="AN3030" s="22">
        <f t="shared" si="1579"/>
        <v>-4.9086022039199588E-7</v>
      </c>
      <c r="AO3030">
        <f t="shared" si="1591"/>
        <v>5.5274659572071414E-7</v>
      </c>
      <c r="AP3030">
        <f t="shared" si="1592"/>
        <v>3.659723951370734E-4</v>
      </c>
      <c r="AQ3030">
        <f t="shared" si="1593"/>
        <v>5.5274659572071414E-7</v>
      </c>
      <c r="AR3030">
        <f t="shared" si="1594"/>
        <v>3.659723951370734E-4</v>
      </c>
      <c r="AS3030">
        <f t="shared" si="1595"/>
        <v>0</v>
      </c>
      <c r="AT3030">
        <f t="shared" si="1596"/>
        <v>0</v>
      </c>
    </row>
    <row r="3031" spans="14:46" x14ac:dyDescent="0.25">
      <c r="N3031">
        <f t="shared" si="1597"/>
        <v>3018</v>
      </c>
      <c r="O3031">
        <f t="shared" si="1580"/>
        <v>6320.8844190226637</v>
      </c>
      <c r="P3031">
        <f t="shared" si="1581"/>
        <v>5688.7959771203978</v>
      </c>
      <c r="Q3031">
        <f t="shared" si="1582"/>
        <v>1.2634386688362116E-40</v>
      </c>
      <c r="R3031">
        <f t="shared" si="1583"/>
        <v>2.5239448863288511E-33</v>
      </c>
      <c r="S3031">
        <f t="shared" si="1584"/>
        <v>8.4229244589080781E-41</v>
      </c>
      <c r="T3031">
        <f t="shared" si="1565"/>
        <v>-1.0069588786422794E-23</v>
      </c>
      <c r="U3031">
        <f t="shared" si="1585"/>
        <v>-1.0069588786422794E-23</v>
      </c>
      <c r="V3031">
        <f t="shared" si="1586"/>
        <v>-6.7153037028044293E-24</v>
      </c>
      <c r="W3031">
        <f t="shared" si="1587"/>
        <v>-6.7153037028044293E-24</v>
      </c>
      <c r="X3031">
        <f t="shared" si="1566"/>
        <v>5.0529776357619037E-33</v>
      </c>
      <c r="Y3031">
        <f t="shared" si="1567"/>
        <v>6.7395561322964972E-33</v>
      </c>
      <c r="Z3031">
        <f t="shared" si="1568"/>
        <v>2.0254679574973622E-19</v>
      </c>
      <c r="AA3031">
        <f t="shared" si="1569"/>
        <v>1.3415021131536749E-16</v>
      </c>
      <c r="AB3031">
        <f t="shared" si="1588"/>
        <v>0</v>
      </c>
      <c r="AC3031">
        <f t="shared" si="1589"/>
        <v>0</v>
      </c>
      <c r="AD3031">
        <f t="shared" si="1570"/>
        <v>1</v>
      </c>
      <c r="AE3031">
        <f t="shared" si="1571"/>
        <v>0</v>
      </c>
      <c r="AF3031">
        <f t="shared" si="1572"/>
        <v>0</v>
      </c>
      <c r="AG3031">
        <f t="shared" si="1573"/>
        <v>-5689.7959771203978</v>
      </c>
      <c r="AH3031">
        <f t="shared" si="1574"/>
        <v>0</v>
      </c>
      <c r="AI3031">
        <f t="shared" si="1575"/>
        <v>1</v>
      </c>
      <c r="AJ3031">
        <f t="shared" si="1576"/>
        <v>-2</v>
      </c>
      <c r="AK3031">
        <f t="shared" si="1577"/>
        <v>1</v>
      </c>
      <c r="AL3031">
        <f t="shared" si="1578"/>
        <v>6.6985170988192115E-17</v>
      </c>
      <c r="AM3031">
        <f t="shared" si="1590"/>
        <v>0</v>
      </c>
      <c r="AN3031" s="22">
        <f t="shared" si="1579"/>
        <v>-1.7986933898326474E-19</v>
      </c>
      <c r="AO3031">
        <f t="shared" si="1591"/>
        <v>2.0254679574973622E-19</v>
      </c>
      <c r="AP3031">
        <f t="shared" si="1592"/>
        <v>1.3415021131536749E-16</v>
      </c>
      <c r="AQ3031">
        <f t="shared" si="1593"/>
        <v>2.0254679574973622E-19</v>
      </c>
      <c r="AR3031">
        <f t="shared" si="1594"/>
        <v>1.3415021131536749E-16</v>
      </c>
      <c r="AS3031">
        <f t="shared" si="1595"/>
        <v>0</v>
      </c>
      <c r="AT3031">
        <f t="shared" si="1596"/>
        <v>0</v>
      </c>
    </row>
    <row r="3032" spans="14:46" x14ac:dyDescent="0.25">
      <c r="N3032">
        <f t="shared" si="1597"/>
        <v>3019</v>
      </c>
      <c r="O3032">
        <f t="shared" si="1580"/>
        <v>6322.9788141250574</v>
      </c>
      <c r="P3032">
        <f t="shared" si="1581"/>
        <v>5690.680932712552</v>
      </c>
      <c r="Q3032">
        <f t="shared" si="1582"/>
        <v>9.3843533577178914E-16</v>
      </c>
      <c r="R3032">
        <f t="shared" si="1583"/>
        <v>1.8759351023711118E-8</v>
      </c>
      <c r="S3032">
        <f t="shared" si="1584"/>
        <v>6.2562355718119276E-16</v>
      </c>
      <c r="T3032">
        <f t="shared" si="1565"/>
        <v>-1.3717115997390713E-11</v>
      </c>
      <c r="U3032">
        <f t="shared" si="1585"/>
        <v>-1.3717115997390713E-11</v>
      </c>
      <c r="V3032">
        <f t="shared" si="1586"/>
        <v>-9.1478005323700659E-12</v>
      </c>
      <c r="W3032">
        <f t="shared" si="1587"/>
        <v>-9.1478005323700659E-12</v>
      </c>
      <c r="X3032">
        <f t="shared" si="1566"/>
        <v>3.755650532738795E-8</v>
      </c>
      <c r="Y3032">
        <f t="shared" si="1567"/>
        <v>5.0092077590244326E-8</v>
      </c>
      <c r="Z3032">
        <f t="shared" si="1568"/>
        <v>-5.5201448127735202E-7</v>
      </c>
      <c r="AA3032">
        <f t="shared" si="1569"/>
        <v>-3.6572962406712287E-4</v>
      </c>
      <c r="AB3032">
        <f t="shared" si="1588"/>
        <v>-5.2381748935573738E-11</v>
      </c>
      <c r="AC3032">
        <f t="shared" si="1589"/>
        <v>-4.6517006208796311E-11</v>
      </c>
      <c r="AD3032">
        <f t="shared" si="1570"/>
        <v>1</v>
      </c>
      <c r="AE3032">
        <f t="shared" si="1571"/>
        <v>0</v>
      </c>
      <c r="AF3032">
        <f t="shared" si="1572"/>
        <v>0</v>
      </c>
      <c r="AG3032">
        <f t="shared" si="1573"/>
        <v>-5691.680932712552</v>
      </c>
      <c r="AH3032">
        <f t="shared" si="1574"/>
        <v>0</v>
      </c>
      <c r="AI3032">
        <f t="shared" si="1575"/>
        <v>1</v>
      </c>
      <c r="AJ3032">
        <f t="shared" si="1576"/>
        <v>-2</v>
      </c>
      <c r="AK3032">
        <f t="shared" si="1577"/>
        <v>1</v>
      </c>
      <c r="AL3032">
        <f t="shared" si="1578"/>
        <v>-1.8261970699626583E-4</v>
      </c>
      <c r="AM3032">
        <f t="shared" si="1590"/>
        <v>0</v>
      </c>
      <c r="AN3032" s="22">
        <f t="shared" si="1579"/>
        <v>4.9021007459117987E-7</v>
      </c>
      <c r="AO3032">
        <f t="shared" si="1591"/>
        <v>-5.5201448127735202E-7</v>
      </c>
      <c r="AP3032">
        <f t="shared" si="1592"/>
        <v>-3.6572962406712287E-4</v>
      </c>
      <c r="AQ3032">
        <f t="shared" si="1593"/>
        <v>-5.5201448127735202E-7</v>
      </c>
      <c r="AR3032">
        <f t="shared" si="1594"/>
        <v>-3.6572962406712287E-4</v>
      </c>
      <c r="AS3032">
        <f t="shared" si="1595"/>
        <v>0</v>
      </c>
      <c r="AT3032">
        <f t="shared" si="1596"/>
        <v>0</v>
      </c>
    </row>
    <row r="3033" spans="14:46" x14ac:dyDescent="0.25">
      <c r="N3033">
        <f t="shared" si="1597"/>
        <v>3020</v>
      </c>
      <c r="O3033">
        <f t="shared" si="1580"/>
        <v>6325.0732092274493</v>
      </c>
      <c r="P3033">
        <f t="shared" si="1581"/>
        <v>5692.5658883047045</v>
      </c>
      <c r="Q3033">
        <f t="shared" si="1582"/>
        <v>9.3719299228974096E-16</v>
      </c>
      <c r="R3033">
        <f t="shared" si="1583"/>
        <v>1.874692966927859E-8</v>
      </c>
      <c r="S3033">
        <f t="shared" si="1584"/>
        <v>6.2479532819316061E-16</v>
      </c>
      <c r="T3033">
        <f t="shared" si="1565"/>
        <v>1.3703489667355435E-11</v>
      </c>
      <c r="U3033">
        <f t="shared" si="1585"/>
        <v>1.3703489667355435E-11</v>
      </c>
      <c r="V3033">
        <f t="shared" si="1586"/>
        <v>9.1387122659673453E-12</v>
      </c>
      <c r="W3033">
        <f t="shared" si="1587"/>
        <v>9.1387122659673453E-12</v>
      </c>
      <c r="X3033">
        <f t="shared" si="1566"/>
        <v>3.7531625078029123E-8</v>
      </c>
      <c r="Y3033">
        <f t="shared" si="1567"/>
        <v>5.0058887303625682E-8</v>
      </c>
      <c r="Z3033">
        <f t="shared" si="1568"/>
        <v>5.5164896938433613E-7</v>
      </c>
      <c r="AA3033">
        <f t="shared" si="1569"/>
        <v>3.6560835927500017E-4</v>
      </c>
      <c r="AB3033">
        <f t="shared" si="1588"/>
        <v>5.2329731321993225E-11</v>
      </c>
      <c r="AC3033">
        <f t="shared" si="1589"/>
        <v>4.6470812566970516E-11</v>
      </c>
      <c r="AD3033">
        <f t="shared" si="1570"/>
        <v>1</v>
      </c>
      <c r="AE3033">
        <f t="shared" si="1571"/>
        <v>0</v>
      </c>
      <c r="AF3033">
        <f t="shared" si="1572"/>
        <v>0</v>
      </c>
      <c r="AG3033">
        <f t="shared" si="1573"/>
        <v>-5693.5658883047045</v>
      </c>
      <c r="AH3033">
        <f t="shared" si="1574"/>
        <v>0</v>
      </c>
      <c r="AI3033">
        <f t="shared" si="1575"/>
        <v>1</v>
      </c>
      <c r="AJ3033">
        <f t="shared" si="1576"/>
        <v>-2</v>
      </c>
      <c r="AK3033">
        <f t="shared" si="1577"/>
        <v>1</v>
      </c>
      <c r="AL3033">
        <f t="shared" si="1578"/>
        <v>1.8255923689451827E-4</v>
      </c>
      <c r="AM3033">
        <f t="shared" si="1590"/>
        <v>0</v>
      </c>
      <c r="AN3033" s="22">
        <f t="shared" si="1579"/>
        <v>-4.89885485963651E-7</v>
      </c>
      <c r="AO3033">
        <f t="shared" si="1591"/>
        <v>5.5164896938433613E-7</v>
      </c>
      <c r="AP3033">
        <f t="shared" si="1592"/>
        <v>3.6560835927500017E-4</v>
      </c>
      <c r="AQ3033">
        <f t="shared" si="1593"/>
        <v>5.5164896938433613E-7</v>
      </c>
      <c r="AR3033">
        <f t="shared" si="1594"/>
        <v>3.6560835927500017E-4</v>
      </c>
      <c r="AS3033">
        <f t="shared" si="1595"/>
        <v>0</v>
      </c>
      <c r="AT3033">
        <f t="shared" si="1596"/>
        <v>0</v>
      </c>
    </row>
    <row r="3034" spans="14:46" x14ac:dyDescent="0.25">
      <c r="N3034">
        <f t="shared" si="1597"/>
        <v>3021</v>
      </c>
      <c r="O3034">
        <f t="shared" si="1580"/>
        <v>6327.167604329843</v>
      </c>
      <c r="P3034">
        <f t="shared" si="1581"/>
        <v>5694.4508438968587</v>
      </c>
      <c r="Q3034">
        <f t="shared" si="1582"/>
        <v>4.0047536099311517E-40</v>
      </c>
      <c r="R3034">
        <f t="shared" si="1583"/>
        <v>8.0161250538335585E-33</v>
      </c>
      <c r="S3034">
        <f t="shared" si="1584"/>
        <v>2.6698357399541006E-40</v>
      </c>
      <c r="T3034">
        <f t="shared" si="1565"/>
        <v>-1.7909795618850764E-23</v>
      </c>
      <c r="U3034">
        <f t="shared" si="1585"/>
        <v>-1.7909795618850764E-23</v>
      </c>
      <c r="V3034">
        <f t="shared" si="1586"/>
        <v>-1.194385187990446E-23</v>
      </c>
      <c r="W3034">
        <f t="shared" si="1587"/>
        <v>-1.194385187990446E-23</v>
      </c>
      <c r="X3034">
        <f t="shared" si="1566"/>
        <v>1.6048393267402467E-32</v>
      </c>
      <c r="Y3034">
        <f t="shared" si="1567"/>
        <v>2.1405004967735161E-32</v>
      </c>
      <c r="Z3034">
        <f t="shared" si="1568"/>
        <v>3.6060869622198622E-19</v>
      </c>
      <c r="AA3034">
        <f t="shared" si="1569"/>
        <v>2.3907440911308689E-16</v>
      </c>
      <c r="AB3034">
        <f t="shared" si="1588"/>
        <v>0</v>
      </c>
      <c r="AC3034">
        <f t="shared" si="1589"/>
        <v>0</v>
      </c>
      <c r="AD3034">
        <f t="shared" si="1570"/>
        <v>1</v>
      </c>
      <c r="AE3034">
        <f t="shared" si="1571"/>
        <v>0</v>
      </c>
      <c r="AF3034">
        <f t="shared" si="1572"/>
        <v>0</v>
      </c>
      <c r="AG3034">
        <f t="shared" si="1573"/>
        <v>-5695.4508438968587</v>
      </c>
      <c r="AH3034">
        <f t="shared" si="1574"/>
        <v>0</v>
      </c>
      <c r="AI3034">
        <f t="shared" si="1575"/>
        <v>1</v>
      </c>
      <c r="AJ3034">
        <f t="shared" si="1576"/>
        <v>-2</v>
      </c>
      <c r="AK3034">
        <f t="shared" si="1577"/>
        <v>1</v>
      </c>
      <c r="AL3034">
        <f t="shared" si="1578"/>
        <v>1.1937708736591247E-16</v>
      </c>
      <c r="AM3034">
        <f t="shared" si="1590"/>
        <v>0</v>
      </c>
      <c r="AN3034" s="22">
        <f t="shared" si="1579"/>
        <v>-3.2023438126191211E-19</v>
      </c>
      <c r="AO3034">
        <f t="shared" si="1591"/>
        <v>3.6060869622198622E-19</v>
      </c>
      <c r="AP3034">
        <f t="shared" si="1592"/>
        <v>2.3907440911308684E-16</v>
      </c>
      <c r="AQ3034">
        <f t="shared" si="1593"/>
        <v>3.6060869622198622E-19</v>
      </c>
      <c r="AR3034">
        <f t="shared" si="1594"/>
        <v>2.3907440911308684E-16</v>
      </c>
      <c r="AS3034">
        <f t="shared" si="1595"/>
        <v>0</v>
      </c>
      <c r="AT3034">
        <f t="shared" si="1596"/>
        <v>0</v>
      </c>
    </row>
    <row r="3035" spans="14:46" x14ac:dyDescent="0.25">
      <c r="N3035">
        <f t="shared" si="1597"/>
        <v>3022</v>
      </c>
      <c r="O3035">
        <f t="shared" si="1580"/>
        <v>6329.2619994322367</v>
      </c>
      <c r="P3035">
        <f t="shared" si="1581"/>
        <v>5696.335799489013</v>
      </c>
      <c r="Q3035">
        <f t="shared" si="1582"/>
        <v>9.3471446672573139E-16</v>
      </c>
      <c r="R3035">
        <f t="shared" si="1583"/>
        <v>1.8722123943057837E-8</v>
      </c>
      <c r="S3035">
        <f t="shared" si="1584"/>
        <v>6.2314297781715429E-16</v>
      </c>
      <c r="T3035">
        <f t="shared" si="1565"/>
        <v>-1.3676291104037371E-11</v>
      </c>
      <c r="U3035">
        <f t="shared" si="1585"/>
        <v>-1.3676291104037371E-11</v>
      </c>
      <c r="V3035">
        <f t="shared" si="1586"/>
        <v>-9.1205718177315603E-12</v>
      </c>
      <c r="W3035">
        <f t="shared" si="1587"/>
        <v>-9.1205718177315603E-12</v>
      </c>
      <c r="X3035">
        <f t="shared" si="1566"/>
        <v>3.7481938693586779E-8</v>
      </c>
      <c r="Y3035">
        <f t="shared" si="1567"/>
        <v>4.999260561538506E-8</v>
      </c>
      <c r="Z3035">
        <f t="shared" si="1568"/>
        <v>-5.5091903385165775E-7</v>
      </c>
      <c r="AA3035">
        <f t="shared" si="1569"/>
        <v>-3.6536607077730735E-4</v>
      </c>
      <c r="AB3035">
        <f t="shared" si="1588"/>
        <v>-5.222590253660512E-11</v>
      </c>
      <c r="AC3035">
        <f t="shared" si="1589"/>
        <v>-4.6378608611563459E-11</v>
      </c>
      <c r="AD3035">
        <f t="shared" si="1570"/>
        <v>1</v>
      </c>
      <c r="AE3035">
        <f t="shared" si="1571"/>
        <v>0</v>
      </c>
      <c r="AF3035">
        <f t="shared" si="1572"/>
        <v>0</v>
      </c>
      <c r="AG3035">
        <f t="shared" si="1573"/>
        <v>-5697.335799489013</v>
      </c>
      <c r="AH3035">
        <f t="shared" si="1574"/>
        <v>0</v>
      </c>
      <c r="AI3035">
        <f t="shared" si="1575"/>
        <v>1</v>
      </c>
      <c r="AJ3035">
        <f t="shared" si="1576"/>
        <v>-2</v>
      </c>
      <c r="AK3035">
        <f t="shared" si="1577"/>
        <v>1</v>
      </c>
      <c r="AL3035">
        <f t="shared" si="1578"/>
        <v>-1.8243841675109394E-4</v>
      </c>
      <c r="AM3035">
        <f t="shared" si="1590"/>
        <v>0</v>
      </c>
      <c r="AN3035" s="22">
        <f t="shared" si="1579"/>
        <v>4.8923727511952759E-7</v>
      </c>
      <c r="AO3035">
        <f t="shared" si="1591"/>
        <v>-5.5091903385165775E-7</v>
      </c>
      <c r="AP3035">
        <f t="shared" si="1592"/>
        <v>-3.6536607077730741E-4</v>
      </c>
      <c r="AQ3035">
        <f t="shared" si="1593"/>
        <v>-5.5091903385165775E-7</v>
      </c>
      <c r="AR3035">
        <f t="shared" si="1594"/>
        <v>-3.6536607077730741E-4</v>
      </c>
      <c r="AS3035">
        <f t="shared" si="1595"/>
        <v>0</v>
      </c>
      <c r="AT3035">
        <f t="shared" si="1596"/>
        <v>0</v>
      </c>
    </row>
    <row r="3036" spans="14:46" x14ac:dyDescent="0.25">
      <c r="N3036">
        <f t="shared" si="1597"/>
        <v>3023</v>
      </c>
      <c r="O3036">
        <f t="shared" si="1580"/>
        <v>6331.3563945346295</v>
      </c>
      <c r="P3036">
        <f t="shared" si="1581"/>
        <v>5698.2207550811663</v>
      </c>
      <c r="Q3036">
        <f t="shared" si="1582"/>
        <v>9.3347827649378035E-16</v>
      </c>
      <c r="R3036">
        <f t="shared" si="1583"/>
        <v>1.8709739538599637E-8</v>
      </c>
      <c r="S3036">
        <f t="shared" si="1584"/>
        <v>6.223188509958536E-16</v>
      </c>
      <c r="T3036">
        <f t="shared" si="1565"/>
        <v>1.366271881115008E-11</v>
      </c>
      <c r="U3036">
        <f t="shared" si="1585"/>
        <v>1.366271881115008E-11</v>
      </c>
      <c r="V3036">
        <f t="shared" si="1586"/>
        <v>9.1115195961356284E-12</v>
      </c>
      <c r="W3036">
        <f t="shared" si="1587"/>
        <v>9.1115195961356284E-12</v>
      </c>
      <c r="X3036">
        <f t="shared" si="1566"/>
        <v>3.7457132492999035E-8</v>
      </c>
      <c r="Y3036">
        <f t="shared" si="1567"/>
        <v>4.9959514126351338E-8</v>
      </c>
      <c r="Z3036">
        <f t="shared" si="1568"/>
        <v>5.5055460925143946E-7</v>
      </c>
      <c r="AA3036">
        <f t="shared" si="1569"/>
        <v>3.6524504691149779E-4</v>
      </c>
      <c r="AB3036">
        <f t="shared" si="1588"/>
        <v>5.2174091137263477E-11</v>
      </c>
      <c r="AC3036">
        <f t="shared" si="1589"/>
        <v>4.6332598095923163E-11</v>
      </c>
      <c r="AD3036">
        <f t="shared" si="1570"/>
        <v>1</v>
      </c>
      <c r="AE3036">
        <f t="shared" si="1571"/>
        <v>0</v>
      </c>
      <c r="AF3036">
        <f t="shared" si="1572"/>
        <v>0</v>
      </c>
      <c r="AG3036">
        <f t="shared" si="1573"/>
        <v>-5699.2207550811663</v>
      </c>
      <c r="AH3036">
        <f t="shared" si="1574"/>
        <v>0</v>
      </c>
      <c r="AI3036">
        <f t="shared" si="1575"/>
        <v>1</v>
      </c>
      <c r="AJ3036">
        <f t="shared" si="1576"/>
        <v>-2</v>
      </c>
      <c r="AK3036">
        <f t="shared" si="1577"/>
        <v>1</v>
      </c>
      <c r="AL3036">
        <f t="shared" si="1578"/>
        <v>1.8237806662972392E-4</v>
      </c>
      <c r="AM3036">
        <f t="shared" si="1590"/>
        <v>0</v>
      </c>
      <c r="AN3036" s="22">
        <f t="shared" si="1579"/>
        <v>-4.8891365204992239E-7</v>
      </c>
      <c r="AO3036">
        <f t="shared" si="1591"/>
        <v>5.5055460925143946E-7</v>
      </c>
      <c r="AP3036">
        <f t="shared" si="1592"/>
        <v>3.6524504691149779E-4</v>
      </c>
      <c r="AQ3036">
        <f t="shared" si="1593"/>
        <v>5.5055460925143946E-7</v>
      </c>
      <c r="AR3036">
        <f t="shared" si="1594"/>
        <v>3.6524504691149779E-4</v>
      </c>
      <c r="AS3036">
        <f t="shared" si="1595"/>
        <v>0</v>
      </c>
      <c r="AT3036">
        <f t="shared" si="1596"/>
        <v>0</v>
      </c>
    </row>
    <row r="3037" spans="14:46" x14ac:dyDescent="0.25">
      <c r="N3037">
        <f t="shared" si="1597"/>
        <v>3024</v>
      </c>
      <c r="O3037">
        <f t="shared" si="1580"/>
        <v>6333.4507896370233</v>
      </c>
      <c r="P3037">
        <f t="shared" si="1581"/>
        <v>5700.1057106733215</v>
      </c>
      <c r="Q3037">
        <f t="shared" si="1582"/>
        <v>1.0999579427854907E-41</v>
      </c>
      <c r="R3037">
        <f t="shared" si="1583"/>
        <v>2.2061085885526276E-34</v>
      </c>
      <c r="S3037">
        <f t="shared" si="1584"/>
        <v>7.3330529519032716E-42</v>
      </c>
      <c r="T3037">
        <f t="shared" si="1565"/>
        <v>2.9652360686888093E-24</v>
      </c>
      <c r="U3037">
        <f t="shared" si="1585"/>
        <v>2.9652360686888093E-24</v>
      </c>
      <c r="V3037">
        <f t="shared" si="1586"/>
        <v>1.9774836869706197E-24</v>
      </c>
      <c r="W3037">
        <f t="shared" si="1587"/>
        <v>1.9774836869706197E-24</v>
      </c>
      <c r="X3037">
        <f t="shared" si="1566"/>
        <v>4.4166555101132343E-34</v>
      </c>
      <c r="Y3037">
        <f t="shared" si="1567"/>
        <v>5.8908390562508093E-34</v>
      </c>
      <c r="Z3037">
        <f t="shared" si="1568"/>
        <v>-5.9763542870118482E-20</v>
      </c>
      <c r="AA3037">
        <f t="shared" si="1569"/>
        <v>-3.9661004988073136E-17</v>
      </c>
      <c r="AB3037">
        <f t="shared" si="1588"/>
        <v>0</v>
      </c>
      <c r="AC3037">
        <f t="shared" si="1589"/>
        <v>0</v>
      </c>
      <c r="AD3037">
        <f t="shared" si="1570"/>
        <v>1</v>
      </c>
      <c r="AE3037">
        <f t="shared" si="1571"/>
        <v>0</v>
      </c>
      <c r="AF3037">
        <f t="shared" si="1572"/>
        <v>0</v>
      </c>
      <c r="AG3037">
        <f t="shared" si="1573"/>
        <v>-5701.1057106733215</v>
      </c>
      <c r="AH3037">
        <f t="shared" si="1574"/>
        <v>0</v>
      </c>
      <c r="AI3037">
        <f t="shared" si="1575"/>
        <v>1</v>
      </c>
      <c r="AJ3037">
        <f t="shared" si="1576"/>
        <v>-2</v>
      </c>
      <c r="AK3037">
        <f t="shared" si="1577"/>
        <v>1</v>
      </c>
      <c r="AL3037">
        <f t="shared" si="1578"/>
        <v>-1.9803966332580511E-17</v>
      </c>
      <c r="AM3037">
        <f t="shared" si="1590"/>
        <v>0</v>
      </c>
      <c r="AN3037" s="22">
        <f t="shared" si="1579"/>
        <v>5.3072322912104886E-20</v>
      </c>
      <c r="AO3037">
        <f t="shared" si="1591"/>
        <v>-5.9763542870118482E-20</v>
      </c>
      <c r="AP3037">
        <f t="shared" si="1592"/>
        <v>-3.966100498807313E-17</v>
      </c>
      <c r="AQ3037">
        <f t="shared" si="1593"/>
        <v>-5.9763542870118482E-20</v>
      </c>
      <c r="AR3037">
        <f t="shared" si="1594"/>
        <v>-3.966100498807313E-17</v>
      </c>
      <c r="AS3037">
        <f t="shared" si="1595"/>
        <v>0</v>
      </c>
      <c r="AT3037">
        <f t="shared" si="1596"/>
        <v>0</v>
      </c>
    </row>
    <row r="3038" spans="14:46" x14ac:dyDescent="0.25">
      <c r="N3038">
        <f t="shared" si="1597"/>
        <v>3025</v>
      </c>
      <c r="O3038">
        <f t="shared" si="1580"/>
        <v>6335.545184739417</v>
      </c>
      <c r="P3038">
        <f t="shared" si="1581"/>
        <v>5701.9906662654757</v>
      </c>
      <c r="Q3038">
        <f t="shared" si="1582"/>
        <v>9.3101202083544506E-16</v>
      </c>
      <c r="R3038">
        <f t="shared" si="1583"/>
        <v>1.86850075657108E-8</v>
      </c>
      <c r="S3038">
        <f t="shared" si="1584"/>
        <v>6.2067468055696354E-16</v>
      </c>
      <c r="T3038">
        <f t="shared" si="1565"/>
        <v>-1.3635628054208022E-11</v>
      </c>
      <c r="U3038">
        <f t="shared" si="1585"/>
        <v>-1.3635628054208022E-11</v>
      </c>
      <c r="V3038">
        <f t="shared" si="1586"/>
        <v>-9.0934510587809289E-12</v>
      </c>
      <c r="W3038">
        <f t="shared" si="1587"/>
        <v>-9.0934510587809289E-12</v>
      </c>
      <c r="X3038">
        <f t="shared" si="1566"/>
        <v>3.7407593912127548E-8</v>
      </c>
      <c r="Y3038">
        <f t="shared" si="1567"/>
        <v>4.989342964099214E-8</v>
      </c>
      <c r="Z3038">
        <f t="shared" si="1568"/>
        <v>-5.4982684399068569E-7</v>
      </c>
      <c r="AA3038">
        <f t="shared" si="1569"/>
        <v>-3.6500323954805823E-4</v>
      </c>
      <c r="AB3038">
        <f t="shared" si="1588"/>
        <v>-5.2070673758141251E-11</v>
      </c>
      <c r="AC3038">
        <f t="shared" si="1589"/>
        <v>-4.6240759485123585E-11</v>
      </c>
      <c r="AD3038">
        <f t="shared" si="1570"/>
        <v>1</v>
      </c>
      <c r="AE3038">
        <f t="shared" si="1571"/>
        <v>0</v>
      </c>
      <c r="AF3038">
        <f t="shared" si="1572"/>
        <v>0</v>
      </c>
      <c r="AG3038">
        <f t="shared" si="1573"/>
        <v>-5702.9906662654757</v>
      </c>
      <c r="AH3038">
        <f t="shared" si="1574"/>
        <v>0</v>
      </c>
      <c r="AI3038">
        <f t="shared" si="1575"/>
        <v>1</v>
      </c>
      <c r="AJ3038">
        <f t="shared" si="1576"/>
        <v>-2</v>
      </c>
      <c r="AK3038">
        <f t="shared" si="1577"/>
        <v>1</v>
      </c>
      <c r="AL3038">
        <f t="shared" si="1578"/>
        <v>-1.8225748608978367E-4</v>
      </c>
      <c r="AM3038">
        <f t="shared" si="1590"/>
        <v>0</v>
      </c>
      <c r="AN3038" s="22">
        <f t="shared" si="1579"/>
        <v>4.8826736849093971E-7</v>
      </c>
      <c r="AO3038">
        <f t="shared" si="1591"/>
        <v>-5.4982684399068569E-7</v>
      </c>
      <c r="AP3038">
        <f t="shared" si="1592"/>
        <v>-3.6500323954805828E-4</v>
      </c>
      <c r="AQ3038">
        <f t="shared" si="1593"/>
        <v>-5.4982684399068569E-7</v>
      </c>
      <c r="AR3038">
        <f t="shared" si="1594"/>
        <v>-3.6500323954805828E-4</v>
      </c>
      <c r="AS3038">
        <f t="shared" si="1595"/>
        <v>0</v>
      </c>
      <c r="AT3038">
        <f t="shared" si="1596"/>
        <v>0</v>
      </c>
    </row>
    <row r="3039" spans="14:46" x14ac:dyDescent="0.25">
      <c r="N3039">
        <f t="shared" si="1597"/>
        <v>3026</v>
      </c>
      <c r="O3039">
        <f t="shared" si="1580"/>
        <v>6337.6395798418089</v>
      </c>
      <c r="P3039">
        <f t="shared" si="1581"/>
        <v>5703.8756218576282</v>
      </c>
      <c r="Q3039">
        <f t="shared" si="1582"/>
        <v>9.2978194731780068E-16</v>
      </c>
      <c r="R3039">
        <f t="shared" si="1583"/>
        <v>1.8672659964818065E-8</v>
      </c>
      <c r="S3039">
        <f t="shared" si="1584"/>
        <v>6.1985463154520039E-16</v>
      </c>
      <c r="T3039">
        <f t="shared" si="1565"/>
        <v>1.3622109530869103E-11</v>
      </c>
      <c r="U3039">
        <f t="shared" si="1585"/>
        <v>1.3622109530869103E-11</v>
      </c>
      <c r="V3039">
        <f t="shared" si="1586"/>
        <v>9.0844347034730408E-12</v>
      </c>
      <c r="W3039">
        <f t="shared" si="1587"/>
        <v>9.0844347034730408E-12</v>
      </c>
      <c r="X3039">
        <f t="shared" si="1566"/>
        <v>3.7382861466756384E-8</v>
      </c>
      <c r="Y3039">
        <f t="shared" si="1567"/>
        <v>4.986043655781115E-8</v>
      </c>
      <c r="Z3039">
        <f t="shared" si="1568"/>
        <v>5.494635023750278E-7</v>
      </c>
      <c r="AA3039">
        <f t="shared" si="1569"/>
        <v>3.6488245589127516E-4</v>
      </c>
      <c r="AB3039">
        <f t="shared" si="1588"/>
        <v>5.2019067552177648E-11</v>
      </c>
      <c r="AC3039">
        <f t="shared" si="1589"/>
        <v>4.6194931189105024E-11</v>
      </c>
      <c r="AD3039">
        <f t="shared" si="1570"/>
        <v>1</v>
      </c>
      <c r="AE3039">
        <f t="shared" si="1571"/>
        <v>0</v>
      </c>
      <c r="AF3039">
        <f t="shared" si="1572"/>
        <v>0</v>
      </c>
      <c r="AG3039">
        <f t="shared" si="1573"/>
        <v>-5704.8756218576282</v>
      </c>
      <c r="AH3039">
        <f t="shared" si="1574"/>
        <v>0</v>
      </c>
      <c r="AI3039">
        <f t="shared" si="1575"/>
        <v>1</v>
      </c>
      <c r="AJ3039">
        <f t="shared" si="1576"/>
        <v>-2</v>
      </c>
      <c r="AK3039">
        <f t="shared" si="1577"/>
        <v>1</v>
      </c>
      <c r="AL3039">
        <f t="shared" si="1578"/>
        <v>1.8219725559206085E-4</v>
      </c>
      <c r="AM3039">
        <f t="shared" si="1590"/>
        <v>0</v>
      </c>
      <c r="AN3039" s="22">
        <f t="shared" si="1579"/>
        <v>-4.8794470715337711E-7</v>
      </c>
      <c r="AO3039">
        <f t="shared" si="1591"/>
        <v>5.494635023750278E-7</v>
      </c>
      <c r="AP3039">
        <f t="shared" si="1592"/>
        <v>3.6488245589127511E-4</v>
      </c>
      <c r="AQ3039">
        <f t="shared" si="1593"/>
        <v>5.494635023750278E-7</v>
      </c>
      <c r="AR3039">
        <f t="shared" si="1594"/>
        <v>3.6488245589127511E-4</v>
      </c>
      <c r="AS3039">
        <f t="shared" si="1595"/>
        <v>0</v>
      </c>
      <c r="AT3039">
        <f t="shared" si="1596"/>
        <v>0</v>
      </c>
    </row>
    <row r="3040" spans="14:46" x14ac:dyDescent="0.25">
      <c r="N3040">
        <f t="shared" si="1597"/>
        <v>3027</v>
      </c>
      <c r="O3040">
        <f t="shared" si="1580"/>
        <v>6339.7339749442026</v>
      </c>
      <c r="P3040">
        <f t="shared" si="1581"/>
        <v>5705.7605774497824</v>
      </c>
      <c r="Q3040">
        <f t="shared" si="1582"/>
        <v>2.9692656899125267E-41</v>
      </c>
      <c r="R3040">
        <f t="shared" si="1583"/>
        <v>5.9670700127681351E-34</v>
      </c>
      <c r="S3040">
        <f t="shared" si="1584"/>
        <v>1.9795104599416846E-41</v>
      </c>
      <c r="T3040">
        <f t="shared" si="1565"/>
        <v>-4.8670375562600647E-24</v>
      </c>
      <c r="U3040">
        <f t="shared" si="1585"/>
        <v>-4.8670375562600647E-24</v>
      </c>
      <c r="V3040">
        <f t="shared" si="1586"/>
        <v>-3.2457733447732323E-24</v>
      </c>
      <c r="W3040">
        <f t="shared" si="1587"/>
        <v>-3.2457733447732323E-24</v>
      </c>
      <c r="X3040">
        <f t="shared" si="1566"/>
        <v>1.194613290581452E-33</v>
      </c>
      <c r="Y3040">
        <f t="shared" si="1567"/>
        <v>1.5933486976667706E-33</v>
      </c>
      <c r="Z3040">
        <f t="shared" si="1568"/>
        <v>9.8191258273783819E-20</v>
      </c>
      <c r="AA3040">
        <f t="shared" si="1569"/>
        <v>6.5227429325831245E-17</v>
      </c>
      <c r="AB3040">
        <f t="shared" si="1588"/>
        <v>0</v>
      </c>
      <c r="AC3040">
        <f t="shared" si="1589"/>
        <v>0</v>
      </c>
      <c r="AD3040">
        <f t="shared" si="1570"/>
        <v>1</v>
      </c>
      <c r="AE3040">
        <f t="shared" si="1571"/>
        <v>0</v>
      </c>
      <c r="AF3040">
        <f t="shared" si="1572"/>
        <v>0</v>
      </c>
      <c r="AG3040">
        <f t="shared" si="1573"/>
        <v>-5706.7605774497824</v>
      </c>
      <c r="AH3040">
        <f t="shared" si="1574"/>
        <v>0</v>
      </c>
      <c r="AI3040">
        <f t="shared" si="1575"/>
        <v>1</v>
      </c>
      <c r="AJ3040">
        <f t="shared" si="1576"/>
        <v>-2</v>
      </c>
      <c r="AK3040">
        <f t="shared" si="1577"/>
        <v>1</v>
      </c>
      <c r="AL3040">
        <f t="shared" si="1578"/>
        <v>3.2570115857394894E-17</v>
      </c>
      <c r="AM3040">
        <f t="shared" si="1590"/>
        <v>0</v>
      </c>
      <c r="AN3040" s="22">
        <f t="shared" si="1579"/>
        <v>-8.7197611041454608E-20</v>
      </c>
      <c r="AO3040">
        <f t="shared" si="1591"/>
        <v>9.8191258273783819E-20</v>
      </c>
      <c r="AP3040">
        <f t="shared" si="1592"/>
        <v>6.5227429325831245E-17</v>
      </c>
      <c r="AQ3040">
        <f t="shared" si="1593"/>
        <v>9.8191258273783819E-20</v>
      </c>
      <c r="AR3040">
        <f t="shared" si="1594"/>
        <v>6.5227429325831245E-17</v>
      </c>
      <c r="AS3040">
        <f t="shared" si="1595"/>
        <v>0</v>
      </c>
      <c r="AT3040">
        <f t="shared" si="1596"/>
        <v>0</v>
      </c>
    </row>
    <row r="3041" spans="14:46" x14ac:dyDescent="0.25">
      <c r="N3041">
        <f t="shared" si="1597"/>
        <v>3028</v>
      </c>
      <c r="O3041">
        <f t="shared" si="1580"/>
        <v>6341.8283700465954</v>
      </c>
      <c r="P3041">
        <f t="shared" si="1581"/>
        <v>5707.6455330419358</v>
      </c>
      <c r="Q3041">
        <f t="shared" si="1582"/>
        <v>9.2732788874978386E-16</v>
      </c>
      <c r="R3041">
        <f t="shared" si="1583"/>
        <v>1.8648001453227709E-8</v>
      </c>
      <c r="S3041">
        <f t="shared" si="1584"/>
        <v>6.1821859249985591E-16</v>
      </c>
      <c r="T3041">
        <f t="shared" si="1565"/>
        <v>-1.359512604665187E-11</v>
      </c>
      <c r="U3041">
        <f t="shared" si="1585"/>
        <v>-1.359512604665187E-11</v>
      </c>
      <c r="V3041">
        <f t="shared" si="1586"/>
        <v>-9.0664377209947917E-12</v>
      </c>
      <c r="W3041">
        <f t="shared" si="1587"/>
        <v>-9.0664377209947917E-12</v>
      </c>
      <c r="X3041">
        <f t="shared" si="1566"/>
        <v>3.7333470103919883E-8</v>
      </c>
      <c r="Y3041">
        <f t="shared" si="1567"/>
        <v>4.9794548493968523E-8</v>
      </c>
      <c r="Z3041">
        <f t="shared" si="1568"/>
        <v>-5.4873789879193555E-7</v>
      </c>
      <c r="AA3041">
        <f t="shared" si="1569"/>
        <v>-3.6464112823093853E-4</v>
      </c>
      <c r="AB3041">
        <f t="shared" si="1588"/>
        <v>-5.1916059543667437E-11</v>
      </c>
      <c r="AC3041">
        <f t="shared" si="1589"/>
        <v>-4.6103456115173778E-11</v>
      </c>
      <c r="AD3041">
        <f t="shared" si="1570"/>
        <v>1</v>
      </c>
      <c r="AE3041">
        <f t="shared" si="1571"/>
        <v>0</v>
      </c>
      <c r="AF3041">
        <f t="shared" si="1572"/>
        <v>0</v>
      </c>
      <c r="AG3041">
        <f t="shared" si="1573"/>
        <v>-5708.6455330419358</v>
      </c>
      <c r="AH3041">
        <f t="shared" si="1574"/>
        <v>0</v>
      </c>
      <c r="AI3041">
        <f t="shared" si="1575"/>
        <v>1</v>
      </c>
      <c r="AJ3041">
        <f t="shared" si="1576"/>
        <v>-2</v>
      </c>
      <c r="AK3041">
        <f t="shared" si="1577"/>
        <v>1</v>
      </c>
      <c r="AL3041">
        <f t="shared" si="1578"/>
        <v>-1.8207691394384553E-4</v>
      </c>
      <c r="AM3041">
        <f t="shared" si="1590"/>
        <v>0</v>
      </c>
      <c r="AN3041" s="22">
        <f t="shared" si="1579"/>
        <v>4.8730034324749768E-7</v>
      </c>
      <c r="AO3041">
        <f t="shared" si="1591"/>
        <v>-5.4873789879193555E-7</v>
      </c>
      <c r="AP3041">
        <f t="shared" si="1592"/>
        <v>-3.6464112823093853E-4</v>
      </c>
      <c r="AQ3041">
        <f t="shared" si="1593"/>
        <v>-5.4873789879193555E-7</v>
      </c>
      <c r="AR3041">
        <f t="shared" si="1594"/>
        <v>-3.6464112823093853E-4</v>
      </c>
      <c r="AS3041">
        <f t="shared" si="1595"/>
        <v>0</v>
      </c>
      <c r="AT3041">
        <f t="shared" si="1596"/>
        <v>0</v>
      </c>
    </row>
    <row r="3042" spans="14:46" x14ac:dyDescent="0.25">
      <c r="N3042">
        <f t="shared" si="1597"/>
        <v>3029</v>
      </c>
      <c r="O3042">
        <f t="shared" si="1580"/>
        <v>6343.9227651489891</v>
      </c>
      <c r="P3042">
        <f t="shared" si="1581"/>
        <v>5709.53048863409</v>
      </c>
      <c r="Q3042">
        <f t="shared" si="1582"/>
        <v>9.2610389566251782E-16</v>
      </c>
      <c r="R3042">
        <f t="shared" si="1583"/>
        <v>1.8635690510196349E-8</v>
      </c>
      <c r="S3042">
        <f t="shared" si="1584"/>
        <v>6.1740259710834521E-16</v>
      </c>
      <c r="T3042">
        <f t="shared" si="1565"/>
        <v>1.3581661026864627E-11</v>
      </c>
      <c r="U3042">
        <f t="shared" si="1585"/>
        <v>1.3581661026864627E-11</v>
      </c>
      <c r="V3042">
        <f t="shared" si="1586"/>
        <v>9.0574570545256453E-12</v>
      </c>
      <c r="W3042">
        <f t="shared" si="1587"/>
        <v>9.0574570545256453E-12</v>
      </c>
      <c r="X3042">
        <f t="shared" si="1566"/>
        <v>3.7308811121624736E-8</v>
      </c>
      <c r="Y3042">
        <f t="shared" si="1567"/>
        <v>4.976165342679525E-8</v>
      </c>
      <c r="Z3042">
        <f t="shared" si="1568"/>
        <v>5.4837563587362887E-7</v>
      </c>
      <c r="AA3042">
        <f t="shared" si="1569"/>
        <v>3.6452058406854815E-4</v>
      </c>
      <c r="AB3042">
        <f t="shared" si="1588"/>
        <v>5.1864657516279424E-11</v>
      </c>
      <c r="AC3042">
        <f t="shared" si="1589"/>
        <v>4.6057809137593245E-11</v>
      </c>
      <c r="AD3042">
        <f t="shared" si="1570"/>
        <v>1</v>
      </c>
      <c r="AE3042">
        <f t="shared" si="1571"/>
        <v>0</v>
      </c>
      <c r="AF3042">
        <f t="shared" si="1572"/>
        <v>0</v>
      </c>
      <c r="AG3042">
        <f t="shared" si="1573"/>
        <v>-5710.53048863409</v>
      </c>
      <c r="AH3042">
        <f t="shared" si="1574"/>
        <v>0</v>
      </c>
      <c r="AI3042">
        <f t="shared" si="1575"/>
        <v>1</v>
      </c>
      <c r="AJ3042">
        <f t="shared" si="1576"/>
        <v>-2</v>
      </c>
      <c r="AK3042">
        <f t="shared" si="1577"/>
        <v>1</v>
      </c>
      <c r="AL3042">
        <f t="shared" si="1578"/>
        <v>1.820168027143567E-4</v>
      </c>
      <c r="AM3042">
        <f t="shared" si="1590"/>
        <v>0</v>
      </c>
      <c r="AN3042" s="22">
        <f t="shared" si="1579"/>
        <v>-4.8697863983476989E-7</v>
      </c>
      <c r="AO3042">
        <f t="shared" si="1591"/>
        <v>5.4837563587362887E-7</v>
      </c>
      <c r="AP3042">
        <f t="shared" si="1592"/>
        <v>3.6452058406854815E-4</v>
      </c>
      <c r="AQ3042">
        <f t="shared" si="1593"/>
        <v>5.4837563587362887E-7</v>
      </c>
      <c r="AR3042">
        <f t="shared" si="1594"/>
        <v>3.6452058406854815E-4</v>
      </c>
      <c r="AS3042">
        <f t="shared" si="1595"/>
        <v>0</v>
      </c>
      <c r="AT3042">
        <f t="shared" si="1596"/>
        <v>0</v>
      </c>
    </row>
    <row r="3043" spans="14:46" x14ac:dyDescent="0.25">
      <c r="N3043">
        <f t="shared" si="1597"/>
        <v>3030</v>
      </c>
      <c r="O3043">
        <f t="shared" si="1580"/>
        <v>6346.0171602513828</v>
      </c>
      <c r="P3043">
        <f t="shared" si="1581"/>
        <v>5711.4154442262443</v>
      </c>
      <c r="Q3043">
        <f t="shared" si="1582"/>
        <v>3.1535729528743001E-40</v>
      </c>
      <c r="R3043">
        <f t="shared" si="1583"/>
        <v>6.3500240592981878E-33</v>
      </c>
      <c r="S3043">
        <f t="shared" si="1584"/>
        <v>2.1023819685828671E-40</v>
      </c>
      <c r="T3043">
        <f t="shared" si="1565"/>
        <v>1.5845683215192779E-23</v>
      </c>
      <c r="U3043">
        <f t="shared" si="1585"/>
        <v>1.5845683215192779E-23</v>
      </c>
      <c r="V3043">
        <f t="shared" si="1586"/>
        <v>1.0567306839624154E-23</v>
      </c>
      <c r="W3043">
        <f t="shared" si="1587"/>
        <v>1.0567306839624154E-23</v>
      </c>
      <c r="X3043">
        <f t="shared" si="1566"/>
        <v>1.2712798040597751E-32</v>
      </c>
      <c r="Y3043">
        <f t="shared" si="1567"/>
        <v>1.6956042331625622E-32</v>
      </c>
      <c r="Z3043">
        <f t="shared" si="1568"/>
        <v>-3.1999982190419711E-19</v>
      </c>
      <c r="AA3043">
        <f t="shared" si="1569"/>
        <v>-2.1278294073533158E-16</v>
      </c>
      <c r="AB3043">
        <f t="shared" si="1588"/>
        <v>0</v>
      </c>
      <c r="AC3043">
        <f t="shared" si="1589"/>
        <v>0</v>
      </c>
      <c r="AD3043">
        <f t="shared" si="1570"/>
        <v>1</v>
      </c>
      <c r="AE3043">
        <f t="shared" si="1571"/>
        <v>0</v>
      </c>
      <c r="AF3043">
        <f t="shared" si="1572"/>
        <v>0</v>
      </c>
      <c r="AG3043">
        <f t="shared" si="1573"/>
        <v>-5712.4154442262443</v>
      </c>
      <c r="AH3043">
        <f t="shared" si="1574"/>
        <v>0</v>
      </c>
      <c r="AI3043">
        <f t="shared" si="1575"/>
        <v>1</v>
      </c>
      <c r="AJ3043">
        <f t="shared" si="1576"/>
        <v>-2</v>
      </c>
      <c r="AK3043">
        <f t="shared" si="1577"/>
        <v>1</v>
      </c>
      <c r="AL3043">
        <f t="shared" si="1578"/>
        <v>-1.062493842976273E-16</v>
      </c>
      <c r="AM3043">
        <f t="shared" si="1590"/>
        <v>0</v>
      </c>
      <c r="AN3043" s="22">
        <f t="shared" si="1579"/>
        <v>2.8417214007696435E-19</v>
      </c>
      <c r="AO3043">
        <f t="shared" si="1591"/>
        <v>-3.1999982190419711E-19</v>
      </c>
      <c r="AP3043">
        <f t="shared" si="1592"/>
        <v>-2.1278294073533158E-16</v>
      </c>
      <c r="AQ3043">
        <f t="shared" si="1593"/>
        <v>-3.1999982190419711E-19</v>
      </c>
      <c r="AR3043">
        <f t="shared" si="1594"/>
        <v>-2.1278294073533158E-16</v>
      </c>
      <c r="AS3043">
        <f t="shared" si="1595"/>
        <v>0</v>
      </c>
      <c r="AT3043">
        <f t="shared" si="1596"/>
        <v>0</v>
      </c>
    </row>
    <row r="3044" spans="14:46" x14ac:dyDescent="0.25">
      <c r="N3044">
        <f t="shared" si="1597"/>
        <v>3031</v>
      </c>
      <c r="O3044">
        <f t="shared" si="1580"/>
        <v>6348.1115553537747</v>
      </c>
      <c r="P3044">
        <f t="shared" si="1581"/>
        <v>5713.3003998183976</v>
      </c>
      <c r="Q3044">
        <f t="shared" si="1582"/>
        <v>9.2366196186825647E-16</v>
      </c>
      <c r="R3044">
        <f t="shared" si="1583"/>
        <v>1.861110516921748E-8</v>
      </c>
      <c r="S3044">
        <f t="shared" si="1584"/>
        <v>6.1577464124550428E-16</v>
      </c>
      <c r="T3044">
        <f t="shared" si="1565"/>
        <v>-1.3554784284958941E-11</v>
      </c>
      <c r="U3044">
        <f t="shared" si="1585"/>
        <v>-1.3554784284958941E-11</v>
      </c>
      <c r="V3044">
        <f t="shared" si="1586"/>
        <v>-9.0395312730794646E-12</v>
      </c>
      <c r="W3044">
        <f t="shared" si="1587"/>
        <v>-9.0395312730794646E-12</v>
      </c>
      <c r="X3044">
        <f t="shared" si="1566"/>
        <v>3.7259566393988758E-8</v>
      </c>
      <c r="Y3044">
        <f t="shared" si="1567"/>
        <v>4.9695961006709945E-8</v>
      </c>
      <c r="Z3044">
        <f t="shared" si="1568"/>
        <v>-5.4765218541499971E-7</v>
      </c>
      <c r="AA3044">
        <f t="shared" si="1569"/>
        <v>-3.6427973468488087E-4</v>
      </c>
      <c r="AB3044">
        <f t="shared" si="1588"/>
        <v>-5.1762056854802353E-11</v>
      </c>
      <c r="AC3044">
        <f t="shared" si="1589"/>
        <v>-4.596669580351426E-11</v>
      </c>
      <c r="AD3044">
        <f t="shared" si="1570"/>
        <v>1</v>
      </c>
      <c r="AE3044">
        <f t="shared" si="1571"/>
        <v>0</v>
      </c>
      <c r="AF3044">
        <f t="shared" si="1572"/>
        <v>0</v>
      </c>
      <c r="AG3044">
        <f t="shared" si="1573"/>
        <v>-5714.3003998183976</v>
      </c>
      <c r="AH3044">
        <f t="shared" si="1574"/>
        <v>0</v>
      </c>
      <c r="AI3044">
        <f t="shared" si="1575"/>
        <v>1</v>
      </c>
      <c r="AJ3044">
        <f t="shared" si="1576"/>
        <v>-2</v>
      </c>
      <c r="AK3044">
        <f t="shared" si="1577"/>
        <v>1</v>
      </c>
      <c r="AL3044">
        <f t="shared" si="1578"/>
        <v>-1.8189669924844723E-4</v>
      </c>
      <c r="AM3044">
        <f t="shared" si="1590"/>
        <v>0</v>
      </c>
      <c r="AN3044" s="22">
        <f t="shared" si="1579"/>
        <v>4.86336187986423E-7</v>
      </c>
      <c r="AO3044">
        <f t="shared" si="1591"/>
        <v>-5.4765218541499971E-7</v>
      </c>
      <c r="AP3044">
        <f t="shared" si="1592"/>
        <v>-3.6427973468488087E-4</v>
      </c>
      <c r="AQ3044">
        <f t="shared" si="1593"/>
        <v>-5.4765218541499971E-7</v>
      </c>
      <c r="AR3044">
        <f t="shared" si="1594"/>
        <v>-3.6427973468488087E-4</v>
      </c>
      <c r="AS3044">
        <f t="shared" si="1595"/>
        <v>0</v>
      </c>
      <c r="AT3044">
        <f t="shared" si="1596"/>
        <v>0</v>
      </c>
    </row>
    <row r="3045" spans="14:46" x14ac:dyDescent="0.25">
      <c r="N3045">
        <f t="shared" si="1597"/>
        <v>3032</v>
      </c>
      <c r="O3045">
        <f t="shared" si="1580"/>
        <v>6350.2059504561685</v>
      </c>
      <c r="P3045">
        <f t="shared" si="1581"/>
        <v>5715.1853554105519</v>
      </c>
      <c r="Q3045">
        <f t="shared" si="1582"/>
        <v>9.2244401317927267E-16</v>
      </c>
      <c r="R3045">
        <f t="shared" si="1583"/>
        <v>1.8598830739083295E-8</v>
      </c>
      <c r="S3045">
        <f t="shared" si="1584"/>
        <v>6.1496267545284841E-16</v>
      </c>
      <c r="T3045">
        <f t="shared" si="1565"/>
        <v>1.3541372504289999E-11</v>
      </c>
      <c r="U3045">
        <f t="shared" si="1585"/>
        <v>1.3541372504289999E-11</v>
      </c>
      <c r="V3045">
        <f t="shared" si="1586"/>
        <v>9.0305861190427874E-12</v>
      </c>
      <c r="W3045">
        <f t="shared" si="1587"/>
        <v>9.0305861190427874E-12</v>
      </c>
      <c r="X3045">
        <f t="shared" si="1566"/>
        <v>3.7234980584113195E-8</v>
      </c>
      <c r="Y3045">
        <f t="shared" si="1567"/>
        <v>4.966316356768012E-8</v>
      </c>
      <c r="Z3045">
        <f t="shared" si="1568"/>
        <v>5.4729099692831633E-7</v>
      </c>
      <c r="AA3045">
        <f t="shared" si="1569"/>
        <v>3.6415942930527191E-4</v>
      </c>
      <c r="AB3045">
        <f t="shared" si="1588"/>
        <v>5.1710857997204245E-11</v>
      </c>
      <c r="AC3045">
        <f t="shared" si="1589"/>
        <v>4.5921229248531146E-11</v>
      </c>
      <c r="AD3045">
        <f t="shared" si="1570"/>
        <v>1</v>
      </c>
      <c r="AE3045">
        <f t="shared" si="1571"/>
        <v>0</v>
      </c>
      <c r="AF3045">
        <f t="shared" si="1572"/>
        <v>0</v>
      </c>
      <c r="AG3045">
        <f t="shared" si="1573"/>
        <v>-5716.1853554105519</v>
      </c>
      <c r="AH3045">
        <f t="shared" si="1574"/>
        <v>0</v>
      </c>
      <c r="AI3045">
        <f t="shared" si="1575"/>
        <v>1</v>
      </c>
      <c r="AJ3045">
        <f t="shared" si="1576"/>
        <v>-2</v>
      </c>
      <c r="AK3045">
        <f t="shared" si="1577"/>
        <v>1</v>
      </c>
      <c r="AL3045">
        <f t="shared" si="1578"/>
        <v>1.8183670693328077E-4</v>
      </c>
      <c r="AM3045">
        <f t="shared" si="1590"/>
        <v>0</v>
      </c>
      <c r="AN3045" s="22">
        <f t="shared" si="1579"/>
        <v>-4.8601543871039899E-7</v>
      </c>
      <c r="AO3045">
        <f t="shared" si="1591"/>
        <v>5.4729099692831633E-7</v>
      </c>
      <c r="AP3045">
        <f t="shared" si="1592"/>
        <v>3.6415942930527191E-4</v>
      </c>
      <c r="AQ3045">
        <f t="shared" si="1593"/>
        <v>5.4729099692831633E-7</v>
      </c>
      <c r="AR3045">
        <f t="shared" si="1594"/>
        <v>3.6415942930527191E-4</v>
      </c>
      <c r="AS3045">
        <f t="shared" si="1595"/>
        <v>0</v>
      </c>
      <c r="AT3045">
        <f t="shared" si="1596"/>
        <v>0</v>
      </c>
    </row>
    <row r="3046" spans="14:46" x14ac:dyDescent="0.25">
      <c r="N3046">
        <f t="shared" si="1597"/>
        <v>3033</v>
      </c>
      <c r="O3046">
        <f t="shared" si="1580"/>
        <v>6352.3003455585613</v>
      </c>
      <c r="P3046">
        <f t="shared" si="1581"/>
        <v>5717.0703110027052</v>
      </c>
      <c r="Q3046">
        <f t="shared" si="1582"/>
        <v>5.2333390433844085E-40</v>
      </c>
      <c r="R3046">
        <f t="shared" si="1583"/>
        <v>1.0558711503500344E-32</v>
      </c>
      <c r="S3046">
        <f t="shared" si="1584"/>
        <v>3.4888926955896054E-40</v>
      </c>
      <c r="T3046">
        <f t="shared" si="1565"/>
        <v>-2.039241925568495E-23</v>
      </c>
      <c r="U3046">
        <f t="shared" si="1585"/>
        <v>-2.039241925568495E-23</v>
      </c>
      <c r="V3046">
        <f t="shared" si="1586"/>
        <v>-1.35994691842003E-23</v>
      </c>
      <c r="W3046">
        <f t="shared" si="1587"/>
        <v>-1.35994691842003E-23</v>
      </c>
      <c r="X3046">
        <f t="shared" si="1566"/>
        <v>2.1138602389761882E-32</v>
      </c>
      <c r="Y3046">
        <f t="shared" si="1567"/>
        <v>2.8194180218856406E-32</v>
      </c>
      <c r="Z3046">
        <f t="shared" si="1568"/>
        <v>4.1222823182075522E-19</v>
      </c>
      <c r="AA3046">
        <f t="shared" si="1569"/>
        <v>2.743809841600716E-16</v>
      </c>
      <c r="AB3046">
        <f t="shared" si="1588"/>
        <v>0</v>
      </c>
      <c r="AC3046">
        <f t="shared" si="1589"/>
        <v>0</v>
      </c>
      <c r="AD3046">
        <f t="shared" si="1570"/>
        <v>1</v>
      </c>
      <c r="AE3046">
        <f t="shared" si="1571"/>
        <v>0</v>
      </c>
      <c r="AF3046">
        <f t="shared" si="1572"/>
        <v>0</v>
      </c>
      <c r="AG3046">
        <f t="shared" si="1573"/>
        <v>-5718.0703110027052</v>
      </c>
      <c r="AH3046">
        <f t="shared" si="1574"/>
        <v>0</v>
      </c>
      <c r="AI3046">
        <f t="shared" si="1575"/>
        <v>1</v>
      </c>
      <c r="AJ3046">
        <f t="shared" si="1576"/>
        <v>-2</v>
      </c>
      <c r="AK3046">
        <f t="shared" si="1577"/>
        <v>1</v>
      </c>
      <c r="AL3046">
        <f t="shared" si="1578"/>
        <v>1.3700745482375536E-16</v>
      </c>
      <c r="AM3046">
        <f t="shared" si="1590"/>
        <v>0</v>
      </c>
      <c r="AN3046" s="22">
        <f t="shared" si="1579"/>
        <v>-3.6607451256087041E-19</v>
      </c>
      <c r="AO3046">
        <f t="shared" si="1591"/>
        <v>4.1222823182075522E-19</v>
      </c>
      <c r="AP3046">
        <f t="shared" si="1592"/>
        <v>2.743809841600716E-16</v>
      </c>
      <c r="AQ3046">
        <f t="shared" si="1593"/>
        <v>4.1222823182075522E-19</v>
      </c>
      <c r="AR3046">
        <f t="shared" si="1594"/>
        <v>2.743809841600716E-16</v>
      </c>
      <c r="AS3046">
        <f t="shared" si="1595"/>
        <v>0</v>
      </c>
      <c r="AT3046">
        <f t="shared" si="1596"/>
        <v>0</v>
      </c>
    </row>
    <row r="3047" spans="14:46" x14ac:dyDescent="0.25">
      <c r="N3047">
        <f t="shared" si="1597"/>
        <v>3034</v>
      </c>
      <c r="O3047">
        <f t="shared" si="1580"/>
        <v>6354.394740660955</v>
      </c>
      <c r="P3047">
        <f t="shared" si="1581"/>
        <v>5718.9552665948595</v>
      </c>
      <c r="Q3047">
        <f t="shared" si="1582"/>
        <v>9.2001413234386745E-16</v>
      </c>
      <c r="R3047">
        <f t="shared" si="1583"/>
        <v>1.8574318279504203E-8</v>
      </c>
      <c r="S3047">
        <f t="shared" si="1584"/>
        <v>6.133427548959117E-16</v>
      </c>
      <c r="T3047">
        <f t="shared" si="1565"/>
        <v>-1.3514601977398284E-11</v>
      </c>
      <c r="U3047">
        <f t="shared" si="1585"/>
        <v>-1.3514601977398284E-11</v>
      </c>
      <c r="V3047">
        <f t="shared" si="1586"/>
        <v>-9.0127311868630548E-12</v>
      </c>
      <c r="W3047">
        <f t="shared" si="1587"/>
        <v>-9.0127311868630548E-12</v>
      </c>
      <c r="X3047">
        <f t="shared" si="1566"/>
        <v>3.718588191180259E-8</v>
      </c>
      <c r="Y3047">
        <f t="shared" si="1567"/>
        <v>4.9597666017542533E-8</v>
      </c>
      <c r="Z3047">
        <f t="shared" si="1568"/>
        <v>-5.465696910837859E-7</v>
      </c>
      <c r="AA3047">
        <f t="shared" si="1569"/>
        <v>-3.6391905677787042E-4</v>
      </c>
      <c r="AB3047">
        <f t="shared" si="1588"/>
        <v>-5.1608662671172998E-11</v>
      </c>
      <c r="AC3047">
        <f t="shared" si="1589"/>
        <v>-4.5830475867937308E-11</v>
      </c>
      <c r="AD3047">
        <f t="shared" si="1570"/>
        <v>1</v>
      </c>
      <c r="AE3047">
        <f t="shared" si="1571"/>
        <v>0</v>
      </c>
      <c r="AF3047">
        <f t="shared" si="1572"/>
        <v>0</v>
      </c>
      <c r="AG3047">
        <f t="shared" si="1573"/>
        <v>-5719.9552665948595</v>
      </c>
      <c r="AH3047">
        <f t="shared" si="1574"/>
        <v>0</v>
      </c>
      <c r="AI3047">
        <f t="shared" si="1575"/>
        <v>1</v>
      </c>
      <c r="AJ3047">
        <f t="shared" si="1576"/>
        <v>-2</v>
      </c>
      <c r="AK3047">
        <f t="shared" si="1577"/>
        <v>1</v>
      </c>
      <c r="AL3047">
        <f t="shared" si="1578"/>
        <v>-1.8171684094325422E-4</v>
      </c>
      <c r="AM3047">
        <f t="shared" si="1590"/>
        <v>0</v>
      </c>
      <c r="AN3047" s="22">
        <f t="shared" si="1579"/>
        <v>4.8537489136205229E-7</v>
      </c>
      <c r="AO3047">
        <f t="shared" si="1591"/>
        <v>-5.465696910837859E-7</v>
      </c>
      <c r="AP3047">
        <f t="shared" si="1592"/>
        <v>-3.6391905677787047E-4</v>
      </c>
      <c r="AQ3047">
        <f t="shared" si="1593"/>
        <v>-5.465696910837859E-7</v>
      </c>
      <c r="AR3047">
        <f t="shared" si="1594"/>
        <v>-3.6391905677787047E-4</v>
      </c>
      <c r="AS3047">
        <f t="shared" si="1595"/>
        <v>0</v>
      </c>
      <c r="AT3047">
        <f t="shared" si="1596"/>
        <v>0</v>
      </c>
    </row>
    <row r="3048" spans="14:46" x14ac:dyDescent="0.25">
      <c r="N3048">
        <f t="shared" si="1597"/>
        <v>3035</v>
      </c>
      <c r="O3048">
        <f t="shared" si="1580"/>
        <v>6356.4891357633487</v>
      </c>
      <c r="P3048">
        <f t="shared" si="1581"/>
        <v>5720.8402221870138</v>
      </c>
      <c r="Q3048">
        <f t="shared" si="1582"/>
        <v>9.1880219227186168E-16</v>
      </c>
      <c r="R3048">
        <f t="shared" si="1583"/>
        <v>1.8562080218057803E-8</v>
      </c>
      <c r="S3048">
        <f t="shared" si="1584"/>
        <v>6.1253479484790785E-16</v>
      </c>
      <c r="T3048">
        <f t="shared" si="1565"/>
        <v>1.3501243172952634E-11</v>
      </c>
      <c r="U3048">
        <f t="shared" si="1585"/>
        <v>1.3501243172952634E-11</v>
      </c>
      <c r="V3048">
        <f t="shared" si="1586"/>
        <v>9.0038213698789485E-12</v>
      </c>
      <c r="W3048">
        <f t="shared" si="1587"/>
        <v>9.0038213698789485E-12</v>
      </c>
      <c r="X3048">
        <f t="shared" si="1566"/>
        <v>3.716136898520418E-8</v>
      </c>
      <c r="Y3048">
        <f t="shared" si="1567"/>
        <v>4.9564965820812572E-8</v>
      </c>
      <c r="Z3048">
        <f t="shared" si="1568"/>
        <v>5.4620957278463611E-7</v>
      </c>
      <c r="AA3048">
        <f t="shared" si="1569"/>
        <v>3.6379898947263011E-4</v>
      </c>
      <c r="AB3048">
        <f t="shared" si="1588"/>
        <v>5.1557665980554003E-11</v>
      </c>
      <c r="AC3048">
        <f t="shared" si="1589"/>
        <v>4.5785188845016978E-11</v>
      </c>
      <c r="AD3048">
        <f t="shared" si="1570"/>
        <v>1</v>
      </c>
      <c r="AE3048">
        <f t="shared" si="1571"/>
        <v>0</v>
      </c>
      <c r="AF3048">
        <f t="shared" si="1572"/>
        <v>0</v>
      </c>
      <c r="AG3048">
        <f t="shared" si="1573"/>
        <v>-5721.8402221870138</v>
      </c>
      <c r="AH3048">
        <f t="shared" si="1574"/>
        <v>0</v>
      </c>
      <c r="AI3048">
        <f t="shared" si="1575"/>
        <v>1</v>
      </c>
      <c r="AJ3048">
        <f t="shared" si="1576"/>
        <v>-2</v>
      </c>
      <c r="AK3048">
        <f t="shared" si="1577"/>
        <v>1</v>
      </c>
      <c r="AL3048">
        <f t="shared" si="1578"/>
        <v>1.8165696719008815E-4</v>
      </c>
      <c r="AM3048">
        <f t="shared" si="1590"/>
        <v>0</v>
      </c>
      <c r="AN3048" s="22">
        <f t="shared" si="1579"/>
        <v>-4.8505509245381639E-7</v>
      </c>
      <c r="AO3048">
        <f t="shared" si="1591"/>
        <v>5.4620957278463611E-7</v>
      </c>
      <c r="AP3048">
        <f t="shared" si="1592"/>
        <v>3.6379898947263011E-4</v>
      </c>
      <c r="AQ3048">
        <f t="shared" si="1593"/>
        <v>5.4620957278463611E-7</v>
      </c>
      <c r="AR3048">
        <f t="shared" si="1594"/>
        <v>3.6379898947263011E-4</v>
      </c>
      <c r="AS3048">
        <f t="shared" si="1595"/>
        <v>0</v>
      </c>
      <c r="AT3048">
        <f t="shared" si="1596"/>
        <v>0</v>
      </c>
    </row>
    <row r="3049" spans="14:46" x14ac:dyDescent="0.25">
      <c r="N3049">
        <f t="shared" si="1597"/>
        <v>3036</v>
      </c>
      <c r="O3049">
        <f t="shared" si="1580"/>
        <v>6358.5835308657415</v>
      </c>
      <c r="P3049">
        <f t="shared" si="1581"/>
        <v>5722.7251777791671</v>
      </c>
      <c r="Q3049">
        <f t="shared" si="1582"/>
        <v>7.4919459918571992E-44</v>
      </c>
      <c r="R3049">
        <f t="shared" si="1583"/>
        <v>1.5145562379076772E-36</v>
      </c>
      <c r="S3049">
        <f t="shared" si="1584"/>
        <v>4.9946306612381335E-44</v>
      </c>
      <c r="T3049">
        <f t="shared" si="1565"/>
        <v>2.4375124786087677E-25</v>
      </c>
      <c r="U3049">
        <f t="shared" si="1585"/>
        <v>2.4375124786087677E-25</v>
      </c>
      <c r="V3049">
        <f t="shared" si="1586"/>
        <v>1.6255484226784181E-25</v>
      </c>
      <c r="W3049">
        <f t="shared" si="1587"/>
        <v>1.6255484226784181E-25</v>
      </c>
      <c r="X3049">
        <f t="shared" si="1566"/>
        <v>3.0321474739079836E-36</v>
      </c>
      <c r="Y3049">
        <f t="shared" si="1567"/>
        <v>4.0442070240007053E-36</v>
      </c>
      <c r="Z3049">
        <f t="shared" si="1568"/>
        <v>-4.932256058195552E-21</v>
      </c>
      <c r="AA3049">
        <f t="shared" si="1569"/>
        <v>-3.2861749220622391E-18</v>
      </c>
      <c r="AB3049">
        <f t="shared" si="1588"/>
        <v>0</v>
      </c>
      <c r="AC3049">
        <f t="shared" si="1589"/>
        <v>0</v>
      </c>
      <c r="AD3049">
        <f t="shared" si="1570"/>
        <v>1</v>
      </c>
      <c r="AE3049">
        <f t="shared" si="1571"/>
        <v>0</v>
      </c>
      <c r="AF3049">
        <f t="shared" si="1572"/>
        <v>0</v>
      </c>
      <c r="AG3049">
        <f t="shared" si="1573"/>
        <v>-5723.7251777791671</v>
      </c>
      <c r="AH3049">
        <f t="shared" si="1574"/>
        <v>0</v>
      </c>
      <c r="AI3049">
        <f t="shared" si="1575"/>
        <v>1</v>
      </c>
      <c r="AJ3049">
        <f t="shared" si="1576"/>
        <v>-2</v>
      </c>
      <c r="AK3049">
        <f t="shared" si="1577"/>
        <v>1</v>
      </c>
      <c r="AL3049">
        <f t="shared" si="1578"/>
        <v>-1.6408974445636078E-18</v>
      </c>
      <c r="AM3049">
        <f t="shared" si="1590"/>
        <v>0</v>
      </c>
      <c r="AN3049" s="22">
        <f t="shared" si="1579"/>
        <v>4.3800329350245265E-21</v>
      </c>
      <c r="AO3049">
        <f t="shared" si="1591"/>
        <v>-4.932256058195552E-21</v>
      </c>
      <c r="AP3049">
        <f t="shared" si="1592"/>
        <v>-3.2861749220622399E-18</v>
      </c>
      <c r="AQ3049">
        <f t="shared" si="1593"/>
        <v>-4.932256058195552E-21</v>
      </c>
      <c r="AR3049">
        <f t="shared" si="1594"/>
        <v>-3.2861749220622399E-18</v>
      </c>
      <c r="AS3049">
        <f t="shared" si="1595"/>
        <v>0</v>
      </c>
      <c r="AT3049">
        <f t="shared" si="1596"/>
        <v>0</v>
      </c>
    </row>
    <row r="3050" spans="14:46" x14ac:dyDescent="0.25">
      <c r="N3050">
        <f t="shared" si="1597"/>
        <v>3037</v>
      </c>
      <c r="O3050">
        <f t="shared" si="1580"/>
        <v>6360.6779259681343</v>
      </c>
      <c r="P3050">
        <f t="shared" si="1581"/>
        <v>5724.6101333713214</v>
      </c>
      <c r="Q3050">
        <f t="shared" si="1582"/>
        <v>9.1638429307617348E-16</v>
      </c>
      <c r="R3050">
        <f t="shared" si="1583"/>
        <v>1.8537640352094263E-8</v>
      </c>
      <c r="S3050">
        <f t="shared" si="1584"/>
        <v>6.1092286205078212E-16</v>
      </c>
      <c r="T3050">
        <f t="shared" si="1565"/>
        <v>-1.3474578336900065E-11</v>
      </c>
      <c r="U3050">
        <f t="shared" si="1585"/>
        <v>-1.3474578336900065E-11</v>
      </c>
      <c r="V3050">
        <f t="shared" si="1586"/>
        <v>-8.9860369372834933E-12</v>
      </c>
      <c r="W3050">
        <f t="shared" si="1587"/>
        <v>-8.9860369372834933E-12</v>
      </c>
      <c r="X3050">
        <f t="shared" si="1566"/>
        <v>3.7112415791207353E-8</v>
      </c>
      <c r="Y3050">
        <f t="shared" si="1567"/>
        <v>4.9499662370634947E-8</v>
      </c>
      <c r="Z3050">
        <f t="shared" si="1568"/>
        <v>-5.4549040308584523E-7</v>
      </c>
      <c r="AA3050">
        <f t="shared" si="1569"/>
        <v>-3.6355909238670983E-4</v>
      </c>
      <c r="AB3050">
        <f t="shared" si="1588"/>
        <v>-5.145587399029001E-11</v>
      </c>
      <c r="AC3050">
        <f t="shared" si="1589"/>
        <v>-4.5694793642116645E-11</v>
      </c>
      <c r="AD3050">
        <f t="shared" si="1570"/>
        <v>1</v>
      </c>
      <c r="AE3050">
        <f t="shared" si="1571"/>
        <v>0</v>
      </c>
      <c r="AF3050">
        <f t="shared" si="1572"/>
        <v>0</v>
      </c>
      <c r="AG3050">
        <f t="shared" si="1573"/>
        <v>-5725.6101333713214</v>
      </c>
      <c r="AH3050">
        <f t="shared" si="1574"/>
        <v>0</v>
      </c>
      <c r="AI3050">
        <f t="shared" si="1575"/>
        <v>1</v>
      </c>
      <c r="AJ3050">
        <f t="shared" si="1576"/>
        <v>-2</v>
      </c>
      <c r="AK3050">
        <f t="shared" si="1577"/>
        <v>1</v>
      </c>
      <c r="AL3050">
        <f t="shared" si="1578"/>
        <v>-1.8153733797231228E-4</v>
      </c>
      <c r="AM3050">
        <f t="shared" si="1590"/>
        <v>0</v>
      </c>
      <c r="AN3050" s="22">
        <f t="shared" si="1579"/>
        <v>4.8441644208523979E-7</v>
      </c>
      <c r="AO3050">
        <f t="shared" si="1591"/>
        <v>-5.4549040308584523E-7</v>
      </c>
      <c r="AP3050">
        <f t="shared" si="1592"/>
        <v>-3.6355909238670978E-4</v>
      </c>
      <c r="AQ3050">
        <f t="shared" si="1593"/>
        <v>-5.4549040308584523E-7</v>
      </c>
      <c r="AR3050">
        <f t="shared" si="1594"/>
        <v>-3.6355909238670978E-4</v>
      </c>
      <c r="AS3050">
        <f t="shared" si="1595"/>
        <v>0</v>
      </c>
      <c r="AT3050">
        <f t="shared" si="1596"/>
        <v>0</v>
      </c>
    </row>
    <row r="3051" spans="14:46" x14ac:dyDescent="0.25">
      <c r="N3051">
        <f t="shared" si="1597"/>
        <v>3038</v>
      </c>
      <c r="O3051">
        <f t="shared" si="1580"/>
        <v>6362.7723210705271</v>
      </c>
      <c r="P3051">
        <f t="shared" si="1581"/>
        <v>5726.4950889634747</v>
      </c>
      <c r="Q3051">
        <f t="shared" si="1582"/>
        <v>9.1517832608191417E-16</v>
      </c>
      <c r="R3051">
        <f t="shared" si="1583"/>
        <v>1.8525438515740395E-8</v>
      </c>
      <c r="S3051">
        <f t="shared" si="1584"/>
        <v>6.1011888405460932E-16</v>
      </c>
      <c r="T3051">
        <f t="shared" si="1565"/>
        <v>1.3461272247409631E-11</v>
      </c>
      <c r="U3051">
        <f t="shared" si="1585"/>
        <v>1.3461272247409631E-11</v>
      </c>
      <c r="V3051">
        <f t="shared" si="1586"/>
        <v>8.9771622830575051E-12</v>
      </c>
      <c r="W3051">
        <f t="shared" si="1587"/>
        <v>8.9771622830575051E-12</v>
      </c>
      <c r="X3051">
        <f t="shared" si="1566"/>
        <v>3.7087975459976057E-8</v>
      </c>
      <c r="Y3051">
        <f t="shared" si="1567"/>
        <v>4.946705903200619E-8</v>
      </c>
      <c r="Z3051">
        <f t="shared" si="1568"/>
        <v>5.4513135074964564E-7</v>
      </c>
      <c r="AA3051">
        <f t="shared" si="1569"/>
        <v>3.6343926244927229E-4</v>
      </c>
      <c r="AB3051">
        <f t="shared" si="1588"/>
        <v>5.1405078469773256E-11</v>
      </c>
      <c r="AC3051">
        <f t="shared" si="1589"/>
        <v>4.5649685265993973E-11</v>
      </c>
      <c r="AD3051">
        <f t="shared" si="1570"/>
        <v>1</v>
      </c>
      <c r="AE3051">
        <f t="shared" si="1571"/>
        <v>0</v>
      </c>
      <c r="AF3051">
        <f t="shared" si="1572"/>
        <v>0</v>
      </c>
      <c r="AG3051">
        <f t="shared" si="1573"/>
        <v>-5727.4950889634747</v>
      </c>
      <c r="AH3051">
        <f t="shared" si="1574"/>
        <v>0</v>
      </c>
      <c r="AI3051">
        <f t="shared" si="1575"/>
        <v>1</v>
      </c>
      <c r="AJ3051">
        <f t="shared" si="1576"/>
        <v>-2</v>
      </c>
      <c r="AK3051">
        <f t="shared" si="1577"/>
        <v>1</v>
      </c>
      <c r="AL3051">
        <f t="shared" si="1578"/>
        <v>1.8147758242973954E-4</v>
      </c>
      <c r="AM3051">
        <f t="shared" si="1590"/>
        <v>0</v>
      </c>
      <c r="AN3051" s="22">
        <f t="shared" si="1579"/>
        <v>-4.840975897931988E-7</v>
      </c>
      <c r="AO3051">
        <f t="shared" si="1591"/>
        <v>5.4513135074964564E-7</v>
      </c>
      <c r="AP3051">
        <f t="shared" si="1592"/>
        <v>3.6343926244927229E-4</v>
      </c>
      <c r="AQ3051">
        <f t="shared" si="1593"/>
        <v>5.4513135074964564E-7</v>
      </c>
      <c r="AR3051">
        <f t="shared" si="1594"/>
        <v>3.6343926244927229E-4</v>
      </c>
      <c r="AS3051">
        <f t="shared" si="1595"/>
        <v>0</v>
      </c>
      <c r="AT3051">
        <f t="shared" si="1596"/>
        <v>0</v>
      </c>
    </row>
    <row r="3052" spans="14:46" x14ac:dyDescent="0.25">
      <c r="N3052">
        <f t="shared" si="1597"/>
        <v>3039</v>
      </c>
      <c r="O3052">
        <f t="shared" si="1580"/>
        <v>6364.8667161729209</v>
      </c>
      <c r="P3052">
        <f t="shared" si="1581"/>
        <v>5728.380044555629</v>
      </c>
      <c r="Q3052">
        <f t="shared" si="1582"/>
        <v>7.0843812427482298E-41</v>
      </c>
      <c r="R3052">
        <f t="shared" si="1583"/>
        <v>1.4349955565367047E-33</v>
      </c>
      <c r="S3052">
        <f t="shared" si="1584"/>
        <v>4.7229208284988205E-41</v>
      </c>
      <c r="T3052">
        <f t="shared" si="1565"/>
        <v>-7.4880912657790052E-24</v>
      </c>
      <c r="U3052">
        <f t="shared" si="1585"/>
        <v>-7.4880912657790052E-24</v>
      </c>
      <c r="V3052">
        <f t="shared" si="1586"/>
        <v>-4.9937184175793226E-24</v>
      </c>
      <c r="W3052">
        <f t="shared" si="1587"/>
        <v>-4.9937184175793226E-24</v>
      </c>
      <c r="X3052">
        <f t="shared" si="1566"/>
        <v>2.8728638419628859E-33</v>
      </c>
      <c r="Y3052">
        <f t="shared" si="1567"/>
        <v>3.8317570044507931E-33</v>
      </c>
      <c r="Z3052">
        <f t="shared" si="1568"/>
        <v>1.5166985039708765E-19</v>
      </c>
      <c r="AA3052">
        <f t="shared" si="1569"/>
        <v>1.0115158253456662E-16</v>
      </c>
      <c r="AB3052">
        <f t="shared" si="1588"/>
        <v>0</v>
      </c>
      <c r="AC3052">
        <f t="shared" si="1589"/>
        <v>0</v>
      </c>
      <c r="AD3052">
        <f t="shared" si="1570"/>
        <v>1</v>
      </c>
      <c r="AE3052">
        <f t="shared" si="1571"/>
        <v>0</v>
      </c>
      <c r="AF3052">
        <f t="shared" si="1572"/>
        <v>0</v>
      </c>
      <c r="AG3052">
        <f t="shared" si="1573"/>
        <v>-5729.380044555629</v>
      </c>
      <c r="AH3052">
        <f t="shared" si="1574"/>
        <v>0</v>
      </c>
      <c r="AI3052">
        <f t="shared" si="1575"/>
        <v>1</v>
      </c>
      <c r="AJ3052">
        <f t="shared" si="1576"/>
        <v>-2</v>
      </c>
      <c r="AK3052">
        <f t="shared" si="1577"/>
        <v>1</v>
      </c>
      <c r="AL3052">
        <f t="shared" si="1578"/>
        <v>5.0508446939244058E-17</v>
      </c>
      <c r="AM3052">
        <f t="shared" si="1590"/>
        <v>0</v>
      </c>
      <c r="AN3052" s="22">
        <f t="shared" si="1579"/>
        <v>-1.3468865607849338E-19</v>
      </c>
      <c r="AO3052">
        <f t="shared" si="1591"/>
        <v>1.5166985039708765E-19</v>
      </c>
      <c r="AP3052">
        <f t="shared" si="1592"/>
        <v>1.011515825345666E-16</v>
      </c>
      <c r="AQ3052">
        <f t="shared" si="1593"/>
        <v>1.5166985039708765E-19</v>
      </c>
      <c r="AR3052">
        <f t="shared" si="1594"/>
        <v>1.011515825345666E-16</v>
      </c>
      <c r="AS3052">
        <f t="shared" si="1595"/>
        <v>0</v>
      </c>
      <c r="AT3052">
        <f t="shared" si="1596"/>
        <v>0</v>
      </c>
    </row>
    <row r="3053" spans="14:46" x14ac:dyDescent="0.25">
      <c r="N3053">
        <f t="shared" si="1597"/>
        <v>3040</v>
      </c>
      <c r="O3053">
        <f t="shared" si="1580"/>
        <v>6366.9611112753146</v>
      </c>
      <c r="P3053">
        <f t="shared" si="1581"/>
        <v>5730.2650001477832</v>
      </c>
      <c r="Q3053">
        <f t="shared" si="1582"/>
        <v>9.1277233769962186E-16</v>
      </c>
      <c r="R3053">
        <f t="shared" si="1583"/>
        <v>1.8501070957046699E-8</v>
      </c>
      <c r="S3053">
        <f t="shared" si="1584"/>
        <v>6.085148917997479E-16</v>
      </c>
      <c r="T3053">
        <f t="shared" si="1565"/>
        <v>-1.3434712581108284E-11</v>
      </c>
      <c r="U3053">
        <f t="shared" si="1585"/>
        <v>-1.3434712581108284E-11</v>
      </c>
      <c r="V3053">
        <f t="shared" si="1586"/>
        <v>-8.9594480024236846E-12</v>
      </c>
      <c r="W3053">
        <f t="shared" si="1587"/>
        <v>-8.9594480024236846E-12</v>
      </c>
      <c r="X3053">
        <f t="shared" si="1566"/>
        <v>3.7039167170167002E-8</v>
      </c>
      <c r="Y3053">
        <f t="shared" si="1567"/>
        <v>4.9401948915652064E-8</v>
      </c>
      <c r="Z3053">
        <f t="shared" si="1568"/>
        <v>-5.4441430877027869E-7</v>
      </c>
      <c r="AA3053">
        <f t="shared" si="1569"/>
        <v>-3.6319983939583081E-4</v>
      </c>
      <c r="AB3053">
        <f t="shared" si="1588"/>
        <v>-5.1303687827424484E-11</v>
      </c>
      <c r="AC3053">
        <f t="shared" si="1589"/>
        <v>-4.555964647549782E-11</v>
      </c>
      <c r="AD3053">
        <f t="shared" si="1570"/>
        <v>1</v>
      </c>
      <c r="AE3053">
        <f t="shared" si="1571"/>
        <v>0</v>
      </c>
      <c r="AF3053">
        <f t="shared" si="1572"/>
        <v>0</v>
      </c>
      <c r="AG3053">
        <f t="shared" si="1573"/>
        <v>-5731.2650001477832</v>
      </c>
      <c r="AH3053">
        <f t="shared" si="1574"/>
        <v>0</v>
      </c>
      <c r="AI3053">
        <f t="shared" si="1575"/>
        <v>1</v>
      </c>
      <c r="AJ3053">
        <f t="shared" si="1576"/>
        <v>-2</v>
      </c>
      <c r="AK3053">
        <f t="shared" si="1577"/>
        <v>1</v>
      </c>
      <c r="AL3053">
        <f t="shared" si="1578"/>
        <v>-1.8135818928345467E-4</v>
      </c>
      <c r="AM3053">
        <f t="shared" si="1590"/>
        <v>0</v>
      </c>
      <c r="AN3053" s="22">
        <f t="shared" si="1579"/>
        <v>4.8346082892149816E-7</v>
      </c>
      <c r="AO3053">
        <f t="shared" si="1591"/>
        <v>-5.4441430877027869E-7</v>
      </c>
      <c r="AP3053">
        <f t="shared" si="1592"/>
        <v>-3.6319983939583081E-4</v>
      </c>
      <c r="AQ3053">
        <f t="shared" si="1593"/>
        <v>-5.4441430877027869E-7</v>
      </c>
      <c r="AR3053">
        <f t="shared" si="1594"/>
        <v>-3.6319983939583081E-4</v>
      </c>
      <c r="AS3053">
        <f t="shared" si="1595"/>
        <v>0</v>
      </c>
      <c r="AT3053">
        <f t="shared" si="1596"/>
        <v>0</v>
      </c>
    </row>
    <row r="3054" spans="14:46" x14ac:dyDescent="0.25">
      <c r="N3054">
        <f t="shared" si="1597"/>
        <v>3041</v>
      </c>
      <c r="O3054">
        <f t="shared" si="1580"/>
        <v>6369.0555063777074</v>
      </c>
      <c r="P3054">
        <f t="shared" si="1581"/>
        <v>5732.1499557399366</v>
      </c>
      <c r="Q3054">
        <f t="shared" si="1582"/>
        <v>9.115723084946133E-16</v>
      </c>
      <c r="R3054">
        <f t="shared" si="1583"/>
        <v>1.8488905203014379E-8</v>
      </c>
      <c r="S3054">
        <f t="shared" si="1584"/>
        <v>6.077148723297422E-16</v>
      </c>
      <c r="T3054">
        <f t="shared" si="1565"/>
        <v>1.3421458946765182E-11</v>
      </c>
      <c r="U3054">
        <f t="shared" si="1585"/>
        <v>1.3421458946765182E-11</v>
      </c>
      <c r="V3054">
        <f t="shared" si="1586"/>
        <v>8.9506083376356122E-12</v>
      </c>
      <c r="W3054">
        <f t="shared" si="1587"/>
        <v>8.9506083376356122E-12</v>
      </c>
      <c r="X3054">
        <f t="shared" si="1566"/>
        <v>3.7014799148045778E-8</v>
      </c>
      <c r="Y3054">
        <f t="shared" si="1567"/>
        <v>4.9369442053131868E-8</v>
      </c>
      <c r="Z3054">
        <f t="shared" si="1568"/>
        <v>5.4405631819498121E-7</v>
      </c>
      <c r="AA3054">
        <f t="shared" si="1569"/>
        <v>3.6308024612356473E-4</v>
      </c>
      <c r="AB3054">
        <f t="shared" si="1588"/>
        <v>5.1253092486025768E-11</v>
      </c>
      <c r="AC3054">
        <f t="shared" si="1589"/>
        <v>4.5514715866140678E-11</v>
      </c>
      <c r="AD3054">
        <f t="shared" si="1570"/>
        <v>1</v>
      </c>
      <c r="AE3054">
        <f t="shared" si="1571"/>
        <v>0</v>
      </c>
      <c r="AF3054">
        <f t="shared" si="1572"/>
        <v>0</v>
      </c>
      <c r="AG3054">
        <f t="shared" si="1573"/>
        <v>-5733.1499557399366</v>
      </c>
      <c r="AH3054">
        <f t="shared" si="1574"/>
        <v>0</v>
      </c>
      <c r="AI3054">
        <f t="shared" si="1575"/>
        <v>1</v>
      </c>
      <c r="AJ3054">
        <f t="shared" si="1576"/>
        <v>-2</v>
      </c>
      <c r="AK3054">
        <f t="shared" si="1577"/>
        <v>1</v>
      </c>
      <c r="AL3054">
        <f t="shared" si="1578"/>
        <v>1.8129855160202533E-4</v>
      </c>
      <c r="AM3054">
        <f t="shared" si="1590"/>
        <v>0</v>
      </c>
      <c r="AN3054" s="22">
        <f t="shared" si="1579"/>
        <v>-4.831429195140712E-7</v>
      </c>
      <c r="AO3054">
        <f t="shared" si="1591"/>
        <v>5.4405631819498121E-7</v>
      </c>
      <c r="AP3054">
        <f t="shared" si="1592"/>
        <v>3.6308024612356473E-4</v>
      </c>
      <c r="AQ3054">
        <f t="shared" si="1593"/>
        <v>5.4405631819498121E-7</v>
      </c>
      <c r="AR3054">
        <f t="shared" si="1594"/>
        <v>3.6308024612356473E-4</v>
      </c>
      <c r="AS3054">
        <f t="shared" si="1595"/>
        <v>0</v>
      </c>
      <c r="AT3054">
        <f t="shared" si="1596"/>
        <v>0</v>
      </c>
    </row>
    <row r="3055" spans="14:46" x14ac:dyDescent="0.25">
      <c r="N3055">
        <f t="shared" si="1597"/>
        <v>3042</v>
      </c>
      <c r="O3055">
        <f t="shared" si="1580"/>
        <v>6371.1499014801002</v>
      </c>
      <c r="P3055">
        <f t="shared" si="1581"/>
        <v>5734.0349113320899</v>
      </c>
      <c r="Q3055">
        <f t="shared" si="1582"/>
        <v>2.9149424386831992E-40</v>
      </c>
      <c r="R3055">
        <f t="shared" si="1583"/>
        <v>5.9161017428776603E-33</v>
      </c>
      <c r="S3055">
        <f t="shared" si="1584"/>
        <v>1.9432949591221327E-40</v>
      </c>
      <c r="T3055">
        <f t="shared" si="1565"/>
        <v>-1.5174214553613819E-23</v>
      </c>
      <c r="U3055">
        <f t="shared" si="1585"/>
        <v>-1.5174214553613819E-23</v>
      </c>
      <c r="V3055">
        <f t="shared" si="1586"/>
        <v>-1.0119498710526204E-23</v>
      </c>
      <c r="W3055">
        <f t="shared" si="1587"/>
        <v>-1.0119498710526204E-23</v>
      </c>
      <c r="X3055">
        <f t="shared" si="1566"/>
        <v>1.1844035296387769E-32</v>
      </c>
      <c r="Y3055">
        <f t="shared" si="1567"/>
        <v>1.5797285518238387E-32</v>
      </c>
      <c r="Z3055">
        <f t="shared" si="1568"/>
        <v>3.0765451141634319E-19</v>
      </c>
      <c r="AA3055">
        <f t="shared" si="1569"/>
        <v>2.0538307434103975E-16</v>
      </c>
      <c r="AB3055">
        <f t="shared" si="1588"/>
        <v>0</v>
      </c>
      <c r="AC3055">
        <f t="shared" si="1589"/>
        <v>0</v>
      </c>
      <c r="AD3055">
        <f t="shared" si="1570"/>
        <v>1</v>
      </c>
      <c r="AE3055">
        <f t="shared" si="1571"/>
        <v>0</v>
      </c>
      <c r="AF3055">
        <f t="shared" si="1572"/>
        <v>0</v>
      </c>
      <c r="AG3055">
        <f t="shared" si="1573"/>
        <v>-5735.0349113320899</v>
      </c>
      <c r="AH3055">
        <f t="shared" si="1574"/>
        <v>0</v>
      </c>
      <c r="AI3055">
        <f t="shared" si="1575"/>
        <v>1</v>
      </c>
      <c r="AJ3055">
        <f t="shared" si="1576"/>
        <v>-2</v>
      </c>
      <c r="AK3055">
        <f t="shared" si="1577"/>
        <v>1</v>
      </c>
      <c r="AL3055">
        <f t="shared" si="1578"/>
        <v>1.0255493265562804E-16</v>
      </c>
      <c r="AM3055">
        <f t="shared" si="1590"/>
        <v>0</v>
      </c>
      <c r="AN3055" s="22">
        <f t="shared" si="1579"/>
        <v>-2.7320902978364392E-19</v>
      </c>
      <c r="AO3055">
        <f t="shared" si="1591"/>
        <v>3.0765451141634319E-19</v>
      </c>
      <c r="AP3055">
        <f t="shared" si="1592"/>
        <v>2.0538307434103972E-16</v>
      </c>
      <c r="AQ3055">
        <f t="shared" si="1593"/>
        <v>3.0765451141634319E-19</v>
      </c>
      <c r="AR3055">
        <f t="shared" si="1594"/>
        <v>2.0538307434103972E-16</v>
      </c>
      <c r="AS3055">
        <f t="shared" si="1595"/>
        <v>0</v>
      </c>
      <c r="AT3055">
        <f t="shared" si="1596"/>
        <v>0</v>
      </c>
    </row>
    <row r="3056" spans="14:46" x14ac:dyDescent="0.25">
      <c r="N3056">
        <f t="shared" si="1597"/>
        <v>3043</v>
      </c>
      <c r="O3056">
        <f t="shared" si="1580"/>
        <v>6373.244296582493</v>
      </c>
      <c r="P3056">
        <f t="shared" si="1581"/>
        <v>5735.9198669242442</v>
      </c>
      <c r="Q3056">
        <f t="shared" si="1582"/>
        <v>9.0917816058640552E-16</v>
      </c>
      <c r="R3056">
        <f t="shared" si="1583"/>
        <v>1.8464609666635918E-8</v>
      </c>
      <c r="S3056">
        <f t="shared" si="1584"/>
        <v>6.0611877372427041E-16</v>
      </c>
      <c r="T3056">
        <f t="shared" si="1565"/>
        <v>-1.3395003932221226E-11</v>
      </c>
      <c r="U3056">
        <f t="shared" si="1585"/>
        <v>-1.3395003932221226E-11</v>
      </c>
      <c r="V3056">
        <f t="shared" si="1586"/>
        <v>-8.932963863405105E-12</v>
      </c>
      <c r="W3056">
        <f t="shared" si="1587"/>
        <v>-8.932963863405105E-12</v>
      </c>
      <c r="X3056">
        <f t="shared" si="1566"/>
        <v>3.6966135191089179E-8</v>
      </c>
      <c r="Y3056">
        <f t="shared" si="1567"/>
        <v>4.9304524508189385E-8</v>
      </c>
      <c r="Z3056">
        <f t="shared" si="1568"/>
        <v>-5.4334139554994554E-7</v>
      </c>
      <c r="AA3056">
        <f t="shared" si="1569"/>
        <v>-3.6284129569897158E-4</v>
      </c>
      <c r="AB3056">
        <f t="shared" si="1588"/>
        <v>-5.1152101215485348E-11</v>
      </c>
      <c r="AC3056">
        <f t="shared" si="1589"/>
        <v>-4.5425031733189669E-11</v>
      </c>
      <c r="AD3056">
        <f t="shared" si="1570"/>
        <v>1</v>
      </c>
      <c r="AE3056">
        <f t="shared" si="1571"/>
        <v>0</v>
      </c>
      <c r="AF3056">
        <f t="shared" si="1572"/>
        <v>0</v>
      </c>
      <c r="AG3056">
        <f t="shared" si="1573"/>
        <v>-5736.9198669242442</v>
      </c>
      <c r="AH3056">
        <f t="shared" si="1574"/>
        <v>0</v>
      </c>
      <c r="AI3056">
        <f t="shared" si="1575"/>
        <v>1</v>
      </c>
      <c r="AJ3056">
        <f t="shared" si="1576"/>
        <v>-2</v>
      </c>
      <c r="AK3056">
        <f t="shared" si="1577"/>
        <v>1</v>
      </c>
      <c r="AL3056">
        <f t="shared" si="1578"/>
        <v>-1.8117939382913934E-4</v>
      </c>
      <c r="AM3056">
        <f t="shared" si="1590"/>
        <v>0</v>
      </c>
      <c r="AN3056" s="22">
        <f t="shared" si="1579"/>
        <v>4.8250804069296028E-7</v>
      </c>
      <c r="AO3056">
        <f t="shared" si="1591"/>
        <v>-5.4334139554994554E-7</v>
      </c>
      <c r="AP3056">
        <f t="shared" si="1592"/>
        <v>-3.6284129569897163E-4</v>
      </c>
      <c r="AQ3056">
        <f t="shared" si="1593"/>
        <v>-5.4334139554994554E-7</v>
      </c>
      <c r="AR3056">
        <f t="shared" si="1594"/>
        <v>-3.6284129569897163E-4</v>
      </c>
      <c r="AS3056">
        <f t="shared" si="1595"/>
        <v>0</v>
      </c>
      <c r="AT3056">
        <f t="shared" si="1596"/>
        <v>0</v>
      </c>
    </row>
    <row r="3057" spans="14:46" x14ac:dyDescent="0.25">
      <c r="N3057">
        <f t="shared" si="1597"/>
        <v>3044</v>
      </c>
      <c r="O3057">
        <f t="shared" si="1580"/>
        <v>6375.3386916848867</v>
      </c>
      <c r="P3057">
        <f t="shared" si="1581"/>
        <v>5737.8048225163984</v>
      </c>
      <c r="Q3057">
        <f t="shared" si="1582"/>
        <v>9.0798403411942206E-16</v>
      </c>
      <c r="R3057">
        <f t="shared" si="1583"/>
        <v>1.8452479852740764E-8</v>
      </c>
      <c r="S3057">
        <f t="shared" si="1584"/>
        <v>6.0532268941294811E-16</v>
      </c>
      <c r="T3057">
        <f t="shared" si="1565"/>
        <v>1.3381802494836886E-11</v>
      </c>
      <c r="U3057">
        <f t="shared" si="1585"/>
        <v>1.3381802494836886E-11</v>
      </c>
      <c r="V3057">
        <f t="shared" si="1586"/>
        <v>8.9241590158150794E-12</v>
      </c>
      <c r="W3057">
        <f t="shared" si="1587"/>
        <v>8.9241590158150794E-12</v>
      </c>
      <c r="X3057">
        <f t="shared" si="1566"/>
        <v>3.6941839192998163E-8</v>
      </c>
      <c r="Y3057">
        <f t="shared" si="1567"/>
        <v>4.9272113741356467E-8</v>
      </c>
      <c r="Z3057">
        <f t="shared" si="1568"/>
        <v>5.4298446255248031E-7</v>
      </c>
      <c r="AA3057">
        <f t="shared" si="1569"/>
        <v>3.6272193839087573E-4</v>
      </c>
      <c r="AB3057">
        <f t="shared" si="1588"/>
        <v>5.110170506807284E-11</v>
      </c>
      <c r="AC3057">
        <f t="shared" si="1589"/>
        <v>4.5380278015762936E-11</v>
      </c>
      <c r="AD3057">
        <f t="shared" si="1570"/>
        <v>1</v>
      </c>
      <c r="AE3057">
        <f t="shared" si="1571"/>
        <v>0</v>
      </c>
      <c r="AF3057">
        <f t="shared" si="1572"/>
        <v>0</v>
      </c>
      <c r="AG3057">
        <f t="shared" si="1573"/>
        <v>-5738.8048225163984</v>
      </c>
      <c r="AH3057">
        <f t="shared" si="1574"/>
        <v>0</v>
      </c>
      <c r="AI3057">
        <f t="shared" si="1575"/>
        <v>1</v>
      </c>
      <c r="AJ3057">
        <f t="shared" si="1576"/>
        <v>-2</v>
      </c>
      <c r="AK3057">
        <f t="shared" si="1577"/>
        <v>1</v>
      </c>
      <c r="AL3057">
        <f t="shared" si="1578"/>
        <v>1.8111987366021016E-4</v>
      </c>
      <c r="AM3057">
        <f t="shared" si="1590"/>
        <v>0</v>
      </c>
      <c r="AN3057" s="22">
        <f t="shared" si="1579"/>
        <v>-4.8219107045541936E-7</v>
      </c>
      <c r="AO3057">
        <f t="shared" si="1591"/>
        <v>5.4298446255248031E-7</v>
      </c>
      <c r="AP3057">
        <f t="shared" si="1592"/>
        <v>3.6272193839087573E-4</v>
      </c>
      <c r="AQ3057">
        <f t="shared" si="1593"/>
        <v>5.4298446255248031E-7</v>
      </c>
      <c r="AR3057">
        <f t="shared" si="1594"/>
        <v>3.6272193839087573E-4</v>
      </c>
      <c r="AS3057">
        <f t="shared" si="1595"/>
        <v>0</v>
      </c>
      <c r="AT3057">
        <f t="shared" si="1596"/>
        <v>0</v>
      </c>
    </row>
    <row r="3058" spans="14:46" x14ac:dyDescent="0.25">
      <c r="N3058">
        <f t="shared" si="1597"/>
        <v>3045</v>
      </c>
      <c r="O3058">
        <f t="shared" si="1580"/>
        <v>6377.4330867872804</v>
      </c>
      <c r="P3058">
        <f t="shared" si="1581"/>
        <v>5739.6897781085527</v>
      </c>
      <c r="Q3058">
        <f t="shared" si="1582"/>
        <v>3.515377169938188E-41</v>
      </c>
      <c r="R3058">
        <f t="shared" si="1583"/>
        <v>7.1488099816991202E-34</v>
      </c>
      <c r="S3058">
        <f t="shared" si="1584"/>
        <v>2.343584779958792E-41</v>
      </c>
      <c r="T3058">
        <f t="shared" si="1565"/>
        <v>5.2643975473001738E-24</v>
      </c>
      <c r="U3058">
        <f t="shared" si="1585"/>
        <v>5.2643975473001738E-24</v>
      </c>
      <c r="V3058">
        <f t="shared" si="1586"/>
        <v>3.5107614048956221E-24</v>
      </c>
      <c r="W3058">
        <f t="shared" si="1587"/>
        <v>3.5107614048956221E-24</v>
      </c>
      <c r="X3058">
        <f t="shared" si="1566"/>
        <v>1.4311903022794077E-33</v>
      </c>
      <c r="Y3058">
        <f t="shared" si="1567"/>
        <v>1.9088861094391604E-33</v>
      </c>
      <c r="Z3058">
        <f t="shared" si="1568"/>
        <v>-1.0684009376786894E-19</v>
      </c>
      <c r="AA3058">
        <f t="shared" si="1569"/>
        <v>-7.1394234420436763E-17</v>
      </c>
      <c r="AB3058">
        <f t="shared" si="1588"/>
        <v>0</v>
      </c>
      <c r="AC3058">
        <f t="shared" si="1589"/>
        <v>0</v>
      </c>
      <c r="AD3058">
        <f t="shared" si="1570"/>
        <v>1</v>
      </c>
      <c r="AE3058">
        <f t="shared" si="1571"/>
        <v>0</v>
      </c>
      <c r="AF3058">
        <f t="shared" si="1572"/>
        <v>0</v>
      </c>
      <c r="AG3058">
        <f t="shared" si="1573"/>
        <v>-5740.6897781085527</v>
      </c>
      <c r="AH3058">
        <f t="shared" si="1574"/>
        <v>0</v>
      </c>
      <c r="AI3058">
        <f t="shared" si="1575"/>
        <v>1</v>
      </c>
      <c r="AJ3058">
        <f t="shared" si="1576"/>
        <v>-2</v>
      </c>
      <c r="AK3058">
        <f t="shared" si="1577"/>
        <v>1</v>
      </c>
      <c r="AL3058">
        <f t="shared" si="1578"/>
        <v>-3.5649678155574572E-17</v>
      </c>
      <c r="AM3058">
        <f t="shared" si="1590"/>
        <v>0</v>
      </c>
      <c r="AN3058" s="22">
        <f t="shared" si="1579"/>
        <v>9.4878109287616569E-20</v>
      </c>
      <c r="AO3058">
        <f t="shared" si="1591"/>
        <v>-1.0684009376786894E-19</v>
      </c>
      <c r="AP3058">
        <f t="shared" si="1592"/>
        <v>-7.1394234420436763E-17</v>
      </c>
      <c r="AQ3058">
        <f t="shared" si="1593"/>
        <v>-1.0684009376786894E-19</v>
      </c>
      <c r="AR3058">
        <f t="shared" si="1594"/>
        <v>-7.1394234420436763E-17</v>
      </c>
      <c r="AS3058">
        <f t="shared" si="1595"/>
        <v>0</v>
      </c>
      <c r="AT3058">
        <f t="shared" si="1596"/>
        <v>0</v>
      </c>
    </row>
    <row r="3059" spans="14:46" x14ac:dyDescent="0.25">
      <c r="N3059">
        <f t="shared" si="1597"/>
        <v>3046</v>
      </c>
      <c r="O3059">
        <f t="shared" si="1580"/>
        <v>6379.5274818896733</v>
      </c>
      <c r="P3059">
        <f t="shared" si="1581"/>
        <v>5741.574733700706</v>
      </c>
      <c r="Q3059">
        <f t="shared" si="1582"/>
        <v>9.056016568291843E-16</v>
      </c>
      <c r="R3059">
        <f t="shared" si="1583"/>
        <v>1.8428256055105962E-8</v>
      </c>
      <c r="S3059">
        <f t="shared" si="1584"/>
        <v>6.037344378861229E-16</v>
      </c>
      <c r="T3059">
        <f t="shared" si="1565"/>
        <v>-1.335545161712891E-11</v>
      </c>
      <c r="U3059">
        <f t="shared" si="1585"/>
        <v>-1.335545161712891E-11</v>
      </c>
      <c r="V3059">
        <f t="shared" si="1586"/>
        <v>-8.9065840044794275E-12</v>
      </c>
      <c r="W3059">
        <f t="shared" si="1587"/>
        <v>-8.9065840044794275E-12</v>
      </c>
      <c r="X3059">
        <f t="shared" si="1566"/>
        <v>3.6893319000333093E-8</v>
      </c>
      <c r="Y3059">
        <f t="shared" si="1567"/>
        <v>4.9207388009116705E-8</v>
      </c>
      <c r="Z3059">
        <f t="shared" si="1568"/>
        <v>-5.4227165089766334E-7</v>
      </c>
      <c r="AA3059">
        <f t="shared" si="1569"/>
        <v>-3.6248345919684676E-4</v>
      </c>
      <c r="AB3059">
        <f t="shared" si="1588"/>
        <v>-5.1001111204897904E-11</v>
      </c>
      <c r="AC3059">
        <f t="shared" si="1589"/>
        <v>-4.5290946795856022E-11</v>
      </c>
      <c r="AD3059">
        <f t="shared" si="1570"/>
        <v>1</v>
      </c>
      <c r="AE3059">
        <f t="shared" si="1571"/>
        <v>0</v>
      </c>
      <c r="AF3059">
        <f t="shared" si="1572"/>
        <v>0</v>
      </c>
      <c r="AG3059">
        <f t="shared" si="1573"/>
        <v>-5742.574733700706</v>
      </c>
      <c r="AH3059">
        <f t="shared" si="1574"/>
        <v>0</v>
      </c>
      <c r="AI3059">
        <f t="shared" si="1575"/>
        <v>1</v>
      </c>
      <c r="AJ3059">
        <f t="shared" si="1576"/>
        <v>-2</v>
      </c>
      <c r="AK3059">
        <f t="shared" si="1577"/>
        <v>1</v>
      </c>
      <c r="AL3059">
        <f t="shared" si="1578"/>
        <v>-1.8100095056528586E-4</v>
      </c>
      <c r="AM3059">
        <f t="shared" si="1590"/>
        <v>0</v>
      </c>
      <c r="AN3059" s="22">
        <f t="shared" si="1579"/>
        <v>4.8155806627500429E-7</v>
      </c>
      <c r="AO3059">
        <f t="shared" si="1591"/>
        <v>-5.4227165089766334E-7</v>
      </c>
      <c r="AP3059">
        <f t="shared" si="1592"/>
        <v>-3.624834591968467E-4</v>
      </c>
      <c r="AQ3059">
        <f t="shared" si="1593"/>
        <v>-5.4227165089766334E-7</v>
      </c>
      <c r="AR3059">
        <f t="shared" si="1594"/>
        <v>-3.624834591968467E-4</v>
      </c>
      <c r="AS3059">
        <f t="shared" si="1595"/>
        <v>0</v>
      </c>
      <c r="AT3059">
        <f t="shared" si="1596"/>
        <v>0</v>
      </c>
    </row>
    <row r="3060" spans="14:46" x14ac:dyDescent="0.25">
      <c r="N3060">
        <f t="shared" si="1597"/>
        <v>3047</v>
      </c>
      <c r="O3060">
        <f t="shared" si="1580"/>
        <v>6381.621876992067</v>
      </c>
      <c r="P3060">
        <f t="shared" si="1581"/>
        <v>5743.4596892928603</v>
      </c>
      <c r="Q3060">
        <f t="shared" si="1582"/>
        <v>9.0441339829585772E-16</v>
      </c>
      <c r="R3060">
        <f t="shared" si="1583"/>
        <v>1.8416162039979128E-8</v>
      </c>
      <c r="S3060">
        <f t="shared" si="1584"/>
        <v>6.0294226553057185E-16</v>
      </c>
      <c r="T3060">
        <f t="shared" si="1565"/>
        <v>1.3342302119954251E-11</v>
      </c>
      <c r="U3060">
        <f t="shared" si="1585"/>
        <v>1.3342302119954251E-11</v>
      </c>
      <c r="V3060">
        <f t="shared" si="1586"/>
        <v>8.8978138028080207E-12</v>
      </c>
      <c r="W3060">
        <f t="shared" si="1587"/>
        <v>8.8978138028080207E-12</v>
      </c>
      <c r="X3060">
        <f t="shared" si="1566"/>
        <v>3.6869094742827971E-8</v>
      </c>
      <c r="Y3060">
        <f t="shared" si="1567"/>
        <v>4.917507295973242E-8</v>
      </c>
      <c r="Z3060">
        <f t="shared" si="1568"/>
        <v>5.4191577131724506E-7</v>
      </c>
      <c r="AA3060">
        <f t="shared" si="1569"/>
        <v>3.6236433715582485E-4</v>
      </c>
      <c r="AB3060">
        <f t="shared" si="1588"/>
        <v>5.0950913272151779E-11</v>
      </c>
      <c r="AC3060">
        <f t="shared" si="1589"/>
        <v>4.5246369100685965E-11</v>
      </c>
      <c r="AD3060">
        <f t="shared" si="1570"/>
        <v>1</v>
      </c>
      <c r="AE3060">
        <f t="shared" si="1571"/>
        <v>0</v>
      </c>
      <c r="AF3060">
        <f t="shared" si="1572"/>
        <v>0</v>
      </c>
      <c r="AG3060">
        <f t="shared" si="1573"/>
        <v>-5744.4596892928603</v>
      </c>
      <c r="AH3060">
        <f t="shared" si="1574"/>
        <v>0</v>
      </c>
      <c r="AI3060">
        <f t="shared" si="1575"/>
        <v>1</v>
      </c>
      <c r="AJ3060">
        <f t="shared" si="1576"/>
        <v>-2</v>
      </c>
      <c r="AK3060">
        <f t="shared" si="1577"/>
        <v>1</v>
      </c>
      <c r="AL3060">
        <f t="shared" si="1578"/>
        <v>1.8094154756215624E-4</v>
      </c>
      <c r="AM3060">
        <f t="shared" si="1590"/>
        <v>0</v>
      </c>
      <c r="AN3060" s="22">
        <f t="shared" si="1579"/>
        <v>-4.8124203151241115E-7</v>
      </c>
      <c r="AO3060">
        <f t="shared" si="1591"/>
        <v>5.4191577131724506E-7</v>
      </c>
      <c r="AP3060">
        <f t="shared" si="1592"/>
        <v>3.6236433715582491E-4</v>
      </c>
      <c r="AQ3060">
        <f t="shared" si="1593"/>
        <v>5.4191577131724506E-7</v>
      </c>
      <c r="AR3060">
        <f t="shared" si="1594"/>
        <v>3.6236433715582491E-4</v>
      </c>
      <c r="AS3060">
        <f t="shared" si="1595"/>
        <v>0</v>
      </c>
      <c r="AT3060">
        <f t="shared" si="1596"/>
        <v>0</v>
      </c>
    </row>
    <row r="3061" spans="14:46" x14ac:dyDescent="0.25">
      <c r="N3061">
        <f t="shared" si="1597"/>
        <v>3048</v>
      </c>
      <c r="O3061">
        <f t="shared" si="1580"/>
        <v>6383.7162720944589</v>
      </c>
      <c r="P3061">
        <f t="shared" si="1581"/>
        <v>5745.3446448850127</v>
      </c>
      <c r="Q3061">
        <f t="shared" si="1582"/>
        <v>1.1753697457682421E-39</v>
      </c>
      <c r="R3061">
        <f t="shared" si="1583"/>
        <v>2.3949236056511356E-32</v>
      </c>
      <c r="S3061">
        <f t="shared" si="1584"/>
        <v>7.8357983051216136E-40</v>
      </c>
      <c r="T3061">
        <f t="shared" si="1565"/>
        <v>-3.0410382009273679E-23</v>
      </c>
      <c r="U3061">
        <f t="shared" si="1585"/>
        <v>-3.0410382009273679E-23</v>
      </c>
      <c r="V3061">
        <f t="shared" si="1586"/>
        <v>-2.0280299831125642E-23</v>
      </c>
      <c r="W3061">
        <f t="shared" si="1587"/>
        <v>-2.0280299831125642E-23</v>
      </c>
      <c r="X3061">
        <f t="shared" si="1566"/>
        <v>4.7946274709608316E-32</v>
      </c>
      <c r="Y3061">
        <f t="shared" si="1567"/>
        <v>6.3949530564913628E-32</v>
      </c>
      <c r="Z3061">
        <f t="shared" si="1568"/>
        <v>6.1778242710760855E-19</v>
      </c>
      <c r="AA3061">
        <f t="shared" si="1569"/>
        <v>4.132297004420467E-16</v>
      </c>
      <c r="AB3061">
        <f t="shared" si="1588"/>
        <v>0</v>
      </c>
      <c r="AC3061">
        <f t="shared" si="1589"/>
        <v>0</v>
      </c>
      <c r="AD3061">
        <f t="shared" si="1570"/>
        <v>1</v>
      </c>
      <c r="AE3061">
        <f t="shared" si="1571"/>
        <v>0</v>
      </c>
      <c r="AF3061">
        <f t="shared" si="1572"/>
        <v>0</v>
      </c>
      <c r="AG3061">
        <f t="shared" si="1573"/>
        <v>-5746.3446448850127</v>
      </c>
      <c r="AH3061">
        <f t="shared" si="1574"/>
        <v>0</v>
      </c>
      <c r="AI3061">
        <f t="shared" si="1575"/>
        <v>1</v>
      </c>
      <c r="AJ3061">
        <f t="shared" si="1576"/>
        <v>-2</v>
      </c>
      <c r="AK3061">
        <f t="shared" si="1577"/>
        <v>1</v>
      </c>
      <c r="AL3061">
        <f t="shared" si="1578"/>
        <v>2.0634054295227564E-16</v>
      </c>
      <c r="AM3061">
        <f t="shared" si="1590"/>
        <v>0</v>
      </c>
      <c r="AN3061" s="22">
        <f t="shared" si="1579"/>
        <v>-5.4861453749543037E-19</v>
      </c>
      <c r="AO3061">
        <f t="shared" si="1591"/>
        <v>6.1778242710760855E-19</v>
      </c>
      <c r="AP3061">
        <f t="shared" si="1592"/>
        <v>4.132297004420467E-16</v>
      </c>
      <c r="AQ3061">
        <f t="shared" si="1593"/>
        <v>6.1778242710760855E-19</v>
      </c>
      <c r="AR3061">
        <f t="shared" si="1594"/>
        <v>4.132297004420467E-16</v>
      </c>
      <c r="AS3061">
        <f t="shared" si="1595"/>
        <v>0</v>
      </c>
      <c r="AT3061">
        <f t="shared" si="1596"/>
        <v>0</v>
      </c>
    </row>
    <row r="3062" spans="14:46" x14ac:dyDescent="0.25">
      <c r="N3062">
        <f t="shared" si="1597"/>
        <v>3049</v>
      </c>
      <c r="O3062">
        <f t="shared" si="1580"/>
        <v>6385.8106671968526</v>
      </c>
      <c r="P3062">
        <f t="shared" si="1581"/>
        <v>5747.2296004771679</v>
      </c>
      <c r="Q3062">
        <f t="shared" si="1582"/>
        <v>9.0204272224876956E-16</v>
      </c>
      <c r="R3062">
        <f t="shared" si="1583"/>
        <v>1.8392009698929855E-8</v>
      </c>
      <c r="S3062">
        <f t="shared" si="1584"/>
        <v>6.0136181483251294E-16</v>
      </c>
      <c r="T3062">
        <f t="shared" si="1565"/>
        <v>-1.3316054867184294E-11</v>
      </c>
      <c r="U3062">
        <f t="shared" si="1585"/>
        <v>-1.3316054867184294E-11</v>
      </c>
      <c r="V3062">
        <f t="shared" si="1586"/>
        <v>-8.8803079128759606E-12</v>
      </c>
      <c r="W3062">
        <f t="shared" si="1587"/>
        <v>-8.8803079128759606E-12</v>
      </c>
      <c r="X3062">
        <f t="shared" si="1566"/>
        <v>3.682071774872882E-8</v>
      </c>
      <c r="Y3062">
        <f t="shared" si="1567"/>
        <v>4.9110538285270572E-8</v>
      </c>
      <c r="Z3062">
        <f t="shared" si="1568"/>
        <v>-5.4120506234984223E-7</v>
      </c>
      <c r="AA3062">
        <f t="shared" si="1569"/>
        <v>-3.621263277997749E-4</v>
      </c>
      <c r="AB3062">
        <f t="shared" si="1588"/>
        <v>-5.0850714863483472E-11</v>
      </c>
      <c r="AC3062">
        <f t="shared" si="1589"/>
        <v>-4.5157389059609208E-11</v>
      </c>
      <c r="AD3062">
        <f t="shared" si="1570"/>
        <v>1</v>
      </c>
      <c r="AE3062">
        <f t="shared" si="1571"/>
        <v>0</v>
      </c>
      <c r="AF3062">
        <f t="shared" si="1572"/>
        <v>0</v>
      </c>
      <c r="AG3062">
        <f t="shared" si="1573"/>
        <v>-5748.2296004771679</v>
      </c>
      <c r="AH3062">
        <f t="shared" si="1574"/>
        <v>0</v>
      </c>
      <c r="AI3062">
        <f t="shared" si="1575"/>
        <v>1</v>
      </c>
      <c r="AJ3062">
        <f t="shared" si="1576"/>
        <v>-2</v>
      </c>
      <c r="AK3062">
        <f t="shared" si="1577"/>
        <v>1</v>
      </c>
      <c r="AL3062">
        <f t="shared" si="1578"/>
        <v>-1.8082285845258771E-4</v>
      </c>
      <c r="AM3062">
        <f t="shared" si="1590"/>
        <v>0</v>
      </c>
      <c r="AN3062" s="22">
        <f t="shared" si="1579"/>
        <v>4.806108945994804E-7</v>
      </c>
      <c r="AO3062">
        <f t="shared" si="1591"/>
        <v>-5.4120506234984223E-7</v>
      </c>
      <c r="AP3062">
        <f t="shared" si="1592"/>
        <v>-3.621263277997749E-4</v>
      </c>
      <c r="AQ3062">
        <f t="shared" si="1593"/>
        <v>-5.4120506234984223E-7</v>
      </c>
      <c r="AR3062">
        <f t="shared" si="1594"/>
        <v>-3.621263277997749E-4</v>
      </c>
      <c r="AS3062">
        <f t="shared" si="1595"/>
        <v>0</v>
      </c>
      <c r="AT3062">
        <f t="shared" si="1596"/>
        <v>0</v>
      </c>
    </row>
    <row r="3063" spans="14:46" x14ac:dyDescent="0.25">
      <c r="N3063">
        <f t="shared" si="1597"/>
        <v>3050</v>
      </c>
      <c r="O3063">
        <f t="shared" si="1580"/>
        <v>6387.9050622992463</v>
      </c>
      <c r="P3063">
        <f t="shared" si="1581"/>
        <v>5749.1145560693221</v>
      </c>
      <c r="Q3063">
        <f t="shared" si="1582"/>
        <v>9.0086029707918664E-16</v>
      </c>
      <c r="R3063">
        <f t="shared" si="1583"/>
        <v>1.8379951341800566E-8</v>
      </c>
      <c r="S3063">
        <f t="shared" si="1584"/>
        <v>6.0057353138612453E-16</v>
      </c>
      <c r="T3063">
        <f t="shared" si="1565"/>
        <v>1.3302957055054002E-11</v>
      </c>
      <c r="U3063">
        <f t="shared" si="1585"/>
        <v>1.3302957055054002E-11</v>
      </c>
      <c r="V3063">
        <f t="shared" si="1586"/>
        <v>8.8715721869003805E-12</v>
      </c>
      <c r="W3063">
        <f t="shared" si="1587"/>
        <v>8.8715721869003805E-12</v>
      </c>
      <c r="X3063">
        <f t="shared" si="1566"/>
        <v>3.6796564949565368E-8</v>
      </c>
      <c r="Y3063">
        <f t="shared" si="1567"/>
        <v>4.9078318576698206E-8</v>
      </c>
      <c r="Z3063">
        <f t="shared" si="1568"/>
        <v>5.4085023204471008E-7</v>
      </c>
      <c r="AA3063">
        <f t="shared" si="1569"/>
        <v>3.6200744033052608E-4</v>
      </c>
      <c r="AB3063">
        <f t="shared" si="1588"/>
        <v>5.0800714171855846E-11</v>
      </c>
      <c r="AC3063">
        <f t="shared" si="1589"/>
        <v>4.511298652214775E-11</v>
      </c>
      <c r="AD3063">
        <f t="shared" si="1570"/>
        <v>1</v>
      </c>
      <c r="AE3063">
        <f t="shared" si="1571"/>
        <v>0</v>
      </c>
      <c r="AF3063">
        <f t="shared" si="1572"/>
        <v>0</v>
      </c>
      <c r="AG3063">
        <f t="shared" si="1573"/>
        <v>-5750.1145560693221</v>
      </c>
      <c r="AH3063">
        <f t="shared" si="1574"/>
        <v>0</v>
      </c>
      <c r="AI3063">
        <f t="shared" si="1575"/>
        <v>1</v>
      </c>
      <c r="AJ3063">
        <f t="shared" si="1576"/>
        <v>-2</v>
      </c>
      <c r="AK3063">
        <f t="shared" si="1577"/>
        <v>1</v>
      </c>
      <c r="AL3063">
        <f t="shared" si="1578"/>
        <v>1.8076357226944615E-4</v>
      </c>
      <c r="AM3063">
        <f t="shared" si="1590"/>
        <v>0</v>
      </c>
      <c r="AN3063" s="22">
        <f t="shared" si="1579"/>
        <v>-4.8029579163379173E-7</v>
      </c>
      <c r="AO3063">
        <f t="shared" si="1591"/>
        <v>5.4085023204471008E-7</v>
      </c>
      <c r="AP3063">
        <f t="shared" si="1592"/>
        <v>3.6200744033052608E-4</v>
      </c>
      <c r="AQ3063">
        <f t="shared" si="1593"/>
        <v>5.4085023204471008E-7</v>
      </c>
      <c r="AR3063">
        <f t="shared" si="1594"/>
        <v>3.6200744033052608E-4</v>
      </c>
      <c r="AS3063">
        <f t="shared" si="1595"/>
        <v>0</v>
      </c>
      <c r="AT3063">
        <f t="shared" si="1596"/>
        <v>0</v>
      </c>
    </row>
    <row r="3064" spans="14:46" x14ac:dyDescent="0.25">
      <c r="N3064">
        <f t="shared" si="1597"/>
        <v>3051</v>
      </c>
      <c r="O3064">
        <f t="shared" si="1580"/>
        <v>6389.9994574016391</v>
      </c>
      <c r="P3064">
        <f t="shared" si="1581"/>
        <v>5750.9995116614755</v>
      </c>
      <c r="Q3064">
        <f t="shared" si="1582"/>
        <v>1.2854772458839598E-40</v>
      </c>
      <c r="R3064">
        <f t="shared" si="1583"/>
        <v>2.6244363268818168E-33</v>
      </c>
      <c r="S3064">
        <f t="shared" si="1584"/>
        <v>8.5698483058930661E-41</v>
      </c>
      <c r="T3064">
        <f t="shared" si="1565"/>
        <v>-1.0047063518948513E-23</v>
      </c>
      <c r="U3064">
        <f t="shared" si="1585"/>
        <v>-1.0047063518948513E-23</v>
      </c>
      <c r="V3064">
        <f t="shared" si="1586"/>
        <v>-6.7002576384483865E-24</v>
      </c>
      <c r="W3064">
        <f t="shared" si="1587"/>
        <v>-6.7002576384483865E-24</v>
      </c>
      <c r="X3064">
        <f t="shared" si="1566"/>
        <v>5.2541058692580329E-33</v>
      </c>
      <c r="Y3064">
        <f t="shared" si="1567"/>
        <v>7.0077914641067059E-33</v>
      </c>
      <c r="Z3064">
        <f t="shared" si="1568"/>
        <v>2.0430570489579345E-19</v>
      </c>
      <c r="AA3064">
        <f t="shared" si="1569"/>
        <v>1.3679277172828828E-16</v>
      </c>
      <c r="AB3064">
        <f t="shared" si="1588"/>
        <v>0</v>
      </c>
      <c r="AC3064">
        <f t="shared" si="1589"/>
        <v>0</v>
      </c>
      <c r="AD3064">
        <f t="shared" si="1570"/>
        <v>1</v>
      </c>
      <c r="AE3064">
        <f t="shared" si="1571"/>
        <v>0</v>
      </c>
      <c r="AF3064">
        <f t="shared" si="1572"/>
        <v>0</v>
      </c>
      <c r="AG3064">
        <f t="shared" si="1573"/>
        <v>-5751.9995116614755</v>
      </c>
      <c r="AH3064">
        <f t="shared" si="1574"/>
        <v>0</v>
      </c>
      <c r="AI3064">
        <f t="shared" si="1575"/>
        <v>1</v>
      </c>
      <c r="AJ3064">
        <f t="shared" si="1576"/>
        <v>-2</v>
      </c>
      <c r="AK3064">
        <f t="shared" si="1577"/>
        <v>1</v>
      </c>
      <c r="AL3064">
        <f t="shared" si="1578"/>
        <v>6.8305670205306805E-17</v>
      </c>
      <c r="AM3064">
        <f t="shared" si="1590"/>
        <v>0</v>
      </c>
      <c r="AN3064" s="22">
        <f t="shared" si="1579"/>
        <v>-1.8143131767467363E-19</v>
      </c>
      <c r="AO3064">
        <f t="shared" si="1591"/>
        <v>2.0430570489579345E-19</v>
      </c>
      <c r="AP3064">
        <f t="shared" si="1592"/>
        <v>1.3679277172828828E-16</v>
      </c>
      <c r="AQ3064">
        <f t="shared" si="1593"/>
        <v>2.0430570489579345E-19</v>
      </c>
      <c r="AR3064">
        <f t="shared" si="1594"/>
        <v>1.3679277172828828E-16</v>
      </c>
      <c r="AS3064">
        <f t="shared" si="1595"/>
        <v>0</v>
      </c>
      <c r="AT3064">
        <f t="shared" si="1596"/>
        <v>0</v>
      </c>
    </row>
    <row r="3065" spans="14:46" x14ac:dyDescent="0.25">
      <c r="N3065">
        <f t="shared" si="1597"/>
        <v>3052</v>
      </c>
      <c r="O3065">
        <f t="shared" si="1580"/>
        <v>6392.0938525040328</v>
      </c>
      <c r="P3065">
        <f t="shared" si="1581"/>
        <v>5752.8844672536297</v>
      </c>
      <c r="Q3065">
        <f t="shared" si="1582"/>
        <v>8.9850125337699923E-16</v>
      </c>
      <c r="R3065">
        <f t="shared" si="1583"/>
        <v>1.8355870176564581E-8</v>
      </c>
      <c r="S3065">
        <f t="shared" si="1584"/>
        <v>5.9900083558466625E-16</v>
      </c>
      <c r="T3065">
        <f t="shared" si="1565"/>
        <v>-1.3276812918340622E-11</v>
      </c>
      <c r="U3065">
        <f t="shared" si="1585"/>
        <v>-1.3276812918340622E-11</v>
      </c>
      <c r="V3065">
        <f t="shared" si="1586"/>
        <v>-8.8541350788932116E-12</v>
      </c>
      <c r="W3065">
        <f t="shared" si="1587"/>
        <v>-8.8541350788932116E-12</v>
      </c>
      <c r="X3065">
        <f t="shared" si="1566"/>
        <v>3.6748330591086588E-8</v>
      </c>
      <c r="Y3065">
        <f t="shared" si="1567"/>
        <v>4.9013974208799891E-8</v>
      </c>
      <c r="Z3065">
        <f t="shared" si="1568"/>
        <v>-5.4014161750269691E-7</v>
      </c>
      <c r="AA3065">
        <f t="shared" si="1569"/>
        <v>-3.6176989942535235E-4</v>
      </c>
      <c r="AB3065">
        <f t="shared" si="1588"/>
        <v>-5.070090927633956E-11</v>
      </c>
      <c r="AC3065">
        <f t="shared" si="1589"/>
        <v>-4.5024355935903374E-11</v>
      </c>
      <c r="AD3065">
        <f t="shared" si="1570"/>
        <v>1</v>
      </c>
      <c r="AE3065">
        <f t="shared" si="1571"/>
        <v>0</v>
      </c>
      <c r="AF3065">
        <f t="shared" si="1572"/>
        <v>0</v>
      </c>
      <c r="AG3065">
        <f t="shared" si="1573"/>
        <v>-5753.8844672536297</v>
      </c>
      <c r="AH3065">
        <f t="shared" si="1574"/>
        <v>0</v>
      </c>
      <c r="AI3065">
        <f t="shared" si="1575"/>
        <v>1</v>
      </c>
      <c r="AJ3065">
        <f t="shared" si="1576"/>
        <v>-2</v>
      </c>
      <c r="AK3065">
        <f t="shared" si="1577"/>
        <v>1</v>
      </c>
      <c r="AL3065">
        <f t="shared" si="1578"/>
        <v>-1.8064511645535049E-4</v>
      </c>
      <c r="AM3065">
        <f t="shared" si="1590"/>
        <v>0</v>
      </c>
      <c r="AN3065" s="22">
        <f t="shared" si="1579"/>
        <v>4.7966651465134823E-7</v>
      </c>
      <c r="AO3065">
        <f t="shared" si="1591"/>
        <v>-5.4014161750269691E-7</v>
      </c>
      <c r="AP3065">
        <f t="shared" si="1592"/>
        <v>-3.6176989942535235E-4</v>
      </c>
      <c r="AQ3065">
        <f t="shared" si="1593"/>
        <v>-5.4014161750269691E-7</v>
      </c>
      <c r="AR3065">
        <f t="shared" si="1594"/>
        <v>-3.6176989942535235E-4</v>
      </c>
      <c r="AS3065">
        <f t="shared" si="1595"/>
        <v>0</v>
      </c>
      <c r="AT3065">
        <f t="shared" si="1596"/>
        <v>0</v>
      </c>
    </row>
    <row r="3066" spans="14:46" x14ac:dyDescent="0.25">
      <c r="N3066">
        <f t="shared" si="1597"/>
        <v>3053</v>
      </c>
      <c r="O3066">
        <f t="shared" si="1580"/>
        <v>6394.1882476064247</v>
      </c>
      <c r="P3066">
        <f t="shared" si="1581"/>
        <v>5754.7694228457822</v>
      </c>
      <c r="Q3066">
        <f t="shared" si="1582"/>
        <v>8.9732462724050589E-16</v>
      </c>
      <c r="R3066">
        <f t="shared" si="1583"/>
        <v>1.8343847337391745E-8</v>
      </c>
      <c r="S3066">
        <f t="shared" si="1584"/>
        <v>5.9821641816033726E-16</v>
      </c>
      <c r="T3066">
        <f t="shared" si="1565"/>
        <v>1.3263766537564371E-11</v>
      </c>
      <c r="U3066">
        <f t="shared" si="1585"/>
        <v>1.3263766537564371E-11</v>
      </c>
      <c r="V3066">
        <f t="shared" si="1586"/>
        <v>8.8454336593747573E-12</v>
      </c>
      <c r="W3066">
        <f t="shared" si="1587"/>
        <v>8.8454336593747573E-12</v>
      </c>
      <c r="X3066">
        <f t="shared" si="1566"/>
        <v>3.6724248969484164E-8</v>
      </c>
      <c r="Y3066">
        <f t="shared" si="1567"/>
        <v>4.8981849466356002E-8</v>
      </c>
      <c r="Z3066">
        <f t="shared" si="1568"/>
        <v>5.3978783235199091E-7</v>
      </c>
      <c r="AA3066">
        <f t="shared" si="1569"/>
        <v>3.6165124583569072E-4</v>
      </c>
      <c r="AB3066">
        <f t="shared" si="1588"/>
        <v>5.065110485801499E-11</v>
      </c>
      <c r="AC3066">
        <f t="shared" si="1589"/>
        <v>4.4980127696693108E-11</v>
      </c>
      <c r="AD3066">
        <f t="shared" si="1570"/>
        <v>1</v>
      </c>
      <c r="AE3066">
        <f t="shared" si="1571"/>
        <v>0</v>
      </c>
      <c r="AF3066">
        <f t="shared" si="1572"/>
        <v>0</v>
      </c>
      <c r="AG3066">
        <f t="shared" si="1573"/>
        <v>-5755.7694228457822</v>
      </c>
      <c r="AH3066">
        <f t="shared" si="1574"/>
        <v>0</v>
      </c>
      <c r="AI3066">
        <f t="shared" si="1575"/>
        <v>1</v>
      </c>
      <c r="AJ3066">
        <f t="shared" si="1576"/>
        <v>-2</v>
      </c>
      <c r="AK3066">
        <f t="shared" si="1577"/>
        <v>1</v>
      </c>
      <c r="AL3066">
        <f t="shared" si="1578"/>
        <v>1.8058594674793385E-4</v>
      </c>
      <c r="AM3066">
        <f t="shared" si="1590"/>
        <v>0</v>
      </c>
      <c r="AN3066" s="22">
        <f t="shared" si="1579"/>
        <v>-4.7935233982308111E-7</v>
      </c>
      <c r="AO3066">
        <f t="shared" si="1591"/>
        <v>5.3978783235199091E-7</v>
      </c>
      <c r="AP3066">
        <f t="shared" si="1592"/>
        <v>3.6165124583569078E-4</v>
      </c>
      <c r="AQ3066">
        <f t="shared" si="1593"/>
        <v>5.3978783235199091E-7</v>
      </c>
      <c r="AR3066">
        <f t="shared" si="1594"/>
        <v>3.6165124583569078E-4</v>
      </c>
      <c r="AS3066">
        <f t="shared" si="1595"/>
        <v>0</v>
      </c>
      <c r="AT3066">
        <f t="shared" si="1596"/>
        <v>0</v>
      </c>
    </row>
    <row r="3067" spans="14:46" x14ac:dyDescent="0.25">
      <c r="N3067">
        <f t="shared" si="1597"/>
        <v>3054</v>
      </c>
      <c r="O3067">
        <f t="shared" si="1580"/>
        <v>6396.2826427088185</v>
      </c>
      <c r="P3067">
        <f t="shared" si="1581"/>
        <v>5756.6543784379364</v>
      </c>
      <c r="Q3067">
        <f t="shared" si="1582"/>
        <v>3.9682717227719747E-40</v>
      </c>
      <c r="R3067">
        <f t="shared" si="1583"/>
        <v>8.1175822804176991E-33</v>
      </c>
      <c r="S3067">
        <f t="shared" si="1584"/>
        <v>2.6455144818479833E-40</v>
      </c>
      <c r="T3067">
        <f t="shared" si="1565"/>
        <v>-1.7635200525059934E-23</v>
      </c>
      <c r="U3067">
        <f t="shared" si="1585"/>
        <v>-1.7635200525059934E-23</v>
      </c>
      <c r="V3067">
        <f t="shared" si="1586"/>
        <v>-1.1760684946660068E-23</v>
      </c>
      <c r="W3067">
        <f t="shared" si="1587"/>
        <v>-1.1760684946660068E-23</v>
      </c>
      <c r="X3067">
        <f t="shared" si="1566"/>
        <v>1.6251335396078535E-32</v>
      </c>
      <c r="Y3067">
        <f t="shared" si="1567"/>
        <v>2.1675606725785752E-32</v>
      </c>
      <c r="Z3067">
        <f t="shared" si="1568"/>
        <v>3.5896243147542051E-19</v>
      </c>
      <c r="AA3067">
        <f t="shared" si="1569"/>
        <v>2.4057910949176386E-16</v>
      </c>
      <c r="AB3067">
        <f t="shared" si="1588"/>
        <v>0</v>
      </c>
      <c r="AC3067">
        <f t="shared" si="1589"/>
        <v>0</v>
      </c>
      <c r="AD3067">
        <f t="shared" si="1570"/>
        <v>1</v>
      </c>
      <c r="AE3067">
        <f t="shared" si="1571"/>
        <v>0</v>
      </c>
      <c r="AF3067">
        <f t="shared" si="1572"/>
        <v>0</v>
      </c>
      <c r="AG3067">
        <f t="shared" si="1573"/>
        <v>-5757.6543784379364</v>
      </c>
      <c r="AH3067">
        <f t="shared" si="1574"/>
        <v>0</v>
      </c>
      <c r="AI3067">
        <f t="shared" si="1575"/>
        <v>1</v>
      </c>
      <c r="AJ3067">
        <f t="shared" si="1576"/>
        <v>-2</v>
      </c>
      <c r="AK3067">
        <f t="shared" si="1577"/>
        <v>1</v>
      </c>
      <c r="AL3067">
        <f t="shared" si="1578"/>
        <v>1.201301685286342E-16</v>
      </c>
      <c r="AM3067">
        <f t="shared" si="1590"/>
        <v>0</v>
      </c>
      <c r="AN3067" s="22">
        <f t="shared" si="1579"/>
        <v>-3.1877243449543134E-19</v>
      </c>
      <c r="AO3067">
        <f t="shared" si="1591"/>
        <v>3.5896243147542051E-19</v>
      </c>
      <c r="AP3067">
        <f t="shared" si="1592"/>
        <v>2.4057910949176386E-16</v>
      </c>
      <c r="AQ3067">
        <f t="shared" si="1593"/>
        <v>3.5896243147542051E-19</v>
      </c>
      <c r="AR3067">
        <f t="shared" si="1594"/>
        <v>2.4057910949176386E-16</v>
      </c>
      <c r="AS3067">
        <f t="shared" si="1595"/>
        <v>0</v>
      </c>
      <c r="AT3067">
        <f t="shared" si="1596"/>
        <v>0</v>
      </c>
    </row>
    <row r="3068" spans="14:46" x14ac:dyDescent="0.25">
      <c r="N3068">
        <f t="shared" si="1597"/>
        <v>3055</v>
      </c>
      <c r="O3068">
        <f t="shared" si="1580"/>
        <v>6398.3770378112122</v>
      </c>
      <c r="P3068">
        <f t="shared" si="1581"/>
        <v>5758.5393340300907</v>
      </c>
      <c r="Q3068">
        <f t="shared" si="1582"/>
        <v>8.9497714745968085E-16</v>
      </c>
      <c r="R3068">
        <f t="shared" si="1583"/>
        <v>1.8319837068612973E-8</v>
      </c>
      <c r="S3068">
        <f t="shared" si="1584"/>
        <v>5.966514316397873E-16</v>
      </c>
      <c r="T3068">
        <f t="shared" si="1565"/>
        <v>-1.3237725010994211E-11</v>
      </c>
      <c r="U3068">
        <f t="shared" si="1585"/>
        <v>-1.3237725010994211E-11</v>
      </c>
      <c r="V3068">
        <f t="shared" si="1586"/>
        <v>-8.8280649957940333E-12</v>
      </c>
      <c r="W3068">
        <f t="shared" si="1587"/>
        <v>-8.8280649957940333E-12</v>
      </c>
      <c r="X3068">
        <f t="shared" si="1566"/>
        <v>3.6676156686520873E-8</v>
      </c>
      <c r="Y3068">
        <f t="shared" si="1567"/>
        <v>4.8917694657598128E-8</v>
      </c>
      <c r="Z3068">
        <f t="shared" si="1568"/>
        <v>-5.39081304014449E-7</v>
      </c>
      <c r="AA3068">
        <f t="shared" si="1569"/>
        <v>-3.614141720001246E-4</v>
      </c>
      <c r="AB3068">
        <f t="shared" si="1588"/>
        <v>-5.0551691545721491E-11</v>
      </c>
      <c r="AC3068">
        <f t="shared" si="1589"/>
        <v>-4.4891844851429546E-11</v>
      </c>
      <c r="AD3068">
        <f t="shared" si="1570"/>
        <v>1</v>
      </c>
      <c r="AE3068">
        <f t="shared" si="1571"/>
        <v>0</v>
      </c>
      <c r="AF3068">
        <f t="shared" si="1572"/>
        <v>0</v>
      </c>
      <c r="AG3068">
        <f t="shared" si="1573"/>
        <v>-5759.5393340300907</v>
      </c>
      <c r="AH3068">
        <f t="shared" si="1574"/>
        <v>0</v>
      </c>
      <c r="AI3068">
        <f t="shared" si="1575"/>
        <v>1</v>
      </c>
      <c r="AJ3068">
        <f t="shared" si="1576"/>
        <v>-2</v>
      </c>
      <c r="AK3068">
        <f t="shared" si="1577"/>
        <v>1</v>
      </c>
      <c r="AL3068">
        <f t="shared" si="1578"/>
        <v>-1.8046772354232698E-4</v>
      </c>
      <c r="AM3068">
        <f t="shared" si="1590"/>
        <v>0</v>
      </c>
      <c r="AN3068" s="22">
        <f t="shared" si="1579"/>
        <v>4.7872491547063176E-7</v>
      </c>
      <c r="AO3068">
        <f t="shared" si="1591"/>
        <v>-5.39081304014449E-7</v>
      </c>
      <c r="AP3068">
        <f t="shared" si="1592"/>
        <v>-3.614141720001246E-4</v>
      </c>
      <c r="AQ3068">
        <f t="shared" si="1593"/>
        <v>-5.39081304014449E-7</v>
      </c>
      <c r="AR3068">
        <f t="shared" si="1594"/>
        <v>-3.614141720001246E-4</v>
      </c>
      <c r="AS3068">
        <f t="shared" si="1595"/>
        <v>0</v>
      </c>
      <c r="AT3068">
        <f t="shared" si="1596"/>
        <v>0</v>
      </c>
    </row>
    <row r="3069" spans="14:46" x14ac:dyDescent="0.25">
      <c r="N3069">
        <f t="shared" si="1597"/>
        <v>3056</v>
      </c>
      <c r="O3069">
        <f t="shared" si="1580"/>
        <v>6400.471432913605</v>
      </c>
      <c r="P3069">
        <f t="shared" si="1581"/>
        <v>5760.4242896222449</v>
      </c>
      <c r="Q3069">
        <f t="shared" si="1582"/>
        <v>8.9380628626204246E-16</v>
      </c>
      <c r="R3069">
        <f t="shared" si="1583"/>
        <v>1.8307849608061483E-8</v>
      </c>
      <c r="S3069">
        <f t="shared" si="1584"/>
        <v>5.9587085750802834E-16</v>
      </c>
      <c r="T3069">
        <f t="shared" si="1565"/>
        <v>1.3224729809360569E-11</v>
      </c>
      <c r="U3069">
        <f t="shared" si="1585"/>
        <v>1.3224729809360569E-11</v>
      </c>
      <c r="V3069">
        <f t="shared" si="1586"/>
        <v>8.8193977144806978E-12</v>
      </c>
      <c r="W3069">
        <f t="shared" si="1587"/>
        <v>8.8193977144806978E-12</v>
      </c>
      <c r="X3069">
        <f t="shared" si="1566"/>
        <v>3.6652145963114948E-8</v>
      </c>
      <c r="Y3069">
        <f t="shared" si="1567"/>
        <v>4.8885664508489248E-8</v>
      </c>
      <c r="Z3069">
        <f t="shared" si="1568"/>
        <v>5.3872855991780114E-7</v>
      </c>
      <c r="AA3069">
        <f t="shared" si="1569"/>
        <v>3.6129575160077481E-4</v>
      </c>
      <c r="AB3069">
        <f t="shared" si="1588"/>
        <v>5.0502082438577429E-11</v>
      </c>
      <c r="AC3069">
        <f t="shared" si="1589"/>
        <v>4.4847790056068528E-11</v>
      </c>
      <c r="AD3069">
        <f t="shared" si="1570"/>
        <v>1</v>
      </c>
      <c r="AE3069">
        <f t="shared" si="1571"/>
        <v>0</v>
      </c>
      <c r="AF3069">
        <f t="shared" si="1572"/>
        <v>0</v>
      </c>
      <c r="AG3069">
        <f t="shared" si="1573"/>
        <v>-5761.4242896222449</v>
      </c>
      <c r="AH3069">
        <f t="shared" si="1574"/>
        <v>0</v>
      </c>
      <c r="AI3069">
        <f t="shared" si="1575"/>
        <v>1</v>
      </c>
      <c r="AJ3069">
        <f t="shared" si="1576"/>
        <v>-2</v>
      </c>
      <c r="AK3069">
        <f t="shared" si="1577"/>
        <v>1</v>
      </c>
      <c r="AL3069">
        <f t="shared" si="1578"/>
        <v>1.8040866996781816E-4</v>
      </c>
      <c r="AM3069">
        <f t="shared" si="1590"/>
        <v>0</v>
      </c>
      <c r="AN3069" s="22">
        <f t="shared" si="1579"/>
        <v>-4.7841166513850102E-7</v>
      </c>
      <c r="AO3069">
        <f t="shared" si="1591"/>
        <v>5.3872855991780114E-7</v>
      </c>
      <c r="AP3069">
        <f t="shared" si="1592"/>
        <v>3.6129575160077481E-4</v>
      </c>
      <c r="AQ3069">
        <f t="shared" si="1593"/>
        <v>5.3872855991780114E-7</v>
      </c>
      <c r="AR3069">
        <f t="shared" si="1594"/>
        <v>3.6129575160077481E-4</v>
      </c>
      <c r="AS3069">
        <f t="shared" si="1595"/>
        <v>0</v>
      </c>
      <c r="AT3069">
        <f t="shared" si="1596"/>
        <v>0</v>
      </c>
    </row>
    <row r="3070" spans="14:46" x14ac:dyDescent="0.25">
      <c r="N3070">
        <f t="shared" si="1597"/>
        <v>3057</v>
      </c>
      <c r="O3070">
        <f t="shared" si="1580"/>
        <v>6402.5658280159987</v>
      </c>
      <c r="P3070">
        <f t="shared" si="1581"/>
        <v>5762.3092452143992</v>
      </c>
      <c r="Q3070">
        <f t="shared" si="1582"/>
        <v>8.4519715965163788E-42</v>
      </c>
      <c r="R3070">
        <f t="shared" si="1583"/>
        <v>1.7323519847360227E-34</v>
      </c>
      <c r="S3070">
        <f t="shared" si="1584"/>
        <v>5.6346477310109198E-42</v>
      </c>
      <c r="T3070">
        <f t="shared" si="1565"/>
        <v>2.5711764727845563E-24</v>
      </c>
      <c r="U3070">
        <f t="shared" si="1585"/>
        <v>2.5711764727845563E-24</v>
      </c>
      <c r="V3070">
        <f t="shared" si="1586"/>
        <v>1.7146834595788951E-24</v>
      </c>
      <c r="W3070">
        <f t="shared" si="1587"/>
        <v>1.7146834595788951E-24</v>
      </c>
      <c r="X3070">
        <f t="shared" si="1566"/>
        <v>3.4681515584605704E-34</v>
      </c>
      <c r="Y3070">
        <f t="shared" si="1567"/>
        <v>4.6257284753113865E-34</v>
      </c>
      <c r="Z3070">
        <f t="shared" si="1568"/>
        <v>-5.238745632512975E-20</v>
      </c>
      <c r="AA3070">
        <f t="shared" si="1569"/>
        <v>-3.5144880226760858E-17</v>
      </c>
      <c r="AB3070">
        <f t="shared" si="1588"/>
        <v>0</v>
      </c>
      <c r="AC3070">
        <f t="shared" si="1589"/>
        <v>0</v>
      </c>
      <c r="AD3070">
        <f t="shared" si="1570"/>
        <v>1</v>
      </c>
      <c r="AE3070">
        <f t="shared" si="1571"/>
        <v>0</v>
      </c>
      <c r="AF3070">
        <f t="shared" si="1572"/>
        <v>0</v>
      </c>
      <c r="AG3070">
        <f t="shared" si="1573"/>
        <v>-5763.3092452143992</v>
      </c>
      <c r="AH3070">
        <f t="shared" si="1574"/>
        <v>0</v>
      </c>
      <c r="AI3070">
        <f t="shared" si="1575"/>
        <v>1</v>
      </c>
      <c r="AJ3070">
        <f t="shared" si="1576"/>
        <v>-2</v>
      </c>
      <c r="AK3070">
        <f t="shared" si="1577"/>
        <v>1</v>
      </c>
      <c r="AL3070">
        <f t="shared" si="1578"/>
        <v>-1.7549179076119141E-17</v>
      </c>
      <c r="AM3070">
        <f t="shared" si="1590"/>
        <v>0</v>
      </c>
      <c r="AN3070" s="22">
        <f t="shared" si="1579"/>
        <v>4.6522074522576565E-20</v>
      </c>
      <c r="AO3070">
        <f t="shared" si="1591"/>
        <v>-5.238745632512975E-20</v>
      </c>
      <c r="AP3070">
        <f t="shared" si="1592"/>
        <v>-3.5144880226760858E-17</v>
      </c>
      <c r="AQ3070">
        <f t="shared" si="1593"/>
        <v>-5.238745632512975E-20</v>
      </c>
      <c r="AR3070">
        <f t="shared" si="1594"/>
        <v>-3.5144880226760858E-17</v>
      </c>
      <c r="AS3070">
        <f t="shared" si="1595"/>
        <v>0</v>
      </c>
      <c r="AT3070">
        <f t="shared" si="1596"/>
        <v>0</v>
      </c>
    </row>
    <row r="3071" spans="14:46" x14ac:dyDescent="0.25">
      <c r="N3071">
        <f t="shared" si="1597"/>
        <v>3058</v>
      </c>
      <c r="O3071">
        <f t="shared" si="1580"/>
        <v>6404.6602231183924</v>
      </c>
      <c r="P3071">
        <f t="shared" si="1581"/>
        <v>5764.1942008065535</v>
      </c>
      <c r="Q3071">
        <f t="shared" si="1582"/>
        <v>8.9147030244345624E-16</v>
      </c>
      <c r="R3071">
        <f t="shared" si="1583"/>
        <v>1.8283909957657112E-8</v>
      </c>
      <c r="S3071">
        <f t="shared" si="1584"/>
        <v>5.9431353496230432E-16</v>
      </c>
      <c r="T3071">
        <f t="shared" si="1565"/>
        <v>-1.319879039006522E-11</v>
      </c>
      <c r="U3071">
        <f t="shared" si="1585"/>
        <v>-1.319879039006522E-11</v>
      </c>
      <c r="V3071">
        <f t="shared" si="1586"/>
        <v>-8.8020971598594923E-12</v>
      </c>
      <c r="W3071">
        <f t="shared" si="1587"/>
        <v>-8.8020971598594923E-12</v>
      </c>
      <c r="X3071">
        <f t="shared" si="1566"/>
        <v>3.6604195198116812E-8</v>
      </c>
      <c r="Y3071">
        <f t="shared" si="1567"/>
        <v>4.8821698514858265E-8</v>
      </c>
      <c r="Z3071">
        <f t="shared" si="1568"/>
        <v>-5.3802410960269653E-7</v>
      </c>
      <c r="AA3071">
        <f t="shared" si="1569"/>
        <v>-3.6105914345802622E-4</v>
      </c>
      <c r="AB3071">
        <f t="shared" si="1588"/>
        <v>-5.0403058790924391E-11</v>
      </c>
      <c r="AC3071">
        <f t="shared" si="1589"/>
        <v>-4.4759853248010702E-11</v>
      </c>
      <c r="AD3071">
        <f t="shared" si="1570"/>
        <v>1</v>
      </c>
      <c r="AE3071">
        <f t="shared" si="1571"/>
        <v>0</v>
      </c>
      <c r="AF3071">
        <f t="shared" si="1572"/>
        <v>0</v>
      </c>
      <c r="AG3071">
        <f t="shared" si="1573"/>
        <v>-5765.1942008065535</v>
      </c>
      <c r="AH3071">
        <f t="shared" si="1574"/>
        <v>0</v>
      </c>
      <c r="AI3071">
        <f t="shared" si="1575"/>
        <v>1</v>
      </c>
      <c r="AJ3071">
        <f t="shared" si="1576"/>
        <v>-2</v>
      </c>
      <c r="AK3071">
        <f t="shared" si="1577"/>
        <v>1</v>
      </c>
      <c r="AL3071">
        <f t="shared" si="1578"/>
        <v>-1.8029067868593809E-4</v>
      </c>
      <c r="AM3071">
        <f t="shared" si="1590"/>
        <v>0</v>
      </c>
      <c r="AN3071" s="22">
        <f t="shared" si="1579"/>
        <v>4.7778608615008358E-7</v>
      </c>
      <c r="AO3071">
        <f t="shared" si="1591"/>
        <v>-5.3802410960269653E-7</v>
      </c>
      <c r="AP3071">
        <f t="shared" si="1592"/>
        <v>-3.6105914345802627E-4</v>
      </c>
      <c r="AQ3071">
        <f t="shared" si="1593"/>
        <v>-5.3802410960269653E-7</v>
      </c>
      <c r="AR3071">
        <f t="shared" si="1594"/>
        <v>-3.6105914345802627E-4</v>
      </c>
      <c r="AS3071">
        <f t="shared" si="1595"/>
        <v>0</v>
      </c>
      <c r="AT3071">
        <f t="shared" si="1596"/>
        <v>0</v>
      </c>
    </row>
    <row r="3072" spans="14:46" x14ac:dyDescent="0.25">
      <c r="N3072">
        <f t="shared" si="1597"/>
        <v>3059</v>
      </c>
      <c r="O3072">
        <f t="shared" si="1580"/>
        <v>6406.7546182207843</v>
      </c>
      <c r="P3072">
        <f t="shared" si="1581"/>
        <v>5766.0791563987059</v>
      </c>
      <c r="Q3072">
        <f t="shared" si="1582"/>
        <v>8.903051723231395E-16</v>
      </c>
      <c r="R3072">
        <f t="shared" si="1583"/>
        <v>1.8271957737055383E-8</v>
      </c>
      <c r="S3072">
        <f t="shared" si="1584"/>
        <v>5.9353678154875973E-16</v>
      </c>
      <c r="T3072">
        <f t="shared" si="1565"/>
        <v>1.318584611685928E-11</v>
      </c>
      <c r="U3072">
        <f t="shared" si="1585"/>
        <v>1.318584611685928E-11</v>
      </c>
      <c r="V3072">
        <f t="shared" si="1586"/>
        <v>8.7934638494977097E-12</v>
      </c>
      <c r="W3072">
        <f t="shared" si="1587"/>
        <v>8.7934638494977097E-12</v>
      </c>
      <c r="X3072">
        <f t="shared" si="1566"/>
        <v>3.658025509487393E-8</v>
      </c>
      <c r="Y3072">
        <f t="shared" si="1567"/>
        <v>4.8789762588067545E-8</v>
      </c>
      <c r="Z3072">
        <f t="shared" si="1568"/>
        <v>5.376724024795476E-7</v>
      </c>
      <c r="AA3072">
        <f t="shared" si="1569"/>
        <v>3.6094095556223017E-4</v>
      </c>
      <c r="AB3072">
        <f t="shared" si="1588"/>
        <v>5.0353644038492419E-11</v>
      </c>
      <c r="AC3072">
        <f t="shared" si="1589"/>
        <v>4.4715971047118104E-11</v>
      </c>
      <c r="AD3072">
        <f t="shared" si="1570"/>
        <v>1</v>
      </c>
      <c r="AE3072">
        <f t="shared" si="1571"/>
        <v>0</v>
      </c>
      <c r="AF3072">
        <f t="shared" si="1572"/>
        <v>0</v>
      </c>
      <c r="AG3072">
        <f t="shared" si="1573"/>
        <v>-5767.0791563987059</v>
      </c>
      <c r="AH3072">
        <f t="shared" si="1574"/>
        <v>0</v>
      </c>
      <c r="AI3072">
        <f t="shared" si="1575"/>
        <v>1</v>
      </c>
      <c r="AJ3072">
        <f t="shared" si="1576"/>
        <v>-2</v>
      </c>
      <c r="AK3072">
        <f t="shared" si="1577"/>
        <v>1</v>
      </c>
      <c r="AL3072">
        <f t="shared" si="1578"/>
        <v>1.8023174090276987E-4</v>
      </c>
      <c r="AM3072">
        <f t="shared" si="1590"/>
        <v>0</v>
      </c>
      <c r="AN3072" s="22">
        <f t="shared" si="1579"/>
        <v>-4.7747375669039492E-7</v>
      </c>
      <c r="AO3072">
        <f t="shared" si="1591"/>
        <v>5.376724024795476E-7</v>
      </c>
      <c r="AP3072">
        <f t="shared" si="1592"/>
        <v>3.6094095556223012E-4</v>
      </c>
      <c r="AQ3072">
        <f t="shared" si="1593"/>
        <v>5.376724024795476E-7</v>
      </c>
      <c r="AR3072">
        <f t="shared" si="1594"/>
        <v>3.6094095556223012E-4</v>
      </c>
      <c r="AS3072">
        <f t="shared" si="1595"/>
        <v>0</v>
      </c>
      <c r="AT3072">
        <f t="shared" si="1596"/>
        <v>0</v>
      </c>
    </row>
    <row r="3073" spans="14:46" x14ac:dyDescent="0.25">
      <c r="N3073">
        <f t="shared" si="1597"/>
        <v>3060</v>
      </c>
      <c r="O3073">
        <f t="shared" si="1580"/>
        <v>6408.849013323178</v>
      </c>
      <c r="P3073">
        <f t="shared" si="1581"/>
        <v>5767.9641119908601</v>
      </c>
      <c r="Q3073">
        <f t="shared" si="1582"/>
        <v>3.2144987234893569E-41</v>
      </c>
      <c r="R3073">
        <f t="shared" si="1583"/>
        <v>6.6015108621784019E-34</v>
      </c>
      <c r="S3073">
        <f t="shared" si="1584"/>
        <v>2.142999148992905E-41</v>
      </c>
      <c r="T3073">
        <f t="shared" si="1565"/>
        <v>-5.0093697495349824E-24</v>
      </c>
      <c r="U3073">
        <f t="shared" si="1585"/>
        <v>-5.0093697495349824E-24</v>
      </c>
      <c r="V3073">
        <f t="shared" si="1586"/>
        <v>-3.3406811112885725E-24</v>
      </c>
      <c r="W3073">
        <f t="shared" si="1587"/>
        <v>-3.3406811112885725E-24</v>
      </c>
      <c r="X3073">
        <f t="shared" si="1566"/>
        <v>1.3216146645458847E-33</v>
      </c>
      <c r="Y3073">
        <f t="shared" si="1567"/>
        <v>1.7627339833160732E-33</v>
      </c>
      <c r="Z3073">
        <f t="shared" si="1568"/>
        <v>1.0216565562562935E-19</v>
      </c>
      <c r="AA3073">
        <f t="shared" si="1569"/>
        <v>6.8606475037907232E-17</v>
      </c>
      <c r="AB3073">
        <f t="shared" si="1588"/>
        <v>0</v>
      </c>
      <c r="AC3073">
        <f t="shared" si="1589"/>
        <v>0</v>
      </c>
      <c r="AD3073">
        <f t="shared" si="1570"/>
        <v>1</v>
      </c>
      <c r="AE3073">
        <f t="shared" si="1571"/>
        <v>0</v>
      </c>
      <c r="AF3073">
        <f t="shared" si="1572"/>
        <v>0</v>
      </c>
      <c r="AG3073">
        <f t="shared" si="1573"/>
        <v>-5768.9641119908601</v>
      </c>
      <c r="AH3073">
        <f t="shared" si="1574"/>
        <v>0</v>
      </c>
      <c r="AI3073">
        <f t="shared" si="1575"/>
        <v>1</v>
      </c>
      <c r="AJ3073">
        <f t="shared" si="1576"/>
        <v>-2</v>
      </c>
      <c r="AK3073">
        <f t="shared" si="1577"/>
        <v>1</v>
      </c>
      <c r="AL3073">
        <f t="shared" si="1578"/>
        <v>3.4257874004693335E-17</v>
      </c>
      <c r="AM3073">
        <f t="shared" si="1590"/>
        <v>0</v>
      </c>
      <c r="AN3073" s="22">
        <f t="shared" si="1579"/>
        <v>-9.0727028520565954E-20</v>
      </c>
      <c r="AO3073">
        <f t="shared" si="1591"/>
        <v>1.0216565562562935E-19</v>
      </c>
      <c r="AP3073">
        <f t="shared" si="1592"/>
        <v>6.8606475037907232E-17</v>
      </c>
      <c r="AQ3073">
        <f t="shared" si="1593"/>
        <v>1.0216565562562935E-19</v>
      </c>
      <c r="AR3073">
        <f t="shared" si="1594"/>
        <v>6.8606475037907232E-17</v>
      </c>
      <c r="AS3073">
        <f t="shared" si="1595"/>
        <v>0</v>
      </c>
      <c r="AT3073">
        <f t="shared" si="1596"/>
        <v>0</v>
      </c>
    </row>
    <row r="3074" spans="14:46" x14ac:dyDescent="0.25">
      <c r="N3074">
        <f t="shared" si="1597"/>
        <v>3061</v>
      </c>
      <c r="O3074">
        <f t="shared" si="1580"/>
        <v>6410.9434084255709</v>
      </c>
      <c r="P3074">
        <f t="shared" si="1581"/>
        <v>5769.8490675830135</v>
      </c>
      <c r="Q3074">
        <f t="shared" si="1582"/>
        <v>8.8798061697875806E-16</v>
      </c>
      <c r="R3074">
        <f t="shared" si="1583"/>
        <v>1.8248088428419558E-8</v>
      </c>
      <c r="S3074">
        <f t="shared" si="1584"/>
        <v>5.9198707798583874E-16</v>
      </c>
      <c r="T3074">
        <f t="shared" si="1565"/>
        <v>-1.316000830484189E-11</v>
      </c>
      <c r="U3074">
        <f t="shared" si="1585"/>
        <v>-1.316000830484189E-11</v>
      </c>
      <c r="V3074">
        <f t="shared" si="1586"/>
        <v>-8.77623107028495E-12</v>
      </c>
      <c r="W3074">
        <f t="shared" si="1587"/>
        <v>-8.77623107028495E-12</v>
      </c>
      <c r="X3074">
        <f t="shared" si="1566"/>
        <v>3.6532445293252831E-8</v>
      </c>
      <c r="Y3074">
        <f t="shared" si="1567"/>
        <v>4.8725984669503256E-8</v>
      </c>
      <c r="Z3074">
        <f t="shared" si="1568"/>
        <v>-5.3697002204660862E-7</v>
      </c>
      <c r="AA3074">
        <f t="shared" si="1569"/>
        <v>-3.6070481174204912E-4</v>
      </c>
      <c r="AB3074">
        <f t="shared" si="1588"/>
        <v>-5.0255008148166721E-11</v>
      </c>
      <c r="AC3074">
        <f t="shared" si="1589"/>
        <v>-4.4628378582498428E-11</v>
      </c>
      <c r="AD3074">
        <f t="shared" si="1570"/>
        <v>1</v>
      </c>
      <c r="AE3074">
        <f t="shared" si="1571"/>
        <v>0</v>
      </c>
      <c r="AF3074">
        <f t="shared" si="1572"/>
        <v>0</v>
      </c>
      <c r="AG3074">
        <f t="shared" si="1573"/>
        <v>-5770.8490675830135</v>
      </c>
      <c r="AH3074">
        <f t="shared" si="1574"/>
        <v>0</v>
      </c>
      <c r="AI3074">
        <f t="shared" si="1575"/>
        <v>1</v>
      </c>
      <c r="AJ3074">
        <f t="shared" si="1576"/>
        <v>-2</v>
      </c>
      <c r="AK3074">
        <f t="shared" si="1577"/>
        <v>1</v>
      </c>
      <c r="AL3074">
        <f t="shared" si="1578"/>
        <v>-1.8011398086310596E-4</v>
      </c>
      <c r="AM3074">
        <f t="shared" si="1590"/>
        <v>0</v>
      </c>
      <c r="AN3074" s="22">
        <f t="shared" si="1579"/>
        <v>4.7685001583713355E-7</v>
      </c>
      <c r="AO3074">
        <f t="shared" si="1591"/>
        <v>-5.3697002204660862E-7</v>
      </c>
      <c r="AP3074">
        <f t="shared" si="1592"/>
        <v>-3.6070481174204906E-4</v>
      </c>
      <c r="AQ3074">
        <f t="shared" si="1593"/>
        <v>-5.3697002204660862E-7</v>
      </c>
      <c r="AR3074">
        <f t="shared" si="1594"/>
        <v>-3.6070481174204906E-4</v>
      </c>
      <c r="AS3074">
        <f t="shared" si="1595"/>
        <v>0</v>
      </c>
      <c r="AT3074">
        <f t="shared" si="1596"/>
        <v>0</v>
      </c>
    </row>
    <row r="3075" spans="14:46" x14ac:dyDescent="0.25">
      <c r="N3075">
        <f t="shared" si="1597"/>
        <v>3062</v>
      </c>
      <c r="O3075">
        <f t="shared" si="1580"/>
        <v>6413.0378035279646</v>
      </c>
      <c r="P3075">
        <f t="shared" si="1581"/>
        <v>5771.7340231751687</v>
      </c>
      <c r="Q3075">
        <f t="shared" si="1582"/>
        <v>8.8682118430510669E-16</v>
      </c>
      <c r="R3075">
        <f t="shared" si="1583"/>
        <v>1.8236171309755545E-8</v>
      </c>
      <c r="S3075">
        <f t="shared" si="1584"/>
        <v>5.9121412287007116E-16</v>
      </c>
      <c r="T3075">
        <f t="shared" si="1565"/>
        <v>1.3147114710834951E-11</v>
      </c>
      <c r="U3075">
        <f t="shared" si="1585"/>
        <v>1.3147114710834951E-11</v>
      </c>
      <c r="V3075">
        <f t="shared" si="1586"/>
        <v>8.7676315646127291E-12</v>
      </c>
      <c r="W3075">
        <f t="shared" si="1587"/>
        <v>8.7676315646127291E-12</v>
      </c>
      <c r="X3075">
        <f t="shared" si="1566"/>
        <v>3.6508575533462667E-8</v>
      </c>
      <c r="Y3075">
        <f t="shared" si="1567"/>
        <v>4.8694142595779739E-8</v>
      </c>
      <c r="Z3075">
        <f t="shared" si="1568"/>
        <v>5.3661934783608924E-7</v>
      </c>
      <c r="AA3075">
        <f t="shared" si="1569"/>
        <v>3.6058685566555315E-4</v>
      </c>
      <c r="AB3075">
        <f t="shared" si="1588"/>
        <v>5.0205786799593542E-11</v>
      </c>
      <c r="AC3075">
        <f t="shared" si="1589"/>
        <v>4.4584668131679854E-11</v>
      </c>
      <c r="AD3075">
        <f t="shared" si="1570"/>
        <v>1</v>
      </c>
      <c r="AE3075">
        <f t="shared" si="1571"/>
        <v>0</v>
      </c>
      <c r="AF3075">
        <f t="shared" si="1572"/>
        <v>0</v>
      </c>
      <c r="AG3075">
        <f t="shared" si="1573"/>
        <v>-5772.7340231751687</v>
      </c>
      <c r="AH3075">
        <f t="shared" si="1574"/>
        <v>0</v>
      </c>
      <c r="AI3075">
        <f t="shared" si="1575"/>
        <v>1</v>
      </c>
      <c r="AJ3075">
        <f t="shared" si="1576"/>
        <v>-2</v>
      </c>
      <c r="AK3075">
        <f t="shared" si="1577"/>
        <v>1</v>
      </c>
      <c r="AL3075">
        <f t="shared" si="1578"/>
        <v>1.800551585309547E-4</v>
      </c>
      <c r="AM3075">
        <f t="shared" si="1590"/>
        <v>0</v>
      </c>
      <c r="AN3075" s="22">
        <f t="shared" si="1579"/>
        <v>-4.7653860364367825E-7</v>
      </c>
      <c r="AO3075">
        <f t="shared" si="1591"/>
        <v>5.3661934783608924E-7</v>
      </c>
      <c r="AP3075">
        <f t="shared" si="1592"/>
        <v>3.6058685566555309E-4</v>
      </c>
      <c r="AQ3075">
        <f t="shared" si="1593"/>
        <v>5.3661934783608924E-7</v>
      </c>
      <c r="AR3075">
        <f t="shared" si="1594"/>
        <v>3.6058685566555309E-4</v>
      </c>
      <c r="AS3075">
        <f t="shared" si="1595"/>
        <v>0</v>
      </c>
      <c r="AT3075">
        <f t="shared" si="1596"/>
        <v>0</v>
      </c>
    </row>
    <row r="3076" spans="14:46" x14ac:dyDescent="0.25">
      <c r="N3076">
        <f t="shared" si="1597"/>
        <v>3063</v>
      </c>
      <c r="O3076">
        <f t="shared" si="1580"/>
        <v>6415.1321986303583</v>
      </c>
      <c r="P3076">
        <f t="shared" si="1581"/>
        <v>5773.6189787673229</v>
      </c>
      <c r="Q3076">
        <f t="shared" si="1582"/>
        <v>2.9039306362788135E-40</v>
      </c>
      <c r="R3076">
        <f t="shared" si="1583"/>
        <v>5.9754066180257228E-33</v>
      </c>
      <c r="S3076">
        <f t="shared" si="1584"/>
        <v>1.9359537575192094E-40</v>
      </c>
      <c r="T3076">
        <f t="shared" si="1565"/>
        <v>1.5041584455853711E-23</v>
      </c>
      <c r="U3076">
        <f t="shared" si="1585"/>
        <v>1.5041584455853711E-23</v>
      </c>
      <c r="V3076">
        <f t="shared" si="1586"/>
        <v>1.0031026532234485E-23</v>
      </c>
      <c r="W3076">
        <f t="shared" si="1587"/>
        <v>1.0031026532234485E-23</v>
      </c>
      <c r="X3076">
        <f t="shared" si="1566"/>
        <v>1.1962681720160046E-32</v>
      </c>
      <c r="Y3076">
        <f t="shared" si="1567"/>
        <v>1.5955496986875273E-32</v>
      </c>
      <c r="Z3076">
        <f t="shared" si="1568"/>
        <v>-3.0707284802217041E-19</v>
      </c>
      <c r="AA3076">
        <f t="shared" si="1569"/>
        <v>-2.0640803735971405E-16</v>
      </c>
      <c r="AB3076">
        <f t="shared" si="1588"/>
        <v>0</v>
      </c>
      <c r="AC3076">
        <f t="shared" si="1589"/>
        <v>0</v>
      </c>
      <c r="AD3076">
        <f t="shared" si="1570"/>
        <v>1</v>
      </c>
      <c r="AE3076">
        <f t="shared" si="1571"/>
        <v>0</v>
      </c>
      <c r="AF3076">
        <f t="shared" si="1572"/>
        <v>0</v>
      </c>
      <c r="AG3076">
        <f t="shared" si="1573"/>
        <v>-5774.6189787673229</v>
      </c>
      <c r="AH3076">
        <f t="shared" si="1574"/>
        <v>0</v>
      </c>
      <c r="AI3076">
        <f t="shared" si="1575"/>
        <v>1</v>
      </c>
      <c r="AJ3076">
        <f t="shared" si="1576"/>
        <v>-2</v>
      </c>
      <c r="AK3076">
        <f t="shared" si="1577"/>
        <v>1</v>
      </c>
      <c r="AL3076">
        <f t="shared" si="1578"/>
        <v>-1.0306767243479709E-16</v>
      </c>
      <c r="AM3076">
        <f t="shared" si="1590"/>
        <v>0</v>
      </c>
      <c r="AN3076" s="22">
        <f t="shared" si="1579"/>
        <v>2.7269249011986123E-19</v>
      </c>
      <c r="AO3076">
        <f t="shared" si="1591"/>
        <v>-3.0707284802217041E-19</v>
      </c>
      <c r="AP3076">
        <f t="shared" si="1592"/>
        <v>-2.0640803735971405E-16</v>
      </c>
      <c r="AQ3076">
        <f t="shared" si="1593"/>
        <v>-3.0707284802217041E-19</v>
      </c>
      <c r="AR3076">
        <f t="shared" si="1594"/>
        <v>-2.0640803735971405E-16</v>
      </c>
      <c r="AS3076">
        <f t="shared" si="1595"/>
        <v>0</v>
      </c>
      <c r="AT3076">
        <f t="shared" si="1596"/>
        <v>0</v>
      </c>
    </row>
    <row r="3077" spans="14:46" x14ac:dyDescent="0.25">
      <c r="N3077">
        <f t="shared" si="1597"/>
        <v>3064</v>
      </c>
      <c r="O3077">
        <f t="shared" si="1580"/>
        <v>6417.2265937327502</v>
      </c>
      <c r="P3077">
        <f t="shared" si="1581"/>
        <v>5775.5039343594754</v>
      </c>
      <c r="Q3077">
        <f t="shared" si="1582"/>
        <v>8.8450799040402598E-16</v>
      </c>
      <c r="R3077">
        <f t="shared" si="1583"/>
        <v>1.821237206753991E-8</v>
      </c>
      <c r="S3077">
        <f t="shared" si="1584"/>
        <v>5.8967199360268398E-16</v>
      </c>
      <c r="T3077">
        <f t="shared" si="1565"/>
        <v>-1.3121378009102668E-11</v>
      </c>
      <c r="U3077">
        <f t="shared" si="1585"/>
        <v>-1.3121378009102668E-11</v>
      </c>
      <c r="V3077">
        <f t="shared" si="1586"/>
        <v>-8.7504662292615414E-12</v>
      </c>
      <c r="W3077">
        <f t="shared" si="1587"/>
        <v>-8.7504662292615414E-12</v>
      </c>
      <c r="X3077">
        <f t="shared" si="1566"/>
        <v>3.6460906143153433E-8</v>
      </c>
      <c r="Y3077">
        <f t="shared" si="1567"/>
        <v>4.8630552015589354E-8</v>
      </c>
      <c r="Z3077">
        <f t="shared" si="1568"/>
        <v>-5.3591902918346111E-7</v>
      </c>
      <c r="AA3077">
        <f t="shared" si="1569"/>
        <v>-3.6035117480211632E-4</v>
      </c>
      <c r="AB3077">
        <f t="shared" si="1588"/>
        <v>-5.0107536770474126E-11</v>
      </c>
      <c r="AC3077">
        <f t="shared" si="1589"/>
        <v>-4.4497418326669699E-11</v>
      </c>
      <c r="AD3077">
        <f t="shared" si="1570"/>
        <v>1</v>
      </c>
      <c r="AE3077">
        <f t="shared" si="1571"/>
        <v>0</v>
      </c>
      <c r="AF3077">
        <f t="shared" si="1572"/>
        <v>0</v>
      </c>
      <c r="AG3077">
        <f t="shared" si="1573"/>
        <v>-5776.5039343594754</v>
      </c>
      <c r="AH3077">
        <f t="shared" si="1574"/>
        <v>0</v>
      </c>
      <c r="AI3077">
        <f t="shared" si="1575"/>
        <v>1</v>
      </c>
      <c r="AJ3077">
        <f t="shared" si="1576"/>
        <v>-2</v>
      </c>
      <c r="AK3077">
        <f t="shared" si="1577"/>
        <v>1</v>
      </c>
      <c r="AL3077">
        <f t="shared" si="1578"/>
        <v>-1.7993762905419276E-4</v>
      </c>
      <c r="AM3077">
        <f t="shared" si="1590"/>
        <v>0</v>
      </c>
      <c r="AN3077" s="22">
        <f t="shared" si="1579"/>
        <v>4.7591669373081273E-7</v>
      </c>
      <c r="AO3077">
        <f t="shared" si="1591"/>
        <v>-5.3591902918346111E-7</v>
      </c>
      <c r="AP3077">
        <f t="shared" si="1592"/>
        <v>-3.6035117480211632E-4</v>
      </c>
      <c r="AQ3077">
        <f t="shared" si="1593"/>
        <v>-5.3591902918346111E-7</v>
      </c>
      <c r="AR3077">
        <f t="shared" si="1594"/>
        <v>-3.6035117480211632E-4</v>
      </c>
      <c r="AS3077">
        <f t="shared" si="1595"/>
        <v>0</v>
      </c>
      <c r="AT3077">
        <f t="shared" si="1596"/>
        <v>0</v>
      </c>
    </row>
    <row r="3078" spans="14:46" x14ac:dyDescent="0.25">
      <c r="N3078">
        <f t="shared" si="1597"/>
        <v>3065</v>
      </c>
      <c r="O3078">
        <f t="shared" si="1580"/>
        <v>6419.3209888351439</v>
      </c>
      <c r="P3078">
        <f t="shared" si="1581"/>
        <v>5777.3888899516296</v>
      </c>
      <c r="Q3078">
        <f t="shared" si="1582"/>
        <v>8.8335422177733032E-16</v>
      </c>
      <c r="R3078">
        <f t="shared" si="1583"/>
        <v>1.820048991349565E-8</v>
      </c>
      <c r="S3078">
        <f t="shared" si="1584"/>
        <v>5.8890281451822031E-16</v>
      </c>
      <c r="T3078">
        <f t="shared" si="1565"/>
        <v>1.310853484651444E-11</v>
      </c>
      <c r="U3078">
        <f t="shared" si="1585"/>
        <v>1.310853484651444E-11</v>
      </c>
      <c r="V3078">
        <f t="shared" si="1586"/>
        <v>8.741900362983235E-12</v>
      </c>
      <c r="W3078">
        <f t="shared" si="1587"/>
        <v>8.741900362983235E-12</v>
      </c>
      <c r="X3078">
        <f t="shared" si="1566"/>
        <v>3.6437106451497834E-8</v>
      </c>
      <c r="Y3078">
        <f t="shared" si="1567"/>
        <v>4.8598803427540142E-8</v>
      </c>
      <c r="Z3078">
        <f t="shared" si="1568"/>
        <v>5.3556938384484211E-7</v>
      </c>
      <c r="AA3078">
        <f t="shared" si="1569"/>
        <v>3.602334498635377E-4</v>
      </c>
      <c r="AB3078">
        <f t="shared" si="1588"/>
        <v>5.0058507880483398E-11</v>
      </c>
      <c r="AC3078">
        <f t="shared" si="1589"/>
        <v>4.4453878786483322E-11</v>
      </c>
      <c r="AD3078">
        <f t="shared" si="1570"/>
        <v>1</v>
      </c>
      <c r="AE3078">
        <f t="shared" si="1571"/>
        <v>0</v>
      </c>
      <c r="AF3078">
        <f t="shared" si="1572"/>
        <v>0</v>
      </c>
      <c r="AG3078">
        <f t="shared" si="1573"/>
        <v>-5778.3888899516296</v>
      </c>
      <c r="AH3078">
        <f t="shared" si="1574"/>
        <v>0</v>
      </c>
      <c r="AI3078">
        <f t="shared" si="1575"/>
        <v>1</v>
      </c>
      <c r="AJ3078">
        <f t="shared" si="1576"/>
        <v>-2</v>
      </c>
      <c r="AK3078">
        <f t="shared" si="1577"/>
        <v>1</v>
      </c>
      <c r="AL3078">
        <f t="shared" si="1578"/>
        <v>1.7987892183416124E-4</v>
      </c>
      <c r="AM3078">
        <f t="shared" si="1590"/>
        <v>0</v>
      </c>
      <c r="AN3078" s="22">
        <f t="shared" si="1579"/>
        <v>-4.7560619521526699E-7</v>
      </c>
      <c r="AO3078">
        <f t="shared" si="1591"/>
        <v>5.3556938384484211E-7</v>
      </c>
      <c r="AP3078">
        <f t="shared" si="1592"/>
        <v>3.6023344986353776E-4</v>
      </c>
      <c r="AQ3078">
        <f t="shared" si="1593"/>
        <v>5.3556938384484211E-7</v>
      </c>
      <c r="AR3078">
        <f t="shared" si="1594"/>
        <v>3.6023344986353776E-4</v>
      </c>
      <c r="AS3078">
        <f t="shared" si="1595"/>
        <v>0</v>
      </c>
      <c r="AT3078">
        <f t="shared" si="1596"/>
        <v>0</v>
      </c>
    </row>
    <row r="3079" spans="14:46" x14ac:dyDescent="0.25">
      <c r="N3079">
        <f t="shared" si="1597"/>
        <v>3066</v>
      </c>
      <c r="O3079">
        <f t="shared" si="1580"/>
        <v>6421.4153839375367</v>
      </c>
      <c r="P3079">
        <f t="shared" si="1581"/>
        <v>5779.273845543783</v>
      </c>
      <c r="Q3079">
        <f t="shared" si="1582"/>
        <v>5.1632691243275741E-40</v>
      </c>
      <c r="R3079">
        <f t="shared" si="1583"/>
        <v>1.0645260535232591E-32</v>
      </c>
      <c r="S3079">
        <f t="shared" si="1584"/>
        <v>3.4421794162183827E-40</v>
      </c>
      <c r="T3079">
        <f t="shared" si="1565"/>
        <v>-2.003721107403407E-23</v>
      </c>
      <c r="U3079">
        <f t="shared" si="1585"/>
        <v>-2.003721107403407E-23</v>
      </c>
      <c r="V3079">
        <f t="shared" si="1586"/>
        <v>-1.3362537158268276E-23</v>
      </c>
      <c r="W3079">
        <f t="shared" si="1587"/>
        <v>-1.3362537158268276E-23</v>
      </c>
      <c r="X3079">
        <f t="shared" si="1566"/>
        <v>2.1311644232481085E-32</v>
      </c>
      <c r="Y3079">
        <f t="shared" si="1567"/>
        <v>2.8424877784449899E-32</v>
      </c>
      <c r="Z3079">
        <f t="shared" si="1568"/>
        <v>4.094592428856814E-19</v>
      </c>
      <c r="AA3079">
        <f t="shared" si="1569"/>
        <v>2.7549927388303165E-16</v>
      </c>
      <c r="AB3079">
        <f t="shared" si="1588"/>
        <v>0</v>
      </c>
      <c r="AC3079">
        <f t="shared" si="1589"/>
        <v>0</v>
      </c>
      <c r="AD3079">
        <f t="shared" si="1570"/>
        <v>1</v>
      </c>
      <c r="AE3079">
        <f t="shared" si="1571"/>
        <v>0</v>
      </c>
      <c r="AF3079">
        <f t="shared" si="1572"/>
        <v>0</v>
      </c>
      <c r="AG3079">
        <f t="shared" si="1573"/>
        <v>-5780.273845543783</v>
      </c>
      <c r="AH3079">
        <f t="shared" si="1574"/>
        <v>0</v>
      </c>
      <c r="AI3079">
        <f t="shared" si="1575"/>
        <v>1</v>
      </c>
      <c r="AJ3079">
        <f t="shared" si="1576"/>
        <v>-2</v>
      </c>
      <c r="AK3079">
        <f t="shared" si="1577"/>
        <v>1</v>
      </c>
      <c r="AL3079">
        <f t="shared" si="1578"/>
        <v>1.3756782916975773E-16</v>
      </c>
      <c r="AM3079">
        <f t="shared" si="1590"/>
        <v>0</v>
      </c>
      <c r="AN3079" s="22">
        <f t="shared" si="1579"/>
        <v>-3.6361554351614046E-19</v>
      </c>
      <c r="AO3079">
        <f t="shared" si="1591"/>
        <v>4.094592428856814E-19</v>
      </c>
      <c r="AP3079">
        <f t="shared" si="1592"/>
        <v>2.754992738830316E-16</v>
      </c>
      <c r="AQ3079">
        <f t="shared" si="1593"/>
        <v>4.094592428856814E-19</v>
      </c>
      <c r="AR3079">
        <f t="shared" si="1594"/>
        <v>2.754992738830316E-16</v>
      </c>
      <c r="AS3079">
        <f t="shared" si="1595"/>
        <v>0</v>
      </c>
      <c r="AT3079">
        <f t="shared" si="1596"/>
        <v>0</v>
      </c>
    </row>
    <row r="3080" spans="14:46" x14ac:dyDescent="0.25">
      <c r="N3080">
        <f t="shared" si="1597"/>
        <v>3067</v>
      </c>
      <c r="O3080">
        <f t="shared" si="1580"/>
        <v>6423.5097790399304</v>
      </c>
      <c r="P3080">
        <f t="shared" si="1581"/>
        <v>5781.1588011359372</v>
      </c>
      <c r="Q3080">
        <f t="shared" si="1582"/>
        <v>8.8105232274872761E-16</v>
      </c>
      <c r="R3080">
        <f t="shared" si="1583"/>
        <v>1.8176760463735882E-8</v>
      </c>
      <c r="S3080">
        <f t="shared" si="1584"/>
        <v>5.8736821516581841E-16</v>
      </c>
      <c r="T3080">
        <f t="shared" si="1565"/>
        <v>-1.3082898760961233E-11</v>
      </c>
      <c r="U3080">
        <f t="shared" si="1585"/>
        <v>-1.3082898760961233E-11</v>
      </c>
      <c r="V3080">
        <f t="shared" si="1586"/>
        <v>-8.7248021418727709E-12</v>
      </c>
      <c r="W3080">
        <f t="shared" si="1587"/>
        <v>-8.7248021418727709E-12</v>
      </c>
      <c r="X3080">
        <f t="shared" si="1566"/>
        <v>3.6389576923211438E-8</v>
      </c>
      <c r="Y3080">
        <f t="shared" si="1567"/>
        <v>4.8535399452735996E-8</v>
      </c>
      <c r="Z3080">
        <f t="shared" si="1568"/>
        <v>-5.3487111891083063E-7</v>
      </c>
      <c r="AA3080">
        <f t="shared" si="1569"/>
        <v>-3.5999823059675002E-4</v>
      </c>
      <c r="AB3080">
        <f t="shared" si="1588"/>
        <v>-4.9960641827564589E-11</v>
      </c>
      <c r="AC3080">
        <f t="shared" si="1589"/>
        <v>-4.436696996712498E-11</v>
      </c>
      <c r="AD3080">
        <f t="shared" si="1570"/>
        <v>1</v>
      </c>
      <c r="AE3080">
        <f t="shared" si="1571"/>
        <v>0</v>
      </c>
      <c r="AF3080">
        <f t="shared" si="1572"/>
        <v>0</v>
      </c>
      <c r="AG3080">
        <f t="shared" si="1573"/>
        <v>-5782.1588011359372</v>
      </c>
      <c r="AH3080">
        <f t="shared" si="1574"/>
        <v>0</v>
      </c>
      <c r="AI3080">
        <f t="shared" si="1575"/>
        <v>1</v>
      </c>
      <c r="AJ3080">
        <f t="shared" si="1576"/>
        <v>-2</v>
      </c>
      <c r="AK3080">
        <f t="shared" si="1577"/>
        <v>1</v>
      </c>
      <c r="AL3080">
        <f t="shared" si="1578"/>
        <v>-1.7976162224383319E-4</v>
      </c>
      <c r="AM3080">
        <f t="shared" si="1590"/>
        <v>0</v>
      </c>
      <c r="AN3080" s="22">
        <f t="shared" si="1579"/>
        <v>4.7498610908370185E-7</v>
      </c>
      <c r="AO3080">
        <f t="shared" si="1591"/>
        <v>-5.3487111891083063E-7</v>
      </c>
      <c r="AP3080">
        <f t="shared" si="1592"/>
        <v>-3.5999823059675007E-4</v>
      </c>
      <c r="AQ3080">
        <f t="shared" si="1593"/>
        <v>-5.3487111891083063E-7</v>
      </c>
      <c r="AR3080">
        <f t="shared" si="1594"/>
        <v>-3.5999823059675007E-4</v>
      </c>
      <c r="AS3080">
        <f t="shared" si="1595"/>
        <v>0</v>
      </c>
      <c r="AT3080">
        <f t="shared" si="1596"/>
        <v>0</v>
      </c>
    </row>
    <row r="3081" spans="14:46" x14ac:dyDescent="0.25">
      <c r="N3081">
        <f t="shared" si="1597"/>
        <v>3068</v>
      </c>
      <c r="O3081">
        <f t="shared" si="1580"/>
        <v>6425.6041741423242</v>
      </c>
      <c r="P3081">
        <f t="shared" si="1581"/>
        <v>5783.0437567280915</v>
      </c>
      <c r="Q3081">
        <f t="shared" si="1582"/>
        <v>8.7990418499933193E-16</v>
      </c>
      <c r="R3081">
        <f t="shared" si="1583"/>
        <v>1.8164913137702374E-8</v>
      </c>
      <c r="S3081">
        <f t="shared" si="1584"/>
        <v>5.8660278999955478E-16</v>
      </c>
      <c r="T3081">
        <f t="shared" si="1565"/>
        <v>1.307010578343628E-11</v>
      </c>
      <c r="U3081">
        <f t="shared" si="1585"/>
        <v>1.307010578343628E-11</v>
      </c>
      <c r="V3081">
        <f t="shared" si="1586"/>
        <v>8.7162697506433707E-12</v>
      </c>
      <c r="W3081">
        <f t="shared" si="1587"/>
        <v>8.7162697506433707E-12</v>
      </c>
      <c r="X3081">
        <f t="shared" si="1566"/>
        <v>3.6365847025794308E-8</v>
      </c>
      <c r="Y3081">
        <f t="shared" si="1567"/>
        <v>4.8503743984866056E-8</v>
      </c>
      <c r="Z3081">
        <f t="shared" si="1568"/>
        <v>5.3452249842368398E-7</v>
      </c>
      <c r="AA3081">
        <f t="shared" si="1569"/>
        <v>3.5988073611775164E-4</v>
      </c>
      <c r="AB3081">
        <f t="shared" si="1588"/>
        <v>4.9911804456418661E-11</v>
      </c>
      <c r="AC3081">
        <f t="shared" si="1589"/>
        <v>4.4323600503047543E-11</v>
      </c>
      <c r="AD3081">
        <f t="shared" si="1570"/>
        <v>1</v>
      </c>
      <c r="AE3081">
        <f t="shared" si="1571"/>
        <v>0</v>
      </c>
      <c r="AF3081">
        <f t="shared" si="1572"/>
        <v>0</v>
      </c>
      <c r="AG3081">
        <f t="shared" si="1573"/>
        <v>-5784.0437567280915</v>
      </c>
      <c r="AH3081">
        <f t="shared" si="1574"/>
        <v>0</v>
      </c>
      <c r="AI3081">
        <f t="shared" si="1575"/>
        <v>1</v>
      </c>
      <c r="AJ3081">
        <f t="shared" si="1576"/>
        <v>-2</v>
      </c>
      <c r="AK3081">
        <f t="shared" si="1577"/>
        <v>1</v>
      </c>
      <c r="AL3081">
        <f t="shared" si="1578"/>
        <v>1.7970302979853796E-4</v>
      </c>
      <c r="AM3081">
        <f t="shared" si="1590"/>
        <v>0</v>
      </c>
      <c r="AN3081" s="22">
        <f t="shared" si="1579"/>
        <v>-4.7467652067577044E-7</v>
      </c>
      <c r="AO3081">
        <f t="shared" si="1591"/>
        <v>5.3452249842368398E-7</v>
      </c>
      <c r="AP3081">
        <f t="shared" si="1592"/>
        <v>3.5988073611775169E-4</v>
      </c>
      <c r="AQ3081">
        <f t="shared" si="1593"/>
        <v>5.3452249842368398E-7</v>
      </c>
      <c r="AR3081">
        <f t="shared" si="1594"/>
        <v>3.5988073611775169E-4</v>
      </c>
      <c r="AS3081">
        <f t="shared" si="1595"/>
        <v>0</v>
      </c>
      <c r="AT3081">
        <f t="shared" si="1596"/>
        <v>0</v>
      </c>
    </row>
    <row r="3082" spans="14:46" x14ac:dyDescent="0.25">
      <c r="N3082">
        <f t="shared" si="1597"/>
        <v>3069</v>
      </c>
      <c r="O3082">
        <f t="shared" si="1580"/>
        <v>6427.698569244717</v>
      </c>
      <c r="P3082">
        <f t="shared" si="1581"/>
        <v>5784.9287123202457</v>
      </c>
      <c r="Q3082">
        <f t="shared" si="1582"/>
        <v>4.572200627256657E-45</v>
      </c>
      <c r="R3082">
        <f t="shared" si="1583"/>
        <v>9.4450940627244338E-38</v>
      </c>
      <c r="S3082">
        <f t="shared" si="1584"/>
        <v>3.0481337515044376E-45</v>
      </c>
      <c r="T3082">
        <f t="shared" si="1565"/>
        <v>-5.9567911372964734E-26</v>
      </c>
      <c r="U3082">
        <f t="shared" si="1585"/>
        <v>-5.9567911372964734E-26</v>
      </c>
      <c r="V3082">
        <f t="shared" si="1586"/>
        <v>-3.9724998178401627E-26</v>
      </c>
      <c r="W3082">
        <f t="shared" si="1587"/>
        <v>-3.9724998178401627E-26</v>
      </c>
      <c r="X3082">
        <f t="shared" si="1566"/>
        <v>1.8908911502560986E-37</v>
      </c>
      <c r="Y3082">
        <f t="shared" si="1567"/>
        <v>2.5220171655563869E-37</v>
      </c>
      <c r="Z3082">
        <f t="shared" si="1568"/>
        <v>1.2184590487778497E-21</v>
      </c>
      <c r="AA3082">
        <f t="shared" si="1569"/>
        <v>8.2062528533811489E-19</v>
      </c>
      <c r="AB3082">
        <f t="shared" si="1588"/>
        <v>0</v>
      </c>
      <c r="AC3082">
        <f t="shared" si="1589"/>
        <v>0</v>
      </c>
      <c r="AD3082">
        <f t="shared" si="1570"/>
        <v>1</v>
      </c>
      <c r="AE3082">
        <f t="shared" si="1571"/>
        <v>0</v>
      </c>
      <c r="AF3082">
        <f t="shared" si="1572"/>
        <v>0</v>
      </c>
      <c r="AG3082">
        <f t="shared" si="1573"/>
        <v>-5785.9287123202457</v>
      </c>
      <c r="AH3082">
        <f t="shared" si="1574"/>
        <v>0</v>
      </c>
      <c r="AI3082">
        <f t="shared" si="1575"/>
        <v>1</v>
      </c>
      <c r="AJ3082">
        <f t="shared" si="1576"/>
        <v>-2</v>
      </c>
      <c r="AK3082">
        <f t="shared" si="1577"/>
        <v>1</v>
      </c>
      <c r="AL3082">
        <f t="shared" si="1578"/>
        <v>4.0977162343830098E-19</v>
      </c>
      <c r="AM3082">
        <f t="shared" si="1590"/>
        <v>0</v>
      </c>
      <c r="AN3082" s="22">
        <f t="shared" si="1579"/>
        <v>-1.0820384615128177E-21</v>
      </c>
      <c r="AO3082">
        <f t="shared" si="1591"/>
        <v>1.2184590487778497E-21</v>
      </c>
      <c r="AP3082">
        <f t="shared" si="1592"/>
        <v>8.206252853381148E-19</v>
      </c>
      <c r="AQ3082">
        <f t="shared" si="1593"/>
        <v>1.2184590487778497E-21</v>
      </c>
      <c r="AR3082">
        <f t="shared" si="1594"/>
        <v>8.206252853381148E-19</v>
      </c>
      <c r="AS3082">
        <f t="shared" si="1595"/>
        <v>0</v>
      </c>
      <c r="AT3082">
        <f t="shared" si="1596"/>
        <v>0</v>
      </c>
    </row>
    <row r="3083" spans="14:46" x14ac:dyDescent="0.25">
      <c r="N3083">
        <f t="shared" si="1597"/>
        <v>3070</v>
      </c>
      <c r="O3083">
        <f t="shared" si="1580"/>
        <v>6429.7929643471098</v>
      </c>
      <c r="P3083">
        <f t="shared" si="1581"/>
        <v>5786.8136679123991</v>
      </c>
      <c r="Q3083">
        <f t="shared" si="1582"/>
        <v>8.7761351472701136E-16</v>
      </c>
      <c r="R3083">
        <f t="shared" si="1583"/>
        <v>1.814125320777186E-8</v>
      </c>
      <c r="S3083">
        <f t="shared" si="1584"/>
        <v>5.8507567648467411E-16</v>
      </c>
      <c r="T3083">
        <f t="shared" si="1565"/>
        <v>-1.3044569822850881E-11</v>
      </c>
      <c r="U3083">
        <f t="shared" si="1585"/>
        <v>-1.3044569822850881E-11</v>
      </c>
      <c r="V3083">
        <f t="shared" si="1586"/>
        <v>-8.6992383160841112E-12</v>
      </c>
      <c r="W3083">
        <f t="shared" si="1587"/>
        <v>-8.6992383160841112E-12</v>
      </c>
      <c r="X3083">
        <f t="shared" si="1566"/>
        <v>3.6318456812925089E-8</v>
      </c>
      <c r="Y3083">
        <f t="shared" si="1567"/>
        <v>4.8440525886041813E-8</v>
      </c>
      <c r="Z3083">
        <f t="shared" si="1568"/>
        <v>-5.3382627918595879E-7</v>
      </c>
      <c r="AA3083">
        <f t="shared" si="1569"/>
        <v>-3.5964597709284014E-4</v>
      </c>
      <c r="AB3083">
        <f t="shared" si="1588"/>
        <v>-4.9814320505734478E-11</v>
      </c>
      <c r="AC3083">
        <f t="shared" si="1589"/>
        <v>-4.4237031005186951E-11</v>
      </c>
      <c r="AD3083">
        <f t="shared" si="1570"/>
        <v>1</v>
      </c>
      <c r="AE3083">
        <f t="shared" si="1571"/>
        <v>0</v>
      </c>
      <c r="AF3083">
        <f t="shared" si="1572"/>
        <v>0</v>
      </c>
      <c r="AG3083">
        <f t="shared" si="1573"/>
        <v>-5787.8136679123991</v>
      </c>
      <c r="AH3083">
        <f t="shared" si="1574"/>
        <v>0</v>
      </c>
      <c r="AI3083">
        <f t="shared" si="1575"/>
        <v>1</v>
      </c>
      <c r="AJ3083">
        <f t="shared" si="1576"/>
        <v>-2</v>
      </c>
      <c r="AK3083">
        <f t="shared" si="1577"/>
        <v>1</v>
      </c>
      <c r="AL3083">
        <f t="shared" si="1578"/>
        <v>-1.7958595942081938E-4</v>
      </c>
      <c r="AM3083">
        <f t="shared" si="1590"/>
        <v>0</v>
      </c>
      <c r="AN3083" s="22">
        <f t="shared" si="1579"/>
        <v>4.7405825120136621E-7</v>
      </c>
      <c r="AO3083">
        <f t="shared" si="1591"/>
        <v>-5.3382627918595879E-7</v>
      </c>
      <c r="AP3083">
        <f t="shared" si="1592"/>
        <v>-3.5964597709284014E-4</v>
      </c>
      <c r="AQ3083">
        <f t="shared" si="1593"/>
        <v>-5.3382627918595879E-7</v>
      </c>
      <c r="AR3083">
        <f t="shared" si="1594"/>
        <v>-3.5964597709284014E-4</v>
      </c>
      <c r="AS3083">
        <f t="shared" si="1595"/>
        <v>0</v>
      </c>
      <c r="AT3083">
        <f t="shared" si="1596"/>
        <v>0</v>
      </c>
    </row>
    <row r="3084" spans="14:46" x14ac:dyDescent="0.25">
      <c r="N3084">
        <f t="shared" si="1597"/>
        <v>3071</v>
      </c>
      <c r="O3084">
        <f t="shared" si="1580"/>
        <v>6431.8873594495026</v>
      </c>
      <c r="P3084">
        <f t="shared" si="1581"/>
        <v>5788.6986235045524</v>
      </c>
      <c r="Q3084">
        <f t="shared" si="1582"/>
        <v>8.7647097490706E-16</v>
      </c>
      <c r="R3084">
        <f t="shared" si="1583"/>
        <v>1.8129440573711556E-8</v>
      </c>
      <c r="S3084">
        <f t="shared" si="1584"/>
        <v>5.8431398327137324E-16</v>
      </c>
      <c r="T3084">
        <f t="shared" si="1565"/>
        <v>1.3031826785544858E-11</v>
      </c>
      <c r="U3084">
        <f t="shared" si="1585"/>
        <v>1.3031826785544858E-11</v>
      </c>
      <c r="V3084">
        <f t="shared" si="1586"/>
        <v>8.6907392365667643E-12</v>
      </c>
      <c r="W3084">
        <f t="shared" si="1587"/>
        <v>8.6907392365667643E-12</v>
      </c>
      <c r="X3084">
        <f t="shared" si="1566"/>
        <v>3.6294796436996986E-8</v>
      </c>
      <c r="Y3084">
        <f t="shared" si="1567"/>
        <v>4.8408963174386658E-8</v>
      </c>
      <c r="Z3084">
        <f t="shared" si="1568"/>
        <v>5.3347867954807649E-7</v>
      </c>
      <c r="AA3084">
        <f t="shared" si="1569"/>
        <v>3.5952871239679441E-4</v>
      </c>
      <c r="AB3084">
        <f t="shared" si="1588"/>
        <v>4.976567371919662E-11</v>
      </c>
      <c r="AC3084">
        <f t="shared" si="1589"/>
        <v>4.419383078758018E-11</v>
      </c>
      <c r="AD3084">
        <f t="shared" si="1570"/>
        <v>1</v>
      </c>
      <c r="AE3084">
        <f t="shared" si="1571"/>
        <v>0</v>
      </c>
      <c r="AF3084">
        <f t="shared" si="1572"/>
        <v>0</v>
      </c>
      <c r="AG3084">
        <f t="shared" si="1573"/>
        <v>-5789.6986235045524</v>
      </c>
      <c r="AH3084">
        <f t="shared" si="1574"/>
        <v>0</v>
      </c>
      <c r="AI3084">
        <f t="shared" si="1575"/>
        <v>1</v>
      </c>
      <c r="AJ3084">
        <f t="shared" si="1576"/>
        <v>-2</v>
      </c>
      <c r="AK3084">
        <f t="shared" si="1577"/>
        <v>1</v>
      </c>
      <c r="AL3084">
        <f t="shared" si="1578"/>
        <v>1.7952748141372374E-4</v>
      </c>
      <c r="AM3084">
        <f t="shared" si="1590"/>
        <v>0</v>
      </c>
      <c r="AN3084" s="22">
        <f t="shared" si="1579"/>
        <v>-4.7374956934693351E-7</v>
      </c>
      <c r="AO3084">
        <f t="shared" si="1591"/>
        <v>5.3347867954807649E-7</v>
      </c>
      <c r="AP3084">
        <f t="shared" si="1592"/>
        <v>3.5952871239679441E-4</v>
      </c>
      <c r="AQ3084">
        <f t="shared" si="1593"/>
        <v>5.3347867954807649E-7</v>
      </c>
      <c r="AR3084">
        <f t="shared" si="1594"/>
        <v>3.5952871239679441E-4</v>
      </c>
      <c r="AS3084">
        <f t="shared" si="1595"/>
        <v>0</v>
      </c>
      <c r="AT3084">
        <f t="shared" si="1596"/>
        <v>0</v>
      </c>
    </row>
    <row r="3085" spans="14:46" x14ac:dyDescent="0.25">
      <c r="N3085">
        <f t="shared" si="1597"/>
        <v>3072</v>
      </c>
      <c r="O3085">
        <f t="shared" si="1580"/>
        <v>6433.9817545518963</v>
      </c>
      <c r="P3085">
        <f t="shared" si="1581"/>
        <v>5790.5835790967067</v>
      </c>
      <c r="Q3085">
        <f t="shared" si="1582"/>
        <v>7.3476427700928946E-41</v>
      </c>
      <c r="R3085">
        <f t="shared" si="1583"/>
        <v>1.5208195538832064E-33</v>
      </c>
      <c r="S3085">
        <f t="shared" si="1584"/>
        <v>4.8984285133952641E-41</v>
      </c>
      <c r="T3085">
        <f t="shared" si="1565"/>
        <v>-7.5439535752300414E-24</v>
      </c>
      <c r="U3085">
        <f t="shared" si="1585"/>
        <v>-7.5439535752300414E-24</v>
      </c>
      <c r="V3085">
        <f t="shared" si="1586"/>
        <v>-5.0309544019100452E-24</v>
      </c>
      <c r="W3085">
        <f t="shared" si="1587"/>
        <v>-5.0309544019100452E-24</v>
      </c>
      <c r="X3085">
        <f t="shared" si="1566"/>
        <v>3.0446509433648569E-33</v>
      </c>
      <c r="Y3085">
        <f t="shared" si="1567"/>
        <v>4.0608680615678133E-33</v>
      </c>
      <c r="Z3085">
        <f t="shared" si="1568"/>
        <v>1.5446223515777075E-19</v>
      </c>
      <c r="AA3085">
        <f t="shared" si="1569"/>
        <v>1.0413099913161476E-16</v>
      </c>
      <c r="AB3085">
        <f t="shared" si="1588"/>
        <v>0</v>
      </c>
      <c r="AC3085">
        <f t="shared" si="1589"/>
        <v>0</v>
      </c>
      <c r="AD3085">
        <f t="shared" si="1570"/>
        <v>1</v>
      </c>
      <c r="AE3085">
        <f t="shared" si="1571"/>
        <v>0</v>
      </c>
      <c r="AF3085">
        <f t="shared" si="1572"/>
        <v>0</v>
      </c>
      <c r="AG3085">
        <f t="shared" si="1573"/>
        <v>-5791.5835790967067</v>
      </c>
      <c r="AH3085">
        <f t="shared" si="1574"/>
        <v>0</v>
      </c>
      <c r="AI3085">
        <f t="shared" si="1575"/>
        <v>1</v>
      </c>
      <c r="AJ3085">
        <f t="shared" si="1576"/>
        <v>-2</v>
      </c>
      <c r="AK3085">
        <f t="shared" si="1577"/>
        <v>1</v>
      </c>
      <c r="AL3085">
        <f t="shared" si="1578"/>
        <v>5.1996915365361312E-17</v>
      </c>
      <c r="AM3085">
        <f t="shared" si="1590"/>
        <v>0</v>
      </c>
      <c r="AN3085" s="22">
        <f t="shared" si="1579"/>
        <v>-1.3716840089213153E-19</v>
      </c>
      <c r="AO3085">
        <f t="shared" si="1591"/>
        <v>1.5446223515777075E-19</v>
      </c>
      <c r="AP3085">
        <f t="shared" si="1592"/>
        <v>1.0413099913161475E-16</v>
      </c>
      <c r="AQ3085">
        <f t="shared" si="1593"/>
        <v>1.5446223515777075E-19</v>
      </c>
      <c r="AR3085">
        <f t="shared" si="1594"/>
        <v>1.0413099913161475E-16</v>
      </c>
      <c r="AS3085">
        <f t="shared" si="1595"/>
        <v>0</v>
      </c>
      <c r="AT3085">
        <f t="shared" si="1596"/>
        <v>0</v>
      </c>
    </row>
    <row r="3086" spans="14:46" x14ac:dyDescent="0.25">
      <c r="N3086">
        <f t="shared" si="1597"/>
        <v>3073</v>
      </c>
      <c r="O3086">
        <f t="shared" si="1580"/>
        <v>6436.07614965429</v>
      </c>
      <c r="P3086">
        <f t="shared" si="1581"/>
        <v>5792.4685346888609</v>
      </c>
      <c r="Q3086">
        <f t="shared" si="1582"/>
        <v>8.7419146772683177E-16</v>
      </c>
      <c r="R3086">
        <f t="shared" si="1583"/>
        <v>1.8105849892332615E-8</v>
      </c>
      <c r="S3086">
        <f t="shared" si="1584"/>
        <v>5.8279431181788772E-16</v>
      </c>
      <c r="T3086">
        <f t="shared" ref="T3086:T3149" si="1598">(4*SIN(O3086)-AK3086*$H$13*2*$H$8*SIN(O3086)/O3086)*COS(O3086*$K$20)/$H$7/((O3086^3)+AK3086*$H$13)</f>
        <v>-1.3006390461577156E-11</v>
      </c>
      <c r="U3086">
        <f t="shared" si="1585"/>
        <v>-1.3006390461577156E-11</v>
      </c>
      <c r="V3086">
        <f t="shared" si="1586"/>
        <v>-8.6737742627780859E-12</v>
      </c>
      <c r="W3086">
        <f t="shared" si="1587"/>
        <v>-8.6737742627780859E-12</v>
      </c>
      <c r="X3086">
        <f t="shared" ref="X3086:X3149" si="1599">(2*O3086-AK3086*$H$13*$H$8)*SIN(O3086)*SIN($K$20*O3086)/((O3086^3)+AK3086*$H$13)</f>
        <v>3.6247544995645118E-8</v>
      </c>
      <c r="Y3086">
        <f t="shared" ref="Y3086:Y3149" si="1600">(AM3086*O3086*O3086+2*O3086*SIN(O3086)/$H$7/ (1+$H$7)-$H$9*AK3086*$H$13*SIN(O3086)/$H$7)*SIN($K$20*O3086)/((O3086^3)+AK3086*$H$13)</f>
        <v>4.8345930225747309E-8</v>
      </c>
      <c r="Z3086">
        <f t="shared" ref="Z3086:Z3149" si="1601">AK3086*$H$13*((2/O3086)+O3086*$H$8)*SIN(O3086)*COS($K$14*O3086)/((O3086^3)+AK3086*$H$13)/$H$7</f>
        <v>-5.3278449802372073E-7</v>
      </c>
      <c r="AA3086">
        <f t="shared" ref="AA3086:AA3149" si="1602">(((AM3086+2*SIN(O3086)/$H$7/N3086/$H$5+$H$9*O3086*SIN(O3086)/$H$7)*AK3086*$H$13/((O3086^3)+AK3086*$H$13))-AM3086-2*SIN(O3086)/$H$7/N3086/$H$5)*COS($K$14*O3086)</f>
        <v>-3.5929441226447166E-4</v>
      </c>
      <c r="AB3086">
        <f t="shared" si="1588"/>
        <v>-4.9668570007745096E-11</v>
      </c>
      <c r="AC3086">
        <f t="shared" si="1589"/>
        <v>-4.4107598956799788E-11</v>
      </c>
      <c r="AD3086">
        <f t="shared" ref="AD3086:AD3149" si="1603">(-1+(1-2*P3086+2*P3086*P3086)*EXP(-2*P3086))/((1-2*P3086)*EXP(-2*P3086)-1)</f>
        <v>1</v>
      </c>
      <c r="AE3086">
        <f t="shared" ref="AE3086:AE3149" si="1604">P3086*EXP(-P3086)/((1-2*P3086)*EXP(-2*P3086)-1)</f>
        <v>0</v>
      </c>
      <c r="AF3086">
        <f t="shared" ref="AF3086:AF3149" si="1605">-(AD3086*(1+2*P3086)+2*P3086*P3086)*EXP(-P3086)</f>
        <v>0</v>
      </c>
      <c r="AG3086">
        <f t="shared" ref="AG3086:AG3149" si="1606">-AE3086*(1+2*P3086)*EXP(-P3086)-(1+P3086)</f>
        <v>-5793.4685346888609</v>
      </c>
      <c r="AH3086">
        <f t="shared" ref="AH3086:AH3149" si="1607">(2*AD3086-1+2*P3086)*EXP(-P3086)</f>
        <v>0</v>
      </c>
      <c r="AI3086">
        <f t="shared" ref="AI3086:AI3149" si="1608">2*AE3086*EXP(-P3086)+1</f>
        <v>1</v>
      </c>
      <c r="AJ3086">
        <f t="shared" ref="AJ3086:AJ3149" si="1609">(AF3086*EXP(-P3086)-AH3086*EXP(-P3086)-AD3086-1)</f>
        <v>-2</v>
      </c>
      <c r="AK3086">
        <f t="shared" ref="AK3086:AK3149" si="1610">-2*(AF3086*EXP(-P3086)+AD3086)/AJ3086</f>
        <v>1</v>
      </c>
      <c r="AL3086">
        <f t="shared" ref="AL3086:AL3149" si="1611">-2*SIN(O3086)/$H$5/N3086</f>
        <v>-1.7941063957751553E-4</v>
      </c>
      <c r="AM3086">
        <f t="shared" si="1590"/>
        <v>0</v>
      </c>
      <c r="AN3086" s="22">
        <f t="shared" ref="AN3086:AN3149" si="1612">-(((AM3086+2*SIN(O3086)/$H$7/N3086/$H$5+$H$9*O3086*SIN(O3086)/$H$7)*AK3086*$H$13/((O3086^3)+AK3086*$H$13)))/(AF3086*EXP(-P3086)+AD3086)-((AG3086-AI3086)*EXP(-P3086)-AE3086)*AL3086/AJ3086</f>
        <v>4.7313310944055153E-7</v>
      </c>
      <c r="AO3086">
        <f t="shared" si="1591"/>
        <v>-5.3278449802372073E-7</v>
      </c>
      <c r="AP3086">
        <f t="shared" si="1592"/>
        <v>-3.592944122644716E-4</v>
      </c>
      <c r="AQ3086">
        <f t="shared" si="1593"/>
        <v>-5.3278449802372073E-7</v>
      </c>
      <c r="AR3086">
        <f t="shared" si="1594"/>
        <v>-3.592944122644716E-4</v>
      </c>
      <c r="AS3086">
        <f t="shared" si="1595"/>
        <v>0</v>
      </c>
      <c r="AT3086">
        <f t="shared" si="1596"/>
        <v>0</v>
      </c>
    </row>
    <row r="3087" spans="14:46" x14ac:dyDescent="0.25">
      <c r="N3087">
        <f t="shared" si="1597"/>
        <v>3074</v>
      </c>
      <c r="O3087">
        <f t="shared" ref="O3087:O3150" si="1613">N3087*$H$5/(1+$H$7)</f>
        <v>6438.1705447566828</v>
      </c>
      <c r="P3087">
        <f t="shared" ref="P3087:P3150" si="1614">O3087*$H$14</f>
        <v>5794.3534902810143</v>
      </c>
      <c r="Q3087">
        <f t="shared" ref="Q3087:Q3150" si="1615">2*SIN(O3087)*SIN(O3087)/(((O3087)^3)+$H$13*AK3087)/O3087</f>
        <v>8.7305449311866558E-16</v>
      </c>
      <c r="R3087">
        <f t="shared" ref="R3087:R3150" si="1616">(SIN(O3087)*SIN(O3087)*O3087)/((O3087^3)+AK3087*$H$13)</f>
        <v>1.8094071814985333E-8</v>
      </c>
      <c r="S3087">
        <f t="shared" ref="S3087:S3150" si="1617">((AM3087*$H$7+2*SIN(O3087)/$H$5/N3087)*SIN(O3087))/((O3087^3)+AK3087*$H$13)</f>
        <v>5.8203632874577709E-16</v>
      </c>
      <c r="T3087">
        <f t="shared" si="1598"/>
        <v>1.299369712099599E-11</v>
      </c>
      <c r="U3087">
        <f t="shared" ref="U3087:U3150" si="1618">(4*SIN(O3087)-AK3087*$H$13*2*$H$8*SIN(O3087)/O3087)*COS(O3087)/$H$7/((O3087^3)+AK3087*$H$13)</f>
        <v>1.299369712099599E-11</v>
      </c>
      <c r="V3087">
        <f t="shared" ref="V3087:V3150" si="1619">(2*AM3087*O3087*$H$7+4*SIN(O3087)/(1+$H$7)-AK3087*$H$13*2*$H$9*SIN(O3087)/O3087)*COS(O3087*$K$20)/((O3087^3)+AK3087*$H$13)/$H$7</f>
        <v>8.6653083325368297E-12</v>
      </c>
      <c r="W3087">
        <f t="shared" ref="W3087:W3150" si="1620">(2*AM3087*O3087*$H$7+4*SIN(O3087)/(1+$H$7)-AK3087*$H$13*2*$H$9*SIN(O3087)/O3087)*COS(O3087)/((O3087^3)+AK3087*$H$13)/$H$7</f>
        <v>8.6653083325368297E-12</v>
      </c>
      <c r="X3087">
        <f t="shared" si="1599"/>
        <v>3.6223953870015494E-8</v>
      </c>
      <c r="Y3087">
        <f t="shared" si="1600"/>
        <v>4.8314459908422834E-8</v>
      </c>
      <c r="Z3087">
        <f t="shared" si="1601"/>
        <v>5.3243791525408614E-7</v>
      </c>
      <c r="AA3087">
        <f t="shared" si="1602"/>
        <v>3.5917737667852612E-4</v>
      </c>
      <c r="AB3087">
        <f t="shared" ref="AB3087:AB3150" si="1621">(24/$H$7)*(2/(O3087^2)+$H$8)*(COS(O3087*$K$10)-COS(O3087))*SIN(O3087)/((O3087^3)+AK3087*$H$13)</f>
        <v>4.9620112877041863E-11</v>
      </c>
      <c r="AC3087">
        <f t="shared" ref="AC3087:AC3150" si="1622">(24)*(AM3087/O3087+2*(1+$H$7)*SIN(O3087)/$H$7/N3087/N3087/$H$5/$H$5+$H$9*SIN(O3087)/$H$7)*(COS(O3087*$K$10)-COS(O3087))/((O3087^3)+AK3087*$H$13)</f>
        <v>4.4064567160877072E-11</v>
      </c>
      <c r="AD3087">
        <f t="shared" si="1603"/>
        <v>1</v>
      </c>
      <c r="AE3087">
        <f t="shared" si="1604"/>
        <v>0</v>
      </c>
      <c r="AF3087">
        <f t="shared" si="1605"/>
        <v>0</v>
      </c>
      <c r="AG3087">
        <f t="shared" si="1606"/>
        <v>-5795.3534902810143</v>
      </c>
      <c r="AH3087">
        <f t="shared" si="1607"/>
        <v>0</v>
      </c>
      <c r="AI3087">
        <f t="shared" si="1608"/>
        <v>1</v>
      </c>
      <c r="AJ3087">
        <f t="shared" si="1609"/>
        <v>-2</v>
      </c>
      <c r="AK3087">
        <f t="shared" si="1610"/>
        <v>1</v>
      </c>
      <c r="AL3087">
        <f t="shared" si="1611"/>
        <v>1.7935227567396093E-4</v>
      </c>
      <c r="AM3087">
        <f t="shared" ref="AM3087:AM3150" si="1623">-((AF3087*EXP(-P3087)+AD3087)*((AG3087*EXP(-P3087)-AI3087*EXP(-P3087)-AE3087)*AL3087)/(AJ3087))+(AG3087*EXP(-P3087)+AE3087)*AL3087</f>
        <v>0</v>
      </c>
      <c r="AN3087" s="22">
        <f t="shared" si="1612"/>
        <v>-4.7282533060432125E-7</v>
      </c>
      <c r="AO3087">
        <f t="shared" ref="AO3087:AO3150" si="1624">-(AK3087*$H$13*((2/O3087)+O3087*$H$8)*SIN(O3087)*COS($D$8*O3087)/((O3087^3)+AK3087*$H$13)/$H$7)*((AF3087+AH3087*O3087*$D$9)*EXP($D$9*O3087-P3087)+(AD3087+O3087*$D$9)*EXP(-$D$9*O3087)+2*(AH3087*EXP(O3087*$D$9-P3087)-EXP(-O3087*$D$9)))/(AF3087*EXP(-P3087)+AD3087)</f>
        <v>5.3243791525408614E-7</v>
      </c>
      <c r="AP3087">
        <f t="shared" ref="AP3087:AP3150" si="1625">-AR3087+2*COS($D$8*O3087)*((AH3087*AN3087+AI3087*AL3087)*EXP(O3087*$D$9-P3087)-AN3087*EXP(-O3087*$D$9)+AL3087/$H$7)</f>
        <v>3.5917737667852617E-4</v>
      </c>
      <c r="AQ3087">
        <f t="shared" ref="AQ3087:AQ3150" si="1626">((AF3087+AH3087*O3087*$D$9)*EXP($D$9*O3087-P3087)+(AD3087+O3087*$D$9)*EXP(-$D$9*O3087))*(AK3087*$H$13*((2/O3087)+O3087*$H$8)*SIN(O3087)*COS($D$8*O3087)/((O3087^3)+AK3087*$H$13)/$H$7)/(AF3087*EXP(-P3087)+AD3087)</f>
        <v>5.3243791525408614E-7</v>
      </c>
      <c r="AR3087">
        <f t="shared" ref="AR3087:AR3150" si="1627">-(COS($D$8*O3087)*((AF3087*AN3087+AG3087*AL3087+(AH3087*AN3087+AI3087*AL3087)*O3087*$D$9)*EXP(O3087*$D$9-P3087)+(AD3087*AN3087+AE3087*AL3087+AN3087*O3087*$D$9)*EXP(-O3087*$D$9)-AL3087/$H$7))</f>
        <v>3.5917737667852617E-4</v>
      </c>
      <c r="AS3087">
        <f t="shared" ref="AS3087:AS3150" si="1628">(AK3087*$H$13*((2/O3087)+O3087*$H$8)*SIN(O3087)/((O3087^3)+AK3087*$H$13)/$H$7)*SIN(O3087*$D$8)*((AF3087+AH3087+AH3087*O3087*$D$9)*EXP(O3087*$D$9-P3087)+(-(AD3087-1)-O3087*$D$9)*EXP(-O3087*$D$9))/(AF3087*EXP(-P3087)+AD3087)</f>
        <v>0</v>
      </c>
      <c r="AT3087">
        <f t="shared" ref="AT3087:AT3150" si="1629">SIN(O3087*$D$8)*(((AF3087+AH3087)*AN3087+AG3087*AL3087+AI3087*AL3087+(AH3087*AN3087+AI3087*AL3087)*O3087*$D$9)*EXP(O3087*$D$9-P3087)+(-(AD3087-1)*AN3087-AE3087*AL3087-AN3087*O3087*$D$9)*EXP(-O3087*$D$9))</f>
        <v>0</v>
      </c>
    </row>
    <row r="3088" spans="14:46" x14ac:dyDescent="0.25">
      <c r="N3088">
        <f t="shared" ref="N3088:N3151" si="1630">N3087+1</f>
        <v>3075</v>
      </c>
      <c r="O3088">
        <f t="shared" si="1613"/>
        <v>6440.2649398590756</v>
      </c>
      <c r="P3088">
        <f t="shared" si="1614"/>
        <v>5796.2384458731685</v>
      </c>
      <c r="Q3088">
        <f t="shared" si="1615"/>
        <v>2.9046007419936063E-40</v>
      </c>
      <c r="R3088">
        <f t="shared" si="1616"/>
        <v>6.0237080635167003E-33</v>
      </c>
      <c r="S3088">
        <f t="shared" si="1617"/>
        <v>1.936400494662404E-40</v>
      </c>
      <c r="T3088">
        <f t="shared" si="1598"/>
        <v>-1.4984556185523295E-23</v>
      </c>
      <c r="U3088">
        <f t="shared" si="1618"/>
        <v>-1.4984556185523295E-23</v>
      </c>
      <c r="V3088">
        <f t="shared" si="1619"/>
        <v>-9.9929823299326484E-24</v>
      </c>
      <c r="W3088">
        <f t="shared" si="1620"/>
        <v>-9.9929823299326484E-24</v>
      </c>
      <c r="X3088">
        <f t="shared" si="1599"/>
        <v>1.2059333858110493E-32</v>
      </c>
      <c r="Y3088">
        <f t="shared" si="1600"/>
        <v>1.6084388307914135E-32</v>
      </c>
      <c r="Z3088">
        <f t="shared" si="1601"/>
        <v>3.0710827631032494E-19</v>
      </c>
      <c r="AA3088">
        <f t="shared" si="1602"/>
        <v>2.0723952648335342E-16</v>
      </c>
      <c r="AB3088">
        <f t="shared" si="1621"/>
        <v>0</v>
      </c>
      <c r="AC3088">
        <f t="shared" si="1622"/>
        <v>0</v>
      </c>
      <c r="AD3088">
        <f t="shared" si="1603"/>
        <v>1</v>
      </c>
      <c r="AE3088">
        <f t="shared" si="1604"/>
        <v>0</v>
      </c>
      <c r="AF3088">
        <f t="shared" si="1605"/>
        <v>0</v>
      </c>
      <c r="AG3088">
        <f t="shared" si="1606"/>
        <v>-5797.2384458731685</v>
      </c>
      <c r="AH3088">
        <f t="shared" si="1607"/>
        <v>0</v>
      </c>
      <c r="AI3088">
        <f t="shared" si="1608"/>
        <v>1</v>
      </c>
      <c r="AJ3088">
        <f t="shared" si="1609"/>
        <v>-2</v>
      </c>
      <c r="AK3088">
        <f t="shared" si="1610"/>
        <v>1</v>
      </c>
      <c r="AL3088">
        <f t="shared" si="1611"/>
        <v>1.0348340126583666E-16</v>
      </c>
      <c r="AM3088">
        <f t="shared" si="1623"/>
        <v>0</v>
      </c>
      <c r="AN3088" s="22">
        <f t="shared" si="1612"/>
        <v>-2.7272395168009194E-19</v>
      </c>
      <c r="AO3088">
        <f t="shared" si="1624"/>
        <v>3.0710827631032494E-19</v>
      </c>
      <c r="AP3088">
        <f t="shared" si="1625"/>
        <v>2.0723952648335342E-16</v>
      </c>
      <c r="AQ3088">
        <f t="shared" si="1626"/>
        <v>3.0710827631032494E-19</v>
      </c>
      <c r="AR3088">
        <f t="shared" si="1627"/>
        <v>2.0723952648335342E-16</v>
      </c>
      <c r="AS3088">
        <f t="shared" si="1628"/>
        <v>0</v>
      </c>
      <c r="AT3088">
        <f t="shared" si="1629"/>
        <v>0</v>
      </c>
    </row>
    <row r="3089" spans="14:46" x14ac:dyDescent="0.25">
      <c r="N3089">
        <f t="shared" si="1630"/>
        <v>3076</v>
      </c>
      <c r="O3089">
        <f t="shared" si="1613"/>
        <v>6442.3593349614684</v>
      </c>
      <c r="P3089">
        <f t="shared" si="1614"/>
        <v>5798.1234014653219</v>
      </c>
      <c r="Q3089">
        <f t="shared" si="1615"/>
        <v>8.7078608381297981E-16</v>
      </c>
      <c r="R3089">
        <f t="shared" si="1616"/>
        <v>1.8070550112183246E-8</v>
      </c>
      <c r="S3089">
        <f t="shared" si="1617"/>
        <v>5.8052405587531974E-16</v>
      </c>
      <c r="T3089">
        <f t="shared" si="1598"/>
        <v>-1.2968359948165079E-11</v>
      </c>
      <c r="U3089">
        <f t="shared" si="1618"/>
        <v>-1.2968359948165079E-11</v>
      </c>
      <c r="V3089">
        <f t="shared" si="1619"/>
        <v>-8.6484094956523775E-12</v>
      </c>
      <c r="W3089">
        <f t="shared" si="1620"/>
        <v>-8.6484094956523775E-12</v>
      </c>
      <c r="X3089">
        <f t="shared" si="1599"/>
        <v>3.6176840658894895E-8</v>
      </c>
      <c r="Y3089">
        <f t="shared" si="1600"/>
        <v>4.82516113876618E-8</v>
      </c>
      <c r="Z3089">
        <f t="shared" si="1601"/>
        <v>-5.3174576349880597E-7</v>
      </c>
      <c r="AA3089">
        <f t="shared" si="1602"/>
        <v>-3.5894353409458575E-4</v>
      </c>
      <c r="AB3089">
        <f t="shared" si="1621"/>
        <v>-4.9523387552710696E-11</v>
      </c>
      <c r="AC3089">
        <f t="shared" si="1622"/>
        <v>-4.3978671352429717E-11</v>
      </c>
      <c r="AD3089">
        <f t="shared" si="1603"/>
        <v>1</v>
      </c>
      <c r="AE3089">
        <f t="shared" si="1604"/>
        <v>0</v>
      </c>
      <c r="AF3089">
        <f t="shared" si="1605"/>
        <v>0</v>
      </c>
      <c r="AG3089">
        <f t="shared" si="1606"/>
        <v>-5799.1234014653219</v>
      </c>
      <c r="AH3089">
        <f t="shared" si="1607"/>
        <v>0</v>
      </c>
      <c r="AI3089">
        <f t="shared" si="1608"/>
        <v>1</v>
      </c>
      <c r="AJ3089">
        <f t="shared" si="1609"/>
        <v>-2</v>
      </c>
      <c r="AK3089">
        <f t="shared" si="1610"/>
        <v>1</v>
      </c>
      <c r="AL3089">
        <f t="shared" si="1611"/>
        <v>-1.7923566171068728E-4</v>
      </c>
      <c r="AM3089">
        <f t="shared" si="1623"/>
        <v>0</v>
      </c>
      <c r="AN3089" s="22">
        <f t="shared" si="1612"/>
        <v>4.7221067321112177E-7</v>
      </c>
      <c r="AO3089">
        <f t="shared" si="1624"/>
        <v>-5.3174576349880597E-7</v>
      </c>
      <c r="AP3089">
        <f t="shared" si="1625"/>
        <v>-3.5894353409458569E-4</v>
      </c>
      <c r="AQ3089">
        <f t="shared" si="1626"/>
        <v>-5.3174576349880597E-7</v>
      </c>
      <c r="AR3089">
        <f t="shared" si="1627"/>
        <v>-3.5894353409458569E-4</v>
      </c>
      <c r="AS3089">
        <f t="shared" si="1628"/>
        <v>0</v>
      </c>
      <c r="AT3089">
        <f t="shared" si="1629"/>
        <v>0</v>
      </c>
    </row>
    <row r="3090" spans="14:46" x14ac:dyDescent="0.25">
      <c r="N3090">
        <f t="shared" si="1630"/>
        <v>3077</v>
      </c>
      <c r="O3090">
        <f t="shared" si="1613"/>
        <v>6444.4537300638622</v>
      </c>
      <c r="P3090">
        <f t="shared" si="1614"/>
        <v>5800.0083570574761</v>
      </c>
      <c r="Q3090">
        <f t="shared" si="1615"/>
        <v>8.696546419163365E-16</v>
      </c>
      <c r="R3090">
        <f t="shared" si="1616"/>
        <v>1.8058806456833754E-8</v>
      </c>
      <c r="S3090">
        <f t="shared" si="1617"/>
        <v>5.7976976127755757E-16</v>
      </c>
      <c r="T3090">
        <f t="shared" si="1598"/>
        <v>1.2955716062319519E-11</v>
      </c>
      <c r="U3090">
        <f t="shared" si="1618"/>
        <v>1.2955716062319519E-11</v>
      </c>
      <c r="V3090">
        <f t="shared" si="1619"/>
        <v>8.6399765532552042E-12</v>
      </c>
      <c r="W3090">
        <f t="shared" si="1620"/>
        <v>8.6399765532552042E-12</v>
      </c>
      <c r="X3090">
        <f t="shared" si="1599"/>
        <v>3.6153318513466815E-8</v>
      </c>
      <c r="Y3090">
        <f t="shared" si="1600"/>
        <v>4.8220233104243672E-8</v>
      </c>
      <c r="Z3090">
        <f t="shared" si="1601"/>
        <v>5.3140019363411848E-7</v>
      </c>
      <c r="AA3090">
        <f t="shared" si="1602"/>
        <v>3.5882672694738453E-4</v>
      </c>
      <c r="AB3090">
        <f t="shared" si="1621"/>
        <v>4.9475119154494772E-11</v>
      </c>
      <c r="AC3090">
        <f t="shared" si="1622"/>
        <v>4.3935807158223051E-11</v>
      </c>
      <c r="AD3090">
        <f t="shared" si="1603"/>
        <v>1</v>
      </c>
      <c r="AE3090">
        <f t="shared" si="1604"/>
        <v>0</v>
      </c>
      <c r="AF3090">
        <f t="shared" si="1605"/>
        <v>0</v>
      </c>
      <c r="AG3090">
        <f t="shared" si="1606"/>
        <v>-5801.0083570574761</v>
      </c>
      <c r="AH3090">
        <f t="shared" si="1607"/>
        <v>0</v>
      </c>
      <c r="AI3090">
        <f t="shared" si="1608"/>
        <v>1</v>
      </c>
      <c r="AJ3090">
        <f t="shared" si="1609"/>
        <v>-2</v>
      </c>
      <c r="AK3090">
        <f t="shared" si="1610"/>
        <v>1</v>
      </c>
      <c r="AL3090">
        <f t="shared" si="1611"/>
        <v>1.7917741157675549E-4</v>
      </c>
      <c r="AM3090">
        <f t="shared" si="1623"/>
        <v>0</v>
      </c>
      <c r="AN3090" s="22">
        <f t="shared" si="1612"/>
        <v>-4.719037938735297E-7</v>
      </c>
      <c r="AO3090">
        <f t="shared" si="1624"/>
        <v>5.3140019363411848E-7</v>
      </c>
      <c r="AP3090">
        <f t="shared" si="1625"/>
        <v>3.5882672694738453E-4</v>
      </c>
      <c r="AQ3090">
        <f t="shared" si="1626"/>
        <v>5.3140019363411848E-7</v>
      </c>
      <c r="AR3090">
        <f t="shared" si="1627"/>
        <v>3.5882672694738453E-4</v>
      </c>
      <c r="AS3090">
        <f t="shared" si="1628"/>
        <v>0</v>
      </c>
      <c r="AT3090">
        <f t="shared" si="1629"/>
        <v>0</v>
      </c>
    </row>
    <row r="3091" spans="14:46" x14ac:dyDescent="0.25">
      <c r="N3091">
        <f t="shared" si="1630"/>
        <v>3078</v>
      </c>
      <c r="O3091">
        <f t="shared" si="1613"/>
        <v>6446.5481251662559</v>
      </c>
      <c r="P3091">
        <f t="shared" si="1614"/>
        <v>5801.8933126496304</v>
      </c>
      <c r="Q3091">
        <f t="shared" si="1615"/>
        <v>2.9910952950915665E-41</v>
      </c>
      <c r="R3091">
        <f t="shared" si="1616"/>
        <v>6.2151943308726262E-34</v>
      </c>
      <c r="S3091">
        <f t="shared" si="1617"/>
        <v>1.9940635300610448E-41</v>
      </c>
      <c r="T3091">
        <f t="shared" si="1598"/>
        <v>4.8038769401352896E-24</v>
      </c>
      <c r="U3091">
        <f t="shared" si="1618"/>
        <v>4.8038769401352896E-24</v>
      </c>
      <c r="V3091">
        <f t="shared" si="1619"/>
        <v>3.2036345587899494E-24</v>
      </c>
      <c r="W3091">
        <f t="shared" si="1620"/>
        <v>3.2036345587899494E-24</v>
      </c>
      <c r="X3091">
        <f t="shared" si="1599"/>
        <v>1.2442673257857078E-33</v>
      </c>
      <c r="Y3091">
        <f t="shared" si="1600"/>
        <v>1.6595669934659005E-33</v>
      </c>
      <c r="Z3091">
        <f t="shared" si="1601"/>
        <v>-9.8551541912640889E-20</v>
      </c>
      <c r="AA3091">
        <f t="shared" si="1602"/>
        <v>-6.6568294833847418E-17</v>
      </c>
      <c r="AB3091">
        <f t="shared" si="1621"/>
        <v>0</v>
      </c>
      <c r="AC3091">
        <f t="shared" si="1622"/>
        <v>0</v>
      </c>
      <c r="AD3091">
        <f t="shared" si="1603"/>
        <v>1</v>
      </c>
      <c r="AE3091">
        <f t="shared" si="1604"/>
        <v>0</v>
      </c>
      <c r="AF3091">
        <f t="shared" si="1605"/>
        <v>0</v>
      </c>
      <c r="AG3091">
        <f t="shared" si="1606"/>
        <v>-5802.8933126496304</v>
      </c>
      <c r="AH3091">
        <f t="shared" si="1607"/>
        <v>0</v>
      </c>
      <c r="AI3091">
        <f t="shared" si="1608"/>
        <v>1</v>
      </c>
      <c r="AJ3091">
        <f t="shared" si="1609"/>
        <v>-2</v>
      </c>
      <c r="AK3091">
        <f t="shared" si="1610"/>
        <v>1</v>
      </c>
      <c r="AL3091">
        <f t="shared" si="1611"/>
        <v>-3.3240388638628109E-17</v>
      </c>
      <c r="AM3091">
        <f t="shared" si="1623"/>
        <v>0</v>
      </c>
      <c r="AN3091" s="22">
        <f t="shared" si="1612"/>
        <v>8.7517556591209147E-20</v>
      </c>
      <c r="AO3091">
        <f t="shared" si="1624"/>
        <v>-9.8551541912640889E-20</v>
      </c>
      <c r="AP3091">
        <f t="shared" si="1625"/>
        <v>-6.656829483384743E-17</v>
      </c>
      <c r="AQ3091">
        <f t="shared" si="1626"/>
        <v>-9.8551541912640889E-20</v>
      </c>
      <c r="AR3091">
        <f t="shared" si="1627"/>
        <v>-6.656829483384743E-17</v>
      </c>
      <c r="AS3091">
        <f t="shared" si="1628"/>
        <v>0</v>
      </c>
      <c r="AT3091">
        <f t="shared" si="1629"/>
        <v>0</v>
      </c>
    </row>
    <row r="3092" spans="14:46" x14ac:dyDescent="0.25">
      <c r="N3092">
        <f t="shared" si="1630"/>
        <v>3079</v>
      </c>
      <c r="O3092">
        <f t="shared" si="1613"/>
        <v>6448.6425202686487</v>
      </c>
      <c r="P3092">
        <f t="shared" si="1614"/>
        <v>5803.7782682417837</v>
      </c>
      <c r="Q3092">
        <f t="shared" si="1615"/>
        <v>8.6739726571082191E-16</v>
      </c>
      <c r="R3092">
        <f t="shared" si="1616"/>
        <v>1.8035353463929272E-8</v>
      </c>
      <c r="S3092">
        <f t="shared" si="1617"/>
        <v>5.7826484380721447E-16</v>
      </c>
      <c r="T3092">
        <f t="shared" si="1598"/>
        <v>-1.293047755799378E-11</v>
      </c>
      <c r="U3092">
        <f t="shared" si="1618"/>
        <v>-1.293047755799378E-11</v>
      </c>
      <c r="V3092">
        <f t="shared" si="1619"/>
        <v>-8.6231435313096024E-12</v>
      </c>
      <c r="W3092">
        <f t="shared" si="1620"/>
        <v>-8.6231435313096024E-12</v>
      </c>
      <c r="X3092">
        <f t="shared" si="1599"/>
        <v>3.6106342993890106E-8</v>
      </c>
      <c r="Y3092">
        <f t="shared" si="1600"/>
        <v>4.8157568292522757E-8</v>
      </c>
      <c r="Z3092">
        <f t="shared" si="1601"/>
        <v>-5.3071006374201837E-7</v>
      </c>
      <c r="AA3092">
        <f t="shared" si="1602"/>
        <v>-3.5859334057267676E-4</v>
      </c>
      <c r="AB3092">
        <f t="shared" si="1621"/>
        <v>-4.9378770375986659E-11</v>
      </c>
      <c r="AC3092">
        <f t="shared" si="1622"/>
        <v>-4.3850245736965763E-11</v>
      </c>
      <c r="AD3092">
        <f t="shared" si="1603"/>
        <v>1</v>
      </c>
      <c r="AE3092">
        <f t="shared" si="1604"/>
        <v>0</v>
      </c>
      <c r="AF3092">
        <f t="shared" si="1605"/>
        <v>0</v>
      </c>
      <c r="AG3092">
        <f t="shared" si="1606"/>
        <v>-5804.7782682417837</v>
      </c>
      <c r="AH3092">
        <f t="shared" si="1607"/>
        <v>0</v>
      </c>
      <c r="AI3092">
        <f t="shared" si="1608"/>
        <v>1</v>
      </c>
      <c r="AJ3092">
        <f t="shared" si="1609"/>
        <v>-2</v>
      </c>
      <c r="AK3092">
        <f t="shared" si="1610"/>
        <v>1</v>
      </c>
      <c r="AL3092">
        <f t="shared" si="1611"/>
        <v>-1.7906102482035199E-4</v>
      </c>
      <c r="AM3092">
        <f t="shared" si="1623"/>
        <v>0</v>
      </c>
      <c r="AN3092" s="22">
        <f t="shared" si="1612"/>
        <v>4.712909319727721E-7</v>
      </c>
      <c r="AO3092">
        <f t="shared" si="1624"/>
        <v>-5.3071006374201837E-7</v>
      </c>
      <c r="AP3092">
        <f t="shared" si="1625"/>
        <v>-3.5859334057267676E-4</v>
      </c>
      <c r="AQ3092">
        <f t="shared" si="1626"/>
        <v>-5.3071006374201837E-7</v>
      </c>
      <c r="AR3092">
        <f t="shared" si="1627"/>
        <v>-3.5859334057267676E-4</v>
      </c>
      <c r="AS3092">
        <f t="shared" si="1628"/>
        <v>0</v>
      </c>
      <c r="AT3092">
        <f t="shared" si="1629"/>
        <v>0</v>
      </c>
    </row>
    <row r="3093" spans="14:46" x14ac:dyDescent="0.25">
      <c r="N3093">
        <f t="shared" si="1630"/>
        <v>3080</v>
      </c>
      <c r="O3093">
        <f t="shared" si="1613"/>
        <v>6450.7369153710424</v>
      </c>
      <c r="P3093">
        <f t="shared" si="1614"/>
        <v>5805.663223833938</v>
      </c>
      <c r="Q3093">
        <f t="shared" si="1615"/>
        <v>8.6627132425211414E-16</v>
      </c>
      <c r="R3093">
        <f t="shared" si="1616"/>
        <v>1.8023644096631582E-8</v>
      </c>
      <c r="S3093">
        <f t="shared" si="1617"/>
        <v>5.7751421616807603E-16</v>
      </c>
      <c r="T3093">
        <f t="shared" si="1598"/>
        <v>1.2917882886225868E-11</v>
      </c>
      <c r="U3093">
        <f t="shared" si="1618"/>
        <v>1.2917882886225868E-11</v>
      </c>
      <c r="V3093">
        <f t="shared" si="1619"/>
        <v>8.6147434162127413E-12</v>
      </c>
      <c r="W3093">
        <f t="shared" si="1620"/>
        <v>8.6147434162127413E-12</v>
      </c>
      <c r="X3093">
        <f t="shared" si="1599"/>
        <v>3.6082889560109219E-8</v>
      </c>
      <c r="Y3093">
        <f t="shared" si="1600"/>
        <v>4.8126281684645267E-8</v>
      </c>
      <c r="Z3093">
        <f t="shared" si="1601"/>
        <v>5.3036550283993634E-7</v>
      </c>
      <c r="AA3093">
        <f t="shared" si="1602"/>
        <v>3.5847676119661143E-4</v>
      </c>
      <c r="AB3093">
        <f t="shared" si="1621"/>
        <v>4.9330689792299992E-11</v>
      </c>
      <c r="AC3093">
        <f t="shared" si="1622"/>
        <v>4.3807548329292978E-11</v>
      </c>
      <c r="AD3093">
        <f t="shared" si="1603"/>
        <v>1</v>
      </c>
      <c r="AE3093">
        <f t="shared" si="1604"/>
        <v>0</v>
      </c>
      <c r="AF3093">
        <f t="shared" si="1605"/>
        <v>0</v>
      </c>
      <c r="AG3093">
        <f t="shared" si="1606"/>
        <v>-5806.663223833938</v>
      </c>
      <c r="AH3093">
        <f t="shared" si="1607"/>
        <v>0</v>
      </c>
      <c r="AI3093">
        <f t="shared" si="1608"/>
        <v>1</v>
      </c>
      <c r="AJ3093">
        <f t="shared" si="1609"/>
        <v>-2</v>
      </c>
      <c r="AK3093">
        <f t="shared" si="1610"/>
        <v>1</v>
      </c>
      <c r="AL3093">
        <f t="shared" si="1611"/>
        <v>1.7900288812398925E-4</v>
      </c>
      <c r="AM3093">
        <f t="shared" si="1623"/>
        <v>0</v>
      </c>
      <c r="AN3093" s="22">
        <f t="shared" si="1612"/>
        <v>-4.7098494863286639E-7</v>
      </c>
      <c r="AO3093">
        <f t="shared" si="1624"/>
        <v>5.3036550283993634E-7</v>
      </c>
      <c r="AP3093">
        <f t="shared" si="1625"/>
        <v>3.5847676119661137E-4</v>
      </c>
      <c r="AQ3093">
        <f t="shared" si="1626"/>
        <v>5.3036550283993634E-7</v>
      </c>
      <c r="AR3093">
        <f t="shared" si="1627"/>
        <v>3.5847676119661137E-4</v>
      </c>
      <c r="AS3093">
        <f t="shared" si="1628"/>
        <v>0</v>
      </c>
      <c r="AT3093">
        <f t="shared" si="1629"/>
        <v>0</v>
      </c>
    </row>
    <row r="3094" spans="14:46" x14ac:dyDescent="0.25">
      <c r="N3094">
        <f t="shared" si="1630"/>
        <v>3081</v>
      </c>
      <c r="O3094">
        <f t="shared" si="1613"/>
        <v>6452.8313104734343</v>
      </c>
      <c r="P3094">
        <f t="shared" si="1614"/>
        <v>5807.5481794260913</v>
      </c>
      <c r="Q3094">
        <f t="shared" si="1615"/>
        <v>1.1482648452746618E-39</v>
      </c>
      <c r="R3094">
        <f t="shared" si="1616"/>
        <v>2.3906318273321637E-32</v>
      </c>
      <c r="S3094">
        <f t="shared" si="1617"/>
        <v>7.6550989684977452E-40</v>
      </c>
      <c r="T3094">
        <f t="shared" si="1598"/>
        <v>-2.9735434091371379E-23</v>
      </c>
      <c r="U3094">
        <f t="shared" si="1618"/>
        <v>-2.9735434091371379E-23</v>
      </c>
      <c r="V3094">
        <f t="shared" si="1619"/>
        <v>-1.9830115361705834E-23</v>
      </c>
      <c r="W3094">
        <f t="shared" si="1620"/>
        <v>-1.9830115361705834E-23</v>
      </c>
      <c r="X3094">
        <f t="shared" si="1599"/>
        <v>4.7859842392560012E-32</v>
      </c>
      <c r="Y3094">
        <f t="shared" si="1600"/>
        <v>6.3834023268079626E-32</v>
      </c>
      <c r="Z3094">
        <f t="shared" si="1601"/>
        <v>6.1061762162216734E-19</v>
      </c>
      <c r="AA3094">
        <f t="shared" si="1602"/>
        <v>4.1285340327581756E-16</v>
      </c>
      <c r="AB3094">
        <f t="shared" si="1621"/>
        <v>0</v>
      </c>
      <c r="AC3094">
        <f t="shared" si="1622"/>
        <v>0</v>
      </c>
      <c r="AD3094">
        <f t="shared" si="1603"/>
        <v>1</v>
      </c>
      <c r="AE3094">
        <f t="shared" si="1604"/>
        <v>0</v>
      </c>
      <c r="AF3094">
        <f t="shared" si="1605"/>
        <v>0</v>
      </c>
      <c r="AG3094">
        <f t="shared" si="1606"/>
        <v>-5808.5481794260913</v>
      </c>
      <c r="AH3094">
        <f t="shared" si="1607"/>
        <v>0</v>
      </c>
      <c r="AI3094">
        <f t="shared" si="1608"/>
        <v>1</v>
      </c>
      <c r="AJ3094">
        <f t="shared" si="1609"/>
        <v>-2</v>
      </c>
      <c r="AK3094">
        <f t="shared" si="1610"/>
        <v>1</v>
      </c>
      <c r="AL3094">
        <f t="shared" si="1611"/>
        <v>2.0615557568080603E-16</v>
      </c>
      <c r="AM3094">
        <f t="shared" si="1623"/>
        <v>0</v>
      </c>
      <c r="AN3094" s="22">
        <f t="shared" si="1612"/>
        <v>-5.4225191420548257E-19</v>
      </c>
      <c r="AO3094">
        <f t="shared" si="1624"/>
        <v>6.1061762162216734E-19</v>
      </c>
      <c r="AP3094">
        <f t="shared" si="1625"/>
        <v>4.1285340327581756E-16</v>
      </c>
      <c r="AQ3094">
        <f t="shared" si="1626"/>
        <v>6.1061762162216734E-19</v>
      </c>
      <c r="AR3094">
        <f t="shared" si="1627"/>
        <v>4.1285340327581756E-16</v>
      </c>
      <c r="AS3094">
        <f t="shared" si="1628"/>
        <v>0</v>
      </c>
      <c r="AT3094">
        <f t="shared" si="1629"/>
        <v>0</v>
      </c>
    </row>
    <row r="3095" spans="14:46" x14ac:dyDescent="0.25">
      <c r="N3095">
        <f t="shared" si="1630"/>
        <v>3082</v>
      </c>
      <c r="O3095">
        <f t="shared" si="1613"/>
        <v>6454.925705575828</v>
      </c>
      <c r="P3095">
        <f t="shared" si="1614"/>
        <v>5809.4331350182456</v>
      </c>
      <c r="Q3095">
        <f t="shared" si="1615"/>
        <v>8.6402491681395152E-16</v>
      </c>
      <c r="R3095">
        <f t="shared" si="1616"/>
        <v>1.8000259546271174E-8</v>
      </c>
      <c r="S3095">
        <f t="shared" si="1617"/>
        <v>5.7601661120930095E-16</v>
      </c>
      <c r="T3095">
        <f t="shared" si="1598"/>
        <v>-1.2892742570576674E-11</v>
      </c>
      <c r="U3095">
        <f t="shared" si="1618"/>
        <v>-1.2892742570576674E-11</v>
      </c>
      <c r="V3095">
        <f t="shared" si="1619"/>
        <v>-8.5979758891106997E-12</v>
      </c>
      <c r="W3095">
        <f t="shared" si="1620"/>
        <v>-8.5979758891106997E-12</v>
      </c>
      <c r="X3095">
        <f t="shared" si="1599"/>
        <v>3.603605119604823E-8</v>
      </c>
      <c r="Y3095">
        <f t="shared" si="1600"/>
        <v>4.8063799866675368E-8</v>
      </c>
      <c r="Z3095">
        <f t="shared" si="1601"/>
        <v>-5.2967738694385221E-7</v>
      </c>
      <c r="AA3095">
        <f t="shared" si="1602"/>
        <v>-3.5824382969739462E-4</v>
      </c>
      <c r="AB3095">
        <f t="shared" si="1621"/>
        <v>-4.9234715729059423E-11</v>
      </c>
      <c r="AC3095">
        <f t="shared" si="1622"/>
        <v>-4.3722319669621853E-11</v>
      </c>
      <c r="AD3095">
        <f t="shared" si="1603"/>
        <v>1</v>
      </c>
      <c r="AE3095">
        <f t="shared" si="1604"/>
        <v>0</v>
      </c>
      <c r="AF3095">
        <f t="shared" si="1605"/>
        <v>0</v>
      </c>
      <c r="AG3095">
        <f t="shared" si="1606"/>
        <v>-5810.4331350182456</v>
      </c>
      <c r="AH3095">
        <f t="shared" si="1607"/>
        <v>0</v>
      </c>
      <c r="AI3095">
        <f t="shared" si="1608"/>
        <v>1</v>
      </c>
      <c r="AJ3095">
        <f t="shared" si="1609"/>
        <v>-2</v>
      </c>
      <c r="AK3095">
        <f t="shared" si="1610"/>
        <v>1</v>
      </c>
      <c r="AL3095">
        <f t="shared" si="1611"/>
        <v>-1.7888672791107821E-4</v>
      </c>
      <c r="AM3095">
        <f t="shared" si="1623"/>
        <v>0</v>
      </c>
      <c r="AN3095" s="22">
        <f t="shared" si="1612"/>
        <v>4.7037387523820506E-7</v>
      </c>
      <c r="AO3095">
        <f t="shared" si="1624"/>
        <v>-5.2967738694385221E-7</v>
      </c>
      <c r="AP3095">
        <f t="shared" si="1625"/>
        <v>-3.5824382969739462E-4</v>
      </c>
      <c r="AQ3095">
        <f t="shared" si="1626"/>
        <v>-5.2967738694385221E-7</v>
      </c>
      <c r="AR3095">
        <f t="shared" si="1627"/>
        <v>-3.5824382969739462E-4</v>
      </c>
      <c r="AS3095">
        <f t="shared" si="1628"/>
        <v>0</v>
      </c>
      <c r="AT3095">
        <f t="shared" si="1629"/>
        <v>0</v>
      </c>
    </row>
    <row r="3096" spans="14:46" x14ac:dyDescent="0.25">
      <c r="N3096">
        <f t="shared" si="1630"/>
        <v>3083</v>
      </c>
      <c r="O3096">
        <f t="shared" si="1613"/>
        <v>6457.0201006782218</v>
      </c>
      <c r="P3096">
        <f t="shared" si="1614"/>
        <v>5811.3180906103998</v>
      </c>
      <c r="Q3096">
        <f t="shared" si="1615"/>
        <v>8.6290444373448376E-16</v>
      </c>
      <c r="R3096">
        <f t="shared" si="1616"/>
        <v>1.7988584333635898E-8</v>
      </c>
      <c r="S3096">
        <f t="shared" si="1617"/>
        <v>5.7526962915632248E-16</v>
      </c>
      <c r="T3096">
        <f t="shared" si="1598"/>
        <v>1.288019687369994E-11</v>
      </c>
      <c r="U3096">
        <f t="shared" si="1618"/>
        <v>1.288019687369994E-11</v>
      </c>
      <c r="V3096">
        <f t="shared" si="1619"/>
        <v>8.5896084417520962E-12</v>
      </c>
      <c r="W3096">
        <f t="shared" si="1620"/>
        <v>8.5896084417520962E-12</v>
      </c>
      <c r="X3096">
        <f t="shared" si="1599"/>
        <v>3.6012666206477078E-8</v>
      </c>
      <c r="Y3096">
        <f t="shared" si="1600"/>
        <v>4.8032604577463584E-8</v>
      </c>
      <c r="Z3096">
        <f t="shared" si="1601"/>
        <v>5.2933383107980762E-7</v>
      </c>
      <c r="AA3096">
        <f t="shared" si="1602"/>
        <v>3.5812747742651761E-4</v>
      </c>
      <c r="AB3096">
        <f t="shared" si="1621"/>
        <v>4.9186822047296405E-11</v>
      </c>
      <c r="AC3096">
        <f t="shared" si="1622"/>
        <v>4.3679788238054016E-11</v>
      </c>
      <c r="AD3096">
        <f t="shared" si="1603"/>
        <v>1</v>
      </c>
      <c r="AE3096">
        <f t="shared" si="1604"/>
        <v>0</v>
      </c>
      <c r="AF3096">
        <f t="shared" si="1605"/>
        <v>0</v>
      </c>
      <c r="AG3096">
        <f t="shared" si="1606"/>
        <v>-5812.3180906103998</v>
      </c>
      <c r="AH3096">
        <f t="shared" si="1607"/>
        <v>0</v>
      </c>
      <c r="AI3096">
        <f t="shared" si="1608"/>
        <v>1</v>
      </c>
      <c r="AJ3096">
        <f t="shared" si="1609"/>
        <v>-2</v>
      </c>
      <c r="AK3096">
        <f t="shared" si="1610"/>
        <v>1</v>
      </c>
      <c r="AL3096">
        <f t="shared" si="1611"/>
        <v>1.788287043210534E-4</v>
      </c>
      <c r="AM3096">
        <f t="shared" si="1623"/>
        <v>0</v>
      </c>
      <c r="AN3096" s="22">
        <f t="shared" si="1612"/>
        <v>-4.7006878441081824E-7</v>
      </c>
      <c r="AO3096">
        <f t="shared" si="1624"/>
        <v>5.2933383107980762E-7</v>
      </c>
      <c r="AP3096">
        <f t="shared" si="1625"/>
        <v>3.5812747742651761E-4</v>
      </c>
      <c r="AQ3096">
        <f t="shared" si="1626"/>
        <v>5.2933383107980762E-7</v>
      </c>
      <c r="AR3096">
        <f t="shared" si="1627"/>
        <v>3.5812747742651761E-4</v>
      </c>
      <c r="AS3096">
        <f t="shared" si="1628"/>
        <v>0</v>
      </c>
      <c r="AT3096">
        <f t="shared" si="1629"/>
        <v>0</v>
      </c>
    </row>
    <row r="3097" spans="14:46" x14ac:dyDescent="0.25">
      <c r="N3097">
        <f t="shared" si="1630"/>
        <v>3084</v>
      </c>
      <c r="O3097">
        <f t="shared" si="1613"/>
        <v>6459.1144957806146</v>
      </c>
      <c r="P3097">
        <f t="shared" si="1614"/>
        <v>5813.2030462025532</v>
      </c>
      <c r="Q3097">
        <f t="shared" si="1615"/>
        <v>1.3061677269309189E-40</v>
      </c>
      <c r="R3097">
        <f t="shared" si="1616"/>
        <v>2.7246763322653888E-33</v>
      </c>
      <c r="S3097">
        <f t="shared" si="1617"/>
        <v>8.7077848462061243E-41</v>
      </c>
      <c r="T3097">
        <f t="shared" si="1598"/>
        <v>-1.0019121313831604E-23</v>
      </c>
      <c r="U3097">
        <f t="shared" si="1618"/>
        <v>-1.0019121313831604E-23</v>
      </c>
      <c r="V3097">
        <f t="shared" si="1619"/>
        <v>-6.6815997254106677E-24</v>
      </c>
      <c r="W3097">
        <f t="shared" si="1620"/>
        <v>-6.6815997254106677E-24</v>
      </c>
      <c r="X3097">
        <f t="shared" si="1599"/>
        <v>5.4547276257556677E-33</v>
      </c>
      <c r="Y3097">
        <f t="shared" si="1600"/>
        <v>7.2753498964273808E-33</v>
      </c>
      <c r="Z3097">
        <f t="shared" si="1601"/>
        <v>2.0594335026600022E-19</v>
      </c>
      <c r="AA3097">
        <f t="shared" si="1602"/>
        <v>1.3937870503257517E-16</v>
      </c>
      <c r="AB3097">
        <f t="shared" si="1621"/>
        <v>0</v>
      </c>
      <c r="AC3097">
        <f t="shared" si="1622"/>
        <v>0</v>
      </c>
      <c r="AD3097">
        <f t="shared" si="1603"/>
        <v>1</v>
      </c>
      <c r="AE3097">
        <f t="shared" si="1604"/>
        <v>0</v>
      </c>
      <c r="AF3097">
        <f t="shared" si="1605"/>
        <v>0</v>
      </c>
      <c r="AG3097">
        <f t="shared" si="1606"/>
        <v>-5814.2030462025532</v>
      </c>
      <c r="AH3097">
        <f t="shared" si="1607"/>
        <v>0</v>
      </c>
      <c r="AI3097">
        <f t="shared" si="1608"/>
        <v>1</v>
      </c>
      <c r="AJ3097">
        <f t="shared" si="1609"/>
        <v>-2</v>
      </c>
      <c r="AK3097">
        <f t="shared" si="1610"/>
        <v>1</v>
      </c>
      <c r="AL3097">
        <f t="shared" si="1611"/>
        <v>6.959790971154938E-17</v>
      </c>
      <c r="AM3097">
        <f t="shared" si="1623"/>
        <v>0</v>
      </c>
      <c r="AN3097" s="22">
        <f t="shared" si="1612"/>
        <v>-1.828856094763758E-19</v>
      </c>
      <c r="AO3097">
        <f t="shared" si="1624"/>
        <v>2.0594335026600022E-19</v>
      </c>
      <c r="AP3097">
        <f t="shared" si="1625"/>
        <v>1.3937870503257514E-16</v>
      </c>
      <c r="AQ3097">
        <f t="shared" si="1626"/>
        <v>2.0594335026600022E-19</v>
      </c>
      <c r="AR3097">
        <f t="shared" si="1627"/>
        <v>1.3937870503257514E-16</v>
      </c>
      <c r="AS3097">
        <f t="shared" si="1628"/>
        <v>0</v>
      </c>
      <c r="AT3097">
        <f t="shared" si="1629"/>
        <v>0</v>
      </c>
    </row>
    <row r="3098" spans="14:46" x14ac:dyDescent="0.25">
      <c r="N3098">
        <f t="shared" si="1630"/>
        <v>3085</v>
      </c>
      <c r="O3098">
        <f t="shared" si="1613"/>
        <v>6461.2088908830083</v>
      </c>
      <c r="P3098">
        <f t="shared" si="1614"/>
        <v>5815.0880017947075</v>
      </c>
      <c r="Q3098">
        <f t="shared" si="1615"/>
        <v>8.6066894116806825E-16</v>
      </c>
      <c r="R3098">
        <f t="shared" si="1616"/>
        <v>1.7965267959765143E-8</v>
      </c>
      <c r="S3098">
        <f t="shared" si="1617"/>
        <v>5.737792941120455E-16</v>
      </c>
      <c r="T3098">
        <f t="shared" si="1598"/>
        <v>-1.2855154269695963E-11</v>
      </c>
      <c r="U3098">
        <f t="shared" si="1618"/>
        <v>-1.2855154269695963E-11</v>
      </c>
      <c r="V3098">
        <f t="shared" si="1619"/>
        <v>-8.5729060912646204E-12</v>
      </c>
      <c r="W3098">
        <f t="shared" si="1620"/>
        <v>-8.5729060912646204E-12</v>
      </c>
      <c r="X3098">
        <f t="shared" si="1599"/>
        <v>3.5965964464509594E-8</v>
      </c>
      <c r="Y3098">
        <f t="shared" si="1600"/>
        <v>4.7970305041433563E-8</v>
      </c>
      <c r="Z3098">
        <f t="shared" si="1601"/>
        <v>-5.2864772135080251E-7</v>
      </c>
      <c r="AA3098">
        <f t="shared" si="1602"/>
        <v>-3.5789499947424429E-4</v>
      </c>
      <c r="AB3098">
        <f t="shared" si="1621"/>
        <v>-4.9091220879436328E-11</v>
      </c>
      <c r="AC3098">
        <f t="shared" si="1622"/>
        <v>-4.3594890723839207E-11</v>
      </c>
      <c r="AD3098">
        <f t="shared" si="1603"/>
        <v>1</v>
      </c>
      <c r="AE3098">
        <f t="shared" si="1604"/>
        <v>0</v>
      </c>
      <c r="AF3098">
        <f t="shared" si="1605"/>
        <v>0</v>
      </c>
      <c r="AG3098">
        <f t="shared" si="1606"/>
        <v>-5816.0880017947075</v>
      </c>
      <c r="AH3098">
        <f t="shared" si="1607"/>
        <v>0</v>
      </c>
      <c r="AI3098">
        <f t="shared" si="1608"/>
        <v>1</v>
      </c>
      <c r="AJ3098">
        <f t="shared" si="1609"/>
        <v>-2</v>
      </c>
      <c r="AK3098">
        <f t="shared" si="1610"/>
        <v>1</v>
      </c>
      <c r="AL3098">
        <f t="shared" si="1611"/>
        <v>-1.7871276999083721E-4</v>
      </c>
      <c r="AM3098">
        <f t="shared" si="1623"/>
        <v>0</v>
      </c>
      <c r="AN3098" s="22">
        <f t="shared" si="1612"/>
        <v>4.6945949256985458E-7</v>
      </c>
      <c r="AO3098">
        <f t="shared" si="1624"/>
        <v>-5.2864772135080251E-7</v>
      </c>
      <c r="AP3098">
        <f t="shared" si="1625"/>
        <v>-3.5789499947424429E-4</v>
      </c>
      <c r="AQ3098">
        <f t="shared" si="1626"/>
        <v>-5.2864772135080251E-7</v>
      </c>
      <c r="AR3098">
        <f t="shared" si="1627"/>
        <v>-3.5789499947424429E-4</v>
      </c>
      <c r="AS3098">
        <f t="shared" si="1628"/>
        <v>0</v>
      </c>
      <c r="AT3098">
        <f t="shared" si="1629"/>
        <v>0</v>
      </c>
    </row>
    <row r="3099" spans="14:46" x14ac:dyDescent="0.25">
      <c r="N3099">
        <f t="shared" si="1630"/>
        <v>3086</v>
      </c>
      <c r="O3099">
        <f t="shared" si="1613"/>
        <v>6463.3032859854002</v>
      </c>
      <c r="P3099">
        <f t="shared" si="1614"/>
        <v>5816.9729573868599</v>
      </c>
      <c r="Q3099">
        <f t="shared" si="1615"/>
        <v>8.5955390462873171E-16</v>
      </c>
      <c r="R3099">
        <f t="shared" si="1616"/>
        <v>1.7953626769088522E-8</v>
      </c>
      <c r="S3099">
        <f t="shared" si="1617"/>
        <v>5.7303593641915434E-16</v>
      </c>
      <c r="T3099">
        <f t="shared" si="1598"/>
        <v>1.2842657309890649E-11</v>
      </c>
      <c r="U3099">
        <f t="shared" si="1618"/>
        <v>1.2842657309890649E-11</v>
      </c>
      <c r="V3099">
        <f t="shared" si="1619"/>
        <v>8.5645711529940703E-12</v>
      </c>
      <c r="W3099">
        <f t="shared" si="1620"/>
        <v>8.5645711529940703E-12</v>
      </c>
      <c r="X3099">
        <f t="shared" si="1599"/>
        <v>3.5942647653085871E-8</v>
      </c>
      <c r="Y3099">
        <f t="shared" si="1600"/>
        <v>4.793920071584786E-8</v>
      </c>
      <c r="Z3099">
        <f t="shared" si="1601"/>
        <v>5.2830516661984461E-7</v>
      </c>
      <c r="AA3099">
        <f t="shared" si="1602"/>
        <v>3.5777887364557592E-4</v>
      </c>
      <c r="AB3099">
        <f t="shared" si="1621"/>
        <v>4.9043513192307561E-11</v>
      </c>
      <c r="AC3099">
        <f t="shared" si="1622"/>
        <v>4.3552524462668325E-11</v>
      </c>
      <c r="AD3099">
        <f t="shared" si="1603"/>
        <v>1</v>
      </c>
      <c r="AE3099">
        <f t="shared" si="1604"/>
        <v>0</v>
      </c>
      <c r="AF3099">
        <f t="shared" si="1605"/>
        <v>0</v>
      </c>
      <c r="AG3099">
        <f t="shared" si="1606"/>
        <v>-5817.9729573868599</v>
      </c>
      <c r="AH3099">
        <f t="shared" si="1607"/>
        <v>0</v>
      </c>
      <c r="AI3099">
        <f t="shared" si="1608"/>
        <v>1</v>
      </c>
      <c r="AJ3099">
        <f t="shared" si="1609"/>
        <v>-2</v>
      </c>
      <c r="AK3099">
        <f t="shared" si="1610"/>
        <v>1</v>
      </c>
      <c r="AL3099">
        <f t="shared" si="1611"/>
        <v>1.7865485917739434E-4</v>
      </c>
      <c r="AM3099">
        <f t="shared" si="1623"/>
        <v>0</v>
      </c>
      <c r="AN3099" s="22">
        <f t="shared" si="1612"/>
        <v>-4.6915529078723905E-7</v>
      </c>
      <c r="AO3099">
        <f t="shared" si="1624"/>
        <v>5.2830516661984461E-7</v>
      </c>
      <c r="AP3099">
        <f t="shared" si="1625"/>
        <v>3.5777887364557592E-4</v>
      </c>
      <c r="AQ3099">
        <f t="shared" si="1626"/>
        <v>5.2830516661984461E-7</v>
      </c>
      <c r="AR3099">
        <f t="shared" si="1627"/>
        <v>3.5777887364557592E-4</v>
      </c>
      <c r="AS3099">
        <f t="shared" si="1628"/>
        <v>0</v>
      </c>
      <c r="AT3099">
        <f t="shared" si="1629"/>
        <v>0</v>
      </c>
    </row>
    <row r="3100" spans="14:46" x14ac:dyDescent="0.25">
      <c r="N3100">
        <f t="shared" si="1630"/>
        <v>3087</v>
      </c>
      <c r="O3100">
        <f t="shared" si="1613"/>
        <v>6465.3976810877939</v>
      </c>
      <c r="P3100">
        <f t="shared" si="1614"/>
        <v>5818.8579129790151</v>
      </c>
      <c r="Q3100">
        <f t="shared" si="1615"/>
        <v>3.9316838735148888E-40</v>
      </c>
      <c r="R3100">
        <f t="shared" si="1616"/>
        <v>8.2174880605655054E-33</v>
      </c>
      <c r="S3100">
        <f t="shared" si="1617"/>
        <v>2.6211225823432595E-40</v>
      </c>
      <c r="T3100">
        <f t="shared" si="1598"/>
        <v>-1.7365879385856332E-23</v>
      </c>
      <c r="U3100">
        <f t="shared" si="1618"/>
        <v>-1.7365879385856332E-23</v>
      </c>
      <c r="V3100">
        <f t="shared" si="1619"/>
        <v>-1.1581037343903237E-23</v>
      </c>
      <c r="W3100">
        <f t="shared" si="1620"/>
        <v>-1.1581037343903237E-23</v>
      </c>
      <c r="X3100">
        <f t="shared" si="1599"/>
        <v>1.6451170982620443E-32</v>
      </c>
      <c r="Y3100">
        <f t="shared" si="1600"/>
        <v>2.1942064811970916E-32</v>
      </c>
      <c r="Z3100">
        <f t="shared" si="1601"/>
        <v>3.5730376693043714E-19</v>
      </c>
      <c r="AA3100">
        <f t="shared" si="1602"/>
        <v>2.4205159713771609E-16</v>
      </c>
      <c r="AB3100">
        <f t="shared" si="1621"/>
        <v>0</v>
      </c>
      <c r="AC3100">
        <f t="shared" si="1622"/>
        <v>0</v>
      </c>
      <c r="AD3100">
        <f t="shared" si="1603"/>
        <v>1</v>
      </c>
      <c r="AE3100">
        <f t="shared" si="1604"/>
        <v>0</v>
      </c>
      <c r="AF3100">
        <f t="shared" si="1605"/>
        <v>0</v>
      </c>
      <c r="AG3100">
        <f t="shared" si="1606"/>
        <v>-5819.8579129790151</v>
      </c>
      <c r="AH3100">
        <f t="shared" si="1607"/>
        <v>0</v>
      </c>
      <c r="AI3100">
        <f t="shared" si="1608"/>
        <v>1</v>
      </c>
      <c r="AJ3100">
        <f t="shared" si="1609"/>
        <v>-2</v>
      </c>
      <c r="AK3100">
        <f t="shared" si="1610"/>
        <v>1</v>
      </c>
      <c r="AL3100">
        <f t="shared" si="1611"/>
        <v>1.208671488307341E-16</v>
      </c>
      <c r="AM3100">
        <f t="shared" si="1623"/>
        <v>0</v>
      </c>
      <c r="AN3100" s="22">
        <f t="shared" si="1612"/>
        <v>-3.1729947624787437E-19</v>
      </c>
      <c r="AO3100">
        <f t="shared" si="1624"/>
        <v>3.5730376693043714E-19</v>
      </c>
      <c r="AP3100">
        <f t="shared" si="1625"/>
        <v>2.4205159713771609E-16</v>
      </c>
      <c r="AQ3100">
        <f t="shared" si="1626"/>
        <v>3.5730376693043714E-19</v>
      </c>
      <c r="AR3100">
        <f t="shared" si="1627"/>
        <v>2.4205159713771609E-16</v>
      </c>
      <c r="AS3100">
        <f t="shared" si="1628"/>
        <v>0</v>
      </c>
      <c r="AT3100">
        <f t="shared" si="1629"/>
        <v>0</v>
      </c>
    </row>
    <row r="3101" spans="14:46" x14ac:dyDescent="0.25">
      <c r="N3101">
        <f t="shared" si="1630"/>
        <v>3088</v>
      </c>
      <c r="O3101">
        <f t="shared" si="1613"/>
        <v>6467.4920761901876</v>
      </c>
      <c r="P3101">
        <f t="shared" si="1614"/>
        <v>5820.7428685711693</v>
      </c>
      <c r="Q3101">
        <f t="shared" si="1615"/>
        <v>8.5732924347408013E-16</v>
      </c>
      <c r="R3101">
        <f t="shared" si="1616"/>
        <v>1.7930378306982201E-8</v>
      </c>
      <c r="S3101">
        <f t="shared" si="1617"/>
        <v>5.7155282898272025E-16</v>
      </c>
      <c r="T3101">
        <f t="shared" si="1598"/>
        <v>-1.2817711943252041E-11</v>
      </c>
      <c r="U3101">
        <f t="shared" si="1618"/>
        <v>-1.2817711943252041E-11</v>
      </c>
      <c r="V3101">
        <f t="shared" si="1619"/>
        <v>-8.5479336627278911E-12</v>
      </c>
      <c r="W3101">
        <f t="shared" si="1620"/>
        <v>-8.5479336627278911E-12</v>
      </c>
      <c r="X3101">
        <f t="shared" si="1599"/>
        <v>3.5896082002455792E-8</v>
      </c>
      <c r="Y3101">
        <f t="shared" si="1600"/>
        <v>4.7877082753504832E-8</v>
      </c>
      <c r="Z3101">
        <f t="shared" si="1601"/>
        <v>-5.2762105526754073E-7</v>
      </c>
      <c r="AA3101">
        <f t="shared" si="1602"/>
        <v>-3.5754684791724242E-4</v>
      </c>
      <c r="AB3101">
        <f t="shared" si="1621"/>
        <v>-4.8948283110537141E-11</v>
      </c>
      <c r="AC3101">
        <f t="shared" si="1622"/>
        <v>-4.3467956487189802E-11</v>
      </c>
      <c r="AD3101">
        <f t="shared" si="1603"/>
        <v>1</v>
      </c>
      <c r="AE3101">
        <f t="shared" si="1604"/>
        <v>0</v>
      </c>
      <c r="AF3101">
        <f t="shared" si="1605"/>
        <v>0</v>
      </c>
      <c r="AG3101">
        <f t="shared" si="1606"/>
        <v>-5821.7428685711693</v>
      </c>
      <c r="AH3101">
        <f t="shared" si="1607"/>
        <v>0</v>
      </c>
      <c r="AI3101">
        <f t="shared" si="1608"/>
        <v>1</v>
      </c>
      <c r="AJ3101">
        <f t="shared" si="1609"/>
        <v>-2</v>
      </c>
      <c r="AK3101">
        <f t="shared" si="1610"/>
        <v>1</v>
      </c>
      <c r="AL3101">
        <f t="shared" si="1611"/>
        <v>-1.7853915007183034E-4</v>
      </c>
      <c r="AM3101">
        <f t="shared" si="1623"/>
        <v>0</v>
      </c>
      <c r="AN3101" s="22">
        <f t="shared" si="1612"/>
        <v>4.6854777358181679E-7</v>
      </c>
      <c r="AO3101">
        <f t="shared" si="1624"/>
        <v>-5.2762105526754073E-7</v>
      </c>
      <c r="AP3101">
        <f t="shared" si="1625"/>
        <v>-3.5754684791724248E-4</v>
      </c>
      <c r="AQ3101">
        <f t="shared" si="1626"/>
        <v>-5.2762105526754073E-7</v>
      </c>
      <c r="AR3101">
        <f t="shared" si="1627"/>
        <v>-3.5754684791724248E-4</v>
      </c>
      <c r="AS3101">
        <f t="shared" si="1628"/>
        <v>0</v>
      </c>
      <c r="AT3101">
        <f t="shared" si="1629"/>
        <v>0</v>
      </c>
    </row>
    <row r="3102" spans="14:46" x14ac:dyDescent="0.25">
      <c r="N3102">
        <f t="shared" si="1630"/>
        <v>3089</v>
      </c>
      <c r="O3102">
        <f t="shared" si="1613"/>
        <v>6469.5864712925804</v>
      </c>
      <c r="P3102">
        <f t="shared" si="1614"/>
        <v>5822.6278241633227</v>
      </c>
      <c r="Q3102">
        <f t="shared" si="1615"/>
        <v>8.5621961185272741E-16</v>
      </c>
      <c r="R3102">
        <f t="shared" si="1616"/>
        <v>1.7918771006223124E-8</v>
      </c>
      <c r="S3102">
        <f t="shared" si="1617"/>
        <v>5.7081307456848494E-16</v>
      </c>
      <c r="T3102">
        <f t="shared" si="1598"/>
        <v>1.2805263484069403E-11</v>
      </c>
      <c r="U3102">
        <f t="shared" si="1618"/>
        <v>1.2805263484069403E-11</v>
      </c>
      <c r="V3102">
        <f t="shared" si="1619"/>
        <v>8.5396310758098953E-12</v>
      </c>
      <c r="W3102">
        <f t="shared" si="1620"/>
        <v>8.5396310758098953E-12</v>
      </c>
      <c r="X3102">
        <f t="shared" si="1599"/>
        <v>3.5872833104446332E-8</v>
      </c>
      <c r="Y3102">
        <f t="shared" si="1600"/>
        <v>4.784606903827946E-8</v>
      </c>
      <c r="Z3102">
        <f t="shared" si="1601"/>
        <v>5.2727949778394093E-7</v>
      </c>
      <c r="AA3102">
        <f t="shared" si="1602"/>
        <v>3.5743094787056855E-4</v>
      </c>
      <c r="AB3102">
        <f t="shared" si="1621"/>
        <v>4.8900760516033155E-11</v>
      </c>
      <c r="AC3102">
        <f t="shared" si="1622"/>
        <v>4.3425754595396711E-11</v>
      </c>
      <c r="AD3102">
        <f t="shared" si="1603"/>
        <v>1</v>
      </c>
      <c r="AE3102">
        <f t="shared" si="1604"/>
        <v>0</v>
      </c>
      <c r="AF3102">
        <f t="shared" si="1605"/>
        <v>0</v>
      </c>
      <c r="AG3102">
        <f t="shared" si="1606"/>
        <v>-5823.6278241633227</v>
      </c>
      <c r="AH3102">
        <f t="shared" si="1607"/>
        <v>0</v>
      </c>
      <c r="AI3102">
        <f t="shared" si="1608"/>
        <v>1</v>
      </c>
      <c r="AJ3102">
        <f t="shared" si="1609"/>
        <v>-2</v>
      </c>
      <c r="AK3102">
        <f t="shared" si="1610"/>
        <v>1</v>
      </c>
      <c r="AL3102">
        <f t="shared" si="1611"/>
        <v>1.7848135170658763E-4</v>
      </c>
      <c r="AM3102">
        <f t="shared" si="1623"/>
        <v>0</v>
      </c>
      <c r="AN3102" s="22">
        <f t="shared" si="1612"/>
        <v>-4.6824445739329559E-7</v>
      </c>
      <c r="AO3102">
        <f t="shared" si="1624"/>
        <v>5.2727949778394093E-7</v>
      </c>
      <c r="AP3102">
        <f t="shared" si="1625"/>
        <v>3.5743094787056855E-4</v>
      </c>
      <c r="AQ3102">
        <f t="shared" si="1626"/>
        <v>5.2727949778394093E-7</v>
      </c>
      <c r="AR3102">
        <f t="shared" si="1627"/>
        <v>3.5743094787056855E-4</v>
      </c>
      <c r="AS3102">
        <f t="shared" si="1628"/>
        <v>0</v>
      </c>
      <c r="AT3102">
        <f t="shared" si="1629"/>
        <v>0</v>
      </c>
    </row>
    <row r="3103" spans="14:46" x14ac:dyDescent="0.25">
      <c r="N3103">
        <f t="shared" si="1630"/>
        <v>3090</v>
      </c>
      <c r="O3103">
        <f t="shared" si="1613"/>
        <v>6471.6808663949741</v>
      </c>
      <c r="P3103">
        <f t="shared" si="1614"/>
        <v>5824.5127797554769</v>
      </c>
      <c r="Q3103">
        <f t="shared" si="1615"/>
        <v>6.3228599497614674E-42</v>
      </c>
      <c r="R3103">
        <f t="shared" si="1616"/>
        <v>1.3240907536928907E-34</v>
      </c>
      <c r="S3103">
        <f t="shared" si="1617"/>
        <v>4.2152399665076449E-42</v>
      </c>
      <c r="T3103">
        <f t="shared" si="1598"/>
        <v>2.2000978716388675E-24</v>
      </c>
      <c r="U3103">
        <f t="shared" si="1618"/>
        <v>2.2000978716388675E-24</v>
      </c>
      <c r="V3103">
        <f t="shared" si="1619"/>
        <v>1.4672109007509659E-24</v>
      </c>
      <c r="W3103">
        <f t="shared" si="1620"/>
        <v>1.4672109007509659E-24</v>
      </c>
      <c r="X3103">
        <f t="shared" si="1599"/>
        <v>2.6507884655338463E-34</v>
      </c>
      <c r="Y3103">
        <f t="shared" si="1600"/>
        <v>3.5355388342965365E-34</v>
      </c>
      <c r="Z3103">
        <f t="shared" si="1601"/>
        <v>-4.5311149571144324E-20</v>
      </c>
      <c r="AA3103">
        <f t="shared" si="1602"/>
        <v>-3.072534269045548E-17</v>
      </c>
      <c r="AB3103">
        <f t="shared" si="1621"/>
        <v>0</v>
      </c>
      <c r="AC3103">
        <f t="shared" si="1622"/>
        <v>0</v>
      </c>
      <c r="AD3103">
        <f t="shared" si="1603"/>
        <v>1</v>
      </c>
      <c r="AE3103">
        <f t="shared" si="1604"/>
        <v>0</v>
      </c>
      <c r="AF3103">
        <f t="shared" si="1605"/>
        <v>0</v>
      </c>
      <c r="AG3103">
        <f t="shared" si="1606"/>
        <v>-5825.5127797554769</v>
      </c>
      <c r="AH3103">
        <f t="shared" si="1607"/>
        <v>0</v>
      </c>
      <c r="AI3103">
        <f t="shared" si="1608"/>
        <v>1</v>
      </c>
      <c r="AJ3103">
        <f t="shared" si="1609"/>
        <v>-2</v>
      </c>
      <c r="AK3103">
        <f t="shared" si="1610"/>
        <v>1</v>
      </c>
      <c r="AL3103">
        <f t="shared" si="1611"/>
        <v>-1.534255232416471E-17</v>
      </c>
      <c r="AM3103">
        <f t="shared" si="1623"/>
        <v>0</v>
      </c>
      <c r="AN3103" s="22">
        <f t="shared" si="1612"/>
        <v>4.0238042126057775E-20</v>
      </c>
      <c r="AO3103">
        <f t="shared" si="1624"/>
        <v>-4.5311149571144324E-20</v>
      </c>
      <c r="AP3103">
        <f t="shared" si="1625"/>
        <v>-3.072534269045548E-17</v>
      </c>
      <c r="AQ3103">
        <f t="shared" si="1626"/>
        <v>-4.5311149571144324E-20</v>
      </c>
      <c r="AR3103">
        <f t="shared" si="1627"/>
        <v>-3.072534269045548E-17</v>
      </c>
      <c r="AS3103">
        <f t="shared" si="1628"/>
        <v>0</v>
      </c>
      <c r="AT3103">
        <f t="shared" si="1629"/>
        <v>0</v>
      </c>
    </row>
    <row r="3104" spans="14:46" x14ac:dyDescent="0.25">
      <c r="N3104">
        <f t="shared" si="1630"/>
        <v>3091</v>
      </c>
      <c r="O3104">
        <f t="shared" si="1613"/>
        <v>6473.7752614973679</v>
      </c>
      <c r="P3104">
        <f t="shared" si="1614"/>
        <v>5826.3977353476312</v>
      </c>
      <c r="Q3104">
        <f t="shared" si="1615"/>
        <v>8.5400572907580175E-16</v>
      </c>
      <c r="R3104">
        <f t="shared" si="1616"/>
        <v>1.7895590192345772E-8</v>
      </c>
      <c r="S3104">
        <f t="shared" si="1617"/>
        <v>5.6933715271720113E-16</v>
      </c>
      <c r="T3104">
        <f t="shared" si="1598"/>
        <v>-1.2780414883343257E-11</v>
      </c>
      <c r="U3104">
        <f t="shared" si="1618"/>
        <v>-1.2780414883343257E-11</v>
      </c>
      <c r="V3104">
        <f t="shared" si="1619"/>
        <v>-8.5230581312577784E-12</v>
      </c>
      <c r="W3104">
        <f t="shared" si="1620"/>
        <v>-8.5230581312577784E-12</v>
      </c>
      <c r="X3104">
        <f t="shared" si="1599"/>
        <v>3.5826403016784453E-8</v>
      </c>
      <c r="Y3104">
        <f t="shared" si="1600"/>
        <v>4.7784131944556369E-8</v>
      </c>
      <c r="Z3104">
        <f t="shared" si="1601"/>
        <v>-5.2659737705435673E-7</v>
      </c>
      <c r="AA3104">
        <f t="shared" si="1602"/>
        <v>-3.5719937304737586E-4</v>
      </c>
      <c r="AB3104">
        <f t="shared" si="1621"/>
        <v>-4.8805899721585742E-11</v>
      </c>
      <c r="AC3104">
        <f t="shared" si="1622"/>
        <v>-4.3341514561280339E-11</v>
      </c>
      <c r="AD3104">
        <f t="shared" si="1603"/>
        <v>1</v>
      </c>
      <c r="AE3104">
        <f t="shared" si="1604"/>
        <v>0</v>
      </c>
      <c r="AF3104">
        <f t="shared" si="1605"/>
        <v>0</v>
      </c>
      <c r="AG3104">
        <f t="shared" si="1606"/>
        <v>-5827.3977353476312</v>
      </c>
      <c r="AH3104">
        <f t="shared" si="1607"/>
        <v>0</v>
      </c>
      <c r="AI3104">
        <f t="shared" si="1608"/>
        <v>1</v>
      </c>
      <c r="AJ3104">
        <f t="shared" si="1609"/>
        <v>-2</v>
      </c>
      <c r="AK3104">
        <f t="shared" si="1610"/>
        <v>1</v>
      </c>
      <c r="AL3104">
        <f t="shared" si="1611"/>
        <v>-1.7836586716971911E-4</v>
      </c>
      <c r="AM3104">
        <f t="shared" si="1623"/>
        <v>0</v>
      </c>
      <c r="AN3104" s="22">
        <f t="shared" si="1612"/>
        <v>4.676387079375796E-7</v>
      </c>
      <c r="AO3104">
        <f t="shared" si="1624"/>
        <v>-5.2659737705435673E-7</v>
      </c>
      <c r="AP3104">
        <f t="shared" si="1625"/>
        <v>-3.5719937304737581E-4</v>
      </c>
      <c r="AQ3104">
        <f t="shared" si="1626"/>
        <v>-5.2659737705435673E-7</v>
      </c>
      <c r="AR3104">
        <f t="shared" si="1627"/>
        <v>-3.5719937304737581E-4</v>
      </c>
      <c r="AS3104">
        <f t="shared" si="1628"/>
        <v>0</v>
      </c>
      <c r="AT3104">
        <f t="shared" si="1629"/>
        <v>0</v>
      </c>
    </row>
    <row r="3105" spans="14:46" x14ac:dyDescent="0.25">
      <c r="N3105">
        <f t="shared" si="1630"/>
        <v>3092</v>
      </c>
      <c r="O3105">
        <f t="shared" si="1613"/>
        <v>6475.8696565997598</v>
      </c>
      <c r="P3105">
        <f t="shared" si="1614"/>
        <v>5828.2826909397836</v>
      </c>
      <c r="Q3105">
        <f t="shared" si="1615"/>
        <v>8.5290147096377656E-16</v>
      </c>
      <c r="R3105">
        <f t="shared" si="1616"/>
        <v>1.7884016650084408E-8</v>
      </c>
      <c r="S3105">
        <f t="shared" si="1617"/>
        <v>5.6860098064251767E-16</v>
      </c>
      <c r="T3105">
        <f t="shared" si="1598"/>
        <v>1.2768014689723146E-11</v>
      </c>
      <c r="U3105">
        <f t="shared" si="1618"/>
        <v>1.2768014689723146E-11</v>
      </c>
      <c r="V3105">
        <f t="shared" si="1619"/>
        <v>8.5147877388832752E-12</v>
      </c>
      <c r="W3105">
        <f t="shared" si="1620"/>
        <v>8.5147877388832752E-12</v>
      </c>
      <c r="X3105">
        <f t="shared" si="1599"/>
        <v>3.5803221768702438E-8</v>
      </c>
      <c r="Y3105">
        <f t="shared" si="1600"/>
        <v>4.7753208488089022E-8</v>
      </c>
      <c r="Z3105">
        <f t="shared" si="1601"/>
        <v>5.262568129509464E-7</v>
      </c>
      <c r="AA3105">
        <f t="shared" si="1602"/>
        <v>3.5708369812485985E-4</v>
      </c>
      <c r="AB3105">
        <f t="shared" si="1621"/>
        <v>4.8758561322941429E-11</v>
      </c>
      <c r="AC3105">
        <f t="shared" si="1622"/>
        <v>4.3299476242503031E-11</v>
      </c>
      <c r="AD3105">
        <f t="shared" si="1603"/>
        <v>1</v>
      </c>
      <c r="AE3105">
        <f t="shared" si="1604"/>
        <v>0</v>
      </c>
      <c r="AF3105">
        <f t="shared" si="1605"/>
        <v>0</v>
      </c>
      <c r="AG3105">
        <f t="shared" si="1606"/>
        <v>-5829.2826909397836</v>
      </c>
      <c r="AH3105">
        <f t="shared" si="1607"/>
        <v>0</v>
      </c>
      <c r="AI3105">
        <f t="shared" si="1608"/>
        <v>1</v>
      </c>
      <c r="AJ3105">
        <f t="shared" si="1609"/>
        <v>-2</v>
      </c>
      <c r="AK3105">
        <f t="shared" si="1610"/>
        <v>1</v>
      </c>
      <c r="AL3105">
        <f t="shared" si="1611"/>
        <v>1.7830818092547541E-4</v>
      </c>
      <c r="AM3105">
        <f t="shared" si="1623"/>
        <v>0</v>
      </c>
      <c r="AN3105" s="22">
        <f t="shared" si="1612"/>
        <v>-4.673362739089576E-7</v>
      </c>
      <c r="AO3105">
        <f t="shared" si="1624"/>
        <v>5.262568129509464E-7</v>
      </c>
      <c r="AP3105">
        <f t="shared" si="1625"/>
        <v>3.570836981248598E-4</v>
      </c>
      <c r="AQ3105">
        <f t="shared" si="1626"/>
        <v>5.262568129509464E-7</v>
      </c>
      <c r="AR3105">
        <f t="shared" si="1627"/>
        <v>3.570836981248598E-4</v>
      </c>
      <c r="AS3105">
        <f t="shared" si="1628"/>
        <v>0</v>
      </c>
      <c r="AT3105">
        <f t="shared" si="1629"/>
        <v>0</v>
      </c>
    </row>
    <row r="3106" spans="14:46" x14ac:dyDescent="0.25">
      <c r="N3106">
        <f t="shared" si="1630"/>
        <v>3093</v>
      </c>
      <c r="O3106">
        <f t="shared" si="1613"/>
        <v>6477.9640517021535</v>
      </c>
      <c r="P3106">
        <f t="shared" si="1614"/>
        <v>5830.1676465319379</v>
      </c>
      <c r="Q3106">
        <f t="shared" si="1615"/>
        <v>3.4569812450758167E-41</v>
      </c>
      <c r="R3106">
        <f t="shared" si="1616"/>
        <v>7.2534412038028384E-34</v>
      </c>
      <c r="S3106">
        <f t="shared" si="1617"/>
        <v>2.3046541633838778E-41</v>
      </c>
      <c r="T3106">
        <f t="shared" si="1598"/>
        <v>-5.1393935668588562E-24</v>
      </c>
      <c r="U3106">
        <f t="shared" si="1618"/>
        <v>-5.1393935668588562E-24</v>
      </c>
      <c r="V3106">
        <f t="shared" si="1619"/>
        <v>-3.4273801981329507E-24</v>
      </c>
      <c r="W3106">
        <f t="shared" si="1620"/>
        <v>-3.4273801981329507E-24</v>
      </c>
      <c r="X3106">
        <f t="shared" si="1599"/>
        <v>1.452114961455038E-33</v>
      </c>
      <c r="Y3106">
        <f t="shared" si="1600"/>
        <v>1.9367849531498131E-33</v>
      </c>
      <c r="Z3106">
        <f t="shared" si="1601"/>
        <v>1.0594898764565822E-19</v>
      </c>
      <c r="AA3106">
        <f t="shared" si="1602"/>
        <v>7.191332260088747E-17</v>
      </c>
      <c r="AB3106">
        <f t="shared" si="1621"/>
        <v>0</v>
      </c>
      <c r="AC3106">
        <f t="shared" si="1622"/>
        <v>0</v>
      </c>
      <c r="AD3106">
        <f t="shared" si="1603"/>
        <v>1</v>
      </c>
      <c r="AE3106">
        <f t="shared" si="1604"/>
        <v>0</v>
      </c>
      <c r="AF3106">
        <f t="shared" si="1605"/>
        <v>0</v>
      </c>
      <c r="AG3106">
        <f t="shared" si="1606"/>
        <v>-5831.1676465319379</v>
      </c>
      <c r="AH3106">
        <f t="shared" si="1607"/>
        <v>0</v>
      </c>
      <c r="AI3106">
        <f t="shared" si="1608"/>
        <v>1</v>
      </c>
      <c r="AJ3106">
        <f t="shared" si="1609"/>
        <v>-2</v>
      </c>
      <c r="AK3106">
        <f t="shared" si="1610"/>
        <v>1</v>
      </c>
      <c r="AL3106">
        <f t="shared" si="1611"/>
        <v>3.5909617914125076E-17</v>
      </c>
      <c r="AM3106">
        <f t="shared" si="1623"/>
        <v>0</v>
      </c>
      <c r="AN3106" s="22">
        <f t="shared" si="1612"/>
        <v>-9.4086772637319453E-20</v>
      </c>
      <c r="AO3106">
        <f t="shared" si="1624"/>
        <v>1.0594898764565822E-19</v>
      </c>
      <c r="AP3106">
        <f t="shared" si="1625"/>
        <v>7.191332260088747E-17</v>
      </c>
      <c r="AQ3106">
        <f t="shared" si="1626"/>
        <v>1.0594898764565822E-19</v>
      </c>
      <c r="AR3106">
        <f t="shared" si="1627"/>
        <v>7.191332260088747E-17</v>
      </c>
      <c r="AS3106">
        <f t="shared" si="1628"/>
        <v>0</v>
      </c>
      <c r="AT3106">
        <f t="shared" si="1629"/>
        <v>0</v>
      </c>
    </row>
    <row r="3107" spans="14:46" x14ac:dyDescent="0.25">
      <c r="N3107">
        <f t="shared" si="1630"/>
        <v>3094</v>
      </c>
      <c r="O3107">
        <f t="shared" si="1613"/>
        <v>6480.0584468045463</v>
      </c>
      <c r="P3107">
        <f t="shared" si="1614"/>
        <v>5832.0526021240921</v>
      </c>
      <c r="Q3107">
        <f t="shared" si="1615"/>
        <v>8.5069830396306049E-16</v>
      </c>
      <c r="R3107">
        <f t="shared" si="1616"/>
        <v>1.7860903222290052E-8</v>
      </c>
      <c r="S3107">
        <f t="shared" si="1617"/>
        <v>5.6713220264204033E-16</v>
      </c>
      <c r="T3107">
        <f t="shared" si="1598"/>
        <v>-1.2743262386116629E-11</v>
      </c>
      <c r="U3107">
        <f t="shared" si="1618"/>
        <v>-1.2743262386116629E-11</v>
      </c>
      <c r="V3107">
        <f t="shared" si="1619"/>
        <v>-8.4982790273127637E-12</v>
      </c>
      <c r="W3107">
        <f t="shared" si="1620"/>
        <v>-8.4982790273127637E-12</v>
      </c>
      <c r="X3107">
        <f t="shared" si="1599"/>
        <v>3.5756926718426317E-8</v>
      </c>
      <c r="Y3107">
        <f t="shared" si="1600"/>
        <v>4.7691451561637909E-8</v>
      </c>
      <c r="Z3107">
        <f t="shared" si="1601"/>
        <v>-5.2557667512932614E-7</v>
      </c>
      <c r="AA3107">
        <f t="shared" si="1602"/>
        <v>-3.5685257289425342E-4</v>
      </c>
      <c r="AB3107">
        <f t="shared" si="1621"/>
        <v>-4.866406802750327E-11</v>
      </c>
      <c r="AC3107">
        <f t="shared" si="1622"/>
        <v>-4.3215562561657249E-11</v>
      </c>
      <c r="AD3107">
        <f t="shared" si="1603"/>
        <v>1</v>
      </c>
      <c r="AE3107">
        <f t="shared" si="1604"/>
        <v>0</v>
      </c>
      <c r="AF3107">
        <f t="shared" si="1605"/>
        <v>0</v>
      </c>
      <c r="AG3107">
        <f t="shared" si="1606"/>
        <v>-5833.0526021240921</v>
      </c>
      <c r="AH3107">
        <f t="shared" si="1607"/>
        <v>0</v>
      </c>
      <c r="AI3107">
        <f t="shared" si="1608"/>
        <v>1</v>
      </c>
      <c r="AJ3107">
        <f t="shared" si="1609"/>
        <v>-2</v>
      </c>
      <c r="AK3107">
        <f t="shared" si="1610"/>
        <v>1</v>
      </c>
      <c r="AL3107">
        <f t="shared" si="1611"/>
        <v>-1.7819292030445071E-4</v>
      </c>
      <c r="AM3107">
        <f t="shared" si="1623"/>
        <v>0</v>
      </c>
      <c r="AN3107" s="22">
        <f t="shared" si="1612"/>
        <v>4.6673228535194672E-7</v>
      </c>
      <c r="AO3107">
        <f t="shared" si="1624"/>
        <v>-5.2557667512932614E-7</v>
      </c>
      <c r="AP3107">
        <f t="shared" si="1625"/>
        <v>-3.5685257289425336E-4</v>
      </c>
      <c r="AQ3107">
        <f t="shared" si="1626"/>
        <v>-5.2557667512932614E-7</v>
      </c>
      <c r="AR3107">
        <f t="shared" si="1627"/>
        <v>-3.5685257289425336E-4</v>
      </c>
      <c r="AS3107">
        <f t="shared" si="1628"/>
        <v>0</v>
      </c>
      <c r="AT3107">
        <f t="shared" si="1629"/>
        <v>0</v>
      </c>
    </row>
    <row r="3108" spans="14:46" x14ac:dyDescent="0.25">
      <c r="N3108">
        <f t="shared" si="1630"/>
        <v>3095</v>
      </c>
      <c r="O3108">
        <f t="shared" si="1613"/>
        <v>6482.15284190694</v>
      </c>
      <c r="P3108">
        <f t="shared" si="1614"/>
        <v>5833.9375577162464</v>
      </c>
      <c r="Q3108">
        <f t="shared" si="1615"/>
        <v>8.4959938816354232E-16</v>
      </c>
      <c r="R3108">
        <f t="shared" si="1616"/>
        <v>1.7849363307724191E-8</v>
      </c>
      <c r="S3108">
        <f t="shared" si="1617"/>
        <v>5.6639959210902818E-16</v>
      </c>
      <c r="T3108">
        <f t="shared" si="1598"/>
        <v>1.2730910224378035E-11</v>
      </c>
      <c r="U3108">
        <f t="shared" si="1618"/>
        <v>1.2730910224378035E-11</v>
      </c>
      <c r="V3108">
        <f t="shared" si="1619"/>
        <v>8.4900406735928038E-12</v>
      </c>
      <c r="W3108">
        <f t="shared" si="1620"/>
        <v>8.4900406735928038E-12</v>
      </c>
      <c r="X3108">
        <f t="shared" si="1599"/>
        <v>3.5733812858023836E-8</v>
      </c>
      <c r="Y3108">
        <f t="shared" si="1600"/>
        <v>4.7660618013979838E-8</v>
      </c>
      <c r="Z3108">
        <f t="shared" si="1601"/>
        <v>5.2523710055738651E-7</v>
      </c>
      <c r="AA3108">
        <f t="shared" si="1602"/>
        <v>3.5673712244042421E-4</v>
      </c>
      <c r="AB3108">
        <f t="shared" si="1621"/>
        <v>4.8616912933162059E-11</v>
      </c>
      <c r="AC3108">
        <f t="shared" si="1622"/>
        <v>4.3173687024159135E-11</v>
      </c>
      <c r="AD3108">
        <f t="shared" si="1603"/>
        <v>1</v>
      </c>
      <c r="AE3108">
        <f t="shared" si="1604"/>
        <v>0</v>
      </c>
      <c r="AF3108">
        <f t="shared" si="1605"/>
        <v>0</v>
      </c>
      <c r="AG3108">
        <f t="shared" si="1606"/>
        <v>-5834.9375577162464</v>
      </c>
      <c r="AH3108">
        <f t="shared" si="1607"/>
        <v>0</v>
      </c>
      <c r="AI3108">
        <f t="shared" si="1608"/>
        <v>1</v>
      </c>
      <c r="AJ3108">
        <f t="shared" si="1609"/>
        <v>-2</v>
      </c>
      <c r="AK3108">
        <f t="shared" si="1610"/>
        <v>1</v>
      </c>
      <c r="AL3108">
        <f t="shared" si="1611"/>
        <v>1.7813534585517938E-4</v>
      </c>
      <c r="AM3108">
        <f t="shared" si="1623"/>
        <v>0</v>
      </c>
      <c r="AN3108" s="22">
        <f t="shared" si="1612"/>
        <v>-4.664307300654131E-7</v>
      </c>
      <c r="AO3108">
        <f t="shared" si="1624"/>
        <v>5.2523710055738651E-7</v>
      </c>
      <c r="AP3108">
        <f t="shared" si="1625"/>
        <v>3.5673712244042416E-4</v>
      </c>
      <c r="AQ3108">
        <f t="shared" si="1626"/>
        <v>5.2523710055738651E-7</v>
      </c>
      <c r="AR3108">
        <f t="shared" si="1627"/>
        <v>3.5673712244042416E-4</v>
      </c>
      <c r="AS3108">
        <f t="shared" si="1628"/>
        <v>0</v>
      </c>
      <c r="AT3108">
        <f t="shared" si="1629"/>
        <v>0</v>
      </c>
    </row>
    <row r="3109" spans="14:46" x14ac:dyDescent="0.25">
      <c r="N3109">
        <f t="shared" si="1630"/>
        <v>3096</v>
      </c>
      <c r="O3109">
        <f t="shared" si="1613"/>
        <v>6484.2472370093337</v>
      </c>
      <c r="P3109">
        <f t="shared" si="1614"/>
        <v>5835.8225133084006</v>
      </c>
      <c r="Q3109">
        <f t="shared" si="1615"/>
        <v>2.6732027787022453E-40</v>
      </c>
      <c r="R3109">
        <f t="shared" si="1616"/>
        <v>5.6198023233414551E-33</v>
      </c>
      <c r="S3109">
        <f t="shared" si="1617"/>
        <v>1.7821351858014969E-40</v>
      </c>
      <c r="T3109">
        <f t="shared" si="1598"/>
        <v>1.4277687471559762E-23</v>
      </c>
      <c r="U3109">
        <f t="shared" si="1618"/>
        <v>1.4277687471559762E-23</v>
      </c>
      <c r="V3109">
        <f t="shared" si="1619"/>
        <v>9.521560711147421E-24</v>
      </c>
      <c r="W3109">
        <f t="shared" si="1620"/>
        <v>9.521560711147421E-24</v>
      </c>
      <c r="X3109">
        <f t="shared" si="1599"/>
        <v>1.125064784504476E-32</v>
      </c>
      <c r="Y3109">
        <f t="shared" si="1600"/>
        <v>1.5005753096881717E-32</v>
      </c>
      <c r="Z3109">
        <f t="shared" si="1601"/>
        <v>-2.9462137481602267E-19</v>
      </c>
      <c r="AA3109">
        <f t="shared" si="1602"/>
        <v>-2.0016921062875771E-16</v>
      </c>
      <c r="AB3109">
        <f t="shared" si="1621"/>
        <v>0</v>
      </c>
      <c r="AC3109">
        <f t="shared" si="1622"/>
        <v>0</v>
      </c>
      <c r="AD3109">
        <f t="shared" si="1603"/>
        <v>1</v>
      </c>
      <c r="AE3109">
        <f t="shared" si="1604"/>
        <v>0</v>
      </c>
      <c r="AF3109">
        <f t="shared" si="1605"/>
        <v>0</v>
      </c>
      <c r="AG3109">
        <f t="shared" si="1606"/>
        <v>-5836.8225133084006</v>
      </c>
      <c r="AH3109">
        <f t="shared" si="1607"/>
        <v>0</v>
      </c>
      <c r="AI3109">
        <f t="shared" si="1608"/>
        <v>1</v>
      </c>
      <c r="AJ3109">
        <f t="shared" si="1609"/>
        <v>-2</v>
      </c>
      <c r="AK3109">
        <f t="shared" si="1610"/>
        <v>1</v>
      </c>
      <c r="AL3109">
        <f t="shared" si="1611"/>
        <v>-9.9953787762841155E-17</v>
      </c>
      <c r="AM3109">
        <f t="shared" si="1623"/>
        <v>0</v>
      </c>
      <c r="AN3109" s="22">
        <f t="shared" si="1612"/>
        <v>2.6163510307539601E-19</v>
      </c>
      <c r="AO3109">
        <f t="shared" si="1624"/>
        <v>-2.9462137481602267E-19</v>
      </c>
      <c r="AP3109">
        <f t="shared" si="1625"/>
        <v>-2.0016921062875771E-16</v>
      </c>
      <c r="AQ3109">
        <f t="shared" si="1626"/>
        <v>-2.9462137481602267E-19</v>
      </c>
      <c r="AR3109">
        <f t="shared" si="1627"/>
        <v>-2.0016921062875771E-16</v>
      </c>
      <c r="AS3109">
        <f t="shared" si="1628"/>
        <v>0</v>
      </c>
      <c r="AT3109">
        <f t="shared" si="1629"/>
        <v>0</v>
      </c>
    </row>
    <row r="3110" spans="14:46" x14ac:dyDescent="0.25">
      <c r="N3110">
        <f t="shared" si="1630"/>
        <v>3097</v>
      </c>
      <c r="O3110">
        <f t="shared" si="1613"/>
        <v>6486.3416321117256</v>
      </c>
      <c r="P3110">
        <f t="shared" si="1614"/>
        <v>5837.7074689005531</v>
      </c>
      <c r="Q3110">
        <f t="shared" si="1615"/>
        <v>8.4740687475685273E-16</v>
      </c>
      <c r="R3110">
        <f t="shared" si="1616"/>
        <v>1.7826317005041992E-8</v>
      </c>
      <c r="S3110">
        <f t="shared" si="1617"/>
        <v>5.6493791650456842E-16</v>
      </c>
      <c r="T3110">
        <f t="shared" si="1598"/>
        <v>-1.2706253751887668E-11</v>
      </c>
      <c r="U3110">
        <f t="shared" si="1618"/>
        <v>-1.2706253751887668E-11</v>
      </c>
      <c r="V3110">
        <f t="shared" si="1619"/>
        <v>-8.4735958841323904E-12</v>
      </c>
      <c r="W3110">
        <f t="shared" si="1620"/>
        <v>-8.4735958841323904E-12</v>
      </c>
      <c r="X3110">
        <f t="shared" si="1599"/>
        <v>3.5687652321908635E-8</v>
      </c>
      <c r="Y3110">
        <f t="shared" si="1600"/>
        <v>4.7599040556599466E-8</v>
      </c>
      <c r="Z3110">
        <f t="shared" si="1601"/>
        <v>-5.245589379649369E-7</v>
      </c>
      <c r="AA3110">
        <f t="shared" si="1602"/>
        <v>-3.5650644549400576E-4</v>
      </c>
      <c r="AB3110">
        <f t="shared" si="1621"/>
        <v>-4.8522785358801432E-11</v>
      </c>
      <c r="AC3110">
        <f t="shared" si="1622"/>
        <v>-4.3090098117712036E-11</v>
      </c>
      <c r="AD3110">
        <f t="shared" si="1603"/>
        <v>1</v>
      </c>
      <c r="AE3110">
        <f t="shared" si="1604"/>
        <v>0</v>
      </c>
      <c r="AF3110">
        <f t="shared" si="1605"/>
        <v>0</v>
      </c>
      <c r="AG3110">
        <f t="shared" si="1606"/>
        <v>-5838.7074689005531</v>
      </c>
      <c r="AH3110">
        <f t="shared" si="1607"/>
        <v>0</v>
      </c>
      <c r="AI3110">
        <f t="shared" si="1608"/>
        <v>1</v>
      </c>
      <c r="AJ3110">
        <f t="shared" si="1609"/>
        <v>-2</v>
      </c>
      <c r="AK3110">
        <f t="shared" si="1610"/>
        <v>1</v>
      </c>
      <c r="AL3110">
        <f t="shared" si="1611"/>
        <v>-1.7802030849920882E-4</v>
      </c>
      <c r="AM3110">
        <f t="shared" si="1623"/>
        <v>0</v>
      </c>
      <c r="AN3110" s="22">
        <f t="shared" si="1612"/>
        <v>4.6582849558804212E-7</v>
      </c>
      <c r="AO3110">
        <f t="shared" si="1624"/>
        <v>-5.245589379649369E-7</v>
      </c>
      <c r="AP3110">
        <f t="shared" si="1625"/>
        <v>-3.565064454940057E-4</v>
      </c>
      <c r="AQ3110">
        <f t="shared" si="1626"/>
        <v>-5.245589379649369E-7</v>
      </c>
      <c r="AR3110">
        <f t="shared" si="1627"/>
        <v>-3.565064454940057E-4</v>
      </c>
      <c r="AS3110">
        <f t="shared" si="1628"/>
        <v>0</v>
      </c>
      <c r="AT3110">
        <f t="shared" si="1629"/>
        <v>0</v>
      </c>
    </row>
    <row r="3111" spans="14:46" x14ac:dyDescent="0.25">
      <c r="N3111">
        <f t="shared" si="1630"/>
        <v>3098</v>
      </c>
      <c r="O3111">
        <f t="shared" si="1613"/>
        <v>6488.4360272141193</v>
      </c>
      <c r="P3111">
        <f t="shared" si="1614"/>
        <v>5839.5924244927073</v>
      </c>
      <c r="Q3111">
        <f t="shared" si="1615"/>
        <v>8.463132702850143E-16</v>
      </c>
      <c r="R3111">
        <f t="shared" si="1616"/>
        <v>1.7814810588021015E-8</v>
      </c>
      <c r="S3111">
        <f t="shared" si="1617"/>
        <v>5.642088468566763E-16</v>
      </c>
      <c r="T3111">
        <f t="shared" si="1598"/>
        <v>1.2693949389692611E-11</v>
      </c>
      <c r="U3111">
        <f t="shared" si="1618"/>
        <v>1.2693949389692611E-11</v>
      </c>
      <c r="V3111">
        <f t="shared" si="1619"/>
        <v>8.465389414074068E-12</v>
      </c>
      <c r="W3111">
        <f t="shared" si="1620"/>
        <v>8.465389414074068E-12</v>
      </c>
      <c r="X3111">
        <f t="shared" si="1599"/>
        <v>3.5664605588244766E-8</v>
      </c>
      <c r="Y3111">
        <f t="shared" si="1600"/>
        <v>4.7568296569546212E-8</v>
      </c>
      <c r="Z3111">
        <f t="shared" si="1601"/>
        <v>5.242203490946462E-7</v>
      </c>
      <c r="AA3111">
        <f t="shared" si="1602"/>
        <v>3.563912188561209E-4</v>
      </c>
      <c r="AB3111">
        <f t="shared" si="1621"/>
        <v>4.8475812682380336E-11</v>
      </c>
      <c r="AC3111">
        <f t="shared" si="1622"/>
        <v>4.3048384574350823E-11</v>
      </c>
      <c r="AD3111">
        <f t="shared" si="1603"/>
        <v>1</v>
      </c>
      <c r="AE3111">
        <f t="shared" si="1604"/>
        <v>0</v>
      </c>
      <c r="AF3111">
        <f t="shared" si="1605"/>
        <v>0</v>
      </c>
      <c r="AG3111">
        <f t="shared" si="1606"/>
        <v>-5840.5924244927073</v>
      </c>
      <c r="AH3111">
        <f t="shared" si="1607"/>
        <v>0</v>
      </c>
      <c r="AI3111">
        <f t="shared" si="1608"/>
        <v>1</v>
      </c>
      <c r="AJ3111">
        <f t="shared" si="1609"/>
        <v>-2</v>
      </c>
      <c r="AK3111">
        <f t="shared" si="1610"/>
        <v>1</v>
      </c>
      <c r="AL3111">
        <f t="shared" si="1611"/>
        <v>1.7796284552023921E-4</v>
      </c>
      <c r="AM3111">
        <f t="shared" si="1623"/>
        <v>0</v>
      </c>
      <c r="AN3111" s="22">
        <f t="shared" si="1612"/>
        <v>-4.6552781564256706E-7</v>
      </c>
      <c r="AO3111">
        <f t="shared" si="1624"/>
        <v>5.242203490946462E-7</v>
      </c>
      <c r="AP3111">
        <f t="shared" si="1625"/>
        <v>3.5639121885612095E-4</v>
      </c>
      <c r="AQ3111">
        <f t="shared" si="1626"/>
        <v>5.242203490946462E-7</v>
      </c>
      <c r="AR3111">
        <f t="shared" si="1627"/>
        <v>3.5639121885612095E-4</v>
      </c>
      <c r="AS3111">
        <f t="shared" si="1628"/>
        <v>0</v>
      </c>
      <c r="AT3111">
        <f t="shared" si="1629"/>
        <v>0</v>
      </c>
    </row>
    <row r="3112" spans="14:46" x14ac:dyDescent="0.25">
      <c r="N3112">
        <f t="shared" si="1630"/>
        <v>3099</v>
      </c>
      <c r="O3112">
        <f t="shared" si="1613"/>
        <v>6490.5304223165122</v>
      </c>
      <c r="P3112">
        <f t="shared" si="1614"/>
        <v>5841.4773800848607</v>
      </c>
      <c r="Q3112">
        <f t="shared" si="1615"/>
        <v>5.0942683605024626E-40</v>
      </c>
      <c r="R3112">
        <f t="shared" si="1616"/>
        <v>1.0730308381965493E-32</v>
      </c>
      <c r="S3112">
        <f t="shared" si="1617"/>
        <v>3.396178907001641E-40</v>
      </c>
      <c r="T3112">
        <f t="shared" si="1598"/>
        <v>-1.9690728867647483E-23</v>
      </c>
      <c r="U3112">
        <f t="shared" si="1618"/>
        <v>-1.9690728867647483E-23</v>
      </c>
      <c r="V3112">
        <f t="shared" si="1619"/>
        <v>-1.3131427036385623E-23</v>
      </c>
      <c r="W3112">
        <f t="shared" si="1620"/>
        <v>-1.3131427036385623E-23</v>
      </c>
      <c r="X3112">
        <f t="shared" si="1599"/>
        <v>2.1481681955496172E-32</v>
      </c>
      <c r="Y3112">
        <f t="shared" si="1600"/>
        <v>2.8651569082433995E-32</v>
      </c>
      <c r="Z3112">
        <f t="shared" si="1601"/>
        <v>4.0671408209608334E-19</v>
      </c>
      <c r="AA3112">
        <f t="shared" si="1602"/>
        <v>2.7659371596552319E-16</v>
      </c>
      <c r="AB3112">
        <f t="shared" si="1621"/>
        <v>0</v>
      </c>
      <c r="AC3112">
        <f t="shared" si="1622"/>
        <v>0</v>
      </c>
      <c r="AD3112">
        <f t="shared" si="1603"/>
        <v>1</v>
      </c>
      <c r="AE3112">
        <f t="shared" si="1604"/>
        <v>0</v>
      </c>
      <c r="AF3112">
        <f t="shared" si="1605"/>
        <v>0</v>
      </c>
      <c r="AG3112">
        <f t="shared" si="1606"/>
        <v>-5842.4773800848607</v>
      </c>
      <c r="AH3112">
        <f t="shared" si="1607"/>
        <v>0</v>
      </c>
      <c r="AI3112">
        <f t="shared" si="1608"/>
        <v>1</v>
      </c>
      <c r="AJ3112">
        <f t="shared" si="1609"/>
        <v>-2</v>
      </c>
      <c r="AK3112">
        <f t="shared" si="1610"/>
        <v>1</v>
      </c>
      <c r="AL3112">
        <f t="shared" si="1611"/>
        <v>1.3811626911536124E-16</v>
      </c>
      <c r="AM3112">
        <f t="shared" si="1623"/>
        <v>0</v>
      </c>
      <c r="AN3112" s="22">
        <f t="shared" si="1612"/>
        <v>-3.6117773480072283E-19</v>
      </c>
      <c r="AO3112">
        <f t="shared" si="1624"/>
        <v>4.0671408209608334E-19</v>
      </c>
      <c r="AP3112">
        <f t="shared" si="1625"/>
        <v>2.7659371596552319E-16</v>
      </c>
      <c r="AQ3112">
        <f t="shared" si="1626"/>
        <v>4.0671408209608334E-19</v>
      </c>
      <c r="AR3112">
        <f t="shared" si="1627"/>
        <v>2.7659371596552319E-16</v>
      </c>
      <c r="AS3112">
        <f t="shared" si="1628"/>
        <v>0</v>
      </c>
      <c r="AT3112">
        <f t="shared" si="1629"/>
        <v>0</v>
      </c>
    </row>
    <row r="3113" spans="14:46" x14ac:dyDescent="0.25">
      <c r="N3113">
        <f t="shared" si="1630"/>
        <v>3100</v>
      </c>
      <c r="O3113">
        <f t="shared" si="1613"/>
        <v>6492.6248174189059</v>
      </c>
      <c r="P3113">
        <f t="shared" si="1614"/>
        <v>5843.3623356770158</v>
      </c>
      <c r="Q3113">
        <f t="shared" si="1615"/>
        <v>8.4413134871250764E-16</v>
      </c>
      <c r="R3113">
        <f t="shared" si="1616"/>
        <v>1.7791831150779541E-8</v>
      </c>
      <c r="S3113">
        <f t="shared" si="1617"/>
        <v>5.6275423247500519E-16</v>
      </c>
      <c r="T3113">
        <f t="shared" si="1598"/>
        <v>-1.2669388284991823E-11</v>
      </c>
      <c r="U3113">
        <f t="shared" si="1618"/>
        <v>-1.2669388284991823E-11</v>
      </c>
      <c r="V3113">
        <f t="shared" si="1619"/>
        <v>-8.4490082376382106E-12</v>
      </c>
      <c r="W3113">
        <f t="shared" si="1620"/>
        <v>-8.4490082376382106E-12</v>
      </c>
      <c r="X3113">
        <f t="shared" si="1599"/>
        <v>3.5618579045671908E-8</v>
      </c>
      <c r="Y3113">
        <f t="shared" si="1600"/>
        <v>4.7506897886513696E-8</v>
      </c>
      <c r="Z3113">
        <f t="shared" si="1601"/>
        <v>-5.2354415409025604E-7</v>
      </c>
      <c r="AA3113">
        <f t="shared" si="1602"/>
        <v>-3.5616098889093632E-4</v>
      </c>
      <c r="AB3113">
        <f t="shared" si="1621"/>
        <v>-4.8382049061477296E-11</v>
      </c>
      <c r="AC3113">
        <f t="shared" si="1622"/>
        <v>-4.2965118872587743E-11</v>
      </c>
      <c r="AD3113">
        <f t="shared" si="1603"/>
        <v>1</v>
      </c>
      <c r="AE3113">
        <f t="shared" si="1604"/>
        <v>0</v>
      </c>
      <c r="AF3113">
        <f t="shared" si="1605"/>
        <v>0</v>
      </c>
      <c r="AG3113">
        <f t="shared" si="1606"/>
        <v>-5844.3623356770158</v>
      </c>
      <c r="AH3113">
        <f t="shared" si="1607"/>
        <v>0</v>
      </c>
      <c r="AI3113">
        <f t="shared" si="1608"/>
        <v>1</v>
      </c>
      <c r="AJ3113">
        <f t="shared" si="1609"/>
        <v>-2</v>
      </c>
      <c r="AK3113">
        <f t="shared" si="1610"/>
        <v>1</v>
      </c>
      <c r="AL3113">
        <f t="shared" si="1611"/>
        <v>-1.7784803078123854E-4</v>
      </c>
      <c r="AM3113">
        <f t="shared" si="1623"/>
        <v>0</v>
      </c>
      <c r="AN3113" s="22">
        <f t="shared" si="1612"/>
        <v>4.6492732845923439E-7</v>
      </c>
      <c r="AO3113">
        <f t="shared" si="1624"/>
        <v>-5.2354415409025604E-7</v>
      </c>
      <c r="AP3113">
        <f t="shared" si="1625"/>
        <v>-3.5616098889093632E-4</v>
      </c>
      <c r="AQ3113">
        <f t="shared" si="1626"/>
        <v>-5.2354415409025604E-7</v>
      </c>
      <c r="AR3113">
        <f t="shared" si="1627"/>
        <v>-3.5616098889093632E-4</v>
      </c>
      <c r="AS3113">
        <f t="shared" si="1628"/>
        <v>0</v>
      </c>
      <c r="AT3113">
        <f t="shared" si="1629"/>
        <v>0</v>
      </c>
    </row>
    <row r="3114" spans="14:46" x14ac:dyDescent="0.25">
      <c r="N3114">
        <f t="shared" si="1630"/>
        <v>3101</v>
      </c>
      <c r="O3114">
        <f t="shared" si="1613"/>
        <v>6494.7192125212996</v>
      </c>
      <c r="P3114">
        <f t="shared" si="1614"/>
        <v>5845.2472912691701</v>
      </c>
      <c r="Q3114">
        <f t="shared" si="1615"/>
        <v>8.4304302479474898E-16</v>
      </c>
      <c r="R3114">
        <f t="shared" si="1616"/>
        <v>1.7780358101819219E-8</v>
      </c>
      <c r="S3114">
        <f t="shared" si="1617"/>
        <v>5.6202868319649942E-16</v>
      </c>
      <c r="T3114">
        <f t="shared" si="1598"/>
        <v>1.2657131491323061E-11</v>
      </c>
      <c r="U3114">
        <f t="shared" si="1618"/>
        <v>1.2657131491323061E-11</v>
      </c>
      <c r="V3114">
        <f t="shared" si="1619"/>
        <v>8.4408334971297916E-12</v>
      </c>
      <c r="W3114">
        <f t="shared" si="1620"/>
        <v>8.4408334971297916E-12</v>
      </c>
      <c r="X3114">
        <f t="shared" si="1599"/>
        <v>3.5595599179142298E-8</v>
      </c>
      <c r="Y3114">
        <f t="shared" si="1600"/>
        <v>4.7476243113644553E-8</v>
      </c>
      <c r="Z3114">
        <f t="shared" si="1601"/>
        <v>5.2320654711085179E-7</v>
      </c>
      <c r="AA3114">
        <f t="shared" si="1602"/>
        <v>3.5604598541915582E-4</v>
      </c>
      <c r="AB3114">
        <f t="shared" si="1621"/>
        <v>4.8335257921731719E-11</v>
      </c>
      <c r="AC3114">
        <f t="shared" si="1622"/>
        <v>4.2923566540784262E-11</v>
      </c>
      <c r="AD3114">
        <f t="shared" si="1603"/>
        <v>1</v>
      </c>
      <c r="AE3114">
        <f t="shared" si="1604"/>
        <v>0</v>
      </c>
      <c r="AF3114">
        <f t="shared" si="1605"/>
        <v>0</v>
      </c>
      <c r="AG3114">
        <f t="shared" si="1606"/>
        <v>-5846.2472912691701</v>
      </c>
      <c r="AH3114">
        <f t="shared" si="1607"/>
        <v>0</v>
      </c>
      <c r="AI3114">
        <f t="shared" si="1608"/>
        <v>1</v>
      </c>
      <c r="AJ3114">
        <f t="shared" si="1609"/>
        <v>-2</v>
      </c>
      <c r="AK3114">
        <f t="shared" si="1610"/>
        <v>1</v>
      </c>
      <c r="AL3114">
        <f t="shared" si="1611"/>
        <v>1.7779067894934254E-4</v>
      </c>
      <c r="AM3114">
        <f t="shared" si="1623"/>
        <v>0</v>
      </c>
      <c r="AN3114" s="22">
        <f t="shared" si="1612"/>
        <v>-4.6462752047071368E-7</v>
      </c>
      <c r="AO3114">
        <f t="shared" si="1624"/>
        <v>5.2320654711085179E-7</v>
      </c>
      <c r="AP3114">
        <f t="shared" si="1625"/>
        <v>3.5604598541915582E-4</v>
      </c>
      <c r="AQ3114">
        <f t="shared" si="1626"/>
        <v>5.2320654711085179E-7</v>
      </c>
      <c r="AR3114">
        <f t="shared" si="1627"/>
        <v>3.5604598541915582E-4</v>
      </c>
      <c r="AS3114">
        <f t="shared" si="1628"/>
        <v>0</v>
      </c>
      <c r="AT3114">
        <f t="shared" si="1629"/>
        <v>0</v>
      </c>
    </row>
    <row r="3115" spans="14:46" x14ac:dyDescent="0.25">
      <c r="N3115">
        <f t="shared" si="1630"/>
        <v>3102</v>
      </c>
      <c r="O3115">
        <f t="shared" si="1613"/>
        <v>6496.8136076236924</v>
      </c>
      <c r="P3115">
        <f t="shared" si="1614"/>
        <v>5847.1322468613234</v>
      </c>
      <c r="Q3115">
        <f t="shared" si="1615"/>
        <v>1.5568132651317034E-43</v>
      </c>
      <c r="R3115">
        <f t="shared" si="1616"/>
        <v>3.2855444112669012E-36</v>
      </c>
      <c r="S3115">
        <f t="shared" si="1617"/>
        <v>1.0378755100878022E-43</v>
      </c>
      <c r="T3115">
        <f t="shared" si="1598"/>
        <v>-3.4388918280050253E-25</v>
      </c>
      <c r="U3115">
        <f t="shared" si="1618"/>
        <v>-3.4388918280050253E-25</v>
      </c>
      <c r="V3115">
        <f t="shared" si="1619"/>
        <v>-2.2933403444267783E-25</v>
      </c>
      <c r="W3115">
        <f t="shared" si="1620"/>
        <v>-2.2933403444267783E-25</v>
      </c>
      <c r="X3115">
        <f t="shared" si="1599"/>
        <v>6.5775325970386941E-36</v>
      </c>
      <c r="Y3115">
        <f t="shared" si="1600"/>
        <v>8.7728964015259168E-36</v>
      </c>
      <c r="Z3115">
        <f t="shared" si="1601"/>
        <v>7.1099502505831478E-21</v>
      </c>
      <c r="AA3115">
        <f t="shared" si="1602"/>
        <v>4.8399327784035021E-18</v>
      </c>
      <c r="AB3115">
        <f t="shared" si="1621"/>
        <v>0</v>
      </c>
      <c r="AC3115">
        <f t="shared" si="1622"/>
        <v>0</v>
      </c>
      <c r="AD3115">
        <f t="shared" si="1603"/>
        <v>1</v>
      </c>
      <c r="AE3115">
        <f t="shared" si="1604"/>
        <v>0</v>
      </c>
      <c r="AF3115">
        <f t="shared" si="1605"/>
        <v>0</v>
      </c>
      <c r="AG3115">
        <f t="shared" si="1606"/>
        <v>-5848.1322468613234</v>
      </c>
      <c r="AH3115">
        <f t="shared" si="1607"/>
        <v>0</v>
      </c>
      <c r="AI3115">
        <f t="shared" si="1608"/>
        <v>1</v>
      </c>
      <c r="AJ3115">
        <f t="shared" si="1609"/>
        <v>-2</v>
      </c>
      <c r="AK3115">
        <f t="shared" si="1610"/>
        <v>1</v>
      </c>
      <c r="AL3115">
        <f t="shared" si="1611"/>
        <v>2.4168094346742117E-18</v>
      </c>
      <c r="AM3115">
        <f t="shared" si="1623"/>
        <v>0</v>
      </c>
      <c r="AN3115" s="22">
        <f t="shared" si="1612"/>
        <v>-6.3139090550794347E-21</v>
      </c>
      <c r="AO3115">
        <f t="shared" si="1624"/>
        <v>7.1099502505831478E-21</v>
      </c>
      <c r="AP3115">
        <f t="shared" si="1625"/>
        <v>4.8399327784035029E-18</v>
      </c>
      <c r="AQ3115">
        <f t="shared" si="1626"/>
        <v>7.1099502505831478E-21</v>
      </c>
      <c r="AR3115">
        <f t="shared" si="1627"/>
        <v>4.8399327784035029E-18</v>
      </c>
      <c r="AS3115">
        <f t="shared" si="1628"/>
        <v>0</v>
      </c>
      <c r="AT3115">
        <f t="shared" si="1629"/>
        <v>0</v>
      </c>
    </row>
    <row r="3116" spans="14:46" x14ac:dyDescent="0.25">
      <c r="N3116">
        <f t="shared" si="1630"/>
        <v>3103</v>
      </c>
      <c r="O3116">
        <f t="shared" si="1613"/>
        <v>6498.9080027260852</v>
      </c>
      <c r="P3116">
        <f t="shared" si="1614"/>
        <v>5849.0172024534768</v>
      </c>
      <c r="Q3116">
        <f t="shared" si="1615"/>
        <v>8.408716337138751E-16</v>
      </c>
      <c r="R3116">
        <f t="shared" si="1616"/>
        <v>1.7757445271601456E-8</v>
      </c>
      <c r="S3116">
        <f t="shared" si="1617"/>
        <v>5.6058108914258346E-16</v>
      </c>
      <c r="T3116">
        <f t="shared" si="1598"/>
        <v>-1.2632665293770873E-11</v>
      </c>
      <c r="U3116">
        <f t="shared" si="1618"/>
        <v>-1.2632665293770873E-11</v>
      </c>
      <c r="V3116">
        <f t="shared" si="1619"/>
        <v>-8.4245156264247136E-12</v>
      </c>
      <c r="W3116">
        <f t="shared" si="1620"/>
        <v>-8.4245156264247136E-12</v>
      </c>
      <c r="X3116">
        <f t="shared" si="1599"/>
        <v>3.5549706112009489E-8</v>
      </c>
      <c r="Y3116">
        <f t="shared" si="1600"/>
        <v>4.7415022513595322E-8</v>
      </c>
      <c r="Z3116">
        <f t="shared" si="1601"/>
        <v>-5.2253231209032365E-7</v>
      </c>
      <c r="AA3116">
        <f t="shared" si="1602"/>
        <v>-3.5581620113729536E-4</v>
      </c>
      <c r="AB3116">
        <f t="shared" si="1621"/>
        <v>-4.8241856496908518E-11</v>
      </c>
      <c r="AC3116">
        <f t="shared" si="1622"/>
        <v>-4.2840622483086022E-11</v>
      </c>
      <c r="AD3116">
        <f t="shared" si="1603"/>
        <v>1</v>
      </c>
      <c r="AE3116">
        <f t="shared" si="1604"/>
        <v>0</v>
      </c>
      <c r="AF3116">
        <f t="shared" si="1605"/>
        <v>0</v>
      </c>
      <c r="AG3116">
        <f t="shared" si="1606"/>
        <v>-5850.0172024534768</v>
      </c>
      <c r="AH3116">
        <f t="shared" si="1607"/>
        <v>0</v>
      </c>
      <c r="AI3116">
        <f t="shared" si="1608"/>
        <v>1</v>
      </c>
      <c r="AJ3116">
        <f t="shared" si="1609"/>
        <v>-2</v>
      </c>
      <c r="AK3116">
        <f t="shared" si="1610"/>
        <v>1</v>
      </c>
      <c r="AL3116">
        <f t="shared" si="1611"/>
        <v>-1.7767608618173342E-4</v>
      </c>
      <c r="AM3116">
        <f t="shared" si="1623"/>
        <v>0</v>
      </c>
      <c r="AN3116" s="22">
        <f t="shared" si="1612"/>
        <v>4.6402877382859791E-7</v>
      </c>
      <c r="AO3116">
        <f t="shared" si="1624"/>
        <v>-5.2253231209032365E-7</v>
      </c>
      <c r="AP3116">
        <f t="shared" si="1625"/>
        <v>-3.5581620113729541E-4</v>
      </c>
      <c r="AQ3116">
        <f t="shared" si="1626"/>
        <v>-5.2253231209032365E-7</v>
      </c>
      <c r="AR3116">
        <f t="shared" si="1627"/>
        <v>-3.5581620113729541E-4</v>
      </c>
      <c r="AS3116">
        <f t="shared" si="1628"/>
        <v>0</v>
      </c>
      <c r="AT3116">
        <f t="shared" si="1629"/>
        <v>0</v>
      </c>
    </row>
    <row r="3117" spans="14:46" x14ac:dyDescent="0.25">
      <c r="N3117">
        <f t="shared" si="1630"/>
        <v>3104</v>
      </c>
      <c r="O3117">
        <f t="shared" si="1613"/>
        <v>6501.002397828478</v>
      </c>
      <c r="P3117">
        <f t="shared" si="1614"/>
        <v>5850.9021580456301</v>
      </c>
      <c r="Q3117">
        <f t="shared" si="1615"/>
        <v>8.3978855978000508E-16</v>
      </c>
      <c r="R3117">
        <f t="shared" si="1616"/>
        <v>1.7746005461749546E-8</v>
      </c>
      <c r="S3117">
        <f t="shared" si="1617"/>
        <v>5.5985903985333682E-16</v>
      </c>
      <c r="T3117">
        <f t="shared" si="1598"/>
        <v>1.2620455839015908E-11</v>
      </c>
      <c r="U3117">
        <f t="shared" si="1618"/>
        <v>1.2620455839015908E-11</v>
      </c>
      <c r="V3117">
        <f t="shared" si="1619"/>
        <v>8.4163724622916436E-12</v>
      </c>
      <c r="W3117">
        <f t="shared" si="1620"/>
        <v>8.4163724622916436E-12</v>
      </c>
      <c r="X3117">
        <f t="shared" si="1599"/>
        <v>3.5526792854077241E-8</v>
      </c>
      <c r="Y3117">
        <f t="shared" si="1600"/>
        <v>4.7384456609914441E-8</v>
      </c>
      <c r="Z3117">
        <f t="shared" si="1601"/>
        <v>5.2219568320807255E-7</v>
      </c>
      <c r="AA3117">
        <f t="shared" si="1602"/>
        <v>3.5570142018336004E-4</v>
      </c>
      <c r="AB3117">
        <f t="shared" si="1621"/>
        <v>4.8195246017697569E-11</v>
      </c>
      <c r="AC3117">
        <f t="shared" si="1622"/>
        <v>4.2799230584793395E-11</v>
      </c>
      <c r="AD3117">
        <f t="shared" si="1603"/>
        <v>1</v>
      </c>
      <c r="AE3117">
        <f t="shared" si="1604"/>
        <v>0</v>
      </c>
      <c r="AF3117">
        <f t="shared" si="1605"/>
        <v>0</v>
      </c>
      <c r="AG3117">
        <f t="shared" si="1606"/>
        <v>-5851.9021580456301</v>
      </c>
      <c r="AH3117">
        <f t="shared" si="1607"/>
        <v>0</v>
      </c>
      <c r="AI3117">
        <f t="shared" si="1608"/>
        <v>1</v>
      </c>
      <c r="AJ3117">
        <f t="shared" si="1609"/>
        <v>-2</v>
      </c>
      <c r="AK3117">
        <f t="shared" si="1610"/>
        <v>1</v>
      </c>
      <c r="AL3117">
        <f t="shared" si="1611"/>
        <v>1.7761884517446602E-4</v>
      </c>
      <c r="AM3117">
        <f t="shared" si="1623"/>
        <v>0</v>
      </c>
      <c r="AN3117" s="22">
        <f t="shared" si="1612"/>
        <v>-4.6372983442804965E-7</v>
      </c>
      <c r="AO3117">
        <f t="shared" si="1624"/>
        <v>5.2219568320807255E-7</v>
      </c>
      <c r="AP3117">
        <f t="shared" si="1625"/>
        <v>3.557014201833601E-4</v>
      </c>
      <c r="AQ3117">
        <f t="shared" si="1626"/>
        <v>5.2219568320807255E-7</v>
      </c>
      <c r="AR3117">
        <f t="shared" si="1627"/>
        <v>3.557014201833601E-4</v>
      </c>
      <c r="AS3117">
        <f t="shared" si="1628"/>
        <v>0</v>
      </c>
      <c r="AT3117">
        <f t="shared" si="1629"/>
        <v>0</v>
      </c>
    </row>
    <row r="3118" spans="14:46" x14ac:dyDescent="0.25">
      <c r="N3118">
        <f t="shared" si="1630"/>
        <v>3105</v>
      </c>
      <c r="O3118">
        <f t="shared" si="1613"/>
        <v>6503.0967929308717</v>
      </c>
      <c r="P3118">
        <f t="shared" si="1614"/>
        <v>5852.7871136377844</v>
      </c>
      <c r="Q3118">
        <f t="shared" si="1615"/>
        <v>7.6009584527216954E-41</v>
      </c>
      <c r="R3118">
        <f t="shared" si="1616"/>
        <v>1.6072328462444972E-33</v>
      </c>
      <c r="S3118">
        <f t="shared" si="1617"/>
        <v>5.0673056351477966E-41</v>
      </c>
      <c r="T3118">
        <f t="shared" si="1598"/>
        <v>-7.5912660194341385E-24</v>
      </c>
      <c r="U3118">
        <f t="shared" si="1618"/>
        <v>-7.5912660194341385E-24</v>
      </c>
      <c r="V3118">
        <f t="shared" si="1619"/>
        <v>-5.0624887416249073E-24</v>
      </c>
      <c r="W3118">
        <f t="shared" si="1620"/>
        <v>-5.0624887416249073E-24</v>
      </c>
      <c r="X3118">
        <f t="shared" si="1599"/>
        <v>3.2176148325770968E-33</v>
      </c>
      <c r="Y3118">
        <f t="shared" si="1600"/>
        <v>4.2915473711777714E-33</v>
      </c>
      <c r="Z3118">
        <f t="shared" si="1601"/>
        <v>1.5710227702848957E-19</v>
      </c>
      <c r="AA3118">
        <f t="shared" si="1602"/>
        <v>1.0704700255753969E-16</v>
      </c>
      <c r="AB3118">
        <f t="shared" si="1621"/>
        <v>0</v>
      </c>
      <c r="AC3118">
        <f t="shared" si="1622"/>
        <v>0</v>
      </c>
      <c r="AD3118">
        <f t="shared" si="1603"/>
        <v>1</v>
      </c>
      <c r="AE3118">
        <f t="shared" si="1604"/>
        <v>0</v>
      </c>
      <c r="AF3118">
        <f t="shared" si="1605"/>
        <v>0</v>
      </c>
      <c r="AG3118">
        <f t="shared" si="1606"/>
        <v>-5853.7871136377844</v>
      </c>
      <c r="AH3118">
        <f t="shared" si="1607"/>
        <v>0</v>
      </c>
      <c r="AI3118">
        <f t="shared" si="1608"/>
        <v>1</v>
      </c>
      <c r="AJ3118">
        <f t="shared" si="1609"/>
        <v>-2</v>
      </c>
      <c r="AK3118">
        <f t="shared" si="1610"/>
        <v>1</v>
      </c>
      <c r="AL3118">
        <f t="shared" si="1611"/>
        <v>5.3453744849087669E-17</v>
      </c>
      <c r="AM3118">
        <f t="shared" si="1623"/>
        <v>0</v>
      </c>
      <c r="AN3118" s="22">
        <f t="shared" si="1612"/>
        <v>-1.3951285936436202E-19</v>
      </c>
      <c r="AO3118">
        <f t="shared" si="1624"/>
        <v>1.5710227702848957E-19</v>
      </c>
      <c r="AP3118">
        <f t="shared" si="1625"/>
        <v>1.0704700255753971E-16</v>
      </c>
      <c r="AQ3118">
        <f t="shared" si="1626"/>
        <v>1.5710227702848957E-19</v>
      </c>
      <c r="AR3118">
        <f t="shared" si="1627"/>
        <v>1.0704700255753971E-16</v>
      </c>
      <c r="AS3118">
        <f t="shared" si="1628"/>
        <v>0</v>
      </c>
      <c r="AT3118">
        <f t="shared" si="1629"/>
        <v>0</v>
      </c>
    </row>
    <row r="3119" spans="14:46" x14ac:dyDescent="0.25">
      <c r="N3119">
        <f t="shared" si="1630"/>
        <v>3106</v>
      </c>
      <c r="O3119">
        <f t="shared" si="1613"/>
        <v>6505.1911880332655</v>
      </c>
      <c r="P3119">
        <f t="shared" si="1614"/>
        <v>5854.6720692299386</v>
      </c>
      <c r="Q3119">
        <f t="shared" si="1615"/>
        <v>8.3762763826317313E-16</v>
      </c>
      <c r="R3119">
        <f t="shared" si="1616"/>
        <v>1.7723158981404305E-8</v>
      </c>
      <c r="S3119">
        <f t="shared" si="1617"/>
        <v>5.5841842550878215E-16</v>
      </c>
      <c r="T3119">
        <f t="shared" si="1598"/>
        <v>-1.2596084090625393E-11</v>
      </c>
      <c r="U3119">
        <f t="shared" si="1618"/>
        <v>-1.2596084090625393E-11</v>
      </c>
      <c r="V3119">
        <f t="shared" si="1619"/>
        <v>-8.4001175917942776E-12</v>
      </c>
      <c r="W3119">
        <f t="shared" si="1620"/>
        <v>-8.4001175917942776E-12</v>
      </c>
      <c r="X3119">
        <f t="shared" si="1599"/>
        <v>3.5481032746821216E-8</v>
      </c>
      <c r="Y3119">
        <f t="shared" si="1600"/>
        <v>4.7323413404872533E-8</v>
      </c>
      <c r="Z3119">
        <f t="shared" si="1601"/>
        <v>-5.2152340060418243E-7</v>
      </c>
      <c r="AA3119">
        <f t="shared" si="1602"/>
        <v>-3.5547208029212127E-4</v>
      </c>
      <c r="AB3119">
        <f t="shared" si="1621"/>
        <v>-4.8102205041749299E-11</v>
      </c>
      <c r="AC3119">
        <f t="shared" si="1622"/>
        <v>-4.2716606619574649E-11</v>
      </c>
      <c r="AD3119">
        <f t="shared" si="1603"/>
        <v>1</v>
      </c>
      <c r="AE3119">
        <f t="shared" si="1604"/>
        <v>0</v>
      </c>
      <c r="AF3119">
        <f t="shared" si="1605"/>
        <v>0</v>
      </c>
      <c r="AG3119">
        <f t="shared" si="1606"/>
        <v>-5855.6720692299386</v>
      </c>
      <c r="AH3119">
        <f t="shared" si="1607"/>
        <v>0</v>
      </c>
      <c r="AI3119">
        <f t="shared" si="1608"/>
        <v>1</v>
      </c>
      <c r="AJ3119">
        <f t="shared" si="1609"/>
        <v>-2</v>
      </c>
      <c r="AK3119">
        <f t="shared" si="1610"/>
        <v>1</v>
      </c>
      <c r="AL3119">
        <f t="shared" si="1611"/>
        <v>-1.7750447373525709E-4</v>
      </c>
      <c r="AM3119">
        <f t="shared" si="1623"/>
        <v>0</v>
      </c>
      <c r="AN3119" s="22">
        <f t="shared" si="1612"/>
        <v>4.6313282160716392E-7</v>
      </c>
      <c r="AO3119">
        <f t="shared" si="1624"/>
        <v>-5.2152340060418243E-7</v>
      </c>
      <c r="AP3119">
        <f t="shared" si="1625"/>
        <v>-3.5547208029212133E-4</v>
      </c>
      <c r="AQ3119">
        <f t="shared" si="1626"/>
        <v>-5.2152340060418243E-7</v>
      </c>
      <c r="AR3119">
        <f t="shared" si="1627"/>
        <v>-3.5547208029212133E-4</v>
      </c>
      <c r="AS3119">
        <f t="shared" si="1628"/>
        <v>0</v>
      </c>
      <c r="AT3119">
        <f t="shared" si="1629"/>
        <v>0</v>
      </c>
    </row>
    <row r="3120" spans="14:46" x14ac:dyDescent="0.25">
      <c r="N3120">
        <f t="shared" si="1630"/>
        <v>3107</v>
      </c>
      <c r="O3120">
        <f t="shared" si="1613"/>
        <v>6507.2855831356583</v>
      </c>
      <c r="P3120">
        <f t="shared" si="1614"/>
        <v>5856.5570248220929</v>
      </c>
      <c r="Q3120">
        <f t="shared" si="1615"/>
        <v>8.3654978395454236E-16</v>
      </c>
      <c r="R3120">
        <f t="shared" si="1616"/>
        <v>1.7711752282442303E-8</v>
      </c>
      <c r="S3120">
        <f t="shared" si="1617"/>
        <v>5.5769985596969494E-16</v>
      </c>
      <c r="T3120">
        <f t="shared" si="1598"/>
        <v>1.2583921746421228E-11</v>
      </c>
      <c r="U3120">
        <f t="shared" si="1618"/>
        <v>1.2583921746421228E-11</v>
      </c>
      <c r="V3120">
        <f t="shared" si="1619"/>
        <v>8.3920058516956661E-12</v>
      </c>
      <c r="W3120">
        <f t="shared" si="1620"/>
        <v>8.3920058516956661E-12</v>
      </c>
      <c r="X3120">
        <f t="shared" si="1599"/>
        <v>3.5458185840420758E-8</v>
      </c>
      <c r="Y3120">
        <f t="shared" si="1600"/>
        <v>4.7292936027347555E-8</v>
      </c>
      <c r="Z3120">
        <f t="shared" si="1601"/>
        <v>5.2118774604529424E-7</v>
      </c>
      <c r="AA3120">
        <f t="shared" si="1602"/>
        <v>3.5535752121139749E-4</v>
      </c>
      <c r="AB3120">
        <f t="shared" si="1621"/>
        <v>4.8055774352001381E-11</v>
      </c>
      <c r="AC3120">
        <f t="shared" si="1622"/>
        <v>4.2675374381247693E-11</v>
      </c>
      <c r="AD3120">
        <f t="shared" si="1603"/>
        <v>1</v>
      </c>
      <c r="AE3120">
        <f t="shared" si="1604"/>
        <v>0</v>
      </c>
      <c r="AF3120">
        <f t="shared" si="1605"/>
        <v>0</v>
      </c>
      <c r="AG3120">
        <f t="shared" si="1606"/>
        <v>-5857.5570248220929</v>
      </c>
      <c r="AH3120">
        <f t="shared" si="1607"/>
        <v>0</v>
      </c>
      <c r="AI3120">
        <f t="shared" si="1608"/>
        <v>1</v>
      </c>
      <c r="AJ3120">
        <f t="shared" si="1609"/>
        <v>-2</v>
      </c>
      <c r="AK3120">
        <f t="shared" si="1610"/>
        <v>1</v>
      </c>
      <c r="AL3120">
        <f t="shared" si="1611"/>
        <v>1.7744734323197708E-4</v>
      </c>
      <c r="AM3120">
        <f t="shared" si="1623"/>
        <v>0</v>
      </c>
      <c r="AN3120" s="22">
        <f t="shared" si="1612"/>
        <v>-4.6283474744331686E-7</v>
      </c>
      <c r="AO3120">
        <f t="shared" si="1624"/>
        <v>5.2118774604529424E-7</v>
      </c>
      <c r="AP3120">
        <f t="shared" si="1625"/>
        <v>3.5535752121139749E-4</v>
      </c>
      <c r="AQ3120">
        <f t="shared" si="1626"/>
        <v>5.2118774604529424E-7</v>
      </c>
      <c r="AR3120">
        <f t="shared" si="1627"/>
        <v>3.5535752121139749E-4</v>
      </c>
      <c r="AS3120">
        <f t="shared" si="1628"/>
        <v>0</v>
      </c>
      <c r="AT3120">
        <f t="shared" si="1629"/>
        <v>0</v>
      </c>
    </row>
    <row r="3121" spans="14:46" x14ac:dyDescent="0.25">
      <c r="N3121">
        <f t="shared" si="1630"/>
        <v>3108</v>
      </c>
      <c r="O3121">
        <f t="shared" si="1613"/>
        <v>6509.3799782380511</v>
      </c>
      <c r="P3121">
        <f t="shared" si="1614"/>
        <v>5858.4419804142462</v>
      </c>
      <c r="Q3121">
        <f t="shared" si="1615"/>
        <v>2.8934033975486006E-40</v>
      </c>
      <c r="R3121">
        <f t="shared" si="1616"/>
        <v>6.1299684455673419E-33</v>
      </c>
      <c r="S3121">
        <f t="shared" si="1617"/>
        <v>1.9289355983657336E-40</v>
      </c>
      <c r="T3121">
        <f t="shared" si="1598"/>
        <v>-1.4796694557275794E-23</v>
      </c>
      <c r="U3121">
        <f t="shared" si="1618"/>
        <v>-1.4796694557275794E-23</v>
      </c>
      <c r="V3121">
        <f t="shared" si="1619"/>
        <v>-9.8676658082847129E-24</v>
      </c>
      <c r="W3121">
        <f t="shared" si="1620"/>
        <v>-9.8676658082847129E-24</v>
      </c>
      <c r="X3121">
        <f t="shared" si="1599"/>
        <v>1.2271936083464714E-32</v>
      </c>
      <c r="Y3121">
        <f t="shared" si="1600"/>
        <v>1.6367894008154067E-32</v>
      </c>
      <c r="Z3121">
        <f t="shared" si="1601"/>
        <v>3.0651574923214698E-19</v>
      </c>
      <c r="AA3121">
        <f t="shared" si="1602"/>
        <v>2.0905650448685155E-16</v>
      </c>
      <c r="AB3121">
        <f t="shared" si="1621"/>
        <v>0</v>
      </c>
      <c r="AC3121">
        <f t="shared" si="1622"/>
        <v>0</v>
      </c>
      <c r="AD3121">
        <f t="shared" si="1603"/>
        <v>1</v>
      </c>
      <c r="AE3121">
        <f t="shared" si="1604"/>
        <v>0</v>
      </c>
      <c r="AF3121">
        <f t="shared" si="1605"/>
        <v>0</v>
      </c>
      <c r="AG3121">
        <f t="shared" si="1606"/>
        <v>-5859.4419804142462</v>
      </c>
      <c r="AH3121">
        <f t="shared" si="1607"/>
        <v>0</v>
      </c>
      <c r="AI3121">
        <f t="shared" si="1608"/>
        <v>1</v>
      </c>
      <c r="AJ3121">
        <f t="shared" si="1609"/>
        <v>-2</v>
      </c>
      <c r="AK3121">
        <f t="shared" si="1610"/>
        <v>1</v>
      </c>
      <c r="AL3121">
        <f t="shared" si="1611"/>
        <v>1.0439215336115669E-16</v>
      </c>
      <c r="AM3121">
        <f t="shared" si="1623"/>
        <v>0</v>
      </c>
      <c r="AN3121" s="22">
        <f t="shared" si="1612"/>
        <v>-2.7219776453813677E-19</v>
      </c>
      <c r="AO3121">
        <f t="shared" si="1624"/>
        <v>3.0651574923214698E-19</v>
      </c>
      <c r="AP3121">
        <f t="shared" si="1625"/>
        <v>2.0905650448685153E-16</v>
      </c>
      <c r="AQ3121">
        <f t="shared" si="1626"/>
        <v>3.0651574923214698E-19</v>
      </c>
      <c r="AR3121">
        <f t="shared" si="1627"/>
        <v>2.0905650448685153E-16</v>
      </c>
      <c r="AS3121">
        <f t="shared" si="1628"/>
        <v>0</v>
      </c>
      <c r="AT3121">
        <f t="shared" si="1629"/>
        <v>0</v>
      </c>
    </row>
    <row r="3122" spans="14:46" x14ac:dyDescent="0.25">
      <c r="N3122">
        <f t="shared" si="1630"/>
        <v>3109</v>
      </c>
      <c r="O3122">
        <f t="shared" si="1613"/>
        <v>6511.4743733404439</v>
      </c>
      <c r="P3122">
        <f t="shared" si="1614"/>
        <v>5860.3269360063996</v>
      </c>
      <c r="Q3122">
        <f t="shared" si="1615"/>
        <v>8.3439927148415437E-16</v>
      </c>
      <c r="R3122">
        <f t="shared" si="1616"/>
        <v>1.7688971896039634E-8</v>
      </c>
      <c r="S3122">
        <f t="shared" si="1617"/>
        <v>5.5626618098943605E-16</v>
      </c>
      <c r="T3122">
        <f t="shared" si="1598"/>
        <v>-1.2559643991868284E-11</v>
      </c>
      <c r="U3122">
        <f t="shared" si="1618"/>
        <v>-1.2559643991868284E-11</v>
      </c>
      <c r="V3122">
        <f t="shared" si="1619"/>
        <v>-8.3758136776594961E-12</v>
      </c>
      <c r="W3122">
        <f t="shared" si="1620"/>
        <v>-8.3758136776594961E-12</v>
      </c>
      <c r="X3122">
        <f t="shared" si="1599"/>
        <v>3.5412558179927968E-8</v>
      </c>
      <c r="Y3122">
        <f t="shared" si="1600"/>
        <v>4.7232069532606536E-8</v>
      </c>
      <c r="Z3122">
        <f t="shared" si="1601"/>
        <v>-5.2051740832703071E-7</v>
      </c>
      <c r="AA3122">
        <f t="shared" si="1602"/>
        <v>-3.5512862442288625E-4</v>
      </c>
      <c r="AB3122">
        <f t="shared" si="1621"/>
        <v>-4.7963092087827546E-11</v>
      </c>
      <c r="AC3122">
        <f t="shared" si="1622"/>
        <v>-4.2593068965896254E-11</v>
      </c>
      <c r="AD3122">
        <f t="shared" si="1603"/>
        <v>1</v>
      </c>
      <c r="AE3122">
        <f t="shared" si="1604"/>
        <v>0</v>
      </c>
      <c r="AF3122">
        <f t="shared" si="1605"/>
        <v>0</v>
      </c>
      <c r="AG3122">
        <f t="shared" si="1606"/>
        <v>-5861.3269360063996</v>
      </c>
      <c r="AH3122">
        <f t="shared" si="1607"/>
        <v>0</v>
      </c>
      <c r="AI3122">
        <f t="shared" si="1608"/>
        <v>1</v>
      </c>
      <c r="AJ3122">
        <f t="shared" si="1609"/>
        <v>-2</v>
      </c>
      <c r="AK3122">
        <f t="shared" si="1610"/>
        <v>1</v>
      </c>
      <c r="AL3122">
        <f t="shared" si="1611"/>
        <v>-1.7733319248056518E-4</v>
      </c>
      <c r="AM3122">
        <f t="shared" si="1623"/>
        <v>0</v>
      </c>
      <c r="AN3122" s="22">
        <f t="shared" si="1612"/>
        <v>4.6223946175583184E-7</v>
      </c>
      <c r="AO3122">
        <f t="shared" si="1624"/>
        <v>-5.2051740832703071E-7</v>
      </c>
      <c r="AP3122">
        <f t="shared" si="1625"/>
        <v>-3.5512862442288619E-4</v>
      </c>
      <c r="AQ3122">
        <f t="shared" si="1626"/>
        <v>-5.2051740832703071E-7</v>
      </c>
      <c r="AR3122">
        <f t="shared" si="1627"/>
        <v>-3.5512862442288619E-4</v>
      </c>
      <c r="AS3122">
        <f t="shared" si="1628"/>
        <v>0</v>
      </c>
      <c r="AT3122">
        <f t="shared" si="1629"/>
        <v>0</v>
      </c>
    </row>
    <row r="3123" spans="14:46" x14ac:dyDescent="0.25">
      <c r="N3123">
        <f t="shared" si="1630"/>
        <v>3110</v>
      </c>
      <c r="O3123">
        <f t="shared" si="1613"/>
        <v>6513.5687684428376</v>
      </c>
      <c r="P3123">
        <f t="shared" si="1614"/>
        <v>5862.2118915985538</v>
      </c>
      <c r="Q3123">
        <f t="shared" si="1615"/>
        <v>8.3332660664147813E-16</v>
      </c>
      <c r="R3123">
        <f t="shared" si="1616"/>
        <v>1.7677598180255466E-8</v>
      </c>
      <c r="S3123">
        <f t="shared" si="1617"/>
        <v>5.5555107109431872E-16</v>
      </c>
      <c r="T3123">
        <f t="shared" si="1598"/>
        <v>1.2547528531251596E-11</v>
      </c>
      <c r="U3123">
        <f t="shared" si="1618"/>
        <v>1.2547528531251596E-11</v>
      </c>
      <c r="V3123">
        <f t="shared" si="1619"/>
        <v>8.3677332101882472E-12</v>
      </c>
      <c r="W3123">
        <f t="shared" si="1620"/>
        <v>8.3677332101882472E-12</v>
      </c>
      <c r="X3123">
        <f t="shared" si="1599"/>
        <v>3.5389777369010062E-8</v>
      </c>
      <c r="Y3123">
        <f t="shared" si="1600"/>
        <v>4.720168033956169E-8</v>
      </c>
      <c r="Z3123">
        <f t="shared" si="1601"/>
        <v>5.2018272433426252E-7</v>
      </c>
      <c r="AA3123">
        <f t="shared" si="1602"/>
        <v>3.5501428657211176E-4</v>
      </c>
      <c r="AB3123">
        <f t="shared" si="1621"/>
        <v>4.7916840321506098E-11</v>
      </c>
      <c r="AC3123">
        <f t="shared" si="1622"/>
        <v>4.2551995618461152E-11</v>
      </c>
      <c r="AD3123">
        <f t="shared" si="1603"/>
        <v>1</v>
      </c>
      <c r="AE3123">
        <f t="shared" si="1604"/>
        <v>0</v>
      </c>
      <c r="AF3123">
        <f t="shared" si="1605"/>
        <v>0</v>
      </c>
      <c r="AG3123">
        <f t="shared" si="1606"/>
        <v>-5863.2118915985538</v>
      </c>
      <c r="AH3123">
        <f t="shared" si="1607"/>
        <v>0</v>
      </c>
      <c r="AI3123">
        <f t="shared" si="1608"/>
        <v>1</v>
      </c>
      <c r="AJ3123">
        <f t="shared" si="1609"/>
        <v>-2</v>
      </c>
      <c r="AK3123">
        <f t="shared" si="1610"/>
        <v>1</v>
      </c>
      <c r="AL3123">
        <f t="shared" si="1611"/>
        <v>1.7727617216130981E-4</v>
      </c>
      <c r="AM3123">
        <f t="shared" si="1623"/>
        <v>0</v>
      </c>
      <c r="AN3123" s="22">
        <f t="shared" si="1612"/>
        <v>-4.6194224949210912E-7</v>
      </c>
      <c r="AO3123">
        <f t="shared" si="1624"/>
        <v>5.2018272433426252E-7</v>
      </c>
      <c r="AP3123">
        <f t="shared" si="1625"/>
        <v>3.5501428657211176E-4</v>
      </c>
      <c r="AQ3123">
        <f t="shared" si="1626"/>
        <v>5.2018272433426252E-7</v>
      </c>
      <c r="AR3123">
        <f t="shared" si="1627"/>
        <v>3.5501428657211176E-4</v>
      </c>
      <c r="AS3123">
        <f t="shared" si="1628"/>
        <v>0</v>
      </c>
      <c r="AT3123">
        <f t="shared" si="1629"/>
        <v>0</v>
      </c>
    </row>
    <row r="3124" spans="14:46" x14ac:dyDescent="0.25">
      <c r="N3124">
        <f t="shared" si="1630"/>
        <v>3111</v>
      </c>
      <c r="O3124">
        <f t="shared" si="1613"/>
        <v>6515.6631635452313</v>
      </c>
      <c r="P3124">
        <f t="shared" si="1614"/>
        <v>5864.0968471907081</v>
      </c>
      <c r="Q3124">
        <f t="shared" si="1615"/>
        <v>2.5272725561996494E-41</v>
      </c>
      <c r="R3124">
        <f t="shared" si="1616"/>
        <v>5.3646245805447335E-34</v>
      </c>
      <c r="S3124">
        <f t="shared" si="1617"/>
        <v>1.6848483707997666E-41</v>
      </c>
      <c r="T3124">
        <f t="shared" si="1598"/>
        <v>4.3688470995306429E-24</v>
      </c>
      <c r="U3124">
        <f t="shared" si="1618"/>
        <v>4.3688470995306429E-24</v>
      </c>
      <c r="V3124">
        <f t="shared" si="1619"/>
        <v>2.9135094665098097E-24</v>
      </c>
      <c r="W3124">
        <f t="shared" si="1620"/>
        <v>2.9135094665098097E-24</v>
      </c>
      <c r="X3124">
        <f t="shared" si="1599"/>
        <v>1.0739740094000857E-33</v>
      </c>
      <c r="Y3124">
        <f t="shared" si="1600"/>
        <v>1.4324298250258311E-33</v>
      </c>
      <c r="Z3124">
        <f t="shared" si="1601"/>
        <v>-9.0588765520505969E-20</v>
      </c>
      <c r="AA3124">
        <f t="shared" si="1602"/>
        <v>-6.1844870911713304E-17</v>
      </c>
      <c r="AB3124">
        <f t="shared" si="1621"/>
        <v>0</v>
      </c>
      <c r="AC3124">
        <f t="shared" si="1622"/>
        <v>0</v>
      </c>
      <c r="AD3124">
        <f t="shared" si="1603"/>
        <v>1</v>
      </c>
      <c r="AE3124">
        <f t="shared" si="1604"/>
        <v>0</v>
      </c>
      <c r="AF3124">
        <f t="shared" si="1605"/>
        <v>0</v>
      </c>
      <c r="AG3124">
        <f t="shared" si="1606"/>
        <v>-5865.0968471907081</v>
      </c>
      <c r="AH3124">
        <f t="shared" si="1607"/>
        <v>0</v>
      </c>
      <c r="AI3124">
        <f t="shared" si="1608"/>
        <v>1</v>
      </c>
      <c r="AJ3124">
        <f t="shared" si="1609"/>
        <v>-2</v>
      </c>
      <c r="AK3124">
        <f t="shared" si="1610"/>
        <v>1</v>
      </c>
      <c r="AL3124">
        <f t="shared" si="1611"/>
        <v>-3.0882212303333351E-17</v>
      </c>
      <c r="AM3124">
        <f t="shared" si="1623"/>
        <v>0</v>
      </c>
      <c r="AN3124" s="22">
        <f t="shared" si="1612"/>
        <v>8.0446305046603466E-20</v>
      </c>
      <c r="AO3124">
        <f t="shared" si="1624"/>
        <v>-9.0588765520505969E-20</v>
      </c>
      <c r="AP3124">
        <f t="shared" si="1625"/>
        <v>-6.1844870911713304E-17</v>
      </c>
      <c r="AQ3124">
        <f t="shared" si="1626"/>
        <v>-9.0588765520505969E-20</v>
      </c>
      <c r="AR3124">
        <f t="shared" si="1627"/>
        <v>-6.1844870911713304E-17</v>
      </c>
      <c r="AS3124">
        <f t="shared" si="1628"/>
        <v>0</v>
      </c>
      <c r="AT3124">
        <f t="shared" si="1629"/>
        <v>0</v>
      </c>
    </row>
    <row r="3125" spans="14:46" x14ac:dyDescent="0.25">
      <c r="N3125">
        <f t="shared" si="1630"/>
        <v>3112</v>
      </c>
      <c r="O3125">
        <f t="shared" si="1613"/>
        <v>6517.7575586476241</v>
      </c>
      <c r="P3125">
        <f t="shared" si="1614"/>
        <v>5865.9818027828615</v>
      </c>
      <c r="Q3125">
        <f t="shared" si="1615"/>
        <v>8.3118644310678762E-16</v>
      </c>
      <c r="R3125">
        <f t="shared" si="1616"/>
        <v>1.7654883633079718E-8</v>
      </c>
      <c r="S3125">
        <f t="shared" si="1617"/>
        <v>5.5412429540452515E-16</v>
      </c>
      <c r="T3125">
        <f t="shared" si="1598"/>
        <v>-1.252334431785667E-11</v>
      </c>
      <c r="U3125">
        <f t="shared" si="1618"/>
        <v>-1.252334431785667E-11</v>
      </c>
      <c r="V3125">
        <f t="shared" si="1619"/>
        <v>-8.3516034306311286E-12</v>
      </c>
      <c r="W3125">
        <f t="shared" si="1620"/>
        <v>-8.3516034306311286E-12</v>
      </c>
      <c r="X3125">
        <f t="shared" si="1599"/>
        <v>3.5344281644602762E-8</v>
      </c>
      <c r="Y3125">
        <f t="shared" si="1600"/>
        <v>4.714098987366605E-8</v>
      </c>
      <c r="Z3125">
        <f t="shared" si="1601"/>
        <v>-5.1951432400661748E-7</v>
      </c>
      <c r="AA3125">
        <f t="shared" si="1602"/>
        <v>-3.5478583160321987E-4</v>
      </c>
      <c r="AB3125">
        <f t="shared" si="1621"/>
        <v>-4.782451504204228E-11</v>
      </c>
      <c r="AC3125">
        <f t="shared" si="1622"/>
        <v>-4.2470007219277225E-11</v>
      </c>
      <c r="AD3125">
        <f t="shared" si="1603"/>
        <v>1</v>
      </c>
      <c r="AE3125">
        <f t="shared" si="1604"/>
        <v>0</v>
      </c>
      <c r="AF3125">
        <f t="shared" si="1605"/>
        <v>0</v>
      </c>
      <c r="AG3125">
        <f t="shared" si="1606"/>
        <v>-5866.9818027828615</v>
      </c>
      <c r="AH3125">
        <f t="shared" si="1607"/>
        <v>0</v>
      </c>
      <c r="AI3125">
        <f t="shared" si="1608"/>
        <v>1</v>
      </c>
      <c r="AJ3125">
        <f t="shared" si="1609"/>
        <v>-2</v>
      </c>
      <c r="AK3125">
        <f t="shared" si="1610"/>
        <v>1</v>
      </c>
      <c r="AL3125">
        <f t="shared" si="1611"/>
        <v>-1.7716224145946882E-4</v>
      </c>
      <c r="AM3125">
        <f t="shared" si="1623"/>
        <v>0</v>
      </c>
      <c r="AN3125" s="22">
        <f t="shared" si="1612"/>
        <v>4.6134868428216814E-7</v>
      </c>
      <c r="AO3125">
        <f t="shared" si="1624"/>
        <v>-5.1951432400661748E-7</v>
      </c>
      <c r="AP3125">
        <f t="shared" si="1625"/>
        <v>-3.5478583160321981E-4</v>
      </c>
      <c r="AQ3125">
        <f t="shared" si="1626"/>
        <v>-5.1951432400661748E-7</v>
      </c>
      <c r="AR3125">
        <f t="shared" si="1627"/>
        <v>-3.5478583160321981E-4</v>
      </c>
      <c r="AS3125">
        <f t="shared" si="1628"/>
        <v>0</v>
      </c>
      <c r="AT3125">
        <f t="shared" si="1629"/>
        <v>0</v>
      </c>
    </row>
    <row r="3126" spans="14:46" x14ac:dyDescent="0.25">
      <c r="N3126">
        <f t="shared" si="1630"/>
        <v>3113</v>
      </c>
      <c r="O3126">
        <f t="shared" si="1613"/>
        <v>6519.8519537500179</v>
      </c>
      <c r="P3126">
        <f t="shared" si="1614"/>
        <v>5867.8667583750166</v>
      </c>
      <c r="Q3126">
        <f t="shared" si="1615"/>
        <v>8.3011893777912212E-16</v>
      </c>
      <c r="R3126">
        <f t="shared" si="1616"/>
        <v>1.7643542773487474E-8</v>
      </c>
      <c r="S3126">
        <f t="shared" si="1617"/>
        <v>5.5341262518608151E-16</v>
      </c>
      <c r="T3126">
        <f t="shared" si="1598"/>
        <v>1.2511275515096221E-11</v>
      </c>
      <c r="U3126">
        <f t="shared" si="1618"/>
        <v>1.2511275515096221E-11</v>
      </c>
      <c r="V3126">
        <f t="shared" si="1619"/>
        <v>8.3435540852021802E-12</v>
      </c>
      <c r="W3126">
        <f t="shared" si="1620"/>
        <v>8.3435540852021802E-12</v>
      </c>
      <c r="X3126">
        <f t="shared" si="1599"/>
        <v>3.5321566674574291E-8</v>
      </c>
      <c r="Y3126">
        <f t="shared" si="1600"/>
        <v>4.7110688525368795E-8</v>
      </c>
      <c r="Z3126">
        <f t="shared" si="1601"/>
        <v>5.1918060684245325E-7</v>
      </c>
      <c r="AA3126">
        <f t="shared" si="1602"/>
        <v>3.5467171434273176E-4</v>
      </c>
      <c r="AB3126">
        <f t="shared" si="1621"/>
        <v>4.7778441338111989E-11</v>
      </c>
      <c r="AC3126">
        <f t="shared" si="1622"/>
        <v>4.242909199810139E-11</v>
      </c>
      <c r="AD3126">
        <f t="shared" si="1603"/>
        <v>1</v>
      </c>
      <c r="AE3126">
        <f t="shared" si="1604"/>
        <v>0</v>
      </c>
      <c r="AF3126">
        <f t="shared" si="1605"/>
        <v>0</v>
      </c>
      <c r="AG3126">
        <f t="shared" si="1606"/>
        <v>-5868.8667583750166</v>
      </c>
      <c r="AH3126">
        <f t="shared" si="1607"/>
        <v>0</v>
      </c>
      <c r="AI3126">
        <f t="shared" si="1608"/>
        <v>1</v>
      </c>
      <c r="AJ3126">
        <f t="shared" si="1609"/>
        <v>-2</v>
      </c>
      <c r="AK3126">
        <f t="shared" si="1610"/>
        <v>1</v>
      </c>
      <c r="AL3126">
        <f t="shared" si="1611"/>
        <v>1.7710533100606611E-4</v>
      </c>
      <c r="AM3126">
        <f t="shared" si="1623"/>
        <v>0</v>
      </c>
      <c r="AN3126" s="22">
        <f t="shared" si="1612"/>
        <v>-4.6105233059951112E-7</v>
      </c>
      <c r="AO3126">
        <f t="shared" si="1624"/>
        <v>5.1918060684245325E-7</v>
      </c>
      <c r="AP3126">
        <f t="shared" si="1625"/>
        <v>3.5467171434273176E-4</v>
      </c>
      <c r="AQ3126">
        <f t="shared" si="1626"/>
        <v>5.1918060684245325E-7</v>
      </c>
      <c r="AR3126">
        <f t="shared" si="1627"/>
        <v>3.5467171434273176E-4</v>
      </c>
      <c r="AS3126">
        <f t="shared" si="1628"/>
        <v>0</v>
      </c>
      <c r="AT3126">
        <f t="shared" si="1629"/>
        <v>0</v>
      </c>
    </row>
    <row r="3127" spans="14:46" x14ac:dyDescent="0.25">
      <c r="N3127">
        <f t="shared" si="1630"/>
        <v>3114</v>
      </c>
      <c r="O3127">
        <f t="shared" si="1613"/>
        <v>6521.9463488524098</v>
      </c>
      <c r="P3127">
        <f t="shared" si="1614"/>
        <v>5869.7517139671691</v>
      </c>
      <c r="Q3127">
        <f t="shared" si="1615"/>
        <v>1.1220833400228651E-39</v>
      </c>
      <c r="R3127">
        <f t="shared" si="1616"/>
        <v>2.3864347390083465E-32</v>
      </c>
      <c r="S3127">
        <f t="shared" si="1617"/>
        <v>7.4805556001524336E-40</v>
      </c>
      <c r="T3127">
        <f t="shared" si="1598"/>
        <v>-2.9082675412040933E-23</v>
      </c>
      <c r="U3127">
        <f t="shared" si="1618"/>
        <v>-2.9082675412040933E-23</v>
      </c>
      <c r="V3127">
        <f t="shared" si="1619"/>
        <v>-1.9394733152783657E-23</v>
      </c>
      <c r="W3127">
        <f t="shared" si="1620"/>
        <v>-1.9394733152783657E-23</v>
      </c>
      <c r="X3127">
        <f t="shared" si="1599"/>
        <v>4.7775318373260698E-32</v>
      </c>
      <c r="Y3127">
        <f t="shared" si="1600"/>
        <v>6.3721066787070275E-32</v>
      </c>
      <c r="Z3127">
        <f t="shared" si="1601"/>
        <v>6.0361615987131449E-19</v>
      </c>
      <c r="AA3127">
        <f t="shared" si="1602"/>
        <v>4.1248509178165534E-16</v>
      </c>
      <c r="AB3127">
        <f t="shared" si="1621"/>
        <v>0</v>
      </c>
      <c r="AC3127">
        <f t="shared" si="1622"/>
        <v>0</v>
      </c>
      <c r="AD3127">
        <f t="shared" si="1603"/>
        <v>1</v>
      </c>
      <c r="AE3127">
        <f t="shared" si="1604"/>
        <v>0</v>
      </c>
      <c r="AF3127">
        <f t="shared" si="1605"/>
        <v>0</v>
      </c>
      <c r="AG3127">
        <f t="shared" si="1606"/>
        <v>-5870.7517139671691</v>
      </c>
      <c r="AH3127">
        <f t="shared" si="1607"/>
        <v>0</v>
      </c>
      <c r="AI3127">
        <f t="shared" si="1608"/>
        <v>1</v>
      </c>
      <c r="AJ3127">
        <f t="shared" si="1609"/>
        <v>-2</v>
      </c>
      <c r="AK3127">
        <f t="shared" si="1610"/>
        <v>1</v>
      </c>
      <c r="AL3127">
        <f t="shared" si="1611"/>
        <v>2.0597452871759495E-16</v>
      </c>
      <c r="AM3127">
        <f t="shared" si="1623"/>
        <v>0</v>
      </c>
      <c r="AN3127" s="22">
        <f t="shared" si="1612"/>
        <v>-5.3603434646544327E-19</v>
      </c>
      <c r="AO3127">
        <f t="shared" si="1624"/>
        <v>6.0361615987131449E-19</v>
      </c>
      <c r="AP3127">
        <f t="shared" si="1625"/>
        <v>4.1248509178165534E-16</v>
      </c>
      <c r="AQ3127">
        <f t="shared" si="1626"/>
        <v>6.0361615987131449E-19</v>
      </c>
      <c r="AR3127">
        <f t="shared" si="1627"/>
        <v>4.1248509178165534E-16</v>
      </c>
      <c r="AS3127">
        <f t="shared" si="1628"/>
        <v>0</v>
      </c>
      <c r="AT3127">
        <f t="shared" si="1629"/>
        <v>0</v>
      </c>
    </row>
    <row r="3128" spans="14:46" x14ac:dyDescent="0.25">
      <c r="N3128">
        <f t="shared" si="1630"/>
        <v>3115</v>
      </c>
      <c r="O3128">
        <f t="shared" si="1613"/>
        <v>6524.0407439548035</v>
      </c>
      <c r="P3128">
        <f t="shared" si="1614"/>
        <v>5871.6366695593233</v>
      </c>
      <c r="Q3128">
        <f t="shared" si="1615"/>
        <v>8.2798906347484546E-16</v>
      </c>
      <c r="R3128">
        <f t="shared" si="1616"/>
        <v>1.7620893812067273E-8</v>
      </c>
      <c r="S3128">
        <f t="shared" si="1617"/>
        <v>5.519927089832303E-16</v>
      </c>
      <c r="T3128">
        <f t="shared" si="1598"/>
        <v>-1.2487184392780402E-11</v>
      </c>
      <c r="U3128">
        <f t="shared" si="1618"/>
        <v>-1.2487184392780402E-11</v>
      </c>
      <c r="V3128">
        <f t="shared" si="1619"/>
        <v>-8.3274863998770442E-12</v>
      </c>
      <c r="W3128">
        <f t="shared" si="1620"/>
        <v>-8.3274863998770442E-12</v>
      </c>
      <c r="X3128">
        <f t="shared" si="1599"/>
        <v>3.5276202378070525E-8</v>
      </c>
      <c r="Y3128">
        <f t="shared" si="1600"/>
        <v>4.7050173410193929E-8</v>
      </c>
      <c r="Z3128">
        <f t="shared" si="1601"/>
        <v>-5.1851413644675961E-7</v>
      </c>
      <c r="AA3128">
        <f t="shared" si="1602"/>
        <v>-3.5444369991548502E-4</v>
      </c>
      <c r="AB3128">
        <f t="shared" si="1621"/>
        <v>-4.7686471326262462E-11</v>
      </c>
      <c r="AC3128">
        <f t="shared" si="1622"/>
        <v>-4.234741909023777E-11</v>
      </c>
      <c r="AD3128">
        <f t="shared" si="1603"/>
        <v>1</v>
      </c>
      <c r="AE3128">
        <f t="shared" si="1604"/>
        <v>0</v>
      </c>
      <c r="AF3128">
        <f t="shared" si="1605"/>
        <v>0</v>
      </c>
      <c r="AG3128">
        <f t="shared" si="1606"/>
        <v>-5872.6366695593233</v>
      </c>
      <c r="AH3128">
        <f t="shared" si="1607"/>
        <v>0</v>
      </c>
      <c r="AI3128">
        <f t="shared" si="1608"/>
        <v>1</v>
      </c>
      <c r="AJ3128">
        <f t="shared" si="1609"/>
        <v>-2</v>
      </c>
      <c r="AK3128">
        <f t="shared" si="1610"/>
        <v>1</v>
      </c>
      <c r="AL3128">
        <f t="shared" si="1611"/>
        <v>-1.7699161971812077E-4</v>
      </c>
      <c r="AM3128">
        <f t="shared" si="1623"/>
        <v>0</v>
      </c>
      <c r="AN3128" s="22">
        <f t="shared" si="1612"/>
        <v>4.6046047924352989E-7</v>
      </c>
      <c r="AO3128">
        <f t="shared" si="1624"/>
        <v>-5.1851413644675961E-7</v>
      </c>
      <c r="AP3128">
        <f t="shared" si="1625"/>
        <v>-3.5444369991548507E-4</v>
      </c>
      <c r="AQ3128">
        <f t="shared" si="1626"/>
        <v>-5.1851413644675961E-7</v>
      </c>
      <c r="AR3128">
        <f t="shared" si="1627"/>
        <v>-3.5444369991548507E-4</v>
      </c>
      <c r="AS3128">
        <f t="shared" si="1628"/>
        <v>0</v>
      </c>
      <c r="AT3128">
        <f t="shared" si="1629"/>
        <v>0</v>
      </c>
    </row>
    <row r="3129" spans="14:46" x14ac:dyDescent="0.25">
      <c r="N3129">
        <f t="shared" si="1630"/>
        <v>3116</v>
      </c>
      <c r="O3129">
        <f t="shared" si="1613"/>
        <v>6526.1351390571972</v>
      </c>
      <c r="P3129">
        <f t="shared" si="1614"/>
        <v>5873.5216251514776</v>
      </c>
      <c r="Q3129">
        <f t="shared" si="1615"/>
        <v>8.2692668790838463E-16</v>
      </c>
      <c r="R3129">
        <f t="shared" si="1616"/>
        <v>1.760958568219931E-8</v>
      </c>
      <c r="S3129">
        <f t="shared" si="1617"/>
        <v>5.5128445860558969E-16</v>
      </c>
      <c r="T3129">
        <f t="shared" si="1598"/>
        <v>1.2475162023513335E-11</v>
      </c>
      <c r="U3129">
        <f t="shared" si="1618"/>
        <v>1.2475162023513335E-11</v>
      </c>
      <c r="V3129">
        <f t="shared" si="1619"/>
        <v>8.3194680268182617E-12</v>
      </c>
      <c r="W3129">
        <f t="shared" si="1620"/>
        <v>8.3194680268182617E-12</v>
      </c>
      <c r="X3129">
        <f t="shared" si="1599"/>
        <v>3.5253552995378316E-8</v>
      </c>
      <c r="Y3129">
        <f t="shared" si="1600"/>
        <v>4.7019959568299806E-8</v>
      </c>
      <c r="Z3129">
        <f t="shared" si="1601"/>
        <v>5.1818138239029911E-7</v>
      </c>
      <c r="AA3129">
        <f t="shared" si="1602"/>
        <v>3.5432980260715632E-4</v>
      </c>
      <c r="AB3129">
        <f t="shared" si="1621"/>
        <v>4.7640574828655493E-11</v>
      </c>
      <c r="AC3129">
        <f t="shared" si="1622"/>
        <v>4.2306661235099974E-11</v>
      </c>
      <c r="AD3129">
        <f t="shared" si="1603"/>
        <v>1</v>
      </c>
      <c r="AE3129">
        <f t="shared" si="1604"/>
        <v>0</v>
      </c>
      <c r="AF3129">
        <f t="shared" si="1605"/>
        <v>0</v>
      </c>
      <c r="AG3129">
        <f t="shared" si="1606"/>
        <v>-5874.5216251514776</v>
      </c>
      <c r="AH3129">
        <f t="shared" si="1607"/>
        <v>0</v>
      </c>
      <c r="AI3129">
        <f t="shared" si="1608"/>
        <v>1</v>
      </c>
      <c r="AJ3129">
        <f t="shared" si="1609"/>
        <v>-2</v>
      </c>
      <c r="AK3129">
        <f t="shared" si="1610"/>
        <v>1</v>
      </c>
      <c r="AL3129">
        <f t="shared" si="1611"/>
        <v>1.7693481881315935E-4</v>
      </c>
      <c r="AM3129">
        <f t="shared" si="1623"/>
        <v>0</v>
      </c>
      <c r="AN3129" s="22">
        <f t="shared" si="1612"/>
        <v>-4.6016498083763525E-7</v>
      </c>
      <c r="AO3129">
        <f t="shared" si="1624"/>
        <v>5.1818138239029911E-7</v>
      </c>
      <c r="AP3129">
        <f t="shared" si="1625"/>
        <v>3.5432980260715632E-4</v>
      </c>
      <c r="AQ3129">
        <f t="shared" si="1626"/>
        <v>5.1818138239029911E-7</v>
      </c>
      <c r="AR3129">
        <f t="shared" si="1627"/>
        <v>3.5432980260715632E-4</v>
      </c>
      <c r="AS3129">
        <f t="shared" si="1628"/>
        <v>0</v>
      </c>
      <c r="AT3129">
        <f t="shared" si="1629"/>
        <v>0</v>
      </c>
    </row>
    <row r="3130" spans="14:46" x14ac:dyDescent="0.25">
      <c r="N3130">
        <f t="shared" si="1630"/>
        <v>3117</v>
      </c>
      <c r="O3130">
        <f t="shared" si="1613"/>
        <v>6528.22953415959</v>
      </c>
      <c r="P3130">
        <f t="shared" si="1614"/>
        <v>5875.4065807436309</v>
      </c>
      <c r="Q3130">
        <f t="shared" si="1615"/>
        <v>1.3255562118992258E-40</v>
      </c>
      <c r="R3130">
        <f t="shared" si="1616"/>
        <v>2.8246132071985088E-33</v>
      </c>
      <c r="S3130">
        <f t="shared" si="1617"/>
        <v>8.837041412661506E-41</v>
      </c>
      <c r="T3130">
        <f t="shared" si="1598"/>
        <v>-9.9862462653211075E-24</v>
      </c>
      <c r="U3130">
        <f t="shared" si="1618"/>
        <v>-9.9862462653211075E-24</v>
      </c>
      <c r="V3130">
        <f t="shared" si="1619"/>
        <v>-6.6596528153426736E-24</v>
      </c>
      <c r="W3130">
        <f t="shared" si="1620"/>
        <v>-6.6596528153426736E-24</v>
      </c>
      <c r="X3130">
        <f t="shared" si="1599"/>
        <v>5.6547395283454569E-33</v>
      </c>
      <c r="Y3130">
        <f t="shared" si="1600"/>
        <v>7.5420935994240486E-33</v>
      </c>
      <c r="Z3130">
        <f t="shared" si="1601"/>
        <v>2.074662111727799E-19</v>
      </c>
      <c r="AA3130">
        <f t="shared" si="1602"/>
        <v>1.4190981211292253E-16</v>
      </c>
      <c r="AB3130">
        <f t="shared" si="1621"/>
        <v>0</v>
      </c>
      <c r="AC3130">
        <f t="shared" si="1622"/>
        <v>0</v>
      </c>
      <c r="AD3130">
        <f t="shared" si="1603"/>
        <v>1</v>
      </c>
      <c r="AE3130">
        <f t="shared" si="1604"/>
        <v>0</v>
      </c>
      <c r="AF3130">
        <f t="shared" si="1605"/>
        <v>0</v>
      </c>
      <c r="AG3130">
        <f t="shared" si="1606"/>
        <v>-5876.4065807436309</v>
      </c>
      <c r="AH3130">
        <f t="shared" si="1607"/>
        <v>0</v>
      </c>
      <c r="AI3130">
        <f t="shared" si="1608"/>
        <v>1</v>
      </c>
      <c r="AJ3130">
        <f t="shared" si="1609"/>
        <v>-2</v>
      </c>
      <c r="AK3130">
        <f t="shared" si="1610"/>
        <v>1</v>
      </c>
      <c r="AL3130">
        <f t="shared" si="1611"/>
        <v>7.0862787072327748E-17</v>
      </c>
      <c r="AM3130">
        <f t="shared" si="1623"/>
        <v>0</v>
      </c>
      <c r="AN3130" s="22">
        <f t="shared" si="1612"/>
        <v>-1.8423796826705576E-19</v>
      </c>
      <c r="AO3130">
        <f t="shared" si="1624"/>
        <v>2.074662111727799E-19</v>
      </c>
      <c r="AP3130">
        <f t="shared" si="1625"/>
        <v>1.4190981211292255E-16</v>
      </c>
      <c r="AQ3130">
        <f t="shared" si="1626"/>
        <v>2.074662111727799E-19</v>
      </c>
      <c r="AR3130">
        <f t="shared" si="1627"/>
        <v>1.4190981211292255E-16</v>
      </c>
      <c r="AS3130">
        <f t="shared" si="1628"/>
        <v>0</v>
      </c>
      <c r="AT3130">
        <f t="shared" si="1629"/>
        <v>0</v>
      </c>
    </row>
    <row r="3131" spans="14:46" x14ac:dyDescent="0.25">
      <c r="N3131">
        <f t="shared" si="1630"/>
        <v>3118</v>
      </c>
      <c r="O3131">
        <f t="shared" si="1613"/>
        <v>6530.3239292619837</v>
      </c>
      <c r="P3131">
        <f t="shared" si="1614"/>
        <v>5877.2915363357852</v>
      </c>
      <c r="Q3131">
        <f t="shared" si="1615"/>
        <v>8.2480704353071563E-16</v>
      </c>
      <c r="R3131">
        <f t="shared" si="1616"/>
        <v>1.7587002054281906E-8</v>
      </c>
      <c r="S3131">
        <f t="shared" si="1617"/>
        <v>5.4987136235381042E-16</v>
      </c>
      <c r="T3131">
        <f t="shared" si="1598"/>
        <v>-1.2451163544793836E-11</v>
      </c>
      <c r="U3131">
        <f t="shared" si="1618"/>
        <v>-1.2451163544793836E-11</v>
      </c>
      <c r="V3131">
        <f t="shared" si="1619"/>
        <v>-8.3034621372100912E-12</v>
      </c>
      <c r="W3131">
        <f t="shared" si="1620"/>
        <v>-8.3034621372100912E-12</v>
      </c>
      <c r="X3131">
        <f t="shared" si="1599"/>
        <v>3.5208319621040533E-8</v>
      </c>
      <c r="Y3131">
        <f t="shared" si="1600"/>
        <v>4.6959619128983477E-8</v>
      </c>
      <c r="Z3131">
        <f t="shared" si="1601"/>
        <v>-5.1751683450374891E-7</v>
      </c>
      <c r="AA3131">
        <f t="shared" si="1602"/>
        <v>-3.541022274485052E-4</v>
      </c>
      <c r="AB3131">
        <f t="shared" si="1621"/>
        <v>-4.7548958377226005E-11</v>
      </c>
      <c r="AC3131">
        <f t="shared" si="1622"/>
        <v>-4.2225302302502355E-11</v>
      </c>
      <c r="AD3131">
        <f t="shared" si="1603"/>
        <v>1</v>
      </c>
      <c r="AE3131">
        <f t="shared" si="1604"/>
        <v>0</v>
      </c>
      <c r="AF3131">
        <f t="shared" si="1605"/>
        <v>0</v>
      </c>
      <c r="AG3131">
        <f t="shared" si="1606"/>
        <v>-5878.2915363357852</v>
      </c>
      <c r="AH3131">
        <f t="shared" si="1607"/>
        <v>0</v>
      </c>
      <c r="AI3131">
        <f t="shared" si="1608"/>
        <v>1</v>
      </c>
      <c r="AJ3131">
        <f t="shared" si="1609"/>
        <v>-2</v>
      </c>
      <c r="AK3131">
        <f t="shared" si="1610"/>
        <v>1</v>
      </c>
      <c r="AL3131">
        <f t="shared" si="1611"/>
        <v>-1.7682132630588067E-4</v>
      </c>
      <c r="AM3131">
        <f t="shared" si="1623"/>
        <v>0</v>
      </c>
      <c r="AN3131" s="22">
        <f t="shared" si="1612"/>
        <v>4.595748367438737E-7</v>
      </c>
      <c r="AO3131">
        <f t="shared" si="1624"/>
        <v>-5.1751683450374891E-7</v>
      </c>
      <c r="AP3131">
        <f t="shared" si="1625"/>
        <v>-3.541022274485052E-4</v>
      </c>
      <c r="AQ3131">
        <f t="shared" si="1626"/>
        <v>-5.1751683450374891E-7</v>
      </c>
      <c r="AR3131">
        <f t="shared" si="1627"/>
        <v>-3.541022274485052E-4</v>
      </c>
      <c r="AS3131">
        <f t="shared" si="1628"/>
        <v>0</v>
      </c>
      <c r="AT3131">
        <f t="shared" si="1629"/>
        <v>0</v>
      </c>
    </row>
    <row r="3132" spans="14:46" x14ac:dyDescent="0.25">
      <c r="N3132">
        <f t="shared" si="1630"/>
        <v>3119</v>
      </c>
      <c r="O3132">
        <f t="shared" si="1613"/>
        <v>6532.4183243643756</v>
      </c>
      <c r="P3132">
        <f t="shared" si="1614"/>
        <v>5879.1764919279385</v>
      </c>
      <c r="Q3132">
        <f t="shared" si="1615"/>
        <v>8.2374976817337065E-16</v>
      </c>
      <c r="R3132">
        <f t="shared" si="1616"/>
        <v>1.7575726528315261E-8</v>
      </c>
      <c r="S3132">
        <f t="shared" si="1617"/>
        <v>5.4916651211558043E-16</v>
      </c>
      <c r="T3132">
        <f t="shared" si="1598"/>
        <v>1.2439187385924639E-11</v>
      </c>
      <c r="U3132">
        <f t="shared" si="1618"/>
        <v>1.2439187385924639E-11</v>
      </c>
      <c r="V3132">
        <f t="shared" si="1619"/>
        <v>8.2954745876948804E-12</v>
      </c>
      <c r="W3132">
        <f t="shared" si="1620"/>
        <v>8.2954745876948804E-12</v>
      </c>
      <c r="X3132">
        <f t="shared" si="1599"/>
        <v>3.5185735573424398E-8</v>
      </c>
      <c r="Y3132">
        <f t="shared" si="1600"/>
        <v>4.6929492456873598E-8</v>
      </c>
      <c r="Z3132">
        <f t="shared" si="1601"/>
        <v>5.1718503985251615E-7</v>
      </c>
      <c r="AA3132">
        <f t="shared" si="1602"/>
        <v>3.5398854945703782E-4</v>
      </c>
      <c r="AB3132">
        <f t="shared" si="1621"/>
        <v>4.7503238234808606E-11</v>
      </c>
      <c r="AC3132">
        <f t="shared" si="1622"/>
        <v>4.218470105756301E-11</v>
      </c>
      <c r="AD3132">
        <f t="shared" si="1603"/>
        <v>1</v>
      </c>
      <c r="AE3132">
        <f t="shared" si="1604"/>
        <v>0</v>
      </c>
      <c r="AF3132">
        <f t="shared" si="1605"/>
        <v>0</v>
      </c>
      <c r="AG3132">
        <f t="shared" si="1606"/>
        <v>-5880.1764919279385</v>
      </c>
      <c r="AH3132">
        <f t="shared" si="1607"/>
        <v>0</v>
      </c>
      <c r="AI3132">
        <f t="shared" si="1608"/>
        <v>1</v>
      </c>
      <c r="AJ3132">
        <f t="shared" si="1609"/>
        <v>-2</v>
      </c>
      <c r="AK3132">
        <f t="shared" si="1610"/>
        <v>1</v>
      </c>
      <c r="AL3132">
        <f t="shared" si="1611"/>
        <v>1.7676463463335551E-4</v>
      </c>
      <c r="AM3132">
        <f t="shared" si="1623"/>
        <v>0</v>
      </c>
      <c r="AN3132" s="22">
        <f t="shared" si="1612"/>
        <v>-4.5928019032679973E-7</v>
      </c>
      <c r="AO3132">
        <f t="shared" si="1624"/>
        <v>5.1718503985251615E-7</v>
      </c>
      <c r="AP3132">
        <f t="shared" si="1625"/>
        <v>3.5398854945703782E-4</v>
      </c>
      <c r="AQ3132">
        <f t="shared" si="1626"/>
        <v>5.1718503985251615E-7</v>
      </c>
      <c r="AR3132">
        <f t="shared" si="1627"/>
        <v>3.5398854945703782E-4</v>
      </c>
      <c r="AS3132">
        <f t="shared" si="1628"/>
        <v>0</v>
      </c>
      <c r="AT3132">
        <f t="shared" si="1629"/>
        <v>0</v>
      </c>
    </row>
    <row r="3133" spans="14:46" x14ac:dyDescent="0.25">
      <c r="N3133">
        <f t="shared" si="1630"/>
        <v>3120</v>
      </c>
      <c r="O3133">
        <f t="shared" si="1613"/>
        <v>6534.5127194667693</v>
      </c>
      <c r="P3133">
        <f t="shared" si="1614"/>
        <v>5881.0614475200928</v>
      </c>
      <c r="Q3133">
        <f t="shared" si="1615"/>
        <v>3.89503521332939E-40</v>
      </c>
      <c r="R3133">
        <f t="shared" si="1616"/>
        <v>8.3158722298555712E-33</v>
      </c>
      <c r="S3133">
        <f t="shared" si="1617"/>
        <v>2.5966901422195929E-40</v>
      </c>
      <c r="T3133">
        <f t="shared" si="1598"/>
        <v>-1.7101755470706159E-23</v>
      </c>
      <c r="U3133">
        <f t="shared" si="1618"/>
        <v>-1.7101755470706159E-23</v>
      </c>
      <c r="V3133">
        <f t="shared" si="1619"/>
        <v>-1.1404857794864415E-23</v>
      </c>
      <c r="W3133">
        <f t="shared" si="1620"/>
        <v>-1.1404857794864415E-23</v>
      </c>
      <c r="X3133">
        <f t="shared" si="1599"/>
        <v>1.6647959872156693E-32</v>
      </c>
      <c r="Y3133">
        <f t="shared" si="1600"/>
        <v>2.2204459096819995E-32</v>
      </c>
      <c r="Z3133">
        <f t="shared" si="1601"/>
        <v>3.5563459035404121E-19</v>
      </c>
      <c r="AA3133">
        <f t="shared" si="1602"/>
        <v>2.4349289551273805E-16</v>
      </c>
      <c r="AB3133">
        <f t="shared" si="1621"/>
        <v>0</v>
      </c>
      <c r="AC3133">
        <f t="shared" si="1622"/>
        <v>0</v>
      </c>
      <c r="AD3133">
        <f t="shared" si="1603"/>
        <v>1</v>
      </c>
      <c r="AE3133">
        <f t="shared" si="1604"/>
        <v>0</v>
      </c>
      <c r="AF3133">
        <f t="shared" si="1605"/>
        <v>0</v>
      </c>
      <c r="AG3133">
        <f t="shared" si="1606"/>
        <v>-5882.0614475200928</v>
      </c>
      <c r="AH3133">
        <f t="shared" si="1607"/>
        <v>0</v>
      </c>
      <c r="AI3133">
        <f t="shared" si="1608"/>
        <v>1</v>
      </c>
      <c r="AJ3133">
        <f t="shared" si="1609"/>
        <v>-2</v>
      </c>
      <c r="AK3133">
        <f t="shared" si="1610"/>
        <v>1</v>
      </c>
      <c r="AL3133">
        <f t="shared" si="1611"/>
        <v>1.2158853916490493E-16</v>
      </c>
      <c r="AM3133">
        <f t="shared" si="1623"/>
        <v>0</v>
      </c>
      <c r="AN3133" s="22">
        <f t="shared" si="1612"/>
        <v>-3.1581718292821471E-19</v>
      </c>
      <c r="AO3133">
        <f t="shared" si="1624"/>
        <v>3.5563459035404121E-19</v>
      </c>
      <c r="AP3133">
        <f t="shared" si="1625"/>
        <v>2.4349289551273805E-16</v>
      </c>
      <c r="AQ3133">
        <f t="shared" si="1626"/>
        <v>3.5563459035404121E-19</v>
      </c>
      <c r="AR3133">
        <f t="shared" si="1627"/>
        <v>2.4349289551273805E-16</v>
      </c>
      <c r="AS3133">
        <f t="shared" si="1628"/>
        <v>0</v>
      </c>
      <c r="AT3133">
        <f t="shared" si="1629"/>
        <v>0</v>
      </c>
    </row>
    <row r="3134" spans="14:46" x14ac:dyDescent="0.25">
      <c r="N3134">
        <f t="shared" si="1630"/>
        <v>3121</v>
      </c>
      <c r="O3134">
        <f t="shared" si="1613"/>
        <v>6536.6071145691631</v>
      </c>
      <c r="P3134">
        <f t="shared" si="1614"/>
        <v>5882.946403112247</v>
      </c>
      <c r="Q3134">
        <f t="shared" si="1615"/>
        <v>8.2164029481862374E-16</v>
      </c>
      <c r="R3134">
        <f t="shared" si="1616"/>
        <v>1.7553207982896388E-8</v>
      </c>
      <c r="S3134">
        <f t="shared" si="1617"/>
        <v>5.4776019654574919E-16</v>
      </c>
      <c r="T3134">
        <f t="shared" si="1598"/>
        <v>-1.2415281105871358E-11</v>
      </c>
      <c r="U3134">
        <f t="shared" si="1618"/>
        <v>-1.2415281105871358E-11</v>
      </c>
      <c r="V3134">
        <f t="shared" si="1619"/>
        <v>-8.2795301969917441E-12</v>
      </c>
      <c r="W3134">
        <f t="shared" si="1620"/>
        <v>-8.2795301969917441E-12</v>
      </c>
      <c r="X3134">
        <f t="shared" si="1599"/>
        <v>3.5140632618019152E-8</v>
      </c>
      <c r="Y3134">
        <f t="shared" si="1600"/>
        <v>4.6869326021895615E-8</v>
      </c>
      <c r="Z3134">
        <f t="shared" si="1601"/>
        <v>-5.1652240708849654E-7</v>
      </c>
      <c r="AA3134">
        <f t="shared" si="1602"/>
        <v>-3.5376141229920429E-4</v>
      </c>
      <c r="AB3134">
        <f t="shared" si="1621"/>
        <v>-4.7411973646439939E-11</v>
      </c>
      <c r="AC3134">
        <f t="shared" si="1622"/>
        <v>-4.210365459291099E-11</v>
      </c>
      <c r="AD3134">
        <f t="shared" si="1603"/>
        <v>1</v>
      </c>
      <c r="AE3134">
        <f t="shared" si="1604"/>
        <v>0</v>
      </c>
      <c r="AF3134">
        <f t="shared" si="1605"/>
        <v>0</v>
      </c>
      <c r="AG3134">
        <f t="shared" si="1606"/>
        <v>-5883.946403112247</v>
      </c>
      <c r="AH3134">
        <f t="shared" si="1607"/>
        <v>0</v>
      </c>
      <c r="AI3134">
        <f t="shared" si="1608"/>
        <v>1</v>
      </c>
      <c r="AJ3134">
        <f t="shared" si="1609"/>
        <v>-2</v>
      </c>
      <c r="AK3134">
        <f t="shared" si="1610"/>
        <v>1</v>
      </c>
      <c r="AL3134">
        <f t="shared" si="1611"/>
        <v>-1.7665136027613431E-4</v>
      </c>
      <c r="AM3134">
        <f t="shared" si="1623"/>
        <v>0</v>
      </c>
      <c r="AN3134" s="22">
        <f t="shared" si="1612"/>
        <v>4.5869174693566009E-7</v>
      </c>
      <c r="AO3134">
        <f t="shared" si="1624"/>
        <v>-5.1652240708849654E-7</v>
      </c>
      <c r="AP3134">
        <f t="shared" si="1625"/>
        <v>-3.5376141229920429E-4</v>
      </c>
      <c r="AQ3134">
        <f t="shared" si="1626"/>
        <v>-5.1652240708849654E-7</v>
      </c>
      <c r="AR3134">
        <f t="shared" si="1627"/>
        <v>-3.5376141229920429E-4</v>
      </c>
      <c r="AS3134">
        <f t="shared" si="1628"/>
        <v>0</v>
      </c>
      <c r="AT3134">
        <f t="shared" si="1629"/>
        <v>0</v>
      </c>
    </row>
    <row r="3135" spans="14:46" x14ac:dyDescent="0.25">
      <c r="N3135">
        <f t="shared" si="1630"/>
        <v>3122</v>
      </c>
      <c r="O3135">
        <f t="shared" si="1613"/>
        <v>6538.7015096715559</v>
      </c>
      <c r="P3135">
        <f t="shared" si="1614"/>
        <v>5884.8313587044004</v>
      </c>
      <c r="Q3135">
        <f t="shared" si="1615"/>
        <v>8.2058809031759524E-16</v>
      </c>
      <c r="R3135">
        <f t="shared" si="1616"/>
        <v>1.754196493563054E-8</v>
      </c>
      <c r="S3135">
        <f t="shared" si="1617"/>
        <v>5.4705872687839683E-16</v>
      </c>
      <c r="T3135">
        <f t="shared" si="1598"/>
        <v>1.2403350935576529E-11</v>
      </c>
      <c r="U3135">
        <f t="shared" si="1618"/>
        <v>1.2403350935576529E-11</v>
      </c>
      <c r="V3135">
        <f t="shared" si="1619"/>
        <v>8.2715733230421592E-12</v>
      </c>
      <c r="W3135">
        <f t="shared" si="1620"/>
        <v>8.2715733230421592E-12</v>
      </c>
      <c r="X3135">
        <f t="shared" si="1599"/>
        <v>3.5118113654467375E-8</v>
      </c>
      <c r="Y3135">
        <f t="shared" si="1600"/>
        <v>4.6839286184617315E-8</v>
      </c>
      <c r="Z3135">
        <f t="shared" si="1601"/>
        <v>5.1619156815806031E-7</v>
      </c>
      <c r="AA3135">
        <f t="shared" si="1602"/>
        <v>3.536479529919299E-4</v>
      </c>
      <c r="AB3135">
        <f t="shared" si="1621"/>
        <v>4.7366429012979272E-11</v>
      </c>
      <c r="AC3135">
        <f t="shared" si="1622"/>
        <v>4.2063209206682714E-11</v>
      </c>
      <c r="AD3135">
        <f t="shared" si="1603"/>
        <v>1</v>
      </c>
      <c r="AE3135">
        <f t="shared" si="1604"/>
        <v>0</v>
      </c>
      <c r="AF3135">
        <f t="shared" si="1605"/>
        <v>0</v>
      </c>
      <c r="AG3135">
        <f t="shared" si="1606"/>
        <v>-5885.8313587044004</v>
      </c>
      <c r="AH3135">
        <f t="shared" si="1607"/>
        <v>0</v>
      </c>
      <c r="AI3135">
        <f t="shared" si="1608"/>
        <v>1</v>
      </c>
      <c r="AJ3135">
        <f t="shared" si="1609"/>
        <v>-2</v>
      </c>
      <c r="AK3135">
        <f t="shared" si="1610"/>
        <v>1</v>
      </c>
      <c r="AL3135">
        <f t="shared" si="1611"/>
        <v>1.7659477752134724E-4</v>
      </c>
      <c r="AM3135">
        <f t="shared" si="1623"/>
        <v>0</v>
      </c>
      <c r="AN3135" s="22">
        <f t="shared" si="1612"/>
        <v>-4.5839794923548988E-7</v>
      </c>
      <c r="AO3135">
        <f t="shared" si="1624"/>
        <v>5.1619156815806031E-7</v>
      </c>
      <c r="AP3135">
        <f t="shared" si="1625"/>
        <v>3.5364795299192996E-4</v>
      </c>
      <c r="AQ3135">
        <f t="shared" si="1626"/>
        <v>5.1619156815806031E-7</v>
      </c>
      <c r="AR3135">
        <f t="shared" si="1627"/>
        <v>3.5364795299192996E-4</v>
      </c>
      <c r="AS3135">
        <f t="shared" si="1628"/>
        <v>0</v>
      </c>
      <c r="AT3135">
        <f t="shared" si="1629"/>
        <v>0</v>
      </c>
    </row>
    <row r="3136" spans="14:46" x14ac:dyDescent="0.25">
      <c r="N3136">
        <f t="shared" si="1630"/>
        <v>3123</v>
      </c>
      <c r="O3136">
        <f t="shared" si="1613"/>
        <v>6540.7959047739496</v>
      </c>
      <c r="P3136">
        <f t="shared" si="1614"/>
        <v>5886.7163142965546</v>
      </c>
      <c r="Q3136">
        <f t="shared" si="1615"/>
        <v>4.5697327149487253E-42</v>
      </c>
      <c r="R3136">
        <f t="shared" si="1616"/>
        <v>9.775117779415807E-35</v>
      </c>
      <c r="S3136">
        <f t="shared" si="1617"/>
        <v>3.0464884766324836E-42</v>
      </c>
      <c r="T3136">
        <f t="shared" si="1598"/>
        <v>1.8506001842711153E-24</v>
      </c>
      <c r="U3136">
        <f t="shared" si="1618"/>
        <v>1.8506001842711153E-24</v>
      </c>
      <c r="V3136">
        <f t="shared" si="1619"/>
        <v>1.2341320997137908E-24</v>
      </c>
      <c r="W3136">
        <f t="shared" si="1620"/>
        <v>1.2341320997137908E-24</v>
      </c>
      <c r="X3136">
        <f t="shared" si="1599"/>
        <v>1.9569278095490037E-34</v>
      </c>
      <c r="Y3136">
        <f t="shared" si="1600"/>
        <v>2.610080175192725E-34</v>
      </c>
      <c r="Z3136">
        <f t="shared" si="1601"/>
        <v>-3.8520658343690563E-20</v>
      </c>
      <c r="AA3136">
        <f t="shared" si="1602"/>
        <v>-2.6399326574607769E-17</v>
      </c>
      <c r="AB3136">
        <f t="shared" si="1621"/>
        <v>0</v>
      </c>
      <c r="AC3136">
        <f t="shared" si="1622"/>
        <v>0</v>
      </c>
      <c r="AD3136">
        <f t="shared" si="1603"/>
        <v>1</v>
      </c>
      <c r="AE3136">
        <f t="shared" si="1604"/>
        <v>0</v>
      </c>
      <c r="AF3136">
        <f t="shared" si="1605"/>
        <v>0</v>
      </c>
      <c r="AG3136">
        <f t="shared" si="1606"/>
        <v>-5887.7163142965546</v>
      </c>
      <c r="AH3136">
        <f t="shared" si="1607"/>
        <v>0</v>
      </c>
      <c r="AI3136">
        <f t="shared" si="1608"/>
        <v>1</v>
      </c>
      <c r="AJ3136">
        <f t="shared" si="1609"/>
        <v>-2</v>
      </c>
      <c r="AK3136">
        <f t="shared" si="1610"/>
        <v>1</v>
      </c>
      <c r="AL3136">
        <f t="shared" si="1611"/>
        <v>-1.3182559374845242E-17</v>
      </c>
      <c r="AM3136">
        <f t="shared" si="1623"/>
        <v>0</v>
      </c>
      <c r="AN3136" s="22">
        <f t="shared" si="1612"/>
        <v>3.4207824917281438E-20</v>
      </c>
      <c r="AO3136">
        <f t="shared" si="1624"/>
        <v>-3.8520658343690563E-20</v>
      </c>
      <c r="AP3136">
        <f t="shared" si="1625"/>
        <v>-2.6399326574607766E-17</v>
      </c>
      <c r="AQ3136">
        <f t="shared" si="1626"/>
        <v>-3.8520658343690563E-20</v>
      </c>
      <c r="AR3136">
        <f t="shared" si="1627"/>
        <v>-2.6399326574607766E-17</v>
      </c>
      <c r="AS3136">
        <f t="shared" si="1628"/>
        <v>0</v>
      </c>
      <c r="AT3136">
        <f t="shared" si="1629"/>
        <v>0</v>
      </c>
    </row>
    <row r="3137" spans="14:46" x14ac:dyDescent="0.25">
      <c r="N3137">
        <f t="shared" si="1630"/>
        <v>3124</v>
      </c>
      <c r="O3137">
        <f t="shared" si="1613"/>
        <v>6542.8902998763433</v>
      </c>
      <c r="P3137">
        <f t="shared" si="1614"/>
        <v>5888.6012698887089</v>
      </c>
      <c r="Q3137">
        <f t="shared" si="1615"/>
        <v>8.1848872947309815E-16</v>
      </c>
      <c r="R3137">
        <f t="shared" si="1616"/>
        <v>1.7519511222818257E-8</v>
      </c>
      <c r="S3137">
        <f t="shared" si="1617"/>
        <v>5.4565915298206544E-16</v>
      </c>
      <c r="T3137">
        <f t="shared" si="1598"/>
        <v>-1.2379536411886095E-11</v>
      </c>
      <c r="U3137">
        <f t="shared" si="1618"/>
        <v>-1.2379536411886095E-11</v>
      </c>
      <c r="V3137">
        <f t="shared" si="1619"/>
        <v>-8.2556901361845853E-12</v>
      </c>
      <c r="W3137">
        <f t="shared" si="1620"/>
        <v>-8.2556901361845853E-12</v>
      </c>
      <c r="X3137">
        <f t="shared" si="1599"/>
        <v>3.5073140616992786E-8</v>
      </c>
      <c r="Y3137">
        <f t="shared" si="1600"/>
        <v>4.6779293085435848E-8</v>
      </c>
      <c r="Z3137">
        <f t="shared" si="1601"/>
        <v>-5.155308431640481E-7</v>
      </c>
      <c r="AA3137">
        <f t="shared" si="1602"/>
        <v>-3.5342125257108354E-4</v>
      </c>
      <c r="AB3137">
        <f t="shared" si="1621"/>
        <v>-4.7275514600081218E-11</v>
      </c>
      <c r="AC3137">
        <f t="shared" si="1622"/>
        <v>-4.1982473711331091E-11</v>
      </c>
      <c r="AD3137">
        <f t="shared" si="1603"/>
        <v>1</v>
      </c>
      <c r="AE3137">
        <f t="shared" si="1604"/>
        <v>0</v>
      </c>
      <c r="AF3137">
        <f t="shared" si="1605"/>
        <v>0</v>
      </c>
      <c r="AG3137">
        <f t="shared" si="1606"/>
        <v>-5889.6012698887089</v>
      </c>
      <c r="AH3137">
        <f t="shared" si="1607"/>
        <v>0</v>
      </c>
      <c r="AI3137">
        <f t="shared" si="1608"/>
        <v>1</v>
      </c>
      <c r="AJ3137">
        <f t="shared" si="1609"/>
        <v>-2</v>
      </c>
      <c r="AK3137">
        <f t="shared" si="1610"/>
        <v>1</v>
      </c>
      <c r="AL3137">
        <f t="shared" si="1611"/>
        <v>-1.7648172068553293E-4</v>
      </c>
      <c r="AM3137">
        <f t="shared" si="1623"/>
        <v>0</v>
      </c>
      <c r="AN3137" s="22">
        <f t="shared" si="1612"/>
        <v>4.5781120001764741E-7</v>
      </c>
      <c r="AO3137">
        <f t="shared" si="1624"/>
        <v>-5.155308431640481E-7</v>
      </c>
      <c r="AP3137">
        <f t="shared" si="1625"/>
        <v>-3.5342125257108349E-4</v>
      </c>
      <c r="AQ3137">
        <f t="shared" si="1626"/>
        <v>-5.155308431640481E-7</v>
      </c>
      <c r="AR3137">
        <f t="shared" si="1627"/>
        <v>-3.5342125257108349E-4</v>
      </c>
      <c r="AS3137">
        <f t="shared" si="1628"/>
        <v>0</v>
      </c>
      <c r="AT3137">
        <f t="shared" si="1629"/>
        <v>0</v>
      </c>
    </row>
    <row r="3138" spans="14:46" x14ac:dyDescent="0.25">
      <c r="N3138">
        <f t="shared" si="1630"/>
        <v>3125</v>
      </c>
      <c r="O3138">
        <f t="shared" si="1613"/>
        <v>6544.9846949787352</v>
      </c>
      <c r="P3138">
        <f t="shared" si="1614"/>
        <v>5890.4862254808622</v>
      </c>
      <c r="Q3138">
        <f t="shared" si="1615"/>
        <v>8.174415666716315E-16</v>
      </c>
      <c r="R3138">
        <f t="shared" si="1616"/>
        <v>1.7508300529634793E-8</v>
      </c>
      <c r="S3138">
        <f t="shared" si="1617"/>
        <v>5.4496104444775427E-16</v>
      </c>
      <c r="T3138">
        <f t="shared" si="1598"/>
        <v>1.2367652009631643E-11</v>
      </c>
      <c r="U3138">
        <f t="shared" si="1618"/>
        <v>1.2367652009631643E-11</v>
      </c>
      <c r="V3138">
        <f t="shared" si="1619"/>
        <v>8.247763790683E-12</v>
      </c>
      <c r="W3138">
        <f t="shared" si="1620"/>
        <v>8.247763790683E-12</v>
      </c>
      <c r="X3138">
        <f t="shared" si="1599"/>
        <v>3.5050686487661345E-8</v>
      </c>
      <c r="Y3138">
        <f t="shared" si="1600"/>
        <v>4.6749339749594938E-8</v>
      </c>
      <c r="Z3138">
        <f t="shared" si="1601"/>
        <v>5.1520095628737841E-7</v>
      </c>
      <c r="AA3138">
        <f t="shared" si="1602"/>
        <v>3.533080113175807E-4</v>
      </c>
      <c r="AB3138">
        <f t="shared" si="1621"/>
        <v>4.7230144634212559E-11</v>
      </c>
      <c r="AC3138">
        <f t="shared" si="1622"/>
        <v>4.1942183436649594E-11</v>
      </c>
      <c r="AD3138">
        <f t="shared" si="1603"/>
        <v>1</v>
      </c>
      <c r="AE3138">
        <f t="shared" si="1604"/>
        <v>0</v>
      </c>
      <c r="AF3138">
        <f t="shared" si="1605"/>
        <v>0</v>
      </c>
      <c r="AG3138">
        <f t="shared" si="1606"/>
        <v>-5891.4862254808622</v>
      </c>
      <c r="AH3138">
        <f t="shared" si="1607"/>
        <v>0</v>
      </c>
      <c r="AI3138">
        <f t="shared" si="1608"/>
        <v>1</v>
      </c>
      <c r="AJ3138">
        <f t="shared" si="1609"/>
        <v>-2</v>
      </c>
      <c r="AK3138">
        <f t="shared" si="1610"/>
        <v>1</v>
      </c>
      <c r="AL3138">
        <f t="shared" si="1611"/>
        <v>1.7642524653490137E-4</v>
      </c>
      <c r="AM3138">
        <f t="shared" si="1623"/>
        <v>0</v>
      </c>
      <c r="AN3138" s="22">
        <f t="shared" si="1612"/>
        <v>-4.5751824777791673E-7</v>
      </c>
      <c r="AO3138">
        <f t="shared" si="1624"/>
        <v>5.1520095628737841E-7</v>
      </c>
      <c r="AP3138">
        <f t="shared" si="1625"/>
        <v>3.5330801131758065E-4</v>
      </c>
      <c r="AQ3138">
        <f t="shared" si="1626"/>
        <v>5.1520095628737841E-7</v>
      </c>
      <c r="AR3138">
        <f t="shared" si="1627"/>
        <v>3.5330801131758065E-4</v>
      </c>
      <c r="AS3138">
        <f t="shared" si="1628"/>
        <v>0</v>
      </c>
      <c r="AT3138">
        <f t="shared" si="1629"/>
        <v>0</v>
      </c>
    </row>
    <row r="3139" spans="14:46" x14ac:dyDescent="0.25">
      <c r="N3139">
        <f t="shared" si="1630"/>
        <v>3126</v>
      </c>
      <c r="O3139">
        <f t="shared" si="1613"/>
        <v>6547.0790900811289</v>
      </c>
      <c r="P3139">
        <f t="shared" si="1614"/>
        <v>5892.3711810730165</v>
      </c>
      <c r="Q3139">
        <f t="shared" si="1615"/>
        <v>3.6960104887887793E-41</v>
      </c>
      <c r="R3139">
        <f t="shared" si="1616"/>
        <v>7.9213348839568865E-34</v>
      </c>
      <c r="S3139">
        <f t="shared" si="1617"/>
        <v>2.4640069925258529E-41</v>
      </c>
      <c r="T3139">
        <f t="shared" si="1598"/>
        <v>-5.2579494219905672E-24</v>
      </c>
      <c r="U3139">
        <f t="shared" si="1618"/>
        <v>-5.2579494219905672E-24</v>
      </c>
      <c r="V3139">
        <f t="shared" si="1619"/>
        <v>-3.5064311599533979E-24</v>
      </c>
      <c r="W3139">
        <f t="shared" si="1620"/>
        <v>-3.5064311599533979E-24</v>
      </c>
      <c r="X3139">
        <f t="shared" si="1599"/>
        <v>1.5858086211072662E-33</v>
      </c>
      <c r="Y3139">
        <f t="shared" si="1600"/>
        <v>2.1150940476974507E-33</v>
      </c>
      <c r="Z3139">
        <f t="shared" si="1601"/>
        <v>1.0955063498525043E-19</v>
      </c>
      <c r="AA3139">
        <f t="shared" si="1602"/>
        <v>7.5150261477300669E-17</v>
      </c>
      <c r="AB3139">
        <f t="shared" si="1621"/>
        <v>0</v>
      </c>
      <c r="AC3139">
        <f t="shared" si="1622"/>
        <v>0</v>
      </c>
      <c r="AD3139">
        <f t="shared" si="1603"/>
        <v>1</v>
      </c>
      <c r="AE3139">
        <f t="shared" si="1604"/>
        <v>0</v>
      </c>
      <c r="AF3139">
        <f t="shared" si="1605"/>
        <v>0</v>
      </c>
      <c r="AG3139">
        <f t="shared" si="1606"/>
        <v>-5893.3711810730165</v>
      </c>
      <c r="AH3139">
        <f t="shared" si="1607"/>
        <v>0</v>
      </c>
      <c r="AI3139">
        <f t="shared" si="1608"/>
        <v>1</v>
      </c>
      <c r="AJ3139">
        <f t="shared" si="1609"/>
        <v>-2</v>
      </c>
      <c r="AK3139">
        <f t="shared" si="1610"/>
        <v>1</v>
      </c>
      <c r="AL3139">
        <f t="shared" si="1611"/>
        <v>3.752648815176459E-17</v>
      </c>
      <c r="AM3139">
        <f t="shared" si="1623"/>
        <v>0</v>
      </c>
      <c r="AN3139" s="22">
        <f t="shared" si="1612"/>
        <v>-9.7285173771484747E-20</v>
      </c>
      <c r="AO3139">
        <f t="shared" si="1624"/>
        <v>1.0955063498525043E-19</v>
      </c>
      <c r="AP3139">
        <f t="shared" si="1625"/>
        <v>7.5150261477300669E-17</v>
      </c>
      <c r="AQ3139">
        <f t="shared" si="1626"/>
        <v>1.0955063498525043E-19</v>
      </c>
      <c r="AR3139">
        <f t="shared" si="1627"/>
        <v>7.5150261477300669E-17</v>
      </c>
      <c r="AS3139">
        <f t="shared" si="1628"/>
        <v>0</v>
      </c>
      <c r="AT3139">
        <f t="shared" si="1629"/>
        <v>0</v>
      </c>
    </row>
    <row r="3140" spans="14:46" x14ac:dyDescent="0.25">
      <c r="N3140">
        <f t="shared" si="1630"/>
        <v>3127</v>
      </c>
      <c r="O3140">
        <f t="shared" si="1613"/>
        <v>6549.1734851835217</v>
      </c>
      <c r="P3140">
        <f t="shared" si="1614"/>
        <v>5894.2561366651698</v>
      </c>
      <c r="Q3140">
        <f t="shared" si="1615"/>
        <v>8.1535226022219383E-16</v>
      </c>
      <c r="R3140">
        <f t="shared" si="1616"/>
        <v>1.7485911400845418E-8</v>
      </c>
      <c r="S3140">
        <f t="shared" si="1617"/>
        <v>5.4356817348146249E-16</v>
      </c>
      <c r="T3140">
        <f t="shared" si="1598"/>
        <v>-1.2343928802466723E-11</v>
      </c>
      <c r="U3140">
        <f t="shared" si="1618"/>
        <v>-1.2343928802466723E-11</v>
      </c>
      <c r="V3140">
        <f t="shared" si="1619"/>
        <v>-8.2319415142567986E-12</v>
      </c>
      <c r="W3140">
        <f t="shared" si="1620"/>
        <v>-8.2319415142567986E-12</v>
      </c>
      <c r="X3140">
        <f t="shared" si="1599"/>
        <v>3.5005842869739232E-8</v>
      </c>
      <c r="Y3140">
        <f t="shared" si="1600"/>
        <v>4.6689519321169706E-8</v>
      </c>
      <c r="Z3140">
        <f t="shared" si="1601"/>
        <v>-5.1454213174771955E-7</v>
      </c>
      <c r="AA3140">
        <f t="shared" si="1602"/>
        <v>-3.5308174637585857E-4</v>
      </c>
      <c r="AB3140">
        <f t="shared" si="1621"/>
        <v>-4.7139578718898283E-11</v>
      </c>
      <c r="AC3140">
        <f t="shared" si="1622"/>
        <v>-4.1861757420570177E-11</v>
      </c>
      <c r="AD3140">
        <f t="shared" si="1603"/>
        <v>1</v>
      </c>
      <c r="AE3140">
        <f t="shared" si="1604"/>
        <v>0</v>
      </c>
      <c r="AF3140">
        <f t="shared" si="1605"/>
        <v>0</v>
      </c>
      <c r="AG3140">
        <f t="shared" si="1606"/>
        <v>-5895.2561366651698</v>
      </c>
      <c r="AH3140">
        <f t="shared" si="1607"/>
        <v>0</v>
      </c>
      <c r="AI3140">
        <f t="shared" si="1608"/>
        <v>1</v>
      </c>
      <c r="AJ3140">
        <f t="shared" si="1609"/>
        <v>-2</v>
      </c>
      <c r="AK3140">
        <f t="shared" si="1610"/>
        <v>1</v>
      </c>
      <c r="AL3140">
        <f t="shared" si="1611"/>
        <v>-1.7631240659481088E-4</v>
      </c>
      <c r="AM3140">
        <f t="shared" si="1623"/>
        <v>0</v>
      </c>
      <c r="AN3140" s="22">
        <f t="shared" si="1612"/>
        <v>4.569331862367884E-7</v>
      </c>
      <c r="AO3140">
        <f t="shared" si="1624"/>
        <v>-5.1454213174771955E-7</v>
      </c>
      <c r="AP3140">
        <f t="shared" si="1625"/>
        <v>-3.5308174637585857E-4</v>
      </c>
      <c r="AQ3140">
        <f t="shared" si="1626"/>
        <v>-5.1454213174771955E-7</v>
      </c>
      <c r="AR3140">
        <f t="shared" si="1627"/>
        <v>-3.5308174637585857E-4</v>
      </c>
      <c r="AS3140">
        <f t="shared" si="1628"/>
        <v>0</v>
      </c>
      <c r="AT3140">
        <f t="shared" si="1629"/>
        <v>0</v>
      </c>
    </row>
    <row r="3141" spans="14:46" x14ac:dyDescent="0.25">
      <c r="N3141">
        <f t="shared" si="1630"/>
        <v>3128</v>
      </c>
      <c r="O3141">
        <f t="shared" si="1613"/>
        <v>6551.2678802859155</v>
      </c>
      <c r="P3141">
        <f t="shared" si="1614"/>
        <v>5896.1410922573241</v>
      </c>
      <c r="Q3141">
        <f t="shared" si="1615"/>
        <v>8.1431011015807579E-16</v>
      </c>
      <c r="R3141">
        <f t="shared" si="1616"/>
        <v>1.7474732937704641E-8</v>
      </c>
      <c r="S3141">
        <f t="shared" si="1617"/>
        <v>5.4287340677205046E-16</v>
      </c>
      <c r="T3141">
        <f t="shared" si="1598"/>
        <v>1.2332089948999459E-11</v>
      </c>
      <c r="U3141">
        <f t="shared" si="1618"/>
        <v>1.2332089948999459E-11</v>
      </c>
      <c r="V3141">
        <f t="shared" si="1619"/>
        <v>8.2240455509400933E-12</v>
      </c>
      <c r="W3141">
        <f t="shared" si="1620"/>
        <v>8.2240455509400933E-12</v>
      </c>
      <c r="X3141">
        <f t="shared" si="1599"/>
        <v>3.498345332594498E-8</v>
      </c>
      <c r="Y3141">
        <f t="shared" si="1600"/>
        <v>4.6659652154921344E-8</v>
      </c>
      <c r="Z3141">
        <f t="shared" si="1601"/>
        <v>5.1421319327508632E-7</v>
      </c>
      <c r="AA3141">
        <f t="shared" si="1602"/>
        <v>3.5296872254794086E-4</v>
      </c>
      <c r="AB3141">
        <f t="shared" si="1621"/>
        <v>4.7094382584092282E-11</v>
      </c>
      <c r="AC3141">
        <f t="shared" si="1622"/>
        <v>4.1821621514565119E-11</v>
      </c>
      <c r="AD3141">
        <f t="shared" si="1603"/>
        <v>1</v>
      </c>
      <c r="AE3141">
        <f t="shared" si="1604"/>
        <v>0</v>
      </c>
      <c r="AF3141">
        <f t="shared" si="1605"/>
        <v>0</v>
      </c>
      <c r="AG3141">
        <f t="shared" si="1606"/>
        <v>-5897.1410922573241</v>
      </c>
      <c r="AH3141">
        <f t="shared" si="1607"/>
        <v>0</v>
      </c>
      <c r="AI3141">
        <f t="shared" si="1608"/>
        <v>1</v>
      </c>
      <c r="AJ3141">
        <f t="shared" si="1609"/>
        <v>-2</v>
      </c>
      <c r="AK3141">
        <f t="shared" si="1610"/>
        <v>1</v>
      </c>
      <c r="AL3141">
        <f t="shared" si="1611"/>
        <v>1.7625604073586223E-4</v>
      </c>
      <c r="AM3141">
        <f t="shared" si="1623"/>
        <v>0</v>
      </c>
      <c r="AN3141" s="22">
        <f t="shared" si="1612"/>
        <v>-4.5664107621639567E-7</v>
      </c>
      <c r="AO3141">
        <f t="shared" si="1624"/>
        <v>5.1421319327508632E-7</v>
      </c>
      <c r="AP3141">
        <f t="shared" si="1625"/>
        <v>3.5296872254794086E-4</v>
      </c>
      <c r="AQ3141">
        <f t="shared" si="1626"/>
        <v>5.1421319327508632E-7</v>
      </c>
      <c r="AR3141">
        <f t="shared" si="1627"/>
        <v>3.5296872254794086E-4</v>
      </c>
      <c r="AS3141">
        <f t="shared" si="1628"/>
        <v>0</v>
      </c>
      <c r="AT3141">
        <f t="shared" si="1629"/>
        <v>0</v>
      </c>
    </row>
    <row r="3142" spans="14:46" x14ac:dyDescent="0.25">
      <c r="N3142">
        <f t="shared" si="1630"/>
        <v>3129</v>
      </c>
      <c r="O3142">
        <f t="shared" si="1613"/>
        <v>6553.3622753883092</v>
      </c>
      <c r="P3142">
        <f t="shared" si="1614"/>
        <v>5898.0260478494783</v>
      </c>
      <c r="Q3142">
        <f t="shared" si="1615"/>
        <v>2.4599244973599067E-40</v>
      </c>
      <c r="R3142">
        <f t="shared" si="1616"/>
        <v>5.2822643959131188E-33</v>
      </c>
      <c r="S3142">
        <f t="shared" si="1617"/>
        <v>1.6399496649066045E-40</v>
      </c>
      <c r="T3142">
        <f t="shared" si="1598"/>
        <v>1.355169757270433E-23</v>
      </c>
      <c r="U3142">
        <f t="shared" si="1618"/>
        <v>1.355169757270433E-23</v>
      </c>
      <c r="V3142">
        <f t="shared" si="1619"/>
        <v>9.0373786694430336E-24</v>
      </c>
      <c r="W3142">
        <f t="shared" si="1620"/>
        <v>9.0373786694430336E-24</v>
      </c>
      <c r="X3142">
        <f t="shared" si="1599"/>
        <v>1.0574799239113194E-32</v>
      </c>
      <c r="Y3142">
        <f t="shared" si="1600"/>
        <v>1.4104279491847114E-32</v>
      </c>
      <c r="Z3142">
        <f t="shared" si="1601"/>
        <v>-2.8262409885058123E-19</v>
      </c>
      <c r="AA3142">
        <f t="shared" si="1602"/>
        <v>-1.9406214958718379E-16</v>
      </c>
      <c r="AB3142">
        <f t="shared" si="1621"/>
        <v>0</v>
      </c>
      <c r="AC3142">
        <f t="shared" si="1622"/>
        <v>0</v>
      </c>
      <c r="AD3142">
        <f t="shared" si="1603"/>
        <v>1</v>
      </c>
      <c r="AE3142">
        <f t="shared" si="1604"/>
        <v>0</v>
      </c>
      <c r="AF3142">
        <f t="shared" si="1605"/>
        <v>0</v>
      </c>
      <c r="AG3142">
        <f t="shared" si="1606"/>
        <v>-5899.0260478494783</v>
      </c>
      <c r="AH3142">
        <f t="shared" si="1607"/>
        <v>0</v>
      </c>
      <c r="AI3142">
        <f t="shared" si="1608"/>
        <v>1</v>
      </c>
      <c r="AJ3142">
        <f t="shared" si="1609"/>
        <v>-2</v>
      </c>
      <c r="AK3142">
        <f t="shared" si="1610"/>
        <v>1</v>
      </c>
      <c r="AL3142">
        <f t="shared" si="1611"/>
        <v>-9.6905584263256287E-17</v>
      </c>
      <c r="AM3142">
        <f t="shared" si="1623"/>
        <v>0</v>
      </c>
      <c r="AN3142" s="22">
        <f t="shared" si="1612"/>
        <v>2.5098106067120178E-19</v>
      </c>
      <c r="AO3142">
        <f t="shared" si="1624"/>
        <v>-2.8262409885058123E-19</v>
      </c>
      <c r="AP3142">
        <f t="shared" si="1625"/>
        <v>-1.9406214958718379E-16</v>
      </c>
      <c r="AQ3142">
        <f t="shared" si="1626"/>
        <v>-2.8262409885058123E-19</v>
      </c>
      <c r="AR3142">
        <f t="shared" si="1627"/>
        <v>-1.9406214958718379E-16</v>
      </c>
      <c r="AS3142">
        <f t="shared" si="1628"/>
        <v>0</v>
      </c>
      <c r="AT3142">
        <f t="shared" si="1629"/>
        <v>0</v>
      </c>
    </row>
    <row r="3143" spans="14:46" x14ac:dyDescent="0.25">
      <c r="N3143">
        <f t="shared" si="1630"/>
        <v>3130</v>
      </c>
      <c r="O3143">
        <f t="shared" si="1613"/>
        <v>6555.4566704907011</v>
      </c>
      <c r="P3143">
        <f t="shared" si="1614"/>
        <v>5899.9110034416308</v>
      </c>
      <c r="Q3143">
        <f t="shared" si="1615"/>
        <v>8.1223080037351286E-16</v>
      </c>
      <c r="R3143">
        <f t="shared" si="1616"/>
        <v>1.7452408145453279E-8</v>
      </c>
      <c r="S3143">
        <f t="shared" si="1617"/>
        <v>5.4148720024900864E-16</v>
      </c>
      <c r="T3143">
        <f t="shared" si="1598"/>
        <v>-1.230845762111492E-11</v>
      </c>
      <c r="U3143">
        <f t="shared" si="1618"/>
        <v>-1.230845762111492E-11</v>
      </c>
      <c r="V3143">
        <f t="shared" si="1619"/>
        <v>-8.2082838932604858E-12</v>
      </c>
      <c r="W3143">
        <f t="shared" si="1620"/>
        <v>-8.2082838932604858E-12</v>
      </c>
      <c r="X3143">
        <f t="shared" si="1599"/>
        <v>3.4938738631401522E-8</v>
      </c>
      <c r="Y3143">
        <f t="shared" si="1600"/>
        <v>4.6600003735154173E-8</v>
      </c>
      <c r="Z3143">
        <f t="shared" si="1601"/>
        <v>-5.1355626190781412E-7</v>
      </c>
      <c r="AA3143">
        <f t="shared" si="1602"/>
        <v>-3.5274289183138236E-4</v>
      </c>
      <c r="AB3143">
        <f t="shared" si="1621"/>
        <v>-4.7004163498113352E-11</v>
      </c>
      <c r="AC3143">
        <f t="shared" si="1622"/>
        <v>-4.1741503496289024E-11</v>
      </c>
      <c r="AD3143">
        <f t="shared" si="1603"/>
        <v>1</v>
      </c>
      <c r="AE3143">
        <f t="shared" si="1604"/>
        <v>0</v>
      </c>
      <c r="AF3143">
        <f t="shared" si="1605"/>
        <v>0</v>
      </c>
      <c r="AG3143">
        <f t="shared" si="1606"/>
        <v>-5900.9110034416308</v>
      </c>
      <c r="AH3143">
        <f t="shared" si="1607"/>
        <v>0</v>
      </c>
      <c r="AI3143">
        <f t="shared" si="1608"/>
        <v>1</v>
      </c>
      <c r="AJ3143">
        <f t="shared" si="1609"/>
        <v>-2</v>
      </c>
      <c r="AK3143">
        <f t="shared" si="1610"/>
        <v>1</v>
      </c>
      <c r="AL3143">
        <f t="shared" si="1611"/>
        <v>-1.7614341706774853E-4</v>
      </c>
      <c r="AM3143">
        <f t="shared" si="1623"/>
        <v>0</v>
      </c>
      <c r="AN3143" s="22">
        <f t="shared" si="1612"/>
        <v>4.5605769588531362E-7</v>
      </c>
      <c r="AO3143">
        <f t="shared" si="1624"/>
        <v>-5.1355626190781412E-7</v>
      </c>
      <c r="AP3143">
        <f t="shared" si="1625"/>
        <v>-3.5274289183138236E-4</v>
      </c>
      <c r="AQ3143">
        <f t="shared" si="1626"/>
        <v>-5.1355626190781412E-7</v>
      </c>
      <c r="AR3143">
        <f t="shared" si="1627"/>
        <v>-3.5274289183138236E-4</v>
      </c>
      <c r="AS3143">
        <f t="shared" si="1628"/>
        <v>0</v>
      </c>
      <c r="AT3143">
        <f t="shared" si="1629"/>
        <v>0</v>
      </c>
    </row>
    <row r="3144" spans="14:46" x14ac:dyDescent="0.25">
      <c r="N3144">
        <f t="shared" si="1630"/>
        <v>3131</v>
      </c>
      <c r="O3144">
        <f t="shared" si="1613"/>
        <v>6557.5510655930948</v>
      </c>
      <c r="P3144">
        <f t="shared" si="1614"/>
        <v>5901.795959033785</v>
      </c>
      <c r="Q3144">
        <f t="shared" si="1615"/>
        <v>8.1119363427930329E-16</v>
      </c>
      <c r="R3144">
        <f t="shared" si="1616"/>
        <v>1.7441261788927663E-8</v>
      </c>
      <c r="S3144">
        <f t="shared" si="1617"/>
        <v>5.4079575618620216E-16</v>
      </c>
      <c r="T3144">
        <f t="shared" si="1598"/>
        <v>1.2296664098427971E-11</v>
      </c>
      <c r="U3144">
        <f t="shared" si="1618"/>
        <v>1.2296664098427971E-11</v>
      </c>
      <c r="V3144">
        <f t="shared" si="1619"/>
        <v>8.2004181666970531E-12</v>
      </c>
      <c r="W3144">
        <f t="shared" si="1620"/>
        <v>8.2004181666970531E-12</v>
      </c>
      <c r="X3144">
        <f t="shared" si="1599"/>
        <v>3.4916413425689149E-8</v>
      </c>
      <c r="Y3144">
        <f t="shared" si="1600"/>
        <v>4.6570222408292192E-8</v>
      </c>
      <c r="Z3144">
        <f t="shared" si="1601"/>
        <v>5.1322826820722932E-7</v>
      </c>
      <c r="AA3144">
        <f t="shared" si="1602"/>
        <v>3.5263008480345862E-4</v>
      </c>
      <c r="AB3144">
        <f t="shared" si="1621"/>
        <v>4.6959140362643735E-11</v>
      </c>
      <c r="AC3144">
        <f t="shared" si="1622"/>
        <v>4.1701521220355417E-11</v>
      </c>
      <c r="AD3144">
        <f t="shared" si="1603"/>
        <v>1</v>
      </c>
      <c r="AE3144">
        <f t="shared" si="1604"/>
        <v>0</v>
      </c>
      <c r="AF3144">
        <f t="shared" si="1605"/>
        <v>0</v>
      </c>
      <c r="AG3144">
        <f t="shared" si="1606"/>
        <v>-5902.795959033785</v>
      </c>
      <c r="AH3144">
        <f t="shared" si="1607"/>
        <v>0</v>
      </c>
      <c r="AI3144">
        <f t="shared" si="1608"/>
        <v>1</v>
      </c>
      <c r="AJ3144">
        <f t="shared" si="1609"/>
        <v>-2</v>
      </c>
      <c r="AK3144">
        <f t="shared" si="1610"/>
        <v>1</v>
      </c>
      <c r="AL3144">
        <f t="shared" si="1611"/>
        <v>1.7608715918929985E-4</v>
      </c>
      <c r="AM3144">
        <f t="shared" si="1623"/>
        <v>0</v>
      </c>
      <c r="AN3144" s="22">
        <f t="shared" si="1612"/>
        <v>-4.5576642485891339E-7</v>
      </c>
      <c r="AO3144">
        <f t="shared" si="1624"/>
        <v>5.1322826820722932E-7</v>
      </c>
      <c r="AP3144">
        <f t="shared" si="1625"/>
        <v>3.5263008480345862E-4</v>
      </c>
      <c r="AQ3144">
        <f t="shared" si="1626"/>
        <v>5.1322826820722932E-7</v>
      </c>
      <c r="AR3144">
        <f t="shared" si="1627"/>
        <v>3.5263008480345862E-4</v>
      </c>
      <c r="AS3144">
        <f t="shared" si="1628"/>
        <v>0</v>
      </c>
      <c r="AT3144">
        <f t="shared" si="1629"/>
        <v>0</v>
      </c>
    </row>
    <row r="3145" spans="14:46" x14ac:dyDescent="0.25">
      <c r="N3145">
        <f t="shared" si="1630"/>
        <v>3132</v>
      </c>
      <c r="O3145">
        <f t="shared" si="1613"/>
        <v>6559.6454606954876</v>
      </c>
      <c r="P3145">
        <f t="shared" si="1614"/>
        <v>5903.6809146259393</v>
      </c>
      <c r="Q3145">
        <f t="shared" si="1615"/>
        <v>5.0263332736711205E-40</v>
      </c>
      <c r="R3145">
        <f t="shared" si="1616"/>
        <v>1.0813891796429476E-32</v>
      </c>
      <c r="S3145">
        <f t="shared" si="1617"/>
        <v>3.3508888491140798E-40</v>
      </c>
      <c r="T3145">
        <f t="shared" si="1598"/>
        <v>-1.9352713121025102E-23</v>
      </c>
      <c r="U3145">
        <f t="shared" si="1618"/>
        <v>-1.9352713121025102E-23</v>
      </c>
      <c r="V3145">
        <f t="shared" si="1619"/>
        <v>-1.2905965607619176E-23</v>
      </c>
      <c r="W3145">
        <f t="shared" si="1620"/>
        <v>-1.2905965607619176E-23</v>
      </c>
      <c r="X3145">
        <f t="shared" si="1599"/>
        <v>2.1648789190965643E-32</v>
      </c>
      <c r="Y3145">
        <f t="shared" si="1600"/>
        <v>2.8874352345114578E-32</v>
      </c>
      <c r="Z3145">
        <f t="shared" si="1601"/>
        <v>4.039930954181155E-19</v>
      </c>
      <c r="AA3145">
        <f t="shared" si="1602"/>
        <v>2.7766506518836503E-16</v>
      </c>
      <c r="AB3145">
        <f t="shared" si="1621"/>
        <v>0</v>
      </c>
      <c r="AC3145">
        <f t="shared" si="1622"/>
        <v>0</v>
      </c>
      <c r="AD3145">
        <f t="shared" si="1603"/>
        <v>1</v>
      </c>
      <c r="AE3145">
        <f t="shared" si="1604"/>
        <v>0</v>
      </c>
      <c r="AF3145">
        <f t="shared" si="1605"/>
        <v>0</v>
      </c>
      <c r="AG3145">
        <f t="shared" si="1606"/>
        <v>-5904.6809146259393</v>
      </c>
      <c r="AH3145">
        <f t="shared" si="1607"/>
        <v>0</v>
      </c>
      <c r="AI3145">
        <f t="shared" si="1608"/>
        <v>1</v>
      </c>
      <c r="AJ3145">
        <f t="shared" si="1609"/>
        <v>-2</v>
      </c>
      <c r="AK3145">
        <f t="shared" si="1610"/>
        <v>1</v>
      </c>
      <c r="AL3145">
        <f t="shared" si="1611"/>
        <v>1.3865315189736006E-16</v>
      </c>
      <c r="AM3145">
        <f t="shared" si="1623"/>
        <v>0</v>
      </c>
      <c r="AN3145" s="22">
        <f t="shared" si="1612"/>
        <v>-3.587613936448963E-19</v>
      </c>
      <c r="AO3145">
        <f t="shared" si="1624"/>
        <v>4.039930954181155E-19</v>
      </c>
      <c r="AP3145">
        <f t="shared" si="1625"/>
        <v>2.7766506518836503E-16</v>
      </c>
      <c r="AQ3145">
        <f t="shared" si="1626"/>
        <v>4.039930954181155E-19</v>
      </c>
      <c r="AR3145">
        <f t="shared" si="1627"/>
        <v>2.7766506518836503E-16</v>
      </c>
      <c r="AS3145">
        <f t="shared" si="1628"/>
        <v>0</v>
      </c>
      <c r="AT3145">
        <f t="shared" si="1629"/>
        <v>0</v>
      </c>
    </row>
    <row r="3146" spans="14:46" x14ac:dyDescent="0.25">
      <c r="N3146">
        <f t="shared" si="1630"/>
        <v>3133</v>
      </c>
      <c r="O3146">
        <f t="shared" si="1613"/>
        <v>6561.7398557978813</v>
      </c>
      <c r="P3146">
        <f t="shared" si="1614"/>
        <v>5905.5658702180936</v>
      </c>
      <c r="Q3146">
        <f t="shared" si="1615"/>
        <v>8.0912426381748058E-16</v>
      </c>
      <c r="R3146">
        <f t="shared" si="1616"/>
        <v>1.7419001086950221E-8</v>
      </c>
      <c r="S3146">
        <f t="shared" si="1617"/>
        <v>5.3941617587832039E-16</v>
      </c>
      <c r="T3146">
        <f t="shared" si="1598"/>
        <v>-1.2273122215062865E-11</v>
      </c>
      <c r="U3146">
        <f t="shared" si="1618"/>
        <v>-1.2273122215062865E-11</v>
      </c>
      <c r="V3146">
        <f t="shared" si="1619"/>
        <v>-8.1847168377366404E-12</v>
      </c>
      <c r="W3146">
        <f t="shared" si="1620"/>
        <v>-8.1847168377366404E-12</v>
      </c>
      <c r="X3146">
        <f t="shared" si="1599"/>
        <v>3.4871827160799117E-8</v>
      </c>
      <c r="Y3146">
        <f t="shared" si="1600"/>
        <v>4.6510745338352777E-8</v>
      </c>
      <c r="Z3146">
        <f t="shared" si="1601"/>
        <v>-5.1257322276575784E-7</v>
      </c>
      <c r="AA3146">
        <f t="shared" si="1602"/>
        <v>-3.5240468706328133E-4</v>
      </c>
      <c r="AB3146">
        <f t="shared" si="1621"/>
        <v>-4.6869266447325561E-11</v>
      </c>
      <c r="AC3146">
        <f t="shared" si="1622"/>
        <v>-4.1621709726915645E-11</v>
      </c>
      <c r="AD3146">
        <f t="shared" si="1603"/>
        <v>1</v>
      </c>
      <c r="AE3146">
        <f t="shared" si="1604"/>
        <v>0</v>
      </c>
      <c r="AF3146">
        <f t="shared" si="1605"/>
        <v>0</v>
      </c>
      <c r="AG3146">
        <f t="shared" si="1606"/>
        <v>-5906.5658702180936</v>
      </c>
      <c r="AH3146">
        <f t="shared" si="1607"/>
        <v>0</v>
      </c>
      <c r="AI3146">
        <f t="shared" si="1608"/>
        <v>1</v>
      </c>
      <c r="AJ3146">
        <f t="shared" si="1609"/>
        <v>-2</v>
      </c>
      <c r="AK3146">
        <f t="shared" si="1610"/>
        <v>1</v>
      </c>
      <c r="AL3146">
        <f t="shared" si="1611"/>
        <v>-1.7597475117198935E-4</v>
      </c>
      <c r="AM3146">
        <f t="shared" si="1623"/>
        <v>0</v>
      </c>
      <c r="AN3146" s="22">
        <f t="shared" si="1612"/>
        <v>4.5518471930262962E-7</v>
      </c>
      <c r="AO3146">
        <f t="shared" si="1624"/>
        <v>-5.1257322276575784E-7</v>
      </c>
      <c r="AP3146">
        <f t="shared" si="1625"/>
        <v>-3.5240468706328133E-4</v>
      </c>
      <c r="AQ3146">
        <f t="shared" si="1626"/>
        <v>-5.1257322276575784E-7</v>
      </c>
      <c r="AR3146">
        <f t="shared" si="1627"/>
        <v>-3.5240468706328133E-4</v>
      </c>
      <c r="AS3146">
        <f t="shared" si="1628"/>
        <v>0</v>
      </c>
      <c r="AT3146">
        <f t="shared" si="1629"/>
        <v>0</v>
      </c>
    </row>
    <row r="3147" spans="14:46" x14ac:dyDescent="0.25">
      <c r="N3147">
        <f t="shared" si="1630"/>
        <v>3134</v>
      </c>
      <c r="O3147">
        <f t="shared" si="1613"/>
        <v>6563.834250900275</v>
      </c>
      <c r="P3147">
        <f t="shared" si="1614"/>
        <v>5907.4508258102478</v>
      </c>
      <c r="Q3147">
        <f t="shared" si="1615"/>
        <v>8.0809205311985979E-16</v>
      </c>
      <c r="R3147">
        <f t="shared" si="1616"/>
        <v>1.7407886714239062E-8</v>
      </c>
      <c r="S3147">
        <f t="shared" si="1617"/>
        <v>5.3872803541323989E-16</v>
      </c>
      <c r="T3147">
        <f t="shared" si="1598"/>
        <v>1.2261373806374509E-11</v>
      </c>
      <c r="U3147">
        <f t="shared" si="1618"/>
        <v>1.2261373806374509E-11</v>
      </c>
      <c r="V3147">
        <f t="shared" si="1619"/>
        <v>8.1768812033122562E-12</v>
      </c>
      <c r="W3147">
        <f t="shared" si="1620"/>
        <v>8.1768812033122562E-12</v>
      </c>
      <c r="X3147">
        <f t="shared" si="1599"/>
        <v>3.4849566046970503E-8</v>
      </c>
      <c r="Y3147">
        <f t="shared" si="1600"/>
        <v>4.6481049522348811E-8</v>
      </c>
      <c r="Z3147">
        <f t="shared" si="1601"/>
        <v>5.1224617022314069E-7</v>
      </c>
      <c r="AA3147">
        <f t="shared" si="1602"/>
        <v>3.52292096212528E-4</v>
      </c>
      <c r="AB3147">
        <f t="shared" si="1621"/>
        <v>4.6824415484236955E-11</v>
      </c>
      <c r="AC3147">
        <f t="shared" si="1622"/>
        <v>4.1581880346685237E-11</v>
      </c>
      <c r="AD3147">
        <f t="shared" si="1603"/>
        <v>1</v>
      </c>
      <c r="AE3147">
        <f t="shared" si="1604"/>
        <v>0</v>
      </c>
      <c r="AF3147">
        <f t="shared" si="1605"/>
        <v>0</v>
      </c>
      <c r="AG3147">
        <f t="shared" si="1606"/>
        <v>-5908.4508258102478</v>
      </c>
      <c r="AH3147">
        <f t="shared" si="1607"/>
        <v>0</v>
      </c>
      <c r="AI3147">
        <f t="shared" si="1608"/>
        <v>1</v>
      </c>
      <c r="AJ3147">
        <f t="shared" si="1609"/>
        <v>-2</v>
      </c>
      <c r="AK3147">
        <f t="shared" si="1610"/>
        <v>1</v>
      </c>
      <c r="AL3147">
        <f t="shared" si="1611"/>
        <v>1.759186009642336E-4</v>
      </c>
      <c r="AM3147">
        <f t="shared" si="1623"/>
        <v>0</v>
      </c>
      <c r="AN3147" s="22">
        <f t="shared" si="1612"/>
        <v>-4.5489428406077837E-7</v>
      </c>
      <c r="AO3147">
        <f t="shared" si="1624"/>
        <v>5.1224617022314069E-7</v>
      </c>
      <c r="AP3147">
        <f t="shared" si="1625"/>
        <v>3.52292096212528E-4</v>
      </c>
      <c r="AQ3147">
        <f t="shared" si="1626"/>
        <v>5.1224617022314069E-7</v>
      </c>
      <c r="AR3147">
        <f t="shared" si="1627"/>
        <v>3.52292096212528E-4</v>
      </c>
      <c r="AS3147">
        <f t="shared" si="1628"/>
        <v>0</v>
      </c>
      <c r="AT3147">
        <f t="shared" si="1629"/>
        <v>0</v>
      </c>
    </row>
    <row r="3148" spans="14:46" x14ac:dyDescent="0.25">
      <c r="N3148">
        <f t="shared" si="1630"/>
        <v>3135</v>
      </c>
      <c r="O3148">
        <f t="shared" si="1613"/>
        <v>6565.9286460026678</v>
      </c>
      <c r="P3148">
        <f t="shared" si="1614"/>
        <v>5909.3357814024012</v>
      </c>
      <c r="Q3148">
        <f t="shared" si="1615"/>
        <v>5.0098466813222518E-43</v>
      </c>
      <c r="R3148">
        <f t="shared" si="1616"/>
        <v>1.0799079966304078E-35</v>
      </c>
      <c r="S3148">
        <f t="shared" si="1617"/>
        <v>3.3398977875481674E-43</v>
      </c>
      <c r="T3148">
        <f t="shared" si="1598"/>
        <v>-6.1039678948962545E-25</v>
      </c>
      <c r="U3148">
        <f t="shared" si="1618"/>
        <v>-6.1039678948962545E-25</v>
      </c>
      <c r="V3148">
        <f t="shared" si="1619"/>
        <v>-4.0706217764776641E-25</v>
      </c>
      <c r="W3148">
        <f t="shared" si="1620"/>
        <v>-4.0706217764776641E-25</v>
      </c>
      <c r="X3148">
        <f t="shared" si="1599"/>
        <v>2.161911668574617E-35</v>
      </c>
      <c r="Y3148">
        <f t="shared" si="1600"/>
        <v>2.8834767379033118E-35</v>
      </c>
      <c r="Z3148">
        <f t="shared" si="1601"/>
        <v>1.2754414293978786E-20</v>
      </c>
      <c r="AA3148">
        <f t="shared" si="1602"/>
        <v>8.7745140466372409E-18</v>
      </c>
      <c r="AB3148">
        <f t="shared" si="1621"/>
        <v>0</v>
      </c>
      <c r="AC3148">
        <f t="shared" si="1622"/>
        <v>0</v>
      </c>
      <c r="AD3148">
        <f t="shared" si="1603"/>
        <v>1</v>
      </c>
      <c r="AE3148">
        <f t="shared" si="1604"/>
        <v>0</v>
      </c>
      <c r="AF3148">
        <f t="shared" si="1605"/>
        <v>0</v>
      </c>
      <c r="AG3148">
        <f t="shared" si="1606"/>
        <v>-5910.3357814024012</v>
      </c>
      <c r="AH3148">
        <f t="shared" si="1607"/>
        <v>0</v>
      </c>
      <c r="AI3148">
        <f t="shared" si="1608"/>
        <v>1</v>
      </c>
      <c r="AJ3148">
        <f t="shared" si="1609"/>
        <v>-2</v>
      </c>
      <c r="AK3148">
        <f t="shared" si="1610"/>
        <v>1</v>
      </c>
      <c r="AL3148">
        <f t="shared" si="1611"/>
        <v>4.3815938183051557E-18</v>
      </c>
      <c r="AM3148">
        <f t="shared" si="1623"/>
        <v>0</v>
      </c>
      <c r="AN3148" s="22">
        <f t="shared" si="1612"/>
        <v>-1.1326410026930988E-20</v>
      </c>
      <c r="AO3148">
        <f t="shared" si="1624"/>
        <v>1.2754414293978786E-20</v>
      </c>
      <c r="AP3148">
        <f t="shared" si="1625"/>
        <v>8.7745140466372425E-18</v>
      </c>
      <c r="AQ3148">
        <f t="shared" si="1626"/>
        <v>1.2754414293978786E-20</v>
      </c>
      <c r="AR3148">
        <f t="shared" si="1627"/>
        <v>8.7745140466372425E-18</v>
      </c>
      <c r="AS3148">
        <f t="shared" si="1628"/>
        <v>0</v>
      </c>
      <c r="AT3148">
        <f t="shared" si="1629"/>
        <v>0</v>
      </c>
    </row>
    <row r="3149" spans="14:46" x14ac:dyDescent="0.25">
      <c r="N3149">
        <f t="shared" si="1630"/>
        <v>3136</v>
      </c>
      <c r="O3149">
        <f t="shared" si="1613"/>
        <v>6568.0230411050607</v>
      </c>
      <c r="P3149">
        <f t="shared" si="1614"/>
        <v>5911.2207369945545</v>
      </c>
      <c r="Q3149">
        <f t="shared" si="1615"/>
        <v>8.0603256502201497E-16</v>
      </c>
      <c r="R3149">
        <f t="shared" si="1616"/>
        <v>1.7385689857448578E-8</v>
      </c>
      <c r="S3149">
        <f t="shared" si="1617"/>
        <v>5.3735504334800992E-16</v>
      </c>
      <c r="T3149">
        <f t="shared" si="1598"/>
        <v>-1.2237921935261413E-11</v>
      </c>
      <c r="U3149">
        <f t="shared" si="1618"/>
        <v>-1.2237921935261413E-11</v>
      </c>
      <c r="V3149">
        <f t="shared" si="1619"/>
        <v>-8.1612399147072414E-12</v>
      </c>
      <c r="W3149">
        <f t="shared" si="1620"/>
        <v>-8.1612399147072414E-12</v>
      </c>
      <c r="X3149">
        <f t="shared" si="1599"/>
        <v>3.4805107720369788E-8</v>
      </c>
      <c r="Y3149">
        <f t="shared" si="1600"/>
        <v>4.6421743146558072E-8</v>
      </c>
      <c r="Z3149">
        <f t="shared" si="1601"/>
        <v>-5.1159300349552331E-7</v>
      </c>
      <c r="AA3149">
        <f t="shared" si="1602"/>
        <v>-3.5206713020473319E-4</v>
      </c>
      <c r="AB3149">
        <f t="shared" si="1621"/>
        <v>-4.6734885090414801E-11</v>
      </c>
      <c r="AC3149">
        <f t="shared" si="1622"/>
        <v>-4.1502373913559923E-11</v>
      </c>
      <c r="AD3149">
        <f t="shared" si="1603"/>
        <v>1</v>
      </c>
      <c r="AE3149">
        <f t="shared" si="1604"/>
        <v>0</v>
      </c>
      <c r="AF3149">
        <f t="shared" si="1605"/>
        <v>0</v>
      </c>
      <c r="AG3149">
        <f t="shared" si="1606"/>
        <v>-5912.2207369945545</v>
      </c>
      <c r="AH3149">
        <f t="shared" si="1607"/>
        <v>0</v>
      </c>
      <c r="AI3149">
        <f t="shared" si="1608"/>
        <v>1</v>
      </c>
      <c r="AJ3149">
        <f t="shared" si="1609"/>
        <v>-2</v>
      </c>
      <c r="AK3149">
        <f t="shared" si="1610"/>
        <v>1</v>
      </c>
      <c r="AL3149">
        <f t="shared" si="1611"/>
        <v>-1.7580640797892918E-4</v>
      </c>
      <c r="AM3149">
        <f t="shared" si="1623"/>
        <v>0</v>
      </c>
      <c r="AN3149" s="22">
        <f t="shared" si="1612"/>
        <v>4.5431424687480567E-7</v>
      </c>
      <c r="AO3149">
        <f t="shared" si="1624"/>
        <v>-5.1159300349552331E-7</v>
      </c>
      <c r="AP3149">
        <f t="shared" si="1625"/>
        <v>-3.5206713020473319E-4</v>
      </c>
      <c r="AQ3149">
        <f t="shared" si="1626"/>
        <v>-5.1159300349552331E-7</v>
      </c>
      <c r="AR3149">
        <f t="shared" si="1627"/>
        <v>-3.5206713020473319E-4</v>
      </c>
      <c r="AS3149">
        <f t="shared" si="1628"/>
        <v>0</v>
      </c>
      <c r="AT3149">
        <f t="shared" si="1629"/>
        <v>0</v>
      </c>
    </row>
    <row r="3150" spans="14:46" x14ac:dyDescent="0.25">
      <c r="N3150">
        <f t="shared" si="1630"/>
        <v>3137</v>
      </c>
      <c r="O3150">
        <f t="shared" si="1613"/>
        <v>6570.1174362074535</v>
      </c>
      <c r="P3150">
        <f t="shared" si="1614"/>
        <v>5913.1056925867078</v>
      </c>
      <c r="Q3150">
        <f t="shared" si="1615"/>
        <v>8.0500528133436966E-16</v>
      </c>
      <c r="R3150">
        <f t="shared" si="1616"/>
        <v>1.7374607346246623E-8</v>
      </c>
      <c r="S3150">
        <f t="shared" si="1617"/>
        <v>5.3667018755624654E-16</v>
      </c>
      <c r="T3150">
        <f t="shared" ref="T3150:T3213" si="1631">(4*SIN(O3150)-AK3150*$H$13*2*$H$8*SIN(O3150)/O3150)*COS(O3150*$K$20)/$H$7/((O3150^3)+AK3150*$H$13)</f>
        <v>1.2226218425096942E-11</v>
      </c>
      <c r="U3150">
        <f t="shared" si="1618"/>
        <v>1.2226218425096942E-11</v>
      </c>
      <c r="V3150">
        <f t="shared" si="1619"/>
        <v>8.1534342286796547E-12</v>
      </c>
      <c r="W3150">
        <f t="shared" si="1620"/>
        <v>8.1534342286796547E-12</v>
      </c>
      <c r="X3150">
        <f t="shared" ref="X3150:X3213" si="1632">(2*O3150-AK3150*$H$13*$H$8)*SIN(O3150)*SIN($K$20*O3150)/((O3150^3)+AK3150*$H$13)</f>
        <v>3.4782910453220912E-8</v>
      </c>
      <c r="Y3150">
        <f t="shared" ref="Y3150:Y3213" si="1633">(AM3150*O3150*O3150+2*O3150*SIN(O3150)/$H$7/ (1+$H$7)-$H$9*AK3150*$H$13*SIN(O3150)/$H$7)*SIN($K$20*O3150)/((O3150^3)+AK3150*$H$13)</f>
        <v>4.6392132514210685E-8</v>
      </c>
      <c r="Z3150">
        <f t="shared" ref="Z3150:Z3213" si="1634">AK3150*$H$13*((2/O3150)+O3150*$H$8)*SIN(O3150)*COS($K$14*O3150)/((O3150^3)+AK3150*$H$13)/$H$7</f>
        <v>5.1126688851271766E-7</v>
      </c>
      <c r="AA3150">
        <f t="shared" ref="AA3150:AA3213" si="1635">(((AM3150+2*SIN(O3150)/$H$7/N3150/$H$5+$H$9*O3150*SIN(O3150)/$H$7)*AK3150*$H$13/((O3150^3)+AK3150*$H$13))-AM3150-2*SIN(O3150)/$H$7/N3150/$H$5)*COS($K$14*O3150)</f>
        <v>3.5195475490978759E-4</v>
      </c>
      <c r="AB3150">
        <f t="shared" si="1621"/>
        <v>4.6690205477490814E-11</v>
      </c>
      <c r="AC3150">
        <f t="shared" si="1622"/>
        <v>4.146269669887287E-11</v>
      </c>
      <c r="AD3150">
        <f t="shared" ref="AD3150:AD3213" si="1636">(-1+(1-2*P3150+2*P3150*P3150)*EXP(-2*P3150))/((1-2*P3150)*EXP(-2*P3150)-1)</f>
        <v>1</v>
      </c>
      <c r="AE3150">
        <f t="shared" ref="AE3150:AE3213" si="1637">P3150*EXP(-P3150)/((1-2*P3150)*EXP(-2*P3150)-1)</f>
        <v>0</v>
      </c>
      <c r="AF3150">
        <f t="shared" ref="AF3150:AF3213" si="1638">-(AD3150*(1+2*P3150)+2*P3150*P3150)*EXP(-P3150)</f>
        <v>0</v>
      </c>
      <c r="AG3150">
        <f t="shared" ref="AG3150:AG3213" si="1639">-AE3150*(1+2*P3150)*EXP(-P3150)-(1+P3150)</f>
        <v>-5914.1056925867078</v>
      </c>
      <c r="AH3150">
        <f t="shared" ref="AH3150:AH3213" si="1640">(2*AD3150-1+2*P3150)*EXP(-P3150)</f>
        <v>0</v>
      </c>
      <c r="AI3150">
        <f t="shared" ref="AI3150:AI3213" si="1641">2*AE3150*EXP(-P3150)+1</f>
        <v>1</v>
      </c>
      <c r="AJ3150">
        <f t="shared" ref="AJ3150:AJ3213" si="1642">(AF3150*EXP(-P3150)-AH3150*EXP(-P3150)-AD3150-1)</f>
        <v>-2</v>
      </c>
      <c r="AK3150">
        <f t="shared" ref="AK3150:AK3213" si="1643">-2*(AF3150*EXP(-P3150)+AD3150)/AJ3150</f>
        <v>1</v>
      </c>
      <c r="AL3150">
        <f t="shared" ref="AL3150:AL3213" si="1644">-2*SIN(O3150)/$H$5/N3150</f>
        <v>1.7575036513278272E-4</v>
      </c>
      <c r="AM3150">
        <f t="shared" si="1623"/>
        <v>0</v>
      </c>
      <c r="AN3150" s="22">
        <f t="shared" ref="AN3150:AN3213" si="1645">-(((AM3150+2*SIN(O3150)/$H$7/N3150/$H$5+$H$9*O3150*SIN(O3150)/$H$7)*AK3150*$H$13/((O3150^3)+AK3150*$H$13)))/(AF3150*EXP(-P3150)+AD3150)-((AG3150-AI3150)*EXP(-P3150)-AE3150)*AL3150/AJ3150</f>
        <v>-4.5402464422220178E-7</v>
      </c>
      <c r="AO3150">
        <f t="shared" si="1624"/>
        <v>5.1126688851271766E-7</v>
      </c>
      <c r="AP3150">
        <f t="shared" si="1625"/>
        <v>3.5195475490978765E-4</v>
      </c>
      <c r="AQ3150">
        <f t="shared" si="1626"/>
        <v>5.1126688851271766E-7</v>
      </c>
      <c r="AR3150">
        <f t="shared" si="1627"/>
        <v>3.5195475490978765E-4</v>
      </c>
      <c r="AS3150">
        <f t="shared" si="1628"/>
        <v>0</v>
      </c>
      <c r="AT3150">
        <f t="shared" si="1629"/>
        <v>0</v>
      </c>
    </row>
    <row r="3151" spans="14:46" x14ac:dyDescent="0.25">
      <c r="N3151">
        <f t="shared" si="1630"/>
        <v>3138</v>
      </c>
      <c r="O3151">
        <f t="shared" ref="O3151:O3214" si="1646">N3151*$H$5/(1+$H$7)</f>
        <v>6572.2118313098472</v>
      </c>
      <c r="P3151">
        <f t="shared" ref="P3151:P3214" si="1647">O3151*$H$14</f>
        <v>5914.990648178863</v>
      </c>
      <c r="Q3151">
        <f t="shared" ref="Q3151:Q3214" si="1648">2*SIN(O3151)*SIN(O3151)/(((O3151)^3)+$H$13*AK3151)/O3151</f>
        <v>7.8443429123009739E-41</v>
      </c>
      <c r="R3151">
        <f t="shared" ref="R3151:R3214" si="1649">(SIN(O3151)*SIN(O3151)*O3151)/((O3151^3)+AK3151*$H$13)</f>
        <v>1.6941414976223753E-33</v>
      </c>
      <c r="S3151">
        <f t="shared" ref="S3151:S3214" si="1650">((AM3151*$H$7+2*SIN(O3151)/$H$5/N3151)*SIN(O3151))/((O3151^3)+AK3151*$H$13)</f>
        <v>5.2295619415339819E-41</v>
      </c>
      <c r="T3151">
        <f t="shared" si="1631"/>
        <v>-7.6306671805410542E-24</v>
      </c>
      <c r="U3151">
        <f t="shared" ref="U3151:U3214" si="1651">(4*SIN(O3151)-AK3151*$H$13*2*$H$8*SIN(O3151)/O3151)*COS(O3151)/$H$7/((O3151^3)+AK3151*$H$13)</f>
        <v>-7.6306671805410542E-24</v>
      </c>
      <c r="V3151">
        <f t="shared" ref="V3151:V3214" si="1652">(2*AM3151*O3151*$H$7+4*SIN(O3151)/(1+$H$7)-AK3151*$H$13*2*$H$9*SIN(O3151)/O3151)*COS(O3151*$K$20)/((O3151^3)+AK3151*$H$13)/$H$7</f>
        <v>-5.0887473497259224E-24</v>
      </c>
      <c r="W3151">
        <f t="shared" ref="W3151:W3214" si="1653">(2*AM3151*O3151*$H$7+4*SIN(O3151)/(1+$H$7)-AK3151*$H$13*2*$H$9*SIN(O3151)/O3151)*COS(O3151)/((O3151^3)+AK3151*$H$13)/$H$7</f>
        <v>-5.0887473497259224E-24</v>
      </c>
      <c r="X3151">
        <f t="shared" si="1632"/>
        <v>3.3915675123425472E-33</v>
      </c>
      <c r="Y3151">
        <f t="shared" si="1633"/>
        <v>4.5235442148129274E-33</v>
      </c>
      <c r="Z3151">
        <f t="shared" si="1634"/>
        <v>1.5959768503653559E-19</v>
      </c>
      <c r="AA3151">
        <f t="shared" si="1635"/>
        <v>1.0990159599687567E-16</v>
      </c>
      <c r="AB3151">
        <f t="shared" ref="AB3151:AB3214" si="1654">(24/$H$7)*(2/(O3151^2)+$H$8)*(COS(O3151*$K$10)-COS(O3151))*SIN(O3151)/((O3151^3)+AK3151*$H$13)</f>
        <v>0</v>
      </c>
      <c r="AC3151">
        <f t="shared" ref="AC3151:AC3214" si="1655">(24)*(AM3151/O3151+2*(1+$H$7)*SIN(O3151)/$H$7/N3151/N3151/$H$5/$H$5+$H$9*SIN(O3151)/$H$7)*(COS(O3151*$K$10)-COS(O3151))/((O3151^3)+AK3151*$H$13)</f>
        <v>0</v>
      </c>
      <c r="AD3151">
        <f t="shared" si="1636"/>
        <v>1</v>
      </c>
      <c r="AE3151">
        <f t="shared" si="1637"/>
        <v>0</v>
      </c>
      <c r="AF3151">
        <f t="shared" si="1638"/>
        <v>0</v>
      </c>
      <c r="AG3151">
        <f t="shared" si="1639"/>
        <v>-5915.990648178863</v>
      </c>
      <c r="AH3151">
        <f t="shared" si="1640"/>
        <v>0</v>
      </c>
      <c r="AI3151">
        <f t="shared" si="1641"/>
        <v>1</v>
      </c>
      <c r="AJ3151">
        <f t="shared" si="1642"/>
        <v>-2</v>
      </c>
      <c r="AK3151">
        <f t="shared" si="1643"/>
        <v>1</v>
      </c>
      <c r="AL3151">
        <f t="shared" si="1644"/>
        <v>5.4879933559733736E-17</v>
      </c>
      <c r="AM3151">
        <f t="shared" ref="AM3151:AM3214" si="1656">-((AF3151*EXP(-P3151)+AD3151)*((AG3151*EXP(-P3151)-AI3151*EXP(-P3151)-AE3151)*AL3151)/(AJ3151))+(AG3151*EXP(-P3151)+AE3151)*AL3151</f>
        <v>0</v>
      </c>
      <c r="AN3151" s="22">
        <f t="shared" si="1645"/>
        <v>-1.4172887740819594E-19</v>
      </c>
      <c r="AO3151">
        <f t="shared" ref="AO3151:AO3214" si="1657">-(AK3151*$H$13*((2/O3151)+O3151*$H$8)*SIN(O3151)*COS($D$8*O3151)/((O3151^3)+AK3151*$H$13)/$H$7)*((AF3151+AH3151*O3151*$D$9)*EXP($D$9*O3151-P3151)+(AD3151+O3151*$D$9)*EXP(-$D$9*O3151)+2*(AH3151*EXP(O3151*$D$9-P3151)-EXP(-O3151*$D$9)))/(AF3151*EXP(-P3151)+AD3151)</f>
        <v>1.5959768503653559E-19</v>
      </c>
      <c r="AP3151">
        <f t="shared" ref="AP3151:AP3214" si="1658">-AR3151+2*COS($D$8*O3151)*((AH3151*AN3151+AI3151*AL3151)*EXP(O3151*$D$9-P3151)-AN3151*EXP(-O3151*$D$9)+AL3151/$H$7)</f>
        <v>1.0990159599687567E-16</v>
      </c>
      <c r="AQ3151">
        <f t="shared" ref="AQ3151:AQ3214" si="1659">((AF3151+AH3151*O3151*$D$9)*EXP($D$9*O3151-P3151)+(AD3151+O3151*$D$9)*EXP(-$D$9*O3151))*(AK3151*$H$13*((2/O3151)+O3151*$H$8)*SIN(O3151)*COS($D$8*O3151)/((O3151^3)+AK3151*$H$13)/$H$7)/(AF3151*EXP(-P3151)+AD3151)</f>
        <v>1.5959768503653559E-19</v>
      </c>
      <c r="AR3151">
        <f t="shared" ref="AR3151:AR3214" si="1660">-(COS($D$8*O3151)*((AF3151*AN3151+AG3151*AL3151+(AH3151*AN3151+AI3151*AL3151)*O3151*$D$9)*EXP(O3151*$D$9-P3151)+(AD3151*AN3151+AE3151*AL3151+AN3151*O3151*$D$9)*EXP(-O3151*$D$9)-AL3151/$H$7))</f>
        <v>1.0990159599687567E-16</v>
      </c>
      <c r="AS3151">
        <f t="shared" ref="AS3151:AS3214" si="1661">(AK3151*$H$13*((2/O3151)+O3151*$H$8)*SIN(O3151)/((O3151^3)+AK3151*$H$13)/$H$7)*SIN(O3151*$D$8)*((AF3151+AH3151+AH3151*O3151*$D$9)*EXP(O3151*$D$9-P3151)+(-(AD3151-1)-O3151*$D$9)*EXP(-O3151*$D$9))/(AF3151*EXP(-P3151)+AD3151)</f>
        <v>0</v>
      </c>
      <c r="AT3151">
        <f t="shared" ref="AT3151:AT3214" si="1662">SIN(O3151*$D$8)*(((AF3151+AH3151)*AN3151+AG3151*AL3151+AI3151*AL3151+(AH3151*AN3151+AI3151*AL3151)*O3151*$D$9)*EXP(O3151*$D$9-P3151)+(-(AD3151-1)*AN3151-AE3151*AL3151-AN3151*O3151*$D$9)*EXP(-O3151*$D$9))</f>
        <v>0</v>
      </c>
    </row>
    <row r="3152" spans="14:46" x14ac:dyDescent="0.25">
      <c r="N3152">
        <f t="shared" ref="N3152:N3215" si="1663">N3151+1</f>
        <v>3139</v>
      </c>
      <c r="O3152">
        <f t="shared" si="1646"/>
        <v>6574.3062264122409</v>
      </c>
      <c r="P3152">
        <f t="shared" si="1647"/>
        <v>5916.8756037710173</v>
      </c>
      <c r="Q3152">
        <f t="shared" si="1648"/>
        <v>8.0295561902303702E-16</v>
      </c>
      <c r="R3152">
        <f t="shared" si="1649"/>
        <v>1.7352474090744828E-8</v>
      </c>
      <c r="S3152">
        <f t="shared" si="1650"/>
        <v>5.3530374601535801E-16</v>
      </c>
      <c r="T3152">
        <f t="shared" si="1631"/>
        <v>-1.2202856136432305E-11</v>
      </c>
      <c r="U3152">
        <f t="shared" si="1651"/>
        <v>-1.2202856136432305E-11</v>
      </c>
      <c r="V3152">
        <f t="shared" si="1652"/>
        <v>-8.1378526937100573E-12</v>
      </c>
      <c r="W3152">
        <f t="shared" si="1653"/>
        <v>-8.1378526937100573E-12</v>
      </c>
      <c r="X3152">
        <f t="shared" si="1632"/>
        <v>3.4738579575929656E-8</v>
      </c>
      <c r="Y3152">
        <f t="shared" si="1633"/>
        <v>4.6332996180071542E-8</v>
      </c>
      <c r="Z3152">
        <f t="shared" si="1634"/>
        <v>-5.1061559332171736E-7</v>
      </c>
      <c r="AA3152">
        <f t="shared" si="1635"/>
        <v>-3.5173021939532252E-4</v>
      </c>
      <c r="AB3152">
        <f t="shared" si="1654"/>
        <v>-4.6601016965446157E-11</v>
      </c>
      <c r="AC3152">
        <f t="shared" si="1655"/>
        <v>-4.1383493869928774E-11</v>
      </c>
      <c r="AD3152">
        <f t="shared" si="1636"/>
        <v>1</v>
      </c>
      <c r="AE3152">
        <f t="shared" si="1637"/>
        <v>0</v>
      </c>
      <c r="AF3152">
        <f t="shared" si="1638"/>
        <v>0</v>
      </c>
      <c r="AG3152">
        <f t="shared" si="1639"/>
        <v>-5917.8756037710173</v>
      </c>
      <c r="AH3152">
        <f t="shared" si="1640"/>
        <v>0</v>
      </c>
      <c r="AI3152">
        <f t="shared" si="1641"/>
        <v>1</v>
      </c>
      <c r="AJ3152">
        <f t="shared" si="1642"/>
        <v>-2</v>
      </c>
      <c r="AK3152">
        <f t="shared" si="1643"/>
        <v>1</v>
      </c>
      <c r="AL3152">
        <f t="shared" si="1644"/>
        <v>-1.7563838656314482E-4</v>
      </c>
      <c r="AM3152">
        <f t="shared" si="1656"/>
        <v>0</v>
      </c>
      <c r="AN3152" s="22">
        <f t="shared" si="1645"/>
        <v>4.5344626903287641E-7</v>
      </c>
      <c r="AO3152">
        <f t="shared" si="1657"/>
        <v>-5.1061559332171736E-7</v>
      </c>
      <c r="AP3152">
        <f t="shared" si="1658"/>
        <v>-3.5173021939532252E-4</v>
      </c>
      <c r="AQ3152">
        <f t="shared" si="1659"/>
        <v>-5.1061559332171736E-7</v>
      </c>
      <c r="AR3152">
        <f t="shared" si="1660"/>
        <v>-3.5173021939532252E-4</v>
      </c>
      <c r="AS3152">
        <f t="shared" si="1661"/>
        <v>0</v>
      </c>
      <c r="AT3152">
        <f t="shared" si="1662"/>
        <v>0</v>
      </c>
    </row>
    <row r="3153" spans="14:46" x14ac:dyDescent="0.25">
      <c r="N3153">
        <f t="shared" si="1663"/>
        <v>3140</v>
      </c>
      <c r="O3153">
        <f t="shared" si="1646"/>
        <v>6576.4006215146337</v>
      </c>
      <c r="P3153">
        <f t="shared" si="1647"/>
        <v>5918.7605593631706</v>
      </c>
      <c r="Q3153">
        <f t="shared" si="1648"/>
        <v>8.0193323415333433E-16</v>
      </c>
      <c r="R3153">
        <f t="shared" si="1649"/>
        <v>1.7341423319439933E-8</v>
      </c>
      <c r="S3153">
        <f t="shared" si="1650"/>
        <v>5.3462215610222289E-16</v>
      </c>
      <c r="T3153">
        <f t="shared" si="1631"/>
        <v>1.219119731047406E-11</v>
      </c>
      <c r="U3153">
        <f t="shared" si="1651"/>
        <v>1.219119731047406E-11</v>
      </c>
      <c r="V3153">
        <f t="shared" si="1652"/>
        <v>8.1300768131089913E-12</v>
      </c>
      <c r="W3153">
        <f t="shared" si="1653"/>
        <v>8.1300768131089913E-12</v>
      </c>
      <c r="X3153">
        <f t="shared" si="1632"/>
        <v>3.4716445911646372E-8</v>
      </c>
      <c r="Y3153">
        <f t="shared" si="1633"/>
        <v>4.6303470406034023E-8</v>
      </c>
      <c r="Z3153">
        <f t="shared" si="1634"/>
        <v>5.102904123193497E-7</v>
      </c>
      <c r="AA3153">
        <f t="shared" si="1635"/>
        <v>3.5161805903830657E-4</v>
      </c>
      <c r="AB3153">
        <f t="shared" si="1654"/>
        <v>4.6556507885177675E-11</v>
      </c>
      <c r="AC3153">
        <f t="shared" si="1655"/>
        <v>4.1343968094805476E-11</v>
      </c>
      <c r="AD3153">
        <f t="shared" si="1636"/>
        <v>1</v>
      </c>
      <c r="AE3153">
        <f t="shared" si="1637"/>
        <v>0</v>
      </c>
      <c r="AF3153">
        <f t="shared" si="1638"/>
        <v>0</v>
      </c>
      <c r="AG3153">
        <f t="shared" si="1639"/>
        <v>-5919.7605593631706</v>
      </c>
      <c r="AH3153">
        <f t="shared" si="1640"/>
        <v>0</v>
      </c>
      <c r="AI3153">
        <f t="shared" si="1641"/>
        <v>1</v>
      </c>
      <c r="AJ3153">
        <f t="shared" si="1642"/>
        <v>-2</v>
      </c>
      <c r="AK3153">
        <f t="shared" si="1643"/>
        <v>1</v>
      </c>
      <c r="AL3153">
        <f t="shared" si="1644"/>
        <v>1.7558245077125786E-4</v>
      </c>
      <c r="AM3153">
        <f t="shared" si="1656"/>
        <v>0</v>
      </c>
      <c r="AN3153" s="22">
        <f t="shared" si="1645"/>
        <v>-4.5315749579089826E-7</v>
      </c>
      <c r="AO3153">
        <f t="shared" si="1657"/>
        <v>5.102904123193497E-7</v>
      </c>
      <c r="AP3153">
        <f t="shared" si="1658"/>
        <v>3.5161805903830663E-4</v>
      </c>
      <c r="AQ3153">
        <f t="shared" si="1659"/>
        <v>5.102904123193497E-7</v>
      </c>
      <c r="AR3153">
        <f t="shared" si="1660"/>
        <v>3.5161805903830663E-4</v>
      </c>
      <c r="AS3153">
        <f t="shared" si="1661"/>
        <v>0</v>
      </c>
      <c r="AT3153">
        <f t="shared" si="1662"/>
        <v>0</v>
      </c>
    </row>
    <row r="3154" spans="14:46" x14ac:dyDescent="0.25">
      <c r="N3154">
        <f t="shared" si="1663"/>
        <v>3141</v>
      </c>
      <c r="O3154">
        <f t="shared" si="1646"/>
        <v>6578.4950166170265</v>
      </c>
      <c r="P3154">
        <f t="shared" si="1647"/>
        <v>5920.645514955324</v>
      </c>
      <c r="Q3154">
        <f t="shared" si="1648"/>
        <v>2.8814169780478778E-40</v>
      </c>
      <c r="R3154">
        <f t="shared" si="1649"/>
        <v>6.2348960218207082E-33</v>
      </c>
      <c r="S3154">
        <f t="shared" si="1650"/>
        <v>1.9209446520319187E-40</v>
      </c>
      <c r="T3154">
        <f t="shared" si="1631"/>
        <v>-1.4610728918579621E-23</v>
      </c>
      <c r="U3154">
        <f t="shared" si="1651"/>
        <v>-1.4610728918579621E-23</v>
      </c>
      <c r="V3154">
        <f t="shared" si="1652"/>
        <v>-9.7436152693159243E-24</v>
      </c>
      <c r="W3154">
        <f t="shared" si="1653"/>
        <v>-9.7436152693159243E-24</v>
      </c>
      <c r="X3154">
        <f t="shared" si="1632"/>
        <v>1.2481868404017144E-32</v>
      </c>
      <c r="Y3154">
        <f t="shared" si="1633"/>
        <v>1.6647837934535652E-32</v>
      </c>
      <c r="Z3154">
        <f t="shared" si="1634"/>
        <v>3.0588019473243965E-19</v>
      </c>
      <c r="AA3154">
        <f t="shared" si="1635"/>
        <v>2.1083525412544411E-16</v>
      </c>
      <c r="AB3154">
        <f t="shared" si="1654"/>
        <v>0</v>
      </c>
      <c r="AC3154">
        <f t="shared" si="1655"/>
        <v>0</v>
      </c>
      <c r="AD3154">
        <f t="shared" si="1636"/>
        <v>1</v>
      </c>
      <c r="AE3154">
        <f t="shared" si="1637"/>
        <v>0</v>
      </c>
      <c r="AF3154">
        <f t="shared" si="1638"/>
        <v>0</v>
      </c>
      <c r="AG3154">
        <f t="shared" si="1639"/>
        <v>-5921.645514955324</v>
      </c>
      <c r="AH3154">
        <f t="shared" si="1640"/>
        <v>0</v>
      </c>
      <c r="AI3154">
        <f t="shared" si="1641"/>
        <v>1</v>
      </c>
      <c r="AJ3154">
        <f t="shared" si="1642"/>
        <v>-2</v>
      </c>
      <c r="AK3154">
        <f t="shared" si="1643"/>
        <v>1</v>
      </c>
      <c r="AL3154">
        <f t="shared" si="1644"/>
        <v>1.0528181037902015E-16</v>
      </c>
      <c r="AM3154">
        <f t="shared" si="1656"/>
        <v>0</v>
      </c>
      <c r="AN3154" s="22">
        <f t="shared" si="1645"/>
        <v>-2.7163336740383117E-19</v>
      </c>
      <c r="AO3154">
        <f t="shared" si="1657"/>
        <v>3.0588019473243965E-19</v>
      </c>
      <c r="AP3154">
        <f t="shared" si="1658"/>
        <v>2.1083525412544413E-16</v>
      </c>
      <c r="AQ3154">
        <f t="shared" si="1659"/>
        <v>3.0588019473243965E-19</v>
      </c>
      <c r="AR3154">
        <f t="shared" si="1660"/>
        <v>2.1083525412544413E-16</v>
      </c>
      <c r="AS3154">
        <f t="shared" si="1661"/>
        <v>0</v>
      </c>
      <c r="AT3154">
        <f t="shared" si="1662"/>
        <v>0</v>
      </c>
    </row>
    <row r="3155" spans="14:46" x14ac:dyDescent="0.25">
      <c r="N3155">
        <f t="shared" si="1663"/>
        <v>3142</v>
      </c>
      <c r="O3155">
        <f t="shared" si="1646"/>
        <v>6580.5894117194193</v>
      </c>
      <c r="P3155">
        <f t="shared" si="1647"/>
        <v>5922.5304705474773</v>
      </c>
      <c r="Q3155">
        <f t="shared" si="1648"/>
        <v>7.9989334142774057E-16</v>
      </c>
      <c r="R3155">
        <f t="shared" si="1649"/>
        <v>1.7319353422473933E-8</v>
      </c>
      <c r="S3155">
        <f t="shared" si="1650"/>
        <v>5.3326222761849352E-16</v>
      </c>
      <c r="T3155">
        <f t="shared" si="1631"/>
        <v>-1.2167924176927613E-11</v>
      </c>
      <c r="U3155">
        <f t="shared" si="1651"/>
        <v>-1.2167924176927613E-11</v>
      </c>
      <c r="V3155">
        <f t="shared" si="1652"/>
        <v>-8.1145547467049154E-12</v>
      </c>
      <c r="W3155">
        <f t="shared" si="1653"/>
        <v>-8.1145547467049154E-12</v>
      </c>
      <c r="X3155">
        <f t="shared" si="1632"/>
        <v>3.4672241996982179E-8</v>
      </c>
      <c r="Y3155">
        <f t="shared" si="1633"/>
        <v>4.6244503464115734E-8</v>
      </c>
      <c r="Z3155">
        <f t="shared" si="1634"/>
        <v>-5.0964098152170365E-7</v>
      </c>
      <c r="AA3155">
        <f t="shared" si="1635"/>
        <v>-3.513939527826712E-4</v>
      </c>
      <c r="AB3155">
        <f t="shared" si="1654"/>
        <v>-4.6467659624575324E-11</v>
      </c>
      <c r="AC3155">
        <f t="shared" si="1655"/>
        <v>-4.1265067422242072E-11</v>
      </c>
      <c r="AD3155">
        <f t="shared" si="1636"/>
        <v>1</v>
      </c>
      <c r="AE3155">
        <f t="shared" si="1637"/>
        <v>0</v>
      </c>
      <c r="AF3155">
        <f t="shared" si="1638"/>
        <v>0</v>
      </c>
      <c r="AG3155">
        <f t="shared" si="1639"/>
        <v>-5923.5304705474773</v>
      </c>
      <c r="AH3155">
        <f t="shared" si="1640"/>
        <v>0</v>
      </c>
      <c r="AI3155">
        <f t="shared" si="1641"/>
        <v>1</v>
      </c>
      <c r="AJ3155">
        <f t="shared" si="1642"/>
        <v>-2</v>
      </c>
      <c r="AK3155">
        <f t="shared" si="1643"/>
        <v>1</v>
      </c>
      <c r="AL3155">
        <f t="shared" si="1644"/>
        <v>-1.7547068600320823E-4</v>
      </c>
      <c r="AM3155">
        <f t="shared" si="1656"/>
        <v>0</v>
      </c>
      <c r="AN3155" s="22">
        <f t="shared" si="1645"/>
        <v>4.5258077625472684E-7</v>
      </c>
      <c r="AO3155">
        <f t="shared" si="1657"/>
        <v>-5.0964098152170365E-7</v>
      </c>
      <c r="AP3155">
        <f t="shared" si="1658"/>
        <v>-3.513939527826712E-4</v>
      </c>
      <c r="AQ3155">
        <f t="shared" si="1659"/>
        <v>-5.0964098152170365E-7</v>
      </c>
      <c r="AR3155">
        <f t="shared" si="1660"/>
        <v>-3.513939527826712E-4</v>
      </c>
      <c r="AS3155">
        <f t="shared" si="1661"/>
        <v>0</v>
      </c>
      <c r="AT3155">
        <f t="shared" si="1662"/>
        <v>0</v>
      </c>
    </row>
    <row r="3156" spans="14:46" x14ac:dyDescent="0.25">
      <c r="N3156">
        <f t="shared" si="1663"/>
        <v>3143</v>
      </c>
      <c r="O3156">
        <f t="shared" si="1646"/>
        <v>6582.6838068218131</v>
      </c>
      <c r="P3156">
        <f t="shared" si="1647"/>
        <v>5924.4154261396316</v>
      </c>
      <c r="Q3156">
        <f t="shared" si="1648"/>
        <v>7.9887582736693478E-16</v>
      </c>
      <c r="R3156">
        <f t="shared" si="1649"/>
        <v>1.7308334269924766E-8</v>
      </c>
      <c r="S3156">
        <f t="shared" si="1650"/>
        <v>5.3258388491128989E-16</v>
      </c>
      <c r="T3156">
        <f t="shared" si="1631"/>
        <v>1.2156309822160929E-11</v>
      </c>
      <c r="U3156">
        <f t="shared" si="1651"/>
        <v>1.2156309822160929E-11</v>
      </c>
      <c r="V3156">
        <f t="shared" si="1652"/>
        <v>8.1068085294293828E-12</v>
      </c>
      <c r="W3156">
        <f t="shared" si="1653"/>
        <v>8.1068085294293828E-12</v>
      </c>
      <c r="X3156">
        <f t="shared" si="1632"/>
        <v>3.4650171692695095E-8</v>
      </c>
      <c r="Y3156">
        <f t="shared" si="1633"/>
        <v>4.6215062224302445E-8</v>
      </c>
      <c r="Z3156">
        <f t="shared" si="1634"/>
        <v>5.0931673093586474E-7</v>
      </c>
      <c r="AA3156">
        <f t="shared" si="1635"/>
        <v>3.5128200674696157E-4</v>
      </c>
      <c r="AB3156">
        <f t="shared" si="1654"/>
        <v>4.642332026412921E-11</v>
      </c>
      <c r="AC3156">
        <f t="shared" si="1655"/>
        <v>4.1225692364855362E-11</v>
      </c>
      <c r="AD3156">
        <f t="shared" si="1636"/>
        <v>1</v>
      </c>
      <c r="AE3156">
        <f t="shared" si="1637"/>
        <v>0</v>
      </c>
      <c r="AF3156">
        <f t="shared" si="1638"/>
        <v>0</v>
      </c>
      <c r="AG3156">
        <f t="shared" si="1639"/>
        <v>-5925.4154261396316</v>
      </c>
      <c r="AH3156">
        <f t="shared" si="1640"/>
        <v>0</v>
      </c>
      <c r="AI3156">
        <f t="shared" si="1641"/>
        <v>1</v>
      </c>
      <c r="AJ3156">
        <f t="shared" si="1642"/>
        <v>-2</v>
      </c>
      <c r="AK3156">
        <f t="shared" si="1643"/>
        <v>1</v>
      </c>
      <c r="AL3156">
        <f t="shared" si="1644"/>
        <v>1.7541485695885155E-4</v>
      </c>
      <c r="AM3156">
        <f t="shared" si="1656"/>
        <v>0</v>
      </c>
      <c r="AN3156" s="22">
        <f t="shared" si="1645"/>
        <v>-4.5229282925848515E-7</v>
      </c>
      <c r="AO3156">
        <f t="shared" si="1657"/>
        <v>5.0931673093586474E-7</v>
      </c>
      <c r="AP3156">
        <f t="shared" si="1658"/>
        <v>3.5128200674696157E-4</v>
      </c>
      <c r="AQ3156">
        <f t="shared" si="1659"/>
        <v>5.0931673093586474E-7</v>
      </c>
      <c r="AR3156">
        <f t="shared" si="1660"/>
        <v>3.5128200674696157E-4</v>
      </c>
      <c r="AS3156">
        <f t="shared" si="1661"/>
        <v>0</v>
      </c>
      <c r="AT3156">
        <f t="shared" si="1662"/>
        <v>0</v>
      </c>
    </row>
    <row r="3157" spans="14:46" x14ac:dyDescent="0.25">
      <c r="N3157">
        <f t="shared" si="1663"/>
        <v>3144</v>
      </c>
      <c r="O3157">
        <f t="shared" si="1646"/>
        <v>6584.7782019242068</v>
      </c>
      <c r="P3157">
        <f t="shared" si="1647"/>
        <v>5926.3003817317858</v>
      </c>
      <c r="Q3157">
        <f t="shared" si="1648"/>
        <v>2.1183528819756159E-41</v>
      </c>
      <c r="R3157">
        <f t="shared" si="1649"/>
        <v>4.5925153261102699E-34</v>
      </c>
      <c r="S3157">
        <f t="shared" si="1650"/>
        <v>1.4122352546504107E-41</v>
      </c>
      <c r="T3157">
        <f t="shared" si="1631"/>
        <v>3.9577921225963117E-24</v>
      </c>
      <c r="U3157">
        <f t="shared" si="1651"/>
        <v>3.9577921225963117E-24</v>
      </c>
      <c r="V3157">
        <f t="shared" si="1652"/>
        <v>2.6393749529458168E-24</v>
      </c>
      <c r="W3157">
        <f t="shared" si="1653"/>
        <v>2.6393749529458168E-24</v>
      </c>
      <c r="X3157">
        <f t="shared" si="1632"/>
        <v>9.1939174001691289E-34</v>
      </c>
      <c r="Y3157">
        <f t="shared" si="1633"/>
        <v>1.2262491082801234E-33</v>
      </c>
      <c r="Z3157">
        <f t="shared" si="1634"/>
        <v>-8.2936834764638163E-20</v>
      </c>
      <c r="AA3157">
        <f t="shared" si="1635"/>
        <v>-5.7220730435859295E-17</v>
      </c>
      <c r="AB3157">
        <f t="shared" si="1654"/>
        <v>0</v>
      </c>
      <c r="AC3157">
        <f t="shared" si="1655"/>
        <v>0</v>
      </c>
      <c r="AD3157">
        <f t="shared" si="1636"/>
        <v>1</v>
      </c>
      <c r="AE3157">
        <f t="shared" si="1637"/>
        <v>0</v>
      </c>
      <c r="AF3157">
        <f t="shared" si="1638"/>
        <v>0</v>
      </c>
      <c r="AG3157">
        <f t="shared" si="1639"/>
        <v>-5927.3003817317858</v>
      </c>
      <c r="AH3157">
        <f t="shared" si="1640"/>
        <v>0</v>
      </c>
      <c r="AI3157">
        <f t="shared" si="1641"/>
        <v>1</v>
      </c>
      <c r="AJ3157">
        <f t="shared" si="1642"/>
        <v>-2</v>
      </c>
      <c r="AK3157">
        <f t="shared" si="1643"/>
        <v>1</v>
      </c>
      <c r="AL3157">
        <f t="shared" si="1644"/>
        <v>-2.8573539669733711E-17</v>
      </c>
      <c r="AM3157">
        <f t="shared" si="1656"/>
        <v>0</v>
      </c>
      <c r="AN3157" s="22">
        <f t="shared" si="1645"/>
        <v>7.3651096391869108E-20</v>
      </c>
      <c r="AO3157">
        <f t="shared" si="1657"/>
        <v>-8.2936834764638163E-20</v>
      </c>
      <c r="AP3157">
        <f t="shared" si="1658"/>
        <v>-5.7220730435859295E-17</v>
      </c>
      <c r="AQ3157">
        <f t="shared" si="1659"/>
        <v>-8.2936834764638163E-20</v>
      </c>
      <c r="AR3157">
        <f t="shared" si="1660"/>
        <v>-5.7220730435859295E-17</v>
      </c>
      <c r="AS3157">
        <f t="shared" si="1661"/>
        <v>0</v>
      </c>
      <c r="AT3157">
        <f t="shared" si="1662"/>
        <v>0</v>
      </c>
    </row>
    <row r="3158" spans="14:46" x14ac:dyDescent="0.25">
      <c r="N3158">
        <f t="shared" si="1663"/>
        <v>3145</v>
      </c>
      <c r="O3158">
        <f t="shared" si="1646"/>
        <v>6586.8725970265996</v>
      </c>
      <c r="P3158">
        <f t="shared" si="1647"/>
        <v>5928.1853373239401</v>
      </c>
      <c r="Q3158">
        <f t="shared" si="1648"/>
        <v>7.9684564840014415E-16</v>
      </c>
      <c r="R3158">
        <f t="shared" si="1649"/>
        <v>1.7286327489880613E-8</v>
      </c>
      <c r="S3158">
        <f t="shared" si="1650"/>
        <v>5.312304322667628E-16</v>
      </c>
      <c r="T3158">
        <f t="shared" si="1631"/>
        <v>-1.2133125418858859E-11</v>
      </c>
      <c r="U3158">
        <f t="shared" si="1651"/>
        <v>-1.2133125418858859E-11</v>
      </c>
      <c r="V3158">
        <f t="shared" si="1652"/>
        <v>-8.0913456481597907E-12</v>
      </c>
      <c r="W3158">
        <f t="shared" si="1653"/>
        <v>-8.0913456481597907E-12</v>
      </c>
      <c r="X3158">
        <f t="shared" si="1632"/>
        <v>3.4606094256260186E-8</v>
      </c>
      <c r="Y3158">
        <f t="shared" si="1633"/>
        <v>4.6156264028223295E-8</v>
      </c>
      <c r="Z3158">
        <f t="shared" si="1634"/>
        <v>-5.0866915742209105E-7</v>
      </c>
      <c r="AA3158">
        <f t="shared" si="1635"/>
        <v>-3.5105832852018763E-4</v>
      </c>
      <c r="AB3158">
        <f t="shared" si="1654"/>
        <v>-4.6334810633954479E-11</v>
      </c>
      <c r="AC3158">
        <f t="shared" si="1655"/>
        <v>-4.1147092409149131E-11</v>
      </c>
      <c r="AD3158">
        <f t="shared" si="1636"/>
        <v>1</v>
      </c>
      <c r="AE3158">
        <f t="shared" si="1637"/>
        <v>0</v>
      </c>
      <c r="AF3158">
        <f t="shared" si="1638"/>
        <v>0</v>
      </c>
      <c r="AG3158">
        <f t="shared" si="1639"/>
        <v>-5929.1853373239401</v>
      </c>
      <c r="AH3158">
        <f t="shared" si="1640"/>
        <v>0</v>
      </c>
      <c r="AI3158">
        <f t="shared" si="1641"/>
        <v>1</v>
      </c>
      <c r="AJ3158">
        <f t="shared" si="1642"/>
        <v>-2</v>
      </c>
      <c r="AK3158">
        <f t="shared" si="1643"/>
        <v>1</v>
      </c>
      <c r="AL3158">
        <f t="shared" si="1644"/>
        <v>-1.753033053805628E-4</v>
      </c>
      <c r="AM3158">
        <f t="shared" si="1656"/>
        <v>0</v>
      </c>
      <c r="AN3158" s="22">
        <f t="shared" si="1645"/>
        <v>4.5171775906197321E-7</v>
      </c>
      <c r="AO3158">
        <f t="shared" si="1657"/>
        <v>-5.0866915742209105E-7</v>
      </c>
      <c r="AP3158">
        <f t="shared" si="1658"/>
        <v>-3.5105832852018757E-4</v>
      </c>
      <c r="AQ3158">
        <f t="shared" si="1659"/>
        <v>-5.0866915742209105E-7</v>
      </c>
      <c r="AR3158">
        <f t="shared" si="1660"/>
        <v>-3.5105832852018757E-4</v>
      </c>
      <c r="AS3158">
        <f t="shared" si="1661"/>
        <v>0</v>
      </c>
      <c r="AT3158">
        <f t="shared" si="1662"/>
        <v>0</v>
      </c>
    </row>
    <row r="3159" spans="14:46" x14ac:dyDescent="0.25">
      <c r="N3159">
        <f t="shared" si="1663"/>
        <v>3146</v>
      </c>
      <c r="O3159">
        <f t="shared" si="1646"/>
        <v>6588.9669921289933</v>
      </c>
      <c r="P3159">
        <f t="shared" si="1647"/>
        <v>5930.0702929160943</v>
      </c>
      <c r="Q3159">
        <f t="shared" si="1648"/>
        <v>7.9583297733085897E-16</v>
      </c>
      <c r="R3159">
        <f t="shared" si="1649"/>
        <v>1.7275339835631923E-8</v>
      </c>
      <c r="S3159">
        <f t="shared" si="1650"/>
        <v>5.3055531822057281E-16</v>
      </c>
      <c r="T3159">
        <f t="shared" si="1631"/>
        <v>1.2121555323410142E-11</v>
      </c>
      <c r="U3159">
        <f t="shared" si="1651"/>
        <v>1.2121555323410142E-11</v>
      </c>
      <c r="V3159">
        <f t="shared" si="1652"/>
        <v>8.0836289528701153E-12</v>
      </c>
      <c r="W3159">
        <f t="shared" si="1653"/>
        <v>8.0836289528701153E-12</v>
      </c>
      <c r="X3159">
        <f t="shared" si="1632"/>
        <v>3.4584087070475634E-8</v>
      </c>
      <c r="Y3159">
        <f t="shared" si="1633"/>
        <v>4.6126907000384527E-8</v>
      </c>
      <c r="Z3159">
        <f t="shared" si="1634"/>
        <v>5.0834583370745314E-7</v>
      </c>
      <c r="AA3159">
        <f t="shared" si="1635"/>
        <v>3.5094659619262054E-4</v>
      </c>
      <c r="AB3159">
        <f t="shared" si="1654"/>
        <v>4.6290640185142347E-11</v>
      </c>
      <c r="AC3159">
        <f t="shared" si="1655"/>
        <v>4.1107867351796558E-11</v>
      </c>
      <c r="AD3159">
        <f t="shared" si="1636"/>
        <v>1</v>
      </c>
      <c r="AE3159">
        <f t="shared" si="1637"/>
        <v>0</v>
      </c>
      <c r="AF3159">
        <f t="shared" si="1638"/>
        <v>0</v>
      </c>
      <c r="AG3159">
        <f t="shared" si="1639"/>
        <v>-5931.0702929160943</v>
      </c>
      <c r="AH3159">
        <f t="shared" si="1640"/>
        <v>0</v>
      </c>
      <c r="AI3159">
        <f t="shared" si="1641"/>
        <v>1</v>
      </c>
      <c r="AJ3159">
        <f t="shared" si="1642"/>
        <v>-2</v>
      </c>
      <c r="AK3159">
        <f t="shared" si="1643"/>
        <v>1</v>
      </c>
      <c r="AL3159">
        <f t="shared" si="1644"/>
        <v>1.7524758277872877E-4</v>
      </c>
      <c r="AM3159">
        <f t="shared" si="1656"/>
        <v>0</v>
      </c>
      <c r="AN3159" s="22">
        <f t="shared" si="1645"/>
        <v>-4.514306351630803E-7</v>
      </c>
      <c r="AO3159">
        <f t="shared" si="1657"/>
        <v>5.0834583370745314E-7</v>
      </c>
      <c r="AP3159">
        <f t="shared" si="1658"/>
        <v>3.5094659619262059E-4</v>
      </c>
      <c r="AQ3159">
        <f t="shared" si="1659"/>
        <v>5.0834583370745314E-7</v>
      </c>
      <c r="AR3159">
        <f t="shared" si="1660"/>
        <v>3.5094659619262059E-4</v>
      </c>
      <c r="AS3159">
        <f t="shared" si="1661"/>
        <v>0</v>
      </c>
      <c r="AT3159">
        <f t="shared" si="1662"/>
        <v>0</v>
      </c>
    </row>
    <row r="3160" spans="14:46" x14ac:dyDescent="0.25">
      <c r="N3160">
        <f t="shared" si="1663"/>
        <v>3147</v>
      </c>
      <c r="O3160">
        <f t="shared" si="1646"/>
        <v>6591.0613872313852</v>
      </c>
      <c r="P3160">
        <f t="shared" si="1647"/>
        <v>5931.9552485082468</v>
      </c>
      <c r="Q3160">
        <f t="shared" si="1648"/>
        <v>1.0967838952089619E-39</v>
      </c>
      <c r="R3160">
        <f t="shared" si="1649"/>
        <v>2.3823292458409933E-32</v>
      </c>
      <c r="S3160">
        <f t="shared" si="1650"/>
        <v>7.3118926347264116E-40</v>
      </c>
      <c r="T3160">
        <f t="shared" si="1631"/>
        <v>-2.845114522626409E-23</v>
      </c>
      <c r="U3160">
        <f t="shared" si="1651"/>
        <v>-2.845114522626409E-23</v>
      </c>
      <c r="V3160">
        <f t="shared" si="1652"/>
        <v>-1.8973512205782191E-23</v>
      </c>
      <c r="W3160">
        <f t="shared" si="1653"/>
        <v>-1.8973512205782191E-23</v>
      </c>
      <c r="X3160">
        <f t="shared" si="1632"/>
        <v>4.7692640239026041E-32</v>
      </c>
      <c r="Y3160">
        <f t="shared" si="1633"/>
        <v>6.3610577676557111E-32</v>
      </c>
      <c r="Z3160">
        <f t="shared" si="1634"/>
        <v>5.9677254568024981E-19</v>
      </c>
      <c r="AA3160">
        <f t="shared" si="1635"/>
        <v>4.1212451442445843E-16</v>
      </c>
      <c r="AB3160">
        <f t="shared" si="1654"/>
        <v>0</v>
      </c>
      <c r="AC3160">
        <f t="shared" si="1655"/>
        <v>0</v>
      </c>
      <c r="AD3160">
        <f t="shared" si="1636"/>
        <v>1</v>
      </c>
      <c r="AE3160">
        <f t="shared" si="1637"/>
        <v>0</v>
      </c>
      <c r="AF3160">
        <f t="shared" si="1638"/>
        <v>0</v>
      </c>
      <c r="AG3160">
        <f t="shared" si="1639"/>
        <v>-5932.9552485082468</v>
      </c>
      <c r="AH3160">
        <f t="shared" si="1640"/>
        <v>0</v>
      </c>
      <c r="AI3160">
        <f t="shared" si="1641"/>
        <v>1</v>
      </c>
      <c r="AJ3160">
        <f t="shared" si="1642"/>
        <v>-2</v>
      </c>
      <c r="AK3160">
        <f t="shared" si="1643"/>
        <v>1</v>
      </c>
      <c r="AL3160">
        <f t="shared" si="1644"/>
        <v>2.0579727873549981E-16</v>
      </c>
      <c r="AM3160">
        <f t="shared" si="1656"/>
        <v>0</v>
      </c>
      <c r="AN3160" s="22">
        <f t="shared" si="1645"/>
        <v>-5.2995695345878207E-19</v>
      </c>
      <c r="AO3160">
        <f t="shared" si="1657"/>
        <v>5.9677254568024981E-19</v>
      </c>
      <c r="AP3160">
        <f t="shared" si="1658"/>
        <v>4.1212451442445838E-16</v>
      </c>
      <c r="AQ3160">
        <f t="shared" si="1659"/>
        <v>5.9677254568024981E-19</v>
      </c>
      <c r="AR3160">
        <f t="shared" si="1660"/>
        <v>4.1212451442445838E-16</v>
      </c>
      <c r="AS3160">
        <f t="shared" si="1661"/>
        <v>0</v>
      </c>
      <c r="AT3160">
        <f t="shared" si="1662"/>
        <v>0</v>
      </c>
    </row>
    <row r="3161" spans="14:46" x14ac:dyDescent="0.25">
      <c r="N3161">
        <f t="shared" si="1663"/>
        <v>3148</v>
      </c>
      <c r="O3161">
        <f t="shared" si="1646"/>
        <v>6593.1557823337789</v>
      </c>
      <c r="P3161">
        <f t="shared" si="1647"/>
        <v>5933.840204100401</v>
      </c>
      <c r="Q3161">
        <f t="shared" si="1648"/>
        <v>7.9381245666859605E-16</v>
      </c>
      <c r="R3161">
        <f t="shared" si="1649"/>
        <v>1.7253395932064341E-8</v>
      </c>
      <c r="S3161">
        <f t="shared" si="1650"/>
        <v>5.2920830444573063E-16</v>
      </c>
      <c r="T3161">
        <f t="shared" si="1631"/>
        <v>-1.2098459227893448E-11</v>
      </c>
      <c r="U3161">
        <f t="shared" si="1651"/>
        <v>-1.2098459227893448E-11</v>
      </c>
      <c r="V3161">
        <f t="shared" si="1652"/>
        <v>-8.0682249749150554E-12</v>
      </c>
      <c r="W3161">
        <f t="shared" si="1653"/>
        <v>-8.0682249749150554E-12</v>
      </c>
      <c r="X3161">
        <f t="shared" si="1632"/>
        <v>3.4540135630216253E-8</v>
      </c>
      <c r="Y3161">
        <f t="shared" si="1633"/>
        <v>4.6068276906891192E-8</v>
      </c>
      <c r="Z3161">
        <f t="shared" si="1634"/>
        <v>-5.0770011040219126E-7</v>
      </c>
      <c r="AA3161">
        <f t="shared" si="1635"/>
        <v>-3.5072334476961726E-4</v>
      </c>
      <c r="AB3161">
        <f t="shared" si="1654"/>
        <v>-4.6202467573639165E-11</v>
      </c>
      <c r="AC3161">
        <f t="shared" si="1655"/>
        <v>-4.1029566681645985E-11</v>
      </c>
      <c r="AD3161">
        <f t="shared" si="1636"/>
        <v>1</v>
      </c>
      <c r="AE3161">
        <f t="shared" si="1637"/>
        <v>0</v>
      </c>
      <c r="AF3161">
        <f t="shared" si="1638"/>
        <v>0</v>
      </c>
      <c r="AG3161">
        <f t="shared" si="1639"/>
        <v>-5934.840204100401</v>
      </c>
      <c r="AH3161">
        <f t="shared" si="1640"/>
        <v>0</v>
      </c>
      <c r="AI3161">
        <f t="shared" si="1641"/>
        <v>1</v>
      </c>
      <c r="AJ3161">
        <f t="shared" si="1642"/>
        <v>-2</v>
      </c>
      <c r="AK3161">
        <f t="shared" si="1643"/>
        <v>1</v>
      </c>
      <c r="AL3161">
        <f t="shared" si="1644"/>
        <v>-1.7513624378079712E-4</v>
      </c>
      <c r="AM3161">
        <f t="shared" si="1656"/>
        <v>0</v>
      </c>
      <c r="AN3161" s="22">
        <f t="shared" si="1645"/>
        <v>4.5085720802303452E-7</v>
      </c>
      <c r="AO3161">
        <f t="shared" si="1657"/>
        <v>-5.0770011040219126E-7</v>
      </c>
      <c r="AP3161">
        <f t="shared" si="1658"/>
        <v>-3.5072334476961726E-4</v>
      </c>
      <c r="AQ3161">
        <f t="shared" si="1659"/>
        <v>-5.0770011040219126E-7</v>
      </c>
      <c r="AR3161">
        <f t="shared" si="1660"/>
        <v>-3.5072334476961726E-4</v>
      </c>
      <c r="AS3161">
        <f t="shared" si="1661"/>
        <v>0</v>
      </c>
      <c r="AT3161">
        <f t="shared" si="1662"/>
        <v>0</v>
      </c>
    </row>
    <row r="3162" spans="14:46" x14ac:dyDescent="0.25">
      <c r="N3162">
        <f t="shared" si="1663"/>
        <v>3149</v>
      </c>
      <c r="O3162">
        <f t="shared" si="1646"/>
        <v>6595.2501774361726</v>
      </c>
      <c r="P3162">
        <f t="shared" si="1647"/>
        <v>5935.7251596925553</v>
      </c>
      <c r="Q3162">
        <f t="shared" si="1648"/>
        <v>7.928046009544607E-16</v>
      </c>
      <c r="R3162">
        <f t="shared" si="1649"/>
        <v>1.7242439656143565E-8</v>
      </c>
      <c r="S3162">
        <f t="shared" si="1650"/>
        <v>5.285364006363071E-16</v>
      </c>
      <c r="T3162">
        <f t="shared" si="1631"/>
        <v>1.2086933181162665E-11</v>
      </c>
      <c r="U3162">
        <f t="shared" si="1651"/>
        <v>1.2086933181162665E-11</v>
      </c>
      <c r="V3162">
        <f t="shared" si="1652"/>
        <v>8.0605376611212068E-12</v>
      </c>
      <c r="W3162">
        <f t="shared" si="1653"/>
        <v>8.0605376611212068E-12</v>
      </c>
      <c r="X3162">
        <f t="shared" si="1632"/>
        <v>3.4518191322409118E-8</v>
      </c>
      <c r="Y3162">
        <f t="shared" si="1633"/>
        <v>4.6039003770069996E-8</v>
      </c>
      <c r="Z3162">
        <f t="shared" si="1634"/>
        <v>5.0737771002896782E-7</v>
      </c>
      <c r="AA3162">
        <f t="shared" si="1635"/>
        <v>3.5061182553844795E-4</v>
      </c>
      <c r="AB3162">
        <f t="shared" si="1654"/>
        <v>4.6158465232886425E-11</v>
      </c>
      <c r="AC3162">
        <f t="shared" si="1655"/>
        <v>4.0990490910722356E-11</v>
      </c>
      <c r="AD3162">
        <f t="shared" si="1636"/>
        <v>1</v>
      </c>
      <c r="AE3162">
        <f t="shared" si="1637"/>
        <v>0</v>
      </c>
      <c r="AF3162">
        <f t="shared" si="1638"/>
        <v>0</v>
      </c>
      <c r="AG3162">
        <f t="shared" si="1639"/>
        <v>-5936.7251596925553</v>
      </c>
      <c r="AH3162">
        <f t="shared" si="1640"/>
        <v>0</v>
      </c>
      <c r="AI3162">
        <f t="shared" si="1641"/>
        <v>1</v>
      </c>
      <c r="AJ3162">
        <f t="shared" si="1642"/>
        <v>-2</v>
      </c>
      <c r="AK3162">
        <f t="shared" si="1643"/>
        <v>1</v>
      </c>
      <c r="AL3162">
        <f t="shared" si="1644"/>
        <v>1.750806273171805E-4</v>
      </c>
      <c r="AM3162">
        <f t="shared" si="1656"/>
        <v>0</v>
      </c>
      <c r="AN3162" s="22">
        <f t="shared" si="1645"/>
        <v>-4.5057090408690334E-7</v>
      </c>
      <c r="AO3162">
        <f t="shared" si="1657"/>
        <v>5.0737771002896782E-7</v>
      </c>
      <c r="AP3162">
        <f t="shared" si="1658"/>
        <v>3.506118255384479E-4</v>
      </c>
      <c r="AQ3162">
        <f t="shared" si="1659"/>
        <v>5.0737771002896782E-7</v>
      </c>
      <c r="AR3162">
        <f t="shared" si="1660"/>
        <v>3.506118255384479E-4</v>
      </c>
      <c r="AS3162">
        <f t="shared" si="1661"/>
        <v>0</v>
      </c>
      <c r="AT3162">
        <f t="shared" si="1662"/>
        <v>0</v>
      </c>
    </row>
    <row r="3163" spans="14:46" x14ac:dyDescent="0.25">
      <c r="N3163">
        <f t="shared" si="1663"/>
        <v>3150</v>
      </c>
      <c r="O3163">
        <f t="shared" si="1646"/>
        <v>6597.3445725385654</v>
      </c>
      <c r="P3163">
        <f t="shared" si="1647"/>
        <v>5937.6101152847086</v>
      </c>
      <c r="Q3163">
        <f t="shared" si="1648"/>
        <v>1.343688865359753E-40</v>
      </c>
      <c r="R3163">
        <f t="shared" si="1649"/>
        <v>2.924199897404489E-33</v>
      </c>
      <c r="S3163">
        <f t="shared" si="1650"/>
        <v>8.957925769065018E-41</v>
      </c>
      <c r="T3163">
        <f t="shared" si="1631"/>
        <v>-9.9488840402124776E-24</v>
      </c>
      <c r="U3163">
        <f t="shared" si="1651"/>
        <v>-9.9488840402124776E-24</v>
      </c>
      <c r="V3163">
        <f t="shared" si="1652"/>
        <v>-6.6347141282727095E-24</v>
      </c>
      <c r="W3163">
        <f t="shared" si="1653"/>
        <v>-6.6347141282727095E-24</v>
      </c>
      <c r="X3163">
        <f t="shared" si="1632"/>
        <v>5.8540474905181407E-33</v>
      </c>
      <c r="Y3163">
        <f t="shared" si="1633"/>
        <v>7.8078971341775938E-33</v>
      </c>
      <c r="Z3163">
        <f t="shared" si="1634"/>
        <v>2.0888038645020003E-19</v>
      </c>
      <c r="AA3163">
        <f t="shared" si="1635"/>
        <v>1.4438781829161599E-16</v>
      </c>
      <c r="AB3163">
        <f t="shared" si="1654"/>
        <v>0</v>
      </c>
      <c r="AC3163">
        <f t="shared" si="1655"/>
        <v>0</v>
      </c>
      <c r="AD3163">
        <f t="shared" si="1636"/>
        <v>1</v>
      </c>
      <c r="AE3163">
        <f t="shared" si="1637"/>
        <v>0</v>
      </c>
      <c r="AF3163">
        <f t="shared" si="1638"/>
        <v>0</v>
      </c>
      <c r="AG3163">
        <f t="shared" si="1639"/>
        <v>-5938.6101152847086</v>
      </c>
      <c r="AH3163">
        <f t="shared" si="1640"/>
        <v>0</v>
      </c>
      <c r="AI3163">
        <f t="shared" si="1641"/>
        <v>1</v>
      </c>
      <c r="AJ3163">
        <f t="shared" si="1642"/>
        <v>-2</v>
      </c>
      <c r="AK3163">
        <f t="shared" si="1643"/>
        <v>1</v>
      </c>
      <c r="AL3163">
        <f t="shared" si="1644"/>
        <v>7.2101162240785018E-17</v>
      </c>
      <c r="AM3163">
        <f t="shared" si="1656"/>
        <v>0</v>
      </c>
      <c r="AN3163" s="22">
        <f t="shared" si="1645"/>
        <v>-1.8549381004595239E-19</v>
      </c>
      <c r="AO3163">
        <f t="shared" si="1657"/>
        <v>2.0888038645020003E-19</v>
      </c>
      <c r="AP3163">
        <f t="shared" si="1658"/>
        <v>1.4438781829161599E-16</v>
      </c>
      <c r="AQ3163">
        <f t="shared" si="1659"/>
        <v>2.0888038645020003E-19</v>
      </c>
      <c r="AR3163">
        <f t="shared" si="1660"/>
        <v>1.4438781829161599E-16</v>
      </c>
      <c r="AS3163">
        <f t="shared" si="1661"/>
        <v>0</v>
      </c>
      <c r="AT3163">
        <f t="shared" si="1662"/>
        <v>0</v>
      </c>
    </row>
    <row r="3164" spans="14:46" x14ac:dyDescent="0.25">
      <c r="N3164">
        <f t="shared" si="1663"/>
        <v>3151</v>
      </c>
      <c r="O3164">
        <f t="shared" si="1646"/>
        <v>6599.4389676409592</v>
      </c>
      <c r="P3164">
        <f t="shared" si="1647"/>
        <v>5939.4950708768638</v>
      </c>
      <c r="Q3164">
        <f t="shared" si="1648"/>
        <v>7.9079368351144344E-16</v>
      </c>
      <c r="R3164">
        <f t="shared" si="1649"/>
        <v>1.722055838975117E-8</v>
      </c>
      <c r="S3164">
        <f t="shared" si="1650"/>
        <v>5.2719578900762889E-16</v>
      </c>
      <c r="T3164">
        <f t="shared" si="1631"/>
        <v>-1.2063924973383642E-11</v>
      </c>
      <c r="U3164">
        <f t="shared" si="1651"/>
        <v>-1.2063924973383642E-11</v>
      </c>
      <c r="V3164">
        <f t="shared" si="1652"/>
        <v>-8.0451923062694661E-12</v>
      </c>
      <c r="W3164">
        <f t="shared" si="1653"/>
        <v>-8.0451923062694661E-12</v>
      </c>
      <c r="X3164">
        <f t="shared" si="1632"/>
        <v>3.4474365398565956E-8</v>
      </c>
      <c r="Y3164">
        <f t="shared" si="1633"/>
        <v>4.5980541138971328E-8</v>
      </c>
      <c r="Z3164">
        <f t="shared" si="1634"/>
        <v>-5.0673382989051756E-7</v>
      </c>
      <c r="AA3164">
        <f t="shared" si="1635"/>
        <v>-3.5038899969879546E-4</v>
      </c>
      <c r="AB3164">
        <f t="shared" si="1654"/>
        <v>-4.6070628037495473E-11</v>
      </c>
      <c r="AC3164">
        <f t="shared" si="1655"/>
        <v>-4.0912488102992994E-11</v>
      </c>
      <c r="AD3164">
        <f t="shared" si="1636"/>
        <v>1</v>
      </c>
      <c r="AE3164">
        <f t="shared" si="1637"/>
        <v>0</v>
      </c>
      <c r="AF3164">
        <f t="shared" si="1638"/>
        <v>0</v>
      </c>
      <c r="AG3164">
        <f t="shared" si="1639"/>
        <v>-5940.4950708768638</v>
      </c>
      <c r="AH3164">
        <f t="shared" si="1640"/>
        <v>0</v>
      </c>
      <c r="AI3164">
        <f t="shared" si="1641"/>
        <v>1</v>
      </c>
      <c r="AJ3164">
        <f t="shared" si="1642"/>
        <v>-2</v>
      </c>
      <c r="AK3164">
        <f t="shared" si="1643"/>
        <v>1</v>
      </c>
      <c r="AL3164">
        <f t="shared" si="1644"/>
        <v>-1.7496950029252269E-4</v>
      </c>
      <c r="AM3164">
        <f t="shared" si="1656"/>
        <v>0</v>
      </c>
      <c r="AN3164" s="22">
        <f t="shared" si="1645"/>
        <v>4.4999911375002194E-7</v>
      </c>
      <c r="AO3164">
        <f t="shared" si="1657"/>
        <v>-5.0673382989051756E-7</v>
      </c>
      <c r="AP3164">
        <f t="shared" si="1658"/>
        <v>-3.503889996987954E-4</v>
      </c>
      <c r="AQ3164">
        <f t="shared" si="1659"/>
        <v>-5.0673382989051756E-7</v>
      </c>
      <c r="AR3164">
        <f t="shared" si="1660"/>
        <v>-3.503889996987954E-4</v>
      </c>
      <c r="AS3164">
        <f t="shared" si="1661"/>
        <v>0</v>
      </c>
      <c r="AT3164">
        <f t="shared" si="1662"/>
        <v>0</v>
      </c>
    </row>
    <row r="3165" spans="14:46" x14ac:dyDescent="0.25">
      <c r="N3165">
        <f t="shared" si="1663"/>
        <v>3152</v>
      </c>
      <c r="O3165">
        <f t="shared" si="1646"/>
        <v>6601.5333627433511</v>
      </c>
      <c r="P3165">
        <f t="shared" si="1647"/>
        <v>5941.3800264690162</v>
      </c>
      <c r="Q3165">
        <f t="shared" si="1648"/>
        <v>7.8979061570156127E-16</v>
      </c>
      <c r="R3165">
        <f t="shared" si="1649"/>
        <v>1.720963337279246E-8</v>
      </c>
      <c r="S3165">
        <f t="shared" si="1650"/>
        <v>5.2652707713437414E-16</v>
      </c>
      <c r="T3165">
        <f t="shared" si="1631"/>
        <v>1.2052442765946883E-11</v>
      </c>
      <c r="U3165">
        <f t="shared" si="1651"/>
        <v>1.2052442765946883E-11</v>
      </c>
      <c r="V3165">
        <f t="shared" si="1652"/>
        <v>8.0375342342660962E-12</v>
      </c>
      <c r="W3165">
        <f t="shared" si="1653"/>
        <v>8.0375342342660962E-12</v>
      </c>
      <c r="X3165">
        <f t="shared" si="1632"/>
        <v>3.4452483729427923E-8</v>
      </c>
      <c r="Y3165">
        <f t="shared" si="1633"/>
        <v>4.5951351573834628E-8</v>
      </c>
      <c r="Z3165">
        <f t="shared" si="1634"/>
        <v>5.0641234934623969E-7</v>
      </c>
      <c r="AA3165">
        <f t="shared" si="1635"/>
        <v>3.5027769295497776E-4</v>
      </c>
      <c r="AB3165">
        <f t="shared" si="1654"/>
        <v>4.6026793005810742E-11</v>
      </c>
      <c r="AC3165">
        <f t="shared" si="1655"/>
        <v>4.0873560908963136E-11</v>
      </c>
      <c r="AD3165">
        <f t="shared" si="1636"/>
        <v>1</v>
      </c>
      <c r="AE3165">
        <f t="shared" si="1637"/>
        <v>0</v>
      </c>
      <c r="AF3165">
        <f t="shared" si="1638"/>
        <v>0</v>
      </c>
      <c r="AG3165">
        <f t="shared" si="1639"/>
        <v>-5942.3800264690162</v>
      </c>
      <c r="AH3165">
        <f t="shared" si="1640"/>
        <v>0</v>
      </c>
      <c r="AI3165">
        <f t="shared" si="1641"/>
        <v>1</v>
      </c>
      <c r="AJ3165">
        <f t="shared" si="1642"/>
        <v>-2</v>
      </c>
      <c r="AK3165">
        <f t="shared" si="1643"/>
        <v>1</v>
      </c>
      <c r="AL3165">
        <f t="shared" si="1644"/>
        <v>1.7491398966416012E-4</v>
      </c>
      <c r="AM3165">
        <f t="shared" si="1656"/>
        <v>0</v>
      </c>
      <c r="AN3165" s="22">
        <f t="shared" si="1645"/>
        <v>-4.4971362665744441E-7</v>
      </c>
      <c r="AO3165">
        <f t="shared" si="1657"/>
        <v>5.0641234934623969E-7</v>
      </c>
      <c r="AP3165">
        <f t="shared" si="1658"/>
        <v>3.5027769295497771E-4</v>
      </c>
      <c r="AQ3165">
        <f t="shared" si="1659"/>
        <v>5.0641234934623969E-7</v>
      </c>
      <c r="AR3165">
        <f t="shared" si="1660"/>
        <v>3.5027769295497771E-4</v>
      </c>
      <c r="AS3165">
        <f t="shared" si="1661"/>
        <v>0</v>
      </c>
      <c r="AT3165">
        <f t="shared" si="1662"/>
        <v>0</v>
      </c>
    </row>
    <row r="3166" spans="14:46" x14ac:dyDescent="0.25">
      <c r="N3166">
        <f t="shared" si="1663"/>
        <v>3153</v>
      </c>
      <c r="O3166">
        <f t="shared" si="1646"/>
        <v>6603.6277578457448</v>
      </c>
      <c r="P3166">
        <f t="shared" si="1647"/>
        <v>5943.2649820611705</v>
      </c>
      <c r="Q3166">
        <f t="shared" si="1648"/>
        <v>3.8583670675578193E-40</v>
      </c>
      <c r="R3166">
        <f t="shared" si="1649"/>
        <v>8.412764178192141E-33</v>
      </c>
      <c r="S3166">
        <f t="shared" si="1650"/>
        <v>2.5722447117052124E-40</v>
      </c>
      <c r="T3166">
        <f t="shared" si="1631"/>
        <v>-1.6842748558165309E-23</v>
      </c>
      <c r="U3166">
        <f t="shared" si="1651"/>
        <v>-1.6842748558165309E-23</v>
      </c>
      <c r="V3166">
        <f t="shared" si="1652"/>
        <v>-1.1232092699903436E-23</v>
      </c>
      <c r="W3166">
        <f t="shared" si="1653"/>
        <v>-1.1232092699903436E-23</v>
      </c>
      <c r="X3166">
        <f t="shared" si="1632"/>
        <v>1.6841761010323863E-32</v>
      </c>
      <c r="Y3166">
        <f t="shared" si="1633"/>
        <v>2.2462868247934375E-32</v>
      </c>
      <c r="Z3166">
        <f t="shared" si="1634"/>
        <v>3.5395664857766487E-19</v>
      </c>
      <c r="AA3166">
        <f t="shared" si="1635"/>
        <v>2.4490398517653496E-16</v>
      </c>
      <c r="AB3166">
        <f t="shared" si="1654"/>
        <v>0</v>
      </c>
      <c r="AC3166">
        <f t="shared" si="1655"/>
        <v>0</v>
      </c>
      <c r="AD3166">
        <f t="shared" si="1636"/>
        <v>1</v>
      </c>
      <c r="AE3166">
        <f t="shared" si="1637"/>
        <v>0</v>
      </c>
      <c r="AF3166">
        <f t="shared" si="1638"/>
        <v>0</v>
      </c>
      <c r="AG3166">
        <f t="shared" si="1639"/>
        <v>-5944.2649820611705</v>
      </c>
      <c r="AH3166">
        <f t="shared" si="1640"/>
        <v>0</v>
      </c>
      <c r="AI3166">
        <f t="shared" si="1641"/>
        <v>1</v>
      </c>
      <c r="AJ3166">
        <f t="shared" si="1642"/>
        <v>-2</v>
      </c>
      <c r="AK3166">
        <f t="shared" si="1643"/>
        <v>1</v>
      </c>
      <c r="AL3166">
        <f t="shared" si="1644"/>
        <v>1.2229482903537285E-16</v>
      </c>
      <c r="AM3166">
        <f t="shared" si="1656"/>
        <v>0</v>
      </c>
      <c r="AN3166" s="22">
        <f t="shared" si="1645"/>
        <v>-3.1432710578924943E-19</v>
      </c>
      <c r="AO3166">
        <f t="shared" si="1657"/>
        <v>3.5395664857766487E-19</v>
      </c>
      <c r="AP3166">
        <f t="shared" si="1658"/>
        <v>2.4490398517653496E-16</v>
      </c>
      <c r="AQ3166">
        <f t="shared" si="1659"/>
        <v>3.5395664857766487E-19</v>
      </c>
      <c r="AR3166">
        <f t="shared" si="1660"/>
        <v>2.4490398517653496E-16</v>
      </c>
      <c r="AS3166">
        <f t="shared" si="1661"/>
        <v>0</v>
      </c>
      <c r="AT3166">
        <f t="shared" si="1662"/>
        <v>0</v>
      </c>
    </row>
    <row r="3167" spans="14:46" x14ac:dyDescent="0.25">
      <c r="N3167">
        <f t="shared" si="1663"/>
        <v>3154</v>
      </c>
      <c r="O3167">
        <f t="shared" si="1646"/>
        <v>6605.7221529481385</v>
      </c>
      <c r="P3167">
        <f t="shared" si="1647"/>
        <v>5945.1499376533247</v>
      </c>
      <c r="Q3167">
        <f t="shared" si="1648"/>
        <v>7.8778924676035254E-16</v>
      </c>
      <c r="R3167">
        <f t="shared" si="1649"/>
        <v>1.7187814505447355E-8</v>
      </c>
      <c r="S3167">
        <f t="shared" si="1650"/>
        <v>5.2519283117356839E-16</v>
      </c>
      <c r="T3167">
        <f t="shared" si="1631"/>
        <v>-1.2029522028227916E-11</v>
      </c>
      <c r="U3167">
        <f t="shared" si="1651"/>
        <v>-1.2029522028227916E-11</v>
      </c>
      <c r="V3167">
        <f t="shared" si="1652"/>
        <v>-8.0222472238876982E-12</v>
      </c>
      <c r="W3167">
        <f t="shared" si="1653"/>
        <v>-8.0222472238876982E-12</v>
      </c>
      <c r="X3167">
        <f t="shared" si="1632"/>
        <v>3.4408782844595296E-8</v>
      </c>
      <c r="Y3167">
        <f t="shared" si="1633"/>
        <v>4.5893055768080656E-8</v>
      </c>
      <c r="Z3167">
        <f t="shared" si="1634"/>
        <v>-5.0577030536690032E-7</v>
      </c>
      <c r="AA3167">
        <f t="shared" si="1635"/>
        <v>-3.5005529148327236E-4</v>
      </c>
      <c r="AB3167">
        <f t="shared" si="1654"/>
        <v>-4.5939289633108533E-11</v>
      </c>
      <c r="AC3167">
        <f t="shared" si="1655"/>
        <v>-4.0795854548633495E-11</v>
      </c>
      <c r="AD3167">
        <f t="shared" si="1636"/>
        <v>1</v>
      </c>
      <c r="AE3167">
        <f t="shared" si="1637"/>
        <v>0</v>
      </c>
      <c r="AF3167">
        <f t="shared" si="1638"/>
        <v>0</v>
      </c>
      <c r="AG3167">
        <f t="shared" si="1639"/>
        <v>-5946.1499376533247</v>
      </c>
      <c r="AH3167">
        <f t="shared" si="1640"/>
        <v>0</v>
      </c>
      <c r="AI3167">
        <f t="shared" si="1641"/>
        <v>1</v>
      </c>
      <c r="AJ3167">
        <f t="shared" si="1642"/>
        <v>-2</v>
      </c>
      <c r="AK3167">
        <f t="shared" si="1643"/>
        <v>1</v>
      </c>
      <c r="AL3167">
        <f t="shared" si="1644"/>
        <v>-1.7480307400818588E-4</v>
      </c>
      <c r="AM3167">
        <f t="shared" si="1656"/>
        <v>0</v>
      </c>
      <c r="AN3167" s="22">
        <f t="shared" si="1645"/>
        <v>4.4914346690061862E-7</v>
      </c>
      <c r="AO3167">
        <f t="shared" si="1657"/>
        <v>-5.0577030536690032E-7</v>
      </c>
      <c r="AP3167">
        <f t="shared" si="1658"/>
        <v>-3.5005529148327236E-4</v>
      </c>
      <c r="AQ3167">
        <f t="shared" si="1659"/>
        <v>-5.0577030536690032E-7</v>
      </c>
      <c r="AR3167">
        <f t="shared" si="1660"/>
        <v>-3.5005529148327236E-4</v>
      </c>
      <c r="AS3167">
        <f t="shared" si="1661"/>
        <v>0</v>
      </c>
      <c r="AT3167">
        <f t="shared" si="1662"/>
        <v>0</v>
      </c>
    </row>
    <row r="3168" spans="14:46" x14ac:dyDescent="0.25">
      <c r="N3168">
        <f t="shared" si="1663"/>
        <v>3155</v>
      </c>
      <c r="O3168">
        <f t="shared" si="1646"/>
        <v>6607.8165480505313</v>
      </c>
      <c r="P3168">
        <f t="shared" si="1647"/>
        <v>5947.0348932454781</v>
      </c>
      <c r="Q3168">
        <f t="shared" si="1648"/>
        <v>7.8679093958704654E-16</v>
      </c>
      <c r="R3168">
        <f t="shared" si="1649"/>
        <v>1.7176920628669888E-8</v>
      </c>
      <c r="S3168">
        <f t="shared" si="1650"/>
        <v>5.245272930580309E-16</v>
      </c>
      <c r="T3168">
        <f t="shared" si="1631"/>
        <v>1.2018083451842318E-11</v>
      </c>
      <c r="U3168">
        <f t="shared" si="1651"/>
        <v>1.2018083451842318E-11</v>
      </c>
      <c r="V3168">
        <f t="shared" si="1652"/>
        <v>8.0146182547574132E-12</v>
      </c>
      <c r="W3168">
        <f t="shared" si="1653"/>
        <v>8.0146182547574132E-12</v>
      </c>
      <c r="X3168">
        <f t="shared" si="1632"/>
        <v>3.4386963575991417E-8</v>
      </c>
      <c r="Y3168">
        <f t="shared" si="1633"/>
        <v>4.5863949456861381E-8</v>
      </c>
      <c r="Z3168">
        <f t="shared" si="1634"/>
        <v>5.0544974115604949E-7</v>
      </c>
      <c r="AA3168">
        <f t="shared" si="1635"/>
        <v>3.4994419662026248E-4</v>
      </c>
      <c r="AB3168">
        <f t="shared" si="1654"/>
        <v>4.5895621116052887E-11</v>
      </c>
      <c r="AC3168">
        <f t="shared" si="1655"/>
        <v>4.0757075226005028E-11</v>
      </c>
      <c r="AD3168">
        <f t="shared" si="1636"/>
        <v>1</v>
      </c>
      <c r="AE3168">
        <f t="shared" si="1637"/>
        <v>0</v>
      </c>
      <c r="AF3168">
        <f t="shared" si="1638"/>
        <v>0</v>
      </c>
      <c r="AG3168">
        <f t="shared" si="1639"/>
        <v>-5948.0348932454781</v>
      </c>
      <c r="AH3168">
        <f t="shared" si="1640"/>
        <v>0</v>
      </c>
      <c r="AI3168">
        <f t="shared" si="1641"/>
        <v>1</v>
      </c>
      <c r="AJ3168">
        <f t="shared" si="1642"/>
        <v>-2</v>
      </c>
      <c r="AK3168">
        <f t="shared" si="1643"/>
        <v>1</v>
      </c>
      <c r="AL3168">
        <f t="shared" si="1644"/>
        <v>1.7474766891335751E-4</v>
      </c>
      <c r="AM3168">
        <f t="shared" si="1656"/>
        <v>0</v>
      </c>
      <c r="AN3168" s="22">
        <f t="shared" si="1645"/>
        <v>-4.4885879354743933E-7</v>
      </c>
      <c r="AO3168">
        <f t="shared" si="1657"/>
        <v>5.0544974115604949E-7</v>
      </c>
      <c r="AP3168">
        <f t="shared" si="1658"/>
        <v>3.4994419662026248E-4</v>
      </c>
      <c r="AQ3168">
        <f t="shared" si="1659"/>
        <v>5.0544974115604949E-7</v>
      </c>
      <c r="AR3168">
        <f t="shared" si="1660"/>
        <v>3.4994419662026248E-4</v>
      </c>
      <c r="AS3168">
        <f t="shared" si="1661"/>
        <v>0</v>
      </c>
      <c r="AT3168">
        <f t="shared" si="1662"/>
        <v>0</v>
      </c>
    </row>
    <row r="3169" spans="14:46" x14ac:dyDescent="0.25">
      <c r="N3169">
        <f t="shared" si="1663"/>
        <v>3156</v>
      </c>
      <c r="O3169">
        <f t="shared" si="1646"/>
        <v>6609.910943152925</v>
      </c>
      <c r="P3169">
        <f t="shared" si="1647"/>
        <v>5948.9198488376323</v>
      </c>
      <c r="Q3169">
        <f t="shared" si="1648"/>
        <v>3.1541256993392917E-42</v>
      </c>
      <c r="R3169">
        <f t="shared" si="1649"/>
        <v>6.8903331020759703E-35</v>
      </c>
      <c r="S3169">
        <f t="shared" si="1650"/>
        <v>2.1027504662261946E-42</v>
      </c>
      <c r="T3169">
        <f t="shared" si="1631"/>
        <v>1.5213784874922667E-24</v>
      </c>
      <c r="U3169">
        <f t="shared" si="1651"/>
        <v>1.5213784874922667E-24</v>
      </c>
      <c r="V3169">
        <f t="shared" si="1652"/>
        <v>1.0145766263785376E-24</v>
      </c>
      <c r="W3169">
        <f t="shared" si="1653"/>
        <v>1.0145766263785376E-24</v>
      </c>
      <c r="X3169">
        <f t="shared" si="1632"/>
        <v>1.3793948648618779E-34</v>
      </c>
      <c r="Y3169">
        <f t="shared" si="1633"/>
        <v>1.8397812246475015E-34</v>
      </c>
      <c r="Z3169">
        <f t="shared" si="1634"/>
        <v>-3.2002787072187339E-20</v>
      </c>
      <c r="AA3169">
        <f t="shared" si="1635"/>
        <v>-2.2163894466200219E-17</v>
      </c>
      <c r="AB3169">
        <f t="shared" si="1654"/>
        <v>0</v>
      </c>
      <c r="AC3169">
        <f t="shared" si="1655"/>
        <v>0</v>
      </c>
      <c r="AD3169">
        <f t="shared" si="1636"/>
        <v>1</v>
      </c>
      <c r="AE3169">
        <f t="shared" si="1637"/>
        <v>0</v>
      </c>
      <c r="AF3169">
        <f t="shared" si="1638"/>
        <v>0</v>
      </c>
      <c r="AG3169">
        <f t="shared" si="1639"/>
        <v>-5949.9198488376323</v>
      </c>
      <c r="AH3169">
        <f t="shared" si="1640"/>
        <v>0</v>
      </c>
      <c r="AI3169">
        <f t="shared" si="1641"/>
        <v>1</v>
      </c>
      <c r="AJ3169">
        <f t="shared" si="1642"/>
        <v>-2</v>
      </c>
      <c r="AK3169">
        <f t="shared" si="1643"/>
        <v>1</v>
      </c>
      <c r="AL3169">
        <f t="shared" si="1644"/>
        <v>-1.1067737380739683E-17</v>
      </c>
      <c r="AM3169">
        <f t="shared" si="1656"/>
        <v>0</v>
      </c>
      <c r="AN3169" s="22">
        <f t="shared" si="1645"/>
        <v>2.8419704720856388E-20</v>
      </c>
      <c r="AO3169">
        <f t="shared" si="1657"/>
        <v>-3.2002787072187339E-20</v>
      </c>
      <c r="AP3169">
        <f t="shared" si="1658"/>
        <v>-2.2163894466200222E-17</v>
      </c>
      <c r="AQ3169">
        <f t="shared" si="1659"/>
        <v>-3.2002787072187339E-20</v>
      </c>
      <c r="AR3169">
        <f t="shared" si="1660"/>
        <v>-2.2163894466200222E-17</v>
      </c>
      <c r="AS3169">
        <f t="shared" si="1661"/>
        <v>0</v>
      </c>
      <c r="AT3169">
        <f t="shared" si="1662"/>
        <v>0</v>
      </c>
    </row>
    <row r="3170" spans="14:46" x14ac:dyDescent="0.25">
      <c r="N3170">
        <f t="shared" si="1663"/>
        <v>3157</v>
      </c>
      <c r="O3170">
        <f t="shared" si="1646"/>
        <v>6612.0053382553187</v>
      </c>
      <c r="P3170">
        <f t="shared" si="1647"/>
        <v>5950.8048044297866</v>
      </c>
      <c r="Q3170">
        <f t="shared" si="1648"/>
        <v>7.8479906478947119E-16</v>
      </c>
      <c r="R3170">
        <f t="shared" si="1649"/>
        <v>1.7155163923284709E-8</v>
      </c>
      <c r="S3170">
        <f t="shared" si="1650"/>
        <v>5.2319937652631423E-16</v>
      </c>
      <c r="T3170">
        <f t="shared" si="1631"/>
        <v>-1.1995249768948485E-11</v>
      </c>
      <c r="U3170">
        <f t="shared" si="1651"/>
        <v>-1.1995249768948485E-11</v>
      </c>
      <c r="V3170">
        <f t="shared" si="1652"/>
        <v>-7.9993893118520469E-12</v>
      </c>
      <c r="W3170">
        <f t="shared" si="1653"/>
        <v>-7.9993893118520469E-12</v>
      </c>
      <c r="X3170">
        <f t="shared" si="1632"/>
        <v>3.4343387254851097E-8</v>
      </c>
      <c r="Y3170">
        <f t="shared" si="1633"/>
        <v>4.5805819842188142E-8</v>
      </c>
      <c r="Z3170">
        <f t="shared" si="1634"/>
        <v>-5.0480952636006837E-7</v>
      </c>
      <c r="AA3170">
        <f t="shared" si="1635"/>
        <v>-3.4972221830480751E-4</v>
      </c>
      <c r="AB3170">
        <f t="shared" si="1654"/>
        <v>-4.5808449981690924E-11</v>
      </c>
      <c r="AC3170">
        <f t="shared" si="1655"/>
        <v>-4.0679663906112579E-11</v>
      </c>
      <c r="AD3170">
        <f t="shared" si="1636"/>
        <v>1</v>
      </c>
      <c r="AE3170">
        <f t="shared" si="1637"/>
        <v>0</v>
      </c>
      <c r="AF3170">
        <f t="shared" si="1638"/>
        <v>0</v>
      </c>
      <c r="AG3170">
        <f t="shared" si="1639"/>
        <v>-5951.8048044297866</v>
      </c>
      <c r="AH3170">
        <f t="shared" si="1640"/>
        <v>0</v>
      </c>
      <c r="AI3170">
        <f t="shared" si="1641"/>
        <v>1</v>
      </c>
      <c r="AJ3170">
        <f t="shared" si="1642"/>
        <v>-2</v>
      </c>
      <c r="AK3170">
        <f t="shared" si="1643"/>
        <v>1</v>
      </c>
      <c r="AL3170">
        <f t="shared" si="1644"/>
        <v>-1.7463696402331581E-4</v>
      </c>
      <c r="AM3170">
        <f t="shared" si="1656"/>
        <v>0</v>
      </c>
      <c r="AN3170" s="22">
        <f t="shared" si="1645"/>
        <v>4.4829025817593137E-7</v>
      </c>
      <c r="AO3170">
        <f t="shared" si="1657"/>
        <v>-5.0480952636006837E-7</v>
      </c>
      <c r="AP3170">
        <f t="shared" si="1658"/>
        <v>-3.4972221830480756E-4</v>
      </c>
      <c r="AQ3170">
        <f t="shared" si="1659"/>
        <v>-5.0480952636006837E-7</v>
      </c>
      <c r="AR3170">
        <f t="shared" si="1660"/>
        <v>-3.4972221830480756E-4</v>
      </c>
      <c r="AS3170">
        <f t="shared" si="1661"/>
        <v>0</v>
      </c>
      <c r="AT3170">
        <f t="shared" si="1662"/>
        <v>0</v>
      </c>
    </row>
    <row r="3171" spans="14:46" x14ac:dyDescent="0.25">
      <c r="N3171">
        <f t="shared" si="1663"/>
        <v>3158</v>
      </c>
      <c r="O3171">
        <f t="shared" si="1646"/>
        <v>6614.0997333577106</v>
      </c>
      <c r="P3171">
        <f t="shared" si="1647"/>
        <v>5952.6897600219399</v>
      </c>
      <c r="Q3171">
        <f t="shared" si="1648"/>
        <v>7.8380549116525004E-16</v>
      </c>
      <c r="R3171">
        <f t="shared" si="1649"/>
        <v>1.7144301068453465E-8</v>
      </c>
      <c r="S3171">
        <f t="shared" si="1650"/>
        <v>5.2253699411016663E-16</v>
      </c>
      <c r="T3171">
        <f t="shared" si="1631"/>
        <v>1.1983854616569643E-11</v>
      </c>
      <c r="U3171">
        <f t="shared" si="1651"/>
        <v>1.1983854616569643E-11</v>
      </c>
      <c r="V3171">
        <f t="shared" si="1652"/>
        <v>7.9917893074770199E-12</v>
      </c>
      <c r="W3171">
        <f t="shared" si="1653"/>
        <v>7.9917893074770199E-12</v>
      </c>
      <c r="X3171">
        <f t="shared" si="1632"/>
        <v>3.432163014974124E-8</v>
      </c>
      <c r="Y3171">
        <f t="shared" si="1633"/>
        <v>4.5776796468580381E-8</v>
      </c>
      <c r="Z3171">
        <f t="shared" si="1634"/>
        <v>5.044898750034522E-7</v>
      </c>
      <c r="AA3171">
        <f t="shared" si="1635"/>
        <v>3.4961133471818535E-4</v>
      </c>
      <c r="AB3171">
        <f t="shared" si="1654"/>
        <v>4.5764947189348058E-11</v>
      </c>
      <c r="AC3171">
        <f t="shared" si="1655"/>
        <v>4.0641031753409384E-11</v>
      </c>
      <c r="AD3171">
        <f t="shared" si="1636"/>
        <v>1</v>
      </c>
      <c r="AE3171">
        <f t="shared" si="1637"/>
        <v>0</v>
      </c>
      <c r="AF3171">
        <f t="shared" si="1638"/>
        <v>0</v>
      </c>
      <c r="AG3171">
        <f t="shared" si="1639"/>
        <v>-5953.6897600219399</v>
      </c>
      <c r="AH3171">
        <f t="shared" si="1640"/>
        <v>0</v>
      </c>
      <c r="AI3171">
        <f t="shared" si="1641"/>
        <v>1</v>
      </c>
      <c r="AJ3171">
        <f t="shared" si="1642"/>
        <v>-2</v>
      </c>
      <c r="AK3171">
        <f t="shared" si="1643"/>
        <v>1</v>
      </c>
      <c r="AL3171">
        <f t="shared" si="1644"/>
        <v>1.7458166416135646E-4</v>
      </c>
      <c r="AM3171">
        <f t="shared" si="1656"/>
        <v>0</v>
      </c>
      <c r="AN3171" s="22">
        <f t="shared" si="1645"/>
        <v>-4.4800639547249335E-7</v>
      </c>
      <c r="AO3171">
        <f t="shared" si="1657"/>
        <v>5.044898750034522E-7</v>
      </c>
      <c r="AP3171">
        <f t="shared" si="1658"/>
        <v>3.496113347181854E-4</v>
      </c>
      <c r="AQ3171">
        <f t="shared" si="1659"/>
        <v>5.044898750034522E-7</v>
      </c>
      <c r="AR3171">
        <f t="shared" si="1660"/>
        <v>3.496113347181854E-4</v>
      </c>
      <c r="AS3171">
        <f t="shared" si="1661"/>
        <v>0</v>
      </c>
      <c r="AT3171">
        <f t="shared" si="1662"/>
        <v>0</v>
      </c>
    </row>
    <row r="3172" spans="14:46" x14ac:dyDescent="0.25">
      <c r="N3172">
        <f t="shared" si="1663"/>
        <v>3159</v>
      </c>
      <c r="O3172">
        <f t="shared" si="1646"/>
        <v>6616.1941284601044</v>
      </c>
      <c r="P3172">
        <f t="shared" si="1647"/>
        <v>5954.5747156140942</v>
      </c>
      <c r="Q3172">
        <f t="shared" si="1648"/>
        <v>3.9309932188775356E-41</v>
      </c>
      <c r="R3172">
        <f t="shared" si="1649"/>
        <v>8.6037697218709923E-34</v>
      </c>
      <c r="S3172">
        <f t="shared" si="1650"/>
        <v>2.6206621459183574E-41</v>
      </c>
      <c r="T3172">
        <f t="shared" si="1631"/>
        <v>-5.3658174228045617E-24</v>
      </c>
      <c r="U3172">
        <f t="shared" si="1651"/>
        <v>-5.3658174228045617E-24</v>
      </c>
      <c r="V3172">
        <f t="shared" si="1652"/>
        <v>-3.5783543229923259E-24</v>
      </c>
      <c r="W3172">
        <f t="shared" si="1653"/>
        <v>-3.5783543229923259E-24</v>
      </c>
      <c r="X3172">
        <f t="shared" si="1632"/>
        <v>1.7224109116744802E-33</v>
      </c>
      <c r="Y3172">
        <f t="shared" si="1633"/>
        <v>2.297281493613734E-33</v>
      </c>
      <c r="Z3172">
        <f t="shared" si="1634"/>
        <v>1.1297944864509251E-19</v>
      </c>
      <c r="AA3172">
        <f t="shared" si="1635"/>
        <v>7.8319485341362734E-17</v>
      </c>
      <c r="AB3172">
        <f t="shared" si="1654"/>
        <v>0</v>
      </c>
      <c r="AC3172">
        <f t="shared" si="1655"/>
        <v>0</v>
      </c>
      <c r="AD3172">
        <f t="shared" si="1636"/>
        <v>1</v>
      </c>
      <c r="AE3172">
        <f t="shared" si="1637"/>
        <v>0</v>
      </c>
      <c r="AF3172">
        <f t="shared" si="1638"/>
        <v>0</v>
      </c>
      <c r="AG3172">
        <f t="shared" si="1639"/>
        <v>-5955.5747156140942</v>
      </c>
      <c r="AH3172">
        <f t="shared" si="1640"/>
        <v>0</v>
      </c>
      <c r="AI3172">
        <f t="shared" si="1641"/>
        <v>1</v>
      </c>
      <c r="AJ3172">
        <f t="shared" si="1642"/>
        <v>-2</v>
      </c>
      <c r="AK3172">
        <f t="shared" si="1643"/>
        <v>1</v>
      </c>
      <c r="AL3172">
        <f t="shared" si="1644"/>
        <v>3.910957762470509E-17</v>
      </c>
      <c r="AM3172">
        <f t="shared" si="1656"/>
        <v>0</v>
      </c>
      <c r="AN3172" s="22">
        <f t="shared" si="1645"/>
        <v>-1.0033009195257236E-19</v>
      </c>
      <c r="AO3172">
        <f t="shared" si="1657"/>
        <v>1.1297944864509251E-19</v>
      </c>
      <c r="AP3172">
        <f t="shared" si="1658"/>
        <v>7.8319485341362747E-17</v>
      </c>
      <c r="AQ3172">
        <f t="shared" si="1659"/>
        <v>1.1297944864509251E-19</v>
      </c>
      <c r="AR3172">
        <f t="shared" si="1660"/>
        <v>7.8319485341362747E-17</v>
      </c>
      <c r="AS3172">
        <f t="shared" si="1661"/>
        <v>0</v>
      </c>
      <c r="AT3172">
        <f t="shared" si="1662"/>
        <v>0</v>
      </c>
    </row>
    <row r="3173" spans="14:46" x14ac:dyDescent="0.25">
      <c r="N3173">
        <f t="shared" si="1663"/>
        <v>3160</v>
      </c>
      <c r="O3173">
        <f t="shared" si="1646"/>
        <v>6618.2885235624972</v>
      </c>
      <c r="P3173">
        <f t="shared" si="1647"/>
        <v>5956.4596712062475</v>
      </c>
      <c r="Q3173">
        <f t="shared" si="1648"/>
        <v>7.8182305651874745E-16</v>
      </c>
      <c r="R3173">
        <f t="shared" si="1649"/>
        <v>1.7122606289173545E-8</v>
      </c>
      <c r="S3173">
        <f t="shared" si="1650"/>
        <v>5.212153710124983E-16</v>
      </c>
      <c r="T3173">
        <f t="shared" si="1631"/>
        <v>-1.1961107575553864E-11</v>
      </c>
      <c r="U3173">
        <f t="shared" si="1651"/>
        <v>-1.1961107575553864E-11</v>
      </c>
      <c r="V3173">
        <f t="shared" si="1652"/>
        <v>-7.9766181565707582E-12</v>
      </c>
      <c r="W3173">
        <f t="shared" si="1653"/>
        <v>-7.9766181565707582E-12</v>
      </c>
      <c r="X3173">
        <f t="shared" si="1632"/>
        <v>3.4278177919447089E-8</v>
      </c>
      <c r="Y3173">
        <f t="shared" si="1633"/>
        <v>4.5718832414023087E-8</v>
      </c>
      <c r="Z3173">
        <f t="shared" si="1634"/>
        <v>-5.038514824497578E-7</v>
      </c>
      <c r="AA3173">
        <f t="shared" si="1635"/>
        <v>-3.4938977835299119E-4</v>
      </c>
      <c r="AB3173">
        <f t="shared" si="1654"/>
        <v>-4.56781067179926E-11</v>
      </c>
      <c r="AC3173">
        <f t="shared" si="1655"/>
        <v>-4.0563914074997039E-11</v>
      </c>
      <c r="AD3173">
        <f t="shared" si="1636"/>
        <v>1</v>
      </c>
      <c r="AE3173">
        <f t="shared" si="1637"/>
        <v>0</v>
      </c>
      <c r="AF3173">
        <f t="shared" si="1638"/>
        <v>0</v>
      </c>
      <c r="AG3173">
        <f t="shared" si="1639"/>
        <v>-5957.4596712062475</v>
      </c>
      <c r="AH3173">
        <f t="shared" si="1640"/>
        <v>0</v>
      </c>
      <c r="AI3173">
        <f t="shared" si="1641"/>
        <v>1</v>
      </c>
      <c r="AJ3173">
        <f t="shared" si="1642"/>
        <v>-2</v>
      </c>
      <c r="AK3173">
        <f t="shared" si="1643"/>
        <v>1</v>
      </c>
      <c r="AL3173">
        <f t="shared" si="1644"/>
        <v>-1.7447116943733441E-4</v>
      </c>
      <c r="AM3173">
        <f t="shared" si="1656"/>
        <v>0</v>
      </c>
      <c r="AN3173" s="22">
        <f t="shared" si="1645"/>
        <v>4.4743947832236343E-7</v>
      </c>
      <c r="AO3173">
        <f t="shared" si="1657"/>
        <v>-5.038514824497578E-7</v>
      </c>
      <c r="AP3173">
        <f t="shared" si="1658"/>
        <v>-3.4938977835299119E-4</v>
      </c>
      <c r="AQ3173">
        <f t="shared" si="1659"/>
        <v>-5.038514824497578E-7</v>
      </c>
      <c r="AR3173">
        <f t="shared" si="1660"/>
        <v>-3.4938977835299119E-4</v>
      </c>
      <c r="AS3173">
        <f t="shared" si="1661"/>
        <v>0</v>
      </c>
      <c r="AT3173">
        <f t="shared" si="1662"/>
        <v>0</v>
      </c>
    </row>
    <row r="3174" spans="14:46" x14ac:dyDescent="0.25">
      <c r="N3174">
        <f t="shared" si="1663"/>
        <v>3161</v>
      </c>
      <c r="O3174">
        <f t="shared" si="1646"/>
        <v>6620.3829186648909</v>
      </c>
      <c r="P3174">
        <f t="shared" si="1647"/>
        <v>5958.3446267984018</v>
      </c>
      <c r="Q3174">
        <f t="shared" si="1648"/>
        <v>7.8083418953493617E-16</v>
      </c>
      <c r="R3174">
        <f t="shared" si="1649"/>
        <v>1.7111774338596069E-8</v>
      </c>
      <c r="S3174">
        <f t="shared" si="1650"/>
        <v>5.2055612635662415E-16</v>
      </c>
      <c r="T3174">
        <f t="shared" si="1631"/>
        <v>1.1949755641327801E-11</v>
      </c>
      <c r="U3174">
        <f t="shared" si="1651"/>
        <v>1.1949755641327801E-11</v>
      </c>
      <c r="V3174">
        <f t="shared" si="1652"/>
        <v>7.9690469796273656E-12</v>
      </c>
      <c r="W3174">
        <f t="shared" si="1653"/>
        <v>7.9690469796273656E-12</v>
      </c>
      <c r="X3174">
        <f t="shared" si="1632"/>
        <v>3.4256482741879498E-8</v>
      </c>
      <c r="Y3174">
        <f t="shared" si="1633"/>
        <v>4.5689891663173497E-8</v>
      </c>
      <c r="Z3174">
        <f t="shared" si="1634"/>
        <v>5.0353274048441496E-7</v>
      </c>
      <c r="AA3174">
        <f t="shared" si="1635"/>
        <v>3.4927910544044991E-4</v>
      </c>
      <c r="AB3174">
        <f t="shared" si="1654"/>
        <v>4.5634768864938449E-11</v>
      </c>
      <c r="AC3174">
        <f t="shared" si="1655"/>
        <v>4.0525428394732274E-11</v>
      </c>
      <c r="AD3174">
        <f t="shared" si="1636"/>
        <v>1</v>
      </c>
      <c r="AE3174">
        <f t="shared" si="1637"/>
        <v>0</v>
      </c>
      <c r="AF3174">
        <f t="shared" si="1638"/>
        <v>0</v>
      </c>
      <c r="AG3174">
        <f t="shared" si="1639"/>
        <v>-5959.3446267984018</v>
      </c>
      <c r="AH3174">
        <f t="shared" si="1640"/>
        <v>0</v>
      </c>
      <c r="AI3174">
        <f t="shared" si="1641"/>
        <v>1</v>
      </c>
      <c r="AJ3174">
        <f t="shared" si="1642"/>
        <v>-2</v>
      </c>
      <c r="AK3174">
        <f t="shared" si="1643"/>
        <v>1</v>
      </c>
      <c r="AL3174">
        <f t="shared" si="1644"/>
        <v>1.7441597450862828E-4</v>
      </c>
      <c r="AM3174">
        <f t="shared" si="1656"/>
        <v>0</v>
      </c>
      <c r="AN3174" s="22">
        <f t="shared" si="1645"/>
        <v>-4.4715642319342313E-7</v>
      </c>
      <c r="AO3174">
        <f t="shared" si="1657"/>
        <v>5.0353274048441496E-7</v>
      </c>
      <c r="AP3174">
        <f t="shared" si="1658"/>
        <v>3.4927910544044996E-4</v>
      </c>
      <c r="AQ3174">
        <f t="shared" si="1659"/>
        <v>5.0353274048441496E-7</v>
      </c>
      <c r="AR3174">
        <f t="shared" si="1660"/>
        <v>3.4927910544044996E-4</v>
      </c>
      <c r="AS3174">
        <f t="shared" si="1661"/>
        <v>0</v>
      </c>
      <c r="AT3174">
        <f t="shared" si="1662"/>
        <v>0</v>
      </c>
    </row>
    <row r="3175" spans="14:46" x14ac:dyDescent="0.25">
      <c r="N3175">
        <f t="shared" si="1663"/>
        <v>3162</v>
      </c>
      <c r="O3175">
        <f t="shared" si="1646"/>
        <v>6622.4773137672846</v>
      </c>
      <c r="P3175">
        <f t="shared" si="1647"/>
        <v>5960.2295823905561</v>
      </c>
      <c r="Q3175">
        <f t="shared" si="1648"/>
        <v>2.2627523819152822E-40</v>
      </c>
      <c r="R3175">
        <f t="shared" si="1649"/>
        <v>4.9618998411649414E-33</v>
      </c>
      <c r="S3175">
        <f t="shared" si="1650"/>
        <v>1.5085015879435216E-40</v>
      </c>
      <c r="T3175">
        <f t="shared" si="1631"/>
        <v>1.2861470420565648E-23</v>
      </c>
      <c r="U3175">
        <f t="shared" si="1651"/>
        <v>1.2861470420565648E-23</v>
      </c>
      <c r="V3175">
        <f t="shared" si="1652"/>
        <v>8.577050004225706E-24</v>
      </c>
      <c r="W3175">
        <f t="shared" si="1653"/>
        <v>8.577050004225706E-24</v>
      </c>
      <c r="X3175">
        <f t="shared" si="1632"/>
        <v>9.933346550237482E-33</v>
      </c>
      <c r="Y3175">
        <f t="shared" si="1633"/>
        <v>1.3248688879998644E-32</v>
      </c>
      <c r="Z3175">
        <f t="shared" si="1634"/>
        <v>-2.7106086457053139E-19</v>
      </c>
      <c r="AA3175">
        <f t="shared" si="1635"/>
        <v>-1.8808272347329559E-16</v>
      </c>
      <c r="AB3175">
        <f t="shared" si="1654"/>
        <v>0</v>
      </c>
      <c r="AC3175">
        <f t="shared" si="1655"/>
        <v>0</v>
      </c>
      <c r="AD3175">
        <f t="shared" si="1636"/>
        <v>1</v>
      </c>
      <c r="AE3175">
        <f t="shared" si="1637"/>
        <v>0</v>
      </c>
      <c r="AF3175">
        <f t="shared" si="1638"/>
        <v>0</v>
      </c>
      <c r="AG3175">
        <f t="shared" si="1639"/>
        <v>-5961.2295823905561</v>
      </c>
      <c r="AH3175">
        <f t="shared" si="1640"/>
        <v>0</v>
      </c>
      <c r="AI3175">
        <f t="shared" si="1641"/>
        <v>1</v>
      </c>
      <c r="AJ3175">
        <f t="shared" si="1642"/>
        <v>-2</v>
      </c>
      <c r="AK3175">
        <f t="shared" si="1643"/>
        <v>1</v>
      </c>
      <c r="AL3175">
        <f t="shared" si="1644"/>
        <v>-9.3921005504649492E-17</v>
      </c>
      <c r="AM3175">
        <f t="shared" si="1656"/>
        <v>0</v>
      </c>
      <c r="AN3175" s="22">
        <f t="shared" si="1645"/>
        <v>2.4071246399661156E-19</v>
      </c>
      <c r="AO3175">
        <f t="shared" si="1657"/>
        <v>-2.7106086457053139E-19</v>
      </c>
      <c r="AP3175">
        <f t="shared" si="1658"/>
        <v>-1.8808272347329559E-16</v>
      </c>
      <c r="AQ3175">
        <f t="shared" si="1659"/>
        <v>-2.7106086457053139E-19</v>
      </c>
      <c r="AR3175">
        <f t="shared" si="1660"/>
        <v>-1.8808272347329559E-16</v>
      </c>
      <c r="AS3175">
        <f t="shared" si="1661"/>
        <v>0</v>
      </c>
      <c r="AT3175">
        <f t="shared" si="1662"/>
        <v>0</v>
      </c>
    </row>
    <row r="3176" spans="14:46" x14ac:dyDescent="0.25">
      <c r="N3176">
        <f t="shared" si="1663"/>
        <v>3163</v>
      </c>
      <c r="O3176">
        <f t="shared" si="1646"/>
        <v>6624.5717088696765</v>
      </c>
      <c r="P3176">
        <f t="shared" si="1647"/>
        <v>5962.1145379827094</v>
      </c>
      <c r="Q3176">
        <f t="shared" si="1648"/>
        <v>7.7886114140074391E-16</v>
      </c>
      <c r="R3176">
        <f t="shared" si="1649"/>
        <v>1.7090141250594715E-8</v>
      </c>
      <c r="S3176">
        <f t="shared" si="1650"/>
        <v>5.1924076093382928E-16</v>
      </c>
      <c r="T3176">
        <f t="shared" si="1631"/>
        <v>-1.1927094831653928E-11</v>
      </c>
      <c r="U3176">
        <f t="shared" si="1651"/>
        <v>-1.1927094831653928E-11</v>
      </c>
      <c r="V3176">
        <f t="shared" si="1652"/>
        <v>-7.9539333468547521E-12</v>
      </c>
      <c r="W3176">
        <f t="shared" si="1653"/>
        <v>-7.9539333468547521E-12</v>
      </c>
      <c r="X3176">
        <f t="shared" si="1632"/>
        <v>3.4213154131647627E-8</v>
      </c>
      <c r="Y3176">
        <f t="shared" si="1633"/>
        <v>4.5632092540519753E-8</v>
      </c>
      <c r="Z3176">
        <f t="shared" si="1634"/>
        <v>-5.0289616326350987E-7</v>
      </c>
      <c r="AA3176">
        <f t="shared" si="1635"/>
        <v>-3.4905796982319105E-4</v>
      </c>
      <c r="AB3176">
        <f t="shared" si="1654"/>
        <v>-4.5548257490210756E-11</v>
      </c>
      <c r="AC3176">
        <f t="shared" si="1655"/>
        <v>-4.0448602966795317E-11</v>
      </c>
      <c r="AD3176">
        <f t="shared" si="1636"/>
        <v>1</v>
      </c>
      <c r="AE3176">
        <f t="shared" si="1637"/>
        <v>0</v>
      </c>
      <c r="AF3176">
        <f t="shared" si="1638"/>
        <v>0</v>
      </c>
      <c r="AG3176">
        <f t="shared" si="1639"/>
        <v>-5963.1145379827094</v>
      </c>
      <c r="AH3176">
        <f t="shared" si="1640"/>
        <v>0</v>
      </c>
      <c r="AI3176">
        <f t="shared" si="1641"/>
        <v>1</v>
      </c>
      <c r="AJ3176">
        <f t="shared" si="1642"/>
        <v>-2</v>
      </c>
      <c r="AK3176">
        <f t="shared" si="1643"/>
        <v>1</v>
      </c>
      <c r="AL3176">
        <f t="shared" si="1644"/>
        <v>-1.7430568935253115E-4</v>
      </c>
      <c r="AM3176">
        <f t="shared" si="1656"/>
        <v>0</v>
      </c>
      <c r="AN3176" s="22">
        <f t="shared" si="1645"/>
        <v>4.4659111812877099E-7</v>
      </c>
      <c r="AO3176">
        <f t="shared" si="1657"/>
        <v>-5.0289616326350987E-7</v>
      </c>
      <c r="AP3176">
        <f t="shared" si="1658"/>
        <v>-3.4905796982319105E-4</v>
      </c>
      <c r="AQ3176">
        <f t="shared" si="1659"/>
        <v>-5.0289616326350987E-7</v>
      </c>
      <c r="AR3176">
        <f t="shared" si="1660"/>
        <v>-3.4905796982319105E-4</v>
      </c>
      <c r="AS3176">
        <f t="shared" si="1661"/>
        <v>0</v>
      </c>
      <c r="AT3176">
        <f t="shared" si="1662"/>
        <v>0</v>
      </c>
    </row>
    <row r="3177" spans="14:46" x14ac:dyDescent="0.25">
      <c r="N3177">
        <f t="shared" si="1663"/>
        <v>3164</v>
      </c>
      <c r="O3177">
        <f t="shared" si="1646"/>
        <v>6626.6661039720702</v>
      </c>
      <c r="P3177">
        <f t="shared" si="1647"/>
        <v>5963.9994935748637</v>
      </c>
      <c r="Q3177">
        <f t="shared" si="1648"/>
        <v>7.7787695432778065E-16</v>
      </c>
      <c r="R3177">
        <f t="shared" si="1649"/>
        <v>1.7079340087154085E-8</v>
      </c>
      <c r="S3177">
        <f t="shared" si="1650"/>
        <v>5.185846362185205E-16</v>
      </c>
      <c r="T3177">
        <f t="shared" si="1631"/>
        <v>1.19157859108841E-11</v>
      </c>
      <c r="U3177">
        <f t="shared" si="1651"/>
        <v>1.19157859108841E-11</v>
      </c>
      <c r="V3177">
        <f t="shared" si="1652"/>
        <v>7.9463908607915725E-12</v>
      </c>
      <c r="W3177">
        <f t="shared" si="1653"/>
        <v>7.9463908607915725E-12</v>
      </c>
      <c r="X3177">
        <f t="shared" si="1632"/>
        <v>3.4191520646824837E-8</v>
      </c>
      <c r="Y3177">
        <f t="shared" si="1633"/>
        <v>4.5603234099115564E-8</v>
      </c>
      <c r="Z3177">
        <f t="shared" si="1634"/>
        <v>5.0257832724314876E-7</v>
      </c>
      <c r="AA3177">
        <f t="shared" si="1635"/>
        <v>3.4894750698489363E-4</v>
      </c>
      <c r="AB3177">
        <f t="shared" si="1654"/>
        <v>4.5505083795483987E-11</v>
      </c>
      <c r="AC3177">
        <f t="shared" si="1655"/>
        <v>4.0410263065445208E-11</v>
      </c>
      <c r="AD3177">
        <f t="shared" si="1636"/>
        <v>1</v>
      </c>
      <c r="AE3177">
        <f t="shared" si="1637"/>
        <v>0</v>
      </c>
      <c r="AF3177">
        <f t="shared" si="1638"/>
        <v>0</v>
      </c>
      <c r="AG3177">
        <f t="shared" si="1639"/>
        <v>-5964.9994935748637</v>
      </c>
      <c r="AH3177">
        <f t="shared" si="1640"/>
        <v>0</v>
      </c>
      <c r="AI3177">
        <f t="shared" si="1641"/>
        <v>1</v>
      </c>
      <c r="AJ3177">
        <f t="shared" si="1642"/>
        <v>-2</v>
      </c>
      <c r="AK3177">
        <f t="shared" si="1643"/>
        <v>1</v>
      </c>
      <c r="AL3177">
        <f t="shared" si="1644"/>
        <v>1.7425059905868987E-4</v>
      </c>
      <c r="AM3177">
        <f t="shared" si="1656"/>
        <v>0</v>
      </c>
      <c r="AN3177" s="22">
        <f t="shared" si="1645"/>
        <v>-4.4630886751388827E-7</v>
      </c>
      <c r="AO3177">
        <f t="shared" si="1657"/>
        <v>5.0257832724314876E-7</v>
      </c>
      <c r="AP3177">
        <f t="shared" si="1658"/>
        <v>3.4894750698489363E-4</v>
      </c>
      <c r="AQ3177">
        <f t="shared" si="1659"/>
        <v>5.0257832724314876E-7</v>
      </c>
      <c r="AR3177">
        <f t="shared" si="1660"/>
        <v>3.4894750698489363E-4</v>
      </c>
      <c r="AS3177">
        <f t="shared" si="1661"/>
        <v>0</v>
      </c>
      <c r="AT3177">
        <f t="shared" si="1662"/>
        <v>0</v>
      </c>
    </row>
    <row r="3178" spans="14:46" x14ac:dyDescent="0.25">
      <c r="N3178">
        <f t="shared" si="1663"/>
        <v>3165</v>
      </c>
      <c r="O3178">
        <f t="shared" si="1646"/>
        <v>6628.760499074463</v>
      </c>
      <c r="P3178">
        <f t="shared" si="1647"/>
        <v>5965.884449167017</v>
      </c>
      <c r="Q3178">
        <f t="shared" si="1648"/>
        <v>4.959458782735999E-40</v>
      </c>
      <c r="R3178">
        <f t="shared" si="1649"/>
        <v>1.0896046440081583E-32</v>
      </c>
      <c r="S3178">
        <f t="shared" si="1650"/>
        <v>3.3063058551573328E-40</v>
      </c>
      <c r="T3178">
        <f t="shared" si="1631"/>
        <v>-1.9022912318059539E-23</v>
      </c>
      <c r="U3178">
        <f t="shared" si="1651"/>
        <v>-1.9022912318059539E-23</v>
      </c>
      <c r="V3178">
        <f t="shared" si="1652"/>
        <v>-1.268598500402279E-23</v>
      </c>
      <c r="W3178">
        <f t="shared" si="1653"/>
        <v>-1.268598500402279E-23</v>
      </c>
      <c r="X3178">
        <f t="shared" si="1632"/>
        <v>2.1813037381119503E-32</v>
      </c>
      <c r="Y3178">
        <f t="shared" si="1633"/>
        <v>2.9093322881624644E-32</v>
      </c>
      <c r="Z3178">
        <f t="shared" si="1634"/>
        <v>4.0129656902547202E-19</v>
      </c>
      <c r="AA3178">
        <f t="shared" si="1635"/>
        <v>2.7871404481308085E-16</v>
      </c>
      <c r="AB3178">
        <f t="shared" si="1654"/>
        <v>0</v>
      </c>
      <c r="AC3178">
        <f t="shared" si="1655"/>
        <v>0</v>
      </c>
      <c r="AD3178">
        <f t="shared" si="1636"/>
        <v>1</v>
      </c>
      <c r="AE3178">
        <f t="shared" si="1637"/>
        <v>0</v>
      </c>
      <c r="AF3178">
        <f t="shared" si="1638"/>
        <v>0</v>
      </c>
      <c r="AG3178">
        <f t="shared" si="1639"/>
        <v>-5966.884449167017</v>
      </c>
      <c r="AH3178">
        <f t="shared" si="1640"/>
        <v>0</v>
      </c>
      <c r="AI3178">
        <f t="shared" si="1641"/>
        <v>1</v>
      </c>
      <c r="AJ3178">
        <f t="shared" si="1642"/>
        <v>-2</v>
      </c>
      <c r="AK3178">
        <f t="shared" si="1643"/>
        <v>1</v>
      </c>
      <c r="AL3178">
        <f t="shared" si="1644"/>
        <v>1.3917883901944993E-16</v>
      </c>
      <c r="AM3178">
        <f t="shared" si="1656"/>
        <v>0</v>
      </c>
      <c r="AN3178" s="22">
        <f t="shared" si="1645"/>
        <v>-3.5636677418098746E-19</v>
      </c>
      <c r="AO3178">
        <f t="shared" si="1657"/>
        <v>4.0129656902547202E-19</v>
      </c>
      <c r="AP3178">
        <f t="shared" si="1658"/>
        <v>2.7871404481308085E-16</v>
      </c>
      <c r="AQ3178">
        <f t="shared" si="1659"/>
        <v>4.0129656902547202E-19</v>
      </c>
      <c r="AR3178">
        <f t="shared" si="1660"/>
        <v>2.7871404481308085E-16</v>
      </c>
      <c r="AS3178">
        <f t="shared" si="1661"/>
        <v>0</v>
      </c>
      <c r="AT3178">
        <f t="shared" si="1662"/>
        <v>0</v>
      </c>
    </row>
    <row r="3179" spans="14:46" x14ac:dyDescent="0.25">
      <c r="N3179">
        <f t="shared" si="1663"/>
        <v>3166</v>
      </c>
      <c r="O3179">
        <f t="shared" si="1646"/>
        <v>6630.8548941768568</v>
      </c>
      <c r="P3179">
        <f t="shared" si="1647"/>
        <v>5967.7694047591713</v>
      </c>
      <c r="Q3179">
        <f t="shared" si="1648"/>
        <v>7.7591323942400042E-16</v>
      </c>
      <c r="R3179">
        <f t="shared" si="1649"/>
        <v>1.7057768456752367E-8</v>
      </c>
      <c r="S3179">
        <f t="shared" si="1650"/>
        <v>5.1727549294933351E-16</v>
      </c>
      <c r="T3179">
        <f t="shared" si="1631"/>
        <v>-1.1893210924323114E-11</v>
      </c>
      <c r="U3179">
        <f t="shared" si="1651"/>
        <v>-1.1893210924323114E-11</v>
      </c>
      <c r="V3179">
        <f t="shared" si="1652"/>
        <v>-7.9313344738263834E-12</v>
      </c>
      <c r="W3179">
        <f t="shared" si="1653"/>
        <v>-7.9313344738263834E-12</v>
      </c>
      <c r="X3179">
        <f t="shared" si="1632"/>
        <v>3.4148315188173359E-8</v>
      </c>
      <c r="Y3179">
        <f t="shared" si="1633"/>
        <v>4.554559928322519E-8</v>
      </c>
      <c r="Z3179">
        <f t="shared" si="1634"/>
        <v>-5.0194355847877896E-7</v>
      </c>
      <c r="AA3179">
        <f t="shared" si="1635"/>
        <v>-3.4872679091817296E-4</v>
      </c>
      <c r="AB3179">
        <f t="shared" si="1654"/>
        <v>-4.5418899959900922E-11</v>
      </c>
      <c r="AC3179">
        <f t="shared" si="1655"/>
        <v>-4.033372850487859E-11</v>
      </c>
      <c r="AD3179">
        <f t="shared" si="1636"/>
        <v>1</v>
      </c>
      <c r="AE3179">
        <f t="shared" si="1637"/>
        <v>0</v>
      </c>
      <c r="AF3179">
        <f t="shared" si="1638"/>
        <v>0</v>
      </c>
      <c r="AG3179">
        <f t="shared" si="1639"/>
        <v>-5968.7694047591713</v>
      </c>
      <c r="AH3179">
        <f t="shared" si="1640"/>
        <v>0</v>
      </c>
      <c r="AI3179">
        <f t="shared" si="1641"/>
        <v>1</v>
      </c>
      <c r="AJ3179">
        <f t="shared" si="1642"/>
        <v>-2</v>
      </c>
      <c r="AK3179">
        <f t="shared" si="1643"/>
        <v>1</v>
      </c>
      <c r="AL3179">
        <f t="shared" si="1644"/>
        <v>-1.7414052287487232E-4</v>
      </c>
      <c r="AM3179">
        <f t="shared" si="1656"/>
        <v>0</v>
      </c>
      <c r="AN3179" s="22">
        <f t="shared" si="1645"/>
        <v>4.4574516842833485E-7</v>
      </c>
      <c r="AO3179">
        <f t="shared" si="1657"/>
        <v>-5.0194355847877896E-7</v>
      </c>
      <c r="AP3179">
        <f t="shared" si="1658"/>
        <v>-3.4872679091817296E-4</v>
      </c>
      <c r="AQ3179">
        <f t="shared" si="1659"/>
        <v>-5.0194355847877896E-7</v>
      </c>
      <c r="AR3179">
        <f t="shared" si="1660"/>
        <v>-3.4872679091817296E-4</v>
      </c>
      <c r="AS3179">
        <f t="shared" si="1661"/>
        <v>0</v>
      </c>
      <c r="AT3179">
        <f t="shared" si="1662"/>
        <v>0</v>
      </c>
    </row>
    <row r="3180" spans="14:46" x14ac:dyDescent="0.25">
      <c r="N3180">
        <f t="shared" si="1663"/>
        <v>3167</v>
      </c>
      <c r="O3180">
        <f t="shared" si="1646"/>
        <v>6632.9492892792505</v>
      </c>
      <c r="P3180">
        <f t="shared" si="1647"/>
        <v>5969.6543603513255</v>
      </c>
      <c r="Q3180">
        <f t="shared" si="1648"/>
        <v>7.7493370571088297E-16</v>
      </c>
      <c r="R3180">
        <f t="shared" si="1649"/>
        <v>1.7046997963921733E-8</v>
      </c>
      <c r="S3180">
        <f t="shared" si="1650"/>
        <v>5.1662247047392204E-16</v>
      </c>
      <c r="T3180">
        <f t="shared" si="1631"/>
        <v>1.1881944813450338E-11</v>
      </c>
      <c r="U3180">
        <f t="shared" si="1651"/>
        <v>1.1881944813450338E-11</v>
      </c>
      <c r="V3180">
        <f t="shared" si="1652"/>
        <v>7.923820542850806E-12</v>
      </c>
      <c r="W3180">
        <f t="shared" si="1653"/>
        <v>7.923820542850806E-12</v>
      </c>
      <c r="X3180">
        <f t="shared" si="1632"/>
        <v>3.4126743162481333E-8</v>
      </c>
      <c r="Y3180">
        <f t="shared" si="1633"/>
        <v>4.55168228395329E-8</v>
      </c>
      <c r="Z3180">
        <f t="shared" si="1634"/>
        <v>5.0162662497394443E-7</v>
      </c>
      <c r="AA3180">
        <f t="shared" si="1635"/>
        <v>3.4861653755692329E-4</v>
      </c>
      <c r="AB3180">
        <f t="shared" si="1654"/>
        <v>4.5375889646973268E-11</v>
      </c>
      <c r="AC3180">
        <f t="shared" si="1655"/>
        <v>4.0295533692856109E-11</v>
      </c>
      <c r="AD3180">
        <f t="shared" si="1636"/>
        <v>1</v>
      </c>
      <c r="AE3180">
        <f t="shared" si="1637"/>
        <v>0</v>
      </c>
      <c r="AF3180">
        <f t="shared" si="1638"/>
        <v>0</v>
      </c>
      <c r="AG3180">
        <f t="shared" si="1639"/>
        <v>-5970.6543603513255</v>
      </c>
      <c r="AH3180">
        <f t="shared" si="1640"/>
        <v>0</v>
      </c>
      <c r="AI3180">
        <f t="shared" si="1641"/>
        <v>1</v>
      </c>
      <c r="AJ3180">
        <f t="shared" si="1642"/>
        <v>-2</v>
      </c>
      <c r="AK3180">
        <f t="shared" si="1643"/>
        <v>1</v>
      </c>
      <c r="AL3180">
        <f t="shared" si="1644"/>
        <v>1.7408553691882064E-4</v>
      </c>
      <c r="AM3180">
        <f t="shared" si="1656"/>
        <v>0</v>
      </c>
      <c r="AN3180" s="22">
        <f t="shared" si="1645"/>
        <v>-4.4546371928202132E-7</v>
      </c>
      <c r="AO3180">
        <f t="shared" si="1657"/>
        <v>5.0162662497394443E-7</v>
      </c>
      <c r="AP3180">
        <f t="shared" si="1658"/>
        <v>3.4861653755692329E-4</v>
      </c>
      <c r="AQ3180">
        <f t="shared" si="1659"/>
        <v>5.0162662497394443E-7</v>
      </c>
      <c r="AR3180">
        <f t="shared" si="1660"/>
        <v>3.4861653755692329E-4</v>
      </c>
      <c r="AS3180">
        <f t="shared" si="1661"/>
        <v>0</v>
      </c>
      <c r="AT3180">
        <f t="shared" si="1662"/>
        <v>0</v>
      </c>
    </row>
    <row r="3181" spans="14:46" x14ac:dyDescent="0.25">
      <c r="N3181">
        <f t="shared" si="1663"/>
        <v>3168</v>
      </c>
      <c r="O3181">
        <f t="shared" si="1646"/>
        <v>6635.0436843816433</v>
      </c>
      <c r="P3181">
        <f t="shared" si="1647"/>
        <v>5971.5393159434789</v>
      </c>
      <c r="Q3181">
        <f t="shared" si="1648"/>
        <v>1.0160064374858232E-42</v>
      </c>
      <c r="R3181">
        <f t="shared" si="1649"/>
        <v>2.2364234485684885E-35</v>
      </c>
      <c r="S3181">
        <f t="shared" si="1650"/>
        <v>6.7733762499054877E-43</v>
      </c>
      <c r="T3181">
        <f t="shared" si="1631"/>
        <v>-8.6019366512937745E-25</v>
      </c>
      <c r="U3181">
        <f t="shared" si="1651"/>
        <v>-8.6019366512937745E-25</v>
      </c>
      <c r="V3181">
        <f t="shared" si="1652"/>
        <v>-5.7364511087383399E-25</v>
      </c>
      <c r="W3181">
        <f t="shared" si="1653"/>
        <v>-5.7364511087383399E-25</v>
      </c>
      <c r="X3181">
        <f t="shared" si="1632"/>
        <v>4.4771417041132477E-35</v>
      </c>
      <c r="Y3181">
        <f t="shared" si="1633"/>
        <v>5.9714237697103399E-35</v>
      </c>
      <c r="Z3181">
        <f t="shared" si="1634"/>
        <v>1.816337435515785E-20</v>
      </c>
      <c r="AA3181">
        <f t="shared" si="1635"/>
        <v>1.2627020162289219E-17</v>
      </c>
      <c r="AB3181">
        <f t="shared" si="1654"/>
        <v>0</v>
      </c>
      <c r="AC3181">
        <f t="shared" si="1655"/>
        <v>0</v>
      </c>
      <c r="AD3181">
        <f t="shared" si="1636"/>
        <v>1</v>
      </c>
      <c r="AE3181">
        <f t="shared" si="1637"/>
        <v>0</v>
      </c>
      <c r="AF3181">
        <f t="shared" si="1638"/>
        <v>0</v>
      </c>
      <c r="AG3181">
        <f t="shared" si="1639"/>
        <v>-5972.5393159434789</v>
      </c>
      <c r="AH3181">
        <f t="shared" si="1640"/>
        <v>0</v>
      </c>
      <c r="AI3181">
        <f t="shared" si="1641"/>
        <v>1</v>
      </c>
      <c r="AJ3181">
        <f t="shared" si="1642"/>
        <v>-2</v>
      </c>
      <c r="AK3181">
        <f t="shared" si="1643"/>
        <v>1</v>
      </c>
      <c r="AL3181">
        <f t="shared" si="1644"/>
        <v>6.3054451939437877E-18</v>
      </c>
      <c r="AM3181">
        <f t="shared" si="1656"/>
        <v>0</v>
      </c>
      <c r="AN3181" s="22">
        <f t="shared" si="1645"/>
        <v>-1.6129774401643938E-20</v>
      </c>
      <c r="AO3181">
        <f t="shared" si="1657"/>
        <v>1.816337435515785E-20</v>
      </c>
      <c r="AP3181">
        <f t="shared" si="1658"/>
        <v>1.2627020162289219E-17</v>
      </c>
      <c r="AQ3181">
        <f t="shared" si="1659"/>
        <v>1.816337435515785E-20</v>
      </c>
      <c r="AR3181">
        <f t="shared" si="1660"/>
        <v>1.2627020162289219E-17</v>
      </c>
      <c r="AS3181">
        <f t="shared" si="1661"/>
        <v>0</v>
      </c>
      <c r="AT3181">
        <f t="shared" si="1662"/>
        <v>0</v>
      </c>
    </row>
    <row r="3182" spans="14:46" x14ac:dyDescent="0.25">
      <c r="N3182">
        <f t="shared" si="1663"/>
        <v>3169</v>
      </c>
      <c r="O3182">
        <f t="shared" si="1646"/>
        <v>6637.1380794840361</v>
      </c>
      <c r="P3182">
        <f t="shared" si="1647"/>
        <v>5973.4242715356322</v>
      </c>
      <c r="Q3182">
        <f t="shared" si="1648"/>
        <v>7.7297927110813897E-16</v>
      </c>
      <c r="R3182">
        <f t="shared" si="1649"/>
        <v>1.7025487558546064E-8</v>
      </c>
      <c r="S3182">
        <f t="shared" si="1650"/>
        <v>5.1531951407209274E-16</v>
      </c>
      <c r="T3182">
        <f t="shared" si="1631"/>
        <v>-1.1859455244090202E-11</v>
      </c>
      <c r="U3182">
        <f t="shared" si="1651"/>
        <v>-1.1859455244090202E-11</v>
      </c>
      <c r="V3182">
        <f t="shared" si="1652"/>
        <v>-7.9088211309126212E-12</v>
      </c>
      <c r="W3182">
        <f t="shared" si="1653"/>
        <v>-7.9088211309126212E-12</v>
      </c>
      <c r="X3182">
        <f t="shared" si="1632"/>
        <v>3.4083660389145445E-8</v>
      </c>
      <c r="Y3182">
        <f t="shared" si="1633"/>
        <v>4.5459351708224675E-8</v>
      </c>
      <c r="Z3182">
        <f t="shared" si="1634"/>
        <v>-5.0099365782238304E-7</v>
      </c>
      <c r="AA3182">
        <f t="shared" si="1635"/>
        <v>-3.4839623984788282E-4</v>
      </c>
      <c r="AB3182">
        <f t="shared" si="1654"/>
        <v>-4.5290031801888536E-11</v>
      </c>
      <c r="AC3182">
        <f t="shared" si="1655"/>
        <v>-4.0219288624402223E-11</v>
      </c>
      <c r="AD3182">
        <f t="shared" si="1636"/>
        <v>1</v>
      </c>
      <c r="AE3182">
        <f t="shared" si="1637"/>
        <v>0</v>
      </c>
      <c r="AF3182">
        <f t="shared" si="1638"/>
        <v>0</v>
      </c>
      <c r="AG3182">
        <f t="shared" si="1639"/>
        <v>-5974.4242715356322</v>
      </c>
      <c r="AH3182">
        <f t="shared" si="1640"/>
        <v>0</v>
      </c>
      <c r="AI3182">
        <f t="shared" si="1641"/>
        <v>1</v>
      </c>
      <c r="AJ3182">
        <f t="shared" si="1642"/>
        <v>-2</v>
      </c>
      <c r="AK3182">
        <f t="shared" si="1643"/>
        <v>1</v>
      </c>
      <c r="AL3182">
        <f t="shared" si="1644"/>
        <v>-1.739756691138924E-4</v>
      </c>
      <c r="AM3182">
        <f t="shared" si="1656"/>
        <v>0</v>
      </c>
      <c r="AN3182" s="22">
        <f t="shared" si="1645"/>
        <v>4.4490162009807241E-7</v>
      </c>
      <c r="AO3182">
        <f t="shared" si="1657"/>
        <v>-5.0099365782238304E-7</v>
      </c>
      <c r="AP3182">
        <f t="shared" si="1658"/>
        <v>-3.4839623984788288E-4</v>
      </c>
      <c r="AQ3182">
        <f t="shared" si="1659"/>
        <v>-5.0099365782238304E-7</v>
      </c>
      <c r="AR3182">
        <f t="shared" si="1660"/>
        <v>-3.4839623984788288E-4</v>
      </c>
      <c r="AS3182">
        <f t="shared" si="1661"/>
        <v>0</v>
      </c>
      <c r="AT3182">
        <f t="shared" si="1662"/>
        <v>0</v>
      </c>
    </row>
    <row r="3183" spans="14:46" x14ac:dyDescent="0.25">
      <c r="N3183">
        <f t="shared" si="1663"/>
        <v>3170</v>
      </c>
      <c r="O3183">
        <f t="shared" si="1646"/>
        <v>6639.2324745864289</v>
      </c>
      <c r="P3183">
        <f t="shared" si="1647"/>
        <v>5975.3092271277865</v>
      </c>
      <c r="Q3183">
        <f t="shared" si="1648"/>
        <v>7.7200436437538736E-16</v>
      </c>
      <c r="R3183">
        <f t="shared" si="1649"/>
        <v>1.7014747620260131E-8</v>
      </c>
      <c r="S3183">
        <f t="shared" si="1650"/>
        <v>5.1466957625025827E-16</v>
      </c>
      <c r="T3183">
        <f t="shared" si="1631"/>
        <v>1.1848231740772371E-11</v>
      </c>
      <c r="U3183">
        <f t="shared" si="1651"/>
        <v>1.1848231740772371E-11</v>
      </c>
      <c r="V3183">
        <f t="shared" si="1652"/>
        <v>7.9013356200440049E-12</v>
      </c>
      <c r="W3183">
        <f t="shared" si="1653"/>
        <v>7.9013356200440049E-12</v>
      </c>
      <c r="X3183">
        <f t="shared" si="1632"/>
        <v>3.4062149589896252E-8</v>
      </c>
      <c r="Y3183">
        <f t="shared" si="1633"/>
        <v>4.543065695174696E-8</v>
      </c>
      <c r="Z3183">
        <f t="shared" si="1634"/>
        <v>5.0067762341851968E-7</v>
      </c>
      <c r="AA3183">
        <f t="shared" si="1635"/>
        <v>3.4828619536783362E-4</v>
      </c>
      <c r="AB3183">
        <f t="shared" si="1654"/>
        <v>4.5247184098635454E-11</v>
      </c>
      <c r="AC3183">
        <f t="shared" si="1655"/>
        <v>4.0181238216030994E-11</v>
      </c>
      <c r="AD3183">
        <f t="shared" si="1636"/>
        <v>1</v>
      </c>
      <c r="AE3183">
        <f t="shared" si="1637"/>
        <v>0</v>
      </c>
      <c r="AF3183">
        <f t="shared" si="1638"/>
        <v>0</v>
      </c>
      <c r="AG3183">
        <f t="shared" si="1639"/>
        <v>-5976.3092271277865</v>
      </c>
      <c r="AH3183">
        <f t="shared" si="1640"/>
        <v>0</v>
      </c>
      <c r="AI3183">
        <f t="shared" si="1641"/>
        <v>1</v>
      </c>
      <c r="AJ3183">
        <f t="shared" si="1642"/>
        <v>-2</v>
      </c>
      <c r="AK3183">
        <f t="shared" si="1643"/>
        <v>1</v>
      </c>
      <c r="AL3183">
        <f t="shared" si="1644"/>
        <v>1.7392078719922281E-4</v>
      </c>
      <c r="AM3183">
        <f t="shared" si="1656"/>
        <v>0</v>
      </c>
      <c r="AN3183" s="22">
        <f t="shared" si="1645"/>
        <v>-4.4462096938807089E-7</v>
      </c>
      <c r="AO3183">
        <f t="shared" si="1657"/>
        <v>5.0067762341851968E-7</v>
      </c>
      <c r="AP3183">
        <f t="shared" si="1658"/>
        <v>3.4828619536783368E-4</v>
      </c>
      <c r="AQ3183">
        <f t="shared" si="1659"/>
        <v>5.0067762341851968E-7</v>
      </c>
      <c r="AR3183">
        <f t="shared" si="1660"/>
        <v>3.4828619536783368E-4</v>
      </c>
      <c r="AS3183">
        <f t="shared" si="1661"/>
        <v>0</v>
      </c>
      <c r="AT3183">
        <f t="shared" si="1662"/>
        <v>0</v>
      </c>
    </row>
    <row r="3184" spans="14:46" x14ac:dyDescent="0.25">
      <c r="N3184">
        <f t="shared" si="1663"/>
        <v>3171</v>
      </c>
      <c r="O3184">
        <f t="shared" si="1646"/>
        <v>6641.3268696888226</v>
      </c>
      <c r="P3184">
        <f t="shared" si="1647"/>
        <v>5977.1941827199407</v>
      </c>
      <c r="Q3184">
        <f t="shared" si="1648"/>
        <v>8.0778542898355246E-41</v>
      </c>
      <c r="R3184">
        <f t="shared" si="1649"/>
        <v>1.7814585860588586E-33</v>
      </c>
      <c r="S3184">
        <f t="shared" si="1650"/>
        <v>5.3852361932236834E-41</v>
      </c>
      <c r="T3184">
        <f t="shared" si="1631"/>
        <v>-7.6627481918371505E-24</v>
      </c>
      <c r="U3184">
        <f t="shared" si="1651"/>
        <v>-7.6627481918371505E-24</v>
      </c>
      <c r="V3184">
        <f t="shared" si="1652"/>
        <v>-5.1101244886061288E-24</v>
      </c>
      <c r="W3184">
        <f t="shared" si="1653"/>
        <v>-5.1101244886061288E-24</v>
      </c>
      <c r="X3184">
        <f t="shared" si="1632"/>
        <v>3.5663350321558041E-33</v>
      </c>
      <c r="Y3184">
        <f t="shared" si="1633"/>
        <v>4.7566266112742981E-33</v>
      </c>
      <c r="Z3184">
        <f t="shared" si="1634"/>
        <v>1.6195572772571666E-19</v>
      </c>
      <c r="AA3184">
        <f t="shared" si="1635"/>
        <v>1.1269669914090983E-16</v>
      </c>
      <c r="AB3184">
        <f t="shared" si="1654"/>
        <v>0</v>
      </c>
      <c r="AC3184">
        <f t="shared" si="1655"/>
        <v>0</v>
      </c>
      <c r="AD3184">
        <f t="shared" si="1636"/>
        <v>1</v>
      </c>
      <c r="AE3184">
        <f t="shared" si="1637"/>
        <v>0</v>
      </c>
      <c r="AF3184">
        <f t="shared" si="1638"/>
        <v>0</v>
      </c>
      <c r="AG3184">
        <f t="shared" si="1639"/>
        <v>-5978.1941827199407</v>
      </c>
      <c r="AH3184">
        <f t="shared" si="1640"/>
        <v>0</v>
      </c>
      <c r="AI3184">
        <f t="shared" si="1641"/>
        <v>1</v>
      </c>
      <c r="AJ3184">
        <f t="shared" si="1642"/>
        <v>-2</v>
      </c>
      <c r="AK3184">
        <f t="shared" si="1643"/>
        <v>1</v>
      </c>
      <c r="AL3184">
        <f t="shared" si="1644"/>
        <v>5.6276438115569772E-17</v>
      </c>
      <c r="AM3184">
        <f t="shared" si="1656"/>
        <v>0</v>
      </c>
      <c r="AN3184" s="22">
        <f t="shared" si="1645"/>
        <v>-1.4382290977032007E-19</v>
      </c>
      <c r="AO3184">
        <f t="shared" si="1657"/>
        <v>1.6195572772571666E-19</v>
      </c>
      <c r="AP3184">
        <f t="shared" si="1658"/>
        <v>1.1269669914090986E-16</v>
      </c>
      <c r="AQ3184">
        <f t="shared" si="1659"/>
        <v>1.6195572772571666E-19</v>
      </c>
      <c r="AR3184">
        <f t="shared" si="1660"/>
        <v>1.1269669914090986E-16</v>
      </c>
      <c r="AS3184">
        <f t="shared" si="1661"/>
        <v>0</v>
      </c>
      <c r="AT3184">
        <f t="shared" si="1662"/>
        <v>0</v>
      </c>
    </row>
    <row r="3185" spans="14:46" x14ac:dyDescent="0.25">
      <c r="N3185">
        <f t="shared" si="1663"/>
        <v>3172</v>
      </c>
      <c r="O3185">
        <f t="shared" si="1646"/>
        <v>6643.4212647912163</v>
      </c>
      <c r="P3185">
        <f t="shared" si="1647"/>
        <v>5979.079138312095</v>
      </c>
      <c r="Q3185">
        <f t="shared" si="1648"/>
        <v>7.7005915749498027E-16</v>
      </c>
      <c r="R3185">
        <f t="shared" si="1649"/>
        <v>1.6993298208453949E-8</v>
      </c>
      <c r="S3185">
        <f t="shared" si="1650"/>
        <v>5.1337277166332021E-16</v>
      </c>
      <c r="T3185">
        <f t="shared" si="1631"/>
        <v>-1.1825827184990138E-11</v>
      </c>
      <c r="U3185">
        <f t="shared" si="1651"/>
        <v>-1.1825827184990138E-11</v>
      </c>
      <c r="V3185">
        <f t="shared" si="1652"/>
        <v>-7.8863929138796076E-12</v>
      </c>
      <c r="W3185">
        <f t="shared" si="1653"/>
        <v>-7.8863929138796076E-12</v>
      </c>
      <c r="X3185">
        <f t="shared" si="1632"/>
        <v>3.4019189037851559E-8</v>
      </c>
      <c r="Y3185">
        <f t="shared" si="1633"/>
        <v>4.5373348885829667E-8</v>
      </c>
      <c r="Z3185">
        <f t="shared" si="1634"/>
        <v>-5.0004645106864506E-7</v>
      </c>
      <c r="AA3185">
        <f t="shared" si="1635"/>
        <v>-3.4806631482831621E-4</v>
      </c>
      <c r="AB3185">
        <f t="shared" si="1654"/>
        <v>-4.516165070418098E-11</v>
      </c>
      <c r="AC3185">
        <f t="shared" si="1655"/>
        <v>-4.0105281272227654E-11</v>
      </c>
      <c r="AD3185">
        <f t="shared" si="1636"/>
        <v>1</v>
      </c>
      <c r="AE3185">
        <f t="shared" si="1637"/>
        <v>0</v>
      </c>
      <c r="AF3185">
        <f t="shared" si="1638"/>
        <v>0</v>
      </c>
      <c r="AG3185">
        <f t="shared" si="1639"/>
        <v>-5980.079138312095</v>
      </c>
      <c r="AH3185">
        <f t="shared" si="1640"/>
        <v>0</v>
      </c>
      <c r="AI3185">
        <f t="shared" si="1641"/>
        <v>1</v>
      </c>
      <c r="AJ3185">
        <f t="shared" si="1642"/>
        <v>-2</v>
      </c>
      <c r="AK3185">
        <f t="shared" si="1643"/>
        <v>1</v>
      </c>
      <c r="AL3185">
        <f t="shared" si="1644"/>
        <v>-1.7381112718212947E-4</v>
      </c>
      <c r="AM3185">
        <f t="shared" si="1656"/>
        <v>0</v>
      </c>
      <c r="AN3185" s="22">
        <f t="shared" si="1645"/>
        <v>4.4406046405718792E-7</v>
      </c>
      <c r="AO3185">
        <f t="shared" si="1657"/>
        <v>-5.0004645106864506E-7</v>
      </c>
      <c r="AP3185">
        <f t="shared" si="1658"/>
        <v>-3.4806631482831615E-4</v>
      </c>
      <c r="AQ3185">
        <f t="shared" si="1659"/>
        <v>-5.0004645106864506E-7</v>
      </c>
      <c r="AR3185">
        <f t="shared" si="1660"/>
        <v>-3.4806631482831615E-4</v>
      </c>
      <c r="AS3185">
        <f t="shared" si="1661"/>
        <v>0</v>
      </c>
      <c r="AT3185">
        <f t="shared" si="1662"/>
        <v>0</v>
      </c>
    </row>
    <row r="3186" spans="14:46" x14ac:dyDescent="0.25">
      <c r="N3186">
        <f t="shared" si="1663"/>
        <v>3173</v>
      </c>
      <c r="O3186">
        <f t="shared" si="1646"/>
        <v>6645.5156598936092</v>
      </c>
      <c r="P3186">
        <f t="shared" si="1647"/>
        <v>5980.9640939042483</v>
      </c>
      <c r="Q3186">
        <f t="shared" si="1648"/>
        <v>7.6908885154225891E-16</v>
      </c>
      <c r="R3186">
        <f t="shared" si="1649"/>
        <v>1.6982588709302751E-8</v>
      </c>
      <c r="S3186">
        <f t="shared" si="1650"/>
        <v>5.1272590102817261E-16</v>
      </c>
      <c r="T3186">
        <f t="shared" si="1631"/>
        <v>1.1814646087957337E-11</v>
      </c>
      <c r="U3186">
        <f t="shared" si="1651"/>
        <v>1.1814646087957337E-11</v>
      </c>
      <c r="V3186">
        <f t="shared" si="1652"/>
        <v>7.8789356888526563E-12</v>
      </c>
      <c r="W3186">
        <f t="shared" si="1653"/>
        <v>7.8789356888526563E-12</v>
      </c>
      <c r="X3186">
        <f t="shared" si="1632"/>
        <v>3.3997739233671301E-8</v>
      </c>
      <c r="Y3186">
        <f t="shared" si="1633"/>
        <v>4.5344735507822733E-8</v>
      </c>
      <c r="Z3186">
        <f t="shared" si="1634"/>
        <v>4.9973131236890205E-7</v>
      </c>
      <c r="AA3186">
        <f t="shared" si="1635"/>
        <v>3.4795647863697149E-4</v>
      </c>
      <c r="AB3186">
        <f t="shared" si="1654"/>
        <v>4.5118964842852568E-11</v>
      </c>
      <c r="AC3186">
        <f t="shared" si="1655"/>
        <v>4.0067374585716187E-11</v>
      </c>
      <c r="AD3186">
        <f t="shared" si="1636"/>
        <v>1</v>
      </c>
      <c r="AE3186">
        <f t="shared" si="1637"/>
        <v>0</v>
      </c>
      <c r="AF3186">
        <f t="shared" si="1638"/>
        <v>0</v>
      </c>
      <c r="AG3186">
        <f t="shared" si="1639"/>
        <v>-5981.9640939042483</v>
      </c>
      <c r="AH3186">
        <f t="shared" si="1640"/>
        <v>0</v>
      </c>
      <c r="AI3186">
        <f t="shared" si="1641"/>
        <v>1</v>
      </c>
      <c r="AJ3186">
        <f t="shared" si="1642"/>
        <v>-2</v>
      </c>
      <c r="AK3186">
        <f t="shared" si="1643"/>
        <v>1</v>
      </c>
      <c r="AL3186">
        <f t="shared" si="1644"/>
        <v>1.7375634901410229E-4</v>
      </c>
      <c r="AM3186">
        <f t="shared" si="1656"/>
        <v>0</v>
      </c>
      <c r="AN3186" s="22">
        <f t="shared" si="1645"/>
        <v>-4.4378060876696351E-7</v>
      </c>
      <c r="AO3186">
        <f t="shared" si="1657"/>
        <v>4.9973131236890205E-7</v>
      </c>
      <c r="AP3186">
        <f t="shared" si="1658"/>
        <v>3.4795647863697154E-4</v>
      </c>
      <c r="AQ3186">
        <f t="shared" si="1659"/>
        <v>4.9973131236890205E-7</v>
      </c>
      <c r="AR3186">
        <f t="shared" si="1660"/>
        <v>3.4795647863697154E-4</v>
      </c>
      <c r="AS3186">
        <f t="shared" si="1661"/>
        <v>0</v>
      </c>
      <c r="AT3186">
        <f t="shared" si="1662"/>
        <v>0</v>
      </c>
    </row>
    <row r="3187" spans="14:46" x14ac:dyDescent="0.25">
      <c r="N3187">
        <f t="shared" si="1663"/>
        <v>3174</v>
      </c>
      <c r="O3187">
        <f t="shared" si="1646"/>
        <v>6647.610054996002</v>
      </c>
      <c r="P3187">
        <f t="shared" si="1647"/>
        <v>5982.8490494964017</v>
      </c>
      <c r="Q3187">
        <f t="shared" si="1648"/>
        <v>2.8687039560221151E-40</v>
      </c>
      <c r="R3187">
        <f t="shared" si="1649"/>
        <v>6.3385045843206034E-33</v>
      </c>
      <c r="S3187">
        <f t="shared" si="1650"/>
        <v>1.9124693040147435E-40</v>
      </c>
      <c r="T3187">
        <f t="shared" si="1631"/>
        <v>-1.4426744457697491E-23</v>
      </c>
      <c r="U3187">
        <f t="shared" si="1651"/>
        <v>-1.4426744457697491E-23</v>
      </c>
      <c r="V3187">
        <f t="shared" si="1652"/>
        <v>-9.6208874612580708E-24</v>
      </c>
      <c r="W3187">
        <f t="shared" si="1653"/>
        <v>-9.6208874612580708E-24</v>
      </c>
      <c r="X3187">
        <f t="shared" si="1632"/>
        <v>1.2689158564200549E-32</v>
      </c>
      <c r="Y3187">
        <f t="shared" si="1633"/>
        <v>1.6924257150627683E-32</v>
      </c>
      <c r="Z3187">
        <f t="shared" si="1634"/>
        <v>3.0520466729014468E-19</v>
      </c>
      <c r="AA3187">
        <f t="shared" si="1635"/>
        <v>2.1257696929793189E-16</v>
      </c>
      <c r="AB3187">
        <f t="shared" si="1654"/>
        <v>0</v>
      </c>
      <c r="AC3187">
        <f t="shared" si="1655"/>
        <v>0</v>
      </c>
      <c r="AD3187">
        <f t="shared" si="1636"/>
        <v>1</v>
      </c>
      <c r="AE3187">
        <f t="shared" si="1637"/>
        <v>0</v>
      </c>
      <c r="AF3187">
        <f t="shared" si="1638"/>
        <v>0</v>
      </c>
      <c r="AG3187">
        <f t="shared" si="1639"/>
        <v>-5983.8490494964017</v>
      </c>
      <c r="AH3187">
        <f t="shared" si="1640"/>
        <v>0</v>
      </c>
      <c r="AI3187">
        <f t="shared" si="1641"/>
        <v>1</v>
      </c>
      <c r="AJ3187">
        <f t="shared" si="1642"/>
        <v>-2</v>
      </c>
      <c r="AK3187">
        <f t="shared" si="1643"/>
        <v>1</v>
      </c>
      <c r="AL3187">
        <f t="shared" si="1644"/>
        <v>1.061529679125802E-16</v>
      </c>
      <c r="AM3187">
        <f t="shared" si="1656"/>
        <v>0</v>
      </c>
      <c r="AN3187" s="22">
        <f t="shared" si="1645"/>
        <v>-2.7103347277149996E-19</v>
      </c>
      <c r="AO3187">
        <f t="shared" si="1657"/>
        <v>3.0520466729014468E-19</v>
      </c>
      <c r="AP3187">
        <f t="shared" si="1658"/>
        <v>2.1257696929793189E-16</v>
      </c>
      <c r="AQ3187">
        <f t="shared" si="1659"/>
        <v>3.0520466729014468E-19</v>
      </c>
      <c r="AR3187">
        <f t="shared" si="1660"/>
        <v>2.1257696929793189E-16</v>
      </c>
      <c r="AS3187">
        <f t="shared" si="1661"/>
        <v>0</v>
      </c>
      <c r="AT3187">
        <f t="shared" si="1662"/>
        <v>0</v>
      </c>
    </row>
    <row r="3188" spans="14:46" x14ac:dyDescent="0.25">
      <c r="N3188">
        <f t="shared" si="1663"/>
        <v>3175</v>
      </c>
      <c r="O3188">
        <f t="shared" si="1646"/>
        <v>6649.7044500983948</v>
      </c>
      <c r="P3188">
        <f t="shared" si="1647"/>
        <v>5984.734005088555</v>
      </c>
      <c r="Q3188">
        <f t="shared" si="1648"/>
        <v>7.6715282015189146E-16</v>
      </c>
      <c r="R3188">
        <f t="shared" si="1649"/>
        <v>1.6961200060684408E-8</v>
      </c>
      <c r="S3188">
        <f t="shared" si="1650"/>
        <v>5.1143521343459434E-16</v>
      </c>
      <c r="T3188">
        <f t="shared" si="1631"/>
        <v>-1.1792326144429077E-11</v>
      </c>
      <c r="U3188">
        <f t="shared" si="1651"/>
        <v>-1.1792326144429077E-11</v>
      </c>
      <c r="V3188">
        <f t="shared" si="1652"/>
        <v>-7.8640494207426305E-12</v>
      </c>
      <c r="W3188">
        <f t="shared" si="1653"/>
        <v>-7.8640494207426305E-12</v>
      </c>
      <c r="X3188">
        <f t="shared" si="1632"/>
        <v>3.3954900441049483E-8</v>
      </c>
      <c r="Y3188">
        <f t="shared" si="1633"/>
        <v>4.5287589890982754E-8</v>
      </c>
      <c r="Z3188">
        <f t="shared" si="1634"/>
        <v>-4.9910192804148854E-7</v>
      </c>
      <c r="AA3188">
        <f t="shared" si="1635"/>
        <v>-3.4773701408313254E-4</v>
      </c>
      <c r="AB3188">
        <f t="shared" si="1654"/>
        <v>-4.5033754367880785E-11</v>
      </c>
      <c r="AC3188">
        <f t="shared" si="1655"/>
        <v>-3.9991704406845292E-11</v>
      </c>
      <c r="AD3188">
        <f t="shared" si="1636"/>
        <v>1</v>
      </c>
      <c r="AE3188">
        <f t="shared" si="1637"/>
        <v>0</v>
      </c>
      <c r="AF3188">
        <f t="shared" si="1638"/>
        <v>0</v>
      </c>
      <c r="AG3188">
        <f t="shared" si="1639"/>
        <v>-5985.734005088555</v>
      </c>
      <c r="AH3188">
        <f t="shared" si="1640"/>
        <v>0</v>
      </c>
      <c r="AI3188">
        <f t="shared" si="1641"/>
        <v>1</v>
      </c>
      <c r="AJ3188">
        <f t="shared" si="1642"/>
        <v>-2</v>
      </c>
      <c r="AK3188">
        <f t="shared" si="1643"/>
        <v>1</v>
      </c>
      <c r="AL3188">
        <f t="shared" si="1644"/>
        <v>-1.7364689619593179E-4</v>
      </c>
      <c r="AM3188">
        <f t="shared" si="1656"/>
        <v>0</v>
      </c>
      <c r="AN3188" s="22">
        <f t="shared" si="1645"/>
        <v>4.4322169126893213E-7</v>
      </c>
      <c r="AO3188">
        <f t="shared" si="1657"/>
        <v>-4.9910192804148854E-7</v>
      </c>
      <c r="AP3188">
        <f t="shared" si="1658"/>
        <v>-3.4773701408313254E-4</v>
      </c>
      <c r="AQ3188">
        <f t="shared" si="1659"/>
        <v>-4.9910192804148854E-7</v>
      </c>
      <c r="AR3188">
        <f t="shared" si="1660"/>
        <v>-3.4773701408313254E-4</v>
      </c>
      <c r="AS3188">
        <f t="shared" si="1661"/>
        <v>0</v>
      </c>
      <c r="AT3188">
        <f t="shared" si="1662"/>
        <v>0</v>
      </c>
    </row>
    <row r="3189" spans="14:46" x14ac:dyDescent="0.25">
      <c r="N3189">
        <f t="shared" si="1663"/>
        <v>3176</v>
      </c>
      <c r="O3189">
        <f t="shared" si="1646"/>
        <v>6651.7988452007885</v>
      </c>
      <c r="P3189">
        <f t="shared" si="1647"/>
        <v>5986.6189606807102</v>
      </c>
      <c r="Q3189">
        <f t="shared" si="1648"/>
        <v>7.6618708894696167E-16</v>
      </c>
      <c r="R3189">
        <f t="shared" si="1649"/>
        <v>1.6950520885695733E-8</v>
      </c>
      <c r="S3189">
        <f t="shared" si="1650"/>
        <v>5.1079139263130788E-16</v>
      </c>
      <c r="T3189">
        <f t="shared" si="1631"/>
        <v>1.1781187253625394E-11</v>
      </c>
      <c r="U3189">
        <f t="shared" si="1651"/>
        <v>1.1781187253625394E-11</v>
      </c>
      <c r="V3189">
        <f t="shared" si="1652"/>
        <v>7.8566203481019661E-12</v>
      </c>
      <c r="W3189">
        <f t="shared" si="1653"/>
        <v>7.8566203481019661E-12</v>
      </c>
      <c r="X3189">
        <f t="shared" si="1632"/>
        <v>3.3933511401442693E-8</v>
      </c>
      <c r="Y3189">
        <f t="shared" si="1633"/>
        <v>4.5259057583875305E-8</v>
      </c>
      <c r="Z3189">
        <f t="shared" si="1634"/>
        <v>4.9878768166347242E-7</v>
      </c>
      <c r="AA3189">
        <f t="shared" si="1635"/>
        <v>3.4762738558914247E-4</v>
      </c>
      <c r="AB3189">
        <f t="shared" si="1654"/>
        <v>4.4991229585072857E-11</v>
      </c>
      <c r="AC3189">
        <f t="shared" si="1655"/>
        <v>3.9953940764261256E-11</v>
      </c>
      <c r="AD3189">
        <f t="shared" si="1636"/>
        <v>1</v>
      </c>
      <c r="AE3189">
        <f t="shared" si="1637"/>
        <v>0</v>
      </c>
      <c r="AF3189">
        <f t="shared" si="1638"/>
        <v>0</v>
      </c>
      <c r="AG3189">
        <f t="shared" si="1639"/>
        <v>-5987.6189606807102</v>
      </c>
      <c r="AH3189">
        <f t="shared" si="1640"/>
        <v>0</v>
      </c>
      <c r="AI3189">
        <f t="shared" si="1641"/>
        <v>1</v>
      </c>
      <c r="AJ3189">
        <f t="shared" si="1642"/>
        <v>-2</v>
      </c>
      <c r="AK3189">
        <f t="shared" si="1643"/>
        <v>1</v>
      </c>
      <c r="AL3189">
        <f t="shared" si="1644"/>
        <v>1.7359222148037384E-4</v>
      </c>
      <c r="AM3189">
        <f t="shared" si="1656"/>
        <v>0</v>
      </c>
      <c r="AN3189" s="22">
        <f t="shared" si="1645"/>
        <v>-4.4294262839478927E-7</v>
      </c>
      <c r="AO3189">
        <f t="shared" si="1657"/>
        <v>4.9878768166347242E-7</v>
      </c>
      <c r="AP3189">
        <f t="shared" si="1658"/>
        <v>3.4762738558914247E-4</v>
      </c>
      <c r="AQ3189">
        <f t="shared" si="1659"/>
        <v>4.9878768166347242E-7</v>
      </c>
      <c r="AR3189">
        <f t="shared" si="1660"/>
        <v>3.4762738558914247E-4</v>
      </c>
      <c r="AS3189">
        <f t="shared" si="1661"/>
        <v>0</v>
      </c>
      <c r="AT3189">
        <f t="shared" si="1662"/>
        <v>0</v>
      </c>
    </row>
    <row r="3190" spans="14:46" x14ac:dyDescent="0.25">
      <c r="N3190">
        <f t="shared" si="1663"/>
        <v>3177</v>
      </c>
      <c r="O3190">
        <f t="shared" si="1646"/>
        <v>6653.8932403031822</v>
      </c>
      <c r="P3190">
        <f t="shared" si="1647"/>
        <v>5988.5039162728644</v>
      </c>
      <c r="Q3190">
        <f t="shared" si="1648"/>
        <v>1.759283880368893E-41</v>
      </c>
      <c r="R3190">
        <f t="shared" si="1649"/>
        <v>3.894552697695792E-34</v>
      </c>
      <c r="S3190">
        <f t="shared" si="1650"/>
        <v>1.1728559202459286E-41</v>
      </c>
      <c r="T3190">
        <f t="shared" si="1631"/>
        <v>3.569297515353041E-24</v>
      </c>
      <c r="U3190">
        <f t="shared" si="1651"/>
        <v>3.569297515353041E-24</v>
      </c>
      <c r="V3190">
        <f t="shared" si="1652"/>
        <v>2.380287494195073E-24</v>
      </c>
      <c r="W3190">
        <f t="shared" si="1653"/>
        <v>2.380287494195073E-24</v>
      </c>
      <c r="X3190">
        <f t="shared" si="1632"/>
        <v>7.7965632713463816E-34</v>
      </c>
      <c r="Y3190">
        <f t="shared" si="1633"/>
        <v>1.0398719620687507E-33</v>
      </c>
      <c r="Z3190">
        <f t="shared" si="1634"/>
        <v>-7.5581632215584813E-20</v>
      </c>
      <c r="AA3190">
        <f t="shared" si="1635"/>
        <v>-5.2692775652927487E-17</v>
      </c>
      <c r="AB3190">
        <f t="shared" si="1654"/>
        <v>0</v>
      </c>
      <c r="AC3190">
        <f t="shared" si="1655"/>
        <v>0</v>
      </c>
      <c r="AD3190">
        <f t="shared" si="1636"/>
        <v>1</v>
      </c>
      <c r="AE3190">
        <f t="shared" si="1637"/>
        <v>0</v>
      </c>
      <c r="AF3190">
        <f t="shared" si="1638"/>
        <v>0</v>
      </c>
      <c r="AG3190">
        <f t="shared" si="1639"/>
        <v>-5989.5039162728644</v>
      </c>
      <c r="AH3190">
        <f t="shared" si="1640"/>
        <v>0</v>
      </c>
      <c r="AI3190">
        <f t="shared" si="1641"/>
        <v>1</v>
      </c>
      <c r="AJ3190">
        <f t="shared" si="1642"/>
        <v>-2</v>
      </c>
      <c r="AK3190">
        <f t="shared" si="1643"/>
        <v>1</v>
      </c>
      <c r="AL3190">
        <f t="shared" si="1644"/>
        <v>-2.6312828129561072E-17</v>
      </c>
      <c r="AM3190">
        <f t="shared" si="1656"/>
        <v>0</v>
      </c>
      <c r="AN3190" s="22">
        <f t="shared" si="1645"/>
        <v>6.7119393805336345E-20</v>
      </c>
      <c r="AO3190">
        <f t="shared" si="1657"/>
        <v>-7.5581632215584813E-20</v>
      </c>
      <c r="AP3190">
        <f t="shared" si="1658"/>
        <v>-5.2692775652927481E-17</v>
      </c>
      <c r="AQ3190">
        <f t="shared" si="1659"/>
        <v>-7.5581632215584813E-20</v>
      </c>
      <c r="AR3190">
        <f t="shared" si="1660"/>
        <v>-5.2692775652927481E-17</v>
      </c>
      <c r="AS3190">
        <f t="shared" si="1661"/>
        <v>0</v>
      </c>
      <c r="AT3190">
        <f t="shared" si="1662"/>
        <v>0</v>
      </c>
    </row>
    <row r="3191" spans="14:46" x14ac:dyDescent="0.25">
      <c r="N3191">
        <f t="shared" si="1663"/>
        <v>3178</v>
      </c>
      <c r="O3191">
        <f t="shared" si="1646"/>
        <v>6655.987635405575</v>
      </c>
      <c r="P3191">
        <f t="shared" si="1647"/>
        <v>5990.3888718650178</v>
      </c>
      <c r="Q3191">
        <f t="shared" si="1648"/>
        <v>7.6426018115814196E-16</v>
      </c>
      <c r="R3191">
        <f t="shared" si="1649"/>
        <v>1.6929192770952541E-8</v>
      </c>
      <c r="S3191">
        <f t="shared" si="1650"/>
        <v>5.0950678743876118E-16</v>
      </c>
      <c r="T3191">
        <f t="shared" si="1631"/>
        <v>-1.1758951523310701E-11</v>
      </c>
      <c r="U3191">
        <f t="shared" si="1651"/>
        <v>-1.1758951523310701E-11</v>
      </c>
      <c r="V3191">
        <f t="shared" si="1652"/>
        <v>-7.841790251850382E-12</v>
      </c>
      <c r="W3191">
        <f t="shared" si="1653"/>
        <v>-7.841790251850382E-12</v>
      </c>
      <c r="X3191">
        <f t="shared" si="1632"/>
        <v>3.3890793908519584E-8</v>
      </c>
      <c r="Y3191">
        <f t="shared" si="1633"/>
        <v>4.5202073802660574E-8</v>
      </c>
      <c r="Z3191">
        <f t="shared" si="1634"/>
        <v>-4.9816007861101005E-7</v>
      </c>
      <c r="AA3191">
        <f t="shared" si="1635"/>
        <v>-3.4740833584143063E-4</v>
      </c>
      <c r="AB3191">
        <f t="shared" si="1654"/>
        <v>-4.4906340507098774E-11</v>
      </c>
      <c r="AC3191">
        <f t="shared" si="1655"/>
        <v>-3.9878555998297484E-11</v>
      </c>
      <c r="AD3191">
        <f t="shared" si="1636"/>
        <v>1</v>
      </c>
      <c r="AE3191">
        <f t="shared" si="1637"/>
        <v>0</v>
      </c>
      <c r="AF3191">
        <f t="shared" si="1638"/>
        <v>0</v>
      </c>
      <c r="AG3191">
        <f t="shared" si="1639"/>
        <v>-5991.3888718650178</v>
      </c>
      <c r="AH3191">
        <f t="shared" si="1640"/>
        <v>0</v>
      </c>
      <c r="AI3191">
        <f t="shared" si="1641"/>
        <v>1</v>
      </c>
      <c r="AJ3191">
        <f t="shared" si="1642"/>
        <v>-2</v>
      </c>
      <c r="AK3191">
        <f t="shared" si="1643"/>
        <v>1</v>
      </c>
      <c r="AL3191">
        <f t="shared" si="1644"/>
        <v>-1.7348297527434647E-4</v>
      </c>
      <c r="AM3191">
        <f t="shared" si="1656"/>
        <v>0</v>
      </c>
      <c r="AN3191" s="22">
        <f t="shared" si="1645"/>
        <v>4.4238529273755997E-7</v>
      </c>
      <c r="AO3191">
        <f t="shared" si="1657"/>
        <v>-4.9816007861101005E-7</v>
      </c>
      <c r="AP3191">
        <f t="shared" si="1658"/>
        <v>-3.4740833584143052E-4</v>
      </c>
      <c r="AQ3191">
        <f t="shared" si="1659"/>
        <v>-4.9816007861101005E-7</v>
      </c>
      <c r="AR3191">
        <f t="shared" si="1660"/>
        <v>-3.4740833584143052E-4</v>
      </c>
      <c r="AS3191">
        <f t="shared" si="1661"/>
        <v>0</v>
      </c>
      <c r="AT3191">
        <f t="shared" si="1662"/>
        <v>0</v>
      </c>
    </row>
    <row r="3192" spans="14:46" x14ac:dyDescent="0.25">
      <c r="N3192">
        <f t="shared" si="1663"/>
        <v>3179</v>
      </c>
      <c r="O3192">
        <f t="shared" si="1646"/>
        <v>6658.0820305079687</v>
      </c>
      <c r="P3192">
        <f t="shared" si="1647"/>
        <v>5992.273827457172</v>
      </c>
      <c r="Q3192">
        <f t="shared" si="1648"/>
        <v>7.6329899884525819E-16</v>
      </c>
      <c r="R3192">
        <f t="shared" si="1649"/>
        <v>1.6918543805802944E-8</v>
      </c>
      <c r="S3192">
        <f t="shared" si="1650"/>
        <v>5.0886599923017219E-16</v>
      </c>
      <c r="T3192">
        <f t="shared" si="1631"/>
        <v>1.1747854639737736E-11</v>
      </c>
      <c r="U3192">
        <f t="shared" si="1651"/>
        <v>1.1747854639737736E-11</v>
      </c>
      <c r="V3192">
        <f t="shared" si="1652"/>
        <v>7.8343891988461711E-12</v>
      </c>
      <c r="W3192">
        <f t="shared" si="1653"/>
        <v>7.8343891988461711E-12</v>
      </c>
      <c r="X3192">
        <f t="shared" si="1632"/>
        <v>3.3869465404291641E-8</v>
      </c>
      <c r="Y3192">
        <f t="shared" si="1633"/>
        <v>4.5173622260617324E-8</v>
      </c>
      <c r="Z3192">
        <f t="shared" si="1634"/>
        <v>4.9784672118984496E-7</v>
      </c>
      <c r="AA3192">
        <f t="shared" si="1635"/>
        <v>3.4729891445677333E-4</v>
      </c>
      <c r="AB3192">
        <f t="shared" si="1654"/>
        <v>4.4863976043724284E-11</v>
      </c>
      <c r="AC3192">
        <f t="shared" si="1655"/>
        <v>3.9840934725542292E-11</v>
      </c>
      <c r="AD3192">
        <f t="shared" si="1636"/>
        <v>1</v>
      </c>
      <c r="AE3192">
        <f t="shared" si="1637"/>
        <v>0</v>
      </c>
      <c r="AF3192">
        <f t="shared" si="1638"/>
        <v>0</v>
      </c>
      <c r="AG3192">
        <f t="shared" si="1639"/>
        <v>-5993.273827457172</v>
      </c>
      <c r="AH3192">
        <f t="shared" si="1640"/>
        <v>0</v>
      </c>
      <c r="AI3192">
        <f t="shared" si="1641"/>
        <v>1</v>
      </c>
      <c r="AJ3192">
        <f t="shared" si="1642"/>
        <v>-2</v>
      </c>
      <c r="AK3192">
        <f t="shared" si="1643"/>
        <v>1</v>
      </c>
      <c r="AL3192">
        <f t="shared" si="1644"/>
        <v>1.7342840371874097E-4</v>
      </c>
      <c r="AM3192">
        <f t="shared" si="1656"/>
        <v>0</v>
      </c>
      <c r="AN3192" s="22">
        <f t="shared" si="1645"/>
        <v>-4.421070192913586E-7</v>
      </c>
      <c r="AO3192">
        <f t="shared" si="1657"/>
        <v>4.9784672118984496E-7</v>
      </c>
      <c r="AP3192">
        <f t="shared" si="1658"/>
        <v>3.4729891445677328E-4</v>
      </c>
      <c r="AQ3192">
        <f t="shared" si="1659"/>
        <v>4.9784672118984496E-7</v>
      </c>
      <c r="AR3192">
        <f t="shared" si="1660"/>
        <v>3.4729891445677328E-4</v>
      </c>
      <c r="AS3192">
        <f t="shared" si="1661"/>
        <v>0</v>
      </c>
      <c r="AT3192">
        <f t="shared" si="1662"/>
        <v>0</v>
      </c>
    </row>
    <row r="3193" spans="14:46" x14ac:dyDescent="0.25">
      <c r="N3193">
        <f t="shared" si="1663"/>
        <v>3180</v>
      </c>
      <c r="O3193">
        <f t="shared" si="1646"/>
        <v>6660.1764256103606</v>
      </c>
      <c r="P3193">
        <f t="shared" si="1647"/>
        <v>5994.1587830493245</v>
      </c>
      <c r="Q3193">
        <f t="shared" si="1648"/>
        <v>1.072327456582974E-39</v>
      </c>
      <c r="R3193">
        <f t="shared" si="1649"/>
        <v>2.37831238622279E-32</v>
      </c>
      <c r="S3193">
        <f t="shared" si="1650"/>
        <v>7.1488497105531597E-40</v>
      </c>
      <c r="T3193">
        <f t="shared" si="1631"/>
        <v>-2.783993416393674E-23</v>
      </c>
      <c r="U3193">
        <f t="shared" si="1651"/>
        <v>-2.783993416393674E-23</v>
      </c>
      <c r="V3193">
        <f t="shared" si="1652"/>
        <v>-1.8565845803749535E-23</v>
      </c>
      <c r="W3193">
        <f t="shared" si="1653"/>
        <v>-1.8565845803749535E-23</v>
      </c>
      <c r="X3193">
        <f t="shared" si="1632"/>
        <v>4.7611748265763278E-32</v>
      </c>
      <c r="Y3193">
        <f t="shared" si="1633"/>
        <v>6.3502476086610384E-32</v>
      </c>
      <c r="Z3193">
        <f t="shared" si="1634"/>
        <v>5.9008152570781048E-19</v>
      </c>
      <c r="AA3193">
        <f t="shared" si="1635"/>
        <v>4.1177143012325071E-16</v>
      </c>
      <c r="AB3193">
        <f t="shared" si="1654"/>
        <v>0</v>
      </c>
      <c r="AC3193">
        <f t="shared" si="1655"/>
        <v>0</v>
      </c>
      <c r="AD3193">
        <f t="shared" si="1636"/>
        <v>1</v>
      </c>
      <c r="AE3193">
        <f t="shared" si="1637"/>
        <v>0</v>
      </c>
      <c r="AF3193">
        <f t="shared" si="1638"/>
        <v>0</v>
      </c>
      <c r="AG3193">
        <f t="shared" si="1639"/>
        <v>-5995.1587830493245</v>
      </c>
      <c r="AH3193">
        <f t="shared" si="1640"/>
        <v>0</v>
      </c>
      <c r="AI3193">
        <f t="shared" si="1641"/>
        <v>1</v>
      </c>
      <c r="AJ3193">
        <f t="shared" si="1642"/>
        <v>-2</v>
      </c>
      <c r="AK3193">
        <f t="shared" si="1643"/>
        <v>1</v>
      </c>
      <c r="AL3193">
        <f t="shared" si="1644"/>
        <v>2.0562370752661797E-16</v>
      </c>
      <c r="AM3193">
        <f t="shared" si="1656"/>
        <v>0</v>
      </c>
      <c r="AN3193" s="22">
        <f t="shared" si="1645"/>
        <v>-5.2401507001470788E-19</v>
      </c>
      <c r="AO3193">
        <f t="shared" si="1657"/>
        <v>5.9008152570781048E-19</v>
      </c>
      <c r="AP3193">
        <f t="shared" si="1658"/>
        <v>4.1177143012325066E-16</v>
      </c>
      <c r="AQ3193">
        <f t="shared" si="1659"/>
        <v>5.9008152570781048E-19</v>
      </c>
      <c r="AR3193">
        <f t="shared" si="1660"/>
        <v>4.1177143012325066E-16</v>
      </c>
      <c r="AS3193">
        <f t="shared" si="1661"/>
        <v>0</v>
      </c>
      <c r="AT3193">
        <f t="shared" si="1662"/>
        <v>0</v>
      </c>
    </row>
    <row r="3194" spans="14:46" x14ac:dyDescent="0.25">
      <c r="N3194">
        <f t="shared" si="1663"/>
        <v>3181</v>
      </c>
      <c r="O3194">
        <f t="shared" si="1646"/>
        <v>6662.2708207127544</v>
      </c>
      <c r="P3194">
        <f t="shared" si="1647"/>
        <v>5996.0437386414787</v>
      </c>
      <c r="Q3194">
        <f t="shared" si="1648"/>
        <v>7.6138116311230925E-16</v>
      </c>
      <c r="R3194">
        <f t="shared" si="1649"/>
        <v>1.6897275996720597E-8</v>
      </c>
      <c r="S3194">
        <f t="shared" si="1650"/>
        <v>5.075874420748728E-16</v>
      </c>
      <c r="T3194">
        <f t="shared" si="1631"/>
        <v>-1.1725702725840181E-11</v>
      </c>
      <c r="U3194">
        <f t="shared" si="1651"/>
        <v>-1.1725702725840181E-11</v>
      </c>
      <c r="V3194">
        <f t="shared" si="1652"/>
        <v>-7.8196150097541858E-12</v>
      </c>
      <c r="W3194">
        <f t="shared" si="1653"/>
        <v>-7.8196150097541858E-12</v>
      </c>
      <c r="X3194">
        <f t="shared" si="1632"/>
        <v>3.38268687535461E-8</v>
      </c>
      <c r="Y3194">
        <f t="shared" si="1633"/>
        <v>4.5116799704515927E-8</v>
      </c>
      <c r="Z3194">
        <f t="shared" si="1634"/>
        <v>-4.9722089269688287E-7</v>
      </c>
      <c r="AA3194">
        <f t="shared" si="1635"/>
        <v>-3.4708027834027362E-4</v>
      </c>
      <c r="AB3194">
        <f t="shared" si="1654"/>
        <v>-4.4779406848868725E-11</v>
      </c>
      <c r="AC3194">
        <f t="shared" si="1655"/>
        <v>-3.9765834028102577E-11</v>
      </c>
      <c r="AD3194">
        <f t="shared" si="1636"/>
        <v>1</v>
      </c>
      <c r="AE3194">
        <f t="shared" si="1637"/>
        <v>0</v>
      </c>
      <c r="AF3194">
        <f t="shared" si="1638"/>
        <v>0</v>
      </c>
      <c r="AG3194">
        <f t="shared" si="1639"/>
        <v>-5997.0437386414787</v>
      </c>
      <c r="AH3194">
        <f t="shared" si="1640"/>
        <v>0</v>
      </c>
      <c r="AI3194">
        <f t="shared" si="1641"/>
        <v>1</v>
      </c>
      <c r="AJ3194">
        <f t="shared" si="1642"/>
        <v>-2</v>
      </c>
      <c r="AK3194">
        <f t="shared" si="1643"/>
        <v>1</v>
      </c>
      <c r="AL3194">
        <f t="shared" si="1644"/>
        <v>-1.7331936354038113E-4</v>
      </c>
      <c r="AM3194">
        <f t="shared" si="1656"/>
        <v>0</v>
      </c>
      <c r="AN3194" s="22">
        <f t="shared" si="1645"/>
        <v>4.4155125951135198E-7</v>
      </c>
      <c r="AO3194">
        <f t="shared" si="1657"/>
        <v>-4.9722089269688287E-7</v>
      </c>
      <c r="AP3194">
        <f t="shared" si="1658"/>
        <v>-3.4708027834027362E-4</v>
      </c>
      <c r="AQ3194">
        <f t="shared" si="1659"/>
        <v>-4.9722089269688287E-7</v>
      </c>
      <c r="AR3194">
        <f t="shared" si="1660"/>
        <v>-3.4708027834027362E-4</v>
      </c>
      <c r="AS3194">
        <f t="shared" si="1661"/>
        <v>0</v>
      </c>
      <c r="AT3194">
        <f t="shared" si="1662"/>
        <v>0</v>
      </c>
    </row>
    <row r="3195" spans="14:46" x14ac:dyDescent="0.25">
      <c r="N3195">
        <f t="shared" si="1663"/>
        <v>3182</v>
      </c>
      <c r="O3195">
        <f t="shared" si="1646"/>
        <v>6664.3652158151481</v>
      </c>
      <c r="P3195">
        <f t="shared" si="1647"/>
        <v>5997.928694233633</v>
      </c>
      <c r="Q3195">
        <f t="shared" si="1648"/>
        <v>7.6042450400206198E-16</v>
      </c>
      <c r="R3195">
        <f t="shared" si="1649"/>
        <v>1.6886657127536379E-8</v>
      </c>
      <c r="S3195">
        <f t="shared" si="1650"/>
        <v>5.0694966933470799E-16</v>
      </c>
      <c r="T3195">
        <f t="shared" si="1631"/>
        <v>1.171464765168582E-11</v>
      </c>
      <c r="U3195">
        <f t="shared" si="1651"/>
        <v>1.171464765168582E-11</v>
      </c>
      <c r="V3195">
        <f t="shared" si="1652"/>
        <v>7.8122418444280275E-12</v>
      </c>
      <c r="W3195">
        <f t="shared" si="1653"/>
        <v>7.8122418444280275E-12</v>
      </c>
      <c r="X3195">
        <f t="shared" si="1632"/>
        <v>3.3805600556404816E-8</v>
      </c>
      <c r="Y3195">
        <f t="shared" si="1633"/>
        <v>4.5088428622906061E-8</v>
      </c>
      <c r="Z3195">
        <f t="shared" si="1634"/>
        <v>4.9690842088223649E-7</v>
      </c>
      <c r="AA3195">
        <f t="shared" si="1635"/>
        <v>3.4697106347823646E-4</v>
      </c>
      <c r="AB3195">
        <f t="shared" si="1654"/>
        <v>4.4737201950129177E-11</v>
      </c>
      <c r="AC3195">
        <f t="shared" si="1655"/>
        <v>3.9728354454886085E-11</v>
      </c>
      <c r="AD3195">
        <f t="shared" si="1636"/>
        <v>1</v>
      </c>
      <c r="AE3195">
        <f t="shared" si="1637"/>
        <v>0</v>
      </c>
      <c r="AF3195">
        <f t="shared" si="1638"/>
        <v>0</v>
      </c>
      <c r="AG3195">
        <f t="shared" si="1639"/>
        <v>-5998.928694233633</v>
      </c>
      <c r="AH3195">
        <f t="shared" si="1640"/>
        <v>0</v>
      </c>
      <c r="AI3195">
        <f t="shared" si="1641"/>
        <v>1</v>
      </c>
      <c r="AJ3195">
        <f t="shared" si="1642"/>
        <v>-2</v>
      </c>
      <c r="AK3195">
        <f t="shared" si="1643"/>
        <v>1</v>
      </c>
      <c r="AL3195">
        <f t="shared" si="1644"/>
        <v>1.7326489485285931E-4</v>
      </c>
      <c r="AM3195">
        <f t="shared" si="1656"/>
        <v>0</v>
      </c>
      <c r="AN3195" s="22">
        <f t="shared" si="1645"/>
        <v>-4.412737725178678E-7</v>
      </c>
      <c r="AO3195">
        <f t="shared" si="1657"/>
        <v>4.9690842088223649E-7</v>
      </c>
      <c r="AP3195">
        <f t="shared" si="1658"/>
        <v>3.4697106347823646E-4</v>
      </c>
      <c r="AQ3195">
        <f t="shared" si="1659"/>
        <v>4.9690842088223649E-7</v>
      </c>
      <c r="AR3195">
        <f t="shared" si="1660"/>
        <v>3.4697106347823646E-4</v>
      </c>
      <c r="AS3195">
        <f t="shared" si="1661"/>
        <v>0</v>
      </c>
      <c r="AT3195">
        <f t="shared" si="1662"/>
        <v>0</v>
      </c>
    </row>
    <row r="3196" spans="14:46" x14ac:dyDescent="0.25">
      <c r="N3196">
        <f t="shared" si="1663"/>
        <v>3183</v>
      </c>
      <c r="O3196">
        <f t="shared" si="1646"/>
        <v>6666.4596109175409</v>
      </c>
      <c r="P3196">
        <f t="shared" si="1647"/>
        <v>5999.8136498257873</v>
      </c>
      <c r="Q3196">
        <f t="shared" si="1648"/>
        <v>1.3606116453610335E-40</v>
      </c>
      <c r="R3196">
        <f t="shared" si="1649"/>
        <v>3.0233936220765767E-33</v>
      </c>
      <c r="S3196">
        <f t="shared" si="1650"/>
        <v>9.070744302406892E-41</v>
      </c>
      <c r="T3196">
        <f t="shared" si="1631"/>
        <v>-9.9074450648884426E-24</v>
      </c>
      <c r="U3196">
        <f t="shared" si="1651"/>
        <v>-9.9074450648884426E-24</v>
      </c>
      <c r="V3196">
        <f t="shared" si="1652"/>
        <v>-6.6070573786633487E-24</v>
      </c>
      <c r="W3196">
        <f t="shared" si="1653"/>
        <v>-6.6070573786633487E-24</v>
      </c>
      <c r="X3196">
        <f t="shared" si="1632"/>
        <v>6.0525659799582169E-33</v>
      </c>
      <c r="Y3196">
        <f t="shared" si="1633"/>
        <v>8.0726464705721734E-33</v>
      </c>
      <c r="Z3196">
        <f t="shared" si="1634"/>
        <v>2.1019161976708042E-19</v>
      </c>
      <c r="AA3196">
        <f t="shared" si="1635"/>
        <v>1.4681437725049204E-16</v>
      </c>
      <c r="AB3196">
        <f t="shared" si="1654"/>
        <v>0</v>
      </c>
      <c r="AC3196">
        <f t="shared" si="1655"/>
        <v>0</v>
      </c>
      <c r="AD3196">
        <f t="shared" si="1636"/>
        <v>1</v>
      </c>
      <c r="AE3196">
        <f t="shared" si="1637"/>
        <v>0</v>
      </c>
      <c r="AF3196">
        <f t="shared" si="1638"/>
        <v>0</v>
      </c>
      <c r="AG3196">
        <f t="shared" si="1639"/>
        <v>-6000.8136498257873</v>
      </c>
      <c r="AH3196">
        <f t="shared" si="1640"/>
        <v>0</v>
      </c>
      <c r="AI3196">
        <f t="shared" si="1641"/>
        <v>1</v>
      </c>
      <c r="AJ3196">
        <f t="shared" si="1642"/>
        <v>-2</v>
      </c>
      <c r="AK3196">
        <f t="shared" si="1643"/>
        <v>1</v>
      </c>
      <c r="AL3196">
        <f t="shared" si="1644"/>
        <v>7.331385950754008E-17</v>
      </c>
      <c r="AM3196">
        <f t="shared" si="1656"/>
        <v>0</v>
      </c>
      <c r="AN3196" s="22">
        <f t="shared" si="1645"/>
        <v>-1.8665823541187719E-19</v>
      </c>
      <c r="AO3196">
        <f t="shared" si="1657"/>
        <v>2.1019161976708042E-19</v>
      </c>
      <c r="AP3196">
        <f t="shared" si="1658"/>
        <v>1.4681437725049204E-16</v>
      </c>
      <c r="AQ3196">
        <f t="shared" si="1659"/>
        <v>2.1019161976708042E-19</v>
      </c>
      <c r="AR3196">
        <f t="shared" si="1660"/>
        <v>1.4681437725049204E-16</v>
      </c>
      <c r="AS3196">
        <f t="shared" si="1661"/>
        <v>0</v>
      </c>
      <c r="AT3196">
        <f t="shared" si="1662"/>
        <v>0</v>
      </c>
    </row>
    <row r="3197" spans="14:46" x14ac:dyDescent="0.25">
      <c r="N3197">
        <f t="shared" si="1663"/>
        <v>3184</v>
      </c>
      <c r="O3197">
        <f t="shared" si="1646"/>
        <v>6668.5540060199346</v>
      </c>
      <c r="P3197">
        <f t="shared" si="1647"/>
        <v>6001.6986054179415</v>
      </c>
      <c r="Q3197">
        <f t="shared" si="1648"/>
        <v>7.5851568911874389E-16</v>
      </c>
      <c r="R3197">
        <f t="shared" si="1649"/>
        <v>1.6865449396975063E-8</v>
      </c>
      <c r="S3197">
        <f t="shared" si="1650"/>
        <v>5.0567712607916269E-16</v>
      </c>
      <c r="T3197">
        <f t="shared" si="1631"/>
        <v>-1.1692579159650343E-11</v>
      </c>
      <c r="U3197">
        <f t="shared" si="1651"/>
        <v>-1.1692579159650343E-11</v>
      </c>
      <c r="V3197">
        <f t="shared" si="1652"/>
        <v>-7.7975232992921498E-12</v>
      </c>
      <c r="W3197">
        <f t="shared" si="1653"/>
        <v>-7.7975232992921498E-12</v>
      </c>
      <c r="X3197">
        <f t="shared" si="1632"/>
        <v>3.3763124292470811E-8</v>
      </c>
      <c r="Y3197">
        <f t="shared" si="1633"/>
        <v>4.5031766684282297E-8</v>
      </c>
      <c r="Z3197">
        <f t="shared" si="1634"/>
        <v>-4.9628436026494114E-7</v>
      </c>
      <c r="AA3197">
        <f t="shared" si="1635"/>
        <v>-3.4675283982246735E-4</v>
      </c>
      <c r="AB3197">
        <f t="shared" si="1654"/>
        <v>-4.4652951133061805E-11</v>
      </c>
      <c r="AC3197">
        <f t="shared" si="1655"/>
        <v>-3.9653536489179059E-11</v>
      </c>
      <c r="AD3197">
        <f t="shared" si="1636"/>
        <v>1</v>
      </c>
      <c r="AE3197">
        <f t="shared" si="1637"/>
        <v>0</v>
      </c>
      <c r="AF3197">
        <f t="shared" si="1638"/>
        <v>0</v>
      </c>
      <c r="AG3197">
        <f t="shared" si="1639"/>
        <v>-6002.6986054179415</v>
      </c>
      <c r="AH3197">
        <f t="shared" si="1640"/>
        <v>0</v>
      </c>
      <c r="AI3197">
        <f t="shared" si="1641"/>
        <v>1</v>
      </c>
      <c r="AJ3197">
        <f t="shared" si="1642"/>
        <v>-2</v>
      </c>
      <c r="AK3197">
        <f t="shared" si="1643"/>
        <v>1</v>
      </c>
      <c r="AL3197">
        <f t="shared" si="1644"/>
        <v>-1.7315606011989389E-4</v>
      </c>
      <c r="AM3197">
        <f t="shared" si="1656"/>
        <v>0</v>
      </c>
      <c r="AN3197" s="22">
        <f t="shared" si="1645"/>
        <v>4.4071958267958121E-7</v>
      </c>
      <c r="AO3197">
        <f t="shared" si="1657"/>
        <v>-4.9628436026494114E-7</v>
      </c>
      <c r="AP3197">
        <f t="shared" si="1658"/>
        <v>-3.4675283982246735E-4</v>
      </c>
      <c r="AQ3197">
        <f t="shared" si="1659"/>
        <v>-4.9628436026494114E-7</v>
      </c>
      <c r="AR3197">
        <f t="shared" si="1660"/>
        <v>-3.4675283982246735E-4</v>
      </c>
      <c r="AS3197">
        <f t="shared" si="1661"/>
        <v>0</v>
      </c>
      <c r="AT3197">
        <f t="shared" si="1662"/>
        <v>0</v>
      </c>
    </row>
    <row r="3198" spans="14:46" x14ac:dyDescent="0.25">
      <c r="N3198">
        <f t="shared" si="1663"/>
        <v>3185</v>
      </c>
      <c r="O3198">
        <f t="shared" si="1646"/>
        <v>6670.6484011223265</v>
      </c>
      <c r="P3198">
        <f t="shared" si="1647"/>
        <v>6003.5835610100939</v>
      </c>
      <c r="Q3198">
        <f t="shared" si="1648"/>
        <v>7.5756352769241371E-16</v>
      </c>
      <c r="R3198">
        <f t="shared" si="1649"/>
        <v>1.6854860510453864E-8</v>
      </c>
      <c r="S3198">
        <f t="shared" si="1650"/>
        <v>5.0504235179494244E-16</v>
      </c>
      <c r="T3198">
        <f t="shared" si="1631"/>
        <v>1.1681565698194747E-11</v>
      </c>
      <c r="U3198">
        <f t="shared" si="1651"/>
        <v>1.1681565698194747E-11</v>
      </c>
      <c r="V3198">
        <f t="shared" si="1652"/>
        <v>7.79017789041437E-12</v>
      </c>
      <c r="W3198">
        <f t="shared" si="1653"/>
        <v>7.79017789041437E-12</v>
      </c>
      <c r="X3198">
        <f t="shared" si="1632"/>
        <v>3.3741916175269816E-8</v>
      </c>
      <c r="Y3198">
        <f t="shared" si="1633"/>
        <v>4.5003475760004202E-8</v>
      </c>
      <c r="Z3198">
        <f t="shared" si="1634"/>
        <v>4.9597277072276941E-7</v>
      </c>
      <c r="AA3198">
        <f t="shared" si="1635"/>
        <v>3.4664383089891407E-4</v>
      </c>
      <c r="AB3198">
        <f t="shared" si="1654"/>
        <v>4.4610905048419173E-11</v>
      </c>
      <c r="AC3198">
        <f t="shared" si="1655"/>
        <v>3.961619794899458E-11</v>
      </c>
      <c r="AD3198">
        <f t="shared" si="1636"/>
        <v>1</v>
      </c>
      <c r="AE3198">
        <f t="shared" si="1637"/>
        <v>0</v>
      </c>
      <c r="AF3198">
        <f t="shared" si="1638"/>
        <v>0</v>
      </c>
      <c r="AG3198">
        <f t="shared" si="1639"/>
        <v>-6004.5835610100939</v>
      </c>
      <c r="AH3198">
        <f t="shared" si="1640"/>
        <v>0</v>
      </c>
      <c r="AI3198">
        <f t="shared" si="1641"/>
        <v>1</v>
      </c>
      <c r="AJ3198">
        <f t="shared" si="1642"/>
        <v>-2</v>
      </c>
      <c r="AK3198">
        <f t="shared" si="1643"/>
        <v>1</v>
      </c>
      <c r="AL3198">
        <f t="shared" si="1644"/>
        <v>1.7310169400986802E-4</v>
      </c>
      <c r="AM3198">
        <f t="shared" si="1656"/>
        <v>0</v>
      </c>
      <c r="AN3198" s="22">
        <f t="shared" si="1645"/>
        <v>-4.4044287917805422E-7</v>
      </c>
      <c r="AO3198">
        <f t="shared" si="1657"/>
        <v>4.9597277072276941E-7</v>
      </c>
      <c r="AP3198">
        <f t="shared" si="1658"/>
        <v>3.4664383089891407E-4</v>
      </c>
      <c r="AQ3198">
        <f t="shared" si="1659"/>
        <v>4.9597277072276941E-7</v>
      </c>
      <c r="AR3198">
        <f t="shared" si="1660"/>
        <v>3.4664383089891407E-4</v>
      </c>
      <c r="AS3198">
        <f t="shared" si="1661"/>
        <v>0</v>
      </c>
      <c r="AT3198">
        <f t="shared" si="1662"/>
        <v>0</v>
      </c>
    </row>
    <row r="3199" spans="14:46" x14ac:dyDescent="0.25">
      <c r="N3199">
        <f t="shared" si="1663"/>
        <v>3186</v>
      </c>
      <c r="O3199">
        <f t="shared" si="1646"/>
        <v>6672.7427962247202</v>
      </c>
      <c r="P3199">
        <f t="shared" si="1647"/>
        <v>6005.4685166022482</v>
      </c>
      <c r="Q3199">
        <f t="shared" si="1648"/>
        <v>3.8217172249271392E-40</v>
      </c>
      <c r="R3199">
        <f t="shared" si="1649"/>
        <v>8.5081928317103364E-33</v>
      </c>
      <c r="S3199">
        <f t="shared" si="1650"/>
        <v>2.5478114832847595E-40</v>
      </c>
      <c r="T3199">
        <f t="shared" si="1631"/>
        <v>-1.6588775609964621E-23</v>
      </c>
      <c r="U3199">
        <f t="shared" si="1651"/>
        <v>-1.6588775609964621E-23</v>
      </c>
      <c r="V3199">
        <f t="shared" si="1652"/>
        <v>-1.1062686585814254E-23</v>
      </c>
      <c r="W3199">
        <f t="shared" si="1653"/>
        <v>-1.1062686585814254E-23</v>
      </c>
      <c r="X3199">
        <f t="shared" si="1632"/>
        <v>1.7032632407464239E-32</v>
      </c>
      <c r="Y3199">
        <f t="shared" si="1633"/>
        <v>2.2717369682422469E-32</v>
      </c>
      <c r="Z3199">
        <f t="shared" si="1634"/>
        <v>3.5227155796885428E-19</v>
      </c>
      <c r="AA3199">
        <f t="shared" si="1635"/>
        <v>2.4628580601139942E-16</v>
      </c>
      <c r="AB3199">
        <f t="shared" si="1654"/>
        <v>0</v>
      </c>
      <c r="AC3199">
        <f t="shared" si="1655"/>
        <v>0</v>
      </c>
      <c r="AD3199">
        <f t="shared" si="1636"/>
        <v>1</v>
      </c>
      <c r="AE3199">
        <f t="shared" si="1637"/>
        <v>0</v>
      </c>
      <c r="AF3199">
        <f t="shared" si="1638"/>
        <v>0</v>
      </c>
      <c r="AG3199">
        <f t="shared" si="1639"/>
        <v>-6006.4685166022482</v>
      </c>
      <c r="AH3199">
        <f t="shared" si="1640"/>
        <v>0</v>
      </c>
      <c r="AI3199">
        <f t="shared" si="1641"/>
        <v>1</v>
      </c>
      <c r="AJ3199">
        <f t="shared" si="1642"/>
        <v>-2</v>
      </c>
      <c r="AK3199">
        <f t="shared" si="1643"/>
        <v>1</v>
      </c>
      <c r="AL3199">
        <f t="shared" si="1644"/>
        <v>1.2298648766558629E-16</v>
      </c>
      <c r="AM3199">
        <f t="shared" si="1656"/>
        <v>0</v>
      </c>
      <c r="AN3199" s="22">
        <f t="shared" si="1645"/>
        <v>-3.1283068022685737E-19</v>
      </c>
      <c r="AO3199">
        <f t="shared" si="1657"/>
        <v>3.5227155796885428E-19</v>
      </c>
      <c r="AP3199">
        <f t="shared" si="1658"/>
        <v>2.4628580601139942E-16</v>
      </c>
      <c r="AQ3199">
        <f t="shared" si="1659"/>
        <v>3.5227155796885428E-19</v>
      </c>
      <c r="AR3199">
        <f t="shared" si="1660"/>
        <v>2.4628580601139942E-16</v>
      </c>
      <c r="AS3199">
        <f t="shared" si="1661"/>
        <v>0</v>
      </c>
      <c r="AT3199">
        <f t="shared" si="1662"/>
        <v>0</v>
      </c>
    </row>
    <row r="3200" spans="14:46" x14ac:dyDescent="0.25">
      <c r="N3200">
        <f t="shared" si="1663"/>
        <v>3187</v>
      </c>
      <c r="O3200">
        <f t="shared" si="1646"/>
        <v>6674.8371913271139</v>
      </c>
      <c r="P3200">
        <f t="shared" si="1647"/>
        <v>6007.3534721944025</v>
      </c>
      <c r="Q3200">
        <f t="shared" si="1648"/>
        <v>7.5566368279095711E-16</v>
      </c>
      <c r="R3200">
        <f t="shared" si="1649"/>
        <v>1.6833712632377515E-8</v>
      </c>
      <c r="S3200">
        <f t="shared" si="1650"/>
        <v>5.0377578852730481E-16</v>
      </c>
      <c r="T3200">
        <f t="shared" si="1631"/>
        <v>-1.1659580235668492E-11</v>
      </c>
      <c r="U3200">
        <f t="shared" si="1651"/>
        <v>-1.1659580235668492E-11</v>
      </c>
      <c r="V3200">
        <f t="shared" si="1652"/>
        <v>-7.775514727500345E-12</v>
      </c>
      <c r="W3200">
        <f t="shared" si="1653"/>
        <v>-7.775514727500345E-12</v>
      </c>
      <c r="X3200">
        <f t="shared" si="1632"/>
        <v>3.3699559844995038E-8</v>
      </c>
      <c r="Y3200">
        <f t="shared" si="1633"/>
        <v>4.4946973834176774E-8</v>
      </c>
      <c r="Z3200">
        <f t="shared" si="1634"/>
        <v>-4.9535047132926612E-7</v>
      </c>
      <c r="AA3200">
        <f t="shared" si="1635"/>
        <v>-3.4642601853816969E-4</v>
      </c>
      <c r="AB3200">
        <f t="shared" si="1654"/>
        <v>-4.4526971112302379E-11</v>
      </c>
      <c r="AC3200">
        <f t="shared" si="1655"/>
        <v>-3.9541661385770738E-11</v>
      </c>
      <c r="AD3200">
        <f t="shared" si="1636"/>
        <v>1</v>
      </c>
      <c r="AE3200">
        <f t="shared" si="1637"/>
        <v>0</v>
      </c>
      <c r="AF3200">
        <f t="shared" si="1638"/>
        <v>0</v>
      </c>
      <c r="AG3200">
        <f t="shared" si="1639"/>
        <v>-6008.3534721944025</v>
      </c>
      <c r="AH3200">
        <f t="shared" si="1640"/>
        <v>0</v>
      </c>
      <c r="AI3200">
        <f t="shared" si="1641"/>
        <v>1</v>
      </c>
      <c r="AJ3200">
        <f t="shared" si="1642"/>
        <v>-2</v>
      </c>
      <c r="AK3200">
        <f t="shared" si="1643"/>
        <v>1</v>
      </c>
      <c r="AL3200">
        <f t="shared" si="1644"/>
        <v>-1.7299306414239767E-4</v>
      </c>
      <c r="AM3200">
        <f t="shared" si="1656"/>
        <v>0</v>
      </c>
      <c r="AN3200" s="22">
        <f t="shared" si="1645"/>
        <v>4.398902533743664E-7</v>
      </c>
      <c r="AO3200">
        <f t="shared" si="1657"/>
        <v>-4.9535047132926612E-7</v>
      </c>
      <c r="AP3200">
        <f t="shared" si="1658"/>
        <v>-3.4642601853816969E-4</v>
      </c>
      <c r="AQ3200">
        <f t="shared" si="1659"/>
        <v>-4.9535047132926612E-7</v>
      </c>
      <c r="AR3200">
        <f t="shared" si="1660"/>
        <v>-3.4642601853816969E-4</v>
      </c>
      <c r="AS3200">
        <f t="shared" si="1661"/>
        <v>0</v>
      </c>
      <c r="AT3200">
        <f t="shared" si="1662"/>
        <v>0</v>
      </c>
    </row>
    <row r="3201" spans="14:46" x14ac:dyDescent="0.25">
      <c r="N3201">
        <f t="shared" si="1663"/>
        <v>3188</v>
      </c>
      <c r="O3201">
        <f t="shared" si="1646"/>
        <v>6676.9315864295068</v>
      </c>
      <c r="P3201">
        <f t="shared" si="1647"/>
        <v>6009.2384277865558</v>
      </c>
      <c r="Q3201">
        <f t="shared" si="1648"/>
        <v>7.5471599369841934E-16</v>
      </c>
      <c r="R3201">
        <f t="shared" si="1649"/>
        <v>1.6823153615767277E-8</v>
      </c>
      <c r="S3201">
        <f t="shared" si="1650"/>
        <v>5.0314399579894619E-16</v>
      </c>
      <c r="T3201">
        <f t="shared" si="1631"/>
        <v>1.1648608191289243E-11</v>
      </c>
      <c r="U3201">
        <f t="shared" si="1651"/>
        <v>1.1648608191289243E-11</v>
      </c>
      <c r="V3201">
        <f t="shared" si="1652"/>
        <v>7.768196944573426E-12</v>
      </c>
      <c r="W3201">
        <f t="shared" si="1653"/>
        <v>7.768196944573426E-12</v>
      </c>
      <c r="X3201">
        <f t="shared" si="1632"/>
        <v>3.3678411581691645E-8</v>
      </c>
      <c r="Y3201">
        <f t="shared" si="1633"/>
        <v>4.4918762765601731E-8</v>
      </c>
      <c r="Z3201">
        <f t="shared" si="1634"/>
        <v>4.9503976074145849E-7</v>
      </c>
      <c r="AA3201">
        <f t="shared" si="1635"/>
        <v>3.4631721497134651E-4</v>
      </c>
      <c r="AB3201">
        <f t="shared" si="1654"/>
        <v>4.4485083095450857E-11</v>
      </c>
      <c r="AC3201">
        <f t="shared" si="1655"/>
        <v>3.9504463215869942E-11</v>
      </c>
      <c r="AD3201">
        <f t="shared" si="1636"/>
        <v>1</v>
      </c>
      <c r="AE3201">
        <f t="shared" si="1637"/>
        <v>0</v>
      </c>
      <c r="AF3201">
        <f t="shared" si="1638"/>
        <v>0</v>
      </c>
      <c r="AG3201">
        <f t="shared" si="1639"/>
        <v>-6010.2384277865558</v>
      </c>
      <c r="AH3201">
        <f t="shared" si="1640"/>
        <v>0</v>
      </c>
      <c r="AI3201">
        <f t="shared" si="1641"/>
        <v>1</v>
      </c>
      <c r="AJ3201">
        <f t="shared" si="1642"/>
        <v>-2</v>
      </c>
      <c r="AK3201">
        <f t="shared" si="1643"/>
        <v>1</v>
      </c>
      <c r="AL3201">
        <f t="shared" si="1644"/>
        <v>1.7293880032046417E-4</v>
      </c>
      <c r="AM3201">
        <f t="shared" si="1656"/>
        <v>0</v>
      </c>
      <c r="AN3201" s="22">
        <f t="shared" si="1645"/>
        <v>-4.3961433041818624E-7</v>
      </c>
      <c r="AO3201">
        <f t="shared" si="1657"/>
        <v>4.9503976074145849E-7</v>
      </c>
      <c r="AP3201">
        <f t="shared" si="1658"/>
        <v>3.4631721497134651E-4</v>
      </c>
      <c r="AQ3201">
        <f t="shared" si="1659"/>
        <v>4.9503976074145849E-7</v>
      </c>
      <c r="AR3201">
        <f t="shared" si="1660"/>
        <v>3.4631721497134651E-4</v>
      </c>
      <c r="AS3201">
        <f t="shared" si="1661"/>
        <v>0</v>
      </c>
      <c r="AT3201">
        <f t="shared" si="1662"/>
        <v>0</v>
      </c>
    </row>
    <row r="3202" spans="14:46" x14ac:dyDescent="0.25">
      <c r="N3202">
        <f t="shared" si="1663"/>
        <v>3189</v>
      </c>
      <c r="O3202">
        <f t="shared" si="1646"/>
        <v>6679.0259815319005</v>
      </c>
      <c r="P3202">
        <f t="shared" si="1647"/>
        <v>6011.123383378711</v>
      </c>
      <c r="Q3202">
        <f t="shared" si="1648"/>
        <v>2.0412264821235689E-42</v>
      </c>
      <c r="R3202">
        <f t="shared" si="1649"/>
        <v>4.5528932131718418E-35</v>
      </c>
      <c r="S3202">
        <f t="shared" si="1650"/>
        <v>1.3608176547490462E-42</v>
      </c>
      <c r="T3202">
        <f t="shared" si="1631"/>
        <v>1.21121577176517E-24</v>
      </c>
      <c r="U3202">
        <f t="shared" si="1651"/>
        <v>1.21121577176517E-24</v>
      </c>
      <c r="V3202">
        <f t="shared" si="1652"/>
        <v>8.0773269820678016E-25</v>
      </c>
      <c r="W3202">
        <f t="shared" si="1653"/>
        <v>8.0773269820678016E-25</v>
      </c>
      <c r="X3202">
        <f t="shared" si="1632"/>
        <v>9.1144721844556174E-35</v>
      </c>
      <c r="Y3202">
        <f t="shared" si="1633"/>
        <v>1.2156475141587461E-34</v>
      </c>
      <c r="Z3202">
        <f t="shared" si="1634"/>
        <v>-2.5745059653120004E-20</v>
      </c>
      <c r="AA3202">
        <f t="shared" si="1635"/>
        <v>-1.8016230692327477E-17</v>
      </c>
      <c r="AB3202">
        <f t="shared" si="1654"/>
        <v>0</v>
      </c>
      <c r="AC3202">
        <f t="shared" si="1655"/>
        <v>0</v>
      </c>
      <c r="AD3202">
        <f t="shared" si="1636"/>
        <v>1</v>
      </c>
      <c r="AE3202">
        <f t="shared" si="1637"/>
        <v>0</v>
      </c>
      <c r="AF3202">
        <f t="shared" si="1638"/>
        <v>0</v>
      </c>
      <c r="AG3202">
        <f t="shared" si="1639"/>
        <v>-6012.123383378711</v>
      </c>
      <c r="AH3202">
        <f t="shared" si="1640"/>
        <v>0</v>
      </c>
      <c r="AI3202">
        <f t="shared" si="1641"/>
        <v>1</v>
      </c>
      <c r="AJ3202">
        <f t="shared" si="1642"/>
        <v>-2</v>
      </c>
      <c r="AK3202">
        <f t="shared" si="1643"/>
        <v>1</v>
      </c>
      <c r="AL3202">
        <f t="shared" si="1644"/>
        <v>-8.9966840450257686E-18</v>
      </c>
      <c r="AM3202">
        <f t="shared" si="1656"/>
        <v>0</v>
      </c>
      <c r="AN3202" s="22">
        <f t="shared" si="1645"/>
        <v>2.286260227594085E-20</v>
      </c>
      <c r="AO3202">
        <f t="shared" si="1657"/>
        <v>-2.5745059653120004E-20</v>
      </c>
      <c r="AP3202">
        <f t="shared" si="1658"/>
        <v>-1.8016230692327477E-17</v>
      </c>
      <c r="AQ3202">
        <f t="shared" si="1659"/>
        <v>-2.5745059653120004E-20</v>
      </c>
      <c r="AR3202">
        <f t="shared" si="1660"/>
        <v>-1.8016230692327477E-17</v>
      </c>
      <c r="AS3202">
        <f t="shared" si="1661"/>
        <v>0</v>
      </c>
      <c r="AT3202">
        <f t="shared" si="1662"/>
        <v>0</v>
      </c>
    </row>
    <row r="3203" spans="14:46" x14ac:dyDescent="0.25">
      <c r="N3203">
        <f t="shared" si="1663"/>
        <v>3190</v>
      </c>
      <c r="O3203">
        <f t="shared" si="1646"/>
        <v>6681.1203766342942</v>
      </c>
      <c r="P3203">
        <f t="shared" si="1647"/>
        <v>6013.0083389708652</v>
      </c>
      <c r="Q3203">
        <f t="shared" si="1648"/>
        <v>7.5282506824143049E-16</v>
      </c>
      <c r="R3203">
        <f t="shared" si="1649"/>
        <v>1.6802065365113712E-8</v>
      </c>
      <c r="S3203">
        <f t="shared" si="1650"/>
        <v>5.0188337882762033E-16</v>
      </c>
      <c r="T3203">
        <f t="shared" si="1631"/>
        <v>-1.1626705368192727E-11</v>
      </c>
      <c r="U3203">
        <f t="shared" si="1651"/>
        <v>-1.1626705368192727E-11</v>
      </c>
      <c r="V3203">
        <f t="shared" si="1652"/>
        <v>-7.7535889036636731E-12</v>
      </c>
      <c r="W3203">
        <f t="shared" si="1653"/>
        <v>-7.7535889036636731E-12</v>
      </c>
      <c r="X3203">
        <f t="shared" si="1632"/>
        <v>3.3636174733877472E-8</v>
      </c>
      <c r="Y3203">
        <f t="shared" si="1633"/>
        <v>4.4862420250496835E-8</v>
      </c>
      <c r="Z3203">
        <f t="shared" si="1634"/>
        <v>-4.9441921594983206E-7</v>
      </c>
      <c r="AA3203">
        <f t="shared" si="1635"/>
        <v>-3.4609981274340252E-4</v>
      </c>
      <c r="AB3203">
        <f t="shared" si="1654"/>
        <v>-4.4401464551883875E-11</v>
      </c>
      <c r="AC3203">
        <f t="shared" si="1655"/>
        <v>-3.9430206733372071E-11</v>
      </c>
      <c r="AD3203">
        <f t="shared" si="1636"/>
        <v>1</v>
      </c>
      <c r="AE3203">
        <f t="shared" si="1637"/>
        <v>0</v>
      </c>
      <c r="AF3203">
        <f t="shared" si="1638"/>
        <v>0</v>
      </c>
      <c r="AG3203">
        <f t="shared" si="1639"/>
        <v>-6014.0083389708652</v>
      </c>
      <c r="AH3203">
        <f t="shared" si="1640"/>
        <v>0</v>
      </c>
      <c r="AI3203">
        <f t="shared" si="1641"/>
        <v>1</v>
      </c>
      <c r="AJ3203">
        <f t="shared" si="1642"/>
        <v>-2</v>
      </c>
      <c r="AK3203">
        <f t="shared" si="1643"/>
        <v>1</v>
      </c>
      <c r="AL3203">
        <f t="shared" si="1644"/>
        <v>-1.7283037474031697E-4</v>
      </c>
      <c r="AM3203">
        <f t="shared" si="1656"/>
        <v>0</v>
      </c>
      <c r="AN3203" s="22">
        <f t="shared" si="1645"/>
        <v>4.3906326276858064E-7</v>
      </c>
      <c r="AO3203">
        <f t="shared" si="1657"/>
        <v>-4.9441921594983206E-7</v>
      </c>
      <c r="AP3203">
        <f t="shared" si="1658"/>
        <v>-3.4609981274340252E-4</v>
      </c>
      <c r="AQ3203">
        <f t="shared" si="1659"/>
        <v>-4.9441921594983206E-7</v>
      </c>
      <c r="AR3203">
        <f t="shared" si="1660"/>
        <v>-3.4609981274340252E-4</v>
      </c>
      <c r="AS3203">
        <f t="shared" si="1661"/>
        <v>0</v>
      </c>
      <c r="AT3203">
        <f t="shared" si="1662"/>
        <v>0</v>
      </c>
    </row>
    <row r="3204" spans="14:46" x14ac:dyDescent="0.25">
      <c r="N3204">
        <f t="shared" si="1663"/>
        <v>3191</v>
      </c>
      <c r="O3204">
        <f t="shared" si="1646"/>
        <v>6683.2147717366861</v>
      </c>
      <c r="P3204">
        <f t="shared" si="1647"/>
        <v>6014.8932945630177</v>
      </c>
      <c r="Q3204">
        <f t="shared" si="1648"/>
        <v>7.5188182629831395E-16</v>
      </c>
      <c r="R3204">
        <f t="shared" si="1649"/>
        <v>1.6791536106174386E-8</v>
      </c>
      <c r="S3204">
        <f t="shared" si="1650"/>
        <v>5.012545508655426E-16</v>
      </c>
      <c r="T3204">
        <f t="shared" si="1631"/>
        <v>1.1615774546382102E-11</v>
      </c>
      <c r="U3204">
        <f t="shared" si="1651"/>
        <v>1.1615774546382102E-11</v>
      </c>
      <c r="V3204">
        <f t="shared" si="1652"/>
        <v>7.7462986169337747E-12</v>
      </c>
      <c r="W3204">
        <f t="shared" si="1653"/>
        <v>7.7462986169337747E-12</v>
      </c>
      <c r="X3204">
        <f t="shared" si="1632"/>
        <v>3.3615086099456009E-8</v>
      </c>
      <c r="Y3204">
        <f t="shared" si="1633"/>
        <v>4.4834288737366839E-8</v>
      </c>
      <c r="Z3204">
        <f t="shared" si="1634"/>
        <v>4.9410938101360483E-7</v>
      </c>
      <c r="AA3204">
        <f t="shared" si="1635"/>
        <v>3.4599121395356426E-4</v>
      </c>
      <c r="AB3204">
        <f t="shared" si="1654"/>
        <v>4.4359733860722312E-11</v>
      </c>
      <c r="AC3204">
        <f t="shared" si="1655"/>
        <v>3.9393148274740519E-11</v>
      </c>
      <c r="AD3204">
        <f t="shared" si="1636"/>
        <v>1</v>
      </c>
      <c r="AE3204">
        <f t="shared" si="1637"/>
        <v>0</v>
      </c>
      <c r="AF3204">
        <f t="shared" si="1638"/>
        <v>0</v>
      </c>
      <c r="AG3204">
        <f t="shared" si="1639"/>
        <v>-6015.8932945630177</v>
      </c>
      <c r="AH3204">
        <f t="shared" si="1640"/>
        <v>0</v>
      </c>
      <c r="AI3204">
        <f t="shared" si="1641"/>
        <v>1</v>
      </c>
      <c r="AJ3204">
        <f t="shared" si="1642"/>
        <v>-2</v>
      </c>
      <c r="AK3204">
        <f t="shared" si="1643"/>
        <v>1</v>
      </c>
      <c r="AL3204">
        <f t="shared" si="1644"/>
        <v>1.7277621291806976E-4</v>
      </c>
      <c r="AM3204">
        <f t="shared" si="1656"/>
        <v>0</v>
      </c>
      <c r="AN3204" s="22">
        <f t="shared" si="1645"/>
        <v>-4.3878811742474814E-7</v>
      </c>
      <c r="AO3204">
        <f t="shared" si="1657"/>
        <v>4.9410938101360483E-7</v>
      </c>
      <c r="AP3204">
        <f t="shared" si="1658"/>
        <v>3.4599121395356426E-4</v>
      </c>
      <c r="AQ3204">
        <f t="shared" si="1659"/>
        <v>4.9410938101360483E-7</v>
      </c>
      <c r="AR3204">
        <f t="shared" si="1660"/>
        <v>3.4599121395356426E-4</v>
      </c>
      <c r="AS3204">
        <f t="shared" si="1661"/>
        <v>0</v>
      </c>
      <c r="AT3204">
        <f t="shared" si="1662"/>
        <v>0</v>
      </c>
    </row>
    <row r="3205" spans="14:46" x14ac:dyDescent="0.25">
      <c r="N3205">
        <f t="shared" si="1663"/>
        <v>3192</v>
      </c>
      <c r="O3205">
        <f t="shared" si="1646"/>
        <v>6685.3091668390798</v>
      </c>
      <c r="P3205">
        <f t="shared" si="1647"/>
        <v>6016.7782501551719</v>
      </c>
      <c r="Q3205">
        <f t="shared" si="1648"/>
        <v>4.1614326415044861E-41</v>
      </c>
      <c r="R3205">
        <f t="shared" si="1649"/>
        <v>9.2994200785235965E-34</v>
      </c>
      <c r="S3205">
        <f t="shared" si="1650"/>
        <v>2.7742884276696571E-41</v>
      </c>
      <c r="T3205">
        <f t="shared" si="1631"/>
        <v>-5.4637221094726788E-24</v>
      </c>
      <c r="U3205">
        <f t="shared" si="1651"/>
        <v>-5.4637221094726788E-24</v>
      </c>
      <c r="V3205">
        <f t="shared" si="1652"/>
        <v>-3.6436329461383396E-24</v>
      </c>
      <c r="W3205">
        <f t="shared" si="1653"/>
        <v>-3.6436329461383396E-24</v>
      </c>
      <c r="X3205">
        <f t="shared" si="1632"/>
        <v>1.8616564403057076E-33</v>
      </c>
      <c r="Y3205">
        <f t="shared" si="1633"/>
        <v>2.4829933164163676E-33</v>
      </c>
      <c r="Z3205">
        <f t="shared" si="1634"/>
        <v>1.1624378439689963E-19</v>
      </c>
      <c r="AA3205">
        <f t="shared" si="1635"/>
        <v>8.1423097036694974E-17</v>
      </c>
      <c r="AB3205">
        <f t="shared" si="1654"/>
        <v>0</v>
      </c>
      <c r="AC3205">
        <f t="shared" si="1655"/>
        <v>0</v>
      </c>
      <c r="AD3205">
        <f t="shared" si="1636"/>
        <v>1</v>
      </c>
      <c r="AE3205">
        <f t="shared" si="1637"/>
        <v>0</v>
      </c>
      <c r="AF3205">
        <f t="shared" si="1638"/>
        <v>0</v>
      </c>
      <c r="AG3205">
        <f t="shared" si="1639"/>
        <v>-6017.7782501551719</v>
      </c>
      <c r="AH3205">
        <f t="shared" si="1640"/>
        <v>0</v>
      </c>
      <c r="AI3205">
        <f t="shared" si="1641"/>
        <v>1</v>
      </c>
      <c r="AJ3205">
        <f t="shared" si="1642"/>
        <v>-2</v>
      </c>
      <c r="AK3205">
        <f t="shared" si="1643"/>
        <v>1</v>
      </c>
      <c r="AL3205">
        <f t="shared" si="1644"/>
        <v>4.0659934044633654E-17</v>
      </c>
      <c r="AM3205">
        <f t="shared" si="1656"/>
        <v>0</v>
      </c>
      <c r="AN3205" s="22">
        <f t="shared" si="1645"/>
        <v>-1.0322894742765457E-19</v>
      </c>
      <c r="AO3205">
        <f t="shared" si="1657"/>
        <v>1.1624378439689963E-19</v>
      </c>
      <c r="AP3205">
        <f t="shared" si="1658"/>
        <v>8.1423097036694961E-17</v>
      </c>
      <c r="AQ3205">
        <f t="shared" si="1659"/>
        <v>1.1624378439689963E-19</v>
      </c>
      <c r="AR3205">
        <f t="shared" si="1660"/>
        <v>8.1423097036694961E-17</v>
      </c>
      <c r="AS3205">
        <f t="shared" si="1661"/>
        <v>0</v>
      </c>
      <c r="AT3205">
        <f t="shared" si="1662"/>
        <v>0</v>
      </c>
    </row>
    <row r="3206" spans="14:46" x14ac:dyDescent="0.25">
      <c r="N3206">
        <f t="shared" si="1663"/>
        <v>3193</v>
      </c>
      <c r="O3206">
        <f t="shared" si="1646"/>
        <v>6687.4035619414726</v>
      </c>
      <c r="P3206">
        <f t="shared" si="1647"/>
        <v>6018.6632057473253</v>
      </c>
      <c r="Q3206">
        <f t="shared" si="1648"/>
        <v>7.4999977008499937E-16</v>
      </c>
      <c r="R3206">
        <f t="shared" si="1649"/>
        <v>1.6770507259043818E-8</v>
      </c>
      <c r="S3206">
        <f t="shared" si="1650"/>
        <v>4.9999984672333308E-16</v>
      </c>
      <c r="T3206">
        <f t="shared" si="1631"/>
        <v>-1.1593953974759897E-11</v>
      </c>
      <c r="U3206">
        <f t="shared" si="1651"/>
        <v>-1.1593953974759897E-11</v>
      </c>
      <c r="V3206">
        <f t="shared" si="1652"/>
        <v>-7.7317454392278222E-12</v>
      </c>
      <c r="W3206">
        <f t="shared" si="1653"/>
        <v>-7.7317454392278222E-12</v>
      </c>
      <c r="X3206">
        <f t="shared" si="1632"/>
        <v>3.3572968285234873E-8</v>
      </c>
      <c r="Y3206">
        <f t="shared" si="1633"/>
        <v>4.4778105034021524E-8</v>
      </c>
      <c r="Z3206">
        <f t="shared" si="1634"/>
        <v>-4.934905842345852E-7</v>
      </c>
      <c r="AA3206">
        <f t="shared" si="1635"/>
        <v>-3.4577422070165799E-4</v>
      </c>
      <c r="AB3206">
        <f t="shared" si="1654"/>
        <v>-4.4276429229685782E-11</v>
      </c>
      <c r="AC3206">
        <f t="shared" si="1655"/>
        <v>-3.9319170558654358E-11</v>
      </c>
      <c r="AD3206">
        <f t="shared" si="1636"/>
        <v>1</v>
      </c>
      <c r="AE3206">
        <f t="shared" si="1637"/>
        <v>0</v>
      </c>
      <c r="AF3206">
        <f t="shared" si="1638"/>
        <v>0</v>
      </c>
      <c r="AG3206">
        <f t="shared" si="1639"/>
        <v>-6019.6632057473253</v>
      </c>
      <c r="AH3206">
        <f t="shared" si="1640"/>
        <v>0</v>
      </c>
      <c r="AI3206">
        <f t="shared" si="1641"/>
        <v>1</v>
      </c>
      <c r="AJ3206">
        <f t="shared" si="1642"/>
        <v>-2</v>
      </c>
      <c r="AK3206">
        <f t="shared" si="1643"/>
        <v>1</v>
      </c>
      <c r="AL3206">
        <f t="shared" si="1644"/>
        <v>-1.7266799104979016E-4</v>
      </c>
      <c r="AM3206">
        <f t="shared" si="1656"/>
        <v>0</v>
      </c>
      <c r="AN3206" s="22">
        <f t="shared" si="1645"/>
        <v>4.3823860207769833E-7</v>
      </c>
      <c r="AO3206">
        <f t="shared" si="1657"/>
        <v>-4.934905842345852E-7</v>
      </c>
      <c r="AP3206">
        <f t="shared" si="1658"/>
        <v>-3.4577422070165804E-4</v>
      </c>
      <c r="AQ3206">
        <f t="shared" si="1659"/>
        <v>-4.934905842345852E-7</v>
      </c>
      <c r="AR3206">
        <f t="shared" si="1660"/>
        <v>-3.4577422070165804E-4</v>
      </c>
      <c r="AS3206">
        <f t="shared" si="1661"/>
        <v>0</v>
      </c>
      <c r="AT3206">
        <f t="shared" si="1662"/>
        <v>0</v>
      </c>
    </row>
    <row r="3207" spans="14:46" x14ac:dyDescent="0.25">
      <c r="N3207">
        <f t="shared" si="1663"/>
        <v>3194</v>
      </c>
      <c r="O3207">
        <f t="shared" si="1646"/>
        <v>6689.4979570438663</v>
      </c>
      <c r="P3207">
        <f t="shared" si="1647"/>
        <v>6020.5481613394795</v>
      </c>
      <c r="Q3207">
        <f t="shared" si="1648"/>
        <v>7.4906095027143916E-16</v>
      </c>
      <c r="R3207">
        <f t="shared" si="1649"/>
        <v>1.6760007646044395E-8</v>
      </c>
      <c r="S3207">
        <f t="shared" si="1650"/>
        <v>4.9937396684762608E-16</v>
      </c>
      <c r="T3207">
        <f t="shared" si="1631"/>
        <v>1.1583064182117483E-11</v>
      </c>
      <c r="U3207">
        <f t="shared" si="1651"/>
        <v>1.1583064182117483E-11</v>
      </c>
      <c r="V3207">
        <f t="shared" si="1652"/>
        <v>7.7244825196798413E-12</v>
      </c>
      <c r="W3207">
        <f t="shared" si="1653"/>
        <v>7.7244825196798413E-12</v>
      </c>
      <c r="X3207">
        <f t="shared" si="1632"/>
        <v>3.3551939055700733E-8</v>
      </c>
      <c r="Y3207">
        <f t="shared" si="1633"/>
        <v>4.4750052777441313E-8</v>
      </c>
      <c r="Z3207">
        <f t="shared" si="1634"/>
        <v>4.9318162166239314E-7</v>
      </c>
      <c r="AA3207">
        <f t="shared" si="1635"/>
        <v>3.4566582611105786E-4</v>
      </c>
      <c r="AB3207">
        <f t="shared" si="1654"/>
        <v>4.4234855126289835E-11</v>
      </c>
      <c r="AC3207">
        <f t="shared" si="1655"/>
        <v>3.9282251155986818E-11</v>
      </c>
      <c r="AD3207">
        <f t="shared" si="1636"/>
        <v>1</v>
      </c>
      <c r="AE3207">
        <f t="shared" si="1637"/>
        <v>0</v>
      </c>
      <c r="AF3207">
        <f t="shared" si="1638"/>
        <v>0</v>
      </c>
      <c r="AG3207">
        <f t="shared" si="1639"/>
        <v>-6021.5481613394795</v>
      </c>
      <c r="AH3207">
        <f t="shared" si="1640"/>
        <v>0</v>
      </c>
      <c r="AI3207">
        <f t="shared" si="1641"/>
        <v>1</v>
      </c>
      <c r="AJ3207">
        <f t="shared" si="1642"/>
        <v>-2</v>
      </c>
      <c r="AK3207">
        <f t="shared" si="1643"/>
        <v>1</v>
      </c>
      <c r="AL3207">
        <f t="shared" si="1644"/>
        <v>1.7261393093981556E-4</v>
      </c>
      <c r="AM3207">
        <f t="shared" si="1656"/>
        <v>0</v>
      </c>
      <c r="AN3207" s="22">
        <f t="shared" si="1645"/>
        <v>-4.3796423142674619E-7</v>
      </c>
      <c r="AO3207">
        <f t="shared" si="1657"/>
        <v>4.9318162166239314E-7</v>
      </c>
      <c r="AP3207">
        <f t="shared" si="1658"/>
        <v>3.4566582611105786E-4</v>
      </c>
      <c r="AQ3207">
        <f t="shared" si="1659"/>
        <v>4.9318162166239314E-7</v>
      </c>
      <c r="AR3207">
        <f t="shared" si="1660"/>
        <v>3.4566582611105786E-4</v>
      </c>
      <c r="AS3207">
        <f t="shared" si="1661"/>
        <v>0</v>
      </c>
      <c r="AT3207">
        <f t="shared" si="1662"/>
        <v>0</v>
      </c>
    </row>
    <row r="3208" spans="14:46" x14ac:dyDescent="0.25">
      <c r="N3208">
        <f t="shared" si="1663"/>
        <v>3195</v>
      </c>
      <c r="O3208">
        <f t="shared" si="1646"/>
        <v>6691.5923521462601</v>
      </c>
      <c r="P3208">
        <f t="shared" si="1647"/>
        <v>6022.4331169316338</v>
      </c>
      <c r="Q3208">
        <f t="shared" si="1648"/>
        <v>2.0804535721373023E-40</v>
      </c>
      <c r="R3208">
        <f t="shared" si="1649"/>
        <v>4.6578659427966132E-33</v>
      </c>
      <c r="S3208">
        <f t="shared" si="1650"/>
        <v>1.3869690480915349E-40</v>
      </c>
      <c r="T3208">
        <f t="shared" si="1631"/>
        <v>1.2205000851110622E-23</v>
      </c>
      <c r="U3208">
        <f t="shared" si="1651"/>
        <v>1.2205000851110622E-23</v>
      </c>
      <c r="V3208">
        <f t="shared" si="1652"/>
        <v>8.139237159856607E-24</v>
      </c>
      <c r="W3208">
        <f t="shared" si="1653"/>
        <v>8.139237159856607E-24</v>
      </c>
      <c r="X3208">
        <f t="shared" si="1632"/>
        <v>9.3246012175185393E-33</v>
      </c>
      <c r="Y3208">
        <f t="shared" si="1633"/>
        <v>1.2436728461770615E-32</v>
      </c>
      <c r="Z3208">
        <f t="shared" si="1634"/>
        <v>-2.5991259180569348E-19</v>
      </c>
      <c r="AA3208">
        <f t="shared" si="1635"/>
        <v>-1.8222697240147158E-16</v>
      </c>
      <c r="AB3208">
        <f t="shared" si="1654"/>
        <v>0</v>
      </c>
      <c r="AC3208">
        <f t="shared" si="1655"/>
        <v>0</v>
      </c>
      <c r="AD3208">
        <f t="shared" si="1636"/>
        <v>1</v>
      </c>
      <c r="AE3208">
        <f t="shared" si="1637"/>
        <v>0</v>
      </c>
      <c r="AF3208">
        <f t="shared" si="1638"/>
        <v>0</v>
      </c>
      <c r="AG3208">
        <f t="shared" si="1639"/>
        <v>-6023.4331169316338</v>
      </c>
      <c r="AH3208">
        <f t="shared" si="1640"/>
        <v>0</v>
      </c>
      <c r="AI3208">
        <f t="shared" si="1641"/>
        <v>1</v>
      </c>
      <c r="AJ3208">
        <f t="shared" si="1642"/>
        <v>-2</v>
      </c>
      <c r="AK3208">
        <f t="shared" si="1643"/>
        <v>1</v>
      </c>
      <c r="AL3208">
        <f t="shared" si="1644"/>
        <v>-9.0998080016173535E-17</v>
      </c>
      <c r="AM3208">
        <f t="shared" si="1656"/>
        <v>0</v>
      </c>
      <c r="AN3208" s="22">
        <f t="shared" si="1645"/>
        <v>2.3081236912453368E-19</v>
      </c>
      <c r="AO3208">
        <f t="shared" si="1657"/>
        <v>-2.5991259180569348E-19</v>
      </c>
      <c r="AP3208">
        <f t="shared" si="1658"/>
        <v>-1.822269724014716E-16</v>
      </c>
      <c r="AQ3208">
        <f t="shared" si="1659"/>
        <v>-2.5991259180569348E-19</v>
      </c>
      <c r="AR3208">
        <f t="shared" si="1660"/>
        <v>-1.822269724014716E-16</v>
      </c>
      <c r="AS3208">
        <f t="shared" si="1661"/>
        <v>0</v>
      </c>
      <c r="AT3208">
        <f t="shared" si="1662"/>
        <v>0</v>
      </c>
    </row>
    <row r="3209" spans="14:46" x14ac:dyDescent="0.25">
      <c r="N3209">
        <f t="shared" si="1663"/>
        <v>3196</v>
      </c>
      <c r="O3209">
        <f t="shared" si="1646"/>
        <v>6693.686747248652</v>
      </c>
      <c r="P3209">
        <f t="shared" si="1647"/>
        <v>6024.3180725237871</v>
      </c>
      <c r="Q3209">
        <f t="shared" si="1648"/>
        <v>7.4718771342640673E-16</v>
      </c>
      <c r="R3209">
        <f t="shared" si="1649"/>
        <v>1.6739037979499262E-8</v>
      </c>
      <c r="S3209">
        <f t="shared" si="1650"/>
        <v>4.9812514228427096E-16</v>
      </c>
      <c r="T3209">
        <f t="shared" si="1631"/>
        <v>-1.1561325476258303E-11</v>
      </c>
      <c r="U3209">
        <f t="shared" si="1651"/>
        <v>-1.1561325476258303E-11</v>
      </c>
      <c r="V3209">
        <f t="shared" si="1652"/>
        <v>-7.7099839478743967E-12</v>
      </c>
      <c r="W3209">
        <f t="shared" si="1653"/>
        <v>-7.7099839478743967E-12</v>
      </c>
      <c r="X3209">
        <f t="shared" si="1632"/>
        <v>3.3509939828135315E-8</v>
      </c>
      <c r="Y3209">
        <f t="shared" si="1633"/>
        <v>4.4694027289468899E-8</v>
      </c>
      <c r="Z3209">
        <f t="shared" si="1634"/>
        <v>-4.925645663363219E-7</v>
      </c>
      <c r="AA3209">
        <f t="shared" si="1635"/>
        <v>-3.4544924068186816E-4</v>
      </c>
      <c r="AB3209">
        <f t="shared" si="1654"/>
        <v>-4.4151862936090811E-11</v>
      </c>
      <c r="AC3209">
        <f t="shared" si="1655"/>
        <v>-3.92085508993923E-11</v>
      </c>
      <c r="AD3209">
        <f t="shared" si="1636"/>
        <v>1</v>
      </c>
      <c r="AE3209">
        <f t="shared" si="1637"/>
        <v>0</v>
      </c>
      <c r="AF3209">
        <f t="shared" si="1638"/>
        <v>0</v>
      </c>
      <c r="AG3209">
        <f t="shared" si="1639"/>
        <v>-6025.3180725237871</v>
      </c>
      <c r="AH3209">
        <f t="shared" si="1640"/>
        <v>0</v>
      </c>
      <c r="AI3209">
        <f t="shared" si="1641"/>
        <v>1</v>
      </c>
      <c r="AJ3209">
        <f t="shared" si="1642"/>
        <v>-2</v>
      </c>
      <c r="AK3209">
        <f t="shared" si="1643"/>
        <v>1</v>
      </c>
      <c r="AL3209">
        <f t="shared" si="1644"/>
        <v>-1.7250591220965554E-4</v>
      </c>
      <c r="AM3209">
        <f t="shared" si="1656"/>
        <v>0</v>
      </c>
      <c r="AN3209" s="22">
        <f t="shared" si="1645"/>
        <v>4.3741626255702268E-7</v>
      </c>
      <c r="AO3209">
        <f t="shared" si="1657"/>
        <v>-4.925645663363219E-7</v>
      </c>
      <c r="AP3209">
        <f t="shared" si="1658"/>
        <v>-3.454492406818681E-4</v>
      </c>
      <c r="AQ3209">
        <f t="shared" si="1659"/>
        <v>-4.925645663363219E-7</v>
      </c>
      <c r="AR3209">
        <f t="shared" si="1660"/>
        <v>-3.454492406818681E-4</v>
      </c>
      <c r="AS3209">
        <f t="shared" si="1661"/>
        <v>0</v>
      </c>
      <c r="AT3209">
        <f t="shared" si="1662"/>
        <v>0</v>
      </c>
    </row>
    <row r="3210" spans="14:46" x14ac:dyDescent="0.25">
      <c r="N3210">
        <f t="shared" si="1663"/>
        <v>3197</v>
      </c>
      <c r="O3210">
        <f t="shared" si="1646"/>
        <v>6695.7811423510457</v>
      </c>
      <c r="P3210">
        <f t="shared" si="1647"/>
        <v>6026.2030281159414</v>
      </c>
      <c r="Q3210">
        <f t="shared" si="1648"/>
        <v>7.4625329088739382E-16</v>
      </c>
      <c r="R3210">
        <f t="shared" si="1649"/>
        <v>1.6728567901250188E-8</v>
      </c>
      <c r="S3210">
        <f t="shared" si="1650"/>
        <v>4.9750219392492921E-16</v>
      </c>
      <c r="T3210">
        <f t="shared" si="1631"/>
        <v>1.1550476520459382E-11</v>
      </c>
      <c r="U3210">
        <f t="shared" si="1651"/>
        <v>1.1550476520459382E-11</v>
      </c>
      <c r="V3210">
        <f t="shared" si="1652"/>
        <v>7.7027482672109078E-12</v>
      </c>
      <c r="W3210">
        <f t="shared" si="1653"/>
        <v>7.7027482672109078E-12</v>
      </c>
      <c r="X3210">
        <f t="shared" si="1632"/>
        <v>3.3488969780579854E-8</v>
      </c>
      <c r="Y3210">
        <f t="shared" si="1633"/>
        <v>4.466605399199245E-8</v>
      </c>
      <c r="Z3210">
        <f t="shared" si="1634"/>
        <v>4.9225647285629271E-7</v>
      </c>
      <c r="AA3210">
        <f t="shared" si="1635"/>
        <v>3.4534104971511135E-4</v>
      </c>
      <c r="AB3210">
        <f t="shared" si="1654"/>
        <v>4.411044468668577E-11</v>
      </c>
      <c r="AC3210">
        <f t="shared" si="1655"/>
        <v>3.917176990106852E-11</v>
      </c>
      <c r="AD3210">
        <f t="shared" si="1636"/>
        <v>1</v>
      </c>
      <c r="AE3210">
        <f t="shared" si="1637"/>
        <v>0</v>
      </c>
      <c r="AF3210">
        <f t="shared" si="1638"/>
        <v>0</v>
      </c>
      <c r="AG3210">
        <f t="shared" si="1639"/>
        <v>-6027.2030281159414</v>
      </c>
      <c r="AH3210">
        <f t="shared" si="1640"/>
        <v>0</v>
      </c>
      <c r="AI3210">
        <f t="shared" si="1641"/>
        <v>1</v>
      </c>
      <c r="AJ3210">
        <f t="shared" si="1642"/>
        <v>-2</v>
      </c>
      <c r="AK3210">
        <f t="shared" si="1643"/>
        <v>1</v>
      </c>
      <c r="AL3210">
        <f t="shared" si="1644"/>
        <v>1.7245195352570897E-4</v>
      </c>
      <c r="AM3210">
        <f t="shared" si="1656"/>
        <v>0</v>
      </c>
      <c r="AN3210" s="22">
        <f t="shared" si="1645"/>
        <v>-4.371426636934018E-7</v>
      </c>
      <c r="AO3210">
        <f t="shared" si="1657"/>
        <v>4.9225647285629271E-7</v>
      </c>
      <c r="AP3210">
        <f t="shared" si="1658"/>
        <v>3.4534104971511135E-4</v>
      </c>
      <c r="AQ3210">
        <f t="shared" si="1659"/>
        <v>4.9225647285629271E-7</v>
      </c>
      <c r="AR3210">
        <f t="shared" si="1660"/>
        <v>3.4534104971511135E-4</v>
      </c>
      <c r="AS3210">
        <f t="shared" si="1661"/>
        <v>0</v>
      </c>
      <c r="AT3210">
        <f t="shared" si="1662"/>
        <v>0</v>
      </c>
    </row>
    <row r="3211" spans="14:46" x14ac:dyDescent="0.25">
      <c r="N3211">
        <f t="shared" si="1663"/>
        <v>3198</v>
      </c>
      <c r="O3211">
        <f t="shared" si="1646"/>
        <v>6697.8755374534385</v>
      </c>
      <c r="P3211">
        <f t="shared" si="1647"/>
        <v>6028.0879837080947</v>
      </c>
      <c r="Q3211">
        <f t="shared" si="1648"/>
        <v>4.8936383907419385E-40</v>
      </c>
      <c r="R3211">
        <f t="shared" si="1649"/>
        <v>1.0976806916863291E-32</v>
      </c>
      <c r="S3211">
        <f t="shared" si="1650"/>
        <v>3.2624255938279587E-40</v>
      </c>
      <c r="T3211">
        <f t="shared" si="1631"/>
        <v>-1.8701082782317235E-23</v>
      </c>
      <c r="U3211">
        <f t="shared" si="1651"/>
        <v>-1.8701082782317235E-23</v>
      </c>
      <c r="V3211">
        <f t="shared" si="1652"/>
        <v>-1.2471322593605989E-23</v>
      </c>
      <c r="W3211">
        <f t="shared" si="1653"/>
        <v>-1.2471322593605989E-23</v>
      </c>
      <c r="X3211">
        <f t="shared" si="1632"/>
        <v>2.1974495846219957E-32</v>
      </c>
      <c r="Y3211">
        <f t="shared" si="1633"/>
        <v>2.9308573168735687E-32</v>
      </c>
      <c r="Z3211">
        <f t="shared" si="1634"/>
        <v>3.9862473470073111E-19</v>
      </c>
      <c r="AA3211">
        <f t="shared" si="1635"/>
        <v>2.7974134821018637E-16</v>
      </c>
      <c r="AB3211">
        <f t="shared" si="1654"/>
        <v>0</v>
      </c>
      <c r="AC3211">
        <f t="shared" si="1655"/>
        <v>0</v>
      </c>
      <c r="AD3211">
        <f t="shared" si="1636"/>
        <v>1</v>
      </c>
      <c r="AE3211">
        <f t="shared" si="1637"/>
        <v>0</v>
      </c>
      <c r="AF3211">
        <f t="shared" si="1638"/>
        <v>0</v>
      </c>
      <c r="AG3211">
        <f t="shared" si="1639"/>
        <v>-6029.0879837080947</v>
      </c>
      <c r="AH3211">
        <f t="shared" si="1640"/>
        <v>0</v>
      </c>
      <c r="AI3211">
        <f t="shared" si="1641"/>
        <v>1</v>
      </c>
      <c r="AJ3211">
        <f t="shared" si="1642"/>
        <v>-2</v>
      </c>
      <c r="AK3211">
        <f t="shared" si="1643"/>
        <v>1</v>
      </c>
      <c r="AL3211">
        <f t="shared" si="1644"/>
        <v>1.3969367706397319E-16</v>
      </c>
      <c r="AM3211">
        <f t="shared" si="1656"/>
        <v>0</v>
      </c>
      <c r="AN3211" s="22">
        <f t="shared" si="1645"/>
        <v>-3.5399408223996896E-19</v>
      </c>
      <c r="AO3211">
        <f t="shared" si="1657"/>
        <v>3.9862473470073111E-19</v>
      </c>
      <c r="AP3211">
        <f t="shared" si="1658"/>
        <v>2.7974134821018637E-16</v>
      </c>
      <c r="AQ3211">
        <f t="shared" si="1659"/>
        <v>3.9862473470073111E-19</v>
      </c>
      <c r="AR3211">
        <f t="shared" si="1660"/>
        <v>2.7974134821018637E-16</v>
      </c>
      <c r="AS3211">
        <f t="shared" si="1661"/>
        <v>0</v>
      </c>
      <c r="AT3211">
        <f t="shared" si="1662"/>
        <v>0</v>
      </c>
    </row>
    <row r="3212" spans="14:46" x14ac:dyDescent="0.25">
      <c r="N3212">
        <f t="shared" si="1663"/>
        <v>3199</v>
      </c>
      <c r="O3212">
        <f t="shared" si="1646"/>
        <v>6699.9699325558322</v>
      </c>
      <c r="P3212">
        <f t="shared" si="1647"/>
        <v>6029.972939300249</v>
      </c>
      <c r="Q3212">
        <f t="shared" si="1648"/>
        <v>7.4438882386372265E-16</v>
      </c>
      <c r="R3212">
        <f t="shared" si="1649"/>
        <v>1.6707657193432751E-8</v>
      </c>
      <c r="S3212">
        <f t="shared" si="1650"/>
        <v>4.9625921590914843E-16</v>
      </c>
      <c r="T3212">
        <f t="shared" si="1631"/>
        <v>-1.1528819296796206E-11</v>
      </c>
      <c r="U3212">
        <f t="shared" si="1651"/>
        <v>-1.1528819296796206E-11</v>
      </c>
      <c r="V3212">
        <f t="shared" si="1652"/>
        <v>-7.6883040454332471E-12</v>
      </c>
      <c r="W3212">
        <f t="shared" si="1653"/>
        <v>-7.6883040454332471E-12</v>
      </c>
      <c r="X3212">
        <f t="shared" si="1632"/>
        <v>3.3447088694898554E-8</v>
      </c>
      <c r="Y3212">
        <f t="shared" si="1633"/>
        <v>4.4610186125896539E-8</v>
      </c>
      <c r="Z3212">
        <f t="shared" si="1634"/>
        <v>-4.9164115245476751E-7</v>
      </c>
      <c r="AA3212">
        <f t="shared" si="1635"/>
        <v>-3.4512487096001048E-4</v>
      </c>
      <c r="AB3212">
        <f t="shared" si="1654"/>
        <v>-4.4027763473903014E-11</v>
      </c>
      <c r="AC3212">
        <f t="shared" si="1655"/>
        <v>-3.9098345804391212E-11</v>
      </c>
      <c r="AD3212">
        <f t="shared" si="1636"/>
        <v>1</v>
      </c>
      <c r="AE3212">
        <f t="shared" si="1637"/>
        <v>0</v>
      </c>
      <c r="AF3212">
        <f t="shared" si="1638"/>
        <v>0</v>
      </c>
      <c r="AG3212">
        <f t="shared" si="1639"/>
        <v>-6030.972939300249</v>
      </c>
      <c r="AH3212">
        <f t="shared" si="1640"/>
        <v>0</v>
      </c>
      <c r="AI3212">
        <f t="shared" si="1641"/>
        <v>1</v>
      </c>
      <c r="AJ3212">
        <f t="shared" si="1642"/>
        <v>-2</v>
      </c>
      <c r="AK3212">
        <f t="shared" si="1643"/>
        <v>1</v>
      </c>
      <c r="AL3212">
        <f t="shared" si="1644"/>
        <v>-1.7234413736225346E-4</v>
      </c>
      <c r="AM3212">
        <f t="shared" si="1656"/>
        <v>0</v>
      </c>
      <c r="AN3212" s="22">
        <f t="shared" si="1645"/>
        <v>4.3659623550353094E-7</v>
      </c>
      <c r="AO3212">
        <f t="shared" si="1657"/>
        <v>-4.9164115245476751E-7</v>
      </c>
      <c r="AP3212">
        <f t="shared" si="1658"/>
        <v>-3.4512487096001048E-4</v>
      </c>
      <c r="AQ3212">
        <f t="shared" si="1659"/>
        <v>-4.9164115245476751E-7</v>
      </c>
      <c r="AR3212">
        <f t="shared" si="1660"/>
        <v>-3.4512487096001048E-4</v>
      </c>
      <c r="AS3212">
        <f t="shared" si="1661"/>
        <v>0</v>
      </c>
      <c r="AT3212">
        <f t="shared" si="1662"/>
        <v>0</v>
      </c>
    </row>
    <row r="3213" spans="14:46" x14ac:dyDescent="0.25">
      <c r="N3213">
        <f t="shared" si="1663"/>
        <v>3200</v>
      </c>
      <c r="O3213">
        <f t="shared" si="1646"/>
        <v>6702.0643276582259</v>
      </c>
      <c r="P3213">
        <f t="shared" si="1647"/>
        <v>6031.8578948924032</v>
      </c>
      <c r="Q3213">
        <f t="shared" si="1648"/>
        <v>7.434587739086405E-16</v>
      </c>
      <c r="R3213">
        <f t="shared" si="1649"/>
        <v>1.6697216539300335E-8</v>
      </c>
      <c r="S3213">
        <f t="shared" si="1650"/>
        <v>4.9563918260576037E-16</v>
      </c>
      <c r="T3213">
        <f t="shared" si="1631"/>
        <v>1.1518010986572682E-11</v>
      </c>
      <c r="U3213">
        <f t="shared" si="1651"/>
        <v>1.1518010986572682E-11</v>
      </c>
      <c r="V3213">
        <f t="shared" si="1652"/>
        <v>7.6810954760617553E-12</v>
      </c>
      <c r="W3213">
        <f t="shared" si="1653"/>
        <v>7.6810954760617553E-12</v>
      </c>
      <c r="X3213">
        <f t="shared" si="1632"/>
        <v>3.3426177607527854E-8</v>
      </c>
      <c r="Y3213">
        <f t="shared" si="1633"/>
        <v>4.4582291491565557E-8</v>
      </c>
      <c r="Z3213">
        <f t="shared" si="1634"/>
        <v>4.9133392481086918E-7</v>
      </c>
      <c r="AA3213">
        <f t="shared" si="1635"/>
        <v>3.4501688304422446E-4</v>
      </c>
      <c r="AB3213">
        <f t="shared" si="1654"/>
        <v>4.3986500348836434E-11</v>
      </c>
      <c r="AC3213">
        <f t="shared" si="1655"/>
        <v>3.9061702562451712E-11</v>
      </c>
      <c r="AD3213">
        <f t="shared" si="1636"/>
        <v>1</v>
      </c>
      <c r="AE3213">
        <f t="shared" si="1637"/>
        <v>0</v>
      </c>
      <c r="AF3213">
        <f t="shared" si="1638"/>
        <v>0</v>
      </c>
      <c r="AG3213">
        <f t="shared" si="1639"/>
        <v>-6032.8578948924032</v>
      </c>
      <c r="AH3213">
        <f t="shared" si="1640"/>
        <v>0</v>
      </c>
      <c r="AI3213">
        <f t="shared" si="1641"/>
        <v>1</v>
      </c>
      <c r="AJ3213">
        <f t="shared" si="1642"/>
        <v>-2</v>
      </c>
      <c r="AK3213">
        <f t="shared" si="1643"/>
        <v>1</v>
      </c>
      <c r="AL3213">
        <f t="shared" si="1644"/>
        <v>1.7229027981934434E-4</v>
      </c>
      <c r="AM3213">
        <f t="shared" si="1656"/>
        <v>0</v>
      </c>
      <c r="AN3213" s="22">
        <f t="shared" si="1645"/>
        <v>-4.3632340553575945E-7</v>
      </c>
      <c r="AO3213">
        <f t="shared" si="1657"/>
        <v>4.9133392481086918E-7</v>
      </c>
      <c r="AP3213">
        <f t="shared" si="1658"/>
        <v>3.4501688304422446E-4</v>
      </c>
      <c r="AQ3213">
        <f t="shared" si="1659"/>
        <v>4.9133392481086918E-7</v>
      </c>
      <c r="AR3213">
        <f t="shared" si="1660"/>
        <v>3.4501688304422446E-4</v>
      </c>
      <c r="AS3213">
        <f t="shared" si="1661"/>
        <v>0</v>
      </c>
      <c r="AT3213">
        <f t="shared" si="1662"/>
        <v>0</v>
      </c>
    </row>
    <row r="3214" spans="14:46" x14ac:dyDescent="0.25">
      <c r="N3214">
        <f t="shared" si="1663"/>
        <v>3201</v>
      </c>
      <c r="O3214">
        <f t="shared" si="1646"/>
        <v>6704.1587227606187</v>
      </c>
      <c r="P3214">
        <f t="shared" si="1647"/>
        <v>6033.7428504845566</v>
      </c>
      <c r="Q3214">
        <f t="shared" si="1648"/>
        <v>1.6787748694979499E-42</v>
      </c>
      <c r="R3214">
        <f t="shared" si="1649"/>
        <v>3.7726892910106419E-35</v>
      </c>
      <c r="S3214">
        <f t="shared" si="1650"/>
        <v>1.1191832463319668E-42</v>
      </c>
      <c r="T3214">
        <f t="shared" ref="T3214:T3277" si="1664">(4*SIN(O3214)-AK3214*$H$13*2*$H$8*SIN(O3214)/O3214)*COS(O3214*$K$20)/$H$7/((O3214^3)+AK3214*$H$13)</f>
        <v>-1.0943076709311985E-24</v>
      </c>
      <c r="U3214">
        <f t="shared" si="1651"/>
        <v>-1.0943076709311985E-24</v>
      </c>
      <c r="V3214">
        <f t="shared" si="1652"/>
        <v>-7.2976843687462604E-25</v>
      </c>
      <c r="W3214">
        <f t="shared" si="1653"/>
        <v>-7.2976843687462604E-25</v>
      </c>
      <c r="X3214">
        <f t="shared" ref="X3214:X3277" si="1665">(2*O3214-AK3214*$H$13*$H$8)*SIN(O3214)*SIN($K$20*O3214)/((O3214^3)+AK3214*$H$13)</f>
        <v>7.5525489286500478E-35</v>
      </c>
      <c r="Y3214">
        <f t="shared" ref="Y3214:Y3277" si="1666">(AM3214*O3214*O3214+2*O3214*SIN(O3214)/$H$7/ (1+$H$7)-$H$9*AK3214*$H$13*SIN(O3214)/$H$7)*SIN($K$20*O3214)/((O3214^3)+AK3214*$H$13)</f>
        <v>1.0073239862039867E-34</v>
      </c>
      <c r="Z3214">
        <f t="shared" ref="Z3214:Z3277" si="1667">AK3214*$H$13*((2/O3214)+O3214*$H$8)*SIN(O3214)*COS($K$14*O3214)/((O3214^3)+AK3214*$H$13)/$H$7</f>
        <v>2.3347723196361465E-20</v>
      </c>
      <c r="AA3214">
        <f t="shared" ref="AA3214:AA3277" si="1668">(((AM3214+2*SIN(O3214)/$H$7/N3214/$H$5+$H$9*O3214*SIN(O3214)/$H$7)*AK3214*$H$13/((O3214^3)+AK3214*$H$13))-AM3214-2*SIN(O3214)/$H$7/N3214/$H$5)*COS($K$14*O3214)</f>
        <v>1.6399992737190778E-17</v>
      </c>
      <c r="AB3214">
        <f t="shared" si="1654"/>
        <v>0</v>
      </c>
      <c r="AC3214">
        <f t="shared" si="1655"/>
        <v>0</v>
      </c>
      <c r="AD3214">
        <f t="shared" ref="AD3214:AD3277" si="1669">(-1+(1-2*P3214+2*P3214*P3214)*EXP(-2*P3214))/((1-2*P3214)*EXP(-2*P3214)-1)</f>
        <v>1</v>
      </c>
      <c r="AE3214">
        <f t="shared" ref="AE3214:AE3277" si="1670">P3214*EXP(-P3214)/((1-2*P3214)*EXP(-2*P3214)-1)</f>
        <v>0</v>
      </c>
      <c r="AF3214">
        <f t="shared" ref="AF3214:AF3277" si="1671">-(AD3214*(1+2*P3214)+2*P3214*P3214)*EXP(-P3214)</f>
        <v>0</v>
      </c>
      <c r="AG3214">
        <f t="shared" ref="AG3214:AG3277" si="1672">-AE3214*(1+2*P3214)*EXP(-P3214)-(1+P3214)</f>
        <v>-6034.7428504845566</v>
      </c>
      <c r="AH3214">
        <f t="shared" ref="AH3214:AH3277" si="1673">(2*AD3214-1+2*P3214)*EXP(-P3214)</f>
        <v>0</v>
      </c>
      <c r="AI3214">
        <f t="shared" ref="AI3214:AI3277" si="1674">2*AE3214*EXP(-P3214)+1</f>
        <v>1</v>
      </c>
      <c r="AJ3214">
        <f t="shared" ref="AJ3214:AJ3277" si="1675">(AF3214*EXP(-P3214)-AH3214*EXP(-P3214)-AD3214-1)</f>
        <v>-2</v>
      </c>
      <c r="AK3214">
        <f t="shared" ref="AK3214:AK3277" si="1676">-2*(AF3214*EXP(-P3214)+AD3214)/AJ3214</f>
        <v>1</v>
      </c>
      <c r="AL3214">
        <f t="shared" ref="AL3214:AL3277" si="1677">-2*SIN(O3214)/$H$5/N3214</f>
        <v>8.1896295309094594E-18</v>
      </c>
      <c r="AM3214">
        <f t="shared" si="1656"/>
        <v>0</v>
      </c>
      <c r="AN3214" s="22">
        <f t="shared" ref="AN3214:AN3277" si="1678">-(((AM3214+2*SIN(O3214)/$H$7/N3214/$H$5+$H$9*O3214*SIN(O3214)/$H$7)*AK3214*$H$13/((O3214^3)+AK3214*$H$13)))/(AF3214*EXP(-P3214)+AD3214)-((AG3214-AI3214)*EXP(-P3214)-AE3214)*AL3214/AJ3214</f>
        <v>-2.0733675371859243E-20</v>
      </c>
      <c r="AO3214">
        <f t="shared" si="1657"/>
        <v>2.3347723196361465E-20</v>
      </c>
      <c r="AP3214">
        <f t="shared" si="1658"/>
        <v>1.6399992737190778E-17</v>
      </c>
      <c r="AQ3214">
        <f t="shared" si="1659"/>
        <v>2.3347723196361465E-20</v>
      </c>
      <c r="AR3214">
        <f t="shared" si="1660"/>
        <v>1.6399992737190778E-17</v>
      </c>
      <c r="AS3214">
        <f t="shared" si="1661"/>
        <v>0</v>
      </c>
      <c r="AT3214">
        <f t="shared" si="1662"/>
        <v>0</v>
      </c>
    </row>
    <row r="3215" spans="14:46" x14ac:dyDescent="0.25">
      <c r="N3215">
        <f t="shared" si="1663"/>
        <v>3202</v>
      </c>
      <c r="O3215">
        <f t="shared" ref="O3215:O3278" si="1679">N3215*$H$5/(1+$H$7)</f>
        <v>6706.2531178630115</v>
      </c>
      <c r="P3215">
        <f t="shared" ref="P3215:P3278" si="1680">O3215*$H$14</f>
        <v>6035.6278060767108</v>
      </c>
      <c r="Q3215">
        <f t="shared" ref="Q3215:Q3278" si="1681">2*SIN(O3215)*SIN(O3215)/(((O3215)^3)+$H$13*AK3215)/O3215</f>
        <v>7.4160302748384887E-16</v>
      </c>
      <c r="R3215">
        <f t="shared" ref="R3215:R3278" si="1682">(SIN(O3215)*SIN(O3215)*O3215)/((O3215^3)+AK3215*$H$13)</f>
        <v>1.6676364569391509E-8</v>
      </c>
      <c r="S3215">
        <f t="shared" ref="S3215:S3278" si="1683">((AM3215*$H$7+2*SIN(O3215)/$H$5/N3215)*SIN(O3215))/((O3215^3)+AK3215*$H$13)</f>
        <v>4.9440201832256591E-16</v>
      </c>
      <c r="T3215">
        <f t="shared" si="1664"/>
        <v>-1.1496434863693099E-11</v>
      </c>
      <c r="U3215">
        <f t="shared" ref="U3215:U3278" si="1684">(4*SIN(O3215)-AK3215*$H$13*2*$H$8*SIN(O3215)/O3215)*COS(O3215)/$H$7/((O3215^3)+AK3215*$H$13)</f>
        <v>-1.1496434863693099E-11</v>
      </c>
      <c r="V3215">
        <f t="shared" ref="V3215:V3278" si="1685">(2*AM3215*O3215*$H$7+4*SIN(O3215)/(1+$H$7)-AK3215*$H$13*2*$H$9*SIN(O3215)/O3215)*COS(O3215*$K$20)/((O3215^3)+AK3215*$H$13)/$H$7</f>
        <v>-7.6667053498766151E-12</v>
      </c>
      <c r="W3215">
        <f t="shared" ref="W3215:W3278" si="1686">(2*AM3215*O3215*$H$7+4*SIN(O3215)/(1+$H$7)-AK3215*$H$13*2*$H$9*SIN(O3215)/O3215)*COS(O3215)/((O3215^3)+AK3215*$H$13)/$H$7</f>
        <v>-7.6667053498766151E-12</v>
      </c>
      <c r="X3215">
        <f t="shared" si="1665"/>
        <v>3.3384414221042296E-8</v>
      </c>
      <c r="Y3215">
        <f t="shared" si="1666"/>
        <v>4.4526580656629997E-8</v>
      </c>
      <c r="Z3215">
        <f t="shared" si="1667"/>
        <v>-4.9072033283605114E-7</v>
      </c>
      <c r="AA3215">
        <f t="shared" si="1668"/>
        <v>-3.4480110981889377E-4</v>
      </c>
      <c r="AB3215">
        <f t="shared" ref="AB3215:AB3278" si="1687">(24/$H$7)*(2/(O3215^2)+$H$8)*(COS(O3215*$K$10)-COS(O3215))*SIN(O3215)/((O3215^3)+AK3215*$H$13)</f>
        <v>-4.3904128658266438E-11</v>
      </c>
      <c r="AC3215">
        <f t="shared" ref="AC3215:AC3278" si="1688">(24)*(AM3215/O3215+2*(1+$H$7)*SIN(O3215)/$H$7/N3215/N3215/$H$5/$H$5+$H$9*SIN(O3215)/$H$7)*(COS(O3215*$K$10)-COS(O3215))/((O3215^3)+AK3215*$H$13)</f>
        <v>-3.898855333341477E-11</v>
      </c>
      <c r="AD3215">
        <f t="shared" si="1669"/>
        <v>1</v>
      </c>
      <c r="AE3215">
        <f t="shared" si="1670"/>
        <v>0</v>
      </c>
      <c r="AF3215">
        <f t="shared" si="1671"/>
        <v>0</v>
      </c>
      <c r="AG3215">
        <f t="shared" si="1672"/>
        <v>-6036.6278060767108</v>
      </c>
      <c r="AH3215">
        <f t="shared" si="1673"/>
        <v>0</v>
      </c>
      <c r="AI3215">
        <f t="shared" si="1674"/>
        <v>1</v>
      </c>
      <c r="AJ3215">
        <f t="shared" si="1675"/>
        <v>-2</v>
      </c>
      <c r="AK3215">
        <f t="shared" si="1676"/>
        <v>1</v>
      </c>
      <c r="AL3215">
        <f t="shared" si="1677"/>
        <v>-1.7218266565331919E-4</v>
      </c>
      <c r="AM3215">
        <f t="shared" ref="AM3215:AM3278" si="1689">-((AF3215*EXP(-P3215)+AD3215)*((AG3215*EXP(-P3215)-AI3215*EXP(-P3215)-AE3215)*AL3215)/(AJ3215))+(AG3215*EXP(-P3215)+AE3215)*AL3215</f>
        <v>0</v>
      </c>
      <c r="AN3215" s="22">
        <f t="shared" si="1678"/>
        <v>4.357785122554094E-7</v>
      </c>
      <c r="AO3215">
        <f t="shared" ref="AO3215:AO3278" si="1690">-(AK3215*$H$13*((2/O3215)+O3215*$H$8)*SIN(O3215)*COS($D$8*O3215)/((O3215^3)+AK3215*$H$13)/$H$7)*((AF3215+AH3215*O3215*$D$9)*EXP($D$9*O3215-P3215)+(AD3215+O3215*$D$9)*EXP(-$D$9*O3215)+2*(AH3215*EXP(O3215*$D$9-P3215)-EXP(-O3215*$D$9)))/(AF3215*EXP(-P3215)+AD3215)</f>
        <v>-4.9072033283605114E-7</v>
      </c>
      <c r="AP3215">
        <f t="shared" ref="AP3215:AP3278" si="1691">-AR3215+2*COS($D$8*O3215)*((AH3215*AN3215+AI3215*AL3215)*EXP(O3215*$D$9-P3215)-AN3215*EXP(-O3215*$D$9)+AL3215/$H$7)</f>
        <v>-3.4480110981889377E-4</v>
      </c>
      <c r="AQ3215">
        <f t="shared" ref="AQ3215:AQ3278" si="1692">((AF3215+AH3215*O3215*$D$9)*EXP($D$9*O3215-P3215)+(AD3215+O3215*$D$9)*EXP(-$D$9*O3215))*(AK3215*$H$13*((2/O3215)+O3215*$H$8)*SIN(O3215)*COS($D$8*O3215)/((O3215^3)+AK3215*$H$13)/$H$7)/(AF3215*EXP(-P3215)+AD3215)</f>
        <v>-4.9072033283605114E-7</v>
      </c>
      <c r="AR3215">
        <f t="shared" ref="AR3215:AR3278" si="1693">-(COS($D$8*O3215)*((AF3215*AN3215+AG3215*AL3215+(AH3215*AN3215+AI3215*AL3215)*O3215*$D$9)*EXP(O3215*$D$9-P3215)+(AD3215*AN3215+AE3215*AL3215+AN3215*O3215*$D$9)*EXP(-O3215*$D$9)-AL3215/$H$7))</f>
        <v>-3.4480110981889377E-4</v>
      </c>
      <c r="AS3215">
        <f t="shared" ref="AS3215:AS3278" si="1694">(AK3215*$H$13*((2/O3215)+O3215*$H$8)*SIN(O3215)/((O3215^3)+AK3215*$H$13)/$H$7)*SIN(O3215*$D$8)*((AF3215+AH3215+AH3215*O3215*$D$9)*EXP(O3215*$D$9-P3215)+(-(AD3215-1)-O3215*$D$9)*EXP(-O3215*$D$9))/(AF3215*EXP(-P3215)+AD3215)</f>
        <v>0</v>
      </c>
      <c r="AT3215">
        <f t="shared" ref="AT3215:AT3278" si="1695">SIN(O3215*$D$8)*(((AF3215+AH3215)*AN3215+AG3215*AL3215+AI3215*AL3215+(AH3215*AN3215+AI3215*AL3215)*O3215*$D$9)*EXP(O3215*$D$9-P3215)+(-(AD3215-1)*AN3215-AE3215*AL3215-AN3215*O3215*$D$9)*EXP(-O3215*$D$9))</f>
        <v>0</v>
      </c>
    </row>
    <row r="3216" spans="14:46" x14ac:dyDescent="0.25">
      <c r="N3216">
        <f t="shared" ref="N3216:N3279" si="1696">N3215+1</f>
        <v>3203</v>
      </c>
      <c r="O3216">
        <f t="shared" si="1679"/>
        <v>6708.3475129654043</v>
      </c>
      <c r="P3216">
        <f t="shared" si="1680"/>
        <v>6037.5127616688642</v>
      </c>
      <c r="Q3216">
        <f t="shared" si="1681"/>
        <v>7.4067732557978488E-16</v>
      </c>
      <c r="R3216">
        <f t="shared" si="1682"/>
        <v>1.6665953229172195E-8</v>
      </c>
      <c r="S3216">
        <f t="shared" si="1683"/>
        <v>4.9378488371985666E-16</v>
      </c>
      <c r="T3216">
        <f t="shared" si="1664"/>
        <v>1.1485667008911151E-11</v>
      </c>
      <c r="U3216">
        <f t="shared" si="1684"/>
        <v>1.1485667008911151E-11</v>
      </c>
      <c r="V3216">
        <f t="shared" si="1685"/>
        <v>7.6595237649613488E-12</v>
      </c>
      <c r="W3216">
        <f t="shared" si="1686"/>
        <v>7.6595237649613488E-12</v>
      </c>
      <c r="X3216">
        <f t="shared" si="1665"/>
        <v>3.3363561872925543E-8</v>
      </c>
      <c r="Y3216">
        <f t="shared" si="1666"/>
        <v>4.449876439063816E-8</v>
      </c>
      <c r="Z3216">
        <f t="shared" si="1667"/>
        <v>4.9041396778620026E-7</v>
      </c>
      <c r="AA3216">
        <f t="shared" si="1668"/>
        <v>3.4469332438244932E-4</v>
      </c>
      <c r="AB3216">
        <f t="shared" si="1687"/>
        <v>4.3863019931981238E-11</v>
      </c>
      <c r="AC3216">
        <f t="shared" si="1688"/>
        <v>3.8952047203536912E-11</v>
      </c>
      <c r="AD3216">
        <f t="shared" si="1669"/>
        <v>1</v>
      </c>
      <c r="AE3216">
        <f t="shared" si="1670"/>
        <v>0</v>
      </c>
      <c r="AF3216">
        <f t="shared" si="1671"/>
        <v>0</v>
      </c>
      <c r="AG3216">
        <f t="shared" si="1672"/>
        <v>-6038.5127616688642</v>
      </c>
      <c r="AH3216">
        <f t="shared" si="1673"/>
        <v>0</v>
      </c>
      <c r="AI3216">
        <f t="shared" si="1674"/>
        <v>1</v>
      </c>
      <c r="AJ3216">
        <f t="shared" si="1675"/>
        <v>-2</v>
      </c>
      <c r="AK3216">
        <f t="shared" si="1676"/>
        <v>1</v>
      </c>
      <c r="AL3216">
        <f t="shared" si="1677"/>
        <v>1.721289089670725E-4</v>
      </c>
      <c r="AM3216">
        <f t="shared" si="1689"/>
        <v>0</v>
      </c>
      <c r="AN3216" s="22">
        <f t="shared" si="1678"/>
        <v>-4.3550644830439187E-7</v>
      </c>
      <c r="AO3216">
        <f t="shared" si="1690"/>
        <v>4.9041396778620026E-7</v>
      </c>
      <c r="AP3216">
        <f t="shared" si="1691"/>
        <v>3.4469332438244937E-4</v>
      </c>
      <c r="AQ3216">
        <f t="shared" si="1692"/>
        <v>4.9041396778620026E-7</v>
      </c>
      <c r="AR3216">
        <f t="shared" si="1693"/>
        <v>3.4469332438244937E-4</v>
      </c>
      <c r="AS3216">
        <f t="shared" si="1694"/>
        <v>0</v>
      </c>
      <c r="AT3216">
        <f t="shared" si="1695"/>
        <v>0</v>
      </c>
    </row>
    <row r="3217" spans="14:46" x14ac:dyDescent="0.25">
      <c r="N3217">
        <f t="shared" si="1696"/>
        <v>3204</v>
      </c>
      <c r="O3217">
        <f t="shared" si="1679"/>
        <v>6710.4419080677981</v>
      </c>
      <c r="P3217">
        <f t="shared" si="1680"/>
        <v>6039.3977172610184</v>
      </c>
      <c r="Q3217">
        <f t="shared" si="1681"/>
        <v>8.3015874484930961E-41</v>
      </c>
      <c r="R3217">
        <f t="shared" si="1682"/>
        <v>1.8691036842355454E-33</v>
      </c>
      <c r="S3217">
        <f t="shared" si="1683"/>
        <v>5.5343916323287314E-41</v>
      </c>
      <c r="T3217">
        <f t="shared" si="1664"/>
        <v>-7.6880565311828164E-24</v>
      </c>
      <c r="U3217">
        <f t="shared" si="1684"/>
        <v>-7.6880565311828164E-24</v>
      </c>
      <c r="V3217">
        <f t="shared" si="1685"/>
        <v>-5.1269853007321933E-24</v>
      </c>
      <c r="W3217">
        <f t="shared" si="1686"/>
        <v>-5.1269853007321933E-24</v>
      </c>
      <c r="X3217">
        <f t="shared" si="1665"/>
        <v>3.7417564475140577E-33</v>
      </c>
      <c r="Y3217">
        <f t="shared" si="1666"/>
        <v>4.9905799281038873E-33</v>
      </c>
      <c r="Z3217">
        <f t="shared" si="1667"/>
        <v>1.6418326193503768E-19</v>
      </c>
      <c r="AA3217">
        <f t="shared" si="1668"/>
        <v>1.1543415249284047E-16</v>
      </c>
      <c r="AB3217">
        <f t="shared" si="1687"/>
        <v>0</v>
      </c>
      <c r="AC3217">
        <f t="shared" si="1688"/>
        <v>0</v>
      </c>
      <c r="AD3217">
        <f t="shared" si="1669"/>
        <v>1</v>
      </c>
      <c r="AE3217">
        <f t="shared" si="1670"/>
        <v>0</v>
      </c>
      <c r="AF3217">
        <f t="shared" si="1671"/>
        <v>0</v>
      </c>
      <c r="AG3217">
        <f t="shared" si="1672"/>
        <v>-6040.3977172610184</v>
      </c>
      <c r="AH3217">
        <f t="shared" si="1673"/>
        <v>0</v>
      </c>
      <c r="AI3217">
        <f t="shared" si="1674"/>
        <v>1</v>
      </c>
      <c r="AJ3217">
        <f t="shared" si="1675"/>
        <v>-2</v>
      </c>
      <c r="AK3217">
        <f t="shared" si="1676"/>
        <v>1</v>
      </c>
      <c r="AL3217">
        <f t="shared" si="1677"/>
        <v>5.7644175723626396E-17</v>
      </c>
      <c r="AM3217">
        <f t="shared" si="1689"/>
        <v>0</v>
      </c>
      <c r="AN3217" s="22">
        <f t="shared" si="1678"/>
        <v>-1.4580104558767804E-19</v>
      </c>
      <c r="AO3217">
        <f t="shared" si="1690"/>
        <v>1.6418326193503768E-19</v>
      </c>
      <c r="AP3217">
        <f t="shared" si="1691"/>
        <v>1.1543415249284047E-16</v>
      </c>
      <c r="AQ3217">
        <f t="shared" si="1692"/>
        <v>1.6418326193503768E-19</v>
      </c>
      <c r="AR3217">
        <f t="shared" si="1693"/>
        <v>1.1543415249284047E-16</v>
      </c>
      <c r="AS3217">
        <f t="shared" si="1694"/>
        <v>0</v>
      </c>
      <c r="AT3217">
        <f t="shared" si="1695"/>
        <v>0</v>
      </c>
    </row>
    <row r="3218" spans="14:46" x14ac:dyDescent="0.25">
      <c r="N3218">
        <f t="shared" si="1696"/>
        <v>3205</v>
      </c>
      <c r="O3218">
        <f t="shared" si="1679"/>
        <v>6712.5363031701918</v>
      </c>
      <c r="P3218">
        <f t="shared" si="1680"/>
        <v>6041.2826728531727</v>
      </c>
      <c r="Q3218">
        <f t="shared" si="1681"/>
        <v>7.3883025085418655E-16</v>
      </c>
      <c r="R3218">
        <f t="shared" si="1682"/>
        <v>1.6645159777403241E-8</v>
      </c>
      <c r="S3218">
        <f t="shared" si="1683"/>
        <v>4.9255350056945773E-16</v>
      </c>
      <c r="T3218">
        <f t="shared" si="1664"/>
        <v>-1.1464171607531054E-11</v>
      </c>
      <c r="U3218">
        <f t="shared" si="1684"/>
        <v>-1.1464171607531054E-11</v>
      </c>
      <c r="V3218">
        <f t="shared" si="1685"/>
        <v>-7.6451874813533843E-12</v>
      </c>
      <c r="W3218">
        <f t="shared" si="1686"/>
        <v>-7.6451874813533843E-12</v>
      </c>
      <c r="X3218">
        <f t="shared" si="1665"/>
        <v>3.3321915745053954E-8</v>
      </c>
      <c r="Y3218">
        <f t="shared" si="1666"/>
        <v>4.4443209998958266E-8</v>
      </c>
      <c r="Z3218">
        <f t="shared" si="1667"/>
        <v>-4.8980209777090019E-7</v>
      </c>
      <c r="AA3218">
        <f t="shared" si="1668"/>
        <v>-3.4447795554704095E-4</v>
      </c>
      <c r="AB3218">
        <f t="shared" si="1687"/>
        <v>-4.3780956316584192E-11</v>
      </c>
      <c r="AC3218">
        <f t="shared" si="1688"/>
        <v>-3.8879171557113237E-11</v>
      </c>
      <c r="AD3218">
        <f t="shared" si="1669"/>
        <v>1</v>
      </c>
      <c r="AE3218">
        <f t="shared" si="1670"/>
        <v>0</v>
      </c>
      <c r="AF3218">
        <f t="shared" si="1671"/>
        <v>0</v>
      </c>
      <c r="AG3218">
        <f t="shared" si="1672"/>
        <v>-6042.2826728531727</v>
      </c>
      <c r="AH3218">
        <f t="shared" si="1673"/>
        <v>0</v>
      </c>
      <c r="AI3218">
        <f t="shared" si="1674"/>
        <v>1</v>
      </c>
      <c r="AJ3218">
        <f t="shared" si="1675"/>
        <v>-2</v>
      </c>
      <c r="AK3218">
        <f t="shared" si="1676"/>
        <v>1</v>
      </c>
      <c r="AL3218">
        <f t="shared" si="1677"/>
        <v>-1.7202149623142521E-4</v>
      </c>
      <c r="AM3218">
        <f t="shared" si="1689"/>
        <v>0</v>
      </c>
      <c r="AN3218" s="22">
        <f t="shared" si="1678"/>
        <v>4.3496308419044905E-7</v>
      </c>
      <c r="AO3218">
        <f t="shared" si="1690"/>
        <v>-4.8980209777090019E-7</v>
      </c>
      <c r="AP3218">
        <f t="shared" si="1691"/>
        <v>-3.444779555470409E-4</v>
      </c>
      <c r="AQ3218">
        <f t="shared" si="1692"/>
        <v>-4.8980209777090019E-7</v>
      </c>
      <c r="AR3218">
        <f t="shared" si="1693"/>
        <v>-3.444779555470409E-4</v>
      </c>
      <c r="AS3218">
        <f t="shared" si="1694"/>
        <v>0</v>
      </c>
      <c r="AT3218">
        <f t="shared" si="1695"/>
        <v>0</v>
      </c>
    </row>
    <row r="3219" spans="14:46" x14ac:dyDescent="0.25">
      <c r="N3219">
        <f t="shared" si="1696"/>
        <v>3206</v>
      </c>
      <c r="O3219">
        <f t="shared" si="1679"/>
        <v>6714.6306982725846</v>
      </c>
      <c r="P3219">
        <f t="shared" si="1680"/>
        <v>6043.167628445326</v>
      </c>
      <c r="Q3219">
        <f t="shared" si="1681"/>
        <v>7.3790887263331E-16</v>
      </c>
      <c r="R3219">
        <f t="shared" si="1682"/>
        <v>1.6634777641513569E-8</v>
      </c>
      <c r="S3219">
        <f t="shared" si="1683"/>
        <v>4.919392484222067E-16</v>
      </c>
      <c r="T3219">
        <f t="shared" si="1664"/>
        <v>1.1453444019051064E-11</v>
      </c>
      <c r="U3219">
        <f t="shared" si="1684"/>
        <v>1.1453444019051064E-11</v>
      </c>
      <c r="V3219">
        <f t="shared" si="1685"/>
        <v>7.6380327547218837E-12</v>
      </c>
      <c r="W3219">
        <f t="shared" si="1686"/>
        <v>7.6380327547218837E-12</v>
      </c>
      <c r="X3219">
        <f t="shared" si="1665"/>
        <v>3.3301121916503615E-8</v>
      </c>
      <c r="Y3219">
        <f t="shared" si="1666"/>
        <v>4.4415471808158396E-8</v>
      </c>
      <c r="Z3219">
        <f t="shared" si="1667"/>
        <v>4.894965920897125E-7</v>
      </c>
      <c r="AA3219">
        <f t="shared" si="1668"/>
        <v>3.4437037202153504E-4</v>
      </c>
      <c r="AB3219">
        <f t="shared" si="1687"/>
        <v>4.3740001267591774E-11</v>
      </c>
      <c r="AC3219">
        <f t="shared" si="1688"/>
        <v>3.8842801898587315E-11</v>
      </c>
      <c r="AD3219">
        <f t="shared" si="1669"/>
        <v>1</v>
      </c>
      <c r="AE3219">
        <f t="shared" si="1670"/>
        <v>0</v>
      </c>
      <c r="AF3219">
        <f t="shared" si="1671"/>
        <v>0</v>
      </c>
      <c r="AG3219">
        <f t="shared" si="1672"/>
        <v>-6044.167628445326</v>
      </c>
      <c r="AH3219">
        <f t="shared" si="1673"/>
        <v>0</v>
      </c>
      <c r="AI3219">
        <f t="shared" si="1674"/>
        <v>1</v>
      </c>
      <c r="AJ3219">
        <f t="shared" si="1675"/>
        <v>-2</v>
      </c>
      <c r="AK3219">
        <f t="shared" si="1676"/>
        <v>1</v>
      </c>
      <c r="AL3219">
        <f t="shared" si="1677"/>
        <v>1.7196784011907156E-4</v>
      </c>
      <c r="AM3219">
        <f t="shared" si="1689"/>
        <v>0</v>
      </c>
      <c r="AN3219" s="22">
        <f t="shared" si="1678"/>
        <v>-4.3469178339192007E-7</v>
      </c>
      <c r="AO3219">
        <f t="shared" si="1690"/>
        <v>4.894965920897125E-7</v>
      </c>
      <c r="AP3219">
        <f t="shared" si="1691"/>
        <v>3.4437037202153504E-4</v>
      </c>
      <c r="AQ3219">
        <f t="shared" si="1692"/>
        <v>4.894965920897125E-7</v>
      </c>
      <c r="AR3219">
        <f t="shared" si="1693"/>
        <v>3.4437037202153504E-4</v>
      </c>
      <c r="AS3219">
        <f t="shared" si="1694"/>
        <v>0</v>
      </c>
      <c r="AT3219">
        <f t="shared" si="1695"/>
        <v>0</v>
      </c>
    </row>
    <row r="3220" spans="14:46" x14ac:dyDescent="0.25">
      <c r="N3220">
        <f t="shared" si="1696"/>
        <v>3207</v>
      </c>
      <c r="O3220">
        <f t="shared" si="1679"/>
        <v>6716.7250933749774</v>
      </c>
      <c r="P3220">
        <f t="shared" si="1680"/>
        <v>6045.0525840374794</v>
      </c>
      <c r="Q3220">
        <f t="shared" si="1681"/>
        <v>2.8553229403419839E-40</v>
      </c>
      <c r="R3220">
        <f t="shared" si="1682"/>
        <v>6.4408084890644687E-33</v>
      </c>
      <c r="S3220">
        <f t="shared" si="1683"/>
        <v>1.9035486268946558E-40</v>
      </c>
      <c r="T3220">
        <f t="shared" si="1664"/>
        <v>-1.4244813708233553E-23</v>
      </c>
      <c r="U3220">
        <f t="shared" si="1684"/>
        <v>-1.4244813708233553E-23</v>
      </c>
      <c r="V3220">
        <f t="shared" si="1685"/>
        <v>-9.4995306950562413E-24</v>
      </c>
      <c r="W3220">
        <f t="shared" si="1686"/>
        <v>-9.4995306950562413E-24</v>
      </c>
      <c r="X3220">
        <f t="shared" si="1665"/>
        <v>1.2893835430825007E-32</v>
      </c>
      <c r="Y3220">
        <f t="shared" si="1666"/>
        <v>1.7197190214053676E-32</v>
      </c>
      <c r="Z3220">
        <f t="shared" si="1667"/>
        <v>3.0449202590438599E-19</v>
      </c>
      <c r="AA3220">
        <f t="shared" si="1668"/>
        <v>2.1428279470033814E-16</v>
      </c>
      <c r="AB3220">
        <f t="shared" si="1687"/>
        <v>0</v>
      </c>
      <c r="AC3220">
        <f t="shared" si="1688"/>
        <v>0</v>
      </c>
      <c r="AD3220">
        <f t="shared" si="1669"/>
        <v>1</v>
      </c>
      <c r="AE3220">
        <f t="shared" si="1670"/>
        <v>0</v>
      </c>
      <c r="AF3220">
        <f t="shared" si="1671"/>
        <v>0</v>
      </c>
      <c r="AG3220">
        <f t="shared" si="1672"/>
        <v>-6046.0525840374794</v>
      </c>
      <c r="AH3220">
        <f t="shared" si="1673"/>
        <v>0</v>
      </c>
      <c r="AI3220">
        <f t="shared" si="1674"/>
        <v>1</v>
      </c>
      <c r="AJ3220">
        <f t="shared" si="1675"/>
        <v>-2</v>
      </c>
      <c r="AK3220">
        <f t="shared" si="1676"/>
        <v>1</v>
      </c>
      <c r="AL3220">
        <f t="shared" si="1677"/>
        <v>1.0700619704039813E-16</v>
      </c>
      <c r="AM3220">
        <f t="shared" si="1689"/>
        <v>0</v>
      </c>
      <c r="AN3220" s="22">
        <f t="shared" si="1678"/>
        <v>-2.704006195418832E-19</v>
      </c>
      <c r="AO3220">
        <f t="shared" si="1690"/>
        <v>3.0449202590438599E-19</v>
      </c>
      <c r="AP3220">
        <f t="shared" si="1691"/>
        <v>2.1428279470033814E-16</v>
      </c>
      <c r="AQ3220">
        <f t="shared" si="1692"/>
        <v>3.0449202590438599E-19</v>
      </c>
      <c r="AR3220">
        <f t="shared" si="1693"/>
        <v>2.1428279470033814E-16</v>
      </c>
      <c r="AS3220">
        <f t="shared" si="1694"/>
        <v>0</v>
      </c>
      <c r="AT3220">
        <f t="shared" si="1695"/>
        <v>0</v>
      </c>
    </row>
    <row r="3221" spans="14:46" x14ac:dyDescent="0.25">
      <c r="N3221">
        <f t="shared" si="1696"/>
        <v>3208</v>
      </c>
      <c r="O3221">
        <f t="shared" si="1679"/>
        <v>6718.8194884773702</v>
      </c>
      <c r="P3221">
        <f t="shared" si="1680"/>
        <v>6046.9375396296336</v>
      </c>
      <c r="Q3221">
        <f t="shared" si="1681"/>
        <v>7.3607042102604216E-16</v>
      </c>
      <c r="R3221">
        <f t="shared" si="1682"/>
        <v>1.6614042489125183E-8</v>
      </c>
      <c r="S3221">
        <f t="shared" si="1683"/>
        <v>4.9071361401736131E-16</v>
      </c>
      <c r="T3221">
        <f t="shared" si="1664"/>
        <v>-1.1432028962025002E-11</v>
      </c>
      <c r="U3221">
        <f t="shared" si="1684"/>
        <v>-1.1432028962025002E-11</v>
      </c>
      <c r="V3221">
        <f t="shared" si="1685"/>
        <v>-7.6237500621025669E-12</v>
      </c>
      <c r="W3221">
        <f t="shared" si="1686"/>
        <v>-7.6237500621025669E-12</v>
      </c>
      <c r="X3221">
        <f t="shared" si="1665"/>
        <v>3.3259592608688957E-8</v>
      </c>
      <c r="Y3221">
        <f t="shared" si="1666"/>
        <v>4.4360073274531632E-8</v>
      </c>
      <c r="Z3221">
        <f t="shared" si="1667"/>
        <v>-4.8888643759670456E-7</v>
      </c>
      <c r="AA3221">
        <f t="shared" si="1668"/>
        <v>-3.4415540644028807E-4</v>
      </c>
      <c r="AB3221">
        <f t="shared" si="1687"/>
        <v>-4.3658244288438444E-11</v>
      </c>
      <c r="AC3221">
        <f t="shared" si="1688"/>
        <v>-3.8770198556952284E-11</v>
      </c>
      <c r="AD3221">
        <f t="shared" si="1669"/>
        <v>1</v>
      </c>
      <c r="AE3221">
        <f t="shared" si="1670"/>
        <v>0</v>
      </c>
      <c r="AF3221">
        <f t="shared" si="1671"/>
        <v>0</v>
      </c>
      <c r="AG3221">
        <f t="shared" si="1672"/>
        <v>-6047.9375396296336</v>
      </c>
      <c r="AH3221">
        <f t="shared" si="1673"/>
        <v>0</v>
      </c>
      <c r="AI3221">
        <f t="shared" si="1674"/>
        <v>1</v>
      </c>
      <c r="AJ3221">
        <f t="shared" si="1675"/>
        <v>-2</v>
      </c>
      <c r="AK3221">
        <f t="shared" si="1676"/>
        <v>1</v>
      </c>
      <c r="AL3221">
        <f t="shared" si="1677"/>
        <v>-1.7186062824878009E-4</v>
      </c>
      <c r="AM3221">
        <f t="shared" si="1689"/>
        <v>0</v>
      </c>
      <c r="AN3221" s="22">
        <f t="shared" si="1678"/>
        <v>4.3414994272787892E-7</v>
      </c>
      <c r="AO3221">
        <f t="shared" si="1690"/>
        <v>-4.8888643759670456E-7</v>
      </c>
      <c r="AP3221">
        <f t="shared" si="1691"/>
        <v>-3.4415540644028807E-4</v>
      </c>
      <c r="AQ3221">
        <f t="shared" si="1692"/>
        <v>-4.8888643759670456E-7</v>
      </c>
      <c r="AR3221">
        <f t="shared" si="1693"/>
        <v>-3.4415540644028807E-4</v>
      </c>
      <c r="AS3221">
        <f t="shared" si="1694"/>
        <v>0</v>
      </c>
      <c r="AT3221">
        <f t="shared" si="1695"/>
        <v>0</v>
      </c>
    </row>
    <row r="3222" spans="14:46" x14ac:dyDescent="0.25">
      <c r="N3222">
        <f t="shared" si="1696"/>
        <v>3209</v>
      </c>
      <c r="O3222">
        <f t="shared" si="1679"/>
        <v>6720.9138835797639</v>
      </c>
      <c r="P3222">
        <f t="shared" si="1680"/>
        <v>6048.8224952217879</v>
      </c>
      <c r="Q3222">
        <f t="shared" si="1681"/>
        <v>7.3515334227506855E-16</v>
      </c>
      <c r="R3222">
        <f t="shared" si="1682"/>
        <v>1.6603689448388813E-8</v>
      </c>
      <c r="S3222">
        <f t="shared" si="1683"/>
        <v>4.9010222818337907E-16</v>
      </c>
      <c r="T3222">
        <f t="shared" si="1664"/>
        <v>1.1421341451839389E-11</v>
      </c>
      <c r="U3222">
        <f t="shared" si="1684"/>
        <v>1.1421341451839389E-11</v>
      </c>
      <c r="V3222">
        <f t="shared" si="1685"/>
        <v>7.616622068337596E-12</v>
      </c>
      <c r="W3222">
        <f t="shared" si="1686"/>
        <v>7.616622068337596E-12</v>
      </c>
      <c r="X3222">
        <f t="shared" si="1665"/>
        <v>3.3238857080834493E-8</v>
      </c>
      <c r="Y3222">
        <f t="shared" si="1666"/>
        <v>4.4332412866867066E-8</v>
      </c>
      <c r="Z3222">
        <f t="shared" si="1667"/>
        <v>4.8858178807232102E-7</v>
      </c>
      <c r="AA3222">
        <f t="shared" si="1668"/>
        <v>3.4404802425836182E-4</v>
      </c>
      <c r="AB3222">
        <f t="shared" si="1687"/>
        <v>4.3617442199292183E-11</v>
      </c>
      <c r="AC3222">
        <f t="shared" si="1688"/>
        <v>3.8733964732658056E-11</v>
      </c>
      <c r="AD3222">
        <f t="shared" si="1669"/>
        <v>1</v>
      </c>
      <c r="AE3222">
        <f t="shared" si="1670"/>
        <v>0</v>
      </c>
      <c r="AF3222">
        <f t="shared" si="1671"/>
        <v>0</v>
      </c>
      <c r="AG3222">
        <f t="shared" si="1672"/>
        <v>-6049.8224952217879</v>
      </c>
      <c r="AH3222">
        <f t="shared" si="1673"/>
        <v>0</v>
      </c>
      <c r="AI3222">
        <f t="shared" si="1674"/>
        <v>1</v>
      </c>
      <c r="AJ3222">
        <f t="shared" si="1675"/>
        <v>-2</v>
      </c>
      <c r="AK3222">
        <f t="shared" si="1676"/>
        <v>1</v>
      </c>
      <c r="AL3222">
        <f t="shared" si="1677"/>
        <v>1.7180707242806613E-4</v>
      </c>
      <c r="AM3222">
        <f t="shared" si="1689"/>
        <v>0</v>
      </c>
      <c r="AN3222" s="22">
        <f t="shared" si="1678"/>
        <v>-4.3387940222958332E-7</v>
      </c>
      <c r="AO3222">
        <f t="shared" si="1690"/>
        <v>4.8858178807232102E-7</v>
      </c>
      <c r="AP3222">
        <f t="shared" si="1691"/>
        <v>3.4404802425836182E-4</v>
      </c>
      <c r="AQ3222">
        <f t="shared" si="1692"/>
        <v>4.8858178807232102E-7</v>
      </c>
      <c r="AR3222">
        <f t="shared" si="1693"/>
        <v>3.4404802425836182E-4</v>
      </c>
      <c r="AS3222">
        <f t="shared" si="1694"/>
        <v>0</v>
      </c>
      <c r="AT3222">
        <f t="shared" si="1695"/>
        <v>0</v>
      </c>
    </row>
    <row r="3223" spans="14:46" x14ac:dyDescent="0.25">
      <c r="N3223">
        <f t="shared" si="1696"/>
        <v>3210</v>
      </c>
      <c r="O3223">
        <f t="shared" si="1679"/>
        <v>6723.0082786821577</v>
      </c>
      <c r="P3223">
        <f t="shared" si="1680"/>
        <v>6050.7074508139422</v>
      </c>
      <c r="Q3223">
        <f t="shared" si="1681"/>
        <v>1.4454690688291786E-41</v>
      </c>
      <c r="R3223">
        <f t="shared" si="1682"/>
        <v>3.2666762811306274E-34</v>
      </c>
      <c r="S3223">
        <f t="shared" si="1683"/>
        <v>9.6364604588611897E-42</v>
      </c>
      <c r="T3223">
        <f t="shared" si="1664"/>
        <v>3.2020425667269571E-24</v>
      </c>
      <c r="U3223">
        <f t="shared" si="1684"/>
        <v>3.2020425667269571E-24</v>
      </c>
      <c r="V3223">
        <f t="shared" si="1685"/>
        <v>2.135366129634826E-24</v>
      </c>
      <c r="W3223">
        <f t="shared" si="1686"/>
        <v>2.135366129634826E-24</v>
      </c>
      <c r="X3223">
        <f t="shared" si="1665"/>
        <v>6.5395437767851819E-34</v>
      </c>
      <c r="Y3223">
        <f t="shared" si="1666"/>
        <v>8.722132821916383E-34</v>
      </c>
      <c r="Z3223">
        <f t="shared" si="1667"/>
        <v>-6.8509801310585236E-20</v>
      </c>
      <c r="AA3223">
        <f t="shared" si="1668"/>
        <v>-4.8258036353956358E-17</v>
      </c>
      <c r="AB3223">
        <f t="shared" si="1687"/>
        <v>0</v>
      </c>
      <c r="AC3223">
        <f t="shared" si="1688"/>
        <v>0</v>
      </c>
      <c r="AD3223">
        <f t="shared" si="1669"/>
        <v>1</v>
      </c>
      <c r="AE3223">
        <f t="shared" si="1670"/>
        <v>0</v>
      </c>
      <c r="AF3223">
        <f t="shared" si="1671"/>
        <v>0</v>
      </c>
      <c r="AG3223">
        <f t="shared" si="1672"/>
        <v>-6051.7074508139422</v>
      </c>
      <c r="AH3223">
        <f t="shared" si="1673"/>
        <v>0</v>
      </c>
      <c r="AI3223">
        <f t="shared" si="1674"/>
        <v>1</v>
      </c>
      <c r="AJ3223">
        <f t="shared" si="1675"/>
        <v>-2</v>
      </c>
      <c r="AK3223">
        <f t="shared" si="1676"/>
        <v>1</v>
      </c>
      <c r="AL3223">
        <f t="shared" si="1677"/>
        <v>-2.4098598508906003E-17</v>
      </c>
      <c r="AM3223">
        <f t="shared" si="1689"/>
        <v>0</v>
      </c>
      <c r="AN3223" s="22">
        <f t="shared" si="1678"/>
        <v>6.0839336144354738E-20</v>
      </c>
      <c r="AO3223">
        <f t="shared" si="1690"/>
        <v>-6.8509801310585236E-20</v>
      </c>
      <c r="AP3223">
        <f t="shared" si="1691"/>
        <v>-4.8258036353956358E-17</v>
      </c>
      <c r="AQ3223">
        <f t="shared" si="1692"/>
        <v>-6.8509801310585236E-20</v>
      </c>
      <c r="AR3223">
        <f t="shared" si="1693"/>
        <v>-4.8258036353956358E-17</v>
      </c>
      <c r="AS3223">
        <f t="shared" si="1694"/>
        <v>0</v>
      </c>
      <c r="AT3223">
        <f t="shared" si="1695"/>
        <v>0</v>
      </c>
    </row>
    <row r="3224" spans="14:46" x14ac:dyDescent="0.25">
      <c r="N3224">
        <f t="shared" si="1696"/>
        <v>3211</v>
      </c>
      <c r="O3224">
        <f t="shared" si="1679"/>
        <v>6725.1026737845505</v>
      </c>
      <c r="P3224">
        <f t="shared" si="1680"/>
        <v>6052.5924064060955</v>
      </c>
      <c r="Q3224">
        <f t="shared" si="1681"/>
        <v>7.3332346552172629E-16</v>
      </c>
      <c r="R3224">
        <f t="shared" si="1682"/>
        <v>1.6583012377625596E-8</v>
      </c>
      <c r="S3224">
        <f t="shared" si="1683"/>
        <v>4.888823103478175E-16</v>
      </c>
      <c r="T3224">
        <f t="shared" si="1664"/>
        <v>-1.1400006364146328E-11</v>
      </c>
      <c r="U3224">
        <f t="shared" si="1684"/>
        <v>-1.1400006364146328E-11</v>
      </c>
      <c r="V3224">
        <f t="shared" si="1685"/>
        <v>-7.6023927165357038E-12</v>
      </c>
      <c r="W3224">
        <f t="shared" si="1686"/>
        <v>-7.6023927165357038E-12</v>
      </c>
      <c r="X3224">
        <f t="shared" si="1665"/>
        <v>3.3197444156533269E-8</v>
      </c>
      <c r="Y3224">
        <f t="shared" si="1666"/>
        <v>4.4277169608778273E-8</v>
      </c>
      <c r="Z3224">
        <f t="shared" si="1667"/>
        <v>-4.8797334269417494E-7</v>
      </c>
      <c r="AA3224">
        <f t="shared" si="1668"/>
        <v>-3.4383346079958467E-4</v>
      </c>
      <c r="AB3224">
        <f t="shared" si="1687"/>
        <v>-4.3535990425510655E-11</v>
      </c>
      <c r="AC3224">
        <f t="shared" si="1688"/>
        <v>-3.8661632425142249E-11</v>
      </c>
      <c r="AD3224">
        <f t="shared" si="1669"/>
        <v>1</v>
      </c>
      <c r="AE3224">
        <f t="shared" si="1670"/>
        <v>0</v>
      </c>
      <c r="AF3224">
        <f t="shared" si="1671"/>
        <v>0</v>
      </c>
      <c r="AG3224">
        <f t="shared" si="1672"/>
        <v>-6053.5924064060955</v>
      </c>
      <c r="AH3224">
        <f t="shared" si="1673"/>
        <v>0</v>
      </c>
      <c r="AI3224">
        <f t="shared" si="1674"/>
        <v>1</v>
      </c>
      <c r="AJ3224">
        <f t="shared" si="1675"/>
        <v>-2</v>
      </c>
      <c r="AK3224">
        <f t="shared" si="1676"/>
        <v>1</v>
      </c>
      <c r="AL3224">
        <f t="shared" si="1677"/>
        <v>-1.7170006086012963E-4</v>
      </c>
      <c r="AM3224">
        <f t="shared" si="1689"/>
        <v>0</v>
      </c>
      <c r="AN3224" s="22">
        <f t="shared" si="1678"/>
        <v>4.3333907932539886E-7</v>
      </c>
      <c r="AO3224">
        <f t="shared" si="1690"/>
        <v>-4.8797334269417494E-7</v>
      </c>
      <c r="AP3224">
        <f t="shared" si="1691"/>
        <v>-3.4383346079958467E-4</v>
      </c>
      <c r="AQ3224">
        <f t="shared" si="1692"/>
        <v>-4.8797334269417494E-7</v>
      </c>
      <c r="AR3224">
        <f t="shared" si="1693"/>
        <v>-3.4383346079958467E-4</v>
      </c>
      <c r="AS3224">
        <f t="shared" si="1694"/>
        <v>0</v>
      </c>
      <c r="AT3224">
        <f t="shared" si="1695"/>
        <v>0</v>
      </c>
    </row>
    <row r="3225" spans="14:46" x14ac:dyDescent="0.25">
      <c r="N3225">
        <f t="shared" si="1696"/>
        <v>3212</v>
      </c>
      <c r="O3225">
        <f t="shared" si="1679"/>
        <v>6727.1970688869442</v>
      </c>
      <c r="P3225">
        <f t="shared" si="1680"/>
        <v>6054.4773619982498</v>
      </c>
      <c r="Q3225">
        <f t="shared" si="1681"/>
        <v>7.3241066219003721E-16</v>
      </c>
      <c r="R3225">
        <f t="shared" si="1682"/>
        <v>1.6572688323480187E-8</v>
      </c>
      <c r="S3225">
        <f t="shared" si="1683"/>
        <v>4.8827377479335824E-16</v>
      </c>
      <c r="T3225">
        <f t="shared" si="1664"/>
        <v>1.1389358745228223E-11</v>
      </c>
      <c r="U3225">
        <f t="shared" si="1684"/>
        <v>1.1389358745228223E-11</v>
      </c>
      <c r="V3225">
        <f t="shared" si="1685"/>
        <v>7.5952913308743346E-12</v>
      </c>
      <c r="W3225">
        <f t="shared" si="1686"/>
        <v>7.5952913308743346E-12</v>
      </c>
      <c r="X3225">
        <f t="shared" si="1665"/>
        <v>3.3176766711735215E-8</v>
      </c>
      <c r="Y3225">
        <f t="shared" si="1666"/>
        <v>4.4249586693835117E-8</v>
      </c>
      <c r="Z3225">
        <f t="shared" si="1667"/>
        <v>4.8766954613126191E-7</v>
      </c>
      <c r="AA3225">
        <f t="shared" si="1668"/>
        <v>3.4372627939708336E-4</v>
      </c>
      <c r="AB3225">
        <f t="shared" si="1687"/>
        <v>4.349534058277948E-11</v>
      </c>
      <c r="AC3225">
        <f t="shared" si="1688"/>
        <v>3.8625533801525431E-11</v>
      </c>
      <c r="AD3225">
        <f t="shared" si="1669"/>
        <v>1</v>
      </c>
      <c r="AE3225">
        <f t="shared" si="1670"/>
        <v>0</v>
      </c>
      <c r="AF3225">
        <f t="shared" si="1671"/>
        <v>0</v>
      </c>
      <c r="AG3225">
        <f t="shared" si="1672"/>
        <v>-6055.4773619982498</v>
      </c>
      <c r="AH3225">
        <f t="shared" si="1673"/>
        <v>0</v>
      </c>
      <c r="AI3225">
        <f t="shared" si="1674"/>
        <v>1</v>
      </c>
      <c r="AJ3225">
        <f t="shared" si="1675"/>
        <v>-2</v>
      </c>
      <c r="AK3225">
        <f t="shared" si="1676"/>
        <v>1</v>
      </c>
      <c r="AL3225">
        <f t="shared" si="1677"/>
        <v>1.7164660505039679E-4</v>
      </c>
      <c r="AM3225">
        <f t="shared" si="1689"/>
        <v>0</v>
      </c>
      <c r="AN3225" s="22">
        <f t="shared" si="1678"/>
        <v>-4.3306929628975709E-7</v>
      </c>
      <c r="AO3225">
        <f t="shared" si="1690"/>
        <v>4.8766954613126191E-7</v>
      </c>
      <c r="AP3225">
        <f t="shared" si="1691"/>
        <v>3.4372627939708336E-4</v>
      </c>
      <c r="AQ3225">
        <f t="shared" si="1692"/>
        <v>4.8766954613126191E-7</v>
      </c>
      <c r="AR3225">
        <f t="shared" si="1693"/>
        <v>3.4372627939708336E-4</v>
      </c>
      <c r="AS3225">
        <f t="shared" si="1694"/>
        <v>0</v>
      </c>
      <c r="AT3225">
        <f t="shared" si="1695"/>
        <v>0</v>
      </c>
    </row>
    <row r="3226" spans="14:46" x14ac:dyDescent="0.25">
      <c r="N3226">
        <f t="shared" si="1696"/>
        <v>3213</v>
      </c>
      <c r="O3226">
        <f t="shared" si="1679"/>
        <v>6729.2914639893361</v>
      </c>
      <c r="P3226">
        <f t="shared" si="1680"/>
        <v>6056.3623175904022</v>
      </c>
      <c r="Q3226">
        <f t="shared" si="1681"/>
        <v>1.0486771014995004E-39</v>
      </c>
      <c r="R3226">
        <f t="shared" si="1682"/>
        <v>2.3743813246936015E-32</v>
      </c>
      <c r="S3226">
        <f t="shared" si="1683"/>
        <v>6.991180676663336E-40</v>
      </c>
      <c r="T3226">
        <f t="shared" si="1664"/>
        <v>-2.7248180971904927E-23</v>
      </c>
      <c r="U3226">
        <f t="shared" si="1684"/>
        <v>-2.7248180971904927E-23</v>
      </c>
      <c r="V3226">
        <f t="shared" si="1685"/>
        <v>-1.817115933707515E-23</v>
      </c>
      <c r="W3226">
        <f t="shared" si="1686"/>
        <v>-1.817115933707515E-23</v>
      </c>
      <c r="X3226">
        <f t="shared" si="1665"/>
        <v>4.7532585274922489E-32</v>
      </c>
      <c r="Y3226">
        <f t="shared" si="1666"/>
        <v>6.3396685571363155E-32</v>
      </c>
      <c r="Z3226">
        <f t="shared" si="1667"/>
        <v>5.8353807622936015E-19</v>
      </c>
      <c r="AA3226">
        <f t="shared" si="1668"/>
        <v>4.1142560771365855E-16</v>
      </c>
      <c r="AB3226">
        <f t="shared" si="1687"/>
        <v>0</v>
      </c>
      <c r="AC3226">
        <f t="shared" si="1688"/>
        <v>0</v>
      </c>
      <c r="AD3226">
        <f t="shared" si="1669"/>
        <v>1</v>
      </c>
      <c r="AE3226">
        <f t="shared" si="1670"/>
        <v>0</v>
      </c>
      <c r="AF3226">
        <f t="shared" si="1671"/>
        <v>0</v>
      </c>
      <c r="AG3226">
        <f t="shared" si="1672"/>
        <v>-6057.3623175904022</v>
      </c>
      <c r="AH3226">
        <f t="shared" si="1673"/>
        <v>0</v>
      </c>
      <c r="AI3226">
        <f t="shared" si="1674"/>
        <v>1</v>
      </c>
      <c r="AJ3226">
        <f t="shared" si="1675"/>
        <v>-2</v>
      </c>
      <c r="AK3226">
        <f t="shared" si="1676"/>
        <v>1</v>
      </c>
      <c r="AL3226">
        <f t="shared" si="1677"/>
        <v>2.0545370173939384E-16</v>
      </c>
      <c r="AM3226">
        <f t="shared" si="1689"/>
        <v>0</v>
      </c>
      <c r="AN3226" s="22">
        <f t="shared" si="1678"/>
        <v>-5.1820423487085637E-19</v>
      </c>
      <c r="AO3226">
        <f t="shared" si="1690"/>
        <v>5.8353807622936015E-19</v>
      </c>
      <c r="AP3226">
        <f t="shared" si="1691"/>
        <v>4.1142560771365855E-16</v>
      </c>
      <c r="AQ3226">
        <f t="shared" si="1692"/>
        <v>5.8353807622936015E-19</v>
      </c>
      <c r="AR3226">
        <f t="shared" si="1693"/>
        <v>4.1142560771365855E-16</v>
      </c>
      <c r="AS3226">
        <f t="shared" si="1694"/>
        <v>0</v>
      </c>
      <c r="AT3226">
        <f t="shared" si="1695"/>
        <v>0</v>
      </c>
    </row>
    <row r="3227" spans="14:46" x14ac:dyDescent="0.25">
      <c r="N3227">
        <f t="shared" si="1696"/>
        <v>3214</v>
      </c>
      <c r="O3227">
        <f t="shared" si="1679"/>
        <v>6731.3858590917298</v>
      </c>
      <c r="P3227">
        <f t="shared" si="1680"/>
        <v>6058.2472731825574</v>
      </c>
      <c r="Q3227">
        <f t="shared" si="1681"/>
        <v>7.3058931234184969E-16</v>
      </c>
      <c r="R3227">
        <f t="shared" si="1682"/>
        <v>1.655206911761976E-8</v>
      </c>
      <c r="S3227">
        <f t="shared" si="1683"/>
        <v>4.8705954156123309E-16</v>
      </c>
      <c r="T3227">
        <f t="shared" si="1664"/>
        <v>-1.1368103253933894E-11</v>
      </c>
      <c r="U3227">
        <f t="shared" si="1684"/>
        <v>-1.1368103253933894E-11</v>
      </c>
      <c r="V3227">
        <f t="shared" si="1685"/>
        <v>-7.5811150711108531E-12</v>
      </c>
      <c r="W3227">
        <f t="shared" si="1686"/>
        <v>-7.5811150711108531E-12</v>
      </c>
      <c r="X3227">
        <f t="shared" si="1665"/>
        <v>3.3135469736475817E-8</v>
      </c>
      <c r="Y3227">
        <f t="shared" si="1666"/>
        <v>4.4194498131534163E-8</v>
      </c>
      <c r="Z3227">
        <f t="shared" si="1667"/>
        <v>-4.8706280349068949E-7</v>
      </c>
      <c r="AA3227">
        <f t="shared" si="1668"/>
        <v>-3.4351211693349433E-4</v>
      </c>
      <c r="AB3227">
        <f t="shared" si="1687"/>
        <v>-4.3414192591502818E-11</v>
      </c>
      <c r="AC3227">
        <f t="shared" si="1688"/>
        <v>-3.8553471264568193E-11</v>
      </c>
      <c r="AD3227">
        <f t="shared" si="1669"/>
        <v>1</v>
      </c>
      <c r="AE3227">
        <f t="shared" si="1670"/>
        <v>0</v>
      </c>
      <c r="AF3227">
        <f t="shared" si="1671"/>
        <v>0</v>
      </c>
      <c r="AG3227">
        <f t="shared" si="1672"/>
        <v>-6059.2472731825574</v>
      </c>
      <c r="AH3227">
        <f t="shared" si="1673"/>
        <v>0</v>
      </c>
      <c r="AI3227">
        <f t="shared" si="1674"/>
        <v>1</v>
      </c>
      <c r="AJ3227">
        <f t="shared" si="1675"/>
        <v>-2</v>
      </c>
      <c r="AK3227">
        <f t="shared" si="1676"/>
        <v>1</v>
      </c>
      <c r="AL3227">
        <f t="shared" si="1677"/>
        <v>-1.7153979322400608E-4</v>
      </c>
      <c r="AM3227">
        <f t="shared" si="1689"/>
        <v>0</v>
      </c>
      <c r="AN3227" s="22">
        <f t="shared" si="1678"/>
        <v>4.3253048548215099E-7</v>
      </c>
      <c r="AO3227">
        <f t="shared" si="1690"/>
        <v>-4.8706280349068949E-7</v>
      </c>
      <c r="AP3227">
        <f t="shared" si="1691"/>
        <v>-3.4351211693349433E-4</v>
      </c>
      <c r="AQ3227">
        <f t="shared" si="1692"/>
        <v>-4.8706280349068949E-7</v>
      </c>
      <c r="AR3227">
        <f t="shared" si="1693"/>
        <v>-3.4351211693349433E-4</v>
      </c>
      <c r="AS3227">
        <f t="shared" si="1694"/>
        <v>0</v>
      </c>
      <c r="AT3227">
        <f t="shared" si="1695"/>
        <v>0</v>
      </c>
    </row>
    <row r="3228" spans="14:46" x14ac:dyDescent="0.25">
      <c r="N3228">
        <f t="shared" si="1696"/>
        <v>3215</v>
      </c>
      <c r="O3228">
        <f t="shared" si="1679"/>
        <v>6733.4802541941235</v>
      </c>
      <c r="P3228">
        <f t="shared" si="1680"/>
        <v>6060.1322287747116</v>
      </c>
      <c r="Q3228">
        <f t="shared" si="1681"/>
        <v>7.2968076053180774E-16</v>
      </c>
      <c r="R3228">
        <f t="shared" si="1682"/>
        <v>1.6541773941922131E-8</v>
      </c>
      <c r="S3228">
        <f t="shared" si="1683"/>
        <v>4.8645384035453859E-16</v>
      </c>
      <c r="T3228">
        <f t="shared" si="1664"/>
        <v>1.135749534036234E-11</v>
      </c>
      <c r="U3228">
        <f t="shared" si="1684"/>
        <v>1.135749534036234E-11</v>
      </c>
      <c r="V3228">
        <f t="shared" si="1685"/>
        <v>7.5740401695279543E-12</v>
      </c>
      <c r="W3228">
        <f t="shared" si="1686"/>
        <v>7.5740401695279543E-12</v>
      </c>
      <c r="X3228">
        <f t="shared" si="1665"/>
        <v>3.3114850157935759E-8</v>
      </c>
      <c r="Y3228">
        <f t="shared" si="1666"/>
        <v>4.4166992420021151E-8</v>
      </c>
      <c r="Z3228">
        <f t="shared" si="1667"/>
        <v>4.8675985670753044E-7</v>
      </c>
      <c r="AA3228">
        <f t="shared" si="1668"/>
        <v>3.4340513574746949E-4</v>
      </c>
      <c r="AB3228">
        <f t="shared" si="1687"/>
        <v>4.3373694285745039E-11</v>
      </c>
      <c r="AC3228">
        <f t="shared" si="1688"/>
        <v>3.8517507211617185E-11</v>
      </c>
      <c r="AD3228">
        <f t="shared" si="1669"/>
        <v>1</v>
      </c>
      <c r="AE3228">
        <f t="shared" si="1670"/>
        <v>0</v>
      </c>
      <c r="AF3228">
        <f t="shared" si="1671"/>
        <v>0</v>
      </c>
      <c r="AG3228">
        <f t="shared" si="1672"/>
        <v>-6061.1322287747116</v>
      </c>
      <c r="AH3228">
        <f t="shared" si="1673"/>
        <v>0</v>
      </c>
      <c r="AI3228">
        <f t="shared" si="1674"/>
        <v>1</v>
      </c>
      <c r="AJ3228">
        <f t="shared" si="1675"/>
        <v>-2</v>
      </c>
      <c r="AK3228">
        <f t="shared" si="1676"/>
        <v>1</v>
      </c>
      <c r="AL3228">
        <f t="shared" si="1677"/>
        <v>1.7148643714519292E-4</v>
      </c>
      <c r="AM3228">
        <f t="shared" si="1689"/>
        <v>0</v>
      </c>
      <c r="AN3228" s="22">
        <f t="shared" si="1678"/>
        <v>-4.3226145708367582E-7</v>
      </c>
      <c r="AO3228">
        <f t="shared" si="1690"/>
        <v>4.8675985670753044E-7</v>
      </c>
      <c r="AP3228">
        <f t="shared" si="1691"/>
        <v>3.4340513574746949E-4</v>
      </c>
      <c r="AQ3228">
        <f t="shared" si="1692"/>
        <v>4.8675985670753044E-7</v>
      </c>
      <c r="AR3228">
        <f t="shared" si="1693"/>
        <v>3.4340513574746949E-4</v>
      </c>
      <c r="AS3228">
        <f t="shared" si="1694"/>
        <v>0</v>
      </c>
      <c r="AT3228">
        <f t="shared" si="1695"/>
        <v>0</v>
      </c>
    </row>
    <row r="3229" spans="14:46" x14ac:dyDescent="0.25">
      <c r="N3229">
        <f t="shared" si="1696"/>
        <v>3216</v>
      </c>
      <c r="O3229">
        <f t="shared" si="1679"/>
        <v>6735.5746492965163</v>
      </c>
      <c r="P3229">
        <f t="shared" si="1680"/>
        <v>6062.017184366865</v>
      </c>
      <c r="Q3229">
        <f t="shared" si="1681"/>
        <v>1.3763700786588243E-40</v>
      </c>
      <c r="R3229">
        <f t="shared" si="1682"/>
        <v>3.1221555367076004E-33</v>
      </c>
      <c r="S3229">
        <f t="shared" si="1683"/>
        <v>9.1758005243921644E-41</v>
      </c>
      <c r="T3229">
        <f t="shared" si="1664"/>
        <v>-9.8623074273630954E-24</v>
      </c>
      <c r="U3229">
        <f t="shared" si="1684"/>
        <v>-9.8623074273630954E-24</v>
      </c>
      <c r="V3229">
        <f t="shared" si="1685"/>
        <v>-6.5769347113274681E-24</v>
      </c>
      <c r="W3229">
        <f t="shared" si="1686"/>
        <v>-6.5769347113274681E-24</v>
      </c>
      <c r="X3229">
        <f t="shared" si="1665"/>
        <v>6.2502173431932193E-33</v>
      </c>
      <c r="Y3229">
        <f t="shared" si="1666"/>
        <v>8.3362380863804304E-33</v>
      </c>
      <c r="Z3229">
        <f t="shared" si="1667"/>
        <v>2.1140532304102184E-19</v>
      </c>
      <c r="AA3229">
        <f t="shared" si="1668"/>
        <v>1.4919107471113148E-16</v>
      </c>
      <c r="AB3229">
        <f t="shared" si="1687"/>
        <v>0</v>
      </c>
      <c r="AC3229">
        <f t="shared" si="1688"/>
        <v>0</v>
      </c>
      <c r="AD3229">
        <f t="shared" si="1669"/>
        <v>1</v>
      </c>
      <c r="AE3229">
        <f t="shared" si="1670"/>
        <v>0</v>
      </c>
      <c r="AF3229">
        <f t="shared" si="1671"/>
        <v>0</v>
      </c>
      <c r="AG3229">
        <f t="shared" si="1672"/>
        <v>-6063.017184366865</v>
      </c>
      <c r="AH3229">
        <f t="shared" si="1673"/>
        <v>0</v>
      </c>
      <c r="AI3229">
        <f t="shared" si="1674"/>
        <v>1</v>
      </c>
      <c r="AJ3229">
        <f t="shared" si="1675"/>
        <v>-2</v>
      </c>
      <c r="AK3229">
        <f t="shared" si="1676"/>
        <v>1</v>
      </c>
      <c r="AL3229">
        <f t="shared" si="1677"/>
        <v>7.4501669330387868E-17</v>
      </c>
      <c r="AM3229">
        <f t="shared" si="1689"/>
        <v>0</v>
      </c>
      <c r="AN3229" s="22">
        <f t="shared" si="1678"/>
        <v>-1.8773605035577575E-19</v>
      </c>
      <c r="AO3229">
        <f t="shared" si="1690"/>
        <v>2.1140532304102184E-19</v>
      </c>
      <c r="AP3229">
        <f t="shared" si="1691"/>
        <v>1.4919107471113151E-16</v>
      </c>
      <c r="AQ3229">
        <f t="shared" si="1692"/>
        <v>2.1140532304102184E-19</v>
      </c>
      <c r="AR3229">
        <f t="shared" si="1693"/>
        <v>1.4919107471113151E-16</v>
      </c>
      <c r="AS3229">
        <f t="shared" si="1694"/>
        <v>0</v>
      </c>
      <c r="AT3229">
        <f t="shared" si="1695"/>
        <v>0</v>
      </c>
    </row>
    <row r="3230" spans="14:46" x14ac:dyDescent="0.25">
      <c r="N3230">
        <f t="shared" si="1696"/>
        <v>3217</v>
      </c>
      <c r="O3230">
        <f t="shared" si="1679"/>
        <v>6737.66904439891</v>
      </c>
      <c r="P3230">
        <f t="shared" si="1680"/>
        <v>6063.9021399590192</v>
      </c>
      <c r="Q3230">
        <f t="shared" si="1681"/>
        <v>7.2786788995252085E-16</v>
      </c>
      <c r="R3230">
        <f t="shared" si="1682"/>
        <v>1.6521212385252046E-8</v>
      </c>
      <c r="S3230">
        <f t="shared" si="1683"/>
        <v>4.8524525996834726E-16</v>
      </c>
      <c r="T3230">
        <f t="shared" si="1664"/>
        <v>-1.133631907461747E-11</v>
      </c>
      <c r="U3230">
        <f t="shared" si="1684"/>
        <v>-1.133631907461747E-11</v>
      </c>
      <c r="V3230">
        <f t="shared" si="1685"/>
        <v>-7.5599167544148807E-12</v>
      </c>
      <c r="W3230">
        <f t="shared" si="1686"/>
        <v>-7.5599167544148807E-12</v>
      </c>
      <c r="X3230">
        <f t="shared" si="1665"/>
        <v>3.3073668699272141E-8</v>
      </c>
      <c r="Y3230">
        <f t="shared" si="1666"/>
        <v>4.4112057976461216E-8</v>
      </c>
      <c r="Z3230">
        <f t="shared" si="1667"/>
        <v>-4.8615481045696027E-7</v>
      </c>
      <c r="AA3230">
        <f t="shared" si="1668"/>
        <v>-3.4319137315599673E-4</v>
      </c>
      <c r="AB3230">
        <f t="shared" si="1687"/>
        <v>-4.3292848662058879E-11</v>
      </c>
      <c r="AC3230">
        <f t="shared" si="1688"/>
        <v>-3.8445713188720017E-11</v>
      </c>
      <c r="AD3230">
        <f t="shared" si="1669"/>
        <v>1</v>
      </c>
      <c r="AE3230">
        <f t="shared" si="1670"/>
        <v>0</v>
      </c>
      <c r="AF3230">
        <f t="shared" si="1671"/>
        <v>0</v>
      </c>
      <c r="AG3230">
        <f t="shared" si="1672"/>
        <v>-6064.9021399590192</v>
      </c>
      <c r="AH3230">
        <f t="shared" si="1673"/>
        <v>0</v>
      </c>
      <c r="AI3230">
        <f t="shared" si="1674"/>
        <v>1</v>
      </c>
      <c r="AJ3230">
        <f t="shared" si="1675"/>
        <v>-2</v>
      </c>
      <c r="AK3230">
        <f t="shared" si="1676"/>
        <v>1</v>
      </c>
      <c r="AL3230">
        <f t="shared" si="1677"/>
        <v>-1.7137982450163048E-4</v>
      </c>
      <c r="AM3230">
        <f t="shared" si="1689"/>
        <v>0</v>
      </c>
      <c r="AN3230" s="22">
        <f t="shared" si="1678"/>
        <v>4.3172415273575958E-7</v>
      </c>
      <c r="AO3230">
        <f t="shared" si="1690"/>
        <v>-4.8615481045696027E-7</v>
      </c>
      <c r="AP3230">
        <f t="shared" si="1691"/>
        <v>-3.4319137315599673E-4</v>
      </c>
      <c r="AQ3230">
        <f t="shared" si="1692"/>
        <v>-4.8615481045696027E-7</v>
      </c>
      <c r="AR3230">
        <f t="shared" si="1693"/>
        <v>-3.4319137315599673E-4</v>
      </c>
      <c r="AS3230">
        <f t="shared" si="1694"/>
        <v>0</v>
      </c>
      <c r="AT3230">
        <f t="shared" si="1695"/>
        <v>0</v>
      </c>
    </row>
    <row r="3231" spans="14:46" x14ac:dyDescent="0.25">
      <c r="N3231">
        <f t="shared" si="1696"/>
        <v>3218</v>
      </c>
      <c r="O3231">
        <f t="shared" si="1679"/>
        <v>6739.7634395013019</v>
      </c>
      <c r="P3231">
        <f t="shared" si="1680"/>
        <v>6065.7870955511717</v>
      </c>
      <c r="Q3231">
        <f t="shared" si="1681"/>
        <v>7.2696356592370971E-16</v>
      </c>
      <c r="R3231">
        <f t="shared" si="1682"/>
        <v>1.6510945980397441E-8</v>
      </c>
      <c r="S3231">
        <f t="shared" si="1683"/>
        <v>4.8464237728247307E-16</v>
      </c>
      <c r="T3231">
        <f t="shared" si="1664"/>
        <v>1.1325750681486624E-11</v>
      </c>
      <c r="U3231">
        <f t="shared" si="1684"/>
        <v>1.1325750681486624E-11</v>
      </c>
      <c r="V3231">
        <f t="shared" si="1685"/>
        <v>7.5528682135625653E-12</v>
      </c>
      <c r="W3231">
        <f t="shared" si="1686"/>
        <v>7.5528682135625653E-12</v>
      </c>
      <c r="X3231">
        <f t="shared" si="1665"/>
        <v>3.3053106771271428E-8</v>
      </c>
      <c r="Y3231">
        <f t="shared" si="1666"/>
        <v>4.4084629180528091E-8</v>
      </c>
      <c r="Z3231">
        <f t="shared" si="1667"/>
        <v>4.8585271028716943E-7</v>
      </c>
      <c r="AA3231">
        <f t="shared" si="1668"/>
        <v>3.430845916259615E-4</v>
      </c>
      <c r="AB3231">
        <f t="shared" si="1687"/>
        <v>4.3252501187796135E-11</v>
      </c>
      <c r="AC3231">
        <f t="shared" si="1688"/>
        <v>3.8409883079942893E-11</v>
      </c>
      <c r="AD3231">
        <f t="shared" si="1669"/>
        <v>1</v>
      </c>
      <c r="AE3231">
        <f t="shared" si="1670"/>
        <v>0</v>
      </c>
      <c r="AF3231">
        <f t="shared" si="1671"/>
        <v>0</v>
      </c>
      <c r="AG3231">
        <f t="shared" si="1672"/>
        <v>-6066.7870955511717</v>
      </c>
      <c r="AH3231">
        <f t="shared" si="1673"/>
        <v>0</v>
      </c>
      <c r="AI3231">
        <f t="shared" si="1674"/>
        <v>1</v>
      </c>
      <c r="AJ3231">
        <f t="shared" si="1675"/>
        <v>-2</v>
      </c>
      <c r="AK3231">
        <f t="shared" si="1676"/>
        <v>1</v>
      </c>
      <c r="AL3231">
        <f t="shared" si="1677"/>
        <v>1.7132656787489944E-4</v>
      </c>
      <c r="AM3231">
        <f t="shared" si="1689"/>
        <v>0</v>
      </c>
      <c r="AN3231" s="22">
        <f t="shared" si="1678"/>
        <v>-4.3145587616257849E-7</v>
      </c>
      <c r="AO3231">
        <f t="shared" si="1690"/>
        <v>4.8585271028716943E-7</v>
      </c>
      <c r="AP3231">
        <f t="shared" si="1691"/>
        <v>3.4308459162596145E-4</v>
      </c>
      <c r="AQ3231">
        <f t="shared" si="1692"/>
        <v>4.8585271028716943E-7</v>
      </c>
      <c r="AR3231">
        <f t="shared" si="1693"/>
        <v>3.4308459162596145E-4</v>
      </c>
      <c r="AS3231">
        <f t="shared" si="1694"/>
        <v>0</v>
      </c>
      <c r="AT3231">
        <f t="shared" si="1695"/>
        <v>0</v>
      </c>
    </row>
    <row r="3232" spans="14:46" x14ac:dyDescent="0.25">
      <c r="N3232">
        <f t="shared" si="1696"/>
        <v>3219</v>
      </c>
      <c r="O3232">
        <f t="shared" si="1679"/>
        <v>6741.8578346036957</v>
      </c>
      <c r="P3232">
        <f t="shared" si="1680"/>
        <v>6067.6720511433259</v>
      </c>
      <c r="Q3232">
        <f t="shared" si="1681"/>
        <v>3.7851202050194925E-40</v>
      </c>
      <c r="R3232">
        <f t="shared" si="1682"/>
        <v>8.6021866383011717E-33</v>
      </c>
      <c r="S3232">
        <f t="shared" si="1683"/>
        <v>2.5234134700129947E-40</v>
      </c>
      <c r="T3232">
        <f t="shared" si="1664"/>
        <v>-1.6339751364570148E-23</v>
      </c>
      <c r="U3232">
        <f t="shared" si="1684"/>
        <v>-1.6339751364570148E-23</v>
      </c>
      <c r="V3232">
        <f t="shared" si="1685"/>
        <v>-1.0896582501434713E-23</v>
      </c>
      <c r="W3232">
        <f t="shared" si="1686"/>
        <v>-1.0896582501434713E-23</v>
      </c>
      <c r="X3232">
        <f t="shared" si="1665"/>
        <v>1.7220631110046035E-32</v>
      </c>
      <c r="Y3232">
        <f t="shared" si="1666"/>
        <v>2.2968039528957205E-32</v>
      </c>
      <c r="Z3232">
        <f t="shared" si="1667"/>
        <v>3.5058081406568977E-19</v>
      </c>
      <c r="AA3232">
        <f t="shared" si="1668"/>
        <v>2.4763925930987796E-16</v>
      </c>
      <c r="AB3232">
        <f t="shared" si="1687"/>
        <v>0</v>
      </c>
      <c r="AC3232">
        <f t="shared" si="1688"/>
        <v>0</v>
      </c>
      <c r="AD3232">
        <f t="shared" si="1669"/>
        <v>1</v>
      </c>
      <c r="AE3232">
        <f t="shared" si="1670"/>
        <v>0</v>
      </c>
      <c r="AF3232">
        <f t="shared" si="1671"/>
        <v>0</v>
      </c>
      <c r="AG3232">
        <f t="shared" si="1672"/>
        <v>-6068.6720511433259</v>
      </c>
      <c r="AH3232">
        <f t="shared" si="1673"/>
        <v>0</v>
      </c>
      <c r="AI3232">
        <f t="shared" si="1674"/>
        <v>1</v>
      </c>
      <c r="AJ3232">
        <f t="shared" si="1675"/>
        <v>-2</v>
      </c>
      <c r="AK3232">
        <f t="shared" si="1676"/>
        <v>1</v>
      </c>
      <c r="AL3232">
        <f t="shared" si="1677"/>
        <v>1.236639650377711E-16</v>
      </c>
      <c r="AM3232">
        <f t="shared" si="1689"/>
        <v>0</v>
      </c>
      <c r="AN3232" s="22">
        <f t="shared" si="1678"/>
        <v>-3.1132923433573422E-19</v>
      </c>
      <c r="AO3232">
        <f t="shared" si="1690"/>
        <v>3.5058081406568977E-19</v>
      </c>
      <c r="AP3232">
        <f t="shared" si="1691"/>
        <v>2.4763925930987796E-16</v>
      </c>
      <c r="AQ3232">
        <f t="shared" si="1692"/>
        <v>3.5058081406568977E-19</v>
      </c>
      <c r="AR3232">
        <f t="shared" si="1693"/>
        <v>2.4763925930987796E-16</v>
      </c>
      <c r="AS3232">
        <f t="shared" si="1694"/>
        <v>0</v>
      </c>
      <c r="AT3232">
        <f t="shared" si="1695"/>
        <v>0</v>
      </c>
    </row>
    <row r="3233" spans="14:46" x14ac:dyDescent="0.25">
      <c r="N3233">
        <f t="shared" si="1696"/>
        <v>3220</v>
      </c>
      <c r="O3233">
        <f t="shared" si="1679"/>
        <v>6743.9522297060894</v>
      </c>
      <c r="P3233">
        <f t="shared" si="1680"/>
        <v>6069.5570067354802</v>
      </c>
      <c r="Q3233">
        <f t="shared" si="1681"/>
        <v>7.2515912728878298E-16</v>
      </c>
      <c r="R3233">
        <f t="shared" si="1682"/>
        <v>1.6490441858244142E-8</v>
      </c>
      <c r="S3233">
        <f t="shared" si="1683"/>
        <v>4.8343941819252199E-16</v>
      </c>
      <c r="T3233">
        <f t="shared" si="1664"/>
        <v>-1.1304653272489674E-11</v>
      </c>
      <c r="U3233">
        <f t="shared" si="1684"/>
        <v>-1.1304653272489674E-11</v>
      </c>
      <c r="V3233">
        <f t="shared" si="1685"/>
        <v>-7.5387973970780599E-12</v>
      </c>
      <c r="W3233">
        <f t="shared" si="1686"/>
        <v>-7.5387973970780599E-12</v>
      </c>
      <c r="X3233">
        <f t="shared" si="1665"/>
        <v>3.3012040398841144E-8</v>
      </c>
      <c r="Y3233">
        <f t="shared" si="1666"/>
        <v>4.4029848281443018E-8</v>
      </c>
      <c r="Z3233">
        <f t="shared" si="1667"/>
        <v>-4.8524935410909119E-7</v>
      </c>
      <c r="AA3233">
        <f t="shared" si="1668"/>
        <v>-3.4287122778808312E-4</v>
      </c>
      <c r="AB3233">
        <f t="shared" si="1687"/>
        <v>-4.317195652468705E-11</v>
      </c>
      <c r="AC3233">
        <f t="shared" si="1688"/>
        <v>-3.8338356321623624E-11</v>
      </c>
      <c r="AD3233">
        <f t="shared" si="1669"/>
        <v>1</v>
      </c>
      <c r="AE3233">
        <f t="shared" si="1670"/>
        <v>0</v>
      </c>
      <c r="AF3233">
        <f t="shared" si="1671"/>
        <v>0</v>
      </c>
      <c r="AG3233">
        <f t="shared" si="1672"/>
        <v>-6070.5570067354802</v>
      </c>
      <c r="AH3233">
        <f t="shared" si="1673"/>
        <v>0</v>
      </c>
      <c r="AI3233">
        <f t="shared" si="1674"/>
        <v>1</v>
      </c>
      <c r="AJ3233">
        <f t="shared" si="1675"/>
        <v>-2</v>
      </c>
      <c r="AK3233">
        <f t="shared" si="1676"/>
        <v>1</v>
      </c>
      <c r="AL3233">
        <f t="shared" si="1677"/>
        <v>-1.7122015385770948E-4</v>
      </c>
      <c r="AM3233">
        <f t="shared" si="1689"/>
        <v>0</v>
      </c>
      <c r="AN3233" s="22">
        <f t="shared" si="1678"/>
        <v>4.3092007266415906E-7</v>
      </c>
      <c r="AO3233">
        <f t="shared" si="1690"/>
        <v>-4.8524935410909119E-7</v>
      </c>
      <c r="AP3233">
        <f t="shared" si="1691"/>
        <v>-3.4287122778808312E-4</v>
      </c>
      <c r="AQ3233">
        <f t="shared" si="1692"/>
        <v>-4.8524935410909119E-7</v>
      </c>
      <c r="AR3233">
        <f t="shared" si="1693"/>
        <v>-3.4287122778808312E-4</v>
      </c>
      <c r="AS3233">
        <f t="shared" si="1694"/>
        <v>0</v>
      </c>
      <c r="AT3233">
        <f t="shared" si="1695"/>
        <v>0</v>
      </c>
    </row>
    <row r="3234" spans="14:46" x14ac:dyDescent="0.25">
      <c r="N3234">
        <f t="shared" si="1696"/>
        <v>3221</v>
      </c>
      <c r="O3234">
        <f t="shared" si="1679"/>
        <v>6746.0466248084822</v>
      </c>
      <c r="P3234">
        <f t="shared" si="1680"/>
        <v>6071.4419623276344</v>
      </c>
      <c r="Q3234">
        <f t="shared" si="1681"/>
        <v>7.2425900745606029E-16</v>
      </c>
      <c r="R3234">
        <f t="shared" si="1682"/>
        <v>1.6480204117145813E-8</v>
      </c>
      <c r="S3234">
        <f t="shared" si="1683"/>
        <v>4.8283933830404016E-16</v>
      </c>
      <c r="T3234">
        <f t="shared" si="1664"/>
        <v>1.1294124215914194E-11</v>
      </c>
      <c r="U3234">
        <f t="shared" si="1684"/>
        <v>1.1294124215914194E-11</v>
      </c>
      <c r="V3234">
        <f t="shared" si="1685"/>
        <v>7.5317750942892751E-12</v>
      </c>
      <c r="W3234">
        <f t="shared" si="1686"/>
        <v>7.5317750942892751E-12</v>
      </c>
      <c r="X3234">
        <f t="shared" si="1665"/>
        <v>3.2991535906700009E-8</v>
      </c>
      <c r="Y3234">
        <f t="shared" si="1666"/>
        <v>4.4002496114625923E-8</v>
      </c>
      <c r="Z3234">
        <f t="shared" si="1667"/>
        <v>4.8494809740127105E-7</v>
      </c>
      <c r="AA3234">
        <f t="shared" si="1668"/>
        <v>3.4276464535582039E-4</v>
      </c>
      <c r="AB3234">
        <f t="shared" si="1687"/>
        <v>4.3131759180378499E-11</v>
      </c>
      <c r="AC3234">
        <f t="shared" si="1688"/>
        <v>3.8302659534025053E-11</v>
      </c>
      <c r="AD3234">
        <f t="shared" si="1669"/>
        <v>1</v>
      </c>
      <c r="AE3234">
        <f t="shared" si="1670"/>
        <v>0</v>
      </c>
      <c r="AF3234">
        <f t="shared" si="1671"/>
        <v>0</v>
      </c>
      <c r="AG3234">
        <f t="shared" si="1672"/>
        <v>-6072.4419623276344</v>
      </c>
      <c r="AH3234">
        <f t="shared" si="1673"/>
        <v>0</v>
      </c>
      <c r="AI3234">
        <f t="shared" si="1674"/>
        <v>1</v>
      </c>
      <c r="AJ3234">
        <f t="shared" si="1675"/>
        <v>-2</v>
      </c>
      <c r="AK3234">
        <f t="shared" si="1676"/>
        <v>1</v>
      </c>
      <c r="AL3234">
        <f t="shared" si="1677"/>
        <v>1.7116699640535134E-4</v>
      </c>
      <c r="AM3234">
        <f t="shared" si="1689"/>
        <v>0</v>
      </c>
      <c r="AN3234" s="22">
        <f t="shared" si="1678"/>
        <v>-4.3065254511770892E-7</v>
      </c>
      <c r="AO3234">
        <f t="shared" si="1690"/>
        <v>4.8494809740127105E-7</v>
      </c>
      <c r="AP3234">
        <f t="shared" si="1691"/>
        <v>3.4276464535582039E-4</v>
      </c>
      <c r="AQ3234">
        <f t="shared" si="1692"/>
        <v>4.8494809740127105E-7</v>
      </c>
      <c r="AR3234">
        <f t="shared" si="1693"/>
        <v>3.4276464535582039E-4</v>
      </c>
      <c r="AS3234">
        <f t="shared" si="1694"/>
        <v>0</v>
      </c>
      <c r="AT3234">
        <f t="shared" si="1695"/>
        <v>0</v>
      </c>
    </row>
    <row r="3235" spans="14:46" x14ac:dyDescent="0.25">
      <c r="N3235">
        <f t="shared" si="1696"/>
        <v>3222</v>
      </c>
      <c r="O3235">
        <f t="shared" si="1679"/>
        <v>6748.1410199108759</v>
      </c>
      <c r="P3235">
        <f t="shared" si="1680"/>
        <v>6073.3269179197887</v>
      </c>
      <c r="Q3235">
        <f t="shared" si="1681"/>
        <v>1.1995194741355708E-42</v>
      </c>
      <c r="R3235">
        <f t="shared" si="1682"/>
        <v>2.7311503383777046E-35</v>
      </c>
      <c r="S3235">
        <f t="shared" si="1683"/>
        <v>7.996796494237139E-43</v>
      </c>
      <c r="T3235">
        <f t="shared" si="1664"/>
        <v>9.1897631029340074E-25</v>
      </c>
      <c r="U3235">
        <f t="shared" si="1684"/>
        <v>9.1897631029340074E-25</v>
      </c>
      <c r="V3235">
        <f t="shared" si="1685"/>
        <v>6.1284275625138202E-25</v>
      </c>
      <c r="W3235">
        <f t="shared" si="1686"/>
        <v>6.1284275625138202E-25</v>
      </c>
      <c r="X3235">
        <f t="shared" si="1665"/>
        <v>5.4674576497420608E-35</v>
      </c>
      <c r="Y3235">
        <f t="shared" si="1666"/>
        <v>7.2922267488829066E-35</v>
      </c>
      <c r="Z3235">
        <f t="shared" si="1667"/>
        <v>-1.9735673823369488E-20</v>
      </c>
      <c r="AA3235">
        <f t="shared" si="1668"/>
        <v>-1.3953635078033892E-17</v>
      </c>
      <c r="AB3235">
        <f t="shared" si="1687"/>
        <v>0</v>
      </c>
      <c r="AC3235">
        <f t="shared" si="1688"/>
        <v>0</v>
      </c>
      <c r="AD3235">
        <f t="shared" si="1669"/>
        <v>1</v>
      </c>
      <c r="AE3235">
        <f t="shared" si="1670"/>
        <v>0</v>
      </c>
      <c r="AF3235">
        <f t="shared" si="1671"/>
        <v>0</v>
      </c>
      <c r="AG3235">
        <f t="shared" si="1672"/>
        <v>-6074.3269179197887</v>
      </c>
      <c r="AH3235">
        <f t="shared" si="1673"/>
        <v>0</v>
      </c>
      <c r="AI3235">
        <f t="shared" si="1674"/>
        <v>1</v>
      </c>
      <c r="AJ3235">
        <f t="shared" si="1675"/>
        <v>-2</v>
      </c>
      <c r="AK3235">
        <f t="shared" si="1676"/>
        <v>1</v>
      </c>
      <c r="AL3235">
        <f t="shared" si="1677"/>
        <v>-6.9680545206579504E-18</v>
      </c>
      <c r="AM3235">
        <f t="shared" si="1689"/>
        <v>0</v>
      </c>
      <c r="AN3235" s="22">
        <f t="shared" si="1678"/>
        <v>1.7526036717991712E-20</v>
      </c>
      <c r="AO3235">
        <f t="shared" si="1690"/>
        <v>-1.9735673823369488E-20</v>
      </c>
      <c r="AP3235">
        <f t="shared" si="1691"/>
        <v>-1.3953635078033892E-17</v>
      </c>
      <c r="AQ3235">
        <f t="shared" si="1692"/>
        <v>-1.9735673823369488E-20</v>
      </c>
      <c r="AR3235">
        <f t="shared" si="1693"/>
        <v>-1.3953635078033892E-17</v>
      </c>
      <c r="AS3235">
        <f t="shared" si="1694"/>
        <v>0</v>
      </c>
      <c r="AT3235">
        <f t="shared" si="1695"/>
        <v>0</v>
      </c>
    </row>
    <row r="3236" spans="14:46" x14ac:dyDescent="0.25">
      <c r="N3236">
        <f t="shared" si="1696"/>
        <v>3223</v>
      </c>
      <c r="O3236">
        <f t="shared" si="1679"/>
        <v>6750.2354150132696</v>
      </c>
      <c r="P3236">
        <f t="shared" si="1680"/>
        <v>6075.2118735119429</v>
      </c>
      <c r="Q3236">
        <f t="shared" si="1681"/>
        <v>7.2246295374501861E-16</v>
      </c>
      <c r="R3236">
        <f t="shared" si="1682"/>
        <v>1.6459757215747678E-8</v>
      </c>
      <c r="S3236">
        <f t="shared" si="1683"/>
        <v>4.8164196916334577E-16</v>
      </c>
      <c r="T3236">
        <f t="shared" si="1664"/>
        <v>-1.1273105296981062E-11</v>
      </c>
      <c r="U3236">
        <f t="shared" si="1684"/>
        <v>-1.1273105296981062E-11</v>
      </c>
      <c r="V3236">
        <f t="shared" si="1685"/>
        <v>-7.5177566318241336E-12</v>
      </c>
      <c r="W3236">
        <f t="shared" si="1686"/>
        <v>-7.5177566318241336E-12</v>
      </c>
      <c r="X3236">
        <f t="shared" si="1665"/>
        <v>3.2950584191969941E-8</v>
      </c>
      <c r="Y3236">
        <f t="shared" si="1666"/>
        <v>4.3947868188191128E-8</v>
      </c>
      <c r="Z3236">
        <f t="shared" si="1667"/>
        <v>-4.8434642500628479E-7</v>
      </c>
      <c r="AA3236">
        <f t="shared" si="1668"/>
        <v>-3.4255167915628429E-4</v>
      </c>
      <c r="AB3236">
        <f t="shared" si="1687"/>
        <v>-4.3051514078682439E-11</v>
      </c>
      <c r="AC3236">
        <f t="shared" si="1688"/>
        <v>-3.8231398797772112E-11</v>
      </c>
      <c r="AD3236">
        <f t="shared" si="1669"/>
        <v>1</v>
      </c>
      <c r="AE3236">
        <f t="shared" si="1670"/>
        <v>0</v>
      </c>
      <c r="AF3236">
        <f t="shared" si="1671"/>
        <v>0</v>
      </c>
      <c r="AG3236">
        <f t="shared" si="1672"/>
        <v>-6076.2118735119429</v>
      </c>
      <c r="AH3236">
        <f t="shared" si="1673"/>
        <v>0</v>
      </c>
      <c r="AI3236">
        <f t="shared" si="1674"/>
        <v>1</v>
      </c>
      <c r="AJ3236">
        <f t="shared" si="1675"/>
        <v>-2</v>
      </c>
      <c r="AK3236">
        <f t="shared" si="1676"/>
        <v>1</v>
      </c>
      <c r="AL3236">
        <f t="shared" si="1677"/>
        <v>-1.7106078045970034E-4</v>
      </c>
      <c r="AM3236">
        <f t="shared" si="1689"/>
        <v>0</v>
      </c>
      <c r="AN3236" s="22">
        <f t="shared" si="1678"/>
        <v>4.3011823688355626E-7</v>
      </c>
      <c r="AO3236">
        <f t="shared" si="1690"/>
        <v>-4.8434642500628479E-7</v>
      </c>
      <c r="AP3236">
        <f t="shared" si="1691"/>
        <v>-3.4255167915628424E-4</v>
      </c>
      <c r="AQ3236">
        <f t="shared" si="1692"/>
        <v>-4.8434642500628479E-7</v>
      </c>
      <c r="AR3236">
        <f t="shared" si="1693"/>
        <v>-3.4255167915628424E-4</v>
      </c>
      <c r="AS3236">
        <f t="shared" si="1694"/>
        <v>0</v>
      </c>
      <c r="AT3236">
        <f t="shared" si="1695"/>
        <v>0</v>
      </c>
    </row>
    <row r="3237" spans="14:46" x14ac:dyDescent="0.25">
      <c r="N3237">
        <f t="shared" si="1696"/>
        <v>3224</v>
      </c>
      <c r="O3237">
        <f t="shared" si="1679"/>
        <v>6752.3298101156615</v>
      </c>
      <c r="P3237">
        <f t="shared" si="1680"/>
        <v>6077.0968291040954</v>
      </c>
      <c r="Q3237">
        <f t="shared" si="1681"/>
        <v>7.2156701467584774E-16</v>
      </c>
      <c r="R3237">
        <f t="shared" si="1682"/>
        <v>1.6449548031799466E-8</v>
      </c>
      <c r="S3237">
        <f t="shared" si="1683"/>
        <v>4.8104467645056519E-16</v>
      </c>
      <c r="T3237">
        <f t="shared" si="1664"/>
        <v>1.1262615394113168E-11</v>
      </c>
      <c r="U3237">
        <f t="shared" si="1684"/>
        <v>1.1262615394113168E-11</v>
      </c>
      <c r="V3237">
        <f t="shared" si="1685"/>
        <v>7.5107604451240462E-12</v>
      </c>
      <c r="W3237">
        <f t="shared" si="1686"/>
        <v>7.5107604451240462E-12</v>
      </c>
      <c r="X3237">
        <f t="shared" si="1665"/>
        <v>3.29301369219726E-8</v>
      </c>
      <c r="Y3237">
        <f t="shared" si="1666"/>
        <v>4.3920592365312812E-8</v>
      </c>
      <c r="Z3237">
        <f t="shared" si="1667"/>
        <v>4.8404600862343475E-7</v>
      </c>
      <c r="AA3237">
        <f t="shared" si="1668"/>
        <v>3.4244529526547725E-4</v>
      </c>
      <c r="AB3237">
        <f t="shared" si="1687"/>
        <v>4.3011466166699229E-11</v>
      </c>
      <c r="AC3237">
        <f t="shared" si="1688"/>
        <v>3.8195834711830787E-11</v>
      </c>
      <c r="AD3237">
        <f t="shared" si="1669"/>
        <v>1</v>
      </c>
      <c r="AE3237">
        <f t="shared" si="1670"/>
        <v>0</v>
      </c>
      <c r="AF3237">
        <f t="shared" si="1671"/>
        <v>0</v>
      </c>
      <c r="AG3237">
        <f t="shared" si="1672"/>
        <v>-6078.0968291040954</v>
      </c>
      <c r="AH3237">
        <f t="shared" si="1673"/>
        <v>0</v>
      </c>
      <c r="AI3237">
        <f t="shared" si="1674"/>
        <v>1</v>
      </c>
      <c r="AJ3237">
        <f t="shared" si="1675"/>
        <v>-2</v>
      </c>
      <c r="AK3237">
        <f t="shared" si="1676"/>
        <v>1</v>
      </c>
      <c r="AL3237">
        <f t="shared" si="1677"/>
        <v>1.7100772190494959E-4</v>
      </c>
      <c r="AM3237">
        <f t="shared" si="1689"/>
        <v>0</v>
      </c>
      <c r="AN3237" s="22">
        <f t="shared" si="1678"/>
        <v>-4.2985145557805974E-7</v>
      </c>
      <c r="AO3237">
        <f t="shared" si="1690"/>
        <v>4.8404600862343475E-7</v>
      </c>
      <c r="AP3237">
        <f t="shared" si="1691"/>
        <v>3.4244529526547725E-4</v>
      </c>
      <c r="AQ3237">
        <f t="shared" si="1692"/>
        <v>4.8404600862343475E-7</v>
      </c>
      <c r="AR3237">
        <f t="shared" si="1693"/>
        <v>3.4244529526547725E-4</v>
      </c>
      <c r="AS3237">
        <f t="shared" si="1694"/>
        <v>0</v>
      </c>
      <c r="AT3237">
        <f t="shared" si="1695"/>
        <v>0</v>
      </c>
    </row>
    <row r="3238" spans="14:46" x14ac:dyDescent="0.25">
      <c r="N3238">
        <f t="shared" si="1696"/>
        <v>3225</v>
      </c>
      <c r="O3238">
        <f t="shared" si="1679"/>
        <v>6754.4242052180552</v>
      </c>
      <c r="P3238">
        <f t="shared" si="1680"/>
        <v>6078.9817846962496</v>
      </c>
      <c r="Q3238">
        <f t="shared" si="1681"/>
        <v>4.3869168261579077E-41</v>
      </c>
      <c r="R3238">
        <f t="shared" si="1682"/>
        <v>1.0007050006688532E-33</v>
      </c>
      <c r="S3238">
        <f t="shared" si="1683"/>
        <v>2.9246112174386048E-41</v>
      </c>
      <c r="T3238">
        <f t="shared" si="1664"/>
        <v>-5.5523367832450125E-24</v>
      </c>
      <c r="U3238">
        <f t="shared" si="1684"/>
        <v>-5.5523367832450125E-24</v>
      </c>
      <c r="V3238">
        <f t="shared" si="1685"/>
        <v>-3.7027161088188495E-24</v>
      </c>
      <c r="W3238">
        <f t="shared" si="1686"/>
        <v>-3.7027161088188495E-24</v>
      </c>
      <c r="X3238">
        <f t="shared" si="1665"/>
        <v>2.0032977802773774E-33</v>
      </c>
      <c r="Y3238">
        <f t="shared" si="1666"/>
        <v>2.6718995087538316E-33</v>
      </c>
      <c r="Z3238">
        <f t="shared" si="1667"/>
        <v>1.1935153466381205E-19</v>
      </c>
      <c r="AA3238">
        <f t="shared" si="1668"/>
        <v>8.4463113229281165E-17</v>
      </c>
      <c r="AB3238">
        <f t="shared" si="1687"/>
        <v>0</v>
      </c>
      <c r="AC3238">
        <f t="shared" si="1688"/>
        <v>0</v>
      </c>
      <c r="AD3238">
        <f t="shared" si="1669"/>
        <v>1</v>
      </c>
      <c r="AE3238">
        <f t="shared" si="1670"/>
        <v>0</v>
      </c>
      <c r="AF3238">
        <f t="shared" si="1671"/>
        <v>0</v>
      </c>
      <c r="AG3238">
        <f t="shared" si="1672"/>
        <v>-6079.9817846962496</v>
      </c>
      <c r="AH3238">
        <f t="shared" si="1673"/>
        <v>0</v>
      </c>
      <c r="AI3238">
        <f t="shared" si="1674"/>
        <v>1</v>
      </c>
      <c r="AJ3238">
        <f t="shared" si="1675"/>
        <v>-2</v>
      </c>
      <c r="AK3238">
        <f t="shared" si="1676"/>
        <v>1</v>
      </c>
      <c r="AL3238">
        <f t="shared" si="1677"/>
        <v>4.2178562240154384E-17</v>
      </c>
      <c r="AM3238">
        <f t="shared" si="1689"/>
        <v>0</v>
      </c>
      <c r="AN3238" s="22">
        <f t="shared" si="1678"/>
        <v>-1.0598874897239068E-19</v>
      </c>
      <c r="AO3238">
        <f t="shared" si="1690"/>
        <v>1.1935153466381205E-19</v>
      </c>
      <c r="AP3238">
        <f t="shared" si="1691"/>
        <v>8.4463113229281165E-17</v>
      </c>
      <c r="AQ3238">
        <f t="shared" si="1692"/>
        <v>1.1935153466381205E-19</v>
      </c>
      <c r="AR3238">
        <f t="shared" si="1693"/>
        <v>8.4463113229281165E-17</v>
      </c>
      <c r="AS3238">
        <f t="shared" si="1694"/>
        <v>0</v>
      </c>
      <c r="AT3238">
        <f t="shared" si="1695"/>
        <v>0</v>
      </c>
    </row>
    <row r="3239" spans="14:46" x14ac:dyDescent="0.25">
      <c r="N3239">
        <f t="shared" si="1696"/>
        <v>3226</v>
      </c>
      <c r="O3239">
        <f t="shared" si="1679"/>
        <v>6756.5186003204481</v>
      </c>
      <c r="P3239">
        <f t="shared" si="1680"/>
        <v>6080.866740288403</v>
      </c>
      <c r="Q3239">
        <f t="shared" si="1681"/>
        <v>7.1977929917837944E-16</v>
      </c>
      <c r="R3239">
        <f t="shared" si="1682"/>
        <v>1.6429158138491844E-8</v>
      </c>
      <c r="S3239">
        <f t="shared" si="1683"/>
        <v>4.7985286611891959E-16</v>
      </c>
      <c r="T3239">
        <f t="shared" si="1664"/>
        <v>-1.1241674600533154E-11</v>
      </c>
      <c r="U3239">
        <f t="shared" si="1684"/>
        <v>-1.1241674600533154E-11</v>
      </c>
      <c r="V3239">
        <f t="shared" si="1685"/>
        <v>-7.4967940933856481E-12</v>
      </c>
      <c r="W3239">
        <f t="shared" si="1686"/>
        <v>-7.4967940933856481E-12</v>
      </c>
      <c r="X3239">
        <f t="shared" si="1665"/>
        <v>3.2889299438609413E-8</v>
      </c>
      <c r="Y3239">
        <f t="shared" si="1666"/>
        <v>4.3866116842639322E-8</v>
      </c>
      <c r="Z3239">
        <f t="shared" si="1667"/>
        <v>-4.8344601375289174E-7</v>
      </c>
      <c r="AA3239">
        <f t="shared" si="1668"/>
        <v>-3.4223272559426234E-4</v>
      </c>
      <c r="AB3239">
        <f t="shared" si="1687"/>
        <v>-4.2931519235050614E-11</v>
      </c>
      <c r="AC3239">
        <f t="shared" si="1688"/>
        <v>-3.8124838762057892E-11</v>
      </c>
      <c r="AD3239">
        <f t="shared" si="1669"/>
        <v>1</v>
      </c>
      <c r="AE3239">
        <f t="shared" si="1670"/>
        <v>0</v>
      </c>
      <c r="AF3239">
        <f t="shared" si="1671"/>
        <v>0</v>
      </c>
      <c r="AG3239">
        <f t="shared" si="1672"/>
        <v>-6081.866740288403</v>
      </c>
      <c r="AH3239">
        <f t="shared" si="1673"/>
        <v>0</v>
      </c>
      <c r="AI3239">
        <f t="shared" si="1674"/>
        <v>1</v>
      </c>
      <c r="AJ3239">
        <f t="shared" si="1675"/>
        <v>-2</v>
      </c>
      <c r="AK3239">
        <f t="shared" si="1676"/>
        <v>1</v>
      </c>
      <c r="AL3239">
        <f t="shared" si="1677"/>
        <v>-1.7090170347860604E-4</v>
      </c>
      <c r="AM3239">
        <f t="shared" si="1689"/>
        <v>0</v>
      </c>
      <c r="AN3239" s="22">
        <f t="shared" si="1678"/>
        <v>4.2931863705025241E-7</v>
      </c>
      <c r="AO3239">
        <f t="shared" si="1690"/>
        <v>-4.8344601375289174E-7</v>
      </c>
      <c r="AP3239">
        <f t="shared" si="1691"/>
        <v>-3.4223272559426234E-4</v>
      </c>
      <c r="AQ3239">
        <f t="shared" si="1692"/>
        <v>-4.8344601375289174E-7</v>
      </c>
      <c r="AR3239">
        <f t="shared" si="1693"/>
        <v>-3.4223272559426234E-4</v>
      </c>
      <c r="AS3239">
        <f t="shared" si="1694"/>
        <v>0</v>
      </c>
      <c r="AT3239">
        <f t="shared" si="1695"/>
        <v>0</v>
      </c>
    </row>
    <row r="3240" spans="14:46" x14ac:dyDescent="0.25">
      <c r="N3240">
        <f t="shared" si="1696"/>
        <v>3227</v>
      </c>
      <c r="O3240">
        <f t="shared" si="1679"/>
        <v>6758.6129954228418</v>
      </c>
      <c r="P3240">
        <f t="shared" si="1680"/>
        <v>6082.7516958805581</v>
      </c>
      <c r="Q3240">
        <f t="shared" si="1681"/>
        <v>7.1888751759169333E-16</v>
      </c>
      <c r="R3240">
        <f t="shared" si="1682"/>
        <v>1.6418977405565442E-8</v>
      </c>
      <c r="S3240">
        <f t="shared" si="1683"/>
        <v>4.7925834506112895E-16</v>
      </c>
      <c r="T3240">
        <f t="shared" si="1664"/>
        <v>1.1231223669555842E-11</v>
      </c>
      <c r="U3240">
        <f t="shared" si="1684"/>
        <v>1.1231223669555842E-11</v>
      </c>
      <c r="V3240">
        <f t="shared" si="1685"/>
        <v>7.4898239014870929E-12</v>
      </c>
      <c r="W3240">
        <f t="shared" si="1686"/>
        <v>7.4898239014870929E-12</v>
      </c>
      <c r="X3240">
        <f t="shared" si="1665"/>
        <v>3.286890917799857E-8</v>
      </c>
      <c r="Y3240">
        <f t="shared" si="1666"/>
        <v>4.383891707980165E-8</v>
      </c>
      <c r="Z3240">
        <f t="shared" si="1667"/>
        <v>4.83146434572327E-7</v>
      </c>
      <c r="AA3240">
        <f t="shared" si="1668"/>
        <v>3.421265396904849E-4</v>
      </c>
      <c r="AB3240">
        <f t="shared" si="1687"/>
        <v>4.2891620061650325E-11</v>
      </c>
      <c r="AC3240">
        <f t="shared" si="1688"/>
        <v>3.8089406761703826E-11</v>
      </c>
      <c r="AD3240">
        <f t="shared" si="1669"/>
        <v>1</v>
      </c>
      <c r="AE3240">
        <f t="shared" si="1670"/>
        <v>0</v>
      </c>
      <c r="AF3240">
        <f t="shared" si="1671"/>
        <v>0</v>
      </c>
      <c r="AG3240">
        <f t="shared" si="1672"/>
        <v>-6083.7516958805581</v>
      </c>
      <c r="AH3240">
        <f t="shared" si="1673"/>
        <v>0</v>
      </c>
      <c r="AI3240">
        <f t="shared" si="1674"/>
        <v>1</v>
      </c>
      <c r="AJ3240">
        <f t="shared" si="1675"/>
        <v>-2</v>
      </c>
      <c r="AK3240">
        <f t="shared" si="1676"/>
        <v>1</v>
      </c>
      <c r="AL3240">
        <f t="shared" si="1677"/>
        <v>1.7084874354563611E-4</v>
      </c>
      <c r="AM3240">
        <f t="shared" si="1689"/>
        <v>0</v>
      </c>
      <c r="AN3240" s="22">
        <f t="shared" si="1678"/>
        <v>-4.290525992126446E-7</v>
      </c>
      <c r="AO3240">
        <f t="shared" si="1690"/>
        <v>4.83146434572327E-7</v>
      </c>
      <c r="AP3240">
        <f t="shared" si="1691"/>
        <v>3.421265396904849E-4</v>
      </c>
      <c r="AQ3240">
        <f t="shared" si="1692"/>
        <v>4.83146434572327E-7</v>
      </c>
      <c r="AR3240">
        <f t="shared" si="1693"/>
        <v>3.421265396904849E-4</v>
      </c>
      <c r="AS3240">
        <f t="shared" si="1694"/>
        <v>0</v>
      </c>
      <c r="AT3240">
        <f t="shared" si="1695"/>
        <v>0</v>
      </c>
    </row>
    <row r="3241" spans="14:46" x14ac:dyDescent="0.25">
      <c r="N3241">
        <f t="shared" si="1696"/>
        <v>3228</v>
      </c>
      <c r="O3241">
        <f t="shared" si="1679"/>
        <v>6760.7073905252355</v>
      </c>
      <c r="P3241">
        <f t="shared" si="1680"/>
        <v>6084.6366514727124</v>
      </c>
      <c r="Q3241">
        <f t="shared" si="1681"/>
        <v>1.9118959012444145E-40</v>
      </c>
      <c r="R3241">
        <f t="shared" si="1682"/>
        <v>4.369367015634048E-33</v>
      </c>
      <c r="S3241">
        <f t="shared" si="1683"/>
        <v>1.2745972674962765E-40</v>
      </c>
      <c r="T3241">
        <f t="shared" si="1664"/>
        <v>1.1580412628931928E-23</v>
      </c>
      <c r="U3241">
        <f t="shared" si="1684"/>
        <v>1.1580412628931928E-23</v>
      </c>
      <c r="V3241">
        <f t="shared" si="1685"/>
        <v>7.7226885918346707E-24</v>
      </c>
      <c r="W3241">
        <f t="shared" si="1686"/>
        <v>7.7226885918346707E-24</v>
      </c>
      <c r="X3241">
        <f t="shared" si="1665"/>
        <v>8.7469689588720785E-33</v>
      </c>
      <c r="Y3241">
        <f t="shared" si="1666"/>
        <v>1.1666271238565286E-32</v>
      </c>
      <c r="Z3241">
        <f t="shared" si="1667"/>
        <v>-2.4916120852527153E-19</v>
      </c>
      <c r="AA3241">
        <f t="shared" si="1668"/>
        <v>-1.76491098616891E-16</v>
      </c>
      <c r="AB3241">
        <f t="shared" si="1687"/>
        <v>0</v>
      </c>
      <c r="AC3241">
        <f t="shared" si="1688"/>
        <v>0</v>
      </c>
      <c r="AD3241">
        <f t="shared" si="1669"/>
        <v>1</v>
      </c>
      <c r="AE3241">
        <f t="shared" si="1670"/>
        <v>0</v>
      </c>
      <c r="AF3241">
        <f t="shared" si="1671"/>
        <v>0</v>
      </c>
      <c r="AG3241">
        <f t="shared" si="1672"/>
        <v>-6085.6366514727124</v>
      </c>
      <c r="AH3241">
        <f t="shared" si="1673"/>
        <v>0</v>
      </c>
      <c r="AI3241">
        <f t="shared" si="1674"/>
        <v>1</v>
      </c>
      <c r="AJ3241">
        <f t="shared" si="1675"/>
        <v>-2</v>
      </c>
      <c r="AK3241">
        <f t="shared" si="1676"/>
        <v>1</v>
      </c>
      <c r="AL3241">
        <f t="shared" si="1677"/>
        <v>-8.8134916944748201E-17</v>
      </c>
      <c r="AM3241">
        <f t="shared" si="1689"/>
        <v>0</v>
      </c>
      <c r="AN3241" s="22">
        <f t="shared" si="1678"/>
        <v>2.2126472739461861E-19</v>
      </c>
      <c r="AO3241">
        <f t="shared" si="1690"/>
        <v>-2.4916120852527153E-19</v>
      </c>
      <c r="AP3241">
        <f t="shared" si="1691"/>
        <v>-1.7649109861689102E-16</v>
      </c>
      <c r="AQ3241">
        <f t="shared" si="1692"/>
        <v>-2.4916120852527153E-19</v>
      </c>
      <c r="AR3241">
        <f t="shared" si="1693"/>
        <v>-1.7649109861689102E-16</v>
      </c>
      <c r="AS3241">
        <f t="shared" si="1694"/>
        <v>0</v>
      </c>
      <c r="AT3241">
        <f t="shared" si="1695"/>
        <v>0</v>
      </c>
    </row>
    <row r="3242" spans="14:46" x14ac:dyDescent="0.25">
      <c r="N3242">
        <f t="shared" si="1696"/>
        <v>3229</v>
      </c>
      <c r="O3242">
        <f t="shared" si="1679"/>
        <v>6762.8017856276274</v>
      </c>
      <c r="P3242">
        <f t="shared" si="1680"/>
        <v>6086.5216070648648</v>
      </c>
      <c r="Q3242">
        <f t="shared" si="1681"/>
        <v>7.171080938970189E-16</v>
      </c>
      <c r="R3242">
        <f t="shared" si="1682"/>
        <v>1.6398644308584772E-8</v>
      </c>
      <c r="S3242">
        <f t="shared" si="1683"/>
        <v>4.7807206259801254E-16</v>
      </c>
      <c r="T3242">
        <f t="shared" si="1664"/>
        <v>-1.1210360638708748E-11</v>
      </c>
      <c r="U3242">
        <f t="shared" si="1684"/>
        <v>-1.1210360638708748E-11</v>
      </c>
      <c r="V3242">
        <f t="shared" si="1685"/>
        <v>-7.4759094185774913E-12</v>
      </c>
      <c r="W3242">
        <f t="shared" si="1686"/>
        <v>-7.4759094185774913E-12</v>
      </c>
      <c r="X3242">
        <f t="shared" si="1665"/>
        <v>3.282818550147653E-8</v>
      </c>
      <c r="Y3242">
        <f t="shared" si="1666"/>
        <v>4.3784593394413034E-8</v>
      </c>
      <c r="Z3242">
        <f t="shared" si="1667"/>
        <v>-4.8254811099536553E-7</v>
      </c>
      <c r="AA3242">
        <f t="shared" si="1668"/>
        <v>-3.4191436544080237E-4</v>
      </c>
      <c r="AB3242">
        <f t="shared" si="1687"/>
        <v>-4.2811969916431247E-11</v>
      </c>
      <c r="AC3242">
        <f t="shared" si="1688"/>
        <v>-3.8018674369704948E-11</v>
      </c>
      <c r="AD3242">
        <f t="shared" si="1669"/>
        <v>1</v>
      </c>
      <c r="AE3242">
        <f t="shared" si="1670"/>
        <v>0</v>
      </c>
      <c r="AF3242">
        <f t="shared" si="1671"/>
        <v>0</v>
      </c>
      <c r="AG3242">
        <f t="shared" si="1672"/>
        <v>-6087.5216070648648</v>
      </c>
      <c r="AH3242">
        <f t="shared" si="1673"/>
        <v>0</v>
      </c>
      <c r="AI3242">
        <f t="shared" si="1674"/>
        <v>1</v>
      </c>
      <c r="AJ3242">
        <f t="shared" si="1675"/>
        <v>-2</v>
      </c>
      <c r="AK3242">
        <f t="shared" si="1676"/>
        <v>1</v>
      </c>
      <c r="AL3242">
        <f t="shared" si="1677"/>
        <v>-1.7074292208797218E-4</v>
      </c>
      <c r="AM3242">
        <f t="shared" si="1689"/>
        <v>0</v>
      </c>
      <c r="AN3242" s="22">
        <f t="shared" si="1678"/>
        <v>4.285212648579366E-7</v>
      </c>
      <c r="AO3242">
        <f t="shared" si="1690"/>
        <v>-4.8254811099536553E-7</v>
      </c>
      <c r="AP3242">
        <f t="shared" si="1691"/>
        <v>-3.4191436544080231E-4</v>
      </c>
      <c r="AQ3242">
        <f t="shared" si="1692"/>
        <v>-4.8254811099536553E-7</v>
      </c>
      <c r="AR3242">
        <f t="shared" si="1693"/>
        <v>-3.4191436544080231E-4</v>
      </c>
      <c r="AS3242">
        <f t="shared" si="1694"/>
        <v>0</v>
      </c>
      <c r="AT3242">
        <f t="shared" si="1695"/>
        <v>0</v>
      </c>
    </row>
    <row r="3243" spans="14:46" x14ac:dyDescent="0.25">
      <c r="N3243">
        <f t="shared" si="1696"/>
        <v>3230</v>
      </c>
      <c r="O3243">
        <f t="shared" si="1679"/>
        <v>6764.8961807300211</v>
      </c>
      <c r="P3243">
        <f t="shared" si="1680"/>
        <v>6088.4065626570191</v>
      </c>
      <c r="Q3243">
        <f t="shared" si="1681"/>
        <v>7.1622044666361639E-16</v>
      </c>
      <c r="R3243">
        <f t="shared" si="1682"/>
        <v>1.6388491921061627E-8</v>
      </c>
      <c r="S3243">
        <f t="shared" si="1683"/>
        <v>4.7748029777574423E-16</v>
      </c>
      <c r="T3243">
        <f t="shared" si="1664"/>
        <v>1.1199948498805485E-11</v>
      </c>
      <c r="U3243">
        <f t="shared" si="1684"/>
        <v>1.1199948498805485E-11</v>
      </c>
      <c r="V3243">
        <f t="shared" si="1685"/>
        <v>7.4689651008607782E-12</v>
      </c>
      <c r="W3243">
        <f t="shared" si="1686"/>
        <v>7.4689651008607782E-12</v>
      </c>
      <c r="X3243">
        <f t="shared" si="1665"/>
        <v>3.280785203851718E-8</v>
      </c>
      <c r="Y3243">
        <f t="shared" si="1666"/>
        <v>4.3757469409082284E-8</v>
      </c>
      <c r="Z3243">
        <f t="shared" si="1667"/>
        <v>4.8224936590914592E-7</v>
      </c>
      <c r="AA3243">
        <f t="shared" si="1668"/>
        <v>3.4180837697186977E-4</v>
      </c>
      <c r="AB3243">
        <f t="shared" si="1687"/>
        <v>4.2772218791732775E-11</v>
      </c>
      <c r="AC3243">
        <f t="shared" si="1688"/>
        <v>3.7983373842297121E-11</v>
      </c>
      <c r="AD3243">
        <f t="shared" si="1669"/>
        <v>1</v>
      </c>
      <c r="AE3243">
        <f t="shared" si="1670"/>
        <v>0</v>
      </c>
      <c r="AF3243">
        <f t="shared" si="1671"/>
        <v>0</v>
      </c>
      <c r="AG3243">
        <f t="shared" si="1672"/>
        <v>-6089.4065626570191</v>
      </c>
      <c r="AH3243">
        <f t="shared" si="1673"/>
        <v>0</v>
      </c>
      <c r="AI3243">
        <f t="shared" si="1674"/>
        <v>1</v>
      </c>
      <c r="AJ3243">
        <f t="shared" si="1675"/>
        <v>-2</v>
      </c>
      <c r="AK3243">
        <f t="shared" si="1676"/>
        <v>1</v>
      </c>
      <c r="AL3243">
        <f t="shared" si="1677"/>
        <v>1.7069006050207075E-4</v>
      </c>
      <c r="AM3243">
        <f t="shared" si="1689"/>
        <v>0</v>
      </c>
      <c r="AN3243" s="22">
        <f t="shared" si="1678"/>
        <v>-4.2825596772824683E-7</v>
      </c>
      <c r="AO3243">
        <f t="shared" si="1690"/>
        <v>4.8224936590914592E-7</v>
      </c>
      <c r="AP3243">
        <f t="shared" si="1691"/>
        <v>3.4180837697186977E-4</v>
      </c>
      <c r="AQ3243">
        <f t="shared" si="1692"/>
        <v>4.8224936590914592E-7</v>
      </c>
      <c r="AR3243">
        <f t="shared" si="1693"/>
        <v>3.4180837697186977E-4</v>
      </c>
      <c r="AS3243">
        <f t="shared" si="1694"/>
        <v>0</v>
      </c>
      <c r="AT3243">
        <f t="shared" si="1695"/>
        <v>0</v>
      </c>
    </row>
    <row r="3244" spans="14:46" x14ac:dyDescent="0.25">
      <c r="N3244">
        <f t="shared" si="1696"/>
        <v>3231</v>
      </c>
      <c r="O3244">
        <f t="shared" si="1679"/>
        <v>6766.9905758324139</v>
      </c>
      <c r="P3244">
        <f t="shared" si="1680"/>
        <v>6090.2915182491724</v>
      </c>
      <c r="Q3244">
        <f t="shared" si="1681"/>
        <v>4.8288643537856406E-40</v>
      </c>
      <c r="R3244">
        <f t="shared" si="1682"/>
        <v>1.1056206806257143E-32</v>
      </c>
      <c r="S3244">
        <f t="shared" si="1683"/>
        <v>3.2192429025237606E-40</v>
      </c>
      <c r="T3244">
        <f t="shared" si="1664"/>
        <v>-1.8386988505222534E-23</v>
      </c>
      <c r="U3244">
        <f t="shared" si="1684"/>
        <v>-1.8386988505222534E-23</v>
      </c>
      <c r="V3244">
        <f t="shared" si="1685"/>
        <v>-1.2261820865269253E-23</v>
      </c>
      <c r="W3244">
        <f t="shared" si="1686"/>
        <v>-1.2261820865269253E-23</v>
      </c>
      <c r="X3244">
        <f t="shared" si="1665"/>
        <v>2.21332318510912E-32</v>
      </c>
      <c r="Y3244">
        <f t="shared" si="1666"/>
        <v>2.9520192939748341E-32</v>
      </c>
      <c r="Z3244">
        <f t="shared" si="1667"/>
        <v>3.9597777476519735E-19</v>
      </c>
      <c r="AA3244">
        <f t="shared" si="1668"/>
        <v>2.8074764038756811E-16</v>
      </c>
      <c r="AB3244">
        <f t="shared" si="1687"/>
        <v>0</v>
      </c>
      <c r="AC3244">
        <f t="shared" si="1688"/>
        <v>0</v>
      </c>
      <c r="AD3244">
        <f t="shared" si="1669"/>
        <v>1</v>
      </c>
      <c r="AE3244">
        <f t="shared" si="1670"/>
        <v>0</v>
      </c>
      <c r="AF3244">
        <f t="shared" si="1671"/>
        <v>0</v>
      </c>
      <c r="AG3244">
        <f t="shared" si="1672"/>
        <v>-6091.2915182491724</v>
      </c>
      <c r="AH3244">
        <f t="shared" si="1673"/>
        <v>0</v>
      </c>
      <c r="AI3244">
        <f t="shared" si="1674"/>
        <v>1</v>
      </c>
      <c r="AJ3244">
        <f t="shared" si="1675"/>
        <v>-2</v>
      </c>
      <c r="AK3244">
        <f t="shared" si="1676"/>
        <v>1</v>
      </c>
      <c r="AL3244">
        <f t="shared" si="1677"/>
        <v>1.4019799845391938E-16</v>
      </c>
      <c r="AM3244">
        <f t="shared" si="1689"/>
        <v>0</v>
      </c>
      <c r="AN3244" s="22">
        <f t="shared" si="1678"/>
        <v>-3.5164347972934704E-19</v>
      </c>
      <c r="AO3244">
        <f t="shared" si="1690"/>
        <v>3.9597777476519735E-19</v>
      </c>
      <c r="AP3244">
        <f t="shared" si="1691"/>
        <v>2.8074764038756811E-16</v>
      </c>
      <c r="AQ3244">
        <f t="shared" si="1692"/>
        <v>3.9597777476519735E-19</v>
      </c>
      <c r="AR3244">
        <f t="shared" si="1693"/>
        <v>2.8074764038756811E-16</v>
      </c>
      <c r="AS3244">
        <f t="shared" si="1694"/>
        <v>0</v>
      </c>
      <c r="AT3244">
        <f t="shared" si="1695"/>
        <v>0</v>
      </c>
    </row>
    <row r="3245" spans="14:46" x14ac:dyDescent="0.25">
      <c r="N3245">
        <f t="shared" si="1696"/>
        <v>3232</v>
      </c>
      <c r="O3245">
        <f t="shared" si="1679"/>
        <v>6769.0849709348076</v>
      </c>
      <c r="P3245">
        <f t="shared" si="1680"/>
        <v>6092.1764738413267</v>
      </c>
      <c r="Q3245">
        <f t="shared" si="1681"/>
        <v>7.1444926866355636E-16</v>
      </c>
      <c r="R3245">
        <f t="shared" si="1682"/>
        <v>1.6368215409661004E-8</v>
      </c>
      <c r="S3245">
        <f t="shared" si="1683"/>
        <v>4.7629951244237081E-16</v>
      </c>
      <c r="T3245">
        <f t="shared" si="1664"/>
        <v>-1.1179162870065508E-11</v>
      </c>
      <c r="U3245">
        <f t="shared" si="1684"/>
        <v>-1.1179162870065508E-11</v>
      </c>
      <c r="V3245">
        <f t="shared" si="1685"/>
        <v>-7.4551022462125929E-12</v>
      </c>
      <c r="W3245">
        <f t="shared" si="1686"/>
        <v>-7.4551022462125929E-12</v>
      </c>
      <c r="X3245">
        <f t="shared" si="1665"/>
        <v>3.2767241746349515E-8</v>
      </c>
      <c r="Y3245">
        <f t="shared" si="1666"/>
        <v>4.3703296997223171E-8</v>
      </c>
      <c r="Z3245">
        <f t="shared" si="1667"/>
        <v>-4.8165270742431157E-7</v>
      </c>
      <c r="AA3245">
        <f t="shared" si="1668"/>
        <v>-3.4159659704140335E-4</v>
      </c>
      <c r="AB3245">
        <f t="shared" si="1687"/>
        <v>-4.2692864057022751E-11</v>
      </c>
      <c r="AC3245">
        <f t="shared" si="1688"/>
        <v>-3.7912903786201869E-11</v>
      </c>
      <c r="AD3245">
        <f t="shared" si="1669"/>
        <v>1</v>
      </c>
      <c r="AE3245">
        <f t="shared" si="1670"/>
        <v>0</v>
      </c>
      <c r="AF3245">
        <f t="shared" si="1671"/>
        <v>0</v>
      </c>
      <c r="AG3245">
        <f t="shared" si="1672"/>
        <v>-6093.1764738413267</v>
      </c>
      <c r="AH3245">
        <f t="shared" si="1673"/>
        <v>0</v>
      </c>
      <c r="AI3245">
        <f t="shared" si="1674"/>
        <v>1</v>
      </c>
      <c r="AJ3245">
        <f t="shared" si="1675"/>
        <v>-2</v>
      </c>
      <c r="AK3245">
        <f t="shared" si="1676"/>
        <v>1</v>
      </c>
      <c r="AL3245">
        <f t="shared" si="1677"/>
        <v>-1.7058443546468191E-4</v>
      </c>
      <c r="AM3245">
        <f t="shared" si="1689"/>
        <v>0</v>
      </c>
      <c r="AN3245" s="22">
        <f t="shared" si="1678"/>
        <v>4.2772611203950722E-7</v>
      </c>
      <c r="AO3245">
        <f t="shared" si="1690"/>
        <v>-4.8165270742431157E-7</v>
      </c>
      <c r="AP3245">
        <f t="shared" si="1691"/>
        <v>-3.4159659704140335E-4</v>
      </c>
      <c r="AQ3245">
        <f t="shared" si="1692"/>
        <v>-4.8165270742431157E-7</v>
      </c>
      <c r="AR3245">
        <f t="shared" si="1693"/>
        <v>-3.4159659704140335E-4</v>
      </c>
      <c r="AS3245">
        <f t="shared" si="1694"/>
        <v>0</v>
      </c>
      <c r="AT3245">
        <f t="shared" si="1695"/>
        <v>0</v>
      </c>
    </row>
    <row r="3246" spans="14:46" x14ac:dyDescent="0.25">
      <c r="N3246">
        <f t="shared" si="1696"/>
        <v>3233</v>
      </c>
      <c r="O3246">
        <f t="shared" si="1679"/>
        <v>6771.1793660372014</v>
      </c>
      <c r="P3246">
        <f t="shared" si="1680"/>
        <v>6094.061429433481</v>
      </c>
      <c r="Q3246">
        <f t="shared" si="1681"/>
        <v>7.1356573280571501E-16</v>
      </c>
      <c r="R3246">
        <f t="shared" si="1682"/>
        <v>1.6358091262446574E-8</v>
      </c>
      <c r="S3246">
        <f t="shared" si="1683"/>
        <v>4.7571048853714344E-16</v>
      </c>
      <c r="T3246">
        <f t="shared" si="1664"/>
        <v>1.1168789341402082E-11</v>
      </c>
      <c r="U3246">
        <f t="shared" si="1684"/>
        <v>1.1168789341402082E-11</v>
      </c>
      <c r="V3246">
        <f t="shared" si="1685"/>
        <v>7.4481836827134026E-12</v>
      </c>
      <c r="W3246">
        <f t="shared" si="1686"/>
        <v>7.4481836827134026E-12</v>
      </c>
      <c r="X3246">
        <f t="shared" si="1665"/>
        <v>3.2746964870357525E-8</v>
      </c>
      <c r="Y3246">
        <f t="shared" si="1666"/>
        <v>4.3676248508267976E-8</v>
      </c>
      <c r="Z3246">
        <f t="shared" si="1667"/>
        <v>4.8135479333941116E-7</v>
      </c>
      <c r="AA3246">
        <f t="shared" si="1668"/>
        <v>3.4149080545754085E-4</v>
      </c>
      <c r="AB3246">
        <f t="shared" si="1687"/>
        <v>4.2653260294981244E-11</v>
      </c>
      <c r="AC3246">
        <f t="shared" si="1688"/>
        <v>3.7877734122505991E-11</v>
      </c>
      <c r="AD3246">
        <f t="shared" si="1669"/>
        <v>1</v>
      </c>
      <c r="AE3246">
        <f t="shared" si="1670"/>
        <v>0</v>
      </c>
      <c r="AF3246">
        <f t="shared" si="1671"/>
        <v>0</v>
      </c>
      <c r="AG3246">
        <f t="shared" si="1672"/>
        <v>-6095.061429433481</v>
      </c>
      <c r="AH3246">
        <f t="shared" si="1673"/>
        <v>0</v>
      </c>
      <c r="AI3246">
        <f t="shared" si="1674"/>
        <v>1</v>
      </c>
      <c r="AJ3246">
        <f t="shared" si="1675"/>
        <v>-2</v>
      </c>
      <c r="AK3246">
        <f t="shared" si="1676"/>
        <v>1</v>
      </c>
      <c r="AL3246">
        <f t="shared" si="1677"/>
        <v>1.7053167195233492E-4</v>
      </c>
      <c r="AM3246">
        <f t="shared" si="1689"/>
        <v>0</v>
      </c>
      <c r="AN3246" s="22">
        <f t="shared" si="1678"/>
        <v>-4.2746155287100907E-7</v>
      </c>
      <c r="AO3246">
        <f t="shared" si="1690"/>
        <v>4.8135479333941116E-7</v>
      </c>
      <c r="AP3246">
        <f t="shared" si="1691"/>
        <v>3.4149080545754085E-4</v>
      </c>
      <c r="AQ3246">
        <f t="shared" si="1692"/>
        <v>4.8135479333941116E-7</v>
      </c>
      <c r="AR3246">
        <f t="shared" si="1693"/>
        <v>3.4149080545754085E-4</v>
      </c>
      <c r="AS3246">
        <f t="shared" si="1694"/>
        <v>0</v>
      </c>
      <c r="AT3246">
        <f t="shared" si="1695"/>
        <v>0</v>
      </c>
    </row>
    <row r="3247" spans="14:46" x14ac:dyDescent="0.25">
      <c r="N3247">
        <f t="shared" si="1696"/>
        <v>3234</v>
      </c>
      <c r="O3247">
        <f t="shared" si="1679"/>
        <v>6773.2737611395942</v>
      </c>
      <c r="P3247">
        <f t="shared" si="1680"/>
        <v>6095.9463850256352</v>
      </c>
      <c r="Q3247">
        <f t="shared" si="1681"/>
        <v>2.4695696241584635E-42</v>
      </c>
      <c r="R3247">
        <f t="shared" si="1682"/>
        <v>5.6648516015191476E-35</v>
      </c>
      <c r="S3247">
        <f t="shared" si="1683"/>
        <v>1.6463797494389755E-42</v>
      </c>
      <c r="T3247">
        <f t="shared" si="1664"/>
        <v>-1.313697285251662E-24</v>
      </c>
      <c r="U3247">
        <f t="shared" si="1684"/>
        <v>-1.313697285251662E-24</v>
      </c>
      <c r="V3247">
        <f t="shared" si="1685"/>
        <v>-8.7607147397441235E-25</v>
      </c>
      <c r="W3247">
        <f t="shared" si="1686"/>
        <v>-8.7607147397441235E-25</v>
      </c>
      <c r="X3247">
        <f t="shared" si="1665"/>
        <v>1.1340359916964304E-34</v>
      </c>
      <c r="Y3247">
        <f t="shared" si="1666"/>
        <v>1.5125198079330801E-34</v>
      </c>
      <c r="Z3247">
        <f t="shared" si="1667"/>
        <v>2.8317763169002448E-20</v>
      </c>
      <c r="AA3247">
        <f t="shared" si="1668"/>
        <v>2.0095869514431409E-17</v>
      </c>
      <c r="AB3247">
        <f t="shared" si="1687"/>
        <v>0</v>
      </c>
      <c r="AC3247">
        <f t="shared" si="1688"/>
        <v>0</v>
      </c>
      <c r="AD3247">
        <f t="shared" si="1669"/>
        <v>1</v>
      </c>
      <c r="AE3247">
        <f t="shared" si="1670"/>
        <v>0</v>
      </c>
      <c r="AF3247">
        <f t="shared" si="1671"/>
        <v>0</v>
      </c>
      <c r="AG3247">
        <f t="shared" si="1672"/>
        <v>-6096.9463850256352</v>
      </c>
      <c r="AH3247">
        <f t="shared" si="1673"/>
        <v>0</v>
      </c>
      <c r="AI3247">
        <f t="shared" si="1674"/>
        <v>1</v>
      </c>
      <c r="AJ3247">
        <f t="shared" si="1675"/>
        <v>-2</v>
      </c>
      <c r="AK3247">
        <f t="shared" si="1676"/>
        <v>1</v>
      </c>
      <c r="AL3247">
        <f t="shared" si="1677"/>
        <v>1.0035361126304401E-17</v>
      </c>
      <c r="AM3247">
        <f t="shared" si="1689"/>
        <v>0</v>
      </c>
      <c r="AN3247" s="22">
        <f t="shared" si="1678"/>
        <v>-2.5147261822604805E-20</v>
      </c>
      <c r="AO3247">
        <f t="shared" si="1690"/>
        <v>2.8317763169002448E-20</v>
      </c>
      <c r="AP3247">
        <f t="shared" si="1691"/>
        <v>2.0095869514431406E-17</v>
      </c>
      <c r="AQ3247">
        <f t="shared" si="1692"/>
        <v>2.8317763169002448E-20</v>
      </c>
      <c r="AR3247">
        <f t="shared" si="1693"/>
        <v>2.0095869514431406E-17</v>
      </c>
      <c r="AS3247">
        <f t="shared" si="1694"/>
        <v>0</v>
      </c>
      <c r="AT3247">
        <f t="shared" si="1695"/>
        <v>0</v>
      </c>
    </row>
    <row r="3248" spans="14:46" x14ac:dyDescent="0.25">
      <c r="N3248">
        <f t="shared" si="1696"/>
        <v>3235</v>
      </c>
      <c r="O3248">
        <f t="shared" si="1679"/>
        <v>6775.368156241987</v>
      </c>
      <c r="P3248">
        <f t="shared" si="1680"/>
        <v>6097.8313406177886</v>
      </c>
      <c r="Q3248">
        <f t="shared" si="1681"/>
        <v>7.1180275469093578E-16</v>
      </c>
      <c r="R3248">
        <f t="shared" si="1682"/>
        <v>1.6337871126855644E-8</v>
      </c>
      <c r="S3248">
        <f t="shared" si="1683"/>
        <v>4.7453516979395712E-16</v>
      </c>
      <c r="T3248">
        <f t="shared" si="1664"/>
        <v>-1.1148080756148498E-11</v>
      </c>
      <c r="U3248">
        <f t="shared" si="1684"/>
        <v>-1.1148080756148498E-11</v>
      </c>
      <c r="V3248">
        <f t="shared" si="1685"/>
        <v>-7.4343722170969484E-12</v>
      </c>
      <c r="W3248">
        <f t="shared" si="1686"/>
        <v>-7.4343722170969484E-12</v>
      </c>
      <c r="X3248">
        <f t="shared" si="1665"/>
        <v>3.2706467542016047E-8</v>
      </c>
      <c r="Y3248">
        <f t="shared" si="1666"/>
        <v>4.3622226808796945E-8</v>
      </c>
      <c r="Z3248">
        <f t="shared" si="1667"/>
        <v>-4.8075979377398585E-7</v>
      </c>
      <c r="AA3248">
        <f t="shared" si="1668"/>
        <v>-3.4127941874806752E-4</v>
      </c>
      <c r="AB3248">
        <f t="shared" si="1687"/>
        <v>-4.2574199602507368E-11</v>
      </c>
      <c r="AC3248">
        <f t="shared" si="1688"/>
        <v>-3.7807525187235281E-11</v>
      </c>
      <c r="AD3248">
        <f t="shared" si="1669"/>
        <v>1</v>
      </c>
      <c r="AE3248">
        <f t="shared" si="1670"/>
        <v>0</v>
      </c>
      <c r="AF3248">
        <f t="shared" si="1671"/>
        <v>0</v>
      </c>
      <c r="AG3248">
        <f t="shared" si="1672"/>
        <v>-6098.8313406177886</v>
      </c>
      <c r="AH3248">
        <f t="shared" si="1673"/>
        <v>0</v>
      </c>
      <c r="AI3248">
        <f t="shared" si="1674"/>
        <v>1</v>
      </c>
      <c r="AJ3248">
        <f t="shared" si="1675"/>
        <v>-2</v>
      </c>
      <c r="AK3248">
        <f t="shared" si="1676"/>
        <v>1</v>
      </c>
      <c r="AL3248">
        <f t="shared" si="1677"/>
        <v>-1.7042624278885044E-4</v>
      </c>
      <c r="AM3248">
        <f t="shared" si="1689"/>
        <v>0</v>
      </c>
      <c r="AN3248" s="22">
        <f t="shared" si="1678"/>
        <v>4.2693317036662581E-7</v>
      </c>
      <c r="AO3248">
        <f t="shared" si="1690"/>
        <v>-4.8075979377398585E-7</v>
      </c>
      <c r="AP3248">
        <f t="shared" si="1691"/>
        <v>-3.4127941874806752E-4</v>
      </c>
      <c r="AQ3248">
        <f t="shared" si="1692"/>
        <v>-4.8075979377398585E-7</v>
      </c>
      <c r="AR3248">
        <f t="shared" si="1693"/>
        <v>-3.4127941874806752E-4</v>
      </c>
      <c r="AS3248">
        <f t="shared" si="1694"/>
        <v>0</v>
      </c>
      <c r="AT3248">
        <f t="shared" si="1695"/>
        <v>0</v>
      </c>
    </row>
    <row r="3249" spans="14:46" x14ac:dyDescent="0.25">
      <c r="N3249">
        <f t="shared" si="1696"/>
        <v>3236</v>
      </c>
      <c r="O3249">
        <f t="shared" si="1679"/>
        <v>6777.4625513443798</v>
      </c>
      <c r="P3249">
        <f t="shared" si="1680"/>
        <v>6099.7162962099419</v>
      </c>
      <c r="Q3249">
        <f t="shared" si="1681"/>
        <v>7.1092330737605193E-16</v>
      </c>
      <c r="R3249">
        <f t="shared" si="1682"/>
        <v>1.6327775115256362E-8</v>
      </c>
      <c r="S3249">
        <f t="shared" si="1683"/>
        <v>4.7394887158403462E-16</v>
      </c>
      <c r="T3249">
        <f t="shared" si="1664"/>
        <v>1.1137745659948659E-11</v>
      </c>
      <c r="U3249">
        <f t="shared" si="1684"/>
        <v>1.1137745659948659E-11</v>
      </c>
      <c r="V3249">
        <f t="shared" si="1685"/>
        <v>7.4274792885567602E-12</v>
      </c>
      <c r="W3249">
        <f t="shared" si="1686"/>
        <v>7.4274792885567602E-12</v>
      </c>
      <c r="X3249">
        <f t="shared" si="1665"/>
        <v>3.2686247043111841E-8</v>
      </c>
      <c r="Y3249">
        <f t="shared" si="1666"/>
        <v>4.3595253536159824E-8</v>
      </c>
      <c r="Z3249">
        <f t="shared" si="1667"/>
        <v>4.8046270761044259E-7</v>
      </c>
      <c r="AA3249">
        <f t="shared" si="1668"/>
        <v>3.411738235006455E-4</v>
      </c>
      <c r="AB3249">
        <f t="shared" si="1687"/>
        <v>4.2534742520889285E-11</v>
      </c>
      <c r="AC3249">
        <f t="shared" si="1688"/>
        <v>3.7772485781401713E-11</v>
      </c>
      <c r="AD3249">
        <f t="shared" si="1669"/>
        <v>1</v>
      </c>
      <c r="AE3249">
        <f t="shared" si="1670"/>
        <v>0</v>
      </c>
      <c r="AF3249">
        <f t="shared" si="1671"/>
        <v>0</v>
      </c>
      <c r="AG3249">
        <f t="shared" si="1672"/>
        <v>-6100.7162962099419</v>
      </c>
      <c r="AH3249">
        <f t="shared" si="1673"/>
        <v>0</v>
      </c>
      <c r="AI3249">
        <f t="shared" si="1674"/>
        <v>1</v>
      </c>
      <c r="AJ3249">
        <f t="shared" si="1675"/>
        <v>-2</v>
      </c>
      <c r="AK3249">
        <f t="shared" si="1676"/>
        <v>1</v>
      </c>
      <c r="AL3249">
        <f t="shared" si="1677"/>
        <v>1.7037357707711066E-4</v>
      </c>
      <c r="AM3249">
        <f t="shared" si="1689"/>
        <v>0</v>
      </c>
      <c r="AN3249" s="22">
        <f t="shared" si="1678"/>
        <v>-4.2666934642419405E-7</v>
      </c>
      <c r="AO3249">
        <f t="shared" si="1690"/>
        <v>4.8046270761044259E-7</v>
      </c>
      <c r="AP3249">
        <f t="shared" si="1691"/>
        <v>3.411738235006455E-4</v>
      </c>
      <c r="AQ3249">
        <f t="shared" si="1692"/>
        <v>4.8046270761044259E-7</v>
      </c>
      <c r="AR3249">
        <f t="shared" si="1693"/>
        <v>3.411738235006455E-4</v>
      </c>
      <c r="AS3249">
        <f t="shared" si="1694"/>
        <v>0</v>
      </c>
      <c r="AT3249">
        <f t="shared" si="1695"/>
        <v>0</v>
      </c>
    </row>
    <row r="3250" spans="14:46" x14ac:dyDescent="0.25">
      <c r="N3250">
        <f t="shared" si="1696"/>
        <v>3237</v>
      </c>
      <c r="O3250">
        <f t="shared" si="1679"/>
        <v>6779.5569464467735</v>
      </c>
      <c r="P3250">
        <f t="shared" si="1680"/>
        <v>6101.6012518020962</v>
      </c>
      <c r="Q3250">
        <f t="shared" si="1681"/>
        <v>8.5156680479581229E-41</v>
      </c>
      <c r="R3250">
        <f t="shared" si="1682"/>
        <v>1.9570023814210666E-33</v>
      </c>
      <c r="S3250">
        <f t="shared" si="1683"/>
        <v>5.6771120319720813E-41</v>
      </c>
      <c r="T3250">
        <f t="shared" si="1664"/>
        <v>-7.7070994835058898E-24</v>
      </c>
      <c r="U3250">
        <f t="shared" si="1684"/>
        <v>-7.7070994835058898E-24</v>
      </c>
      <c r="V3250">
        <f t="shared" si="1685"/>
        <v>-5.139668118523527E-24</v>
      </c>
      <c r="W3250">
        <f t="shared" si="1686"/>
        <v>-5.139668118523527E-24</v>
      </c>
      <c r="X3250">
        <f t="shared" si="1665"/>
        <v>3.9176828620610702E-33</v>
      </c>
      <c r="Y3250">
        <f t="shared" si="1666"/>
        <v>5.2252056036681095E-33</v>
      </c>
      <c r="Z3250">
        <f t="shared" si="1667"/>
        <v>1.6628675944806226E-19</v>
      </c>
      <c r="AA3250">
        <f t="shared" si="1668"/>
        <v>1.1811572140927047E-16</v>
      </c>
      <c r="AB3250">
        <f t="shared" si="1687"/>
        <v>0</v>
      </c>
      <c r="AC3250">
        <f t="shared" si="1688"/>
        <v>0</v>
      </c>
      <c r="AD3250">
        <f t="shared" si="1669"/>
        <v>1</v>
      </c>
      <c r="AE3250">
        <f t="shared" si="1670"/>
        <v>0</v>
      </c>
      <c r="AF3250">
        <f t="shared" si="1671"/>
        <v>0</v>
      </c>
      <c r="AG3250">
        <f t="shared" si="1672"/>
        <v>-6102.6012518020962</v>
      </c>
      <c r="AH3250">
        <f t="shared" si="1673"/>
        <v>0</v>
      </c>
      <c r="AI3250">
        <f t="shared" si="1674"/>
        <v>1</v>
      </c>
      <c r="AJ3250">
        <f t="shared" si="1675"/>
        <v>-2</v>
      </c>
      <c r="AK3250">
        <f t="shared" si="1676"/>
        <v>1</v>
      </c>
      <c r="AL3250">
        <f t="shared" si="1677"/>
        <v>5.8984026188608664E-17</v>
      </c>
      <c r="AM3250">
        <f t="shared" si="1689"/>
        <v>0</v>
      </c>
      <c r="AN3250" s="22">
        <f t="shared" si="1678"/>
        <v>-1.4766903205313353E-19</v>
      </c>
      <c r="AO3250">
        <f t="shared" si="1690"/>
        <v>1.6628675944806226E-19</v>
      </c>
      <c r="AP3250">
        <f t="shared" si="1691"/>
        <v>1.1811572140927047E-16</v>
      </c>
      <c r="AQ3250">
        <f t="shared" si="1692"/>
        <v>1.6628675944806226E-19</v>
      </c>
      <c r="AR3250">
        <f t="shared" si="1693"/>
        <v>1.1811572140927047E-16</v>
      </c>
      <c r="AS3250">
        <f t="shared" si="1694"/>
        <v>0</v>
      </c>
      <c r="AT3250">
        <f t="shared" si="1695"/>
        <v>0</v>
      </c>
    </row>
    <row r="3251" spans="14:46" x14ac:dyDescent="0.25">
      <c r="N3251">
        <f t="shared" si="1696"/>
        <v>3238</v>
      </c>
      <c r="O3251">
        <f t="shared" si="1679"/>
        <v>6781.6513415491672</v>
      </c>
      <c r="P3251">
        <f t="shared" si="1680"/>
        <v>6103.4862073942504</v>
      </c>
      <c r="Q3251">
        <f t="shared" si="1681"/>
        <v>7.0916848363460574E-16</v>
      </c>
      <c r="R3251">
        <f t="shared" si="1682"/>
        <v>1.6307611146693101E-8</v>
      </c>
      <c r="S3251">
        <f t="shared" si="1683"/>
        <v>4.7277898908973729E-16</v>
      </c>
      <c r="T3251">
        <f t="shared" si="1664"/>
        <v>-1.1117113761541028E-11</v>
      </c>
      <c r="U3251">
        <f t="shared" si="1684"/>
        <v>-1.1117113761541028E-11</v>
      </c>
      <c r="V3251">
        <f t="shared" si="1685"/>
        <v>-7.4137189740634981E-12</v>
      </c>
      <c r="W3251">
        <f t="shared" si="1686"/>
        <v>-7.4137189740634981E-12</v>
      </c>
      <c r="X3251">
        <f t="shared" si="1665"/>
        <v>3.2645862260050552E-8</v>
      </c>
      <c r="Y3251">
        <f t="shared" si="1666"/>
        <v>4.3541381990580797E-8</v>
      </c>
      <c r="Z3251">
        <f t="shared" si="1667"/>
        <v>-4.7986936082053816E-7</v>
      </c>
      <c r="AA3251">
        <f t="shared" si="1668"/>
        <v>-3.4096282891819596E-4</v>
      </c>
      <c r="AB3251">
        <f t="shared" si="1687"/>
        <v>-4.2455974509976594E-11</v>
      </c>
      <c r="AC3251">
        <f t="shared" si="1688"/>
        <v>-3.7702536758623715E-11</v>
      </c>
      <c r="AD3251">
        <f t="shared" si="1669"/>
        <v>1</v>
      </c>
      <c r="AE3251">
        <f t="shared" si="1670"/>
        <v>0</v>
      </c>
      <c r="AF3251">
        <f t="shared" si="1671"/>
        <v>0</v>
      </c>
      <c r="AG3251">
        <f t="shared" si="1672"/>
        <v>-6104.4862073942504</v>
      </c>
      <c r="AH3251">
        <f t="shared" si="1673"/>
        <v>0</v>
      </c>
      <c r="AI3251">
        <f t="shared" si="1674"/>
        <v>1</v>
      </c>
      <c r="AJ3251">
        <f t="shared" si="1675"/>
        <v>-2</v>
      </c>
      <c r="AK3251">
        <f t="shared" si="1676"/>
        <v>1</v>
      </c>
      <c r="AL3251">
        <f t="shared" si="1677"/>
        <v>-1.7026834324327392E-4</v>
      </c>
      <c r="AM3251">
        <f t="shared" si="1689"/>
        <v>0</v>
      </c>
      <c r="AN3251" s="22">
        <f t="shared" si="1678"/>
        <v>4.2614243164815729E-7</v>
      </c>
      <c r="AO3251">
        <f t="shared" si="1690"/>
        <v>-4.7986936082053816E-7</v>
      </c>
      <c r="AP3251">
        <f t="shared" si="1691"/>
        <v>-3.4096282891819601E-4</v>
      </c>
      <c r="AQ3251">
        <f t="shared" si="1692"/>
        <v>-4.7986936082053816E-7</v>
      </c>
      <c r="AR3251">
        <f t="shared" si="1693"/>
        <v>-3.4096282891819601E-4</v>
      </c>
      <c r="AS3251">
        <f t="shared" si="1694"/>
        <v>0</v>
      </c>
      <c r="AT3251">
        <f t="shared" si="1695"/>
        <v>0</v>
      </c>
    </row>
    <row r="3252" spans="14:46" x14ac:dyDescent="0.25">
      <c r="N3252">
        <f t="shared" si="1696"/>
        <v>3239</v>
      </c>
      <c r="O3252">
        <f t="shared" si="1679"/>
        <v>6783.74573665156</v>
      </c>
      <c r="P3252">
        <f t="shared" si="1680"/>
        <v>6105.3711629864038</v>
      </c>
      <c r="Q3252">
        <f t="shared" si="1681"/>
        <v>7.0829310218233385E-16</v>
      </c>
      <c r="R3252">
        <f t="shared" si="1682"/>
        <v>1.6297543166602637E-8</v>
      </c>
      <c r="S3252">
        <f t="shared" si="1683"/>
        <v>4.7219540145488927E-16</v>
      </c>
      <c r="T3252">
        <f t="shared" si="1664"/>
        <v>1.1106816919950999E-11</v>
      </c>
      <c r="U3252">
        <f t="shared" si="1684"/>
        <v>1.1106816919950999E-11</v>
      </c>
      <c r="V3252">
        <f t="shared" si="1685"/>
        <v>7.4068515618392424E-12</v>
      </c>
      <c r="W3252">
        <f t="shared" si="1686"/>
        <v>7.4068515618392424E-12</v>
      </c>
      <c r="X3252">
        <f t="shared" si="1665"/>
        <v>3.2625697929531928E-8</v>
      </c>
      <c r="Y3252">
        <f t="shared" si="1666"/>
        <v>4.3514483655775429E-8</v>
      </c>
      <c r="Z3252">
        <f t="shared" si="1667"/>
        <v>4.7957309951415426E-7</v>
      </c>
      <c r="AA3252">
        <f t="shared" si="1668"/>
        <v>3.4085742946169274E-4</v>
      </c>
      <c r="AB3252">
        <f t="shared" si="1687"/>
        <v>4.2416663430335059E-11</v>
      </c>
      <c r="AC3252">
        <f t="shared" si="1688"/>
        <v>3.7667627008165466E-11</v>
      </c>
      <c r="AD3252">
        <f t="shared" si="1669"/>
        <v>1</v>
      </c>
      <c r="AE3252">
        <f t="shared" si="1670"/>
        <v>0</v>
      </c>
      <c r="AF3252">
        <f t="shared" si="1671"/>
        <v>0</v>
      </c>
      <c r="AG3252">
        <f t="shared" si="1672"/>
        <v>-6106.3711629864038</v>
      </c>
      <c r="AH3252">
        <f t="shared" si="1673"/>
        <v>0</v>
      </c>
      <c r="AI3252">
        <f t="shared" si="1674"/>
        <v>1</v>
      </c>
      <c r="AJ3252">
        <f t="shared" si="1675"/>
        <v>-2</v>
      </c>
      <c r="AK3252">
        <f t="shared" si="1676"/>
        <v>1</v>
      </c>
      <c r="AL3252">
        <f t="shared" si="1677"/>
        <v>1.7021577506074107E-4</v>
      </c>
      <c r="AM3252">
        <f t="shared" si="1689"/>
        <v>0</v>
      </c>
      <c r="AN3252" s="22">
        <f t="shared" si="1678"/>
        <v>-4.2587934021066608E-7</v>
      </c>
      <c r="AO3252">
        <f t="shared" si="1690"/>
        <v>4.7957309951415426E-7</v>
      </c>
      <c r="AP3252">
        <f t="shared" si="1691"/>
        <v>3.4085742946169279E-4</v>
      </c>
      <c r="AQ3252">
        <f t="shared" si="1692"/>
        <v>4.7957309951415426E-7</v>
      </c>
      <c r="AR3252">
        <f t="shared" si="1693"/>
        <v>3.4085742946169279E-4</v>
      </c>
      <c r="AS3252">
        <f t="shared" si="1694"/>
        <v>0</v>
      </c>
      <c r="AT3252">
        <f t="shared" si="1695"/>
        <v>0</v>
      </c>
    </row>
    <row r="3253" spans="14:46" x14ac:dyDescent="0.25">
      <c r="N3253">
        <f t="shared" si="1696"/>
        <v>3240</v>
      </c>
      <c r="O3253">
        <f t="shared" si="1679"/>
        <v>6785.8401317539528</v>
      </c>
      <c r="P3253">
        <f t="shared" si="1680"/>
        <v>6107.256118578558</v>
      </c>
      <c r="Q3253">
        <f t="shared" si="1681"/>
        <v>2.8413289008701046E-40</v>
      </c>
      <c r="R3253">
        <f t="shared" si="1682"/>
        <v>6.5418225702409951E-33</v>
      </c>
      <c r="S3253">
        <f t="shared" si="1683"/>
        <v>1.8942192672467364E-40</v>
      </c>
      <c r="T3253">
        <f t="shared" si="1664"/>
        <v>-1.4064997817979908E-23</v>
      </c>
      <c r="U3253">
        <f t="shared" si="1684"/>
        <v>-1.4064997817979908E-23</v>
      </c>
      <c r="V3253">
        <f t="shared" si="1685"/>
        <v>-9.3795856905730909E-24</v>
      </c>
      <c r="W3253">
        <f t="shared" si="1686"/>
        <v>-9.3795856905730909E-24</v>
      </c>
      <c r="X3253">
        <f t="shared" si="1665"/>
        <v>1.309592882167372E-32</v>
      </c>
      <c r="Y3253">
        <f t="shared" si="1666"/>
        <v>1.7466676948006337E-32</v>
      </c>
      <c r="Z3253">
        <f t="shared" si="1667"/>
        <v>3.0374494756574366E-19</v>
      </c>
      <c r="AA3253">
        <f t="shared" si="1668"/>
        <v>2.159538283347284E-16</v>
      </c>
      <c r="AB3253">
        <f t="shared" si="1687"/>
        <v>0</v>
      </c>
      <c r="AC3253">
        <f t="shared" si="1688"/>
        <v>0</v>
      </c>
      <c r="AD3253">
        <f t="shared" si="1669"/>
        <v>1</v>
      </c>
      <c r="AE3253">
        <f t="shared" si="1670"/>
        <v>0</v>
      </c>
      <c r="AF3253">
        <f t="shared" si="1671"/>
        <v>0</v>
      </c>
      <c r="AG3253">
        <f t="shared" si="1672"/>
        <v>-6108.256118578558</v>
      </c>
      <c r="AH3253">
        <f t="shared" si="1673"/>
        <v>0</v>
      </c>
      <c r="AI3253">
        <f t="shared" si="1674"/>
        <v>1</v>
      </c>
      <c r="AJ3253">
        <f t="shared" si="1675"/>
        <v>-2</v>
      </c>
      <c r="AK3253">
        <f t="shared" si="1676"/>
        <v>1</v>
      </c>
      <c r="AL3253">
        <f t="shared" si="1677"/>
        <v>1.0784204557487162E-16</v>
      </c>
      <c r="AM3253">
        <f t="shared" si="1689"/>
        <v>0</v>
      </c>
      <c r="AN3253" s="22">
        <f t="shared" si="1678"/>
        <v>-2.69737184985146E-19</v>
      </c>
      <c r="AO3253">
        <f t="shared" si="1690"/>
        <v>3.0374494756574366E-19</v>
      </c>
      <c r="AP3253">
        <f t="shared" si="1691"/>
        <v>2.1595382833472837E-16</v>
      </c>
      <c r="AQ3253">
        <f t="shared" si="1692"/>
        <v>3.0374494756574366E-19</v>
      </c>
      <c r="AR3253">
        <f t="shared" si="1693"/>
        <v>2.1595382833472837E-16</v>
      </c>
      <c r="AS3253">
        <f t="shared" si="1694"/>
        <v>0</v>
      </c>
      <c r="AT3253">
        <f t="shared" si="1695"/>
        <v>0</v>
      </c>
    </row>
    <row r="3254" spans="14:46" x14ac:dyDescent="0.25">
      <c r="N3254">
        <f t="shared" si="1696"/>
        <v>3241</v>
      </c>
      <c r="O3254">
        <f t="shared" si="1679"/>
        <v>6787.9345268563457</v>
      </c>
      <c r="P3254">
        <f t="shared" si="1680"/>
        <v>6109.1410741707114</v>
      </c>
      <c r="Q3254">
        <f t="shared" si="1681"/>
        <v>7.0654638759596185E-16</v>
      </c>
      <c r="R3254">
        <f t="shared" si="1682"/>
        <v>1.6277435157233552E-8</v>
      </c>
      <c r="S3254">
        <f t="shared" si="1683"/>
        <v>4.7103092506397446E-16</v>
      </c>
      <c r="T3254">
        <f t="shared" si="1664"/>
        <v>-1.108626135373987E-11</v>
      </c>
      <c r="U3254">
        <f t="shared" si="1684"/>
        <v>-1.108626135373987E-11</v>
      </c>
      <c r="V3254">
        <f t="shared" si="1685"/>
        <v>-7.3931421618889322E-12</v>
      </c>
      <c r="W3254">
        <f t="shared" si="1686"/>
        <v>-7.3931421618889322E-12</v>
      </c>
      <c r="X3254">
        <f t="shared" si="1665"/>
        <v>3.2585425275107298E-8</v>
      </c>
      <c r="Y3254">
        <f t="shared" si="1666"/>
        <v>4.3460761708131337E-8</v>
      </c>
      <c r="Z3254">
        <f t="shared" si="1667"/>
        <v>-4.7898139938404787E-7</v>
      </c>
      <c r="AA3254">
        <f t="shared" si="1668"/>
        <v>-3.4064682591617356E-4</v>
      </c>
      <c r="AB3254">
        <f t="shared" si="1687"/>
        <v>-4.2338186747857487E-11</v>
      </c>
      <c r="AC3254">
        <f t="shared" si="1688"/>
        <v>-3.7597936696252115E-11</v>
      </c>
      <c r="AD3254">
        <f t="shared" si="1669"/>
        <v>1</v>
      </c>
      <c r="AE3254">
        <f t="shared" si="1670"/>
        <v>0</v>
      </c>
      <c r="AF3254">
        <f t="shared" si="1671"/>
        <v>0</v>
      </c>
      <c r="AG3254">
        <f t="shared" si="1672"/>
        <v>-6110.1410741707114</v>
      </c>
      <c r="AH3254">
        <f t="shared" si="1673"/>
        <v>0</v>
      </c>
      <c r="AI3254">
        <f t="shared" si="1674"/>
        <v>1</v>
      </c>
      <c r="AJ3254">
        <f t="shared" si="1675"/>
        <v>-2</v>
      </c>
      <c r="AK3254">
        <f t="shared" si="1676"/>
        <v>1</v>
      </c>
      <c r="AL3254">
        <f t="shared" si="1677"/>
        <v>-1.701107360142208E-4</v>
      </c>
      <c r="AM3254">
        <f t="shared" si="1689"/>
        <v>0</v>
      </c>
      <c r="AN3254" s="22">
        <f t="shared" si="1678"/>
        <v>4.2535388773197781E-7</v>
      </c>
      <c r="AO3254">
        <f t="shared" si="1690"/>
        <v>-4.7898139938404787E-7</v>
      </c>
      <c r="AP3254">
        <f t="shared" si="1691"/>
        <v>-3.4064682591617356E-4</v>
      </c>
      <c r="AQ3254">
        <f t="shared" si="1692"/>
        <v>-4.7898139938404787E-7</v>
      </c>
      <c r="AR3254">
        <f t="shared" si="1693"/>
        <v>-3.4064682591617356E-4</v>
      </c>
      <c r="AS3254">
        <f t="shared" si="1694"/>
        <v>0</v>
      </c>
      <c r="AT3254">
        <f t="shared" si="1695"/>
        <v>0</v>
      </c>
    </row>
    <row r="3255" spans="14:46" x14ac:dyDescent="0.25">
      <c r="N3255">
        <f t="shared" si="1696"/>
        <v>3242</v>
      </c>
      <c r="O3255">
        <f t="shared" si="1679"/>
        <v>6790.0289219587394</v>
      </c>
      <c r="P3255">
        <f t="shared" si="1680"/>
        <v>6111.0260297628656</v>
      </c>
      <c r="Q3255">
        <f t="shared" si="1681"/>
        <v>7.0567504946815921E-16</v>
      </c>
      <c r="R3255">
        <f t="shared" si="1682"/>
        <v>1.626739510492429E-8</v>
      </c>
      <c r="S3255">
        <f t="shared" si="1683"/>
        <v>4.7045003297877287E-16</v>
      </c>
      <c r="T3255">
        <f t="shared" si="1664"/>
        <v>1.1076002589962359E-11</v>
      </c>
      <c r="U3255">
        <f t="shared" si="1684"/>
        <v>1.1076002589962359E-11</v>
      </c>
      <c r="V3255">
        <f t="shared" si="1685"/>
        <v>7.3863001480423525E-12</v>
      </c>
      <c r="W3255">
        <f t="shared" si="1686"/>
        <v>7.3863001480423525E-12</v>
      </c>
      <c r="X3255">
        <f t="shared" si="1665"/>
        <v>3.2565316905032022E-8</v>
      </c>
      <c r="Y3255">
        <f t="shared" si="1666"/>
        <v>4.3433938033685776E-8</v>
      </c>
      <c r="Z3255">
        <f t="shared" si="1667"/>
        <v>4.7868595988328285E-7</v>
      </c>
      <c r="AA3255">
        <f t="shared" si="1668"/>
        <v>3.4054162170601618E-4</v>
      </c>
      <c r="AB3255">
        <f t="shared" si="1687"/>
        <v>4.2299020995507817E-11</v>
      </c>
      <c r="AC3255">
        <f t="shared" si="1688"/>
        <v>3.7563156002023171E-11</v>
      </c>
      <c r="AD3255">
        <f t="shared" si="1669"/>
        <v>1</v>
      </c>
      <c r="AE3255">
        <f t="shared" si="1670"/>
        <v>0</v>
      </c>
      <c r="AF3255">
        <f t="shared" si="1671"/>
        <v>0</v>
      </c>
      <c r="AG3255">
        <f t="shared" si="1672"/>
        <v>-6112.0260297628656</v>
      </c>
      <c r="AH3255">
        <f t="shared" si="1673"/>
        <v>0</v>
      </c>
      <c r="AI3255">
        <f t="shared" si="1674"/>
        <v>1</v>
      </c>
      <c r="AJ3255">
        <f t="shared" si="1675"/>
        <v>-2</v>
      </c>
      <c r="AK3255">
        <f t="shared" si="1676"/>
        <v>1</v>
      </c>
      <c r="AL3255">
        <f t="shared" si="1677"/>
        <v>1.7005826508996333E-4</v>
      </c>
      <c r="AM3255">
        <f t="shared" si="1689"/>
        <v>0</v>
      </c>
      <c r="AN3255" s="22">
        <f t="shared" si="1678"/>
        <v>-4.2509152608954121E-7</v>
      </c>
      <c r="AO3255">
        <f t="shared" si="1690"/>
        <v>4.7868595988328285E-7</v>
      </c>
      <c r="AP3255">
        <f t="shared" si="1691"/>
        <v>3.4054162170601618E-4</v>
      </c>
      <c r="AQ3255">
        <f t="shared" si="1692"/>
        <v>4.7868595988328285E-7</v>
      </c>
      <c r="AR3255">
        <f t="shared" si="1693"/>
        <v>3.4054162170601618E-4</v>
      </c>
      <c r="AS3255">
        <f t="shared" si="1694"/>
        <v>0</v>
      </c>
      <c r="AT3255">
        <f t="shared" si="1695"/>
        <v>0</v>
      </c>
    </row>
    <row r="3256" spans="14:46" x14ac:dyDescent="0.25">
      <c r="N3256">
        <f t="shared" si="1696"/>
        <v>3243</v>
      </c>
      <c r="O3256">
        <f t="shared" si="1679"/>
        <v>6792.1233170611331</v>
      </c>
      <c r="P3256">
        <f t="shared" si="1680"/>
        <v>6112.9109853550199</v>
      </c>
      <c r="Q3256">
        <f t="shared" si="1681"/>
        <v>1.1727249299117111E-41</v>
      </c>
      <c r="R3256">
        <f t="shared" si="1682"/>
        <v>2.7050623918094999E-34</v>
      </c>
      <c r="S3256">
        <f t="shared" si="1683"/>
        <v>7.8181661994114068E-42</v>
      </c>
      <c r="T3256">
        <f t="shared" si="1664"/>
        <v>2.854793361453185E-24</v>
      </c>
      <c r="U3256">
        <f t="shared" si="1684"/>
        <v>2.854793361453185E-24</v>
      </c>
      <c r="V3256">
        <f t="shared" si="1685"/>
        <v>1.9037878003072203E-24</v>
      </c>
      <c r="W3256">
        <f t="shared" si="1686"/>
        <v>1.9037878003072203E-24</v>
      </c>
      <c r="X3256">
        <f t="shared" si="1665"/>
        <v>5.4151994222763756E-34</v>
      </c>
      <c r="Y3256">
        <f t="shared" si="1666"/>
        <v>7.2225126592788856E-34</v>
      </c>
      <c r="Z3256">
        <f t="shared" si="1667"/>
        <v>-6.1708698559622936E-20</v>
      </c>
      <c r="AA3256">
        <f t="shared" si="1668"/>
        <v>-4.3913663377007824E-17</v>
      </c>
      <c r="AB3256">
        <f t="shared" si="1687"/>
        <v>0</v>
      </c>
      <c r="AC3256">
        <f t="shared" si="1688"/>
        <v>0</v>
      </c>
      <c r="AD3256">
        <f t="shared" si="1669"/>
        <v>1</v>
      </c>
      <c r="AE3256">
        <f t="shared" si="1670"/>
        <v>0</v>
      </c>
      <c r="AF3256">
        <f t="shared" si="1671"/>
        <v>0</v>
      </c>
      <c r="AG3256">
        <f t="shared" si="1672"/>
        <v>-6113.9109853550199</v>
      </c>
      <c r="AH3256">
        <f t="shared" si="1673"/>
        <v>0</v>
      </c>
      <c r="AI3256">
        <f t="shared" si="1674"/>
        <v>1</v>
      </c>
      <c r="AJ3256">
        <f t="shared" si="1675"/>
        <v>-2</v>
      </c>
      <c r="AK3256">
        <f t="shared" si="1676"/>
        <v>1</v>
      </c>
      <c r="AL3256">
        <f t="shared" si="1677"/>
        <v>-2.1929431840752701E-17</v>
      </c>
      <c r="AM3256">
        <f t="shared" si="1689"/>
        <v>0</v>
      </c>
      <c r="AN3256" s="22">
        <f t="shared" si="1678"/>
        <v>5.4799695502416656E-20</v>
      </c>
      <c r="AO3256">
        <f t="shared" si="1690"/>
        <v>-6.1708698559622936E-20</v>
      </c>
      <c r="AP3256">
        <f t="shared" si="1691"/>
        <v>-4.3913663377007817E-17</v>
      </c>
      <c r="AQ3256">
        <f t="shared" si="1692"/>
        <v>-6.1708698559622936E-20</v>
      </c>
      <c r="AR3256">
        <f t="shared" si="1693"/>
        <v>-4.3913663377007817E-17</v>
      </c>
      <c r="AS3256">
        <f t="shared" si="1694"/>
        <v>0</v>
      </c>
      <c r="AT3256">
        <f t="shared" si="1695"/>
        <v>0</v>
      </c>
    </row>
    <row r="3257" spans="14:46" x14ac:dyDescent="0.25">
      <c r="N3257">
        <f t="shared" si="1696"/>
        <v>3244</v>
      </c>
      <c r="O3257">
        <f t="shared" si="1679"/>
        <v>6794.2177121635259</v>
      </c>
      <c r="P3257">
        <f t="shared" si="1680"/>
        <v>6114.7959409471732</v>
      </c>
      <c r="Q3257">
        <f t="shared" si="1681"/>
        <v>7.0393639911013494E-16</v>
      </c>
      <c r="R3257">
        <f t="shared" si="1682"/>
        <v>1.6247342847859264E-8</v>
      </c>
      <c r="S3257">
        <f t="shared" si="1683"/>
        <v>4.6929093274008983E-16</v>
      </c>
      <c r="T3257">
        <f t="shared" si="1664"/>
        <v>-1.1055523003276133E-11</v>
      </c>
      <c r="U3257">
        <f t="shared" si="1684"/>
        <v>-1.1055523003276133E-11</v>
      </c>
      <c r="V3257">
        <f t="shared" si="1685"/>
        <v>-7.3726414273742717E-12</v>
      </c>
      <c r="W3257">
        <f t="shared" si="1686"/>
        <v>-7.3726414273742717E-12</v>
      </c>
      <c r="X3257">
        <f t="shared" si="1665"/>
        <v>3.2525155964492662E-8</v>
      </c>
      <c r="Y3257">
        <f t="shared" si="1666"/>
        <v>4.3380365130544806E-8</v>
      </c>
      <c r="Z3257">
        <f t="shared" si="1667"/>
        <v>-4.7809590032526211E-7</v>
      </c>
      <c r="AA3257">
        <f t="shared" si="1668"/>
        <v>-3.4033140811119222E-4</v>
      </c>
      <c r="AB3257">
        <f t="shared" si="1687"/>
        <v>-4.2220834295839182E-11</v>
      </c>
      <c r="AC3257">
        <f t="shared" si="1688"/>
        <v>-3.7493723206006554E-11</v>
      </c>
      <c r="AD3257">
        <f t="shared" si="1669"/>
        <v>1</v>
      </c>
      <c r="AE3257">
        <f t="shared" si="1670"/>
        <v>0</v>
      </c>
      <c r="AF3257">
        <f t="shared" si="1671"/>
        <v>0</v>
      </c>
      <c r="AG3257">
        <f t="shared" si="1672"/>
        <v>-6115.7959409471732</v>
      </c>
      <c r="AH3257">
        <f t="shared" si="1673"/>
        <v>0</v>
      </c>
      <c r="AI3257">
        <f t="shared" si="1674"/>
        <v>1</v>
      </c>
      <c r="AJ3257">
        <f t="shared" si="1675"/>
        <v>-2</v>
      </c>
      <c r="AK3257">
        <f t="shared" si="1676"/>
        <v>1</v>
      </c>
      <c r="AL3257">
        <f t="shared" si="1677"/>
        <v>-1.6995342029034507E-4</v>
      </c>
      <c r="AM3257">
        <f t="shared" si="1689"/>
        <v>0</v>
      </c>
      <c r="AN3257" s="22">
        <f t="shared" si="1678"/>
        <v>4.2456753050207786E-7</v>
      </c>
      <c r="AO3257">
        <f t="shared" si="1690"/>
        <v>-4.7809590032526211E-7</v>
      </c>
      <c r="AP3257">
        <f t="shared" si="1691"/>
        <v>-3.4033140811119222E-4</v>
      </c>
      <c r="AQ3257">
        <f t="shared" si="1692"/>
        <v>-4.7809590032526211E-7</v>
      </c>
      <c r="AR3257">
        <f t="shared" si="1693"/>
        <v>-3.4033140811119222E-4</v>
      </c>
      <c r="AS3257">
        <f t="shared" si="1694"/>
        <v>0</v>
      </c>
      <c r="AT3257">
        <f t="shared" si="1695"/>
        <v>0</v>
      </c>
    </row>
    <row r="3258" spans="14:46" x14ac:dyDescent="0.25">
      <c r="N3258">
        <f t="shared" si="1696"/>
        <v>3245</v>
      </c>
      <c r="O3258">
        <f t="shared" si="1679"/>
        <v>6796.3121072659196</v>
      </c>
      <c r="P3258">
        <f t="shared" si="1680"/>
        <v>6116.6808965393275</v>
      </c>
      <c r="Q3258">
        <f t="shared" si="1681"/>
        <v>7.0306908191871135E-16</v>
      </c>
      <c r="R3258">
        <f t="shared" si="1682"/>
        <v>1.6237330620185097E-8</v>
      </c>
      <c r="S3258">
        <f t="shared" si="1683"/>
        <v>4.687127212791409E-16</v>
      </c>
      <c r="T3258">
        <f t="shared" si="1664"/>
        <v>1.1045302141423895E-11</v>
      </c>
      <c r="U3258">
        <f t="shared" si="1684"/>
        <v>1.1045302141423895E-11</v>
      </c>
      <c r="V3258">
        <f t="shared" si="1685"/>
        <v>7.3658246945742716E-12</v>
      </c>
      <c r="W3258">
        <f t="shared" si="1686"/>
        <v>7.3658246945742716E-12</v>
      </c>
      <c r="X3258">
        <f t="shared" si="1665"/>
        <v>3.2505103348084406E-8</v>
      </c>
      <c r="Y3258">
        <f t="shared" si="1666"/>
        <v>4.3353615840542953E-8</v>
      </c>
      <c r="Z3258">
        <f t="shared" si="1667"/>
        <v>4.7780127959417655E-7</v>
      </c>
      <c r="AA3258">
        <f t="shared" si="1668"/>
        <v>3.4022639860589472E-4</v>
      </c>
      <c r="AB3258">
        <f t="shared" si="1687"/>
        <v>4.2181813199834515E-11</v>
      </c>
      <c r="AC3258">
        <f t="shared" si="1688"/>
        <v>3.7459070972180261E-11</v>
      </c>
      <c r="AD3258">
        <f t="shared" si="1669"/>
        <v>1</v>
      </c>
      <c r="AE3258">
        <f t="shared" si="1670"/>
        <v>0</v>
      </c>
      <c r="AF3258">
        <f t="shared" si="1671"/>
        <v>0</v>
      </c>
      <c r="AG3258">
        <f t="shared" si="1672"/>
        <v>-6117.6808965393275</v>
      </c>
      <c r="AH3258">
        <f t="shared" si="1673"/>
        <v>0</v>
      </c>
      <c r="AI3258">
        <f t="shared" si="1674"/>
        <v>1</v>
      </c>
      <c r="AJ3258">
        <f t="shared" si="1675"/>
        <v>-2</v>
      </c>
      <c r="AK3258">
        <f t="shared" si="1676"/>
        <v>1</v>
      </c>
      <c r="AL3258">
        <f t="shared" si="1677"/>
        <v>1.6990104635496804E-4</v>
      </c>
      <c r="AM3258">
        <f t="shared" si="1689"/>
        <v>0</v>
      </c>
      <c r="AN3258" s="22">
        <f t="shared" si="1678"/>
        <v>-4.2430589595866443E-7</v>
      </c>
      <c r="AO3258">
        <f t="shared" si="1690"/>
        <v>4.7780127959417655E-7</v>
      </c>
      <c r="AP3258">
        <f t="shared" si="1691"/>
        <v>3.4022639860589477E-4</v>
      </c>
      <c r="AQ3258">
        <f t="shared" si="1692"/>
        <v>4.7780127959417655E-7</v>
      </c>
      <c r="AR3258">
        <f t="shared" si="1693"/>
        <v>3.4022639860589477E-4</v>
      </c>
      <c r="AS3258">
        <f t="shared" si="1694"/>
        <v>0</v>
      </c>
      <c r="AT3258">
        <f t="shared" si="1695"/>
        <v>0</v>
      </c>
    </row>
    <row r="3259" spans="14:46" x14ac:dyDescent="0.25">
      <c r="N3259">
        <f t="shared" si="1696"/>
        <v>3246</v>
      </c>
      <c r="O3259">
        <f t="shared" si="1679"/>
        <v>6798.4065023683115</v>
      </c>
      <c r="P3259">
        <f t="shared" si="1680"/>
        <v>6118.5658521314808</v>
      </c>
      <c r="Q3259">
        <f t="shared" si="1681"/>
        <v>1.0257979011694106E-39</v>
      </c>
      <c r="R3259">
        <f t="shared" si="1682"/>
        <v>2.3705333453030074E-32</v>
      </c>
      <c r="S3259">
        <f t="shared" si="1683"/>
        <v>6.8386526744627365E-40</v>
      </c>
      <c r="T3259">
        <f t="shared" si="1664"/>
        <v>-2.6675069494263104E-23</v>
      </c>
      <c r="U3259">
        <f t="shared" si="1684"/>
        <v>-2.6675069494263104E-23</v>
      </c>
      <c r="V3259">
        <f t="shared" si="1685"/>
        <v>-1.7788908288237778E-23</v>
      </c>
      <c r="W3259">
        <f t="shared" si="1686"/>
        <v>-1.7788908288237778E-23</v>
      </c>
      <c r="X3259">
        <f t="shared" si="1665"/>
        <v>4.745509649947419E-32</v>
      </c>
      <c r="Y3259">
        <f t="shared" si="1666"/>
        <v>6.3293132909751029E-32</v>
      </c>
      <c r="Z3259">
        <f t="shared" si="1667"/>
        <v>5.7713739077097602E-19</v>
      </c>
      <c r="AA3259">
        <f t="shared" si="1668"/>
        <v>4.1108682544321615E-16</v>
      </c>
      <c r="AB3259">
        <f t="shared" si="1687"/>
        <v>0</v>
      </c>
      <c r="AC3259">
        <f t="shared" si="1688"/>
        <v>0</v>
      </c>
      <c r="AD3259">
        <f t="shared" si="1669"/>
        <v>1</v>
      </c>
      <c r="AE3259">
        <f t="shared" si="1670"/>
        <v>0</v>
      </c>
      <c r="AF3259">
        <f t="shared" si="1671"/>
        <v>0</v>
      </c>
      <c r="AG3259">
        <f t="shared" si="1672"/>
        <v>-6119.5658521314808</v>
      </c>
      <c r="AH3259">
        <f t="shared" si="1673"/>
        <v>0</v>
      </c>
      <c r="AI3259">
        <f t="shared" si="1674"/>
        <v>1</v>
      </c>
      <c r="AJ3259">
        <f t="shared" si="1675"/>
        <v>-2</v>
      </c>
      <c r="AK3259">
        <f t="shared" si="1676"/>
        <v>1</v>
      </c>
      <c r="AL3259">
        <f t="shared" si="1677"/>
        <v>2.0528715263176206E-16</v>
      </c>
      <c r="AM3259">
        <f t="shared" si="1689"/>
        <v>0</v>
      </c>
      <c r="AN3259" s="22">
        <f t="shared" si="1678"/>
        <v>-5.1252017969196274E-19</v>
      </c>
      <c r="AO3259">
        <f t="shared" si="1690"/>
        <v>5.7713739077097602E-19</v>
      </c>
      <c r="AP3259">
        <f t="shared" si="1691"/>
        <v>4.110868254432161E-16</v>
      </c>
      <c r="AQ3259">
        <f t="shared" si="1692"/>
        <v>5.7713739077097602E-19</v>
      </c>
      <c r="AR3259">
        <f t="shared" si="1693"/>
        <v>4.110868254432161E-16</v>
      </c>
      <c r="AS3259">
        <f t="shared" si="1694"/>
        <v>0</v>
      </c>
      <c r="AT3259">
        <f t="shared" si="1695"/>
        <v>0</v>
      </c>
    </row>
    <row r="3260" spans="14:46" x14ac:dyDescent="0.25">
      <c r="N3260">
        <f t="shared" si="1696"/>
        <v>3247</v>
      </c>
      <c r="O3260">
        <f t="shared" si="1679"/>
        <v>6800.5008974707052</v>
      </c>
      <c r="P3260">
        <f t="shared" si="1680"/>
        <v>6120.4508077236351</v>
      </c>
      <c r="Q3260">
        <f t="shared" si="1681"/>
        <v>7.0133845115316304E-16</v>
      </c>
      <c r="R3260">
        <f t="shared" si="1682"/>
        <v>1.6217333909506215E-8</v>
      </c>
      <c r="S3260">
        <f t="shared" si="1683"/>
        <v>4.6755896743544203E-16</v>
      </c>
      <c r="T3260">
        <f t="shared" si="1664"/>
        <v>-1.1024898183532992E-11</v>
      </c>
      <c r="U3260">
        <f t="shared" si="1684"/>
        <v>-1.1024898183532992E-11</v>
      </c>
      <c r="V3260">
        <f t="shared" si="1685"/>
        <v>-7.3522164192233146E-12</v>
      </c>
      <c r="W3260">
        <f t="shared" si="1686"/>
        <v>-7.3522164192233146E-12</v>
      </c>
      <c r="X3260">
        <f t="shared" si="1665"/>
        <v>3.246505370862875E-8</v>
      </c>
      <c r="Y3260">
        <f t="shared" si="1666"/>
        <v>4.3300191431075424E-8</v>
      </c>
      <c r="Z3260">
        <f t="shared" si="1667"/>
        <v>-4.772128545488854E-7</v>
      </c>
      <c r="AA3260">
        <f t="shared" si="1668"/>
        <v>-3.4001657387972787E-4</v>
      </c>
      <c r="AB3260">
        <f t="shared" si="1687"/>
        <v>-4.2103915144800273E-11</v>
      </c>
      <c r="AC3260">
        <f t="shared" si="1688"/>
        <v>-3.7389894503709802E-11</v>
      </c>
      <c r="AD3260">
        <f t="shared" si="1669"/>
        <v>1</v>
      </c>
      <c r="AE3260">
        <f t="shared" si="1670"/>
        <v>0</v>
      </c>
      <c r="AF3260">
        <f t="shared" si="1671"/>
        <v>0</v>
      </c>
      <c r="AG3260">
        <f t="shared" si="1672"/>
        <v>-6121.4508077236351</v>
      </c>
      <c r="AH3260">
        <f t="shared" si="1673"/>
        <v>0</v>
      </c>
      <c r="AI3260">
        <f t="shared" si="1674"/>
        <v>1</v>
      </c>
      <c r="AJ3260">
        <f t="shared" si="1675"/>
        <v>-2</v>
      </c>
      <c r="AK3260">
        <f t="shared" si="1676"/>
        <v>1</v>
      </c>
      <c r="AL3260">
        <f t="shared" si="1677"/>
        <v>-1.6979639526392321E-4</v>
      </c>
      <c r="AM3260">
        <f t="shared" si="1689"/>
        <v>0</v>
      </c>
      <c r="AN3260" s="22">
        <f t="shared" si="1678"/>
        <v>4.2378335188148398E-7</v>
      </c>
      <c r="AO3260">
        <f t="shared" si="1690"/>
        <v>-4.772128545488854E-7</v>
      </c>
      <c r="AP3260">
        <f t="shared" si="1691"/>
        <v>-3.4001657387972792E-4</v>
      </c>
      <c r="AQ3260">
        <f t="shared" si="1692"/>
        <v>-4.772128545488854E-7</v>
      </c>
      <c r="AR3260">
        <f t="shared" si="1693"/>
        <v>-3.4001657387972792E-4</v>
      </c>
      <c r="AS3260">
        <f t="shared" si="1694"/>
        <v>0</v>
      </c>
      <c r="AT3260">
        <f t="shared" si="1695"/>
        <v>0</v>
      </c>
    </row>
    <row r="3261" spans="14:46" x14ac:dyDescent="0.25">
      <c r="N3261">
        <f t="shared" si="1696"/>
        <v>3248</v>
      </c>
      <c r="O3261">
        <f t="shared" si="1679"/>
        <v>6802.595292573099</v>
      </c>
      <c r="P3261">
        <f t="shared" si="1680"/>
        <v>6122.3357633157893</v>
      </c>
      <c r="Q3261">
        <f t="shared" si="1681"/>
        <v>7.004751326508436E-16</v>
      </c>
      <c r="R3261">
        <f t="shared" si="1682"/>
        <v>1.6207349403711863E-8</v>
      </c>
      <c r="S3261">
        <f t="shared" si="1683"/>
        <v>4.669834217672292E-16</v>
      </c>
      <c r="T3261">
        <f t="shared" si="1664"/>
        <v>1.1014715048750609E-11</v>
      </c>
      <c r="U3261">
        <f t="shared" si="1684"/>
        <v>1.1014715048750609E-11</v>
      </c>
      <c r="V3261">
        <f t="shared" si="1685"/>
        <v>7.3454248508271657E-12</v>
      </c>
      <c r="W3261">
        <f t="shared" si="1686"/>
        <v>7.3454248508271657E-12</v>
      </c>
      <c r="X3261">
        <f t="shared" si="1665"/>
        <v>3.2445056639895363E-8</v>
      </c>
      <c r="Y3261">
        <f t="shared" si="1666"/>
        <v>4.3273516250647828E-8</v>
      </c>
      <c r="Z3261">
        <f t="shared" si="1667"/>
        <v>4.7691904956429727E-7</v>
      </c>
      <c r="AA3261">
        <f t="shared" si="1668"/>
        <v>3.3991175853891498E-4</v>
      </c>
      <c r="AB3261">
        <f t="shared" si="1687"/>
        <v>4.2065038037907563E-11</v>
      </c>
      <c r="AC3261">
        <f t="shared" si="1688"/>
        <v>3.7355370137757493E-11</v>
      </c>
      <c r="AD3261">
        <f t="shared" si="1669"/>
        <v>1</v>
      </c>
      <c r="AE3261">
        <f t="shared" si="1670"/>
        <v>0</v>
      </c>
      <c r="AF3261">
        <f t="shared" si="1671"/>
        <v>0</v>
      </c>
      <c r="AG3261">
        <f t="shared" si="1672"/>
        <v>-6123.3357633157893</v>
      </c>
      <c r="AH3261">
        <f t="shared" si="1673"/>
        <v>0</v>
      </c>
      <c r="AI3261">
        <f t="shared" si="1674"/>
        <v>1</v>
      </c>
      <c r="AJ3261">
        <f t="shared" si="1675"/>
        <v>-2</v>
      </c>
      <c r="AK3261">
        <f t="shared" si="1676"/>
        <v>1</v>
      </c>
      <c r="AL3261">
        <f t="shared" si="1677"/>
        <v>1.6974411804858132E-4</v>
      </c>
      <c r="AM3261">
        <f t="shared" si="1689"/>
        <v>0</v>
      </c>
      <c r="AN3261" s="22">
        <f t="shared" si="1678"/>
        <v>-4.2352244175239145E-7</v>
      </c>
      <c r="AO3261">
        <f t="shared" si="1690"/>
        <v>4.7691904956429727E-7</v>
      </c>
      <c r="AP3261">
        <f t="shared" si="1691"/>
        <v>3.3991175853891504E-4</v>
      </c>
      <c r="AQ3261">
        <f t="shared" si="1692"/>
        <v>4.7691904956429727E-7</v>
      </c>
      <c r="AR3261">
        <f t="shared" si="1693"/>
        <v>3.3991175853891504E-4</v>
      </c>
      <c r="AS3261">
        <f t="shared" si="1694"/>
        <v>0</v>
      </c>
      <c r="AT3261">
        <f t="shared" si="1695"/>
        <v>0</v>
      </c>
    </row>
    <row r="3262" spans="14:46" x14ac:dyDescent="0.25">
      <c r="N3262">
        <f t="shared" si="1696"/>
        <v>3249</v>
      </c>
      <c r="O3262">
        <f t="shared" si="1679"/>
        <v>6804.6896876754918</v>
      </c>
      <c r="P3262">
        <f t="shared" si="1680"/>
        <v>6124.2207189079427</v>
      </c>
      <c r="Q3262">
        <f t="shared" si="1681"/>
        <v>1.3910090757890801E-40</v>
      </c>
      <c r="R3262">
        <f t="shared" si="1682"/>
        <v>3.2204504235804147E-33</v>
      </c>
      <c r="S3262">
        <f t="shared" si="1683"/>
        <v>9.2733938385938669E-41</v>
      </c>
      <c r="T3262">
        <f t="shared" si="1664"/>
        <v>-9.813819521953026E-24</v>
      </c>
      <c r="U3262">
        <f t="shared" si="1684"/>
        <v>-9.813819521953026E-24</v>
      </c>
      <c r="V3262">
        <f t="shared" si="1685"/>
        <v>-6.5445784656347442E-24</v>
      </c>
      <c r="W3262">
        <f t="shared" si="1686"/>
        <v>-6.5445784656347442E-24</v>
      </c>
      <c r="X3262">
        <f t="shared" si="1665"/>
        <v>6.4469311856779587E-33</v>
      </c>
      <c r="Y3262">
        <f t="shared" si="1666"/>
        <v>8.5985781403121654E-33</v>
      </c>
      <c r="Z3262">
        <f t="shared" si="1667"/>
        <v>2.1252659811234928E-19</v>
      </c>
      <c r="AA3262">
        <f t="shared" si="1668"/>
        <v>1.5151943189049702E-16</v>
      </c>
      <c r="AB3262">
        <f t="shared" si="1687"/>
        <v>0</v>
      </c>
      <c r="AC3262">
        <f t="shared" si="1688"/>
        <v>0</v>
      </c>
      <c r="AD3262">
        <f t="shared" si="1669"/>
        <v>1</v>
      </c>
      <c r="AE3262">
        <f t="shared" si="1670"/>
        <v>0</v>
      </c>
      <c r="AF3262">
        <f t="shared" si="1671"/>
        <v>0</v>
      </c>
      <c r="AG3262">
        <f t="shared" si="1672"/>
        <v>-6125.2207189079427</v>
      </c>
      <c r="AH3262">
        <f t="shared" si="1673"/>
        <v>0</v>
      </c>
      <c r="AI3262">
        <f t="shared" si="1674"/>
        <v>1</v>
      </c>
      <c r="AJ3262">
        <f t="shared" si="1675"/>
        <v>-2</v>
      </c>
      <c r="AK3262">
        <f t="shared" si="1676"/>
        <v>1</v>
      </c>
      <c r="AL3262">
        <f t="shared" si="1677"/>
        <v>7.5665350052494494E-17</v>
      </c>
      <c r="AM3262">
        <f t="shared" si="1689"/>
        <v>0</v>
      </c>
      <c r="AN3262" s="22">
        <f t="shared" si="1678"/>
        <v>-1.8873178550802645E-19</v>
      </c>
      <c r="AO3262">
        <f t="shared" si="1690"/>
        <v>2.1252659811234928E-19</v>
      </c>
      <c r="AP3262">
        <f t="shared" si="1691"/>
        <v>1.5151943189049702E-16</v>
      </c>
      <c r="AQ3262">
        <f t="shared" si="1692"/>
        <v>2.1252659811234928E-19</v>
      </c>
      <c r="AR3262">
        <f t="shared" si="1693"/>
        <v>1.5151943189049702E-16</v>
      </c>
      <c r="AS3262">
        <f t="shared" si="1694"/>
        <v>0</v>
      </c>
      <c r="AT3262">
        <f t="shared" si="1695"/>
        <v>0</v>
      </c>
    </row>
    <row r="3263" spans="14:46" x14ac:dyDescent="0.25">
      <c r="N3263">
        <f t="shared" si="1696"/>
        <v>3250</v>
      </c>
      <c r="O3263">
        <f t="shared" si="1679"/>
        <v>6806.7840827778855</v>
      </c>
      <c r="P3263">
        <f t="shared" si="1680"/>
        <v>6126.1056745000969</v>
      </c>
      <c r="Q3263">
        <f t="shared" si="1681"/>
        <v>6.9875247712987466E-16</v>
      </c>
      <c r="R3263">
        <f t="shared" si="1682"/>
        <v>1.6187408034451033E-8</v>
      </c>
      <c r="S3263">
        <f t="shared" si="1683"/>
        <v>4.6583498475324984E-16</v>
      </c>
      <c r="T3263">
        <f t="shared" si="1664"/>
        <v>-1.0994386370866396E-11</v>
      </c>
      <c r="U3263">
        <f t="shared" si="1684"/>
        <v>-1.0994386370866396E-11</v>
      </c>
      <c r="V3263">
        <f t="shared" si="1685"/>
        <v>-7.3318667881231377E-12</v>
      </c>
      <c r="W3263">
        <f t="shared" si="1686"/>
        <v>-7.3318667881231377E-12</v>
      </c>
      <c r="X3263">
        <f t="shared" si="1665"/>
        <v>3.2405117890626814E-8</v>
      </c>
      <c r="Y3263">
        <f t="shared" si="1666"/>
        <v>4.3220239786566414E-8</v>
      </c>
      <c r="Z3263">
        <f t="shared" si="1667"/>
        <v>-4.7633225300032865E-7</v>
      </c>
      <c r="AA3263">
        <f t="shared" si="1668"/>
        <v>-3.3970232160336692E-4</v>
      </c>
      <c r="AB3263">
        <f t="shared" si="1687"/>
        <v>-4.198742729673652E-11</v>
      </c>
      <c r="AC3263">
        <f t="shared" si="1688"/>
        <v>-3.7286448815057104E-11</v>
      </c>
      <c r="AD3263">
        <f t="shared" si="1669"/>
        <v>1</v>
      </c>
      <c r="AE3263">
        <f t="shared" si="1670"/>
        <v>0</v>
      </c>
      <c r="AF3263">
        <f t="shared" si="1671"/>
        <v>0</v>
      </c>
      <c r="AG3263">
        <f t="shared" si="1672"/>
        <v>-6127.1056745000969</v>
      </c>
      <c r="AH3263">
        <f t="shared" si="1673"/>
        <v>0</v>
      </c>
      <c r="AI3263">
        <f t="shared" si="1674"/>
        <v>1</v>
      </c>
      <c r="AJ3263">
        <f t="shared" si="1675"/>
        <v>-2</v>
      </c>
      <c r="AK3263">
        <f t="shared" si="1676"/>
        <v>1</v>
      </c>
      <c r="AL3263">
        <f t="shared" si="1677"/>
        <v>-1.6963966012976877E-4</v>
      </c>
      <c r="AM3263">
        <f t="shared" si="1689"/>
        <v>0</v>
      </c>
      <c r="AN3263" s="22">
        <f t="shared" si="1678"/>
        <v>4.2300134382937164E-7</v>
      </c>
      <c r="AO3263">
        <f t="shared" si="1690"/>
        <v>-4.7633225300032865E-7</v>
      </c>
      <c r="AP3263">
        <f t="shared" si="1691"/>
        <v>-3.3970232160336692E-4</v>
      </c>
      <c r="AQ3263">
        <f t="shared" si="1692"/>
        <v>-4.7633225300032865E-7</v>
      </c>
      <c r="AR3263">
        <f t="shared" si="1693"/>
        <v>-3.3970232160336692E-4</v>
      </c>
      <c r="AS3263">
        <f t="shared" si="1694"/>
        <v>0</v>
      </c>
      <c r="AT3263">
        <f t="shared" si="1695"/>
        <v>0</v>
      </c>
    </row>
    <row r="3264" spans="14:46" x14ac:dyDescent="0.25">
      <c r="N3264">
        <f t="shared" si="1696"/>
        <v>3251</v>
      </c>
      <c r="O3264">
        <f t="shared" si="1679"/>
        <v>6808.8784778802774</v>
      </c>
      <c r="P3264">
        <f t="shared" si="1680"/>
        <v>6127.9906300922494</v>
      </c>
      <c r="Q3264">
        <f t="shared" si="1681"/>
        <v>6.9789313521432307E-16</v>
      </c>
      <c r="R3264">
        <f t="shared" si="1682"/>
        <v>1.6177451148288984E-8</v>
      </c>
      <c r="S3264">
        <f t="shared" si="1683"/>
        <v>4.6526209014288205E-16</v>
      </c>
      <c r="T3264">
        <f t="shared" si="1664"/>
        <v>1.098424078924253E-11</v>
      </c>
      <c r="U3264">
        <f t="shared" si="1684"/>
        <v>1.098424078924253E-11</v>
      </c>
      <c r="V3264">
        <f t="shared" si="1685"/>
        <v>7.3251002681179592E-12</v>
      </c>
      <c r="W3264">
        <f t="shared" si="1686"/>
        <v>7.3251002681179592E-12</v>
      </c>
      <c r="X3264">
        <f t="shared" si="1665"/>
        <v>3.2385176164594375E-8</v>
      </c>
      <c r="Y3264">
        <f t="shared" si="1666"/>
        <v>4.319363844220253E-8</v>
      </c>
      <c r="Z3264">
        <f t="shared" si="1667"/>
        <v>4.7603926075349423E-7</v>
      </c>
      <c r="AA3264">
        <f t="shared" si="1668"/>
        <v>3.3959769988901596E-4</v>
      </c>
      <c r="AB3264">
        <f t="shared" si="1687"/>
        <v>4.1948693515412423E-11</v>
      </c>
      <c r="AC3264">
        <f t="shared" si="1688"/>
        <v>3.7252051727726718E-11</v>
      </c>
      <c r="AD3264">
        <f t="shared" si="1669"/>
        <v>1</v>
      </c>
      <c r="AE3264">
        <f t="shared" si="1670"/>
        <v>0</v>
      </c>
      <c r="AF3264">
        <f t="shared" si="1671"/>
        <v>0</v>
      </c>
      <c r="AG3264">
        <f t="shared" si="1672"/>
        <v>-6128.9906300922494</v>
      </c>
      <c r="AH3264">
        <f t="shared" si="1673"/>
        <v>0</v>
      </c>
      <c r="AI3264">
        <f t="shared" si="1674"/>
        <v>1</v>
      </c>
      <c r="AJ3264">
        <f t="shared" si="1675"/>
        <v>-2</v>
      </c>
      <c r="AK3264">
        <f t="shared" si="1676"/>
        <v>1</v>
      </c>
      <c r="AL3264">
        <f t="shared" si="1677"/>
        <v>1.6958747936678662E-4</v>
      </c>
      <c r="AM3264">
        <f t="shared" si="1689"/>
        <v>0</v>
      </c>
      <c r="AN3264" s="22">
        <f t="shared" si="1678"/>
        <v>-4.2274115544271934E-7</v>
      </c>
      <c r="AO3264">
        <f t="shared" si="1690"/>
        <v>4.7603926075349423E-7</v>
      </c>
      <c r="AP3264">
        <f t="shared" si="1691"/>
        <v>3.3959769988901596E-4</v>
      </c>
      <c r="AQ3264">
        <f t="shared" si="1692"/>
        <v>4.7603926075349423E-7</v>
      </c>
      <c r="AR3264">
        <f t="shared" si="1693"/>
        <v>3.3959769988901596E-4</v>
      </c>
      <c r="AS3264">
        <f t="shared" si="1694"/>
        <v>0</v>
      </c>
      <c r="AT3264">
        <f t="shared" si="1695"/>
        <v>0</v>
      </c>
    </row>
    <row r="3265" spans="14:46" x14ac:dyDescent="0.25">
      <c r="N3265">
        <f t="shared" si="1696"/>
        <v>3252</v>
      </c>
      <c r="O3265">
        <f t="shared" si="1679"/>
        <v>6810.9728729826711</v>
      </c>
      <c r="P3265">
        <f t="shared" si="1680"/>
        <v>6129.8755856844045</v>
      </c>
      <c r="Q3265">
        <f t="shared" si="1681"/>
        <v>3.7486075056369202E-40</v>
      </c>
      <c r="R3265">
        <f t="shared" si="1682"/>
        <v>8.6947735563229438E-33</v>
      </c>
      <c r="S3265">
        <f t="shared" si="1683"/>
        <v>2.4990716704246137E-40</v>
      </c>
      <c r="T3265">
        <f t="shared" si="1664"/>
        <v>-1.6095588859313944E-23</v>
      </c>
      <c r="U3265">
        <f t="shared" si="1684"/>
        <v>-1.6095588859313944E-23</v>
      </c>
      <c r="V3265">
        <f t="shared" si="1685"/>
        <v>-1.073372236562783E-23</v>
      </c>
      <c r="W3265">
        <f t="shared" si="1686"/>
        <v>-1.073372236562783E-23</v>
      </c>
      <c r="X3265">
        <f t="shared" si="1665"/>
        <v>1.7405813178439801E-32</v>
      </c>
      <c r="Y3265">
        <f t="shared" si="1666"/>
        <v>2.321495259830119E-32</v>
      </c>
      <c r="Z3265">
        <f t="shared" si="1667"/>
        <v>3.4888580044699459E-19</v>
      </c>
      <c r="AA3265">
        <f t="shared" si="1668"/>
        <v>2.4896520973517052E-16</v>
      </c>
      <c r="AB3265">
        <f t="shared" si="1687"/>
        <v>0</v>
      </c>
      <c r="AC3265">
        <f t="shared" si="1688"/>
        <v>0</v>
      </c>
      <c r="AD3265">
        <f t="shared" si="1669"/>
        <v>1</v>
      </c>
      <c r="AE3265">
        <f t="shared" si="1670"/>
        <v>0</v>
      </c>
      <c r="AF3265">
        <f t="shared" si="1671"/>
        <v>0</v>
      </c>
      <c r="AG3265">
        <f t="shared" si="1672"/>
        <v>-6130.8755856844045</v>
      </c>
      <c r="AH3265">
        <f t="shared" si="1673"/>
        <v>0</v>
      </c>
      <c r="AI3265">
        <f t="shared" si="1674"/>
        <v>1</v>
      </c>
      <c r="AJ3265">
        <f t="shared" si="1675"/>
        <v>-2</v>
      </c>
      <c r="AK3265">
        <f t="shared" si="1676"/>
        <v>1</v>
      </c>
      <c r="AL3265">
        <f t="shared" si="1677"/>
        <v>1.2432769286919202E-16</v>
      </c>
      <c r="AM3265">
        <f t="shared" si="1689"/>
        <v>0</v>
      </c>
      <c r="AN3265" s="22">
        <f t="shared" si="1678"/>
        <v>-3.0982399678647781E-19</v>
      </c>
      <c r="AO3265">
        <f t="shared" si="1690"/>
        <v>3.4888580044699459E-19</v>
      </c>
      <c r="AP3265">
        <f t="shared" si="1691"/>
        <v>2.4896520973517052E-16</v>
      </c>
      <c r="AQ3265">
        <f t="shared" si="1692"/>
        <v>3.4888580044699459E-19</v>
      </c>
      <c r="AR3265">
        <f t="shared" si="1693"/>
        <v>2.4896520973517052E-16</v>
      </c>
      <c r="AS3265">
        <f t="shared" si="1694"/>
        <v>0</v>
      </c>
      <c r="AT3265">
        <f t="shared" si="1695"/>
        <v>0</v>
      </c>
    </row>
    <row r="3266" spans="14:46" x14ac:dyDescent="0.25">
      <c r="N3266">
        <f t="shared" si="1696"/>
        <v>3253</v>
      </c>
      <c r="O3266">
        <f t="shared" si="1679"/>
        <v>6813.0672680850648</v>
      </c>
      <c r="P3266">
        <f t="shared" si="1680"/>
        <v>6131.7605412765588</v>
      </c>
      <c r="Q3266">
        <f t="shared" si="1681"/>
        <v>6.9617841087735068E-16</v>
      </c>
      <c r="R3266">
        <f t="shared" si="1682"/>
        <v>1.6157564916456606E-8</v>
      </c>
      <c r="S3266">
        <f t="shared" si="1683"/>
        <v>4.6411894058490045E-16</v>
      </c>
      <c r="T3266">
        <f t="shared" si="1664"/>
        <v>-1.0963987044481853E-11</v>
      </c>
      <c r="U3266">
        <f t="shared" si="1684"/>
        <v>-1.0963987044481853E-11</v>
      </c>
      <c r="V3266">
        <f t="shared" si="1685"/>
        <v>-7.3115921866619033E-12</v>
      </c>
      <c r="W3266">
        <f t="shared" si="1686"/>
        <v>-7.3115921866619033E-12</v>
      </c>
      <c r="X3266">
        <f t="shared" si="1665"/>
        <v>3.2345347896578728E-8</v>
      </c>
      <c r="Y3266">
        <f t="shared" si="1666"/>
        <v>4.3140509377838767E-8</v>
      </c>
      <c r="Z3266">
        <f t="shared" si="1667"/>
        <v>-4.7545408666773559E-7</v>
      </c>
      <c r="AA3266">
        <f t="shared" si="1668"/>
        <v>-3.3938864967038567E-4</v>
      </c>
      <c r="AB3266">
        <f t="shared" si="1687"/>
        <v>-4.1871368764689141E-11</v>
      </c>
      <c r="AC3266">
        <f t="shared" si="1688"/>
        <v>-3.7183384375552473E-11</v>
      </c>
      <c r="AD3266">
        <f t="shared" si="1669"/>
        <v>1</v>
      </c>
      <c r="AE3266">
        <f t="shared" si="1670"/>
        <v>0</v>
      </c>
      <c r="AF3266">
        <f t="shared" si="1671"/>
        <v>0</v>
      </c>
      <c r="AG3266">
        <f t="shared" si="1672"/>
        <v>-6132.7605412765588</v>
      </c>
      <c r="AH3266">
        <f t="shared" si="1673"/>
        <v>0</v>
      </c>
      <c r="AI3266">
        <f t="shared" si="1674"/>
        <v>1</v>
      </c>
      <c r="AJ3266">
        <f t="shared" si="1675"/>
        <v>-2</v>
      </c>
      <c r="AK3266">
        <f t="shared" si="1676"/>
        <v>1</v>
      </c>
      <c r="AL3266">
        <f t="shared" si="1677"/>
        <v>-1.694832140860214E-4</v>
      </c>
      <c r="AM3266">
        <f t="shared" si="1689"/>
        <v>0</v>
      </c>
      <c r="AN3266" s="22">
        <f t="shared" si="1678"/>
        <v>4.2222149834286423E-7</v>
      </c>
      <c r="AO3266">
        <f t="shared" si="1690"/>
        <v>-4.7545408666773559E-7</v>
      </c>
      <c r="AP3266">
        <f t="shared" si="1691"/>
        <v>-3.3938864967038567E-4</v>
      </c>
      <c r="AQ3266">
        <f t="shared" si="1692"/>
        <v>-4.7545408666773559E-7</v>
      </c>
      <c r="AR3266">
        <f t="shared" si="1693"/>
        <v>-3.3938864967038567E-4</v>
      </c>
      <c r="AS3266">
        <f t="shared" si="1694"/>
        <v>0</v>
      </c>
      <c r="AT3266">
        <f t="shared" si="1695"/>
        <v>0</v>
      </c>
    </row>
    <row r="3267" spans="14:46" x14ac:dyDescent="0.25">
      <c r="N3267">
        <f t="shared" si="1696"/>
        <v>3254</v>
      </c>
      <c r="O3267">
        <f t="shared" si="1679"/>
        <v>6815.1616631874576</v>
      </c>
      <c r="P3267">
        <f t="shared" si="1680"/>
        <v>6133.6454968687121</v>
      </c>
      <c r="Q3267">
        <f t="shared" si="1681"/>
        <v>6.9532302358935634E-16</v>
      </c>
      <c r="R3267">
        <f t="shared" si="1682"/>
        <v>1.6147635548167245E-8</v>
      </c>
      <c r="S3267">
        <f t="shared" si="1683"/>
        <v>4.6354868239290419E-16</v>
      </c>
      <c r="T3267">
        <f t="shared" si="1664"/>
        <v>1.0953878843054809E-11</v>
      </c>
      <c r="U3267">
        <f t="shared" si="1684"/>
        <v>1.0953878843054809E-11</v>
      </c>
      <c r="V3267">
        <f t="shared" si="1685"/>
        <v>7.3048505996683687E-12</v>
      </c>
      <c r="W3267">
        <f t="shared" si="1686"/>
        <v>7.3048505996683687E-12</v>
      </c>
      <c r="X3267">
        <f t="shared" si="1665"/>
        <v>3.2325461309251813E-8</v>
      </c>
      <c r="Y3267">
        <f t="shared" si="1666"/>
        <v>4.311398159733385E-8</v>
      </c>
      <c r="Z3267">
        <f t="shared" si="1667"/>
        <v>4.7516190416401898E-7</v>
      </c>
      <c r="AA3267">
        <f t="shared" si="1668"/>
        <v>3.3928422104663827E-4</v>
      </c>
      <c r="AB3267">
        <f t="shared" si="1687"/>
        <v>4.183277764905625E-11</v>
      </c>
      <c r="AC3267">
        <f t="shared" si="1688"/>
        <v>3.7149113980847455E-11</v>
      </c>
      <c r="AD3267">
        <f t="shared" si="1669"/>
        <v>1</v>
      </c>
      <c r="AE3267">
        <f t="shared" si="1670"/>
        <v>0</v>
      </c>
      <c r="AF3267">
        <f t="shared" si="1671"/>
        <v>0</v>
      </c>
      <c r="AG3267">
        <f t="shared" si="1672"/>
        <v>-6134.6454968687121</v>
      </c>
      <c r="AH3267">
        <f t="shared" si="1673"/>
        <v>0</v>
      </c>
      <c r="AI3267">
        <f t="shared" si="1674"/>
        <v>1</v>
      </c>
      <c r="AJ3267">
        <f t="shared" si="1675"/>
        <v>-2</v>
      </c>
      <c r="AK3267">
        <f t="shared" si="1676"/>
        <v>1</v>
      </c>
      <c r="AL3267">
        <f t="shared" si="1677"/>
        <v>1.6943112950879949E-4</v>
      </c>
      <c r="AM3267">
        <f t="shared" si="1689"/>
        <v>0</v>
      </c>
      <c r="AN3267" s="22">
        <f t="shared" si="1678"/>
        <v>-4.219620290393E-7</v>
      </c>
      <c r="AO3267">
        <f t="shared" si="1690"/>
        <v>4.7516190416401898E-7</v>
      </c>
      <c r="AP3267">
        <f t="shared" si="1691"/>
        <v>3.3928422104663827E-4</v>
      </c>
      <c r="AQ3267">
        <f t="shared" si="1692"/>
        <v>4.7516190416401898E-7</v>
      </c>
      <c r="AR3267">
        <f t="shared" si="1693"/>
        <v>3.3928422104663827E-4</v>
      </c>
      <c r="AS3267">
        <f t="shared" si="1694"/>
        <v>0</v>
      </c>
      <c r="AT3267">
        <f t="shared" si="1695"/>
        <v>0</v>
      </c>
    </row>
    <row r="3268" spans="14:46" x14ac:dyDescent="0.25">
      <c r="N3268">
        <f t="shared" si="1696"/>
        <v>3255</v>
      </c>
      <c r="O3268">
        <f t="shared" si="1679"/>
        <v>6817.2560582898514</v>
      </c>
      <c r="P3268">
        <f t="shared" si="1680"/>
        <v>6135.5304524608664</v>
      </c>
      <c r="Q3268">
        <f t="shared" si="1681"/>
        <v>6.0046735294846505E-43</v>
      </c>
      <c r="R3268">
        <f t="shared" si="1682"/>
        <v>1.395335415879172E-35</v>
      </c>
      <c r="S3268">
        <f t="shared" si="1683"/>
        <v>4.0031156863231001E-43</v>
      </c>
      <c r="T3268">
        <f t="shared" si="1664"/>
        <v>6.4359958414052306E-25</v>
      </c>
      <c r="U3268">
        <f t="shared" si="1684"/>
        <v>6.4359958414052306E-25</v>
      </c>
      <c r="V3268">
        <f t="shared" si="1685"/>
        <v>4.2919941220294191E-25</v>
      </c>
      <c r="W3268">
        <f t="shared" si="1686"/>
        <v>4.2919941220294191E-25</v>
      </c>
      <c r="X3268">
        <f t="shared" si="1665"/>
        <v>2.7932788006710181E-35</v>
      </c>
      <c r="Y3268">
        <f t="shared" si="1666"/>
        <v>3.7255263953221515E-35</v>
      </c>
      <c r="Z3268">
        <f t="shared" si="1667"/>
        <v>-1.3963458837803924E-20</v>
      </c>
      <c r="AA3268">
        <f t="shared" si="1668"/>
        <v>-9.9735170843282596E-18</v>
      </c>
      <c r="AB3268">
        <f t="shared" si="1687"/>
        <v>0</v>
      </c>
      <c r="AC3268">
        <f t="shared" si="1688"/>
        <v>0</v>
      </c>
      <c r="AD3268">
        <f t="shared" si="1669"/>
        <v>1</v>
      </c>
      <c r="AE3268">
        <f t="shared" si="1670"/>
        <v>0</v>
      </c>
      <c r="AF3268">
        <f t="shared" si="1671"/>
        <v>0</v>
      </c>
      <c r="AG3268">
        <f t="shared" si="1672"/>
        <v>-6136.5304524608664</v>
      </c>
      <c r="AH3268">
        <f t="shared" si="1673"/>
        <v>0</v>
      </c>
      <c r="AI3268">
        <f t="shared" si="1674"/>
        <v>1</v>
      </c>
      <c r="AJ3268">
        <f t="shared" si="1675"/>
        <v>-2</v>
      </c>
      <c r="AK3268">
        <f t="shared" si="1676"/>
        <v>1</v>
      </c>
      <c r="AL3268">
        <f t="shared" si="1677"/>
        <v>-4.9805584981667155E-18</v>
      </c>
      <c r="AM3268">
        <f t="shared" si="1689"/>
        <v>0</v>
      </c>
      <c r="AN3268" s="22">
        <f t="shared" si="1678"/>
        <v>1.2400087994827288E-20</v>
      </c>
      <c r="AO3268">
        <f t="shared" si="1690"/>
        <v>-1.3963458837803924E-20</v>
      </c>
      <c r="AP3268">
        <f t="shared" si="1691"/>
        <v>-9.9735170843282581E-18</v>
      </c>
      <c r="AQ3268">
        <f t="shared" si="1692"/>
        <v>-1.3963458837803924E-20</v>
      </c>
      <c r="AR3268">
        <f t="shared" si="1693"/>
        <v>-9.9735170843282581E-18</v>
      </c>
      <c r="AS3268">
        <f t="shared" si="1694"/>
        <v>0</v>
      </c>
      <c r="AT3268">
        <f t="shared" si="1695"/>
        <v>0</v>
      </c>
    </row>
    <row r="3269" spans="14:46" x14ac:dyDescent="0.25">
      <c r="N3269">
        <f t="shared" si="1696"/>
        <v>3256</v>
      </c>
      <c r="O3269">
        <f t="shared" si="1679"/>
        <v>6819.3504533922451</v>
      </c>
      <c r="P3269">
        <f t="shared" si="1680"/>
        <v>6137.4154080530207</v>
      </c>
      <c r="Q3269">
        <f t="shared" si="1681"/>
        <v>6.9361618665588266E-16</v>
      </c>
      <c r="R3269">
        <f t="shared" si="1682"/>
        <v>1.6127804250628136E-8</v>
      </c>
      <c r="S3269">
        <f t="shared" si="1683"/>
        <v>4.624107911039218E-16</v>
      </c>
      <c r="T3269">
        <f t="shared" si="1664"/>
        <v>-1.0933699686508243E-11</v>
      </c>
      <c r="U3269">
        <f t="shared" si="1684"/>
        <v>-1.0933699686508243E-11</v>
      </c>
      <c r="V3269">
        <f t="shared" si="1685"/>
        <v>-7.2913922693780926E-12</v>
      </c>
      <c r="W3269">
        <f t="shared" si="1686"/>
        <v>-7.2913922693780926E-12</v>
      </c>
      <c r="X3269">
        <f t="shared" si="1665"/>
        <v>3.2285743115268773E-8</v>
      </c>
      <c r="Y3269">
        <f t="shared" si="1666"/>
        <v>4.3060999389306799E-8</v>
      </c>
      <c r="Z3269">
        <f t="shared" si="1667"/>
        <v>-4.7457834657974878E-7</v>
      </c>
      <c r="AA3269">
        <f t="shared" si="1668"/>
        <v>-3.3907555647429621E-4</v>
      </c>
      <c r="AB3269">
        <f t="shared" si="1687"/>
        <v>-4.1755737572673612E-11</v>
      </c>
      <c r="AC3269">
        <f t="shared" si="1688"/>
        <v>-3.7080699430445519E-11</v>
      </c>
      <c r="AD3269">
        <f t="shared" si="1669"/>
        <v>1</v>
      </c>
      <c r="AE3269">
        <f t="shared" si="1670"/>
        <v>0</v>
      </c>
      <c r="AF3269">
        <f t="shared" si="1671"/>
        <v>0</v>
      </c>
      <c r="AG3269">
        <f t="shared" si="1672"/>
        <v>-6138.4154080530207</v>
      </c>
      <c r="AH3269">
        <f t="shared" si="1673"/>
        <v>0</v>
      </c>
      <c r="AI3269">
        <f t="shared" si="1674"/>
        <v>1</v>
      </c>
      <c r="AJ3269">
        <f t="shared" si="1675"/>
        <v>-2</v>
      </c>
      <c r="AK3269">
        <f t="shared" si="1676"/>
        <v>1</v>
      </c>
      <c r="AL3269">
        <f t="shared" si="1677"/>
        <v>-1.6932705633342055E-4</v>
      </c>
      <c r="AM3269">
        <f t="shared" si="1689"/>
        <v>0</v>
      </c>
      <c r="AN3269" s="22">
        <f t="shared" si="1678"/>
        <v>4.2144380745505017E-7</v>
      </c>
      <c r="AO3269">
        <f t="shared" si="1690"/>
        <v>-4.7457834657974878E-7</v>
      </c>
      <c r="AP3269">
        <f t="shared" si="1691"/>
        <v>-3.3907555647429616E-4</v>
      </c>
      <c r="AQ3269">
        <f t="shared" si="1692"/>
        <v>-4.7457834657974878E-7</v>
      </c>
      <c r="AR3269">
        <f t="shared" si="1693"/>
        <v>-3.3907555647429616E-4</v>
      </c>
      <c r="AS3269">
        <f t="shared" si="1694"/>
        <v>0</v>
      </c>
      <c r="AT3269">
        <f t="shared" si="1695"/>
        <v>0</v>
      </c>
    </row>
    <row r="3270" spans="14:46" x14ac:dyDescent="0.25">
      <c r="N3270">
        <f t="shared" si="1696"/>
        <v>3257</v>
      </c>
      <c r="O3270">
        <f t="shared" si="1679"/>
        <v>6821.444848494637</v>
      </c>
      <c r="P3270">
        <f t="shared" si="1680"/>
        <v>6139.3003636451731</v>
      </c>
      <c r="Q3270">
        <f t="shared" si="1681"/>
        <v>6.9276473217685376E-16</v>
      </c>
      <c r="R3270">
        <f t="shared" si="1682"/>
        <v>1.6117902298903217E-8</v>
      </c>
      <c r="S3270">
        <f t="shared" si="1683"/>
        <v>4.6184315478456914E-16</v>
      </c>
      <c r="T3270">
        <f t="shared" si="1664"/>
        <v>1.0923628693282822E-11</v>
      </c>
      <c r="U3270">
        <f t="shared" si="1684"/>
        <v>1.0923628693282822E-11</v>
      </c>
      <c r="V3270">
        <f t="shared" si="1685"/>
        <v>7.2846755006616757E-12</v>
      </c>
      <c r="W3270">
        <f t="shared" si="1686"/>
        <v>7.2846755006616757E-12</v>
      </c>
      <c r="X3270">
        <f t="shared" si="1665"/>
        <v>3.226591146355731E-8</v>
      </c>
      <c r="Y3270">
        <f t="shared" si="1666"/>
        <v>4.3034544901664403E-8</v>
      </c>
      <c r="Z3270">
        <f t="shared" si="1667"/>
        <v>4.7428697083804647E-7</v>
      </c>
      <c r="AA3270">
        <f t="shared" si="1668"/>
        <v>3.3897132040709222E-4</v>
      </c>
      <c r="AB3270">
        <f t="shared" si="1687"/>
        <v>4.1717288466496989E-11</v>
      </c>
      <c r="AC3270">
        <f t="shared" si="1688"/>
        <v>3.704655514560393E-11</v>
      </c>
      <c r="AD3270">
        <f t="shared" si="1669"/>
        <v>1</v>
      </c>
      <c r="AE3270">
        <f t="shared" si="1670"/>
        <v>0</v>
      </c>
      <c r="AF3270">
        <f t="shared" si="1671"/>
        <v>0</v>
      </c>
      <c r="AG3270">
        <f t="shared" si="1672"/>
        <v>-6140.3003636451731</v>
      </c>
      <c r="AH3270">
        <f t="shared" si="1673"/>
        <v>0</v>
      </c>
      <c r="AI3270">
        <f t="shared" si="1674"/>
        <v>1</v>
      </c>
      <c r="AJ3270">
        <f t="shared" si="1675"/>
        <v>-2</v>
      </c>
      <c r="AK3270">
        <f t="shared" si="1676"/>
        <v>1</v>
      </c>
      <c r="AL3270">
        <f t="shared" si="1677"/>
        <v>1.692750676762525E-4</v>
      </c>
      <c r="AM3270">
        <f t="shared" si="1689"/>
        <v>0</v>
      </c>
      <c r="AN3270" s="22">
        <f t="shared" si="1678"/>
        <v>-4.2118505458723898E-7</v>
      </c>
      <c r="AO3270">
        <f t="shared" si="1690"/>
        <v>4.7428697083804647E-7</v>
      </c>
      <c r="AP3270">
        <f t="shared" si="1691"/>
        <v>3.3897132040709222E-4</v>
      </c>
      <c r="AQ3270">
        <f t="shared" si="1692"/>
        <v>4.7428697083804647E-7</v>
      </c>
      <c r="AR3270">
        <f t="shared" si="1693"/>
        <v>3.3897132040709222E-4</v>
      </c>
      <c r="AS3270">
        <f t="shared" si="1694"/>
        <v>0</v>
      </c>
      <c r="AT3270">
        <f t="shared" si="1695"/>
        <v>0</v>
      </c>
    </row>
    <row r="3271" spans="14:46" x14ac:dyDescent="0.25">
      <c r="N3271">
        <f t="shared" si="1696"/>
        <v>3258</v>
      </c>
      <c r="O3271">
        <f t="shared" si="1679"/>
        <v>6823.5392435970307</v>
      </c>
      <c r="P3271">
        <f t="shared" si="1680"/>
        <v>6141.1853192373273</v>
      </c>
      <c r="Q3271">
        <f t="shared" si="1681"/>
        <v>4.6071084586357262E-41</v>
      </c>
      <c r="R3271">
        <f t="shared" si="1682"/>
        <v>1.0725506932216037E-33</v>
      </c>
      <c r="S3271">
        <f t="shared" si="1683"/>
        <v>3.0714056390904836E-41</v>
      </c>
      <c r="T3271">
        <f t="shared" si="1664"/>
        <v>-5.6322874645649882E-24</v>
      </c>
      <c r="U3271">
        <f t="shared" si="1684"/>
        <v>-5.6322874645649882E-24</v>
      </c>
      <c r="V3271">
        <f t="shared" si="1685"/>
        <v>-3.7560213515818513E-24</v>
      </c>
      <c r="W3271">
        <f t="shared" si="1686"/>
        <v>-3.7560213515818513E-24</v>
      </c>
      <c r="X3271">
        <f t="shared" si="1665"/>
        <v>2.1471042046632849E-33</v>
      </c>
      <c r="Y3271">
        <f t="shared" si="1666"/>
        <v>2.8636923408202986E-33</v>
      </c>
      <c r="Z3271">
        <f t="shared" si="1667"/>
        <v>1.2231015806968984E-19</v>
      </c>
      <c r="AA3271">
        <f t="shared" si="1668"/>
        <v>8.7441468777299004E-17</v>
      </c>
      <c r="AB3271">
        <f t="shared" si="1687"/>
        <v>0</v>
      </c>
      <c r="AC3271">
        <f t="shared" si="1688"/>
        <v>0</v>
      </c>
      <c r="AD3271">
        <f t="shared" si="1669"/>
        <v>1</v>
      </c>
      <c r="AE3271">
        <f t="shared" si="1670"/>
        <v>0</v>
      </c>
      <c r="AF3271">
        <f t="shared" si="1671"/>
        <v>0</v>
      </c>
      <c r="AG3271">
        <f t="shared" si="1672"/>
        <v>-6142.1853192373273</v>
      </c>
      <c r="AH3271">
        <f t="shared" si="1673"/>
        <v>0</v>
      </c>
      <c r="AI3271">
        <f t="shared" si="1674"/>
        <v>1</v>
      </c>
      <c r="AJ3271">
        <f t="shared" si="1675"/>
        <v>-2</v>
      </c>
      <c r="AK3271">
        <f t="shared" si="1676"/>
        <v>1</v>
      </c>
      <c r="AL3271">
        <f t="shared" si="1677"/>
        <v>4.366642632858353E-17</v>
      </c>
      <c r="AM3271">
        <f t="shared" si="1689"/>
        <v>0</v>
      </c>
      <c r="AN3271" s="22">
        <f t="shared" si="1678"/>
        <v>-1.0861612013194359E-19</v>
      </c>
      <c r="AO3271">
        <f t="shared" si="1690"/>
        <v>1.2231015806968984E-19</v>
      </c>
      <c r="AP3271">
        <f t="shared" si="1691"/>
        <v>8.7441468777299004E-17</v>
      </c>
      <c r="AQ3271">
        <f t="shared" si="1692"/>
        <v>1.2231015806968984E-19</v>
      </c>
      <c r="AR3271">
        <f t="shared" si="1693"/>
        <v>8.7441468777299004E-17</v>
      </c>
      <c r="AS3271">
        <f t="shared" si="1694"/>
        <v>0</v>
      </c>
      <c r="AT3271">
        <f t="shared" si="1695"/>
        <v>0</v>
      </c>
    </row>
    <row r="3272" spans="14:46" x14ac:dyDescent="0.25">
      <c r="N3272">
        <f t="shared" si="1696"/>
        <v>3259</v>
      </c>
      <c r="O3272">
        <f t="shared" si="1679"/>
        <v>6825.6336386994235</v>
      </c>
      <c r="P3272">
        <f t="shared" si="1680"/>
        <v>6143.0702748294816</v>
      </c>
      <c r="Q3272">
        <f t="shared" si="1681"/>
        <v>6.9106573915242594E-16</v>
      </c>
      <c r="R3272">
        <f t="shared" si="1682"/>
        <v>1.6098125733558124E-8</v>
      </c>
      <c r="S3272">
        <f t="shared" si="1683"/>
        <v>4.6071049276828396E-16</v>
      </c>
      <c r="T3272">
        <f t="shared" si="1664"/>
        <v>-1.0903523781875626E-11</v>
      </c>
      <c r="U3272">
        <f t="shared" si="1684"/>
        <v>-1.0903523781875626E-11</v>
      </c>
      <c r="V3272">
        <f t="shared" si="1685"/>
        <v>-7.2712666926789997E-12</v>
      </c>
      <c r="W3272">
        <f t="shared" si="1686"/>
        <v>-7.2712666926789997E-12</v>
      </c>
      <c r="X3272">
        <f t="shared" si="1665"/>
        <v>3.2226302938463884E-8</v>
      </c>
      <c r="Y3272">
        <f t="shared" si="1666"/>
        <v>4.298170900936523E-8</v>
      </c>
      <c r="Z3272">
        <f t="shared" si="1667"/>
        <v>-4.737050238075291E-7</v>
      </c>
      <c r="AA3272">
        <f t="shared" si="1668"/>
        <v>-3.3876304041542221E-4</v>
      </c>
      <c r="AB3272">
        <f t="shared" si="1687"/>
        <v>-4.1640531755609153E-11</v>
      </c>
      <c r="AC3272">
        <f t="shared" si="1688"/>
        <v>-3.6978392234668755E-11</v>
      </c>
      <c r="AD3272">
        <f t="shared" si="1669"/>
        <v>1</v>
      </c>
      <c r="AE3272">
        <f t="shared" si="1670"/>
        <v>0</v>
      </c>
      <c r="AF3272">
        <f t="shared" si="1671"/>
        <v>0</v>
      </c>
      <c r="AG3272">
        <f t="shared" si="1672"/>
        <v>-6144.0702748294816</v>
      </c>
      <c r="AH3272">
        <f t="shared" si="1673"/>
        <v>0</v>
      </c>
      <c r="AI3272">
        <f t="shared" si="1674"/>
        <v>1</v>
      </c>
      <c r="AJ3272">
        <f t="shared" si="1675"/>
        <v>-2</v>
      </c>
      <c r="AK3272">
        <f t="shared" si="1676"/>
        <v>1</v>
      </c>
      <c r="AL3272">
        <f t="shared" si="1677"/>
        <v>-1.6917118607609271E-4</v>
      </c>
      <c r="AM3272">
        <f t="shared" si="1689"/>
        <v>0</v>
      </c>
      <c r="AN3272" s="22">
        <f t="shared" si="1678"/>
        <v>4.206682632367758E-7</v>
      </c>
      <c r="AO3272">
        <f t="shared" si="1690"/>
        <v>-4.737050238075291E-7</v>
      </c>
      <c r="AP3272">
        <f t="shared" si="1691"/>
        <v>-3.3876304041542221E-4</v>
      </c>
      <c r="AQ3272">
        <f t="shared" si="1692"/>
        <v>-4.737050238075291E-7</v>
      </c>
      <c r="AR3272">
        <f t="shared" si="1693"/>
        <v>-3.3876304041542221E-4</v>
      </c>
      <c r="AS3272">
        <f t="shared" si="1694"/>
        <v>0</v>
      </c>
      <c r="AT3272">
        <f t="shared" si="1695"/>
        <v>0</v>
      </c>
    </row>
    <row r="3273" spans="14:46" x14ac:dyDescent="0.25">
      <c r="N3273">
        <f t="shared" si="1696"/>
        <v>3260</v>
      </c>
      <c r="O3273">
        <f t="shared" si="1679"/>
        <v>6827.7280338018172</v>
      </c>
      <c r="P3273">
        <f t="shared" si="1680"/>
        <v>6144.9552304216359</v>
      </c>
      <c r="Q3273">
        <f t="shared" si="1681"/>
        <v>6.902181958033534E-16</v>
      </c>
      <c r="R3273">
        <f t="shared" si="1682"/>
        <v>1.6088251097538248E-8</v>
      </c>
      <c r="S3273">
        <f t="shared" si="1683"/>
        <v>4.6014546386890226E-16</v>
      </c>
      <c r="T3273">
        <f t="shared" si="1664"/>
        <v>1.0893489825816878E-11</v>
      </c>
      <c r="U3273">
        <f t="shared" si="1684"/>
        <v>1.0893489825816878E-11</v>
      </c>
      <c r="V3273">
        <f t="shared" si="1685"/>
        <v>7.264574628145794E-12</v>
      </c>
      <c r="W3273">
        <f t="shared" si="1686"/>
        <v>7.264574628145794E-12</v>
      </c>
      <c r="X3273">
        <f t="shared" si="1665"/>
        <v>3.2206526020178058E-8</v>
      </c>
      <c r="Y3273">
        <f t="shared" si="1666"/>
        <v>4.2955327544790407E-8</v>
      </c>
      <c r="Z3273">
        <f t="shared" si="1667"/>
        <v>4.7341445186019441E-7</v>
      </c>
      <c r="AA3273">
        <f t="shared" si="1668"/>
        <v>3.3865899637249122E-4</v>
      </c>
      <c r="AB3273">
        <f t="shared" si="1687"/>
        <v>4.1602224006272661E-11</v>
      </c>
      <c r="AC3273">
        <f t="shared" si="1688"/>
        <v>3.6944373480142326E-11</v>
      </c>
      <c r="AD3273">
        <f t="shared" si="1669"/>
        <v>1</v>
      </c>
      <c r="AE3273">
        <f t="shared" si="1670"/>
        <v>0</v>
      </c>
      <c r="AF3273">
        <f t="shared" si="1671"/>
        <v>0</v>
      </c>
      <c r="AG3273">
        <f t="shared" si="1672"/>
        <v>-6145.9552304216359</v>
      </c>
      <c r="AH3273">
        <f t="shared" si="1673"/>
        <v>0</v>
      </c>
      <c r="AI3273">
        <f t="shared" si="1674"/>
        <v>1</v>
      </c>
      <c r="AJ3273">
        <f t="shared" si="1675"/>
        <v>-2</v>
      </c>
      <c r="AK3273">
        <f t="shared" si="1676"/>
        <v>1</v>
      </c>
      <c r="AL3273">
        <f t="shared" si="1677"/>
        <v>1.6911929307416093E-4</v>
      </c>
      <c r="AM3273">
        <f t="shared" si="1689"/>
        <v>0</v>
      </c>
      <c r="AN3273" s="22">
        <f t="shared" si="1678"/>
        <v>-4.204102241693328E-7</v>
      </c>
      <c r="AO3273">
        <f t="shared" si="1690"/>
        <v>4.7341445186019441E-7</v>
      </c>
      <c r="AP3273">
        <f t="shared" si="1691"/>
        <v>3.3865899637249122E-4</v>
      </c>
      <c r="AQ3273">
        <f t="shared" si="1692"/>
        <v>4.7341445186019441E-7</v>
      </c>
      <c r="AR3273">
        <f t="shared" si="1693"/>
        <v>3.3865899637249122E-4</v>
      </c>
      <c r="AS3273">
        <f t="shared" si="1694"/>
        <v>0</v>
      </c>
      <c r="AT3273">
        <f t="shared" si="1695"/>
        <v>0</v>
      </c>
    </row>
    <row r="3274" spans="14:46" x14ac:dyDescent="0.25">
      <c r="N3274">
        <f t="shared" si="1696"/>
        <v>3261</v>
      </c>
      <c r="O3274">
        <f t="shared" si="1679"/>
        <v>6829.8224289042109</v>
      </c>
      <c r="P3274">
        <f t="shared" si="1680"/>
        <v>6146.8401860137901</v>
      </c>
      <c r="Q3274">
        <f t="shared" si="1681"/>
        <v>1.7560389924898157E-40</v>
      </c>
      <c r="R3274">
        <f t="shared" si="1682"/>
        <v>4.0956513963387918E-33</v>
      </c>
      <c r="S3274">
        <f t="shared" si="1683"/>
        <v>1.1706926616598775E-40</v>
      </c>
      <c r="T3274">
        <f t="shared" si="1664"/>
        <v>1.0985949045674603E-23</v>
      </c>
      <c r="U3274">
        <f t="shared" si="1684"/>
        <v>1.0985949045674603E-23</v>
      </c>
      <c r="V3274">
        <f t="shared" si="1685"/>
        <v>7.3262324941730398E-24</v>
      </c>
      <c r="W3274">
        <f t="shared" si="1686"/>
        <v>7.3262324941730398E-24</v>
      </c>
      <c r="X3274">
        <f t="shared" si="1665"/>
        <v>8.1989437358756059E-33</v>
      </c>
      <c r="Y3274">
        <f t="shared" si="1666"/>
        <v>1.0935307958545125E-32</v>
      </c>
      <c r="Z3274">
        <f t="shared" si="1667"/>
        <v>-2.3878958841299742E-19</v>
      </c>
      <c r="AA3274">
        <f t="shared" si="1668"/>
        <v>-1.7087145828190637E-16</v>
      </c>
      <c r="AB3274">
        <f t="shared" si="1687"/>
        <v>0</v>
      </c>
      <c r="AC3274">
        <f t="shared" si="1688"/>
        <v>0</v>
      </c>
      <c r="AD3274">
        <f t="shared" si="1669"/>
        <v>1</v>
      </c>
      <c r="AE3274">
        <f t="shared" si="1670"/>
        <v>0</v>
      </c>
      <c r="AF3274">
        <f t="shared" si="1671"/>
        <v>0</v>
      </c>
      <c r="AG3274">
        <f t="shared" si="1672"/>
        <v>-6147.8401860137901</v>
      </c>
      <c r="AH3274">
        <f t="shared" si="1673"/>
        <v>0</v>
      </c>
      <c r="AI3274">
        <f t="shared" si="1674"/>
        <v>1</v>
      </c>
      <c r="AJ3274">
        <f t="shared" si="1675"/>
        <v>-2</v>
      </c>
      <c r="AK3274">
        <f t="shared" si="1676"/>
        <v>1</v>
      </c>
      <c r="AL3274">
        <f t="shared" si="1677"/>
        <v>-8.5329701975964412E-17</v>
      </c>
      <c r="AM3274">
        <f t="shared" si="1689"/>
        <v>0</v>
      </c>
      <c r="AN3274" s="22">
        <f t="shared" si="1678"/>
        <v>2.120543299775672E-19</v>
      </c>
      <c r="AO3274">
        <f t="shared" si="1690"/>
        <v>-2.3878958841299742E-19</v>
      </c>
      <c r="AP3274">
        <f t="shared" si="1691"/>
        <v>-1.7087145828190639E-16</v>
      </c>
      <c r="AQ3274">
        <f t="shared" si="1692"/>
        <v>-2.3878958841299742E-19</v>
      </c>
      <c r="AR3274">
        <f t="shared" si="1693"/>
        <v>-1.7087145828190639E-16</v>
      </c>
      <c r="AS3274">
        <f t="shared" si="1694"/>
        <v>0</v>
      </c>
      <c r="AT3274">
        <f t="shared" si="1695"/>
        <v>0</v>
      </c>
    </row>
    <row r="3275" spans="14:46" x14ac:dyDescent="0.25">
      <c r="N3275">
        <f t="shared" si="1696"/>
        <v>3262</v>
      </c>
      <c r="O3275">
        <f t="shared" si="1679"/>
        <v>6831.9168240066028</v>
      </c>
      <c r="P3275">
        <f t="shared" si="1680"/>
        <v>6148.7251416059426</v>
      </c>
      <c r="Q3275">
        <f t="shared" si="1681"/>
        <v>6.8852700346946767E-16</v>
      </c>
      <c r="R3275">
        <f t="shared" si="1682"/>
        <v>1.6068529063132203E-8</v>
      </c>
      <c r="S3275">
        <f t="shared" si="1683"/>
        <v>4.5901800231297841E-16</v>
      </c>
      <c r="T3275">
        <f t="shared" si="1664"/>
        <v>-1.0873458818423203E-11</v>
      </c>
      <c r="U3275">
        <f t="shared" si="1684"/>
        <v>-1.0873458818423203E-11</v>
      </c>
      <c r="V3275">
        <f t="shared" si="1685"/>
        <v>-7.2512151149127347E-12</v>
      </c>
      <c r="W3275">
        <f t="shared" si="1686"/>
        <v>-7.2512151149127347E-12</v>
      </c>
      <c r="X3275">
        <f t="shared" si="1665"/>
        <v>3.2167026760524871E-8</v>
      </c>
      <c r="Y3275">
        <f t="shared" si="1666"/>
        <v>4.2902637429870694E-8</v>
      </c>
      <c r="Z3275">
        <f t="shared" si="1667"/>
        <v>-4.7283410946178469E-7</v>
      </c>
      <c r="AA3275">
        <f t="shared" si="1668"/>
        <v>-3.3845109989891317E-4</v>
      </c>
      <c r="AB3275">
        <f t="shared" si="1687"/>
        <v>-4.1525749359248346E-11</v>
      </c>
      <c r="AC3275">
        <f t="shared" si="1688"/>
        <v>-3.6876461052775182E-11</v>
      </c>
      <c r="AD3275">
        <f t="shared" si="1669"/>
        <v>1</v>
      </c>
      <c r="AE3275">
        <f t="shared" si="1670"/>
        <v>0</v>
      </c>
      <c r="AF3275">
        <f t="shared" si="1671"/>
        <v>0</v>
      </c>
      <c r="AG3275">
        <f t="shared" si="1672"/>
        <v>-6149.7251416059426</v>
      </c>
      <c r="AH3275">
        <f t="shared" si="1673"/>
        <v>0</v>
      </c>
      <c r="AI3275">
        <f t="shared" si="1674"/>
        <v>1</v>
      </c>
      <c r="AJ3275">
        <f t="shared" si="1675"/>
        <v>-2</v>
      </c>
      <c r="AK3275">
        <f t="shared" si="1676"/>
        <v>1</v>
      </c>
      <c r="AL3275">
        <f t="shared" si="1677"/>
        <v>-1.6901560252055958E-4</v>
      </c>
      <c r="AM3275">
        <f t="shared" si="1689"/>
        <v>0</v>
      </c>
      <c r="AN3275" s="22">
        <f t="shared" si="1678"/>
        <v>4.1989485779400654E-7</v>
      </c>
      <c r="AO3275">
        <f t="shared" si="1690"/>
        <v>-4.7283410946178469E-7</v>
      </c>
      <c r="AP3275">
        <f t="shared" si="1691"/>
        <v>-3.3845109989891317E-4</v>
      </c>
      <c r="AQ3275">
        <f t="shared" si="1692"/>
        <v>-4.7283410946178469E-7</v>
      </c>
      <c r="AR3275">
        <f t="shared" si="1693"/>
        <v>-3.3845109989891317E-4</v>
      </c>
      <c r="AS3275">
        <f t="shared" si="1694"/>
        <v>0</v>
      </c>
      <c r="AT3275">
        <f t="shared" si="1695"/>
        <v>0</v>
      </c>
    </row>
    <row r="3276" spans="14:46" x14ac:dyDescent="0.25">
      <c r="N3276">
        <f t="shared" si="1696"/>
        <v>3263</v>
      </c>
      <c r="O3276">
        <f t="shared" si="1679"/>
        <v>6834.0112191089966</v>
      </c>
      <c r="P3276">
        <f t="shared" si="1680"/>
        <v>6150.6100971980968</v>
      </c>
      <c r="Q3276">
        <f t="shared" si="1681"/>
        <v>6.876833497113592E-16</v>
      </c>
      <c r="R3276">
        <f t="shared" si="1682"/>
        <v>1.6058681642438213E-8</v>
      </c>
      <c r="S3276">
        <f t="shared" si="1683"/>
        <v>4.584555664742394E-16</v>
      </c>
      <c r="T3276">
        <f t="shared" si="1664"/>
        <v>1.0863461729427367E-11</v>
      </c>
      <c r="U3276">
        <f t="shared" si="1684"/>
        <v>1.0863461729427367E-11</v>
      </c>
      <c r="V3276">
        <f t="shared" si="1685"/>
        <v>7.2445476410900795E-12</v>
      </c>
      <c r="W3276">
        <f t="shared" si="1686"/>
        <v>7.2445476410900795E-12</v>
      </c>
      <c r="X3276">
        <f t="shared" si="1665"/>
        <v>3.2147304374437969E-8</v>
      </c>
      <c r="Y3276">
        <f t="shared" si="1666"/>
        <v>4.2876328719853748E-8</v>
      </c>
      <c r="Z3276">
        <f t="shared" si="1667"/>
        <v>4.7254433835505216E-7</v>
      </c>
      <c r="AA3276">
        <f t="shared" si="1668"/>
        <v>3.3834724735012163E-4</v>
      </c>
      <c r="AB3276">
        <f t="shared" si="1687"/>
        <v>4.1487582317731651E-11</v>
      </c>
      <c r="AC3276">
        <f t="shared" si="1688"/>
        <v>3.6842567252208869E-11</v>
      </c>
      <c r="AD3276">
        <f t="shared" si="1669"/>
        <v>1</v>
      </c>
      <c r="AE3276">
        <f t="shared" si="1670"/>
        <v>0</v>
      </c>
      <c r="AF3276">
        <f t="shared" si="1671"/>
        <v>0</v>
      </c>
      <c r="AG3276">
        <f t="shared" si="1672"/>
        <v>-6151.6100971980968</v>
      </c>
      <c r="AH3276">
        <f t="shared" si="1673"/>
        <v>0</v>
      </c>
      <c r="AI3276">
        <f t="shared" si="1674"/>
        <v>1</v>
      </c>
      <c r="AJ3276">
        <f t="shared" si="1675"/>
        <v>-2</v>
      </c>
      <c r="AK3276">
        <f t="shared" si="1676"/>
        <v>1</v>
      </c>
      <c r="AL3276">
        <f t="shared" si="1677"/>
        <v>1.6896380491010892E-4</v>
      </c>
      <c r="AM3276">
        <f t="shared" si="1689"/>
        <v>0</v>
      </c>
      <c r="AN3276" s="22">
        <f t="shared" si="1678"/>
        <v>-4.1963752990387394E-7</v>
      </c>
      <c r="AO3276">
        <f t="shared" si="1690"/>
        <v>4.7254433835505216E-7</v>
      </c>
      <c r="AP3276">
        <f t="shared" si="1691"/>
        <v>3.3834724735012169E-4</v>
      </c>
      <c r="AQ3276">
        <f t="shared" si="1692"/>
        <v>4.7254433835505216E-7</v>
      </c>
      <c r="AR3276">
        <f t="shared" si="1693"/>
        <v>3.3834724735012169E-4</v>
      </c>
      <c r="AS3276">
        <f t="shared" si="1694"/>
        <v>0</v>
      </c>
      <c r="AT3276">
        <f t="shared" si="1695"/>
        <v>0</v>
      </c>
    </row>
    <row r="3277" spans="14:46" x14ac:dyDescent="0.25">
      <c r="N3277">
        <f t="shared" si="1696"/>
        <v>3264</v>
      </c>
      <c r="O3277">
        <f t="shared" si="1679"/>
        <v>6836.1056142113894</v>
      </c>
      <c r="P3277">
        <f t="shared" si="1680"/>
        <v>6152.4950527902502</v>
      </c>
      <c r="Q3277">
        <f t="shared" si="1681"/>
        <v>4.7651278335579863E-40</v>
      </c>
      <c r="R3277">
        <f t="shared" si="1682"/>
        <v>1.1134278695596014E-32</v>
      </c>
      <c r="S3277">
        <f t="shared" si="1683"/>
        <v>3.1767518890386573E-40</v>
      </c>
      <c r="T3277">
        <f t="shared" si="1664"/>
        <v>-1.8080400964987931E-23</v>
      </c>
      <c r="U3277">
        <f t="shared" si="1684"/>
        <v>-1.8080400964987931E-23</v>
      </c>
      <c r="V3277">
        <f t="shared" si="1685"/>
        <v>-1.2057327307599698E-23</v>
      </c>
      <c r="W3277">
        <f t="shared" si="1686"/>
        <v>-1.2057327307599698E-23</v>
      </c>
      <c r="X3277">
        <f t="shared" si="1665"/>
        <v>2.2289310670127731E-32</v>
      </c>
      <c r="Y3277">
        <f t="shared" si="1666"/>
        <v>2.9728269271342878E-32</v>
      </c>
      <c r="Z3277">
        <f t="shared" si="1667"/>
        <v>3.9335582658045511E-19</v>
      </c>
      <c r="AA3277">
        <f t="shared" si="1668"/>
        <v>2.8173355942603313E-16</v>
      </c>
      <c r="AB3277">
        <f t="shared" si="1687"/>
        <v>0</v>
      </c>
      <c r="AC3277">
        <f t="shared" si="1688"/>
        <v>0</v>
      </c>
      <c r="AD3277">
        <f t="shared" si="1669"/>
        <v>1</v>
      </c>
      <c r="AE3277">
        <f t="shared" si="1670"/>
        <v>0</v>
      </c>
      <c r="AF3277">
        <f t="shared" si="1671"/>
        <v>0</v>
      </c>
      <c r="AG3277">
        <f t="shared" si="1672"/>
        <v>-6153.4950527902502</v>
      </c>
      <c r="AH3277">
        <f t="shared" si="1673"/>
        <v>0</v>
      </c>
      <c r="AI3277">
        <f t="shared" si="1674"/>
        <v>1</v>
      </c>
      <c r="AJ3277">
        <f t="shared" si="1675"/>
        <v>-2</v>
      </c>
      <c r="AK3277">
        <f t="shared" si="1676"/>
        <v>1</v>
      </c>
      <c r="AL3277">
        <f t="shared" si="1677"/>
        <v>1.4069212216870123E-16</v>
      </c>
      <c r="AM3277">
        <f t="shared" si="1689"/>
        <v>0</v>
      </c>
      <c r="AN3277" s="22">
        <f t="shared" si="1678"/>
        <v>-3.4931508863071016E-19</v>
      </c>
      <c r="AO3277">
        <f t="shared" si="1690"/>
        <v>3.9335582658045511E-19</v>
      </c>
      <c r="AP3277">
        <f t="shared" si="1691"/>
        <v>2.8173355942603318E-16</v>
      </c>
      <c r="AQ3277">
        <f t="shared" si="1692"/>
        <v>3.9335582658045511E-19</v>
      </c>
      <c r="AR3277">
        <f t="shared" si="1693"/>
        <v>2.8173355942603318E-16</v>
      </c>
      <c r="AS3277">
        <f t="shared" si="1694"/>
        <v>0</v>
      </c>
      <c r="AT3277">
        <f t="shared" si="1695"/>
        <v>0</v>
      </c>
    </row>
    <row r="3278" spans="14:46" x14ac:dyDescent="0.25">
      <c r="N3278">
        <f t="shared" si="1696"/>
        <v>3265</v>
      </c>
      <c r="O3278">
        <f t="shared" si="1679"/>
        <v>6838.2000093137831</v>
      </c>
      <c r="P3278">
        <f t="shared" si="1680"/>
        <v>6154.3800083824053</v>
      </c>
      <c r="Q3278">
        <f t="shared" si="1681"/>
        <v>6.8599991512851138E-16</v>
      </c>
      <c r="R3278">
        <f t="shared" si="1682"/>
        <v>1.603901393867404E-8</v>
      </c>
      <c r="S3278">
        <f t="shared" si="1683"/>
        <v>4.5733327675234089E-16</v>
      </c>
      <c r="T3278">
        <f t="shared" ref="T3278:T3341" si="1697">(4*SIN(O3278)-AK3278*$H$13*2*$H$8*SIN(O3278)/O3278)*COS(O3278*$K$20)/$H$7/((O3278^3)+AK3278*$H$13)</f>
        <v>-1.0843504286777673E-11</v>
      </c>
      <c r="U3278">
        <f t="shared" si="1684"/>
        <v>-1.0843504286777673E-11</v>
      </c>
      <c r="V3278">
        <f t="shared" si="1685"/>
        <v>-7.2312371962870889E-12</v>
      </c>
      <c r="W3278">
        <f t="shared" si="1686"/>
        <v>-7.2312371962870889E-12</v>
      </c>
      <c r="X3278">
        <f t="shared" ref="X3278:X3341" si="1698">(2*O3278-AK3278*$H$13*$H$8)*SIN(O3278)*SIN($K$20*O3278)/((O3278^3)+AK3278*$H$13)</f>
        <v>3.2107913978696477E-8</v>
      </c>
      <c r="Y3278">
        <f t="shared" ref="Y3278:Y3341" si="1699">(AM3278*O3278*O3278+2*O3278*SIN(O3278)/$H$7/ (1+$H$7)-$H$9*AK3278*$H$13*SIN(O3278)/$H$7)*SIN($K$20*O3278)/((O3278^3)+AK3278*$H$13)</f>
        <v>4.2823783846528507E-8</v>
      </c>
      <c r="Z3278">
        <f t="shared" ref="Z3278:Z3341" si="1700">AK3278*$H$13*((2/O3278)+O3278*$H$8)*SIN(O3278)*COS($K$14*O3278)/((O3278^3)+AK3278*$H$13)/$H$7</f>
        <v>-4.7196559469478975E-7</v>
      </c>
      <c r="AA3278">
        <f t="shared" ref="AA3278:AA3341" si="1701">(((AM3278+2*SIN(O3278)/$H$7/N3278/$H$5+$H$9*O3278*SIN(O3278)/$H$7)*AK3278*$H$13/((O3278^3)+AK3278*$H$13))-AM3278-2*SIN(O3278)/$H$7/N3278/$H$5)*COS($K$14*O3278)</f>
        <v>-3.3813973333632021E-4</v>
      </c>
      <c r="AB3278">
        <f t="shared" si="1687"/>
        <v>-4.1411388440107748E-11</v>
      </c>
      <c r="AC3278">
        <f t="shared" si="1688"/>
        <v>-3.6774904158876606E-11</v>
      </c>
      <c r="AD3278">
        <f t="shared" ref="AD3278:AD3341" si="1702">(-1+(1-2*P3278+2*P3278*P3278)*EXP(-2*P3278))/((1-2*P3278)*EXP(-2*P3278)-1)</f>
        <v>1</v>
      </c>
      <c r="AE3278">
        <f t="shared" ref="AE3278:AE3341" si="1703">P3278*EXP(-P3278)/((1-2*P3278)*EXP(-2*P3278)-1)</f>
        <v>0</v>
      </c>
      <c r="AF3278">
        <f t="shared" ref="AF3278:AF3341" si="1704">-(AD3278*(1+2*P3278)+2*P3278*P3278)*EXP(-P3278)</f>
        <v>0</v>
      </c>
      <c r="AG3278">
        <f t="shared" ref="AG3278:AG3341" si="1705">-AE3278*(1+2*P3278)*EXP(-P3278)-(1+P3278)</f>
        <v>-6155.3800083824053</v>
      </c>
      <c r="AH3278">
        <f t="shared" ref="AH3278:AH3341" si="1706">(2*AD3278-1+2*P3278)*EXP(-P3278)</f>
        <v>0</v>
      </c>
      <c r="AI3278">
        <f t="shared" ref="AI3278:AI3341" si="1707">2*AE3278*EXP(-P3278)+1</f>
        <v>1</v>
      </c>
      <c r="AJ3278">
        <f t="shared" ref="AJ3278:AJ3341" si="1708">(AF3278*EXP(-P3278)-AH3278*EXP(-P3278)-AD3278-1)</f>
        <v>-2</v>
      </c>
      <c r="AK3278">
        <f t="shared" ref="AK3278:AK3341" si="1709">-2*(AF3278*EXP(-P3278)+AD3278)/AJ3278</f>
        <v>1</v>
      </c>
      <c r="AL3278">
        <f t="shared" ref="AL3278:AL3341" si="1710">-2*SIN(O3278)/$H$5/N3278</f>
        <v>-1.6886030487652529E-4</v>
      </c>
      <c r="AM3278">
        <f t="shared" si="1689"/>
        <v>0</v>
      </c>
      <c r="AN3278" s="22">
        <f t="shared" ref="AN3278:AN3341" si="1711">-(((AM3278+2*SIN(O3278)/$H$7/N3278/$H$5+$H$9*O3278*SIN(O3278)/$H$7)*AK3278*$H$13/((O3278^3)+AK3278*$H$13)))/(AF3278*EXP(-P3278)+AD3278)-((AG3278-AI3278)*EXP(-P3278)-AE3278)*AL3278/AJ3278</f>
        <v>4.1912358326962037E-7</v>
      </c>
      <c r="AO3278">
        <f t="shared" si="1690"/>
        <v>-4.7196559469478975E-7</v>
      </c>
      <c r="AP3278">
        <f t="shared" si="1691"/>
        <v>-3.3813973333632021E-4</v>
      </c>
      <c r="AQ3278">
        <f t="shared" si="1692"/>
        <v>-4.7196559469478975E-7</v>
      </c>
      <c r="AR3278">
        <f t="shared" si="1693"/>
        <v>-3.3813973333632021E-4</v>
      </c>
      <c r="AS3278">
        <f t="shared" si="1694"/>
        <v>0</v>
      </c>
      <c r="AT3278">
        <f t="shared" si="1695"/>
        <v>0</v>
      </c>
    </row>
    <row r="3279" spans="14:46" x14ac:dyDescent="0.25">
      <c r="N3279">
        <f t="shared" si="1696"/>
        <v>3266</v>
      </c>
      <c r="O3279">
        <f t="shared" ref="O3279:O3342" si="1712">N3279*$H$5/(1+$H$7)</f>
        <v>6840.2944044161768</v>
      </c>
      <c r="P3279">
        <f t="shared" ref="P3279:P3342" si="1713">O3279*$H$14</f>
        <v>6156.2649639745596</v>
      </c>
      <c r="Q3279">
        <f t="shared" ref="Q3279:Q3342" si="1714">2*SIN(O3279)*SIN(O3279)/(((O3279)^3)+$H$13*AK3279)/O3279</f>
        <v>6.8516012956207269E-16</v>
      </c>
      <c r="R3279">
        <f t="shared" ref="R3279:R3342" si="1715">(SIN(O3279)*SIN(O3279)*O3279)/((O3279^3)+AK3279*$H$13)</f>
        <v>1.6029193633421074E-8</v>
      </c>
      <c r="S3279">
        <f t="shared" ref="S3279:S3342" si="1716">((AM3279*$H$7+2*SIN(O3279)/$H$5/N3279)*SIN(O3279))/((O3279^3)+AK3279*$H$13)</f>
        <v>4.567734197080485E-16</v>
      </c>
      <c r="T3279">
        <f t="shared" si="1697"/>
        <v>1.0833543895654854E-11</v>
      </c>
      <c r="U3279">
        <f t="shared" ref="U3279:U3342" si="1717">(4*SIN(O3279)-AK3279*$H$13*2*$H$8*SIN(O3279)/O3279)*COS(O3279)/$H$7/((O3279^3)+AK3279*$H$13)</f>
        <v>1.0833543895654854E-11</v>
      </c>
      <c r="V3279">
        <f t="shared" ref="V3279:V3342" si="1718">(2*AM3279*O3279*$H$7+4*SIN(O3279)/(1+$H$7)-AK3279*$H$13*2*$H$9*SIN(O3279)/O3279)*COS(O3279*$K$20)/((O3279^3)+AK3279*$H$13)/$H$7</f>
        <v>7.2245942003120099E-12</v>
      </c>
      <c r="W3279">
        <f t="shared" ref="W3279:W3342" si="1719">(2*AM3279*O3279*$H$7+4*SIN(O3279)/(1+$H$7)-AK3279*$H$13*2*$H$9*SIN(O3279)/O3279)*COS(O3279)/((O3279^3)+AK3279*$H$13)/$H$7</f>
        <v>7.2245942003120099E-12</v>
      </c>
      <c r="X3279">
        <f t="shared" si="1698"/>
        <v>3.2088245924573034E-8</v>
      </c>
      <c r="Y3279">
        <f t="shared" si="1699"/>
        <v>4.2797547623882635E-8</v>
      </c>
      <c r="Z3279">
        <f t="shared" si="1700"/>
        <v>4.7167662148894439E-7</v>
      </c>
      <c r="AA3279">
        <f t="shared" si="1701"/>
        <v>3.3803607175383952E-4</v>
      </c>
      <c r="AB3279">
        <f t="shared" ref="AB3279:AB3342" si="1720">(24/$H$7)*(2/(O3279^2)+$H$8)*(COS(O3279*$K$10)-COS(O3279))*SIN(O3279)/((O3279^3)+AK3279*$H$13)</f>
        <v>4.1373361460963046E-11</v>
      </c>
      <c r="AC3279">
        <f t="shared" ref="AC3279:AC3342" si="1721">(24)*(AM3279/O3279+2*(1+$H$7)*SIN(O3279)/$H$7/N3279/N3279/$H$5/$H$5+$H$9*SIN(O3279)/$H$7)*(COS(O3279*$K$10)-COS(O3279))/((O3279^3)+AK3279*$H$13)</f>
        <v>3.6741134739087857E-11</v>
      </c>
      <c r="AD3279">
        <f t="shared" si="1702"/>
        <v>1</v>
      </c>
      <c r="AE3279">
        <f t="shared" si="1703"/>
        <v>0</v>
      </c>
      <c r="AF3279">
        <f t="shared" si="1704"/>
        <v>0</v>
      </c>
      <c r="AG3279">
        <f t="shared" si="1705"/>
        <v>-6157.2649639745596</v>
      </c>
      <c r="AH3279">
        <f t="shared" si="1706"/>
        <v>0</v>
      </c>
      <c r="AI3279">
        <f t="shared" si="1707"/>
        <v>1</v>
      </c>
      <c r="AJ3279">
        <f t="shared" si="1708"/>
        <v>-2</v>
      </c>
      <c r="AK3279">
        <f t="shared" si="1709"/>
        <v>1</v>
      </c>
      <c r="AL3279">
        <f t="shared" si="1710"/>
        <v>1.6880860239494662E-4</v>
      </c>
      <c r="AM3279">
        <f t="shared" ref="AM3279:AM3342" si="1722">-((AF3279*EXP(-P3279)+AD3279)*((AG3279*EXP(-P3279)-AI3279*EXP(-P3279)-AE3279)*AL3279)/(AJ3279))+(AG3279*EXP(-P3279)+AE3279)*AL3279</f>
        <v>0</v>
      </c>
      <c r="AN3279" s="22">
        <f t="shared" si="1711"/>
        <v>-4.1886696394621774E-7</v>
      </c>
      <c r="AO3279">
        <f t="shared" ref="AO3279:AO3342" si="1723">-(AK3279*$H$13*((2/O3279)+O3279*$H$8)*SIN(O3279)*COS($D$8*O3279)/((O3279^3)+AK3279*$H$13)/$H$7)*((AF3279+AH3279*O3279*$D$9)*EXP($D$9*O3279-P3279)+(AD3279+O3279*$D$9)*EXP(-$D$9*O3279)+2*(AH3279*EXP(O3279*$D$9-P3279)-EXP(-O3279*$D$9)))/(AF3279*EXP(-P3279)+AD3279)</f>
        <v>4.7167662148894439E-7</v>
      </c>
      <c r="AP3279">
        <f t="shared" ref="AP3279:AP3342" si="1724">-AR3279+2*COS($D$8*O3279)*((AH3279*AN3279+AI3279*AL3279)*EXP(O3279*$D$9-P3279)-AN3279*EXP(-O3279*$D$9)+AL3279/$H$7)</f>
        <v>3.3803607175383947E-4</v>
      </c>
      <c r="AQ3279">
        <f t="shared" ref="AQ3279:AQ3342" si="1725">((AF3279+AH3279*O3279*$D$9)*EXP($D$9*O3279-P3279)+(AD3279+O3279*$D$9)*EXP(-$D$9*O3279))*(AK3279*$H$13*((2/O3279)+O3279*$H$8)*SIN(O3279)*COS($D$8*O3279)/((O3279^3)+AK3279*$H$13)/$H$7)/(AF3279*EXP(-P3279)+AD3279)</f>
        <v>4.7167662148894439E-7</v>
      </c>
      <c r="AR3279">
        <f t="shared" ref="AR3279:AR3342" si="1726">-(COS($D$8*O3279)*((AF3279*AN3279+AG3279*AL3279+(AH3279*AN3279+AI3279*AL3279)*O3279*$D$9)*EXP(O3279*$D$9-P3279)+(AD3279*AN3279+AE3279*AL3279+AN3279*O3279*$D$9)*EXP(-O3279*$D$9)-AL3279/$H$7))</f>
        <v>3.3803607175383947E-4</v>
      </c>
      <c r="AS3279">
        <f t="shared" ref="AS3279:AS3342" si="1727">(AK3279*$H$13*((2/O3279)+O3279*$H$8)*SIN(O3279)/((O3279^3)+AK3279*$H$13)/$H$7)*SIN(O3279*$D$8)*((AF3279+AH3279+AH3279*O3279*$D$9)*EXP(O3279*$D$9-P3279)+(-(AD3279-1)-O3279*$D$9)*EXP(-O3279*$D$9))/(AF3279*EXP(-P3279)+AD3279)</f>
        <v>0</v>
      </c>
      <c r="AT3279">
        <f t="shared" ref="AT3279:AT3342" si="1728">SIN(O3279*$D$8)*(((AF3279+AH3279)*AN3279+AG3279*AL3279+AI3279*AL3279+(AH3279*AN3279+AI3279*AL3279)*O3279*$D$9)*EXP(O3279*$D$9-P3279)+(-(AD3279-1)*AN3279-AE3279*AL3279-AN3279*O3279*$D$9)*EXP(-O3279*$D$9))</f>
        <v>0</v>
      </c>
    </row>
    <row r="3280" spans="14:46" x14ac:dyDescent="0.25">
      <c r="N3280">
        <f t="shared" ref="N3280:N3343" si="1729">N3279+1</f>
        <v>3267</v>
      </c>
      <c r="O3280">
        <f t="shared" si="1712"/>
        <v>6842.3887995185696</v>
      </c>
      <c r="P3280">
        <f t="shared" si="1713"/>
        <v>6158.1499195667129</v>
      </c>
      <c r="Q3280">
        <f t="shared" si="1714"/>
        <v>3.3706956356960662E-42</v>
      </c>
      <c r="R3280">
        <f t="shared" si="1715"/>
        <v>7.890509359012229E-35</v>
      </c>
      <c r="S3280">
        <f t="shared" si="1716"/>
        <v>2.2471304237973772E-42</v>
      </c>
      <c r="T3280">
        <f t="shared" si="1697"/>
        <v>-1.5192568151364192E-24</v>
      </c>
      <c r="U3280">
        <f t="shared" si="1717"/>
        <v>-1.5192568151364192E-24</v>
      </c>
      <c r="V3280">
        <f t="shared" si="1718"/>
        <v>-1.0131507329768312E-24</v>
      </c>
      <c r="W3280">
        <f t="shared" si="1719"/>
        <v>-1.0131507329768312E-24</v>
      </c>
      <c r="X3280">
        <f t="shared" si="1698"/>
        <v>1.5795712401846838E-34</v>
      </c>
      <c r="Y3280">
        <f t="shared" si="1699"/>
        <v>2.1067455401061136E-34</v>
      </c>
      <c r="Z3280">
        <f t="shared" si="1700"/>
        <v>3.3083243322057156E-20</v>
      </c>
      <c r="AA3280">
        <f t="shared" si="1701"/>
        <v>2.3716989620728323E-17</v>
      </c>
      <c r="AB3280">
        <f t="shared" si="1720"/>
        <v>0</v>
      </c>
      <c r="AC3280">
        <f t="shared" si="1721"/>
        <v>0</v>
      </c>
      <c r="AD3280">
        <f t="shared" si="1702"/>
        <v>1</v>
      </c>
      <c r="AE3280">
        <f t="shared" si="1703"/>
        <v>0</v>
      </c>
      <c r="AF3280">
        <f t="shared" si="1704"/>
        <v>0</v>
      </c>
      <c r="AG3280">
        <f t="shared" si="1705"/>
        <v>-6159.1499195667129</v>
      </c>
      <c r="AH3280">
        <f t="shared" si="1706"/>
        <v>0</v>
      </c>
      <c r="AI3280">
        <f t="shared" si="1707"/>
        <v>1</v>
      </c>
      <c r="AJ3280">
        <f t="shared" si="1708"/>
        <v>-2</v>
      </c>
      <c r="AK3280">
        <f t="shared" si="1709"/>
        <v>1</v>
      </c>
      <c r="AL3280">
        <f t="shared" si="1710"/>
        <v>1.184380521472167E-17</v>
      </c>
      <c r="AM3280">
        <f t="shared" si="1722"/>
        <v>0</v>
      </c>
      <c r="AN3280" s="22">
        <f t="shared" si="1711"/>
        <v>-2.9379191284983563E-20</v>
      </c>
      <c r="AO3280">
        <f t="shared" si="1723"/>
        <v>3.3083243322057156E-20</v>
      </c>
      <c r="AP3280">
        <f t="shared" si="1724"/>
        <v>2.3716989620728323E-17</v>
      </c>
      <c r="AQ3280">
        <f t="shared" si="1725"/>
        <v>3.3083243322057156E-20</v>
      </c>
      <c r="AR3280">
        <f t="shared" si="1726"/>
        <v>2.3716989620728323E-17</v>
      </c>
      <c r="AS3280">
        <f t="shared" si="1727"/>
        <v>0</v>
      </c>
      <c r="AT3280">
        <f t="shared" si="1728"/>
        <v>0</v>
      </c>
    </row>
    <row r="3281" spans="14:46" x14ac:dyDescent="0.25">
      <c r="N3281">
        <f t="shared" si="1729"/>
        <v>3268</v>
      </c>
      <c r="O3281">
        <f t="shared" si="1712"/>
        <v>6844.4831946209624</v>
      </c>
      <c r="P3281">
        <f t="shared" si="1713"/>
        <v>6160.0348751588663</v>
      </c>
      <c r="Q3281">
        <f t="shared" si="1714"/>
        <v>6.8348441006626156E-16</v>
      </c>
      <c r="R3281">
        <f t="shared" si="1715"/>
        <v>1.6009580060920374E-8</v>
      </c>
      <c r="S3281">
        <f t="shared" si="1716"/>
        <v>4.5565627337750774E-16</v>
      </c>
      <c r="T3281">
        <f t="shared" si="1697"/>
        <v>-1.0813659680346926E-11</v>
      </c>
      <c r="U3281">
        <f t="shared" si="1717"/>
        <v>-1.0813659680346926E-11</v>
      </c>
      <c r="V3281">
        <f t="shared" si="1718"/>
        <v>-7.2113325988653146E-12</v>
      </c>
      <c r="W3281">
        <f t="shared" si="1719"/>
        <v>-7.2113325988653146E-12</v>
      </c>
      <c r="X3281">
        <f t="shared" si="1698"/>
        <v>3.204896399305738E-8</v>
      </c>
      <c r="Y3281">
        <f t="shared" si="1699"/>
        <v>4.2745147458826009E-8</v>
      </c>
      <c r="Z3281">
        <f t="shared" si="1700"/>
        <v>-4.7109947069990556E-7</v>
      </c>
      <c r="AA3281">
        <f t="shared" si="1701"/>
        <v>-3.3782893914538904E-4</v>
      </c>
      <c r="AB3281">
        <f t="shared" si="1720"/>
        <v>-4.129744706539873E-11</v>
      </c>
      <c r="AC3281">
        <f t="shared" si="1721"/>
        <v>-3.6673719836582246E-11</v>
      </c>
      <c r="AD3281">
        <f t="shared" si="1702"/>
        <v>1</v>
      </c>
      <c r="AE3281">
        <f t="shared" si="1703"/>
        <v>0</v>
      </c>
      <c r="AF3281">
        <f t="shared" si="1704"/>
        <v>0</v>
      </c>
      <c r="AG3281">
        <f t="shared" si="1705"/>
        <v>-6161.0348751588663</v>
      </c>
      <c r="AH3281">
        <f t="shared" si="1706"/>
        <v>0</v>
      </c>
      <c r="AI3281">
        <f t="shared" si="1707"/>
        <v>1</v>
      </c>
      <c r="AJ3281">
        <f t="shared" si="1708"/>
        <v>-2</v>
      </c>
      <c r="AK3281">
        <f t="shared" si="1709"/>
        <v>1</v>
      </c>
      <c r="AL3281">
        <f t="shared" si="1710"/>
        <v>-1.6870529235677305E-4</v>
      </c>
      <c r="AM3281">
        <f t="shared" si="1722"/>
        <v>0</v>
      </c>
      <c r="AN3281" s="22">
        <f t="shared" si="1711"/>
        <v>4.1835443184298229E-7</v>
      </c>
      <c r="AO3281">
        <f t="shared" si="1723"/>
        <v>-4.7109947069990556E-7</v>
      </c>
      <c r="AP3281">
        <f t="shared" si="1724"/>
        <v>-3.3782893914538909E-4</v>
      </c>
      <c r="AQ3281">
        <f t="shared" si="1725"/>
        <v>-4.7109947069990556E-7</v>
      </c>
      <c r="AR3281">
        <f t="shared" si="1726"/>
        <v>-3.3782893914538909E-4</v>
      </c>
      <c r="AS3281">
        <f t="shared" si="1727"/>
        <v>0</v>
      </c>
      <c r="AT3281">
        <f t="shared" si="1728"/>
        <v>0</v>
      </c>
    </row>
    <row r="3282" spans="14:46" x14ac:dyDescent="0.25">
      <c r="N3282">
        <f t="shared" si="1729"/>
        <v>3269</v>
      </c>
      <c r="O3282">
        <f t="shared" si="1712"/>
        <v>6846.5775897233552</v>
      </c>
      <c r="P3282">
        <f t="shared" si="1713"/>
        <v>6161.9198307510196</v>
      </c>
      <c r="Q3282">
        <f t="shared" si="1714"/>
        <v>6.8264847142584404E-16</v>
      </c>
      <c r="R3282">
        <f t="shared" si="1715"/>
        <v>1.5999786771597512E-8</v>
      </c>
      <c r="S3282">
        <f t="shared" si="1716"/>
        <v>4.5509898095056263E-16</v>
      </c>
      <c r="T3282">
        <f t="shared" si="1697"/>
        <v>1.0803735818894807E-11</v>
      </c>
      <c r="U3282">
        <f t="shared" si="1717"/>
        <v>1.0803735818894807E-11</v>
      </c>
      <c r="V3282">
        <f t="shared" si="1718"/>
        <v>7.2047139685336882E-12</v>
      </c>
      <c r="W3282">
        <f t="shared" si="1719"/>
        <v>7.2047139685336882E-12</v>
      </c>
      <c r="X3282">
        <f t="shared" si="1698"/>
        <v>3.202935007141221E-8</v>
      </c>
      <c r="Y3282">
        <f t="shared" si="1699"/>
        <v>4.2718983457365834E-8</v>
      </c>
      <c r="Z3282">
        <f t="shared" si="1700"/>
        <v>4.7081129246747451E-7</v>
      </c>
      <c r="AA3282">
        <f t="shared" si="1701"/>
        <v>3.377254680024431E-4</v>
      </c>
      <c r="AB3282">
        <f t="shared" si="1720"/>
        <v>4.1259559506727915E-11</v>
      </c>
      <c r="AC3282">
        <f t="shared" si="1721"/>
        <v>3.6640074227540817E-11</v>
      </c>
      <c r="AD3282">
        <f t="shared" si="1702"/>
        <v>1</v>
      </c>
      <c r="AE3282">
        <f t="shared" si="1703"/>
        <v>0</v>
      </c>
      <c r="AF3282">
        <f t="shared" si="1704"/>
        <v>0</v>
      </c>
      <c r="AG3282">
        <f t="shared" si="1705"/>
        <v>-6162.9198307510196</v>
      </c>
      <c r="AH3282">
        <f t="shared" si="1706"/>
        <v>0</v>
      </c>
      <c r="AI3282">
        <f t="shared" si="1707"/>
        <v>1</v>
      </c>
      <c r="AJ3282">
        <f t="shared" si="1708"/>
        <v>-2</v>
      </c>
      <c r="AK3282">
        <f t="shared" si="1709"/>
        <v>1</v>
      </c>
      <c r="AL3282">
        <f t="shared" si="1710"/>
        <v>1.6865368474197826E-4</v>
      </c>
      <c r="AM3282">
        <f t="shared" si="1722"/>
        <v>0</v>
      </c>
      <c r="AN3282" s="22">
        <f t="shared" si="1711"/>
        <v>-4.1809851848660083E-7</v>
      </c>
      <c r="AO3282">
        <f t="shared" si="1723"/>
        <v>4.7081129246747451E-7</v>
      </c>
      <c r="AP3282">
        <f t="shared" si="1724"/>
        <v>3.377254680024431E-4</v>
      </c>
      <c r="AQ3282">
        <f t="shared" si="1725"/>
        <v>4.7081129246747451E-7</v>
      </c>
      <c r="AR3282">
        <f t="shared" si="1726"/>
        <v>3.377254680024431E-4</v>
      </c>
      <c r="AS3282">
        <f t="shared" si="1727"/>
        <v>0</v>
      </c>
      <c r="AT3282">
        <f t="shared" si="1728"/>
        <v>0</v>
      </c>
    </row>
    <row r="3283" spans="14:46" x14ac:dyDescent="0.25">
      <c r="N3283">
        <f t="shared" si="1729"/>
        <v>3270</v>
      </c>
      <c r="O3283">
        <f t="shared" si="1712"/>
        <v>6848.671984825749</v>
      </c>
      <c r="P3283">
        <f t="shared" si="1713"/>
        <v>6163.8047863431739</v>
      </c>
      <c r="Q3283">
        <f t="shared" si="1714"/>
        <v>8.720247381566235E-41</v>
      </c>
      <c r="R3283">
        <f t="shared" si="1715"/>
        <v>2.0450858431759623E-33</v>
      </c>
      <c r="S3283">
        <f t="shared" si="1716"/>
        <v>5.8134982543774893E-41</v>
      </c>
      <c r="T3283">
        <f t="shared" si="1697"/>
        <v>-7.7203473038365518E-24</v>
      </c>
      <c r="U3283">
        <f t="shared" si="1717"/>
        <v>-7.7203473038365518E-24</v>
      </c>
      <c r="V3283">
        <f t="shared" si="1718"/>
        <v>-5.1484865744369933E-24</v>
      </c>
      <c r="W3283">
        <f t="shared" si="1719"/>
        <v>-5.1484865744369933E-24</v>
      </c>
      <c r="X3283">
        <f t="shared" si="1698"/>
        <v>4.0939765454222753E-33</v>
      </c>
      <c r="Y3283">
        <f t="shared" si="1699"/>
        <v>5.4603199702407492E-33</v>
      </c>
      <c r="Z3283">
        <f t="shared" si="1700"/>
        <v>1.6827233168917791E-19</v>
      </c>
      <c r="AA3283">
        <f t="shared" si="1701"/>
        <v>1.2074309989668523E-16</v>
      </c>
      <c r="AB3283">
        <f t="shared" si="1720"/>
        <v>0</v>
      </c>
      <c r="AC3283">
        <f t="shared" si="1721"/>
        <v>0</v>
      </c>
      <c r="AD3283">
        <f t="shared" si="1702"/>
        <v>1</v>
      </c>
      <c r="AE3283">
        <f t="shared" si="1703"/>
        <v>0</v>
      </c>
      <c r="AF3283">
        <f t="shared" si="1704"/>
        <v>0</v>
      </c>
      <c r="AG3283">
        <f t="shared" si="1705"/>
        <v>-6164.8047863431739</v>
      </c>
      <c r="AH3283">
        <f t="shared" si="1706"/>
        <v>0</v>
      </c>
      <c r="AI3283">
        <f t="shared" si="1707"/>
        <v>1</v>
      </c>
      <c r="AJ3283">
        <f t="shared" si="1708"/>
        <v>-2</v>
      </c>
      <c r="AK3283">
        <f t="shared" si="1709"/>
        <v>1</v>
      </c>
      <c r="AL3283">
        <f t="shared" si="1710"/>
        <v>6.0296833800169265E-17</v>
      </c>
      <c r="AM3283">
        <f t="shared" si="1722"/>
        <v>0</v>
      </c>
      <c r="AN3283" s="22">
        <f t="shared" si="1711"/>
        <v>-1.4943229634670834E-19</v>
      </c>
      <c r="AO3283">
        <f t="shared" si="1723"/>
        <v>1.6827233168917791E-19</v>
      </c>
      <c r="AP3283">
        <f t="shared" si="1724"/>
        <v>1.2074309989668523E-16</v>
      </c>
      <c r="AQ3283">
        <f t="shared" si="1725"/>
        <v>1.6827233168917791E-19</v>
      </c>
      <c r="AR3283">
        <f t="shared" si="1726"/>
        <v>1.2074309989668523E-16</v>
      </c>
      <c r="AS3283">
        <f t="shared" si="1727"/>
        <v>0</v>
      </c>
      <c r="AT3283">
        <f t="shared" si="1728"/>
        <v>0</v>
      </c>
    </row>
    <row r="3284" spans="14:46" x14ac:dyDescent="0.25">
      <c r="N3284">
        <f t="shared" si="1729"/>
        <v>3271</v>
      </c>
      <c r="O3284">
        <f t="shared" si="1712"/>
        <v>6850.7663799281427</v>
      </c>
      <c r="P3284">
        <f t="shared" si="1713"/>
        <v>6165.6897419353281</v>
      </c>
      <c r="Q3284">
        <f t="shared" si="1714"/>
        <v>6.8098042462727357E-16</v>
      </c>
      <c r="R3284">
        <f t="shared" si="1715"/>
        <v>1.5980227131912442E-8</v>
      </c>
      <c r="S3284">
        <f t="shared" si="1716"/>
        <v>4.5398694975151578E-16</v>
      </c>
      <c r="T3284">
        <f t="shared" si="1697"/>
        <v>-1.0783924495370286E-11</v>
      </c>
      <c r="U3284">
        <f t="shared" si="1717"/>
        <v>-1.0783924495370286E-11</v>
      </c>
      <c r="V3284">
        <f t="shared" si="1718"/>
        <v>-7.1915009865996478E-12</v>
      </c>
      <c r="W3284">
        <f t="shared" si="1719"/>
        <v>-7.1915009865996478E-12</v>
      </c>
      <c r="X3284">
        <f t="shared" si="1698"/>
        <v>3.1990176206302776E-8</v>
      </c>
      <c r="Y3284">
        <f t="shared" si="1699"/>
        <v>4.2666727469742645E-8</v>
      </c>
      <c r="Z3284">
        <f t="shared" si="1700"/>
        <v>-4.7023572870987054E-7</v>
      </c>
      <c r="AA3284">
        <f t="shared" si="1701"/>
        <v>-3.3751871574896848E-4</v>
      </c>
      <c r="AB3284">
        <f t="shared" si="1720"/>
        <v>-4.1183923312958812E-11</v>
      </c>
      <c r="AC3284">
        <f t="shared" si="1721"/>
        <v>-3.6572906378937727E-11</v>
      </c>
      <c r="AD3284">
        <f t="shared" si="1702"/>
        <v>1</v>
      </c>
      <c r="AE3284">
        <f t="shared" si="1703"/>
        <v>0</v>
      </c>
      <c r="AF3284">
        <f t="shared" si="1704"/>
        <v>0</v>
      </c>
      <c r="AG3284">
        <f t="shared" si="1705"/>
        <v>-6166.6897419353281</v>
      </c>
      <c r="AH3284">
        <f t="shared" si="1706"/>
        <v>0</v>
      </c>
      <c r="AI3284">
        <f t="shared" si="1707"/>
        <v>1</v>
      </c>
      <c r="AJ3284">
        <f t="shared" si="1708"/>
        <v>-2</v>
      </c>
      <c r="AK3284">
        <f t="shared" si="1709"/>
        <v>1</v>
      </c>
      <c r="AL3284">
        <f t="shared" si="1710"/>
        <v>-1.6855056417662E-4</v>
      </c>
      <c r="AM3284">
        <f t="shared" si="1722"/>
        <v>0</v>
      </c>
      <c r="AN3284" s="22">
        <f t="shared" si="1711"/>
        <v>4.1758739572842535E-7</v>
      </c>
      <c r="AO3284">
        <f t="shared" si="1723"/>
        <v>-4.7023572870987054E-7</v>
      </c>
      <c r="AP3284">
        <f t="shared" si="1724"/>
        <v>-3.3751871574896843E-4</v>
      </c>
      <c r="AQ3284">
        <f t="shared" si="1725"/>
        <v>-4.7023572870987054E-7</v>
      </c>
      <c r="AR3284">
        <f t="shared" si="1726"/>
        <v>-3.3751871574896843E-4</v>
      </c>
      <c r="AS3284">
        <f t="shared" si="1727"/>
        <v>0</v>
      </c>
      <c r="AT3284">
        <f t="shared" si="1728"/>
        <v>0</v>
      </c>
    </row>
    <row r="3285" spans="14:46" x14ac:dyDescent="0.25">
      <c r="N3285">
        <f t="shared" si="1729"/>
        <v>3272</v>
      </c>
      <c r="O3285">
        <f t="shared" si="1712"/>
        <v>6852.8607750305355</v>
      </c>
      <c r="P3285">
        <f t="shared" si="1713"/>
        <v>6167.5746975274824</v>
      </c>
      <c r="Q3285">
        <f t="shared" si="1714"/>
        <v>6.8014831178778021E-16</v>
      </c>
      <c r="R3285">
        <f t="shared" si="1715"/>
        <v>1.5970460759565289E-8</v>
      </c>
      <c r="S3285">
        <f t="shared" si="1716"/>
        <v>4.5343220785852017E-16</v>
      </c>
      <c r="T3285">
        <f t="shared" si="1697"/>
        <v>1.0774036996243015E-11</v>
      </c>
      <c r="U3285">
        <f t="shared" si="1717"/>
        <v>1.0774036996243015E-11</v>
      </c>
      <c r="V3285">
        <f t="shared" si="1718"/>
        <v>7.1849066102787498E-12</v>
      </c>
      <c r="W3285">
        <f t="shared" si="1719"/>
        <v>7.1849066102787498E-12</v>
      </c>
      <c r="X3285">
        <f t="shared" si="1698"/>
        <v>3.1970616218766467E-8</v>
      </c>
      <c r="Y3285">
        <f t="shared" si="1699"/>
        <v>4.2640635424771674E-8</v>
      </c>
      <c r="Z3285">
        <f t="shared" si="1700"/>
        <v>4.6994834253827246E-7</v>
      </c>
      <c r="AA3285">
        <f t="shared" si="1701"/>
        <v>3.3741543452177781E-4</v>
      </c>
      <c r="AB3285">
        <f t="shared" si="1720"/>
        <v>4.1146174536390622E-11</v>
      </c>
      <c r="AC3285">
        <f t="shared" si="1721"/>
        <v>3.6539384013745335E-11</v>
      </c>
      <c r="AD3285">
        <f t="shared" si="1702"/>
        <v>1</v>
      </c>
      <c r="AE3285">
        <f t="shared" si="1703"/>
        <v>0</v>
      </c>
      <c r="AF3285">
        <f t="shared" si="1704"/>
        <v>0</v>
      </c>
      <c r="AG3285">
        <f t="shared" si="1705"/>
        <v>-6168.5746975274824</v>
      </c>
      <c r="AH3285">
        <f t="shared" si="1706"/>
        <v>0</v>
      </c>
      <c r="AI3285">
        <f t="shared" si="1707"/>
        <v>1</v>
      </c>
      <c r="AJ3285">
        <f t="shared" si="1708"/>
        <v>-2</v>
      </c>
      <c r="AK3285">
        <f t="shared" si="1709"/>
        <v>1</v>
      </c>
      <c r="AL3285">
        <f t="shared" si="1710"/>
        <v>1.684990511680126E-4</v>
      </c>
      <c r="AM3285">
        <f t="shared" si="1722"/>
        <v>0</v>
      </c>
      <c r="AN3285" s="22">
        <f t="shared" si="1711"/>
        <v>-4.1733218575258049E-7</v>
      </c>
      <c r="AO3285">
        <f t="shared" si="1723"/>
        <v>4.6994834253827246E-7</v>
      </c>
      <c r="AP3285">
        <f t="shared" si="1724"/>
        <v>3.3741543452177781E-4</v>
      </c>
      <c r="AQ3285">
        <f t="shared" si="1725"/>
        <v>4.6994834253827246E-7</v>
      </c>
      <c r="AR3285">
        <f t="shared" si="1726"/>
        <v>3.3741543452177781E-4</v>
      </c>
      <c r="AS3285">
        <f t="shared" si="1727"/>
        <v>0</v>
      </c>
      <c r="AT3285">
        <f t="shared" si="1728"/>
        <v>0</v>
      </c>
    </row>
    <row r="3286" spans="14:46" x14ac:dyDescent="0.25">
      <c r="N3286">
        <f t="shared" si="1729"/>
        <v>3273</v>
      </c>
      <c r="O3286">
        <f t="shared" si="1712"/>
        <v>6854.9551701329283</v>
      </c>
      <c r="P3286">
        <f t="shared" si="1713"/>
        <v>6169.4596531196357</v>
      </c>
      <c r="Q3286">
        <f t="shared" si="1714"/>
        <v>2.826773381514511E-40</v>
      </c>
      <c r="R3286">
        <f t="shared" si="1715"/>
        <v>6.6415620630719292E-33</v>
      </c>
      <c r="S3286">
        <f t="shared" si="1716"/>
        <v>1.8845155876763409E-40</v>
      </c>
      <c r="T3286">
        <f t="shared" si="1697"/>
        <v>-1.3887347693925395E-23</v>
      </c>
      <c r="U3286">
        <f t="shared" si="1717"/>
        <v>-1.3887347693925395E-23</v>
      </c>
      <c r="V3286">
        <f t="shared" si="1718"/>
        <v>-9.2610863401906591E-24</v>
      </c>
      <c r="W3286">
        <f t="shared" si="1719"/>
        <v>-9.2610863401906591E-24</v>
      </c>
      <c r="X3286">
        <f t="shared" si="1698"/>
        <v>1.3295469351315902E-32</v>
      </c>
      <c r="Y3286">
        <f t="shared" si="1699"/>
        <v>1.7732758235722005E-32</v>
      </c>
      <c r="Z3286">
        <f t="shared" si="1700"/>
        <v>3.0296593970201264E-19</v>
      </c>
      <c r="AA3286">
        <f t="shared" si="1701"/>
        <v>2.17591123866072E-16</v>
      </c>
      <c r="AB3286">
        <f t="shared" si="1720"/>
        <v>0</v>
      </c>
      <c r="AC3286">
        <f t="shared" si="1721"/>
        <v>0</v>
      </c>
      <c r="AD3286">
        <f t="shared" si="1702"/>
        <v>1</v>
      </c>
      <c r="AE3286">
        <f t="shared" si="1703"/>
        <v>0</v>
      </c>
      <c r="AF3286">
        <f t="shared" si="1704"/>
        <v>0</v>
      </c>
      <c r="AG3286">
        <f t="shared" si="1705"/>
        <v>-6170.4596531196357</v>
      </c>
      <c r="AH3286">
        <f t="shared" si="1706"/>
        <v>0</v>
      </c>
      <c r="AI3286">
        <f t="shared" si="1707"/>
        <v>1</v>
      </c>
      <c r="AJ3286">
        <f t="shared" si="1708"/>
        <v>-2</v>
      </c>
      <c r="AK3286">
        <f t="shared" si="1709"/>
        <v>1</v>
      </c>
      <c r="AL3286">
        <f t="shared" si="1710"/>
        <v>1.0866103923513942E-16</v>
      </c>
      <c r="AM3286">
        <f t="shared" si="1722"/>
        <v>0</v>
      </c>
      <c r="AN3286" s="22">
        <f t="shared" si="1711"/>
        <v>-2.6904539579319106E-19</v>
      </c>
      <c r="AO3286">
        <f t="shared" si="1723"/>
        <v>3.0296593970201264E-19</v>
      </c>
      <c r="AP3286">
        <f t="shared" si="1724"/>
        <v>2.1759112386607203E-16</v>
      </c>
      <c r="AQ3286">
        <f t="shared" si="1725"/>
        <v>3.0296593970201264E-19</v>
      </c>
      <c r="AR3286">
        <f t="shared" si="1726"/>
        <v>2.1759112386607203E-16</v>
      </c>
      <c r="AS3286">
        <f t="shared" si="1727"/>
        <v>0</v>
      </c>
      <c r="AT3286">
        <f t="shared" si="1728"/>
        <v>0</v>
      </c>
    </row>
    <row r="3287" spans="14:46" x14ac:dyDescent="0.25">
      <c r="N3287">
        <f t="shared" si="1729"/>
        <v>3274</v>
      </c>
      <c r="O3287">
        <f t="shared" si="1712"/>
        <v>6857.0495652353211</v>
      </c>
      <c r="P3287">
        <f t="shared" si="1713"/>
        <v>6171.3446087117891</v>
      </c>
      <c r="Q3287">
        <f t="shared" si="1714"/>
        <v>6.7848789556741453E-16</v>
      </c>
      <c r="R3287">
        <f t="shared" si="1715"/>
        <v>1.5950954855139824E-8</v>
      </c>
      <c r="S3287">
        <f t="shared" si="1716"/>
        <v>4.5232526371160955E-16</v>
      </c>
      <c r="T3287">
        <f t="shared" si="1697"/>
        <v>-1.075429823079844E-11</v>
      </c>
      <c r="U3287">
        <f t="shared" si="1717"/>
        <v>-1.075429823079844E-11</v>
      </c>
      <c r="V3287">
        <f t="shared" si="1718"/>
        <v>-7.1717420252512071E-12</v>
      </c>
      <c r="W3287">
        <f t="shared" si="1719"/>
        <v>-7.1717420252512071E-12</v>
      </c>
      <c r="X3287">
        <f t="shared" si="1698"/>
        <v>3.1931550024032356E-8</v>
      </c>
      <c r="Y3287">
        <f t="shared" si="1699"/>
        <v>4.2588523086133869E-8</v>
      </c>
      <c r="Z3287">
        <f t="shared" si="1700"/>
        <v>-4.6937435999880633E-7</v>
      </c>
      <c r="AA3287">
        <f t="shared" si="1701"/>
        <v>-3.3720906157658009E-4</v>
      </c>
      <c r="AB3287">
        <f t="shared" si="1720"/>
        <v>-4.1070815271183666E-11</v>
      </c>
      <c r="AC3287">
        <f t="shared" si="1721"/>
        <v>-3.6472462088364762E-11</v>
      </c>
      <c r="AD3287">
        <f t="shared" si="1702"/>
        <v>1</v>
      </c>
      <c r="AE3287">
        <f t="shared" si="1703"/>
        <v>0</v>
      </c>
      <c r="AF3287">
        <f t="shared" si="1704"/>
        <v>0</v>
      </c>
      <c r="AG3287">
        <f t="shared" si="1705"/>
        <v>-6172.3446087117891</v>
      </c>
      <c r="AH3287">
        <f t="shared" si="1706"/>
        <v>0</v>
      </c>
      <c r="AI3287">
        <f t="shared" si="1707"/>
        <v>1</v>
      </c>
      <c r="AJ3287">
        <f t="shared" si="1708"/>
        <v>-2</v>
      </c>
      <c r="AK3287">
        <f t="shared" si="1709"/>
        <v>1</v>
      </c>
      <c r="AL3287">
        <f t="shared" si="1710"/>
        <v>-1.683961195547015E-4</v>
      </c>
      <c r="AM3287">
        <f t="shared" si="1722"/>
        <v>0</v>
      </c>
      <c r="AN3287" s="22">
        <f t="shared" si="1711"/>
        <v>4.1682246717703295E-7</v>
      </c>
      <c r="AO3287">
        <f t="shared" si="1723"/>
        <v>-4.6937435999880633E-7</v>
      </c>
      <c r="AP3287">
        <f t="shared" si="1724"/>
        <v>-3.3720906157658003E-4</v>
      </c>
      <c r="AQ3287">
        <f t="shared" si="1725"/>
        <v>-4.6937435999880633E-7</v>
      </c>
      <c r="AR3287">
        <f t="shared" si="1726"/>
        <v>-3.3720906157658003E-4</v>
      </c>
      <c r="AS3287">
        <f t="shared" si="1727"/>
        <v>0</v>
      </c>
      <c r="AT3287">
        <f t="shared" si="1728"/>
        <v>0</v>
      </c>
    </row>
    <row r="3288" spans="14:46" x14ac:dyDescent="0.25">
      <c r="N3288">
        <f t="shared" si="1729"/>
        <v>3275</v>
      </c>
      <c r="O3288">
        <f t="shared" si="1712"/>
        <v>6859.1439603377148</v>
      </c>
      <c r="P3288">
        <f t="shared" si="1713"/>
        <v>6173.2295643039433</v>
      </c>
      <c r="Q3288">
        <f t="shared" si="1714"/>
        <v>6.7765958753469719E-16</v>
      </c>
      <c r="R3288">
        <f t="shared" si="1715"/>
        <v>1.5941215301166336E-8</v>
      </c>
      <c r="S3288">
        <f t="shared" si="1716"/>
        <v>4.5177305835646479E-16</v>
      </c>
      <c r="T3288">
        <f t="shared" si="1697"/>
        <v>1.0744446927636897E-11</v>
      </c>
      <c r="U3288">
        <f t="shared" si="1717"/>
        <v>1.0744446927636897E-11</v>
      </c>
      <c r="V3288">
        <f t="shared" si="1718"/>
        <v>7.1651717919665956E-12</v>
      </c>
      <c r="W3288">
        <f t="shared" si="1719"/>
        <v>7.1651717919665956E-12</v>
      </c>
      <c r="X3288">
        <f t="shared" si="1698"/>
        <v>3.191204377294255E-8</v>
      </c>
      <c r="Y3288">
        <f t="shared" si="1699"/>
        <v>4.2562502733899404E-8</v>
      </c>
      <c r="Z3288">
        <f t="shared" si="1700"/>
        <v>4.6908776298731077E-7</v>
      </c>
      <c r="AA3288">
        <f t="shared" si="1701"/>
        <v>3.3710596974222433E-4</v>
      </c>
      <c r="AB3288">
        <f t="shared" si="1720"/>
        <v>4.1033204641851172E-11</v>
      </c>
      <c r="AC3288">
        <f t="shared" si="1721"/>
        <v>3.643906240323511E-11</v>
      </c>
      <c r="AD3288">
        <f t="shared" si="1702"/>
        <v>1</v>
      </c>
      <c r="AE3288">
        <f t="shared" si="1703"/>
        <v>0</v>
      </c>
      <c r="AF3288">
        <f t="shared" si="1704"/>
        <v>0</v>
      </c>
      <c r="AG3288">
        <f t="shared" si="1705"/>
        <v>-6174.2295643039433</v>
      </c>
      <c r="AH3288">
        <f t="shared" si="1706"/>
        <v>0</v>
      </c>
      <c r="AI3288">
        <f t="shared" si="1707"/>
        <v>1</v>
      </c>
      <c r="AJ3288">
        <f t="shared" si="1708"/>
        <v>-2</v>
      </c>
      <c r="AK3288">
        <f t="shared" si="1709"/>
        <v>1</v>
      </c>
      <c r="AL3288">
        <f t="shared" si="1710"/>
        <v>1.6834470089210928E-4</v>
      </c>
      <c r="AM3288">
        <f t="shared" si="1722"/>
        <v>0</v>
      </c>
      <c r="AN3288" s="22">
        <f t="shared" si="1711"/>
        <v>-4.1656795800576404E-7</v>
      </c>
      <c r="AO3288">
        <f t="shared" si="1723"/>
        <v>4.6908776298731077E-7</v>
      </c>
      <c r="AP3288">
        <f t="shared" si="1724"/>
        <v>3.3710596974222433E-4</v>
      </c>
      <c r="AQ3288">
        <f t="shared" si="1725"/>
        <v>4.6908776298731077E-7</v>
      </c>
      <c r="AR3288">
        <f t="shared" si="1726"/>
        <v>3.3710596974222433E-4</v>
      </c>
      <c r="AS3288">
        <f t="shared" si="1727"/>
        <v>0</v>
      </c>
      <c r="AT3288">
        <f t="shared" si="1728"/>
        <v>0</v>
      </c>
    </row>
    <row r="3289" spans="14:46" x14ac:dyDescent="0.25">
      <c r="N3289">
        <f t="shared" si="1729"/>
        <v>3276</v>
      </c>
      <c r="O3289">
        <f t="shared" si="1712"/>
        <v>6861.2383554401085</v>
      </c>
      <c r="P3289">
        <f t="shared" si="1713"/>
        <v>6175.1145198960976</v>
      </c>
      <c r="Q3289">
        <f t="shared" si="1714"/>
        <v>9.3724227082305513E-42</v>
      </c>
      <c r="R3289">
        <f t="shared" si="1715"/>
        <v>2.2061085886638518E-34</v>
      </c>
      <c r="S3289">
        <f t="shared" si="1716"/>
        <v>6.2482818054870346E-42</v>
      </c>
      <c r="T3289">
        <f t="shared" si="1697"/>
        <v>2.5263963728408954E-24</v>
      </c>
      <c r="U3289">
        <f t="shared" si="1717"/>
        <v>2.5263963728408954E-24</v>
      </c>
      <c r="V3289">
        <f t="shared" si="1718"/>
        <v>1.6847830742118395E-24</v>
      </c>
      <c r="W3289">
        <f t="shared" si="1719"/>
        <v>1.6847830742118395E-24</v>
      </c>
      <c r="X3289">
        <f t="shared" si="1698"/>
        <v>4.4163141001045061E-34</v>
      </c>
      <c r="Y3289">
        <f t="shared" si="1699"/>
        <v>5.890232685770045E-34</v>
      </c>
      <c r="Z3289">
        <f t="shared" si="1700"/>
        <v>-5.5166349183502402E-20</v>
      </c>
      <c r="AA3289">
        <f t="shared" si="1701"/>
        <v>-3.9656922502975077E-17</v>
      </c>
      <c r="AB3289">
        <f t="shared" si="1720"/>
        <v>0</v>
      </c>
      <c r="AC3289">
        <f t="shared" si="1721"/>
        <v>0</v>
      </c>
      <c r="AD3289">
        <f t="shared" si="1702"/>
        <v>1</v>
      </c>
      <c r="AE3289">
        <f t="shared" si="1703"/>
        <v>0</v>
      </c>
      <c r="AF3289">
        <f t="shared" si="1704"/>
        <v>0</v>
      </c>
      <c r="AG3289">
        <f t="shared" si="1705"/>
        <v>-6176.1145198960976</v>
      </c>
      <c r="AH3289">
        <f t="shared" si="1706"/>
        <v>0</v>
      </c>
      <c r="AI3289">
        <f t="shared" si="1707"/>
        <v>1</v>
      </c>
      <c r="AJ3289">
        <f t="shared" si="1708"/>
        <v>-2</v>
      </c>
      <c r="AK3289">
        <f t="shared" si="1709"/>
        <v>1</v>
      </c>
      <c r="AL3289">
        <f t="shared" si="1710"/>
        <v>-1.9803966332580511E-17</v>
      </c>
      <c r="AM3289">
        <f t="shared" si="1722"/>
        <v>0</v>
      </c>
      <c r="AN3289" s="22">
        <f t="shared" si="1711"/>
        <v>4.8989837814051464E-20</v>
      </c>
      <c r="AO3289">
        <f t="shared" si="1723"/>
        <v>-5.5166349183502402E-20</v>
      </c>
      <c r="AP3289">
        <f t="shared" si="1724"/>
        <v>-3.9656922502975071E-17</v>
      </c>
      <c r="AQ3289">
        <f t="shared" si="1725"/>
        <v>-5.5166349183502402E-20</v>
      </c>
      <c r="AR3289">
        <f t="shared" si="1726"/>
        <v>-3.9656922502975071E-17</v>
      </c>
      <c r="AS3289">
        <f t="shared" si="1727"/>
        <v>0</v>
      </c>
      <c r="AT3289">
        <f t="shared" si="1728"/>
        <v>0</v>
      </c>
    </row>
    <row r="3290" spans="14:46" x14ac:dyDescent="0.25">
      <c r="N3290">
        <f t="shared" si="1729"/>
        <v>3277</v>
      </c>
      <c r="O3290">
        <f t="shared" si="1712"/>
        <v>6863.3327505425013</v>
      </c>
      <c r="P3290">
        <f t="shared" si="1713"/>
        <v>6176.9994754882509</v>
      </c>
      <c r="Q3290">
        <f t="shared" si="1714"/>
        <v>6.7600676004229281E-16</v>
      </c>
      <c r="R3290">
        <f t="shared" si="1715"/>
        <v>1.5921762935331515E-8</v>
      </c>
      <c r="S3290">
        <f t="shared" si="1716"/>
        <v>4.5067117336152857E-16</v>
      </c>
      <c r="T3290">
        <f t="shared" si="1697"/>
        <v>-1.0724780388411563E-11</v>
      </c>
      <c r="U3290">
        <f t="shared" si="1717"/>
        <v>-1.0724780388411563E-11</v>
      </c>
      <c r="V3290">
        <f t="shared" si="1718"/>
        <v>-7.1520553824687736E-12</v>
      </c>
      <c r="W3290">
        <f t="shared" si="1719"/>
        <v>-7.1520553824687736E-12</v>
      </c>
      <c r="X3290">
        <f t="shared" si="1698"/>
        <v>3.1873084854331947E-8</v>
      </c>
      <c r="Y3290">
        <f t="shared" si="1699"/>
        <v>4.2510533518173301E-8</v>
      </c>
      <c r="Z3290">
        <f t="shared" si="1700"/>
        <v>-4.6851535587903285E-7</v>
      </c>
      <c r="AA3290">
        <f t="shared" si="1701"/>
        <v>-3.3689997506226545E-4</v>
      </c>
      <c r="AB3290">
        <f t="shared" si="1720"/>
        <v>-4.0958121038959361E-11</v>
      </c>
      <c r="AC3290">
        <f t="shared" si="1721"/>
        <v>-3.6372385276600899E-11</v>
      </c>
      <c r="AD3290">
        <f t="shared" si="1702"/>
        <v>1</v>
      </c>
      <c r="AE3290">
        <f t="shared" si="1703"/>
        <v>0</v>
      </c>
      <c r="AF3290">
        <f t="shared" si="1704"/>
        <v>0</v>
      </c>
      <c r="AG3290">
        <f t="shared" si="1705"/>
        <v>-6177.9994754882509</v>
      </c>
      <c r="AH3290">
        <f t="shared" si="1706"/>
        <v>0</v>
      </c>
      <c r="AI3290">
        <f t="shared" si="1707"/>
        <v>1</v>
      </c>
      <c r="AJ3290">
        <f t="shared" si="1708"/>
        <v>-2</v>
      </c>
      <c r="AK3290">
        <f t="shared" si="1709"/>
        <v>1</v>
      </c>
      <c r="AL3290">
        <f t="shared" si="1710"/>
        <v>-1.6824195771189581E-4</v>
      </c>
      <c r="AM3290">
        <f t="shared" si="1722"/>
        <v>0</v>
      </c>
      <c r="AN3290" s="22">
        <f t="shared" si="1711"/>
        <v>4.1605963847380963E-7</v>
      </c>
      <c r="AO3290">
        <f t="shared" si="1723"/>
        <v>-4.6851535587903285E-7</v>
      </c>
      <c r="AP3290">
        <f t="shared" si="1724"/>
        <v>-3.368999750622654E-4</v>
      </c>
      <c r="AQ3290">
        <f t="shared" si="1725"/>
        <v>-4.6851535587903285E-7</v>
      </c>
      <c r="AR3290">
        <f t="shared" si="1726"/>
        <v>-3.368999750622654E-4</v>
      </c>
      <c r="AS3290">
        <f t="shared" si="1727"/>
        <v>0</v>
      </c>
      <c r="AT3290">
        <f t="shared" si="1728"/>
        <v>0</v>
      </c>
    </row>
    <row r="3291" spans="14:46" x14ac:dyDescent="0.25">
      <c r="N3291">
        <f t="shared" si="1729"/>
        <v>3278</v>
      </c>
      <c r="O3291">
        <f t="shared" si="1712"/>
        <v>6865.4271456448951</v>
      </c>
      <c r="P3291">
        <f t="shared" si="1713"/>
        <v>6178.8844310804061</v>
      </c>
      <c r="Q3291">
        <f t="shared" si="1714"/>
        <v>6.7518223596074211E-16</v>
      </c>
      <c r="R3291">
        <f t="shared" si="1715"/>
        <v>1.5912050101680862E-8</v>
      </c>
      <c r="S3291">
        <f t="shared" si="1716"/>
        <v>4.5012149064049474E-16</v>
      </c>
      <c r="T3291">
        <f t="shared" si="1697"/>
        <v>1.0714965115701676E-11</v>
      </c>
      <c r="U3291">
        <f t="shared" si="1717"/>
        <v>1.0714965115701676E-11</v>
      </c>
      <c r="V3291">
        <f t="shared" si="1718"/>
        <v>7.1455091818097917E-12</v>
      </c>
      <c r="W3291">
        <f t="shared" si="1719"/>
        <v>7.1455091818097917E-12</v>
      </c>
      <c r="X3291">
        <f t="shared" si="1698"/>
        <v>3.1853632143131426E-8</v>
      </c>
      <c r="Y3291">
        <f t="shared" si="1699"/>
        <v>4.248458459639734E-8</v>
      </c>
      <c r="Z3291">
        <f t="shared" si="1700"/>
        <v>4.6822954514164979E-7</v>
      </c>
      <c r="AA3291">
        <f t="shared" si="1701"/>
        <v>3.3679707210080119E-4</v>
      </c>
      <c r="AB3291">
        <f t="shared" si="1720"/>
        <v>4.0920647925477559E-11</v>
      </c>
      <c r="AC3291">
        <f t="shared" si="1721"/>
        <v>3.6339107710839788E-11</v>
      </c>
      <c r="AD3291">
        <f t="shared" si="1702"/>
        <v>1</v>
      </c>
      <c r="AE3291">
        <f t="shared" si="1703"/>
        <v>0</v>
      </c>
      <c r="AF3291">
        <f t="shared" si="1704"/>
        <v>0</v>
      </c>
      <c r="AG3291">
        <f t="shared" si="1705"/>
        <v>-6179.8844310804061</v>
      </c>
      <c r="AH3291">
        <f t="shared" si="1706"/>
        <v>0</v>
      </c>
      <c r="AI3291">
        <f t="shared" si="1707"/>
        <v>1</v>
      </c>
      <c r="AJ3291">
        <f t="shared" si="1708"/>
        <v>-2</v>
      </c>
      <c r="AK3291">
        <f t="shared" si="1709"/>
        <v>1</v>
      </c>
      <c r="AL3291">
        <f t="shared" si="1710"/>
        <v>1.6819063313662847E-4</v>
      </c>
      <c r="AM3291">
        <f t="shared" si="1722"/>
        <v>0</v>
      </c>
      <c r="AN3291" s="22">
        <f t="shared" si="1711"/>
        <v>-4.1580582754424611E-7</v>
      </c>
      <c r="AO3291">
        <f t="shared" si="1723"/>
        <v>4.6822954514164979E-7</v>
      </c>
      <c r="AP3291">
        <f t="shared" si="1724"/>
        <v>3.3679707210080119E-4</v>
      </c>
      <c r="AQ3291">
        <f t="shared" si="1725"/>
        <v>4.6822954514164979E-7</v>
      </c>
      <c r="AR3291">
        <f t="shared" si="1726"/>
        <v>3.3679707210080119E-4</v>
      </c>
      <c r="AS3291">
        <f t="shared" si="1727"/>
        <v>0</v>
      </c>
      <c r="AT3291">
        <f t="shared" si="1728"/>
        <v>0</v>
      </c>
    </row>
    <row r="3292" spans="14:46" x14ac:dyDescent="0.25">
      <c r="N3292">
        <f t="shared" si="1729"/>
        <v>3279</v>
      </c>
      <c r="O3292">
        <f t="shared" si="1712"/>
        <v>6867.521540747287</v>
      </c>
      <c r="P3292">
        <f t="shared" si="1713"/>
        <v>6180.7693866725585</v>
      </c>
      <c r="Q3292">
        <f t="shared" si="1714"/>
        <v>1.0036567931621773E-39</v>
      </c>
      <c r="R3292">
        <f t="shared" si="1715"/>
        <v>2.3667658453871117E-32</v>
      </c>
      <c r="S3292">
        <f t="shared" si="1716"/>
        <v>6.6910452877478478E-40</v>
      </c>
      <c r="T3292">
        <f t="shared" si="1697"/>
        <v>-2.6119825871226409E-23</v>
      </c>
      <c r="U3292">
        <f t="shared" si="1717"/>
        <v>-2.6119825871226409E-23</v>
      </c>
      <c r="V3292">
        <f t="shared" si="1718"/>
        <v>-1.7418576362441902E-23</v>
      </c>
      <c r="W3292">
        <f t="shared" si="1719"/>
        <v>-1.7418576362441902E-23</v>
      </c>
      <c r="X3292">
        <f t="shared" si="1698"/>
        <v>4.7379229458256862E-32</v>
      </c>
      <c r="Y3292">
        <f t="shared" si="1699"/>
        <v>6.3191747937449363E-32</v>
      </c>
      <c r="Z3292">
        <f t="shared" si="1700"/>
        <v>5.7087486853182217E-19</v>
      </c>
      <c r="AA3292">
        <f t="shared" si="1701"/>
        <v>4.1075487049718242E-16</v>
      </c>
      <c r="AB3292">
        <f t="shared" si="1720"/>
        <v>0</v>
      </c>
      <c r="AC3292">
        <f t="shared" si="1721"/>
        <v>0</v>
      </c>
      <c r="AD3292">
        <f t="shared" si="1702"/>
        <v>1</v>
      </c>
      <c r="AE3292">
        <f t="shared" si="1703"/>
        <v>0</v>
      </c>
      <c r="AF3292">
        <f t="shared" si="1704"/>
        <v>0</v>
      </c>
      <c r="AG3292">
        <f t="shared" si="1705"/>
        <v>-6181.7693866725585</v>
      </c>
      <c r="AH3292">
        <f t="shared" si="1706"/>
        <v>0</v>
      </c>
      <c r="AI3292">
        <f t="shared" si="1707"/>
        <v>1</v>
      </c>
      <c r="AJ3292">
        <f t="shared" si="1708"/>
        <v>-2</v>
      </c>
      <c r="AK3292">
        <f t="shared" si="1709"/>
        <v>1</v>
      </c>
      <c r="AL3292">
        <f t="shared" si="1710"/>
        <v>2.0512395583919698E-16</v>
      </c>
      <c r="AM3292">
        <f t="shared" si="1722"/>
        <v>0</v>
      </c>
      <c r="AN3292" s="22">
        <f t="shared" si="1711"/>
        <v>-5.0695881878847689E-19</v>
      </c>
      <c r="AO3292">
        <f t="shared" si="1723"/>
        <v>5.7087486853182217E-19</v>
      </c>
      <c r="AP3292">
        <f t="shared" si="1724"/>
        <v>4.1075487049718242E-16</v>
      </c>
      <c r="AQ3292">
        <f t="shared" si="1725"/>
        <v>5.7087486853182217E-19</v>
      </c>
      <c r="AR3292">
        <f t="shared" si="1726"/>
        <v>4.1075487049718242E-16</v>
      </c>
      <c r="AS3292">
        <f t="shared" si="1727"/>
        <v>0</v>
      </c>
      <c r="AT3292">
        <f t="shared" si="1728"/>
        <v>0</v>
      </c>
    </row>
    <row r="3293" spans="14:46" x14ac:dyDescent="0.25">
      <c r="N3293">
        <f t="shared" si="1729"/>
        <v>3280</v>
      </c>
      <c r="O3293">
        <f t="shared" si="1712"/>
        <v>6869.6159358496807</v>
      </c>
      <c r="P3293">
        <f t="shared" si="1713"/>
        <v>6182.6543422647128</v>
      </c>
      <c r="Q3293">
        <f t="shared" si="1714"/>
        <v>6.7353695561429974E-16</v>
      </c>
      <c r="R3293">
        <f t="shared" si="1715"/>
        <v>1.5892651078683246E-8</v>
      </c>
      <c r="S3293">
        <f t="shared" si="1716"/>
        <v>4.4902463707619976E-16</v>
      </c>
      <c r="T3293">
        <f t="shared" si="1697"/>
        <v>-1.0695370472643472E-11</v>
      </c>
      <c r="U3293">
        <f t="shared" si="1717"/>
        <v>-1.0695370472643472E-11</v>
      </c>
      <c r="V3293">
        <f t="shared" si="1718"/>
        <v>-7.132440727671517E-12</v>
      </c>
      <c r="W3293">
        <f t="shared" si="1719"/>
        <v>-7.132440727671517E-12</v>
      </c>
      <c r="X3293">
        <f t="shared" si="1698"/>
        <v>3.1814780108228629E-8</v>
      </c>
      <c r="Y3293">
        <f t="shared" si="1699"/>
        <v>4.2432757979959646E-8</v>
      </c>
      <c r="Z3293">
        <f t="shared" si="1700"/>
        <v>-4.6765870770430484E-7</v>
      </c>
      <c r="AA3293">
        <f t="shared" si="1701"/>
        <v>-3.3659145464703922E-4</v>
      </c>
      <c r="AB3293">
        <f t="shared" si="1720"/>
        <v>-4.0845838725595448E-11</v>
      </c>
      <c r="AC3293">
        <f t="shared" si="1721"/>
        <v>-3.6272674264640191E-11</v>
      </c>
      <c r="AD3293">
        <f t="shared" si="1702"/>
        <v>1</v>
      </c>
      <c r="AE3293">
        <f t="shared" si="1703"/>
        <v>0</v>
      </c>
      <c r="AF3293">
        <f t="shared" si="1704"/>
        <v>0</v>
      </c>
      <c r="AG3293">
        <f t="shared" si="1705"/>
        <v>-6183.6543422647128</v>
      </c>
      <c r="AH3293">
        <f t="shared" si="1706"/>
        <v>0</v>
      </c>
      <c r="AI3293">
        <f t="shared" si="1707"/>
        <v>1</v>
      </c>
      <c r="AJ3293">
        <f t="shared" si="1708"/>
        <v>-2</v>
      </c>
      <c r="AK3293">
        <f t="shared" si="1709"/>
        <v>1</v>
      </c>
      <c r="AL3293">
        <f t="shared" si="1710"/>
        <v>-1.6808807787254933E-4</v>
      </c>
      <c r="AM3293">
        <f t="shared" si="1722"/>
        <v>0</v>
      </c>
      <c r="AN3293" s="22">
        <f t="shared" si="1711"/>
        <v>4.1529890194055598E-7</v>
      </c>
      <c r="AO3293">
        <f t="shared" si="1723"/>
        <v>-4.6765870770430484E-7</v>
      </c>
      <c r="AP3293">
        <f t="shared" si="1724"/>
        <v>-3.3659145464703922E-4</v>
      </c>
      <c r="AQ3293">
        <f t="shared" si="1725"/>
        <v>-4.6765870770430484E-7</v>
      </c>
      <c r="AR3293">
        <f t="shared" si="1726"/>
        <v>-3.3659145464703922E-4</v>
      </c>
      <c r="AS3293">
        <f t="shared" si="1727"/>
        <v>0</v>
      </c>
      <c r="AT3293">
        <f t="shared" si="1728"/>
        <v>0</v>
      </c>
    </row>
    <row r="3294" spans="14:46" x14ac:dyDescent="0.25">
      <c r="N3294">
        <f t="shared" si="1729"/>
        <v>3281</v>
      </c>
      <c r="O3294">
        <f t="shared" si="1712"/>
        <v>6871.7103309520744</v>
      </c>
      <c r="P3294">
        <f t="shared" si="1713"/>
        <v>6184.5392978568671</v>
      </c>
      <c r="Q3294">
        <f t="shared" si="1714"/>
        <v>6.7271619475802343E-16</v>
      </c>
      <c r="R3294">
        <f t="shared" si="1715"/>
        <v>1.5882964867669055E-8</v>
      </c>
      <c r="S3294">
        <f t="shared" si="1716"/>
        <v>4.4847746317201582E-16</v>
      </c>
      <c r="T3294">
        <f t="shared" si="1697"/>
        <v>1.0685591065834594E-11</v>
      </c>
      <c r="U3294">
        <f t="shared" si="1717"/>
        <v>1.0685591065834594E-11</v>
      </c>
      <c r="V3294">
        <f t="shared" si="1718"/>
        <v>7.1259184498702368E-12</v>
      </c>
      <c r="W3294">
        <f t="shared" si="1719"/>
        <v>7.1259184498702368E-12</v>
      </c>
      <c r="X3294">
        <f t="shared" si="1698"/>
        <v>3.1795380741091423E-8</v>
      </c>
      <c r="Y3294">
        <f t="shared" si="1699"/>
        <v>4.2406880227340207E-8</v>
      </c>
      <c r="Z3294">
        <f t="shared" si="1700"/>
        <v>4.6737368036699978E-7</v>
      </c>
      <c r="AA3294">
        <f t="shared" si="1701"/>
        <v>3.364887400395435E-4</v>
      </c>
      <c r="AB3294">
        <f t="shared" si="1720"/>
        <v>4.0808502500038985E-11</v>
      </c>
      <c r="AC3294">
        <f t="shared" si="1721"/>
        <v>3.6239518260625685E-11</v>
      </c>
      <c r="AD3294">
        <f t="shared" si="1702"/>
        <v>1</v>
      </c>
      <c r="AE3294">
        <f t="shared" si="1703"/>
        <v>0</v>
      </c>
      <c r="AF3294">
        <f t="shared" si="1704"/>
        <v>0</v>
      </c>
      <c r="AG3294">
        <f t="shared" si="1705"/>
        <v>-6185.5392978568671</v>
      </c>
      <c r="AH3294">
        <f t="shared" si="1706"/>
        <v>0</v>
      </c>
      <c r="AI3294">
        <f t="shared" si="1707"/>
        <v>1</v>
      </c>
      <c r="AJ3294">
        <f t="shared" si="1708"/>
        <v>-2</v>
      </c>
      <c r="AK3294">
        <f t="shared" si="1709"/>
        <v>1</v>
      </c>
      <c r="AL3294">
        <f t="shared" si="1710"/>
        <v>1.6803684712642152E-4</v>
      </c>
      <c r="AM3294">
        <f t="shared" si="1722"/>
        <v>0</v>
      </c>
      <c r="AN3294" s="22">
        <f t="shared" si="1711"/>
        <v>-4.1504578670044417E-7</v>
      </c>
      <c r="AO3294">
        <f t="shared" si="1723"/>
        <v>4.6737368036699978E-7</v>
      </c>
      <c r="AP3294">
        <f t="shared" si="1724"/>
        <v>3.364887400395435E-4</v>
      </c>
      <c r="AQ3294">
        <f t="shared" si="1725"/>
        <v>4.6737368036699978E-7</v>
      </c>
      <c r="AR3294">
        <f t="shared" si="1726"/>
        <v>3.364887400395435E-4</v>
      </c>
      <c r="AS3294">
        <f t="shared" si="1727"/>
        <v>0</v>
      </c>
      <c r="AT3294">
        <f t="shared" si="1728"/>
        <v>0</v>
      </c>
    </row>
    <row r="3295" spans="14:46" x14ac:dyDescent="0.25">
      <c r="N3295">
        <f t="shared" si="1729"/>
        <v>3282</v>
      </c>
      <c r="O3295">
        <f t="shared" si="1712"/>
        <v>6873.8047260544672</v>
      </c>
      <c r="P3295">
        <f t="shared" si="1713"/>
        <v>6186.4242534490204</v>
      </c>
      <c r="Q3295">
        <f t="shared" si="1714"/>
        <v>1.4045727803244113E-40</v>
      </c>
      <c r="R3295">
        <f t="shared" si="1715"/>
        <v>3.3182464074766518E-33</v>
      </c>
      <c r="S3295">
        <f t="shared" si="1716"/>
        <v>9.3638185354960756E-41</v>
      </c>
      <c r="T3295">
        <f t="shared" si="1697"/>
        <v>-9.7623024613031775E-24</v>
      </c>
      <c r="U3295">
        <f t="shared" si="1717"/>
        <v>-9.7623024613031775E-24</v>
      </c>
      <c r="V3295">
        <f t="shared" si="1718"/>
        <v>-6.5102027845077633E-24</v>
      </c>
      <c r="W3295">
        <f t="shared" si="1719"/>
        <v>-6.5102027845077633E-24</v>
      </c>
      <c r="X3295">
        <f t="shared" si="1698"/>
        <v>6.6426438024162116E-33</v>
      </c>
      <c r="Y3295">
        <f t="shared" si="1699"/>
        <v>8.8595817124908992E-33</v>
      </c>
      <c r="Z3295">
        <f t="shared" si="1700"/>
        <v>2.1356025682226538E-19</v>
      </c>
      <c r="AA3295">
        <f t="shared" si="1701"/>
        <v>1.5380090874783932E-16</v>
      </c>
      <c r="AB3295">
        <f t="shared" si="1720"/>
        <v>0</v>
      </c>
      <c r="AC3295">
        <f t="shared" si="1721"/>
        <v>0</v>
      </c>
      <c r="AD3295">
        <f t="shared" si="1702"/>
        <v>1</v>
      </c>
      <c r="AE3295">
        <f t="shared" si="1703"/>
        <v>0</v>
      </c>
      <c r="AF3295">
        <f t="shared" si="1704"/>
        <v>0</v>
      </c>
      <c r="AG3295">
        <f t="shared" si="1705"/>
        <v>-6187.4242534490204</v>
      </c>
      <c r="AH3295">
        <f t="shared" si="1706"/>
        <v>0</v>
      </c>
      <c r="AI3295">
        <f t="shared" si="1707"/>
        <v>1</v>
      </c>
      <c r="AJ3295">
        <f t="shared" si="1708"/>
        <v>-2</v>
      </c>
      <c r="AK3295">
        <f t="shared" si="1709"/>
        <v>1</v>
      </c>
      <c r="AL3295">
        <f t="shared" si="1710"/>
        <v>7.6805629516935362E-17</v>
      </c>
      <c r="AM3295">
        <f t="shared" si="1722"/>
        <v>0</v>
      </c>
      <c r="AN3295" s="22">
        <f t="shared" si="1711"/>
        <v>-1.896497139686162E-19</v>
      </c>
      <c r="AO3295">
        <f t="shared" si="1723"/>
        <v>2.1356025682226538E-19</v>
      </c>
      <c r="AP3295">
        <f t="shared" si="1724"/>
        <v>1.5380090874783935E-16</v>
      </c>
      <c r="AQ3295">
        <f t="shared" si="1725"/>
        <v>2.1356025682226538E-19</v>
      </c>
      <c r="AR3295">
        <f t="shared" si="1726"/>
        <v>1.5380090874783935E-16</v>
      </c>
      <c r="AS3295">
        <f t="shared" si="1727"/>
        <v>0</v>
      </c>
      <c r="AT3295">
        <f t="shared" si="1728"/>
        <v>0</v>
      </c>
    </row>
    <row r="3296" spans="14:46" x14ac:dyDescent="0.25">
      <c r="N3296">
        <f t="shared" si="1729"/>
        <v>3283</v>
      </c>
      <c r="O3296">
        <f t="shared" si="1712"/>
        <v>6875.8991211568609</v>
      </c>
      <c r="P3296">
        <f t="shared" si="1713"/>
        <v>6188.3092090411747</v>
      </c>
      <c r="Q3296">
        <f t="shared" si="1714"/>
        <v>6.7107842024112366E-16</v>
      </c>
      <c r="R3296">
        <f t="shared" si="1715"/>
        <v>1.5863618992649071E-8</v>
      </c>
      <c r="S3296">
        <f t="shared" si="1716"/>
        <v>4.4738561349408244E-16</v>
      </c>
      <c r="T3296">
        <f t="shared" si="1697"/>
        <v>-1.066606799069959E-11</v>
      </c>
      <c r="U3296">
        <f t="shared" si="1717"/>
        <v>-1.066606799069959E-11</v>
      </c>
      <c r="V3296">
        <f t="shared" si="1718"/>
        <v>-7.1128977321276514E-12</v>
      </c>
      <c r="W3296">
        <f t="shared" si="1719"/>
        <v>-7.1128977321276514E-12</v>
      </c>
      <c r="X3296">
        <f t="shared" si="1698"/>
        <v>3.1756635199273445E-8</v>
      </c>
      <c r="Y3296">
        <f t="shared" si="1699"/>
        <v>4.2355195688960086E-8</v>
      </c>
      <c r="Z3296">
        <f t="shared" si="1700"/>
        <v>-4.6680440686663484E-7</v>
      </c>
      <c r="AA3296">
        <f t="shared" si="1701"/>
        <v>-3.3628349877673876E-4</v>
      </c>
      <c r="AB3296">
        <f t="shared" si="1720"/>
        <v>-4.0733966450758219E-11</v>
      </c>
      <c r="AC3296">
        <f t="shared" si="1721"/>
        <v>-3.6173327382673827E-11</v>
      </c>
      <c r="AD3296">
        <f t="shared" si="1702"/>
        <v>1</v>
      </c>
      <c r="AE3296">
        <f t="shared" si="1703"/>
        <v>0</v>
      </c>
      <c r="AF3296">
        <f t="shared" si="1704"/>
        <v>0</v>
      </c>
      <c r="AG3296">
        <f t="shared" si="1705"/>
        <v>-6189.3092090411747</v>
      </c>
      <c r="AH3296">
        <f t="shared" si="1706"/>
        <v>0</v>
      </c>
      <c r="AI3296">
        <f t="shared" si="1707"/>
        <v>1</v>
      </c>
      <c r="AJ3296">
        <f t="shared" si="1708"/>
        <v>-2</v>
      </c>
      <c r="AK3296">
        <f t="shared" si="1709"/>
        <v>1</v>
      </c>
      <c r="AL3296">
        <f t="shared" si="1710"/>
        <v>-1.6793447926340284E-4</v>
      </c>
      <c r="AM3296">
        <f t="shared" si="1722"/>
        <v>0</v>
      </c>
      <c r="AN3296" s="22">
        <f t="shared" si="1711"/>
        <v>4.1454024993304677E-7</v>
      </c>
      <c r="AO3296">
        <f t="shared" si="1723"/>
        <v>-4.6680440686663484E-7</v>
      </c>
      <c r="AP3296">
        <f t="shared" si="1724"/>
        <v>-3.3628349877673876E-4</v>
      </c>
      <c r="AQ3296">
        <f t="shared" si="1725"/>
        <v>-4.6680440686663484E-7</v>
      </c>
      <c r="AR3296">
        <f t="shared" si="1726"/>
        <v>-3.3628349877673876E-4</v>
      </c>
      <c r="AS3296">
        <f t="shared" si="1727"/>
        <v>0</v>
      </c>
      <c r="AT3296">
        <f t="shared" si="1728"/>
        <v>0</v>
      </c>
    </row>
    <row r="3297" spans="14:46" x14ac:dyDescent="0.25">
      <c r="N3297">
        <f t="shared" si="1729"/>
        <v>3284</v>
      </c>
      <c r="O3297">
        <f t="shared" si="1712"/>
        <v>6877.9935162592528</v>
      </c>
      <c r="P3297">
        <f t="shared" si="1713"/>
        <v>6190.194164633328</v>
      </c>
      <c r="Q3297">
        <f t="shared" si="1714"/>
        <v>6.7026140201795926E-16</v>
      </c>
      <c r="R3297">
        <f t="shared" si="1715"/>
        <v>1.5853959307064165E-8</v>
      </c>
      <c r="S3297">
        <f t="shared" si="1716"/>
        <v>4.4684093467863938E-16</v>
      </c>
      <c r="T3297">
        <f t="shared" si="1697"/>
        <v>1.0656324286119718E-11</v>
      </c>
      <c r="U3297">
        <f t="shared" si="1717"/>
        <v>1.0656324286119718E-11</v>
      </c>
      <c r="V3297">
        <f t="shared" si="1718"/>
        <v>7.106399268002334E-12</v>
      </c>
      <c r="W3297">
        <f t="shared" si="1719"/>
        <v>7.106399268002334E-12</v>
      </c>
      <c r="X3297">
        <f t="shared" si="1698"/>
        <v>3.1737288981334508E-8</v>
      </c>
      <c r="Y3297">
        <f t="shared" si="1699"/>
        <v>4.2329388845477609E-8</v>
      </c>
      <c r="Z3297">
        <f t="shared" si="1700"/>
        <v>4.6652016006898175E-7</v>
      </c>
      <c r="AA3297">
        <f t="shared" si="1701"/>
        <v>3.3618097200653906E-4</v>
      </c>
      <c r="AB3297">
        <f t="shared" si="1720"/>
        <v>4.0696766488639285E-11</v>
      </c>
      <c r="AC3297">
        <f t="shared" si="1721"/>
        <v>3.6140292385836695E-11</v>
      </c>
      <c r="AD3297">
        <f t="shared" si="1702"/>
        <v>1</v>
      </c>
      <c r="AE3297">
        <f t="shared" si="1703"/>
        <v>0</v>
      </c>
      <c r="AF3297">
        <f t="shared" si="1704"/>
        <v>0</v>
      </c>
      <c r="AG3297">
        <f t="shared" si="1705"/>
        <v>-6191.194164633328</v>
      </c>
      <c r="AH3297">
        <f t="shared" si="1706"/>
        <v>0</v>
      </c>
      <c r="AI3297">
        <f t="shared" si="1707"/>
        <v>1</v>
      </c>
      <c r="AJ3297">
        <f t="shared" si="1708"/>
        <v>-2</v>
      </c>
      <c r="AK3297">
        <f t="shared" si="1709"/>
        <v>1</v>
      </c>
      <c r="AL3297">
        <f t="shared" si="1710"/>
        <v>1.678833420893484E-4</v>
      </c>
      <c r="AM3297">
        <f t="shared" si="1722"/>
        <v>0</v>
      </c>
      <c r="AN3297" s="22">
        <f t="shared" si="1711"/>
        <v>-4.1428782784221787E-7</v>
      </c>
      <c r="AO3297">
        <f t="shared" si="1723"/>
        <v>4.6652016006898175E-7</v>
      </c>
      <c r="AP3297">
        <f t="shared" si="1724"/>
        <v>3.36180972006539E-4</v>
      </c>
      <c r="AQ3297">
        <f t="shared" si="1725"/>
        <v>4.6652016006898175E-7</v>
      </c>
      <c r="AR3297">
        <f t="shared" si="1726"/>
        <v>3.36180972006539E-4</v>
      </c>
      <c r="AS3297">
        <f t="shared" si="1727"/>
        <v>0</v>
      </c>
      <c r="AT3297">
        <f t="shared" si="1728"/>
        <v>0</v>
      </c>
    </row>
    <row r="3298" spans="14:46" x14ac:dyDescent="0.25">
      <c r="N3298">
        <f t="shared" si="1729"/>
        <v>3285</v>
      </c>
      <c r="O3298">
        <f t="shared" si="1712"/>
        <v>6880.0879113616465</v>
      </c>
      <c r="P3298">
        <f t="shared" si="1713"/>
        <v>6192.0791202254823</v>
      </c>
      <c r="Q3298">
        <f t="shared" si="1714"/>
        <v>3.7122078315775836E-40</v>
      </c>
      <c r="R3298">
        <f t="shared" si="1715"/>
        <v>8.785981046114461E-33</v>
      </c>
      <c r="S3298">
        <f t="shared" si="1716"/>
        <v>2.474805221051722E-40</v>
      </c>
      <c r="T3298">
        <f t="shared" si="1697"/>
        <v>-1.5856199889141939E-23</v>
      </c>
      <c r="U3298">
        <f t="shared" si="1717"/>
        <v>-1.5856199889141939E-23</v>
      </c>
      <c r="V3298">
        <f t="shared" si="1718"/>
        <v>-1.0574047273001195E-23</v>
      </c>
      <c r="W3298">
        <f t="shared" si="1719"/>
        <v>-1.0574047273001195E-23</v>
      </c>
      <c r="X3298">
        <f t="shared" si="1698"/>
        <v>1.75882336702824E-32</v>
      </c>
      <c r="Y3298">
        <f t="shared" si="1699"/>
        <v>2.3458182361274672E-32</v>
      </c>
      <c r="Z3298">
        <f t="shared" si="1700"/>
        <v>3.4718779690443561E-19</v>
      </c>
      <c r="AA3298">
        <f t="shared" si="1701"/>
        <v>2.5026448716322407E-16</v>
      </c>
      <c r="AB3298">
        <f t="shared" si="1720"/>
        <v>0</v>
      </c>
      <c r="AC3298">
        <f t="shared" si="1721"/>
        <v>0</v>
      </c>
      <c r="AD3298">
        <f t="shared" si="1702"/>
        <v>1</v>
      </c>
      <c r="AE3298">
        <f t="shared" si="1703"/>
        <v>0</v>
      </c>
      <c r="AF3298">
        <f t="shared" si="1704"/>
        <v>0</v>
      </c>
      <c r="AG3298">
        <f t="shared" si="1705"/>
        <v>-6193.0791202254823</v>
      </c>
      <c r="AH3298">
        <f t="shared" si="1706"/>
        <v>0</v>
      </c>
      <c r="AI3298">
        <f t="shared" si="1707"/>
        <v>1</v>
      </c>
      <c r="AJ3298">
        <f t="shared" si="1708"/>
        <v>-2</v>
      </c>
      <c r="AK3298">
        <f t="shared" si="1709"/>
        <v>1</v>
      </c>
      <c r="AL3298">
        <f t="shared" si="1710"/>
        <v>1.2497808552957067E-16</v>
      </c>
      <c r="AM3298">
        <f t="shared" si="1722"/>
        <v>0</v>
      </c>
      <c r="AN3298" s="22">
        <f t="shared" si="1711"/>
        <v>-3.0831610408272684E-19</v>
      </c>
      <c r="AO3298">
        <f t="shared" si="1723"/>
        <v>3.4718779690443561E-19</v>
      </c>
      <c r="AP3298">
        <f t="shared" si="1724"/>
        <v>2.5026448716322407E-16</v>
      </c>
      <c r="AQ3298">
        <f t="shared" si="1725"/>
        <v>3.4718779690443561E-19</v>
      </c>
      <c r="AR3298">
        <f t="shared" si="1726"/>
        <v>2.5026448716322407E-16</v>
      </c>
      <c r="AS3298">
        <f t="shared" si="1727"/>
        <v>0</v>
      </c>
      <c r="AT3298">
        <f t="shared" si="1728"/>
        <v>0</v>
      </c>
    </row>
    <row r="3299" spans="14:46" x14ac:dyDescent="0.25">
      <c r="N3299">
        <f t="shared" si="1729"/>
        <v>3286</v>
      </c>
      <c r="O3299">
        <f t="shared" si="1712"/>
        <v>6882.1823064640403</v>
      </c>
      <c r="P3299">
        <f t="shared" si="1713"/>
        <v>6193.9640758176365</v>
      </c>
      <c r="Q3299">
        <f t="shared" si="1714"/>
        <v>6.6863109227922878E-16</v>
      </c>
      <c r="R3299">
        <f t="shared" si="1715"/>
        <v>1.5834666386084488E-8</v>
      </c>
      <c r="S3299">
        <f t="shared" si="1716"/>
        <v>4.4575406151948579E-16</v>
      </c>
      <c r="T3299">
        <f t="shared" si="1697"/>
        <v>-1.0636872452438337E-11</v>
      </c>
      <c r="U3299">
        <f t="shared" si="1717"/>
        <v>-1.0636872452438337E-11</v>
      </c>
      <c r="V3299">
        <f t="shared" si="1718"/>
        <v>-7.09342606887534E-12</v>
      </c>
      <c r="W3299">
        <f t="shared" si="1719"/>
        <v>-7.09342606887534E-12</v>
      </c>
      <c r="X3299">
        <f t="shared" si="1698"/>
        <v>3.1698649543827838E-8</v>
      </c>
      <c r="Y3299">
        <f t="shared" si="1699"/>
        <v>4.2277845866392425E-8</v>
      </c>
      <c r="Z3299">
        <f t="shared" si="1700"/>
        <v>-4.6595244479829254E-7</v>
      </c>
      <c r="AA3299">
        <f t="shared" si="1701"/>
        <v>-3.3597610590358943E-4</v>
      </c>
      <c r="AB3299">
        <f t="shared" si="1720"/>
        <v>-4.0622502344404682E-11</v>
      </c>
      <c r="AC3299">
        <f t="shared" si="1721"/>
        <v>-3.6074342970031567E-11</v>
      </c>
      <c r="AD3299">
        <f t="shared" si="1702"/>
        <v>1</v>
      </c>
      <c r="AE3299">
        <f t="shared" si="1703"/>
        <v>0</v>
      </c>
      <c r="AF3299">
        <f t="shared" si="1704"/>
        <v>0</v>
      </c>
      <c r="AG3299">
        <f t="shared" si="1705"/>
        <v>-6194.9640758176365</v>
      </c>
      <c r="AH3299">
        <f t="shared" si="1706"/>
        <v>0</v>
      </c>
      <c r="AI3299">
        <f t="shared" si="1707"/>
        <v>1</v>
      </c>
      <c r="AJ3299">
        <f t="shared" si="1708"/>
        <v>-2</v>
      </c>
      <c r="AK3299">
        <f t="shared" si="1709"/>
        <v>1</v>
      </c>
      <c r="AL3299">
        <f t="shared" si="1710"/>
        <v>-1.6778116111437332E-4</v>
      </c>
      <c r="AM3299">
        <f t="shared" si="1722"/>
        <v>0</v>
      </c>
      <c r="AN3299" s="22">
        <f t="shared" si="1711"/>
        <v>4.1378367484280681E-7</v>
      </c>
      <c r="AO3299">
        <f t="shared" si="1723"/>
        <v>-4.6595244479829254E-7</v>
      </c>
      <c r="AP3299">
        <f t="shared" si="1724"/>
        <v>-3.3597610590358943E-4</v>
      </c>
      <c r="AQ3299">
        <f t="shared" si="1725"/>
        <v>-4.6595244479829254E-7</v>
      </c>
      <c r="AR3299">
        <f t="shared" si="1726"/>
        <v>-3.3597610590358943E-4</v>
      </c>
      <c r="AS3299">
        <f t="shared" si="1727"/>
        <v>0</v>
      </c>
      <c r="AT3299">
        <f t="shared" si="1728"/>
        <v>0</v>
      </c>
    </row>
    <row r="3300" spans="14:46" x14ac:dyDescent="0.25">
      <c r="N3300">
        <f t="shared" si="1729"/>
        <v>3287</v>
      </c>
      <c r="O3300">
        <f t="shared" si="1712"/>
        <v>6884.2767015664331</v>
      </c>
      <c r="P3300">
        <f t="shared" si="1713"/>
        <v>6195.8490314097899</v>
      </c>
      <c r="Q3300">
        <f t="shared" si="1714"/>
        <v>6.6781779622905069E-16</v>
      </c>
      <c r="R3300">
        <f t="shared" si="1715"/>
        <v>1.5825033129181546E-8</v>
      </c>
      <c r="S3300">
        <f t="shared" si="1716"/>
        <v>4.4521186415270043E-16</v>
      </c>
      <c r="T3300">
        <f t="shared" si="1697"/>
        <v>1.0627164287299783E-11</v>
      </c>
      <c r="U3300">
        <f t="shared" si="1717"/>
        <v>1.0627164287299783E-11</v>
      </c>
      <c r="V3300">
        <f t="shared" si="1718"/>
        <v>7.0869513098342147E-12</v>
      </c>
      <c r="W3300">
        <f t="shared" si="1719"/>
        <v>7.0869513098342147E-12</v>
      </c>
      <c r="X3300">
        <f t="shared" si="1698"/>
        <v>3.167935628114434E-8</v>
      </c>
      <c r="Y3300">
        <f t="shared" si="1699"/>
        <v>4.2252109673258002E-8</v>
      </c>
      <c r="Z3300">
        <f t="shared" si="1700"/>
        <v>4.6566897569315226E-7</v>
      </c>
      <c r="AA3300">
        <f t="shared" si="1701"/>
        <v>3.3587376645607779E-4</v>
      </c>
      <c r="AB3300">
        <f t="shared" si="1720"/>
        <v>4.0585438024650999E-11</v>
      </c>
      <c r="AC3300">
        <f t="shared" si="1721"/>
        <v>3.60414284288357E-11</v>
      </c>
      <c r="AD3300">
        <f t="shared" si="1702"/>
        <v>1</v>
      </c>
      <c r="AE3300">
        <f t="shared" si="1703"/>
        <v>0</v>
      </c>
      <c r="AF3300">
        <f t="shared" si="1704"/>
        <v>0</v>
      </c>
      <c r="AG3300">
        <f t="shared" si="1705"/>
        <v>-6196.8490314097899</v>
      </c>
      <c r="AH3300">
        <f t="shared" si="1706"/>
        <v>0</v>
      </c>
      <c r="AI3300">
        <f t="shared" si="1707"/>
        <v>1</v>
      </c>
      <c r="AJ3300">
        <f t="shared" si="1708"/>
        <v>-2</v>
      </c>
      <c r="AK3300">
        <f t="shared" si="1709"/>
        <v>1</v>
      </c>
      <c r="AL3300">
        <f t="shared" si="1710"/>
        <v>1.6773011725635244E-4</v>
      </c>
      <c r="AM3300">
        <f t="shared" si="1722"/>
        <v>0</v>
      </c>
      <c r="AN3300" s="22">
        <f t="shared" si="1711"/>
        <v>-4.1353194337289162E-7</v>
      </c>
      <c r="AO3300">
        <f t="shared" si="1723"/>
        <v>4.6566897569315226E-7</v>
      </c>
      <c r="AP3300">
        <f t="shared" si="1724"/>
        <v>3.3587376645607774E-4</v>
      </c>
      <c r="AQ3300">
        <f t="shared" si="1725"/>
        <v>4.6566897569315226E-7</v>
      </c>
      <c r="AR3300">
        <f t="shared" si="1726"/>
        <v>3.3587376645607774E-4</v>
      </c>
      <c r="AS3300">
        <f t="shared" si="1727"/>
        <v>0</v>
      </c>
      <c r="AT3300">
        <f t="shared" si="1728"/>
        <v>0</v>
      </c>
    </row>
    <row r="3301" spans="14:46" x14ac:dyDescent="0.25">
      <c r="N3301">
        <f t="shared" si="1729"/>
        <v>3288</v>
      </c>
      <c r="O3301">
        <f t="shared" si="1712"/>
        <v>6886.3710966688268</v>
      </c>
      <c r="P3301">
        <f t="shared" si="1713"/>
        <v>6197.7339870019441</v>
      </c>
      <c r="Q3301">
        <f t="shared" si="1714"/>
        <v>2.1822490737794229E-43</v>
      </c>
      <c r="R3301">
        <f t="shared" si="1715"/>
        <v>5.1743424408904616E-36</v>
      </c>
      <c r="S3301">
        <f t="shared" si="1716"/>
        <v>1.454832715852949E-43</v>
      </c>
      <c r="T3301">
        <f t="shared" si="1697"/>
        <v>3.8409471200897922E-25</v>
      </c>
      <c r="U3301">
        <f t="shared" si="1717"/>
        <v>3.8409471200897922E-25</v>
      </c>
      <c r="V3301">
        <f t="shared" si="1718"/>
        <v>2.5614173216172741E-25</v>
      </c>
      <c r="W3301">
        <f t="shared" si="1719"/>
        <v>2.5614173216172741E-25</v>
      </c>
      <c r="X3301">
        <f t="shared" si="1698"/>
        <v>1.0358258985852362E-35</v>
      </c>
      <c r="Y3301">
        <f t="shared" si="1699"/>
        <v>1.3815250852784339E-35</v>
      </c>
      <c r="Z3301">
        <f t="shared" si="1700"/>
        <v>-8.4178361822112487E-21</v>
      </c>
      <c r="AA3301">
        <f t="shared" si="1701"/>
        <v>-6.0733902996335444E-18</v>
      </c>
      <c r="AB3301">
        <f t="shared" si="1720"/>
        <v>0</v>
      </c>
      <c r="AC3301">
        <f t="shared" si="1721"/>
        <v>0</v>
      </c>
      <c r="AD3301">
        <f t="shared" si="1702"/>
        <v>1</v>
      </c>
      <c r="AE3301">
        <f t="shared" si="1703"/>
        <v>0</v>
      </c>
      <c r="AF3301">
        <f t="shared" si="1704"/>
        <v>0</v>
      </c>
      <c r="AG3301">
        <f t="shared" si="1705"/>
        <v>-6198.7339870019441</v>
      </c>
      <c r="AH3301">
        <f t="shared" si="1706"/>
        <v>0</v>
      </c>
      <c r="AI3301">
        <f t="shared" si="1707"/>
        <v>1</v>
      </c>
      <c r="AJ3301">
        <f t="shared" si="1708"/>
        <v>-2</v>
      </c>
      <c r="AK3301">
        <f t="shared" si="1709"/>
        <v>1</v>
      </c>
      <c r="AL3301">
        <f t="shared" si="1710"/>
        <v>-3.0329574688276771E-18</v>
      </c>
      <c r="AM3301">
        <f t="shared" si="1722"/>
        <v>0</v>
      </c>
      <c r="AN3301" s="22">
        <f t="shared" si="1711"/>
        <v>7.4753619781906758E-21</v>
      </c>
      <c r="AO3301">
        <f t="shared" si="1723"/>
        <v>-8.4178361822112487E-21</v>
      </c>
      <c r="AP3301">
        <f t="shared" si="1724"/>
        <v>-6.0733902996335452E-18</v>
      </c>
      <c r="AQ3301">
        <f t="shared" si="1725"/>
        <v>-8.4178361822112487E-21</v>
      </c>
      <c r="AR3301">
        <f t="shared" si="1726"/>
        <v>-6.0733902996335452E-18</v>
      </c>
      <c r="AS3301">
        <f t="shared" si="1727"/>
        <v>0</v>
      </c>
      <c r="AT3301">
        <f t="shared" si="1728"/>
        <v>0</v>
      </c>
    </row>
    <row r="3302" spans="14:46" x14ac:dyDescent="0.25">
      <c r="N3302">
        <f t="shared" si="1729"/>
        <v>3289</v>
      </c>
      <c r="O3302">
        <f t="shared" si="1712"/>
        <v>6888.4654917712205</v>
      </c>
      <c r="P3302">
        <f t="shared" si="1713"/>
        <v>6199.6189425940984</v>
      </c>
      <c r="Q3302">
        <f t="shared" si="1714"/>
        <v>6.6619491047531856E-16</v>
      </c>
      <c r="R3302">
        <f t="shared" si="1715"/>
        <v>1.580579296910569E-8</v>
      </c>
      <c r="S3302">
        <f t="shared" si="1716"/>
        <v>4.4412994031687901E-16</v>
      </c>
      <c r="T3302">
        <f t="shared" si="1697"/>
        <v>-1.0607783370443626E-11</v>
      </c>
      <c r="U3302">
        <f t="shared" si="1717"/>
        <v>-1.0607783370443626E-11</v>
      </c>
      <c r="V3302">
        <f t="shared" si="1718"/>
        <v>-7.0740254127710249E-12</v>
      </c>
      <c r="W3302">
        <f t="shared" si="1719"/>
        <v>-7.0740254127710249E-12</v>
      </c>
      <c r="X3302">
        <f t="shared" si="1698"/>
        <v>3.1640822560781943E-8</v>
      </c>
      <c r="Y3302">
        <f t="shared" si="1699"/>
        <v>4.2200707736849199E-8</v>
      </c>
      <c r="Z3302">
        <f t="shared" si="1700"/>
        <v>-4.6510281296962491E-7</v>
      </c>
      <c r="AA3302">
        <f t="shared" si="1701"/>
        <v>-3.3566927448476594E-4</v>
      </c>
      <c r="AB3302">
        <f t="shared" si="1720"/>
        <v>-4.0511444546716752E-11</v>
      </c>
      <c r="AC3302">
        <f t="shared" si="1721"/>
        <v>-3.5975719375123292E-11</v>
      </c>
      <c r="AD3302">
        <f t="shared" si="1702"/>
        <v>1</v>
      </c>
      <c r="AE3302">
        <f t="shared" si="1703"/>
        <v>0</v>
      </c>
      <c r="AF3302">
        <f t="shared" si="1704"/>
        <v>0</v>
      </c>
      <c r="AG3302">
        <f t="shared" si="1705"/>
        <v>-6200.6189425940984</v>
      </c>
      <c r="AH3302">
        <f t="shared" si="1706"/>
        <v>0</v>
      </c>
      <c r="AI3302">
        <f t="shared" si="1707"/>
        <v>1</v>
      </c>
      <c r="AJ3302">
        <f t="shared" si="1708"/>
        <v>-2</v>
      </c>
      <c r="AK3302">
        <f t="shared" si="1709"/>
        <v>1</v>
      </c>
      <c r="AL3302">
        <f t="shared" si="1710"/>
        <v>-1.6762812265783535E-4</v>
      </c>
      <c r="AM3302">
        <f t="shared" si="1722"/>
        <v>0</v>
      </c>
      <c r="AN3302" s="22">
        <f t="shared" si="1711"/>
        <v>4.1302916909517505E-7</v>
      </c>
      <c r="AO3302">
        <f t="shared" si="1723"/>
        <v>-4.6510281296962491E-7</v>
      </c>
      <c r="AP3302">
        <f t="shared" si="1724"/>
        <v>-3.3566927448476589E-4</v>
      </c>
      <c r="AQ3302">
        <f t="shared" si="1725"/>
        <v>-4.6510281296962491E-7</v>
      </c>
      <c r="AR3302">
        <f t="shared" si="1726"/>
        <v>-3.3566927448476589E-4</v>
      </c>
      <c r="AS3302">
        <f t="shared" si="1727"/>
        <v>0</v>
      </c>
      <c r="AT3302">
        <f t="shared" si="1728"/>
        <v>0</v>
      </c>
    </row>
    <row r="3303" spans="14:46" x14ac:dyDescent="0.25">
      <c r="N3303">
        <f t="shared" si="1729"/>
        <v>3290</v>
      </c>
      <c r="O3303">
        <f t="shared" si="1712"/>
        <v>6890.5598868736124</v>
      </c>
      <c r="P3303">
        <f t="shared" si="1713"/>
        <v>6201.5038981862517</v>
      </c>
      <c r="Q3303">
        <f t="shared" si="1714"/>
        <v>6.6538531626768055E-16</v>
      </c>
      <c r="R3303">
        <f t="shared" si="1715"/>
        <v>1.5796186044561567E-8</v>
      </c>
      <c r="S3303">
        <f t="shared" si="1716"/>
        <v>4.4359021084512038E-16</v>
      </c>
      <c r="T3303">
        <f t="shared" si="1697"/>
        <v>1.0598110582859676E-11</v>
      </c>
      <c r="U3303">
        <f t="shared" si="1717"/>
        <v>1.0598110582859676E-11</v>
      </c>
      <c r="V3303">
        <f t="shared" si="1718"/>
        <v>7.0675742508234001E-12</v>
      </c>
      <c r="W3303">
        <f t="shared" si="1719"/>
        <v>7.0675742508234001E-12</v>
      </c>
      <c r="X3303">
        <f t="shared" si="1698"/>
        <v>3.1621582060261818E-8</v>
      </c>
      <c r="Y3303">
        <f t="shared" si="1699"/>
        <v>4.2175041936409417E-8</v>
      </c>
      <c r="Z3303">
        <f t="shared" si="1700"/>
        <v>4.6482011872258608E-7</v>
      </c>
      <c r="AA3303">
        <f t="shared" si="1701"/>
        <v>3.3556712184703685E-4</v>
      </c>
      <c r="AB3303">
        <f t="shared" si="1720"/>
        <v>4.0474515251649964E-11</v>
      </c>
      <c r="AC3303">
        <f t="shared" si="1721"/>
        <v>3.5942924741046498E-11</v>
      </c>
      <c r="AD3303">
        <f t="shared" si="1702"/>
        <v>1</v>
      </c>
      <c r="AE3303">
        <f t="shared" si="1703"/>
        <v>0</v>
      </c>
      <c r="AF3303">
        <f t="shared" si="1704"/>
        <v>0</v>
      </c>
      <c r="AG3303">
        <f t="shared" si="1705"/>
        <v>-6202.5038981862517</v>
      </c>
      <c r="AH3303">
        <f t="shared" si="1706"/>
        <v>0</v>
      </c>
      <c r="AI3303">
        <f t="shared" si="1707"/>
        <v>1</v>
      </c>
      <c r="AJ3303">
        <f t="shared" si="1708"/>
        <v>-2</v>
      </c>
      <c r="AK3303">
        <f t="shared" si="1709"/>
        <v>1</v>
      </c>
      <c r="AL3303">
        <f t="shared" si="1710"/>
        <v>1.6757717186065388E-4</v>
      </c>
      <c r="AM3303">
        <f t="shared" si="1722"/>
        <v>0</v>
      </c>
      <c r="AN3303" s="22">
        <f t="shared" si="1711"/>
        <v>-4.1277812572910653E-7</v>
      </c>
      <c r="AO3303">
        <f t="shared" si="1723"/>
        <v>4.6482011872258608E-7</v>
      </c>
      <c r="AP3303">
        <f t="shared" si="1724"/>
        <v>3.3556712184703685E-4</v>
      </c>
      <c r="AQ3303">
        <f t="shared" si="1725"/>
        <v>4.6482011872258608E-7</v>
      </c>
      <c r="AR3303">
        <f t="shared" si="1726"/>
        <v>3.3556712184703685E-4</v>
      </c>
      <c r="AS3303">
        <f t="shared" si="1727"/>
        <v>0</v>
      </c>
      <c r="AT3303">
        <f t="shared" si="1728"/>
        <v>0</v>
      </c>
    </row>
    <row r="3304" spans="14:46" x14ac:dyDescent="0.25">
      <c r="N3304">
        <f t="shared" si="1729"/>
        <v>3291</v>
      </c>
      <c r="O3304">
        <f t="shared" si="1712"/>
        <v>6892.6542819760061</v>
      </c>
      <c r="P3304">
        <f t="shared" si="1713"/>
        <v>6203.388853778406</v>
      </c>
      <c r="Q3304">
        <f t="shared" si="1714"/>
        <v>4.8217357694445712E-41</v>
      </c>
      <c r="R3304">
        <f t="shared" si="1715"/>
        <v>1.1453715821272539E-33</v>
      </c>
      <c r="S3304">
        <f t="shared" si="1716"/>
        <v>3.2144905129630476E-41</v>
      </c>
      <c r="T3304">
        <f t="shared" si="1697"/>
        <v>-5.7041565152662454E-24</v>
      </c>
      <c r="U3304">
        <f t="shared" si="1717"/>
        <v>-5.7041565152662454E-24</v>
      </c>
      <c r="V3304">
        <f t="shared" si="1718"/>
        <v>-3.8039370925530579E-24</v>
      </c>
      <c r="W3304">
        <f t="shared" si="1719"/>
        <v>-3.8039370925530579E-24</v>
      </c>
      <c r="X3304">
        <f t="shared" si="1698"/>
        <v>2.2928605174417473E-33</v>
      </c>
      <c r="Y3304">
        <f t="shared" si="1699"/>
        <v>3.0580848007954645E-33</v>
      </c>
      <c r="Z3304">
        <f t="shared" si="1700"/>
        <v>1.251267068482816E-19</v>
      </c>
      <c r="AA3304">
        <f t="shared" si="1701"/>
        <v>9.0360020837722678E-17</v>
      </c>
      <c r="AB3304">
        <f t="shared" si="1720"/>
        <v>0</v>
      </c>
      <c r="AC3304">
        <f t="shared" si="1721"/>
        <v>0</v>
      </c>
      <c r="AD3304">
        <f t="shared" si="1702"/>
        <v>1</v>
      </c>
      <c r="AE3304">
        <f t="shared" si="1703"/>
        <v>0</v>
      </c>
      <c r="AF3304">
        <f t="shared" si="1704"/>
        <v>0</v>
      </c>
      <c r="AG3304">
        <f t="shared" si="1705"/>
        <v>-6204.388853778406</v>
      </c>
      <c r="AH3304">
        <f t="shared" si="1706"/>
        <v>0</v>
      </c>
      <c r="AI3304">
        <f t="shared" si="1707"/>
        <v>1</v>
      </c>
      <c r="AJ3304">
        <f t="shared" si="1708"/>
        <v>-2</v>
      </c>
      <c r="AK3304">
        <f t="shared" si="1709"/>
        <v>1</v>
      </c>
      <c r="AL3304">
        <f t="shared" si="1710"/>
        <v>4.5124451757080647E-17</v>
      </c>
      <c r="AM3304">
        <f t="shared" si="1722"/>
        <v>0</v>
      </c>
      <c r="AN3304" s="22">
        <f t="shared" si="1711"/>
        <v>-1.111173235613813E-19</v>
      </c>
      <c r="AO3304">
        <f t="shared" si="1723"/>
        <v>1.251267068482816E-19</v>
      </c>
      <c r="AP3304">
        <f t="shared" si="1724"/>
        <v>9.0360020837722678E-17</v>
      </c>
      <c r="AQ3304">
        <f t="shared" si="1725"/>
        <v>1.251267068482816E-19</v>
      </c>
      <c r="AR3304">
        <f t="shared" si="1726"/>
        <v>9.0360020837722678E-17</v>
      </c>
      <c r="AS3304">
        <f t="shared" si="1727"/>
        <v>0</v>
      </c>
      <c r="AT3304">
        <f t="shared" si="1728"/>
        <v>0</v>
      </c>
    </row>
    <row r="3305" spans="14:46" x14ac:dyDescent="0.25">
      <c r="N3305">
        <f t="shared" si="1729"/>
        <v>3292</v>
      </c>
      <c r="O3305">
        <f t="shared" si="1712"/>
        <v>6894.7486770783989</v>
      </c>
      <c r="P3305">
        <f t="shared" si="1713"/>
        <v>6205.2738093705593</v>
      </c>
      <c r="Q3305">
        <f t="shared" si="1714"/>
        <v>6.6376981396980157E-16</v>
      </c>
      <c r="R3305">
        <f t="shared" si="1715"/>
        <v>1.5776998453232076E-8</v>
      </c>
      <c r="S3305">
        <f t="shared" si="1716"/>
        <v>4.4251320931320106E-16</v>
      </c>
      <c r="T3305">
        <f t="shared" si="1697"/>
        <v>-1.0578800259907187E-11</v>
      </c>
      <c r="U3305">
        <f t="shared" si="1717"/>
        <v>-1.0578800259907187E-11</v>
      </c>
      <c r="V3305">
        <f t="shared" si="1718"/>
        <v>-7.0546954404109617E-12</v>
      </c>
      <c r="W3305">
        <f t="shared" si="1719"/>
        <v>-7.0546954404109617E-12</v>
      </c>
      <c r="X3305">
        <f t="shared" si="1698"/>
        <v>3.1583153671839771E-8</v>
      </c>
      <c r="Y3305">
        <f t="shared" si="1699"/>
        <v>4.2123780528678125E-8</v>
      </c>
      <c r="Z3305">
        <f t="shared" si="1700"/>
        <v>-4.6425550289104789E-7</v>
      </c>
      <c r="AA3305">
        <f t="shared" si="1701"/>
        <v>-3.3536300298395378E-4</v>
      </c>
      <c r="AB3305">
        <f t="shared" si="1720"/>
        <v>-4.0400791208036333E-11</v>
      </c>
      <c r="AC3305">
        <f t="shared" si="1721"/>
        <v>-3.5877454955381323E-11</v>
      </c>
      <c r="AD3305">
        <f t="shared" si="1702"/>
        <v>1</v>
      </c>
      <c r="AE3305">
        <f t="shared" si="1703"/>
        <v>0</v>
      </c>
      <c r="AF3305">
        <f t="shared" si="1704"/>
        <v>0</v>
      </c>
      <c r="AG3305">
        <f t="shared" si="1705"/>
        <v>-6206.2738093705593</v>
      </c>
      <c r="AH3305">
        <f t="shared" si="1706"/>
        <v>0</v>
      </c>
      <c r="AI3305">
        <f t="shared" si="1707"/>
        <v>1</v>
      </c>
      <c r="AJ3305">
        <f t="shared" si="1708"/>
        <v>-2</v>
      </c>
      <c r="AK3305">
        <f t="shared" si="1709"/>
        <v>1</v>
      </c>
      <c r="AL3305">
        <f t="shared" si="1710"/>
        <v>-1.6747536312940135E-4</v>
      </c>
      <c r="AM3305">
        <f t="shared" si="1722"/>
        <v>0</v>
      </c>
      <c r="AN3305" s="22">
        <f t="shared" si="1711"/>
        <v>4.1227672515107284E-7</v>
      </c>
      <c r="AO3305">
        <f t="shared" si="1723"/>
        <v>-4.6425550289104789E-7</v>
      </c>
      <c r="AP3305">
        <f t="shared" si="1724"/>
        <v>-3.3536300298395378E-4</v>
      </c>
      <c r="AQ3305">
        <f t="shared" si="1725"/>
        <v>-4.6425550289104789E-7</v>
      </c>
      <c r="AR3305">
        <f t="shared" si="1726"/>
        <v>-3.3536300298395378E-4</v>
      </c>
      <c r="AS3305">
        <f t="shared" si="1727"/>
        <v>0</v>
      </c>
      <c r="AT3305">
        <f t="shared" si="1728"/>
        <v>0</v>
      </c>
    </row>
    <row r="3306" spans="14:46" x14ac:dyDescent="0.25">
      <c r="N3306">
        <f t="shared" si="1729"/>
        <v>3293</v>
      </c>
      <c r="O3306">
        <f t="shared" si="1712"/>
        <v>6896.8430721807927</v>
      </c>
      <c r="P3306">
        <f t="shared" si="1713"/>
        <v>6207.1587649627136</v>
      </c>
      <c r="Q3306">
        <f t="shared" si="1714"/>
        <v>6.629639014029918E-16</v>
      </c>
      <c r="R3306">
        <f t="shared" si="1715"/>
        <v>1.5767417765145463E-8</v>
      </c>
      <c r="S3306">
        <f t="shared" si="1716"/>
        <v>4.4197593426866123E-16</v>
      </c>
      <c r="T3306">
        <f t="shared" si="1697"/>
        <v>1.0569162688886341E-11</v>
      </c>
      <c r="U3306">
        <f t="shared" si="1717"/>
        <v>1.0569162688886341E-11</v>
      </c>
      <c r="V3306">
        <f t="shared" si="1718"/>
        <v>7.0482677681633766E-12</v>
      </c>
      <c r="W3306">
        <f t="shared" si="1719"/>
        <v>7.0482677681633766E-12</v>
      </c>
      <c r="X3306">
        <f t="shared" si="1698"/>
        <v>3.1563965741237033E-8</v>
      </c>
      <c r="Y3306">
        <f t="shared" si="1699"/>
        <v>4.2098184864408693E-8</v>
      </c>
      <c r="Z3306">
        <f t="shared" si="1700"/>
        <v>4.6397358068035572E-7</v>
      </c>
      <c r="AA3306">
        <f t="shared" si="1701"/>
        <v>3.3526103664479663E-4</v>
      </c>
      <c r="AB3306">
        <f t="shared" si="1720"/>
        <v>4.0363996323350197E-11</v>
      </c>
      <c r="AC3306">
        <f t="shared" si="1721"/>
        <v>3.5844779682895998E-11</v>
      </c>
      <c r="AD3306">
        <f t="shared" si="1702"/>
        <v>1</v>
      </c>
      <c r="AE3306">
        <f t="shared" si="1703"/>
        <v>0</v>
      </c>
      <c r="AF3306">
        <f t="shared" si="1704"/>
        <v>0</v>
      </c>
      <c r="AG3306">
        <f t="shared" si="1705"/>
        <v>-6208.1587649627136</v>
      </c>
      <c r="AH3306">
        <f t="shared" si="1706"/>
        <v>0</v>
      </c>
      <c r="AI3306">
        <f t="shared" si="1707"/>
        <v>1</v>
      </c>
      <c r="AJ3306">
        <f t="shared" si="1708"/>
        <v>-2</v>
      </c>
      <c r="AK3306">
        <f t="shared" si="1709"/>
        <v>1</v>
      </c>
      <c r="AL3306">
        <f t="shared" si="1710"/>
        <v>1.6742450513870683E-4</v>
      </c>
      <c r="AM3306">
        <f t="shared" si="1722"/>
        <v>0</v>
      </c>
      <c r="AN3306" s="22">
        <f t="shared" si="1711"/>
        <v>-4.1202636738302408E-7</v>
      </c>
      <c r="AO3306">
        <f t="shared" si="1723"/>
        <v>4.6397358068035572E-7</v>
      </c>
      <c r="AP3306">
        <f t="shared" si="1724"/>
        <v>3.3526103664479668E-4</v>
      </c>
      <c r="AQ3306">
        <f t="shared" si="1725"/>
        <v>4.6397358068035572E-7</v>
      </c>
      <c r="AR3306">
        <f t="shared" si="1726"/>
        <v>3.3526103664479668E-4</v>
      </c>
      <c r="AS3306">
        <f t="shared" si="1727"/>
        <v>0</v>
      </c>
      <c r="AT3306">
        <f t="shared" si="1728"/>
        <v>0</v>
      </c>
    </row>
    <row r="3307" spans="14:46" x14ac:dyDescent="0.25">
      <c r="N3307">
        <f t="shared" si="1729"/>
        <v>3294</v>
      </c>
      <c r="O3307">
        <f t="shared" si="1712"/>
        <v>6898.9374672831864</v>
      </c>
      <c r="P3307">
        <f t="shared" si="1713"/>
        <v>6209.0437205548678</v>
      </c>
      <c r="Q3307">
        <f t="shared" si="1714"/>
        <v>1.6119262093129855E-40</v>
      </c>
      <c r="R3307">
        <f t="shared" si="1715"/>
        <v>3.8360086524700496E-33</v>
      </c>
      <c r="S3307">
        <f t="shared" si="1716"/>
        <v>1.0746174728753236E-40</v>
      </c>
      <c r="T3307">
        <f t="shared" si="1697"/>
        <v>1.0419964285944412E-23</v>
      </c>
      <c r="U3307">
        <f t="shared" si="1717"/>
        <v>1.0419964285944412E-23</v>
      </c>
      <c r="V3307">
        <f t="shared" si="1718"/>
        <v>6.9487710388814873E-24</v>
      </c>
      <c r="W3307">
        <f t="shared" si="1719"/>
        <v>6.9487710388814873E-24</v>
      </c>
      <c r="X3307">
        <f t="shared" si="1698"/>
        <v>7.679102156720063E-33</v>
      </c>
      <c r="Y3307">
        <f t="shared" si="1699"/>
        <v>1.02419396471842E-32</v>
      </c>
      <c r="Z3307">
        <f t="shared" si="1700"/>
        <v>-2.2878149287386311E-19</v>
      </c>
      <c r="AA3307">
        <f t="shared" si="1701"/>
        <v>-1.6536455375673471E-16</v>
      </c>
      <c r="AB3307">
        <f t="shared" si="1720"/>
        <v>0</v>
      </c>
      <c r="AC3307">
        <f t="shared" si="1721"/>
        <v>0</v>
      </c>
      <c r="AD3307">
        <f t="shared" si="1702"/>
        <v>1</v>
      </c>
      <c r="AE3307">
        <f t="shared" si="1703"/>
        <v>0</v>
      </c>
      <c r="AF3307">
        <f t="shared" si="1704"/>
        <v>0</v>
      </c>
      <c r="AG3307">
        <f t="shared" si="1705"/>
        <v>-6210.0437205548678</v>
      </c>
      <c r="AH3307">
        <f t="shared" si="1706"/>
        <v>0</v>
      </c>
      <c r="AI3307">
        <f t="shared" si="1707"/>
        <v>1</v>
      </c>
      <c r="AJ3307">
        <f t="shared" si="1708"/>
        <v>-2</v>
      </c>
      <c r="AK3307">
        <f t="shared" si="1709"/>
        <v>1</v>
      </c>
      <c r="AL3307">
        <f t="shared" si="1710"/>
        <v>-8.2580693500179918E-17</v>
      </c>
      <c r="AM3307">
        <f t="shared" si="1722"/>
        <v>0</v>
      </c>
      <c r="AN3307" s="22">
        <f t="shared" si="1711"/>
        <v>2.0316675637486296E-19</v>
      </c>
      <c r="AO3307">
        <f t="shared" si="1723"/>
        <v>-2.2878149287386311E-19</v>
      </c>
      <c r="AP3307">
        <f t="shared" si="1724"/>
        <v>-1.6536455375673471E-16</v>
      </c>
      <c r="AQ3307">
        <f t="shared" si="1725"/>
        <v>-2.2878149287386311E-19</v>
      </c>
      <c r="AR3307">
        <f t="shared" si="1726"/>
        <v>-1.6536455375673471E-16</v>
      </c>
      <c r="AS3307">
        <f t="shared" si="1727"/>
        <v>0</v>
      </c>
      <c r="AT3307">
        <f t="shared" si="1728"/>
        <v>0</v>
      </c>
    </row>
    <row r="3308" spans="14:46" x14ac:dyDescent="0.25">
      <c r="N3308">
        <f t="shared" si="1729"/>
        <v>3295</v>
      </c>
      <c r="O3308">
        <f t="shared" si="1712"/>
        <v>6901.0318623855783</v>
      </c>
      <c r="P3308">
        <f t="shared" si="1713"/>
        <v>6210.9286761470203</v>
      </c>
      <c r="Q3308">
        <f t="shared" si="1714"/>
        <v>6.6135574228624654E-16</v>
      </c>
      <c r="R3308">
        <f t="shared" si="1715"/>
        <v>1.5748282551196318E-8</v>
      </c>
      <c r="S3308">
        <f t="shared" si="1716"/>
        <v>4.4090382819083096E-16</v>
      </c>
      <c r="T3308">
        <f t="shared" si="1697"/>
        <v>-1.0549922638734216E-11</v>
      </c>
      <c r="U3308">
        <f t="shared" si="1717"/>
        <v>-1.0549922638734216E-11</v>
      </c>
      <c r="V3308">
        <f t="shared" si="1718"/>
        <v>-7.0354358302016503E-12</v>
      </c>
      <c r="W3308">
        <f t="shared" si="1719"/>
        <v>-7.0354358302016503E-12</v>
      </c>
      <c r="X3308">
        <f t="shared" si="1698"/>
        <v>3.1525642301138979E-8</v>
      </c>
      <c r="Y3308">
        <f t="shared" si="1699"/>
        <v>4.2047063473474949E-8</v>
      </c>
      <c r="Z3308">
        <f t="shared" si="1700"/>
        <v>-4.6341050611014422E-7</v>
      </c>
      <c r="AA3308">
        <f t="shared" si="1701"/>
        <v>-3.3505728986938516E-4</v>
      </c>
      <c r="AB3308">
        <f t="shared" si="1720"/>
        <v>-4.0290540488800306E-11</v>
      </c>
      <c r="AC3308">
        <f t="shared" si="1721"/>
        <v>-3.577954807720274E-11</v>
      </c>
      <c r="AD3308">
        <f t="shared" si="1702"/>
        <v>1</v>
      </c>
      <c r="AE3308">
        <f t="shared" si="1703"/>
        <v>0</v>
      </c>
      <c r="AF3308">
        <f t="shared" si="1704"/>
        <v>0</v>
      </c>
      <c r="AG3308">
        <f t="shared" si="1705"/>
        <v>-6211.9286761470203</v>
      </c>
      <c r="AH3308">
        <f t="shared" si="1706"/>
        <v>0</v>
      </c>
      <c r="AI3308">
        <f t="shared" si="1707"/>
        <v>1</v>
      </c>
      <c r="AJ3308">
        <f t="shared" si="1708"/>
        <v>-2</v>
      </c>
      <c r="AK3308">
        <f t="shared" si="1709"/>
        <v>1</v>
      </c>
      <c r="AL3308">
        <f t="shared" si="1710"/>
        <v>-1.6732288176694033E-4</v>
      </c>
      <c r="AM3308">
        <f t="shared" si="1722"/>
        <v>0</v>
      </c>
      <c r="AN3308" s="22">
        <f t="shared" si="1711"/>
        <v>4.1152633550442773E-7</v>
      </c>
      <c r="AO3308">
        <f t="shared" si="1723"/>
        <v>-4.6341050611014422E-7</v>
      </c>
      <c r="AP3308">
        <f t="shared" si="1724"/>
        <v>-3.350572898693851E-4</v>
      </c>
      <c r="AQ3308">
        <f t="shared" si="1725"/>
        <v>-4.6341050611014422E-7</v>
      </c>
      <c r="AR3308">
        <f t="shared" si="1726"/>
        <v>-3.350572898693851E-4</v>
      </c>
      <c r="AS3308">
        <f t="shared" si="1727"/>
        <v>0</v>
      </c>
      <c r="AT3308">
        <f t="shared" si="1728"/>
        <v>0</v>
      </c>
    </row>
    <row r="3309" spans="14:46" x14ac:dyDescent="0.25">
      <c r="N3309">
        <f t="shared" si="1729"/>
        <v>3296</v>
      </c>
      <c r="O3309">
        <f t="shared" si="1712"/>
        <v>6903.126257487972</v>
      </c>
      <c r="P3309">
        <f t="shared" si="1713"/>
        <v>6212.8136317391745</v>
      </c>
      <c r="Q3309">
        <f t="shared" si="1714"/>
        <v>6.6055349128775165E-16</v>
      </c>
      <c r="R3309">
        <f t="shared" si="1715"/>
        <v>1.5738728004118617E-8</v>
      </c>
      <c r="S3309">
        <f t="shared" si="1716"/>
        <v>4.4036899419183446E-16</v>
      </c>
      <c r="T3309">
        <f t="shared" si="1697"/>
        <v>1.0540320124152262E-11</v>
      </c>
      <c r="U3309">
        <f t="shared" si="1717"/>
        <v>1.0540320124152262E-11</v>
      </c>
      <c r="V3309">
        <f t="shared" si="1718"/>
        <v>7.0290315408392531E-12</v>
      </c>
      <c r="W3309">
        <f t="shared" si="1719"/>
        <v>7.0290315408392531E-12</v>
      </c>
      <c r="X3309">
        <f t="shared" si="1698"/>
        <v>3.1506506749115515E-8</v>
      </c>
      <c r="Y3309">
        <f t="shared" si="1699"/>
        <v>4.2021537690063149E-8</v>
      </c>
      <c r="Z3309">
        <f t="shared" si="1700"/>
        <v>4.6312935312712019E-7</v>
      </c>
      <c r="AA3309">
        <f t="shared" si="1701"/>
        <v>3.3495550931962798E-4</v>
      </c>
      <c r="AB3309">
        <f t="shared" si="1720"/>
        <v>4.0253879403539454E-11</v>
      </c>
      <c r="AC3309">
        <f t="shared" si="1721"/>
        <v>3.5746991623756984E-11</v>
      </c>
      <c r="AD3309">
        <f t="shared" si="1702"/>
        <v>1</v>
      </c>
      <c r="AE3309">
        <f t="shared" si="1703"/>
        <v>0</v>
      </c>
      <c r="AF3309">
        <f t="shared" si="1704"/>
        <v>0</v>
      </c>
      <c r="AG3309">
        <f t="shared" si="1705"/>
        <v>-6213.8136317391745</v>
      </c>
      <c r="AH3309">
        <f t="shared" si="1706"/>
        <v>0</v>
      </c>
      <c r="AI3309">
        <f t="shared" si="1707"/>
        <v>1</v>
      </c>
      <c r="AJ3309">
        <f t="shared" si="1708"/>
        <v>-2</v>
      </c>
      <c r="AK3309">
        <f t="shared" si="1709"/>
        <v>1</v>
      </c>
      <c r="AL3309">
        <f t="shared" si="1710"/>
        <v>1.6727211632939389E-4</v>
      </c>
      <c r="AM3309">
        <f t="shared" si="1722"/>
        <v>0</v>
      </c>
      <c r="AN3309" s="22">
        <f t="shared" si="1711"/>
        <v>-4.1127666084018375E-7</v>
      </c>
      <c r="AO3309">
        <f t="shared" si="1723"/>
        <v>4.6312935312712019E-7</v>
      </c>
      <c r="AP3309">
        <f t="shared" si="1724"/>
        <v>3.3495550931962798E-4</v>
      </c>
      <c r="AQ3309">
        <f t="shared" si="1725"/>
        <v>4.6312935312712019E-7</v>
      </c>
      <c r="AR3309">
        <f t="shared" si="1726"/>
        <v>3.3495550931962798E-4</v>
      </c>
      <c r="AS3309">
        <f t="shared" si="1727"/>
        <v>0</v>
      </c>
      <c r="AT3309">
        <f t="shared" si="1728"/>
        <v>0</v>
      </c>
    </row>
    <row r="3310" spans="14:46" x14ac:dyDescent="0.25">
      <c r="N3310">
        <f t="shared" si="1729"/>
        <v>3297</v>
      </c>
      <c r="O3310">
        <f t="shared" si="1712"/>
        <v>6905.2206525903648</v>
      </c>
      <c r="P3310">
        <f t="shared" si="1713"/>
        <v>6214.6985873313288</v>
      </c>
      <c r="Q3310">
        <f t="shared" si="1714"/>
        <v>4.7024190350758518E-40</v>
      </c>
      <c r="R3310">
        <f t="shared" si="1715"/>
        <v>1.1211054211590148E-32</v>
      </c>
      <c r="S3310">
        <f t="shared" si="1716"/>
        <v>3.134946023383901E-40</v>
      </c>
      <c r="T3310">
        <f t="shared" si="1697"/>
        <v>-1.7781098938712801E-23</v>
      </c>
      <c r="U3310">
        <f t="shared" si="1717"/>
        <v>-1.7781098938712801E-23</v>
      </c>
      <c r="V3310">
        <f t="shared" si="1718"/>
        <v>-1.18576942831405E-23</v>
      </c>
      <c r="W3310">
        <f t="shared" si="1719"/>
        <v>-1.18576942831405E-23</v>
      </c>
      <c r="X3310">
        <f t="shared" si="1698"/>
        <v>2.2442795650713416E-32</v>
      </c>
      <c r="Y3310">
        <f t="shared" si="1699"/>
        <v>2.9932886668299443E-32</v>
      </c>
      <c r="Z3310">
        <f t="shared" si="1700"/>
        <v>3.9075898666060308E-19</v>
      </c>
      <c r="AA3310">
        <f t="shared" si="1701"/>
        <v>2.8269971782854177E-16</v>
      </c>
      <c r="AB3310">
        <f t="shared" si="1720"/>
        <v>0</v>
      </c>
      <c r="AC3310">
        <f t="shared" si="1721"/>
        <v>0</v>
      </c>
      <c r="AD3310">
        <f t="shared" si="1702"/>
        <v>1</v>
      </c>
      <c r="AE3310">
        <f t="shared" si="1703"/>
        <v>0</v>
      </c>
      <c r="AF3310">
        <f t="shared" si="1704"/>
        <v>0</v>
      </c>
      <c r="AG3310">
        <f t="shared" si="1705"/>
        <v>-6215.6985873313288</v>
      </c>
      <c r="AH3310">
        <f t="shared" si="1706"/>
        <v>0</v>
      </c>
      <c r="AI3310">
        <f t="shared" si="1707"/>
        <v>1</v>
      </c>
      <c r="AJ3310">
        <f t="shared" si="1708"/>
        <v>-2</v>
      </c>
      <c r="AK3310">
        <f t="shared" si="1709"/>
        <v>1</v>
      </c>
      <c r="AL3310">
        <f t="shared" si="1710"/>
        <v>1.4117635441694511E-16</v>
      </c>
      <c r="AM3310">
        <f t="shared" si="1722"/>
        <v>0</v>
      </c>
      <c r="AN3310" s="22">
        <f t="shared" si="1711"/>
        <v>-3.4700899465154983E-19</v>
      </c>
      <c r="AO3310">
        <f t="shared" si="1723"/>
        <v>3.9075898666060308E-19</v>
      </c>
      <c r="AP3310">
        <f t="shared" si="1724"/>
        <v>2.8269971782854177E-16</v>
      </c>
      <c r="AQ3310">
        <f t="shared" si="1725"/>
        <v>3.9075898666060308E-19</v>
      </c>
      <c r="AR3310">
        <f t="shared" si="1726"/>
        <v>2.8269971782854177E-16</v>
      </c>
      <c r="AS3310">
        <f t="shared" si="1727"/>
        <v>0</v>
      </c>
      <c r="AT3310">
        <f t="shared" si="1728"/>
        <v>0</v>
      </c>
    </row>
    <row r="3311" spans="14:46" x14ac:dyDescent="0.25">
      <c r="N3311">
        <f t="shared" si="1729"/>
        <v>3298</v>
      </c>
      <c r="O3311">
        <f t="shared" si="1712"/>
        <v>6907.3150476927585</v>
      </c>
      <c r="P3311">
        <f t="shared" si="1713"/>
        <v>6216.583542923483</v>
      </c>
      <c r="Q3311">
        <f t="shared" si="1714"/>
        <v>6.5895263533487472E-16</v>
      </c>
      <c r="R3311">
        <f t="shared" si="1715"/>
        <v>1.5719644977086727E-8</v>
      </c>
      <c r="S3311">
        <f t="shared" si="1716"/>
        <v>4.3930175688991646E-16</v>
      </c>
      <c r="T3311">
        <f t="shared" si="1697"/>
        <v>-1.0521150027426211E-11</v>
      </c>
      <c r="U3311">
        <f t="shared" si="1717"/>
        <v>-1.0521150027426211E-11</v>
      </c>
      <c r="V3311">
        <f t="shared" si="1718"/>
        <v>-7.0162462622817055E-12</v>
      </c>
      <c r="W3311">
        <f t="shared" si="1719"/>
        <v>-7.0162462622817055E-12</v>
      </c>
      <c r="X3311">
        <f t="shared" si="1698"/>
        <v>3.1468287875535841E-8</v>
      </c>
      <c r="Y3311">
        <f t="shared" si="1699"/>
        <v>4.1970555806463437E-8</v>
      </c>
      <c r="Z3311">
        <f t="shared" si="1700"/>
        <v>-4.625678142136539E-7</v>
      </c>
      <c r="AA3311">
        <f t="shared" si="1701"/>
        <v>-3.3475213361539968E-4</v>
      </c>
      <c r="AB3311">
        <f t="shared" si="1720"/>
        <v>-4.0180690559476591E-11</v>
      </c>
      <c r="AC3311">
        <f t="shared" si="1721"/>
        <v>-3.5681997115892569E-11</v>
      </c>
      <c r="AD3311">
        <f t="shared" si="1702"/>
        <v>1</v>
      </c>
      <c r="AE3311">
        <f t="shared" si="1703"/>
        <v>0</v>
      </c>
      <c r="AF3311">
        <f t="shared" si="1704"/>
        <v>0</v>
      </c>
      <c r="AG3311">
        <f t="shared" si="1705"/>
        <v>-6217.583542923483</v>
      </c>
      <c r="AH3311">
        <f t="shared" si="1706"/>
        <v>0</v>
      </c>
      <c r="AI3311">
        <f t="shared" si="1707"/>
        <v>1</v>
      </c>
      <c r="AJ3311">
        <f t="shared" si="1708"/>
        <v>-2</v>
      </c>
      <c r="AK3311">
        <f t="shared" si="1709"/>
        <v>1</v>
      </c>
      <c r="AL3311">
        <f t="shared" si="1710"/>
        <v>-1.6717067781135784E-4</v>
      </c>
      <c r="AM3311">
        <f t="shared" si="1722"/>
        <v>0</v>
      </c>
      <c r="AN3311" s="22">
        <f t="shared" si="1711"/>
        <v>4.1077799268393987E-7</v>
      </c>
      <c r="AO3311">
        <f t="shared" si="1723"/>
        <v>-4.625678142136539E-7</v>
      </c>
      <c r="AP3311">
        <f t="shared" si="1724"/>
        <v>-3.3475213361539962E-4</v>
      </c>
      <c r="AQ3311">
        <f t="shared" si="1725"/>
        <v>-4.625678142136539E-7</v>
      </c>
      <c r="AR3311">
        <f t="shared" si="1726"/>
        <v>-3.3475213361539962E-4</v>
      </c>
      <c r="AS3311">
        <f t="shared" si="1727"/>
        <v>0</v>
      </c>
      <c r="AT3311">
        <f t="shared" si="1728"/>
        <v>0</v>
      </c>
    </row>
    <row r="3312" spans="14:46" x14ac:dyDescent="0.25">
      <c r="N3312">
        <f t="shared" si="1729"/>
        <v>3299</v>
      </c>
      <c r="O3312">
        <f t="shared" si="1712"/>
        <v>6909.4094427951522</v>
      </c>
      <c r="P3312">
        <f t="shared" si="1713"/>
        <v>6218.4684985156373</v>
      </c>
      <c r="Q3312">
        <f t="shared" si="1714"/>
        <v>6.5815402596112261E-16</v>
      </c>
      <c r="R3312">
        <f t="shared" si="1715"/>
        <v>1.5710116476035978E-8</v>
      </c>
      <c r="S3312">
        <f t="shared" si="1716"/>
        <v>4.3876935064074847E-16</v>
      </c>
      <c r="T3312">
        <f t="shared" si="1697"/>
        <v>1.0511582410009727E-11</v>
      </c>
      <c r="U3312">
        <f t="shared" si="1717"/>
        <v>1.0511582410009727E-11</v>
      </c>
      <c r="V3312">
        <f t="shared" si="1718"/>
        <v>7.0098652495572467E-12</v>
      </c>
      <c r="W3312">
        <f t="shared" si="1719"/>
        <v>7.0098652495572467E-12</v>
      </c>
      <c r="X3312">
        <f t="shared" si="1698"/>
        <v>3.1449204511689266E-8</v>
      </c>
      <c r="Y3312">
        <f t="shared" si="1699"/>
        <v>4.1945099649845316E-8</v>
      </c>
      <c r="Z3312">
        <f t="shared" si="1700"/>
        <v>4.6228742766286573E-7</v>
      </c>
      <c r="AA3312">
        <f t="shared" si="1701"/>
        <v>3.3465053834807578E-4</v>
      </c>
      <c r="AB3312">
        <f t="shared" si="1720"/>
        <v>4.0144162666015031E-11</v>
      </c>
      <c r="AC3312">
        <f t="shared" si="1721"/>
        <v>3.5649558941891064E-11</v>
      </c>
      <c r="AD3312">
        <f t="shared" si="1702"/>
        <v>1</v>
      </c>
      <c r="AE3312">
        <f t="shared" si="1703"/>
        <v>0</v>
      </c>
      <c r="AF3312">
        <f t="shared" si="1704"/>
        <v>0</v>
      </c>
      <c r="AG3312">
        <f t="shared" si="1705"/>
        <v>-6219.4684985156373</v>
      </c>
      <c r="AH3312">
        <f t="shared" si="1706"/>
        <v>0</v>
      </c>
      <c r="AI3312">
        <f t="shared" si="1707"/>
        <v>1</v>
      </c>
      <c r="AJ3312">
        <f t="shared" si="1708"/>
        <v>-2</v>
      </c>
      <c r="AK3312">
        <f t="shared" si="1709"/>
        <v>1</v>
      </c>
      <c r="AL3312">
        <f t="shared" si="1710"/>
        <v>1.6712000467471736E-4</v>
      </c>
      <c r="AM3312">
        <f t="shared" si="1722"/>
        <v>0</v>
      </c>
      <c r="AN3312" s="22">
        <f t="shared" si="1711"/>
        <v>-4.1052899864104886E-7</v>
      </c>
      <c r="AO3312">
        <f t="shared" si="1723"/>
        <v>4.6228742766286573E-7</v>
      </c>
      <c r="AP3312">
        <f t="shared" si="1724"/>
        <v>3.3465053834807578E-4</v>
      </c>
      <c r="AQ3312">
        <f t="shared" si="1725"/>
        <v>4.6228742766286573E-7</v>
      </c>
      <c r="AR3312">
        <f t="shared" si="1726"/>
        <v>3.3465053834807578E-4</v>
      </c>
      <c r="AS3312">
        <f t="shared" si="1727"/>
        <v>0</v>
      </c>
      <c r="AT3312">
        <f t="shared" si="1728"/>
        <v>0</v>
      </c>
    </row>
    <row r="3313" spans="14:46" x14ac:dyDescent="0.25">
      <c r="N3313">
        <f t="shared" si="1729"/>
        <v>3300</v>
      </c>
      <c r="O3313">
        <f t="shared" si="1712"/>
        <v>6911.5038378975451</v>
      </c>
      <c r="P3313">
        <f t="shared" si="1713"/>
        <v>6220.3534541077906</v>
      </c>
      <c r="Q3313">
        <f t="shared" si="1714"/>
        <v>4.3662804866188697E-42</v>
      </c>
      <c r="R3313">
        <f t="shared" si="1715"/>
        <v>1.0428617587924052E-34</v>
      </c>
      <c r="S3313">
        <f t="shared" si="1716"/>
        <v>2.9108536577459134E-42</v>
      </c>
      <c r="T3313">
        <f t="shared" si="1697"/>
        <v>-1.7118211739755034E-24</v>
      </c>
      <c r="U3313">
        <f t="shared" si="1717"/>
        <v>-1.7118211739755034E-24</v>
      </c>
      <c r="V3313">
        <f t="shared" si="1718"/>
        <v>-1.1415631045735533E-24</v>
      </c>
      <c r="W3313">
        <f t="shared" si="1719"/>
        <v>-1.1415631045735533E-24</v>
      </c>
      <c r="X3313">
        <f t="shared" si="1698"/>
        <v>2.0876461116094002E-34</v>
      </c>
      <c r="Y3313">
        <f t="shared" si="1699"/>
        <v>2.7843793646798731E-34</v>
      </c>
      <c r="Z3313">
        <f t="shared" si="1700"/>
        <v>3.7653393850948183E-20</v>
      </c>
      <c r="AA3313">
        <f t="shared" si="1701"/>
        <v>2.7265598503269301E-17</v>
      </c>
      <c r="AB3313">
        <f t="shared" si="1720"/>
        <v>0</v>
      </c>
      <c r="AC3313">
        <f t="shared" si="1721"/>
        <v>0</v>
      </c>
      <c r="AD3313">
        <f t="shared" si="1702"/>
        <v>1</v>
      </c>
      <c r="AE3313">
        <f t="shared" si="1703"/>
        <v>0</v>
      </c>
      <c r="AF3313">
        <f t="shared" si="1704"/>
        <v>0</v>
      </c>
      <c r="AG3313">
        <f t="shared" si="1705"/>
        <v>-6221.3534541077906</v>
      </c>
      <c r="AH3313">
        <f t="shared" si="1706"/>
        <v>0</v>
      </c>
      <c r="AI3313">
        <f t="shared" si="1707"/>
        <v>1</v>
      </c>
      <c r="AJ3313">
        <f t="shared" si="1708"/>
        <v>-2</v>
      </c>
      <c r="AK3313">
        <f t="shared" si="1709"/>
        <v>1</v>
      </c>
      <c r="AL3313">
        <f t="shared" si="1710"/>
        <v>1.3616080421370592E-17</v>
      </c>
      <c r="AM3313">
        <f t="shared" si="1722"/>
        <v>0</v>
      </c>
      <c r="AN3313" s="22">
        <f t="shared" si="1711"/>
        <v>-3.3437660528114412E-20</v>
      </c>
      <c r="AO3313">
        <f t="shared" si="1723"/>
        <v>3.7653393850948183E-20</v>
      </c>
      <c r="AP3313">
        <f t="shared" si="1724"/>
        <v>2.7265598503269298E-17</v>
      </c>
      <c r="AQ3313">
        <f t="shared" si="1725"/>
        <v>3.7653393850948183E-20</v>
      </c>
      <c r="AR3313">
        <f t="shared" si="1726"/>
        <v>2.7265598503269298E-17</v>
      </c>
      <c r="AS3313">
        <f t="shared" si="1727"/>
        <v>0</v>
      </c>
      <c r="AT3313">
        <f t="shared" si="1728"/>
        <v>0</v>
      </c>
    </row>
    <row r="3314" spans="14:46" x14ac:dyDescent="0.25">
      <c r="N3314">
        <f t="shared" si="1729"/>
        <v>3301</v>
      </c>
      <c r="O3314">
        <f t="shared" si="1712"/>
        <v>6913.5982329999379</v>
      </c>
      <c r="P3314">
        <f t="shared" si="1713"/>
        <v>6222.238409699944</v>
      </c>
      <c r="Q3314">
        <f t="shared" si="1714"/>
        <v>6.5656043340903921E-16</v>
      </c>
      <c r="R3314">
        <f t="shared" si="1715"/>
        <v>1.5691085446323198E-8</v>
      </c>
      <c r="S3314">
        <f t="shared" si="1716"/>
        <v>4.3770695560602609E-16</v>
      </c>
      <c r="T3314">
        <f t="shared" si="1697"/>
        <v>-1.0492481949075712E-11</v>
      </c>
      <c r="U3314">
        <f t="shared" si="1717"/>
        <v>-1.0492481949075712E-11</v>
      </c>
      <c r="V3314">
        <f t="shared" si="1718"/>
        <v>-6.997126418518344E-12</v>
      </c>
      <c r="W3314">
        <f t="shared" si="1719"/>
        <v>-6.997126418518344E-12</v>
      </c>
      <c r="X3314">
        <f t="shared" si="1698"/>
        <v>3.1411089824557042E-8</v>
      </c>
      <c r="Y3314">
        <f t="shared" si="1699"/>
        <v>4.1894256766431138E-8</v>
      </c>
      <c r="Z3314">
        <f t="shared" si="1700"/>
        <v>-4.6172741882701491E-7</v>
      </c>
      <c r="AA3314">
        <f t="shared" si="1701"/>
        <v>-3.3444753270224113E-4</v>
      </c>
      <c r="AB3314">
        <f t="shared" si="1720"/>
        <v>-4.0071239600500285E-11</v>
      </c>
      <c r="AC3314">
        <f t="shared" si="1721"/>
        <v>-3.5584800455607036E-11</v>
      </c>
      <c r="AD3314">
        <f t="shared" si="1702"/>
        <v>1</v>
      </c>
      <c r="AE3314">
        <f t="shared" si="1703"/>
        <v>0</v>
      </c>
      <c r="AF3314">
        <f t="shared" si="1704"/>
        <v>0</v>
      </c>
      <c r="AG3314">
        <f t="shared" si="1705"/>
        <v>-6223.238409699944</v>
      </c>
      <c r="AH3314">
        <f t="shared" si="1706"/>
        <v>0</v>
      </c>
      <c r="AI3314">
        <f t="shared" si="1707"/>
        <v>1</v>
      </c>
      <c r="AJ3314">
        <f t="shared" si="1708"/>
        <v>-2</v>
      </c>
      <c r="AK3314">
        <f t="shared" si="1709"/>
        <v>1</v>
      </c>
      <c r="AL3314">
        <f t="shared" si="1710"/>
        <v>-1.6701875050649422E-4</v>
      </c>
      <c r="AM3314">
        <f t="shared" si="1722"/>
        <v>0</v>
      </c>
      <c r="AN3314" s="22">
        <f t="shared" si="1711"/>
        <v>4.1003168925267502E-7</v>
      </c>
      <c r="AO3314">
        <f t="shared" si="1723"/>
        <v>-4.6172741882701491E-7</v>
      </c>
      <c r="AP3314">
        <f t="shared" si="1724"/>
        <v>-3.3444753270224113E-4</v>
      </c>
      <c r="AQ3314">
        <f t="shared" si="1725"/>
        <v>-4.6172741882701491E-7</v>
      </c>
      <c r="AR3314">
        <f t="shared" si="1726"/>
        <v>-3.3444753270224113E-4</v>
      </c>
      <c r="AS3314">
        <f t="shared" si="1727"/>
        <v>0</v>
      </c>
      <c r="AT3314">
        <f t="shared" si="1728"/>
        <v>0</v>
      </c>
    </row>
    <row r="3315" spans="14:46" x14ac:dyDescent="0.25">
      <c r="N3315">
        <f t="shared" si="1729"/>
        <v>3302</v>
      </c>
      <c r="O3315">
        <f t="shared" si="1712"/>
        <v>6915.6926281023307</v>
      </c>
      <c r="P3315">
        <f t="shared" si="1713"/>
        <v>6224.1233652920973</v>
      </c>
      <c r="Q3315">
        <f t="shared" si="1714"/>
        <v>6.5576544583963272E-16</v>
      </c>
      <c r="R3315">
        <f t="shared" si="1715"/>
        <v>1.5681582896666196E-8</v>
      </c>
      <c r="S3315">
        <f t="shared" si="1716"/>
        <v>4.3717696389308841E-16</v>
      </c>
      <c r="T3315">
        <f t="shared" si="1697"/>
        <v>1.0482949070473858E-11</v>
      </c>
      <c r="U3315">
        <f t="shared" si="1717"/>
        <v>1.0482949070473858E-11</v>
      </c>
      <c r="V3315">
        <f t="shared" si="1718"/>
        <v>6.9907685768000566E-12</v>
      </c>
      <c r="W3315">
        <f t="shared" si="1719"/>
        <v>6.9907685768000566E-12</v>
      </c>
      <c r="X3315">
        <f t="shared" si="1698"/>
        <v>3.1392058459184746E-8</v>
      </c>
      <c r="Y3315">
        <f t="shared" si="1699"/>
        <v>4.1868869983476744E-8</v>
      </c>
      <c r="Z3315">
        <f t="shared" si="1700"/>
        <v>4.6144779592450755E-7</v>
      </c>
      <c r="AA3315">
        <f t="shared" si="1701"/>
        <v>3.3434612221135032E-4</v>
      </c>
      <c r="AB3315">
        <f t="shared" si="1720"/>
        <v>4.0034844294520385E-11</v>
      </c>
      <c r="AC3315">
        <f t="shared" si="1721"/>
        <v>3.5552480024392431E-11</v>
      </c>
      <c r="AD3315">
        <f t="shared" si="1702"/>
        <v>1</v>
      </c>
      <c r="AE3315">
        <f t="shared" si="1703"/>
        <v>0</v>
      </c>
      <c r="AF3315">
        <f t="shared" si="1704"/>
        <v>0</v>
      </c>
      <c r="AG3315">
        <f t="shared" si="1705"/>
        <v>-6225.1233652920973</v>
      </c>
      <c r="AH3315">
        <f t="shared" si="1706"/>
        <v>0</v>
      </c>
      <c r="AI3315">
        <f t="shared" si="1707"/>
        <v>1</v>
      </c>
      <c r="AJ3315">
        <f t="shared" si="1708"/>
        <v>-2</v>
      </c>
      <c r="AK3315">
        <f t="shared" si="1709"/>
        <v>1</v>
      </c>
      <c r="AL3315">
        <f t="shared" si="1710"/>
        <v>1.6696816941899571E-4</v>
      </c>
      <c r="AM3315">
        <f t="shared" si="1722"/>
        <v>0</v>
      </c>
      <c r="AN3315" s="22">
        <f t="shared" si="1711"/>
        <v>-4.0978337335887744E-7</v>
      </c>
      <c r="AO3315">
        <f t="shared" si="1723"/>
        <v>4.6144779592450755E-7</v>
      </c>
      <c r="AP3315">
        <f t="shared" si="1724"/>
        <v>3.3434612221135032E-4</v>
      </c>
      <c r="AQ3315">
        <f t="shared" si="1725"/>
        <v>4.6144779592450755E-7</v>
      </c>
      <c r="AR3315">
        <f t="shared" si="1726"/>
        <v>3.3434612221135032E-4</v>
      </c>
      <c r="AS3315">
        <f t="shared" si="1727"/>
        <v>0</v>
      </c>
      <c r="AT3315">
        <f t="shared" si="1728"/>
        <v>0</v>
      </c>
    </row>
    <row r="3316" spans="14:46" x14ac:dyDescent="0.25">
      <c r="N3316">
        <f t="shared" si="1729"/>
        <v>3303</v>
      </c>
      <c r="O3316">
        <f t="shared" si="1712"/>
        <v>6917.7870232047244</v>
      </c>
      <c r="P3316">
        <f t="shared" si="1713"/>
        <v>6226.0083208842525</v>
      </c>
      <c r="Q3316">
        <f t="shared" si="1714"/>
        <v>8.9154978813174032E-41</v>
      </c>
      <c r="R3316">
        <f t="shared" si="1715"/>
        <v>2.1332904055642908E-33</v>
      </c>
      <c r="S3316">
        <f t="shared" si="1716"/>
        <v>5.9436652542116021E-41</v>
      </c>
      <c r="T3316">
        <f t="shared" si="1697"/>
        <v>-7.7282361091177396E-24</v>
      </c>
      <c r="U3316">
        <f t="shared" si="1717"/>
        <v>-7.7282361091177396E-24</v>
      </c>
      <c r="V3316">
        <f t="shared" si="1718"/>
        <v>-5.1537315300965167E-24</v>
      </c>
      <c r="W3316">
        <f t="shared" si="1719"/>
        <v>-5.1537315300965167E-24</v>
      </c>
      <c r="X3316">
        <f t="shared" si="1698"/>
        <v>4.2705101202112911E-33</v>
      </c>
      <c r="Y3316">
        <f t="shared" si="1699"/>
        <v>5.6957531693844094E-33</v>
      </c>
      <c r="Z3316">
        <f t="shared" si="1700"/>
        <v>1.7014575262686066E-19</v>
      </c>
      <c r="AA3316">
        <f t="shared" si="1701"/>
        <v>1.2331791418007129E-16</v>
      </c>
      <c r="AB3316">
        <f t="shared" si="1720"/>
        <v>0</v>
      </c>
      <c r="AC3316">
        <f t="shared" si="1721"/>
        <v>0</v>
      </c>
      <c r="AD3316">
        <f t="shared" si="1702"/>
        <v>1</v>
      </c>
      <c r="AE3316">
        <f t="shared" si="1703"/>
        <v>0</v>
      </c>
      <c r="AF3316">
        <f t="shared" si="1704"/>
        <v>0</v>
      </c>
      <c r="AG3316">
        <f t="shared" si="1705"/>
        <v>-6227.0083208842525</v>
      </c>
      <c r="AH3316">
        <f t="shared" si="1706"/>
        <v>0</v>
      </c>
      <c r="AI3316">
        <f t="shared" si="1707"/>
        <v>1</v>
      </c>
      <c r="AJ3316">
        <f t="shared" si="1708"/>
        <v>-2</v>
      </c>
      <c r="AK3316">
        <f t="shared" si="1709"/>
        <v>1</v>
      </c>
      <c r="AL3316">
        <f t="shared" si="1710"/>
        <v>6.1583409107048377E-17</v>
      </c>
      <c r="AM3316">
        <f t="shared" si="1722"/>
        <v>0</v>
      </c>
      <c r="AN3316" s="22">
        <f t="shared" si="1711"/>
        <v>-1.5109596597456631E-19</v>
      </c>
      <c r="AO3316">
        <f t="shared" si="1723"/>
        <v>1.7014575262686066E-19</v>
      </c>
      <c r="AP3316">
        <f t="shared" si="1724"/>
        <v>1.2331791418007132E-16</v>
      </c>
      <c r="AQ3316">
        <f t="shared" si="1725"/>
        <v>1.7014575262686066E-19</v>
      </c>
      <c r="AR3316">
        <f t="shared" si="1726"/>
        <v>1.2331791418007132E-16</v>
      </c>
      <c r="AS3316">
        <f t="shared" si="1727"/>
        <v>0</v>
      </c>
      <c r="AT3316">
        <f t="shared" si="1728"/>
        <v>0</v>
      </c>
    </row>
    <row r="3317" spans="14:46" x14ac:dyDescent="0.25">
      <c r="N3317">
        <f t="shared" si="1729"/>
        <v>3304</v>
      </c>
      <c r="O3317">
        <f t="shared" si="1712"/>
        <v>6919.8814183071181</v>
      </c>
      <c r="P3317">
        <f t="shared" si="1713"/>
        <v>6227.8932764764068</v>
      </c>
      <c r="Q3317">
        <f t="shared" si="1714"/>
        <v>6.5417907717830665E-16</v>
      </c>
      <c r="R3317">
        <f t="shared" si="1715"/>
        <v>1.5662603675551096E-8</v>
      </c>
      <c r="S3317">
        <f t="shared" si="1716"/>
        <v>4.361193847855378E-16</v>
      </c>
      <c r="T3317">
        <f t="shared" si="1697"/>
        <v>-1.0463917929415911E-11</v>
      </c>
      <c r="U3317">
        <f t="shared" si="1717"/>
        <v>-1.0463917929415911E-11</v>
      </c>
      <c r="V3317">
        <f t="shared" si="1718"/>
        <v>-6.9780759825404635E-12</v>
      </c>
      <c r="W3317">
        <f t="shared" si="1719"/>
        <v>-6.9780759825404635E-12</v>
      </c>
      <c r="X3317">
        <f t="shared" si="1698"/>
        <v>3.135404758018725E-8</v>
      </c>
      <c r="Y3317">
        <f t="shared" si="1699"/>
        <v>4.1818165595446024E-8</v>
      </c>
      <c r="Z3317">
        <f t="shared" si="1700"/>
        <v>-4.6088931161269825E-7</v>
      </c>
      <c r="AA3317">
        <f t="shared" si="1701"/>
        <v>-3.3414348561497799E-4</v>
      </c>
      <c r="AB3317">
        <f t="shared" si="1720"/>
        <v>-3.9962185802210296E-11</v>
      </c>
      <c r="AC3317">
        <f t="shared" si="1721"/>
        <v>-3.5487956489297367E-11</v>
      </c>
      <c r="AD3317">
        <f t="shared" si="1702"/>
        <v>1</v>
      </c>
      <c r="AE3317">
        <f t="shared" si="1703"/>
        <v>0</v>
      </c>
      <c r="AF3317">
        <f t="shared" si="1704"/>
        <v>0</v>
      </c>
      <c r="AG3317">
        <f t="shared" si="1705"/>
        <v>-6228.8932764764068</v>
      </c>
      <c r="AH3317">
        <f t="shared" si="1706"/>
        <v>0</v>
      </c>
      <c r="AI3317">
        <f t="shared" si="1707"/>
        <v>1</v>
      </c>
      <c r="AJ3317">
        <f t="shared" si="1708"/>
        <v>-2</v>
      </c>
      <c r="AK3317">
        <f t="shared" si="1709"/>
        <v>1</v>
      </c>
      <c r="AL3317">
        <f t="shared" si="1710"/>
        <v>-1.6686709909858569E-4</v>
      </c>
      <c r="AM3317">
        <f t="shared" si="1722"/>
        <v>0</v>
      </c>
      <c r="AN3317" s="22">
        <f t="shared" si="1711"/>
        <v>4.0928741780658578E-7</v>
      </c>
      <c r="AO3317">
        <f t="shared" si="1723"/>
        <v>-4.6088931161269825E-7</v>
      </c>
      <c r="AP3317">
        <f t="shared" si="1724"/>
        <v>-3.3414348561497799E-4</v>
      </c>
      <c r="AQ3317">
        <f t="shared" si="1725"/>
        <v>-4.6088931161269825E-7</v>
      </c>
      <c r="AR3317">
        <f t="shared" si="1726"/>
        <v>-3.3414348561497799E-4</v>
      </c>
      <c r="AS3317">
        <f t="shared" si="1727"/>
        <v>0</v>
      </c>
      <c r="AT3317">
        <f t="shared" si="1728"/>
        <v>0</v>
      </c>
    </row>
    <row r="3318" spans="14:46" x14ac:dyDescent="0.25">
      <c r="N3318">
        <f t="shared" si="1729"/>
        <v>3305</v>
      </c>
      <c r="O3318">
        <f t="shared" si="1712"/>
        <v>6921.9758134095109</v>
      </c>
      <c r="P3318">
        <f t="shared" si="1713"/>
        <v>6229.7782320685601</v>
      </c>
      <c r="Q3318">
        <f t="shared" si="1714"/>
        <v>6.5338769172270564E-16</v>
      </c>
      <c r="R3318">
        <f t="shared" si="1715"/>
        <v>1.5653126983182514E-8</v>
      </c>
      <c r="S3318">
        <f t="shared" si="1716"/>
        <v>4.3559179448180375E-16</v>
      </c>
      <c r="T3318">
        <f t="shared" si="1697"/>
        <v>1.0454419632073499E-11</v>
      </c>
      <c r="U3318">
        <f t="shared" si="1717"/>
        <v>1.0454419632073499E-11</v>
      </c>
      <c r="V3318">
        <f t="shared" si="1718"/>
        <v>6.9717412067274105E-12</v>
      </c>
      <c r="W3318">
        <f t="shared" si="1719"/>
        <v>6.9717412067274105E-12</v>
      </c>
      <c r="X3318">
        <f t="shared" si="1698"/>
        <v>3.1335068024644891E-8</v>
      </c>
      <c r="Y3318">
        <f t="shared" si="1699"/>
        <v>4.1792847934437566E-8</v>
      </c>
      <c r="Z3318">
        <f t="shared" si="1700"/>
        <v>4.6061044958859396E-7</v>
      </c>
      <c r="AA3318">
        <f t="shared" si="1701"/>
        <v>3.3404225939741088E-4</v>
      </c>
      <c r="AB3318">
        <f t="shared" si="1720"/>
        <v>3.9925922482681655E-11</v>
      </c>
      <c r="AC3318">
        <f t="shared" si="1721"/>
        <v>3.5455753267131539E-11</v>
      </c>
      <c r="AD3318">
        <f t="shared" si="1702"/>
        <v>1</v>
      </c>
      <c r="AE3318">
        <f t="shared" si="1703"/>
        <v>0</v>
      </c>
      <c r="AF3318">
        <f t="shared" si="1704"/>
        <v>0</v>
      </c>
      <c r="AG3318">
        <f t="shared" si="1705"/>
        <v>-6230.7782320685601</v>
      </c>
      <c r="AH3318">
        <f t="shared" si="1706"/>
        <v>0</v>
      </c>
      <c r="AI3318">
        <f t="shared" si="1707"/>
        <v>1</v>
      </c>
      <c r="AJ3318">
        <f t="shared" si="1708"/>
        <v>-2</v>
      </c>
      <c r="AK3318">
        <f t="shared" si="1709"/>
        <v>1</v>
      </c>
      <c r="AL3318">
        <f t="shared" si="1710"/>
        <v>1.6681660980990439E-4</v>
      </c>
      <c r="AM3318">
        <f t="shared" si="1722"/>
        <v>0</v>
      </c>
      <c r="AN3318" s="22">
        <f t="shared" si="1711"/>
        <v>-4.0903977760212316E-7</v>
      </c>
      <c r="AO3318">
        <f t="shared" si="1723"/>
        <v>4.6061044958859396E-7</v>
      </c>
      <c r="AP3318">
        <f t="shared" si="1724"/>
        <v>3.3404225939741088E-4</v>
      </c>
      <c r="AQ3318">
        <f t="shared" si="1725"/>
        <v>4.6061044958859396E-7</v>
      </c>
      <c r="AR3318">
        <f t="shared" si="1726"/>
        <v>3.3404225939741088E-4</v>
      </c>
      <c r="AS3318">
        <f t="shared" si="1727"/>
        <v>0</v>
      </c>
      <c r="AT3318">
        <f t="shared" si="1728"/>
        <v>0</v>
      </c>
    </row>
    <row r="3319" spans="14:46" x14ac:dyDescent="0.25">
      <c r="N3319">
        <f t="shared" si="1729"/>
        <v>3306</v>
      </c>
      <c r="O3319">
        <f t="shared" si="1712"/>
        <v>6924.0702085119037</v>
      </c>
      <c r="P3319">
        <f t="shared" si="1713"/>
        <v>6231.6631876607134</v>
      </c>
      <c r="Q3319">
        <f t="shared" si="1714"/>
        <v>2.8117047020068778E-40</v>
      </c>
      <c r="R3319">
        <f t="shared" si="1715"/>
        <v>6.7400425344205483E-33</v>
      </c>
      <c r="S3319">
        <f t="shared" si="1716"/>
        <v>1.8744698013379186E-40</v>
      </c>
      <c r="T3319">
        <f t="shared" si="1697"/>
        <v>-1.3711905036000288E-23</v>
      </c>
      <c r="U3319">
        <f t="shared" si="1717"/>
        <v>-1.3711905036000288E-23</v>
      </c>
      <c r="V3319">
        <f t="shared" si="1718"/>
        <v>-9.144060398197734E-24</v>
      </c>
      <c r="W3319">
        <f t="shared" si="1719"/>
        <v>-9.144060398197734E-24</v>
      </c>
      <c r="X3319">
        <f t="shared" si="1698"/>
        <v>1.3492488292459548E-32</v>
      </c>
      <c r="Y3319">
        <f t="shared" si="1699"/>
        <v>1.7995475835677798E-32</v>
      </c>
      <c r="Z3319">
        <f t="shared" si="1700"/>
        <v>3.0215735168466588E-19</v>
      </c>
      <c r="AA3319">
        <f t="shared" si="1701"/>
        <v>2.1919569283777671E-16</v>
      </c>
      <c r="AB3319">
        <f t="shared" si="1720"/>
        <v>0</v>
      </c>
      <c r="AC3319">
        <f t="shared" si="1721"/>
        <v>0</v>
      </c>
      <c r="AD3319">
        <f t="shared" si="1702"/>
        <v>1</v>
      </c>
      <c r="AE3319">
        <f t="shared" si="1703"/>
        <v>0</v>
      </c>
      <c r="AF3319">
        <f t="shared" si="1704"/>
        <v>0</v>
      </c>
      <c r="AG3319">
        <f t="shared" si="1705"/>
        <v>-6232.6631876607134</v>
      </c>
      <c r="AH3319">
        <f t="shared" si="1706"/>
        <v>0</v>
      </c>
      <c r="AI3319">
        <f t="shared" si="1707"/>
        <v>1</v>
      </c>
      <c r="AJ3319">
        <f t="shared" si="1708"/>
        <v>-2</v>
      </c>
      <c r="AK3319">
        <f t="shared" si="1709"/>
        <v>1</v>
      </c>
      <c r="AL3319">
        <f t="shared" si="1710"/>
        <v>1.0946368274973943E-16</v>
      </c>
      <c r="AM3319">
        <f t="shared" si="1722"/>
        <v>0</v>
      </c>
      <c r="AN3319" s="22">
        <f t="shared" si="1711"/>
        <v>-2.683273382978409E-19</v>
      </c>
      <c r="AO3319">
        <f t="shared" si="1723"/>
        <v>3.0215735168466588E-19</v>
      </c>
      <c r="AP3319">
        <f t="shared" si="1724"/>
        <v>2.1919569283777671E-16</v>
      </c>
      <c r="AQ3319">
        <f t="shared" si="1725"/>
        <v>3.0215735168466588E-19</v>
      </c>
      <c r="AR3319">
        <f t="shared" si="1726"/>
        <v>2.1919569283777671E-16</v>
      </c>
      <c r="AS3319">
        <f t="shared" si="1727"/>
        <v>0</v>
      </c>
      <c r="AT3319">
        <f t="shared" si="1728"/>
        <v>0</v>
      </c>
    </row>
    <row r="3320" spans="14:46" x14ac:dyDescent="0.25">
      <c r="N3320">
        <f t="shared" si="1729"/>
        <v>3307</v>
      </c>
      <c r="O3320">
        <f t="shared" si="1712"/>
        <v>6926.1646036142965</v>
      </c>
      <c r="P3320">
        <f t="shared" si="1713"/>
        <v>6233.5481432528668</v>
      </c>
      <c r="Q3320">
        <f t="shared" si="1714"/>
        <v>6.5180850769192632E-16</v>
      </c>
      <c r="R3320">
        <f t="shared" si="1715"/>
        <v>1.5634199382782689E-8</v>
      </c>
      <c r="S3320">
        <f t="shared" si="1716"/>
        <v>4.3453900512795086E-16</v>
      </c>
      <c r="T3320">
        <f t="shared" si="1697"/>
        <v>-1.0435457496705002E-11</v>
      </c>
      <c r="U3320">
        <f t="shared" si="1717"/>
        <v>-1.0435457496705002E-11</v>
      </c>
      <c r="V3320">
        <f t="shared" si="1718"/>
        <v>-6.9590946396615084E-12</v>
      </c>
      <c r="W3320">
        <f t="shared" si="1719"/>
        <v>-6.9590946396615084E-12</v>
      </c>
      <c r="X3320">
        <f t="shared" si="1698"/>
        <v>3.1297160577152173E-8</v>
      </c>
      <c r="Y3320">
        <f t="shared" si="1699"/>
        <v>4.174228153923399E-8</v>
      </c>
      <c r="Z3320">
        <f t="shared" si="1700"/>
        <v>-4.6005348427218571E-7</v>
      </c>
      <c r="AA3320">
        <f t="shared" si="1701"/>
        <v>-3.338399908450591E-4</v>
      </c>
      <c r="AB3320">
        <f t="shared" si="1720"/>
        <v>-3.9853527364786693E-11</v>
      </c>
      <c r="AC3320">
        <f t="shared" si="1721"/>
        <v>-3.5391463618654117E-11</v>
      </c>
      <c r="AD3320">
        <f t="shared" si="1702"/>
        <v>1</v>
      </c>
      <c r="AE3320">
        <f t="shared" si="1703"/>
        <v>0</v>
      </c>
      <c r="AF3320">
        <f t="shared" si="1704"/>
        <v>0</v>
      </c>
      <c r="AG3320">
        <f t="shared" si="1705"/>
        <v>-6234.5481432528668</v>
      </c>
      <c r="AH3320">
        <f t="shared" si="1706"/>
        <v>0</v>
      </c>
      <c r="AI3320">
        <f t="shared" si="1707"/>
        <v>1</v>
      </c>
      <c r="AJ3320">
        <f t="shared" si="1708"/>
        <v>-2</v>
      </c>
      <c r="AK3320">
        <f t="shared" si="1709"/>
        <v>1</v>
      </c>
      <c r="AL3320">
        <f t="shared" si="1710"/>
        <v>-1.6671572283704142E-4</v>
      </c>
      <c r="AM3320">
        <f t="shared" si="1722"/>
        <v>0</v>
      </c>
      <c r="AN3320" s="22">
        <f t="shared" si="1711"/>
        <v>4.0854517097626724E-7</v>
      </c>
      <c r="AO3320">
        <f t="shared" si="1723"/>
        <v>-4.6005348427218571E-7</v>
      </c>
      <c r="AP3320">
        <f t="shared" si="1724"/>
        <v>-3.338399908450591E-4</v>
      </c>
      <c r="AQ3320">
        <f t="shared" si="1725"/>
        <v>-4.6005348427218571E-7</v>
      </c>
      <c r="AR3320">
        <f t="shared" si="1726"/>
        <v>-3.338399908450591E-4</v>
      </c>
      <c r="AS3320">
        <f t="shared" si="1727"/>
        <v>0</v>
      </c>
      <c r="AT3320">
        <f t="shared" si="1728"/>
        <v>0</v>
      </c>
    </row>
    <row r="3321" spans="14:46" x14ac:dyDescent="0.25">
      <c r="N3321">
        <f t="shared" si="1729"/>
        <v>3308</v>
      </c>
      <c r="O3321">
        <f t="shared" si="1712"/>
        <v>6928.2589987166903</v>
      </c>
      <c r="P3321">
        <f t="shared" si="1713"/>
        <v>6235.433098845021</v>
      </c>
      <c r="Q3321">
        <f t="shared" si="1714"/>
        <v>6.5102070478026886E-16</v>
      </c>
      <c r="R3321">
        <f t="shared" si="1715"/>
        <v>1.5624748453925054E-8</v>
      </c>
      <c r="S3321">
        <f t="shared" si="1716"/>
        <v>4.3401380318684584E-16</v>
      </c>
      <c r="T3321">
        <f t="shared" si="1697"/>
        <v>1.04259936239892E-11</v>
      </c>
      <c r="U3321">
        <f t="shared" si="1717"/>
        <v>1.04259936239892E-11</v>
      </c>
      <c r="V3321">
        <f t="shared" si="1718"/>
        <v>6.9527828252680685E-12</v>
      </c>
      <c r="W3321">
        <f t="shared" si="1719"/>
        <v>6.9527828252680685E-12</v>
      </c>
      <c r="X3321">
        <f t="shared" si="1698"/>
        <v>3.1278232643453328E-8</v>
      </c>
      <c r="Y3321">
        <f t="shared" si="1699"/>
        <v>4.1717032749331872E-8</v>
      </c>
      <c r="Z3321">
        <f t="shared" si="1700"/>
        <v>4.597753803677073E-7</v>
      </c>
      <c r="AA3321">
        <f t="shared" si="1701"/>
        <v>3.3373894839848207E-4</v>
      </c>
      <c r="AB3321">
        <f t="shared" si="1720"/>
        <v>3.9817395433945405E-11</v>
      </c>
      <c r="AC3321">
        <f t="shared" si="1721"/>
        <v>3.535937707469966E-11</v>
      </c>
      <c r="AD3321">
        <f t="shared" si="1702"/>
        <v>1</v>
      </c>
      <c r="AE3321">
        <f t="shared" si="1703"/>
        <v>0</v>
      </c>
      <c r="AF3321">
        <f t="shared" si="1704"/>
        <v>0</v>
      </c>
      <c r="AG3321">
        <f t="shared" si="1705"/>
        <v>-6236.433098845021</v>
      </c>
      <c r="AH3321">
        <f t="shared" si="1706"/>
        <v>0</v>
      </c>
      <c r="AI3321">
        <f t="shared" si="1707"/>
        <v>1</v>
      </c>
      <c r="AJ3321">
        <f t="shared" si="1708"/>
        <v>-2</v>
      </c>
      <c r="AK3321">
        <f t="shared" si="1709"/>
        <v>1</v>
      </c>
      <c r="AL3321">
        <f t="shared" si="1710"/>
        <v>1.666653250972354E-4</v>
      </c>
      <c r="AM3321">
        <f t="shared" si="1722"/>
        <v>0</v>
      </c>
      <c r="AN3321" s="22">
        <f t="shared" si="1711"/>
        <v>-4.0829820401123925E-7</v>
      </c>
      <c r="AO3321">
        <f t="shared" si="1723"/>
        <v>4.597753803677073E-7</v>
      </c>
      <c r="AP3321">
        <f t="shared" si="1724"/>
        <v>3.3373894839848207E-4</v>
      </c>
      <c r="AQ3321">
        <f t="shared" si="1725"/>
        <v>4.597753803677073E-7</v>
      </c>
      <c r="AR3321">
        <f t="shared" si="1726"/>
        <v>3.3373894839848207E-4</v>
      </c>
      <c r="AS3321">
        <f t="shared" si="1727"/>
        <v>0</v>
      </c>
      <c r="AT3321">
        <f t="shared" si="1728"/>
        <v>0</v>
      </c>
    </row>
    <row r="3322" spans="14:46" x14ac:dyDescent="0.25">
      <c r="N3322">
        <f t="shared" si="1729"/>
        <v>3309</v>
      </c>
      <c r="O3322">
        <f t="shared" si="1712"/>
        <v>6930.353393819084</v>
      </c>
      <c r="P3322">
        <f t="shared" si="1713"/>
        <v>6237.3180544371753</v>
      </c>
      <c r="Q3322">
        <f t="shared" si="1714"/>
        <v>7.3555142573263997E-42</v>
      </c>
      <c r="R3322">
        <f t="shared" si="1715"/>
        <v>1.7664193258303588E-34</v>
      </c>
      <c r="S3322">
        <f t="shared" si="1716"/>
        <v>4.9036761715509336E-42</v>
      </c>
      <c r="T3322">
        <f t="shared" si="1697"/>
        <v>2.2157725823173924E-24</v>
      </c>
      <c r="U3322">
        <f t="shared" si="1717"/>
        <v>2.2157725823173924E-24</v>
      </c>
      <c r="V3322">
        <f t="shared" si="1718"/>
        <v>1.4776322230837192E-24</v>
      </c>
      <c r="W3322">
        <f t="shared" si="1719"/>
        <v>1.4776322230837192E-24</v>
      </c>
      <c r="X3322">
        <f t="shared" si="1698"/>
        <v>3.5360863211558808E-34</v>
      </c>
      <c r="Y3322">
        <f t="shared" si="1699"/>
        <v>4.7162196458635008E-34</v>
      </c>
      <c r="Z3322">
        <f t="shared" si="1700"/>
        <v>-4.8871405906807042E-20</v>
      </c>
      <c r="AA3322">
        <f t="shared" si="1701"/>
        <v>-3.5485188717090333E-17</v>
      </c>
      <c r="AB3322">
        <f t="shared" si="1720"/>
        <v>0</v>
      </c>
      <c r="AC3322">
        <f t="shared" si="1721"/>
        <v>0</v>
      </c>
      <c r="AD3322">
        <f t="shared" si="1702"/>
        <v>1</v>
      </c>
      <c r="AE3322">
        <f t="shared" si="1703"/>
        <v>0</v>
      </c>
      <c r="AF3322">
        <f t="shared" si="1704"/>
        <v>0</v>
      </c>
      <c r="AG3322">
        <f t="shared" si="1705"/>
        <v>-6238.3180544371753</v>
      </c>
      <c r="AH3322">
        <f t="shared" si="1706"/>
        <v>0</v>
      </c>
      <c r="AI3322">
        <f t="shared" si="1707"/>
        <v>1</v>
      </c>
      <c r="AJ3322">
        <f t="shared" si="1708"/>
        <v>-2</v>
      </c>
      <c r="AK3322">
        <f t="shared" si="1709"/>
        <v>1</v>
      </c>
      <c r="AL3322">
        <f t="shared" si="1710"/>
        <v>-1.7720894515414477E-17</v>
      </c>
      <c r="AM3322">
        <f t="shared" si="1722"/>
        <v>0</v>
      </c>
      <c r="AN3322" s="22">
        <f t="shared" si="1711"/>
        <v>4.3399686261377071E-20</v>
      </c>
      <c r="AO3322">
        <f t="shared" si="1723"/>
        <v>-4.8871405906807042E-20</v>
      </c>
      <c r="AP3322">
        <f t="shared" si="1724"/>
        <v>-3.5485188717090333E-17</v>
      </c>
      <c r="AQ3322">
        <f t="shared" si="1725"/>
        <v>-4.8871405906807042E-20</v>
      </c>
      <c r="AR3322">
        <f t="shared" si="1726"/>
        <v>-3.5485188717090333E-17</v>
      </c>
      <c r="AS3322">
        <f t="shared" si="1727"/>
        <v>0</v>
      </c>
      <c r="AT3322">
        <f t="shared" si="1728"/>
        <v>0</v>
      </c>
    </row>
    <row r="3323" spans="14:46" x14ac:dyDescent="0.25">
      <c r="N3323">
        <f t="shared" si="1729"/>
        <v>3310</v>
      </c>
      <c r="O3323">
        <f t="shared" si="1712"/>
        <v>6932.4477889214768</v>
      </c>
      <c r="P3323">
        <f t="shared" si="1713"/>
        <v>6239.2030100293296</v>
      </c>
      <c r="Q3323">
        <f t="shared" si="1714"/>
        <v>6.4944866636785146E-16</v>
      </c>
      <c r="R3323">
        <f t="shared" si="1715"/>
        <v>1.5605872287192635E-8</v>
      </c>
      <c r="S3323">
        <f t="shared" si="1716"/>
        <v>4.3296577757856762E-16</v>
      </c>
      <c r="T3323">
        <f t="shared" si="1697"/>
        <v>-1.0407100181841645E-11</v>
      </c>
      <c r="U3323">
        <f t="shared" si="1717"/>
        <v>-1.0407100181841645E-11</v>
      </c>
      <c r="V3323">
        <f t="shared" si="1718"/>
        <v>-6.9401820769564566E-12</v>
      </c>
      <c r="W3323">
        <f t="shared" si="1719"/>
        <v>-6.9401820769564566E-12</v>
      </c>
      <c r="X3323">
        <f t="shared" si="1698"/>
        <v>3.1240428252509149E-8</v>
      </c>
      <c r="Y3323">
        <f t="shared" si="1699"/>
        <v>4.1666603846632838E-8</v>
      </c>
      <c r="Z3323">
        <f t="shared" si="1700"/>
        <v>-4.5921992854285691E-7</v>
      </c>
      <c r="AA3323">
        <f t="shared" si="1701"/>
        <v>-3.3353704688818291E-4</v>
      </c>
      <c r="AB3323">
        <f t="shared" si="1720"/>
        <v>-3.9745262498188042E-11</v>
      </c>
      <c r="AC3323">
        <f t="shared" si="1721"/>
        <v>-3.5295320254051519E-11</v>
      </c>
      <c r="AD3323">
        <f t="shared" si="1702"/>
        <v>1</v>
      </c>
      <c r="AE3323">
        <f t="shared" si="1703"/>
        <v>0</v>
      </c>
      <c r="AF3323">
        <f t="shared" si="1704"/>
        <v>0</v>
      </c>
      <c r="AG3323">
        <f t="shared" si="1705"/>
        <v>-6240.2030100293296</v>
      </c>
      <c r="AH3323">
        <f t="shared" si="1706"/>
        <v>0</v>
      </c>
      <c r="AI3323">
        <f t="shared" si="1707"/>
        <v>1</v>
      </c>
      <c r="AJ3323">
        <f t="shared" si="1708"/>
        <v>-2</v>
      </c>
      <c r="AK3323">
        <f t="shared" si="1709"/>
        <v>1</v>
      </c>
      <c r="AL3323">
        <f t="shared" si="1710"/>
        <v>-1.6656462097337937E-4</v>
      </c>
      <c r="AM3323">
        <f t="shared" si="1722"/>
        <v>0</v>
      </c>
      <c r="AN3323" s="22">
        <f t="shared" si="1711"/>
        <v>4.0780494142419396E-7</v>
      </c>
      <c r="AO3323">
        <f t="shared" si="1723"/>
        <v>-4.5921992854285691E-7</v>
      </c>
      <c r="AP3323">
        <f t="shared" si="1724"/>
        <v>-3.3353704688818291E-4</v>
      </c>
      <c r="AQ3323">
        <f t="shared" si="1725"/>
        <v>-4.5921992854285691E-7</v>
      </c>
      <c r="AR3323">
        <f t="shared" si="1726"/>
        <v>-3.3353704688818291E-4</v>
      </c>
      <c r="AS3323">
        <f t="shared" si="1727"/>
        <v>0</v>
      </c>
      <c r="AT3323">
        <f t="shared" si="1728"/>
        <v>0</v>
      </c>
    </row>
    <row r="3324" spans="14:46" x14ac:dyDescent="0.25">
      <c r="N3324">
        <f t="shared" si="1729"/>
        <v>3311</v>
      </c>
      <c r="O3324">
        <f t="shared" si="1712"/>
        <v>6934.5421840238705</v>
      </c>
      <c r="P3324">
        <f t="shared" si="1713"/>
        <v>6241.0879656214838</v>
      </c>
      <c r="Q3324">
        <f t="shared" si="1714"/>
        <v>6.4866442655829243E-16</v>
      </c>
      <c r="R3324">
        <f t="shared" si="1715"/>
        <v>1.5596447028591378E-8</v>
      </c>
      <c r="S3324">
        <f t="shared" si="1716"/>
        <v>4.3244295103886172E-16</v>
      </c>
      <c r="T3324">
        <f t="shared" si="1697"/>
        <v>1.0397670577904733E-11</v>
      </c>
      <c r="U3324">
        <f t="shared" si="1717"/>
        <v>1.0397670577904733E-11</v>
      </c>
      <c r="V3324">
        <f t="shared" si="1718"/>
        <v>6.9338931200208217E-12</v>
      </c>
      <c r="W3324">
        <f t="shared" si="1719"/>
        <v>6.9338931200208217E-12</v>
      </c>
      <c r="X3324">
        <f t="shared" si="1698"/>
        <v>3.1221551753715717E-8</v>
      </c>
      <c r="Y3324">
        <f t="shared" si="1699"/>
        <v>4.1641423678396319E-8</v>
      </c>
      <c r="Z3324">
        <f t="shared" si="1700"/>
        <v>4.5894258001316384E-7</v>
      </c>
      <c r="AA3324">
        <f t="shared" si="1701"/>
        <v>3.3343618771313486E-4</v>
      </c>
      <c r="AB3324">
        <f t="shared" si="1720"/>
        <v>3.9709261361516002E-11</v>
      </c>
      <c r="AC3324">
        <f t="shared" si="1721"/>
        <v>3.5263349860353454E-11</v>
      </c>
      <c r="AD3324">
        <f t="shared" si="1702"/>
        <v>1</v>
      </c>
      <c r="AE3324">
        <f t="shared" si="1703"/>
        <v>0</v>
      </c>
      <c r="AF3324">
        <f t="shared" si="1704"/>
        <v>0</v>
      </c>
      <c r="AG3324">
        <f t="shared" si="1705"/>
        <v>-6242.0879656214838</v>
      </c>
      <c r="AH3324">
        <f t="shared" si="1706"/>
        <v>0</v>
      </c>
      <c r="AI3324">
        <f t="shared" si="1707"/>
        <v>1</v>
      </c>
      <c r="AJ3324">
        <f t="shared" si="1708"/>
        <v>-2</v>
      </c>
      <c r="AK3324">
        <f t="shared" si="1709"/>
        <v>1</v>
      </c>
      <c r="AL3324">
        <f t="shared" si="1710"/>
        <v>1.6651431453393689E-4</v>
      </c>
      <c r="AM3324">
        <f t="shared" si="1722"/>
        <v>0</v>
      </c>
      <c r="AN3324" s="22">
        <f t="shared" si="1711"/>
        <v>-4.0755864526107619E-7</v>
      </c>
      <c r="AO3324">
        <f t="shared" si="1723"/>
        <v>4.5894258001316384E-7</v>
      </c>
      <c r="AP3324">
        <f t="shared" si="1724"/>
        <v>3.3343618771313486E-4</v>
      </c>
      <c r="AQ3324">
        <f t="shared" si="1725"/>
        <v>4.5894258001316384E-7</v>
      </c>
      <c r="AR3324">
        <f t="shared" si="1726"/>
        <v>3.3343618771313486E-4</v>
      </c>
      <c r="AS3324">
        <f t="shared" si="1727"/>
        <v>0</v>
      </c>
      <c r="AT3324">
        <f t="shared" si="1728"/>
        <v>0</v>
      </c>
    </row>
    <row r="3325" spans="14:46" x14ac:dyDescent="0.25">
      <c r="N3325">
        <f t="shared" si="1729"/>
        <v>3312</v>
      </c>
      <c r="O3325">
        <f t="shared" si="1712"/>
        <v>6936.6365791262624</v>
      </c>
      <c r="P3325">
        <f t="shared" si="1713"/>
        <v>6242.9729212136363</v>
      </c>
      <c r="Q3325">
        <f t="shared" si="1714"/>
        <v>9.8222246329803708E-40</v>
      </c>
      <c r="R3325">
        <f t="shared" si="1715"/>
        <v>2.3630763297297745E-32</v>
      </c>
      <c r="S3325">
        <f t="shared" si="1716"/>
        <v>6.5481497553202456E-40</v>
      </c>
      <c r="T3325">
        <f t="shared" si="1697"/>
        <v>-2.5581715938698134E-23</v>
      </c>
      <c r="U3325">
        <f t="shared" si="1717"/>
        <v>-2.5581715938698134E-23</v>
      </c>
      <c r="V3325">
        <f t="shared" si="1718"/>
        <v>-1.7059673752207983E-23</v>
      </c>
      <c r="W3325">
        <f t="shared" si="1719"/>
        <v>-1.7059673752207983E-23</v>
      </c>
      <c r="X3325">
        <f t="shared" si="1698"/>
        <v>4.7304933838091187E-32</v>
      </c>
      <c r="Y3325">
        <f t="shared" si="1699"/>
        <v>6.3092463389200509E-32</v>
      </c>
      <c r="Z3325">
        <f t="shared" si="1700"/>
        <v>5.6474610353687036E-19</v>
      </c>
      <c r="AA3325">
        <f t="shared" si="1701"/>
        <v>4.1042953855274112E-16</v>
      </c>
      <c r="AB3325">
        <f t="shared" si="1720"/>
        <v>0</v>
      </c>
      <c r="AC3325">
        <f t="shared" si="1721"/>
        <v>0</v>
      </c>
      <c r="AD3325">
        <f t="shared" si="1702"/>
        <v>1</v>
      </c>
      <c r="AE3325">
        <f t="shared" si="1703"/>
        <v>0</v>
      </c>
      <c r="AF3325">
        <f t="shared" si="1704"/>
        <v>0</v>
      </c>
      <c r="AG3325">
        <f t="shared" si="1705"/>
        <v>-6243.9729212136363</v>
      </c>
      <c r="AH3325">
        <f t="shared" si="1706"/>
        <v>0</v>
      </c>
      <c r="AI3325">
        <f t="shared" si="1707"/>
        <v>1</v>
      </c>
      <c r="AJ3325">
        <f t="shared" si="1708"/>
        <v>-2</v>
      </c>
      <c r="AK3325">
        <f t="shared" si="1709"/>
        <v>1</v>
      </c>
      <c r="AL3325">
        <f t="shared" si="1710"/>
        <v>2.0496401115662867E-16</v>
      </c>
      <c r="AM3325">
        <f t="shared" si="1722"/>
        <v>0</v>
      </c>
      <c r="AN3325" s="22">
        <f t="shared" si="1711"/>
        <v>-5.0151623948375387E-19</v>
      </c>
      <c r="AO3325">
        <f t="shared" si="1723"/>
        <v>5.6474610353687036E-19</v>
      </c>
      <c r="AP3325">
        <f t="shared" si="1724"/>
        <v>4.1042953855274112E-16</v>
      </c>
      <c r="AQ3325">
        <f t="shared" si="1725"/>
        <v>5.6474610353687036E-19</v>
      </c>
      <c r="AR3325">
        <f t="shared" si="1726"/>
        <v>4.1042953855274112E-16</v>
      </c>
      <c r="AS3325">
        <f t="shared" si="1727"/>
        <v>0</v>
      </c>
      <c r="AT3325">
        <f t="shared" si="1728"/>
        <v>0</v>
      </c>
    </row>
    <row r="3326" spans="14:46" x14ac:dyDescent="0.25">
      <c r="N3326">
        <f t="shared" si="1729"/>
        <v>3313</v>
      </c>
      <c r="O3326">
        <f t="shared" si="1712"/>
        <v>6938.7309742286561</v>
      </c>
      <c r="P3326">
        <f t="shared" si="1713"/>
        <v>6244.8578768057905</v>
      </c>
      <c r="Q3326">
        <f t="shared" si="1714"/>
        <v>6.4709949499964599E-16</v>
      </c>
      <c r="R3326">
        <f t="shared" si="1715"/>
        <v>1.5577622109341231E-8</v>
      </c>
      <c r="S3326">
        <f t="shared" si="1716"/>
        <v>4.3139966333309735E-16</v>
      </c>
      <c r="T3326">
        <f t="shared" si="1697"/>
        <v>-1.0378845518195152E-11</v>
      </c>
      <c r="U3326">
        <f t="shared" si="1717"/>
        <v>-1.0378845518195152E-11</v>
      </c>
      <c r="V3326">
        <f t="shared" si="1718"/>
        <v>-6.9213379831485987E-12</v>
      </c>
      <c r="W3326">
        <f t="shared" si="1719"/>
        <v>-6.9213379831485987E-12</v>
      </c>
      <c r="X3326">
        <f t="shared" si="1698"/>
        <v>3.1183850046094046E-8</v>
      </c>
      <c r="Y3326">
        <f t="shared" si="1699"/>
        <v>4.1591131770188196E-8</v>
      </c>
      <c r="Z3326">
        <f t="shared" si="1700"/>
        <v>-4.5838863620117334E-7</v>
      </c>
      <c r="AA3326">
        <f t="shared" si="1701"/>
        <v>-3.3323465224672827E-4</v>
      </c>
      <c r="AB3326">
        <f t="shared" si="1720"/>
        <v>-3.9637389422089804E-11</v>
      </c>
      <c r="AC3326">
        <f t="shared" si="1721"/>
        <v>-3.5199524814492769E-11</v>
      </c>
      <c r="AD3326">
        <f t="shared" si="1702"/>
        <v>1</v>
      </c>
      <c r="AE3326">
        <f t="shared" si="1703"/>
        <v>0</v>
      </c>
      <c r="AF3326">
        <f t="shared" si="1704"/>
        <v>0</v>
      </c>
      <c r="AG3326">
        <f t="shared" si="1705"/>
        <v>-6245.8578768057905</v>
      </c>
      <c r="AH3326">
        <f t="shared" si="1706"/>
        <v>0</v>
      </c>
      <c r="AI3326">
        <f t="shared" si="1707"/>
        <v>1</v>
      </c>
      <c r="AJ3326">
        <f t="shared" si="1708"/>
        <v>-2</v>
      </c>
      <c r="AK3326">
        <f t="shared" si="1709"/>
        <v>1</v>
      </c>
      <c r="AL3326">
        <f t="shared" si="1710"/>
        <v>-1.6641379276244038E-4</v>
      </c>
      <c r="AM3326">
        <f t="shared" si="1722"/>
        <v>0</v>
      </c>
      <c r="AN3326" s="22">
        <f t="shared" si="1711"/>
        <v>4.0706672184754632E-7</v>
      </c>
      <c r="AO3326">
        <f t="shared" si="1723"/>
        <v>-4.5838863620117334E-7</v>
      </c>
      <c r="AP3326">
        <f t="shared" si="1724"/>
        <v>-3.3323465224672832E-4</v>
      </c>
      <c r="AQ3326">
        <f t="shared" si="1725"/>
        <v>-4.5838863620117334E-7</v>
      </c>
      <c r="AR3326">
        <f t="shared" si="1726"/>
        <v>-3.3323465224672832E-4</v>
      </c>
      <c r="AS3326">
        <f t="shared" si="1727"/>
        <v>0</v>
      </c>
      <c r="AT3326">
        <f t="shared" si="1728"/>
        <v>0</v>
      </c>
    </row>
    <row r="3327" spans="14:46" x14ac:dyDescent="0.25">
      <c r="N3327">
        <f t="shared" si="1729"/>
        <v>3314</v>
      </c>
      <c r="O3327">
        <f t="shared" si="1712"/>
        <v>6940.8253693310498</v>
      </c>
      <c r="P3327">
        <f t="shared" si="1713"/>
        <v>6246.7428323979448</v>
      </c>
      <c r="Q3327">
        <f t="shared" si="1714"/>
        <v>6.4631879896992805E-16</v>
      </c>
      <c r="R3327">
        <f t="shared" si="1715"/>
        <v>1.5568222428081725E-8</v>
      </c>
      <c r="S3327">
        <f t="shared" si="1716"/>
        <v>4.3087919931328535E-16</v>
      </c>
      <c r="T3327">
        <f t="shared" si="1697"/>
        <v>1.0369450028089703E-11</v>
      </c>
      <c r="U3327">
        <f t="shared" si="1717"/>
        <v>1.0369450028089703E-11</v>
      </c>
      <c r="V3327">
        <f t="shared" si="1718"/>
        <v>6.9150717803095517E-12</v>
      </c>
      <c r="W3327">
        <f t="shared" si="1719"/>
        <v>6.9150717803095517E-12</v>
      </c>
      <c r="X3327">
        <f t="shared" si="1698"/>
        <v>3.1165024795949968E-8</v>
      </c>
      <c r="Y3327">
        <f t="shared" si="1699"/>
        <v>4.1566019975086918E-8</v>
      </c>
      <c r="Z3327">
        <f t="shared" si="1700"/>
        <v>4.5811204031263542E-7</v>
      </c>
      <c r="AA3327">
        <f t="shared" si="1701"/>
        <v>3.3313397584468392E-4</v>
      </c>
      <c r="AB3327">
        <f t="shared" si="1720"/>
        <v>3.96015184882941E-11</v>
      </c>
      <c r="AC3327">
        <f t="shared" si="1721"/>
        <v>3.5167670045960222E-11</v>
      </c>
      <c r="AD3327">
        <f t="shared" si="1702"/>
        <v>1</v>
      </c>
      <c r="AE3327">
        <f t="shared" si="1703"/>
        <v>0</v>
      </c>
      <c r="AF3327">
        <f t="shared" si="1704"/>
        <v>0</v>
      </c>
      <c r="AG3327">
        <f t="shared" si="1705"/>
        <v>-6247.7428323979448</v>
      </c>
      <c r="AH3327">
        <f t="shared" si="1706"/>
        <v>0</v>
      </c>
      <c r="AI3327">
        <f t="shared" si="1707"/>
        <v>1</v>
      </c>
      <c r="AJ3327">
        <f t="shared" si="1708"/>
        <v>-2</v>
      </c>
      <c r="AK3327">
        <f t="shared" si="1709"/>
        <v>1</v>
      </c>
      <c r="AL3327">
        <f t="shared" si="1710"/>
        <v>1.6636357737531256E-4</v>
      </c>
      <c r="AM3327">
        <f t="shared" si="1722"/>
        <v>0</v>
      </c>
      <c r="AN3327" s="22">
        <f t="shared" si="1711"/>
        <v>-4.0682109405876941E-7</v>
      </c>
      <c r="AO3327">
        <f t="shared" si="1723"/>
        <v>4.5811204031263542E-7</v>
      </c>
      <c r="AP3327">
        <f t="shared" si="1724"/>
        <v>3.3313397584468392E-4</v>
      </c>
      <c r="AQ3327">
        <f t="shared" si="1725"/>
        <v>4.5811204031263542E-7</v>
      </c>
      <c r="AR3327">
        <f t="shared" si="1726"/>
        <v>3.3313397584468392E-4</v>
      </c>
      <c r="AS3327">
        <f t="shared" si="1727"/>
        <v>0</v>
      </c>
      <c r="AT3327">
        <f t="shared" si="1728"/>
        <v>0</v>
      </c>
    </row>
    <row r="3328" spans="14:46" x14ac:dyDescent="0.25">
      <c r="N3328">
        <f t="shared" si="1729"/>
        <v>3315</v>
      </c>
      <c r="O3328">
        <f t="shared" si="1712"/>
        <v>6942.9197644334427</v>
      </c>
      <c r="P3328">
        <f t="shared" si="1713"/>
        <v>6248.6277879900981</v>
      </c>
      <c r="Q3328">
        <f t="shared" si="1714"/>
        <v>1.4171044474269104E-40</v>
      </c>
      <c r="R3328">
        <f t="shared" si="1715"/>
        <v>3.415514694394898E-33</v>
      </c>
      <c r="S3328">
        <f t="shared" si="1716"/>
        <v>9.4473629828460703E-41</v>
      </c>
      <c r="T3328">
        <f t="shared" si="1697"/>
        <v>-9.7080522779262598E-24</v>
      </c>
      <c r="U3328">
        <f t="shared" si="1717"/>
        <v>-9.7080522779262598E-24</v>
      </c>
      <c r="V3328">
        <f t="shared" si="1718"/>
        <v>-6.4740050829927019E-24</v>
      </c>
      <c r="W3328">
        <f t="shared" si="1719"/>
        <v>-6.4740050829927019E-24</v>
      </c>
      <c r="X3328">
        <f t="shared" si="1698"/>
        <v>6.837297654691024E-33</v>
      </c>
      <c r="Y3328">
        <f t="shared" si="1699"/>
        <v>9.1191721064483511E-33</v>
      </c>
      <c r="Z3328">
        <f t="shared" si="1700"/>
        <v>2.1451083962629897E-19</v>
      </c>
      <c r="AA3328">
        <f t="shared" si="1701"/>
        <v>1.5603690703743487E-16</v>
      </c>
      <c r="AB3328">
        <f t="shared" si="1720"/>
        <v>0</v>
      </c>
      <c r="AC3328">
        <f t="shared" si="1721"/>
        <v>0</v>
      </c>
      <c r="AD3328">
        <f t="shared" si="1702"/>
        <v>1</v>
      </c>
      <c r="AE3328">
        <f t="shared" si="1703"/>
        <v>0</v>
      </c>
      <c r="AF3328">
        <f t="shared" si="1704"/>
        <v>0</v>
      </c>
      <c r="AG3328">
        <f t="shared" si="1705"/>
        <v>-6249.6277879900981</v>
      </c>
      <c r="AH3328">
        <f t="shared" si="1706"/>
        <v>0</v>
      </c>
      <c r="AI3328">
        <f t="shared" si="1707"/>
        <v>1</v>
      </c>
      <c r="AJ3328">
        <f t="shared" si="1708"/>
        <v>-2</v>
      </c>
      <c r="AK3328">
        <f t="shared" si="1709"/>
        <v>1</v>
      </c>
      <c r="AL3328">
        <f t="shared" si="1710"/>
        <v>7.7923206584799132E-17</v>
      </c>
      <c r="AM3328">
        <f t="shared" si="1722"/>
        <v>0</v>
      </c>
      <c r="AN3328" s="22">
        <f t="shared" si="1711"/>
        <v>-1.90493867836601E-19</v>
      </c>
      <c r="AO3328">
        <f t="shared" si="1723"/>
        <v>2.1451083962629897E-19</v>
      </c>
      <c r="AP3328">
        <f t="shared" si="1724"/>
        <v>1.5603690703743487E-16</v>
      </c>
      <c r="AQ3328">
        <f t="shared" si="1725"/>
        <v>2.1451083962629897E-19</v>
      </c>
      <c r="AR3328">
        <f t="shared" si="1726"/>
        <v>1.5603690703743487E-16</v>
      </c>
      <c r="AS3328">
        <f t="shared" si="1727"/>
        <v>0</v>
      </c>
      <c r="AT3328">
        <f t="shared" si="1728"/>
        <v>0</v>
      </c>
    </row>
    <row r="3329" spans="14:46" x14ac:dyDescent="0.25">
      <c r="N3329">
        <f t="shared" si="1729"/>
        <v>3316</v>
      </c>
      <c r="O3329">
        <f t="shared" si="1712"/>
        <v>6945.0141595358364</v>
      </c>
      <c r="P3329">
        <f t="shared" si="1713"/>
        <v>6250.5127435822533</v>
      </c>
      <c r="Q3329">
        <f t="shared" si="1714"/>
        <v>6.4476093574558664E-16</v>
      </c>
      <c r="R3329">
        <f t="shared" si="1715"/>
        <v>1.5549448570970447E-8</v>
      </c>
      <c r="S3329">
        <f t="shared" si="1716"/>
        <v>4.2984062383039122E-16</v>
      </c>
      <c r="T3329">
        <f t="shared" si="1697"/>
        <v>-1.0350693041720815E-11</v>
      </c>
      <c r="U3329">
        <f t="shared" si="1717"/>
        <v>-1.0350693041720815E-11</v>
      </c>
      <c r="V3329">
        <f t="shared" si="1718"/>
        <v>-6.9025620486864016E-12</v>
      </c>
      <c r="W3329">
        <f t="shared" si="1719"/>
        <v>-6.9025620486864016E-12</v>
      </c>
      <c r="X3329">
        <f t="shared" si="1698"/>
        <v>3.1127425400112852E-8</v>
      </c>
      <c r="Y3329">
        <f t="shared" si="1699"/>
        <v>4.151586456560894E-8</v>
      </c>
      <c r="Z3329">
        <f t="shared" si="1700"/>
        <v>-4.5755959905957522E-7</v>
      </c>
      <c r="AA3329">
        <f t="shared" si="1701"/>
        <v>-3.3293280542762599E-4</v>
      </c>
      <c r="AB3329">
        <f t="shared" si="1720"/>
        <v>-3.9529906365822599E-11</v>
      </c>
      <c r="AC3329">
        <f t="shared" si="1721"/>
        <v>-3.5104075727555258E-11</v>
      </c>
      <c r="AD3329">
        <f t="shared" si="1702"/>
        <v>1</v>
      </c>
      <c r="AE3329">
        <f t="shared" si="1703"/>
        <v>0</v>
      </c>
      <c r="AF3329">
        <f t="shared" si="1704"/>
        <v>0</v>
      </c>
      <c r="AG3329">
        <f t="shared" si="1705"/>
        <v>-6251.5127435822533</v>
      </c>
      <c r="AH3329">
        <f t="shared" si="1706"/>
        <v>0</v>
      </c>
      <c r="AI3329">
        <f t="shared" si="1707"/>
        <v>1</v>
      </c>
      <c r="AJ3329">
        <f t="shared" si="1708"/>
        <v>-2</v>
      </c>
      <c r="AK3329">
        <f t="shared" si="1709"/>
        <v>1</v>
      </c>
      <c r="AL3329">
        <f t="shared" si="1710"/>
        <v>-1.6626323746132531E-4</v>
      </c>
      <c r="AM3329">
        <f t="shared" si="1722"/>
        <v>0</v>
      </c>
      <c r="AN3329" s="22">
        <f t="shared" si="1711"/>
        <v>4.0633050497545504E-7</v>
      </c>
      <c r="AO3329">
        <f t="shared" si="1723"/>
        <v>-4.5755959905957522E-7</v>
      </c>
      <c r="AP3329">
        <f t="shared" si="1724"/>
        <v>-3.3293280542762605E-4</v>
      </c>
      <c r="AQ3329">
        <f t="shared" si="1725"/>
        <v>-4.5755959905957522E-7</v>
      </c>
      <c r="AR3329">
        <f t="shared" si="1726"/>
        <v>-3.3293280542762605E-4</v>
      </c>
      <c r="AS3329">
        <f t="shared" si="1727"/>
        <v>0</v>
      </c>
      <c r="AT3329">
        <f t="shared" si="1728"/>
        <v>0</v>
      </c>
    </row>
    <row r="3330" spans="14:46" x14ac:dyDescent="0.25">
      <c r="N3330">
        <f t="shared" si="1729"/>
        <v>3317</v>
      </c>
      <c r="O3330">
        <f t="shared" si="1712"/>
        <v>6947.1085546382283</v>
      </c>
      <c r="P3330">
        <f t="shared" si="1713"/>
        <v>6252.3976991744057</v>
      </c>
      <c r="Q3330">
        <f t="shared" si="1714"/>
        <v>6.4398376429694032E-16</v>
      </c>
      <c r="R3330">
        <f t="shared" si="1715"/>
        <v>1.5540074374590622E-8</v>
      </c>
      <c r="S3330">
        <f t="shared" si="1716"/>
        <v>4.2932250953129345E-16</v>
      </c>
      <c r="T3330">
        <f t="shared" si="1697"/>
        <v>1.034133151131768E-11</v>
      </c>
      <c r="U3330">
        <f t="shared" si="1717"/>
        <v>1.034133151131768E-11</v>
      </c>
      <c r="V3330">
        <f t="shared" si="1718"/>
        <v>6.8963184971286535E-12</v>
      </c>
      <c r="W3330">
        <f t="shared" si="1719"/>
        <v>6.8963184971286535E-12</v>
      </c>
      <c r="X3330">
        <f t="shared" si="1698"/>
        <v>3.1108651213269584E-8</v>
      </c>
      <c r="Y3330">
        <f t="shared" si="1699"/>
        <v>4.1490820896323614E-8</v>
      </c>
      <c r="Z3330">
        <f t="shared" si="1700"/>
        <v>4.5728375309139616E-7</v>
      </c>
      <c r="AA3330">
        <f t="shared" si="1701"/>
        <v>3.328323113022145E-4</v>
      </c>
      <c r="AB3330">
        <f t="shared" si="1720"/>
        <v>3.9494165046815235E-11</v>
      </c>
      <c r="AC3330">
        <f t="shared" si="1721"/>
        <v>3.5072336061943407E-11</v>
      </c>
      <c r="AD3330">
        <f t="shared" si="1702"/>
        <v>1</v>
      </c>
      <c r="AE3330">
        <f t="shared" si="1703"/>
        <v>0</v>
      </c>
      <c r="AF3330">
        <f t="shared" si="1704"/>
        <v>0</v>
      </c>
      <c r="AG3330">
        <f t="shared" si="1705"/>
        <v>-6253.3976991744057</v>
      </c>
      <c r="AH3330">
        <f t="shared" si="1706"/>
        <v>0</v>
      </c>
      <c r="AI3330">
        <f t="shared" si="1707"/>
        <v>1</v>
      </c>
      <c r="AJ3330">
        <f t="shared" si="1708"/>
        <v>-2</v>
      </c>
      <c r="AK3330">
        <f t="shared" si="1709"/>
        <v>1</v>
      </c>
      <c r="AL3330">
        <f t="shared" si="1710"/>
        <v>1.6621311287953484E-4</v>
      </c>
      <c r="AM3330">
        <f t="shared" si="1722"/>
        <v>0</v>
      </c>
      <c r="AN3330" s="22">
        <f t="shared" si="1711"/>
        <v>-4.0608554314484691E-7</v>
      </c>
      <c r="AO3330">
        <f t="shared" si="1723"/>
        <v>4.5728375309139616E-7</v>
      </c>
      <c r="AP3330">
        <f t="shared" si="1724"/>
        <v>3.328323113022145E-4</v>
      </c>
      <c r="AQ3330">
        <f t="shared" si="1725"/>
        <v>4.5728375309139616E-7</v>
      </c>
      <c r="AR3330">
        <f t="shared" si="1726"/>
        <v>3.328323113022145E-4</v>
      </c>
      <c r="AS3330">
        <f t="shared" si="1727"/>
        <v>0</v>
      </c>
      <c r="AT3330">
        <f t="shared" si="1728"/>
        <v>0</v>
      </c>
    </row>
    <row r="3331" spans="14:46" x14ac:dyDescent="0.25">
      <c r="N3331">
        <f t="shared" si="1729"/>
        <v>3318</v>
      </c>
      <c r="O3331">
        <f t="shared" si="1712"/>
        <v>6949.202949740622</v>
      </c>
      <c r="P3331">
        <f t="shared" si="1713"/>
        <v>6254.28265476656</v>
      </c>
      <c r="Q3331">
        <f t="shared" si="1714"/>
        <v>3.6759473062298256E-40</v>
      </c>
      <c r="R3331">
        <f t="shared" si="1715"/>
        <v>8.8758360639688192E-33</v>
      </c>
      <c r="S3331">
        <f t="shared" si="1716"/>
        <v>2.4506315374865499E-40</v>
      </c>
      <c r="T3331">
        <f t="shared" si="1697"/>
        <v>-1.5621495409102675E-23</v>
      </c>
      <c r="U3331">
        <f t="shared" si="1717"/>
        <v>-1.5621495409102675E-23</v>
      </c>
      <c r="V3331">
        <f t="shared" si="1718"/>
        <v>-1.0417497762115569E-23</v>
      </c>
      <c r="W3331">
        <f t="shared" si="1719"/>
        <v>-1.0417497762115569E-23</v>
      </c>
      <c r="X3331">
        <f t="shared" si="1698"/>
        <v>1.7767946628746403E-32</v>
      </c>
      <c r="Y3331">
        <f t="shared" si="1699"/>
        <v>2.3697800933257366E-32</v>
      </c>
      <c r="Z3331">
        <f t="shared" si="1700"/>
        <v>3.4548798697638601E-19</v>
      </c>
      <c r="AA3331">
        <f t="shared" si="1701"/>
        <v>2.5153788841476624E-16</v>
      </c>
      <c r="AB3331">
        <f t="shared" si="1720"/>
        <v>0</v>
      </c>
      <c r="AC3331">
        <f t="shared" si="1721"/>
        <v>0</v>
      </c>
      <c r="AD3331">
        <f t="shared" si="1702"/>
        <v>1</v>
      </c>
      <c r="AE3331">
        <f t="shared" si="1703"/>
        <v>0</v>
      </c>
      <c r="AF3331">
        <f t="shared" si="1704"/>
        <v>0</v>
      </c>
      <c r="AG3331">
        <f t="shared" si="1705"/>
        <v>-6255.28265476656</v>
      </c>
      <c r="AH3331">
        <f t="shared" si="1706"/>
        <v>0</v>
      </c>
      <c r="AI3331">
        <f t="shared" si="1707"/>
        <v>1</v>
      </c>
      <c r="AJ3331">
        <f t="shared" si="1708"/>
        <v>-2</v>
      </c>
      <c r="AK3331">
        <f t="shared" si="1709"/>
        <v>1</v>
      </c>
      <c r="AL3331">
        <f t="shared" si="1710"/>
        <v>1.2561554090375736E-16</v>
      </c>
      <c r="AM3331">
        <f t="shared" si="1722"/>
        <v>0</v>
      </c>
      <c r="AN3331" s="22">
        <f t="shared" si="1711"/>
        <v>-3.0680660725151871E-19</v>
      </c>
      <c r="AO3331">
        <f t="shared" si="1723"/>
        <v>3.4548798697638601E-19</v>
      </c>
      <c r="AP3331">
        <f t="shared" si="1724"/>
        <v>2.5153788841476624E-16</v>
      </c>
      <c r="AQ3331">
        <f t="shared" si="1725"/>
        <v>3.4548798697638601E-19</v>
      </c>
      <c r="AR3331">
        <f t="shared" si="1726"/>
        <v>2.5153788841476624E-16</v>
      </c>
      <c r="AS3331">
        <f t="shared" si="1727"/>
        <v>0</v>
      </c>
      <c r="AT3331">
        <f t="shared" si="1728"/>
        <v>0</v>
      </c>
    </row>
    <row r="3332" spans="14:46" x14ac:dyDescent="0.25">
      <c r="N3332">
        <f t="shared" si="1729"/>
        <v>3319</v>
      </c>
      <c r="O3332">
        <f t="shared" si="1712"/>
        <v>6951.2973448430157</v>
      </c>
      <c r="P3332">
        <f t="shared" si="1713"/>
        <v>6256.1676103587142</v>
      </c>
      <c r="Q3332">
        <f t="shared" si="1714"/>
        <v>6.4243293113214195E-16</v>
      </c>
      <c r="R3332">
        <f t="shared" si="1715"/>
        <v>1.5521351395144549E-8</v>
      </c>
      <c r="S3332">
        <f t="shared" si="1716"/>
        <v>4.2828862075476117E-16</v>
      </c>
      <c r="T3332">
        <f t="shared" si="1697"/>
        <v>-1.0322642290845597E-11</v>
      </c>
      <c r="U3332">
        <f t="shared" si="1717"/>
        <v>-1.0322642290845597E-11</v>
      </c>
      <c r="V3332">
        <f t="shared" si="1718"/>
        <v>-6.8838539656673128E-12</v>
      </c>
      <c r="W3332">
        <f t="shared" si="1719"/>
        <v>-6.8838539656673128E-12</v>
      </c>
      <c r="X3332">
        <f t="shared" si="1698"/>
        <v>3.1071153759423218E-8</v>
      </c>
      <c r="Y3332">
        <f t="shared" si="1699"/>
        <v>4.1440801492142613E-8</v>
      </c>
      <c r="Z3332">
        <f t="shared" si="1700"/>
        <v>-4.5673280896845005E-7</v>
      </c>
      <c r="AA3332">
        <f t="shared" si="1701"/>
        <v>-3.3263150494391053E-4</v>
      </c>
      <c r="AB3332">
        <f t="shared" si="1720"/>
        <v>-3.9422811568311362E-11</v>
      </c>
      <c r="AC3332">
        <f t="shared" si="1721"/>
        <v>-3.500897142933645E-11</v>
      </c>
      <c r="AD3332">
        <f t="shared" si="1702"/>
        <v>1</v>
      </c>
      <c r="AE3332">
        <f t="shared" si="1703"/>
        <v>0</v>
      </c>
      <c r="AF3332">
        <f t="shared" si="1704"/>
        <v>0</v>
      </c>
      <c r="AG3332">
        <f t="shared" si="1705"/>
        <v>-6257.1676103587142</v>
      </c>
      <c r="AH3332">
        <f t="shared" si="1706"/>
        <v>0</v>
      </c>
      <c r="AI3332">
        <f t="shared" si="1707"/>
        <v>1</v>
      </c>
      <c r="AJ3332">
        <f t="shared" si="1708"/>
        <v>-2</v>
      </c>
      <c r="AK3332">
        <f t="shared" si="1709"/>
        <v>1</v>
      </c>
      <c r="AL3332">
        <f t="shared" si="1710"/>
        <v>-1.6611295433016987E-4</v>
      </c>
      <c r="AM3332">
        <f t="shared" si="1722"/>
        <v>0</v>
      </c>
      <c r="AN3332" s="22">
        <f t="shared" si="1711"/>
        <v>4.055962835707498E-7</v>
      </c>
      <c r="AO3332">
        <f t="shared" si="1723"/>
        <v>-4.5673280896845005E-7</v>
      </c>
      <c r="AP3332">
        <f t="shared" si="1724"/>
        <v>-3.3263150494391048E-4</v>
      </c>
      <c r="AQ3332">
        <f t="shared" si="1725"/>
        <v>-4.5673280896845005E-7</v>
      </c>
      <c r="AR3332">
        <f t="shared" si="1726"/>
        <v>-3.3263150494391048E-4</v>
      </c>
      <c r="AS3332">
        <f t="shared" si="1727"/>
        <v>0</v>
      </c>
      <c r="AT3332">
        <f t="shared" si="1728"/>
        <v>0</v>
      </c>
    </row>
    <row r="3333" spans="14:46" x14ac:dyDescent="0.25">
      <c r="N3333">
        <f t="shared" si="1729"/>
        <v>3320</v>
      </c>
      <c r="O3333">
        <f t="shared" si="1712"/>
        <v>6953.3917399454085</v>
      </c>
      <c r="P3333">
        <f t="shared" si="1713"/>
        <v>6258.0525659508676</v>
      </c>
      <c r="Q3333">
        <f t="shared" si="1714"/>
        <v>6.4165926518770501E-16</v>
      </c>
      <c r="R3333">
        <f t="shared" si="1715"/>
        <v>1.5512002591616023E-8</v>
      </c>
      <c r="S3333">
        <f t="shared" si="1716"/>
        <v>4.2777284345846992E-16</v>
      </c>
      <c r="T3333">
        <f t="shared" si="1697"/>
        <v>1.0313314566839698E-11</v>
      </c>
      <c r="U3333">
        <f t="shared" si="1717"/>
        <v>1.0313314566839698E-11</v>
      </c>
      <c r="V3333">
        <f t="shared" si="1718"/>
        <v>6.8776329631253313E-12</v>
      </c>
      <c r="W3333">
        <f t="shared" si="1719"/>
        <v>6.8776329631253313E-12</v>
      </c>
      <c r="X3333">
        <f t="shared" si="1698"/>
        <v>3.1052430451401907E-8</v>
      </c>
      <c r="Y3333">
        <f t="shared" si="1699"/>
        <v>4.141582570251454E-8</v>
      </c>
      <c r="Z3333">
        <f t="shared" si="1700"/>
        <v>4.564577102123554E-7</v>
      </c>
      <c r="AA3333">
        <f t="shared" si="1701"/>
        <v>3.3253119260073143E-4</v>
      </c>
      <c r="AB3333">
        <f t="shared" si="1720"/>
        <v>3.9387199279188783E-11</v>
      </c>
      <c r="AC3333">
        <f t="shared" si="1721"/>
        <v>3.4977346347228408E-11</v>
      </c>
      <c r="AD3333">
        <f t="shared" si="1702"/>
        <v>1</v>
      </c>
      <c r="AE3333">
        <f t="shared" si="1703"/>
        <v>0</v>
      </c>
      <c r="AF3333">
        <f t="shared" si="1704"/>
        <v>0</v>
      </c>
      <c r="AG3333">
        <f t="shared" si="1705"/>
        <v>-6259.0525659508676</v>
      </c>
      <c r="AH3333">
        <f t="shared" si="1706"/>
        <v>0</v>
      </c>
      <c r="AI3333">
        <f t="shared" si="1707"/>
        <v>1</v>
      </c>
      <c r="AJ3333">
        <f t="shared" si="1708"/>
        <v>-2</v>
      </c>
      <c r="AK3333">
        <f t="shared" si="1709"/>
        <v>1</v>
      </c>
      <c r="AL3333">
        <f t="shared" si="1710"/>
        <v>1.6606292030771908E-4</v>
      </c>
      <c r="AM3333">
        <f t="shared" si="1722"/>
        <v>0</v>
      </c>
      <c r="AN3333" s="22">
        <f t="shared" si="1711"/>
        <v>-4.0535198529325838E-7</v>
      </c>
      <c r="AO3333">
        <f t="shared" si="1723"/>
        <v>4.564577102123554E-7</v>
      </c>
      <c r="AP3333">
        <f t="shared" si="1724"/>
        <v>3.3253119260073143E-4</v>
      </c>
      <c r="AQ3333">
        <f t="shared" si="1725"/>
        <v>4.564577102123554E-7</v>
      </c>
      <c r="AR3333">
        <f t="shared" si="1726"/>
        <v>3.3253119260073143E-4</v>
      </c>
      <c r="AS3333">
        <f t="shared" si="1727"/>
        <v>0</v>
      </c>
      <c r="AT3333">
        <f t="shared" si="1728"/>
        <v>0</v>
      </c>
    </row>
    <row r="3334" spans="14:46" x14ac:dyDescent="0.25">
      <c r="N3334">
        <f t="shared" si="1729"/>
        <v>3321</v>
      </c>
      <c r="O3334">
        <f t="shared" si="1712"/>
        <v>6955.4861350478022</v>
      </c>
      <c r="P3334">
        <f t="shared" si="1713"/>
        <v>6259.9375215430218</v>
      </c>
      <c r="Q3334">
        <f t="shared" si="1714"/>
        <v>2.9381786132071493E-44</v>
      </c>
      <c r="R3334">
        <f t="shared" si="1715"/>
        <v>7.1072759198828724E-37</v>
      </c>
      <c r="S3334">
        <f t="shared" si="1716"/>
        <v>1.9587857421380997E-44</v>
      </c>
      <c r="T3334">
        <f t="shared" si="1697"/>
        <v>1.3953533849170333E-25</v>
      </c>
      <c r="U3334">
        <f t="shared" si="1717"/>
        <v>1.3953533849170333E-25</v>
      </c>
      <c r="V3334">
        <f t="shared" si="1718"/>
        <v>9.3051826314619291E-26</v>
      </c>
      <c r="W3334">
        <f t="shared" si="1719"/>
        <v>9.3051826314619291E-26</v>
      </c>
      <c r="X3334">
        <f t="shared" si="1698"/>
        <v>1.4227571782860645E-36</v>
      </c>
      <c r="Y3334">
        <f t="shared" si="1699"/>
        <v>1.8975860204707143E-36</v>
      </c>
      <c r="Z3334">
        <f t="shared" si="1700"/>
        <v>-3.0887830769231712E-21</v>
      </c>
      <c r="AA3334">
        <f t="shared" si="1701"/>
        <v>-2.2508672600578574E-18</v>
      </c>
      <c r="AB3334">
        <f t="shared" si="1720"/>
        <v>0</v>
      </c>
      <c r="AC3334">
        <f t="shared" si="1721"/>
        <v>0</v>
      </c>
      <c r="AD3334">
        <f t="shared" si="1702"/>
        <v>1</v>
      </c>
      <c r="AE3334">
        <f t="shared" si="1703"/>
        <v>0</v>
      </c>
      <c r="AF3334">
        <f t="shared" si="1704"/>
        <v>0</v>
      </c>
      <c r="AG3334">
        <f t="shared" si="1705"/>
        <v>-6260.9375215430218</v>
      </c>
      <c r="AH3334">
        <f t="shared" si="1706"/>
        <v>0</v>
      </c>
      <c r="AI3334">
        <f t="shared" si="1707"/>
        <v>1</v>
      </c>
      <c r="AJ3334">
        <f t="shared" si="1708"/>
        <v>-2</v>
      </c>
      <c r="AK3334">
        <f t="shared" si="1709"/>
        <v>1</v>
      </c>
      <c r="AL3334">
        <f t="shared" si="1710"/>
        <v>-1.1240621510021509E-18</v>
      </c>
      <c r="AM3334">
        <f t="shared" si="1722"/>
        <v>0</v>
      </c>
      <c r="AN3334" s="22">
        <f t="shared" si="1711"/>
        <v>2.7429580535553618E-21</v>
      </c>
      <c r="AO3334">
        <f t="shared" si="1723"/>
        <v>-3.0887830769231712E-21</v>
      </c>
      <c r="AP3334">
        <f t="shared" si="1724"/>
        <v>-2.250867260057857E-18</v>
      </c>
      <c r="AQ3334">
        <f t="shared" si="1725"/>
        <v>-3.0887830769231712E-21</v>
      </c>
      <c r="AR3334">
        <f t="shared" si="1726"/>
        <v>-2.250867260057857E-18</v>
      </c>
      <c r="AS3334">
        <f t="shared" si="1727"/>
        <v>0</v>
      </c>
      <c r="AT3334">
        <f t="shared" si="1728"/>
        <v>0</v>
      </c>
    </row>
    <row r="3335" spans="14:46" x14ac:dyDescent="0.25">
      <c r="N3335">
        <f t="shared" si="1729"/>
        <v>3322</v>
      </c>
      <c r="O3335">
        <f t="shared" si="1712"/>
        <v>6957.580530150196</v>
      </c>
      <c r="P3335">
        <f t="shared" si="1713"/>
        <v>6261.8224771351761</v>
      </c>
      <c r="Q3335">
        <f t="shared" si="1714"/>
        <v>6.4011542404590515E-16</v>
      </c>
      <c r="R3335">
        <f t="shared" si="1715"/>
        <v>1.549333030611253E-8</v>
      </c>
      <c r="S3335">
        <f t="shared" si="1716"/>
        <v>4.2674361603060353E-16</v>
      </c>
      <c r="T3335">
        <f t="shared" si="1697"/>
        <v>-1.0294692806539324E-11</v>
      </c>
      <c r="U3335">
        <f t="shared" si="1717"/>
        <v>-1.0294692806539324E-11</v>
      </c>
      <c r="V3335">
        <f t="shared" si="1718"/>
        <v>-6.8652134278851962E-12</v>
      </c>
      <c r="W3335">
        <f t="shared" si="1719"/>
        <v>-6.8652134278851962E-12</v>
      </c>
      <c r="X3335">
        <f t="shared" si="1698"/>
        <v>3.1015034571259012E-8</v>
      </c>
      <c r="Y3335">
        <f t="shared" si="1699"/>
        <v>4.1365941812207987E-8</v>
      </c>
      <c r="Z3335">
        <f t="shared" si="1700"/>
        <v>-4.5590825781400797E-7</v>
      </c>
      <c r="AA3335">
        <f t="shared" si="1701"/>
        <v>-3.3233074931329597E-4</v>
      </c>
      <c r="AB3335">
        <f t="shared" si="1720"/>
        <v>-3.931610327801455E-11</v>
      </c>
      <c r="AC3335">
        <f t="shared" si="1721"/>
        <v>-3.4914210364399968E-11</v>
      </c>
      <c r="AD3335">
        <f t="shared" si="1702"/>
        <v>1</v>
      </c>
      <c r="AE3335">
        <f t="shared" si="1703"/>
        <v>0</v>
      </c>
      <c r="AF3335">
        <f t="shared" si="1704"/>
        <v>0</v>
      </c>
      <c r="AG3335">
        <f t="shared" si="1705"/>
        <v>-6262.8224771351761</v>
      </c>
      <c r="AH3335">
        <f t="shared" si="1706"/>
        <v>0</v>
      </c>
      <c r="AI3335">
        <f t="shared" si="1707"/>
        <v>1</v>
      </c>
      <c r="AJ3335">
        <f t="shared" si="1708"/>
        <v>-2</v>
      </c>
      <c r="AK3335">
        <f t="shared" si="1709"/>
        <v>1</v>
      </c>
      <c r="AL3335">
        <f t="shared" si="1710"/>
        <v>-1.6596294263143398E-4</v>
      </c>
      <c r="AM3335">
        <f t="shared" si="1722"/>
        <v>0</v>
      </c>
      <c r="AN3335" s="22">
        <f t="shared" si="1711"/>
        <v>4.0486405042807199E-7</v>
      </c>
      <c r="AO3335">
        <f t="shared" si="1723"/>
        <v>-4.5590825781400797E-7</v>
      </c>
      <c r="AP3335">
        <f t="shared" si="1724"/>
        <v>-3.3233074931329602E-4</v>
      </c>
      <c r="AQ3335">
        <f t="shared" si="1725"/>
        <v>-4.5590825781400797E-7</v>
      </c>
      <c r="AR3335">
        <f t="shared" si="1726"/>
        <v>-3.3233074931329602E-4</v>
      </c>
      <c r="AS3335">
        <f t="shared" si="1727"/>
        <v>0</v>
      </c>
      <c r="AT3335">
        <f t="shared" si="1728"/>
        <v>0</v>
      </c>
    </row>
    <row r="3336" spans="14:46" x14ac:dyDescent="0.25">
      <c r="N3336">
        <f t="shared" si="1729"/>
        <v>3323</v>
      </c>
      <c r="O3336">
        <f t="shared" si="1712"/>
        <v>6959.6749252525879</v>
      </c>
      <c r="P3336">
        <f t="shared" si="1713"/>
        <v>6263.7074327273294</v>
      </c>
      <c r="Q3336">
        <f t="shared" si="1714"/>
        <v>6.39345244648503E-16</v>
      </c>
      <c r="R3336">
        <f t="shared" si="1715"/>
        <v>1.5484006803805779E-8</v>
      </c>
      <c r="S3336">
        <f t="shared" si="1716"/>
        <v>4.26230163099002E-16</v>
      </c>
      <c r="T3336">
        <f t="shared" si="1697"/>
        <v>1.0285398736466069E-11</v>
      </c>
      <c r="U3336">
        <f t="shared" si="1717"/>
        <v>1.0285398736466069E-11</v>
      </c>
      <c r="V3336">
        <f t="shared" si="1718"/>
        <v>6.8590148726541799E-12</v>
      </c>
      <c r="W3336">
        <f t="shared" si="1719"/>
        <v>6.8590148726541799E-12</v>
      </c>
      <c r="X3336">
        <f t="shared" si="1698"/>
        <v>3.0996361958380769E-8</v>
      </c>
      <c r="Y3336">
        <f t="shared" si="1699"/>
        <v>4.1341033657146133E-8</v>
      </c>
      <c r="Z3336">
        <f t="shared" si="1700"/>
        <v>4.5563390357370085E-7</v>
      </c>
      <c r="AA3336">
        <f t="shared" si="1701"/>
        <v>3.3223061825956153E-4</v>
      </c>
      <c r="AB3336">
        <f t="shared" si="1720"/>
        <v>3.9280619437037808E-11</v>
      </c>
      <c r="AC3336">
        <f t="shared" si="1721"/>
        <v>3.4882699349189133E-11</v>
      </c>
      <c r="AD3336">
        <f t="shared" si="1702"/>
        <v>1</v>
      </c>
      <c r="AE3336">
        <f t="shared" si="1703"/>
        <v>0</v>
      </c>
      <c r="AF3336">
        <f t="shared" si="1704"/>
        <v>0</v>
      </c>
      <c r="AG3336">
        <f t="shared" si="1705"/>
        <v>-6264.7074327273294</v>
      </c>
      <c r="AH3336">
        <f t="shared" si="1706"/>
        <v>0</v>
      </c>
      <c r="AI3336">
        <f t="shared" si="1707"/>
        <v>1</v>
      </c>
      <c r="AJ3336">
        <f t="shared" si="1708"/>
        <v>-2</v>
      </c>
      <c r="AK3336">
        <f t="shared" si="1709"/>
        <v>1</v>
      </c>
      <c r="AL3336">
        <f t="shared" si="1710"/>
        <v>1.6591299892312615E-4</v>
      </c>
      <c r="AM3336">
        <f t="shared" si="1722"/>
        <v>0</v>
      </c>
      <c r="AN3336" s="22">
        <f t="shared" si="1711"/>
        <v>-4.0462041330928153E-7</v>
      </c>
      <c r="AO3336">
        <f t="shared" si="1723"/>
        <v>4.5563390357370085E-7</v>
      </c>
      <c r="AP3336">
        <f t="shared" si="1724"/>
        <v>3.3223061825956158E-4</v>
      </c>
      <c r="AQ3336">
        <f t="shared" si="1725"/>
        <v>4.5563390357370085E-7</v>
      </c>
      <c r="AR3336">
        <f t="shared" si="1726"/>
        <v>3.3223061825956158E-4</v>
      </c>
      <c r="AS3336">
        <f t="shared" si="1727"/>
        <v>0</v>
      </c>
      <c r="AT3336">
        <f t="shared" si="1728"/>
        <v>0</v>
      </c>
    </row>
    <row r="3337" spans="14:46" x14ac:dyDescent="0.25">
      <c r="N3337">
        <f t="shared" si="1729"/>
        <v>3324</v>
      </c>
      <c r="O3337">
        <f t="shared" si="1712"/>
        <v>6961.7693203549816</v>
      </c>
      <c r="P3337">
        <f t="shared" si="1713"/>
        <v>6265.5923883194837</v>
      </c>
      <c r="Q3337">
        <f t="shared" si="1714"/>
        <v>5.0305845005332861E-41</v>
      </c>
      <c r="R3337">
        <f t="shared" si="1715"/>
        <v>1.2190673792488281E-33</v>
      </c>
      <c r="S3337">
        <f t="shared" si="1716"/>
        <v>3.3537230003555244E-41</v>
      </c>
      <c r="T3337">
        <f t="shared" si="1697"/>
        <v>-5.7684859560549485E-24</v>
      </c>
      <c r="U3337">
        <f t="shared" si="1717"/>
        <v>-5.7684859560549485E-24</v>
      </c>
      <c r="V3337">
        <f t="shared" si="1718"/>
        <v>-3.8468248405895761E-24</v>
      </c>
      <c r="W3337">
        <f t="shared" si="1719"/>
        <v>-3.8468248405895761E-24</v>
      </c>
      <c r="X3337">
        <f t="shared" si="1698"/>
        <v>2.4403659738051934E-33</v>
      </c>
      <c r="Y3337">
        <f t="shared" si="1699"/>
        <v>3.2548091543187469E-33</v>
      </c>
      <c r="Z3337">
        <f t="shared" si="1700"/>
        <v>1.2780785228592278E-19</v>
      </c>
      <c r="AA3337">
        <f t="shared" si="1701"/>
        <v>9.3220552728011876E-17</v>
      </c>
      <c r="AB3337">
        <f t="shared" si="1720"/>
        <v>0</v>
      </c>
      <c r="AC3337">
        <f t="shared" si="1721"/>
        <v>0</v>
      </c>
      <c r="AD3337">
        <f t="shared" si="1702"/>
        <v>1</v>
      </c>
      <c r="AE3337">
        <f t="shared" si="1703"/>
        <v>0</v>
      </c>
      <c r="AF3337">
        <f t="shared" si="1704"/>
        <v>0</v>
      </c>
      <c r="AG3337">
        <f t="shared" si="1705"/>
        <v>-6266.5923883194837</v>
      </c>
      <c r="AH3337">
        <f t="shared" si="1706"/>
        <v>0</v>
      </c>
      <c r="AI3337">
        <f t="shared" si="1707"/>
        <v>1</v>
      </c>
      <c r="AJ3337">
        <f t="shared" si="1708"/>
        <v>-2</v>
      </c>
      <c r="AK3337">
        <f t="shared" si="1709"/>
        <v>1</v>
      </c>
      <c r="AL3337">
        <f t="shared" si="1710"/>
        <v>4.6553527222196049E-17</v>
      </c>
      <c r="AM3337">
        <f t="shared" si="1722"/>
        <v>0</v>
      </c>
      <c r="AN3337" s="22">
        <f t="shared" si="1711"/>
        <v>-1.1349828361977652E-19</v>
      </c>
      <c r="AO3337">
        <f t="shared" si="1723"/>
        <v>1.2780785228592278E-19</v>
      </c>
      <c r="AP3337">
        <f t="shared" si="1724"/>
        <v>9.3220552728011876E-17</v>
      </c>
      <c r="AQ3337">
        <f t="shared" si="1725"/>
        <v>1.2780785228592278E-19</v>
      </c>
      <c r="AR3337">
        <f t="shared" si="1726"/>
        <v>9.3220552728011876E-17</v>
      </c>
      <c r="AS3337">
        <f t="shared" si="1727"/>
        <v>0</v>
      </c>
      <c r="AT3337">
        <f t="shared" si="1728"/>
        <v>0</v>
      </c>
    </row>
    <row r="3338" spans="14:46" x14ac:dyDescent="0.25">
      <c r="N3338">
        <f t="shared" si="1729"/>
        <v>3325</v>
      </c>
      <c r="O3338">
        <f t="shared" si="1712"/>
        <v>6963.8637154573744</v>
      </c>
      <c r="P3338">
        <f t="shared" si="1713"/>
        <v>6267.477343911637</v>
      </c>
      <c r="Q3338">
        <f t="shared" si="1714"/>
        <v>6.3780835773705971E-16</v>
      </c>
      <c r="R3338">
        <f t="shared" si="1715"/>
        <v>1.546538502944811E-8</v>
      </c>
      <c r="S3338">
        <f t="shared" si="1716"/>
        <v>4.2520557182470649E-16</v>
      </c>
      <c r="T3338">
        <f t="shared" si="1697"/>
        <v>-1.0266844132201293E-11</v>
      </c>
      <c r="U3338">
        <f t="shared" si="1717"/>
        <v>-1.0266844132201293E-11</v>
      </c>
      <c r="V3338">
        <f t="shared" si="1718"/>
        <v>-6.8466401307547392E-12</v>
      </c>
      <c r="W3338">
        <f t="shared" si="1719"/>
        <v>-6.8466401307547392E-12</v>
      </c>
      <c r="X3338">
        <f t="shared" si="1698"/>
        <v>3.0959067285510518E-8</v>
      </c>
      <c r="Y3338">
        <f t="shared" si="1699"/>
        <v>4.1291284791768892E-8</v>
      </c>
      <c r="Z3338">
        <f t="shared" si="1700"/>
        <v>-4.5508593752024235E-7</v>
      </c>
      <c r="AA3338">
        <f t="shared" si="1701"/>
        <v>-3.3203053705972436E-4</v>
      </c>
      <c r="AB3338">
        <f t="shared" si="1720"/>
        <v>-3.9209779752864194E-11</v>
      </c>
      <c r="AC3338">
        <f t="shared" si="1721"/>
        <v>-3.4819790985722331E-11</v>
      </c>
      <c r="AD3338">
        <f t="shared" si="1702"/>
        <v>1</v>
      </c>
      <c r="AE3338">
        <f t="shared" si="1703"/>
        <v>0</v>
      </c>
      <c r="AF3338">
        <f t="shared" si="1704"/>
        <v>0</v>
      </c>
      <c r="AG3338">
        <f t="shared" si="1705"/>
        <v>-6268.477343911637</v>
      </c>
      <c r="AH3338">
        <f t="shared" si="1706"/>
        <v>0</v>
      </c>
      <c r="AI3338">
        <f t="shared" si="1707"/>
        <v>1</v>
      </c>
      <c r="AJ3338">
        <f t="shared" si="1708"/>
        <v>-2</v>
      </c>
      <c r="AK3338">
        <f t="shared" si="1709"/>
        <v>1</v>
      </c>
      <c r="AL3338">
        <f t="shared" si="1710"/>
        <v>-1.658132016306744E-4</v>
      </c>
      <c r="AM3338">
        <f t="shared" si="1722"/>
        <v>0</v>
      </c>
      <c r="AN3338" s="22">
        <f t="shared" si="1711"/>
        <v>4.0413379837561593E-7</v>
      </c>
      <c r="AO3338">
        <f t="shared" si="1723"/>
        <v>-4.5508593752024235E-7</v>
      </c>
      <c r="AP3338">
        <f t="shared" si="1724"/>
        <v>-3.3203053705972441E-4</v>
      </c>
      <c r="AQ3338">
        <f t="shared" si="1725"/>
        <v>-4.5508593752024235E-7</v>
      </c>
      <c r="AR3338">
        <f t="shared" si="1726"/>
        <v>-3.3203053705972441E-4</v>
      </c>
      <c r="AS3338">
        <f t="shared" si="1727"/>
        <v>0</v>
      </c>
      <c r="AT3338">
        <f t="shared" si="1728"/>
        <v>0</v>
      </c>
    </row>
    <row r="3339" spans="14:46" x14ac:dyDescent="0.25">
      <c r="N3339">
        <f t="shared" si="1729"/>
        <v>3326</v>
      </c>
      <c r="O3339">
        <f t="shared" si="1712"/>
        <v>6965.9581105597681</v>
      </c>
      <c r="P3339">
        <f t="shared" si="1713"/>
        <v>6269.3622995037913</v>
      </c>
      <c r="Q3339">
        <f t="shared" si="1714"/>
        <v>6.3704164604834023E-16</v>
      </c>
      <c r="R3339">
        <f t="shared" si="1715"/>
        <v>1.5456086737130274E-8</v>
      </c>
      <c r="S3339">
        <f t="shared" si="1716"/>
        <v>4.2469443069889358E-16</v>
      </c>
      <c r="T3339">
        <f t="shared" si="1697"/>
        <v>1.025758356443127E-11</v>
      </c>
      <c r="U3339">
        <f t="shared" si="1717"/>
        <v>1.025758356443127E-11</v>
      </c>
      <c r="V3339">
        <f t="shared" si="1718"/>
        <v>6.8404639216870604E-12</v>
      </c>
      <c r="W3339">
        <f t="shared" si="1719"/>
        <v>6.8404639216870604E-12</v>
      </c>
      <c r="X3339">
        <f t="shared" si="1698"/>
        <v>3.0940445184892037E-8</v>
      </c>
      <c r="Y3339">
        <f t="shared" si="1699"/>
        <v>4.1266444027243918E-8</v>
      </c>
      <c r="Z3339">
        <f t="shared" si="1700"/>
        <v>4.5481232511133724E-7</v>
      </c>
      <c r="AA3339">
        <f t="shared" si="1701"/>
        <v>3.3193058680425197E-4</v>
      </c>
      <c r="AB3339">
        <f t="shared" si="1720"/>
        <v>3.9174423781438797E-11</v>
      </c>
      <c r="AC3339">
        <f t="shared" si="1721"/>
        <v>3.4788393523594497E-11</v>
      </c>
      <c r="AD3339">
        <f t="shared" si="1702"/>
        <v>1</v>
      </c>
      <c r="AE3339">
        <f t="shared" si="1703"/>
        <v>0</v>
      </c>
      <c r="AF3339">
        <f t="shared" si="1704"/>
        <v>0</v>
      </c>
      <c r="AG3339">
        <f t="shared" si="1705"/>
        <v>-6270.3622995037913</v>
      </c>
      <c r="AH3339">
        <f t="shared" si="1706"/>
        <v>0</v>
      </c>
      <c r="AI3339">
        <f t="shared" si="1707"/>
        <v>1</v>
      </c>
      <c r="AJ3339">
        <f t="shared" si="1708"/>
        <v>-2</v>
      </c>
      <c r="AK3339">
        <f t="shared" si="1709"/>
        <v>1</v>
      </c>
      <c r="AL3339">
        <f t="shared" si="1710"/>
        <v>1.6576334799211018E-4</v>
      </c>
      <c r="AM3339">
        <f t="shared" si="1722"/>
        <v>0</v>
      </c>
      <c r="AN3339" s="22">
        <f t="shared" si="1711"/>
        <v>-4.0389082003168873E-7</v>
      </c>
      <c r="AO3339">
        <f t="shared" si="1723"/>
        <v>4.5481232511133724E-7</v>
      </c>
      <c r="AP3339">
        <f t="shared" si="1724"/>
        <v>3.3193058680425203E-4</v>
      </c>
      <c r="AQ3339">
        <f t="shared" si="1725"/>
        <v>4.5481232511133724E-7</v>
      </c>
      <c r="AR3339">
        <f t="shared" si="1726"/>
        <v>3.3193058680425203E-4</v>
      </c>
      <c r="AS3339">
        <f t="shared" si="1727"/>
        <v>0</v>
      </c>
      <c r="AT3339">
        <f t="shared" si="1728"/>
        <v>0</v>
      </c>
    </row>
    <row r="3340" spans="14:46" x14ac:dyDescent="0.25">
      <c r="N3340">
        <f t="shared" si="1729"/>
        <v>3327</v>
      </c>
      <c r="O3340">
        <f t="shared" si="1712"/>
        <v>6968.0525056621618</v>
      </c>
      <c r="P3340">
        <f t="shared" si="1713"/>
        <v>6271.2472550959455</v>
      </c>
      <c r="Q3340">
        <f t="shared" si="1714"/>
        <v>1.4786773705999442E-40</v>
      </c>
      <c r="R3340">
        <f t="shared" si="1715"/>
        <v>3.5897669921631601E-33</v>
      </c>
      <c r="S3340">
        <f t="shared" si="1716"/>
        <v>9.8578491373329614E-41</v>
      </c>
      <c r="T3340">
        <f t="shared" si="1697"/>
        <v>9.880915491381106E-24</v>
      </c>
      <c r="U3340">
        <f t="shared" si="1717"/>
        <v>9.880915491381106E-24</v>
      </c>
      <c r="V3340">
        <f t="shared" si="1718"/>
        <v>6.589275081298264E-24</v>
      </c>
      <c r="W3340">
        <f t="shared" si="1719"/>
        <v>6.589275081298264E-24</v>
      </c>
      <c r="X3340">
        <f t="shared" si="1698"/>
        <v>7.1860982816641656E-33</v>
      </c>
      <c r="Y3340">
        <f t="shared" si="1699"/>
        <v>9.5843706750519841E-33</v>
      </c>
      <c r="Z3340">
        <f t="shared" si="1700"/>
        <v>-2.1912151711805362E-19</v>
      </c>
      <c r="AA3340">
        <f t="shared" si="1701"/>
        <v>-1.5996702634010422E-16</v>
      </c>
      <c r="AB3340">
        <f t="shared" si="1720"/>
        <v>0</v>
      </c>
      <c r="AC3340">
        <f t="shared" si="1721"/>
        <v>0</v>
      </c>
      <c r="AD3340">
        <f t="shared" si="1702"/>
        <v>1</v>
      </c>
      <c r="AE3340">
        <f t="shared" si="1703"/>
        <v>0</v>
      </c>
      <c r="AF3340">
        <f t="shared" si="1704"/>
        <v>0</v>
      </c>
      <c r="AG3340">
        <f t="shared" si="1705"/>
        <v>-6272.2472550959455</v>
      </c>
      <c r="AH3340">
        <f t="shared" si="1706"/>
        <v>0</v>
      </c>
      <c r="AI3340">
        <f t="shared" si="1707"/>
        <v>1</v>
      </c>
      <c r="AJ3340">
        <f t="shared" si="1708"/>
        <v>-2</v>
      </c>
      <c r="AK3340">
        <f t="shared" si="1709"/>
        <v>1</v>
      </c>
      <c r="AL3340">
        <f t="shared" si="1710"/>
        <v>-7.9886219006782501E-17</v>
      </c>
      <c r="AM3340">
        <f t="shared" si="1722"/>
        <v>0</v>
      </c>
      <c r="AN3340" s="22">
        <f t="shared" si="1711"/>
        <v>1.9458832653921565E-19</v>
      </c>
      <c r="AO3340">
        <f t="shared" si="1723"/>
        <v>-2.1912151711805362E-19</v>
      </c>
      <c r="AP3340">
        <f t="shared" si="1724"/>
        <v>-1.5996702634010422E-16</v>
      </c>
      <c r="AQ3340">
        <f t="shared" si="1725"/>
        <v>-2.1912151711805362E-19</v>
      </c>
      <c r="AR3340">
        <f t="shared" si="1726"/>
        <v>-1.5996702634010422E-16</v>
      </c>
      <c r="AS3340">
        <f t="shared" si="1727"/>
        <v>0</v>
      </c>
      <c r="AT3340">
        <f t="shared" si="1728"/>
        <v>0</v>
      </c>
    </row>
    <row r="3341" spans="14:46" x14ac:dyDescent="0.25">
      <c r="N3341">
        <f t="shared" si="1729"/>
        <v>3328</v>
      </c>
      <c r="O3341">
        <f t="shared" si="1712"/>
        <v>6970.1469007645546</v>
      </c>
      <c r="P3341">
        <f t="shared" si="1713"/>
        <v>6273.1322106880989</v>
      </c>
      <c r="Q3341">
        <f t="shared" si="1714"/>
        <v>6.3551167580871125E-16</v>
      </c>
      <c r="R3341">
        <f t="shared" si="1715"/>
        <v>1.5437515291847713E-8</v>
      </c>
      <c r="S3341">
        <f t="shared" si="1716"/>
        <v>4.2367445053914085E-16</v>
      </c>
      <c r="T3341">
        <f t="shared" si="1697"/>
        <v>-1.0239095813774341E-11</v>
      </c>
      <c r="U3341">
        <f t="shared" si="1717"/>
        <v>-1.0239095813774341E-11</v>
      </c>
      <c r="V3341">
        <f t="shared" si="1718"/>
        <v>-6.8281337713874899E-12</v>
      </c>
      <c r="W3341">
        <f t="shared" si="1719"/>
        <v>-6.8281337713874899E-12</v>
      </c>
      <c r="X3341">
        <f t="shared" si="1698"/>
        <v>3.0903251354320036E-8</v>
      </c>
      <c r="Y3341">
        <f t="shared" si="1699"/>
        <v>4.1216829699794692E-8</v>
      </c>
      <c r="Z3341">
        <f t="shared" si="1700"/>
        <v>-4.5426584004585831E-7</v>
      </c>
      <c r="AA3341">
        <f t="shared" si="1701"/>
        <v>-3.3173086671124723E-4</v>
      </c>
      <c r="AB3341">
        <f t="shared" si="1720"/>
        <v>-3.9103839260205972E-11</v>
      </c>
      <c r="AC3341">
        <f t="shared" si="1721"/>
        <v>-3.4725711754639741E-11</v>
      </c>
      <c r="AD3341">
        <f t="shared" si="1702"/>
        <v>1</v>
      </c>
      <c r="AE3341">
        <f t="shared" si="1703"/>
        <v>0</v>
      </c>
      <c r="AF3341">
        <f t="shared" si="1704"/>
        <v>0</v>
      </c>
      <c r="AG3341">
        <f t="shared" si="1705"/>
        <v>-6274.1322106880989</v>
      </c>
      <c r="AH3341">
        <f t="shared" si="1706"/>
        <v>0</v>
      </c>
      <c r="AI3341">
        <f t="shared" si="1707"/>
        <v>1</v>
      </c>
      <c r="AJ3341">
        <f t="shared" si="1708"/>
        <v>-2</v>
      </c>
      <c r="AK3341">
        <f t="shared" si="1709"/>
        <v>1</v>
      </c>
      <c r="AL3341">
        <f t="shared" si="1710"/>
        <v>-1.656637305954874E-4</v>
      </c>
      <c r="AM3341">
        <f t="shared" si="1722"/>
        <v>0</v>
      </c>
      <c r="AN3341" s="22">
        <f t="shared" si="1711"/>
        <v>4.0340552027240192E-7</v>
      </c>
      <c r="AO3341">
        <f t="shared" si="1723"/>
        <v>-4.5426584004585831E-7</v>
      </c>
      <c r="AP3341">
        <f t="shared" si="1724"/>
        <v>-3.3173086671124723E-4</v>
      </c>
      <c r="AQ3341">
        <f t="shared" si="1725"/>
        <v>-4.5426584004585831E-7</v>
      </c>
      <c r="AR3341">
        <f t="shared" si="1726"/>
        <v>-3.3173086671124723E-4</v>
      </c>
      <c r="AS3341">
        <f t="shared" si="1727"/>
        <v>0</v>
      </c>
      <c r="AT3341">
        <f t="shared" si="1728"/>
        <v>0</v>
      </c>
    </row>
    <row r="3342" spans="14:46" x14ac:dyDescent="0.25">
      <c r="N3342">
        <f t="shared" si="1729"/>
        <v>3329</v>
      </c>
      <c r="O3342">
        <f t="shared" si="1712"/>
        <v>6972.2412958669474</v>
      </c>
      <c r="P3342">
        <f t="shared" si="1713"/>
        <v>6275.0171662802532</v>
      </c>
      <c r="Q3342">
        <f t="shared" si="1714"/>
        <v>6.3474841311030342E-16</v>
      </c>
      <c r="R3342">
        <f t="shared" si="1715"/>
        <v>1.5428242118729176E-8</v>
      </c>
      <c r="S3342">
        <f t="shared" si="1716"/>
        <v>4.2316560874020233E-16</v>
      </c>
      <c r="T3342">
        <f t="shared" ref="T3342:T3405" si="1730">(4*SIN(O3342)-AK3342*$H$13*2*$H$8*SIN(O3342)/O3342)*COS(O3342*$K$20)/$H$7/((O3342^3)+AK3342*$H$13)</f>
        <v>1.0229868597475726E-11</v>
      </c>
      <c r="U3342">
        <f t="shared" si="1717"/>
        <v>1.0229868597475726E-11</v>
      </c>
      <c r="V3342">
        <f t="shared" si="1718"/>
        <v>6.8219798078676261E-12</v>
      </c>
      <c r="W3342">
        <f t="shared" si="1719"/>
        <v>6.8219798078676261E-12</v>
      </c>
      <c r="X3342">
        <f t="shared" ref="X3342:X3405" si="1731">(2*O3342-AK3342*$H$13*$H$8)*SIN(O3342)*SIN($K$20*O3342)/((O3342^3)+AK3342*$H$13)</f>
        <v>3.0884679583966803E-8</v>
      </c>
      <c r="Y3342">
        <f t="shared" ref="Y3342:Y3405" si="1732">(AM3342*O3342*O3342+2*O3342*SIN(O3342)/$H$7/ (1+$H$7)-$H$9*AK3342*$H$13*SIN(O3342)/$H$7)*SIN($K$20*O3342)/((O3342^3)+AK3342*$H$13)</f>
        <v>4.1192056082963397E-8</v>
      </c>
      <c r="Z3342">
        <f t="shared" ref="Z3342:Z3405" si="1733">AK3342*$H$13*((2/O3342)+O3342*$H$8)*SIN(O3342)*COS($K$14*O3342)/((O3342^3)+AK3342*$H$13)/$H$7</f>
        <v>4.5399296679653413E-7</v>
      </c>
      <c r="AA3342">
        <f t="shared" ref="AA3342:AA3405" si="1734">(((AM3342+2*SIN(O3342)/$H$7/N3342/$H$5+$H$9*O3342*SIN(O3342)/$H$7)*AK3342*$H$13/((O3342^3)+AK3342*$H$13))-AM3342-2*SIN(O3342)/$H$7/N3342/$H$5)*COS($K$14*O3342)</f>
        <v>3.3163109676497481E-4</v>
      </c>
      <c r="AB3342">
        <f t="shared" si="1720"/>
        <v>3.90686105828622E-11</v>
      </c>
      <c r="AC3342">
        <f t="shared" si="1721"/>
        <v>3.4694427334555637E-11</v>
      </c>
      <c r="AD3342">
        <f t="shared" ref="AD3342:AD3405" si="1735">(-1+(1-2*P3342+2*P3342*P3342)*EXP(-2*P3342))/((1-2*P3342)*EXP(-2*P3342)-1)</f>
        <v>1</v>
      </c>
      <c r="AE3342">
        <f t="shared" ref="AE3342:AE3405" si="1736">P3342*EXP(-P3342)/((1-2*P3342)*EXP(-2*P3342)-1)</f>
        <v>0</v>
      </c>
      <c r="AF3342">
        <f t="shared" ref="AF3342:AF3405" si="1737">-(AD3342*(1+2*P3342)+2*P3342*P3342)*EXP(-P3342)</f>
        <v>0</v>
      </c>
      <c r="AG3342">
        <f t="shared" ref="AG3342:AG3405" si="1738">-AE3342*(1+2*P3342)*EXP(-P3342)-(1+P3342)</f>
        <v>-6276.0171662802532</v>
      </c>
      <c r="AH3342">
        <f t="shared" ref="AH3342:AH3405" si="1739">(2*AD3342-1+2*P3342)*EXP(-P3342)</f>
        <v>0</v>
      </c>
      <c r="AI3342">
        <f t="shared" ref="AI3342:AI3405" si="1740">2*AE3342*EXP(-P3342)+1</f>
        <v>1</v>
      </c>
      <c r="AJ3342">
        <f t="shared" ref="AJ3342:AJ3405" si="1741">(AF3342*EXP(-P3342)-AH3342*EXP(-P3342)-AD3342-1)</f>
        <v>-2</v>
      </c>
      <c r="AK3342">
        <f t="shared" ref="AK3342:AK3405" si="1742">-2*(AF3342*EXP(-P3342)+AD3342)/AJ3342</f>
        <v>1</v>
      </c>
      <c r="AL3342">
        <f t="shared" ref="AL3342:AL3405" si="1743">-2*SIN(O3342)/$H$5/N3342</f>
        <v>1.6561396678332207E-4</v>
      </c>
      <c r="AM3342">
        <f t="shared" si="1722"/>
        <v>0</v>
      </c>
      <c r="AN3342" s="22">
        <f t="shared" ref="AN3342:AN3405" si="1744">-(((AM3342+2*SIN(O3342)/$H$7/N3342/$H$5+$H$9*O3342*SIN(O3342)/$H$7)*AK3342*$H$13/((O3342^3)+AK3342*$H$13)))/(AF3342*EXP(-P3342)+AD3342)-((AG3342-AI3342)*EXP(-P3342)-AE3342)*AL3342/AJ3342</f>
        <v>-4.0316319833065707E-7</v>
      </c>
      <c r="AO3342">
        <f t="shared" si="1723"/>
        <v>4.5399296679653413E-7</v>
      </c>
      <c r="AP3342">
        <f t="shared" si="1724"/>
        <v>3.3163109676497481E-4</v>
      </c>
      <c r="AQ3342">
        <f t="shared" si="1725"/>
        <v>4.5399296679653413E-7</v>
      </c>
      <c r="AR3342">
        <f t="shared" si="1726"/>
        <v>3.3163109676497481E-4</v>
      </c>
      <c r="AS3342">
        <f t="shared" si="1727"/>
        <v>0</v>
      </c>
      <c r="AT3342">
        <f t="shared" si="1728"/>
        <v>0</v>
      </c>
    </row>
    <row r="3343" spans="14:46" x14ac:dyDescent="0.25">
      <c r="N3343">
        <f t="shared" si="1729"/>
        <v>3330</v>
      </c>
      <c r="O3343">
        <f t="shared" ref="O3343:O3406" si="1745">N3343*$H$5/(1+$H$7)</f>
        <v>6974.3356909693402</v>
      </c>
      <c r="P3343">
        <f t="shared" ref="P3343:P3406" si="1746">O3343*$H$14</f>
        <v>6276.9021218724065</v>
      </c>
      <c r="Q3343">
        <f t="shared" ref="Q3343:Q3406" si="1747">2*SIN(O3343)*SIN(O3343)/(((O3343)^3)+$H$13*AK3343)/O3343</f>
        <v>4.6407273310084647E-40</v>
      </c>
      <c r="R3343">
        <f t="shared" ref="R3343:R3406" si="1748">(SIN(O3343)*SIN(O3343)*O3343)/((O3343^3)+AK3343*$H$13)</f>
        <v>1.1286564051046653E-32</v>
      </c>
      <c r="S3343">
        <f t="shared" ref="S3343:S3406" si="1749">((AM3343*$H$7+2*SIN(O3343)/$H$5/N3343)*SIN(O3343))/((O3343^3)+AK3343*$H$13)</f>
        <v>3.0938182206723101E-40</v>
      </c>
      <c r="T3343">
        <f t="shared" si="1730"/>
        <v>-1.7488868309709844E-23</v>
      </c>
      <c r="U3343">
        <f t="shared" ref="U3343:U3406" si="1750">(4*SIN(O3343)-AK3343*$H$13*2*$H$8*SIN(O3343)/O3343)*COS(O3343)/$H$7/((O3343^3)+AK3343*$H$13)</f>
        <v>-1.7488868309709844E-23</v>
      </c>
      <c r="V3343">
        <f t="shared" ref="V3343:V3406" si="1751">(2*AM3343*O3343*$H$7+4*SIN(O3343)/(1+$H$7)-AK3343*$H$13*2*$H$9*SIN(O3343)/O3343)*COS(O3343*$K$20)/((O3343^3)+AK3343*$H$13)/$H$7</f>
        <v>-1.1662778899505337E-23</v>
      </c>
      <c r="W3343">
        <f t="shared" ref="W3343:W3406" si="1752">(2*AM3343*O3343*$H$7+4*SIN(O3343)/(1+$H$7)-AK3343*$H$13*2*$H$9*SIN(O3343)/O3343)*COS(O3343)/((O3343^3)+AK3343*$H$13)/$H$7</f>
        <v>-1.1662778899505337E-23</v>
      </c>
      <c r="X3343">
        <f t="shared" si="1731"/>
        <v>2.2593748275002278E-32</v>
      </c>
      <c r="Y3343">
        <f t="shared" si="1732"/>
        <v>3.0134127146023827E-32</v>
      </c>
      <c r="Z3343">
        <f t="shared" si="1733"/>
        <v>3.8818731443034953E-19</v>
      </c>
      <c r="AA3343">
        <f t="shared" si="1734"/>
        <v>2.8364670378911832E-16</v>
      </c>
      <c r="AB3343">
        <f t="shared" ref="AB3343:AB3406" si="1753">(24/$H$7)*(2/(O3343^2)+$H$8)*(COS(O3343*$K$10)-COS(O3343))*SIN(O3343)/((O3343^3)+AK3343*$H$13)</f>
        <v>0</v>
      </c>
      <c r="AC3343">
        <f t="shared" ref="AC3343:AC3406" si="1754">(24)*(AM3343/O3343+2*(1+$H$7)*SIN(O3343)/$H$7/N3343/N3343/$H$5/$H$5+$H$9*SIN(O3343)/$H$7)*(COS(O3343*$K$10)-COS(O3343))/((O3343^3)+AK3343*$H$13)</f>
        <v>0</v>
      </c>
      <c r="AD3343">
        <f t="shared" si="1735"/>
        <v>1</v>
      </c>
      <c r="AE3343">
        <f t="shared" si="1736"/>
        <v>0</v>
      </c>
      <c r="AF3343">
        <f t="shared" si="1737"/>
        <v>0</v>
      </c>
      <c r="AG3343">
        <f t="shared" si="1738"/>
        <v>-6277.9021218724065</v>
      </c>
      <c r="AH3343">
        <f t="shared" si="1739"/>
        <v>0</v>
      </c>
      <c r="AI3343">
        <f t="shared" si="1740"/>
        <v>1</v>
      </c>
      <c r="AJ3343">
        <f t="shared" si="1741"/>
        <v>-2</v>
      </c>
      <c r="AK3343">
        <f t="shared" si="1742"/>
        <v>1</v>
      </c>
      <c r="AL3343">
        <f t="shared" si="1743"/>
        <v>1.4165098926927786E-16</v>
      </c>
      <c r="AM3343">
        <f t="shared" ref="AM3343:AM3406" si="1755">-((AF3343*EXP(-P3343)+AD3343)*((AG3343*EXP(-P3343)-AI3343*EXP(-P3343)-AE3343)*AL3343)/(AJ3343))+(AG3343*EXP(-P3343)+AE3343)*AL3343</f>
        <v>0</v>
      </c>
      <c r="AN3343" s="22">
        <f t="shared" si="1744"/>
        <v>-3.4472525056259137E-19</v>
      </c>
      <c r="AO3343">
        <f t="shared" ref="AO3343:AO3406" si="1756">-(AK3343*$H$13*((2/O3343)+O3343*$H$8)*SIN(O3343)*COS($D$8*O3343)/((O3343^3)+AK3343*$H$13)/$H$7)*((AF3343+AH3343*O3343*$D$9)*EXP($D$9*O3343-P3343)+(AD3343+O3343*$D$9)*EXP(-$D$9*O3343)+2*(AH3343*EXP(O3343*$D$9-P3343)-EXP(-O3343*$D$9)))/(AF3343*EXP(-P3343)+AD3343)</f>
        <v>3.8818731443034953E-19</v>
      </c>
      <c r="AP3343">
        <f t="shared" ref="AP3343:AP3406" si="1757">-AR3343+2*COS($D$8*O3343)*((AH3343*AN3343+AI3343*AL3343)*EXP(O3343*$D$9-P3343)-AN3343*EXP(-O3343*$D$9)+AL3343/$H$7)</f>
        <v>2.8364670378911832E-16</v>
      </c>
      <c r="AQ3343">
        <f t="shared" ref="AQ3343:AQ3406" si="1758">((AF3343+AH3343*O3343*$D$9)*EXP($D$9*O3343-P3343)+(AD3343+O3343*$D$9)*EXP(-$D$9*O3343))*(AK3343*$H$13*((2/O3343)+O3343*$H$8)*SIN(O3343)*COS($D$8*O3343)/((O3343^3)+AK3343*$H$13)/$H$7)/(AF3343*EXP(-P3343)+AD3343)</f>
        <v>3.8818731443034953E-19</v>
      </c>
      <c r="AR3343">
        <f t="shared" ref="AR3343:AR3406" si="1759">-(COS($D$8*O3343)*((AF3343*AN3343+AG3343*AL3343+(AH3343*AN3343+AI3343*AL3343)*O3343*$D$9)*EXP(O3343*$D$9-P3343)+(AD3343*AN3343+AE3343*AL3343+AN3343*O3343*$D$9)*EXP(-O3343*$D$9)-AL3343/$H$7))</f>
        <v>2.8364670378911832E-16</v>
      </c>
      <c r="AS3343">
        <f t="shared" ref="AS3343:AS3406" si="1760">(AK3343*$H$13*((2/O3343)+O3343*$H$8)*SIN(O3343)/((O3343^3)+AK3343*$H$13)/$H$7)*SIN(O3343*$D$8)*((AF3343+AH3343+AH3343*O3343*$D$9)*EXP(O3343*$D$9-P3343)+(-(AD3343-1)-O3343*$D$9)*EXP(-O3343*$D$9))/(AF3343*EXP(-P3343)+AD3343)</f>
        <v>0</v>
      </c>
      <c r="AT3343">
        <f t="shared" ref="AT3343:AT3406" si="1761">SIN(O3343*$D$8)*(((AF3343+AH3343)*AN3343+AG3343*AL3343+AI3343*AL3343+(AH3343*AN3343+AI3343*AL3343)*O3343*$D$9)*EXP(O3343*$D$9-P3343)+(-(AD3343-1)*AN3343-AE3343*AL3343-AN3343*O3343*$D$9)*EXP(-O3343*$D$9))</f>
        <v>0</v>
      </c>
    </row>
    <row r="3344" spans="14:46" x14ac:dyDescent="0.25">
      <c r="N3344">
        <f t="shared" ref="N3344:N3407" si="1762">N3343+1</f>
        <v>3331</v>
      </c>
      <c r="O3344">
        <f t="shared" si="1745"/>
        <v>6976.430086071734</v>
      </c>
      <c r="P3344">
        <f t="shared" si="1746"/>
        <v>6278.7870774645608</v>
      </c>
      <c r="Q3344">
        <f t="shared" si="1747"/>
        <v>6.3322532222371339E-16</v>
      </c>
      <c r="R3344">
        <f t="shared" si="1748"/>
        <v>1.5409720821351425E-8</v>
      </c>
      <c r="S3344">
        <f t="shared" si="1749"/>
        <v>4.221502148158088E-16</v>
      </c>
      <c r="T3344">
        <f t="shared" si="1730"/>
        <v>-1.0211447399578185E-11</v>
      </c>
      <c r="U3344">
        <f t="shared" si="1750"/>
        <v>-1.0211447399578185E-11</v>
      </c>
      <c r="V3344">
        <f t="shared" si="1751"/>
        <v>-6.809694048480738E-12</v>
      </c>
      <c r="W3344">
        <f t="shared" si="1752"/>
        <v>-6.809694048480738E-12</v>
      </c>
      <c r="X3344">
        <f t="shared" si="1731"/>
        <v>3.0847586232524136E-8</v>
      </c>
      <c r="Y3344">
        <f t="shared" si="1732"/>
        <v>4.1142575808850217E-8</v>
      </c>
      <c r="Z3344">
        <f t="shared" si="1733"/>
        <v>-4.5344795738742617E-7</v>
      </c>
      <c r="AA3344">
        <f t="shared" si="1734"/>
        <v>-3.314317368024432E-4</v>
      </c>
      <c r="AB3344">
        <f t="shared" si="1753"/>
        <v>-3.8998280076740095E-11</v>
      </c>
      <c r="AC3344">
        <f t="shared" si="1754"/>
        <v>-3.4631971140795583E-11</v>
      </c>
      <c r="AD3344">
        <f t="shared" si="1735"/>
        <v>1</v>
      </c>
      <c r="AE3344">
        <f t="shared" si="1736"/>
        <v>0</v>
      </c>
      <c r="AF3344">
        <f t="shared" si="1737"/>
        <v>0</v>
      </c>
      <c r="AG3344">
        <f t="shared" si="1738"/>
        <v>-6279.7870774645608</v>
      </c>
      <c r="AH3344">
        <f t="shared" si="1739"/>
        <v>0</v>
      </c>
      <c r="AI3344">
        <f t="shared" si="1740"/>
        <v>1</v>
      </c>
      <c r="AJ3344">
        <f t="shared" si="1741"/>
        <v>-2</v>
      </c>
      <c r="AK3344">
        <f t="shared" si="1742"/>
        <v>1</v>
      </c>
      <c r="AL3344">
        <f t="shared" si="1743"/>
        <v>-1.6551452879671607E-4</v>
      </c>
      <c r="AM3344">
        <f t="shared" si="1755"/>
        <v>0</v>
      </c>
      <c r="AN3344" s="22">
        <f t="shared" si="1744"/>
        <v>4.0267920901107463E-7</v>
      </c>
      <c r="AO3344">
        <f t="shared" si="1756"/>
        <v>-4.5344795738742617E-7</v>
      </c>
      <c r="AP3344">
        <f t="shared" si="1757"/>
        <v>-3.314317368024432E-4</v>
      </c>
      <c r="AQ3344">
        <f t="shared" si="1758"/>
        <v>-4.5344795738742617E-7</v>
      </c>
      <c r="AR3344">
        <f t="shared" si="1759"/>
        <v>-3.314317368024432E-4</v>
      </c>
      <c r="AS3344">
        <f t="shared" si="1760"/>
        <v>0</v>
      </c>
      <c r="AT3344">
        <f t="shared" si="1761"/>
        <v>0</v>
      </c>
    </row>
    <row r="3345" spans="14:46" x14ac:dyDescent="0.25">
      <c r="N3345">
        <f t="shared" si="1762"/>
        <v>3332</v>
      </c>
      <c r="O3345">
        <f t="shared" si="1745"/>
        <v>6978.5244811741277</v>
      </c>
      <c r="P3345">
        <f t="shared" si="1746"/>
        <v>6280.672033056715</v>
      </c>
      <c r="Q3345">
        <f t="shared" si="1747"/>
        <v>6.324654899143532E-16</v>
      </c>
      <c r="R3345">
        <f t="shared" si="1748"/>
        <v>1.5400472677034742E-8</v>
      </c>
      <c r="S3345">
        <f t="shared" si="1749"/>
        <v>4.2164365994290216E-16</v>
      </c>
      <c r="T3345">
        <f t="shared" si="1730"/>
        <v>1.0202253384743997E-11</v>
      </c>
      <c r="U3345">
        <f t="shared" si="1750"/>
        <v>1.0202253384743997E-11</v>
      </c>
      <c r="V3345">
        <f t="shared" si="1751"/>
        <v>6.8035622304434517E-12</v>
      </c>
      <c r="W3345">
        <f t="shared" si="1752"/>
        <v>6.8035622304434517E-12</v>
      </c>
      <c r="X3345">
        <f t="shared" si="1731"/>
        <v>3.0829064611228198E-8</v>
      </c>
      <c r="Y3345">
        <f t="shared" si="1732"/>
        <v>4.1117869097919126E-8</v>
      </c>
      <c r="Z3345">
        <f t="shared" si="1733"/>
        <v>4.5317582063764144E-7</v>
      </c>
      <c r="AA3345">
        <f t="shared" si="1734"/>
        <v>3.3133214667789758E-4</v>
      </c>
      <c r="AB3345">
        <f t="shared" si="1753"/>
        <v>3.8963178121113245E-11</v>
      </c>
      <c r="AC3345">
        <f t="shared" si="1754"/>
        <v>3.4600799254473286E-11</v>
      </c>
      <c r="AD3345">
        <f t="shared" si="1735"/>
        <v>1</v>
      </c>
      <c r="AE3345">
        <f t="shared" si="1736"/>
        <v>0</v>
      </c>
      <c r="AF3345">
        <f t="shared" si="1737"/>
        <v>0</v>
      </c>
      <c r="AG3345">
        <f t="shared" si="1738"/>
        <v>-6281.672033056715</v>
      </c>
      <c r="AH3345">
        <f t="shared" si="1739"/>
        <v>0</v>
      </c>
      <c r="AI3345">
        <f t="shared" si="1740"/>
        <v>1</v>
      </c>
      <c r="AJ3345">
        <f t="shared" si="1741"/>
        <v>-2</v>
      </c>
      <c r="AK3345">
        <f t="shared" si="1742"/>
        <v>1</v>
      </c>
      <c r="AL3345">
        <f t="shared" si="1743"/>
        <v>1.6546485456839417E-4</v>
      </c>
      <c r="AM3345">
        <f t="shared" si="1755"/>
        <v>0</v>
      </c>
      <c r="AN3345" s="22">
        <f t="shared" si="1744"/>
        <v>-4.0243754110929321E-7</v>
      </c>
      <c r="AO3345">
        <f t="shared" si="1756"/>
        <v>4.5317582063764144E-7</v>
      </c>
      <c r="AP3345">
        <f t="shared" si="1757"/>
        <v>3.3133214667789763E-4</v>
      </c>
      <c r="AQ3345">
        <f t="shared" si="1758"/>
        <v>4.5317582063764144E-7</v>
      </c>
      <c r="AR3345">
        <f t="shared" si="1759"/>
        <v>3.3133214667789763E-4</v>
      </c>
      <c r="AS3345">
        <f t="shared" si="1760"/>
        <v>0</v>
      </c>
      <c r="AT3345">
        <f t="shared" si="1761"/>
        <v>0</v>
      </c>
    </row>
    <row r="3346" spans="14:46" x14ac:dyDescent="0.25">
      <c r="N3346">
        <f t="shared" si="1762"/>
        <v>3333</v>
      </c>
      <c r="O3346">
        <f t="shared" si="1745"/>
        <v>6980.6188762765205</v>
      </c>
      <c r="P3346">
        <f t="shared" si="1746"/>
        <v>6282.5569886488684</v>
      </c>
      <c r="Q3346">
        <f t="shared" si="1747"/>
        <v>5.4420927268610814E-42</v>
      </c>
      <c r="R3346">
        <f t="shared" si="1748"/>
        <v>1.3259397680200472E-34</v>
      </c>
      <c r="S3346">
        <f t="shared" si="1749"/>
        <v>3.6280618179073885E-42</v>
      </c>
      <c r="T3346">
        <f t="shared" si="1730"/>
        <v>-1.8921702650030662E-24</v>
      </c>
      <c r="U3346">
        <f t="shared" si="1750"/>
        <v>-1.8921702650030662E-24</v>
      </c>
      <c r="V3346">
        <f t="shared" si="1751"/>
        <v>-1.2618287837661893E-24</v>
      </c>
      <c r="W3346">
        <f t="shared" si="1752"/>
        <v>-1.2618287837661893E-24</v>
      </c>
      <c r="X3346">
        <f t="shared" si="1731"/>
        <v>2.6542998029789438E-34</v>
      </c>
      <c r="Y3346">
        <f t="shared" si="1732"/>
        <v>3.5401379612508907E-34</v>
      </c>
      <c r="Z3346">
        <f t="shared" si="1733"/>
        <v>4.2036958100953807E-20</v>
      </c>
      <c r="AA3346">
        <f t="shared" si="1734"/>
        <v>3.0743852572923422E-17</v>
      </c>
      <c r="AB3346">
        <f t="shared" si="1753"/>
        <v>0</v>
      </c>
      <c r="AC3346">
        <f t="shared" si="1754"/>
        <v>0</v>
      </c>
      <c r="AD3346">
        <f t="shared" si="1735"/>
        <v>1</v>
      </c>
      <c r="AE3346">
        <f t="shared" si="1736"/>
        <v>0</v>
      </c>
      <c r="AF3346">
        <f t="shared" si="1737"/>
        <v>0</v>
      </c>
      <c r="AG3346">
        <f t="shared" si="1738"/>
        <v>-6283.5569886488684</v>
      </c>
      <c r="AH3346">
        <f t="shared" si="1739"/>
        <v>0</v>
      </c>
      <c r="AI3346">
        <f t="shared" si="1740"/>
        <v>1</v>
      </c>
      <c r="AJ3346">
        <f t="shared" si="1741"/>
        <v>-2</v>
      </c>
      <c r="AK3346">
        <f t="shared" si="1742"/>
        <v>1</v>
      </c>
      <c r="AL3346">
        <f t="shared" si="1743"/>
        <v>1.5353261069472011E-17</v>
      </c>
      <c r="AM3346">
        <f t="shared" si="1755"/>
        <v>0</v>
      </c>
      <c r="AN3346" s="22">
        <f t="shared" si="1744"/>
        <v>-3.7330433979397906E-20</v>
      </c>
      <c r="AO3346">
        <f t="shared" si="1756"/>
        <v>4.2036958100953807E-20</v>
      </c>
      <c r="AP3346">
        <f t="shared" si="1757"/>
        <v>3.0743852572923422E-17</v>
      </c>
      <c r="AQ3346">
        <f t="shared" si="1758"/>
        <v>4.2036958100953807E-20</v>
      </c>
      <c r="AR3346">
        <f t="shared" si="1759"/>
        <v>3.0743852572923422E-17</v>
      </c>
      <c r="AS3346">
        <f t="shared" si="1760"/>
        <v>0</v>
      </c>
      <c r="AT3346">
        <f t="shared" si="1761"/>
        <v>0</v>
      </c>
    </row>
    <row r="3347" spans="14:46" x14ac:dyDescent="0.25">
      <c r="N3347">
        <f t="shared" si="1762"/>
        <v>3334</v>
      </c>
      <c r="O3347">
        <f t="shared" si="1745"/>
        <v>6982.7132713789133</v>
      </c>
      <c r="P3347">
        <f t="shared" si="1746"/>
        <v>6284.4419442410217</v>
      </c>
      <c r="Q3347">
        <f t="shared" si="1747"/>
        <v>6.3094924129473854E-16</v>
      </c>
      <c r="R3347">
        <f t="shared" si="1748"/>
        <v>1.5382001347157574E-8</v>
      </c>
      <c r="S3347">
        <f t="shared" si="1749"/>
        <v>4.2063282752982567E-16</v>
      </c>
      <c r="T3347">
        <f t="shared" si="1730"/>
        <v>-1.0183898440412622E-11</v>
      </c>
      <c r="U3347">
        <f t="shared" si="1750"/>
        <v>-1.0183898440412622E-11</v>
      </c>
      <c r="V3347">
        <f t="shared" si="1751"/>
        <v>-6.7913206623863032E-12</v>
      </c>
      <c r="W3347">
        <f t="shared" si="1752"/>
        <v>-6.7913206623863032E-12</v>
      </c>
      <c r="X3347">
        <f t="shared" si="1731"/>
        <v>3.0792071377282479E-8</v>
      </c>
      <c r="Y3347">
        <f t="shared" si="1732"/>
        <v>4.1068522394600683E-8</v>
      </c>
      <c r="Z3347">
        <f t="shared" si="1733"/>
        <v>-4.5263228157655443E-7</v>
      </c>
      <c r="AA3347">
        <f t="shared" si="1734"/>
        <v>-3.3113314587247675E-4</v>
      </c>
      <c r="AB3347">
        <f t="shared" si="1753"/>
        <v>-3.8893100488462308E-11</v>
      </c>
      <c r="AC3347">
        <f t="shared" si="1754"/>
        <v>-3.4538567622088053E-11</v>
      </c>
      <c r="AD3347">
        <f t="shared" si="1735"/>
        <v>1</v>
      </c>
      <c r="AE3347">
        <f t="shared" si="1736"/>
        <v>0</v>
      </c>
      <c r="AF3347">
        <f t="shared" si="1737"/>
        <v>0</v>
      </c>
      <c r="AG3347">
        <f t="shared" si="1738"/>
        <v>-6285.4419442410217</v>
      </c>
      <c r="AH3347">
        <f t="shared" si="1739"/>
        <v>0</v>
      </c>
      <c r="AI3347">
        <f t="shared" si="1740"/>
        <v>1</v>
      </c>
      <c r="AJ3347">
        <f t="shared" si="1741"/>
        <v>-2</v>
      </c>
      <c r="AK3347">
        <f t="shared" si="1742"/>
        <v>1</v>
      </c>
      <c r="AL3347">
        <f t="shared" si="1743"/>
        <v>-1.6536559550748065E-4</v>
      </c>
      <c r="AM3347">
        <f t="shared" si="1755"/>
        <v>0</v>
      </c>
      <c r="AN3347" s="22">
        <f t="shared" si="1744"/>
        <v>4.0195485751539553E-7</v>
      </c>
      <c r="AO3347">
        <f t="shared" si="1756"/>
        <v>-4.5263228157655443E-7</v>
      </c>
      <c r="AP3347">
        <f t="shared" si="1757"/>
        <v>-3.311331458724767E-4</v>
      </c>
      <c r="AQ3347">
        <f t="shared" si="1758"/>
        <v>-4.5263228157655443E-7</v>
      </c>
      <c r="AR3347">
        <f t="shared" si="1759"/>
        <v>-3.311331458724767E-4</v>
      </c>
      <c r="AS3347">
        <f t="shared" si="1760"/>
        <v>0</v>
      </c>
      <c r="AT3347">
        <f t="shared" si="1761"/>
        <v>0</v>
      </c>
    </row>
    <row r="3348" spans="14:46" x14ac:dyDescent="0.25">
      <c r="N3348">
        <f t="shared" si="1762"/>
        <v>3335</v>
      </c>
      <c r="O3348">
        <f t="shared" si="1745"/>
        <v>6984.8076664813061</v>
      </c>
      <c r="P3348">
        <f t="shared" si="1746"/>
        <v>6286.326899833176</v>
      </c>
      <c r="Q3348">
        <f t="shared" si="1747"/>
        <v>6.3019282088877741E-16</v>
      </c>
      <c r="R3348">
        <f t="shared" si="1748"/>
        <v>1.537277814161934E-8</v>
      </c>
      <c r="S3348">
        <f t="shared" si="1749"/>
        <v>4.2012854725918488E-16</v>
      </c>
      <c r="T3348">
        <f t="shared" si="1730"/>
        <v>1.0174737477866167E-11</v>
      </c>
      <c r="U3348">
        <f t="shared" si="1750"/>
        <v>1.0174737477866167E-11</v>
      </c>
      <c r="V3348">
        <f t="shared" si="1751"/>
        <v>6.7852108903202634E-12</v>
      </c>
      <c r="W3348">
        <f t="shared" si="1752"/>
        <v>6.7852108903202634E-12</v>
      </c>
      <c r="X3348">
        <f t="shared" si="1731"/>
        <v>3.0773599724586105E-8</v>
      </c>
      <c r="Y3348">
        <f t="shared" si="1732"/>
        <v>4.1043882348777551E-8</v>
      </c>
      <c r="Z3348">
        <f t="shared" si="1733"/>
        <v>4.5236087867774898E-7</v>
      </c>
      <c r="AA3348">
        <f t="shared" si="1734"/>
        <v>3.3103373508359279E-4</v>
      </c>
      <c r="AB3348">
        <f t="shared" si="1753"/>
        <v>3.8858124685273234E-11</v>
      </c>
      <c r="AC3348">
        <f t="shared" si="1754"/>
        <v>3.4507507763985747E-11</v>
      </c>
      <c r="AD3348">
        <f t="shared" si="1735"/>
        <v>1</v>
      </c>
      <c r="AE3348">
        <f t="shared" si="1736"/>
        <v>0</v>
      </c>
      <c r="AF3348">
        <f t="shared" si="1737"/>
        <v>0</v>
      </c>
      <c r="AG3348">
        <f t="shared" si="1738"/>
        <v>-6287.326899833176</v>
      </c>
      <c r="AH3348">
        <f t="shared" si="1739"/>
        <v>0</v>
      </c>
      <c r="AI3348">
        <f t="shared" si="1740"/>
        <v>1</v>
      </c>
      <c r="AJ3348">
        <f t="shared" si="1741"/>
        <v>-2</v>
      </c>
      <c r="AK3348">
        <f t="shared" si="1742"/>
        <v>1</v>
      </c>
      <c r="AL3348">
        <f t="shared" si="1743"/>
        <v>1.6531601062114561E-4</v>
      </c>
      <c r="AM3348">
        <f t="shared" si="1755"/>
        <v>0</v>
      </c>
      <c r="AN3348" s="22">
        <f t="shared" si="1744"/>
        <v>-4.0171384130155365E-7</v>
      </c>
      <c r="AO3348">
        <f t="shared" si="1756"/>
        <v>4.5236087867774898E-7</v>
      </c>
      <c r="AP3348">
        <f t="shared" si="1757"/>
        <v>3.3103373508359279E-4</v>
      </c>
      <c r="AQ3348">
        <f t="shared" si="1758"/>
        <v>4.5236087867774898E-7</v>
      </c>
      <c r="AR3348">
        <f t="shared" si="1759"/>
        <v>3.3103373508359279E-4</v>
      </c>
      <c r="AS3348">
        <f t="shared" si="1760"/>
        <v>0</v>
      </c>
      <c r="AT3348">
        <f t="shared" si="1761"/>
        <v>0</v>
      </c>
    </row>
    <row r="3349" spans="14:46" x14ac:dyDescent="0.25">
      <c r="N3349">
        <f t="shared" si="1762"/>
        <v>3336</v>
      </c>
      <c r="O3349">
        <f t="shared" si="1745"/>
        <v>6986.9020615836998</v>
      </c>
      <c r="P3349">
        <f t="shared" si="1746"/>
        <v>6288.2118554253302</v>
      </c>
      <c r="Q3349">
        <f t="shared" si="1747"/>
        <v>9.1016092078817073E-41</v>
      </c>
      <c r="R3349">
        <f t="shared" si="1748"/>
        <v>2.2215572009263598E-33</v>
      </c>
      <c r="S3349">
        <f t="shared" si="1749"/>
        <v>6.0677394719211392E-41</v>
      </c>
      <c r="T3349">
        <f t="shared" si="1730"/>
        <v>-7.731170524136263E-24</v>
      </c>
      <c r="U3349">
        <f t="shared" si="1750"/>
        <v>-7.731170524136263E-24</v>
      </c>
      <c r="V3349">
        <f t="shared" si="1751"/>
        <v>-5.1556728413791043E-24</v>
      </c>
      <c r="W3349">
        <f t="shared" si="1752"/>
        <v>-5.1556728413791043E-24</v>
      </c>
      <c r="X3349">
        <f t="shared" si="1731"/>
        <v>4.4471658123003135E-33</v>
      </c>
      <c r="Y3349">
        <f t="shared" si="1732"/>
        <v>5.9313481517465126E-33</v>
      </c>
      <c r="Z3349">
        <f t="shared" si="1733"/>
        <v>1.7191248002952607E-19</v>
      </c>
      <c r="AA3349">
        <f t="shared" si="1734"/>
        <v>1.2584172605947237E-16</v>
      </c>
      <c r="AB3349">
        <f t="shared" si="1753"/>
        <v>0</v>
      </c>
      <c r="AC3349">
        <f t="shared" si="1754"/>
        <v>0</v>
      </c>
      <c r="AD3349">
        <f t="shared" si="1735"/>
        <v>1</v>
      </c>
      <c r="AE3349">
        <f t="shared" si="1736"/>
        <v>0</v>
      </c>
      <c r="AF3349">
        <f t="shared" si="1737"/>
        <v>0</v>
      </c>
      <c r="AG3349">
        <f t="shared" si="1738"/>
        <v>-6289.2118554253302</v>
      </c>
      <c r="AH3349">
        <f t="shared" si="1739"/>
        <v>0</v>
      </c>
      <c r="AI3349">
        <f t="shared" si="1740"/>
        <v>1</v>
      </c>
      <c r="AJ3349">
        <f t="shared" si="1741"/>
        <v>-2</v>
      </c>
      <c r="AK3349">
        <f t="shared" si="1742"/>
        <v>1</v>
      </c>
      <c r="AL3349">
        <f t="shared" si="1743"/>
        <v>6.2844530585913679E-17</v>
      </c>
      <c r="AM3349">
        <f t="shared" si="1755"/>
        <v>0</v>
      </c>
      <c r="AN3349" s="22">
        <f t="shared" si="1744"/>
        <v>-1.5266488764502989E-19</v>
      </c>
      <c r="AO3349">
        <f t="shared" si="1756"/>
        <v>1.7191248002952607E-19</v>
      </c>
      <c r="AP3349">
        <f t="shared" si="1757"/>
        <v>1.2584172605947239E-16</v>
      </c>
      <c r="AQ3349">
        <f t="shared" si="1758"/>
        <v>1.7191248002952607E-19</v>
      </c>
      <c r="AR3349">
        <f t="shared" si="1759"/>
        <v>1.2584172605947239E-16</v>
      </c>
      <c r="AS3349">
        <f t="shared" si="1760"/>
        <v>0</v>
      </c>
      <c r="AT3349">
        <f t="shared" si="1761"/>
        <v>0</v>
      </c>
    </row>
    <row r="3350" spans="14:46" x14ac:dyDescent="0.25">
      <c r="N3350">
        <f t="shared" si="1762"/>
        <v>3337</v>
      </c>
      <c r="O3350">
        <f t="shared" si="1745"/>
        <v>6988.9964566860936</v>
      </c>
      <c r="P3350">
        <f t="shared" si="1746"/>
        <v>6290.0968110174845</v>
      </c>
      <c r="Q3350">
        <f t="shared" si="1747"/>
        <v>6.2868337768443753E-16</v>
      </c>
      <c r="R3350">
        <f t="shared" si="1748"/>
        <v>1.5354356599681278E-8</v>
      </c>
      <c r="S3350">
        <f t="shared" si="1749"/>
        <v>4.1912225178962507E-16</v>
      </c>
      <c r="T3350">
        <f t="shared" si="1730"/>
        <v>-1.015644848949896E-11</v>
      </c>
      <c r="U3350">
        <f t="shared" si="1750"/>
        <v>-1.015644848949896E-11</v>
      </c>
      <c r="V3350">
        <f t="shared" si="1751"/>
        <v>-6.7730133150714924E-12</v>
      </c>
      <c r="W3350">
        <f t="shared" si="1752"/>
        <v>-6.7730133150714924E-12</v>
      </c>
      <c r="X3350">
        <f t="shared" si="1731"/>
        <v>3.0736706248194959E-8</v>
      </c>
      <c r="Y3350">
        <f t="shared" si="1732"/>
        <v>4.099466873596788E-8</v>
      </c>
      <c r="Z3350">
        <f t="shared" si="1733"/>
        <v>-4.5181880468065517E-7</v>
      </c>
      <c r="AA3350">
        <f t="shared" si="1734"/>
        <v>-3.3083509246577139E-4</v>
      </c>
      <c r="AB3350">
        <f t="shared" si="1753"/>
        <v>-3.8788298790605532E-11</v>
      </c>
      <c r="AC3350">
        <f t="shared" si="1754"/>
        <v>-3.444549968461829E-11</v>
      </c>
      <c r="AD3350">
        <f t="shared" si="1735"/>
        <v>1</v>
      </c>
      <c r="AE3350">
        <f t="shared" si="1736"/>
        <v>0</v>
      </c>
      <c r="AF3350">
        <f t="shared" si="1737"/>
        <v>0</v>
      </c>
      <c r="AG3350">
        <f t="shared" si="1738"/>
        <v>-6291.0968110174845</v>
      </c>
      <c r="AH3350">
        <f t="shared" si="1739"/>
        <v>0</v>
      </c>
      <c r="AI3350">
        <f t="shared" si="1740"/>
        <v>1</v>
      </c>
      <c r="AJ3350">
        <f t="shared" si="1741"/>
        <v>-2</v>
      </c>
      <c r="AK3350">
        <f t="shared" si="1742"/>
        <v>1</v>
      </c>
      <c r="AL3350">
        <f t="shared" si="1743"/>
        <v>-1.6521693000351524E-4</v>
      </c>
      <c r="AM3350">
        <f t="shared" si="1755"/>
        <v>0</v>
      </c>
      <c r="AN3350" s="22">
        <f t="shared" si="1744"/>
        <v>4.0123245874092023E-7</v>
      </c>
      <c r="AO3350">
        <f t="shared" si="1756"/>
        <v>-4.5181880468065517E-7</v>
      </c>
      <c r="AP3350">
        <f t="shared" si="1757"/>
        <v>-3.3083509246577139E-4</v>
      </c>
      <c r="AQ3350">
        <f t="shared" si="1758"/>
        <v>-4.5181880468065517E-7</v>
      </c>
      <c r="AR3350">
        <f t="shared" si="1759"/>
        <v>-3.3083509246577139E-4</v>
      </c>
      <c r="AS3350">
        <f t="shared" si="1760"/>
        <v>0</v>
      </c>
      <c r="AT3350">
        <f t="shared" si="1761"/>
        <v>0</v>
      </c>
    </row>
    <row r="3351" spans="14:46" x14ac:dyDescent="0.25">
      <c r="N3351">
        <f t="shared" si="1762"/>
        <v>3338</v>
      </c>
      <c r="O3351">
        <f t="shared" si="1745"/>
        <v>6991.0908517884864</v>
      </c>
      <c r="P3351">
        <f t="shared" si="1746"/>
        <v>6291.9817666096378</v>
      </c>
      <c r="Q3351">
        <f t="shared" si="1747"/>
        <v>6.2793035081563412E-16</v>
      </c>
      <c r="R3351">
        <f t="shared" si="1748"/>
        <v>1.5345158243382897E-8</v>
      </c>
      <c r="S3351">
        <f t="shared" si="1749"/>
        <v>4.1862023387708943E-16</v>
      </c>
      <c r="T3351">
        <f t="shared" si="1730"/>
        <v>1.0147320430813884E-11</v>
      </c>
      <c r="U3351">
        <f t="shared" si="1750"/>
        <v>1.0147320430813884E-11</v>
      </c>
      <c r="V3351">
        <f t="shared" si="1751"/>
        <v>6.7669254899659659E-12</v>
      </c>
      <c r="W3351">
        <f t="shared" si="1752"/>
        <v>6.7669254899659659E-12</v>
      </c>
      <c r="X3351">
        <f t="shared" si="1731"/>
        <v>3.0718284384612431E-8</v>
      </c>
      <c r="Y3351">
        <f t="shared" si="1732"/>
        <v>4.097009511575755E-8</v>
      </c>
      <c r="Z3351">
        <f t="shared" si="1733"/>
        <v>4.5154813299734698E-7</v>
      </c>
      <c r="AA3351">
        <f t="shared" si="1734"/>
        <v>3.3073586052910102E-4</v>
      </c>
      <c r="AB3351">
        <f t="shared" si="1753"/>
        <v>3.8753448573641149E-11</v>
      </c>
      <c r="AC3351">
        <f t="shared" si="1754"/>
        <v>3.4414551351916945E-11</v>
      </c>
      <c r="AD3351">
        <f t="shared" si="1735"/>
        <v>1</v>
      </c>
      <c r="AE3351">
        <f t="shared" si="1736"/>
        <v>0</v>
      </c>
      <c r="AF3351">
        <f t="shared" si="1737"/>
        <v>0</v>
      </c>
      <c r="AG3351">
        <f t="shared" si="1738"/>
        <v>-6292.9817666096378</v>
      </c>
      <c r="AH3351">
        <f t="shared" si="1739"/>
        <v>0</v>
      </c>
      <c r="AI3351">
        <f t="shared" si="1740"/>
        <v>1</v>
      </c>
      <c r="AJ3351">
        <f t="shared" si="1741"/>
        <v>-2</v>
      </c>
      <c r="AK3351">
        <f t="shared" si="1742"/>
        <v>1</v>
      </c>
      <c r="AL3351">
        <f t="shared" si="1743"/>
        <v>1.6516743421861321E-4</v>
      </c>
      <c r="AM3351">
        <f t="shared" si="1755"/>
        <v>0</v>
      </c>
      <c r="AN3351" s="22">
        <f t="shared" si="1744"/>
        <v>-4.0099209187460817E-7</v>
      </c>
      <c r="AO3351">
        <f t="shared" si="1756"/>
        <v>4.5154813299734698E-7</v>
      </c>
      <c r="AP3351">
        <f t="shared" si="1757"/>
        <v>3.3073586052910102E-4</v>
      </c>
      <c r="AQ3351">
        <f t="shared" si="1758"/>
        <v>4.5154813299734698E-7</v>
      </c>
      <c r="AR3351">
        <f t="shared" si="1759"/>
        <v>3.3073586052910102E-4</v>
      </c>
      <c r="AS3351">
        <f t="shared" si="1760"/>
        <v>0</v>
      </c>
      <c r="AT3351">
        <f t="shared" si="1761"/>
        <v>0</v>
      </c>
    </row>
    <row r="3352" spans="14:46" x14ac:dyDescent="0.25">
      <c r="N3352">
        <f t="shared" si="1762"/>
        <v>3339</v>
      </c>
      <c r="O3352">
        <f t="shared" si="1745"/>
        <v>6993.1852468908801</v>
      </c>
      <c r="P3352">
        <f t="shared" si="1746"/>
        <v>6293.8667222017921</v>
      </c>
      <c r="Q3352">
        <f t="shared" si="1747"/>
        <v>9.1753790749607852E-41</v>
      </c>
      <c r="R3352">
        <f t="shared" si="1748"/>
        <v>2.243593047912374E-33</v>
      </c>
      <c r="S3352">
        <f t="shared" si="1749"/>
        <v>6.1169193833071915E-41</v>
      </c>
      <c r="T3352">
        <f t="shared" si="1730"/>
        <v>7.7554577391530044E-24</v>
      </c>
      <c r="U3352">
        <f t="shared" si="1750"/>
        <v>7.7554577391530044E-24</v>
      </c>
      <c r="V3352">
        <f t="shared" si="1751"/>
        <v>5.1718678121188794E-24</v>
      </c>
      <c r="W3352">
        <f t="shared" si="1752"/>
        <v>5.1718678121188794E-24</v>
      </c>
      <c r="X3352">
        <f t="shared" si="1731"/>
        <v>4.4912740164282124E-33</v>
      </c>
      <c r="Y3352">
        <f t="shared" si="1732"/>
        <v>5.9901752552152444E-33</v>
      </c>
      <c r="Z3352">
        <f t="shared" si="1733"/>
        <v>-1.7260776192597644E-19</v>
      </c>
      <c r="AA3352">
        <f t="shared" si="1734"/>
        <v>-1.2646416647413873E-16</v>
      </c>
      <c r="AB3352">
        <f t="shared" si="1753"/>
        <v>0</v>
      </c>
      <c r="AC3352">
        <f t="shared" si="1754"/>
        <v>0</v>
      </c>
      <c r="AD3352">
        <f t="shared" si="1735"/>
        <v>1</v>
      </c>
      <c r="AE3352">
        <f t="shared" si="1736"/>
        <v>0</v>
      </c>
      <c r="AF3352">
        <f t="shared" si="1737"/>
        <v>0</v>
      </c>
      <c r="AG3352">
        <f t="shared" si="1738"/>
        <v>-6294.8667222017921</v>
      </c>
      <c r="AH3352">
        <f t="shared" si="1739"/>
        <v>0</v>
      </c>
      <c r="AI3352">
        <f t="shared" si="1740"/>
        <v>1</v>
      </c>
      <c r="AJ3352">
        <f t="shared" si="1741"/>
        <v>-2</v>
      </c>
      <c r="AK3352">
        <f t="shared" si="1742"/>
        <v>1</v>
      </c>
      <c r="AL3352">
        <f t="shared" si="1743"/>
        <v>-6.3155442074734066E-17</v>
      </c>
      <c r="AM3352">
        <f t="shared" si="1755"/>
        <v>0</v>
      </c>
      <c r="AN3352" s="22">
        <f t="shared" si="1744"/>
        <v>1.5328232467059545E-19</v>
      </c>
      <c r="AO3352">
        <f t="shared" si="1756"/>
        <v>-1.7260776192597644E-19</v>
      </c>
      <c r="AP3352">
        <f t="shared" si="1757"/>
        <v>-1.2646416647413873E-16</v>
      </c>
      <c r="AQ3352">
        <f t="shared" si="1758"/>
        <v>-1.7260776192597644E-19</v>
      </c>
      <c r="AR3352">
        <f t="shared" si="1759"/>
        <v>-1.2646416647413873E-16</v>
      </c>
      <c r="AS3352">
        <f t="shared" si="1760"/>
        <v>0</v>
      </c>
      <c r="AT3352">
        <f t="shared" si="1761"/>
        <v>0</v>
      </c>
    </row>
    <row r="3353" spans="14:46" x14ac:dyDescent="0.25">
      <c r="N3353">
        <f t="shared" si="1762"/>
        <v>3340</v>
      </c>
      <c r="O3353">
        <f t="shared" si="1745"/>
        <v>6995.279641993272</v>
      </c>
      <c r="P3353">
        <f t="shared" si="1746"/>
        <v>6295.7516777939445</v>
      </c>
      <c r="Q3353">
        <f t="shared" si="1747"/>
        <v>6.2642767640555886E-16</v>
      </c>
      <c r="R3353">
        <f t="shared" si="1748"/>
        <v>1.5326786310612239E-8</v>
      </c>
      <c r="S3353">
        <f t="shared" si="1749"/>
        <v>4.1761845093703921E-16</v>
      </c>
      <c r="T3353">
        <f t="shared" si="1730"/>
        <v>-1.0129097102422255E-11</v>
      </c>
      <c r="U3353">
        <f t="shared" si="1750"/>
        <v>-1.0129097102422255E-11</v>
      </c>
      <c r="V3353">
        <f t="shared" si="1751"/>
        <v>-6.7547717100805699E-12</v>
      </c>
      <c r="W3353">
        <f t="shared" si="1752"/>
        <v>-6.7547717100805699E-12</v>
      </c>
      <c r="X3353">
        <f t="shared" si="1731"/>
        <v>3.0681490307417366E-8</v>
      </c>
      <c r="Y3353">
        <f t="shared" si="1732"/>
        <v>4.092101411528447E-8</v>
      </c>
      <c r="Z3353">
        <f t="shared" si="1733"/>
        <v>-4.5100751880369785E-7</v>
      </c>
      <c r="AA3353">
        <f t="shared" si="1734"/>
        <v>-3.3053757513268106E-4</v>
      </c>
      <c r="AB3353">
        <f t="shared" si="1753"/>
        <v>-3.8683873287581769E-11</v>
      </c>
      <c r="AC3353">
        <f t="shared" si="1754"/>
        <v>-3.4352765822638799E-11</v>
      </c>
      <c r="AD3353">
        <f t="shared" si="1735"/>
        <v>1</v>
      </c>
      <c r="AE3353">
        <f t="shared" si="1736"/>
        <v>0</v>
      </c>
      <c r="AF3353">
        <f t="shared" si="1737"/>
        <v>0</v>
      </c>
      <c r="AG3353">
        <f t="shared" si="1738"/>
        <v>-6296.7516777939445</v>
      </c>
      <c r="AH3353">
        <f t="shared" si="1739"/>
        <v>0</v>
      </c>
      <c r="AI3353">
        <f t="shared" si="1740"/>
        <v>1</v>
      </c>
      <c r="AJ3353">
        <f t="shared" si="1741"/>
        <v>-2</v>
      </c>
      <c r="AK3353">
        <f t="shared" si="1742"/>
        <v>1</v>
      </c>
      <c r="AL3353">
        <f t="shared" si="1743"/>
        <v>-1.650685315635027E-4</v>
      </c>
      <c r="AM3353">
        <f t="shared" si="1755"/>
        <v>0</v>
      </c>
      <c r="AN3353" s="22">
        <f t="shared" si="1744"/>
        <v>4.0051200567566886E-7</v>
      </c>
      <c r="AO3353">
        <f t="shared" si="1756"/>
        <v>-4.5100751880369785E-7</v>
      </c>
      <c r="AP3353">
        <f t="shared" si="1757"/>
        <v>-3.3053757513268106E-4</v>
      </c>
      <c r="AQ3353">
        <f t="shared" si="1758"/>
        <v>-4.5100751880369785E-7</v>
      </c>
      <c r="AR3353">
        <f t="shared" si="1759"/>
        <v>-3.3053757513268106E-4</v>
      </c>
      <c r="AS3353">
        <f t="shared" si="1760"/>
        <v>0</v>
      </c>
      <c r="AT3353">
        <f t="shared" si="1761"/>
        <v>0</v>
      </c>
    </row>
    <row r="3354" spans="14:46" x14ac:dyDescent="0.25">
      <c r="N3354">
        <f t="shared" si="1762"/>
        <v>3341</v>
      </c>
      <c r="O3354">
        <f t="shared" si="1745"/>
        <v>6997.3740370956657</v>
      </c>
      <c r="P3354">
        <f t="shared" si="1746"/>
        <v>6297.6366333860997</v>
      </c>
      <c r="Q3354">
        <f t="shared" si="1747"/>
        <v>6.2567802481897062E-16</v>
      </c>
      <c r="R3354">
        <f t="shared" si="1748"/>
        <v>1.5317612714320246E-8</v>
      </c>
      <c r="S3354">
        <f t="shared" si="1749"/>
        <v>4.1711868321264708E-16</v>
      </c>
      <c r="T3354">
        <f t="shared" si="1730"/>
        <v>1.0120001800035036E-11</v>
      </c>
      <c r="U3354">
        <f t="shared" si="1750"/>
        <v>1.0120001800035036E-11</v>
      </c>
      <c r="V3354">
        <f t="shared" si="1751"/>
        <v>6.7487057335004297E-12</v>
      </c>
      <c r="W3354">
        <f t="shared" si="1752"/>
        <v>6.7487057335004297E-12</v>
      </c>
      <c r="X3354">
        <f t="shared" si="1731"/>
        <v>3.0663118054075238E-8</v>
      </c>
      <c r="Y3354">
        <f t="shared" si="1732"/>
        <v>4.0896506682009026E-8</v>
      </c>
      <c r="Z3354">
        <f t="shared" si="1733"/>
        <v>4.5073757571080741E-7</v>
      </c>
      <c r="AA3354">
        <f t="shared" si="1734"/>
        <v>3.3043852156547355E-4</v>
      </c>
      <c r="AB3354">
        <f t="shared" si="1753"/>
        <v>3.8649148093675913E-11</v>
      </c>
      <c r="AC3354">
        <f t="shared" si="1754"/>
        <v>3.4321928515225173E-11</v>
      </c>
      <c r="AD3354">
        <f t="shared" si="1735"/>
        <v>1</v>
      </c>
      <c r="AE3354">
        <f t="shared" si="1736"/>
        <v>0</v>
      </c>
      <c r="AF3354">
        <f t="shared" si="1737"/>
        <v>0</v>
      </c>
      <c r="AG3354">
        <f t="shared" si="1738"/>
        <v>-6298.6366333860997</v>
      </c>
      <c r="AH3354">
        <f t="shared" si="1739"/>
        <v>0</v>
      </c>
      <c r="AI3354">
        <f t="shared" si="1740"/>
        <v>1</v>
      </c>
      <c r="AJ3354">
        <f t="shared" si="1741"/>
        <v>-2</v>
      </c>
      <c r="AK3354">
        <f t="shared" si="1742"/>
        <v>1</v>
      </c>
      <c r="AL3354">
        <f t="shared" si="1743"/>
        <v>1.6501912463982391E-4</v>
      </c>
      <c r="AM3354">
        <f t="shared" si="1755"/>
        <v>0</v>
      </c>
      <c r="AN3354" s="22">
        <f t="shared" si="1744"/>
        <v>-4.0027228582571482E-7</v>
      </c>
      <c r="AO3354">
        <f t="shared" si="1756"/>
        <v>4.5073757571080741E-7</v>
      </c>
      <c r="AP3354">
        <f t="shared" si="1757"/>
        <v>3.3043852156547355E-4</v>
      </c>
      <c r="AQ3354">
        <f t="shared" si="1758"/>
        <v>4.5073757571080741E-7</v>
      </c>
      <c r="AR3354">
        <f t="shared" si="1759"/>
        <v>3.3043852156547355E-4</v>
      </c>
      <c r="AS3354">
        <f t="shared" si="1760"/>
        <v>0</v>
      </c>
      <c r="AT3354">
        <f t="shared" si="1761"/>
        <v>0</v>
      </c>
    </row>
    <row r="3355" spans="14:46" x14ac:dyDescent="0.25">
      <c r="N3355">
        <f t="shared" si="1762"/>
        <v>3342</v>
      </c>
      <c r="O3355">
        <f t="shared" si="1745"/>
        <v>6999.4684321980594</v>
      </c>
      <c r="P3355">
        <f t="shared" si="1746"/>
        <v>6299.5215889782539</v>
      </c>
      <c r="Q3355">
        <f t="shared" si="1747"/>
        <v>5.6449089248442239E-42</v>
      </c>
      <c r="R3355">
        <f t="shared" si="1748"/>
        <v>1.3827926489340308E-34</v>
      </c>
      <c r="S3355">
        <f t="shared" si="1749"/>
        <v>3.7632726165628161E-42</v>
      </c>
      <c r="T3355">
        <f t="shared" si="1730"/>
        <v>1.9219120779805157E-24</v>
      </c>
      <c r="U3355">
        <f t="shared" si="1750"/>
        <v>1.9219120779805157E-24</v>
      </c>
      <c r="V3355">
        <f t="shared" si="1751"/>
        <v>1.2816616187793989E-24</v>
      </c>
      <c r="W3355">
        <f t="shared" si="1752"/>
        <v>1.2816616187793989E-24</v>
      </c>
      <c r="X3355">
        <f t="shared" si="1731"/>
        <v>2.7681025423774315E-34</v>
      </c>
      <c r="Y3355">
        <f t="shared" si="1732"/>
        <v>3.6919178832974644E-34</v>
      </c>
      <c r="Z3355">
        <f t="shared" si="1733"/>
        <v>-4.2813110653425645E-20</v>
      </c>
      <c r="AA3355">
        <f t="shared" si="1734"/>
        <v>-3.1395940810824518E-17</v>
      </c>
      <c r="AB3355">
        <f t="shared" si="1753"/>
        <v>0</v>
      </c>
      <c r="AC3355">
        <f t="shared" si="1754"/>
        <v>0</v>
      </c>
      <c r="AD3355">
        <f t="shared" si="1735"/>
        <v>1</v>
      </c>
      <c r="AE3355">
        <f t="shared" si="1736"/>
        <v>0</v>
      </c>
      <c r="AF3355">
        <f t="shared" si="1737"/>
        <v>0</v>
      </c>
      <c r="AG3355">
        <f t="shared" si="1738"/>
        <v>-6300.5215889782539</v>
      </c>
      <c r="AH3355">
        <f t="shared" si="1739"/>
        <v>0</v>
      </c>
      <c r="AI3355">
        <f t="shared" si="1740"/>
        <v>1</v>
      </c>
      <c r="AJ3355">
        <f t="shared" si="1741"/>
        <v>-2</v>
      </c>
      <c r="AK3355">
        <f t="shared" si="1742"/>
        <v>1</v>
      </c>
      <c r="AL3355">
        <f t="shared" si="1743"/>
        <v>-1.5678960561783136E-17</v>
      </c>
      <c r="AM3355">
        <f t="shared" si="1755"/>
        <v>0</v>
      </c>
      <c r="AN3355" s="22">
        <f t="shared" si="1744"/>
        <v>3.8019687258244705E-20</v>
      </c>
      <c r="AO3355">
        <f t="shared" si="1756"/>
        <v>-4.2813110653425645E-20</v>
      </c>
      <c r="AP3355">
        <f t="shared" si="1757"/>
        <v>-3.1395940810824518E-17</v>
      </c>
      <c r="AQ3355">
        <f t="shared" si="1758"/>
        <v>-4.2813110653425645E-20</v>
      </c>
      <c r="AR3355">
        <f t="shared" si="1759"/>
        <v>-3.1395940810824518E-17</v>
      </c>
      <c r="AS3355">
        <f t="shared" si="1760"/>
        <v>0</v>
      </c>
      <c r="AT3355">
        <f t="shared" si="1761"/>
        <v>0</v>
      </c>
    </row>
    <row r="3356" spans="14:46" x14ac:dyDescent="0.25">
      <c r="N3356">
        <f t="shared" si="1762"/>
        <v>3343</v>
      </c>
      <c r="O3356">
        <f t="shared" si="1745"/>
        <v>7001.5628273004522</v>
      </c>
      <c r="P3356">
        <f t="shared" si="1746"/>
        <v>6301.4065445704073</v>
      </c>
      <c r="Q3356">
        <f t="shared" si="1747"/>
        <v>6.2418208281119837E-16</v>
      </c>
      <c r="R3356">
        <f t="shared" si="1748"/>
        <v>1.5299290212730915E-8</v>
      </c>
      <c r="S3356">
        <f t="shared" si="1749"/>
        <v>4.1612138854079896E-16</v>
      </c>
      <c r="T3356">
        <f t="shared" si="1730"/>
        <v>-1.0101843837233465E-11</v>
      </c>
      <c r="U3356">
        <f t="shared" si="1750"/>
        <v>-1.0101843837233465E-11</v>
      </c>
      <c r="V3356">
        <f t="shared" si="1751"/>
        <v>-6.7365955526028701E-12</v>
      </c>
      <c r="W3356">
        <f t="shared" si="1752"/>
        <v>-6.7365955526028701E-12</v>
      </c>
      <c r="X3356">
        <f t="shared" si="1731"/>
        <v>3.0626423019293417E-8</v>
      </c>
      <c r="Y3356">
        <f t="shared" si="1732"/>
        <v>4.0847557817803148E-8</v>
      </c>
      <c r="Z3356">
        <f t="shared" si="1733"/>
        <v>-4.5019841608340804E-7</v>
      </c>
      <c r="AA3356">
        <f t="shared" si="1734"/>
        <v>-3.3024059242755589E-4</v>
      </c>
      <c r="AB3356">
        <f t="shared" si="1753"/>
        <v>-3.8579822292924493E-11</v>
      </c>
      <c r="AC3356">
        <f t="shared" si="1754"/>
        <v>-3.4260364538502376E-11</v>
      </c>
      <c r="AD3356">
        <f t="shared" si="1735"/>
        <v>1</v>
      </c>
      <c r="AE3356">
        <f t="shared" si="1736"/>
        <v>0</v>
      </c>
      <c r="AF3356">
        <f t="shared" si="1737"/>
        <v>0</v>
      </c>
      <c r="AG3356">
        <f t="shared" si="1738"/>
        <v>-6302.4065445704073</v>
      </c>
      <c r="AH3356">
        <f t="shared" si="1739"/>
        <v>0</v>
      </c>
      <c r="AI3356">
        <f t="shared" si="1740"/>
        <v>1</v>
      </c>
      <c r="AJ3356">
        <f t="shared" si="1741"/>
        <v>-2</v>
      </c>
      <c r="AK3356">
        <f t="shared" si="1742"/>
        <v>1</v>
      </c>
      <c r="AL3356">
        <f t="shared" si="1743"/>
        <v>-1.6492039946810913E-4</v>
      </c>
      <c r="AM3356">
        <f t="shared" si="1755"/>
        <v>0</v>
      </c>
      <c r="AN3356" s="22">
        <f t="shared" si="1744"/>
        <v>3.9979349133763826E-7</v>
      </c>
      <c r="AO3356">
        <f t="shared" si="1756"/>
        <v>-4.5019841608340804E-7</v>
      </c>
      <c r="AP3356">
        <f t="shared" si="1757"/>
        <v>-3.3024059242755589E-4</v>
      </c>
      <c r="AQ3356">
        <f t="shared" si="1758"/>
        <v>-4.5019841608340804E-7</v>
      </c>
      <c r="AR3356">
        <f t="shared" si="1759"/>
        <v>-3.3024059242755589E-4</v>
      </c>
      <c r="AS3356">
        <f t="shared" si="1760"/>
        <v>0</v>
      </c>
      <c r="AT3356">
        <f t="shared" si="1761"/>
        <v>0</v>
      </c>
    </row>
    <row r="3357" spans="14:46" x14ac:dyDescent="0.25">
      <c r="N3357">
        <f t="shared" si="1762"/>
        <v>3344</v>
      </c>
      <c r="O3357">
        <f t="shared" si="1745"/>
        <v>7003.6572224028459</v>
      </c>
      <c r="P3357">
        <f t="shared" si="1746"/>
        <v>6303.2915001625615</v>
      </c>
      <c r="Q3357">
        <f t="shared" si="1747"/>
        <v>6.2343578837027411E-16</v>
      </c>
      <c r="R3357">
        <f t="shared" si="1748"/>
        <v>1.5290141287708239E-8</v>
      </c>
      <c r="S3357">
        <f t="shared" si="1749"/>
        <v>4.1562385891351606E-16</v>
      </c>
      <c r="T3357">
        <f t="shared" si="1730"/>
        <v>1.0092781144310462E-11</v>
      </c>
      <c r="U3357">
        <f t="shared" si="1750"/>
        <v>1.0092781144310462E-11</v>
      </c>
      <c r="V3357">
        <f t="shared" si="1751"/>
        <v>6.7305513265999343E-12</v>
      </c>
      <c r="W3357">
        <f t="shared" si="1752"/>
        <v>6.7305513265999343E-12</v>
      </c>
      <c r="X3357">
        <f t="shared" si="1731"/>
        <v>3.0608100198313379E-8</v>
      </c>
      <c r="Y3357">
        <f t="shared" si="1732"/>
        <v>4.0823116334112561E-8</v>
      </c>
      <c r="Z3357">
        <f t="shared" si="1733"/>
        <v>4.4992919896904128E-7</v>
      </c>
      <c r="AA3357">
        <f t="shared" si="1734"/>
        <v>3.3014171674983401E-4</v>
      </c>
      <c r="AB3357">
        <f t="shared" si="1753"/>
        <v>3.8545221561938796E-11</v>
      </c>
      <c r="AC3357">
        <f t="shared" si="1754"/>
        <v>3.4229637758951988E-11</v>
      </c>
      <c r="AD3357">
        <f t="shared" si="1735"/>
        <v>1</v>
      </c>
      <c r="AE3357">
        <f t="shared" si="1736"/>
        <v>0</v>
      </c>
      <c r="AF3357">
        <f t="shared" si="1737"/>
        <v>0</v>
      </c>
      <c r="AG3357">
        <f t="shared" si="1738"/>
        <v>-6304.2915001625615</v>
      </c>
      <c r="AH3357">
        <f t="shared" si="1739"/>
        <v>0</v>
      </c>
      <c r="AI3357">
        <f t="shared" si="1740"/>
        <v>1</v>
      </c>
      <c r="AJ3357">
        <f t="shared" si="1741"/>
        <v>-2</v>
      </c>
      <c r="AK3357">
        <f t="shared" si="1742"/>
        <v>1</v>
      </c>
      <c r="AL3357">
        <f t="shared" si="1743"/>
        <v>1.6487108116682473E-4</v>
      </c>
      <c r="AM3357">
        <f t="shared" si="1755"/>
        <v>0</v>
      </c>
      <c r="AN3357" s="22">
        <f t="shared" si="1744"/>
        <v>-3.9955441618457952E-7</v>
      </c>
      <c r="AO3357">
        <f t="shared" si="1756"/>
        <v>4.4992919896904128E-7</v>
      </c>
      <c r="AP3357">
        <f t="shared" si="1757"/>
        <v>3.3014171674983401E-4</v>
      </c>
      <c r="AQ3357">
        <f t="shared" si="1758"/>
        <v>4.4992919896904128E-7</v>
      </c>
      <c r="AR3357">
        <f t="shared" si="1759"/>
        <v>3.3014171674983401E-4</v>
      </c>
      <c r="AS3357">
        <f t="shared" si="1760"/>
        <v>0</v>
      </c>
      <c r="AT3357">
        <f t="shared" si="1761"/>
        <v>0</v>
      </c>
    </row>
    <row r="3358" spans="14:46" x14ac:dyDescent="0.25">
      <c r="N3358">
        <f t="shared" si="1762"/>
        <v>3345</v>
      </c>
      <c r="O3358">
        <f t="shared" si="1745"/>
        <v>7005.7516175052378</v>
      </c>
      <c r="P3358">
        <f t="shared" si="1746"/>
        <v>6305.176455754714</v>
      </c>
      <c r="Q3358">
        <f t="shared" si="1747"/>
        <v>9.6146523614950404E-40</v>
      </c>
      <c r="R3358">
        <f t="shared" si="1748"/>
        <v>2.3594624050808952E-32</v>
      </c>
      <c r="S3358">
        <f t="shared" si="1749"/>
        <v>6.4097682409966936E-40</v>
      </c>
      <c r="T3358">
        <f t="shared" si="1730"/>
        <v>-2.5060042812280933E-23</v>
      </c>
      <c r="U3358">
        <f t="shared" si="1750"/>
        <v>-2.5060042812280933E-23</v>
      </c>
      <c r="V3358">
        <f t="shared" si="1751"/>
        <v>-1.6711735525068031E-23</v>
      </c>
      <c r="W3358">
        <f t="shared" si="1752"/>
        <v>-1.6711735525068031E-23</v>
      </c>
      <c r="X3358">
        <f t="shared" si="1731"/>
        <v>4.7232161383107391E-32</v>
      </c>
      <c r="Y3358">
        <f t="shared" si="1732"/>
        <v>6.2995214750790607E-32</v>
      </c>
      <c r="Z3358">
        <f t="shared" si="1733"/>
        <v>5.5874687446691857E-19</v>
      </c>
      <c r="AA3358">
        <f t="shared" si="1734"/>
        <v>4.1011063335961868E-16</v>
      </c>
      <c r="AB3358">
        <f t="shared" si="1753"/>
        <v>0</v>
      </c>
      <c r="AC3358">
        <f t="shared" si="1754"/>
        <v>0</v>
      </c>
      <c r="AD3358">
        <f t="shared" si="1735"/>
        <v>1</v>
      </c>
      <c r="AE3358">
        <f t="shared" si="1736"/>
        <v>0</v>
      </c>
      <c r="AF3358">
        <f t="shared" si="1737"/>
        <v>0</v>
      </c>
      <c r="AG3358">
        <f t="shared" si="1738"/>
        <v>-6306.176455754714</v>
      </c>
      <c r="AH3358">
        <f t="shared" si="1739"/>
        <v>0</v>
      </c>
      <c r="AI3358">
        <f t="shared" si="1740"/>
        <v>1</v>
      </c>
      <c r="AJ3358">
        <f t="shared" si="1741"/>
        <v>-2</v>
      </c>
      <c r="AK3358">
        <f t="shared" si="1742"/>
        <v>1</v>
      </c>
      <c r="AL3358">
        <f t="shared" si="1743"/>
        <v>2.0480722233326801E-16</v>
      </c>
      <c r="AM3358">
        <f t="shared" si="1755"/>
        <v>0</v>
      </c>
      <c r="AN3358" s="22">
        <f t="shared" si="1744"/>
        <v>-4.9618869308271272E-19</v>
      </c>
      <c r="AO3358">
        <f t="shared" si="1756"/>
        <v>5.5874687446691857E-19</v>
      </c>
      <c r="AP3358">
        <f t="shared" si="1757"/>
        <v>4.1011063335961873E-16</v>
      </c>
      <c r="AQ3358">
        <f t="shared" si="1758"/>
        <v>5.5874687446691857E-19</v>
      </c>
      <c r="AR3358">
        <f t="shared" si="1759"/>
        <v>4.1011063335961873E-16</v>
      </c>
      <c r="AS3358">
        <f t="shared" si="1760"/>
        <v>0</v>
      </c>
      <c r="AT3358">
        <f t="shared" si="1761"/>
        <v>0</v>
      </c>
    </row>
    <row r="3359" spans="14:46" x14ac:dyDescent="0.25">
      <c r="N3359">
        <f t="shared" si="1762"/>
        <v>3346</v>
      </c>
      <c r="O3359">
        <f t="shared" si="1745"/>
        <v>7007.8460126076316</v>
      </c>
      <c r="P3359">
        <f t="shared" si="1746"/>
        <v>6307.0614113468682</v>
      </c>
      <c r="Q3359">
        <f t="shared" si="1747"/>
        <v>6.2194654260155796E-16</v>
      </c>
      <c r="R3359">
        <f t="shared" si="1748"/>
        <v>1.527186804012763E-8</v>
      </c>
      <c r="S3359">
        <f t="shared" si="1749"/>
        <v>4.1463102840103861E-16</v>
      </c>
      <c r="T3359">
        <f t="shared" si="1730"/>
        <v>-1.0074688254285355E-11</v>
      </c>
      <c r="U3359">
        <f t="shared" si="1750"/>
        <v>-1.0074688254285355E-11</v>
      </c>
      <c r="V3359">
        <f t="shared" si="1751"/>
        <v>-6.7184845493633622E-12</v>
      </c>
      <c r="W3359">
        <f t="shared" si="1752"/>
        <v>-6.7184845493633622E-12</v>
      </c>
      <c r="X3359">
        <f t="shared" si="1731"/>
        <v>3.0571503850793265E-8</v>
      </c>
      <c r="Y3359">
        <f t="shared" si="1732"/>
        <v>4.0774299132281524E-8</v>
      </c>
      <c r="Z3359">
        <f t="shared" si="1733"/>
        <v>-4.4939148869439679E-7</v>
      </c>
      <c r="AA3359">
        <f t="shared" si="1734"/>
        <v>-3.2994414291114937E-4</v>
      </c>
      <c r="AB3359">
        <f t="shared" si="1753"/>
        <v>-3.847614412923158E-11</v>
      </c>
      <c r="AC3359">
        <f t="shared" si="1754"/>
        <v>-3.4168294342611263E-11</v>
      </c>
      <c r="AD3359">
        <f t="shared" si="1735"/>
        <v>1</v>
      </c>
      <c r="AE3359">
        <f t="shared" si="1736"/>
        <v>0</v>
      </c>
      <c r="AF3359">
        <f t="shared" si="1737"/>
        <v>0</v>
      </c>
      <c r="AG3359">
        <f t="shared" si="1738"/>
        <v>-6308.0614113468682</v>
      </c>
      <c r="AH3359">
        <f t="shared" si="1739"/>
        <v>0</v>
      </c>
      <c r="AI3359">
        <f t="shared" si="1740"/>
        <v>1</v>
      </c>
      <c r="AJ3359">
        <f t="shared" si="1741"/>
        <v>-2</v>
      </c>
      <c r="AK3359">
        <f t="shared" si="1742"/>
        <v>1</v>
      </c>
      <c r="AL3359">
        <f t="shared" si="1743"/>
        <v>-1.647725330011859E-4</v>
      </c>
      <c r="AM3359">
        <f t="shared" si="1755"/>
        <v>0</v>
      </c>
      <c r="AN3359" s="22">
        <f t="shared" si="1744"/>
        <v>3.9907690877758117E-7</v>
      </c>
      <c r="AO3359">
        <f t="shared" si="1756"/>
        <v>-4.4939148869439679E-7</v>
      </c>
      <c r="AP3359">
        <f t="shared" si="1757"/>
        <v>-3.2994414291114937E-4</v>
      </c>
      <c r="AQ3359">
        <f t="shared" si="1758"/>
        <v>-4.4939148869439679E-7</v>
      </c>
      <c r="AR3359">
        <f t="shared" si="1759"/>
        <v>-3.2994414291114937E-4</v>
      </c>
      <c r="AS3359">
        <f t="shared" si="1760"/>
        <v>0</v>
      </c>
      <c r="AT3359">
        <f t="shared" si="1761"/>
        <v>0</v>
      </c>
    </row>
    <row r="3360" spans="14:46" x14ac:dyDescent="0.25">
      <c r="N3360">
        <f t="shared" si="1762"/>
        <v>3347</v>
      </c>
      <c r="O3360">
        <f t="shared" si="1745"/>
        <v>7009.9404077100253</v>
      </c>
      <c r="P3360">
        <f t="shared" si="1746"/>
        <v>6308.9463669390225</v>
      </c>
      <c r="Q3360">
        <f t="shared" si="1747"/>
        <v>6.2120358728008023E-16</v>
      </c>
      <c r="R3360">
        <f t="shared" si="1748"/>
        <v>1.5262743697954368E-8</v>
      </c>
      <c r="S3360">
        <f t="shared" si="1749"/>
        <v>4.1413572485338689E-16</v>
      </c>
      <c r="T3360">
        <f t="shared" si="1730"/>
        <v>1.0065658024834846E-11</v>
      </c>
      <c r="U3360">
        <f t="shared" si="1750"/>
        <v>1.0065658024834846E-11</v>
      </c>
      <c r="V3360">
        <f t="shared" si="1751"/>
        <v>6.7124619765511169E-12</v>
      </c>
      <c r="W3360">
        <f t="shared" si="1752"/>
        <v>6.7124619765511169E-12</v>
      </c>
      <c r="X3360">
        <f t="shared" si="1731"/>
        <v>3.055323028493339E-8</v>
      </c>
      <c r="Y3360">
        <f t="shared" si="1732"/>
        <v>4.0749923361675197E-8</v>
      </c>
      <c r="Z3360">
        <f t="shared" si="1733"/>
        <v>4.4912299495717629E-7</v>
      </c>
      <c r="AA3360">
        <f t="shared" si="1734"/>
        <v>3.2984544464379303E-4</v>
      </c>
      <c r="AB3360">
        <f t="shared" si="1753"/>
        <v>3.8441667304036436E-11</v>
      </c>
      <c r="AC3360">
        <f t="shared" si="1754"/>
        <v>3.4137677596171596E-11</v>
      </c>
      <c r="AD3360">
        <f t="shared" si="1735"/>
        <v>1</v>
      </c>
      <c r="AE3360">
        <f t="shared" si="1736"/>
        <v>0</v>
      </c>
      <c r="AF3360">
        <f t="shared" si="1737"/>
        <v>0</v>
      </c>
      <c r="AG3360">
        <f t="shared" si="1738"/>
        <v>-6309.9463669390225</v>
      </c>
      <c r="AH3360">
        <f t="shared" si="1739"/>
        <v>0</v>
      </c>
      <c r="AI3360">
        <f t="shared" si="1740"/>
        <v>1</v>
      </c>
      <c r="AJ3360">
        <f t="shared" si="1741"/>
        <v>-2</v>
      </c>
      <c r="AK3360">
        <f t="shared" si="1742"/>
        <v>1</v>
      </c>
      <c r="AL3360">
        <f t="shared" si="1743"/>
        <v>1.6472330308389089E-4</v>
      </c>
      <c r="AM3360">
        <f t="shared" si="1755"/>
        <v>0</v>
      </c>
      <c r="AN3360" s="22">
        <f t="shared" si="1744"/>
        <v>-3.9883847601129404E-7</v>
      </c>
      <c r="AO3360">
        <f t="shared" si="1756"/>
        <v>4.4912299495717629E-7</v>
      </c>
      <c r="AP3360">
        <f t="shared" si="1757"/>
        <v>3.2984544464379308E-4</v>
      </c>
      <c r="AQ3360">
        <f t="shared" si="1758"/>
        <v>4.4912299495717629E-7</v>
      </c>
      <c r="AR3360">
        <f t="shared" si="1759"/>
        <v>3.2984544464379308E-4</v>
      </c>
      <c r="AS3360">
        <f t="shared" si="1760"/>
        <v>0</v>
      </c>
      <c r="AT3360">
        <f t="shared" si="1761"/>
        <v>0</v>
      </c>
    </row>
    <row r="3361" spans="14:46" x14ac:dyDescent="0.25">
      <c r="N3361">
        <f t="shared" si="1762"/>
        <v>3348</v>
      </c>
      <c r="O3361">
        <f t="shared" si="1745"/>
        <v>7012.0348028124181</v>
      </c>
      <c r="P3361">
        <f t="shared" si="1746"/>
        <v>6310.8313225311767</v>
      </c>
      <c r="Q3361">
        <f t="shared" si="1747"/>
        <v>1.4286463474763802E-40</v>
      </c>
      <c r="R3361">
        <f t="shared" si="1748"/>
        <v>3.5122293312788394E-33</v>
      </c>
      <c r="S3361">
        <f t="shared" si="1749"/>
        <v>9.5243089831758667E-41</v>
      </c>
      <c r="T3361">
        <f t="shared" si="1730"/>
        <v>-9.6513419351328317E-24</v>
      </c>
      <c r="U3361">
        <f t="shared" si="1750"/>
        <v>-9.6513419351328317E-24</v>
      </c>
      <c r="V3361">
        <f t="shared" si="1751"/>
        <v>-6.4361673896669594E-24</v>
      </c>
      <c r="W3361">
        <f t="shared" si="1752"/>
        <v>-6.4361673896669594E-24</v>
      </c>
      <c r="X3361">
        <f t="shared" si="1731"/>
        <v>7.0308408888948636E-33</v>
      </c>
      <c r="Y3361">
        <f t="shared" si="1732"/>
        <v>9.3772802072874398E-33</v>
      </c>
      <c r="Z3361">
        <f t="shared" si="1733"/>
        <v>2.153826328622433E-19</v>
      </c>
      <c r="AA3361">
        <f t="shared" si="1734"/>
        <v>1.5822877318056764E-16</v>
      </c>
      <c r="AB3361">
        <f t="shared" si="1753"/>
        <v>0</v>
      </c>
      <c r="AC3361">
        <f t="shared" si="1754"/>
        <v>0</v>
      </c>
      <c r="AD3361">
        <f t="shared" si="1735"/>
        <v>1</v>
      </c>
      <c r="AE3361">
        <f t="shared" si="1736"/>
        <v>0</v>
      </c>
      <c r="AF3361">
        <f t="shared" si="1737"/>
        <v>0</v>
      </c>
      <c r="AG3361">
        <f t="shared" si="1738"/>
        <v>-6311.8313225311767</v>
      </c>
      <c r="AH3361">
        <f t="shared" si="1739"/>
        <v>0</v>
      </c>
      <c r="AI3361">
        <f t="shared" si="1740"/>
        <v>1</v>
      </c>
      <c r="AJ3361">
        <f t="shared" si="1741"/>
        <v>-2</v>
      </c>
      <c r="AK3361">
        <f t="shared" si="1742"/>
        <v>1</v>
      </c>
      <c r="AL3361">
        <f t="shared" si="1743"/>
        <v>7.9018752563511453E-17</v>
      </c>
      <c r="AM3361">
        <f t="shared" si="1755"/>
        <v>0</v>
      </c>
      <c r="AN3361" s="22">
        <f t="shared" si="1744"/>
        <v>-1.9126805354470142E-19</v>
      </c>
      <c r="AO3361">
        <f t="shared" si="1756"/>
        <v>2.153826328622433E-19</v>
      </c>
      <c r="AP3361">
        <f t="shared" si="1757"/>
        <v>1.5822877318056762E-16</v>
      </c>
      <c r="AQ3361">
        <f t="shared" si="1758"/>
        <v>2.153826328622433E-19</v>
      </c>
      <c r="AR3361">
        <f t="shared" si="1759"/>
        <v>1.5822877318056762E-16</v>
      </c>
      <c r="AS3361">
        <f t="shared" si="1760"/>
        <v>0</v>
      </c>
      <c r="AT3361">
        <f t="shared" si="1761"/>
        <v>0</v>
      </c>
    </row>
    <row r="3362" spans="14:46" x14ac:dyDescent="0.25">
      <c r="N3362">
        <f t="shared" si="1762"/>
        <v>3349</v>
      </c>
      <c r="O3362">
        <f t="shared" si="1745"/>
        <v>7014.1291979148118</v>
      </c>
      <c r="P3362">
        <f t="shared" si="1746"/>
        <v>6312.716278123331</v>
      </c>
      <c r="Q3362">
        <f t="shared" si="1747"/>
        <v>6.1972100181359887E-16</v>
      </c>
      <c r="R3362">
        <f t="shared" si="1748"/>
        <v>1.5244519528002958E-8</v>
      </c>
      <c r="S3362">
        <f t="shared" si="1749"/>
        <v>4.1314733454239925E-16</v>
      </c>
      <c r="T3362">
        <f t="shared" si="1730"/>
        <v>-1.004762991634518E-11</v>
      </c>
      <c r="U3362">
        <f t="shared" si="1750"/>
        <v>-1.004762991634518E-11</v>
      </c>
      <c r="V3362">
        <f t="shared" si="1751"/>
        <v>-6.7004384086978013E-12</v>
      </c>
      <c r="W3362">
        <f t="shared" si="1752"/>
        <v>-6.7004384086978013E-12</v>
      </c>
      <c r="X3362">
        <f t="shared" si="1731"/>
        <v>3.051673227111396E-8</v>
      </c>
      <c r="Y3362">
        <f t="shared" si="1732"/>
        <v>4.0701237350449216E-8</v>
      </c>
      <c r="Z3362">
        <f t="shared" si="1733"/>
        <v>-4.4858672884512899E-7</v>
      </c>
      <c r="AA3362">
        <f t="shared" si="1734"/>
        <v>-3.2964822514851305E-4</v>
      </c>
      <c r="AB3362">
        <f t="shared" si="1753"/>
        <v>-3.8372837128108326E-11</v>
      </c>
      <c r="AC3362">
        <f t="shared" si="1754"/>
        <v>-3.4076553753366705E-11</v>
      </c>
      <c r="AD3362">
        <f t="shared" si="1735"/>
        <v>1</v>
      </c>
      <c r="AE3362">
        <f t="shared" si="1736"/>
        <v>0</v>
      </c>
      <c r="AF3362">
        <f t="shared" si="1737"/>
        <v>0</v>
      </c>
      <c r="AG3362">
        <f t="shared" si="1738"/>
        <v>-6313.716278123331</v>
      </c>
      <c r="AH3362">
        <f t="shared" si="1739"/>
        <v>0</v>
      </c>
      <c r="AI3362">
        <f t="shared" si="1740"/>
        <v>1</v>
      </c>
      <c r="AJ3362">
        <f t="shared" si="1741"/>
        <v>-2</v>
      </c>
      <c r="AK3362">
        <f t="shared" si="1742"/>
        <v>1</v>
      </c>
      <c r="AL3362">
        <f t="shared" si="1743"/>
        <v>-1.6462493144871835E-4</v>
      </c>
      <c r="AM3362">
        <f t="shared" si="1755"/>
        <v>0</v>
      </c>
      <c r="AN3362" s="22">
        <f t="shared" si="1744"/>
        <v>3.9836225107631358E-7</v>
      </c>
      <c r="AO3362">
        <f t="shared" si="1756"/>
        <v>-4.4858672884512899E-7</v>
      </c>
      <c r="AP3362">
        <f t="shared" si="1757"/>
        <v>-3.2964822514851305E-4</v>
      </c>
      <c r="AQ3362">
        <f t="shared" si="1758"/>
        <v>-4.4858672884512899E-7</v>
      </c>
      <c r="AR3362">
        <f t="shared" si="1759"/>
        <v>-3.2964822514851305E-4</v>
      </c>
      <c r="AS3362">
        <f t="shared" si="1760"/>
        <v>0</v>
      </c>
      <c r="AT3362">
        <f t="shared" si="1761"/>
        <v>0</v>
      </c>
    </row>
    <row r="3363" spans="14:46" x14ac:dyDescent="0.25">
      <c r="N3363">
        <f t="shared" si="1762"/>
        <v>3350</v>
      </c>
      <c r="O3363">
        <f t="shared" si="1745"/>
        <v>7016.2235930172055</v>
      </c>
      <c r="P3363">
        <f t="shared" si="1746"/>
        <v>6314.6012337154853</v>
      </c>
      <c r="Q3363">
        <f t="shared" si="1747"/>
        <v>6.189813677007724E-16</v>
      </c>
      <c r="R3363">
        <f t="shared" si="1748"/>
        <v>1.5235419680718877E-8</v>
      </c>
      <c r="S3363">
        <f t="shared" si="1749"/>
        <v>4.1265424513384828E-16</v>
      </c>
      <c r="T3363">
        <f t="shared" si="1730"/>
        <v>1.0038632005116933E-11</v>
      </c>
      <c r="U3363">
        <f t="shared" si="1750"/>
        <v>1.0038632005116933E-11</v>
      </c>
      <c r="V3363">
        <f t="shared" si="1751"/>
        <v>6.6944373921844123E-12</v>
      </c>
      <c r="W3363">
        <f t="shared" si="1752"/>
        <v>6.6944373921844123E-12</v>
      </c>
      <c r="X3363">
        <f t="shared" si="1731"/>
        <v>3.0498507784053916E-8</v>
      </c>
      <c r="Y3363">
        <f t="shared" si="1732"/>
        <v>4.0676927057656329E-8</v>
      </c>
      <c r="Z3363">
        <f t="shared" si="1733"/>
        <v>4.4831895589625874E-7</v>
      </c>
      <c r="AA3363">
        <f t="shared" si="1734"/>
        <v>3.2954970381481155E-4</v>
      </c>
      <c r="AB3363">
        <f t="shared" si="1753"/>
        <v>3.83384836545641E-11</v>
      </c>
      <c r="AC3363">
        <f t="shared" si="1754"/>
        <v>3.404604654794038E-11</v>
      </c>
      <c r="AD3363">
        <f t="shared" si="1735"/>
        <v>1</v>
      </c>
      <c r="AE3363">
        <f t="shared" si="1736"/>
        <v>0</v>
      </c>
      <c r="AF3363">
        <f t="shared" si="1737"/>
        <v>0</v>
      </c>
      <c r="AG3363">
        <f t="shared" si="1738"/>
        <v>-6315.6012337154853</v>
      </c>
      <c r="AH3363">
        <f t="shared" si="1739"/>
        <v>0</v>
      </c>
      <c r="AI3363">
        <f t="shared" si="1740"/>
        <v>1</v>
      </c>
      <c r="AJ3363">
        <f t="shared" si="1741"/>
        <v>-2</v>
      </c>
      <c r="AK3363">
        <f t="shared" si="1742"/>
        <v>1</v>
      </c>
      <c r="AL3363">
        <f t="shared" si="1743"/>
        <v>1.6457578967820683E-4</v>
      </c>
      <c r="AM3363">
        <f t="shared" si="1755"/>
        <v>0</v>
      </c>
      <c r="AN3363" s="22">
        <f t="shared" si="1744"/>
        <v>-3.9812445839784713E-7</v>
      </c>
      <c r="AO3363">
        <f t="shared" si="1756"/>
        <v>4.4831895589625874E-7</v>
      </c>
      <c r="AP3363">
        <f t="shared" si="1757"/>
        <v>3.295497038148115E-4</v>
      </c>
      <c r="AQ3363">
        <f t="shared" si="1758"/>
        <v>4.4831895589625874E-7</v>
      </c>
      <c r="AR3363">
        <f t="shared" si="1759"/>
        <v>3.295497038148115E-4</v>
      </c>
      <c r="AS3363">
        <f t="shared" si="1760"/>
        <v>0</v>
      </c>
      <c r="AT3363">
        <f t="shared" si="1761"/>
        <v>0</v>
      </c>
    </row>
    <row r="3364" spans="14:46" x14ac:dyDescent="0.25">
      <c r="N3364">
        <f t="shared" si="1762"/>
        <v>3351</v>
      </c>
      <c r="O3364">
        <f t="shared" si="1745"/>
        <v>7018.3179881195974</v>
      </c>
      <c r="P3364">
        <f t="shared" si="1746"/>
        <v>6316.4861893076377</v>
      </c>
      <c r="Q3364">
        <f t="shared" si="1747"/>
        <v>3.6398496672864838E-40</v>
      </c>
      <c r="R3364">
        <f t="shared" si="1748"/>
        <v>8.9643650582647725E-33</v>
      </c>
      <c r="S3364">
        <f t="shared" si="1749"/>
        <v>2.4265664448576556E-40</v>
      </c>
      <c r="T3364">
        <f t="shared" si="1730"/>
        <v>-1.5391385886888602E-23</v>
      </c>
      <c r="U3364">
        <f t="shared" si="1750"/>
        <v>-1.5391385886888602E-23</v>
      </c>
      <c r="V3364">
        <f t="shared" si="1751"/>
        <v>-1.0264014050392083E-23</v>
      </c>
      <c r="W3364">
        <f t="shared" si="1752"/>
        <v>-1.0264014050392083E-23</v>
      </c>
      <c r="X3364">
        <f t="shared" si="1731"/>
        <v>1.7945005075109617E-32</v>
      </c>
      <c r="Y3364">
        <f t="shared" si="1732"/>
        <v>2.3933879064416888E-32</v>
      </c>
      <c r="Z3364">
        <f t="shared" si="1733"/>
        <v>3.4378746489782292E-19</v>
      </c>
      <c r="AA3364">
        <f t="shared" si="1734"/>
        <v>2.5278617888487526E-16</v>
      </c>
      <c r="AB3364">
        <f t="shared" si="1753"/>
        <v>0</v>
      </c>
      <c r="AC3364">
        <f t="shared" si="1754"/>
        <v>0</v>
      </c>
      <c r="AD3364">
        <f t="shared" si="1735"/>
        <v>1</v>
      </c>
      <c r="AE3364">
        <f t="shared" si="1736"/>
        <v>0</v>
      </c>
      <c r="AF3364">
        <f t="shared" si="1737"/>
        <v>0</v>
      </c>
      <c r="AG3364">
        <f t="shared" si="1738"/>
        <v>-6317.4861893076377</v>
      </c>
      <c r="AH3364">
        <f t="shared" si="1739"/>
        <v>0</v>
      </c>
      <c r="AI3364">
        <f t="shared" si="1740"/>
        <v>1</v>
      </c>
      <c r="AJ3364">
        <f t="shared" si="1741"/>
        <v>-2</v>
      </c>
      <c r="AK3364">
        <f t="shared" si="1742"/>
        <v>1</v>
      </c>
      <c r="AL3364">
        <f t="shared" si="1743"/>
        <v>1.2624044120343007E-16</v>
      </c>
      <c r="AM3364">
        <f t="shared" si="1755"/>
        <v>0</v>
      </c>
      <c r="AN3364" s="22">
        <f t="shared" si="1744"/>
        <v>-3.0529647801506585E-19</v>
      </c>
      <c r="AO3364">
        <f t="shared" si="1756"/>
        <v>3.4378746489782292E-19</v>
      </c>
      <c r="AP3364">
        <f t="shared" si="1757"/>
        <v>2.5278617888487521E-16</v>
      </c>
      <c r="AQ3364">
        <f t="shared" si="1758"/>
        <v>3.4378746489782292E-19</v>
      </c>
      <c r="AR3364">
        <f t="shared" si="1759"/>
        <v>2.5278617888487521E-16</v>
      </c>
      <c r="AS3364">
        <f t="shared" si="1760"/>
        <v>0</v>
      </c>
      <c r="AT3364">
        <f t="shared" si="1761"/>
        <v>0</v>
      </c>
    </row>
    <row r="3365" spans="14:46" x14ac:dyDescent="0.25">
      <c r="N3365">
        <f t="shared" si="1762"/>
        <v>3352</v>
      </c>
      <c r="O3365">
        <f t="shared" si="1745"/>
        <v>7020.4123832219911</v>
      </c>
      <c r="P3365">
        <f t="shared" si="1746"/>
        <v>6318.3711448997919</v>
      </c>
      <c r="Q3365">
        <f t="shared" si="1747"/>
        <v>6.1750540682450875E-16</v>
      </c>
      <c r="R3365">
        <f t="shared" si="1748"/>
        <v>1.5217244412805952E-8</v>
      </c>
      <c r="S3365">
        <f t="shared" si="1749"/>
        <v>4.116702712163392E-16</v>
      </c>
      <c r="T3365">
        <f t="shared" si="1730"/>
        <v>-1.0020668388484524E-11</v>
      </c>
      <c r="U3365">
        <f t="shared" si="1750"/>
        <v>-1.0020668388484524E-11</v>
      </c>
      <c r="V3365">
        <f t="shared" si="1751"/>
        <v>-6.6824568404792477E-12</v>
      </c>
      <c r="W3365">
        <f t="shared" si="1752"/>
        <v>-6.6824568404792477E-12</v>
      </c>
      <c r="X3365">
        <f t="shared" si="1731"/>
        <v>3.0462107751956049E-8</v>
      </c>
      <c r="Y3365">
        <f t="shared" si="1732"/>
        <v>4.0628371767376739E-8</v>
      </c>
      <c r="Z3365">
        <f t="shared" si="1733"/>
        <v>-4.4778412877986265E-7</v>
      </c>
      <c r="AA3365">
        <f t="shared" si="1734"/>
        <v>-3.2935283771053314E-4</v>
      </c>
      <c r="AB3365">
        <f t="shared" si="1753"/>
        <v>-3.8269899630111262E-11</v>
      </c>
      <c r="AC3365">
        <f t="shared" si="1754"/>
        <v>-3.3985141297118937E-11</v>
      </c>
      <c r="AD3365">
        <f t="shared" si="1735"/>
        <v>1</v>
      </c>
      <c r="AE3365">
        <f t="shared" si="1736"/>
        <v>0</v>
      </c>
      <c r="AF3365">
        <f t="shared" si="1737"/>
        <v>0</v>
      </c>
      <c r="AG3365">
        <f t="shared" si="1738"/>
        <v>-6319.3711448997919</v>
      </c>
      <c r="AH3365">
        <f t="shared" si="1739"/>
        <v>0</v>
      </c>
      <c r="AI3365">
        <f t="shared" si="1740"/>
        <v>1</v>
      </c>
      <c r="AJ3365">
        <f t="shared" si="1741"/>
        <v>-2</v>
      </c>
      <c r="AK3365">
        <f t="shared" si="1742"/>
        <v>1</v>
      </c>
      <c r="AL3365">
        <f t="shared" si="1743"/>
        <v>-1.6447759409959336E-4</v>
      </c>
      <c r="AM3365">
        <f t="shared" si="1755"/>
        <v>0</v>
      </c>
      <c r="AN3365" s="22">
        <f t="shared" si="1744"/>
        <v>3.9764951134643726E-7</v>
      </c>
      <c r="AO3365">
        <f t="shared" si="1756"/>
        <v>-4.4778412877986265E-7</v>
      </c>
      <c r="AP3365">
        <f t="shared" si="1757"/>
        <v>-3.2935283771053314E-4</v>
      </c>
      <c r="AQ3365">
        <f t="shared" si="1758"/>
        <v>-4.4778412877986265E-7</v>
      </c>
      <c r="AR3365">
        <f t="shared" si="1759"/>
        <v>-3.2935283771053314E-4</v>
      </c>
      <c r="AS3365">
        <f t="shared" si="1760"/>
        <v>0</v>
      </c>
      <c r="AT3365">
        <f t="shared" si="1761"/>
        <v>0</v>
      </c>
    </row>
    <row r="3366" spans="14:46" x14ac:dyDescent="0.25">
      <c r="N3366">
        <f t="shared" si="1762"/>
        <v>3353</v>
      </c>
      <c r="O3366">
        <f t="shared" si="1745"/>
        <v>7022.506778324384</v>
      </c>
      <c r="P3366">
        <f t="shared" si="1746"/>
        <v>6320.2561004919453</v>
      </c>
      <c r="Q3366">
        <f t="shared" si="1747"/>
        <v>6.1676907611828481E-16</v>
      </c>
      <c r="R3366">
        <f t="shared" si="1748"/>
        <v>1.5208168972764116E-8</v>
      </c>
      <c r="S3366">
        <f t="shared" si="1749"/>
        <v>4.1117938407885656E-16</v>
      </c>
      <c r="T3366">
        <f t="shared" si="1730"/>
        <v>1.0011702651060011E-11</v>
      </c>
      <c r="U3366">
        <f t="shared" si="1750"/>
        <v>1.0011702651060011E-11</v>
      </c>
      <c r="V3366">
        <f t="shared" si="1751"/>
        <v>6.6764772839277259E-12</v>
      </c>
      <c r="W3366">
        <f t="shared" si="1752"/>
        <v>6.6764772839277259E-12</v>
      </c>
      <c r="X3366">
        <f t="shared" si="1731"/>
        <v>3.0443932168004111E-8</v>
      </c>
      <c r="Y3366">
        <f t="shared" si="1732"/>
        <v>4.0604126717965526E-8</v>
      </c>
      <c r="Z3366">
        <f t="shared" si="1733"/>
        <v>4.4751707404094356E-7</v>
      </c>
      <c r="AA3366">
        <f t="shared" si="1734"/>
        <v>3.2925449283461954E-4</v>
      </c>
      <c r="AB3366">
        <f t="shared" si="1753"/>
        <v>3.823566895704958E-11</v>
      </c>
      <c r="AC3366">
        <f t="shared" si="1754"/>
        <v>3.3954743143247217E-11</v>
      </c>
      <c r="AD3366">
        <f t="shared" si="1735"/>
        <v>1</v>
      </c>
      <c r="AE3366">
        <f t="shared" si="1736"/>
        <v>0</v>
      </c>
      <c r="AF3366">
        <f t="shared" si="1737"/>
        <v>0</v>
      </c>
      <c r="AG3366">
        <f t="shared" si="1738"/>
        <v>-6321.2561004919453</v>
      </c>
      <c r="AH3366">
        <f t="shared" si="1739"/>
        <v>0</v>
      </c>
      <c r="AI3366">
        <f t="shared" si="1740"/>
        <v>1</v>
      </c>
      <c r="AJ3366">
        <f t="shared" si="1741"/>
        <v>-2</v>
      </c>
      <c r="AK3366">
        <f t="shared" si="1742"/>
        <v>1</v>
      </c>
      <c r="AL3366">
        <f t="shared" si="1743"/>
        <v>1.6442854023907672E-4</v>
      </c>
      <c r="AM3366">
        <f t="shared" si="1755"/>
        <v>0</v>
      </c>
      <c r="AN3366" s="22">
        <f t="shared" si="1744"/>
        <v>-3.9741235646607404E-7</v>
      </c>
      <c r="AO3366">
        <f t="shared" si="1756"/>
        <v>4.4751707404094356E-7</v>
      </c>
      <c r="AP3366">
        <f t="shared" si="1757"/>
        <v>3.2925449283461948E-4</v>
      </c>
      <c r="AQ3366">
        <f t="shared" si="1758"/>
        <v>4.4751707404094356E-7</v>
      </c>
      <c r="AR3366">
        <f t="shared" si="1759"/>
        <v>3.2925449283461948E-4</v>
      </c>
      <c r="AS3366">
        <f t="shared" si="1760"/>
        <v>0</v>
      </c>
      <c r="AT3366">
        <f t="shared" si="1761"/>
        <v>0</v>
      </c>
    </row>
    <row r="3367" spans="14:46" x14ac:dyDescent="0.25">
      <c r="N3367">
        <f t="shared" si="1762"/>
        <v>3354</v>
      </c>
      <c r="O3367">
        <f t="shared" si="1745"/>
        <v>7024.6011734267777</v>
      </c>
      <c r="P3367">
        <f t="shared" si="1746"/>
        <v>6322.1410560841005</v>
      </c>
      <c r="Q3367">
        <f t="shared" si="1747"/>
        <v>1.2731049119619769E-44</v>
      </c>
      <c r="R3367">
        <f t="shared" si="1748"/>
        <v>3.1410694719011014E-37</v>
      </c>
      <c r="S3367">
        <f t="shared" si="1749"/>
        <v>8.4873660797465137E-45</v>
      </c>
      <c r="T3367">
        <f t="shared" si="1730"/>
        <v>-9.0945060773458149E-26</v>
      </c>
      <c r="U3367">
        <f t="shared" si="1750"/>
        <v>-9.0945060773458149E-26</v>
      </c>
      <c r="V3367">
        <f t="shared" si="1751"/>
        <v>-6.064828322220652E-26</v>
      </c>
      <c r="W3367">
        <f t="shared" si="1752"/>
        <v>-6.064828322220652E-26</v>
      </c>
      <c r="X3367">
        <f t="shared" si="1731"/>
        <v>6.2878365085509158E-37</v>
      </c>
      <c r="Y3367">
        <f t="shared" si="1732"/>
        <v>8.3863045707441034E-37</v>
      </c>
      <c r="Z3367">
        <f t="shared" si="1733"/>
        <v>2.0332014516494752E-21</v>
      </c>
      <c r="AA3367">
        <f t="shared" si="1734"/>
        <v>1.496345424187431E-18</v>
      </c>
      <c r="AB3367">
        <f t="shared" si="1753"/>
        <v>0</v>
      </c>
      <c r="AC3367">
        <f t="shared" si="1754"/>
        <v>0</v>
      </c>
      <c r="AD3367">
        <f t="shared" si="1735"/>
        <v>1</v>
      </c>
      <c r="AE3367">
        <f t="shared" si="1736"/>
        <v>0</v>
      </c>
      <c r="AF3367">
        <f t="shared" si="1737"/>
        <v>0</v>
      </c>
      <c r="AG3367">
        <f t="shared" si="1738"/>
        <v>-6323.1410560841005</v>
      </c>
      <c r="AH3367">
        <f t="shared" si="1739"/>
        <v>0</v>
      </c>
      <c r="AI3367">
        <f t="shared" si="1740"/>
        <v>1</v>
      </c>
      <c r="AJ3367">
        <f t="shared" si="1741"/>
        <v>-2</v>
      </c>
      <c r="AK3367">
        <f t="shared" si="1742"/>
        <v>1</v>
      </c>
      <c r="AL3367">
        <f t="shared" si="1743"/>
        <v>7.4726993158888353E-19</v>
      </c>
      <c r="AM3367">
        <f t="shared" si="1755"/>
        <v>0</v>
      </c>
      <c r="AN3367" s="22">
        <f t="shared" si="1744"/>
        <v>-1.8055610096641818E-21</v>
      </c>
      <c r="AO3367">
        <f t="shared" si="1756"/>
        <v>2.0332014516494752E-21</v>
      </c>
      <c r="AP3367">
        <f t="shared" si="1757"/>
        <v>1.4963454241874312E-18</v>
      </c>
      <c r="AQ3367">
        <f t="shared" si="1758"/>
        <v>2.0332014516494752E-21</v>
      </c>
      <c r="AR3367">
        <f t="shared" si="1759"/>
        <v>1.4963454241874312E-18</v>
      </c>
      <c r="AS3367">
        <f t="shared" si="1760"/>
        <v>0</v>
      </c>
      <c r="AT3367">
        <f t="shared" si="1761"/>
        <v>0</v>
      </c>
    </row>
    <row r="3368" spans="14:46" x14ac:dyDescent="0.25">
      <c r="N3368">
        <f t="shared" si="1762"/>
        <v>3355</v>
      </c>
      <c r="O3368">
        <f t="shared" si="1745"/>
        <v>7026.6955685291714</v>
      </c>
      <c r="P3368">
        <f t="shared" si="1746"/>
        <v>6324.0260116762547</v>
      </c>
      <c r="Q3368">
        <f t="shared" si="1747"/>
        <v>6.1529970434407045E-16</v>
      </c>
      <c r="R3368">
        <f t="shared" si="1748"/>
        <v>1.5190042432099527E-8</v>
      </c>
      <c r="S3368">
        <f t="shared" si="1749"/>
        <v>4.10199802896047E-16</v>
      </c>
      <c r="T3368">
        <f t="shared" si="1730"/>
        <v>-9.9938032381491134E-12</v>
      </c>
      <c r="U3368">
        <f t="shared" si="1750"/>
        <v>-9.9938032381491134E-12</v>
      </c>
      <c r="V3368">
        <f t="shared" si="1751"/>
        <v>-6.6645395561646236E-12</v>
      </c>
      <c r="W3368">
        <f t="shared" si="1752"/>
        <v>-6.6645395561646236E-12</v>
      </c>
      <c r="X3368">
        <f t="shared" si="1731"/>
        <v>3.0407629767254138E-8</v>
      </c>
      <c r="Y3368">
        <f t="shared" si="1732"/>
        <v>4.055570168111617E-8</v>
      </c>
      <c r="Z3368">
        <f t="shared" si="1733"/>
        <v>-4.4698368077657537E-7</v>
      </c>
      <c r="AA3368">
        <f t="shared" si="1734"/>
        <v>-3.2905797917252285E-4</v>
      </c>
      <c r="AB3368">
        <f t="shared" si="1753"/>
        <v>-3.8167329984691975E-11</v>
      </c>
      <c r="AC3368">
        <f t="shared" si="1754"/>
        <v>-3.3894055508117411E-11</v>
      </c>
      <c r="AD3368">
        <f t="shared" si="1735"/>
        <v>1</v>
      </c>
      <c r="AE3368">
        <f t="shared" si="1736"/>
        <v>0</v>
      </c>
      <c r="AF3368">
        <f t="shared" si="1737"/>
        <v>0</v>
      </c>
      <c r="AG3368">
        <f t="shared" si="1738"/>
        <v>-6325.0260116762547</v>
      </c>
      <c r="AH3368">
        <f t="shared" si="1739"/>
        <v>0</v>
      </c>
      <c r="AI3368">
        <f t="shared" si="1740"/>
        <v>1</v>
      </c>
      <c r="AJ3368">
        <f t="shared" si="1741"/>
        <v>-2</v>
      </c>
      <c r="AK3368">
        <f t="shared" si="1742"/>
        <v>1</v>
      </c>
      <c r="AL3368">
        <f t="shared" si="1743"/>
        <v>-1.643305202448962E-4</v>
      </c>
      <c r="AM3368">
        <f t="shared" si="1755"/>
        <v>0</v>
      </c>
      <c r="AN3368" s="22">
        <f t="shared" si="1744"/>
        <v>3.969386827304983E-7</v>
      </c>
      <c r="AO3368">
        <f t="shared" si="1756"/>
        <v>-4.4698368077657537E-7</v>
      </c>
      <c r="AP3368">
        <f t="shared" si="1757"/>
        <v>-3.2905797917252291E-4</v>
      </c>
      <c r="AQ3368">
        <f t="shared" si="1758"/>
        <v>-4.4698368077657537E-7</v>
      </c>
      <c r="AR3368">
        <f t="shared" si="1759"/>
        <v>-3.2905797917252291E-4</v>
      </c>
      <c r="AS3368">
        <f t="shared" si="1760"/>
        <v>0</v>
      </c>
      <c r="AT3368">
        <f t="shared" si="1761"/>
        <v>0</v>
      </c>
    </row>
    <row r="3369" spans="14:46" x14ac:dyDescent="0.25">
      <c r="N3369">
        <f t="shared" si="1762"/>
        <v>3356</v>
      </c>
      <c r="O3369">
        <f t="shared" si="1745"/>
        <v>7028.7899636315633</v>
      </c>
      <c r="P3369">
        <f t="shared" si="1746"/>
        <v>6325.9109672684071</v>
      </c>
      <c r="Q3369">
        <f t="shared" si="1747"/>
        <v>6.1456665935685024E-16</v>
      </c>
      <c r="R3369">
        <f t="shared" si="1748"/>
        <v>1.5180991312124235E-8</v>
      </c>
      <c r="S3369">
        <f t="shared" si="1749"/>
        <v>4.0971110623790021E-16</v>
      </c>
      <c r="T3369">
        <f t="shared" si="1730"/>
        <v>9.9848695308311707E-12</v>
      </c>
      <c r="U3369">
        <f t="shared" si="1750"/>
        <v>9.9848695308311707E-12</v>
      </c>
      <c r="V3369">
        <f t="shared" si="1751"/>
        <v>6.6585813637192449E-12</v>
      </c>
      <c r="W3369">
        <f t="shared" si="1752"/>
        <v>6.6585813637192449E-12</v>
      </c>
      <c r="X3369">
        <f t="shared" si="1731"/>
        <v>3.0389502911663311E-8</v>
      </c>
      <c r="Y3369">
        <f t="shared" si="1732"/>
        <v>4.0531521641915493E-8</v>
      </c>
      <c r="Z3369">
        <f t="shared" si="1733"/>
        <v>4.4671734168189801E-7</v>
      </c>
      <c r="AA3369">
        <f t="shared" si="1734"/>
        <v>3.2895981028109627E-4</v>
      </c>
      <c r="AB3369">
        <f t="shared" si="1753"/>
        <v>3.813322156389714E-11</v>
      </c>
      <c r="AC3369">
        <f t="shared" si="1754"/>
        <v>3.3863765918963632E-11</v>
      </c>
      <c r="AD3369">
        <f t="shared" si="1735"/>
        <v>1</v>
      </c>
      <c r="AE3369">
        <f t="shared" si="1736"/>
        <v>0</v>
      </c>
      <c r="AF3369">
        <f t="shared" si="1737"/>
        <v>0</v>
      </c>
      <c r="AG3369">
        <f t="shared" si="1738"/>
        <v>-6326.9109672684071</v>
      </c>
      <c r="AH3369">
        <f t="shared" si="1739"/>
        <v>0</v>
      </c>
      <c r="AI3369">
        <f t="shared" si="1740"/>
        <v>1</v>
      </c>
      <c r="AJ3369">
        <f t="shared" si="1741"/>
        <v>-2</v>
      </c>
      <c r="AK3369">
        <f t="shared" si="1742"/>
        <v>1</v>
      </c>
      <c r="AL3369">
        <f t="shared" si="1743"/>
        <v>1.6428155405886325E-4</v>
      </c>
      <c r="AM3369">
        <f t="shared" si="1755"/>
        <v>0</v>
      </c>
      <c r="AN3369" s="22">
        <f t="shared" si="1744"/>
        <v>-3.9670216336978902E-7</v>
      </c>
      <c r="AO3369">
        <f t="shared" si="1756"/>
        <v>4.4671734168189801E-7</v>
      </c>
      <c r="AP3369">
        <f t="shared" si="1757"/>
        <v>3.2895981028109627E-4</v>
      </c>
      <c r="AQ3369">
        <f t="shared" si="1758"/>
        <v>4.4671734168189801E-7</v>
      </c>
      <c r="AR3369">
        <f t="shared" si="1759"/>
        <v>3.2895981028109627E-4</v>
      </c>
      <c r="AS3369">
        <f t="shared" si="1760"/>
        <v>0</v>
      </c>
      <c r="AT3369">
        <f t="shared" si="1761"/>
        <v>0</v>
      </c>
    </row>
    <row r="3370" spans="14:46" x14ac:dyDescent="0.25">
      <c r="N3370">
        <f t="shared" si="1762"/>
        <v>3357</v>
      </c>
      <c r="O3370">
        <f t="shared" si="1745"/>
        <v>7030.884358733957</v>
      </c>
      <c r="P3370">
        <f t="shared" si="1746"/>
        <v>6327.7959228605614</v>
      </c>
      <c r="Q3370">
        <f t="shared" si="1747"/>
        <v>5.2334907899093598E-41</v>
      </c>
      <c r="R3370">
        <f t="shared" si="1748"/>
        <v>1.2935445136756977E-33</v>
      </c>
      <c r="S3370">
        <f t="shared" si="1749"/>
        <v>3.4889938599395733E-41</v>
      </c>
      <c r="T3370">
        <f t="shared" si="1730"/>
        <v>-5.8257805073279904E-24</v>
      </c>
      <c r="U3370">
        <f t="shared" si="1750"/>
        <v>-5.8257805073279904E-24</v>
      </c>
      <c r="V3370">
        <f t="shared" si="1751"/>
        <v>-3.8850212238470639E-24</v>
      </c>
      <c r="W3370">
        <f t="shared" si="1752"/>
        <v>-3.8850212238470639E-24</v>
      </c>
      <c r="X3370">
        <f t="shared" si="1731"/>
        <v>2.5894332821990667E-33</v>
      </c>
      <c r="Y3370">
        <f t="shared" si="1732"/>
        <v>3.453615613023974E-33</v>
      </c>
      <c r="Z3370">
        <f t="shared" si="1733"/>
        <v>1.3035990835582282E-19</v>
      </c>
      <c r="AA3370">
        <f t="shared" si="1734"/>
        <v>9.6024777559760462E-17</v>
      </c>
      <c r="AB3370">
        <f t="shared" si="1753"/>
        <v>0</v>
      </c>
      <c r="AC3370">
        <f t="shared" si="1754"/>
        <v>0</v>
      </c>
      <c r="AD3370">
        <f t="shared" si="1735"/>
        <v>1</v>
      </c>
      <c r="AE3370">
        <f t="shared" si="1736"/>
        <v>0</v>
      </c>
      <c r="AF3370">
        <f t="shared" si="1737"/>
        <v>0</v>
      </c>
      <c r="AG3370">
        <f t="shared" si="1738"/>
        <v>-6328.7959228605614</v>
      </c>
      <c r="AH3370">
        <f t="shared" si="1739"/>
        <v>0</v>
      </c>
      <c r="AI3370">
        <f t="shared" si="1740"/>
        <v>1</v>
      </c>
      <c r="AJ3370">
        <f t="shared" si="1741"/>
        <v>-2</v>
      </c>
      <c r="AK3370">
        <f t="shared" si="1742"/>
        <v>1</v>
      </c>
      <c r="AL3370">
        <f t="shared" si="1743"/>
        <v>4.7954506476201055E-17</v>
      </c>
      <c r="AM3370">
        <f t="shared" si="1755"/>
        <v>0</v>
      </c>
      <c r="AN3370" s="22">
        <f t="shared" si="1744"/>
        <v>-1.1576460735836724E-19</v>
      </c>
      <c r="AO3370">
        <f t="shared" si="1756"/>
        <v>1.3035990835582282E-19</v>
      </c>
      <c r="AP3370">
        <f t="shared" si="1757"/>
        <v>9.6024777559760474E-17</v>
      </c>
      <c r="AQ3370">
        <f t="shared" si="1758"/>
        <v>1.3035990835582282E-19</v>
      </c>
      <c r="AR3370">
        <f t="shared" si="1759"/>
        <v>9.6024777559760474E-17</v>
      </c>
      <c r="AS3370">
        <f t="shared" si="1760"/>
        <v>0</v>
      </c>
      <c r="AT3370">
        <f t="shared" si="1761"/>
        <v>0</v>
      </c>
    </row>
    <row r="3371" spans="14:46" x14ac:dyDescent="0.25">
      <c r="N3371">
        <f t="shared" si="1762"/>
        <v>3358</v>
      </c>
      <c r="O3371">
        <f t="shared" si="1745"/>
        <v>7032.9787538363498</v>
      </c>
      <c r="P3371">
        <f t="shared" si="1746"/>
        <v>6329.6808784527148</v>
      </c>
      <c r="Q3371">
        <f t="shared" si="1747"/>
        <v>6.131038414181134E-16</v>
      </c>
      <c r="R3371">
        <f t="shared" si="1748"/>
        <v>1.51629133246981E-8</v>
      </c>
      <c r="S3371">
        <f t="shared" si="1749"/>
        <v>4.0873589427874227E-16</v>
      </c>
      <c r="T3371">
        <f t="shared" si="1730"/>
        <v>-9.9670340350494917E-12</v>
      </c>
      <c r="U3371">
        <f t="shared" si="1750"/>
        <v>-9.9670340350494917E-12</v>
      </c>
      <c r="V3371">
        <f t="shared" si="1751"/>
        <v>-6.6466862687218091E-12</v>
      </c>
      <c r="W3371">
        <f t="shared" si="1752"/>
        <v>-6.6466862687218091E-12</v>
      </c>
      <c r="X3371">
        <f t="shared" si="1731"/>
        <v>3.0353297793452329E-8</v>
      </c>
      <c r="Y3371">
        <f t="shared" si="1732"/>
        <v>4.048322639306845E-8</v>
      </c>
      <c r="Z3371">
        <f t="shared" si="1733"/>
        <v>-4.4618537714889575E-7</v>
      </c>
      <c r="AA3371">
        <f t="shared" si="1734"/>
        <v>-3.2876364811575555E-4</v>
      </c>
      <c r="AB3371">
        <f t="shared" si="1753"/>
        <v>-3.8065126550141716E-11</v>
      </c>
      <c r="AC3371">
        <f t="shared" si="1754"/>
        <v>-3.3803294928461502E-11</v>
      </c>
      <c r="AD3371">
        <f t="shared" si="1735"/>
        <v>1</v>
      </c>
      <c r="AE3371">
        <f t="shared" si="1736"/>
        <v>0</v>
      </c>
      <c r="AF3371">
        <f t="shared" si="1737"/>
        <v>0</v>
      </c>
      <c r="AG3371">
        <f t="shared" si="1738"/>
        <v>-6330.6808784527148</v>
      </c>
      <c r="AH3371">
        <f t="shared" si="1739"/>
        <v>0</v>
      </c>
      <c r="AI3371">
        <f t="shared" si="1740"/>
        <v>1</v>
      </c>
      <c r="AJ3371">
        <f t="shared" si="1741"/>
        <v>-2</v>
      </c>
      <c r="AK3371">
        <f t="shared" si="1742"/>
        <v>1</v>
      </c>
      <c r="AL3371">
        <f t="shared" si="1743"/>
        <v>-1.6418370917867643E-4</v>
      </c>
      <c r="AM3371">
        <f t="shared" si="1755"/>
        <v>0</v>
      </c>
      <c r="AN3371" s="22">
        <f t="shared" si="1744"/>
        <v>3.962297584027024E-7</v>
      </c>
      <c r="AO3371">
        <f t="shared" si="1756"/>
        <v>-4.4618537714889575E-7</v>
      </c>
      <c r="AP3371">
        <f t="shared" si="1757"/>
        <v>-3.2876364811575555E-4</v>
      </c>
      <c r="AQ3371">
        <f t="shared" si="1758"/>
        <v>-4.4618537714889575E-7</v>
      </c>
      <c r="AR3371">
        <f t="shared" si="1759"/>
        <v>-3.2876364811575555E-4</v>
      </c>
      <c r="AS3371">
        <f t="shared" si="1760"/>
        <v>0</v>
      </c>
      <c r="AT3371">
        <f t="shared" si="1761"/>
        <v>0</v>
      </c>
    </row>
    <row r="3372" spans="14:46" x14ac:dyDescent="0.25">
      <c r="N3372">
        <f t="shared" si="1762"/>
        <v>3359</v>
      </c>
      <c r="O3372">
        <f t="shared" si="1745"/>
        <v>7035.0731489387435</v>
      </c>
      <c r="P3372">
        <f t="shared" si="1746"/>
        <v>6331.565834044869</v>
      </c>
      <c r="Q3372">
        <f t="shared" si="1747"/>
        <v>6.1237406457075937E-16</v>
      </c>
      <c r="R3372">
        <f t="shared" si="1748"/>
        <v>1.515388643795484E-8</v>
      </c>
      <c r="S3372">
        <f t="shared" si="1749"/>
        <v>4.0824937638050628E-16</v>
      </c>
      <c r="T3372">
        <f t="shared" si="1730"/>
        <v>9.9581322149417574E-12</v>
      </c>
      <c r="U3372">
        <f t="shared" si="1750"/>
        <v>9.9581322149417574E-12</v>
      </c>
      <c r="V3372">
        <f t="shared" si="1751"/>
        <v>6.6407493450610754E-12</v>
      </c>
      <c r="W3372">
        <f t="shared" si="1752"/>
        <v>6.6407493450610754E-12</v>
      </c>
      <c r="X3372">
        <f t="shared" si="1731"/>
        <v>3.033521949216005E-8</v>
      </c>
      <c r="Y3372">
        <f t="shared" si="1732"/>
        <v>4.0459111131820632E-8</v>
      </c>
      <c r="Z3372">
        <f t="shared" si="1733"/>
        <v>4.4591975114349602E-7</v>
      </c>
      <c r="AA3372">
        <f t="shared" si="1734"/>
        <v>3.2866565473669001E-4</v>
      </c>
      <c r="AB3372">
        <f t="shared" si="1753"/>
        <v>3.8031139836332237E-11</v>
      </c>
      <c r="AC3372">
        <f t="shared" si="1754"/>
        <v>3.3773113419794669E-11</v>
      </c>
      <c r="AD3372">
        <f t="shared" si="1735"/>
        <v>1</v>
      </c>
      <c r="AE3372">
        <f t="shared" si="1736"/>
        <v>0</v>
      </c>
      <c r="AF3372">
        <f t="shared" si="1737"/>
        <v>0</v>
      </c>
      <c r="AG3372">
        <f t="shared" si="1738"/>
        <v>-6332.565834044869</v>
      </c>
      <c r="AH3372">
        <f t="shared" si="1739"/>
        <v>0</v>
      </c>
      <c r="AI3372">
        <f t="shared" si="1740"/>
        <v>1</v>
      </c>
      <c r="AJ3372">
        <f t="shared" si="1741"/>
        <v>-2</v>
      </c>
      <c r="AK3372">
        <f t="shared" si="1742"/>
        <v>1</v>
      </c>
      <c r="AL3372">
        <f t="shared" si="1743"/>
        <v>1.6413483043219867E-4</v>
      </c>
      <c r="AM3372">
        <f t="shared" si="1755"/>
        <v>0</v>
      </c>
      <c r="AN3372" s="22">
        <f t="shared" si="1744"/>
        <v>-3.9599387229274068E-7</v>
      </c>
      <c r="AO3372">
        <f t="shared" si="1756"/>
        <v>4.4591975114349602E-7</v>
      </c>
      <c r="AP3372">
        <f t="shared" si="1757"/>
        <v>3.2866565473669006E-4</v>
      </c>
      <c r="AQ3372">
        <f t="shared" si="1758"/>
        <v>4.4591975114349602E-7</v>
      </c>
      <c r="AR3372">
        <f t="shared" si="1759"/>
        <v>3.2866565473669006E-4</v>
      </c>
      <c r="AS3372">
        <f t="shared" si="1760"/>
        <v>0</v>
      </c>
      <c r="AT3372">
        <f t="shared" si="1761"/>
        <v>0</v>
      </c>
    </row>
    <row r="3373" spans="14:46" x14ac:dyDescent="0.25">
      <c r="N3373">
        <f t="shared" si="1762"/>
        <v>3360</v>
      </c>
      <c r="O3373">
        <f t="shared" si="1745"/>
        <v>7037.1675440411373</v>
      </c>
      <c r="P3373">
        <f t="shared" si="1746"/>
        <v>6333.4507896370233</v>
      </c>
      <c r="Q3373">
        <f t="shared" si="1747"/>
        <v>1.3554821524598007E-40</v>
      </c>
      <c r="R3373">
        <f t="shared" si="1748"/>
        <v>3.3562908582822453E-33</v>
      </c>
      <c r="S3373">
        <f t="shared" si="1749"/>
        <v>9.0365476830653386E-41</v>
      </c>
      <c r="T3373">
        <f t="shared" si="1730"/>
        <v>9.3673554604363176E-24</v>
      </c>
      <c r="U3373">
        <f t="shared" si="1750"/>
        <v>9.3673554604363176E-24</v>
      </c>
      <c r="V3373">
        <f t="shared" si="1751"/>
        <v>6.2467792895908024E-24</v>
      </c>
      <c r="W3373">
        <f t="shared" si="1752"/>
        <v>6.2467792895908024E-24</v>
      </c>
      <c r="X3373">
        <f t="shared" si="1731"/>
        <v>6.718658798590368E-33</v>
      </c>
      <c r="Y3373">
        <f t="shared" si="1732"/>
        <v>8.9609023195766337E-33</v>
      </c>
      <c r="Z3373">
        <f t="shared" si="1733"/>
        <v>-2.0979503999916766E-19</v>
      </c>
      <c r="AA3373">
        <f t="shared" si="1734"/>
        <v>-1.546756494381969E-16</v>
      </c>
      <c r="AB3373">
        <f t="shared" si="1753"/>
        <v>0</v>
      </c>
      <c r="AC3373">
        <f t="shared" si="1754"/>
        <v>0</v>
      </c>
      <c r="AD3373">
        <f t="shared" si="1735"/>
        <v>1</v>
      </c>
      <c r="AE3373">
        <f t="shared" si="1736"/>
        <v>0</v>
      </c>
      <c r="AF3373">
        <f t="shared" si="1737"/>
        <v>0</v>
      </c>
      <c r="AG3373">
        <f t="shared" si="1738"/>
        <v>-6334.4507896370233</v>
      </c>
      <c r="AH3373">
        <f t="shared" si="1739"/>
        <v>0</v>
      </c>
      <c r="AI3373">
        <f t="shared" si="1740"/>
        <v>1</v>
      </c>
      <c r="AJ3373">
        <f t="shared" si="1741"/>
        <v>-2</v>
      </c>
      <c r="AK3373">
        <f t="shared" si="1742"/>
        <v>1</v>
      </c>
      <c r="AL3373">
        <f t="shared" si="1743"/>
        <v>-7.7244671690933972E-17</v>
      </c>
      <c r="AM3373">
        <f t="shared" si="1755"/>
        <v>0</v>
      </c>
      <c r="AN3373" s="22">
        <f t="shared" si="1744"/>
        <v>1.8630605632895877E-19</v>
      </c>
      <c r="AO3373">
        <f t="shared" si="1756"/>
        <v>-2.0979503999916766E-19</v>
      </c>
      <c r="AP3373">
        <f t="shared" si="1757"/>
        <v>-1.546756494381969E-16</v>
      </c>
      <c r="AQ3373">
        <f t="shared" si="1758"/>
        <v>-2.0979503999916766E-19</v>
      </c>
      <c r="AR3373">
        <f t="shared" si="1759"/>
        <v>-1.546756494381969E-16</v>
      </c>
      <c r="AS3373">
        <f t="shared" si="1760"/>
        <v>0</v>
      </c>
      <c r="AT3373">
        <f t="shared" si="1761"/>
        <v>0</v>
      </c>
    </row>
    <row r="3374" spans="14:46" x14ac:dyDescent="0.25">
      <c r="N3374">
        <f t="shared" si="1762"/>
        <v>3361</v>
      </c>
      <c r="O3374">
        <f t="shared" si="1745"/>
        <v>7039.2619391435301</v>
      </c>
      <c r="P3374">
        <f t="shared" si="1746"/>
        <v>6335.3357452291775</v>
      </c>
      <c r="Q3374">
        <f t="shared" si="1747"/>
        <v>6.1091776541838124E-16</v>
      </c>
      <c r="R3374">
        <f t="shared" si="1748"/>
        <v>1.5135856830469801E-8</v>
      </c>
      <c r="S3374">
        <f t="shared" si="1749"/>
        <v>4.0727851027892091E-16</v>
      </c>
      <c r="T3374">
        <f t="shared" si="1730"/>
        <v>-9.9403603512725072E-12</v>
      </c>
      <c r="U3374">
        <f t="shared" si="1750"/>
        <v>-9.9403603512725072E-12</v>
      </c>
      <c r="V3374">
        <f t="shared" si="1751"/>
        <v>-6.6288966927039668E-12</v>
      </c>
      <c r="W3374">
        <f t="shared" si="1752"/>
        <v>-6.6288966927039668E-12</v>
      </c>
      <c r="X3374">
        <f t="shared" si="1731"/>
        <v>3.0299111309108314E-8</v>
      </c>
      <c r="Y3374">
        <f t="shared" si="1732"/>
        <v>4.0410945207455365E-8</v>
      </c>
      <c r="Z3374">
        <f t="shared" si="1733"/>
        <v>-4.4538921024310194E-7</v>
      </c>
      <c r="AA3374">
        <f t="shared" si="1734"/>
        <v>-3.284698431253688E-4</v>
      </c>
      <c r="AB3374">
        <f t="shared" si="1753"/>
        <v>-3.796328769353608E-11</v>
      </c>
      <c r="AC3374">
        <f t="shared" si="1754"/>
        <v>-3.3712858108051386E-11</v>
      </c>
      <c r="AD3374">
        <f t="shared" si="1735"/>
        <v>1</v>
      </c>
      <c r="AE3374">
        <f t="shared" si="1736"/>
        <v>0</v>
      </c>
      <c r="AF3374">
        <f t="shared" si="1737"/>
        <v>0</v>
      </c>
      <c r="AG3374">
        <f t="shared" si="1738"/>
        <v>-6336.3357452291775</v>
      </c>
      <c r="AH3374">
        <f t="shared" si="1739"/>
        <v>0</v>
      </c>
      <c r="AI3374">
        <f t="shared" si="1740"/>
        <v>1</v>
      </c>
      <c r="AJ3374">
        <f t="shared" si="1741"/>
        <v>-2</v>
      </c>
      <c r="AK3374">
        <f t="shared" si="1742"/>
        <v>1</v>
      </c>
      <c r="AL3374">
        <f t="shared" si="1743"/>
        <v>-1.6403716019690128E-4</v>
      </c>
      <c r="AM3374">
        <f t="shared" si="1755"/>
        <v>0</v>
      </c>
      <c r="AN3374" s="22">
        <f t="shared" si="1744"/>
        <v>3.955227315662493E-7</v>
      </c>
      <c r="AO3374">
        <f t="shared" si="1756"/>
        <v>-4.4538921024310194E-7</v>
      </c>
      <c r="AP3374">
        <f t="shared" si="1757"/>
        <v>-3.284698431253688E-4</v>
      </c>
      <c r="AQ3374">
        <f t="shared" si="1758"/>
        <v>-4.4538921024310194E-7</v>
      </c>
      <c r="AR3374">
        <f t="shared" si="1759"/>
        <v>-3.284698431253688E-4</v>
      </c>
      <c r="AS3374">
        <f t="shared" si="1760"/>
        <v>0</v>
      </c>
      <c r="AT3374">
        <f t="shared" si="1761"/>
        <v>0</v>
      </c>
    </row>
    <row r="3375" spans="14:46" x14ac:dyDescent="0.25">
      <c r="N3375">
        <f t="shared" si="1762"/>
        <v>3362</v>
      </c>
      <c r="O3375">
        <f t="shared" si="1745"/>
        <v>7041.3563342459229</v>
      </c>
      <c r="P3375">
        <f t="shared" si="1746"/>
        <v>6337.2207008213309</v>
      </c>
      <c r="Q3375">
        <f t="shared" si="1747"/>
        <v>6.1019123924266951E-16</v>
      </c>
      <c r="R3375">
        <f t="shared" si="1748"/>
        <v>1.5126854090543041E-8</v>
      </c>
      <c r="S3375">
        <f t="shared" si="1749"/>
        <v>4.0679415949511299E-16</v>
      </c>
      <c r="T3375">
        <f t="shared" si="1730"/>
        <v>9.9314902762220898E-12</v>
      </c>
      <c r="U3375">
        <f t="shared" si="1750"/>
        <v>9.9314902762220898E-12</v>
      </c>
      <c r="V3375">
        <f t="shared" si="1751"/>
        <v>6.6229809430023903E-12</v>
      </c>
      <c r="W3375">
        <f t="shared" si="1752"/>
        <v>6.6229809430023903E-12</v>
      </c>
      <c r="X3375">
        <f t="shared" si="1731"/>
        <v>3.0281081388892124E-8</v>
      </c>
      <c r="Y3375">
        <f t="shared" si="1732"/>
        <v>4.0386894493023841E-8</v>
      </c>
      <c r="Z3375">
        <f t="shared" si="1733"/>
        <v>4.4512429478387554E-7</v>
      </c>
      <c r="AA3375">
        <f t="shared" si="1734"/>
        <v>3.2837202478857002E-4</v>
      </c>
      <c r="AB3375">
        <f t="shared" si="1753"/>
        <v>3.7929422144346462E-11</v>
      </c>
      <c r="AC3375">
        <f t="shared" si="1754"/>
        <v>3.3682784198230084E-11</v>
      </c>
      <c r="AD3375">
        <f t="shared" si="1735"/>
        <v>1</v>
      </c>
      <c r="AE3375">
        <f t="shared" si="1736"/>
        <v>0</v>
      </c>
      <c r="AF3375">
        <f t="shared" si="1737"/>
        <v>0</v>
      </c>
      <c r="AG3375">
        <f t="shared" si="1738"/>
        <v>-6338.2207008213309</v>
      </c>
      <c r="AH3375">
        <f t="shared" si="1739"/>
        <v>0</v>
      </c>
      <c r="AI3375">
        <f t="shared" si="1740"/>
        <v>1</v>
      </c>
      <c r="AJ3375">
        <f t="shared" si="1741"/>
        <v>-2</v>
      </c>
      <c r="AK3375">
        <f t="shared" si="1742"/>
        <v>1</v>
      </c>
      <c r="AL3375">
        <f t="shared" si="1743"/>
        <v>1.6398836865606068E-4</v>
      </c>
      <c r="AM3375">
        <f t="shared" si="1755"/>
        <v>0</v>
      </c>
      <c r="AN3375" s="22">
        <f t="shared" si="1744"/>
        <v>-3.9528747644865984E-7</v>
      </c>
      <c r="AO3375">
        <f t="shared" si="1756"/>
        <v>4.4512429478387554E-7</v>
      </c>
      <c r="AP3375">
        <f t="shared" si="1757"/>
        <v>3.2837202478857002E-4</v>
      </c>
      <c r="AQ3375">
        <f t="shared" si="1758"/>
        <v>4.4512429478387554E-7</v>
      </c>
      <c r="AR3375">
        <f t="shared" si="1759"/>
        <v>3.2837202478857002E-4</v>
      </c>
      <c r="AS3375">
        <f t="shared" si="1760"/>
        <v>0</v>
      </c>
      <c r="AT3375">
        <f t="shared" si="1761"/>
        <v>0</v>
      </c>
    </row>
    <row r="3376" spans="14:46" x14ac:dyDescent="0.25">
      <c r="N3376">
        <f t="shared" si="1762"/>
        <v>3363</v>
      </c>
      <c r="O3376">
        <f t="shared" si="1745"/>
        <v>7043.4507293483157</v>
      </c>
      <c r="P3376">
        <f t="shared" si="1746"/>
        <v>6339.1056564134842</v>
      </c>
      <c r="Q3376">
        <f t="shared" si="1747"/>
        <v>4.580041373866958E-40</v>
      </c>
      <c r="R3376">
        <f t="shared" si="1748"/>
        <v>1.1360838010764384E-32</v>
      </c>
      <c r="S3376">
        <f t="shared" si="1749"/>
        <v>3.0533609159113055E-40</v>
      </c>
      <c r="T3376">
        <f t="shared" si="1730"/>
        <v>-1.7203501871805092E-23</v>
      </c>
      <c r="U3376">
        <f t="shared" si="1750"/>
        <v>-1.7203501871805092E-23</v>
      </c>
      <c r="V3376">
        <f t="shared" si="1751"/>
        <v>-1.1472442878500288E-23</v>
      </c>
      <c r="W3376">
        <f t="shared" si="1752"/>
        <v>-1.1472442878500288E-23</v>
      </c>
      <c r="X3376">
        <f t="shared" si="1731"/>
        <v>2.274222822002843E-32</v>
      </c>
      <c r="Y3376">
        <f t="shared" si="1732"/>
        <v>3.0332070310835768E-32</v>
      </c>
      <c r="Z3376">
        <f t="shared" si="1733"/>
        <v>3.8564083566075049E-19</v>
      </c>
      <c r="AA3376">
        <f t="shared" si="1734"/>
        <v>2.8457508238696371E-16</v>
      </c>
      <c r="AB3376">
        <f t="shared" si="1753"/>
        <v>0</v>
      </c>
      <c r="AC3376">
        <f t="shared" si="1754"/>
        <v>0</v>
      </c>
      <c r="AD3376">
        <f t="shared" si="1735"/>
        <v>1</v>
      </c>
      <c r="AE3376">
        <f t="shared" si="1736"/>
        <v>0</v>
      </c>
      <c r="AF3376">
        <f t="shared" si="1737"/>
        <v>0</v>
      </c>
      <c r="AG3376">
        <f t="shared" si="1738"/>
        <v>-6340.1056564134842</v>
      </c>
      <c r="AH3376">
        <f t="shared" si="1739"/>
        <v>0</v>
      </c>
      <c r="AI3376">
        <f t="shared" si="1740"/>
        <v>1</v>
      </c>
      <c r="AJ3376">
        <f t="shared" si="1741"/>
        <v>-2</v>
      </c>
      <c r="AK3376">
        <f t="shared" si="1742"/>
        <v>1</v>
      </c>
      <c r="AL3376">
        <f t="shared" si="1743"/>
        <v>1.4211630925385742E-16</v>
      </c>
      <c r="AM3376">
        <f t="shared" si="1755"/>
        <v>0</v>
      </c>
      <c r="AN3376" s="22">
        <f t="shared" si="1744"/>
        <v>-3.4246387924885854E-19</v>
      </c>
      <c r="AO3376">
        <f t="shared" si="1756"/>
        <v>3.8564083566075049E-19</v>
      </c>
      <c r="AP3376">
        <f t="shared" si="1757"/>
        <v>2.8457508238696371E-16</v>
      </c>
      <c r="AQ3376">
        <f t="shared" si="1758"/>
        <v>3.8564083566075049E-19</v>
      </c>
      <c r="AR3376">
        <f t="shared" si="1759"/>
        <v>2.8457508238696371E-16</v>
      </c>
      <c r="AS3376">
        <f t="shared" si="1760"/>
        <v>0</v>
      </c>
      <c r="AT3376">
        <f t="shared" si="1761"/>
        <v>0</v>
      </c>
    </row>
    <row r="3377" spans="14:46" x14ac:dyDescent="0.25">
      <c r="N3377">
        <f t="shared" si="1762"/>
        <v>3364</v>
      </c>
      <c r="O3377">
        <f t="shared" si="1745"/>
        <v>7045.5451244507094</v>
      </c>
      <c r="P3377">
        <f t="shared" si="1746"/>
        <v>6340.9906120056385</v>
      </c>
      <c r="Q3377">
        <f t="shared" si="1747"/>
        <v>6.0874142404921124E-16</v>
      </c>
      <c r="R3377">
        <f t="shared" si="1748"/>
        <v>1.5108872690553443E-8</v>
      </c>
      <c r="S3377">
        <f t="shared" si="1749"/>
        <v>4.0582761603280743E-16</v>
      </c>
      <c r="T3377">
        <f t="shared" si="1730"/>
        <v>-9.9137817611202349E-12</v>
      </c>
      <c r="U3377">
        <f t="shared" si="1750"/>
        <v>-9.9137817611202349E-12</v>
      </c>
      <c r="V3377">
        <f t="shared" si="1751"/>
        <v>-6.6111705441421435E-12</v>
      </c>
      <c r="W3377">
        <f t="shared" si="1752"/>
        <v>-6.6111705441421435E-12</v>
      </c>
      <c r="X3377">
        <f t="shared" si="1731"/>
        <v>3.024506979532763E-8</v>
      </c>
      <c r="Y3377">
        <f t="shared" si="1732"/>
        <v>4.0338857431898691E-8</v>
      </c>
      <c r="Z3377">
        <f t="shared" si="1733"/>
        <v>-4.445951724412219E-7</v>
      </c>
      <c r="AA3377">
        <f t="shared" si="1734"/>
        <v>-3.2817656279275962E-4</v>
      </c>
      <c r="AB3377">
        <f t="shared" si="1753"/>
        <v>-3.7861811790680322E-11</v>
      </c>
      <c r="AC3377">
        <f t="shared" si="1754"/>
        <v>-3.3622743604539596E-11</v>
      </c>
      <c r="AD3377">
        <f t="shared" si="1735"/>
        <v>1</v>
      </c>
      <c r="AE3377">
        <f t="shared" si="1736"/>
        <v>0</v>
      </c>
      <c r="AF3377">
        <f t="shared" si="1737"/>
        <v>0</v>
      </c>
      <c r="AG3377">
        <f t="shared" si="1738"/>
        <v>-6341.9906120056385</v>
      </c>
      <c r="AH3377">
        <f t="shared" si="1739"/>
        <v>0</v>
      </c>
      <c r="AI3377">
        <f t="shared" si="1740"/>
        <v>1</v>
      </c>
      <c r="AJ3377">
        <f t="shared" si="1741"/>
        <v>-2</v>
      </c>
      <c r="AK3377">
        <f t="shared" si="1742"/>
        <v>1</v>
      </c>
      <c r="AL3377">
        <f t="shared" si="1743"/>
        <v>-1.6389087259865173E-4</v>
      </c>
      <c r="AM3377">
        <f t="shared" si="1755"/>
        <v>0</v>
      </c>
      <c r="AN3377" s="22">
        <f t="shared" si="1744"/>
        <v>3.9481759545608552E-7</v>
      </c>
      <c r="AO3377">
        <f t="shared" si="1756"/>
        <v>-4.445951724412219E-7</v>
      </c>
      <c r="AP3377">
        <f t="shared" si="1757"/>
        <v>-3.2817656279275956E-4</v>
      </c>
      <c r="AQ3377">
        <f t="shared" si="1758"/>
        <v>-4.445951724412219E-7</v>
      </c>
      <c r="AR3377">
        <f t="shared" si="1759"/>
        <v>-3.2817656279275956E-4</v>
      </c>
      <c r="AS3377">
        <f t="shared" si="1760"/>
        <v>0</v>
      </c>
      <c r="AT3377">
        <f t="shared" si="1761"/>
        <v>0</v>
      </c>
    </row>
    <row r="3378" spans="14:46" x14ac:dyDescent="0.25">
      <c r="N3378">
        <f t="shared" si="1762"/>
        <v>3365</v>
      </c>
      <c r="O3378">
        <f t="shared" si="1745"/>
        <v>7047.6395195531031</v>
      </c>
      <c r="P3378">
        <f t="shared" si="1746"/>
        <v>6342.8755675977927</v>
      </c>
      <c r="Q3378">
        <f t="shared" si="1747"/>
        <v>6.080181311851088E-16</v>
      </c>
      <c r="R3378">
        <f t="shared" si="1748"/>
        <v>1.5099894011396652E-8</v>
      </c>
      <c r="S3378">
        <f t="shared" si="1749"/>
        <v>4.0534542079007255E-16</v>
      </c>
      <c r="T3378">
        <f t="shared" si="1730"/>
        <v>9.9049432897444159E-12</v>
      </c>
      <c r="U3378">
        <f t="shared" si="1750"/>
        <v>9.9049432897444159E-12</v>
      </c>
      <c r="V3378">
        <f t="shared" si="1751"/>
        <v>6.6052758740880321E-12</v>
      </c>
      <c r="W3378">
        <f t="shared" si="1752"/>
        <v>6.6052758740880321E-12</v>
      </c>
      <c r="X3378">
        <f t="shared" si="1731"/>
        <v>3.0227088083705144E-8</v>
      </c>
      <c r="Y3378">
        <f t="shared" si="1732"/>
        <v>4.0314871034134583E-8</v>
      </c>
      <c r="Z3378">
        <f t="shared" si="1733"/>
        <v>4.4433096499615766E-7</v>
      </c>
      <c r="AA3378">
        <f t="shared" si="1734"/>
        <v>3.2807891902963878E-4</v>
      </c>
      <c r="AB3378">
        <f t="shared" si="1753"/>
        <v>3.7828066866642791E-11</v>
      </c>
      <c r="AC3378">
        <f t="shared" si="1754"/>
        <v>3.3592776814495633E-11</v>
      </c>
      <c r="AD3378">
        <f t="shared" si="1735"/>
        <v>1</v>
      </c>
      <c r="AE3378">
        <f t="shared" si="1736"/>
        <v>0</v>
      </c>
      <c r="AF3378">
        <f t="shared" si="1737"/>
        <v>0</v>
      </c>
      <c r="AG3378">
        <f t="shared" si="1738"/>
        <v>-6343.8755675977927</v>
      </c>
      <c r="AH3378">
        <f t="shared" si="1739"/>
        <v>0</v>
      </c>
      <c r="AI3378">
        <f t="shared" si="1740"/>
        <v>1</v>
      </c>
      <c r="AJ3378">
        <f t="shared" si="1741"/>
        <v>-2</v>
      </c>
      <c r="AK3378">
        <f t="shared" si="1742"/>
        <v>1</v>
      </c>
      <c r="AL3378">
        <f t="shared" si="1743"/>
        <v>1.6384216803027823E-4</v>
      </c>
      <c r="AM3378">
        <f t="shared" si="1755"/>
        <v>0</v>
      </c>
      <c r="AN3378" s="22">
        <f t="shared" si="1744"/>
        <v>-3.945829690823451E-7</v>
      </c>
      <c r="AO3378">
        <f t="shared" si="1756"/>
        <v>4.4433096499615766E-7</v>
      </c>
      <c r="AP3378">
        <f t="shared" si="1757"/>
        <v>3.2807891902963878E-4</v>
      </c>
      <c r="AQ3378">
        <f t="shared" si="1758"/>
        <v>4.4433096499615766E-7</v>
      </c>
      <c r="AR3378">
        <f t="shared" si="1759"/>
        <v>3.2807891902963878E-4</v>
      </c>
      <c r="AS3378">
        <f t="shared" si="1760"/>
        <v>0</v>
      </c>
      <c r="AT3378">
        <f t="shared" si="1761"/>
        <v>0</v>
      </c>
    </row>
    <row r="3379" spans="14:46" x14ac:dyDescent="0.25">
      <c r="N3379">
        <f t="shared" si="1762"/>
        <v>3366</v>
      </c>
      <c r="O3379">
        <f t="shared" si="1745"/>
        <v>7049.7339146554959</v>
      </c>
      <c r="P3379">
        <f t="shared" si="1746"/>
        <v>6344.7605231899461</v>
      </c>
      <c r="Q3379">
        <f t="shared" si="1747"/>
        <v>6.5853788581168912E-42</v>
      </c>
      <c r="R3379">
        <f t="shared" si="1748"/>
        <v>1.6364254305764927E-34</v>
      </c>
      <c r="S3379">
        <f t="shared" si="1749"/>
        <v>4.3902525720779279E-42</v>
      </c>
      <c r="T3379">
        <f t="shared" si="1730"/>
        <v>-2.0610330064044218E-24</v>
      </c>
      <c r="U3379">
        <f t="shared" si="1750"/>
        <v>-2.0610330064044218E-24</v>
      </c>
      <c r="V3379">
        <f t="shared" si="1751"/>
        <v>-1.3744339551653491E-24</v>
      </c>
      <c r="W3379">
        <f t="shared" si="1752"/>
        <v>-1.3744339551653491E-24</v>
      </c>
      <c r="X3379">
        <f t="shared" si="1731"/>
        <v>3.2758085800358424E-34</v>
      </c>
      <c r="Y3379">
        <f t="shared" si="1732"/>
        <v>4.3690542839756709E-34</v>
      </c>
      <c r="Z3379">
        <f t="shared" si="1733"/>
        <v>4.6242222320084597E-20</v>
      </c>
      <c r="AA3379">
        <f t="shared" si="1734"/>
        <v>3.4153823573994981E-17</v>
      </c>
      <c r="AB3379">
        <f t="shared" si="1753"/>
        <v>0</v>
      </c>
      <c r="AC3379">
        <f t="shared" si="1754"/>
        <v>0</v>
      </c>
      <c r="AD3379">
        <f t="shared" si="1735"/>
        <v>1</v>
      </c>
      <c r="AE3379">
        <f t="shared" si="1736"/>
        <v>0</v>
      </c>
      <c r="AF3379">
        <f t="shared" si="1737"/>
        <v>0</v>
      </c>
      <c r="AG3379">
        <f t="shared" si="1738"/>
        <v>-6345.7605231899461</v>
      </c>
      <c r="AH3379">
        <f t="shared" si="1739"/>
        <v>0</v>
      </c>
      <c r="AI3379">
        <f t="shared" si="1740"/>
        <v>1</v>
      </c>
      <c r="AJ3379">
        <f t="shared" si="1741"/>
        <v>-2</v>
      </c>
      <c r="AK3379">
        <f t="shared" si="1742"/>
        <v>1</v>
      </c>
      <c r="AL3379">
        <f t="shared" si="1743"/>
        <v>1.7056379351924384E-17</v>
      </c>
      <c r="AM3379">
        <f t="shared" si="1755"/>
        <v>0</v>
      </c>
      <c r="AN3379" s="22">
        <f t="shared" si="1744"/>
        <v>-4.1064870146221508E-20</v>
      </c>
      <c r="AO3379">
        <f t="shared" si="1756"/>
        <v>4.6242222320084597E-20</v>
      </c>
      <c r="AP3379">
        <f t="shared" si="1757"/>
        <v>3.4153823573994987E-17</v>
      </c>
      <c r="AQ3379">
        <f t="shared" si="1758"/>
        <v>4.6242222320084597E-20</v>
      </c>
      <c r="AR3379">
        <f t="shared" si="1759"/>
        <v>3.4153823573994987E-17</v>
      </c>
      <c r="AS3379">
        <f t="shared" si="1760"/>
        <v>0</v>
      </c>
      <c r="AT3379">
        <f t="shared" si="1761"/>
        <v>0</v>
      </c>
    </row>
    <row r="3380" spans="14:46" x14ac:dyDescent="0.25">
      <c r="N3380">
        <f t="shared" si="1762"/>
        <v>3367</v>
      </c>
      <c r="O3380">
        <f t="shared" si="1745"/>
        <v>7051.8283097578887</v>
      </c>
      <c r="P3380">
        <f t="shared" si="1746"/>
        <v>6346.6454787821003</v>
      </c>
      <c r="Q3380">
        <f t="shared" si="1747"/>
        <v>6.06574765338108E-16</v>
      </c>
      <c r="R3380">
        <f t="shared" si="1748"/>
        <v>1.5081960647177032E-8</v>
      </c>
      <c r="S3380">
        <f t="shared" si="1749"/>
        <v>4.0438317689207203E-16</v>
      </c>
      <c r="T3380">
        <f t="shared" si="1730"/>
        <v>-9.8872978412108781E-12</v>
      </c>
      <c r="U3380">
        <f t="shared" si="1750"/>
        <v>-9.8872978412108781E-12</v>
      </c>
      <c r="V3380">
        <f t="shared" si="1751"/>
        <v>-6.5935075406125353E-12</v>
      </c>
      <c r="W3380">
        <f t="shared" si="1752"/>
        <v>-6.5935075406125353E-12</v>
      </c>
      <c r="X3380">
        <f t="shared" si="1731"/>
        <v>3.0191172735400395E-8</v>
      </c>
      <c r="Y3380">
        <f t="shared" si="1732"/>
        <v>4.0266962376935704E-8</v>
      </c>
      <c r="Z3380">
        <f t="shared" si="1733"/>
        <v>-4.4380325615827228E-7</v>
      </c>
      <c r="AA3380">
        <f t="shared" si="1734"/>
        <v>-3.2788380571366241E-4</v>
      </c>
      <c r="AB3380">
        <f t="shared" si="1753"/>
        <v>-3.7760697226054899E-11</v>
      </c>
      <c r="AC3380">
        <f t="shared" si="1754"/>
        <v>-3.3532949983282508E-11</v>
      </c>
      <c r="AD3380">
        <f t="shared" si="1735"/>
        <v>1</v>
      </c>
      <c r="AE3380">
        <f t="shared" si="1736"/>
        <v>0</v>
      </c>
      <c r="AF3380">
        <f t="shared" si="1737"/>
        <v>0</v>
      </c>
      <c r="AG3380">
        <f t="shared" si="1738"/>
        <v>-6347.6454787821003</v>
      </c>
      <c r="AH3380">
        <f t="shared" si="1739"/>
        <v>0</v>
      </c>
      <c r="AI3380">
        <f t="shared" si="1740"/>
        <v>1</v>
      </c>
      <c r="AJ3380">
        <f t="shared" si="1741"/>
        <v>-2</v>
      </c>
      <c r="AK3380">
        <f t="shared" si="1742"/>
        <v>1</v>
      </c>
      <c r="AL3380">
        <f t="shared" si="1743"/>
        <v>-1.6374484568516297E-4</v>
      </c>
      <c r="AM3380">
        <f t="shared" si="1755"/>
        <v>0</v>
      </c>
      <c r="AN3380" s="22">
        <f t="shared" si="1744"/>
        <v>3.9411434333645324E-7</v>
      </c>
      <c r="AO3380">
        <f t="shared" si="1756"/>
        <v>-4.4380325615827228E-7</v>
      </c>
      <c r="AP3380">
        <f t="shared" si="1757"/>
        <v>-3.2788380571366241E-4</v>
      </c>
      <c r="AQ3380">
        <f t="shared" si="1758"/>
        <v>-4.4380325615827228E-7</v>
      </c>
      <c r="AR3380">
        <f t="shared" si="1759"/>
        <v>-3.2788380571366241E-4</v>
      </c>
      <c r="AS3380">
        <f t="shared" si="1760"/>
        <v>0</v>
      </c>
      <c r="AT3380">
        <f t="shared" si="1761"/>
        <v>0</v>
      </c>
    </row>
    <row r="3381" spans="14:46" x14ac:dyDescent="0.25">
      <c r="N3381">
        <f t="shared" si="1762"/>
        <v>3368</v>
      </c>
      <c r="O3381">
        <f t="shared" si="1745"/>
        <v>7053.9227048602816</v>
      </c>
      <c r="P3381">
        <f t="shared" si="1746"/>
        <v>6348.5304343742537</v>
      </c>
      <c r="Q3381">
        <f t="shared" si="1747"/>
        <v>6.0585468853237785E-16</v>
      </c>
      <c r="R3381">
        <f t="shared" si="1748"/>
        <v>1.5073005943095E-8</v>
      </c>
      <c r="S3381">
        <f t="shared" si="1749"/>
        <v>4.0390312568825185E-16</v>
      </c>
      <c r="T3381">
        <f t="shared" si="1730"/>
        <v>9.8784908329026278E-12</v>
      </c>
      <c r="U3381">
        <f t="shared" si="1750"/>
        <v>9.8784908329026278E-12</v>
      </c>
      <c r="V3381">
        <f t="shared" si="1751"/>
        <v>6.5876338564116814E-12</v>
      </c>
      <c r="W3381">
        <f t="shared" si="1752"/>
        <v>6.5876338564116814E-12</v>
      </c>
      <c r="X3381">
        <f t="shared" si="1731"/>
        <v>3.0173239060593867E-8</v>
      </c>
      <c r="Y3381">
        <f t="shared" si="1732"/>
        <v>4.0243040066630554E-8</v>
      </c>
      <c r="Z3381">
        <f t="shared" si="1733"/>
        <v>4.4353975420616218E-7</v>
      </c>
      <c r="AA3381">
        <f t="shared" si="1734"/>
        <v>3.2778633605695781E-4</v>
      </c>
      <c r="AB3381">
        <f t="shared" si="1753"/>
        <v>3.7727072390581436E-11</v>
      </c>
      <c r="AC3381">
        <f t="shared" si="1754"/>
        <v>3.3503089836505058E-11</v>
      </c>
      <c r="AD3381">
        <f t="shared" si="1735"/>
        <v>1</v>
      </c>
      <c r="AE3381">
        <f t="shared" si="1736"/>
        <v>0</v>
      </c>
      <c r="AF3381">
        <f t="shared" si="1737"/>
        <v>0</v>
      </c>
      <c r="AG3381">
        <f t="shared" si="1738"/>
        <v>-6349.5304343742537</v>
      </c>
      <c r="AH3381">
        <f t="shared" si="1739"/>
        <v>0</v>
      </c>
      <c r="AI3381">
        <f t="shared" si="1740"/>
        <v>1</v>
      </c>
      <c r="AJ3381">
        <f t="shared" si="1741"/>
        <v>-2</v>
      </c>
      <c r="AK3381">
        <f t="shared" si="1742"/>
        <v>1</v>
      </c>
      <c r="AL3381">
        <f t="shared" si="1743"/>
        <v>1.6369622785674512E-4</v>
      </c>
      <c r="AM3381">
        <f t="shared" si="1755"/>
        <v>0</v>
      </c>
      <c r="AN3381" s="22">
        <f t="shared" si="1744"/>
        <v>-3.9388034346763181E-7</v>
      </c>
      <c r="AO3381">
        <f t="shared" si="1756"/>
        <v>4.4353975420616218E-7</v>
      </c>
      <c r="AP3381">
        <f t="shared" si="1757"/>
        <v>3.2778633605695786E-4</v>
      </c>
      <c r="AQ3381">
        <f t="shared" si="1758"/>
        <v>4.4353975420616218E-7</v>
      </c>
      <c r="AR3381">
        <f t="shared" si="1759"/>
        <v>3.2778633605695786E-4</v>
      </c>
      <c r="AS3381">
        <f t="shared" si="1760"/>
        <v>0</v>
      </c>
      <c r="AT3381">
        <f t="shared" si="1761"/>
        <v>0</v>
      </c>
    </row>
    <row r="3382" spans="14:46" x14ac:dyDescent="0.25">
      <c r="N3382">
        <f t="shared" si="1762"/>
        <v>3369</v>
      </c>
      <c r="O3382">
        <f t="shared" si="1745"/>
        <v>7056.0170999626753</v>
      </c>
      <c r="P3382">
        <f t="shared" si="1746"/>
        <v>6350.4153899664079</v>
      </c>
      <c r="Q3382">
        <f t="shared" si="1747"/>
        <v>9.2787848531502744E-41</v>
      </c>
      <c r="R3382">
        <f t="shared" si="1748"/>
        <v>2.3098318125409058E-33</v>
      </c>
      <c r="S3382">
        <f t="shared" si="1749"/>
        <v>6.1858565687668482E-41</v>
      </c>
      <c r="T3382">
        <f t="shared" si="1730"/>
        <v>-7.7295261043497597E-24</v>
      </c>
      <c r="U3382">
        <f t="shared" si="1750"/>
        <v>-7.7295261043497597E-24</v>
      </c>
      <c r="V3382">
        <f t="shared" si="1751"/>
        <v>-5.1545609746537227E-24</v>
      </c>
      <c r="W3382">
        <f t="shared" si="1752"/>
        <v>-5.1545609746537227E-24</v>
      </c>
      <c r="X3382">
        <f t="shared" si="1731"/>
        <v>4.6238347589965215E-33</v>
      </c>
      <c r="Y3382">
        <f t="shared" si="1732"/>
        <v>6.1669597541195891E-33</v>
      </c>
      <c r="Z3382">
        <f t="shared" si="1733"/>
        <v>1.7357767520647812E-19</v>
      </c>
      <c r="AA3382">
        <f t="shared" si="1734"/>
        <v>1.2831603606904108E-16</v>
      </c>
      <c r="AB3382">
        <f t="shared" si="1753"/>
        <v>0</v>
      </c>
      <c r="AC3382">
        <f t="shared" si="1754"/>
        <v>0</v>
      </c>
      <c r="AD3382">
        <f t="shared" si="1735"/>
        <v>1</v>
      </c>
      <c r="AE3382">
        <f t="shared" si="1736"/>
        <v>0</v>
      </c>
      <c r="AF3382">
        <f t="shared" si="1737"/>
        <v>0</v>
      </c>
      <c r="AG3382">
        <f t="shared" si="1738"/>
        <v>-6351.4153899664079</v>
      </c>
      <c r="AH3382">
        <f t="shared" si="1739"/>
        <v>0</v>
      </c>
      <c r="AI3382">
        <f t="shared" si="1740"/>
        <v>1</v>
      </c>
      <c r="AJ3382">
        <f t="shared" si="1741"/>
        <v>-2</v>
      </c>
      <c r="AK3382">
        <f t="shared" si="1742"/>
        <v>1</v>
      </c>
      <c r="AL3382">
        <f t="shared" si="1743"/>
        <v>6.4080946212120884E-17</v>
      </c>
      <c r="AM3382">
        <f t="shared" si="1755"/>
        <v>0</v>
      </c>
      <c r="AN3382" s="22">
        <f t="shared" si="1744"/>
        <v>-1.5414364479930554E-19</v>
      </c>
      <c r="AO3382">
        <f t="shared" si="1756"/>
        <v>1.7357767520647812E-19</v>
      </c>
      <c r="AP3382">
        <f t="shared" si="1757"/>
        <v>1.2831603606904108E-16</v>
      </c>
      <c r="AQ3382">
        <f t="shared" si="1758"/>
        <v>1.7357767520647812E-19</v>
      </c>
      <c r="AR3382">
        <f t="shared" si="1759"/>
        <v>1.2831603606904108E-16</v>
      </c>
      <c r="AS3382">
        <f t="shared" si="1760"/>
        <v>0</v>
      </c>
      <c r="AT3382">
        <f t="shared" si="1761"/>
        <v>0</v>
      </c>
    </row>
    <row r="3383" spans="14:46" x14ac:dyDescent="0.25">
      <c r="N3383">
        <f t="shared" si="1762"/>
        <v>3370</v>
      </c>
      <c r="O3383">
        <f t="shared" si="1745"/>
        <v>7058.111495065069</v>
      </c>
      <c r="P3383">
        <f t="shared" si="1746"/>
        <v>6352.3003455585622</v>
      </c>
      <c r="Q3383">
        <f t="shared" si="1747"/>
        <v>6.044177376360137E-16</v>
      </c>
      <c r="R3383">
        <f t="shared" si="1748"/>
        <v>1.505512044371548E-8</v>
      </c>
      <c r="S3383">
        <f t="shared" si="1749"/>
        <v>4.029451584240092E-16</v>
      </c>
      <c r="T3383">
        <f t="shared" si="1730"/>
        <v>-9.8609081704226301E-12</v>
      </c>
      <c r="U3383">
        <f t="shared" si="1750"/>
        <v>-9.8609081704226301E-12</v>
      </c>
      <c r="V3383">
        <f t="shared" si="1751"/>
        <v>-6.5759074011990436E-12</v>
      </c>
      <c r="W3383">
        <f t="shared" si="1752"/>
        <v>-6.5759074011990436E-12</v>
      </c>
      <c r="X3383">
        <f t="shared" si="1731"/>
        <v>3.0137419614916682E-8</v>
      </c>
      <c r="Y3383">
        <f t="shared" si="1732"/>
        <v>4.019525935617307E-8</v>
      </c>
      <c r="Z3383">
        <f t="shared" si="1733"/>
        <v>-4.4301345384301566E-7</v>
      </c>
      <c r="AA3383">
        <f t="shared" si="1734"/>
        <v>-3.2759157048881815E-4</v>
      </c>
      <c r="AB3383">
        <f t="shared" si="1753"/>
        <v>-3.7659942392761421E-11</v>
      </c>
      <c r="AC3383">
        <f t="shared" si="1754"/>
        <v>-3.3443475817292469E-11</v>
      </c>
      <c r="AD3383">
        <f t="shared" si="1735"/>
        <v>1</v>
      </c>
      <c r="AE3383">
        <f t="shared" si="1736"/>
        <v>0</v>
      </c>
      <c r="AF3383">
        <f t="shared" si="1737"/>
        <v>0</v>
      </c>
      <c r="AG3383">
        <f t="shared" si="1738"/>
        <v>-6353.3003455585622</v>
      </c>
      <c r="AH3383">
        <f t="shared" si="1739"/>
        <v>0</v>
      </c>
      <c r="AI3383">
        <f t="shared" si="1740"/>
        <v>1</v>
      </c>
      <c r="AJ3383">
        <f t="shared" si="1741"/>
        <v>-2</v>
      </c>
      <c r="AK3383">
        <f t="shared" si="1742"/>
        <v>1</v>
      </c>
      <c r="AL3383">
        <f t="shared" si="1743"/>
        <v>-1.6359907876015831E-4</v>
      </c>
      <c r="AM3383">
        <f t="shared" si="1755"/>
        <v>0</v>
      </c>
      <c r="AN3383" s="22">
        <f t="shared" si="1744"/>
        <v>3.9341296850156235E-7</v>
      </c>
      <c r="AO3383">
        <f t="shared" si="1756"/>
        <v>-4.4301345384301566E-7</v>
      </c>
      <c r="AP3383">
        <f t="shared" si="1757"/>
        <v>-3.275915704888182E-4</v>
      </c>
      <c r="AQ3383">
        <f t="shared" si="1758"/>
        <v>-4.4301345384301566E-7</v>
      </c>
      <c r="AR3383">
        <f t="shared" si="1759"/>
        <v>-3.275915704888182E-4</v>
      </c>
      <c r="AS3383">
        <f t="shared" si="1760"/>
        <v>0</v>
      </c>
      <c r="AT3383">
        <f t="shared" si="1761"/>
        <v>0</v>
      </c>
    </row>
    <row r="3384" spans="14:46" x14ac:dyDescent="0.25">
      <c r="N3384">
        <f t="shared" si="1762"/>
        <v>3371</v>
      </c>
      <c r="O3384">
        <f t="shared" si="1745"/>
        <v>7060.2058901674618</v>
      </c>
      <c r="P3384">
        <f t="shared" si="1746"/>
        <v>6354.1853011507155</v>
      </c>
      <c r="Q3384">
        <f t="shared" si="1747"/>
        <v>6.037008597458992E-16</v>
      </c>
      <c r="R3384">
        <f t="shared" si="1748"/>
        <v>1.5046189629473053E-8</v>
      </c>
      <c r="S3384">
        <f t="shared" si="1749"/>
        <v>4.0246723983059943E-16</v>
      </c>
      <c r="T3384">
        <f t="shared" si="1730"/>
        <v>9.8521324852732336E-12</v>
      </c>
      <c r="U3384">
        <f t="shared" si="1750"/>
        <v>9.8521324852732336E-12</v>
      </c>
      <c r="V3384">
        <f t="shared" si="1751"/>
        <v>6.5700546095231289E-12</v>
      </c>
      <c r="W3384">
        <f t="shared" si="1752"/>
        <v>6.5700546095231289E-12</v>
      </c>
      <c r="X3384">
        <f t="shared" si="1731"/>
        <v>3.011953380607072E-8</v>
      </c>
      <c r="Y3384">
        <f t="shared" si="1732"/>
        <v>4.0171400905349172E-8</v>
      </c>
      <c r="Z3384">
        <f t="shared" si="1733"/>
        <v>4.4275065487502506E-7</v>
      </c>
      <c r="AA3384">
        <f t="shared" si="1734"/>
        <v>3.2749427447379244E-4</v>
      </c>
      <c r="AB3384">
        <f t="shared" si="1753"/>
        <v>3.7626437112125781E-11</v>
      </c>
      <c r="AC3384">
        <f t="shared" si="1754"/>
        <v>3.3413721839812055E-11</v>
      </c>
      <c r="AD3384">
        <f t="shared" si="1735"/>
        <v>1</v>
      </c>
      <c r="AE3384">
        <f t="shared" si="1736"/>
        <v>0</v>
      </c>
      <c r="AF3384">
        <f t="shared" si="1737"/>
        <v>0</v>
      </c>
      <c r="AG3384">
        <f t="shared" si="1738"/>
        <v>-6355.1853011507155</v>
      </c>
      <c r="AH3384">
        <f t="shared" si="1739"/>
        <v>0</v>
      </c>
      <c r="AI3384">
        <f t="shared" si="1740"/>
        <v>1</v>
      </c>
      <c r="AJ3384">
        <f t="shared" si="1741"/>
        <v>-2</v>
      </c>
      <c r="AK3384">
        <f t="shared" si="1742"/>
        <v>1</v>
      </c>
      <c r="AL3384">
        <f t="shared" si="1743"/>
        <v>1.6355054744044136E-4</v>
      </c>
      <c r="AM3384">
        <f t="shared" si="1755"/>
        <v>0</v>
      </c>
      <c r="AN3384" s="22">
        <f t="shared" si="1744"/>
        <v>-3.9317959290971781E-7</v>
      </c>
      <c r="AO3384">
        <f t="shared" si="1756"/>
        <v>4.4275065487502506E-7</v>
      </c>
      <c r="AP3384">
        <f t="shared" si="1757"/>
        <v>3.2749427447379244E-4</v>
      </c>
      <c r="AQ3384">
        <f t="shared" si="1758"/>
        <v>4.4275065487502506E-7</v>
      </c>
      <c r="AR3384">
        <f t="shared" si="1759"/>
        <v>3.2749427447379244E-4</v>
      </c>
      <c r="AS3384">
        <f t="shared" si="1760"/>
        <v>0</v>
      </c>
      <c r="AT3384">
        <f t="shared" si="1761"/>
        <v>0</v>
      </c>
    </row>
    <row r="3385" spans="14:46" x14ac:dyDescent="0.25">
      <c r="N3385">
        <f t="shared" si="1762"/>
        <v>3372</v>
      </c>
      <c r="O3385">
        <f t="shared" si="1745"/>
        <v>7062.3002852698555</v>
      </c>
      <c r="P3385">
        <f t="shared" si="1746"/>
        <v>6356.0702567428698</v>
      </c>
      <c r="Q3385">
        <f t="shared" si="1747"/>
        <v>8.3071478490749263E-41</v>
      </c>
      <c r="R3385">
        <f t="shared" si="1748"/>
        <v>2.0716400744034447E-33</v>
      </c>
      <c r="S3385">
        <f t="shared" si="1749"/>
        <v>5.5380985660499512E-41</v>
      </c>
      <c r="T3385">
        <f t="shared" si="1730"/>
        <v>7.3071224017715523E-24</v>
      </c>
      <c r="U3385">
        <f t="shared" si="1750"/>
        <v>7.3071224017715523E-24</v>
      </c>
      <c r="V3385">
        <f t="shared" si="1751"/>
        <v>4.8728728559801714E-24</v>
      </c>
      <c r="W3385">
        <f t="shared" si="1752"/>
        <v>4.8728728559801714E-24</v>
      </c>
      <c r="X3385">
        <f t="shared" si="1731"/>
        <v>4.1470178236997867E-33</v>
      </c>
      <c r="Y3385">
        <f t="shared" si="1732"/>
        <v>5.5310119292577919E-33</v>
      </c>
      <c r="Z3385">
        <f t="shared" si="1733"/>
        <v>-1.6423824101848143E-19</v>
      </c>
      <c r="AA3385">
        <f t="shared" si="1734"/>
        <v>-1.2151991115753933E-16</v>
      </c>
      <c r="AB3385">
        <f t="shared" si="1753"/>
        <v>0</v>
      </c>
      <c r="AC3385">
        <f t="shared" si="1754"/>
        <v>0</v>
      </c>
      <c r="AD3385">
        <f t="shared" si="1735"/>
        <v>1</v>
      </c>
      <c r="AE3385">
        <f t="shared" si="1736"/>
        <v>0</v>
      </c>
      <c r="AF3385">
        <f t="shared" si="1737"/>
        <v>0</v>
      </c>
      <c r="AG3385">
        <f t="shared" si="1738"/>
        <v>-6357.0702567428698</v>
      </c>
      <c r="AH3385">
        <f t="shared" si="1739"/>
        <v>0</v>
      </c>
      <c r="AI3385">
        <f t="shared" si="1740"/>
        <v>1</v>
      </c>
      <c r="AJ3385">
        <f t="shared" si="1741"/>
        <v>-2</v>
      </c>
      <c r="AK3385">
        <f t="shared" si="1742"/>
        <v>1</v>
      </c>
      <c r="AL3385">
        <f t="shared" si="1743"/>
        <v>-6.0687030644575853E-17</v>
      </c>
      <c r="AM3385">
        <f t="shared" si="1755"/>
        <v>0</v>
      </c>
      <c r="AN3385" s="22">
        <f t="shared" si="1744"/>
        <v>1.4584986838761109E-19</v>
      </c>
      <c r="AO3385">
        <f t="shared" si="1756"/>
        <v>-1.6423824101848143E-19</v>
      </c>
      <c r="AP3385">
        <f t="shared" si="1757"/>
        <v>-1.2151991115753931E-16</v>
      </c>
      <c r="AQ3385">
        <f t="shared" si="1758"/>
        <v>-1.6423824101848143E-19</v>
      </c>
      <c r="AR3385">
        <f t="shared" si="1759"/>
        <v>-1.2151991115753931E-16</v>
      </c>
      <c r="AS3385">
        <f t="shared" si="1760"/>
        <v>0</v>
      </c>
      <c r="AT3385">
        <f t="shared" si="1761"/>
        <v>0</v>
      </c>
    </row>
    <row r="3386" spans="14:46" x14ac:dyDescent="0.25">
      <c r="N3386">
        <f t="shared" si="1762"/>
        <v>3373</v>
      </c>
      <c r="O3386">
        <f t="shared" si="1745"/>
        <v>7064.3946803722474</v>
      </c>
      <c r="P3386">
        <f t="shared" si="1746"/>
        <v>6357.9552123350231</v>
      </c>
      <c r="Q3386">
        <f t="shared" si="1747"/>
        <v>6.0227028961754019E-16</v>
      </c>
      <c r="R3386">
        <f t="shared" si="1748"/>
        <v>1.5028351824747606E-8</v>
      </c>
      <c r="S3386">
        <f t="shared" si="1749"/>
        <v>4.0151352641169346E-16</v>
      </c>
      <c r="T3386">
        <f t="shared" si="1730"/>
        <v>-9.8346123298383288E-12</v>
      </c>
      <c r="U3386">
        <f t="shared" si="1750"/>
        <v>-9.8346123298383288E-12</v>
      </c>
      <c r="V3386">
        <f t="shared" si="1751"/>
        <v>-6.5583698464563861E-12</v>
      </c>
      <c r="W3386">
        <f t="shared" si="1752"/>
        <v>-6.5583698464563861E-12</v>
      </c>
      <c r="X3386">
        <f t="shared" si="1731"/>
        <v>3.0083809921880738E-8</v>
      </c>
      <c r="Y3386">
        <f t="shared" si="1732"/>
        <v>4.0123747686439112E-8</v>
      </c>
      <c r="Z3386">
        <f t="shared" si="1733"/>
        <v>-4.4222575797871139E-7</v>
      </c>
      <c r="AA3386">
        <f t="shared" si="1734"/>
        <v>-3.2729985572463923E-4</v>
      </c>
      <c r="AB3386">
        <f t="shared" si="1753"/>
        <v>-3.7559545692469177E-11</v>
      </c>
      <c r="AC3386">
        <f t="shared" si="1754"/>
        <v>-3.3354319687190199E-11</v>
      </c>
      <c r="AD3386">
        <f t="shared" si="1735"/>
        <v>1</v>
      </c>
      <c r="AE3386">
        <f t="shared" si="1736"/>
        <v>0</v>
      </c>
      <c r="AF3386">
        <f t="shared" si="1737"/>
        <v>0</v>
      </c>
      <c r="AG3386">
        <f t="shared" si="1738"/>
        <v>-6358.9552123350231</v>
      </c>
      <c r="AH3386">
        <f t="shared" si="1739"/>
        <v>0</v>
      </c>
      <c r="AI3386">
        <f t="shared" si="1740"/>
        <v>1</v>
      </c>
      <c r="AJ3386">
        <f t="shared" si="1741"/>
        <v>-2</v>
      </c>
      <c r="AK3386">
        <f t="shared" si="1742"/>
        <v>1</v>
      </c>
      <c r="AL3386">
        <f t="shared" si="1743"/>
        <v>-1.6345357113018149E-4</v>
      </c>
      <c r="AM3386">
        <f t="shared" si="1755"/>
        <v>0</v>
      </c>
      <c r="AN3386" s="22">
        <f t="shared" si="1744"/>
        <v>3.9271346427625719E-7</v>
      </c>
      <c r="AO3386">
        <f t="shared" si="1756"/>
        <v>-4.4222575797871139E-7</v>
      </c>
      <c r="AP3386">
        <f t="shared" si="1757"/>
        <v>-3.2729985572463923E-4</v>
      </c>
      <c r="AQ3386">
        <f t="shared" si="1758"/>
        <v>-4.4222575797871139E-7</v>
      </c>
      <c r="AR3386">
        <f t="shared" si="1759"/>
        <v>-3.2729985572463923E-4</v>
      </c>
      <c r="AS3386">
        <f t="shared" si="1760"/>
        <v>0</v>
      </c>
      <c r="AT3386">
        <f t="shared" si="1761"/>
        <v>0</v>
      </c>
    </row>
    <row r="3387" spans="14:46" x14ac:dyDescent="0.25">
      <c r="N3387">
        <f t="shared" si="1762"/>
        <v>3374</v>
      </c>
      <c r="O3387">
        <f t="shared" si="1745"/>
        <v>7066.4890754746411</v>
      </c>
      <c r="P3387">
        <f t="shared" si="1746"/>
        <v>6359.8401679271774</v>
      </c>
      <c r="Q3387">
        <f t="shared" si="1747"/>
        <v>6.0155659360300729E-16</v>
      </c>
      <c r="R3387">
        <f t="shared" si="1748"/>
        <v>1.5019444815393576E-8</v>
      </c>
      <c r="S3387">
        <f t="shared" si="1749"/>
        <v>4.0103772906867152E-16</v>
      </c>
      <c r="T3387">
        <f t="shared" si="1730"/>
        <v>9.8258678287468422E-12</v>
      </c>
      <c r="U3387">
        <f t="shared" si="1750"/>
        <v>9.8258678287468422E-12</v>
      </c>
      <c r="V3387">
        <f t="shared" si="1751"/>
        <v>6.552537854515956E-12</v>
      </c>
      <c r="W3387">
        <f t="shared" si="1752"/>
        <v>6.552537854515956E-12</v>
      </c>
      <c r="X3387">
        <f t="shared" si="1731"/>
        <v>3.0065971808709709E-8</v>
      </c>
      <c r="Y3387">
        <f t="shared" si="1732"/>
        <v>4.0099952867879295E-8</v>
      </c>
      <c r="Z3387">
        <f t="shared" si="1733"/>
        <v>4.4196365949575717E-7</v>
      </c>
      <c r="AA3387">
        <f t="shared" si="1734"/>
        <v>3.272027328871787E-4</v>
      </c>
      <c r="AB3387">
        <f t="shared" si="1753"/>
        <v>3.7526159435789111E-11</v>
      </c>
      <c r="AC3387">
        <f t="shared" si="1754"/>
        <v>3.3324671407562941E-11</v>
      </c>
      <c r="AD3387">
        <f t="shared" si="1735"/>
        <v>1</v>
      </c>
      <c r="AE3387">
        <f t="shared" si="1736"/>
        <v>0</v>
      </c>
      <c r="AF3387">
        <f t="shared" si="1737"/>
        <v>0</v>
      </c>
      <c r="AG3387">
        <f t="shared" si="1738"/>
        <v>-6360.8401679271774</v>
      </c>
      <c r="AH3387">
        <f t="shared" si="1739"/>
        <v>0</v>
      </c>
      <c r="AI3387">
        <f t="shared" si="1740"/>
        <v>1</v>
      </c>
      <c r="AJ3387">
        <f t="shared" si="1741"/>
        <v>-2</v>
      </c>
      <c r="AK3387">
        <f t="shared" si="1742"/>
        <v>1</v>
      </c>
      <c r="AL3387">
        <f t="shared" si="1743"/>
        <v>1.634051260882183E-4</v>
      </c>
      <c r="AM3387">
        <f t="shared" si="1755"/>
        <v>0</v>
      </c>
      <c r="AN3387" s="22">
        <f t="shared" si="1744"/>
        <v>-3.9248071074210723E-7</v>
      </c>
      <c r="AO3387">
        <f t="shared" si="1756"/>
        <v>4.4196365949575717E-7</v>
      </c>
      <c r="AP3387">
        <f t="shared" si="1757"/>
        <v>3.272027328871787E-4</v>
      </c>
      <c r="AQ3387">
        <f t="shared" si="1758"/>
        <v>4.4196365949575717E-7</v>
      </c>
      <c r="AR3387">
        <f t="shared" si="1759"/>
        <v>3.272027328871787E-4</v>
      </c>
      <c r="AS3387">
        <f t="shared" si="1760"/>
        <v>0</v>
      </c>
      <c r="AT3387">
        <f t="shared" si="1761"/>
        <v>0</v>
      </c>
    </row>
    <row r="3388" spans="14:46" x14ac:dyDescent="0.25">
      <c r="N3388">
        <f t="shared" si="1762"/>
        <v>3375</v>
      </c>
      <c r="O3388">
        <f t="shared" si="1745"/>
        <v>7068.5834705770349</v>
      </c>
      <c r="P3388">
        <f t="shared" si="1746"/>
        <v>6361.7251235193316</v>
      </c>
      <c r="Q3388">
        <f t="shared" si="1747"/>
        <v>4.2117904170590413E-42</v>
      </c>
      <c r="R3388">
        <f t="shared" si="1748"/>
        <v>1.0522078513032576E-34</v>
      </c>
      <c r="S3388">
        <f t="shared" si="1749"/>
        <v>2.8078602780393609E-42</v>
      </c>
      <c r="T3388">
        <f t="shared" si="1730"/>
        <v>1.6438690891239863E-24</v>
      </c>
      <c r="U3388">
        <f t="shared" si="1750"/>
        <v>1.6438690891239863E-24</v>
      </c>
      <c r="V3388">
        <f t="shared" si="1751"/>
        <v>1.0962404205537658E-24</v>
      </c>
      <c r="W3388">
        <f t="shared" si="1752"/>
        <v>1.0962404205537658E-24</v>
      </c>
      <c r="X3388">
        <f t="shared" si="1731"/>
        <v>2.1063124196494956E-34</v>
      </c>
      <c r="Y3388">
        <f t="shared" si="1732"/>
        <v>2.8092563185364812E-34</v>
      </c>
      <c r="Z3388">
        <f t="shared" si="1733"/>
        <v>-3.698125891472351E-20</v>
      </c>
      <c r="AA3388">
        <f t="shared" si="1734"/>
        <v>-2.7386756300853414E-17</v>
      </c>
      <c r="AB3388">
        <f t="shared" si="1753"/>
        <v>0</v>
      </c>
      <c r="AC3388">
        <f t="shared" si="1754"/>
        <v>0</v>
      </c>
      <c r="AD3388">
        <f t="shared" si="1735"/>
        <v>1</v>
      </c>
      <c r="AE3388">
        <f t="shared" si="1736"/>
        <v>0</v>
      </c>
      <c r="AF3388">
        <f t="shared" si="1737"/>
        <v>0</v>
      </c>
      <c r="AG3388">
        <f t="shared" si="1738"/>
        <v>-6362.7251235193316</v>
      </c>
      <c r="AH3388">
        <f t="shared" si="1739"/>
        <v>0</v>
      </c>
      <c r="AI3388">
        <f t="shared" si="1740"/>
        <v>1</v>
      </c>
      <c r="AJ3388">
        <f t="shared" si="1741"/>
        <v>-2</v>
      </c>
      <c r="AK3388">
        <f t="shared" si="1742"/>
        <v>1</v>
      </c>
      <c r="AL3388">
        <f t="shared" si="1743"/>
        <v>-1.3676957761022808E-17</v>
      </c>
      <c r="AM3388">
        <f t="shared" si="1755"/>
        <v>0</v>
      </c>
      <c r="AN3388" s="22">
        <f t="shared" si="1744"/>
        <v>3.2840778807796054E-20</v>
      </c>
      <c r="AO3388">
        <f t="shared" si="1756"/>
        <v>-3.698125891472351E-20</v>
      </c>
      <c r="AP3388">
        <f t="shared" si="1757"/>
        <v>-2.7386756300853411E-17</v>
      </c>
      <c r="AQ3388">
        <f t="shared" si="1758"/>
        <v>-3.698125891472351E-20</v>
      </c>
      <c r="AR3388">
        <f t="shared" si="1759"/>
        <v>-2.7386756300853411E-17</v>
      </c>
      <c r="AS3388">
        <f t="shared" si="1760"/>
        <v>0</v>
      </c>
      <c r="AT3388">
        <f t="shared" si="1761"/>
        <v>0</v>
      </c>
    </row>
    <row r="3389" spans="14:46" x14ac:dyDescent="0.25">
      <c r="N3389">
        <f t="shared" si="1762"/>
        <v>3376</v>
      </c>
      <c r="O3389">
        <f t="shared" si="1745"/>
        <v>7070.6778656794277</v>
      </c>
      <c r="P3389">
        <f t="shared" si="1746"/>
        <v>6363.610079111485</v>
      </c>
      <c r="Q3389">
        <f t="shared" si="1747"/>
        <v>6.0013237027170787E-16</v>
      </c>
      <c r="R3389">
        <f t="shared" si="1748"/>
        <v>1.5001654535876152E-8</v>
      </c>
      <c r="S3389">
        <f t="shared" si="1749"/>
        <v>4.0008824684780518E-16</v>
      </c>
      <c r="T3389">
        <f t="shared" si="1730"/>
        <v>-9.8084099028452922E-12</v>
      </c>
      <c r="U3389">
        <f t="shared" si="1750"/>
        <v>-9.8084099028452922E-12</v>
      </c>
      <c r="V3389">
        <f t="shared" si="1751"/>
        <v>-6.5408945984766429E-12</v>
      </c>
      <c r="W3389">
        <f t="shared" si="1752"/>
        <v>-6.5408945984766429E-12</v>
      </c>
      <c r="X3389">
        <f t="shared" si="1731"/>
        <v>3.0030343146350569E-8</v>
      </c>
      <c r="Y3389">
        <f t="shared" si="1732"/>
        <v>4.0052426687303131E-8</v>
      </c>
      <c r="Z3389">
        <f t="shared" si="1733"/>
        <v>-4.4144016108037587E-7</v>
      </c>
      <c r="AA3389">
        <f t="shared" si="1734"/>
        <v>-3.2700866003129557E-4</v>
      </c>
      <c r="AB3389">
        <f t="shared" si="1753"/>
        <v>-3.7459505535361649E-11</v>
      </c>
      <c r="AC3389">
        <f t="shared" si="1754"/>
        <v>-3.3265480181157414E-11</v>
      </c>
      <c r="AD3389">
        <f t="shared" si="1735"/>
        <v>1</v>
      </c>
      <c r="AE3389">
        <f t="shared" si="1736"/>
        <v>0</v>
      </c>
      <c r="AF3389">
        <f t="shared" si="1737"/>
        <v>0</v>
      </c>
      <c r="AG3389">
        <f t="shared" si="1738"/>
        <v>-6364.610079111485</v>
      </c>
      <c r="AH3389">
        <f t="shared" si="1739"/>
        <v>0</v>
      </c>
      <c r="AI3389">
        <f t="shared" si="1740"/>
        <v>1</v>
      </c>
      <c r="AJ3389">
        <f t="shared" si="1741"/>
        <v>-2</v>
      </c>
      <c r="AK3389">
        <f t="shared" si="1742"/>
        <v>1</v>
      </c>
      <c r="AL3389">
        <f t="shared" si="1743"/>
        <v>-1.6330832210364096E-4</v>
      </c>
      <c r="AM3389">
        <f t="shared" si="1755"/>
        <v>0</v>
      </c>
      <c r="AN3389" s="22">
        <f t="shared" si="1744"/>
        <v>3.9201582401358326E-7</v>
      </c>
      <c r="AO3389">
        <f t="shared" si="1756"/>
        <v>-4.4144016108037587E-7</v>
      </c>
      <c r="AP3389">
        <f t="shared" si="1757"/>
        <v>-3.2700866003129551E-4</v>
      </c>
      <c r="AQ3389">
        <f t="shared" si="1758"/>
        <v>-4.4144016108037587E-7</v>
      </c>
      <c r="AR3389">
        <f t="shared" si="1759"/>
        <v>-3.2700866003129551E-4</v>
      </c>
      <c r="AS3389">
        <f t="shared" si="1760"/>
        <v>0</v>
      </c>
      <c r="AT3389">
        <f t="shared" si="1761"/>
        <v>0</v>
      </c>
    </row>
    <row r="3390" spans="14:46" x14ac:dyDescent="0.25">
      <c r="N3390">
        <f t="shared" si="1762"/>
        <v>3377</v>
      </c>
      <c r="O3390">
        <f t="shared" si="1745"/>
        <v>7072.7722607818214</v>
      </c>
      <c r="P3390">
        <f t="shared" si="1746"/>
        <v>6365.4950347036392</v>
      </c>
      <c r="Q3390">
        <f t="shared" si="1747"/>
        <v>5.9942183920230341E-16</v>
      </c>
      <c r="R3390">
        <f t="shared" si="1748"/>
        <v>1.499277124693093E-8</v>
      </c>
      <c r="S3390">
        <f t="shared" si="1749"/>
        <v>3.9961455946820231E-16</v>
      </c>
      <c r="T3390">
        <f t="shared" si="1730"/>
        <v>9.7996964473896816E-12</v>
      </c>
      <c r="U3390">
        <f t="shared" si="1750"/>
        <v>9.7996964473896816E-12</v>
      </c>
      <c r="V3390">
        <f t="shared" si="1751"/>
        <v>6.5350833139351866E-12</v>
      </c>
      <c r="W3390">
        <f t="shared" si="1752"/>
        <v>6.5350833139351866E-12</v>
      </c>
      <c r="X3390">
        <f t="shared" si="1731"/>
        <v>3.0012552559514285E-8</v>
      </c>
      <c r="Y3390">
        <f t="shared" si="1732"/>
        <v>4.0028695275051794E-8</v>
      </c>
      <c r="Z3390">
        <f t="shared" si="1733"/>
        <v>4.4117876059585892E-7</v>
      </c>
      <c r="AA3390">
        <f t="shared" si="1734"/>
        <v>3.2691170990996695E-4</v>
      </c>
      <c r="AB3390">
        <f t="shared" si="1753"/>
        <v>3.7426237774581282E-11</v>
      </c>
      <c r="AC3390">
        <f t="shared" si="1754"/>
        <v>3.3235937130449349E-11</v>
      </c>
      <c r="AD3390">
        <f t="shared" si="1735"/>
        <v>1</v>
      </c>
      <c r="AE3390">
        <f t="shared" si="1736"/>
        <v>0</v>
      </c>
      <c r="AF3390">
        <f t="shared" si="1737"/>
        <v>0</v>
      </c>
      <c r="AG3390">
        <f t="shared" si="1738"/>
        <v>-6366.4950347036392</v>
      </c>
      <c r="AH3390">
        <f t="shared" si="1739"/>
        <v>0</v>
      </c>
      <c r="AI3390">
        <f t="shared" si="1740"/>
        <v>1</v>
      </c>
      <c r="AJ3390">
        <f t="shared" si="1741"/>
        <v>-2</v>
      </c>
      <c r="AK3390">
        <f t="shared" si="1742"/>
        <v>1</v>
      </c>
      <c r="AL3390">
        <f t="shared" si="1743"/>
        <v>1.6325996310981902E-4</v>
      </c>
      <c r="AM3390">
        <f t="shared" si="1755"/>
        <v>0</v>
      </c>
      <c r="AN3390" s="22">
        <f t="shared" si="1744"/>
        <v>-3.9178369032893193E-7</v>
      </c>
      <c r="AO3390">
        <f t="shared" si="1756"/>
        <v>4.4117876059585892E-7</v>
      </c>
      <c r="AP3390">
        <f t="shared" si="1757"/>
        <v>3.2691170990996695E-4</v>
      </c>
      <c r="AQ3390">
        <f t="shared" si="1758"/>
        <v>4.4117876059585892E-7</v>
      </c>
      <c r="AR3390">
        <f t="shared" si="1759"/>
        <v>3.2691170990996695E-4</v>
      </c>
      <c r="AS3390">
        <f t="shared" si="1760"/>
        <v>0</v>
      </c>
      <c r="AT3390">
        <f t="shared" si="1761"/>
        <v>0</v>
      </c>
    </row>
    <row r="3391" spans="14:46" x14ac:dyDescent="0.25">
      <c r="N3391">
        <f t="shared" si="1762"/>
        <v>3378</v>
      </c>
      <c r="O3391">
        <f t="shared" si="1745"/>
        <v>7074.8666558842133</v>
      </c>
      <c r="P3391">
        <f t="shared" si="1746"/>
        <v>6367.3799902957917</v>
      </c>
      <c r="Q3391">
        <f t="shared" si="1747"/>
        <v>9.4135697344385207E-40</v>
      </c>
      <c r="R3391">
        <f t="shared" si="1748"/>
        <v>2.3559217750065339E-32</v>
      </c>
      <c r="S3391">
        <f t="shared" si="1749"/>
        <v>6.2757131562923471E-40</v>
      </c>
      <c r="T3391">
        <f t="shared" si="1730"/>
        <v>-2.4554144640944623E-23</v>
      </c>
      <c r="U3391">
        <f t="shared" si="1750"/>
        <v>-2.4554144640944623E-23</v>
      </c>
      <c r="V3391">
        <f t="shared" si="1751"/>
        <v>-1.6374320124495684E-23</v>
      </c>
      <c r="W3391">
        <f t="shared" si="1752"/>
        <v>-1.6374320124495684E-23</v>
      </c>
      <c r="X3391">
        <f t="shared" si="1731"/>
        <v>4.7160865790776233E-32</v>
      </c>
      <c r="Y3391">
        <f t="shared" si="1732"/>
        <v>6.289994011999427E-32</v>
      </c>
      <c r="Z3391">
        <f t="shared" si="1733"/>
        <v>5.528731351172061E-19</v>
      </c>
      <c r="AA3391">
        <f t="shared" si="1734"/>
        <v>4.0979796634531446E-16</v>
      </c>
      <c r="AB3391">
        <f t="shared" si="1753"/>
        <v>0</v>
      </c>
      <c r="AC3391">
        <f t="shared" si="1754"/>
        <v>0</v>
      </c>
      <c r="AD3391">
        <f t="shared" si="1735"/>
        <v>1</v>
      </c>
      <c r="AE3391">
        <f t="shared" si="1736"/>
        <v>0</v>
      </c>
      <c r="AF3391">
        <f t="shared" si="1737"/>
        <v>0</v>
      </c>
      <c r="AG3391">
        <f t="shared" si="1738"/>
        <v>-6368.3799902957917</v>
      </c>
      <c r="AH3391">
        <f t="shared" si="1739"/>
        <v>0</v>
      </c>
      <c r="AI3391">
        <f t="shared" si="1740"/>
        <v>1</v>
      </c>
      <c r="AJ3391">
        <f t="shared" si="1741"/>
        <v>-2</v>
      </c>
      <c r="AK3391">
        <f t="shared" si="1742"/>
        <v>1</v>
      </c>
      <c r="AL3391">
        <f t="shared" si="1743"/>
        <v>2.046534968794579E-16</v>
      </c>
      <c r="AM3391">
        <f t="shared" si="1755"/>
        <v>0</v>
      </c>
      <c r="AN3391" s="22">
        <f t="shared" si="1744"/>
        <v>-4.9097258639871305E-19</v>
      </c>
      <c r="AO3391">
        <f t="shared" si="1756"/>
        <v>5.528731351172061E-19</v>
      </c>
      <c r="AP3391">
        <f t="shared" si="1757"/>
        <v>4.0979796634531451E-16</v>
      </c>
      <c r="AQ3391">
        <f t="shared" si="1758"/>
        <v>5.528731351172061E-19</v>
      </c>
      <c r="AR3391">
        <f t="shared" si="1759"/>
        <v>4.0979796634531451E-16</v>
      </c>
      <c r="AS3391">
        <f t="shared" si="1760"/>
        <v>0</v>
      </c>
      <c r="AT3391">
        <f t="shared" si="1761"/>
        <v>0</v>
      </c>
    </row>
    <row r="3392" spans="14:46" x14ac:dyDescent="0.25">
      <c r="N3392">
        <f t="shared" si="1762"/>
        <v>3379</v>
      </c>
      <c r="O3392">
        <f t="shared" si="1745"/>
        <v>7076.961050986607</v>
      </c>
      <c r="P3392">
        <f t="shared" si="1746"/>
        <v>6369.2649458879469</v>
      </c>
      <c r="Q3392">
        <f t="shared" si="1747"/>
        <v>5.980039289085593E-16</v>
      </c>
      <c r="R3392">
        <f t="shared" si="1748"/>
        <v>1.4975028323942952E-8</v>
      </c>
      <c r="S3392">
        <f t="shared" si="1749"/>
        <v>3.9866928593903957E-16</v>
      </c>
      <c r="T3392">
        <f t="shared" si="1730"/>
        <v>-9.7823004749767322E-12</v>
      </c>
      <c r="U3392">
        <f t="shared" si="1750"/>
        <v>-9.7823004749767322E-12</v>
      </c>
      <c r="V3392">
        <f t="shared" si="1751"/>
        <v>-6.5234813807835115E-12</v>
      </c>
      <c r="W3392">
        <f t="shared" si="1752"/>
        <v>-6.5234813807835115E-12</v>
      </c>
      <c r="X3392">
        <f t="shared" si="1731"/>
        <v>2.9977018780868712E-8</v>
      </c>
      <c r="Y3392">
        <f t="shared" si="1732"/>
        <v>3.9981295681649934E-8</v>
      </c>
      <c r="Z3392">
        <f t="shared" si="1733"/>
        <v>-4.4065665569786157E-7</v>
      </c>
      <c r="AA3392">
        <f t="shared" si="1734"/>
        <v>-3.2671798202509934E-4</v>
      </c>
      <c r="AB3392">
        <f t="shared" si="1753"/>
        <v>-3.7359820340083916E-11</v>
      </c>
      <c r="AC3392">
        <f t="shared" si="1754"/>
        <v>-3.3176955894889988E-11</v>
      </c>
      <c r="AD3392">
        <f t="shared" si="1735"/>
        <v>1</v>
      </c>
      <c r="AE3392">
        <f t="shared" si="1736"/>
        <v>0</v>
      </c>
      <c r="AF3392">
        <f t="shared" si="1737"/>
        <v>0</v>
      </c>
      <c r="AG3392">
        <f t="shared" si="1738"/>
        <v>-6370.2649458879469</v>
      </c>
      <c r="AH3392">
        <f t="shared" si="1739"/>
        <v>0</v>
      </c>
      <c r="AI3392">
        <f t="shared" si="1740"/>
        <v>1</v>
      </c>
      <c r="AJ3392">
        <f t="shared" si="1741"/>
        <v>-2</v>
      </c>
      <c r="AK3392">
        <f t="shared" si="1742"/>
        <v>1</v>
      </c>
      <c r="AL3392">
        <f t="shared" si="1743"/>
        <v>-1.6316333099200095E-4</v>
      </c>
      <c r="AM3392">
        <f t="shared" si="1755"/>
        <v>0</v>
      </c>
      <c r="AN3392" s="22">
        <f t="shared" si="1744"/>
        <v>3.91320041097522E-7</v>
      </c>
      <c r="AO3392">
        <f t="shared" si="1756"/>
        <v>-4.4065665569786157E-7</v>
      </c>
      <c r="AP3392">
        <f t="shared" si="1757"/>
        <v>-3.2671798202509939E-4</v>
      </c>
      <c r="AQ3392">
        <f t="shared" si="1758"/>
        <v>-4.4065665569786157E-7</v>
      </c>
      <c r="AR3392">
        <f t="shared" si="1759"/>
        <v>-3.2671798202509939E-4</v>
      </c>
      <c r="AS3392">
        <f t="shared" si="1760"/>
        <v>0</v>
      </c>
      <c r="AT3392">
        <f t="shared" si="1761"/>
        <v>0</v>
      </c>
    </row>
    <row r="3393" spans="14:46" x14ac:dyDescent="0.25">
      <c r="N3393">
        <f t="shared" si="1762"/>
        <v>3380</v>
      </c>
      <c r="O3393">
        <f t="shared" si="1745"/>
        <v>7079.0554460890007</v>
      </c>
      <c r="P3393">
        <f t="shared" si="1746"/>
        <v>6371.1499014801011</v>
      </c>
      <c r="Q3393">
        <f t="shared" si="1747"/>
        <v>5.9729654595570104E-16</v>
      </c>
      <c r="R3393">
        <f t="shared" si="1748"/>
        <v>1.4966168671222925E-8</v>
      </c>
      <c r="S3393">
        <f t="shared" si="1749"/>
        <v>3.9819769730380079E-16</v>
      </c>
      <c r="T3393">
        <f t="shared" si="1730"/>
        <v>9.7736179275229002E-12</v>
      </c>
      <c r="U3393">
        <f t="shared" si="1750"/>
        <v>9.7736179275229002E-12</v>
      </c>
      <c r="V3393">
        <f t="shared" si="1751"/>
        <v>6.5176907118301597E-12</v>
      </c>
      <c r="W3393">
        <f t="shared" si="1752"/>
        <v>6.5176907118301597E-12</v>
      </c>
      <c r="X3393">
        <f t="shared" si="1731"/>
        <v>2.9959275551620825E-8</v>
      </c>
      <c r="Y3393">
        <f t="shared" si="1732"/>
        <v>3.9957627450544087E-8</v>
      </c>
      <c r="Z3393">
        <f t="shared" si="1733"/>
        <v>4.4039595073505193E-7</v>
      </c>
      <c r="AA3393">
        <f t="shared" si="1734"/>
        <v>3.2662120415925203E-4</v>
      </c>
      <c r="AB3393">
        <f t="shared" si="1753"/>
        <v>3.7326670549956173E-11</v>
      </c>
      <c r="AC3393">
        <f t="shared" si="1754"/>
        <v>3.3147517606661465E-11</v>
      </c>
      <c r="AD3393">
        <f t="shared" si="1735"/>
        <v>1</v>
      </c>
      <c r="AE3393">
        <f t="shared" si="1736"/>
        <v>0</v>
      </c>
      <c r="AF3393">
        <f t="shared" si="1737"/>
        <v>0</v>
      </c>
      <c r="AG3393">
        <f t="shared" si="1738"/>
        <v>-6372.1499014801011</v>
      </c>
      <c r="AH3393">
        <f t="shared" si="1739"/>
        <v>0</v>
      </c>
      <c r="AI3393">
        <f t="shared" si="1740"/>
        <v>1</v>
      </c>
      <c r="AJ3393">
        <f t="shared" si="1741"/>
        <v>-2</v>
      </c>
      <c r="AK3393">
        <f t="shared" si="1742"/>
        <v>1</v>
      </c>
      <c r="AL3393">
        <f t="shared" si="1743"/>
        <v>1.6311505781709456E-4</v>
      </c>
      <c r="AM3393">
        <f t="shared" si="1755"/>
        <v>0</v>
      </c>
      <c r="AN3393" s="22">
        <f t="shared" si="1744"/>
        <v>-3.9108852506293766E-7</v>
      </c>
      <c r="AO3393">
        <f t="shared" si="1756"/>
        <v>4.4039595073505193E-7</v>
      </c>
      <c r="AP3393">
        <f t="shared" si="1757"/>
        <v>3.2662120415925209E-4</v>
      </c>
      <c r="AQ3393">
        <f t="shared" si="1758"/>
        <v>4.4039595073505193E-7</v>
      </c>
      <c r="AR3393">
        <f t="shared" si="1759"/>
        <v>3.2662120415925209E-4</v>
      </c>
      <c r="AS3393">
        <f t="shared" si="1760"/>
        <v>0</v>
      </c>
      <c r="AT3393">
        <f t="shared" si="1761"/>
        <v>0</v>
      </c>
    </row>
    <row r="3394" spans="14:46" x14ac:dyDescent="0.25">
      <c r="N3394">
        <f t="shared" si="1762"/>
        <v>3381</v>
      </c>
      <c r="O3394">
        <f t="shared" si="1745"/>
        <v>7081.1498411913935</v>
      </c>
      <c r="P3394">
        <f t="shared" si="1746"/>
        <v>6373.0348570722545</v>
      </c>
      <c r="Q3394">
        <f t="shared" si="1747"/>
        <v>1.4392396911276227E-40</v>
      </c>
      <c r="R3394">
        <f t="shared" si="1748"/>
        <v>3.6083669849438765E-33</v>
      </c>
      <c r="S3394">
        <f t="shared" si="1749"/>
        <v>9.5949312741841525E-41</v>
      </c>
      <c r="T3394">
        <f t="shared" si="1730"/>
        <v>-9.5924231652005148E-24</v>
      </c>
      <c r="U3394">
        <f t="shared" si="1750"/>
        <v>-9.5924231652005148E-24</v>
      </c>
      <c r="V3394">
        <f t="shared" si="1751"/>
        <v>-6.3968575727924234E-24</v>
      </c>
      <c r="W3394">
        <f t="shared" si="1752"/>
        <v>-6.3968575727924234E-24</v>
      </c>
      <c r="X3394">
        <f t="shared" si="1731"/>
        <v>7.2232268938279699E-33</v>
      </c>
      <c r="Y3394">
        <f t="shared" si="1732"/>
        <v>9.6338438911677161E-33</v>
      </c>
      <c r="Z3394">
        <f t="shared" si="1733"/>
        <v>2.1617968478106953E-19</v>
      </c>
      <c r="AA3394">
        <f t="shared" si="1734"/>
        <v>1.6037780096912029E-16</v>
      </c>
      <c r="AB3394">
        <f t="shared" si="1753"/>
        <v>0</v>
      </c>
      <c r="AC3394">
        <f t="shared" si="1754"/>
        <v>0</v>
      </c>
      <c r="AD3394">
        <f t="shared" si="1735"/>
        <v>1</v>
      </c>
      <c r="AE3394">
        <f t="shared" si="1736"/>
        <v>0</v>
      </c>
      <c r="AF3394">
        <f t="shared" si="1737"/>
        <v>0</v>
      </c>
      <c r="AG3394">
        <f t="shared" si="1738"/>
        <v>-6374.0348570722545</v>
      </c>
      <c r="AH3394">
        <f t="shared" si="1739"/>
        <v>0</v>
      </c>
      <c r="AI3394">
        <f t="shared" si="1740"/>
        <v>1</v>
      </c>
      <c r="AJ3394">
        <f t="shared" si="1741"/>
        <v>-2</v>
      </c>
      <c r="AK3394">
        <f t="shared" si="1742"/>
        <v>1</v>
      </c>
      <c r="AL3394">
        <f t="shared" si="1743"/>
        <v>8.0092912551512473E-17</v>
      </c>
      <c r="AM3394">
        <f t="shared" si="1755"/>
        <v>0</v>
      </c>
      <c r="AN3394" s="22">
        <f t="shared" si="1744"/>
        <v>-1.9197586609537272E-19</v>
      </c>
      <c r="AO3394">
        <f t="shared" si="1756"/>
        <v>2.1617968478106953E-19</v>
      </c>
      <c r="AP3394">
        <f t="shared" si="1757"/>
        <v>1.6037780096912031E-16</v>
      </c>
      <c r="AQ3394">
        <f t="shared" si="1758"/>
        <v>2.1617968478106953E-19</v>
      </c>
      <c r="AR3394">
        <f t="shared" si="1759"/>
        <v>1.6037780096912031E-16</v>
      </c>
      <c r="AS3394">
        <f t="shared" si="1760"/>
        <v>0</v>
      </c>
      <c r="AT3394">
        <f t="shared" si="1761"/>
        <v>0</v>
      </c>
    </row>
    <row r="3395" spans="14:46" x14ac:dyDescent="0.25">
      <c r="N3395">
        <f t="shared" si="1762"/>
        <v>3382</v>
      </c>
      <c r="O3395">
        <f t="shared" si="1745"/>
        <v>7083.2442362937873</v>
      </c>
      <c r="P3395">
        <f t="shared" si="1746"/>
        <v>6374.9198126644087</v>
      </c>
      <c r="Q3395">
        <f t="shared" si="1747"/>
        <v>5.958849151493244E-16</v>
      </c>
      <c r="R3395">
        <f t="shared" si="1748"/>
        <v>1.4948472936833538E-8</v>
      </c>
      <c r="S3395">
        <f t="shared" si="1749"/>
        <v>3.9725661009954975E-16</v>
      </c>
      <c r="T3395">
        <f t="shared" si="1730"/>
        <v>-9.7562836340218568E-12</v>
      </c>
      <c r="U3395">
        <f t="shared" si="1750"/>
        <v>-9.7562836340218568E-12</v>
      </c>
      <c r="V3395">
        <f t="shared" si="1751"/>
        <v>-6.506129918405716E-12</v>
      </c>
      <c r="W3395">
        <f t="shared" si="1752"/>
        <v>-6.506129918405716E-12</v>
      </c>
      <c r="X3395">
        <f t="shared" si="1731"/>
        <v>2.9923836320070965E-8</v>
      </c>
      <c r="Y3395">
        <f t="shared" si="1732"/>
        <v>3.9910353995157981E-8</v>
      </c>
      <c r="Z3395">
        <f t="shared" si="1733"/>
        <v>-4.3987523441289152E-7</v>
      </c>
      <c r="AA3395">
        <f t="shared" si="1734"/>
        <v>-3.2642782032642166E-4</v>
      </c>
      <c r="AB3395">
        <f t="shared" si="1753"/>
        <v>-3.7260488533689919E-11</v>
      </c>
      <c r="AC3395">
        <f t="shared" si="1754"/>
        <v>-3.3088745431551239E-11</v>
      </c>
      <c r="AD3395">
        <f t="shared" si="1735"/>
        <v>1</v>
      </c>
      <c r="AE3395">
        <f t="shared" si="1736"/>
        <v>0</v>
      </c>
      <c r="AF3395">
        <f t="shared" si="1737"/>
        <v>0</v>
      </c>
      <c r="AG3395">
        <f t="shared" si="1738"/>
        <v>-6375.9198126644087</v>
      </c>
      <c r="AH3395">
        <f t="shared" si="1739"/>
        <v>0</v>
      </c>
      <c r="AI3395">
        <f t="shared" si="1740"/>
        <v>1</v>
      </c>
      <c r="AJ3395">
        <f t="shared" si="1741"/>
        <v>-2</v>
      </c>
      <c r="AK3395">
        <f t="shared" si="1742"/>
        <v>1</v>
      </c>
      <c r="AL3395">
        <f t="shared" si="1743"/>
        <v>-1.6301859710874064E-4</v>
      </c>
      <c r="AM3395">
        <f t="shared" si="1755"/>
        <v>0</v>
      </c>
      <c r="AN3395" s="22">
        <f t="shared" si="1744"/>
        <v>3.9062610894035741E-7</v>
      </c>
      <c r="AO3395">
        <f t="shared" si="1756"/>
        <v>-4.3987523441289152E-7</v>
      </c>
      <c r="AP3395">
        <f t="shared" si="1757"/>
        <v>-3.2642782032642166E-4</v>
      </c>
      <c r="AQ3395">
        <f t="shared" si="1758"/>
        <v>-4.3987523441289152E-7</v>
      </c>
      <c r="AR3395">
        <f t="shared" si="1759"/>
        <v>-3.2642782032642166E-4</v>
      </c>
      <c r="AS3395">
        <f t="shared" si="1760"/>
        <v>0</v>
      </c>
      <c r="AT3395">
        <f t="shared" si="1761"/>
        <v>0</v>
      </c>
    </row>
    <row r="3396" spans="14:46" x14ac:dyDescent="0.25">
      <c r="N3396">
        <f t="shared" si="1762"/>
        <v>3383</v>
      </c>
      <c r="O3396">
        <f t="shared" si="1745"/>
        <v>7085.338631396181</v>
      </c>
      <c r="P3396">
        <f t="shared" si="1746"/>
        <v>6376.804768256563</v>
      </c>
      <c r="Q3396">
        <f t="shared" si="1747"/>
        <v>5.9518066359123101E-16</v>
      </c>
      <c r="R3396">
        <f t="shared" si="1748"/>
        <v>1.493963683659088E-8</v>
      </c>
      <c r="S3396">
        <f t="shared" si="1749"/>
        <v>3.9678710906082072E-16</v>
      </c>
      <c r="T3396">
        <f t="shared" si="1730"/>
        <v>9.7476318576263516E-12</v>
      </c>
      <c r="U3396">
        <f t="shared" si="1750"/>
        <v>9.7476318576263516E-12</v>
      </c>
      <c r="V3396">
        <f t="shared" si="1751"/>
        <v>6.5003597736903641E-12</v>
      </c>
      <c r="W3396">
        <f t="shared" si="1752"/>
        <v>6.5003597736903641E-12</v>
      </c>
      <c r="X3396">
        <f t="shared" si="1731"/>
        <v>2.9906140280538829E-8</v>
      </c>
      <c r="Y3396">
        <f t="shared" si="1732"/>
        <v>3.9886748721200516E-8</v>
      </c>
      <c r="Z3396">
        <f t="shared" si="1733"/>
        <v>4.3961522250695721E-7</v>
      </c>
      <c r="AA3396">
        <f t="shared" si="1734"/>
        <v>3.2633121425772546E-4</v>
      </c>
      <c r="AB3396">
        <f t="shared" si="1753"/>
        <v>3.7227456191759099E-11</v>
      </c>
      <c r="AC3396">
        <f t="shared" si="1754"/>
        <v>3.3059411441841493E-11</v>
      </c>
      <c r="AD3396">
        <f t="shared" si="1735"/>
        <v>1</v>
      </c>
      <c r="AE3396">
        <f t="shared" si="1736"/>
        <v>0</v>
      </c>
      <c r="AF3396">
        <f t="shared" si="1737"/>
        <v>0</v>
      </c>
      <c r="AG3396">
        <f t="shared" si="1738"/>
        <v>-6377.804768256563</v>
      </c>
      <c r="AH3396">
        <f t="shared" si="1739"/>
        <v>0</v>
      </c>
      <c r="AI3396">
        <f t="shared" si="1740"/>
        <v>1</v>
      </c>
      <c r="AJ3396">
        <f t="shared" si="1741"/>
        <v>-2</v>
      </c>
      <c r="AK3396">
        <f t="shared" si="1742"/>
        <v>1</v>
      </c>
      <c r="AL3396">
        <f t="shared" si="1743"/>
        <v>1.6297040952467922E-4</v>
      </c>
      <c r="AM3396">
        <f t="shared" si="1755"/>
        <v>0</v>
      </c>
      <c r="AN3396" s="22">
        <f t="shared" si="1744"/>
        <v>-3.9039520836697404E-7</v>
      </c>
      <c r="AO3396">
        <f t="shared" si="1756"/>
        <v>4.3961522250695721E-7</v>
      </c>
      <c r="AP3396">
        <f t="shared" si="1757"/>
        <v>3.263312142577254E-4</v>
      </c>
      <c r="AQ3396">
        <f t="shared" si="1758"/>
        <v>4.3961522250695721E-7</v>
      </c>
      <c r="AR3396">
        <f t="shared" si="1759"/>
        <v>3.263312142577254E-4</v>
      </c>
      <c r="AS3396">
        <f t="shared" si="1760"/>
        <v>0</v>
      </c>
      <c r="AT3396">
        <f t="shared" si="1761"/>
        <v>0</v>
      </c>
    </row>
    <row r="3397" spans="14:46" x14ac:dyDescent="0.25">
      <c r="N3397">
        <f t="shared" si="1762"/>
        <v>3384</v>
      </c>
      <c r="O3397">
        <f t="shared" si="1745"/>
        <v>7087.4330264985729</v>
      </c>
      <c r="P3397">
        <f t="shared" si="1746"/>
        <v>6378.6897238487154</v>
      </c>
      <c r="Q3397">
        <f t="shared" si="1747"/>
        <v>3.6039364477845681E-40</v>
      </c>
      <c r="R3397">
        <f t="shared" si="1748"/>
        <v>9.0515939674865716E-33</v>
      </c>
      <c r="S3397">
        <f t="shared" si="1749"/>
        <v>2.4026242985230454E-40</v>
      </c>
      <c r="T3397">
        <f t="shared" si="1730"/>
        <v>-1.516578161102561E-23</v>
      </c>
      <c r="U3397">
        <f t="shared" si="1750"/>
        <v>-1.516578161102561E-23</v>
      </c>
      <c r="V3397">
        <f t="shared" si="1751"/>
        <v>-1.0113536239449819E-23</v>
      </c>
      <c r="W3397">
        <f t="shared" si="1752"/>
        <v>-1.0113536239449819E-23</v>
      </c>
      <c r="X3397">
        <f t="shared" si="1731"/>
        <v>1.8119461005086966E-32</v>
      </c>
      <c r="Y3397">
        <f t="shared" si="1732"/>
        <v>2.4166486134947334E-32</v>
      </c>
      <c r="Z3397">
        <f t="shared" si="1733"/>
        <v>3.4208724201550771E-19</v>
      </c>
      <c r="AA3397">
        <f t="shared" si="1734"/>
        <v>2.5401009407708899E-16</v>
      </c>
      <c r="AB3397">
        <f t="shared" si="1753"/>
        <v>0</v>
      </c>
      <c r="AC3397">
        <f t="shared" si="1754"/>
        <v>0</v>
      </c>
      <c r="AD3397">
        <f t="shared" si="1735"/>
        <v>1</v>
      </c>
      <c r="AE3397">
        <f t="shared" si="1736"/>
        <v>0</v>
      </c>
      <c r="AF3397">
        <f t="shared" si="1737"/>
        <v>0</v>
      </c>
      <c r="AG3397">
        <f t="shared" si="1738"/>
        <v>-6379.6897238487154</v>
      </c>
      <c r="AH3397">
        <f t="shared" si="1739"/>
        <v>0</v>
      </c>
      <c r="AI3397">
        <f t="shared" si="1740"/>
        <v>1</v>
      </c>
      <c r="AJ3397">
        <f t="shared" si="1741"/>
        <v>-2</v>
      </c>
      <c r="AK3397">
        <f t="shared" si="1742"/>
        <v>1</v>
      </c>
      <c r="AL3397">
        <f t="shared" si="1743"/>
        <v>1.2685315373130067E-16</v>
      </c>
      <c r="AM3397">
        <f t="shared" si="1755"/>
        <v>0</v>
      </c>
      <c r="AN3397" s="22">
        <f t="shared" si="1744"/>
        <v>-3.0378661448768084E-19</v>
      </c>
      <c r="AO3397">
        <f t="shared" si="1756"/>
        <v>3.4208724201550771E-19</v>
      </c>
      <c r="AP3397">
        <f t="shared" si="1757"/>
        <v>2.5401009407708904E-16</v>
      </c>
      <c r="AQ3397">
        <f t="shared" si="1758"/>
        <v>3.4208724201550771E-19</v>
      </c>
      <c r="AR3397">
        <f t="shared" si="1759"/>
        <v>2.5401009407708904E-16</v>
      </c>
      <c r="AS3397">
        <f t="shared" si="1760"/>
        <v>0</v>
      </c>
      <c r="AT3397">
        <f t="shared" si="1761"/>
        <v>0</v>
      </c>
    </row>
    <row r="3398" spans="14:46" x14ac:dyDescent="0.25">
      <c r="N3398">
        <f t="shared" si="1762"/>
        <v>3385</v>
      </c>
      <c r="O3398">
        <f t="shared" si="1745"/>
        <v>7089.5274216009666</v>
      </c>
      <c r="P3398">
        <f t="shared" si="1746"/>
        <v>6380.5746794408697</v>
      </c>
      <c r="Q3398">
        <f t="shared" si="1747"/>
        <v>5.9377527892986533E-16</v>
      </c>
      <c r="R3398">
        <f t="shared" si="1748"/>
        <v>1.492198812361292E-8</v>
      </c>
      <c r="S3398">
        <f t="shared" si="1749"/>
        <v>3.9585018595324357E-16</v>
      </c>
      <c r="T3398">
        <f t="shared" si="1730"/>
        <v>-9.7303589699195758E-12</v>
      </c>
      <c r="U3398">
        <f t="shared" si="1750"/>
        <v>-9.7303589699195758E-12</v>
      </c>
      <c r="V3398">
        <f t="shared" si="1751"/>
        <v>-6.4888399378061291E-12</v>
      </c>
      <c r="W3398">
        <f t="shared" si="1752"/>
        <v>-6.4888399378061291E-12</v>
      </c>
      <c r="X3398">
        <f t="shared" si="1731"/>
        <v>2.9870795260958265E-8</v>
      </c>
      <c r="Y3398">
        <f t="shared" si="1732"/>
        <v>3.983960095666195E-8</v>
      </c>
      <c r="Z3398">
        <f t="shared" si="1733"/>
        <v>-4.3909588984097144E-7</v>
      </c>
      <c r="AA3398">
        <f t="shared" si="1734"/>
        <v>-3.2613817356121484E-4</v>
      </c>
      <c r="AB3398">
        <f t="shared" si="1753"/>
        <v>-3.7161508551590543E-11</v>
      </c>
      <c r="AC3398">
        <f t="shared" si="1754"/>
        <v>-3.3000847401725751E-11</v>
      </c>
      <c r="AD3398">
        <f t="shared" si="1735"/>
        <v>1</v>
      </c>
      <c r="AE3398">
        <f t="shared" si="1736"/>
        <v>0</v>
      </c>
      <c r="AF3398">
        <f t="shared" si="1737"/>
        <v>0</v>
      </c>
      <c r="AG3398">
        <f t="shared" si="1738"/>
        <v>-6381.5746794408697</v>
      </c>
      <c r="AH3398">
        <f t="shared" si="1739"/>
        <v>0</v>
      </c>
      <c r="AI3398">
        <f t="shared" si="1740"/>
        <v>1</v>
      </c>
      <c r="AJ3398">
        <f t="shared" si="1741"/>
        <v>-2</v>
      </c>
      <c r="AK3398">
        <f t="shared" si="1742"/>
        <v>1</v>
      </c>
      <c r="AL3398">
        <f t="shared" si="1743"/>
        <v>-1.6287411977011524E-4</v>
      </c>
      <c r="AM3398">
        <f t="shared" si="1755"/>
        <v>0</v>
      </c>
      <c r="AN3398" s="22">
        <f t="shared" si="1744"/>
        <v>3.8993402098437354E-7</v>
      </c>
      <c r="AO3398">
        <f t="shared" si="1756"/>
        <v>-4.3909588984097144E-7</v>
      </c>
      <c r="AP3398">
        <f t="shared" si="1757"/>
        <v>-3.2613817356121484E-4</v>
      </c>
      <c r="AQ3398">
        <f t="shared" si="1758"/>
        <v>-4.3909588984097144E-7</v>
      </c>
      <c r="AR3398">
        <f t="shared" si="1759"/>
        <v>-3.2613817356121484E-4</v>
      </c>
      <c r="AS3398">
        <f t="shared" si="1760"/>
        <v>0</v>
      </c>
      <c r="AT3398">
        <f t="shared" si="1761"/>
        <v>0</v>
      </c>
    </row>
    <row r="3399" spans="14:46" x14ac:dyDescent="0.25">
      <c r="N3399">
        <f t="shared" si="1762"/>
        <v>3386</v>
      </c>
      <c r="O3399">
        <f t="shared" si="1745"/>
        <v>7091.6218167033594</v>
      </c>
      <c r="P3399">
        <f t="shared" si="1746"/>
        <v>6382.4596350330239</v>
      </c>
      <c r="Q3399">
        <f t="shared" si="1747"/>
        <v>5.9307414214517454E-16</v>
      </c>
      <c r="R3399">
        <f t="shared" si="1748"/>
        <v>1.4913175492392179E-8</v>
      </c>
      <c r="S3399">
        <f t="shared" si="1749"/>
        <v>3.9538276143011634E-16</v>
      </c>
      <c r="T3399">
        <f t="shared" si="1730"/>
        <v>9.7217378284174164E-12</v>
      </c>
      <c r="U3399">
        <f t="shared" si="1750"/>
        <v>9.7217378284174164E-12</v>
      </c>
      <c r="V3399">
        <f t="shared" si="1751"/>
        <v>6.4830902264979976E-12</v>
      </c>
      <c r="W3399">
        <f t="shared" si="1752"/>
        <v>6.4830902264979976E-12</v>
      </c>
      <c r="X3399">
        <f t="shared" si="1731"/>
        <v>2.9853146243855858E-8</v>
      </c>
      <c r="Y3399">
        <f t="shared" si="1732"/>
        <v>3.9816058416638747E-8</v>
      </c>
      <c r="Z3399">
        <f t="shared" si="1733"/>
        <v>4.3883656853683865E-7</v>
      </c>
      <c r="AA3399">
        <f t="shared" si="1734"/>
        <v>3.260417388321097E-4</v>
      </c>
      <c r="AB3399">
        <f t="shared" si="1753"/>
        <v>3.7128593138175048E-11</v>
      </c>
      <c r="AC3399">
        <f t="shared" si="1754"/>
        <v>3.2971617249037483E-11</v>
      </c>
      <c r="AD3399">
        <f t="shared" si="1735"/>
        <v>1</v>
      </c>
      <c r="AE3399">
        <f t="shared" si="1736"/>
        <v>0</v>
      </c>
      <c r="AF3399">
        <f t="shared" si="1737"/>
        <v>0</v>
      </c>
      <c r="AG3399">
        <f t="shared" si="1738"/>
        <v>-6383.4596350330239</v>
      </c>
      <c r="AH3399">
        <f t="shared" si="1739"/>
        <v>0</v>
      </c>
      <c r="AI3399">
        <f t="shared" si="1740"/>
        <v>1</v>
      </c>
      <c r="AJ3399">
        <f t="shared" si="1741"/>
        <v>-2</v>
      </c>
      <c r="AK3399">
        <f t="shared" si="1742"/>
        <v>1</v>
      </c>
      <c r="AL3399">
        <f t="shared" si="1743"/>
        <v>1.6282601754920883E-4</v>
      </c>
      <c r="AM3399">
        <f t="shared" si="1755"/>
        <v>0</v>
      </c>
      <c r="AN3399" s="22">
        <f t="shared" si="1744"/>
        <v>-3.8970373369199086E-7</v>
      </c>
      <c r="AO3399">
        <f t="shared" si="1756"/>
        <v>4.3883656853683865E-7</v>
      </c>
      <c r="AP3399">
        <f t="shared" si="1757"/>
        <v>3.2604173883210965E-4</v>
      </c>
      <c r="AQ3399">
        <f t="shared" si="1758"/>
        <v>4.3883656853683865E-7</v>
      </c>
      <c r="AR3399">
        <f t="shared" si="1759"/>
        <v>3.2604173883210965E-4</v>
      </c>
      <c r="AS3399">
        <f t="shared" si="1760"/>
        <v>0</v>
      </c>
      <c r="AT3399">
        <f t="shared" si="1761"/>
        <v>0</v>
      </c>
    </row>
    <row r="3400" spans="14:46" x14ac:dyDescent="0.25">
      <c r="N3400">
        <f t="shared" si="1762"/>
        <v>3387</v>
      </c>
      <c r="O3400">
        <f t="shared" si="1745"/>
        <v>7093.7162118057531</v>
      </c>
      <c r="P3400">
        <f t="shared" si="1746"/>
        <v>6384.3445906251782</v>
      </c>
      <c r="Q3400">
        <f t="shared" si="1747"/>
        <v>1.4906077423012343E-43</v>
      </c>
      <c r="R3400">
        <f t="shared" si="1748"/>
        <v>3.7504294264100232E-36</v>
      </c>
      <c r="S3400">
        <f t="shared" si="1749"/>
        <v>9.9373849486748946E-44</v>
      </c>
      <c r="T3400">
        <f t="shared" si="1730"/>
        <v>-3.0815749449969635E-25</v>
      </c>
      <c r="U3400">
        <f t="shared" si="1750"/>
        <v>-3.0815749449969635E-25</v>
      </c>
      <c r="V3400">
        <f t="shared" si="1751"/>
        <v>-2.0549954138678872E-25</v>
      </c>
      <c r="W3400">
        <f t="shared" si="1752"/>
        <v>-2.0549954138678872E-25</v>
      </c>
      <c r="X3400">
        <f t="shared" si="1731"/>
        <v>7.5075954501152818E-36</v>
      </c>
      <c r="Y3400">
        <f t="shared" si="1732"/>
        <v>1.0013109850993759E-35</v>
      </c>
      <c r="Z3400">
        <f t="shared" si="1733"/>
        <v>6.9571281346255769E-21</v>
      </c>
      <c r="AA3400">
        <f t="shared" si="1734"/>
        <v>5.1704516571270116E-18</v>
      </c>
      <c r="AB3400">
        <f t="shared" si="1753"/>
        <v>0</v>
      </c>
      <c r="AC3400">
        <f t="shared" si="1754"/>
        <v>0</v>
      </c>
      <c r="AD3400">
        <f t="shared" si="1735"/>
        <v>1</v>
      </c>
      <c r="AE3400">
        <f t="shared" si="1736"/>
        <v>0</v>
      </c>
      <c r="AF3400">
        <f t="shared" si="1737"/>
        <v>0</v>
      </c>
      <c r="AG3400">
        <f t="shared" si="1738"/>
        <v>-6385.3445906251782</v>
      </c>
      <c r="AH3400">
        <f t="shared" si="1739"/>
        <v>0</v>
      </c>
      <c r="AI3400">
        <f t="shared" si="1740"/>
        <v>1</v>
      </c>
      <c r="AJ3400">
        <f t="shared" si="1741"/>
        <v>-2</v>
      </c>
      <c r="AK3400">
        <f t="shared" si="1742"/>
        <v>1</v>
      </c>
      <c r="AL3400">
        <f t="shared" si="1743"/>
        <v>2.5821367300195966E-18</v>
      </c>
      <c r="AM3400">
        <f t="shared" si="1755"/>
        <v>0</v>
      </c>
      <c r="AN3400" s="22">
        <f t="shared" si="1744"/>
        <v>-6.1781970878182686E-21</v>
      </c>
      <c r="AO3400">
        <f t="shared" si="1756"/>
        <v>6.9571281346255769E-21</v>
      </c>
      <c r="AP3400">
        <f t="shared" si="1757"/>
        <v>5.1704516571270116E-18</v>
      </c>
      <c r="AQ3400">
        <f t="shared" si="1758"/>
        <v>6.9571281346255769E-21</v>
      </c>
      <c r="AR3400">
        <f t="shared" si="1759"/>
        <v>5.1704516571270116E-18</v>
      </c>
      <c r="AS3400">
        <f t="shared" si="1760"/>
        <v>0</v>
      </c>
      <c r="AT3400">
        <f t="shared" si="1761"/>
        <v>0</v>
      </c>
    </row>
    <row r="3401" spans="14:46" x14ac:dyDescent="0.25">
      <c r="N3401">
        <f t="shared" si="1762"/>
        <v>3388</v>
      </c>
      <c r="O3401">
        <f t="shared" si="1745"/>
        <v>7095.8106069081468</v>
      </c>
      <c r="P3401">
        <f t="shared" si="1746"/>
        <v>6386.2295462173324</v>
      </c>
      <c r="Q3401">
        <f t="shared" si="1747"/>
        <v>5.9167497049344965E-16</v>
      </c>
      <c r="R3401">
        <f t="shared" si="1748"/>
        <v>1.489557363439393E-8</v>
      </c>
      <c r="S3401">
        <f t="shared" si="1749"/>
        <v>3.9444998032896652E-16</v>
      </c>
      <c r="T3401">
        <f t="shared" si="1730"/>
        <v>-9.7045260748269825E-12</v>
      </c>
      <c r="U3401">
        <f t="shared" si="1750"/>
        <v>-9.7045260748269825E-12</v>
      </c>
      <c r="V3401">
        <f t="shared" si="1751"/>
        <v>-6.4716111669274257E-12</v>
      </c>
      <c r="W3401">
        <f t="shared" si="1752"/>
        <v>-6.4716111669274257E-12</v>
      </c>
      <c r="X3401">
        <f t="shared" si="1731"/>
        <v>2.9817895102633082E-8</v>
      </c>
      <c r="Y3401">
        <f t="shared" si="1732"/>
        <v>3.9769035897801175E-8</v>
      </c>
      <c r="Z3401">
        <f t="shared" si="1733"/>
        <v>-4.3831861462936425E-7</v>
      </c>
      <c r="AA3401">
        <f t="shared" si="1734"/>
        <v>-3.2584904035961969E-4</v>
      </c>
      <c r="AB3401">
        <f t="shared" si="1753"/>
        <v>-3.7062878837501681E-11</v>
      </c>
      <c r="AC3401">
        <f t="shared" si="1754"/>
        <v>-3.2913260423373282E-11</v>
      </c>
      <c r="AD3401">
        <f t="shared" si="1735"/>
        <v>1</v>
      </c>
      <c r="AE3401">
        <f t="shared" si="1736"/>
        <v>0</v>
      </c>
      <c r="AF3401">
        <f t="shared" si="1737"/>
        <v>0</v>
      </c>
      <c r="AG3401">
        <f t="shared" si="1738"/>
        <v>-6387.2295462173324</v>
      </c>
      <c r="AH3401">
        <f t="shared" si="1739"/>
        <v>0</v>
      </c>
      <c r="AI3401">
        <f t="shared" si="1740"/>
        <v>1</v>
      </c>
      <c r="AJ3401">
        <f t="shared" si="1741"/>
        <v>-2</v>
      </c>
      <c r="AK3401">
        <f t="shared" si="1742"/>
        <v>1</v>
      </c>
      <c r="AL3401">
        <f t="shared" si="1743"/>
        <v>-1.6272989829445983E-4</v>
      </c>
      <c r="AM3401">
        <f t="shared" si="1755"/>
        <v>0</v>
      </c>
      <c r="AN3401" s="22">
        <f t="shared" si="1744"/>
        <v>3.8924377070005603E-7</v>
      </c>
      <c r="AO3401">
        <f t="shared" si="1756"/>
        <v>-4.3831861462936425E-7</v>
      </c>
      <c r="AP3401">
        <f t="shared" si="1757"/>
        <v>-3.2584904035961974E-4</v>
      </c>
      <c r="AQ3401">
        <f t="shared" si="1758"/>
        <v>-4.3831861462936425E-7</v>
      </c>
      <c r="AR3401">
        <f t="shared" si="1759"/>
        <v>-3.2584904035961974E-4</v>
      </c>
      <c r="AS3401">
        <f t="shared" si="1760"/>
        <v>0</v>
      </c>
      <c r="AT3401">
        <f t="shared" si="1761"/>
        <v>0</v>
      </c>
    </row>
    <row r="3402" spans="14:46" x14ac:dyDescent="0.25">
      <c r="N3402">
        <f t="shared" si="1762"/>
        <v>3389</v>
      </c>
      <c r="O3402">
        <f t="shared" si="1745"/>
        <v>7097.9050020105387</v>
      </c>
      <c r="P3402">
        <f t="shared" si="1746"/>
        <v>6388.1145018094849</v>
      </c>
      <c r="Q3402">
        <f t="shared" si="1747"/>
        <v>5.9097693196673935E-16</v>
      </c>
      <c r="R3402">
        <f t="shared" si="1748"/>
        <v>1.4886784389186994E-8</v>
      </c>
      <c r="S3402">
        <f t="shared" si="1749"/>
        <v>3.939846213111596E-16</v>
      </c>
      <c r="T3402">
        <f t="shared" si="1730"/>
        <v>9.6959354327247439E-12</v>
      </c>
      <c r="U3402">
        <f t="shared" si="1750"/>
        <v>9.6959354327247439E-12</v>
      </c>
      <c r="V3402">
        <f t="shared" si="1751"/>
        <v>6.4658817986437652E-12</v>
      </c>
      <c r="W3402">
        <f t="shared" si="1752"/>
        <v>6.4658817986437652E-12</v>
      </c>
      <c r="X3402">
        <f t="shared" si="1731"/>
        <v>2.9800292941571161E-8</v>
      </c>
      <c r="Y3402">
        <f t="shared" si="1732"/>
        <v>3.9745555869694769E-8</v>
      </c>
      <c r="Z3402">
        <f t="shared" si="1733"/>
        <v>4.3805998148396829E-7</v>
      </c>
      <c r="AA3402">
        <f t="shared" si="1734"/>
        <v>3.2575277651502189E-4</v>
      </c>
      <c r="AB3402">
        <f t="shared" si="1753"/>
        <v>3.7030079835676844E-11</v>
      </c>
      <c r="AC3402">
        <f t="shared" si="1754"/>
        <v>3.2884133648657473E-11</v>
      </c>
      <c r="AD3402">
        <f t="shared" si="1735"/>
        <v>1</v>
      </c>
      <c r="AE3402">
        <f t="shared" si="1736"/>
        <v>0</v>
      </c>
      <c r="AF3402">
        <f t="shared" si="1737"/>
        <v>0</v>
      </c>
      <c r="AG3402">
        <f t="shared" si="1738"/>
        <v>-6389.1145018094849</v>
      </c>
      <c r="AH3402">
        <f t="shared" si="1739"/>
        <v>0</v>
      </c>
      <c r="AI3402">
        <f t="shared" si="1740"/>
        <v>1</v>
      </c>
      <c r="AJ3402">
        <f t="shared" si="1741"/>
        <v>-2</v>
      </c>
      <c r="AK3402">
        <f t="shared" si="1742"/>
        <v>1</v>
      </c>
      <c r="AL3402">
        <f t="shared" si="1743"/>
        <v>1.6268188121025139E-4</v>
      </c>
      <c r="AM3402">
        <f t="shared" si="1755"/>
        <v>0</v>
      </c>
      <c r="AN3402" s="22">
        <f t="shared" si="1744"/>
        <v>-3.8901409451913838E-7</v>
      </c>
      <c r="AO3402">
        <f t="shared" si="1756"/>
        <v>4.3805998148396829E-7</v>
      </c>
      <c r="AP3402">
        <f t="shared" si="1757"/>
        <v>3.2575277651502189E-4</v>
      </c>
      <c r="AQ3402">
        <f t="shared" si="1758"/>
        <v>4.3805998148396829E-7</v>
      </c>
      <c r="AR3402">
        <f t="shared" si="1759"/>
        <v>3.2575277651502189E-4</v>
      </c>
      <c r="AS3402">
        <f t="shared" si="1760"/>
        <v>0</v>
      </c>
      <c r="AT3402">
        <f t="shared" si="1761"/>
        <v>0</v>
      </c>
    </row>
    <row r="3403" spans="14:46" x14ac:dyDescent="0.25">
      <c r="N3403">
        <f t="shared" si="1762"/>
        <v>3390</v>
      </c>
      <c r="O3403">
        <f t="shared" si="1745"/>
        <v>7099.9993971129325</v>
      </c>
      <c r="P3403">
        <f t="shared" si="1746"/>
        <v>6389.9994574016391</v>
      </c>
      <c r="Q3403">
        <f t="shared" si="1747"/>
        <v>5.4303348682003204E-41</v>
      </c>
      <c r="R3403">
        <f t="shared" si="1748"/>
        <v>1.3687156710845152E-33</v>
      </c>
      <c r="S3403">
        <f t="shared" si="1749"/>
        <v>3.6202232454668799E-41</v>
      </c>
      <c r="T3403">
        <f t="shared" si="1730"/>
        <v>-5.8765103785687731E-24</v>
      </c>
      <c r="U3403">
        <f t="shared" si="1750"/>
        <v>-5.8765103785687731E-24</v>
      </c>
      <c r="V3403">
        <f t="shared" si="1751"/>
        <v>-3.9188398506029825E-24</v>
      </c>
      <c r="W3403">
        <f t="shared" si="1752"/>
        <v>-3.9188398506029825E-24</v>
      </c>
      <c r="X3403">
        <f t="shared" si="1731"/>
        <v>2.739887681301964E-33</v>
      </c>
      <c r="Y3403">
        <f t="shared" si="1732"/>
        <v>3.6542711030750827E-33</v>
      </c>
      <c r="Z3403">
        <f t="shared" si="1733"/>
        <v>1.3278885368793654E-19</v>
      </c>
      <c r="AA3403">
        <f t="shared" si="1734"/>
        <v>9.8774341659862034E-17</v>
      </c>
      <c r="AB3403">
        <f t="shared" si="1753"/>
        <v>0</v>
      </c>
      <c r="AC3403">
        <f t="shared" si="1754"/>
        <v>0</v>
      </c>
      <c r="AD3403">
        <f t="shared" si="1735"/>
        <v>1</v>
      </c>
      <c r="AE3403">
        <f t="shared" si="1736"/>
        <v>0</v>
      </c>
      <c r="AF3403">
        <f t="shared" si="1737"/>
        <v>0</v>
      </c>
      <c r="AG3403">
        <f t="shared" si="1738"/>
        <v>-6390.9994574016391</v>
      </c>
      <c r="AH3403">
        <f t="shared" si="1739"/>
        <v>0</v>
      </c>
      <c r="AI3403">
        <f t="shared" si="1740"/>
        <v>1</v>
      </c>
      <c r="AJ3403">
        <f t="shared" si="1741"/>
        <v>-2</v>
      </c>
      <c r="AK3403">
        <f t="shared" si="1742"/>
        <v>1</v>
      </c>
      <c r="AL3403">
        <f t="shared" si="1743"/>
        <v>4.9328210027915686E-17</v>
      </c>
      <c r="AM3403">
        <f t="shared" si="1755"/>
        <v>0</v>
      </c>
      <c r="AN3403" s="22">
        <f t="shared" si="1744"/>
        <v>-1.1792160403065152E-19</v>
      </c>
      <c r="AO3403">
        <f t="shared" si="1756"/>
        <v>1.3278885368793654E-19</v>
      </c>
      <c r="AP3403">
        <f t="shared" si="1757"/>
        <v>9.8774341659862022E-17</v>
      </c>
      <c r="AQ3403">
        <f t="shared" si="1758"/>
        <v>1.3278885368793654E-19</v>
      </c>
      <c r="AR3403">
        <f t="shared" si="1759"/>
        <v>9.8774341659862022E-17</v>
      </c>
      <c r="AS3403">
        <f t="shared" si="1760"/>
        <v>0</v>
      </c>
      <c r="AT3403">
        <f t="shared" si="1761"/>
        <v>0</v>
      </c>
    </row>
    <row r="3404" spans="14:46" x14ac:dyDescent="0.25">
      <c r="N3404">
        <f t="shared" si="1762"/>
        <v>3391</v>
      </c>
      <c r="O3404">
        <f t="shared" si="1745"/>
        <v>7102.0937922153253</v>
      </c>
      <c r="P3404">
        <f t="shared" si="1746"/>
        <v>6391.8844129937925</v>
      </c>
      <c r="Q3404">
        <f t="shared" si="1747"/>
        <v>5.8958394039418027E-16</v>
      </c>
      <c r="R3404">
        <f t="shared" si="1748"/>
        <v>1.4869229220472458E-8</v>
      </c>
      <c r="S3404">
        <f t="shared" si="1749"/>
        <v>3.9305596026278688E-16</v>
      </c>
      <c r="T3404">
        <f t="shared" si="1730"/>
        <v>-9.67878454301388E-12</v>
      </c>
      <c r="U3404">
        <f t="shared" si="1750"/>
        <v>-9.67878454301388E-12</v>
      </c>
      <c r="V3404">
        <f t="shared" si="1751"/>
        <v>-6.4544433351217507E-12</v>
      </c>
      <c r="W3404">
        <f t="shared" si="1752"/>
        <v>-6.4544433351217507E-12</v>
      </c>
      <c r="X3404">
        <f t="shared" si="1731"/>
        <v>2.9765135346570081E-8</v>
      </c>
      <c r="Y3404">
        <f t="shared" si="1732"/>
        <v>3.9698658153380594E-8</v>
      </c>
      <c r="Z3404">
        <f t="shared" si="1733"/>
        <v>-4.3754340145899295E-7</v>
      </c>
      <c r="AA3404">
        <f t="shared" si="1734"/>
        <v>-3.255604193574849E-4</v>
      </c>
      <c r="AB3404">
        <f t="shared" si="1753"/>
        <v>-3.6964597843393009E-11</v>
      </c>
      <c r="AC3404">
        <f t="shared" si="1754"/>
        <v>-3.2825983121783267E-11</v>
      </c>
      <c r="AD3404">
        <f t="shared" si="1735"/>
        <v>1</v>
      </c>
      <c r="AE3404">
        <f t="shared" si="1736"/>
        <v>0</v>
      </c>
      <c r="AF3404">
        <f t="shared" si="1737"/>
        <v>0</v>
      </c>
      <c r="AG3404">
        <f t="shared" si="1738"/>
        <v>-6392.8844129937925</v>
      </c>
      <c r="AH3404">
        <f t="shared" si="1739"/>
        <v>0</v>
      </c>
      <c r="AI3404">
        <f t="shared" si="1740"/>
        <v>1</v>
      </c>
      <c r="AJ3404">
        <f t="shared" si="1741"/>
        <v>-2</v>
      </c>
      <c r="AK3404">
        <f t="shared" si="1742"/>
        <v>1</v>
      </c>
      <c r="AL3404">
        <f t="shared" si="1743"/>
        <v>-1.6258593200294856E-4</v>
      </c>
      <c r="AM3404">
        <f t="shared" si="1755"/>
        <v>0</v>
      </c>
      <c r="AN3404" s="22">
        <f t="shared" si="1744"/>
        <v>3.8855535158778216E-7</v>
      </c>
      <c r="AO3404">
        <f t="shared" si="1756"/>
        <v>-4.3754340145899295E-7</v>
      </c>
      <c r="AP3404">
        <f t="shared" si="1757"/>
        <v>-3.255604193574849E-4</v>
      </c>
      <c r="AQ3404">
        <f t="shared" si="1758"/>
        <v>-4.3754340145899295E-7</v>
      </c>
      <c r="AR3404">
        <f t="shared" si="1759"/>
        <v>-3.255604193574849E-4</v>
      </c>
      <c r="AS3404">
        <f t="shared" si="1760"/>
        <v>0</v>
      </c>
      <c r="AT3404">
        <f t="shared" si="1761"/>
        <v>0</v>
      </c>
    </row>
    <row r="3405" spans="14:46" x14ac:dyDescent="0.25">
      <c r="N3405">
        <f t="shared" si="1762"/>
        <v>3392</v>
      </c>
      <c r="O3405">
        <f t="shared" si="1745"/>
        <v>7104.188187317719</v>
      </c>
      <c r="P3405">
        <f t="shared" si="1746"/>
        <v>6393.7693685859476</v>
      </c>
      <c r="Q3405">
        <f t="shared" si="1747"/>
        <v>5.8888898371024661E-16</v>
      </c>
      <c r="R3405">
        <f t="shared" si="1748"/>
        <v>1.4860463278591134E-8</v>
      </c>
      <c r="S3405">
        <f t="shared" si="1749"/>
        <v>3.9259265580683111E-16</v>
      </c>
      <c r="T3405">
        <f t="shared" si="1730"/>
        <v>9.6702242655670585E-12</v>
      </c>
      <c r="U3405">
        <f t="shared" si="1750"/>
        <v>9.6702242655670585E-12</v>
      </c>
      <c r="V3405">
        <f t="shared" si="1751"/>
        <v>6.4487342199794286E-12</v>
      </c>
      <c r="W3405">
        <f t="shared" si="1752"/>
        <v>6.4487342199794286E-12</v>
      </c>
      <c r="X3405">
        <f t="shared" si="1731"/>
        <v>2.9747579875801145E-8</v>
      </c>
      <c r="Y3405">
        <f t="shared" si="1732"/>
        <v>3.9675240416030032E-8</v>
      </c>
      <c r="Z3405">
        <f t="shared" si="1733"/>
        <v>4.3728545403937501E-7</v>
      </c>
      <c r="AA3405">
        <f t="shared" si="1734"/>
        <v>3.2546432594340971E-4</v>
      </c>
      <c r="AB3405">
        <f t="shared" si="1753"/>
        <v>3.6931914738973977E-11</v>
      </c>
      <c r="AC3405">
        <f t="shared" si="1754"/>
        <v>3.2796959268423968E-11</v>
      </c>
      <c r="AD3405">
        <f t="shared" si="1735"/>
        <v>1</v>
      </c>
      <c r="AE3405">
        <f t="shared" si="1736"/>
        <v>0</v>
      </c>
      <c r="AF3405">
        <f t="shared" si="1737"/>
        <v>0</v>
      </c>
      <c r="AG3405">
        <f t="shared" si="1738"/>
        <v>-6394.7693685859476</v>
      </c>
      <c r="AH3405">
        <f t="shared" si="1739"/>
        <v>0</v>
      </c>
      <c r="AI3405">
        <f t="shared" si="1740"/>
        <v>1</v>
      </c>
      <c r="AJ3405">
        <f t="shared" si="1741"/>
        <v>-2</v>
      </c>
      <c r="AK3405">
        <f t="shared" si="1742"/>
        <v>1</v>
      </c>
      <c r="AL3405">
        <f t="shared" si="1743"/>
        <v>1.6253799982952598E-4</v>
      </c>
      <c r="AM3405">
        <f t="shared" si="1755"/>
        <v>0</v>
      </c>
      <c r="AN3405" s="22">
        <f t="shared" si="1744"/>
        <v>-3.8832628435776846E-7</v>
      </c>
      <c r="AO3405">
        <f t="shared" si="1756"/>
        <v>4.3728545403937501E-7</v>
      </c>
      <c r="AP3405">
        <f t="shared" si="1757"/>
        <v>3.2546432594340971E-4</v>
      </c>
      <c r="AQ3405">
        <f t="shared" si="1758"/>
        <v>4.3728545403937501E-7</v>
      </c>
      <c r="AR3405">
        <f t="shared" si="1759"/>
        <v>3.2546432594340971E-4</v>
      </c>
      <c r="AS3405">
        <f t="shared" si="1760"/>
        <v>0</v>
      </c>
      <c r="AT3405">
        <f t="shared" si="1761"/>
        <v>0</v>
      </c>
    </row>
    <row r="3406" spans="14:46" x14ac:dyDescent="0.25">
      <c r="N3406">
        <f t="shared" si="1762"/>
        <v>3393</v>
      </c>
      <c r="O3406">
        <f t="shared" si="1745"/>
        <v>7106.2825824201127</v>
      </c>
      <c r="P3406">
        <f t="shared" si="1746"/>
        <v>6395.6543241781019</v>
      </c>
      <c r="Q3406">
        <f t="shared" si="1747"/>
        <v>1.2415941066119891E-40</v>
      </c>
      <c r="R3406">
        <f t="shared" si="1748"/>
        <v>3.134978692341803E-33</v>
      </c>
      <c r="S3406">
        <f t="shared" si="1749"/>
        <v>8.2772940440799273E-41</v>
      </c>
      <c r="T3406">
        <f t="shared" ref="T3406:T3469" si="1763">(4*SIN(O3406)-AK3406*$H$13*2*$H$8*SIN(O3406)/O3406)*COS(O3406*$K$20)/$H$7/((O3406^3)+AK3406*$H$13)</f>
        <v>8.8779259275161148E-24</v>
      </c>
      <c r="U3406">
        <f t="shared" si="1750"/>
        <v>8.8779259275161148E-24</v>
      </c>
      <c r="V3406">
        <f t="shared" si="1751"/>
        <v>5.9203776608292112E-24</v>
      </c>
      <c r="W3406">
        <f t="shared" si="1752"/>
        <v>5.9203776608292112E-24</v>
      </c>
      <c r="X3406">
        <f t="shared" ref="X3406:X3469" si="1764">(2*O3406-AK3406*$H$13*$H$8)*SIN(O3406)*SIN($K$20*O3406)/((O3406^3)+AK3406*$H$13)</f>
        <v>6.2755785391471147E-33</v>
      </c>
      <c r="Y3406">
        <f t="shared" ref="Y3406:Y3469" si="1765">(AM3406*O3406*O3406+2*O3406*SIN(O3406)/$H$7/ (1+$H$7)-$H$9*AK3406*$H$13*SIN(O3406)/$H$7)*SIN($K$20*O3406)/((O3406^3)+AK3406*$H$13)</f>
        <v>8.3699267813875017E-33</v>
      </c>
      <c r="Z3406">
        <f t="shared" ref="Z3406:Z3469" si="1766">AK3406*$H$13*((2/O3406)+O3406*$H$8)*SIN(O3406)*COS($K$14*O3406)/((O3406^3)+AK3406*$H$13)/$H$7</f>
        <v>-2.0078817731222318E-19</v>
      </c>
      <c r="AA3406">
        <f t="shared" ref="AA3406:AA3469" si="1767">(((AM3406+2*SIN(O3406)/$H$7/N3406/$H$5+$H$9*O3406*SIN(O3406)/$H$7)*AK3406*$H$13/((O3406^3)+AK3406*$H$13))-AM3406-2*SIN(O3406)/$H$7/N3406/$H$5)*COS($K$14*O3406)</f>
        <v>-1.4948732213269323E-16</v>
      </c>
      <c r="AB3406">
        <f t="shared" si="1753"/>
        <v>0</v>
      </c>
      <c r="AC3406">
        <f t="shared" si="1754"/>
        <v>0</v>
      </c>
      <c r="AD3406">
        <f t="shared" ref="AD3406:AD3469" si="1768">(-1+(1-2*P3406+2*P3406*P3406)*EXP(-2*P3406))/((1-2*P3406)*EXP(-2*P3406)-1)</f>
        <v>1</v>
      </c>
      <c r="AE3406">
        <f t="shared" ref="AE3406:AE3469" si="1769">P3406*EXP(-P3406)/((1-2*P3406)*EXP(-2*P3406)-1)</f>
        <v>0</v>
      </c>
      <c r="AF3406">
        <f t="shared" ref="AF3406:AF3469" si="1770">-(AD3406*(1+2*P3406)+2*P3406*P3406)*EXP(-P3406)</f>
        <v>0</v>
      </c>
      <c r="AG3406">
        <f t="shared" ref="AG3406:AG3469" si="1771">-AE3406*(1+2*P3406)*EXP(-P3406)-(1+P3406)</f>
        <v>-6396.6543241781019</v>
      </c>
      <c r="AH3406">
        <f t="shared" ref="AH3406:AH3469" si="1772">(2*AD3406-1+2*P3406)*EXP(-P3406)</f>
        <v>0</v>
      </c>
      <c r="AI3406">
        <f t="shared" ref="AI3406:AI3469" si="1773">2*AE3406*EXP(-P3406)+1</f>
        <v>1</v>
      </c>
      <c r="AJ3406">
        <f t="shared" ref="AJ3406:AJ3469" si="1774">(AF3406*EXP(-P3406)-AH3406*EXP(-P3406)-AD3406-1)</f>
        <v>-2</v>
      </c>
      <c r="AK3406">
        <f t="shared" ref="AK3406:AK3469" si="1775">-2*(AF3406*EXP(-P3406)+AD3406)/AJ3406</f>
        <v>1</v>
      </c>
      <c r="AL3406">
        <f t="shared" ref="AL3406:AL3469" si="1776">-2*SIN(O3406)/$H$5/N3406</f>
        <v>-7.4654507258329175E-17</v>
      </c>
      <c r="AM3406">
        <f t="shared" si="1755"/>
        <v>0</v>
      </c>
      <c r="AN3406" s="22">
        <f t="shared" ref="AN3406:AN3469" si="1777">-(((AM3406+2*SIN(O3406)/$H$7/N3406/$H$5+$H$9*O3406*SIN(O3406)/$H$7)*AK3406*$H$13/((O3406^3)+AK3406*$H$13)))/(AF3406*EXP(-P3406)+AD3406)-((AG3406-AI3406)*EXP(-P3406)-AE3406)*AL3406/AJ3406</f>
        <v>1.7830761603487026E-19</v>
      </c>
      <c r="AO3406">
        <f t="shared" si="1756"/>
        <v>-2.0078817731222318E-19</v>
      </c>
      <c r="AP3406">
        <f t="shared" si="1757"/>
        <v>-1.4948732213269323E-16</v>
      </c>
      <c r="AQ3406">
        <f t="shared" si="1758"/>
        <v>-2.0078817731222318E-19</v>
      </c>
      <c r="AR3406">
        <f t="shared" si="1759"/>
        <v>-1.4948732213269323E-16</v>
      </c>
      <c r="AS3406">
        <f t="shared" si="1760"/>
        <v>0</v>
      </c>
      <c r="AT3406">
        <f t="shared" si="1761"/>
        <v>0</v>
      </c>
    </row>
    <row r="3407" spans="14:46" x14ac:dyDescent="0.25">
      <c r="N3407">
        <f t="shared" si="1762"/>
        <v>3394</v>
      </c>
      <c r="O3407">
        <f t="shared" ref="O3407:O3470" si="1778">N3407*$H$5/(1+$H$7)</f>
        <v>7108.3769775225055</v>
      </c>
      <c r="P3407">
        <f t="shared" ref="P3407:P3470" si="1779">O3407*$H$14</f>
        <v>6397.5392797702552</v>
      </c>
      <c r="Q3407">
        <f t="shared" ref="Q3407:Q3470" si="1780">2*SIN(O3407)*SIN(O3407)/(((O3407)^3)+$H$13*AK3407)/O3407</f>
        <v>5.8750213948736011E-16</v>
      </c>
      <c r="R3407">
        <f t="shared" ref="R3407:R3470" si="1781">(SIN(O3407)*SIN(O3407)*O3407)/((O3407^3)+AK3407*$H$13)</f>
        <v>1.484295463413381E-8</v>
      </c>
      <c r="S3407">
        <f t="shared" ref="S3407:S3470" si="1782">((AM3407*$H$7+2*SIN(O3407)/$H$5/N3407)*SIN(O3407))/((O3407^3)+AK3407*$H$13)</f>
        <v>3.9166809299157336E-16</v>
      </c>
      <c r="T3407">
        <f t="shared" si="1763"/>
        <v>-9.6531339709716942E-12</v>
      </c>
      <c r="U3407">
        <f t="shared" ref="U3407:U3470" si="1783">(4*SIN(O3407)-AK3407*$H$13*2*$H$8*SIN(O3407)/O3407)*COS(O3407)/$H$7/((O3407^3)+AK3407*$H$13)</f>
        <v>-9.6531339709716942E-12</v>
      </c>
      <c r="V3407">
        <f t="shared" ref="V3407:V3470" si="1784">(2*AM3407*O3407*$H$7+4*SIN(O3407)/(1+$H$7)-AK3407*$H$13*2*$H$9*SIN(O3407)/O3407)*COS(O3407*$K$20)/((O3407^3)+AK3407*$H$13)/$H$7</f>
        <v>-6.4373361732233335E-12</v>
      </c>
      <c r="W3407">
        <f t="shared" ref="W3407:W3470" si="1785">(2*AM3407*O3407*$H$7+4*SIN(O3407)/(1+$H$7)-AK3407*$H$13*2*$H$9*SIN(O3407)/O3407)*COS(O3407)/((O3407^3)+AK3407*$H$13)/$H$7</f>
        <v>-6.4373361732233335E-12</v>
      </c>
      <c r="X3407">
        <f t="shared" si="1764"/>
        <v>2.9712515496228469E-8</v>
      </c>
      <c r="Y3407">
        <f t="shared" si="1765"/>
        <v>3.9628467060853807E-8</v>
      </c>
      <c r="Z3407">
        <f t="shared" si="1766"/>
        <v>-4.3677024304150599E-7</v>
      </c>
      <c r="AA3407">
        <f t="shared" si="1767"/>
        <v>-3.2527230919429271E-4</v>
      </c>
      <c r="AB3407">
        <f t="shared" ref="AB3407:AB3470" si="1786">(24/$H$7)*(2/(O3407^2)+$H$8)*(COS(O3407*$K$10)-COS(O3407))*SIN(O3407)/((O3407^3)+AK3407*$H$13)</f>
        <v>-3.6866664029436764E-11</v>
      </c>
      <c r="AC3407">
        <f t="shared" ref="AC3407:AC3470" si="1787">(24)*(AM3407/O3407+2*(1+$H$7)*SIN(O3407)/$H$7/N3407/N3407/$H$5/$H$5+$H$9*SIN(O3407)/$H$7)*(COS(O3407*$K$10)-COS(O3407))/((O3407^3)+AK3407*$H$13)</f>
        <v>-3.2739014129529338E-11</v>
      </c>
      <c r="AD3407">
        <f t="shared" si="1768"/>
        <v>1</v>
      </c>
      <c r="AE3407">
        <f t="shared" si="1769"/>
        <v>0</v>
      </c>
      <c r="AF3407">
        <f t="shared" si="1770"/>
        <v>0</v>
      </c>
      <c r="AG3407">
        <f t="shared" si="1771"/>
        <v>-6398.5392797702552</v>
      </c>
      <c r="AH3407">
        <f t="shared" si="1772"/>
        <v>0</v>
      </c>
      <c r="AI3407">
        <f t="shared" si="1773"/>
        <v>1</v>
      </c>
      <c r="AJ3407">
        <f t="shared" si="1774"/>
        <v>-2</v>
      </c>
      <c r="AK3407">
        <f t="shared" si="1775"/>
        <v>1</v>
      </c>
      <c r="AL3407">
        <f t="shared" si="1776"/>
        <v>-1.6244222021855872E-4</v>
      </c>
      <c r="AM3407">
        <f t="shared" ref="AM3407:AM3470" si="1788">-((AF3407*EXP(-P3407)+AD3407)*((AG3407*EXP(-P3407)-AI3407*EXP(-P3407)-AE3407)*AL3407)/(AJ3407))+(AG3407*EXP(-P3407)+AE3407)*AL3407</f>
        <v>0</v>
      </c>
      <c r="AN3407" s="22">
        <f t="shared" si="1777"/>
        <v>3.8786875717521452E-7</v>
      </c>
      <c r="AO3407">
        <f t="shared" ref="AO3407:AO3470" si="1789">-(AK3407*$H$13*((2/O3407)+O3407*$H$8)*SIN(O3407)*COS($D$8*O3407)/((O3407^3)+AK3407*$H$13)/$H$7)*((AF3407+AH3407*O3407*$D$9)*EXP($D$9*O3407-P3407)+(AD3407+O3407*$D$9)*EXP(-$D$9*O3407)+2*(AH3407*EXP(O3407*$D$9-P3407)-EXP(-O3407*$D$9)))/(AF3407*EXP(-P3407)+AD3407)</f>
        <v>-4.3677024304150599E-7</v>
      </c>
      <c r="AP3407">
        <f t="shared" ref="AP3407:AP3470" si="1790">-AR3407+2*COS($D$8*O3407)*((AH3407*AN3407+AI3407*AL3407)*EXP(O3407*$D$9-P3407)-AN3407*EXP(-O3407*$D$9)+AL3407/$H$7)</f>
        <v>-3.2527230919429266E-4</v>
      </c>
      <c r="AQ3407">
        <f t="shared" ref="AQ3407:AQ3470" si="1791">((AF3407+AH3407*O3407*$D$9)*EXP($D$9*O3407-P3407)+(AD3407+O3407*$D$9)*EXP(-$D$9*O3407))*(AK3407*$H$13*((2/O3407)+O3407*$H$8)*SIN(O3407)*COS($D$8*O3407)/((O3407^3)+AK3407*$H$13)/$H$7)/(AF3407*EXP(-P3407)+AD3407)</f>
        <v>-4.3677024304150599E-7</v>
      </c>
      <c r="AR3407">
        <f t="shared" ref="AR3407:AR3470" si="1792">-(COS($D$8*O3407)*((AF3407*AN3407+AG3407*AL3407+(AH3407*AN3407+AI3407*AL3407)*O3407*$D$9)*EXP(O3407*$D$9-P3407)+(AD3407*AN3407+AE3407*AL3407+AN3407*O3407*$D$9)*EXP(-O3407*$D$9)-AL3407/$H$7))</f>
        <v>-3.2527230919429266E-4</v>
      </c>
      <c r="AS3407">
        <f t="shared" ref="AS3407:AS3470" si="1793">(AK3407*$H$13*((2/O3407)+O3407*$H$8)*SIN(O3407)/((O3407^3)+AK3407*$H$13)/$H$7)*SIN(O3407*$D$8)*((AF3407+AH3407+AH3407*O3407*$D$9)*EXP(O3407*$D$9-P3407)+(-(AD3407-1)-O3407*$D$9)*EXP(-O3407*$D$9))/(AF3407*EXP(-P3407)+AD3407)</f>
        <v>0</v>
      </c>
      <c r="AT3407">
        <f t="shared" ref="AT3407:AT3470" si="1794">SIN(O3407*$D$8)*(((AF3407+AH3407)*AN3407+AG3407*AL3407+AI3407*AL3407+(AH3407*AN3407+AI3407*AL3407)*O3407*$D$9)*EXP(O3407*$D$9-P3407)+(-(AD3407-1)*AN3407-AE3407*AL3407-AN3407*O3407*$D$9)*EXP(-O3407*$D$9))</f>
        <v>0</v>
      </c>
    </row>
    <row r="3408" spans="14:46" x14ac:dyDescent="0.25">
      <c r="N3408">
        <f t="shared" ref="N3408:N3471" si="1795">N3407+1</f>
        <v>3395</v>
      </c>
      <c r="O3408">
        <f t="shared" si="1778"/>
        <v>7110.4713726248983</v>
      </c>
      <c r="P3408">
        <f t="shared" si="1779"/>
        <v>6399.4242353624086</v>
      </c>
      <c r="Q3408">
        <f t="shared" si="1780"/>
        <v>5.8681024833361182E-16</v>
      </c>
      <c r="R3408">
        <f t="shared" si="1781"/>
        <v>1.4834211913286204E-8</v>
      </c>
      <c r="S3408">
        <f t="shared" si="1782"/>
        <v>3.9120683222240781E-16</v>
      </c>
      <c r="T3408">
        <f t="shared" si="1763"/>
        <v>9.6446039241292561E-12</v>
      </c>
      <c r="U3408">
        <f t="shared" si="1783"/>
        <v>9.6446039241292561E-12</v>
      </c>
      <c r="V3408">
        <f t="shared" si="1784"/>
        <v>6.431647221801862E-12</v>
      </c>
      <c r="W3408">
        <f t="shared" si="1785"/>
        <v>6.431647221801862E-12</v>
      </c>
      <c r="X3408">
        <f t="shared" si="1764"/>
        <v>2.9695006550799669E-8</v>
      </c>
      <c r="Y3408">
        <f t="shared" si="1765"/>
        <v>3.9605111394158505E-8</v>
      </c>
      <c r="Z3408">
        <f t="shared" si="1766"/>
        <v>4.3651297892590885E-7</v>
      </c>
      <c r="AA3408">
        <f t="shared" si="1767"/>
        <v>3.2517638575870302E-4</v>
      </c>
      <c r="AB3408">
        <f t="shared" si="1786"/>
        <v>3.6834096310961752E-11</v>
      </c>
      <c r="AC3408">
        <f t="shared" si="1787"/>
        <v>3.2710092743328762E-11</v>
      </c>
      <c r="AD3408">
        <f t="shared" si="1768"/>
        <v>1</v>
      </c>
      <c r="AE3408">
        <f t="shared" si="1769"/>
        <v>0</v>
      </c>
      <c r="AF3408">
        <f t="shared" si="1770"/>
        <v>0</v>
      </c>
      <c r="AG3408">
        <f t="shared" si="1771"/>
        <v>-6400.4242353624086</v>
      </c>
      <c r="AH3408">
        <f t="shared" si="1772"/>
        <v>0</v>
      </c>
      <c r="AI3408">
        <f t="shared" si="1773"/>
        <v>1</v>
      </c>
      <c r="AJ3408">
        <f t="shared" si="1774"/>
        <v>-2</v>
      </c>
      <c r="AK3408">
        <f t="shared" si="1775"/>
        <v>1</v>
      </c>
      <c r="AL3408">
        <f t="shared" si="1776"/>
        <v>1.6239437273097874E-4</v>
      </c>
      <c r="AM3408">
        <f t="shared" si="1788"/>
        <v>0</v>
      </c>
      <c r="AN3408" s="22">
        <f t="shared" si="1777"/>
        <v>-3.8764029674549065E-7</v>
      </c>
      <c r="AO3408">
        <f t="shared" si="1789"/>
        <v>4.3651297892590885E-7</v>
      </c>
      <c r="AP3408">
        <f t="shared" si="1790"/>
        <v>3.2517638575870297E-4</v>
      </c>
      <c r="AQ3408">
        <f t="shared" si="1791"/>
        <v>4.3651297892590885E-7</v>
      </c>
      <c r="AR3408">
        <f t="shared" si="1792"/>
        <v>3.2517638575870297E-4</v>
      </c>
      <c r="AS3408">
        <f t="shared" si="1793"/>
        <v>0</v>
      </c>
      <c r="AT3408">
        <f t="shared" si="1794"/>
        <v>0</v>
      </c>
    </row>
    <row r="3409" spans="14:46" x14ac:dyDescent="0.25">
      <c r="N3409">
        <f t="shared" si="1795"/>
        <v>3396</v>
      </c>
      <c r="O3409">
        <f t="shared" si="1778"/>
        <v>7112.5657677272911</v>
      </c>
      <c r="P3409">
        <f t="shared" si="1779"/>
        <v>6401.3091909545619</v>
      </c>
      <c r="Q3409">
        <f t="shared" si="1780"/>
        <v>4.52034919720314E-40</v>
      </c>
      <c r="R3409">
        <f t="shared" si="1781"/>
        <v>1.1433905016593993E-32</v>
      </c>
      <c r="S3409">
        <f t="shared" si="1782"/>
        <v>3.0135661314687601E-40</v>
      </c>
      <c r="T3409">
        <f t="shared" si="1763"/>
        <v>-1.6924799132087105E-23</v>
      </c>
      <c r="U3409">
        <f t="shared" si="1783"/>
        <v>-1.6924799132087105E-23</v>
      </c>
      <c r="V3409">
        <f t="shared" si="1784"/>
        <v>-1.1286552424235496E-23</v>
      </c>
      <c r="W3409">
        <f t="shared" si="1785"/>
        <v>-1.1286552424235496E-23</v>
      </c>
      <c r="X3409">
        <f t="shared" si="1764"/>
        <v>2.2888293416126209E-32</v>
      </c>
      <c r="Y3409">
        <f t="shared" si="1765"/>
        <v>3.0526793437995304E-32</v>
      </c>
      <c r="Z3409">
        <f t="shared" si="1766"/>
        <v>3.8311954561132593E-19</v>
      </c>
      <c r="AA3409">
        <f t="shared" si="1767"/>
        <v>2.8548539671086385E-16</v>
      </c>
      <c r="AB3409">
        <f t="shared" si="1786"/>
        <v>0</v>
      </c>
      <c r="AC3409">
        <f t="shared" si="1787"/>
        <v>0</v>
      </c>
      <c r="AD3409">
        <f t="shared" si="1768"/>
        <v>1</v>
      </c>
      <c r="AE3409">
        <f t="shared" si="1769"/>
        <v>0</v>
      </c>
      <c r="AF3409">
        <f t="shared" si="1770"/>
        <v>0</v>
      </c>
      <c r="AG3409">
        <f t="shared" si="1771"/>
        <v>-6402.3091909545619</v>
      </c>
      <c r="AH3409">
        <f t="shared" si="1772"/>
        <v>0</v>
      </c>
      <c r="AI3409">
        <f t="shared" si="1773"/>
        <v>1</v>
      </c>
      <c r="AJ3409">
        <f t="shared" si="1774"/>
        <v>-2</v>
      </c>
      <c r="AK3409">
        <f t="shared" si="1775"/>
        <v>1</v>
      </c>
      <c r="AL3409">
        <f t="shared" si="1776"/>
        <v>1.4257258591718192E-16</v>
      </c>
      <c r="AM3409">
        <f t="shared" si="1788"/>
        <v>0</v>
      </c>
      <c r="AN3409" s="22">
        <f t="shared" si="1777"/>
        <v>-3.4022487649999255E-19</v>
      </c>
      <c r="AO3409">
        <f t="shared" si="1789"/>
        <v>3.8311954561132593E-19</v>
      </c>
      <c r="AP3409">
        <f t="shared" si="1790"/>
        <v>2.8548539671086385E-16</v>
      </c>
      <c r="AQ3409">
        <f t="shared" si="1791"/>
        <v>3.8311954561132593E-19</v>
      </c>
      <c r="AR3409">
        <f t="shared" si="1792"/>
        <v>2.8548539671086385E-16</v>
      </c>
      <c r="AS3409">
        <f t="shared" si="1793"/>
        <v>0</v>
      </c>
      <c r="AT3409">
        <f t="shared" si="1794"/>
        <v>0</v>
      </c>
    </row>
    <row r="3410" spans="14:46" x14ac:dyDescent="0.25">
      <c r="N3410">
        <f t="shared" si="1795"/>
        <v>3397</v>
      </c>
      <c r="O3410">
        <f t="shared" si="1778"/>
        <v>7114.6601628296849</v>
      </c>
      <c r="P3410">
        <f t="shared" si="1779"/>
        <v>6403.1941465467162</v>
      </c>
      <c r="Q3410">
        <f t="shared" si="1780"/>
        <v>5.8542951893602348E-16</v>
      </c>
      <c r="R3410">
        <f t="shared" si="1781"/>
        <v>1.4816749628865741E-8</v>
      </c>
      <c r="S3410">
        <f t="shared" si="1782"/>
        <v>3.9028634595734892E-16</v>
      </c>
      <c r="T3410">
        <f t="shared" si="1763"/>
        <v>-9.6275739572577443E-12</v>
      </c>
      <c r="U3410">
        <f t="shared" si="1783"/>
        <v>-9.6275739572577443E-12</v>
      </c>
      <c r="V3410">
        <f t="shared" si="1784"/>
        <v>-6.4202894134446451E-12</v>
      </c>
      <c r="W3410">
        <f t="shared" si="1785"/>
        <v>-6.4202894134446451E-12</v>
      </c>
      <c r="X3410">
        <f t="shared" si="1764"/>
        <v>2.9660035057478468E-8</v>
      </c>
      <c r="Y3410">
        <f t="shared" si="1765"/>
        <v>3.9558461960891712E-8</v>
      </c>
      <c r="Z3410">
        <f t="shared" si="1766"/>
        <v>-4.3599913212232613E-7</v>
      </c>
      <c r="AA3410">
        <f t="shared" si="1767"/>
        <v>-3.2498470851553135E-4</v>
      </c>
      <c r="AB3410">
        <f t="shared" si="1786"/>
        <v>-3.6769075863957349E-11</v>
      </c>
      <c r="AC3410">
        <f t="shared" si="1787"/>
        <v>-3.265235208642454E-11</v>
      </c>
      <c r="AD3410">
        <f t="shared" si="1768"/>
        <v>1</v>
      </c>
      <c r="AE3410">
        <f t="shared" si="1769"/>
        <v>0</v>
      </c>
      <c r="AF3410">
        <f t="shared" si="1770"/>
        <v>0</v>
      </c>
      <c r="AG3410">
        <f t="shared" si="1771"/>
        <v>-6404.1941465467162</v>
      </c>
      <c r="AH3410">
        <f t="shared" si="1772"/>
        <v>0</v>
      </c>
      <c r="AI3410">
        <f t="shared" si="1773"/>
        <v>1</v>
      </c>
      <c r="AJ3410">
        <f t="shared" si="1774"/>
        <v>-2</v>
      </c>
      <c r="AK3410">
        <f t="shared" si="1775"/>
        <v>1</v>
      </c>
      <c r="AL3410">
        <f t="shared" si="1776"/>
        <v>-1.622987622672557E-4</v>
      </c>
      <c r="AM3410">
        <f t="shared" si="1788"/>
        <v>0</v>
      </c>
      <c r="AN3410" s="22">
        <f t="shared" si="1777"/>
        <v>3.8718398102000866E-7</v>
      </c>
      <c r="AO3410">
        <f t="shared" si="1789"/>
        <v>-4.3599913212232613E-7</v>
      </c>
      <c r="AP3410">
        <f t="shared" si="1790"/>
        <v>-3.2498470851553141E-4</v>
      </c>
      <c r="AQ3410">
        <f t="shared" si="1791"/>
        <v>-4.3599913212232613E-7</v>
      </c>
      <c r="AR3410">
        <f t="shared" si="1792"/>
        <v>-3.2498470851553141E-4</v>
      </c>
      <c r="AS3410">
        <f t="shared" si="1793"/>
        <v>0</v>
      </c>
      <c r="AT3410">
        <f t="shared" si="1794"/>
        <v>0</v>
      </c>
    </row>
    <row r="3411" spans="14:46" x14ac:dyDescent="0.25">
      <c r="N3411">
        <f t="shared" si="1795"/>
        <v>3398</v>
      </c>
      <c r="O3411">
        <f t="shared" si="1778"/>
        <v>7116.7545579320786</v>
      </c>
      <c r="P3411">
        <f t="shared" si="1779"/>
        <v>6405.0791021388704</v>
      </c>
      <c r="Q3411">
        <f t="shared" si="1780"/>
        <v>5.847406770998995E-16</v>
      </c>
      <c r="R3411">
        <f t="shared" si="1781"/>
        <v>1.4808030047107351E-8</v>
      </c>
      <c r="S3411">
        <f t="shared" si="1782"/>
        <v>3.8982711806659963E-16</v>
      </c>
      <c r="T3411">
        <f t="shared" si="1763"/>
        <v>9.6190740076882738E-12</v>
      </c>
      <c r="U3411">
        <f t="shared" si="1783"/>
        <v>9.6190740076882738E-12</v>
      </c>
      <c r="V3411">
        <f t="shared" si="1784"/>
        <v>6.4146205368036075E-12</v>
      </c>
      <c r="W3411">
        <f t="shared" si="1785"/>
        <v>6.4146205368036075E-12</v>
      </c>
      <c r="X3411">
        <f t="shared" si="1764"/>
        <v>2.9642572473133621E-8</v>
      </c>
      <c r="Y3411">
        <f t="shared" si="1765"/>
        <v>3.9535168145680889E-8</v>
      </c>
      <c r="Z3411">
        <f t="shared" si="1766"/>
        <v>4.35742548899445E-7</v>
      </c>
      <c r="AA3411">
        <f t="shared" si="1767"/>
        <v>3.2488895460781728E-4</v>
      </c>
      <c r="AB3411">
        <f t="shared" si="1786"/>
        <v>3.6736623022670639E-11</v>
      </c>
      <c r="AC3411">
        <f t="shared" si="1787"/>
        <v>3.2623532715588031E-11</v>
      </c>
      <c r="AD3411">
        <f t="shared" si="1768"/>
        <v>1</v>
      </c>
      <c r="AE3411">
        <f t="shared" si="1769"/>
        <v>0</v>
      </c>
      <c r="AF3411">
        <f t="shared" si="1770"/>
        <v>0</v>
      </c>
      <c r="AG3411">
        <f t="shared" si="1771"/>
        <v>-6406.0791021388704</v>
      </c>
      <c r="AH3411">
        <f t="shared" si="1772"/>
        <v>0</v>
      </c>
      <c r="AI3411">
        <f t="shared" si="1773"/>
        <v>1</v>
      </c>
      <c r="AJ3411">
        <f t="shared" si="1774"/>
        <v>-2</v>
      </c>
      <c r="AK3411">
        <f t="shared" si="1775"/>
        <v>1</v>
      </c>
      <c r="AL3411">
        <f t="shared" si="1776"/>
        <v>1.6225099924128402E-4</v>
      </c>
      <c r="AM3411">
        <f t="shared" si="1788"/>
        <v>0</v>
      </c>
      <c r="AN3411" s="22">
        <f t="shared" si="1777"/>
        <v>-3.8695612524924293E-7</v>
      </c>
      <c r="AO3411">
        <f t="shared" si="1789"/>
        <v>4.35742548899445E-7</v>
      </c>
      <c r="AP3411">
        <f t="shared" si="1790"/>
        <v>3.2488895460781728E-4</v>
      </c>
      <c r="AQ3411">
        <f t="shared" si="1791"/>
        <v>4.35742548899445E-7</v>
      </c>
      <c r="AR3411">
        <f t="shared" si="1792"/>
        <v>3.2488895460781728E-4</v>
      </c>
      <c r="AS3411">
        <f t="shared" si="1793"/>
        <v>0</v>
      </c>
      <c r="AT3411">
        <f t="shared" si="1794"/>
        <v>0</v>
      </c>
    </row>
    <row r="3412" spans="14:46" x14ac:dyDescent="0.25">
      <c r="N3412">
        <f t="shared" si="1795"/>
        <v>3399</v>
      </c>
      <c r="O3412">
        <f t="shared" si="1778"/>
        <v>7118.8489530344714</v>
      </c>
      <c r="P3412">
        <f t="shared" si="1779"/>
        <v>6406.9640577310247</v>
      </c>
      <c r="Q3412">
        <f t="shared" si="1780"/>
        <v>7.7847169663288664E-42</v>
      </c>
      <c r="R3412">
        <f t="shared" si="1781"/>
        <v>1.9725698375308014E-34</v>
      </c>
      <c r="S3412">
        <f t="shared" si="1782"/>
        <v>5.1898113108859103E-42</v>
      </c>
      <c r="T3412">
        <f t="shared" si="1763"/>
        <v>-2.2190910302527761E-24</v>
      </c>
      <c r="U3412">
        <f t="shared" si="1783"/>
        <v>-2.2190910302527761E-24</v>
      </c>
      <c r="V3412">
        <f t="shared" si="1784"/>
        <v>-1.4798332606680069E-24</v>
      </c>
      <c r="W3412">
        <f t="shared" si="1785"/>
        <v>-1.4798332606680069E-24</v>
      </c>
      <c r="X3412">
        <f t="shared" si="1764"/>
        <v>3.9486703359707011E-34</v>
      </c>
      <c r="Y3412">
        <f t="shared" si="1765"/>
        <v>5.2664569582050366E-34</v>
      </c>
      <c r="Z3412">
        <f t="shared" si="1766"/>
        <v>5.0277043339141853E-20</v>
      </c>
      <c r="AA3412">
        <f t="shared" si="1767"/>
        <v>3.7497502699127036E-17</v>
      </c>
      <c r="AB3412">
        <f t="shared" si="1786"/>
        <v>0</v>
      </c>
      <c r="AC3412">
        <f t="shared" si="1787"/>
        <v>0</v>
      </c>
      <c r="AD3412">
        <f t="shared" si="1768"/>
        <v>1</v>
      </c>
      <c r="AE3412">
        <f t="shared" si="1769"/>
        <v>0</v>
      </c>
      <c r="AF3412">
        <f t="shared" si="1770"/>
        <v>0</v>
      </c>
      <c r="AG3412">
        <f t="shared" si="1771"/>
        <v>-6407.9640577310247</v>
      </c>
      <c r="AH3412">
        <f t="shared" si="1772"/>
        <v>0</v>
      </c>
      <c r="AI3412">
        <f t="shared" si="1773"/>
        <v>1</v>
      </c>
      <c r="AJ3412">
        <f t="shared" si="1774"/>
        <v>-2</v>
      </c>
      <c r="AK3412">
        <f t="shared" si="1775"/>
        <v>1</v>
      </c>
      <c r="AL3412">
        <f t="shared" si="1776"/>
        <v>1.8726427376465058E-17</v>
      </c>
      <c r="AM3412">
        <f t="shared" si="1788"/>
        <v>0</v>
      </c>
      <c r="AN3412" s="22">
        <f t="shared" si="1777"/>
        <v>-4.4647946196921932E-20</v>
      </c>
      <c r="AO3412">
        <f t="shared" si="1789"/>
        <v>5.0277043339141853E-20</v>
      </c>
      <c r="AP3412">
        <f t="shared" si="1790"/>
        <v>3.7497502699127036E-17</v>
      </c>
      <c r="AQ3412">
        <f t="shared" si="1791"/>
        <v>5.0277043339141853E-20</v>
      </c>
      <c r="AR3412">
        <f t="shared" si="1792"/>
        <v>3.7497502699127036E-17</v>
      </c>
      <c r="AS3412">
        <f t="shared" si="1793"/>
        <v>0</v>
      </c>
      <c r="AT3412">
        <f t="shared" si="1794"/>
        <v>0</v>
      </c>
    </row>
    <row r="3413" spans="14:46" x14ac:dyDescent="0.25">
      <c r="N3413">
        <f t="shared" si="1795"/>
        <v>3400</v>
      </c>
      <c r="O3413">
        <f t="shared" si="1778"/>
        <v>7120.9433481368642</v>
      </c>
      <c r="P3413">
        <f t="shared" si="1779"/>
        <v>6408.849013323178</v>
      </c>
      <c r="Q3413">
        <f t="shared" si="1780"/>
        <v>5.8336603020197913E-16</v>
      </c>
      <c r="R3413">
        <f t="shared" si="1781"/>
        <v>1.4790613959180815E-8</v>
      </c>
      <c r="S3413">
        <f t="shared" si="1782"/>
        <v>3.8891068680131942E-16</v>
      </c>
      <c r="T3413">
        <f t="shared" si="1763"/>
        <v>-9.6021041025938647E-12</v>
      </c>
      <c r="U3413">
        <f t="shared" si="1783"/>
        <v>-9.6021041025938647E-12</v>
      </c>
      <c r="V3413">
        <f t="shared" si="1784"/>
        <v>-6.4033027894421562E-12</v>
      </c>
      <c r="W3413">
        <f t="shared" si="1785"/>
        <v>-6.4033027894421562E-12</v>
      </c>
      <c r="X3413">
        <f t="shared" si="1764"/>
        <v>2.9607693538245638E-8</v>
      </c>
      <c r="Y3413">
        <f t="shared" si="1765"/>
        <v>3.9488642196908216E-8</v>
      </c>
      <c r="Z3413">
        <f t="shared" si="1766"/>
        <v>-4.3523006147795102E-7</v>
      </c>
      <c r="AA3413">
        <f t="shared" si="1767"/>
        <v>-3.2469761597079378E-4</v>
      </c>
      <c r="AB3413">
        <f t="shared" si="1786"/>
        <v>-3.6671831823380808E-11</v>
      </c>
      <c r="AC3413">
        <f t="shared" si="1787"/>
        <v>-3.2565995639476502E-11</v>
      </c>
      <c r="AD3413">
        <f t="shared" si="1768"/>
        <v>1</v>
      </c>
      <c r="AE3413">
        <f t="shared" si="1769"/>
        <v>0</v>
      </c>
      <c r="AF3413">
        <f t="shared" si="1770"/>
        <v>0</v>
      </c>
      <c r="AG3413">
        <f t="shared" si="1771"/>
        <v>-6409.849013323178</v>
      </c>
      <c r="AH3413">
        <f t="shared" si="1772"/>
        <v>0</v>
      </c>
      <c r="AI3413">
        <f t="shared" si="1773"/>
        <v>1</v>
      </c>
      <c r="AJ3413">
        <f t="shared" si="1774"/>
        <v>-2</v>
      </c>
      <c r="AK3413">
        <f t="shared" si="1775"/>
        <v>1</v>
      </c>
      <c r="AL3413">
        <f t="shared" si="1776"/>
        <v>-1.6215555747704319E-4</v>
      </c>
      <c r="AM3413">
        <f t="shared" si="1788"/>
        <v>0</v>
      </c>
      <c r="AN3413" s="22">
        <f t="shared" si="1777"/>
        <v>3.8650101670741572E-7</v>
      </c>
      <c r="AO3413">
        <f t="shared" si="1789"/>
        <v>-4.3523006147795102E-7</v>
      </c>
      <c r="AP3413">
        <f t="shared" si="1790"/>
        <v>-3.2469761597079378E-4</v>
      </c>
      <c r="AQ3413">
        <f t="shared" si="1791"/>
        <v>-4.3523006147795102E-7</v>
      </c>
      <c r="AR3413">
        <f t="shared" si="1792"/>
        <v>-3.2469761597079378E-4</v>
      </c>
      <c r="AS3413">
        <f t="shared" si="1793"/>
        <v>0</v>
      </c>
      <c r="AT3413">
        <f t="shared" si="1794"/>
        <v>0</v>
      </c>
    </row>
    <row r="3414" spans="14:46" x14ac:dyDescent="0.25">
      <c r="N3414">
        <f t="shared" si="1795"/>
        <v>3401</v>
      </c>
      <c r="O3414">
        <f t="shared" si="1778"/>
        <v>7123.037743239257</v>
      </c>
      <c r="P3414">
        <f t="shared" si="1779"/>
        <v>6410.7339689153314</v>
      </c>
      <c r="Q3414">
        <f t="shared" si="1780"/>
        <v>5.826802215696417E-16</v>
      </c>
      <c r="R3414">
        <f t="shared" si="1781"/>
        <v>1.4781917434897267E-8</v>
      </c>
      <c r="S3414">
        <f t="shared" si="1782"/>
        <v>3.8845348104642783E-16</v>
      </c>
      <c r="T3414">
        <f t="shared" si="1763"/>
        <v>9.5936341176911445E-12</v>
      </c>
      <c r="U3414">
        <f t="shared" si="1783"/>
        <v>9.5936341176911445E-12</v>
      </c>
      <c r="V3414">
        <f t="shared" si="1784"/>
        <v>6.3976538991249315E-12</v>
      </c>
      <c r="W3414">
        <f t="shared" si="1785"/>
        <v>6.3976538991249315E-12</v>
      </c>
      <c r="X3414">
        <f t="shared" si="1764"/>
        <v>2.9590277151390703E-8</v>
      </c>
      <c r="Y3414">
        <f t="shared" si="1765"/>
        <v>3.9465410014894758E-8</v>
      </c>
      <c r="Z3414">
        <f t="shared" si="1766"/>
        <v>4.3497415674665205E-7</v>
      </c>
      <c r="AA3414">
        <f t="shared" si="1767"/>
        <v>3.2460203114159582E-4</v>
      </c>
      <c r="AB3414">
        <f t="shared" si="1786"/>
        <v>3.6639493353216171E-11</v>
      </c>
      <c r="AC3414">
        <f t="shared" si="1787"/>
        <v>3.2537277834597744E-11</v>
      </c>
      <c r="AD3414">
        <f t="shared" si="1768"/>
        <v>1</v>
      </c>
      <c r="AE3414">
        <f t="shared" si="1769"/>
        <v>0</v>
      </c>
      <c r="AF3414">
        <f t="shared" si="1770"/>
        <v>0</v>
      </c>
      <c r="AG3414">
        <f t="shared" si="1771"/>
        <v>-6411.7339689153314</v>
      </c>
      <c r="AH3414">
        <f t="shared" si="1772"/>
        <v>0</v>
      </c>
      <c r="AI3414">
        <f t="shared" si="1773"/>
        <v>1</v>
      </c>
      <c r="AJ3414">
        <f t="shared" si="1774"/>
        <v>-2</v>
      </c>
      <c r="AK3414">
        <f t="shared" si="1775"/>
        <v>1</v>
      </c>
      <c r="AL3414">
        <f t="shared" si="1776"/>
        <v>1.6210787868906629E-4</v>
      </c>
      <c r="AM3414">
        <f t="shared" si="1788"/>
        <v>0</v>
      </c>
      <c r="AN3414" s="22">
        <f t="shared" si="1777"/>
        <v>-3.8627376346330862E-7</v>
      </c>
      <c r="AO3414">
        <f t="shared" si="1789"/>
        <v>4.3497415674665205E-7</v>
      </c>
      <c r="AP3414">
        <f t="shared" si="1790"/>
        <v>3.2460203114159587E-4</v>
      </c>
      <c r="AQ3414">
        <f t="shared" si="1791"/>
        <v>4.3497415674665205E-7</v>
      </c>
      <c r="AR3414">
        <f t="shared" si="1792"/>
        <v>3.2460203114159587E-4</v>
      </c>
      <c r="AS3414">
        <f t="shared" si="1793"/>
        <v>0</v>
      </c>
      <c r="AT3414">
        <f t="shared" si="1794"/>
        <v>0</v>
      </c>
    </row>
    <row r="3415" spans="14:46" x14ac:dyDescent="0.25">
      <c r="N3415">
        <f t="shared" si="1795"/>
        <v>3402</v>
      </c>
      <c r="O3415">
        <f t="shared" si="1778"/>
        <v>7125.1321383416507</v>
      </c>
      <c r="P3415">
        <f t="shared" si="1779"/>
        <v>6412.6189245074856</v>
      </c>
      <c r="Q3415">
        <f t="shared" si="1780"/>
        <v>9.4472391919615372E-41</v>
      </c>
      <c r="R3415">
        <f t="shared" si="1781"/>
        <v>2.3980639557514321E-33</v>
      </c>
      <c r="S3415">
        <f t="shared" si="1782"/>
        <v>6.2981594613076911E-41</v>
      </c>
      <c r="T3415">
        <f t="shared" si="1763"/>
        <v>-7.7236515560959827E-24</v>
      </c>
      <c r="U3415">
        <f t="shared" si="1783"/>
        <v>-7.7236515560959827E-24</v>
      </c>
      <c r="V3415">
        <f t="shared" si="1784"/>
        <v>-5.1506284878423133E-24</v>
      </c>
      <c r="W3415">
        <f t="shared" si="1785"/>
        <v>-5.1506284878423133E-24</v>
      </c>
      <c r="X3415">
        <f t="shared" si="1764"/>
        <v>4.8004163702609327E-33</v>
      </c>
      <c r="Y3415">
        <f t="shared" si="1765"/>
        <v>6.4024538472753687E-33</v>
      </c>
      <c r="Z3415">
        <f t="shared" si="1766"/>
        <v>1.7514622135468662E-19</v>
      </c>
      <c r="AA3415">
        <f t="shared" si="1767"/>
        <v>1.307422864520126E-16</v>
      </c>
      <c r="AB3415">
        <f t="shared" si="1786"/>
        <v>0</v>
      </c>
      <c r="AC3415">
        <f t="shared" si="1787"/>
        <v>0</v>
      </c>
      <c r="AD3415">
        <f t="shared" si="1768"/>
        <v>1</v>
      </c>
      <c r="AE3415">
        <f t="shared" si="1769"/>
        <v>0</v>
      </c>
      <c r="AF3415">
        <f t="shared" si="1770"/>
        <v>0</v>
      </c>
      <c r="AG3415">
        <f t="shared" si="1771"/>
        <v>-6413.6189245074856</v>
      </c>
      <c r="AH3415">
        <f t="shared" si="1772"/>
        <v>0</v>
      </c>
      <c r="AI3415">
        <f t="shared" si="1773"/>
        <v>1</v>
      </c>
      <c r="AJ3415">
        <f t="shared" si="1774"/>
        <v>-2</v>
      </c>
      <c r="AK3415">
        <f t="shared" si="1775"/>
        <v>1</v>
      </c>
      <c r="AL3415">
        <f t="shared" si="1776"/>
        <v>6.5293374939054239E-17</v>
      </c>
      <c r="AM3415">
        <f t="shared" si="1788"/>
        <v>0</v>
      </c>
      <c r="AN3415" s="22">
        <f t="shared" si="1777"/>
        <v>-1.5553657390413036E-19</v>
      </c>
      <c r="AO3415">
        <f t="shared" si="1789"/>
        <v>1.7514622135468662E-19</v>
      </c>
      <c r="AP3415">
        <f t="shared" si="1790"/>
        <v>1.307422864520126E-16</v>
      </c>
      <c r="AQ3415">
        <f t="shared" si="1791"/>
        <v>1.7514622135468662E-19</v>
      </c>
      <c r="AR3415">
        <f t="shared" si="1792"/>
        <v>1.307422864520126E-16</v>
      </c>
      <c r="AS3415">
        <f t="shared" si="1793"/>
        <v>0</v>
      </c>
      <c r="AT3415">
        <f t="shared" si="1794"/>
        <v>0</v>
      </c>
    </row>
    <row r="3416" spans="14:46" x14ac:dyDescent="0.25">
      <c r="N3416">
        <f t="shared" si="1795"/>
        <v>3403</v>
      </c>
      <c r="O3416">
        <f t="shared" si="1778"/>
        <v>7127.2265334440444</v>
      </c>
      <c r="P3416">
        <f t="shared" si="1779"/>
        <v>6414.5038800996399</v>
      </c>
      <c r="Q3416">
        <f t="shared" si="1780"/>
        <v>5.8131162504617575E-16</v>
      </c>
      <c r="R3416">
        <f t="shared" si="1781"/>
        <v>1.4764547380673246E-8</v>
      </c>
      <c r="S3416">
        <f t="shared" si="1782"/>
        <v>3.8754108336411718E-16</v>
      </c>
      <c r="T3416">
        <f t="shared" si="1763"/>
        <v>-9.5767240098125737E-12</v>
      </c>
      <c r="U3416">
        <f t="shared" si="1783"/>
        <v>-9.5767240098125737E-12</v>
      </c>
      <c r="V3416">
        <f t="shared" si="1784"/>
        <v>-6.3863760362804311E-12</v>
      </c>
      <c r="W3416">
        <f t="shared" si="1785"/>
        <v>-6.3863760362804311E-12</v>
      </c>
      <c r="X3416">
        <f t="shared" si="1764"/>
        <v>2.9555490448624611E-8</v>
      </c>
      <c r="Y3416">
        <f t="shared" si="1765"/>
        <v>3.9419007115211915E-8</v>
      </c>
      <c r="Z3416">
        <f t="shared" si="1766"/>
        <v>-4.3446302391670521E-7</v>
      </c>
      <c r="AA3416">
        <f t="shared" si="1767"/>
        <v>-3.2441103021444014E-4</v>
      </c>
      <c r="AB3416">
        <f t="shared" si="1786"/>
        <v>-3.6574930392184919E-11</v>
      </c>
      <c r="AC3416">
        <f t="shared" si="1787"/>
        <v>-3.2479943442843135E-11</v>
      </c>
      <c r="AD3416">
        <f t="shared" si="1768"/>
        <v>1</v>
      </c>
      <c r="AE3416">
        <f t="shared" si="1769"/>
        <v>0</v>
      </c>
      <c r="AF3416">
        <f t="shared" si="1770"/>
        <v>0</v>
      </c>
      <c r="AG3416">
        <f t="shared" si="1771"/>
        <v>-6415.5038800996399</v>
      </c>
      <c r="AH3416">
        <f t="shared" si="1772"/>
        <v>0</v>
      </c>
      <c r="AI3416">
        <f t="shared" si="1773"/>
        <v>1</v>
      </c>
      <c r="AJ3416">
        <f t="shared" si="1774"/>
        <v>-2</v>
      </c>
      <c r="AK3416">
        <f t="shared" si="1775"/>
        <v>1</v>
      </c>
      <c r="AL3416">
        <f t="shared" si="1776"/>
        <v>-1.6201260517829461E-4</v>
      </c>
      <c r="AM3416">
        <f t="shared" si="1788"/>
        <v>0</v>
      </c>
      <c r="AN3416" s="22">
        <f t="shared" si="1777"/>
        <v>3.8581985785095032E-7</v>
      </c>
      <c r="AO3416">
        <f t="shared" si="1789"/>
        <v>-4.3446302391670521E-7</v>
      </c>
      <c r="AP3416">
        <f t="shared" si="1790"/>
        <v>-3.2441103021444014E-4</v>
      </c>
      <c r="AQ3416">
        <f t="shared" si="1791"/>
        <v>-4.3446302391670521E-7</v>
      </c>
      <c r="AR3416">
        <f t="shared" si="1792"/>
        <v>-3.2441103021444014E-4</v>
      </c>
      <c r="AS3416">
        <f t="shared" si="1793"/>
        <v>0</v>
      </c>
      <c r="AT3416">
        <f t="shared" si="1794"/>
        <v>0</v>
      </c>
    </row>
    <row r="3417" spans="14:46" x14ac:dyDescent="0.25">
      <c r="N3417">
        <f t="shared" si="1795"/>
        <v>3404</v>
      </c>
      <c r="O3417">
        <f t="shared" si="1778"/>
        <v>7129.3209285464372</v>
      </c>
      <c r="P3417">
        <f t="shared" si="1779"/>
        <v>6416.3888356917932</v>
      </c>
      <c r="Q3417">
        <f t="shared" si="1780"/>
        <v>5.8062883360608982E-16</v>
      </c>
      <c r="R3417">
        <f t="shared" si="1781"/>
        <v>1.4755873832687032E-8</v>
      </c>
      <c r="S3417">
        <f t="shared" si="1782"/>
        <v>3.8708588907072653E-16</v>
      </c>
      <c r="T3417">
        <f t="shared" si="1763"/>
        <v>9.568283857620657E-12</v>
      </c>
      <c r="U3417">
        <f t="shared" si="1783"/>
        <v>9.568283857620657E-12</v>
      </c>
      <c r="V3417">
        <f t="shared" si="1784"/>
        <v>6.3807470442642268E-12</v>
      </c>
      <c r="W3417">
        <f t="shared" si="1785"/>
        <v>6.3807470442642268E-12</v>
      </c>
      <c r="X3417">
        <f t="shared" si="1764"/>
        <v>2.9538120096541382E-8</v>
      </c>
      <c r="Y3417">
        <f t="shared" si="1765"/>
        <v>3.9395836349277422E-8</v>
      </c>
      <c r="Z3417">
        <f t="shared" si="1766"/>
        <v>4.3420779528756765E-7</v>
      </c>
      <c r="AA3417">
        <f t="shared" si="1767"/>
        <v>3.2431561401683574E-4</v>
      </c>
      <c r="AB3417">
        <f t="shared" si="1786"/>
        <v>3.6542705789748979E-11</v>
      </c>
      <c r="AC3417">
        <f t="shared" si="1787"/>
        <v>3.2451326756889419E-11</v>
      </c>
      <c r="AD3417">
        <f t="shared" si="1768"/>
        <v>1</v>
      </c>
      <c r="AE3417">
        <f t="shared" si="1769"/>
        <v>0</v>
      </c>
      <c r="AF3417">
        <f t="shared" si="1770"/>
        <v>0</v>
      </c>
      <c r="AG3417">
        <f t="shared" si="1771"/>
        <v>-6417.3888356917932</v>
      </c>
      <c r="AH3417">
        <f t="shared" si="1772"/>
        <v>0</v>
      </c>
      <c r="AI3417">
        <f t="shared" si="1773"/>
        <v>1</v>
      </c>
      <c r="AJ3417">
        <f t="shared" si="1774"/>
        <v>-2</v>
      </c>
      <c r="AK3417">
        <f t="shared" si="1775"/>
        <v>1</v>
      </c>
      <c r="AL3417">
        <f t="shared" si="1776"/>
        <v>1.6196501040591208E-4</v>
      </c>
      <c r="AM3417">
        <f t="shared" si="1788"/>
        <v>0</v>
      </c>
      <c r="AN3417" s="22">
        <f t="shared" si="1777"/>
        <v>-3.8559320501160407E-7</v>
      </c>
      <c r="AO3417">
        <f t="shared" si="1789"/>
        <v>4.3420779528756765E-7</v>
      </c>
      <c r="AP3417">
        <f t="shared" si="1790"/>
        <v>3.2431561401683574E-4</v>
      </c>
      <c r="AQ3417">
        <f t="shared" si="1791"/>
        <v>4.3420779528756765E-7</v>
      </c>
      <c r="AR3417">
        <f t="shared" si="1792"/>
        <v>3.2431561401683574E-4</v>
      </c>
      <c r="AS3417">
        <f t="shared" si="1793"/>
        <v>0</v>
      </c>
      <c r="AT3417">
        <f t="shared" si="1794"/>
        <v>0</v>
      </c>
    </row>
    <row r="3418" spans="14:46" x14ac:dyDescent="0.25">
      <c r="N3418">
        <f t="shared" si="1795"/>
        <v>3405</v>
      </c>
      <c r="O3418">
        <f t="shared" si="1778"/>
        <v>7131.415323648831</v>
      </c>
      <c r="P3418">
        <f t="shared" si="1779"/>
        <v>6418.2737912839484</v>
      </c>
      <c r="Q3418">
        <f t="shared" si="1780"/>
        <v>7.5099735010019543E-41</v>
      </c>
      <c r="R3418">
        <f t="shared" si="1781"/>
        <v>1.9096767853560033E-33</v>
      </c>
      <c r="S3418">
        <f t="shared" si="1782"/>
        <v>5.0066490006679695E-41</v>
      </c>
      <c r="T3418">
        <f t="shared" si="1763"/>
        <v>6.8802825038350495E-24</v>
      </c>
      <c r="U3418">
        <f t="shared" si="1783"/>
        <v>6.8802825038350495E-24</v>
      </c>
      <c r="V3418">
        <f t="shared" si="1784"/>
        <v>4.5882144682800763E-24</v>
      </c>
      <c r="W3418">
        <f t="shared" si="1785"/>
        <v>4.5882144682800763E-24</v>
      </c>
      <c r="X3418">
        <f t="shared" si="1764"/>
        <v>3.8227656376151098E-33</v>
      </c>
      <c r="Y3418">
        <f t="shared" si="1765"/>
        <v>5.0985315203476026E-33</v>
      </c>
      <c r="Z3418">
        <f t="shared" si="1766"/>
        <v>-1.5615917969862065E-19</v>
      </c>
      <c r="AA3418">
        <f t="shared" si="1767"/>
        <v>-1.1667160550087169E-16</v>
      </c>
      <c r="AB3418">
        <f t="shared" si="1786"/>
        <v>0</v>
      </c>
      <c r="AC3418">
        <f t="shared" si="1787"/>
        <v>0</v>
      </c>
      <c r="AD3418">
        <f t="shared" si="1768"/>
        <v>1</v>
      </c>
      <c r="AE3418">
        <f t="shared" si="1769"/>
        <v>0</v>
      </c>
      <c r="AF3418">
        <f t="shared" si="1770"/>
        <v>0</v>
      </c>
      <c r="AG3418">
        <f t="shared" si="1771"/>
        <v>-6419.2737912839484</v>
      </c>
      <c r="AH3418">
        <f t="shared" si="1772"/>
        <v>0</v>
      </c>
      <c r="AI3418">
        <f t="shared" si="1773"/>
        <v>1</v>
      </c>
      <c r="AJ3418">
        <f t="shared" si="1774"/>
        <v>-2</v>
      </c>
      <c r="AK3418">
        <f t="shared" si="1775"/>
        <v>1</v>
      </c>
      <c r="AL3418">
        <f t="shared" si="1776"/>
        <v>-5.8266465074737894E-17</v>
      </c>
      <c r="AM3418">
        <f t="shared" si="1788"/>
        <v>0</v>
      </c>
      <c r="AN3418" s="22">
        <f t="shared" si="1777"/>
        <v>1.386753513958961E-19</v>
      </c>
      <c r="AO3418">
        <f t="shared" si="1789"/>
        <v>-1.5615917969862065E-19</v>
      </c>
      <c r="AP3418">
        <f t="shared" si="1790"/>
        <v>-1.1667160550087169E-16</v>
      </c>
      <c r="AQ3418">
        <f t="shared" si="1791"/>
        <v>-1.5615917969862065E-19</v>
      </c>
      <c r="AR3418">
        <f t="shared" si="1792"/>
        <v>-1.1667160550087169E-16</v>
      </c>
      <c r="AS3418">
        <f t="shared" si="1793"/>
        <v>0</v>
      </c>
      <c r="AT3418">
        <f t="shared" si="1794"/>
        <v>0</v>
      </c>
    </row>
    <row r="3419" spans="14:46" x14ac:dyDescent="0.25">
      <c r="N3419">
        <f t="shared" si="1795"/>
        <v>3406</v>
      </c>
      <c r="O3419">
        <f t="shared" si="1778"/>
        <v>7133.5097187512229</v>
      </c>
      <c r="P3419">
        <f t="shared" si="1779"/>
        <v>6420.1587468761008</v>
      </c>
      <c r="Q3419">
        <f t="shared" si="1780"/>
        <v>5.7926625552903007E-16</v>
      </c>
      <c r="R3419">
        <f t="shared" si="1781"/>
        <v>1.4738549650075085E-8</v>
      </c>
      <c r="S3419">
        <f t="shared" si="1782"/>
        <v>3.8617750368601998E-16</v>
      </c>
      <c r="T3419">
        <f t="shared" si="1763"/>
        <v>-9.5514332838039431E-12</v>
      </c>
      <c r="U3419">
        <f t="shared" si="1783"/>
        <v>-9.5514332838039431E-12</v>
      </c>
      <c r="V3419">
        <f t="shared" si="1784"/>
        <v>-6.3695088903966946E-12</v>
      </c>
      <c r="W3419">
        <f t="shared" si="1785"/>
        <v>-6.3695088903966946E-12</v>
      </c>
      <c r="X3419">
        <f t="shared" si="1764"/>
        <v>2.9503425300991642E-8</v>
      </c>
      <c r="Y3419">
        <f t="shared" si="1765"/>
        <v>3.9349556065156172E-8</v>
      </c>
      <c r="Z3419">
        <f t="shared" si="1766"/>
        <v>-4.3369801227948325E-7</v>
      </c>
      <c r="AA3419">
        <f t="shared" si="1767"/>
        <v>-3.2412494990625821E-4</v>
      </c>
      <c r="AB3419">
        <f t="shared" si="1786"/>
        <v>-3.6478370062849715E-11</v>
      </c>
      <c r="AC3419">
        <f t="shared" si="1787"/>
        <v>-3.2394194157788607E-11</v>
      </c>
      <c r="AD3419">
        <f t="shared" si="1768"/>
        <v>1</v>
      </c>
      <c r="AE3419">
        <f t="shared" si="1769"/>
        <v>0</v>
      </c>
      <c r="AF3419">
        <f t="shared" si="1770"/>
        <v>0</v>
      </c>
      <c r="AG3419">
        <f t="shared" si="1771"/>
        <v>-6421.1587468761008</v>
      </c>
      <c r="AH3419">
        <f t="shared" si="1772"/>
        <v>0</v>
      </c>
      <c r="AI3419">
        <f t="shared" si="1773"/>
        <v>1</v>
      </c>
      <c r="AJ3419">
        <f t="shared" si="1774"/>
        <v>-2</v>
      </c>
      <c r="AK3419">
        <f t="shared" si="1775"/>
        <v>1</v>
      </c>
      <c r="AL3419">
        <f t="shared" si="1776"/>
        <v>-1.618699047040826E-4</v>
      </c>
      <c r="AM3419">
        <f t="shared" si="1788"/>
        <v>0</v>
      </c>
      <c r="AN3419" s="22">
        <f t="shared" si="1777"/>
        <v>3.8514049809305072E-7</v>
      </c>
      <c r="AO3419">
        <f t="shared" si="1789"/>
        <v>-4.3369801227948325E-7</v>
      </c>
      <c r="AP3419">
        <f t="shared" si="1790"/>
        <v>-3.2412494990625827E-4</v>
      </c>
      <c r="AQ3419">
        <f t="shared" si="1791"/>
        <v>-4.3369801227948325E-7</v>
      </c>
      <c r="AR3419">
        <f t="shared" si="1792"/>
        <v>-3.2412494990625827E-4</v>
      </c>
      <c r="AS3419">
        <f t="shared" si="1793"/>
        <v>0</v>
      </c>
      <c r="AT3419">
        <f t="shared" si="1794"/>
        <v>0</v>
      </c>
    </row>
    <row r="3420" spans="14:46" x14ac:dyDescent="0.25">
      <c r="N3420">
        <f t="shared" si="1795"/>
        <v>3407</v>
      </c>
      <c r="O3420">
        <f t="shared" si="1778"/>
        <v>7135.6041138536166</v>
      </c>
      <c r="P3420">
        <f t="shared" si="1779"/>
        <v>6422.0437024682551</v>
      </c>
      <c r="Q3420">
        <f t="shared" si="1780"/>
        <v>5.7858646536453711E-16</v>
      </c>
      <c r="R3420">
        <f t="shared" si="1781"/>
        <v>1.4729898997472963E-8</v>
      </c>
      <c r="S3420">
        <f t="shared" si="1782"/>
        <v>3.8572431024302477E-16</v>
      </c>
      <c r="T3420">
        <f t="shared" si="1763"/>
        <v>9.5430228331236692E-12</v>
      </c>
      <c r="U3420">
        <f t="shared" si="1783"/>
        <v>9.5430228331236692E-12</v>
      </c>
      <c r="V3420">
        <f t="shared" si="1784"/>
        <v>6.3638997091635733E-12</v>
      </c>
      <c r="W3420">
        <f t="shared" si="1785"/>
        <v>6.3638997091635733E-12</v>
      </c>
      <c r="X3420">
        <f t="shared" si="1764"/>
        <v>2.9486100821492176E-8</v>
      </c>
      <c r="Y3420">
        <f t="shared" si="1765"/>
        <v>3.9326446498890006E-8</v>
      </c>
      <c r="Z3420">
        <f t="shared" si="1766"/>
        <v>4.3344345737223216E-7</v>
      </c>
      <c r="AA3420">
        <f t="shared" si="1767"/>
        <v>3.2402970189387959E-4</v>
      </c>
      <c r="AB3420">
        <f t="shared" si="1786"/>
        <v>3.6446258827405508E-11</v>
      </c>
      <c r="AC3420">
        <f t="shared" si="1787"/>
        <v>3.2365678146086216E-11</v>
      </c>
      <c r="AD3420">
        <f t="shared" si="1768"/>
        <v>1</v>
      </c>
      <c r="AE3420">
        <f t="shared" si="1769"/>
        <v>0</v>
      </c>
      <c r="AF3420">
        <f t="shared" si="1770"/>
        <v>0</v>
      </c>
      <c r="AG3420">
        <f t="shared" si="1771"/>
        <v>-6423.0437024682551</v>
      </c>
      <c r="AH3420">
        <f t="shared" si="1772"/>
        <v>0</v>
      </c>
      <c r="AI3420">
        <f t="shared" si="1773"/>
        <v>1</v>
      </c>
      <c r="AJ3420">
        <f t="shared" si="1774"/>
        <v>-2</v>
      </c>
      <c r="AK3420">
        <f t="shared" si="1775"/>
        <v>1</v>
      </c>
      <c r="AL3420">
        <f t="shared" si="1776"/>
        <v>1.6182239372516743E-4</v>
      </c>
      <c r="AM3420">
        <f t="shared" si="1788"/>
        <v>0</v>
      </c>
      <c r="AN3420" s="22">
        <f t="shared" si="1777"/>
        <v>-3.849144435446893E-7</v>
      </c>
      <c r="AO3420">
        <f t="shared" si="1789"/>
        <v>4.3344345737223216E-7</v>
      </c>
      <c r="AP3420">
        <f t="shared" si="1790"/>
        <v>3.2402970189387954E-4</v>
      </c>
      <c r="AQ3420">
        <f t="shared" si="1791"/>
        <v>4.3344345737223216E-7</v>
      </c>
      <c r="AR3420">
        <f t="shared" si="1792"/>
        <v>3.2402970189387954E-4</v>
      </c>
      <c r="AS3420">
        <f t="shared" si="1793"/>
        <v>0</v>
      </c>
      <c r="AT3420">
        <f t="shared" si="1794"/>
        <v>0</v>
      </c>
    </row>
    <row r="3421" spans="14:46" x14ac:dyDescent="0.25">
      <c r="N3421">
        <f t="shared" si="1795"/>
        <v>3408</v>
      </c>
      <c r="O3421">
        <f t="shared" si="1778"/>
        <v>7137.6985089560103</v>
      </c>
      <c r="P3421">
        <f t="shared" si="1779"/>
        <v>6423.9286580604094</v>
      </c>
      <c r="Q3421">
        <f t="shared" si="1780"/>
        <v>3.0298857706441059E-42</v>
      </c>
      <c r="R3421">
        <f t="shared" si="1781"/>
        <v>7.7181401300552753E-35</v>
      </c>
      <c r="S3421">
        <f t="shared" si="1782"/>
        <v>2.0199238470960707E-42</v>
      </c>
      <c r="T3421">
        <f t="shared" si="1763"/>
        <v>1.3807574179265934E-24</v>
      </c>
      <c r="U3421">
        <f t="shared" si="1783"/>
        <v>1.3807574179265934E-24</v>
      </c>
      <c r="V3421">
        <f t="shared" si="1784"/>
        <v>9.2077752733090622E-25</v>
      </c>
      <c r="W3421">
        <f t="shared" si="1785"/>
        <v>9.2077752733090622E-25</v>
      </c>
      <c r="X3421">
        <f t="shared" si="1764"/>
        <v>1.5450058313361003E-34</v>
      </c>
      <c r="Y3421">
        <f t="shared" si="1765"/>
        <v>2.0606177893662667E-34</v>
      </c>
      <c r="Z3421">
        <f t="shared" si="1766"/>
        <v>-3.1366166580643452E-20</v>
      </c>
      <c r="AA3421">
        <f t="shared" si="1767"/>
        <v>-2.3455306643573445E-17</v>
      </c>
      <c r="AB3421">
        <f t="shared" si="1786"/>
        <v>0</v>
      </c>
      <c r="AC3421">
        <f t="shared" si="1787"/>
        <v>0</v>
      </c>
      <c r="AD3421">
        <f t="shared" si="1768"/>
        <v>1</v>
      </c>
      <c r="AE3421">
        <f t="shared" si="1769"/>
        <v>0</v>
      </c>
      <c r="AF3421">
        <f t="shared" si="1770"/>
        <v>0</v>
      </c>
      <c r="AG3421">
        <f t="shared" si="1771"/>
        <v>-6424.9286580604094</v>
      </c>
      <c r="AH3421">
        <f t="shared" si="1772"/>
        <v>0</v>
      </c>
      <c r="AI3421">
        <f t="shared" si="1773"/>
        <v>1</v>
      </c>
      <c r="AJ3421">
        <f t="shared" si="1774"/>
        <v>-2</v>
      </c>
      <c r="AK3421">
        <f t="shared" si="1775"/>
        <v>1</v>
      </c>
      <c r="AL3421">
        <f t="shared" si="1776"/>
        <v>-1.1713726141263124E-17</v>
      </c>
      <c r="AM3421">
        <f t="shared" si="1788"/>
        <v>0</v>
      </c>
      <c r="AN3421" s="22">
        <f t="shared" si="1777"/>
        <v>2.7854361047197606E-20</v>
      </c>
      <c r="AO3421">
        <f t="shared" si="1789"/>
        <v>-3.1366166580643452E-20</v>
      </c>
      <c r="AP3421">
        <f t="shared" si="1790"/>
        <v>-2.3455306643573445E-17</v>
      </c>
      <c r="AQ3421">
        <f t="shared" si="1791"/>
        <v>-3.1366166580643452E-20</v>
      </c>
      <c r="AR3421">
        <f t="shared" si="1792"/>
        <v>-2.3455306643573445E-17</v>
      </c>
      <c r="AS3421">
        <f t="shared" si="1793"/>
        <v>0</v>
      </c>
      <c r="AT3421">
        <f t="shared" si="1794"/>
        <v>0</v>
      </c>
    </row>
    <row r="3422" spans="14:46" x14ac:dyDescent="0.25">
      <c r="N3422">
        <f t="shared" si="1795"/>
        <v>3409</v>
      </c>
      <c r="O3422">
        <f t="shared" si="1778"/>
        <v>7139.7929040584031</v>
      </c>
      <c r="P3422">
        <f t="shared" si="1779"/>
        <v>6425.8136136525627</v>
      </c>
      <c r="Q3422">
        <f t="shared" si="1780"/>
        <v>5.7722987400162477E-16</v>
      </c>
      <c r="R3422">
        <f t="shared" si="1781"/>
        <v>1.4712620525080027E-8</v>
      </c>
      <c r="S3422">
        <f t="shared" si="1782"/>
        <v>3.8481991600108315E-16</v>
      </c>
      <c r="T3422">
        <f t="shared" si="1763"/>
        <v>-9.5262315316132217E-12</v>
      </c>
      <c r="U3422">
        <f t="shared" si="1783"/>
        <v>-9.5262315316132217E-12</v>
      </c>
      <c r="V3422">
        <f t="shared" si="1784"/>
        <v>-6.3527010896659361E-12</v>
      </c>
      <c r="W3422">
        <f t="shared" si="1785"/>
        <v>-6.3527010896659361E-12</v>
      </c>
      <c r="X3422">
        <f t="shared" si="1764"/>
        <v>2.9451497609651782E-8</v>
      </c>
      <c r="Y3422">
        <f t="shared" si="1765"/>
        <v>3.9280288398668528E-8</v>
      </c>
      <c r="Z3422">
        <f t="shared" si="1766"/>
        <v>-4.3293501943707281E-7</v>
      </c>
      <c r="AA3422">
        <f t="shared" si="1767"/>
        <v>-3.2383937370956853E-4</v>
      </c>
      <c r="AB3422">
        <f t="shared" si="1786"/>
        <v>-3.6382149335808007E-11</v>
      </c>
      <c r="AC3422">
        <f t="shared" si="1787"/>
        <v>-3.2308746452639502E-11</v>
      </c>
      <c r="AD3422">
        <f t="shared" si="1768"/>
        <v>1</v>
      </c>
      <c r="AE3422">
        <f t="shared" si="1769"/>
        <v>0</v>
      </c>
      <c r="AF3422">
        <f t="shared" si="1770"/>
        <v>0</v>
      </c>
      <c r="AG3422">
        <f t="shared" si="1771"/>
        <v>-6426.8136136525627</v>
      </c>
      <c r="AH3422">
        <f t="shared" si="1772"/>
        <v>0</v>
      </c>
      <c r="AI3422">
        <f t="shared" si="1773"/>
        <v>1</v>
      </c>
      <c r="AJ3422">
        <f t="shared" si="1774"/>
        <v>-2</v>
      </c>
      <c r="AK3422">
        <f t="shared" si="1775"/>
        <v>1</v>
      </c>
      <c r="AL3422">
        <f t="shared" si="1776"/>
        <v>-1.6172745538923291E-4</v>
      </c>
      <c r="AM3422">
        <f t="shared" si="1788"/>
        <v>0</v>
      </c>
      <c r="AN3422" s="22">
        <f t="shared" si="1777"/>
        <v>3.8446293110270119E-7</v>
      </c>
      <c r="AO3422">
        <f t="shared" si="1789"/>
        <v>-4.3293501943707281E-7</v>
      </c>
      <c r="AP3422">
        <f t="shared" si="1790"/>
        <v>-3.2383937370956853E-4</v>
      </c>
      <c r="AQ3422">
        <f t="shared" si="1791"/>
        <v>-4.3293501943707281E-7</v>
      </c>
      <c r="AR3422">
        <f t="shared" si="1792"/>
        <v>-3.2383937370956853E-4</v>
      </c>
      <c r="AS3422">
        <f t="shared" si="1793"/>
        <v>0</v>
      </c>
      <c r="AT3422">
        <f t="shared" si="1794"/>
        <v>0</v>
      </c>
    </row>
    <row r="3423" spans="14:46" x14ac:dyDescent="0.25">
      <c r="N3423">
        <f t="shared" si="1795"/>
        <v>3410</v>
      </c>
      <c r="O3423">
        <f t="shared" si="1778"/>
        <v>7141.8872991607968</v>
      </c>
      <c r="P3423">
        <f t="shared" si="1779"/>
        <v>6427.698569244717</v>
      </c>
      <c r="Q3423">
        <f t="shared" si="1780"/>
        <v>5.7655306929757371E-16</v>
      </c>
      <c r="R3423">
        <f t="shared" si="1781"/>
        <v>1.470399268739716E-8</v>
      </c>
      <c r="S3423">
        <f t="shared" si="1782"/>
        <v>3.8436871286504919E-16</v>
      </c>
      <c r="T3423">
        <f t="shared" si="1763"/>
        <v>9.5178506518772927E-12</v>
      </c>
      <c r="U3423">
        <f t="shared" si="1783"/>
        <v>9.5178506518772927E-12</v>
      </c>
      <c r="V3423">
        <f t="shared" si="1784"/>
        <v>6.3471116321195105E-12</v>
      </c>
      <c r="W3423">
        <f t="shared" si="1785"/>
        <v>6.3471116321195105E-12</v>
      </c>
      <c r="X3423">
        <f t="shared" si="1764"/>
        <v>2.9434218841447011E-8</v>
      </c>
      <c r="Y3423">
        <f t="shared" si="1765"/>
        <v>3.9257239816859469E-8</v>
      </c>
      <c r="Z3423">
        <f t="shared" si="1766"/>
        <v>4.3268113588326062E-7</v>
      </c>
      <c r="AA3423">
        <f t="shared" si="1767"/>
        <v>3.2374429343863986E-4</v>
      </c>
      <c r="AB3423">
        <f t="shared" si="1786"/>
        <v>3.6350150969258717E-11</v>
      </c>
      <c r="AC3423">
        <f t="shared" si="1787"/>
        <v>3.2280330672859278E-11</v>
      </c>
      <c r="AD3423">
        <f t="shared" si="1768"/>
        <v>1</v>
      </c>
      <c r="AE3423">
        <f t="shared" si="1769"/>
        <v>0</v>
      </c>
      <c r="AF3423">
        <f t="shared" si="1770"/>
        <v>0</v>
      </c>
      <c r="AG3423">
        <f t="shared" si="1771"/>
        <v>-6428.698569244717</v>
      </c>
      <c r="AH3423">
        <f t="shared" si="1772"/>
        <v>0</v>
      </c>
      <c r="AI3423">
        <f t="shared" si="1773"/>
        <v>1</v>
      </c>
      <c r="AJ3423">
        <f t="shared" si="1774"/>
        <v>-2</v>
      </c>
      <c r="AK3423">
        <f t="shared" si="1775"/>
        <v>1</v>
      </c>
      <c r="AL3423">
        <f t="shared" si="1776"/>
        <v>1.616800279829489E-4</v>
      </c>
      <c r="AM3423">
        <f t="shared" si="1788"/>
        <v>0</v>
      </c>
      <c r="AN3423" s="22">
        <f t="shared" si="1777"/>
        <v>-3.8423747274205157E-7</v>
      </c>
      <c r="AO3423">
        <f t="shared" si="1789"/>
        <v>4.3268113588326062E-7</v>
      </c>
      <c r="AP3423">
        <f t="shared" si="1790"/>
        <v>3.2374429343863986E-4</v>
      </c>
      <c r="AQ3423">
        <f t="shared" si="1791"/>
        <v>4.3268113588326062E-7</v>
      </c>
      <c r="AR3423">
        <f t="shared" si="1792"/>
        <v>3.2374429343863986E-4</v>
      </c>
      <c r="AS3423">
        <f t="shared" si="1793"/>
        <v>0</v>
      </c>
      <c r="AT3423">
        <f t="shared" si="1794"/>
        <v>0</v>
      </c>
    </row>
    <row r="3424" spans="14:46" x14ac:dyDescent="0.25">
      <c r="N3424">
        <f t="shared" si="1795"/>
        <v>3411</v>
      </c>
      <c r="O3424">
        <f t="shared" si="1778"/>
        <v>7143.9816942631887</v>
      </c>
      <c r="P3424">
        <f t="shared" si="1779"/>
        <v>6429.5835248368703</v>
      </c>
      <c r="Q3424">
        <f t="shared" si="1780"/>
        <v>9.2187097972297145E-40</v>
      </c>
      <c r="R3424">
        <f t="shared" si="1781"/>
        <v>2.3524522350477115E-32</v>
      </c>
      <c r="S3424">
        <f t="shared" si="1782"/>
        <v>6.1458065314864755E-40</v>
      </c>
      <c r="T3424">
        <f t="shared" si="1763"/>
        <v>-2.4063392516882724E-23</v>
      </c>
      <c r="U3424">
        <f t="shared" si="1783"/>
        <v>-2.4063392516882724E-23</v>
      </c>
      <c r="V3424">
        <f t="shared" si="1784"/>
        <v>-1.6047007975080819E-23</v>
      </c>
      <c r="W3424">
        <f t="shared" si="1785"/>
        <v>-1.6047007975080819E-23</v>
      </c>
      <c r="X3424">
        <f t="shared" si="1764"/>
        <v>4.7091002614175602E-32</v>
      </c>
      <c r="Y3424">
        <f t="shared" si="1765"/>
        <v>6.2806580075860417E-32</v>
      </c>
      <c r="Z3424">
        <f t="shared" si="1766"/>
        <v>5.4712100543987918E-19</v>
      </c>
      <c r="AA3424">
        <f t="shared" si="1767"/>
        <v>4.0949135624327178E-16</v>
      </c>
      <c r="AB3424">
        <f t="shared" si="1786"/>
        <v>0</v>
      </c>
      <c r="AC3424">
        <f t="shared" si="1787"/>
        <v>0</v>
      </c>
      <c r="AD3424">
        <f t="shared" si="1768"/>
        <v>1</v>
      </c>
      <c r="AE3424">
        <f t="shared" si="1769"/>
        <v>0</v>
      </c>
      <c r="AF3424">
        <f t="shared" si="1770"/>
        <v>0</v>
      </c>
      <c r="AG3424">
        <f t="shared" si="1771"/>
        <v>-6430.5835248368703</v>
      </c>
      <c r="AH3424">
        <f t="shared" si="1772"/>
        <v>0</v>
      </c>
      <c r="AI3424">
        <f t="shared" si="1773"/>
        <v>1</v>
      </c>
      <c r="AJ3424">
        <f t="shared" si="1774"/>
        <v>-2</v>
      </c>
      <c r="AK3424">
        <f t="shared" si="1775"/>
        <v>1</v>
      </c>
      <c r="AL3424">
        <f t="shared" si="1776"/>
        <v>2.0450274588473644E-16</v>
      </c>
      <c r="AM3424">
        <f t="shared" si="1788"/>
        <v>0</v>
      </c>
      <c r="AN3424" s="22">
        <f t="shared" si="1777"/>
        <v>-4.8586447379891415E-19</v>
      </c>
      <c r="AO3424">
        <f t="shared" si="1789"/>
        <v>5.4712100543987918E-19</v>
      </c>
      <c r="AP3424">
        <f t="shared" si="1790"/>
        <v>4.0949135624327178E-16</v>
      </c>
      <c r="AQ3424">
        <f t="shared" si="1791"/>
        <v>5.4712100543987918E-19</v>
      </c>
      <c r="AR3424">
        <f t="shared" si="1792"/>
        <v>4.0949135624327178E-16</v>
      </c>
      <c r="AS3424">
        <f t="shared" si="1793"/>
        <v>0</v>
      </c>
      <c r="AT3424">
        <f t="shared" si="1794"/>
        <v>0</v>
      </c>
    </row>
    <row r="3425" spans="14:46" x14ac:dyDescent="0.25">
      <c r="N3425">
        <f t="shared" si="1795"/>
        <v>3412</v>
      </c>
      <c r="O3425">
        <f t="shared" si="1778"/>
        <v>7146.0760893655824</v>
      </c>
      <c r="P3425">
        <f t="shared" si="1779"/>
        <v>6431.4684804290246</v>
      </c>
      <c r="Q3425">
        <f t="shared" si="1780"/>
        <v>5.7520243311217323E-16</v>
      </c>
      <c r="R3425">
        <f t="shared" si="1781"/>
        <v>1.4686759764554688E-8</v>
      </c>
      <c r="S3425">
        <f t="shared" si="1782"/>
        <v>3.8346828874144886E-16</v>
      </c>
      <c r="T3425">
        <f t="shared" si="1763"/>
        <v>-9.5011183622874615E-12</v>
      </c>
      <c r="U3425">
        <f t="shared" si="1783"/>
        <v>-9.5011183622874615E-12</v>
      </c>
      <c r="V3425">
        <f t="shared" si="1784"/>
        <v>-6.3359523732986192E-12</v>
      </c>
      <c r="W3425">
        <f t="shared" si="1785"/>
        <v>-6.3359523732986192E-12</v>
      </c>
      <c r="X3425">
        <f t="shared" si="1764"/>
        <v>2.9399706891261835E-8</v>
      </c>
      <c r="Y3425">
        <f t="shared" si="1765"/>
        <v>3.9211203470814795E-8</v>
      </c>
      <c r="Z3425">
        <f t="shared" si="1766"/>
        <v>-4.3217403829318152E-7</v>
      </c>
      <c r="AA3425">
        <f t="shared" si="1767"/>
        <v>-3.2355430029358767E-4</v>
      </c>
      <c r="AB3425">
        <f t="shared" si="1786"/>
        <v>-3.6286266719396763E-11</v>
      </c>
      <c r="AC3425">
        <f t="shared" si="1787"/>
        <v>-3.2223599002741557E-11</v>
      </c>
      <c r="AD3425">
        <f t="shared" si="1768"/>
        <v>1</v>
      </c>
      <c r="AE3425">
        <f t="shared" si="1769"/>
        <v>0</v>
      </c>
      <c r="AF3425">
        <f t="shared" si="1770"/>
        <v>0</v>
      </c>
      <c r="AG3425">
        <f t="shared" si="1771"/>
        <v>-6432.4684804290246</v>
      </c>
      <c r="AH3425">
        <f t="shared" si="1772"/>
        <v>0</v>
      </c>
      <c r="AI3425">
        <f t="shared" si="1773"/>
        <v>1</v>
      </c>
      <c r="AJ3425">
        <f t="shared" si="1774"/>
        <v>-2</v>
      </c>
      <c r="AK3425">
        <f t="shared" si="1775"/>
        <v>1</v>
      </c>
      <c r="AL3425">
        <f t="shared" si="1776"/>
        <v>-1.6158525657150477E-4</v>
      </c>
      <c r="AM3425">
        <f t="shared" si="1788"/>
        <v>0</v>
      </c>
      <c r="AN3425" s="22">
        <f t="shared" si="1777"/>
        <v>3.8378715057812027E-7</v>
      </c>
      <c r="AO3425">
        <f t="shared" si="1789"/>
        <v>-4.3217403829318152E-7</v>
      </c>
      <c r="AP3425">
        <f t="shared" si="1790"/>
        <v>-3.2355430029358767E-4</v>
      </c>
      <c r="AQ3425">
        <f t="shared" si="1791"/>
        <v>-4.3217403829318152E-7</v>
      </c>
      <c r="AR3425">
        <f t="shared" si="1792"/>
        <v>-3.2355430029358767E-4</v>
      </c>
      <c r="AS3425">
        <f t="shared" si="1793"/>
        <v>0</v>
      </c>
      <c r="AT3425">
        <f t="shared" si="1794"/>
        <v>0</v>
      </c>
    </row>
    <row r="3426" spans="14:46" x14ac:dyDescent="0.25">
      <c r="N3426">
        <f t="shared" si="1795"/>
        <v>3413</v>
      </c>
      <c r="O3426">
        <f t="shared" si="1778"/>
        <v>7148.1704844679762</v>
      </c>
      <c r="P3426">
        <f t="shared" si="1779"/>
        <v>6433.3534360211788</v>
      </c>
      <c r="Q3426">
        <f t="shared" si="1780"/>
        <v>5.745285981475381E-16</v>
      </c>
      <c r="R3426">
        <f t="shared" si="1781"/>
        <v>1.4678154661602468E-8</v>
      </c>
      <c r="S3426">
        <f t="shared" si="1782"/>
        <v>3.8301906543169218E-16</v>
      </c>
      <c r="T3426">
        <f t="shared" si="1763"/>
        <v>9.4927669236665247E-12</v>
      </c>
      <c r="U3426">
        <f t="shared" si="1783"/>
        <v>9.4927669236665247E-12</v>
      </c>
      <c r="V3426">
        <f t="shared" si="1784"/>
        <v>6.3303825528347893E-12</v>
      </c>
      <c r="W3426">
        <f t="shared" si="1785"/>
        <v>6.3303825528347893E-12</v>
      </c>
      <c r="X3426">
        <f t="shared" si="1764"/>
        <v>2.9382473673616907E-8</v>
      </c>
      <c r="Y3426">
        <f t="shared" si="1765"/>
        <v>3.9188215658991387E-8</v>
      </c>
      <c r="Z3426">
        <f t="shared" si="1766"/>
        <v>4.3192082373362676E-7</v>
      </c>
      <c r="AA3426">
        <f t="shared" si="1767"/>
        <v>3.2345938732104585E-4</v>
      </c>
      <c r="AB3426">
        <f t="shared" si="1786"/>
        <v>3.6254380726269366E-11</v>
      </c>
      <c r="AC3426">
        <f t="shared" si="1787"/>
        <v>3.2195283014884379E-11</v>
      </c>
      <c r="AD3426">
        <f t="shared" si="1768"/>
        <v>1</v>
      </c>
      <c r="AE3426">
        <f t="shared" si="1769"/>
        <v>0</v>
      </c>
      <c r="AF3426">
        <f t="shared" si="1770"/>
        <v>0</v>
      </c>
      <c r="AG3426">
        <f t="shared" si="1771"/>
        <v>-6434.3534360211788</v>
      </c>
      <c r="AH3426">
        <f t="shared" si="1772"/>
        <v>0</v>
      </c>
      <c r="AI3426">
        <f t="shared" si="1773"/>
        <v>1</v>
      </c>
      <c r="AJ3426">
        <f t="shared" si="1774"/>
        <v>-2</v>
      </c>
      <c r="AK3426">
        <f t="shared" si="1775"/>
        <v>1</v>
      </c>
      <c r="AL3426">
        <f t="shared" si="1776"/>
        <v>1.6153791251736788E-4</v>
      </c>
      <c r="AM3426">
        <f t="shared" si="1788"/>
        <v>0</v>
      </c>
      <c r="AN3426" s="22">
        <f t="shared" si="1777"/>
        <v>-3.8356228631013853E-7</v>
      </c>
      <c r="AO3426">
        <f t="shared" si="1789"/>
        <v>4.3192082373362676E-7</v>
      </c>
      <c r="AP3426">
        <f t="shared" si="1790"/>
        <v>3.234593873210459E-4</v>
      </c>
      <c r="AQ3426">
        <f t="shared" si="1791"/>
        <v>4.3192082373362676E-7</v>
      </c>
      <c r="AR3426">
        <f t="shared" si="1792"/>
        <v>3.234593873210459E-4</v>
      </c>
      <c r="AS3426">
        <f t="shared" si="1793"/>
        <v>0</v>
      </c>
      <c r="AT3426">
        <f t="shared" si="1794"/>
        <v>0</v>
      </c>
    </row>
    <row r="3427" spans="14:46" x14ac:dyDescent="0.25">
      <c r="N3427">
        <f t="shared" si="1795"/>
        <v>3414</v>
      </c>
      <c r="O3427">
        <f t="shared" si="1778"/>
        <v>7150.264879570369</v>
      </c>
      <c r="P3427">
        <f t="shared" si="1779"/>
        <v>6435.2383916133322</v>
      </c>
      <c r="Q3427">
        <f t="shared" si="1780"/>
        <v>1.448924572646537E-40</v>
      </c>
      <c r="R3427">
        <f t="shared" si="1781"/>
        <v>3.7039067385596274E-33</v>
      </c>
      <c r="S3427">
        <f t="shared" si="1782"/>
        <v>9.6594971509769139E-41</v>
      </c>
      <c r="T3427">
        <f t="shared" si="1763"/>
        <v>-9.5315281508250772E-24</v>
      </c>
      <c r="U3427">
        <f t="shared" si="1783"/>
        <v>-9.5315281508250772E-24</v>
      </c>
      <c r="V3427">
        <f t="shared" si="1784"/>
        <v>-6.3562304619181115E-24</v>
      </c>
      <c r="W3427">
        <f t="shared" si="1785"/>
        <v>-6.3562304619181115E-24</v>
      </c>
      <c r="X3427">
        <f t="shared" si="1764"/>
        <v>7.4144138931718958E-33</v>
      </c>
      <c r="Y3427">
        <f t="shared" si="1765"/>
        <v>9.8888074817191934E-33</v>
      </c>
      <c r="Z3427">
        <f t="shared" si="1766"/>
        <v>2.1690582043964464E-19</v>
      </c>
      <c r="AA3427">
        <f t="shared" si="1767"/>
        <v>1.624852341121812E-16</v>
      </c>
      <c r="AB3427">
        <f t="shared" si="1786"/>
        <v>0</v>
      </c>
      <c r="AC3427">
        <f t="shared" si="1787"/>
        <v>0</v>
      </c>
      <c r="AD3427">
        <f t="shared" si="1768"/>
        <v>1</v>
      </c>
      <c r="AE3427">
        <f t="shared" si="1769"/>
        <v>0</v>
      </c>
      <c r="AF3427">
        <f t="shared" si="1770"/>
        <v>0</v>
      </c>
      <c r="AG3427">
        <f t="shared" si="1771"/>
        <v>-6436.2383916133322</v>
      </c>
      <c r="AH3427">
        <f t="shared" si="1772"/>
        <v>0</v>
      </c>
      <c r="AI3427">
        <f t="shared" si="1773"/>
        <v>1</v>
      </c>
      <c r="AJ3427">
        <f t="shared" si="1774"/>
        <v>-2</v>
      </c>
      <c r="AK3427">
        <f t="shared" si="1775"/>
        <v>1</v>
      </c>
      <c r="AL3427">
        <f t="shared" si="1776"/>
        <v>8.1146306704947544E-17</v>
      </c>
      <c r="AM3427">
        <f t="shared" si="1788"/>
        <v>0</v>
      </c>
      <c r="AN3427" s="22">
        <f t="shared" si="1777"/>
        <v>-1.9262070228611263E-19</v>
      </c>
      <c r="AO3427">
        <f t="shared" si="1789"/>
        <v>2.1690582043964464E-19</v>
      </c>
      <c r="AP3427">
        <f t="shared" si="1790"/>
        <v>1.624852341121812E-16</v>
      </c>
      <c r="AQ3427">
        <f t="shared" si="1791"/>
        <v>2.1690582043964464E-19</v>
      </c>
      <c r="AR3427">
        <f t="shared" si="1792"/>
        <v>1.624852341121812E-16</v>
      </c>
      <c r="AS3427">
        <f t="shared" si="1793"/>
        <v>0</v>
      </c>
      <c r="AT3427">
        <f t="shared" si="1794"/>
        <v>0</v>
      </c>
    </row>
    <row r="3428" spans="14:46" x14ac:dyDescent="0.25">
      <c r="N3428">
        <f t="shared" si="1795"/>
        <v>3415</v>
      </c>
      <c r="O3428">
        <f t="shared" si="1778"/>
        <v>7152.3592746727627</v>
      </c>
      <c r="P3428">
        <f t="shared" si="1779"/>
        <v>6437.1233472054864</v>
      </c>
      <c r="Q3428">
        <f t="shared" si="1780"/>
        <v>5.7318388579666172E-16</v>
      </c>
      <c r="R3428">
        <f t="shared" si="1781"/>
        <v>1.4660967128347254E-8</v>
      </c>
      <c r="S3428">
        <f t="shared" si="1782"/>
        <v>3.8212259053110781E-16</v>
      </c>
      <c r="T3428">
        <f t="shared" si="1763"/>
        <v>-9.4760933869830652E-12</v>
      </c>
      <c r="U3428">
        <f t="shared" si="1783"/>
        <v>-9.4760933869830652E-12</v>
      </c>
      <c r="V3428">
        <f t="shared" si="1784"/>
        <v>-6.3192624819123918E-12</v>
      </c>
      <c r="W3428">
        <f t="shared" si="1785"/>
        <v>-6.3192624819123918E-12</v>
      </c>
      <c r="X3428">
        <f t="shared" si="1764"/>
        <v>2.9348052664447256E-8</v>
      </c>
      <c r="Y3428">
        <f t="shared" si="1765"/>
        <v>3.9142300639288122E-8</v>
      </c>
      <c r="Z3428">
        <f t="shared" si="1766"/>
        <v>-4.3141506178153772E-7</v>
      </c>
      <c r="AA3428">
        <f t="shared" si="1767"/>
        <v>-3.2326972833136511E-4</v>
      </c>
      <c r="AB3428">
        <f t="shared" si="1786"/>
        <v>-3.6190720729808241E-11</v>
      </c>
      <c r="AC3428">
        <f t="shared" si="1787"/>
        <v>-3.213875049041638E-11</v>
      </c>
      <c r="AD3428">
        <f t="shared" si="1768"/>
        <v>1</v>
      </c>
      <c r="AE3428">
        <f t="shared" si="1769"/>
        <v>0</v>
      </c>
      <c r="AF3428">
        <f t="shared" si="1770"/>
        <v>0</v>
      </c>
      <c r="AG3428">
        <f t="shared" si="1771"/>
        <v>-6438.1233472054864</v>
      </c>
      <c r="AH3428">
        <f t="shared" si="1772"/>
        <v>0</v>
      </c>
      <c r="AI3428">
        <f t="shared" si="1773"/>
        <v>1</v>
      </c>
      <c r="AJ3428">
        <f t="shared" si="1774"/>
        <v>-2</v>
      </c>
      <c r="AK3428">
        <f t="shared" si="1775"/>
        <v>1</v>
      </c>
      <c r="AL3428">
        <f t="shared" si="1776"/>
        <v>-1.6144330759056046E-4</v>
      </c>
      <c r="AM3428">
        <f t="shared" si="1788"/>
        <v>0</v>
      </c>
      <c r="AN3428" s="22">
        <f t="shared" si="1777"/>
        <v>3.8311315024418608E-7</v>
      </c>
      <c r="AO3428">
        <f t="shared" si="1789"/>
        <v>-4.3141506178153772E-7</v>
      </c>
      <c r="AP3428">
        <f t="shared" si="1790"/>
        <v>-3.2326972833136511E-4</v>
      </c>
      <c r="AQ3428">
        <f t="shared" si="1791"/>
        <v>-4.3141506178153772E-7</v>
      </c>
      <c r="AR3428">
        <f t="shared" si="1792"/>
        <v>-3.2326972833136511E-4</v>
      </c>
      <c r="AS3428">
        <f t="shared" si="1793"/>
        <v>0</v>
      </c>
      <c r="AT3428">
        <f t="shared" si="1794"/>
        <v>0</v>
      </c>
    </row>
    <row r="3429" spans="14:46" x14ac:dyDescent="0.25">
      <c r="N3429">
        <f t="shared" si="1795"/>
        <v>3416</v>
      </c>
      <c r="O3429">
        <f t="shared" si="1778"/>
        <v>7154.4536697751564</v>
      </c>
      <c r="P3429">
        <f t="shared" si="1779"/>
        <v>6439.0083027976407</v>
      </c>
      <c r="Q3429">
        <f t="shared" si="1780"/>
        <v>5.7251300494931811E-16</v>
      </c>
      <c r="R3429">
        <f t="shared" si="1781"/>
        <v>1.4652384680350519E-8</v>
      </c>
      <c r="S3429">
        <f t="shared" si="1782"/>
        <v>3.8167533663287874E-16</v>
      </c>
      <c r="T3429">
        <f t="shared" si="1763"/>
        <v>9.4677712602914371E-12</v>
      </c>
      <c r="U3429">
        <f t="shared" si="1783"/>
        <v>9.4677712602914371E-12</v>
      </c>
      <c r="V3429">
        <f t="shared" si="1784"/>
        <v>6.3137122123564824E-12</v>
      </c>
      <c r="W3429">
        <f t="shared" si="1785"/>
        <v>6.3137122123564824E-12</v>
      </c>
      <c r="X3429">
        <f t="shared" si="1764"/>
        <v>2.9330864837456217E-8</v>
      </c>
      <c r="Y3429">
        <f t="shared" si="1765"/>
        <v>3.911937338408495E-8</v>
      </c>
      <c r="Z3429">
        <f t="shared" si="1766"/>
        <v>4.3116251386831699E-7</v>
      </c>
      <c r="AA3429">
        <f t="shared" si="1767"/>
        <v>3.2317498221638355E-4</v>
      </c>
      <c r="AB3429">
        <f t="shared" si="1786"/>
        <v>3.6158946617237514E-11</v>
      </c>
      <c r="AC3429">
        <f t="shared" si="1787"/>
        <v>3.211053385679891E-11</v>
      </c>
      <c r="AD3429">
        <f t="shared" si="1768"/>
        <v>1</v>
      </c>
      <c r="AE3429">
        <f t="shared" si="1769"/>
        <v>0</v>
      </c>
      <c r="AF3429">
        <f t="shared" si="1770"/>
        <v>0</v>
      </c>
      <c r="AG3429">
        <f t="shared" si="1771"/>
        <v>-6440.0083027976407</v>
      </c>
      <c r="AH3429">
        <f t="shared" si="1772"/>
        <v>0</v>
      </c>
      <c r="AI3429">
        <f t="shared" si="1773"/>
        <v>1</v>
      </c>
      <c r="AJ3429">
        <f t="shared" si="1774"/>
        <v>-2</v>
      </c>
      <c r="AK3429">
        <f t="shared" si="1775"/>
        <v>1</v>
      </c>
      <c r="AL3429">
        <f t="shared" si="1776"/>
        <v>1.6139604666919985E-4</v>
      </c>
      <c r="AM3429">
        <f t="shared" si="1788"/>
        <v>0</v>
      </c>
      <c r="AN3429" s="22">
        <f t="shared" si="1777"/>
        <v>-3.8288887798382587E-7</v>
      </c>
      <c r="AO3429">
        <f t="shared" si="1789"/>
        <v>4.3116251386831699E-7</v>
      </c>
      <c r="AP3429">
        <f t="shared" si="1790"/>
        <v>3.231749822163835E-4</v>
      </c>
      <c r="AQ3429">
        <f t="shared" si="1791"/>
        <v>4.3116251386831699E-7</v>
      </c>
      <c r="AR3429">
        <f t="shared" si="1792"/>
        <v>3.231749822163835E-4</v>
      </c>
      <c r="AS3429">
        <f t="shared" si="1793"/>
        <v>0</v>
      </c>
      <c r="AT3429">
        <f t="shared" si="1794"/>
        <v>0</v>
      </c>
    </row>
    <row r="3430" spans="14:46" x14ac:dyDescent="0.25">
      <c r="N3430">
        <f t="shared" si="1795"/>
        <v>3417</v>
      </c>
      <c r="O3430">
        <f t="shared" si="1778"/>
        <v>7156.5480648775483</v>
      </c>
      <c r="P3430">
        <f t="shared" si="1779"/>
        <v>6440.893258389794</v>
      </c>
      <c r="Q3430">
        <f t="shared" si="1780"/>
        <v>3.5682271435848742E-40</v>
      </c>
      <c r="R3430">
        <f t="shared" si="1781"/>
        <v>9.1375482198933867E-33</v>
      </c>
      <c r="S3430">
        <f t="shared" si="1782"/>
        <v>2.3788180957232495E-40</v>
      </c>
      <c r="T3430">
        <f t="shared" si="1763"/>
        <v>-1.4944592959675476E-23</v>
      </c>
      <c r="U3430">
        <f t="shared" si="1783"/>
        <v>-1.4944592959675476E-23</v>
      </c>
      <c r="V3430">
        <f t="shared" si="1784"/>
        <v>-9.9660044941846359E-24</v>
      </c>
      <c r="W3430">
        <f t="shared" si="1785"/>
        <v>-9.9660044941846359E-24</v>
      </c>
      <c r="X3430">
        <f t="shared" si="1764"/>
        <v>1.8291365388447574E-32</v>
      </c>
      <c r="Y3430">
        <f t="shared" si="1765"/>
        <v>2.4395690154681913E-32</v>
      </c>
      <c r="Z3430">
        <f t="shared" si="1766"/>
        <v>3.4038825271317147E-19</v>
      </c>
      <c r="AA3430">
        <f t="shared" si="1767"/>
        <v>2.5521034104851462E-16</v>
      </c>
      <c r="AB3430">
        <f t="shared" si="1786"/>
        <v>0</v>
      </c>
      <c r="AC3430">
        <f t="shared" si="1787"/>
        <v>0</v>
      </c>
      <c r="AD3430">
        <f t="shared" si="1768"/>
        <v>1</v>
      </c>
      <c r="AE3430">
        <f t="shared" si="1769"/>
        <v>0</v>
      </c>
      <c r="AF3430">
        <f t="shared" si="1770"/>
        <v>0</v>
      </c>
      <c r="AG3430">
        <f t="shared" si="1771"/>
        <v>-6441.893258389794</v>
      </c>
      <c r="AH3430">
        <f t="shared" si="1772"/>
        <v>0</v>
      </c>
      <c r="AI3430">
        <f t="shared" si="1773"/>
        <v>1</v>
      </c>
      <c r="AJ3430">
        <f t="shared" si="1774"/>
        <v>-2</v>
      </c>
      <c r="AK3430">
        <f t="shared" si="1775"/>
        <v>1</v>
      </c>
      <c r="AL3430">
        <f t="shared" si="1776"/>
        <v>1.2745403160103854E-16</v>
      </c>
      <c r="AM3430">
        <f t="shared" si="1788"/>
        <v>0</v>
      </c>
      <c r="AN3430" s="22">
        <f t="shared" si="1777"/>
        <v>-3.0227784643756793E-19</v>
      </c>
      <c r="AO3430">
        <f t="shared" si="1789"/>
        <v>3.4038825271317147E-19</v>
      </c>
      <c r="AP3430">
        <f t="shared" si="1790"/>
        <v>2.5521034104851462E-16</v>
      </c>
      <c r="AQ3430">
        <f t="shared" si="1791"/>
        <v>3.4038825271317147E-19</v>
      </c>
      <c r="AR3430">
        <f t="shared" si="1792"/>
        <v>2.5521034104851462E-16</v>
      </c>
      <c r="AS3430">
        <f t="shared" si="1793"/>
        <v>0</v>
      </c>
      <c r="AT3430">
        <f t="shared" si="1794"/>
        <v>0</v>
      </c>
    </row>
    <row r="3431" spans="14:46" x14ac:dyDescent="0.25">
      <c r="N3431">
        <f t="shared" si="1795"/>
        <v>3418</v>
      </c>
      <c r="O3431">
        <f t="shared" si="1778"/>
        <v>7158.642459979942</v>
      </c>
      <c r="P3431">
        <f t="shared" si="1779"/>
        <v>6442.7782139819483</v>
      </c>
      <c r="Q3431">
        <f t="shared" si="1780"/>
        <v>5.71174185282264E-16</v>
      </c>
      <c r="R3431">
        <f t="shared" si="1781"/>
        <v>1.4635242377420922E-8</v>
      </c>
      <c r="S3431">
        <f t="shared" si="1782"/>
        <v>3.80782790188176E-16</v>
      </c>
      <c r="T3431">
        <f t="shared" si="1763"/>
        <v>-9.4511562188631888E-12</v>
      </c>
      <c r="U3431">
        <f t="shared" si="1783"/>
        <v>-9.4511562188631888E-12</v>
      </c>
      <c r="V3431">
        <f t="shared" si="1784"/>
        <v>-6.3026311574636818E-12</v>
      </c>
      <c r="W3431">
        <f t="shared" si="1785"/>
        <v>-6.3026311574636818E-12</v>
      </c>
      <c r="X3431">
        <f t="shared" si="1764"/>
        <v>2.9296534450069297E-8</v>
      </c>
      <c r="Y3431">
        <f t="shared" si="1765"/>
        <v>3.9073579264765252E-8</v>
      </c>
      <c r="Z3431">
        <f t="shared" si="1766"/>
        <v>-4.3065808286777265E-7</v>
      </c>
      <c r="AA3431">
        <f t="shared" si="1767"/>
        <v>-3.2298565650129308E-4</v>
      </c>
      <c r="AB3431">
        <f t="shared" si="1786"/>
        <v>-3.6095509891042054E-11</v>
      </c>
      <c r="AC3431">
        <f t="shared" si="1787"/>
        <v>-3.2054199604918729E-11</v>
      </c>
      <c r="AD3431">
        <f t="shared" si="1768"/>
        <v>1</v>
      </c>
      <c r="AE3431">
        <f t="shared" si="1769"/>
        <v>0</v>
      </c>
      <c r="AF3431">
        <f t="shared" si="1770"/>
        <v>0</v>
      </c>
      <c r="AG3431">
        <f t="shared" si="1771"/>
        <v>-6443.7782139819483</v>
      </c>
      <c r="AH3431">
        <f t="shared" si="1772"/>
        <v>0</v>
      </c>
      <c r="AI3431">
        <f t="shared" si="1773"/>
        <v>1</v>
      </c>
      <c r="AJ3431">
        <f t="shared" si="1774"/>
        <v>-2</v>
      </c>
      <c r="AK3431">
        <f t="shared" si="1775"/>
        <v>1</v>
      </c>
      <c r="AL3431">
        <f t="shared" si="1776"/>
        <v>-1.6130160778871948E-4</v>
      </c>
      <c r="AM3431">
        <f t="shared" si="1788"/>
        <v>0</v>
      </c>
      <c r="AN3431" s="22">
        <f t="shared" si="1777"/>
        <v>3.8244092385410799E-7</v>
      </c>
      <c r="AO3431">
        <f t="shared" si="1789"/>
        <v>-4.3065808286777265E-7</v>
      </c>
      <c r="AP3431">
        <f t="shared" si="1790"/>
        <v>-3.2298565650129308E-4</v>
      </c>
      <c r="AQ3431">
        <f t="shared" si="1791"/>
        <v>-4.3065808286777265E-7</v>
      </c>
      <c r="AR3431">
        <f t="shared" si="1792"/>
        <v>-3.2298565650129308E-4</v>
      </c>
      <c r="AS3431">
        <f t="shared" si="1793"/>
        <v>0</v>
      </c>
      <c r="AT3431">
        <f t="shared" si="1794"/>
        <v>0</v>
      </c>
    </row>
    <row r="3432" spans="14:46" x14ac:dyDescent="0.25">
      <c r="N3432">
        <f t="shared" si="1795"/>
        <v>3419</v>
      </c>
      <c r="O3432">
        <f t="shared" si="1778"/>
        <v>7160.7368550823348</v>
      </c>
      <c r="P3432">
        <f t="shared" si="1779"/>
        <v>6444.6631695741016</v>
      </c>
      <c r="Q3432">
        <f t="shared" si="1780"/>
        <v>5.7050624302288517E-16</v>
      </c>
      <c r="R3432">
        <f t="shared" si="1781"/>
        <v>1.4626682504877412E-8</v>
      </c>
      <c r="S3432">
        <f t="shared" si="1782"/>
        <v>3.8033749534859013E-16</v>
      </c>
      <c r="T3432">
        <f t="shared" si="1763"/>
        <v>9.4428632756443796E-12</v>
      </c>
      <c r="U3432">
        <f t="shared" si="1783"/>
        <v>9.4428632756443796E-12</v>
      </c>
      <c r="V3432">
        <f t="shared" si="1784"/>
        <v>6.2971003531274609E-12</v>
      </c>
      <c r="W3432">
        <f t="shared" si="1785"/>
        <v>6.2971003531274609E-12</v>
      </c>
      <c r="X3432">
        <f t="shared" si="1764"/>
        <v>2.9279391854373711E-8</v>
      </c>
      <c r="Y3432">
        <f t="shared" si="1765"/>
        <v>3.9050712353547718E-8</v>
      </c>
      <c r="Z3432">
        <f t="shared" si="1766"/>
        <v>4.3040619926212592E-7</v>
      </c>
      <c r="AA3432">
        <f t="shared" si="1767"/>
        <v>3.2289107680374615E-4</v>
      </c>
      <c r="AB3432">
        <f t="shared" si="1786"/>
        <v>3.60638471687545E-11</v>
      </c>
      <c r="AC3432">
        <f t="shared" si="1787"/>
        <v>3.2026081890159241E-11</v>
      </c>
      <c r="AD3432">
        <f t="shared" si="1768"/>
        <v>1</v>
      </c>
      <c r="AE3432">
        <f t="shared" si="1769"/>
        <v>0</v>
      </c>
      <c r="AF3432">
        <f t="shared" si="1770"/>
        <v>0</v>
      </c>
      <c r="AG3432">
        <f t="shared" si="1771"/>
        <v>-6445.6631695741016</v>
      </c>
      <c r="AH3432">
        <f t="shared" si="1772"/>
        <v>0</v>
      </c>
      <c r="AI3432">
        <f t="shared" si="1773"/>
        <v>1</v>
      </c>
      <c r="AJ3432">
        <f t="shared" si="1774"/>
        <v>-2</v>
      </c>
      <c r="AK3432">
        <f t="shared" si="1775"/>
        <v>1</v>
      </c>
      <c r="AL3432">
        <f t="shared" si="1776"/>
        <v>1.6125442978111084E-4</v>
      </c>
      <c r="AM3432">
        <f t="shared" si="1788"/>
        <v>0</v>
      </c>
      <c r="AN3432" s="22">
        <f t="shared" si="1777"/>
        <v>-3.8221724152445965E-7</v>
      </c>
      <c r="AO3432">
        <f t="shared" si="1789"/>
        <v>4.3040619926212592E-7</v>
      </c>
      <c r="AP3432">
        <f t="shared" si="1790"/>
        <v>3.2289107680374615E-4</v>
      </c>
      <c r="AQ3432">
        <f t="shared" si="1791"/>
        <v>4.3040619926212592E-7</v>
      </c>
      <c r="AR3432">
        <f t="shared" si="1792"/>
        <v>3.2289107680374615E-4</v>
      </c>
      <c r="AS3432">
        <f t="shared" si="1793"/>
        <v>0</v>
      </c>
      <c r="AT3432">
        <f t="shared" si="1794"/>
        <v>0</v>
      </c>
    </row>
    <row r="3433" spans="14:46" x14ac:dyDescent="0.25">
      <c r="N3433">
        <f t="shared" si="1795"/>
        <v>3420</v>
      </c>
      <c r="O3433">
        <f t="shared" si="1778"/>
        <v>7162.8312501847286</v>
      </c>
      <c r="P3433">
        <f t="shared" si="1779"/>
        <v>6446.5481251662559</v>
      </c>
      <c r="Q3433">
        <f t="shared" si="1780"/>
        <v>4.2096628365938376E-43</v>
      </c>
      <c r="R3433">
        <f t="shared" si="1781"/>
        <v>1.0799079966829968E-35</v>
      </c>
      <c r="S3433">
        <f t="shared" si="1782"/>
        <v>2.8064418910625583E-43</v>
      </c>
      <c r="T3433">
        <f t="shared" si="1763"/>
        <v>-5.1286142547583712E-25</v>
      </c>
      <c r="U3433">
        <f t="shared" si="1783"/>
        <v>-5.1286142547583712E-25</v>
      </c>
      <c r="V3433">
        <f t="shared" si="1784"/>
        <v>-3.4200850852057622E-25</v>
      </c>
      <c r="W3433">
        <f t="shared" si="1785"/>
        <v>-3.4200850852057622E-25</v>
      </c>
      <c r="X3433">
        <f t="shared" si="1764"/>
        <v>2.1617370290704051E-35</v>
      </c>
      <c r="Y3433">
        <f t="shared" si="1765"/>
        <v>2.8831665646918637E-35</v>
      </c>
      <c r="Z3433">
        <f t="shared" si="1766"/>
        <v>1.1691546844653412E-20</v>
      </c>
      <c r="AA3433">
        <f t="shared" si="1767"/>
        <v>8.7735701794074603E-18</v>
      </c>
      <c r="AB3433">
        <f t="shared" si="1786"/>
        <v>0</v>
      </c>
      <c r="AC3433">
        <f t="shared" si="1787"/>
        <v>0</v>
      </c>
      <c r="AD3433">
        <f t="shared" si="1768"/>
        <v>1</v>
      </c>
      <c r="AE3433">
        <f t="shared" si="1769"/>
        <v>0</v>
      </c>
      <c r="AF3433">
        <f t="shared" si="1770"/>
        <v>0</v>
      </c>
      <c r="AG3433">
        <f t="shared" si="1771"/>
        <v>-6447.5481251662559</v>
      </c>
      <c r="AH3433">
        <f t="shared" si="1772"/>
        <v>0</v>
      </c>
      <c r="AI3433">
        <f t="shared" si="1773"/>
        <v>1</v>
      </c>
      <c r="AJ3433">
        <f t="shared" si="1774"/>
        <v>-2</v>
      </c>
      <c r="AK3433">
        <f t="shared" si="1775"/>
        <v>1</v>
      </c>
      <c r="AL3433">
        <f t="shared" si="1776"/>
        <v>4.3815938183051557E-18</v>
      </c>
      <c r="AM3433">
        <f t="shared" si="1788"/>
        <v>0</v>
      </c>
      <c r="AN3433" s="22">
        <f t="shared" si="1777"/>
        <v>-1.0382542797150237E-20</v>
      </c>
      <c r="AO3433">
        <f t="shared" si="1789"/>
        <v>1.1691546844653412E-20</v>
      </c>
      <c r="AP3433">
        <f t="shared" si="1790"/>
        <v>8.7735701794074618E-18</v>
      </c>
      <c r="AQ3433">
        <f t="shared" si="1791"/>
        <v>1.1691546844653412E-20</v>
      </c>
      <c r="AR3433">
        <f t="shared" si="1792"/>
        <v>8.7735701794074618E-18</v>
      </c>
      <c r="AS3433">
        <f t="shared" si="1793"/>
        <v>0</v>
      </c>
      <c r="AT3433">
        <f t="shared" si="1794"/>
        <v>0</v>
      </c>
    </row>
    <row r="3434" spans="14:46" x14ac:dyDescent="0.25">
      <c r="N3434">
        <f t="shared" si="1795"/>
        <v>3421</v>
      </c>
      <c r="O3434">
        <f t="shared" si="1778"/>
        <v>7164.9256452871223</v>
      </c>
      <c r="P3434">
        <f t="shared" si="1779"/>
        <v>6448.4330807584101</v>
      </c>
      <c r="Q3434">
        <f t="shared" si="1780"/>
        <v>5.6917328508049284E-16</v>
      </c>
      <c r="R3434">
        <f t="shared" si="1781"/>
        <v>1.4609585273725074E-8</v>
      </c>
      <c r="S3434">
        <f t="shared" si="1782"/>
        <v>3.7944885672032867E-16</v>
      </c>
      <c r="T3434">
        <f t="shared" si="1763"/>
        <v>-9.4263064731648865E-12</v>
      </c>
      <c r="U3434">
        <f t="shared" si="1783"/>
        <v>-9.4263064731648865E-12</v>
      </c>
      <c r="V3434">
        <f t="shared" si="1784"/>
        <v>-6.2860581432924475E-12</v>
      </c>
      <c r="W3434">
        <f t="shared" si="1785"/>
        <v>-6.2860581432924475E-12</v>
      </c>
      <c r="X3434">
        <f t="shared" si="1764"/>
        <v>2.9245151770967046E-8</v>
      </c>
      <c r="Y3434">
        <f t="shared" si="1765"/>
        <v>3.9005038710562456E-8</v>
      </c>
      <c r="Z3434">
        <f t="shared" si="1766"/>
        <v>-4.2990309454744328E-7</v>
      </c>
      <c r="AA3434">
        <f t="shared" si="1767"/>
        <v>-3.2270208348572724E-4</v>
      </c>
      <c r="AB3434">
        <f t="shared" si="1786"/>
        <v>-3.6000632734857054E-11</v>
      </c>
      <c r="AC3434">
        <f t="shared" si="1787"/>
        <v>-3.1969945042393925E-11</v>
      </c>
      <c r="AD3434">
        <f t="shared" si="1768"/>
        <v>1</v>
      </c>
      <c r="AE3434">
        <f t="shared" si="1769"/>
        <v>0</v>
      </c>
      <c r="AF3434">
        <f t="shared" si="1770"/>
        <v>0</v>
      </c>
      <c r="AG3434">
        <f t="shared" si="1771"/>
        <v>-6449.4330807584101</v>
      </c>
      <c r="AH3434">
        <f t="shared" si="1772"/>
        <v>0</v>
      </c>
      <c r="AI3434">
        <f t="shared" si="1773"/>
        <v>1</v>
      </c>
      <c r="AJ3434">
        <f t="shared" si="1774"/>
        <v>-2</v>
      </c>
      <c r="AK3434">
        <f t="shared" si="1775"/>
        <v>1</v>
      </c>
      <c r="AL3434">
        <f t="shared" si="1776"/>
        <v>-1.6116015651026981E-4</v>
      </c>
      <c r="AM3434">
        <f t="shared" si="1788"/>
        <v>0</v>
      </c>
      <c r="AN3434" s="22">
        <f t="shared" si="1777"/>
        <v>3.8177046518767E-7</v>
      </c>
      <c r="AO3434">
        <f t="shared" si="1789"/>
        <v>-4.2990309454744328E-7</v>
      </c>
      <c r="AP3434">
        <f t="shared" si="1790"/>
        <v>-3.227020834857273E-4</v>
      </c>
      <c r="AQ3434">
        <f t="shared" si="1791"/>
        <v>-4.2990309454744328E-7</v>
      </c>
      <c r="AR3434">
        <f t="shared" si="1792"/>
        <v>-3.227020834857273E-4</v>
      </c>
      <c r="AS3434">
        <f t="shared" si="1793"/>
        <v>0</v>
      </c>
      <c r="AT3434">
        <f t="shared" si="1794"/>
        <v>0</v>
      </c>
    </row>
    <row r="3435" spans="14:46" x14ac:dyDescent="0.25">
      <c r="N3435">
        <f t="shared" si="1795"/>
        <v>3422</v>
      </c>
      <c r="O3435">
        <f t="shared" si="1778"/>
        <v>7167.0200403895142</v>
      </c>
      <c r="P3435">
        <f t="shared" si="1779"/>
        <v>6450.3180363505626</v>
      </c>
      <c r="Q3435">
        <f t="shared" si="1780"/>
        <v>5.6850826597789274E-16</v>
      </c>
      <c r="R3435">
        <f t="shared" si="1781"/>
        <v>1.4601047897557489E-8</v>
      </c>
      <c r="S3435">
        <f t="shared" si="1782"/>
        <v>3.7900551065192845E-16</v>
      </c>
      <c r="T3435">
        <f t="shared" si="1763"/>
        <v>9.418042585587949E-12</v>
      </c>
      <c r="U3435">
        <f t="shared" si="1783"/>
        <v>9.418042585587949E-12</v>
      </c>
      <c r="V3435">
        <f t="shared" si="1784"/>
        <v>6.2805467189050171E-12</v>
      </c>
      <c r="W3435">
        <f t="shared" si="1785"/>
        <v>6.2805467189050171E-12</v>
      </c>
      <c r="X3435">
        <f t="shared" si="1764"/>
        <v>2.9228054248060407E-8</v>
      </c>
      <c r="Y3435">
        <f t="shared" si="1765"/>
        <v>3.8982231931832753E-8</v>
      </c>
      <c r="Z3435">
        <f t="shared" si="1766"/>
        <v>4.2965187292198308E-7</v>
      </c>
      <c r="AA3435">
        <f t="shared" si="1767"/>
        <v>3.2260766976788073E-4</v>
      </c>
      <c r="AB3435">
        <f t="shared" si="1786"/>
        <v>3.5969080915155056E-11</v>
      </c>
      <c r="AC3435">
        <f t="shared" si="1787"/>
        <v>3.1941925813398131E-11</v>
      </c>
      <c r="AD3435">
        <f t="shared" si="1768"/>
        <v>1</v>
      </c>
      <c r="AE3435">
        <f t="shared" si="1769"/>
        <v>0</v>
      </c>
      <c r="AF3435">
        <f t="shared" si="1770"/>
        <v>0</v>
      </c>
      <c r="AG3435">
        <f t="shared" si="1771"/>
        <v>-6451.3180363505626</v>
      </c>
      <c r="AH3435">
        <f t="shared" si="1772"/>
        <v>0</v>
      </c>
      <c r="AI3435">
        <f t="shared" si="1773"/>
        <v>1</v>
      </c>
      <c r="AJ3435">
        <f t="shared" si="1774"/>
        <v>-2</v>
      </c>
      <c r="AK3435">
        <f t="shared" si="1775"/>
        <v>1</v>
      </c>
      <c r="AL3435">
        <f t="shared" si="1776"/>
        <v>1.6111306119857941E-4</v>
      </c>
      <c r="AM3435">
        <f t="shared" si="1788"/>
        <v>0</v>
      </c>
      <c r="AN3435" s="22">
        <f t="shared" si="1777"/>
        <v>-3.8154737072192387E-7</v>
      </c>
      <c r="AO3435">
        <f t="shared" si="1789"/>
        <v>4.2965187292198308E-7</v>
      </c>
      <c r="AP3435">
        <f t="shared" si="1790"/>
        <v>3.2260766976788073E-4</v>
      </c>
      <c r="AQ3435">
        <f t="shared" si="1791"/>
        <v>4.2965187292198308E-7</v>
      </c>
      <c r="AR3435">
        <f t="shared" si="1792"/>
        <v>3.2260766976788073E-4</v>
      </c>
      <c r="AS3435">
        <f t="shared" si="1793"/>
        <v>0</v>
      </c>
      <c r="AT3435">
        <f t="shared" si="1794"/>
        <v>0</v>
      </c>
    </row>
    <row r="3436" spans="14:46" x14ac:dyDescent="0.25">
      <c r="N3436">
        <f t="shared" si="1795"/>
        <v>3423</v>
      </c>
      <c r="O3436">
        <f t="shared" si="1778"/>
        <v>7169.1144354919079</v>
      </c>
      <c r="P3436">
        <f t="shared" si="1779"/>
        <v>6452.2029919427168</v>
      </c>
      <c r="Q3436">
        <f t="shared" si="1780"/>
        <v>5.6210354739029066E-41</v>
      </c>
      <c r="R3436">
        <f t="shared" si="1781"/>
        <v>1.444499367404221E-33</v>
      </c>
      <c r="S3436">
        <f t="shared" si="1782"/>
        <v>3.7473569826019383E-41</v>
      </c>
      <c r="T3436">
        <f t="shared" si="1763"/>
        <v>-5.921113829057496E-24</v>
      </c>
      <c r="U3436">
        <f t="shared" si="1783"/>
        <v>-5.921113829057496E-24</v>
      </c>
      <c r="V3436">
        <f t="shared" si="1784"/>
        <v>-3.9485730175070414E-24</v>
      </c>
      <c r="W3436">
        <f t="shared" si="1785"/>
        <v>-3.9485730175070414E-24</v>
      </c>
      <c r="X3436">
        <f t="shared" si="1764"/>
        <v>2.8915660857756209E-33</v>
      </c>
      <c r="Y3436">
        <f t="shared" si="1765"/>
        <v>3.8565581254665654E-33</v>
      </c>
      <c r="Z3436">
        <f t="shared" si="1766"/>
        <v>1.3510035200572407E-19</v>
      </c>
      <c r="AA3436">
        <f t="shared" si="1767"/>
        <v>1.0147082779354861E-16</v>
      </c>
      <c r="AB3436">
        <f t="shared" si="1786"/>
        <v>0</v>
      </c>
      <c r="AC3436">
        <f t="shared" si="1787"/>
        <v>0</v>
      </c>
      <c r="AD3436">
        <f t="shared" si="1768"/>
        <v>1</v>
      </c>
      <c r="AE3436">
        <f t="shared" si="1769"/>
        <v>0</v>
      </c>
      <c r="AF3436">
        <f t="shared" si="1770"/>
        <v>0</v>
      </c>
      <c r="AG3436">
        <f t="shared" si="1771"/>
        <v>-6453.2029919427168</v>
      </c>
      <c r="AH3436">
        <f t="shared" si="1772"/>
        <v>0</v>
      </c>
      <c r="AI3436">
        <f t="shared" si="1773"/>
        <v>1</v>
      </c>
      <c r="AJ3436">
        <f t="shared" si="1774"/>
        <v>-2</v>
      </c>
      <c r="AK3436">
        <f t="shared" si="1775"/>
        <v>1</v>
      </c>
      <c r="AL3436">
        <f t="shared" si="1776"/>
        <v>5.0675426745153799E-17</v>
      </c>
      <c r="AM3436">
        <f t="shared" si="1788"/>
        <v>0</v>
      </c>
      <c r="AN3436" s="22">
        <f t="shared" si="1777"/>
        <v>-1.1997430324101977E-19</v>
      </c>
      <c r="AO3436">
        <f t="shared" si="1789"/>
        <v>1.3510035200572407E-19</v>
      </c>
      <c r="AP3436">
        <f t="shared" si="1790"/>
        <v>1.0147082779354861E-16</v>
      </c>
      <c r="AQ3436">
        <f t="shared" si="1791"/>
        <v>1.3510035200572407E-19</v>
      </c>
      <c r="AR3436">
        <f t="shared" si="1792"/>
        <v>1.0147082779354861E-16</v>
      </c>
      <c r="AS3436">
        <f t="shared" si="1793"/>
        <v>0</v>
      </c>
      <c r="AT3436">
        <f t="shared" si="1794"/>
        <v>0</v>
      </c>
    </row>
    <row r="3437" spans="14:46" x14ac:dyDescent="0.25">
      <c r="N3437">
        <f t="shared" si="1795"/>
        <v>3424</v>
      </c>
      <c r="O3437">
        <f t="shared" si="1778"/>
        <v>7171.2088305943007</v>
      </c>
      <c r="P3437">
        <f t="shared" si="1779"/>
        <v>6454.0879475348711</v>
      </c>
      <c r="Q3437">
        <f t="shared" si="1780"/>
        <v>5.6718113899059772E-16</v>
      </c>
      <c r="R3437">
        <f t="shared" si="1781"/>
        <v>1.458399558032818E-8</v>
      </c>
      <c r="S3437">
        <f t="shared" si="1782"/>
        <v>3.7812075932706509E-16</v>
      </c>
      <c r="T3437">
        <f t="shared" si="1763"/>
        <v>-9.4015437670972906E-12</v>
      </c>
      <c r="U3437">
        <f t="shared" si="1783"/>
        <v>-9.4015437670972906E-12</v>
      </c>
      <c r="V3437">
        <f t="shared" si="1784"/>
        <v>-6.2695431840542852E-12</v>
      </c>
      <c r="W3437">
        <f t="shared" si="1785"/>
        <v>-6.2695431840542852E-12</v>
      </c>
      <c r="X3437">
        <f t="shared" si="1764"/>
        <v>2.9193904152223483E-8</v>
      </c>
      <c r="Y3437">
        <f t="shared" si="1765"/>
        <v>3.8936678342990411E-8</v>
      </c>
      <c r="Z3437">
        <f t="shared" si="1766"/>
        <v>-4.2915008984790672E-7</v>
      </c>
      <c r="AA3437">
        <f t="shared" si="1767"/>
        <v>-3.2241900797249317E-4</v>
      </c>
      <c r="AB3437">
        <f t="shared" si="1786"/>
        <v>-3.5906087800723982E-11</v>
      </c>
      <c r="AC3437">
        <f t="shared" si="1787"/>
        <v>-3.1885985505835713E-11</v>
      </c>
      <c r="AD3437">
        <f t="shared" si="1768"/>
        <v>1</v>
      </c>
      <c r="AE3437">
        <f t="shared" si="1769"/>
        <v>0</v>
      </c>
      <c r="AF3437">
        <f t="shared" si="1770"/>
        <v>0</v>
      </c>
      <c r="AG3437">
        <f t="shared" si="1771"/>
        <v>-6455.0879475348711</v>
      </c>
      <c r="AH3437">
        <f t="shared" si="1772"/>
        <v>0</v>
      </c>
      <c r="AI3437">
        <f t="shared" si="1773"/>
        <v>1</v>
      </c>
      <c r="AJ3437">
        <f t="shared" si="1774"/>
        <v>-2</v>
      </c>
      <c r="AK3437">
        <f t="shared" si="1775"/>
        <v>1</v>
      </c>
      <c r="AL3437">
        <f t="shared" si="1776"/>
        <v>-1.6101895310222014E-4</v>
      </c>
      <c r="AM3437">
        <f t="shared" si="1788"/>
        <v>0</v>
      </c>
      <c r="AN3437" s="22">
        <f t="shared" si="1777"/>
        <v>3.8110176805289647E-7</v>
      </c>
      <c r="AO3437">
        <f t="shared" si="1789"/>
        <v>-4.2915008984790672E-7</v>
      </c>
      <c r="AP3437">
        <f t="shared" si="1790"/>
        <v>-3.2241900797249317E-4</v>
      </c>
      <c r="AQ3437">
        <f t="shared" si="1791"/>
        <v>-4.2915008984790672E-7</v>
      </c>
      <c r="AR3437">
        <f t="shared" si="1792"/>
        <v>-3.2241900797249317E-4</v>
      </c>
      <c r="AS3437">
        <f t="shared" si="1793"/>
        <v>0</v>
      </c>
      <c r="AT3437">
        <f t="shared" si="1794"/>
        <v>0</v>
      </c>
    </row>
    <row r="3438" spans="14:46" x14ac:dyDescent="0.25">
      <c r="N3438">
        <f t="shared" si="1795"/>
        <v>3425</v>
      </c>
      <c r="O3438">
        <f t="shared" si="1778"/>
        <v>7173.3032256966944</v>
      </c>
      <c r="P3438">
        <f t="shared" si="1779"/>
        <v>6455.9729031270253</v>
      </c>
      <c r="Q3438">
        <f t="shared" si="1780"/>
        <v>5.6651902770625958E-16</v>
      </c>
      <c r="R3438">
        <f t="shared" si="1781"/>
        <v>1.4575480621759295E-8</v>
      </c>
      <c r="S3438">
        <f t="shared" si="1782"/>
        <v>3.7767935180417313E-16</v>
      </c>
      <c r="T3438">
        <f t="shared" si="1763"/>
        <v>9.3933088080321627E-12</v>
      </c>
      <c r="U3438">
        <f t="shared" si="1783"/>
        <v>9.3933088080321627E-12</v>
      </c>
      <c r="V3438">
        <f t="shared" si="1784"/>
        <v>6.2640510548123182E-12</v>
      </c>
      <c r="W3438">
        <f t="shared" si="1785"/>
        <v>6.2640510548123182E-12</v>
      </c>
      <c r="X3438">
        <f t="shared" si="1764"/>
        <v>2.9176851544201201E-8</v>
      </c>
      <c r="Y3438">
        <f t="shared" si="1765"/>
        <v>3.8913931486054069E-8</v>
      </c>
      <c r="Z3438">
        <f t="shared" si="1766"/>
        <v>4.2889952788475441E-7</v>
      </c>
      <c r="AA3438">
        <f t="shared" si="1767"/>
        <v>3.2232475979764025E-4</v>
      </c>
      <c r="AB3438">
        <f t="shared" si="1786"/>
        <v>3.587464639846995E-11</v>
      </c>
      <c r="AC3438">
        <f t="shared" si="1787"/>
        <v>3.1858064331782752E-11</v>
      </c>
      <c r="AD3438">
        <f t="shared" si="1768"/>
        <v>1</v>
      </c>
      <c r="AE3438">
        <f t="shared" si="1769"/>
        <v>0</v>
      </c>
      <c r="AF3438">
        <f t="shared" si="1770"/>
        <v>0</v>
      </c>
      <c r="AG3438">
        <f t="shared" si="1771"/>
        <v>-6456.9729031270253</v>
      </c>
      <c r="AH3438">
        <f t="shared" si="1772"/>
        <v>0</v>
      </c>
      <c r="AI3438">
        <f t="shared" si="1773"/>
        <v>1</v>
      </c>
      <c r="AJ3438">
        <f t="shared" si="1774"/>
        <v>-2</v>
      </c>
      <c r="AK3438">
        <f t="shared" si="1775"/>
        <v>1</v>
      </c>
      <c r="AL3438">
        <f t="shared" si="1776"/>
        <v>1.6097194026912381E-4</v>
      </c>
      <c r="AM3438">
        <f t="shared" si="1788"/>
        <v>0</v>
      </c>
      <c r="AN3438" s="22">
        <f t="shared" si="1777"/>
        <v>-3.8087925939268698E-7</v>
      </c>
      <c r="AO3438">
        <f t="shared" si="1789"/>
        <v>4.2889952788475441E-7</v>
      </c>
      <c r="AP3438">
        <f t="shared" si="1790"/>
        <v>3.223247597976403E-4</v>
      </c>
      <c r="AQ3438">
        <f t="shared" si="1791"/>
        <v>4.2889952788475441E-7</v>
      </c>
      <c r="AR3438">
        <f t="shared" si="1792"/>
        <v>3.223247597976403E-4</v>
      </c>
      <c r="AS3438">
        <f t="shared" si="1793"/>
        <v>0</v>
      </c>
      <c r="AT3438">
        <f t="shared" si="1794"/>
        <v>0</v>
      </c>
    </row>
    <row r="3439" spans="14:46" x14ac:dyDescent="0.25">
      <c r="N3439">
        <f t="shared" si="1795"/>
        <v>3426</v>
      </c>
      <c r="O3439">
        <f t="shared" si="1778"/>
        <v>7175.3976207990881</v>
      </c>
      <c r="P3439">
        <f t="shared" si="1779"/>
        <v>6457.8578587191796</v>
      </c>
      <c r="Q3439">
        <f t="shared" si="1780"/>
        <v>1.1363252331371476E-40</v>
      </c>
      <c r="R3439">
        <f t="shared" si="1781"/>
        <v>2.9252608547889681E-33</v>
      </c>
      <c r="S3439">
        <f t="shared" si="1782"/>
        <v>7.5755015542476512E-41</v>
      </c>
      <c r="T3439">
        <f t="shared" si="1763"/>
        <v>8.4113513706173361E-24</v>
      </c>
      <c r="U3439">
        <f t="shared" si="1783"/>
        <v>8.4113513706173361E-24</v>
      </c>
      <c r="V3439">
        <f t="shared" si="1784"/>
        <v>5.609219389686474E-24</v>
      </c>
      <c r="W3439">
        <f t="shared" si="1785"/>
        <v>5.609219389686474E-24</v>
      </c>
      <c r="X3439">
        <f t="shared" si="1764"/>
        <v>5.8557163085663423E-33</v>
      </c>
      <c r="Y3439">
        <f t="shared" si="1765"/>
        <v>7.8099216193135801E-33</v>
      </c>
      <c r="Z3439">
        <f t="shared" si="1766"/>
        <v>-1.9208773828260571E-19</v>
      </c>
      <c r="AA3439">
        <f t="shared" si="1767"/>
        <v>-1.4439906312097808E-16</v>
      </c>
      <c r="AB3439">
        <f t="shared" si="1786"/>
        <v>0</v>
      </c>
      <c r="AC3439">
        <f t="shared" si="1787"/>
        <v>0</v>
      </c>
      <c r="AD3439">
        <f t="shared" si="1768"/>
        <v>1</v>
      </c>
      <c r="AE3439">
        <f t="shared" si="1769"/>
        <v>0</v>
      </c>
      <c r="AF3439">
        <f t="shared" si="1770"/>
        <v>0</v>
      </c>
      <c r="AG3439">
        <f t="shared" si="1771"/>
        <v>-6458.8578587191796</v>
      </c>
      <c r="AH3439">
        <f t="shared" si="1772"/>
        <v>0</v>
      </c>
      <c r="AI3439">
        <f t="shared" si="1773"/>
        <v>1</v>
      </c>
      <c r="AJ3439">
        <f t="shared" si="1774"/>
        <v>-2</v>
      </c>
      <c r="AK3439">
        <f t="shared" si="1775"/>
        <v>1</v>
      </c>
      <c r="AL3439">
        <f t="shared" si="1776"/>
        <v>-7.2114240914618686E-17</v>
      </c>
      <c r="AM3439">
        <f t="shared" si="1788"/>
        <v>0</v>
      </c>
      <c r="AN3439" s="22">
        <f t="shared" si="1777"/>
        <v>1.7058129174067435E-19</v>
      </c>
      <c r="AO3439">
        <f t="shared" si="1789"/>
        <v>-1.9208773828260571E-19</v>
      </c>
      <c r="AP3439">
        <f t="shared" si="1790"/>
        <v>-1.4439906312097805E-16</v>
      </c>
      <c r="AQ3439">
        <f t="shared" si="1791"/>
        <v>-1.9208773828260571E-19</v>
      </c>
      <c r="AR3439">
        <f t="shared" si="1792"/>
        <v>-1.4439906312097805E-16</v>
      </c>
      <c r="AS3439">
        <f t="shared" si="1793"/>
        <v>0</v>
      </c>
      <c r="AT3439">
        <f t="shared" si="1794"/>
        <v>0</v>
      </c>
    </row>
    <row r="3440" spans="14:46" x14ac:dyDescent="0.25">
      <c r="N3440">
        <f t="shared" si="1795"/>
        <v>3427</v>
      </c>
      <c r="O3440">
        <f t="shared" si="1778"/>
        <v>7177.492015901481</v>
      </c>
      <c r="P3440">
        <f t="shared" si="1779"/>
        <v>6459.7428143113329</v>
      </c>
      <c r="Q3440">
        <f t="shared" si="1780"/>
        <v>5.6519770109039383E-16</v>
      </c>
      <c r="R3440">
        <f t="shared" si="1781"/>
        <v>1.4558473061228115E-8</v>
      </c>
      <c r="S3440">
        <f t="shared" si="1782"/>
        <v>3.7679846739359594E-16</v>
      </c>
      <c r="T3440">
        <f t="shared" si="1763"/>
        <v>-9.3768677199479877E-12</v>
      </c>
      <c r="U3440">
        <f t="shared" si="1783"/>
        <v>-9.3768677199479877E-12</v>
      </c>
      <c r="V3440">
        <f t="shared" si="1784"/>
        <v>-6.2530860257913668E-12</v>
      </c>
      <c r="W3440">
        <f t="shared" si="1785"/>
        <v>-6.2530860257913668E-12</v>
      </c>
      <c r="X3440">
        <f t="shared" si="1764"/>
        <v>2.9142791120785728E-8</v>
      </c>
      <c r="Y3440">
        <f t="shared" si="1765"/>
        <v>3.8868497530847708E-8</v>
      </c>
      <c r="Z3440">
        <f t="shared" si="1766"/>
        <v>-4.2839906182544899E-7</v>
      </c>
      <c r="AA3440">
        <f t="shared" si="1767"/>
        <v>-3.2213642865283235E-4</v>
      </c>
      <c r="AB3440">
        <f t="shared" si="1786"/>
        <v>-3.5811873635778055E-11</v>
      </c>
      <c r="AC3440">
        <f t="shared" si="1787"/>
        <v>-3.180231970504418E-11</v>
      </c>
      <c r="AD3440">
        <f t="shared" si="1768"/>
        <v>1</v>
      </c>
      <c r="AE3440">
        <f t="shared" si="1769"/>
        <v>0</v>
      </c>
      <c r="AF3440">
        <f t="shared" si="1770"/>
        <v>0</v>
      </c>
      <c r="AG3440">
        <f t="shared" si="1771"/>
        <v>-6460.7428143113329</v>
      </c>
      <c r="AH3440">
        <f t="shared" si="1772"/>
        <v>0</v>
      </c>
      <c r="AI3440">
        <f t="shared" si="1773"/>
        <v>1</v>
      </c>
      <c r="AJ3440">
        <f t="shared" si="1774"/>
        <v>-2</v>
      </c>
      <c r="AK3440">
        <f t="shared" si="1775"/>
        <v>1</v>
      </c>
      <c r="AL3440">
        <f t="shared" si="1776"/>
        <v>-1.6087799691327442E-4</v>
      </c>
      <c r="AM3440">
        <f t="shared" si="1788"/>
        <v>0</v>
      </c>
      <c r="AN3440" s="22">
        <f t="shared" si="1777"/>
        <v>3.804348262835012E-7</v>
      </c>
      <c r="AO3440">
        <f t="shared" si="1789"/>
        <v>-4.2839906182544899E-7</v>
      </c>
      <c r="AP3440">
        <f t="shared" si="1790"/>
        <v>-3.2213642865283235E-4</v>
      </c>
      <c r="AQ3440">
        <f t="shared" si="1791"/>
        <v>-4.2839906182544899E-7</v>
      </c>
      <c r="AR3440">
        <f t="shared" si="1792"/>
        <v>-3.2213642865283235E-4</v>
      </c>
      <c r="AS3440">
        <f t="shared" si="1793"/>
        <v>0</v>
      </c>
      <c r="AT3440">
        <f t="shared" si="1794"/>
        <v>0</v>
      </c>
    </row>
    <row r="3441" spans="14:46" x14ac:dyDescent="0.25">
      <c r="N3441">
        <f t="shared" si="1795"/>
        <v>3428</v>
      </c>
      <c r="O3441">
        <f t="shared" si="1778"/>
        <v>7179.5864110038738</v>
      </c>
      <c r="P3441">
        <f t="shared" si="1779"/>
        <v>6461.6277699034863</v>
      </c>
      <c r="Q3441">
        <f t="shared" si="1780"/>
        <v>5.6453848238080763E-16</v>
      </c>
      <c r="R3441">
        <f t="shared" si="1781"/>
        <v>1.454998044185581E-8</v>
      </c>
      <c r="S3441">
        <f t="shared" si="1782"/>
        <v>3.7635898825387172E-16</v>
      </c>
      <c r="T3441">
        <f t="shared" si="1763"/>
        <v>9.3686615629118631E-12</v>
      </c>
      <c r="U3441">
        <f t="shared" si="1783"/>
        <v>9.3686615629118631E-12</v>
      </c>
      <c r="V3441">
        <f t="shared" si="1784"/>
        <v>6.2476131073233366E-12</v>
      </c>
      <c r="W3441">
        <f t="shared" si="1785"/>
        <v>6.2476131073233366E-12</v>
      </c>
      <c r="X3441">
        <f t="shared" si="1764"/>
        <v>2.9125783270495299E-8</v>
      </c>
      <c r="Y3441">
        <f t="shared" si="1765"/>
        <v>3.8845810386013847E-8</v>
      </c>
      <c r="Z3441">
        <f t="shared" si="1766"/>
        <v>4.2814915721731196E-7</v>
      </c>
      <c r="AA3441">
        <f t="shared" si="1767"/>
        <v>3.2204234558613466E-4</v>
      </c>
      <c r="AB3441">
        <f t="shared" si="1786"/>
        <v>3.5780542168378896E-11</v>
      </c>
      <c r="AC3441">
        <f t="shared" si="1787"/>
        <v>3.1774496157372812E-11</v>
      </c>
      <c r="AD3441">
        <f t="shared" si="1768"/>
        <v>1</v>
      </c>
      <c r="AE3441">
        <f t="shared" si="1769"/>
        <v>0</v>
      </c>
      <c r="AF3441">
        <f t="shared" si="1770"/>
        <v>0</v>
      </c>
      <c r="AG3441">
        <f t="shared" si="1771"/>
        <v>-6462.6277699034863</v>
      </c>
      <c r="AH3441">
        <f t="shared" si="1772"/>
        <v>0</v>
      </c>
      <c r="AI3441">
        <f t="shared" si="1773"/>
        <v>1</v>
      </c>
      <c r="AJ3441">
        <f t="shared" si="1774"/>
        <v>-2</v>
      </c>
      <c r="AK3441">
        <f t="shared" si="1775"/>
        <v>1</v>
      </c>
      <c r="AL3441">
        <f t="shared" si="1776"/>
        <v>1.608310663423774E-4</v>
      </c>
      <c r="AM3441">
        <f t="shared" si="1788"/>
        <v>0</v>
      </c>
      <c r="AN3441" s="22">
        <f t="shared" si="1777"/>
        <v>-3.802129013798635E-7</v>
      </c>
      <c r="AO3441">
        <f t="shared" si="1789"/>
        <v>4.2814915721731196E-7</v>
      </c>
      <c r="AP3441">
        <f t="shared" si="1790"/>
        <v>3.2204234558613466E-4</v>
      </c>
      <c r="AQ3441">
        <f t="shared" si="1791"/>
        <v>4.2814915721731196E-7</v>
      </c>
      <c r="AR3441">
        <f t="shared" si="1792"/>
        <v>3.2204234558613466E-4</v>
      </c>
      <c r="AS3441">
        <f t="shared" si="1793"/>
        <v>0</v>
      </c>
      <c r="AT3441">
        <f t="shared" si="1794"/>
        <v>0</v>
      </c>
    </row>
    <row r="3442" spans="14:46" x14ac:dyDescent="0.25">
      <c r="N3442">
        <f t="shared" si="1795"/>
        <v>3429</v>
      </c>
      <c r="O3442">
        <f t="shared" si="1778"/>
        <v>7181.6808061062666</v>
      </c>
      <c r="P3442">
        <f t="shared" si="1779"/>
        <v>6463.5127254956396</v>
      </c>
      <c r="Q3442">
        <f t="shared" si="1780"/>
        <v>4.4616383068530583E-40</v>
      </c>
      <c r="R3442">
        <f t="shared" si="1781"/>
        <v>1.1505793151658804E-32</v>
      </c>
      <c r="S3442">
        <f t="shared" si="1782"/>
        <v>2.9744255379020385E-40</v>
      </c>
      <c r="T3442">
        <f t="shared" si="1763"/>
        <v>-1.6652566113347585E-23</v>
      </c>
      <c r="U3442">
        <f t="shared" si="1783"/>
        <v>-1.6652566113347585E-23</v>
      </c>
      <c r="V3442">
        <f t="shared" si="1784"/>
        <v>-1.1104978091053449E-23</v>
      </c>
      <c r="W3442">
        <f t="shared" si="1785"/>
        <v>-1.1104978091053449E-23</v>
      </c>
      <c r="X3442">
        <f t="shared" si="1764"/>
        <v>2.303200010365312E-32</v>
      </c>
      <c r="Y3442">
        <f t="shared" si="1765"/>
        <v>3.0718371547457852E-32</v>
      </c>
      <c r="Z3442">
        <f t="shared" si="1766"/>
        <v>3.8062341190456099E-19</v>
      </c>
      <c r="AA3442">
        <f t="shared" si="1767"/>
        <v>2.8637816891859478E-16</v>
      </c>
      <c r="AB3442">
        <f t="shared" si="1786"/>
        <v>0</v>
      </c>
      <c r="AC3442">
        <f t="shared" si="1787"/>
        <v>0</v>
      </c>
      <c r="AD3442">
        <f t="shared" si="1768"/>
        <v>1</v>
      </c>
      <c r="AE3442">
        <f t="shared" si="1769"/>
        <v>0</v>
      </c>
      <c r="AF3442">
        <f t="shared" si="1770"/>
        <v>0</v>
      </c>
      <c r="AG3442">
        <f t="shared" si="1771"/>
        <v>-6464.5127254956396</v>
      </c>
      <c r="AH3442">
        <f t="shared" si="1772"/>
        <v>0</v>
      </c>
      <c r="AI3442">
        <f t="shared" si="1773"/>
        <v>1</v>
      </c>
      <c r="AJ3442">
        <f t="shared" si="1774"/>
        <v>-2</v>
      </c>
      <c r="AK3442">
        <f t="shared" si="1775"/>
        <v>1</v>
      </c>
      <c r="AL3442">
        <f t="shared" si="1776"/>
        <v>1.430200803525159E-16</v>
      </c>
      <c r="AM3442">
        <f t="shared" si="1788"/>
        <v>0</v>
      </c>
      <c r="AN3442" s="22">
        <f t="shared" si="1777"/>
        <v>-3.3800821356291718E-19</v>
      </c>
      <c r="AO3442">
        <f t="shared" si="1789"/>
        <v>3.8062341190456099E-19</v>
      </c>
      <c r="AP3442">
        <f t="shared" si="1790"/>
        <v>2.8637816891859473E-16</v>
      </c>
      <c r="AQ3442">
        <f t="shared" si="1791"/>
        <v>3.8062341190456099E-19</v>
      </c>
      <c r="AR3442">
        <f t="shared" si="1792"/>
        <v>2.8637816891859473E-16</v>
      </c>
      <c r="AS3442">
        <f t="shared" si="1793"/>
        <v>0</v>
      </c>
      <c r="AT3442">
        <f t="shared" si="1794"/>
        <v>0</v>
      </c>
    </row>
    <row r="3443" spans="14:46" x14ac:dyDescent="0.25">
      <c r="N3443">
        <f t="shared" si="1795"/>
        <v>3430</v>
      </c>
      <c r="O3443">
        <f t="shared" si="1778"/>
        <v>7183.7752012086603</v>
      </c>
      <c r="P3443">
        <f t="shared" si="1779"/>
        <v>6465.3976810877948</v>
      </c>
      <c r="Q3443">
        <f t="shared" si="1780"/>
        <v>5.6322292574264606E-16</v>
      </c>
      <c r="R3443">
        <f t="shared" si="1781"/>
        <v>1.4533017481561425E-8</v>
      </c>
      <c r="S3443">
        <f t="shared" si="1782"/>
        <v>3.7548195049509732E-16</v>
      </c>
      <c r="T3443">
        <f t="shared" si="1763"/>
        <v>-9.3522779529323943E-12</v>
      </c>
      <c r="U3443">
        <f t="shared" si="1783"/>
        <v>-9.3522779529323943E-12</v>
      </c>
      <c r="V3443">
        <f t="shared" si="1784"/>
        <v>-6.2366864158319818E-12</v>
      </c>
      <c r="W3443">
        <f t="shared" si="1785"/>
        <v>-6.2366864158319818E-12</v>
      </c>
      <c r="X3443">
        <f t="shared" si="1764"/>
        <v>2.9091812205883947E-8</v>
      </c>
      <c r="Y3443">
        <f t="shared" si="1765"/>
        <v>3.8800495645979439E-8</v>
      </c>
      <c r="Z3443">
        <f t="shared" si="1766"/>
        <v>-4.2765000356828367E-7</v>
      </c>
      <c r="AA3443">
        <f t="shared" si="1767"/>
        <v>-3.2185434422375367E-4</v>
      </c>
      <c r="AB3443">
        <f t="shared" si="1786"/>
        <v>-3.5717988794772247E-11</v>
      </c>
      <c r="AC3443">
        <f t="shared" si="1787"/>
        <v>-3.1718946356584334E-11</v>
      </c>
      <c r="AD3443">
        <f t="shared" si="1768"/>
        <v>1</v>
      </c>
      <c r="AE3443">
        <f t="shared" si="1769"/>
        <v>0</v>
      </c>
      <c r="AF3443">
        <f t="shared" si="1770"/>
        <v>0</v>
      </c>
      <c r="AG3443">
        <f t="shared" si="1771"/>
        <v>-6466.3976810877948</v>
      </c>
      <c r="AH3443">
        <f t="shared" si="1772"/>
        <v>0</v>
      </c>
      <c r="AI3443">
        <f t="shared" si="1773"/>
        <v>1</v>
      </c>
      <c r="AJ3443">
        <f t="shared" si="1774"/>
        <v>-2</v>
      </c>
      <c r="AK3443">
        <f t="shared" si="1775"/>
        <v>1</v>
      </c>
      <c r="AL3443">
        <f t="shared" si="1776"/>
        <v>-1.6073728729500603E-4</v>
      </c>
      <c r="AM3443">
        <f t="shared" si="1788"/>
        <v>0</v>
      </c>
      <c r="AN3443" s="22">
        <f t="shared" si="1777"/>
        <v>3.7976963374155131E-7</v>
      </c>
      <c r="AO3443">
        <f t="shared" si="1789"/>
        <v>-4.2765000356828367E-7</v>
      </c>
      <c r="AP3443">
        <f t="shared" si="1790"/>
        <v>-3.2185434422375361E-4</v>
      </c>
      <c r="AQ3443">
        <f t="shared" si="1791"/>
        <v>-4.2765000356828367E-7</v>
      </c>
      <c r="AR3443">
        <f t="shared" si="1792"/>
        <v>-3.2185434422375361E-4</v>
      </c>
      <c r="AS3443">
        <f t="shared" si="1793"/>
        <v>0</v>
      </c>
      <c r="AT3443">
        <f t="shared" si="1794"/>
        <v>0</v>
      </c>
    </row>
    <row r="3444" spans="14:46" x14ac:dyDescent="0.25">
      <c r="N3444">
        <f t="shared" si="1795"/>
        <v>3431</v>
      </c>
      <c r="O3444">
        <f t="shared" si="1778"/>
        <v>7185.869596311054</v>
      </c>
      <c r="P3444">
        <f t="shared" si="1779"/>
        <v>6467.2826366799491</v>
      </c>
      <c r="Q3444">
        <f t="shared" si="1780"/>
        <v>5.6256658445685547E-16</v>
      </c>
      <c r="R3444">
        <f t="shared" si="1781"/>
        <v>1.4524547123310772E-8</v>
      </c>
      <c r="S3444">
        <f t="shared" si="1782"/>
        <v>3.750443896379037E-16</v>
      </c>
      <c r="T3444">
        <f t="shared" si="1763"/>
        <v>9.3441004721152896E-12</v>
      </c>
      <c r="U3444">
        <f t="shared" si="1783"/>
        <v>9.3441004721152896E-12</v>
      </c>
      <c r="V3444">
        <f t="shared" si="1784"/>
        <v>6.2312326242152195E-12</v>
      </c>
      <c r="W3444">
        <f t="shared" si="1785"/>
        <v>6.2312326242152195E-12</v>
      </c>
      <c r="X3444">
        <f t="shared" si="1764"/>
        <v>2.9074848956829065E-8</v>
      </c>
      <c r="Y3444">
        <f t="shared" si="1765"/>
        <v>3.8777868004432936E-8</v>
      </c>
      <c r="Z3444">
        <f t="shared" si="1766"/>
        <v>4.274007540177237E-7</v>
      </c>
      <c r="AA3444">
        <f t="shared" si="1767"/>
        <v>3.2176042583172598E-4</v>
      </c>
      <c r="AB3444">
        <f t="shared" si="1786"/>
        <v>3.5686766782163688E-11</v>
      </c>
      <c r="AC3444">
        <f t="shared" si="1787"/>
        <v>3.1691220008978977E-11</v>
      </c>
      <c r="AD3444">
        <f t="shared" si="1768"/>
        <v>1</v>
      </c>
      <c r="AE3444">
        <f t="shared" si="1769"/>
        <v>0</v>
      </c>
      <c r="AF3444">
        <f t="shared" si="1770"/>
        <v>0</v>
      </c>
      <c r="AG3444">
        <f t="shared" si="1771"/>
        <v>-6468.2826366799491</v>
      </c>
      <c r="AH3444">
        <f t="shared" si="1772"/>
        <v>0</v>
      </c>
      <c r="AI3444">
        <f t="shared" si="1773"/>
        <v>1</v>
      </c>
      <c r="AJ3444">
        <f t="shared" si="1774"/>
        <v>-2</v>
      </c>
      <c r="AK3444">
        <f t="shared" si="1775"/>
        <v>1</v>
      </c>
      <c r="AL3444">
        <f t="shared" si="1776"/>
        <v>1.6069043877058584E-4</v>
      </c>
      <c r="AM3444">
        <f t="shared" si="1788"/>
        <v>0</v>
      </c>
      <c r="AN3444" s="22">
        <f t="shared" si="1777"/>
        <v>-3.7954829055427149E-7</v>
      </c>
      <c r="AO3444">
        <f t="shared" si="1789"/>
        <v>4.274007540177237E-7</v>
      </c>
      <c r="AP3444">
        <f t="shared" si="1790"/>
        <v>3.2176042583172598E-4</v>
      </c>
      <c r="AQ3444">
        <f t="shared" si="1791"/>
        <v>4.274007540177237E-7</v>
      </c>
      <c r="AR3444">
        <f t="shared" si="1792"/>
        <v>3.2176042583172598E-4</v>
      </c>
      <c r="AS3444">
        <f t="shared" si="1793"/>
        <v>0</v>
      </c>
      <c r="AT3444">
        <f t="shared" si="1794"/>
        <v>0</v>
      </c>
    </row>
    <row r="3445" spans="14:46" x14ac:dyDescent="0.25">
      <c r="N3445">
        <f t="shared" si="1795"/>
        <v>3432</v>
      </c>
      <c r="O3445">
        <f t="shared" si="1778"/>
        <v>7187.9639914134468</v>
      </c>
      <c r="P3445">
        <f t="shared" si="1779"/>
        <v>6469.1675922721024</v>
      </c>
      <c r="Q3445">
        <f t="shared" si="1780"/>
        <v>9.029885216050852E-42</v>
      </c>
      <c r="R3445">
        <f t="shared" si="1781"/>
        <v>2.3327275567229761E-34</v>
      </c>
      <c r="S3445">
        <f t="shared" si="1782"/>
        <v>6.0199234773672355E-42</v>
      </c>
      <c r="T3445">
        <f t="shared" si="1763"/>
        <v>-2.3669820843371209E-24</v>
      </c>
      <c r="U3445">
        <f t="shared" si="1783"/>
        <v>-2.3669820843371209E-24</v>
      </c>
      <c r="V3445">
        <f t="shared" si="1784"/>
        <v>-1.5784520689049512E-24</v>
      </c>
      <c r="W3445">
        <f t="shared" si="1785"/>
        <v>-1.5784520689049512E-24</v>
      </c>
      <c r="X3445">
        <f t="shared" si="1764"/>
        <v>4.6695902659055354E-34</v>
      </c>
      <c r="Y3445">
        <f t="shared" si="1765"/>
        <v>6.2279511661121888E-34</v>
      </c>
      <c r="Z3445">
        <f t="shared" si="1766"/>
        <v>5.4148874341114756E-20</v>
      </c>
      <c r="AA3445">
        <f t="shared" si="1767"/>
        <v>4.0776804466527977E-17</v>
      </c>
      <c r="AB3445">
        <f t="shared" si="1786"/>
        <v>0</v>
      </c>
      <c r="AC3445">
        <f t="shared" si="1787"/>
        <v>0</v>
      </c>
      <c r="AD3445">
        <f t="shared" si="1768"/>
        <v>1</v>
      </c>
      <c r="AE3445">
        <f t="shared" si="1769"/>
        <v>0</v>
      </c>
      <c r="AF3445">
        <f t="shared" si="1770"/>
        <v>0</v>
      </c>
      <c r="AG3445">
        <f t="shared" si="1771"/>
        <v>-6470.1675922721024</v>
      </c>
      <c r="AH3445">
        <f t="shared" si="1772"/>
        <v>0</v>
      </c>
      <c r="AI3445">
        <f t="shared" si="1773"/>
        <v>1</v>
      </c>
      <c r="AJ3445">
        <f t="shared" si="1774"/>
        <v>-2</v>
      </c>
      <c r="AK3445">
        <f t="shared" si="1775"/>
        <v>1</v>
      </c>
      <c r="AL3445">
        <f t="shared" si="1776"/>
        <v>2.0364359092841489E-17</v>
      </c>
      <c r="AM3445">
        <f t="shared" si="1788"/>
        <v>0</v>
      </c>
      <c r="AN3445" s="22">
        <f t="shared" si="1777"/>
        <v>-4.8086280845006298E-20</v>
      </c>
      <c r="AO3445">
        <f t="shared" si="1789"/>
        <v>5.4148874341114756E-20</v>
      </c>
      <c r="AP3445">
        <f t="shared" si="1790"/>
        <v>4.0776804466527983E-17</v>
      </c>
      <c r="AQ3445">
        <f t="shared" si="1791"/>
        <v>5.4148874341114756E-20</v>
      </c>
      <c r="AR3445">
        <f t="shared" si="1792"/>
        <v>4.0776804466527983E-17</v>
      </c>
      <c r="AS3445">
        <f t="shared" si="1793"/>
        <v>0</v>
      </c>
      <c r="AT3445">
        <f t="shared" si="1794"/>
        <v>0</v>
      </c>
    </row>
    <row r="3446" spans="14:46" x14ac:dyDescent="0.25">
      <c r="N3446">
        <f t="shared" si="1795"/>
        <v>3433</v>
      </c>
      <c r="O3446">
        <f t="shared" si="1778"/>
        <v>7190.0583865158396</v>
      </c>
      <c r="P3446">
        <f t="shared" si="1779"/>
        <v>6471.0525478642558</v>
      </c>
      <c r="Q3446">
        <f t="shared" si="1780"/>
        <v>5.6125676758654727E-16</v>
      </c>
      <c r="R3446">
        <f t="shared" si="1781"/>
        <v>1.4507628607429325E-8</v>
      </c>
      <c r="S3446">
        <f t="shared" si="1782"/>
        <v>3.7417117839103147E-16</v>
      </c>
      <c r="T3446">
        <f t="shared" si="1763"/>
        <v>-9.3277740892901447E-12</v>
      </c>
      <c r="U3446">
        <f t="shared" si="1783"/>
        <v>-9.3277740892901447E-12</v>
      </c>
      <c r="V3446">
        <f t="shared" si="1784"/>
        <v>-6.2203441028548124E-12</v>
      </c>
      <c r="W3446">
        <f t="shared" si="1785"/>
        <v>-6.2203441028548124E-12</v>
      </c>
      <c r="X3446">
        <f t="shared" si="1764"/>
        <v>2.9040966938682982E-8</v>
      </c>
      <c r="Y3446">
        <f t="shared" si="1765"/>
        <v>3.8732672062812702E-8</v>
      </c>
      <c r="Z3446">
        <f t="shared" si="1766"/>
        <v>-4.2690290819391253E-7</v>
      </c>
      <c r="AA3446">
        <f t="shared" si="1767"/>
        <v>-3.2157275338615024E-4</v>
      </c>
      <c r="AB3446">
        <f t="shared" si="1786"/>
        <v>-3.5624431840030632E-11</v>
      </c>
      <c r="AC3446">
        <f t="shared" si="1787"/>
        <v>-3.1635864183744548E-11</v>
      </c>
      <c r="AD3446">
        <f t="shared" si="1768"/>
        <v>1</v>
      </c>
      <c r="AE3446">
        <f t="shared" si="1769"/>
        <v>0</v>
      </c>
      <c r="AF3446">
        <f t="shared" si="1770"/>
        <v>0</v>
      </c>
      <c r="AG3446">
        <f t="shared" si="1771"/>
        <v>-6472.0525478642558</v>
      </c>
      <c r="AH3446">
        <f t="shared" si="1772"/>
        <v>0</v>
      </c>
      <c r="AI3446">
        <f t="shared" si="1773"/>
        <v>1</v>
      </c>
      <c r="AJ3446">
        <f t="shared" si="1774"/>
        <v>-2</v>
      </c>
      <c r="AK3446">
        <f t="shared" si="1775"/>
        <v>1</v>
      </c>
      <c r="AL3446">
        <f t="shared" si="1776"/>
        <v>-1.6059682360091755E-4</v>
      </c>
      <c r="AM3446">
        <f t="shared" si="1788"/>
        <v>0</v>
      </c>
      <c r="AN3446" s="22">
        <f t="shared" si="1777"/>
        <v>3.7910618431512277E-7</v>
      </c>
      <c r="AO3446">
        <f t="shared" si="1789"/>
        <v>-4.2690290819391253E-7</v>
      </c>
      <c r="AP3446">
        <f t="shared" si="1790"/>
        <v>-3.2157275338615024E-4</v>
      </c>
      <c r="AQ3446">
        <f t="shared" si="1791"/>
        <v>-4.2690290819391253E-7</v>
      </c>
      <c r="AR3446">
        <f t="shared" si="1792"/>
        <v>-3.2157275338615024E-4</v>
      </c>
      <c r="AS3446">
        <f t="shared" si="1793"/>
        <v>0</v>
      </c>
      <c r="AT3446">
        <f t="shared" si="1794"/>
        <v>0</v>
      </c>
    </row>
    <row r="3447" spans="14:46" x14ac:dyDescent="0.25">
      <c r="N3447">
        <f t="shared" si="1795"/>
        <v>3434</v>
      </c>
      <c r="O3447">
        <f t="shared" si="1778"/>
        <v>7192.1527816182324</v>
      </c>
      <c r="P3447">
        <f t="shared" si="1779"/>
        <v>6472.9375034564091</v>
      </c>
      <c r="Q3447">
        <f t="shared" si="1780"/>
        <v>5.6060328866492508E-16</v>
      </c>
      <c r="R3447">
        <f t="shared" si="1781"/>
        <v>1.4499180432535762E-8</v>
      </c>
      <c r="S3447">
        <f t="shared" si="1782"/>
        <v>3.737355257766167E-16</v>
      </c>
      <c r="T3447">
        <f t="shared" si="1763"/>
        <v>9.3196251595605486E-12</v>
      </c>
      <c r="U3447">
        <f t="shared" si="1783"/>
        <v>9.3196251595605486E-12</v>
      </c>
      <c r="V3447">
        <f t="shared" si="1784"/>
        <v>6.2149093546192688E-12</v>
      </c>
      <c r="W3447">
        <f t="shared" si="1785"/>
        <v>6.2149093546192688E-12</v>
      </c>
      <c r="X3447">
        <f t="shared" si="1764"/>
        <v>2.9024048134989822E-8</v>
      </c>
      <c r="Y3447">
        <f t="shared" si="1765"/>
        <v>3.8710103716569171E-8</v>
      </c>
      <c r="Z3447">
        <f t="shared" si="1766"/>
        <v>4.2665431141307213E-7</v>
      </c>
      <c r="AA3447">
        <f t="shared" si="1767"/>
        <v>3.2147899923648591E-4</v>
      </c>
      <c r="AB3447">
        <f t="shared" si="1786"/>
        <v>3.5593318804661899E-11</v>
      </c>
      <c r="AC3447">
        <f t="shared" si="1787"/>
        <v>3.1608234612121715E-11</v>
      </c>
      <c r="AD3447">
        <f t="shared" si="1768"/>
        <v>1</v>
      </c>
      <c r="AE3447">
        <f t="shared" si="1769"/>
        <v>0</v>
      </c>
      <c r="AF3447">
        <f t="shared" si="1770"/>
        <v>0</v>
      </c>
      <c r="AG3447">
        <f t="shared" si="1771"/>
        <v>-6473.9375034564091</v>
      </c>
      <c r="AH3447">
        <f t="shared" si="1772"/>
        <v>0</v>
      </c>
      <c r="AI3447">
        <f t="shared" si="1773"/>
        <v>1</v>
      </c>
      <c r="AJ3447">
        <f t="shared" si="1774"/>
        <v>-2</v>
      </c>
      <c r="AK3447">
        <f t="shared" si="1775"/>
        <v>1</v>
      </c>
      <c r="AL3447">
        <f t="shared" si="1776"/>
        <v>1.6055005690783673E-4</v>
      </c>
      <c r="AM3447">
        <f t="shared" si="1788"/>
        <v>0</v>
      </c>
      <c r="AN3447" s="22">
        <f t="shared" si="1777"/>
        <v>-3.7888542081249516E-7</v>
      </c>
      <c r="AO3447">
        <f t="shared" si="1789"/>
        <v>4.2665431141307213E-7</v>
      </c>
      <c r="AP3447">
        <f t="shared" si="1790"/>
        <v>3.2147899923648597E-4</v>
      </c>
      <c r="AQ3447">
        <f t="shared" si="1791"/>
        <v>4.2665431141307213E-7</v>
      </c>
      <c r="AR3447">
        <f t="shared" si="1792"/>
        <v>3.2147899923648597E-4</v>
      </c>
      <c r="AS3447">
        <f t="shared" si="1793"/>
        <v>0</v>
      </c>
      <c r="AT3447">
        <f t="shared" si="1794"/>
        <v>0</v>
      </c>
    </row>
    <row r="3448" spans="14:46" x14ac:dyDescent="0.25">
      <c r="N3448">
        <f t="shared" si="1795"/>
        <v>3435</v>
      </c>
      <c r="O3448">
        <f t="shared" si="1778"/>
        <v>7194.2471767206262</v>
      </c>
      <c r="P3448">
        <f t="shared" si="1779"/>
        <v>6474.8224590485634</v>
      </c>
      <c r="Q3448">
        <f t="shared" si="1780"/>
        <v>9.6071949275343809E-41</v>
      </c>
      <c r="R3448">
        <f t="shared" si="1781"/>
        <v>2.4862071833530648E-33</v>
      </c>
      <c r="S3448">
        <f t="shared" si="1782"/>
        <v>6.4047966183562546E-41</v>
      </c>
      <c r="T3448">
        <f t="shared" si="1763"/>
        <v>-7.7138707726303505E-24</v>
      </c>
      <c r="U3448">
        <f t="shared" si="1783"/>
        <v>-7.7138707726303505E-24</v>
      </c>
      <c r="V3448">
        <f t="shared" si="1784"/>
        <v>-5.1440913886104963E-24</v>
      </c>
      <c r="W3448">
        <f t="shared" si="1785"/>
        <v>-5.1440913886104963E-24</v>
      </c>
      <c r="X3448">
        <f t="shared" si="1764"/>
        <v>4.976817738550857E-33</v>
      </c>
      <c r="Y3448">
        <f t="shared" si="1765"/>
        <v>6.6377065486757382E-33</v>
      </c>
      <c r="Z3448">
        <f t="shared" si="1766"/>
        <v>1.7662274062148059E-19</v>
      </c>
      <c r="AA3448">
        <f t="shared" si="1767"/>
        <v>1.3312186396399407E-16</v>
      </c>
      <c r="AB3448">
        <f t="shared" si="1786"/>
        <v>0</v>
      </c>
      <c r="AC3448">
        <f t="shared" si="1787"/>
        <v>0</v>
      </c>
      <c r="AD3448">
        <f t="shared" si="1768"/>
        <v>1</v>
      </c>
      <c r="AE3448">
        <f t="shared" si="1769"/>
        <v>0</v>
      </c>
      <c r="AF3448">
        <f t="shared" si="1770"/>
        <v>0</v>
      </c>
      <c r="AG3448">
        <f t="shared" si="1771"/>
        <v>-6475.8224590485634</v>
      </c>
      <c r="AH3448">
        <f t="shared" si="1772"/>
        <v>0</v>
      </c>
      <c r="AI3448">
        <f t="shared" si="1773"/>
        <v>1</v>
      </c>
      <c r="AJ3448">
        <f t="shared" si="1774"/>
        <v>-2</v>
      </c>
      <c r="AK3448">
        <f t="shared" si="1775"/>
        <v>1</v>
      </c>
      <c r="AL3448">
        <f t="shared" si="1776"/>
        <v>6.6482508092194999E-17</v>
      </c>
      <c r="AM3448">
        <f t="shared" si="1788"/>
        <v>0</v>
      </c>
      <c r="AN3448" s="22">
        <f t="shared" si="1777"/>
        <v>-1.5684777960410273E-19</v>
      </c>
      <c r="AO3448">
        <f t="shared" si="1789"/>
        <v>1.7662274062148059E-19</v>
      </c>
      <c r="AP3448">
        <f t="shared" si="1790"/>
        <v>1.3312186396399409E-16</v>
      </c>
      <c r="AQ3448">
        <f t="shared" si="1791"/>
        <v>1.7662274062148059E-19</v>
      </c>
      <c r="AR3448">
        <f t="shared" si="1792"/>
        <v>1.3312186396399409E-16</v>
      </c>
      <c r="AS3448">
        <f t="shared" si="1793"/>
        <v>0</v>
      </c>
      <c r="AT3448">
        <f t="shared" si="1794"/>
        <v>0</v>
      </c>
    </row>
    <row r="3449" spans="14:46" x14ac:dyDescent="0.25">
      <c r="N3449">
        <f t="shared" si="1795"/>
        <v>3436</v>
      </c>
      <c r="O3449">
        <f t="shared" si="1778"/>
        <v>7196.3415718230199</v>
      </c>
      <c r="P3449">
        <f t="shared" si="1779"/>
        <v>6476.7074146407176</v>
      </c>
      <c r="Q3449">
        <f t="shared" si="1780"/>
        <v>5.5929918153816663E-16</v>
      </c>
      <c r="R3449">
        <f t="shared" si="1781"/>
        <v>1.4482306205953722E-8</v>
      </c>
      <c r="S3449">
        <f t="shared" si="1782"/>
        <v>3.7286612102544447E-16</v>
      </c>
      <c r="T3449">
        <f t="shared" si="1763"/>
        <v>-9.3033557542334001E-12</v>
      </c>
      <c r="U3449">
        <f t="shared" si="1783"/>
        <v>-9.3033557542334001E-12</v>
      </c>
      <c r="V3449">
        <f t="shared" si="1784"/>
        <v>-6.2040588368544633E-12</v>
      </c>
      <c r="W3449">
        <f t="shared" si="1785"/>
        <v>-6.2040588368544633E-12</v>
      </c>
      <c r="X3449">
        <f t="shared" si="1764"/>
        <v>2.8990254852394499E-8</v>
      </c>
      <c r="Y3449">
        <f t="shared" si="1765"/>
        <v>3.8665026158506047E-8</v>
      </c>
      <c r="Z3449">
        <f t="shared" si="1766"/>
        <v>-4.2615776884987051E-7</v>
      </c>
      <c r="AA3449">
        <f t="shared" si="1767"/>
        <v>-3.2129165484545772E-4</v>
      </c>
      <c r="AB3449">
        <f t="shared" si="1786"/>
        <v>-3.5531201341402216E-11</v>
      </c>
      <c r="AC3449">
        <f t="shared" si="1787"/>
        <v>-3.1553071916495652E-11</v>
      </c>
      <c r="AD3449">
        <f t="shared" si="1768"/>
        <v>1</v>
      </c>
      <c r="AE3449">
        <f t="shared" si="1769"/>
        <v>0</v>
      </c>
      <c r="AF3449">
        <f t="shared" si="1770"/>
        <v>0</v>
      </c>
      <c r="AG3449">
        <f t="shared" si="1771"/>
        <v>-6477.7074146407176</v>
      </c>
      <c r="AH3449">
        <f t="shared" si="1772"/>
        <v>0</v>
      </c>
      <c r="AI3449">
        <f t="shared" si="1773"/>
        <v>1</v>
      </c>
      <c r="AJ3449">
        <f t="shared" si="1774"/>
        <v>-2</v>
      </c>
      <c r="AK3449">
        <f t="shared" si="1775"/>
        <v>1</v>
      </c>
      <c r="AL3449">
        <f t="shared" si="1776"/>
        <v>-1.6045660518676941E-4</v>
      </c>
      <c r="AM3449">
        <f t="shared" si="1788"/>
        <v>0</v>
      </c>
      <c r="AN3449" s="22">
        <f t="shared" si="1777"/>
        <v>3.7844447191896247E-7</v>
      </c>
      <c r="AO3449">
        <f t="shared" si="1789"/>
        <v>-4.2615776884987051E-7</v>
      </c>
      <c r="AP3449">
        <f t="shared" si="1790"/>
        <v>-3.2129165484545778E-4</v>
      </c>
      <c r="AQ3449">
        <f t="shared" si="1791"/>
        <v>-4.2615776884987051E-7</v>
      </c>
      <c r="AR3449">
        <f t="shared" si="1792"/>
        <v>-3.2129165484545778E-4</v>
      </c>
      <c r="AS3449">
        <f t="shared" si="1793"/>
        <v>0</v>
      </c>
      <c r="AT3449">
        <f t="shared" si="1794"/>
        <v>0</v>
      </c>
    </row>
    <row r="3450" spans="14:46" x14ac:dyDescent="0.25">
      <c r="N3450">
        <f t="shared" si="1795"/>
        <v>3437</v>
      </c>
      <c r="O3450">
        <f t="shared" si="1778"/>
        <v>7198.4359669254127</v>
      </c>
      <c r="P3450">
        <f t="shared" si="1779"/>
        <v>6478.5923702328719</v>
      </c>
      <c r="Q3450">
        <f t="shared" si="1780"/>
        <v>5.586485500158904E-16</v>
      </c>
      <c r="R3450">
        <f t="shared" si="1781"/>
        <v>1.4473880137067844E-8</v>
      </c>
      <c r="S3450">
        <f t="shared" si="1782"/>
        <v>3.7243236667726032E-16</v>
      </c>
      <c r="T3450">
        <f t="shared" si="1763"/>
        <v>9.2952352510656723E-12</v>
      </c>
      <c r="U3450">
        <f t="shared" si="1783"/>
        <v>9.2952352510656723E-12</v>
      </c>
      <c r="V3450">
        <f t="shared" si="1784"/>
        <v>6.1986430489342922E-12</v>
      </c>
      <c r="W3450">
        <f t="shared" si="1785"/>
        <v>6.1986430489342922E-12</v>
      </c>
      <c r="X3450">
        <f t="shared" si="1764"/>
        <v>2.8973380339021489E-8</v>
      </c>
      <c r="Y3450">
        <f t="shared" si="1765"/>
        <v>3.8642516900691659E-8</v>
      </c>
      <c r="Z3450">
        <f t="shared" si="1766"/>
        <v>4.2590982256198775E-7</v>
      </c>
      <c r="AA3450">
        <f t="shared" si="1767"/>
        <v>3.2119806450820398E-4</v>
      </c>
      <c r="AB3450">
        <f t="shared" si="1786"/>
        <v>3.5500196808220525E-11</v>
      </c>
      <c r="AC3450">
        <f t="shared" si="1787"/>
        <v>3.1525538698990161E-11</v>
      </c>
      <c r="AD3450">
        <f t="shared" si="1768"/>
        <v>1</v>
      </c>
      <c r="AE3450">
        <f t="shared" si="1769"/>
        <v>0</v>
      </c>
      <c r="AF3450">
        <f t="shared" si="1770"/>
        <v>0</v>
      </c>
      <c r="AG3450">
        <f t="shared" si="1771"/>
        <v>-6479.5923702328719</v>
      </c>
      <c r="AH3450">
        <f t="shared" si="1772"/>
        <v>0</v>
      </c>
      <c r="AI3450">
        <f t="shared" si="1773"/>
        <v>1</v>
      </c>
      <c r="AJ3450">
        <f t="shared" si="1774"/>
        <v>-2</v>
      </c>
      <c r="AK3450">
        <f t="shared" si="1775"/>
        <v>1</v>
      </c>
      <c r="AL3450">
        <f t="shared" si="1776"/>
        <v>1.6040992011106243E-4</v>
      </c>
      <c r="AM3450">
        <f t="shared" si="1788"/>
        <v>0</v>
      </c>
      <c r="AN3450" s="22">
        <f t="shared" si="1777"/>
        <v>-3.7822428607913473E-7</v>
      </c>
      <c r="AO3450">
        <f t="shared" si="1789"/>
        <v>4.2590982256198775E-7</v>
      </c>
      <c r="AP3450">
        <f t="shared" si="1790"/>
        <v>3.2119806450820398E-4</v>
      </c>
      <c r="AQ3450">
        <f t="shared" si="1791"/>
        <v>4.2590982256198775E-7</v>
      </c>
      <c r="AR3450">
        <f t="shared" si="1792"/>
        <v>3.2119806450820398E-4</v>
      </c>
      <c r="AS3450">
        <f t="shared" si="1793"/>
        <v>0</v>
      </c>
      <c r="AT3450">
        <f t="shared" si="1794"/>
        <v>0</v>
      </c>
    </row>
    <row r="3451" spans="14:46" x14ac:dyDescent="0.25">
      <c r="N3451">
        <f t="shared" si="1795"/>
        <v>3438</v>
      </c>
      <c r="O3451">
        <f t="shared" si="1778"/>
        <v>7200.5303620278064</v>
      </c>
      <c r="P3451">
        <f t="shared" si="1779"/>
        <v>6480.4773258250261</v>
      </c>
      <c r="Q3451">
        <f t="shared" si="1780"/>
        <v>6.7784213906438859E-41</v>
      </c>
      <c r="R3451">
        <f t="shared" si="1781"/>
        <v>1.7572256752348115E-33</v>
      </c>
      <c r="S3451">
        <f t="shared" si="1782"/>
        <v>4.5189475937625918E-41</v>
      </c>
      <c r="T3451">
        <f t="shared" si="1763"/>
        <v>6.4737939656079347E-24</v>
      </c>
      <c r="U3451">
        <f t="shared" si="1783"/>
        <v>6.4737939656079347E-24</v>
      </c>
      <c r="V3451">
        <f t="shared" si="1784"/>
        <v>4.3171295247579766E-24</v>
      </c>
      <c r="W3451">
        <f t="shared" si="1785"/>
        <v>4.3171295247579766E-24</v>
      </c>
      <c r="X3451">
        <f t="shared" si="1764"/>
        <v>3.517560892658803E-33</v>
      </c>
      <c r="Y3451">
        <f t="shared" si="1765"/>
        <v>4.6914579195772388E-33</v>
      </c>
      <c r="Z3451">
        <f t="shared" si="1766"/>
        <v>-1.48358556876658E-19</v>
      </c>
      <c r="AA3451">
        <f t="shared" si="1767"/>
        <v>-1.1191648330819344E-16</v>
      </c>
      <c r="AB3451">
        <f t="shared" si="1786"/>
        <v>0</v>
      </c>
      <c r="AC3451">
        <f t="shared" si="1787"/>
        <v>0</v>
      </c>
      <c r="AD3451">
        <f t="shared" si="1768"/>
        <v>1</v>
      </c>
      <c r="AE3451">
        <f t="shared" si="1769"/>
        <v>0</v>
      </c>
      <c r="AF3451">
        <f t="shared" si="1770"/>
        <v>0</v>
      </c>
      <c r="AG3451">
        <f t="shared" si="1771"/>
        <v>-6481.4773258250261</v>
      </c>
      <c r="AH3451">
        <f t="shared" si="1772"/>
        <v>0</v>
      </c>
      <c r="AI3451">
        <f t="shared" si="1773"/>
        <v>1</v>
      </c>
      <c r="AJ3451">
        <f t="shared" si="1774"/>
        <v>-2</v>
      </c>
      <c r="AK3451">
        <f t="shared" si="1775"/>
        <v>1</v>
      </c>
      <c r="AL3451">
        <f t="shared" si="1776"/>
        <v>-5.589236760484447E-17</v>
      </c>
      <c r="AM3451">
        <f t="shared" si="1788"/>
        <v>0</v>
      </c>
      <c r="AN3451" s="22">
        <f t="shared" si="1777"/>
        <v>1.317480985044884E-19</v>
      </c>
      <c r="AO3451">
        <f t="shared" si="1789"/>
        <v>-1.48358556876658E-19</v>
      </c>
      <c r="AP3451">
        <f t="shared" si="1790"/>
        <v>-1.1191648330819344E-16</v>
      </c>
      <c r="AQ3451">
        <f t="shared" si="1791"/>
        <v>-1.48358556876658E-19</v>
      </c>
      <c r="AR3451">
        <f t="shared" si="1792"/>
        <v>-1.1191648330819344E-16</v>
      </c>
      <c r="AS3451">
        <f t="shared" si="1793"/>
        <v>0</v>
      </c>
      <c r="AT3451">
        <f t="shared" si="1794"/>
        <v>0</v>
      </c>
    </row>
    <row r="3452" spans="14:46" x14ac:dyDescent="0.25">
      <c r="N3452">
        <f t="shared" si="1795"/>
        <v>3439</v>
      </c>
      <c r="O3452">
        <f t="shared" si="1778"/>
        <v>7202.6247571301983</v>
      </c>
      <c r="P3452">
        <f t="shared" si="1779"/>
        <v>6482.3622814171786</v>
      </c>
      <c r="Q3452">
        <f t="shared" si="1780"/>
        <v>5.5735012279086155E-16</v>
      </c>
      <c r="R3452">
        <f t="shared" si="1781"/>
        <v>1.4457050045332612E-8</v>
      </c>
      <c r="S3452">
        <f t="shared" si="1782"/>
        <v>3.7156674852724095E-16</v>
      </c>
      <c r="T3452">
        <f t="shared" si="1763"/>
        <v>-9.2790225748958347E-12</v>
      </c>
      <c r="U3452">
        <f t="shared" si="1783"/>
        <v>-9.2790225748958347E-12</v>
      </c>
      <c r="V3452">
        <f t="shared" si="1784"/>
        <v>-6.1878303691074364E-12</v>
      </c>
      <c r="W3452">
        <f t="shared" si="1785"/>
        <v>-6.1878303691074364E-12</v>
      </c>
      <c r="X3452">
        <f t="shared" si="1764"/>
        <v>2.8939675482387836E-8</v>
      </c>
      <c r="Y3452">
        <f t="shared" si="1765"/>
        <v>3.8597557313097411E-8</v>
      </c>
      <c r="Z3452">
        <f t="shared" si="1766"/>
        <v>-4.2541457871446279E-7</v>
      </c>
      <c r="AA3452">
        <f t="shared" si="1767"/>
        <v>-3.210110473123087E-4</v>
      </c>
      <c r="AB3452">
        <f t="shared" si="1786"/>
        <v>-3.5438295876215007E-11</v>
      </c>
      <c r="AC3452">
        <f t="shared" si="1787"/>
        <v>-3.1470568291450104E-11</v>
      </c>
      <c r="AD3452">
        <f t="shared" si="1768"/>
        <v>1</v>
      </c>
      <c r="AE3452">
        <f t="shared" si="1769"/>
        <v>0</v>
      </c>
      <c r="AF3452">
        <f t="shared" si="1770"/>
        <v>0</v>
      </c>
      <c r="AG3452">
        <f t="shared" si="1771"/>
        <v>-6483.3622814171786</v>
      </c>
      <c r="AH3452">
        <f t="shared" si="1772"/>
        <v>0</v>
      </c>
      <c r="AI3452">
        <f t="shared" si="1773"/>
        <v>1</v>
      </c>
      <c r="AJ3452">
        <f t="shared" si="1774"/>
        <v>-2</v>
      </c>
      <c r="AK3452">
        <f t="shared" si="1775"/>
        <v>1</v>
      </c>
      <c r="AL3452">
        <f t="shared" si="1776"/>
        <v>-1.6031663141090677E-4</v>
      </c>
      <c r="AM3452">
        <f t="shared" si="1788"/>
        <v>0</v>
      </c>
      <c r="AN3452" s="22">
        <f t="shared" si="1777"/>
        <v>3.7778449049514197E-7</v>
      </c>
      <c r="AO3452">
        <f t="shared" si="1789"/>
        <v>-4.2541457871446279E-7</v>
      </c>
      <c r="AP3452">
        <f t="shared" si="1790"/>
        <v>-3.210110473123087E-4</v>
      </c>
      <c r="AQ3452">
        <f t="shared" si="1791"/>
        <v>-4.2541457871446279E-7</v>
      </c>
      <c r="AR3452">
        <f t="shared" si="1792"/>
        <v>-3.210110473123087E-4</v>
      </c>
      <c r="AS3452">
        <f t="shared" si="1793"/>
        <v>0</v>
      </c>
      <c r="AT3452">
        <f t="shared" si="1794"/>
        <v>0</v>
      </c>
    </row>
    <row r="3453" spans="14:46" x14ac:dyDescent="0.25">
      <c r="N3453">
        <f t="shared" si="1795"/>
        <v>3440</v>
      </c>
      <c r="O3453">
        <f t="shared" si="1778"/>
        <v>7204.719152232592</v>
      </c>
      <c r="P3453">
        <f t="shared" si="1779"/>
        <v>6484.2472370093328</v>
      </c>
      <c r="Q3453">
        <f t="shared" si="1780"/>
        <v>5.567023237908009E-16</v>
      </c>
      <c r="R3453">
        <f t="shared" si="1781"/>
        <v>1.4448646005350949E-8</v>
      </c>
      <c r="S3453">
        <f t="shared" si="1782"/>
        <v>3.711348825272006E-16</v>
      </c>
      <c r="T3453">
        <f t="shared" si="1763"/>
        <v>9.270930374473883E-12</v>
      </c>
      <c r="U3453">
        <f t="shared" si="1783"/>
        <v>9.270930374473883E-12</v>
      </c>
      <c r="V3453">
        <f t="shared" si="1784"/>
        <v>6.1824334589101326E-12</v>
      </c>
      <c r="W3453">
        <f t="shared" si="1785"/>
        <v>6.1824334589101326E-12</v>
      </c>
      <c r="X3453">
        <f t="shared" si="1764"/>
        <v>2.8922845104786913E-8</v>
      </c>
      <c r="Y3453">
        <f t="shared" si="1765"/>
        <v>3.8575106937497033E-8</v>
      </c>
      <c r="Z3453">
        <f t="shared" si="1766"/>
        <v>4.2516728065135618E-7</v>
      </c>
      <c r="AA3453">
        <f t="shared" si="1767"/>
        <v>3.2091762035800286E-4</v>
      </c>
      <c r="AB3453">
        <f t="shared" si="1786"/>
        <v>3.5407399372650457E-11</v>
      </c>
      <c r="AC3453">
        <f t="shared" si="1787"/>
        <v>3.1443131008401701E-11</v>
      </c>
      <c r="AD3453">
        <f t="shared" si="1768"/>
        <v>1</v>
      </c>
      <c r="AE3453">
        <f t="shared" si="1769"/>
        <v>0</v>
      </c>
      <c r="AF3453">
        <f t="shared" si="1770"/>
        <v>0</v>
      </c>
      <c r="AG3453">
        <f t="shared" si="1771"/>
        <v>-6485.2472370093328</v>
      </c>
      <c r="AH3453">
        <f t="shared" si="1772"/>
        <v>0</v>
      </c>
      <c r="AI3453">
        <f t="shared" si="1773"/>
        <v>1</v>
      </c>
      <c r="AJ3453">
        <f t="shared" si="1774"/>
        <v>-2</v>
      </c>
      <c r="AK3453">
        <f t="shared" si="1775"/>
        <v>1</v>
      </c>
      <c r="AL3453">
        <f t="shared" si="1776"/>
        <v>1.602700277388495E-4</v>
      </c>
      <c r="AM3453">
        <f t="shared" si="1788"/>
        <v>0</v>
      </c>
      <c r="AN3453" s="22">
        <f t="shared" si="1777"/>
        <v>-3.7756488030388119E-7</v>
      </c>
      <c r="AO3453">
        <f t="shared" si="1789"/>
        <v>4.2516728065135618E-7</v>
      </c>
      <c r="AP3453">
        <f t="shared" si="1790"/>
        <v>3.2091762035800286E-4</v>
      </c>
      <c r="AQ3453">
        <f t="shared" si="1791"/>
        <v>4.2516728065135618E-7</v>
      </c>
      <c r="AR3453">
        <f t="shared" si="1792"/>
        <v>3.2091762035800286E-4</v>
      </c>
      <c r="AS3453">
        <f t="shared" si="1793"/>
        <v>0</v>
      </c>
      <c r="AT3453">
        <f t="shared" si="1794"/>
        <v>0</v>
      </c>
    </row>
    <row r="3454" spans="14:46" x14ac:dyDescent="0.25">
      <c r="N3454">
        <f t="shared" si="1795"/>
        <v>3441</v>
      </c>
      <c r="O3454">
        <f t="shared" si="1778"/>
        <v>7206.8135473349857</v>
      </c>
      <c r="P3454">
        <f t="shared" si="1779"/>
        <v>6486.1321926014871</v>
      </c>
      <c r="Q3454">
        <f t="shared" si="1780"/>
        <v>2.0752346128431141E-42</v>
      </c>
      <c r="R3454">
        <f t="shared" si="1781"/>
        <v>5.3891935242396517E-35</v>
      </c>
      <c r="S3454">
        <f t="shared" si="1782"/>
        <v>1.3834897418954095E-42</v>
      </c>
      <c r="T3454">
        <f t="shared" si="1763"/>
        <v>1.1317462332723785E-24</v>
      </c>
      <c r="U3454">
        <f t="shared" si="1783"/>
        <v>1.1317462332723785E-24</v>
      </c>
      <c r="V3454">
        <f t="shared" si="1784"/>
        <v>7.5471877159224561E-25</v>
      </c>
      <c r="W3454">
        <f t="shared" si="1785"/>
        <v>7.5471877159224561E-25</v>
      </c>
      <c r="X3454">
        <f t="shared" si="1764"/>
        <v>1.0787915314907032E-34</v>
      </c>
      <c r="Y3454">
        <f t="shared" si="1765"/>
        <v>1.4388105663875098E-34</v>
      </c>
      <c r="Z3454">
        <f t="shared" si="1766"/>
        <v>-2.5958639042281856E-20</v>
      </c>
      <c r="AA3454">
        <f t="shared" si="1767"/>
        <v>-1.9599352725303266E-17</v>
      </c>
      <c r="AB3454">
        <f t="shared" si="1786"/>
        <v>0</v>
      </c>
      <c r="AC3454">
        <f t="shared" si="1787"/>
        <v>0</v>
      </c>
      <c r="AD3454">
        <f t="shared" si="1768"/>
        <v>1</v>
      </c>
      <c r="AE3454">
        <f t="shared" si="1769"/>
        <v>0</v>
      </c>
      <c r="AF3454">
        <f t="shared" si="1770"/>
        <v>0</v>
      </c>
      <c r="AG3454">
        <f t="shared" si="1771"/>
        <v>-6487.1321926014871</v>
      </c>
      <c r="AH3454">
        <f t="shared" si="1772"/>
        <v>0</v>
      </c>
      <c r="AI3454">
        <f t="shared" si="1773"/>
        <v>1</v>
      </c>
      <c r="AJ3454">
        <f t="shared" si="1774"/>
        <v>-2</v>
      </c>
      <c r="AK3454">
        <f t="shared" si="1775"/>
        <v>1</v>
      </c>
      <c r="AL3454">
        <f t="shared" si="1776"/>
        <v>-9.7881502282468663E-18</v>
      </c>
      <c r="AM3454">
        <f t="shared" si="1788"/>
        <v>0</v>
      </c>
      <c r="AN3454" s="22">
        <f t="shared" si="1777"/>
        <v>2.3052268809532947E-20</v>
      </c>
      <c r="AO3454">
        <f t="shared" si="1789"/>
        <v>-2.5958639042281856E-20</v>
      </c>
      <c r="AP3454">
        <f t="shared" si="1790"/>
        <v>-1.9599352725303266E-17</v>
      </c>
      <c r="AQ3454">
        <f t="shared" si="1791"/>
        <v>-2.5958639042281856E-20</v>
      </c>
      <c r="AR3454">
        <f t="shared" si="1792"/>
        <v>-1.9599352725303266E-17</v>
      </c>
      <c r="AS3454">
        <f t="shared" si="1793"/>
        <v>0</v>
      </c>
      <c r="AT3454">
        <f t="shared" si="1794"/>
        <v>0</v>
      </c>
    </row>
    <row r="3455" spans="14:46" x14ac:dyDescent="0.25">
      <c r="N3455">
        <f t="shared" si="1795"/>
        <v>3442</v>
      </c>
      <c r="O3455">
        <f t="shared" si="1778"/>
        <v>7208.9079424373786</v>
      </c>
      <c r="P3455">
        <f t="shared" si="1779"/>
        <v>6488.0171481936404</v>
      </c>
      <c r="Q3455">
        <f t="shared" si="1780"/>
        <v>5.5540954680690352E-16</v>
      </c>
      <c r="R3455">
        <f t="shared" si="1781"/>
        <v>1.4431859894667489E-8</v>
      </c>
      <c r="S3455">
        <f t="shared" si="1782"/>
        <v>3.7027303120460233E-16</v>
      </c>
      <c r="T3455">
        <f t="shared" si="1763"/>
        <v>-9.25477418042807E-12</v>
      </c>
      <c r="U3455">
        <f t="shared" si="1783"/>
        <v>-9.25477418042807E-12</v>
      </c>
      <c r="V3455">
        <f t="shared" si="1784"/>
        <v>-6.1716584522357665E-12</v>
      </c>
      <c r="W3455">
        <f t="shared" si="1785"/>
        <v>-6.1716584522357665E-12</v>
      </c>
      <c r="X3455">
        <f t="shared" si="1764"/>
        <v>2.8889228365844526E-8</v>
      </c>
      <c r="Y3455">
        <f t="shared" si="1765"/>
        <v>3.853026490904325E-8</v>
      </c>
      <c r="Z3455">
        <f t="shared" si="1766"/>
        <v>-4.2467333099414644E-7</v>
      </c>
      <c r="AA3455">
        <f t="shared" si="1767"/>
        <v>-3.2073092950065692E-4</v>
      </c>
      <c r="AB3455">
        <f t="shared" si="1786"/>
        <v>-3.534571402923034E-11</v>
      </c>
      <c r="AC3455">
        <f t="shared" si="1787"/>
        <v>-3.1388352051821443E-11</v>
      </c>
      <c r="AD3455">
        <f t="shared" si="1768"/>
        <v>1</v>
      </c>
      <c r="AE3455">
        <f t="shared" si="1769"/>
        <v>0</v>
      </c>
      <c r="AF3455">
        <f t="shared" si="1770"/>
        <v>0</v>
      </c>
      <c r="AG3455">
        <f t="shared" si="1771"/>
        <v>-6489.0171481936404</v>
      </c>
      <c r="AH3455">
        <f t="shared" si="1772"/>
        <v>0</v>
      </c>
      <c r="AI3455">
        <f t="shared" si="1773"/>
        <v>1</v>
      </c>
      <c r="AJ3455">
        <f t="shared" si="1774"/>
        <v>-2</v>
      </c>
      <c r="AK3455">
        <f t="shared" si="1775"/>
        <v>1</v>
      </c>
      <c r="AL3455">
        <f t="shared" si="1776"/>
        <v>-1.6017690163332309E-4</v>
      </c>
      <c r="AM3455">
        <f t="shared" si="1788"/>
        <v>0</v>
      </c>
      <c r="AN3455" s="22">
        <f t="shared" si="1777"/>
        <v>3.7712623401073306E-7</v>
      </c>
      <c r="AO3455">
        <f t="shared" si="1789"/>
        <v>-4.2467333099414644E-7</v>
      </c>
      <c r="AP3455">
        <f t="shared" si="1790"/>
        <v>-3.2073092950065692E-4</v>
      </c>
      <c r="AQ3455">
        <f t="shared" si="1791"/>
        <v>-4.2467333099414644E-7</v>
      </c>
      <c r="AR3455">
        <f t="shared" si="1792"/>
        <v>-3.2073092950065692E-4</v>
      </c>
      <c r="AS3455">
        <f t="shared" si="1793"/>
        <v>0</v>
      </c>
      <c r="AT3455">
        <f t="shared" si="1794"/>
        <v>0</v>
      </c>
    </row>
    <row r="3456" spans="14:46" x14ac:dyDescent="0.25">
      <c r="N3456">
        <f t="shared" si="1795"/>
        <v>3443</v>
      </c>
      <c r="O3456">
        <f t="shared" si="1778"/>
        <v>7211.0023375397723</v>
      </c>
      <c r="P3456">
        <f t="shared" si="1779"/>
        <v>6489.9021037857956</v>
      </c>
      <c r="Q3456">
        <f t="shared" si="1780"/>
        <v>5.5476456554603003E-16</v>
      </c>
      <c r="R3456">
        <f t="shared" si="1781"/>
        <v>1.4423477806913203E-8</v>
      </c>
      <c r="S3456">
        <f t="shared" si="1782"/>
        <v>3.6984304369735335E-16</v>
      </c>
      <c r="T3456">
        <f t="shared" si="1763"/>
        <v>9.246710159524183E-12</v>
      </c>
      <c r="U3456">
        <f t="shared" si="1783"/>
        <v>9.246710159524183E-12</v>
      </c>
      <c r="V3456">
        <f t="shared" si="1784"/>
        <v>6.1662803375613592E-12</v>
      </c>
      <c r="W3456">
        <f t="shared" si="1785"/>
        <v>6.1662803375613592E-12</v>
      </c>
      <c r="X3456">
        <f t="shared" si="1764"/>
        <v>2.8872441970322818E-8</v>
      </c>
      <c r="Y3456">
        <f t="shared" si="1765"/>
        <v>3.8507873210582885E-8</v>
      </c>
      <c r="Z3456">
        <f t="shared" si="1766"/>
        <v>4.244266788988474E-7</v>
      </c>
      <c r="AA3456">
        <f t="shared" si="1767"/>
        <v>3.2063766550234477E-4</v>
      </c>
      <c r="AB3456">
        <f t="shared" si="1786"/>
        <v>3.5314925085180757E-11</v>
      </c>
      <c r="AC3456">
        <f t="shared" si="1787"/>
        <v>3.1361010285761314E-11</v>
      </c>
      <c r="AD3456">
        <f t="shared" si="1768"/>
        <v>1</v>
      </c>
      <c r="AE3456">
        <f t="shared" si="1769"/>
        <v>0</v>
      </c>
      <c r="AF3456">
        <f t="shared" si="1770"/>
        <v>0</v>
      </c>
      <c r="AG3456">
        <f t="shared" si="1771"/>
        <v>-6490.9021037857956</v>
      </c>
      <c r="AH3456">
        <f t="shared" si="1772"/>
        <v>0</v>
      </c>
      <c r="AI3456">
        <f t="shared" si="1773"/>
        <v>1</v>
      </c>
      <c r="AJ3456">
        <f t="shared" si="1774"/>
        <v>-2</v>
      </c>
      <c r="AK3456">
        <f t="shared" si="1775"/>
        <v>1</v>
      </c>
      <c r="AL3456">
        <f t="shared" si="1776"/>
        <v>1.6013037915244048E-4</v>
      </c>
      <c r="AM3456">
        <f t="shared" si="1788"/>
        <v>0</v>
      </c>
      <c r="AN3456" s="22">
        <f t="shared" si="1777"/>
        <v>-3.7690719746376409E-7</v>
      </c>
      <c r="AO3456">
        <f t="shared" si="1789"/>
        <v>4.244266788988474E-7</v>
      </c>
      <c r="AP3456">
        <f t="shared" si="1790"/>
        <v>3.2063766550234472E-4</v>
      </c>
      <c r="AQ3456">
        <f t="shared" si="1791"/>
        <v>4.244266788988474E-7</v>
      </c>
      <c r="AR3456">
        <f t="shared" si="1792"/>
        <v>3.2063766550234472E-4</v>
      </c>
      <c r="AS3456">
        <f t="shared" si="1793"/>
        <v>0</v>
      </c>
      <c r="AT3456">
        <f t="shared" si="1794"/>
        <v>0</v>
      </c>
    </row>
    <row r="3457" spans="14:46" x14ac:dyDescent="0.25">
      <c r="N3457">
        <f t="shared" si="1795"/>
        <v>3444</v>
      </c>
      <c r="O3457">
        <f t="shared" si="1778"/>
        <v>7213.0967326421642</v>
      </c>
      <c r="P3457">
        <f t="shared" si="1779"/>
        <v>6491.787059377948</v>
      </c>
      <c r="Q3457">
        <f t="shared" si="1780"/>
        <v>9.029819146752729E-40</v>
      </c>
      <c r="R3457">
        <f t="shared" si="1781"/>
        <v>2.3490516681665223E-32</v>
      </c>
      <c r="S3457">
        <f t="shared" si="1782"/>
        <v>6.0198794311684855E-40</v>
      </c>
      <c r="T3457">
        <f t="shared" si="1763"/>
        <v>-2.3587188529279757E-23</v>
      </c>
      <c r="U3457">
        <f t="shared" si="1783"/>
        <v>-2.3587188529279757E-23</v>
      </c>
      <c r="V3457">
        <f t="shared" si="1784"/>
        <v>-1.5729400183752982E-23</v>
      </c>
      <c r="W3457">
        <f t="shared" si="1785"/>
        <v>-1.5729400183752982E-23</v>
      </c>
      <c r="X3457">
        <f t="shared" si="1764"/>
        <v>4.7022529170060486E-32</v>
      </c>
      <c r="Y3457">
        <f t="shared" si="1765"/>
        <v>6.2715077555761943E-32</v>
      </c>
      <c r="Z3457">
        <f t="shared" si="1766"/>
        <v>5.4148676312914945E-19</v>
      </c>
      <c r="AA3457">
        <f t="shared" si="1767"/>
        <v>4.0919062874245128E-16</v>
      </c>
      <c r="AB3457">
        <f t="shared" si="1786"/>
        <v>0</v>
      </c>
      <c r="AC3457">
        <f t="shared" si="1787"/>
        <v>0</v>
      </c>
      <c r="AD3457">
        <f t="shared" si="1768"/>
        <v>1</v>
      </c>
      <c r="AE3457">
        <f t="shared" si="1769"/>
        <v>0</v>
      </c>
      <c r="AF3457">
        <f t="shared" si="1770"/>
        <v>0</v>
      </c>
      <c r="AG3457">
        <f t="shared" si="1771"/>
        <v>-6492.787059377948</v>
      </c>
      <c r="AH3457">
        <f t="shared" si="1772"/>
        <v>0</v>
      </c>
      <c r="AI3457">
        <f t="shared" si="1773"/>
        <v>1</v>
      </c>
      <c r="AJ3457">
        <f t="shared" si="1774"/>
        <v>-2</v>
      </c>
      <c r="AK3457">
        <f t="shared" si="1775"/>
        <v>1</v>
      </c>
      <c r="AL3457">
        <f t="shared" si="1776"/>
        <v>2.0435488384635982E-16</v>
      </c>
      <c r="AM3457">
        <f t="shared" si="1788"/>
        <v>0</v>
      </c>
      <c r="AN3457" s="22">
        <f t="shared" si="1777"/>
        <v>-4.8086104973156741E-19</v>
      </c>
      <c r="AO3457">
        <f t="shared" si="1789"/>
        <v>5.4148676312914945E-19</v>
      </c>
      <c r="AP3457">
        <f t="shared" si="1790"/>
        <v>4.0919062874245123E-16</v>
      </c>
      <c r="AQ3457">
        <f t="shared" si="1791"/>
        <v>5.4148676312914945E-19</v>
      </c>
      <c r="AR3457">
        <f t="shared" si="1792"/>
        <v>4.0919062874245123E-16</v>
      </c>
      <c r="AS3457">
        <f t="shared" si="1793"/>
        <v>0</v>
      </c>
      <c r="AT3457">
        <f t="shared" si="1794"/>
        <v>0</v>
      </c>
    </row>
    <row r="3458" spans="14:46" x14ac:dyDescent="0.25">
      <c r="N3458">
        <f t="shared" si="1795"/>
        <v>3445</v>
      </c>
      <c r="O3458">
        <f t="shared" si="1778"/>
        <v>7215.1911277445579</v>
      </c>
      <c r="P3458">
        <f t="shared" si="1779"/>
        <v>6493.6720149701023</v>
      </c>
      <c r="Q3458">
        <f t="shared" si="1780"/>
        <v>5.5347740932379144E-16</v>
      </c>
      <c r="R3458">
        <f t="shared" si="1781"/>
        <v>1.4406735524170877E-8</v>
      </c>
      <c r="S3458">
        <f t="shared" si="1782"/>
        <v>3.6898493954919427E-16</v>
      </c>
      <c r="T3458">
        <f t="shared" si="1763"/>
        <v>-9.2306102018492544E-12</v>
      </c>
      <c r="U3458">
        <f t="shared" si="1783"/>
        <v>-9.2306102018492544E-12</v>
      </c>
      <c r="V3458">
        <f t="shared" si="1784"/>
        <v>-6.1555428401080389E-12</v>
      </c>
      <c r="W3458">
        <f t="shared" si="1785"/>
        <v>-6.1555428401080389E-12</v>
      </c>
      <c r="X3458">
        <f t="shared" si="1764"/>
        <v>2.8838913042173654E-8</v>
      </c>
      <c r="Y3458">
        <f t="shared" si="1765"/>
        <v>3.8463148331772548E-8</v>
      </c>
      <c r="Z3458">
        <f t="shared" si="1766"/>
        <v>-4.2393401892650722E-7</v>
      </c>
      <c r="AA3458">
        <f t="shared" si="1767"/>
        <v>-3.2045130013011924E-4</v>
      </c>
      <c r="AB3458">
        <f t="shared" si="1786"/>
        <v>-3.5253454392597772E-11</v>
      </c>
      <c r="AC3458">
        <f t="shared" si="1787"/>
        <v>-3.1306421947384291E-11</v>
      </c>
      <c r="AD3458">
        <f t="shared" si="1768"/>
        <v>1</v>
      </c>
      <c r="AE3458">
        <f t="shared" si="1769"/>
        <v>0</v>
      </c>
      <c r="AF3458">
        <f t="shared" si="1770"/>
        <v>0</v>
      </c>
      <c r="AG3458">
        <f t="shared" si="1771"/>
        <v>-6494.6720149701023</v>
      </c>
      <c r="AH3458">
        <f t="shared" si="1772"/>
        <v>0</v>
      </c>
      <c r="AI3458">
        <f t="shared" si="1773"/>
        <v>1</v>
      </c>
      <c r="AJ3458">
        <f t="shared" si="1774"/>
        <v>-2</v>
      </c>
      <c r="AK3458">
        <f t="shared" si="1775"/>
        <v>1</v>
      </c>
      <c r="AL3458">
        <f t="shared" si="1776"/>
        <v>-1.6003741521682942E-4</v>
      </c>
      <c r="AM3458">
        <f t="shared" si="1788"/>
        <v>0</v>
      </c>
      <c r="AN3458" s="22">
        <f t="shared" si="1777"/>
        <v>3.7646969646045086E-7</v>
      </c>
      <c r="AO3458">
        <f t="shared" si="1789"/>
        <v>-4.2393401892650722E-7</v>
      </c>
      <c r="AP3458">
        <f t="shared" si="1790"/>
        <v>-3.204513001301193E-4</v>
      </c>
      <c r="AQ3458">
        <f t="shared" si="1791"/>
        <v>-4.2393401892650722E-7</v>
      </c>
      <c r="AR3458">
        <f t="shared" si="1792"/>
        <v>-3.204513001301193E-4</v>
      </c>
      <c r="AS3458">
        <f t="shared" si="1793"/>
        <v>0</v>
      </c>
      <c r="AT3458">
        <f t="shared" si="1794"/>
        <v>0</v>
      </c>
    </row>
    <row r="3459" spans="14:46" x14ac:dyDescent="0.25">
      <c r="N3459">
        <f t="shared" si="1795"/>
        <v>3446</v>
      </c>
      <c r="O3459">
        <f t="shared" si="1778"/>
        <v>7217.2855228469516</v>
      </c>
      <c r="P3459">
        <f t="shared" si="1779"/>
        <v>6495.5569705622565</v>
      </c>
      <c r="Q3459">
        <f t="shared" si="1780"/>
        <v>5.5283523110610792E-16</v>
      </c>
      <c r="R3459">
        <f t="shared" si="1781"/>
        <v>1.439837531222497E-8</v>
      </c>
      <c r="S3459">
        <f t="shared" si="1782"/>
        <v>3.6855682073740538E-16</v>
      </c>
      <c r="T3459">
        <f t="shared" si="1763"/>
        <v>9.2225742379273551E-12</v>
      </c>
      <c r="U3459">
        <f t="shared" si="1783"/>
        <v>9.2225742379273551E-12</v>
      </c>
      <c r="V3459">
        <f t="shared" si="1784"/>
        <v>6.1501834392179539E-12</v>
      </c>
      <c r="W3459">
        <f t="shared" si="1785"/>
        <v>6.1501834392179539E-12</v>
      </c>
      <c r="X3459">
        <f t="shared" si="1764"/>
        <v>2.882217047555563E-8</v>
      </c>
      <c r="Y3459">
        <f t="shared" si="1765"/>
        <v>3.8440815106068686E-8</v>
      </c>
      <c r="Z3459">
        <f t="shared" si="1766"/>
        <v>4.2368801055075055E-7</v>
      </c>
      <c r="AA3459">
        <f t="shared" si="1767"/>
        <v>3.2035819866149353E-4</v>
      </c>
      <c r="AB3459">
        <f t="shared" si="1786"/>
        <v>3.5222772540413702E-11</v>
      </c>
      <c r="AC3459">
        <f t="shared" si="1787"/>
        <v>3.1279175283021659E-11</v>
      </c>
      <c r="AD3459">
        <f t="shared" si="1768"/>
        <v>1</v>
      </c>
      <c r="AE3459">
        <f t="shared" si="1769"/>
        <v>0</v>
      </c>
      <c r="AF3459">
        <f t="shared" si="1770"/>
        <v>0</v>
      </c>
      <c r="AG3459">
        <f t="shared" si="1771"/>
        <v>-6496.5569705622565</v>
      </c>
      <c r="AH3459">
        <f t="shared" si="1772"/>
        <v>0</v>
      </c>
      <c r="AI3459">
        <f t="shared" si="1773"/>
        <v>1</v>
      </c>
      <c r="AJ3459">
        <f t="shared" si="1774"/>
        <v>-2</v>
      </c>
      <c r="AK3459">
        <f t="shared" si="1775"/>
        <v>1</v>
      </c>
      <c r="AL3459">
        <f t="shared" si="1776"/>
        <v>1.5999097371496618E-4</v>
      </c>
      <c r="AM3459">
        <f t="shared" si="1788"/>
        <v>0</v>
      </c>
      <c r="AN3459" s="22">
        <f t="shared" si="1777"/>
        <v>-3.7625123156122779E-7</v>
      </c>
      <c r="AO3459">
        <f t="shared" si="1789"/>
        <v>4.2368801055075055E-7</v>
      </c>
      <c r="AP3459">
        <f t="shared" si="1790"/>
        <v>3.2035819866149359E-4</v>
      </c>
      <c r="AQ3459">
        <f t="shared" si="1791"/>
        <v>4.2368801055075055E-7</v>
      </c>
      <c r="AR3459">
        <f t="shared" si="1792"/>
        <v>3.2035819866149359E-4</v>
      </c>
      <c r="AS3459">
        <f t="shared" si="1793"/>
        <v>0</v>
      </c>
      <c r="AT3459">
        <f t="shared" si="1794"/>
        <v>0</v>
      </c>
    </row>
    <row r="3460" spans="14:46" x14ac:dyDescent="0.25">
      <c r="N3460">
        <f t="shared" si="1795"/>
        <v>3447</v>
      </c>
      <c r="O3460">
        <f t="shared" si="1778"/>
        <v>7219.3799179493444</v>
      </c>
      <c r="P3460">
        <f t="shared" si="1779"/>
        <v>6497.4419261544099</v>
      </c>
      <c r="Q3460">
        <f t="shared" si="1780"/>
        <v>1.4577399288032821E-40</v>
      </c>
      <c r="R3460">
        <f t="shared" si="1781"/>
        <v>3.7988299041975497E-33</v>
      </c>
      <c r="S3460">
        <f t="shared" si="1782"/>
        <v>9.71826619202188E-41</v>
      </c>
      <c r="T3460">
        <f t="shared" si="1763"/>
        <v>-9.4688710642868838E-24</v>
      </c>
      <c r="U3460">
        <f t="shared" si="1783"/>
        <v>-9.4688710642868838E-24</v>
      </c>
      <c r="V3460">
        <f t="shared" si="1784"/>
        <v>-6.3144288745621749E-24</v>
      </c>
      <c r="W3460">
        <f t="shared" si="1785"/>
        <v>-6.3144288745621749E-24</v>
      </c>
      <c r="X3460">
        <f t="shared" si="1764"/>
        <v>7.6043645701499201E-33</v>
      </c>
      <c r="Y3460">
        <f t="shared" si="1765"/>
        <v>1.0142121249397008E-32</v>
      </c>
      <c r="Z3460">
        <f t="shared" si="1766"/>
        <v>2.1756465554536513E-19</v>
      </c>
      <c r="AA3460">
        <f t="shared" si="1767"/>
        <v>1.6455226863619995E-16</v>
      </c>
      <c r="AB3460">
        <f t="shared" si="1786"/>
        <v>0</v>
      </c>
      <c r="AC3460">
        <f t="shared" si="1787"/>
        <v>0</v>
      </c>
      <c r="AD3460">
        <f t="shared" si="1768"/>
        <v>1</v>
      </c>
      <c r="AE3460">
        <f t="shared" si="1769"/>
        <v>0</v>
      </c>
      <c r="AF3460">
        <f t="shared" si="1770"/>
        <v>0</v>
      </c>
      <c r="AG3460">
        <f t="shared" si="1771"/>
        <v>-6498.4419261544099</v>
      </c>
      <c r="AH3460">
        <f t="shared" si="1772"/>
        <v>0</v>
      </c>
      <c r="AI3460">
        <f t="shared" si="1773"/>
        <v>1</v>
      </c>
      <c r="AJ3460">
        <f t="shared" si="1774"/>
        <v>-2</v>
      </c>
      <c r="AK3460">
        <f t="shared" si="1775"/>
        <v>1</v>
      </c>
      <c r="AL3460">
        <f t="shared" si="1776"/>
        <v>8.2179531431597959E-17</v>
      </c>
      <c r="AM3460">
        <f t="shared" si="1788"/>
        <v>0</v>
      </c>
      <c r="AN3460" s="22">
        <f t="shared" si="1777"/>
        <v>-1.9320577300403053E-19</v>
      </c>
      <c r="AO3460">
        <f t="shared" si="1789"/>
        <v>2.1756465554536513E-19</v>
      </c>
      <c r="AP3460">
        <f t="shared" si="1790"/>
        <v>1.6455226863619995E-16</v>
      </c>
      <c r="AQ3460">
        <f t="shared" si="1791"/>
        <v>2.1756465554536513E-19</v>
      </c>
      <c r="AR3460">
        <f t="shared" si="1792"/>
        <v>1.6455226863619995E-16</v>
      </c>
      <c r="AS3460">
        <f t="shared" si="1793"/>
        <v>0</v>
      </c>
      <c r="AT3460">
        <f t="shared" si="1794"/>
        <v>0</v>
      </c>
    </row>
    <row r="3461" spans="14:46" x14ac:dyDescent="0.25">
      <c r="N3461">
        <f t="shared" si="1795"/>
        <v>3448</v>
      </c>
      <c r="O3461">
        <f t="shared" si="1778"/>
        <v>7221.4743130517381</v>
      </c>
      <c r="P3461">
        <f t="shared" si="1779"/>
        <v>6499.3268817465641</v>
      </c>
      <c r="Q3461">
        <f t="shared" si="1780"/>
        <v>5.5155366634534083E-16</v>
      </c>
      <c r="R3461">
        <f t="shared" si="1781"/>
        <v>1.4381676704978849E-8</v>
      </c>
      <c r="S3461">
        <f t="shared" si="1782"/>
        <v>3.677024442302272E-16</v>
      </c>
      <c r="T3461">
        <f t="shared" si="1763"/>
        <v>-9.2065302721521231E-12</v>
      </c>
      <c r="U3461">
        <f t="shared" si="1783"/>
        <v>-9.2065302721521231E-12</v>
      </c>
      <c r="V3461">
        <f t="shared" si="1784"/>
        <v>-6.1394832879094571E-12</v>
      </c>
      <c r="W3461">
        <f t="shared" si="1785"/>
        <v>-6.1394832879094571E-12</v>
      </c>
      <c r="X3461">
        <f t="shared" si="1764"/>
        <v>2.87887290526366E-8</v>
      </c>
      <c r="Y3461">
        <f t="shared" si="1765"/>
        <v>3.839620696918627E-8</v>
      </c>
      <c r="Z3461">
        <f t="shared" si="1766"/>
        <v>-4.2319663577742309E-7</v>
      </c>
      <c r="AA3461">
        <f t="shared" si="1767"/>
        <v>-3.2017215792393323E-4</v>
      </c>
      <c r="AB3461">
        <f t="shared" si="1786"/>
        <v>-3.5161515565809944E-11</v>
      </c>
      <c r="AC3461">
        <f t="shared" si="1787"/>
        <v>-3.1224776734434137E-11</v>
      </c>
      <c r="AD3461">
        <f t="shared" si="1768"/>
        <v>1</v>
      </c>
      <c r="AE3461">
        <f t="shared" si="1769"/>
        <v>0</v>
      </c>
      <c r="AF3461">
        <f t="shared" si="1770"/>
        <v>0</v>
      </c>
      <c r="AG3461">
        <f t="shared" si="1771"/>
        <v>-6500.3268817465641</v>
      </c>
      <c r="AH3461">
        <f t="shared" si="1772"/>
        <v>0</v>
      </c>
      <c r="AI3461">
        <f t="shared" si="1773"/>
        <v>1</v>
      </c>
      <c r="AJ3461">
        <f t="shared" si="1774"/>
        <v>-2</v>
      </c>
      <c r="AK3461">
        <f t="shared" si="1775"/>
        <v>1</v>
      </c>
      <c r="AL3461">
        <f t="shared" si="1776"/>
        <v>-1.5989817152603454E-4</v>
      </c>
      <c r="AM3461">
        <f t="shared" si="1788"/>
        <v>0</v>
      </c>
      <c r="AN3461" s="22">
        <f t="shared" si="1777"/>
        <v>3.7581487186413572E-7</v>
      </c>
      <c r="AO3461">
        <f t="shared" si="1789"/>
        <v>-4.2319663577742309E-7</v>
      </c>
      <c r="AP3461">
        <f t="shared" si="1790"/>
        <v>-3.2017215792393323E-4</v>
      </c>
      <c r="AQ3461">
        <f t="shared" si="1791"/>
        <v>-4.2319663577742309E-7</v>
      </c>
      <c r="AR3461">
        <f t="shared" si="1792"/>
        <v>-3.2017215792393323E-4</v>
      </c>
      <c r="AS3461">
        <f t="shared" si="1793"/>
        <v>0</v>
      </c>
      <c r="AT3461">
        <f t="shared" si="1794"/>
        <v>0</v>
      </c>
    </row>
    <row r="3462" spans="14:46" x14ac:dyDescent="0.25">
      <c r="N3462">
        <f t="shared" si="1795"/>
        <v>3449</v>
      </c>
      <c r="O3462">
        <f t="shared" si="1778"/>
        <v>7223.5687081541319</v>
      </c>
      <c r="P3462">
        <f t="shared" si="1779"/>
        <v>6501.2118373387184</v>
      </c>
      <c r="Q3462">
        <f t="shared" si="1780"/>
        <v>5.5091427656650809E-16</v>
      </c>
      <c r="R3462">
        <f t="shared" si="1781"/>
        <v>1.437333829281486E-8</v>
      </c>
      <c r="S3462">
        <f t="shared" si="1782"/>
        <v>3.6727618437767209E-16</v>
      </c>
      <c r="T3462">
        <f t="shared" si="1763"/>
        <v>9.1985222432763783E-12</v>
      </c>
      <c r="U3462">
        <f t="shared" si="1783"/>
        <v>9.1985222432763783E-12</v>
      </c>
      <c r="V3462">
        <f t="shared" si="1784"/>
        <v>6.1341425194655633E-12</v>
      </c>
      <c r="W3462">
        <f t="shared" si="1785"/>
        <v>6.1341425194655633E-12</v>
      </c>
      <c r="X3462">
        <f t="shared" si="1764"/>
        <v>2.8772030162533646E-8</v>
      </c>
      <c r="Y3462">
        <f t="shared" si="1765"/>
        <v>3.8373932012905488E-8</v>
      </c>
      <c r="Z3462">
        <f t="shared" si="1766"/>
        <v>4.2295126888360376E-7</v>
      </c>
      <c r="AA3462">
        <f t="shared" si="1767"/>
        <v>3.2007921856084338E-4</v>
      </c>
      <c r="AB3462">
        <f t="shared" si="1786"/>
        <v>3.5130940340279698E-11</v>
      </c>
      <c r="AC3462">
        <f t="shared" si="1787"/>
        <v>3.1197624758643107E-11</v>
      </c>
      <c r="AD3462">
        <f t="shared" si="1768"/>
        <v>1</v>
      </c>
      <c r="AE3462">
        <f t="shared" si="1769"/>
        <v>0</v>
      </c>
      <c r="AF3462">
        <f t="shared" si="1770"/>
        <v>0</v>
      </c>
      <c r="AG3462">
        <f t="shared" si="1771"/>
        <v>-6502.2118373387184</v>
      </c>
      <c r="AH3462">
        <f t="shared" si="1772"/>
        <v>0</v>
      </c>
      <c r="AI3462">
        <f t="shared" si="1773"/>
        <v>1</v>
      </c>
      <c r="AJ3462">
        <f t="shared" si="1774"/>
        <v>-2</v>
      </c>
      <c r="AK3462">
        <f t="shared" si="1775"/>
        <v>1</v>
      </c>
      <c r="AL3462">
        <f t="shared" si="1776"/>
        <v>1.5985181079210891E-4</v>
      </c>
      <c r="AM3462">
        <f t="shared" si="1788"/>
        <v>0</v>
      </c>
      <c r="AN3462" s="22">
        <f t="shared" si="1777"/>
        <v>-3.7559697662557871E-7</v>
      </c>
      <c r="AO3462">
        <f t="shared" si="1789"/>
        <v>4.2295126888360376E-7</v>
      </c>
      <c r="AP3462">
        <f t="shared" si="1790"/>
        <v>3.2007921856084338E-4</v>
      </c>
      <c r="AQ3462">
        <f t="shared" si="1791"/>
        <v>4.2295126888360376E-7</v>
      </c>
      <c r="AR3462">
        <f t="shared" si="1792"/>
        <v>3.2007921856084338E-4</v>
      </c>
      <c r="AS3462">
        <f t="shared" si="1793"/>
        <v>0</v>
      </c>
      <c r="AT3462">
        <f t="shared" si="1794"/>
        <v>0</v>
      </c>
    </row>
    <row r="3463" spans="14:46" x14ac:dyDescent="0.25">
      <c r="N3463">
        <f t="shared" si="1795"/>
        <v>3450</v>
      </c>
      <c r="O3463">
        <f t="shared" si="1778"/>
        <v>7225.6631032565238</v>
      </c>
      <c r="P3463">
        <f t="shared" si="1779"/>
        <v>6503.0967929308717</v>
      </c>
      <c r="Q3463">
        <f t="shared" si="1780"/>
        <v>3.5327393683217222E-40</v>
      </c>
      <c r="R3463">
        <f t="shared" si="1781"/>
        <v>9.2222527346260274E-33</v>
      </c>
      <c r="S3463">
        <f t="shared" si="1782"/>
        <v>2.3551595788811479E-40</v>
      </c>
      <c r="T3463">
        <f t="shared" si="1763"/>
        <v>-1.4727730634458356E-23</v>
      </c>
      <c r="U3463">
        <f t="shared" si="1783"/>
        <v>-1.4727730634458356E-23</v>
      </c>
      <c r="V3463">
        <f t="shared" si="1784"/>
        <v>-9.8213591985282645E-24</v>
      </c>
      <c r="W3463">
        <f t="shared" si="1785"/>
        <v>-9.8213591985282645E-24</v>
      </c>
      <c r="X3463">
        <f t="shared" si="1764"/>
        <v>1.8460768171492974E-32</v>
      </c>
      <c r="Y3463">
        <f t="shared" si="1765"/>
        <v>2.462155776651443E-32</v>
      </c>
      <c r="Z3463">
        <f t="shared" si="1766"/>
        <v>3.3869135988735551E-19</v>
      </c>
      <c r="AA3463">
        <f t="shared" si="1767"/>
        <v>2.5638759977190373E-16</v>
      </c>
      <c r="AB3463">
        <f t="shared" si="1786"/>
        <v>0</v>
      </c>
      <c r="AC3463">
        <f t="shared" si="1787"/>
        <v>0</v>
      </c>
      <c r="AD3463">
        <f t="shared" si="1768"/>
        <v>1</v>
      </c>
      <c r="AE3463">
        <f t="shared" si="1769"/>
        <v>0</v>
      </c>
      <c r="AF3463">
        <f t="shared" si="1770"/>
        <v>0</v>
      </c>
      <c r="AG3463">
        <f t="shared" si="1771"/>
        <v>-6504.0967929308717</v>
      </c>
      <c r="AH3463">
        <f t="shared" si="1772"/>
        <v>0</v>
      </c>
      <c r="AI3463">
        <f t="shared" si="1773"/>
        <v>1</v>
      </c>
      <c r="AJ3463">
        <f t="shared" si="1774"/>
        <v>-2</v>
      </c>
      <c r="AK3463">
        <f t="shared" si="1775"/>
        <v>1</v>
      </c>
      <c r="AL3463">
        <f t="shared" si="1776"/>
        <v>1.2804341441587708E-16</v>
      </c>
      <c r="AM3463">
        <f t="shared" si="1788"/>
        <v>0</v>
      </c>
      <c r="AN3463" s="22">
        <f t="shared" si="1777"/>
        <v>-3.0077094014957944E-19</v>
      </c>
      <c r="AO3463">
        <f t="shared" si="1789"/>
        <v>3.3869135988735551E-19</v>
      </c>
      <c r="AP3463">
        <f t="shared" si="1790"/>
        <v>2.5638759977190373E-16</v>
      </c>
      <c r="AQ3463">
        <f t="shared" si="1791"/>
        <v>3.3869135988735551E-19</v>
      </c>
      <c r="AR3463">
        <f t="shared" si="1792"/>
        <v>2.5638759977190373E-16</v>
      </c>
      <c r="AS3463">
        <f t="shared" si="1793"/>
        <v>0</v>
      </c>
      <c r="AT3463">
        <f t="shared" si="1794"/>
        <v>0</v>
      </c>
    </row>
    <row r="3464" spans="14:46" x14ac:dyDescent="0.25">
      <c r="N3464">
        <f t="shared" si="1795"/>
        <v>3451</v>
      </c>
      <c r="O3464">
        <f t="shared" si="1778"/>
        <v>7227.7574983589175</v>
      </c>
      <c r="P3464">
        <f t="shared" si="1779"/>
        <v>6504.981748523026</v>
      </c>
      <c r="Q3464">
        <f t="shared" si="1780"/>
        <v>5.4963827414506283E-16</v>
      </c>
      <c r="R3464">
        <f t="shared" si="1781"/>
        <v>1.4356683209282231E-8</v>
      </c>
      <c r="S3464">
        <f t="shared" si="1782"/>
        <v>3.6642551609670854E-16</v>
      </c>
      <c r="T3464">
        <f t="shared" si="1763"/>
        <v>-9.1825340262039282E-12</v>
      </c>
      <c r="U3464">
        <f t="shared" si="1783"/>
        <v>-9.1825340262039282E-12</v>
      </c>
      <c r="V3464">
        <f t="shared" si="1784"/>
        <v>-6.1234795520757599E-12</v>
      </c>
      <c r="W3464">
        <f t="shared" si="1785"/>
        <v>-6.1234795520757599E-12</v>
      </c>
      <c r="X3464">
        <f t="shared" si="1764"/>
        <v>2.8738675940609599E-8</v>
      </c>
      <c r="Y3464">
        <f t="shared" si="1765"/>
        <v>3.8329440212007609E-8</v>
      </c>
      <c r="Z3464">
        <f t="shared" si="1766"/>
        <v>-4.2246117484291918E-7</v>
      </c>
      <c r="AA3464">
        <f t="shared" si="1767"/>
        <v>-3.198935016104529E-4</v>
      </c>
      <c r="AB3464">
        <f t="shared" si="1786"/>
        <v>-3.506989615565813E-11</v>
      </c>
      <c r="AC3464">
        <f t="shared" si="1787"/>
        <v>-3.1143415175747939E-11</v>
      </c>
      <c r="AD3464">
        <f t="shared" si="1768"/>
        <v>1</v>
      </c>
      <c r="AE3464">
        <f t="shared" si="1769"/>
        <v>0</v>
      </c>
      <c r="AF3464">
        <f t="shared" si="1770"/>
        <v>0</v>
      </c>
      <c r="AG3464">
        <f t="shared" si="1771"/>
        <v>-6505.981748523026</v>
      </c>
      <c r="AH3464">
        <f t="shared" si="1772"/>
        <v>0</v>
      </c>
      <c r="AI3464">
        <f t="shared" si="1773"/>
        <v>1</v>
      </c>
      <c r="AJ3464">
        <f t="shared" si="1774"/>
        <v>-2</v>
      </c>
      <c r="AK3464">
        <f t="shared" si="1775"/>
        <v>1</v>
      </c>
      <c r="AL3464">
        <f t="shared" si="1776"/>
        <v>-1.5975916992809225E-4</v>
      </c>
      <c r="AM3464">
        <f t="shared" si="1788"/>
        <v>0</v>
      </c>
      <c r="AN3464" s="22">
        <f t="shared" si="1777"/>
        <v>3.7516175426839868E-7</v>
      </c>
      <c r="AO3464">
        <f t="shared" si="1789"/>
        <v>-4.2246117484291918E-7</v>
      </c>
      <c r="AP3464">
        <f t="shared" si="1790"/>
        <v>-3.198935016104529E-4</v>
      </c>
      <c r="AQ3464">
        <f t="shared" si="1791"/>
        <v>-4.2246117484291918E-7</v>
      </c>
      <c r="AR3464">
        <f t="shared" si="1792"/>
        <v>-3.198935016104529E-4</v>
      </c>
      <c r="AS3464">
        <f t="shared" si="1793"/>
        <v>0</v>
      </c>
      <c r="AT3464">
        <f t="shared" si="1794"/>
        <v>0</v>
      </c>
    </row>
    <row r="3465" spans="14:46" x14ac:dyDescent="0.25">
      <c r="N3465">
        <f t="shared" si="1795"/>
        <v>3452</v>
      </c>
      <c r="O3465">
        <f t="shared" si="1778"/>
        <v>7229.8518934613103</v>
      </c>
      <c r="P3465">
        <f t="shared" si="1779"/>
        <v>6506.8667041151793</v>
      </c>
      <c r="Q3465">
        <f t="shared" si="1780"/>
        <v>5.49001658286556E-16</v>
      </c>
      <c r="R3465">
        <f t="shared" si="1781"/>
        <v>1.4348366521128448E-8</v>
      </c>
      <c r="S3465">
        <f t="shared" si="1782"/>
        <v>3.6600110552437066E-16</v>
      </c>
      <c r="T3465">
        <f t="shared" si="1763"/>
        <v>9.1745538111220162E-12</v>
      </c>
      <c r="U3465">
        <f t="shared" si="1783"/>
        <v>9.1745538111220162E-12</v>
      </c>
      <c r="V3465">
        <f t="shared" si="1784"/>
        <v>6.1181573351959017E-12</v>
      </c>
      <c r="W3465">
        <f t="shared" si="1785"/>
        <v>6.1181573351959017E-12</v>
      </c>
      <c r="X3465">
        <f t="shared" si="1764"/>
        <v>2.8722020575144209E-8</v>
      </c>
      <c r="Y3465">
        <f t="shared" si="1765"/>
        <v>3.8307223322498671E-8</v>
      </c>
      <c r="Z3465">
        <f t="shared" si="1766"/>
        <v>4.2221644720203907E-7</v>
      </c>
      <c r="AA3465">
        <f t="shared" si="1767"/>
        <v>3.1980072392938483E-4</v>
      </c>
      <c r="AB3465">
        <f t="shared" si="1786"/>
        <v>3.5039427093993E-11</v>
      </c>
      <c r="AC3465">
        <f t="shared" si="1787"/>
        <v>3.1116357477554337E-11</v>
      </c>
      <c r="AD3465">
        <f t="shared" si="1768"/>
        <v>1</v>
      </c>
      <c r="AE3465">
        <f t="shared" si="1769"/>
        <v>0</v>
      </c>
      <c r="AF3465">
        <f t="shared" si="1770"/>
        <v>0</v>
      </c>
      <c r="AG3465">
        <f t="shared" si="1771"/>
        <v>-6507.8667041151793</v>
      </c>
      <c r="AH3465">
        <f t="shared" si="1772"/>
        <v>0</v>
      </c>
      <c r="AI3465">
        <f t="shared" si="1773"/>
        <v>1</v>
      </c>
      <c r="AJ3465">
        <f t="shared" si="1774"/>
        <v>-2</v>
      </c>
      <c r="AK3465">
        <f t="shared" si="1775"/>
        <v>1</v>
      </c>
      <c r="AL3465">
        <f t="shared" si="1776"/>
        <v>1.5971288975133688E-4</v>
      </c>
      <c r="AM3465">
        <f t="shared" si="1788"/>
        <v>0</v>
      </c>
      <c r="AN3465" s="22">
        <f t="shared" si="1777"/>
        <v>-3.7494442671107146E-7</v>
      </c>
      <c r="AO3465">
        <f t="shared" si="1789"/>
        <v>4.2221644720203907E-7</v>
      </c>
      <c r="AP3465">
        <f t="shared" si="1790"/>
        <v>3.1980072392938483E-4</v>
      </c>
      <c r="AQ3465">
        <f t="shared" si="1791"/>
        <v>4.2221644720203907E-7</v>
      </c>
      <c r="AR3465">
        <f t="shared" si="1792"/>
        <v>3.1980072392938483E-4</v>
      </c>
      <c r="AS3465">
        <f t="shared" si="1793"/>
        <v>0</v>
      </c>
      <c r="AT3465">
        <f t="shared" si="1794"/>
        <v>0</v>
      </c>
    </row>
    <row r="3466" spans="14:46" x14ac:dyDescent="0.25">
      <c r="N3466">
        <f t="shared" si="1795"/>
        <v>3453</v>
      </c>
      <c r="O3466">
        <f t="shared" si="1778"/>
        <v>7231.946288563704</v>
      </c>
      <c r="P3466">
        <f t="shared" si="1779"/>
        <v>6508.7516597073336</v>
      </c>
      <c r="Q3466">
        <f t="shared" si="1780"/>
        <v>8.126808276202095E-43</v>
      </c>
      <c r="R3466">
        <f t="shared" si="1781"/>
        <v>2.1252029129714973E-35</v>
      </c>
      <c r="S3466">
        <f t="shared" si="1782"/>
        <v>5.4178721841347308E-43</v>
      </c>
      <c r="T3466">
        <f t="shared" si="1763"/>
        <v>-7.0576842511379062E-25</v>
      </c>
      <c r="U3466">
        <f t="shared" si="1783"/>
        <v>-7.0576842511379062E-25</v>
      </c>
      <c r="V3466">
        <f t="shared" si="1784"/>
        <v>-4.7064979843120189E-25</v>
      </c>
      <c r="W3466">
        <f t="shared" si="1785"/>
        <v>-4.7064979843120189E-25</v>
      </c>
      <c r="X3466">
        <f t="shared" si="1764"/>
        <v>4.2541501946742256E-35</v>
      </c>
      <c r="Y3466">
        <f t="shared" si="1765"/>
        <v>5.6738580542099675E-35</v>
      </c>
      <c r="Z3466">
        <f t="shared" si="1766"/>
        <v>1.6244573969452586E-20</v>
      </c>
      <c r="AA3466">
        <f t="shared" si="1767"/>
        <v>1.2307738642542143E-17</v>
      </c>
      <c r="AB3466">
        <f t="shared" si="1786"/>
        <v>0</v>
      </c>
      <c r="AC3466">
        <f t="shared" si="1787"/>
        <v>0</v>
      </c>
      <c r="AD3466">
        <f t="shared" si="1768"/>
        <v>1</v>
      </c>
      <c r="AE3466">
        <f t="shared" si="1769"/>
        <v>0</v>
      </c>
      <c r="AF3466">
        <f t="shared" si="1770"/>
        <v>0</v>
      </c>
      <c r="AG3466">
        <f t="shared" si="1771"/>
        <v>-6509.7516597073336</v>
      </c>
      <c r="AH3466">
        <f t="shared" si="1772"/>
        <v>0</v>
      </c>
      <c r="AI3466">
        <f t="shared" si="1773"/>
        <v>1</v>
      </c>
      <c r="AJ3466">
        <f t="shared" si="1774"/>
        <v>-2</v>
      </c>
      <c r="AK3466">
        <f t="shared" si="1775"/>
        <v>1</v>
      </c>
      <c r="AL3466">
        <f t="shared" si="1776"/>
        <v>6.1466564183697916E-18</v>
      </c>
      <c r="AM3466">
        <f t="shared" si="1788"/>
        <v>0</v>
      </c>
      <c r="AN3466" s="22">
        <f t="shared" si="1777"/>
        <v>-1.4425805802560302E-20</v>
      </c>
      <c r="AO3466">
        <f t="shared" si="1789"/>
        <v>1.6244573969452586E-20</v>
      </c>
      <c r="AP3466">
        <f t="shared" si="1790"/>
        <v>1.2307738642542143E-17</v>
      </c>
      <c r="AQ3466">
        <f t="shared" si="1791"/>
        <v>1.6244573969452586E-20</v>
      </c>
      <c r="AR3466">
        <f t="shared" si="1792"/>
        <v>1.2307738642542143E-17</v>
      </c>
      <c r="AS3466">
        <f t="shared" si="1793"/>
        <v>0</v>
      </c>
      <c r="AT3466">
        <f t="shared" si="1794"/>
        <v>0</v>
      </c>
    </row>
    <row r="3467" spans="14:46" x14ac:dyDescent="0.25">
      <c r="N3467">
        <f t="shared" si="1795"/>
        <v>3454</v>
      </c>
      <c r="O3467">
        <f t="shared" si="1778"/>
        <v>7234.0406836660977</v>
      </c>
      <c r="P3467">
        <f t="shared" si="1779"/>
        <v>6510.6366152994879</v>
      </c>
      <c r="Q3467">
        <f t="shared" si="1780"/>
        <v>5.4773118925966391E-16</v>
      </c>
      <c r="R3467">
        <f t="shared" si="1781"/>
        <v>1.4331754810200442E-8</v>
      </c>
      <c r="S3467">
        <f t="shared" si="1782"/>
        <v>3.6515412617310936E-16</v>
      </c>
      <c r="T3467">
        <f t="shared" si="1763"/>
        <v>-9.1586211008122019E-12</v>
      </c>
      <c r="U3467">
        <f t="shared" si="1783"/>
        <v>-9.1586211008122019E-12</v>
      </c>
      <c r="V3467">
        <f t="shared" si="1784"/>
        <v>-6.10753139033708E-12</v>
      </c>
      <c r="W3467">
        <f t="shared" si="1785"/>
        <v>-6.10753139033708E-12</v>
      </c>
      <c r="X3467">
        <f t="shared" si="1764"/>
        <v>2.8688753251331206E-8</v>
      </c>
      <c r="Y3467">
        <f t="shared" si="1765"/>
        <v>3.8262847453445096E-8</v>
      </c>
      <c r="Z3467">
        <f t="shared" si="1766"/>
        <v>-4.2172762944723385E-7</v>
      </c>
      <c r="AA3467">
        <f t="shared" si="1767"/>
        <v>-3.1961532992178437E-4</v>
      </c>
      <c r="AB3467">
        <f t="shared" si="1786"/>
        <v>-3.4978594776187643E-11</v>
      </c>
      <c r="AC3467">
        <f t="shared" si="1787"/>
        <v>-3.1062336040544599E-11</v>
      </c>
      <c r="AD3467">
        <f t="shared" si="1768"/>
        <v>1</v>
      </c>
      <c r="AE3467">
        <f t="shared" si="1769"/>
        <v>0</v>
      </c>
      <c r="AF3467">
        <f t="shared" si="1770"/>
        <v>0</v>
      </c>
      <c r="AG3467">
        <f t="shared" si="1771"/>
        <v>-6511.6366152994879</v>
      </c>
      <c r="AH3467">
        <f t="shared" si="1772"/>
        <v>0</v>
      </c>
      <c r="AI3467">
        <f t="shared" si="1773"/>
        <v>1</v>
      </c>
      <c r="AJ3467">
        <f t="shared" si="1774"/>
        <v>-2</v>
      </c>
      <c r="AK3467">
        <f t="shared" si="1775"/>
        <v>1</v>
      </c>
      <c r="AL3467">
        <f t="shared" si="1776"/>
        <v>-1.5962040979201973E-4</v>
      </c>
      <c r="AM3467">
        <f t="shared" si="1788"/>
        <v>0</v>
      </c>
      <c r="AN3467" s="22">
        <f t="shared" si="1777"/>
        <v>3.7451033774490628E-7</v>
      </c>
      <c r="AO3467">
        <f t="shared" si="1789"/>
        <v>-4.2172762944723385E-7</v>
      </c>
      <c r="AP3467">
        <f t="shared" si="1790"/>
        <v>-3.1961532992178437E-4</v>
      </c>
      <c r="AQ3467">
        <f t="shared" si="1791"/>
        <v>-4.2172762944723385E-7</v>
      </c>
      <c r="AR3467">
        <f t="shared" si="1792"/>
        <v>-3.1961532992178437E-4</v>
      </c>
      <c r="AS3467">
        <f t="shared" si="1793"/>
        <v>0</v>
      </c>
      <c r="AT3467">
        <f t="shared" si="1794"/>
        <v>0</v>
      </c>
    </row>
    <row r="3468" spans="14:46" x14ac:dyDescent="0.25">
      <c r="N3468">
        <f t="shared" si="1795"/>
        <v>3455</v>
      </c>
      <c r="O3468">
        <f t="shared" si="1778"/>
        <v>7236.1350787684896</v>
      </c>
      <c r="P3468">
        <f t="shared" si="1779"/>
        <v>6512.5215708916412</v>
      </c>
      <c r="Q3468">
        <f t="shared" si="1780"/>
        <v>5.4709733289394505E-16</v>
      </c>
      <c r="R3468">
        <f t="shared" si="1781"/>
        <v>1.4323459770689137E-8</v>
      </c>
      <c r="S3468">
        <f t="shared" si="1782"/>
        <v>3.6473155526262997E-16</v>
      </c>
      <c r="T3468">
        <f t="shared" si="1763"/>
        <v>9.1506685788548242E-12</v>
      </c>
      <c r="U3468">
        <f t="shared" si="1783"/>
        <v>9.1506685788548242E-12</v>
      </c>
      <c r="V3468">
        <f t="shared" si="1784"/>
        <v>6.1022276445280591E-12</v>
      </c>
      <c r="W3468">
        <f t="shared" si="1785"/>
        <v>6.1022276445280591E-12</v>
      </c>
      <c r="X3468">
        <f t="shared" si="1764"/>
        <v>2.8672141259435745E-8</v>
      </c>
      <c r="Y3468">
        <f t="shared" si="1765"/>
        <v>3.8240688429137382E-8</v>
      </c>
      <c r="Z3468">
        <f t="shared" si="1766"/>
        <v>4.2148353884107249E-7</v>
      </c>
      <c r="AA3468">
        <f t="shared" si="1767"/>
        <v>3.1952271350153458E-4</v>
      </c>
      <c r="AB3468">
        <f t="shared" si="1786"/>
        <v>3.4948231418007217E-11</v>
      </c>
      <c r="AC3468">
        <f t="shared" si="1787"/>
        <v>3.1035372211112856E-11</v>
      </c>
      <c r="AD3468">
        <f t="shared" si="1768"/>
        <v>1</v>
      </c>
      <c r="AE3468">
        <f t="shared" si="1769"/>
        <v>0</v>
      </c>
      <c r="AF3468">
        <f t="shared" si="1770"/>
        <v>0</v>
      </c>
      <c r="AG3468">
        <f t="shared" si="1771"/>
        <v>-6513.5215708916412</v>
      </c>
      <c r="AH3468">
        <f t="shared" si="1772"/>
        <v>0</v>
      </c>
      <c r="AI3468">
        <f t="shared" si="1773"/>
        <v>1</v>
      </c>
      <c r="AJ3468">
        <f t="shared" si="1774"/>
        <v>-2</v>
      </c>
      <c r="AK3468">
        <f t="shared" si="1775"/>
        <v>1</v>
      </c>
      <c r="AL3468">
        <f t="shared" si="1776"/>
        <v>1.5957420996281783E-4</v>
      </c>
      <c r="AM3468">
        <f t="shared" si="1788"/>
        <v>0</v>
      </c>
      <c r="AN3468" s="22">
        <f t="shared" si="1777"/>
        <v>-3.7429357589894352E-7</v>
      </c>
      <c r="AO3468">
        <f t="shared" si="1789"/>
        <v>4.2148353884107249E-7</v>
      </c>
      <c r="AP3468">
        <f t="shared" si="1790"/>
        <v>3.1952271350153458E-4</v>
      </c>
      <c r="AQ3468">
        <f t="shared" si="1791"/>
        <v>4.2148353884107249E-7</v>
      </c>
      <c r="AR3468">
        <f t="shared" si="1792"/>
        <v>3.1952271350153458E-4</v>
      </c>
      <c r="AS3468">
        <f t="shared" si="1793"/>
        <v>0</v>
      </c>
      <c r="AT3468">
        <f t="shared" si="1794"/>
        <v>0</v>
      </c>
    </row>
    <row r="3469" spans="14:46" x14ac:dyDescent="0.25">
      <c r="N3469">
        <f t="shared" si="1795"/>
        <v>3456</v>
      </c>
      <c r="O3469">
        <f t="shared" si="1778"/>
        <v>7238.2294738708833</v>
      </c>
      <c r="P3469">
        <f t="shared" si="1779"/>
        <v>6514.4065264837955</v>
      </c>
      <c r="Q3469">
        <f t="shared" si="1780"/>
        <v>5.80554490515406E-41</v>
      </c>
      <c r="R3469">
        <f t="shared" si="1781"/>
        <v>1.5208195539851878E-33</v>
      </c>
      <c r="S3469">
        <f t="shared" si="1782"/>
        <v>3.8703632701027058E-41</v>
      </c>
      <c r="T3469">
        <f t="shared" si="1763"/>
        <v>-5.9599995203967848E-24</v>
      </c>
      <c r="U3469">
        <f t="shared" si="1783"/>
        <v>-5.9599995203967848E-24</v>
      </c>
      <c r="V3469">
        <f t="shared" si="1784"/>
        <v>-3.9744932789377911E-24</v>
      </c>
      <c r="W3469">
        <f t="shared" si="1785"/>
        <v>-3.9744932789377911E-24</v>
      </c>
      <c r="X3469">
        <f t="shared" si="1764"/>
        <v>3.0443162951691722E-33</v>
      </c>
      <c r="Y3469">
        <f t="shared" si="1765"/>
        <v>4.0602737005942393E-33</v>
      </c>
      <c r="Z3469">
        <f t="shared" si="1766"/>
        <v>1.3729977114963609E-19</v>
      </c>
      <c r="AA3469">
        <f t="shared" si="1767"/>
        <v>1.0411575820256098E-16</v>
      </c>
      <c r="AB3469">
        <f t="shared" si="1786"/>
        <v>0</v>
      </c>
      <c r="AC3469">
        <f t="shared" si="1787"/>
        <v>0</v>
      </c>
      <c r="AD3469">
        <f t="shared" si="1768"/>
        <v>1</v>
      </c>
      <c r="AE3469">
        <f t="shared" si="1769"/>
        <v>0</v>
      </c>
      <c r="AF3469">
        <f t="shared" si="1770"/>
        <v>0</v>
      </c>
      <c r="AG3469">
        <f t="shared" si="1771"/>
        <v>-6515.4065264837955</v>
      </c>
      <c r="AH3469">
        <f t="shared" si="1772"/>
        <v>0</v>
      </c>
      <c r="AI3469">
        <f t="shared" si="1773"/>
        <v>1</v>
      </c>
      <c r="AJ3469">
        <f t="shared" si="1774"/>
        <v>-2</v>
      </c>
      <c r="AK3469">
        <f t="shared" si="1775"/>
        <v>1</v>
      </c>
      <c r="AL3469">
        <f t="shared" si="1776"/>
        <v>5.1996915365361312E-17</v>
      </c>
      <c r="AM3469">
        <f t="shared" si="1788"/>
        <v>0</v>
      </c>
      <c r="AN3469" s="22">
        <f t="shared" si="1777"/>
        <v>-1.2192747183834458E-19</v>
      </c>
      <c r="AO3469">
        <f t="shared" si="1789"/>
        <v>1.3729977114963609E-19</v>
      </c>
      <c r="AP3469">
        <f t="shared" si="1790"/>
        <v>1.0411575820256097E-16</v>
      </c>
      <c r="AQ3469">
        <f t="shared" si="1791"/>
        <v>1.3729977114963609E-19</v>
      </c>
      <c r="AR3469">
        <f t="shared" si="1792"/>
        <v>1.0411575820256097E-16</v>
      </c>
      <c r="AS3469">
        <f t="shared" si="1793"/>
        <v>0</v>
      </c>
      <c r="AT3469">
        <f t="shared" si="1794"/>
        <v>0</v>
      </c>
    </row>
    <row r="3470" spans="14:46" x14ac:dyDescent="0.25">
      <c r="N3470">
        <f t="shared" si="1795"/>
        <v>3457</v>
      </c>
      <c r="O3470">
        <f t="shared" si="1778"/>
        <v>7240.3238689732761</v>
      </c>
      <c r="P3470">
        <f t="shared" si="1779"/>
        <v>6516.2914820759488</v>
      </c>
      <c r="Q3470">
        <f t="shared" si="1780"/>
        <v>5.4583236849240753E-16</v>
      </c>
      <c r="R3470">
        <f t="shared" si="1781"/>
        <v>1.4306891281912149E-8</v>
      </c>
      <c r="S3470">
        <f t="shared" si="1782"/>
        <v>3.6388824566160502E-16</v>
      </c>
      <c r="T3470">
        <f t="shared" ref="T3470:T3533" si="1796">(4*SIN(O3470)-AK3470*$H$13*2*$H$8*SIN(O3470)/O3470)*COS(O3470*$K$20)/$H$7/((O3470^3)+AK3470*$H$13)</f>
        <v>-9.1347911346264379E-12</v>
      </c>
      <c r="U3470">
        <f t="shared" si="1783"/>
        <v>-9.1347911346264379E-12</v>
      </c>
      <c r="V3470">
        <f t="shared" si="1784"/>
        <v>-6.0916385616523754E-12</v>
      </c>
      <c r="W3470">
        <f t="shared" si="1785"/>
        <v>-6.0916385616523754E-12</v>
      </c>
      <c r="X3470">
        <f t="shared" ref="X3470:X3533" si="1797">(2*O3470-AK3470*$H$13*$H$8)*SIN(O3470)*SIN($K$20*O3470)/((O3470^3)+AK3470*$H$13)</f>
        <v>2.8638960532163805E-8</v>
      </c>
      <c r="Y3470">
        <f t="shared" ref="Y3470:Y3533" si="1798">(AM3470*O3470*O3470+2*O3470*SIN(O3470)/$H$7/ (1+$H$7)-$H$9*AK3470*$H$13*SIN(O3470)/$H$7)*SIN($K$20*O3470)/((O3470^3)+AK3470*$H$13)</f>
        <v>3.8196428089541399E-8</v>
      </c>
      <c r="Z3470">
        <f t="shared" ref="Z3470:Z3533" si="1799">AK3470*$H$13*((2/O3470)+O3470*$H$8)*SIN(O3470)*COS($K$14*O3470)/((O3470^3)+AK3470*$H$13)/$H$7</f>
        <v>-4.2099599294466651E-7</v>
      </c>
      <c r="AA3470">
        <f t="shared" ref="AA3470:AA3533" si="1800">(((AM3470+2*SIN(O3470)/$H$7/N3470/$H$5+$H$9*O3470*SIN(O3470)/$H$7)*AK3470*$H$13/((O3470^3)+AK3470*$H$13))-AM3470-2*SIN(O3470)/$H$7/N3470/$H$5)*COS($K$14*O3470)</f>
        <v>-3.1933764159527826E-4</v>
      </c>
      <c r="AB3470">
        <f t="shared" si="1786"/>
        <v>-3.4887610048654129E-11</v>
      </c>
      <c r="AC3470">
        <f t="shared" si="1787"/>
        <v>-3.0981538104445997E-11</v>
      </c>
      <c r="AD3470">
        <f t="shared" ref="AD3470:AD3533" si="1801">(-1+(1-2*P3470+2*P3470*P3470)*EXP(-2*P3470))/((1-2*P3470)*EXP(-2*P3470)-1)</f>
        <v>1</v>
      </c>
      <c r="AE3470">
        <f t="shared" ref="AE3470:AE3533" si="1802">P3470*EXP(-P3470)/((1-2*P3470)*EXP(-2*P3470)-1)</f>
        <v>0</v>
      </c>
      <c r="AF3470">
        <f t="shared" ref="AF3470:AF3533" si="1803">-(AD3470*(1+2*P3470)+2*P3470*P3470)*EXP(-P3470)</f>
        <v>0</v>
      </c>
      <c r="AG3470">
        <f t="shared" ref="AG3470:AG3533" si="1804">-AE3470*(1+2*P3470)*EXP(-P3470)-(1+P3470)</f>
        <v>-6517.2914820759488</v>
      </c>
      <c r="AH3470">
        <f t="shared" ref="AH3470:AH3533" si="1805">(2*AD3470-1+2*P3470)*EXP(-P3470)</f>
        <v>0</v>
      </c>
      <c r="AI3470">
        <f t="shared" ref="AI3470:AI3533" si="1806">2*AE3470*EXP(-P3470)+1</f>
        <v>1</v>
      </c>
      <c r="AJ3470">
        <f t="shared" ref="AJ3470:AJ3533" si="1807">(AF3470*EXP(-P3470)-AH3470*EXP(-P3470)-AD3470-1)</f>
        <v>-2</v>
      </c>
      <c r="AK3470">
        <f t="shared" ref="AK3470:AK3533" si="1808">-2*(AF3470*EXP(-P3470)+AD3470)/AJ3470</f>
        <v>1</v>
      </c>
      <c r="AL3470">
        <f t="shared" ref="AL3470:AL3533" si="1809">-2*SIN(O3470)/$H$5/N3470</f>
        <v>-1.5948189048944312E-4</v>
      </c>
      <c r="AM3470">
        <f t="shared" si="1788"/>
        <v>0</v>
      </c>
      <c r="AN3470" s="22">
        <f t="shared" ref="AN3470:AN3533" si="1810">-(((AM3470+2*SIN(O3470)/$H$7/N3470/$H$5+$H$9*O3470*SIN(O3470)/$H$7)*AK3470*$H$13/((O3470^3)+AK3470*$H$13)))/(AF3470*EXP(-P3470)+AD3470)-((AG3470-AI3470)*EXP(-P3470)-AE3470)*AL3470/AJ3470</f>
        <v>3.7386061639201992E-7</v>
      </c>
      <c r="AO3470">
        <f t="shared" si="1789"/>
        <v>-4.2099599294466651E-7</v>
      </c>
      <c r="AP3470">
        <f t="shared" si="1790"/>
        <v>-3.1933764159527826E-4</v>
      </c>
      <c r="AQ3470">
        <f t="shared" si="1791"/>
        <v>-4.2099599294466651E-7</v>
      </c>
      <c r="AR3470">
        <f t="shared" si="1792"/>
        <v>-3.1933764159527826E-4</v>
      </c>
      <c r="AS3470">
        <f t="shared" si="1793"/>
        <v>0</v>
      </c>
      <c r="AT3470">
        <f t="shared" si="1794"/>
        <v>0</v>
      </c>
    </row>
    <row r="3471" spans="14:46" x14ac:dyDescent="0.25">
      <c r="N3471">
        <f t="shared" si="1795"/>
        <v>3458</v>
      </c>
      <c r="O3471">
        <f t="shared" ref="O3471:O3534" si="1811">N3471*$H$5/(1+$H$7)</f>
        <v>7242.4182640756699</v>
      </c>
      <c r="P3471">
        <f t="shared" ref="P3471:P3534" si="1812">O3471*$H$14</f>
        <v>6518.1764376681031</v>
      </c>
      <c r="Q3471">
        <f t="shared" ref="Q3471:Q3534" si="1813">2*SIN(O3471)*SIN(O3471)/(((O3471)^3)+$H$13*AK3471)/O3471</f>
        <v>5.4520125727768986E-16</v>
      </c>
      <c r="R3471">
        <f t="shared" ref="R3471:R3534" si="1814">(SIN(O3471)*SIN(O3471)*O3471)/((O3471^3)+AK3471*$H$13)</f>
        <v>1.4298617815957174E-8</v>
      </c>
      <c r="S3471">
        <f t="shared" ref="S3471:S3534" si="1815">((AM3471*$H$7+2*SIN(O3471)/$H$5/N3471)*SIN(O3471))/((O3471^3)+AK3471*$H$13)</f>
        <v>3.6346750485179327E-16</v>
      </c>
      <c r="T3471">
        <f t="shared" si="1796"/>
        <v>9.126866185780685E-12</v>
      </c>
      <c r="U3471">
        <f t="shared" ref="U3471:U3534" si="1816">(4*SIN(O3471)-AK3471*$H$13*2*$H$8*SIN(O3471)/O3471)*COS(O3471)/$H$7/((O3471^3)+AK3471*$H$13)</f>
        <v>9.126866185780685E-12</v>
      </c>
      <c r="V3471">
        <f t="shared" ref="V3471:V3534" si="1817">(2*AM3471*O3471*$H$7+4*SIN(O3471)/(1+$H$7)-AK3471*$H$13*2*$H$9*SIN(O3471)/O3471)*COS(O3471*$K$20)/((O3471^3)+AK3471*$H$13)/$H$7</f>
        <v>6.0863532068588783E-12</v>
      </c>
      <c r="W3471">
        <f t="shared" ref="W3471:W3534" si="1818">(2*AM3471*O3471*$H$7+4*SIN(O3471)/(1+$H$7)-AK3471*$H$13*2*$H$9*SIN(O3471)/O3471)*COS(O3471)/((O3471^3)+AK3471*$H$13)/$H$7</f>
        <v>6.0863532068588783E-12</v>
      </c>
      <c r="X3471">
        <f t="shared" si="1797"/>
        <v>2.8622391763335417E-8</v>
      </c>
      <c r="Y3471">
        <f t="shared" si="1798"/>
        <v>3.817432672961812E-8</v>
      </c>
      <c r="Z3471">
        <f t="shared" si="1799"/>
        <v>4.2075253716395461E-7</v>
      </c>
      <c r="AA3471">
        <f t="shared" si="1800"/>
        <v>3.1924518601560365E-4</v>
      </c>
      <c r="AB3471">
        <f t="shared" ref="AB3471:AB3534" si="1819">(24/$H$7)*(2/(O3471^2)+$H$8)*(COS(O3471*$K$10)-COS(O3471))*SIN(O3471)/((O3471^3)+AK3471*$H$13)</f>
        <v>3.485735193597158E-11</v>
      </c>
      <c r="AC3471">
        <f t="shared" ref="AC3471:AC3534" si="1820">(24)*(AM3471/O3471+2*(1+$H$7)*SIN(O3471)/$H$7/N3471/N3471/$H$5/$H$5+$H$9*SIN(O3471)/$H$7)*(COS(O3471*$K$10)-COS(O3471))/((O3471^3)+AK3471*$H$13)</f>
        <v>3.0954667737066173E-11</v>
      </c>
      <c r="AD3471">
        <f t="shared" si="1801"/>
        <v>1</v>
      </c>
      <c r="AE3471">
        <f t="shared" si="1802"/>
        <v>0</v>
      </c>
      <c r="AF3471">
        <f t="shared" si="1803"/>
        <v>0</v>
      </c>
      <c r="AG3471">
        <f t="shared" si="1804"/>
        <v>-6519.1764376681031</v>
      </c>
      <c r="AH3471">
        <f t="shared" si="1805"/>
        <v>0</v>
      </c>
      <c r="AI3471">
        <f t="shared" si="1806"/>
        <v>1</v>
      </c>
      <c r="AJ3471">
        <f t="shared" si="1807"/>
        <v>-2</v>
      </c>
      <c r="AK3471">
        <f t="shared" si="1808"/>
        <v>1</v>
      </c>
      <c r="AL3471">
        <f t="shared" si="1809"/>
        <v>1.5943577079865411E-4</v>
      </c>
      <c r="AM3471">
        <f t="shared" ref="AM3471:AM3534" si="1821">-((AF3471*EXP(-P3471)+AD3471)*((AG3471*EXP(-P3471)-AI3471*EXP(-P3471)-AE3471)*AL3471)/(AJ3471))+(AG3471*EXP(-P3471)+AE3471)*AL3471</f>
        <v>0</v>
      </c>
      <c r="AN3471" s="22">
        <f t="shared" si="1810"/>
        <v>-3.7364441829550522E-7</v>
      </c>
      <c r="AO3471">
        <f t="shared" ref="AO3471:AO3534" si="1822">-(AK3471*$H$13*((2/O3471)+O3471*$H$8)*SIN(O3471)*COS($D$8*O3471)/((O3471^3)+AK3471*$H$13)/$H$7)*((AF3471+AH3471*O3471*$D$9)*EXP($D$9*O3471-P3471)+(AD3471+O3471*$D$9)*EXP(-$D$9*O3471)+2*(AH3471*EXP(O3471*$D$9-P3471)-EXP(-O3471*$D$9)))/(AF3471*EXP(-P3471)+AD3471)</f>
        <v>4.2075253716395461E-7</v>
      </c>
      <c r="AP3471">
        <f t="shared" ref="AP3471:AP3534" si="1823">-AR3471+2*COS($D$8*O3471)*((AH3471*AN3471+AI3471*AL3471)*EXP(O3471*$D$9-P3471)-AN3471*EXP(-O3471*$D$9)+AL3471/$H$7)</f>
        <v>3.192451860156037E-4</v>
      </c>
      <c r="AQ3471">
        <f t="shared" ref="AQ3471:AQ3534" si="1824">((AF3471+AH3471*O3471*$D$9)*EXP($D$9*O3471-P3471)+(AD3471+O3471*$D$9)*EXP(-$D$9*O3471))*(AK3471*$H$13*((2/O3471)+O3471*$H$8)*SIN(O3471)*COS($D$8*O3471)/((O3471^3)+AK3471*$H$13)/$H$7)/(AF3471*EXP(-P3471)+AD3471)</f>
        <v>4.2075253716395461E-7</v>
      </c>
      <c r="AR3471">
        <f t="shared" ref="AR3471:AR3534" si="1825">-(COS($D$8*O3471)*((AF3471*AN3471+AG3471*AL3471+(AH3471*AN3471+AI3471*AL3471)*O3471*$D$9)*EXP(O3471*$D$9-P3471)+(AD3471*AN3471+AE3471*AL3471+AN3471*O3471*$D$9)*EXP(-O3471*$D$9)-AL3471/$H$7))</f>
        <v>3.192451860156037E-4</v>
      </c>
      <c r="AS3471">
        <f t="shared" ref="AS3471:AS3534" si="1826">(AK3471*$H$13*((2/O3471)+O3471*$H$8)*SIN(O3471)/((O3471^3)+AK3471*$H$13)/$H$7)*SIN(O3471*$D$8)*((AF3471+AH3471+AH3471*O3471*$D$9)*EXP(O3471*$D$9-P3471)+(-(AD3471-1)-O3471*$D$9)*EXP(-O3471*$D$9))/(AF3471*EXP(-P3471)+AD3471)</f>
        <v>0</v>
      </c>
      <c r="AT3471">
        <f t="shared" ref="AT3471:AT3534" si="1827">SIN(O3471*$D$8)*(((AF3471+AH3471)*AN3471+AG3471*AL3471+AI3471*AL3471+(AH3471*AN3471+AI3471*AL3471)*O3471*$D$9)*EXP(O3471*$D$9-P3471)+(-(AD3471-1)*AN3471-AE3471*AL3471-AN3471*O3471*$D$9)*EXP(-O3471*$D$9))</f>
        <v>0</v>
      </c>
    </row>
    <row r="3472" spans="14:46" x14ac:dyDescent="0.25">
      <c r="N3472">
        <f t="shared" ref="N3472:N3535" si="1828">N3471+1</f>
        <v>3459</v>
      </c>
      <c r="O3472">
        <f t="shared" si="1811"/>
        <v>7244.5126591780636</v>
      </c>
      <c r="P3472">
        <f t="shared" si="1812"/>
        <v>6520.0613932602573</v>
      </c>
      <c r="Q3472">
        <f t="shared" si="1813"/>
        <v>1.039041052104589E-40</v>
      </c>
      <c r="R3472">
        <f t="shared" si="1814"/>
        <v>2.7265976894097785E-33</v>
      </c>
      <c r="S3472">
        <f t="shared" si="1815"/>
        <v>6.9269403473639293E-41</v>
      </c>
      <c r="T3472">
        <f t="shared" si="1796"/>
        <v>7.9664333014792608E-24</v>
      </c>
      <c r="U3472">
        <f t="shared" si="1816"/>
        <v>7.9664333014792608E-24</v>
      </c>
      <c r="V3472">
        <f t="shared" si="1817"/>
        <v>5.3125050590842298E-24</v>
      </c>
      <c r="W3472">
        <f t="shared" si="1818"/>
        <v>5.3125050590842298E-24</v>
      </c>
      <c r="X3472">
        <f t="shared" si="1797"/>
        <v>5.4579910045976171E-33</v>
      </c>
      <c r="Y3472">
        <f t="shared" si="1798"/>
        <v>7.2794445712554851E-33</v>
      </c>
      <c r="Z3472">
        <f t="shared" si="1799"/>
        <v>-1.8368118500032647E-19</v>
      </c>
      <c r="AA3472">
        <f t="shared" si="1800"/>
        <v>-1.3940800500362484E-16</v>
      </c>
      <c r="AB3472">
        <f t="shared" si="1819"/>
        <v>0</v>
      </c>
      <c r="AC3472">
        <f t="shared" si="1820"/>
        <v>0</v>
      </c>
      <c r="AD3472">
        <f t="shared" si="1801"/>
        <v>1</v>
      </c>
      <c r="AE3472">
        <f t="shared" si="1802"/>
        <v>0</v>
      </c>
      <c r="AF3472">
        <f t="shared" si="1803"/>
        <v>0</v>
      </c>
      <c r="AG3472">
        <f t="shared" si="1804"/>
        <v>-6521.0613932602573</v>
      </c>
      <c r="AH3472">
        <f t="shared" si="1805"/>
        <v>0</v>
      </c>
      <c r="AI3472">
        <f t="shared" si="1806"/>
        <v>1</v>
      </c>
      <c r="AJ3472">
        <f t="shared" si="1807"/>
        <v>-2</v>
      </c>
      <c r="AK3472">
        <f t="shared" si="1808"/>
        <v>1</v>
      </c>
      <c r="AL3472">
        <f t="shared" si="1809"/>
        <v>-6.9622444527162864E-17</v>
      </c>
      <c r="AM3472">
        <f t="shared" si="1821"/>
        <v>0</v>
      </c>
      <c r="AN3472" s="22">
        <f t="shared" si="1810"/>
        <v>1.6311594929909256E-19</v>
      </c>
      <c r="AO3472">
        <f t="shared" si="1822"/>
        <v>-1.8368118500032647E-19</v>
      </c>
      <c r="AP3472">
        <f t="shared" si="1823"/>
        <v>-1.3940800500362481E-16</v>
      </c>
      <c r="AQ3472">
        <f t="shared" si="1824"/>
        <v>-1.8368118500032647E-19</v>
      </c>
      <c r="AR3472">
        <f t="shared" si="1825"/>
        <v>-1.3940800500362481E-16</v>
      </c>
      <c r="AS3472">
        <f t="shared" si="1826"/>
        <v>0</v>
      </c>
      <c r="AT3472">
        <f t="shared" si="1827"/>
        <v>0</v>
      </c>
    </row>
    <row r="3473" spans="14:46" x14ac:dyDescent="0.25">
      <c r="N3473">
        <f t="shared" si="1828"/>
        <v>3460</v>
      </c>
      <c r="O3473">
        <f t="shared" si="1811"/>
        <v>7246.6070542804564</v>
      </c>
      <c r="P3473">
        <f t="shared" si="1812"/>
        <v>6521.9463488524107</v>
      </c>
      <c r="Q3473">
        <f t="shared" si="1813"/>
        <v>5.439417689043786E-16</v>
      </c>
      <c r="R3473">
        <f t="shared" si="1814"/>
        <v>1.4282092399469443E-8</v>
      </c>
      <c r="S3473">
        <f t="shared" si="1815"/>
        <v>3.6262784593625235E-16</v>
      </c>
      <c r="T3473">
        <f t="shared" si="1796"/>
        <v>-9.111043768241993E-12</v>
      </c>
      <c r="U3473">
        <f t="shared" si="1816"/>
        <v>-9.111043768241993E-12</v>
      </c>
      <c r="V3473">
        <f t="shared" si="1817"/>
        <v>-6.0758008262787147E-12</v>
      </c>
      <c r="W3473">
        <f t="shared" si="1818"/>
        <v>-6.0758008262787147E-12</v>
      </c>
      <c r="X3473">
        <f t="shared" si="1797"/>
        <v>2.8589297332221626E-8</v>
      </c>
      <c r="Y3473">
        <f t="shared" si="1798"/>
        <v>3.813018151867721E-8</v>
      </c>
      <c r="Z3473">
        <f t="shared" si="1799"/>
        <v>-4.2026625871676777E-7</v>
      </c>
      <c r="AA3473">
        <f t="shared" si="1800"/>
        <v>-3.190604353714968E-4</v>
      </c>
      <c r="AB3473">
        <f t="shared" si="1819"/>
        <v>-3.4796940601479519E-11</v>
      </c>
      <c r="AC3473">
        <f t="shared" si="1820"/>
        <v>-3.0901020149437964E-11</v>
      </c>
      <c r="AD3473">
        <f t="shared" si="1801"/>
        <v>1</v>
      </c>
      <c r="AE3473">
        <f t="shared" si="1802"/>
        <v>0</v>
      </c>
      <c r="AF3473">
        <f t="shared" si="1803"/>
        <v>0</v>
      </c>
      <c r="AG3473">
        <f t="shared" si="1804"/>
        <v>-6522.9463488524107</v>
      </c>
      <c r="AH3473">
        <f t="shared" si="1805"/>
        <v>0</v>
      </c>
      <c r="AI3473">
        <f t="shared" si="1806"/>
        <v>1</v>
      </c>
      <c r="AJ3473">
        <f t="shared" si="1807"/>
        <v>-2</v>
      </c>
      <c r="AK3473">
        <f t="shared" si="1808"/>
        <v>1</v>
      </c>
      <c r="AL3473">
        <f t="shared" si="1809"/>
        <v>-1.5934361139358224E-4</v>
      </c>
      <c r="AM3473">
        <f t="shared" si="1821"/>
        <v>0</v>
      </c>
      <c r="AN3473" s="22">
        <f t="shared" si="1810"/>
        <v>3.7321258433230113E-7</v>
      </c>
      <c r="AO3473">
        <f t="shared" si="1822"/>
        <v>-4.2026625871676777E-7</v>
      </c>
      <c r="AP3473">
        <f t="shared" si="1823"/>
        <v>-3.190604353714968E-4</v>
      </c>
      <c r="AQ3473">
        <f t="shared" si="1824"/>
        <v>-4.2026625871676777E-7</v>
      </c>
      <c r="AR3473">
        <f t="shared" si="1825"/>
        <v>-3.190604353714968E-4</v>
      </c>
      <c r="AS3473">
        <f t="shared" si="1826"/>
        <v>0</v>
      </c>
      <c r="AT3473">
        <f t="shared" si="1827"/>
        <v>0</v>
      </c>
    </row>
    <row r="3474" spans="14:46" x14ac:dyDescent="0.25">
      <c r="N3474">
        <f t="shared" si="1828"/>
        <v>3461</v>
      </c>
      <c r="O3474">
        <f t="shared" si="1811"/>
        <v>7248.7014493828492</v>
      </c>
      <c r="P3474">
        <f t="shared" si="1812"/>
        <v>6523.831304444564</v>
      </c>
      <c r="Q3474">
        <f t="shared" si="1813"/>
        <v>5.433133885869056E-16</v>
      </c>
      <c r="R3474">
        <f t="shared" si="1814"/>
        <v>1.4273840432339883E-8</v>
      </c>
      <c r="S3474">
        <f t="shared" si="1815"/>
        <v>3.6220892572460367E-16</v>
      </c>
      <c r="T3474">
        <f t="shared" si="1796"/>
        <v>9.1031462730994224E-12</v>
      </c>
      <c r="U3474">
        <f t="shared" si="1816"/>
        <v>9.1031462730994224E-12</v>
      </c>
      <c r="V3474">
        <f t="shared" si="1817"/>
        <v>6.0705337828486816E-12</v>
      </c>
      <c r="W3474">
        <f t="shared" si="1818"/>
        <v>6.0705337828486816E-12</v>
      </c>
      <c r="X3474">
        <f t="shared" si="1797"/>
        <v>2.8572771636669705E-8</v>
      </c>
      <c r="Y3474">
        <f t="shared" si="1798"/>
        <v>3.8108137623271969E-8</v>
      </c>
      <c r="Z3474">
        <f t="shared" si="1799"/>
        <v>4.2002343556224654E-7</v>
      </c>
      <c r="AA3474">
        <f t="shared" si="1800"/>
        <v>3.1896814021394764E-4</v>
      </c>
      <c r="AB3474">
        <f t="shared" si="1819"/>
        <v>3.4766787278687217E-11</v>
      </c>
      <c r="AC3474">
        <f t="shared" si="1820"/>
        <v>3.0874242839512944E-11</v>
      </c>
      <c r="AD3474">
        <f t="shared" si="1801"/>
        <v>1</v>
      </c>
      <c r="AE3474">
        <f t="shared" si="1802"/>
        <v>0</v>
      </c>
      <c r="AF3474">
        <f t="shared" si="1803"/>
        <v>0</v>
      </c>
      <c r="AG3474">
        <f t="shared" si="1804"/>
        <v>-6524.831304444564</v>
      </c>
      <c r="AH3474">
        <f t="shared" si="1805"/>
        <v>0</v>
      </c>
      <c r="AI3474">
        <f t="shared" si="1806"/>
        <v>1</v>
      </c>
      <c r="AJ3474">
        <f t="shared" si="1807"/>
        <v>-2</v>
      </c>
      <c r="AK3474">
        <f t="shared" si="1808"/>
        <v>1</v>
      </c>
      <c r="AL3474">
        <f t="shared" si="1809"/>
        <v>1.5929757163295771E-4</v>
      </c>
      <c r="AM3474">
        <f t="shared" si="1821"/>
        <v>0</v>
      </c>
      <c r="AN3474" s="22">
        <f t="shared" si="1810"/>
        <v>-3.729969480322078E-7</v>
      </c>
      <c r="AO3474">
        <f t="shared" si="1822"/>
        <v>4.2002343556224654E-7</v>
      </c>
      <c r="AP3474">
        <f t="shared" si="1823"/>
        <v>3.1896814021394764E-4</v>
      </c>
      <c r="AQ3474">
        <f t="shared" si="1824"/>
        <v>4.2002343556224654E-7</v>
      </c>
      <c r="AR3474">
        <f t="shared" si="1825"/>
        <v>3.1896814021394764E-4</v>
      </c>
      <c r="AS3474">
        <f t="shared" si="1826"/>
        <v>0</v>
      </c>
      <c r="AT3474">
        <f t="shared" si="1827"/>
        <v>0</v>
      </c>
    </row>
    <row r="3475" spans="14:46" x14ac:dyDescent="0.25">
      <c r="N3475">
        <f t="shared" si="1828"/>
        <v>3462</v>
      </c>
      <c r="O3475">
        <f t="shared" si="1811"/>
        <v>7250.795844485242</v>
      </c>
      <c r="P3475">
        <f t="shared" si="1812"/>
        <v>6525.7162600367183</v>
      </c>
      <c r="Q3475">
        <f t="shared" si="1813"/>
        <v>4.4038957631615902E-40</v>
      </c>
      <c r="R3475">
        <f t="shared" si="1814"/>
        <v>1.1576529683737084E-32</v>
      </c>
      <c r="S3475">
        <f t="shared" si="1815"/>
        <v>2.9359305087743925E-40</v>
      </c>
      <c r="T3475">
        <f t="shared" si="1796"/>
        <v>-1.6386615157254678E-23</v>
      </c>
      <c r="U3475">
        <f t="shared" si="1816"/>
        <v>-1.6386615157254678E-23</v>
      </c>
      <c r="V3475">
        <f t="shared" si="1817"/>
        <v>-1.0927594651966721E-23</v>
      </c>
      <c r="W3475">
        <f t="shared" si="1818"/>
        <v>-1.0927594651966721E-23</v>
      </c>
      <c r="X3475">
        <f t="shared" si="1797"/>
        <v>2.3173402888018002E-32</v>
      </c>
      <c r="Y3475">
        <f t="shared" si="1798"/>
        <v>3.0906877477361884E-32</v>
      </c>
      <c r="Z3475">
        <f t="shared" si="1799"/>
        <v>3.7815237715634409E-19</v>
      </c>
      <c r="AA3475">
        <f t="shared" si="1800"/>
        <v>2.8725390123566745E-16</v>
      </c>
      <c r="AB3475">
        <f t="shared" si="1819"/>
        <v>0</v>
      </c>
      <c r="AC3475">
        <f t="shared" si="1820"/>
        <v>0</v>
      </c>
      <c r="AD3475">
        <f t="shared" si="1801"/>
        <v>1</v>
      </c>
      <c r="AE3475">
        <f t="shared" si="1802"/>
        <v>0</v>
      </c>
      <c r="AF3475">
        <f t="shared" si="1803"/>
        <v>0</v>
      </c>
      <c r="AG3475">
        <f t="shared" si="1804"/>
        <v>-6526.7162600367183</v>
      </c>
      <c r="AH3475">
        <f t="shared" si="1805"/>
        <v>0</v>
      </c>
      <c r="AI3475">
        <f t="shared" si="1806"/>
        <v>1</v>
      </c>
      <c r="AJ3475">
        <f t="shared" si="1807"/>
        <v>-2</v>
      </c>
      <c r="AK3475">
        <f t="shared" si="1808"/>
        <v>1</v>
      </c>
      <c r="AL3475">
        <f t="shared" si="1809"/>
        <v>1.4345904369809482E-16</v>
      </c>
      <c r="AM3475">
        <f t="shared" si="1821"/>
        <v>0</v>
      </c>
      <c r="AN3475" s="22">
        <f t="shared" si="1810"/>
        <v>-3.3581383947776691E-19</v>
      </c>
      <c r="AO3475">
        <f t="shared" si="1822"/>
        <v>3.7815237715634409E-19</v>
      </c>
      <c r="AP3475">
        <f t="shared" si="1823"/>
        <v>2.872539012356674E-16</v>
      </c>
      <c r="AQ3475">
        <f t="shared" si="1824"/>
        <v>3.7815237715634409E-19</v>
      </c>
      <c r="AR3475">
        <f t="shared" si="1825"/>
        <v>2.872539012356674E-16</v>
      </c>
      <c r="AS3475">
        <f t="shared" si="1826"/>
        <v>0</v>
      </c>
      <c r="AT3475">
        <f t="shared" si="1827"/>
        <v>0</v>
      </c>
    </row>
    <row r="3476" spans="14:46" x14ac:dyDescent="0.25">
      <c r="N3476">
        <f t="shared" si="1828"/>
        <v>3463</v>
      </c>
      <c r="O3476">
        <f t="shared" si="1811"/>
        <v>7252.8902395876357</v>
      </c>
      <c r="P3476">
        <f t="shared" si="1812"/>
        <v>6527.6012156288725</v>
      </c>
      <c r="Q3476">
        <f t="shared" si="1813"/>
        <v>5.4205934782071396E-16</v>
      </c>
      <c r="R3476">
        <f t="shared" si="1814"/>
        <v>1.4257357939003336E-8</v>
      </c>
      <c r="S3476">
        <f t="shared" si="1815"/>
        <v>3.6137289854714266E-16</v>
      </c>
      <c r="T3476">
        <f t="shared" si="1796"/>
        <v>-9.0873786440542985E-12</v>
      </c>
      <c r="U3476">
        <f t="shared" si="1816"/>
        <v>-9.0873786440542985E-12</v>
      </c>
      <c r="V3476">
        <f t="shared" si="1817"/>
        <v>-6.060017945674042E-12</v>
      </c>
      <c r="W3476">
        <f t="shared" si="1818"/>
        <v>-6.060017945674042E-12</v>
      </c>
      <c r="X3476">
        <f t="shared" si="1797"/>
        <v>2.8539763202782073E-8</v>
      </c>
      <c r="Y3476">
        <f t="shared" si="1798"/>
        <v>3.8064107142119794E-8</v>
      </c>
      <c r="Z3476">
        <f t="shared" si="1799"/>
        <v>-4.1953842017528865E-7</v>
      </c>
      <c r="AA3476">
        <f t="shared" si="1800"/>
        <v>-3.1878370999654317E-4</v>
      </c>
      <c r="AB3476">
        <f t="shared" si="1819"/>
        <v>-3.4706585070208863E-11</v>
      </c>
      <c r="AC3476">
        <f t="shared" si="1820"/>
        <v>-3.0820780963831949E-11</v>
      </c>
      <c r="AD3476">
        <f t="shared" si="1801"/>
        <v>1</v>
      </c>
      <c r="AE3476">
        <f t="shared" si="1802"/>
        <v>0</v>
      </c>
      <c r="AF3476">
        <f t="shared" si="1803"/>
        <v>0</v>
      </c>
      <c r="AG3476">
        <f t="shared" si="1804"/>
        <v>-6528.6012156288725</v>
      </c>
      <c r="AH3476">
        <f t="shared" si="1805"/>
        <v>0</v>
      </c>
      <c r="AI3476">
        <f t="shared" si="1806"/>
        <v>1</v>
      </c>
      <c r="AJ3476">
        <f t="shared" si="1807"/>
        <v>-2</v>
      </c>
      <c r="AK3476">
        <f t="shared" si="1808"/>
        <v>1</v>
      </c>
      <c r="AL3476">
        <f t="shared" si="1809"/>
        <v>-1.5920557188041403E-4</v>
      </c>
      <c r="AM3476">
        <f t="shared" si="1821"/>
        <v>0</v>
      </c>
      <c r="AN3476" s="22">
        <f t="shared" si="1810"/>
        <v>3.7256623571513055E-7</v>
      </c>
      <c r="AO3476">
        <f t="shared" si="1822"/>
        <v>-4.1953842017528865E-7</v>
      </c>
      <c r="AP3476">
        <f t="shared" si="1823"/>
        <v>-3.1878370999654317E-4</v>
      </c>
      <c r="AQ3476">
        <f t="shared" si="1824"/>
        <v>-4.1953842017528865E-7</v>
      </c>
      <c r="AR3476">
        <f t="shared" si="1825"/>
        <v>-3.1878370999654317E-4</v>
      </c>
      <c r="AS3476">
        <f t="shared" si="1826"/>
        <v>0</v>
      </c>
      <c r="AT3476">
        <f t="shared" si="1827"/>
        <v>0</v>
      </c>
    </row>
    <row r="3477" spans="14:46" x14ac:dyDescent="0.25">
      <c r="N3477">
        <f t="shared" si="1828"/>
        <v>3464</v>
      </c>
      <c r="O3477">
        <f t="shared" si="1811"/>
        <v>7254.9846346900295</v>
      </c>
      <c r="P3477">
        <f t="shared" si="1812"/>
        <v>6529.4861712210268</v>
      </c>
      <c r="Q3477">
        <f t="shared" si="1813"/>
        <v>5.414336842324292E-16</v>
      </c>
      <c r="R3477">
        <f t="shared" si="1814"/>
        <v>1.4249127396276635E-8</v>
      </c>
      <c r="S3477">
        <f t="shared" si="1815"/>
        <v>3.6095578948828617E-16</v>
      </c>
      <c r="T3477">
        <f t="shared" si="1796"/>
        <v>9.0795084838359892E-12</v>
      </c>
      <c r="U3477">
        <f t="shared" si="1816"/>
        <v>9.0795084838359892E-12</v>
      </c>
      <c r="V3477">
        <f t="shared" si="1817"/>
        <v>6.0547691343753801E-12</v>
      </c>
      <c r="W3477">
        <f t="shared" si="1818"/>
        <v>6.0547691343753801E-12</v>
      </c>
      <c r="X3477">
        <f t="shared" si="1797"/>
        <v>2.8523280431334406E-8</v>
      </c>
      <c r="Y3477">
        <f t="shared" si="1798"/>
        <v>3.8042120512191482E-8</v>
      </c>
      <c r="Z3477">
        <f t="shared" si="1799"/>
        <v>4.1929622745699453E-7</v>
      </c>
      <c r="AA3477">
        <f t="shared" si="1800"/>
        <v>3.1869157484395311E-4</v>
      </c>
      <c r="AB3477">
        <f t="shared" si="1819"/>
        <v>3.4676536084063898E-11</v>
      </c>
      <c r="AC3477">
        <f t="shared" si="1820"/>
        <v>3.0794096308864578E-11</v>
      </c>
      <c r="AD3477">
        <f t="shared" si="1801"/>
        <v>1</v>
      </c>
      <c r="AE3477">
        <f t="shared" si="1802"/>
        <v>0</v>
      </c>
      <c r="AF3477">
        <f t="shared" si="1803"/>
        <v>0</v>
      </c>
      <c r="AG3477">
        <f t="shared" si="1804"/>
        <v>-6530.4861712210268</v>
      </c>
      <c r="AH3477">
        <f t="shared" si="1805"/>
        <v>0</v>
      </c>
      <c r="AI3477">
        <f t="shared" si="1806"/>
        <v>1</v>
      </c>
      <c r="AJ3477">
        <f t="shared" si="1807"/>
        <v>-2</v>
      </c>
      <c r="AK3477">
        <f t="shared" si="1808"/>
        <v>1</v>
      </c>
      <c r="AL3477">
        <f t="shared" si="1809"/>
        <v>1.5915961184234323E-4</v>
      </c>
      <c r="AM3477">
        <f t="shared" si="1821"/>
        <v>0</v>
      </c>
      <c r="AN3477" s="22">
        <f t="shared" si="1810"/>
        <v>-3.7235115926668651E-7</v>
      </c>
      <c r="AO3477">
        <f t="shared" si="1822"/>
        <v>4.1929622745699453E-7</v>
      </c>
      <c r="AP3477">
        <f t="shared" si="1823"/>
        <v>3.1869157484395316E-4</v>
      </c>
      <c r="AQ3477">
        <f t="shared" si="1824"/>
        <v>4.1929622745699453E-7</v>
      </c>
      <c r="AR3477">
        <f t="shared" si="1825"/>
        <v>3.1869157484395316E-4</v>
      </c>
      <c r="AS3477">
        <f t="shared" si="1826"/>
        <v>0</v>
      </c>
      <c r="AT3477">
        <f t="shared" si="1827"/>
        <v>0</v>
      </c>
    </row>
    <row r="3478" spans="14:46" x14ac:dyDescent="0.25">
      <c r="N3478">
        <f t="shared" si="1828"/>
        <v>3465</v>
      </c>
      <c r="O3478">
        <f t="shared" si="1811"/>
        <v>7257.0790297924223</v>
      </c>
      <c r="P3478">
        <f t="shared" si="1812"/>
        <v>6531.3711268131801</v>
      </c>
      <c r="Q3478">
        <f t="shared" si="1813"/>
        <v>1.0311743623182584E-41</v>
      </c>
      <c r="R3478">
        <f t="shared" si="1814"/>
        <v>2.7153499973855518E-34</v>
      </c>
      <c r="S3478">
        <f t="shared" si="1815"/>
        <v>6.8744957487883884E-42</v>
      </c>
      <c r="T3478">
        <f t="shared" si="1796"/>
        <v>-2.5053031631177659E-24</v>
      </c>
      <c r="U3478">
        <f t="shared" si="1816"/>
        <v>-2.5053031631177659E-24</v>
      </c>
      <c r="V3478">
        <f t="shared" si="1817"/>
        <v>-1.6706885639648739E-24</v>
      </c>
      <c r="W3478">
        <f t="shared" si="1818"/>
        <v>-1.6706885639648739E-24</v>
      </c>
      <c r="X3478">
        <f t="shared" si="1797"/>
        <v>5.435467567896669E-34</v>
      </c>
      <c r="Y3478">
        <f t="shared" si="1798"/>
        <v>7.2494009021933802E-34</v>
      </c>
      <c r="Z3478">
        <f t="shared" si="1799"/>
        <v>5.7864788868010419E-20</v>
      </c>
      <c r="AA3478">
        <f t="shared" si="1800"/>
        <v>4.3993570375384878E-17</v>
      </c>
      <c r="AB3478">
        <f t="shared" si="1819"/>
        <v>0</v>
      </c>
      <c r="AC3478">
        <f t="shared" si="1820"/>
        <v>0</v>
      </c>
      <c r="AD3478">
        <f t="shared" si="1801"/>
        <v>1</v>
      </c>
      <c r="AE3478">
        <f t="shared" si="1802"/>
        <v>0</v>
      </c>
      <c r="AF3478">
        <f t="shared" si="1803"/>
        <v>0</v>
      </c>
      <c r="AG3478">
        <f t="shared" si="1804"/>
        <v>-6532.3711268131801</v>
      </c>
      <c r="AH3478">
        <f t="shared" si="1805"/>
        <v>0</v>
      </c>
      <c r="AI3478">
        <f t="shared" si="1806"/>
        <v>1</v>
      </c>
      <c r="AJ3478">
        <f t="shared" si="1807"/>
        <v>-2</v>
      </c>
      <c r="AK3478">
        <f t="shared" si="1808"/>
        <v>1</v>
      </c>
      <c r="AL3478">
        <f t="shared" si="1809"/>
        <v>2.1971092109858365E-17</v>
      </c>
      <c r="AM3478">
        <f t="shared" si="1821"/>
        <v>0</v>
      </c>
      <c r="AN3478" s="22">
        <f t="shared" si="1810"/>
        <v>-5.1386155668145156E-20</v>
      </c>
      <c r="AO3478">
        <f t="shared" si="1822"/>
        <v>5.7864788868010419E-20</v>
      </c>
      <c r="AP3478">
        <f t="shared" si="1823"/>
        <v>4.3993570375384878E-17</v>
      </c>
      <c r="AQ3478">
        <f t="shared" si="1824"/>
        <v>5.7864788868010419E-20</v>
      </c>
      <c r="AR3478">
        <f t="shared" si="1825"/>
        <v>4.3993570375384878E-17</v>
      </c>
      <c r="AS3478">
        <f t="shared" si="1826"/>
        <v>0</v>
      </c>
      <c r="AT3478">
        <f t="shared" si="1827"/>
        <v>0</v>
      </c>
    </row>
    <row r="3479" spans="14:46" x14ac:dyDescent="0.25">
      <c r="N3479">
        <f t="shared" si="1828"/>
        <v>3466</v>
      </c>
      <c r="O3479">
        <f t="shared" si="1811"/>
        <v>7259.1734248948151</v>
      </c>
      <c r="P3479">
        <f t="shared" si="1812"/>
        <v>6533.2560824053335</v>
      </c>
      <c r="Q3479">
        <f t="shared" si="1813"/>
        <v>5.4018506282249286E-16</v>
      </c>
      <c r="R3479">
        <f t="shared" si="1814"/>
        <v>1.4232687677553376E-8</v>
      </c>
      <c r="S3479">
        <f t="shared" si="1815"/>
        <v>3.6012337521499522E-16</v>
      </c>
      <c r="T3479">
        <f t="shared" si="1796"/>
        <v>-9.063795406353071E-12</v>
      </c>
      <c r="U3479">
        <f t="shared" si="1816"/>
        <v>-9.063795406353071E-12</v>
      </c>
      <c r="V3479">
        <f t="shared" si="1817"/>
        <v>-6.0442896825600137E-12</v>
      </c>
      <c r="W3479">
        <f t="shared" si="1818"/>
        <v>-6.0442896825600137E-12</v>
      </c>
      <c r="X3479">
        <f t="shared" si="1797"/>
        <v>2.8490357696944599E-8</v>
      </c>
      <c r="Y3479">
        <f t="shared" si="1798"/>
        <v>3.7998204363568021E-8</v>
      </c>
      <c r="Z3479">
        <f t="shared" si="1799"/>
        <v>-4.1881247075959807E-7</v>
      </c>
      <c r="AA3479">
        <f t="shared" si="1800"/>
        <v>-3.1850746422019797E-4</v>
      </c>
      <c r="AB3479">
        <f t="shared" si="1819"/>
        <v>-3.4616542097467053E-11</v>
      </c>
      <c r="AC3479">
        <f t="shared" si="1820"/>
        <v>-3.0740819342226594E-11</v>
      </c>
      <c r="AD3479">
        <f t="shared" si="1801"/>
        <v>1</v>
      </c>
      <c r="AE3479">
        <f t="shared" si="1802"/>
        <v>0</v>
      </c>
      <c r="AF3479">
        <f t="shared" si="1803"/>
        <v>0</v>
      </c>
      <c r="AG3479">
        <f t="shared" si="1804"/>
        <v>-6534.2560824053335</v>
      </c>
      <c r="AH3479">
        <f t="shared" si="1805"/>
        <v>0</v>
      </c>
      <c r="AI3479">
        <f t="shared" si="1806"/>
        <v>1</v>
      </c>
      <c r="AJ3479">
        <f t="shared" si="1807"/>
        <v>-2</v>
      </c>
      <c r="AK3479">
        <f t="shared" si="1808"/>
        <v>1</v>
      </c>
      <c r="AL3479">
        <f t="shared" si="1809"/>
        <v>-1.5906777132774179E-4</v>
      </c>
      <c r="AM3479">
        <f t="shared" si="1821"/>
        <v>0</v>
      </c>
      <c r="AN3479" s="22">
        <f t="shared" si="1810"/>
        <v>3.7192156471441487E-7</v>
      </c>
      <c r="AO3479">
        <f t="shared" si="1822"/>
        <v>-4.1881247075959807E-7</v>
      </c>
      <c r="AP3479">
        <f t="shared" si="1823"/>
        <v>-3.1850746422019797E-4</v>
      </c>
      <c r="AQ3479">
        <f t="shared" si="1824"/>
        <v>-4.1881247075959807E-7</v>
      </c>
      <c r="AR3479">
        <f t="shared" si="1825"/>
        <v>-3.1850746422019797E-4</v>
      </c>
      <c r="AS3479">
        <f t="shared" si="1826"/>
        <v>0</v>
      </c>
      <c r="AT3479">
        <f t="shared" si="1827"/>
        <v>0</v>
      </c>
    </row>
    <row r="3480" spans="14:46" x14ac:dyDescent="0.25">
      <c r="N3480">
        <f t="shared" si="1828"/>
        <v>3467</v>
      </c>
      <c r="O3480">
        <f t="shared" si="1811"/>
        <v>7261.2678199972079</v>
      </c>
      <c r="P3480">
        <f t="shared" si="1812"/>
        <v>6535.1410379974868</v>
      </c>
      <c r="Q3480">
        <f t="shared" si="1813"/>
        <v>5.3956210187988941E-16</v>
      </c>
      <c r="R3480">
        <f t="shared" si="1814"/>
        <v>1.4224478485098878E-8</v>
      </c>
      <c r="S3480">
        <f t="shared" si="1815"/>
        <v>3.5970806791992632E-16</v>
      </c>
      <c r="T3480">
        <f t="shared" si="1796"/>
        <v>9.0559524629152719E-12</v>
      </c>
      <c r="U3480">
        <f t="shared" si="1816"/>
        <v>9.0559524629152719E-12</v>
      </c>
      <c r="V3480">
        <f t="shared" si="1817"/>
        <v>6.0390590245843601E-12</v>
      </c>
      <c r="W3480">
        <f t="shared" si="1818"/>
        <v>6.0390590245843601E-12</v>
      </c>
      <c r="X3480">
        <f t="shared" si="1797"/>
        <v>2.8473917701014417E-8</v>
      </c>
      <c r="Y3480">
        <f t="shared" si="1798"/>
        <v>3.7976274800856857E-8</v>
      </c>
      <c r="Z3480">
        <f t="shared" si="1799"/>
        <v>4.1857090629659661E-7</v>
      </c>
      <c r="AA3480">
        <f t="shared" si="1800"/>
        <v>3.1841548865651147E-4</v>
      </c>
      <c r="AB3480">
        <f t="shared" si="1819"/>
        <v>3.458659699707699E-11</v>
      </c>
      <c r="AC3480">
        <f t="shared" si="1820"/>
        <v>3.0714226941807017E-11</v>
      </c>
      <c r="AD3480">
        <f t="shared" si="1801"/>
        <v>1</v>
      </c>
      <c r="AE3480">
        <f t="shared" si="1802"/>
        <v>0</v>
      </c>
      <c r="AF3480">
        <f t="shared" si="1803"/>
        <v>0</v>
      </c>
      <c r="AG3480">
        <f t="shared" si="1804"/>
        <v>-6536.1410379974868</v>
      </c>
      <c r="AH3480">
        <f t="shared" si="1805"/>
        <v>0</v>
      </c>
      <c r="AI3480">
        <f t="shared" si="1806"/>
        <v>1</v>
      </c>
      <c r="AJ3480">
        <f t="shared" si="1807"/>
        <v>-2</v>
      </c>
      <c r="AK3480">
        <f t="shared" si="1808"/>
        <v>1</v>
      </c>
      <c r="AL3480">
        <f t="shared" si="1809"/>
        <v>1.5902189080516533E-4</v>
      </c>
      <c r="AM3480">
        <f t="shared" si="1821"/>
        <v>0</v>
      </c>
      <c r="AN3480" s="22">
        <f t="shared" si="1810"/>
        <v>-3.7170704618086622E-7</v>
      </c>
      <c r="AO3480">
        <f t="shared" si="1822"/>
        <v>4.1857090629659661E-7</v>
      </c>
      <c r="AP3480">
        <f t="shared" si="1823"/>
        <v>3.1841548865651153E-4</v>
      </c>
      <c r="AQ3480">
        <f t="shared" si="1824"/>
        <v>4.1857090629659661E-7</v>
      </c>
      <c r="AR3480">
        <f t="shared" si="1825"/>
        <v>3.1841548865651153E-4</v>
      </c>
      <c r="AS3480">
        <f t="shared" si="1826"/>
        <v>0</v>
      </c>
      <c r="AT3480">
        <f t="shared" si="1827"/>
        <v>0</v>
      </c>
    </row>
    <row r="3481" spans="14:46" x14ac:dyDescent="0.25">
      <c r="N3481">
        <f t="shared" si="1828"/>
        <v>3468</v>
      </c>
      <c r="O3481">
        <f t="shared" si="1811"/>
        <v>7263.3622150996016</v>
      </c>
      <c r="P3481">
        <f t="shared" si="1812"/>
        <v>6537.025993589642</v>
      </c>
      <c r="Q3481">
        <f t="shared" si="1813"/>
        <v>9.7588808820241453E-41</v>
      </c>
      <c r="R3481">
        <f t="shared" si="1814"/>
        <v>2.574218613236035E-33</v>
      </c>
      <c r="S3481">
        <f t="shared" si="1815"/>
        <v>6.5059205880160968E-41</v>
      </c>
      <c r="T3481">
        <f t="shared" si="1796"/>
        <v>-7.7004847026165057E-24</v>
      </c>
      <c r="U3481">
        <f t="shared" si="1816"/>
        <v>-7.7004847026165057E-24</v>
      </c>
      <c r="V3481">
        <f t="shared" si="1817"/>
        <v>-5.1351503807802966E-24</v>
      </c>
      <c r="W3481">
        <f t="shared" si="1818"/>
        <v>-5.1351503807802966E-24</v>
      </c>
      <c r="X3481">
        <f t="shared" si="1797"/>
        <v>5.1529530932678105E-33</v>
      </c>
      <c r="Y3481">
        <f t="shared" si="1798"/>
        <v>6.8726034946984855E-33</v>
      </c>
      <c r="Z3481">
        <f t="shared" si="1799"/>
        <v>1.7801160998363631E-19</v>
      </c>
      <c r="AA3481">
        <f t="shared" si="1800"/>
        <v>1.3545610251601846E-16</v>
      </c>
      <c r="AB3481">
        <f t="shared" si="1819"/>
        <v>0</v>
      </c>
      <c r="AC3481">
        <f t="shared" si="1820"/>
        <v>0</v>
      </c>
      <c r="AD3481">
        <f t="shared" si="1801"/>
        <v>1</v>
      </c>
      <c r="AE3481">
        <f t="shared" si="1802"/>
        <v>0</v>
      </c>
      <c r="AF3481">
        <f t="shared" si="1803"/>
        <v>0</v>
      </c>
      <c r="AG3481">
        <f t="shared" si="1804"/>
        <v>-6538.025993589642</v>
      </c>
      <c r="AH3481">
        <f t="shared" si="1805"/>
        <v>0</v>
      </c>
      <c r="AI3481">
        <f t="shared" si="1806"/>
        <v>1</v>
      </c>
      <c r="AJ3481">
        <f t="shared" si="1807"/>
        <v>-2</v>
      </c>
      <c r="AK3481">
        <f t="shared" si="1808"/>
        <v>1</v>
      </c>
      <c r="AL3481">
        <f t="shared" si="1809"/>
        <v>6.7649010683597764E-17</v>
      </c>
      <c r="AM3481">
        <f t="shared" si="1821"/>
        <v>0</v>
      </c>
      <c r="AN3481" s="22">
        <f t="shared" si="1810"/>
        <v>-1.580811488229253E-19</v>
      </c>
      <c r="AO3481">
        <f t="shared" si="1822"/>
        <v>1.7801160998363631E-19</v>
      </c>
      <c r="AP3481">
        <f t="shared" si="1823"/>
        <v>1.3545610251601846E-16</v>
      </c>
      <c r="AQ3481">
        <f t="shared" si="1824"/>
        <v>1.7801160998363631E-19</v>
      </c>
      <c r="AR3481">
        <f t="shared" si="1825"/>
        <v>1.3545610251601846E-16</v>
      </c>
      <c r="AS3481">
        <f t="shared" si="1826"/>
        <v>0</v>
      </c>
      <c r="AT3481">
        <f t="shared" si="1827"/>
        <v>0</v>
      </c>
    </row>
    <row r="3482" spans="14:46" x14ac:dyDescent="0.25">
      <c r="N3482">
        <f t="shared" si="1828"/>
        <v>3469</v>
      </c>
      <c r="O3482">
        <f t="shared" si="1811"/>
        <v>7265.4566102019953</v>
      </c>
      <c r="P3482">
        <f t="shared" si="1812"/>
        <v>6538.9109491817962</v>
      </c>
      <c r="Q3482">
        <f t="shared" si="1813"/>
        <v>5.3831887174725339E-16</v>
      </c>
      <c r="R3482">
        <f t="shared" si="1814"/>
        <v>1.4208081393122802E-8</v>
      </c>
      <c r="S3482">
        <f t="shared" si="1815"/>
        <v>3.5887924783150229E-16</v>
      </c>
      <c r="T3482">
        <f t="shared" si="1796"/>
        <v>-9.0402937012726434E-12</v>
      </c>
      <c r="U3482">
        <f t="shared" si="1816"/>
        <v>-9.0402937012726434E-12</v>
      </c>
      <c r="V3482">
        <f t="shared" si="1817"/>
        <v>-6.0286158008888627E-12</v>
      </c>
      <c r="W3482">
        <f t="shared" si="1818"/>
        <v>-6.0286158008888627E-12</v>
      </c>
      <c r="X3482">
        <f t="shared" si="1797"/>
        <v>2.8441080369741136E-8</v>
      </c>
      <c r="Y3482">
        <f t="shared" si="1798"/>
        <v>3.7932472589299658E-8</v>
      </c>
      <c r="Z3482">
        <f t="shared" si="1799"/>
        <v>-4.1808840393742199E-7</v>
      </c>
      <c r="AA3482">
        <f t="shared" si="1800"/>
        <v>-3.1823169679657149E-4</v>
      </c>
      <c r="AB3482">
        <f t="shared" si="1819"/>
        <v>-3.4526810332916075E-11</v>
      </c>
      <c r="AC3482">
        <f t="shared" si="1820"/>
        <v>-3.0661134085469693E-11</v>
      </c>
      <c r="AD3482">
        <f t="shared" si="1801"/>
        <v>1</v>
      </c>
      <c r="AE3482">
        <f t="shared" si="1802"/>
        <v>0</v>
      </c>
      <c r="AF3482">
        <f t="shared" si="1803"/>
        <v>0</v>
      </c>
      <c r="AG3482">
        <f t="shared" si="1804"/>
        <v>-6539.9109491817962</v>
      </c>
      <c r="AH3482">
        <f t="shared" si="1805"/>
        <v>0</v>
      </c>
      <c r="AI3482">
        <f t="shared" si="1806"/>
        <v>1</v>
      </c>
      <c r="AJ3482">
        <f t="shared" si="1807"/>
        <v>-2</v>
      </c>
      <c r="AK3482">
        <f t="shared" si="1808"/>
        <v>1</v>
      </c>
      <c r="AL3482">
        <f t="shared" si="1809"/>
        <v>-1.5893020911552112E-4</v>
      </c>
      <c r="AM3482">
        <f t="shared" si="1821"/>
        <v>0</v>
      </c>
      <c r="AN3482" s="22">
        <f t="shared" si="1810"/>
        <v>3.7127856552924276E-7</v>
      </c>
      <c r="AO3482">
        <f t="shared" si="1822"/>
        <v>-4.1808840393742199E-7</v>
      </c>
      <c r="AP3482">
        <f t="shared" si="1823"/>
        <v>-3.1823169679657149E-4</v>
      </c>
      <c r="AQ3482">
        <f t="shared" si="1824"/>
        <v>-4.1808840393742199E-7</v>
      </c>
      <c r="AR3482">
        <f t="shared" si="1825"/>
        <v>-3.1823169679657149E-4</v>
      </c>
      <c r="AS3482">
        <f t="shared" si="1826"/>
        <v>0</v>
      </c>
      <c r="AT3482">
        <f t="shared" si="1827"/>
        <v>0</v>
      </c>
    </row>
    <row r="3483" spans="14:46" x14ac:dyDescent="0.25">
      <c r="N3483">
        <f t="shared" si="1828"/>
        <v>3470</v>
      </c>
      <c r="O3483">
        <f t="shared" si="1811"/>
        <v>7267.5510053043881</v>
      </c>
      <c r="P3483">
        <f t="shared" si="1812"/>
        <v>6540.7959047739496</v>
      </c>
      <c r="Q3483">
        <f t="shared" si="1813"/>
        <v>5.376985994547493E-16</v>
      </c>
      <c r="R3483">
        <f t="shared" si="1814"/>
        <v>1.4199893477204653E-8</v>
      </c>
      <c r="S3483">
        <f t="shared" si="1815"/>
        <v>3.584657329698329E-16</v>
      </c>
      <c r="T3483">
        <f t="shared" si="1796"/>
        <v>9.0324778570364239E-12</v>
      </c>
      <c r="U3483">
        <f t="shared" si="1816"/>
        <v>9.0324778570364239E-12</v>
      </c>
      <c r="V3483">
        <f t="shared" si="1817"/>
        <v>6.0234032178046667E-12</v>
      </c>
      <c r="W3483">
        <f t="shared" si="1818"/>
        <v>6.0234032178046667E-12</v>
      </c>
      <c r="X3483">
        <f t="shared" si="1797"/>
        <v>2.842468300153309E-8</v>
      </c>
      <c r="Y3483">
        <f t="shared" si="1798"/>
        <v>3.79105998966019E-8</v>
      </c>
      <c r="Z3483">
        <f t="shared" si="1799"/>
        <v>4.1784746555929661E-7</v>
      </c>
      <c r="AA3483">
        <f t="shared" si="1800"/>
        <v>3.1813988040800821E-4</v>
      </c>
      <c r="AB3483">
        <f t="shared" si="1819"/>
        <v>3.4496968669724662E-11</v>
      </c>
      <c r="AC3483">
        <f t="shared" si="1820"/>
        <v>3.0634633541262688E-11</v>
      </c>
      <c r="AD3483">
        <f t="shared" si="1801"/>
        <v>1</v>
      </c>
      <c r="AE3483">
        <f t="shared" si="1802"/>
        <v>0</v>
      </c>
      <c r="AF3483">
        <f t="shared" si="1803"/>
        <v>0</v>
      </c>
      <c r="AG3483">
        <f t="shared" si="1804"/>
        <v>-6541.7959047739496</v>
      </c>
      <c r="AH3483">
        <f t="shared" si="1805"/>
        <v>0</v>
      </c>
      <c r="AI3483">
        <f t="shared" si="1806"/>
        <v>1</v>
      </c>
      <c r="AJ3483">
        <f t="shared" si="1807"/>
        <v>-2</v>
      </c>
      <c r="AK3483">
        <f t="shared" si="1808"/>
        <v>1</v>
      </c>
      <c r="AL3483">
        <f t="shared" si="1809"/>
        <v>1.5888440790251253E-4</v>
      </c>
      <c r="AM3483">
        <f t="shared" si="1821"/>
        <v>0</v>
      </c>
      <c r="AN3483" s="22">
        <f t="shared" si="1810"/>
        <v>-3.7106460298317571E-7</v>
      </c>
      <c r="AO3483">
        <f t="shared" si="1822"/>
        <v>4.1784746555929661E-7</v>
      </c>
      <c r="AP3483">
        <f t="shared" si="1823"/>
        <v>3.1813988040800821E-4</v>
      </c>
      <c r="AQ3483">
        <f t="shared" si="1824"/>
        <v>4.1784746555929661E-7</v>
      </c>
      <c r="AR3483">
        <f t="shared" si="1825"/>
        <v>3.1813988040800821E-4</v>
      </c>
      <c r="AS3483">
        <f t="shared" si="1826"/>
        <v>0</v>
      </c>
      <c r="AT3483">
        <f t="shared" si="1827"/>
        <v>0</v>
      </c>
    </row>
    <row r="3484" spans="14:46" x14ac:dyDescent="0.25">
      <c r="N3484">
        <f t="shared" si="1828"/>
        <v>3471</v>
      </c>
      <c r="O3484">
        <f t="shared" si="1811"/>
        <v>7269.6454004067818</v>
      </c>
      <c r="P3484">
        <f t="shared" si="1812"/>
        <v>6542.6808603661038</v>
      </c>
      <c r="Q3484">
        <f t="shared" si="1813"/>
        <v>6.107486976976462E-41</v>
      </c>
      <c r="R3484">
        <f t="shared" si="1814"/>
        <v>1.6138345487756928E-33</v>
      </c>
      <c r="S3484">
        <f t="shared" si="1815"/>
        <v>4.071657984650975E-41</v>
      </c>
      <c r="T3484">
        <f t="shared" si="1796"/>
        <v>6.0865819665788582E-24</v>
      </c>
      <c r="U3484">
        <f t="shared" si="1816"/>
        <v>6.0865819665788582E-24</v>
      </c>
      <c r="V3484">
        <f t="shared" si="1817"/>
        <v>4.0589011027612642E-24</v>
      </c>
      <c r="W3484">
        <f t="shared" si="1818"/>
        <v>4.0589011027612642E-24</v>
      </c>
      <c r="X3484">
        <f t="shared" si="1797"/>
        <v>3.2304977473347927E-33</v>
      </c>
      <c r="Y3484">
        <f t="shared" si="1798"/>
        <v>4.3085826958788507E-33</v>
      </c>
      <c r="Z3484">
        <f t="shared" si="1799"/>
        <v>-1.4082494637130719E-19</v>
      </c>
      <c r="AA3484">
        <f t="shared" si="1800"/>
        <v>-1.0725188370262705E-16</v>
      </c>
      <c r="AB3484">
        <f t="shared" si="1819"/>
        <v>0</v>
      </c>
      <c r="AC3484">
        <f t="shared" si="1820"/>
        <v>0</v>
      </c>
      <c r="AD3484">
        <f t="shared" si="1801"/>
        <v>1</v>
      </c>
      <c r="AE3484">
        <f t="shared" si="1802"/>
        <v>0</v>
      </c>
      <c r="AF3484">
        <f t="shared" si="1803"/>
        <v>0</v>
      </c>
      <c r="AG3484">
        <f t="shared" si="1804"/>
        <v>-6543.6808603661038</v>
      </c>
      <c r="AH3484">
        <f t="shared" si="1805"/>
        <v>0</v>
      </c>
      <c r="AI3484">
        <f t="shared" si="1806"/>
        <v>1</v>
      </c>
      <c r="AJ3484">
        <f t="shared" si="1807"/>
        <v>-2</v>
      </c>
      <c r="AK3484">
        <f t="shared" si="1808"/>
        <v>1</v>
      </c>
      <c r="AL3484">
        <f t="shared" si="1809"/>
        <v>-5.356341286990148E-17</v>
      </c>
      <c r="AM3484">
        <f t="shared" si="1821"/>
        <v>0</v>
      </c>
      <c r="AN3484" s="22">
        <f t="shared" si="1810"/>
        <v>1.2505796282409772E-19</v>
      </c>
      <c r="AO3484">
        <f t="shared" si="1822"/>
        <v>-1.4082494637130719E-19</v>
      </c>
      <c r="AP3484">
        <f t="shared" si="1823"/>
        <v>-1.0725188370262705E-16</v>
      </c>
      <c r="AQ3484">
        <f t="shared" si="1824"/>
        <v>-1.4082494637130719E-19</v>
      </c>
      <c r="AR3484">
        <f t="shared" si="1825"/>
        <v>-1.0725188370262705E-16</v>
      </c>
      <c r="AS3484">
        <f t="shared" si="1826"/>
        <v>0</v>
      </c>
      <c r="AT3484">
        <f t="shared" si="1827"/>
        <v>0</v>
      </c>
    </row>
    <row r="3485" spans="14:46" x14ac:dyDescent="0.25">
      <c r="N3485">
        <f t="shared" si="1828"/>
        <v>3472</v>
      </c>
      <c r="O3485">
        <f t="shared" si="1811"/>
        <v>7271.7397955091737</v>
      </c>
      <c r="P3485">
        <f t="shared" si="1812"/>
        <v>6544.5658159582563</v>
      </c>
      <c r="Q3485">
        <f t="shared" si="1813"/>
        <v>5.364607326894774E-16</v>
      </c>
      <c r="R3485">
        <f t="shared" si="1814"/>
        <v>1.4183538864733163E-8</v>
      </c>
      <c r="S3485">
        <f t="shared" si="1815"/>
        <v>3.5764048845965155E-16</v>
      </c>
      <c r="T3485">
        <f t="shared" si="1796"/>
        <v>-9.0168731767429345E-12</v>
      </c>
      <c r="U3485">
        <f t="shared" si="1816"/>
        <v>-9.0168731767429345E-12</v>
      </c>
      <c r="V3485">
        <f t="shared" si="1817"/>
        <v>-6.0129960658107008E-12</v>
      </c>
      <c r="W3485">
        <f t="shared" si="1818"/>
        <v>-6.0129960658107008E-12</v>
      </c>
      <c r="X3485">
        <f t="shared" si="1797"/>
        <v>2.8391930778245386E-8</v>
      </c>
      <c r="Y3485">
        <f t="shared" si="1798"/>
        <v>3.7866911228317121E-8</v>
      </c>
      <c r="Z3485">
        <f t="shared" si="1799"/>
        <v>-4.1736621320557279E-7</v>
      </c>
      <c r="AA3485">
        <f t="shared" si="1800"/>
        <v>-3.1795640648475286E-4</v>
      </c>
      <c r="AB3485">
        <f t="shared" si="1819"/>
        <v>-3.4437388433212488E-11</v>
      </c>
      <c r="AC3485">
        <f t="shared" si="1820"/>
        <v>-3.0581724000620579E-11</v>
      </c>
      <c r="AD3485">
        <f t="shared" si="1801"/>
        <v>1</v>
      </c>
      <c r="AE3485">
        <f t="shared" si="1802"/>
        <v>0</v>
      </c>
      <c r="AF3485">
        <f t="shared" si="1803"/>
        <v>0</v>
      </c>
      <c r="AG3485">
        <f t="shared" si="1804"/>
        <v>-6545.5658159582563</v>
      </c>
      <c r="AH3485">
        <f t="shared" si="1805"/>
        <v>0</v>
      </c>
      <c r="AI3485">
        <f t="shared" si="1806"/>
        <v>1</v>
      </c>
      <c r="AJ3485">
        <f t="shared" si="1807"/>
        <v>-2</v>
      </c>
      <c r="AK3485">
        <f t="shared" si="1808"/>
        <v>1</v>
      </c>
      <c r="AL3485">
        <f t="shared" si="1809"/>
        <v>-1.5879288462618418E-4</v>
      </c>
      <c r="AM3485">
        <f t="shared" si="1821"/>
        <v>0</v>
      </c>
      <c r="AN3485" s="22">
        <f t="shared" si="1810"/>
        <v>3.7063723238453248E-7</v>
      </c>
      <c r="AO3485">
        <f t="shared" si="1822"/>
        <v>-4.1736621320557279E-7</v>
      </c>
      <c r="AP3485">
        <f t="shared" si="1823"/>
        <v>-3.1795640648475286E-4</v>
      </c>
      <c r="AQ3485">
        <f t="shared" si="1824"/>
        <v>-4.1736621320557279E-7</v>
      </c>
      <c r="AR3485">
        <f t="shared" si="1825"/>
        <v>-3.1795640648475286E-4</v>
      </c>
      <c r="AS3485">
        <f t="shared" si="1826"/>
        <v>0</v>
      </c>
      <c r="AT3485">
        <f t="shared" si="1827"/>
        <v>0</v>
      </c>
    </row>
    <row r="3486" spans="14:46" x14ac:dyDescent="0.25">
      <c r="N3486">
        <f t="shared" si="1828"/>
        <v>3473</v>
      </c>
      <c r="O3486">
        <f t="shared" si="1811"/>
        <v>7273.8341906115675</v>
      </c>
      <c r="P3486">
        <f t="shared" si="1812"/>
        <v>6546.4507715504105</v>
      </c>
      <c r="Q3486">
        <f t="shared" si="1813"/>
        <v>5.3584313513259734E-16</v>
      </c>
      <c r="R3486">
        <f t="shared" si="1814"/>
        <v>1.4175372151844368E-8</v>
      </c>
      <c r="S3486">
        <f t="shared" si="1815"/>
        <v>3.5722875675506481E-16</v>
      </c>
      <c r="T3486">
        <f t="shared" si="1796"/>
        <v>9.0090843147951022E-12</v>
      </c>
      <c r="U3486">
        <f t="shared" si="1816"/>
        <v>9.0090843147951022E-12</v>
      </c>
      <c r="V3486">
        <f t="shared" si="1817"/>
        <v>6.0078014796305259E-12</v>
      </c>
      <c r="W3486">
        <f t="shared" si="1818"/>
        <v>6.0078014796305259E-12</v>
      </c>
      <c r="X3486">
        <f t="shared" si="1797"/>
        <v>2.8375575890423364E-8</v>
      </c>
      <c r="Y3486">
        <f t="shared" si="1798"/>
        <v>3.7845095209041987E-8</v>
      </c>
      <c r="Z3486">
        <f t="shared" si="1799"/>
        <v>4.1712589874995934E-7</v>
      </c>
      <c r="AA3486">
        <f t="shared" si="1800"/>
        <v>3.178647488579623E-4</v>
      </c>
      <c r="AB3486">
        <f t="shared" si="1819"/>
        <v>3.4407649760985601E-11</v>
      </c>
      <c r="AC3486">
        <f t="shared" si="1820"/>
        <v>3.055531491635302E-11</v>
      </c>
      <c r="AD3486">
        <f t="shared" si="1801"/>
        <v>1</v>
      </c>
      <c r="AE3486">
        <f t="shared" si="1802"/>
        <v>0</v>
      </c>
      <c r="AF3486">
        <f t="shared" si="1803"/>
        <v>0</v>
      </c>
      <c r="AG3486">
        <f t="shared" si="1804"/>
        <v>-6547.4507715504105</v>
      </c>
      <c r="AH3486">
        <f t="shared" si="1805"/>
        <v>0</v>
      </c>
      <c r="AI3486">
        <f t="shared" si="1806"/>
        <v>1</v>
      </c>
      <c r="AJ3486">
        <f t="shared" si="1807"/>
        <v>-2</v>
      </c>
      <c r="AK3486">
        <f t="shared" si="1808"/>
        <v>1</v>
      </c>
      <c r="AL3486">
        <f t="shared" si="1809"/>
        <v>1.5874716251702828E-4</v>
      </c>
      <c r="AM3486">
        <f t="shared" si="1821"/>
        <v>0</v>
      </c>
      <c r="AN3486" s="22">
        <f t="shared" si="1810"/>
        <v>-3.7042382390568442E-7</v>
      </c>
      <c r="AO3486">
        <f t="shared" si="1822"/>
        <v>4.1712589874995934E-7</v>
      </c>
      <c r="AP3486">
        <f t="shared" si="1823"/>
        <v>3.1786474885796224E-4</v>
      </c>
      <c r="AQ3486">
        <f t="shared" si="1824"/>
        <v>4.1712589874995934E-7</v>
      </c>
      <c r="AR3486">
        <f t="shared" si="1825"/>
        <v>3.1786474885796224E-4</v>
      </c>
      <c r="AS3486">
        <f t="shared" si="1826"/>
        <v>0</v>
      </c>
      <c r="AT3486">
        <f t="shared" si="1827"/>
        <v>0</v>
      </c>
    </row>
    <row r="3487" spans="14:46" x14ac:dyDescent="0.25">
      <c r="N3487">
        <f t="shared" si="1828"/>
        <v>3474</v>
      </c>
      <c r="O3487">
        <f t="shared" si="1811"/>
        <v>7275.9285857139612</v>
      </c>
      <c r="P3487">
        <f t="shared" si="1812"/>
        <v>6548.3357271425648</v>
      </c>
      <c r="Q3487">
        <f t="shared" si="1813"/>
        <v>1.3259805413678765E-42</v>
      </c>
      <c r="R3487">
        <f t="shared" si="1814"/>
        <v>3.5098132626469736E-35</v>
      </c>
      <c r="S3487">
        <f t="shared" si="1815"/>
        <v>8.8398702757858428E-43</v>
      </c>
      <c r="T3487">
        <f t="shared" si="1796"/>
        <v>8.960561950467028E-25</v>
      </c>
      <c r="U3487">
        <f t="shared" si="1816"/>
        <v>8.960561950467028E-25</v>
      </c>
      <c r="V3487">
        <f t="shared" si="1817"/>
        <v>5.9754433375938524E-25</v>
      </c>
      <c r="W3487">
        <f t="shared" si="1818"/>
        <v>5.9754433375938524E-25</v>
      </c>
      <c r="X3487">
        <f t="shared" si="1797"/>
        <v>7.0257730408101762E-35</v>
      </c>
      <c r="Y3487">
        <f t="shared" si="1798"/>
        <v>9.3704187170911865E-35</v>
      </c>
      <c r="Z3487">
        <f t="shared" si="1799"/>
        <v>-2.0749942390999492E-20</v>
      </c>
      <c r="AA3487">
        <f t="shared" si="1800"/>
        <v>-1.5816740609818491E-17</v>
      </c>
      <c r="AB3487">
        <f t="shared" si="1819"/>
        <v>0</v>
      </c>
      <c r="AC3487">
        <f t="shared" si="1820"/>
        <v>0</v>
      </c>
      <c r="AD3487">
        <f t="shared" si="1801"/>
        <v>1</v>
      </c>
      <c r="AE3487">
        <f t="shared" si="1802"/>
        <v>0</v>
      </c>
      <c r="AF3487">
        <f t="shared" si="1803"/>
        <v>0</v>
      </c>
      <c r="AG3487">
        <f t="shared" si="1804"/>
        <v>-6549.3357271425648</v>
      </c>
      <c r="AH3487">
        <f t="shared" si="1805"/>
        <v>0</v>
      </c>
      <c r="AI3487">
        <f t="shared" si="1806"/>
        <v>1</v>
      </c>
      <c r="AJ3487">
        <f t="shared" si="1807"/>
        <v>-2</v>
      </c>
      <c r="AK3487">
        <f t="shared" si="1808"/>
        <v>1</v>
      </c>
      <c r="AL3487">
        <f t="shared" si="1809"/>
        <v>-7.8991569318854936E-18</v>
      </c>
      <c r="AM3487">
        <f t="shared" si="1821"/>
        <v>0</v>
      </c>
      <c r="AN3487" s="22">
        <f t="shared" si="1810"/>
        <v>1.8426746047499223E-20</v>
      </c>
      <c r="AO3487">
        <f t="shared" si="1822"/>
        <v>-2.0749942390999492E-20</v>
      </c>
      <c r="AP3487">
        <f t="shared" si="1823"/>
        <v>-1.5816740609818488E-17</v>
      </c>
      <c r="AQ3487">
        <f t="shared" si="1824"/>
        <v>-2.0749942390999492E-20</v>
      </c>
      <c r="AR3487">
        <f t="shared" si="1825"/>
        <v>-1.5816740609818488E-17</v>
      </c>
      <c r="AS3487">
        <f t="shared" si="1826"/>
        <v>0</v>
      </c>
      <c r="AT3487">
        <f t="shared" si="1827"/>
        <v>0</v>
      </c>
    </row>
    <row r="3488" spans="14:46" x14ac:dyDescent="0.25">
      <c r="N3488">
        <f t="shared" si="1828"/>
        <v>3475</v>
      </c>
      <c r="O3488">
        <f t="shared" si="1811"/>
        <v>7278.022980816354</v>
      </c>
      <c r="P3488">
        <f t="shared" si="1812"/>
        <v>6550.220682734719</v>
      </c>
      <c r="Q3488">
        <f t="shared" si="1813"/>
        <v>5.3461060399261537E-16</v>
      </c>
      <c r="R3488">
        <f t="shared" si="1814"/>
        <v>1.4159059872255231E-8</v>
      </c>
      <c r="S3488">
        <f t="shared" si="1815"/>
        <v>3.5640706932841031E-16</v>
      </c>
      <c r="T3488">
        <f t="shared" si="1796"/>
        <v>-8.9935334825827287E-12</v>
      </c>
      <c r="U3488">
        <f t="shared" si="1816"/>
        <v>-8.9935334825827287E-12</v>
      </c>
      <c r="V3488">
        <f t="shared" si="1817"/>
        <v>-5.9974302437357216E-12</v>
      </c>
      <c r="W3488">
        <f t="shared" si="1818"/>
        <v>-5.9974302437357216E-12</v>
      </c>
      <c r="X3488">
        <f t="shared" si="1797"/>
        <v>2.8342908481234333E-8</v>
      </c>
      <c r="Y3488">
        <f t="shared" si="1798"/>
        <v>3.7801519691896003E-8</v>
      </c>
      <c r="Z3488">
        <f t="shared" si="1799"/>
        <v>-4.166458920873879E-7</v>
      </c>
      <c r="AA3488">
        <f t="shared" si="1800"/>
        <v>-3.1768159204695394E-4</v>
      </c>
      <c r="AB3488">
        <f t="shared" si="1819"/>
        <v>-3.4348275061965097E-11</v>
      </c>
      <c r="AC3488">
        <f t="shared" si="1820"/>
        <v>-3.0502587900912344E-11</v>
      </c>
      <c r="AD3488">
        <f t="shared" si="1801"/>
        <v>1</v>
      </c>
      <c r="AE3488">
        <f t="shared" si="1802"/>
        <v>0</v>
      </c>
      <c r="AF3488">
        <f t="shared" si="1803"/>
        <v>0</v>
      </c>
      <c r="AG3488">
        <f t="shared" si="1804"/>
        <v>-6551.220682734719</v>
      </c>
      <c r="AH3488">
        <f t="shared" si="1805"/>
        <v>0</v>
      </c>
      <c r="AI3488">
        <f t="shared" si="1806"/>
        <v>1</v>
      </c>
      <c r="AJ3488">
        <f t="shared" si="1807"/>
        <v>-2</v>
      </c>
      <c r="AK3488">
        <f t="shared" si="1808"/>
        <v>1</v>
      </c>
      <c r="AL3488">
        <f t="shared" si="1809"/>
        <v>-1.5865579724371259E-4</v>
      </c>
      <c r="AM3488">
        <f t="shared" si="1821"/>
        <v>0</v>
      </c>
      <c r="AN3488" s="22">
        <f t="shared" si="1810"/>
        <v>3.6999755952875814E-7</v>
      </c>
      <c r="AO3488">
        <f t="shared" si="1822"/>
        <v>-4.166458920873879E-7</v>
      </c>
      <c r="AP3488">
        <f t="shared" si="1823"/>
        <v>-3.1768159204695394E-4</v>
      </c>
      <c r="AQ3488">
        <f t="shared" si="1824"/>
        <v>-4.166458920873879E-7</v>
      </c>
      <c r="AR3488">
        <f t="shared" si="1825"/>
        <v>-3.1768159204695394E-4</v>
      </c>
      <c r="AS3488">
        <f t="shared" si="1826"/>
        <v>0</v>
      </c>
      <c r="AT3488">
        <f t="shared" si="1827"/>
        <v>0</v>
      </c>
    </row>
    <row r="3489" spans="14:46" x14ac:dyDescent="0.25">
      <c r="N3489">
        <f t="shared" si="1828"/>
        <v>3476</v>
      </c>
      <c r="O3489">
        <f t="shared" si="1811"/>
        <v>7280.1173759187477</v>
      </c>
      <c r="P3489">
        <f t="shared" si="1812"/>
        <v>6552.1056383268733</v>
      </c>
      <c r="Q3489">
        <f t="shared" si="1813"/>
        <v>5.3399566734418931E-16</v>
      </c>
      <c r="R3489">
        <f t="shared" si="1814"/>
        <v>1.4150914289295009E-8</v>
      </c>
      <c r="S3489">
        <f t="shared" si="1815"/>
        <v>3.5599711156279296E-16</v>
      </c>
      <c r="T3489">
        <f t="shared" si="1796"/>
        <v>8.9857714865582678E-12</v>
      </c>
      <c r="U3489">
        <f t="shared" si="1816"/>
        <v>8.9857714865582678E-12</v>
      </c>
      <c r="V3489">
        <f t="shared" si="1817"/>
        <v>5.9922535768378448E-12</v>
      </c>
      <c r="W3489">
        <f t="shared" si="1818"/>
        <v>5.9922535768378448E-12</v>
      </c>
      <c r="X3489">
        <f t="shared" si="1797"/>
        <v>2.8326595927276477E-8</v>
      </c>
      <c r="Y3489">
        <f t="shared" si="1798"/>
        <v>3.7779760150539216E-8</v>
      </c>
      <c r="Z3489">
        <f t="shared" si="1799"/>
        <v>4.1640619940255991E-7</v>
      </c>
      <c r="AA3489">
        <f t="shared" si="1800"/>
        <v>3.1759009277101383E-4</v>
      </c>
      <c r="AB3489">
        <f t="shared" si="1819"/>
        <v>3.4318638936776731E-11</v>
      </c>
      <c r="AC3489">
        <f t="shared" si="1820"/>
        <v>3.0476269882360874E-11</v>
      </c>
      <c r="AD3489">
        <f t="shared" si="1801"/>
        <v>1</v>
      </c>
      <c r="AE3489">
        <f t="shared" si="1802"/>
        <v>0</v>
      </c>
      <c r="AF3489">
        <f t="shared" si="1803"/>
        <v>0</v>
      </c>
      <c r="AG3489">
        <f t="shared" si="1804"/>
        <v>-6553.1056383268733</v>
      </c>
      <c r="AH3489">
        <f t="shared" si="1805"/>
        <v>0</v>
      </c>
      <c r="AI3489">
        <f t="shared" si="1806"/>
        <v>1</v>
      </c>
      <c r="AJ3489">
        <f t="shared" si="1807"/>
        <v>-2</v>
      </c>
      <c r="AK3489">
        <f t="shared" si="1808"/>
        <v>1</v>
      </c>
      <c r="AL3489">
        <f t="shared" si="1809"/>
        <v>1.5861015403390377E-4</v>
      </c>
      <c r="AM3489">
        <f t="shared" si="1821"/>
        <v>0</v>
      </c>
      <c r="AN3489" s="22">
        <f t="shared" si="1810"/>
        <v>-3.697847032063128E-7</v>
      </c>
      <c r="AO3489">
        <f t="shared" si="1822"/>
        <v>4.1640619940255991E-7</v>
      </c>
      <c r="AP3489">
        <f t="shared" si="1823"/>
        <v>3.1759009277101383E-4</v>
      </c>
      <c r="AQ3489">
        <f t="shared" si="1824"/>
        <v>4.1640619940255991E-7</v>
      </c>
      <c r="AR3489">
        <f t="shared" si="1825"/>
        <v>3.1759009277101383E-4</v>
      </c>
      <c r="AS3489">
        <f t="shared" si="1826"/>
        <v>0</v>
      </c>
      <c r="AT3489">
        <f t="shared" si="1827"/>
        <v>0</v>
      </c>
    </row>
    <row r="3490" spans="14:46" x14ac:dyDescent="0.25">
      <c r="N3490">
        <f t="shared" si="1828"/>
        <v>3477</v>
      </c>
      <c r="O3490">
        <f t="shared" si="1811"/>
        <v>7282.2117710211396</v>
      </c>
      <c r="P3490">
        <f t="shared" si="1812"/>
        <v>6553.9905939190257</v>
      </c>
      <c r="Q3490">
        <f t="shared" si="1813"/>
        <v>8.8466571160680854E-40</v>
      </c>
      <c r="R3490">
        <f t="shared" si="1814"/>
        <v>2.3457180404598881E-32</v>
      </c>
      <c r="S3490">
        <f t="shared" si="1815"/>
        <v>5.8977714107120561E-40</v>
      </c>
      <c r="T3490">
        <f t="shared" si="1796"/>
        <v>-2.3124963950785734E-23</v>
      </c>
      <c r="U3490">
        <f t="shared" si="1816"/>
        <v>-2.3124963950785734E-23</v>
      </c>
      <c r="V3490">
        <f t="shared" si="1817"/>
        <v>-1.5421117329575224E-23</v>
      </c>
      <c r="W3490">
        <f t="shared" si="1818"/>
        <v>-1.5421117329575224E-23</v>
      </c>
      <c r="X3490">
        <f t="shared" si="1797"/>
        <v>4.6955404452339125E-32</v>
      </c>
      <c r="Y3490">
        <f t="shared" si="1798"/>
        <v>6.2625377739676634E-32</v>
      </c>
      <c r="Z3490">
        <f t="shared" si="1799"/>
        <v>5.359668357112711E-19</v>
      </c>
      <c r="AA3490">
        <f t="shared" si="1800"/>
        <v>4.0889561615688158E-16</v>
      </c>
      <c r="AB3490">
        <f t="shared" si="1819"/>
        <v>0</v>
      </c>
      <c r="AC3490">
        <f t="shared" si="1820"/>
        <v>0</v>
      </c>
      <c r="AD3490">
        <f t="shared" si="1801"/>
        <v>1</v>
      </c>
      <c r="AE3490">
        <f t="shared" si="1802"/>
        <v>0</v>
      </c>
      <c r="AF3490">
        <f t="shared" si="1803"/>
        <v>0</v>
      </c>
      <c r="AG3490">
        <f t="shared" si="1804"/>
        <v>-6554.9905939190257</v>
      </c>
      <c r="AH3490">
        <f t="shared" si="1805"/>
        <v>0</v>
      </c>
      <c r="AI3490">
        <f t="shared" si="1806"/>
        <v>1</v>
      </c>
      <c r="AJ3490">
        <f t="shared" si="1807"/>
        <v>-2</v>
      </c>
      <c r="AK3490">
        <f t="shared" si="1808"/>
        <v>1</v>
      </c>
      <c r="AL3490">
        <f t="shared" si="1809"/>
        <v>2.0420982850759002E-16</v>
      </c>
      <c r="AM3490">
        <f t="shared" si="1821"/>
        <v>0</v>
      </c>
      <c r="AN3490" s="22">
        <f t="shared" si="1810"/>
        <v>-4.7595914170160538E-19</v>
      </c>
      <c r="AO3490">
        <f t="shared" si="1822"/>
        <v>5.359668357112711E-19</v>
      </c>
      <c r="AP3490">
        <f t="shared" si="1823"/>
        <v>4.0889561615688162E-16</v>
      </c>
      <c r="AQ3490">
        <f t="shared" si="1824"/>
        <v>5.359668357112711E-19</v>
      </c>
      <c r="AR3490">
        <f t="shared" si="1825"/>
        <v>4.0889561615688162E-16</v>
      </c>
      <c r="AS3490">
        <f t="shared" si="1826"/>
        <v>0</v>
      </c>
      <c r="AT3490">
        <f t="shared" si="1827"/>
        <v>0</v>
      </c>
    </row>
    <row r="3491" spans="14:46" x14ac:dyDescent="0.25">
      <c r="N3491">
        <f t="shared" si="1828"/>
        <v>3478</v>
      </c>
      <c r="O3491">
        <f t="shared" si="1811"/>
        <v>7284.3061661235333</v>
      </c>
      <c r="P3491">
        <f t="shared" si="1812"/>
        <v>6555.87554951118</v>
      </c>
      <c r="Q3491">
        <f t="shared" si="1813"/>
        <v>5.32768444255249E-16</v>
      </c>
      <c r="R3491">
        <f t="shared" si="1814"/>
        <v>1.4134644196612839E-8</v>
      </c>
      <c r="S3491">
        <f t="shared" si="1815"/>
        <v>3.5517896283683259E-16</v>
      </c>
      <c r="T3491">
        <f t="shared" si="1796"/>
        <v>-8.9702742703559834E-12</v>
      </c>
      <c r="U3491">
        <f t="shared" si="1816"/>
        <v>-8.9702742703559834E-12</v>
      </c>
      <c r="V3491">
        <f t="shared" si="1817"/>
        <v>-5.9819181022383763E-12</v>
      </c>
      <c r="W3491">
        <f t="shared" si="1818"/>
        <v>-5.9819181022383763E-12</v>
      </c>
      <c r="X3491">
        <f t="shared" si="1797"/>
        <v>2.8294013039596245E-8</v>
      </c>
      <c r="Y3491">
        <f t="shared" si="1798"/>
        <v>3.7736297394129221E-8</v>
      </c>
      <c r="Z3491">
        <f t="shared" si="1799"/>
        <v>-4.1592743413565773E-7</v>
      </c>
      <c r="AA3491">
        <f t="shared" si="1800"/>
        <v>-3.1740725225082853E-4</v>
      </c>
      <c r="AB3491">
        <f t="shared" si="1819"/>
        <v>-3.4259468889693168E-11</v>
      </c>
      <c r="AC3491">
        <f t="shared" si="1820"/>
        <v>-3.0423724605714908E-11</v>
      </c>
      <c r="AD3491">
        <f t="shared" si="1801"/>
        <v>1</v>
      </c>
      <c r="AE3491">
        <f t="shared" si="1802"/>
        <v>0</v>
      </c>
      <c r="AF3491">
        <f t="shared" si="1803"/>
        <v>0</v>
      </c>
      <c r="AG3491">
        <f t="shared" si="1804"/>
        <v>-6556.87554951118</v>
      </c>
      <c r="AH3491">
        <f t="shared" si="1805"/>
        <v>0</v>
      </c>
      <c r="AI3491">
        <f t="shared" si="1806"/>
        <v>1</v>
      </c>
      <c r="AJ3491">
        <f t="shared" si="1807"/>
        <v>-2</v>
      </c>
      <c r="AK3491">
        <f t="shared" si="1808"/>
        <v>1</v>
      </c>
      <c r="AL3491">
        <f t="shared" si="1809"/>
        <v>-1.58518946354796E-4</v>
      </c>
      <c r="AM3491">
        <f t="shared" si="1821"/>
        <v>0</v>
      </c>
      <c r="AN3491" s="22">
        <f t="shared" si="1810"/>
        <v>3.6935954123654866E-7</v>
      </c>
      <c r="AO3491">
        <f t="shared" si="1822"/>
        <v>-4.1592743413565773E-7</v>
      </c>
      <c r="AP3491">
        <f t="shared" si="1823"/>
        <v>-3.1740725225082853E-4</v>
      </c>
      <c r="AQ3491">
        <f t="shared" si="1824"/>
        <v>-4.1592743413565773E-7</v>
      </c>
      <c r="AR3491">
        <f t="shared" si="1825"/>
        <v>-3.1740725225082853E-4</v>
      </c>
      <c r="AS3491">
        <f t="shared" si="1826"/>
        <v>0</v>
      </c>
      <c r="AT3491">
        <f t="shared" si="1827"/>
        <v>0</v>
      </c>
    </row>
    <row r="3492" spans="14:46" x14ac:dyDescent="0.25">
      <c r="N3492">
        <f t="shared" si="1828"/>
        <v>3479</v>
      </c>
      <c r="O3492">
        <f t="shared" si="1811"/>
        <v>7286.400561225927</v>
      </c>
      <c r="P3492">
        <f t="shared" si="1812"/>
        <v>6557.7605051033343</v>
      </c>
      <c r="Q3492">
        <f t="shared" si="1813"/>
        <v>5.3215615476863494E-16</v>
      </c>
      <c r="R3492">
        <f t="shared" si="1814"/>
        <v>1.412651967072112E-8</v>
      </c>
      <c r="S3492">
        <f t="shared" si="1815"/>
        <v>3.5477076984575664E-16</v>
      </c>
      <c r="T3492">
        <f t="shared" si="1796"/>
        <v>8.9625390245385771E-12</v>
      </c>
      <c r="U3492">
        <f t="shared" si="1816"/>
        <v>8.9625390245385771E-12</v>
      </c>
      <c r="V3492">
        <f t="shared" si="1817"/>
        <v>5.9767592774338158E-12</v>
      </c>
      <c r="W3492">
        <f t="shared" si="1818"/>
        <v>5.9767592774338158E-12</v>
      </c>
      <c r="X3492">
        <f t="shared" si="1797"/>
        <v>2.8277742673463645E-8</v>
      </c>
      <c r="Y3492">
        <f t="shared" si="1798"/>
        <v>3.7714594135831097E-8</v>
      </c>
      <c r="Z3492">
        <f t="shared" si="1799"/>
        <v>4.1568836107806692E-7</v>
      </c>
      <c r="AA3492">
        <f t="shared" si="1800"/>
        <v>3.1731591091540271E-4</v>
      </c>
      <c r="AB3492">
        <f t="shared" si="1819"/>
        <v>3.4229934869911485E-11</v>
      </c>
      <c r="AC3492">
        <f t="shared" si="1820"/>
        <v>3.0397497260693443E-11</v>
      </c>
      <c r="AD3492">
        <f t="shared" si="1801"/>
        <v>1</v>
      </c>
      <c r="AE3492">
        <f t="shared" si="1802"/>
        <v>0</v>
      </c>
      <c r="AF3492">
        <f t="shared" si="1803"/>
        <v>0</v>
      </c>
      <c r="AG3492">
        <f t="shared" si="1804"/>
        <v>-6558.7605051033343</v>
      </c>
      <c r="AH3492">
        <f t="shared" si="1805"/>
        <v>0</v>
      </c>
      <c r="AI3492">
        <f t="shared" si="1806"/>
        <v>1</v>
      </c>
      <c r="AJ3492">
        <f t="shared" si="1807"/>
        <v>-2</v>
      </c>
      <c r="AK3492">
        <f t="shared" si="1808"/>
        <v>1</v>
      </c>
      <c r="AL3492">
        <f t="shared" si="1809"/>
        <v>1.5847338184011791E-4</v>
      </c>
      <c r="AM3492">
        <f t="shared" si="1821"/>
        <v>0</v>
      </c>
      <c r="AN3492" s="22">
        <f t="shared" si="1810"/>
        <v>-3.6914723516695255E-7</v>
      </c>
      <c r="AO3492">
        <f t="shared" si="1822"/>
        <v>4.1568836107806692E-7</v>
      </c>
      <c r="AP3492">
        <f t="shared" si="1823"/>
        <v>3.1731591091540277E-4</v>
      </c>
      <c r="AQ3492">
        <f t="shared" si="1824"/>
        <v>4.1568836107806692E-7</v>
      </c>
      <c r="AR3492">
        <f t="shared" si="1825"/>
        <v>3.1731591091540277E-4</v>
      </c>
      <c r="AS3492">
        <f t="shared" si="1826"/>
        <v>0</v>
      </c>
      <c r="AT3492">
        <f t="shared" si="1827"/>
        <v>0</v>
      </c>
    </row>
    <row r="3493" spans="14:46" x14ac:dyDescent="0.25">
      <c r="N3493">
        <f t="shared" si="1828"/>
        <v>3480</v>
      </c>
      <c r="O3493">
        <f t="shared" si="1811"/>
        <v>7288.4949563283199</v>
      </c>
      <c r="P3493">
        <f t="shared" si="1812"/>
        <v>6559.6454606954876</v>
      </c>
      <c r="Q3493">
        <f t="shared" si="1813"/>
        <v>1.4657235109711874E-40</v>
      </c>
      <c r="R3493">
        <f t="shared" si="1814"/>
        <v>3.8931198500896693E-33</v>
      </c>
      <c r="S3493">
        <f t="shared" si="1815"/>
        <v>9.7714900731412471E-41</v>
      </c>
      <c r="T3493">
        <f t="shared" si="1796"/>
        <v>-9.4046494773308869E-24</v>
      </c>
      <c r="U3493">
        <f t="shared" si="1816"/>
        <v>-9.4046494773308869E-24</v>
      </c>
      <c r="V3493">
        <f t="shared" si="1817"/>
        <v>-6.2715845566454634E-24</v>
      </c>
      <c r="W3493">
        <f t="shared" si="1818"/>
        <v>-6.2715845566454634E-24</v>
      </c>
      <c r="X3493">
        <f t="shared" si="1797"/>
        <v>7.7930457216600822E-33</v>
      </c>
      <c r="Y3493">
        <f t="shared" si="1798"/>
        <v>1.0393740950155307E-32</v>
      </c>
      <c r="Z3493">
        <f t="shared" si="1799"/>
        <v>2.181596093349441E-19</v>
      </c>
      <c r="AA3493">
        <f t="shared" si="1800"/>
        <v>1.6658005514842443E-16</v>
      </c>
      <c r="AB3493">
        <f t="shared" si="1819"/>
        <v>0</v>
      </c>
      <c r="AC3493">
        <f t="shared" si="1820"/>
        <v>0</v>
      </c>
      <c r="AD3493">
        <f t="shared" si="1801"/>
        <v>1</v>
      </c>
      <c r="AE3493">
        <f t="shared" si="1802"/>
        <v>0</v>
      </c>
      <c r="AF3493">
        <f t="shared" si="1803"/>
        <v>0</v>
      </c>
      <c r="AG3493">
        <f t="shared" si="1804"/>
        <v>-6560.6454606954876</v>
      </c>
      <c r="AH3493">
        <f t="shared" si="1805"/>
        <v>0</v>
      </c>
      <c r="AI3493">
        <f t="shared" si="1806"/>
        <v>1</v>
      </c>
      <c r="AJ3493">
        <f t="shared" si="1807"/>
        <v>-2</v>
      </c>
      <c r="AK3493">
        <f t="shared" si="1808"/>
        <v>1</v>
      </c>
      <c r="AL3493">
        <f t="shared" si="1809"/>
        <v>8.3193160516880857E-17</v>
      </c>
      <c r="AM3493">
        <f t="shared" si="1821"/>
        <v>0</v>
      </c>
      <c r="AN3493" s="22">
        <f t="shared" si="1810"/>
        <v>-1.9373411466270659E-19</v>
      </c>
      <c r="AO3493">
        <f t="shared" si="1822"/>
        <v>2.181596093349441E-19</v>
      </c>
      <c r="AP3493">
        <f t="shared" si="1823"/>
        <v>1.6658005514842443E-16</v>
      </c>
      <c r="AQ3493">
        <f t="shared" si="1824"/>
        <v>2.181596093349441E-19</v>
      </c>
      <c r="AR3493">
        <f t="shared" si="1825"/>
        <v>1.6658005514842443E-16</v>
      </c>
      <c r="AS3493">
        <f t="shared" si="1826"/>
        <v>0</v>
      </c>
      <c r="AT3493">
        <f t="shared" si="1827"/>
        <v>0</v>
      </c>
    </row>
    <row r="3494" spans="14:46" x14ac:dyDescent="0.25">
      <c r="N3494">
        <f t="shared" si="1828"/>
        <v>3481</v>
      </c>
      <c r="O3494">
        <f t="shared" si="1811"/>
        <v>7290.5893514307136</v>
      </c>
      <c r="P3494">
        <f t="shared" si="1812"/>
        <v>6561.5304162876428</v>
      </c>
      <c r="Q3494">
        <f t="shared" si="1813"/>
        <v>5.3093421232259865E-16</v>
      </c>
      <c r="R3494">
        <f t="shared" si="1814"/>
        <v>1.4110291619599201E-8</v>
      </c>
      <c r="S3494">
        <f t="shared" si="1815"/>
        <v>3.5395614154839905E-16</v>
      </c>
      <c r="T3494">
        <f t="shared" si="1796"/>
        <v>-8.9470951934744745E-12</v>
      </c>
      <c r="U3494">
        <f t="shared" si="1816"/>
        <v>-8.9470951934744745E-12</v>
      </c>
      <c r="V3494">
        <f t="shared" si="1817"/>
        <v>-5.9664594101258083E-12</v>
      </c>
      <c r="W3494">
        <f t="shared" si="1818"/>
        <v>-5.9664594101258083E-12</v>
      </c>
      <c r="X3494">
        <f t="shared" si="1797"/>
        <v>2.8245244015962992E-8</v>
      </c>
      <c r="Y3494">
        <f t="shared" si="1798"/>
        <v>3.7671243751436652E-8</v>
      </c>
      <c r="Z3494">
        <f t="shared" si="1799"/>
        <v>-4.1521083292984939E-7</v>
      </c>
      <c r="AA3494">
        <f t="shared" si="1800"/>
        <v>-3.1713338586745131E-4</v>
      </c>
      <c r="AB3494">
        <f t="shared" si="1819"/>
        <v>-3.4170968593784623E-11</v>
      </c>
      <c r="AC3494">
        <f t="shared" si="1820"/>
        <v>-3.0345132940497808E-11</v>
      </c>
      <c r="AD3494">
        <f t="shared" si="1801"/>
        <v>1</v>
      </c>
      <c r="AE3494">
        <f t="shared" si="1802"/>
        <v>0</v>
      </c>
      <c r="AF3494">
        <f t="shared" si="1803"/>
        <v>0</v>
      </c>
      <c r="AG3494">
        <f t="shared" si="1804"/>
        <v>-6562.5304162876428</v>
      </c>
      <c r="AH3494">
        <f t="shared" si="1805"/>
        <v>0</v>
      </c>
      <c r="AI3494">
        <f t="shared" si="1806"/>
        <v>1</v>
      </c>
      <c r="AJ3494">
        <f t="shared" si="1807"/>
        <v>-2</v>
      </c>
      <c r="AK3494">
        <f t="shared" si="1808"/>
        <v>1</v>
      </c>
      <c r="AL3494">
        <f t="shared" si="1809"/>
        <v>-1.5838233134782251E-4</v>
      </c>
      <c r="AM3494">
        <f t="shared" si="1821"/>
        <v>0</v>
      </c>
      <c r="AN3494" s="22">
        <f t="shared" si="1810"/>
        <v>3.6872317180622321E-7</v>
      </c>
      <c r="AO3494">
        <f t="shared" si="1822"/>
        <v>-4.1521083292984939E-7</v>
      </c>
      <c r="AP3494">
        <f t="shared" si="1823"/>
        <v>-3.1713338586745126E-4</v>
      </c>
      <c r="AQ3494">
        <f t="shared" si="1824"/>
        <v>-4.1521083292984939E-7</v>
      </c>
      <c r="AR3494">
        <f t="shared" si="1825"/>
        <v>-3.1713338586745126E-4</v>
      </c>
      <c r="AS3494">
        <f t="shared" si="1826"/>
        <v>0</v>
      </c>
      <c r="AT3494">
        <f t="shared" si="1827"/>
        <v>0</v>
      </c>
    </row>
    <row r="3495" spans="14:46" x14ac:dyDescent="0.25">
      <c r="N3495">
        <f t="shared" si="1828"/>
        <v>3482</v>
      </c>
      <c r="O3495">
        <f t="shared" si="1811"/>
        <v>7292.6837465331073</v>
      </c>
      <c r="P3495">
        <f t="shared" si="1812"/>
        <v>6563.415371879797</v>
      </c>
      <c r="Q3495">
        <f t="shared" si="1813"/>
        <v>5.303245563361642E-16</v>
      </c>
      <c r="R3495">
        <f t="shared" si="1814"/>
        <v>1.410218807828885E-8</v>
      </c>
      <c r="S3495">
        <f t="shared" si="1815"/>
        <v>3.5354970422410955E-16</v>
      </c>
      <c r="T3495">
        <f t="shared" si="1796"/>
        <v>8.9393865827078668E-12</v>
      </c>
      <c r="U3495">
        <f t="shared" si="1816"/>
        <v>8.9393865827078668E-12</v>
      </c>
      <c r="V3495">
        <f t="shared" si="1817"/>
        <v>5.9613183505992259E-12</v>
      </c>
      <c r="W3495">
        <f t="shared" si="1818"/>
        <v>5.9613183505992259E-12</v>
      </c>
      <c r="X3495">
        <f t="shared" si="1797"/>
        <v>2.822901569236435E-8</v>
      </c>
      <c r="Y3495">
        <f t="shared" si="1798"/>
        <v>3.7649596582335092E-8</v>
      </c>
      <c r="Z3495">
        <f t="shared" si="1799"/>
        <v>4.1497237736604736E-7</v>
      </c>
      <c r="AA3495">
        <f t="shared" si="1800"/>
        <v>3.170422020642847E-4</v>
      </c>
      <c r="AB3495">
        <f t="shared" si="1819"/>
        <v>3.4141536240058172E-11</v>
      </c>
      <c r="AC3495">
        <f t="shared" si="1820"/>
        <v>3.0318995878845325E-11</v>
      </c>
      <c r="AD3495">
        <f t="shared" si="1801"/>
        <v>1</v>
      </c>
      <c r="AE3495">
        <f t="shared" si="1802"/>
        <v>0</v>
      </c>
      <c r="AF3495">
        <f t="shared" si="1803"/>
        <v>0</v>
      </c>
      <c r="AG3495">
        <f t="shared" si="1804"/>
        <v>-6564.415371879797</v>
      </c>
      <c r="AH3495">
        <f t="shared" si="1805"/>
        <v>0</v>
      </c>
      <c r="AI3495">
        <f t="shared" si="1806"/>
        <v>1</v>
      </c>
      <c r="AJ3495">
        <f t="shared" si="1807"/>
        <v>-2</v>
      </c>
      <c r="AK3495">
        <f t="shared" si="1808"/>
        <v>1</v>
      </c>
      <c r="AL3495">
        <f t="shared" si="1809"/>
        <v>1.5833684532509491E-4</v>
      </c>
      <c r="AM3495">
        <f t="shared" si="1821"/>
        <v>0</v>
      </c>
      <c r="AN3495" s="22">
        <f t="shared" si="1810"/>
        <v>-3.6851141409489194E-7</v>
      </c>
      <c r="AO3495">
        <f t="shared" si="1822"/>
        <v>4.1497237736604736E-7</v>
      </c>
      <c r="AP3495">
        <f t="shared" si="1823"/>
        <v>3.170422020642847E-4</v>
      </c>
      <c r="AQ3495">
        <f t="shared" si="1824"/>
        <v>4.1497237736604736E-7</v>
      </c>
      <c r="AR3495">
        <f t="shared" si="1825"/>
        <v>3.170422020642847E-4</v>
      </c>
      <c r="AS3495">
        <f t="shared" si="1826"/>
        <v>0</v>
      </c>
      <c r="AT3495">
        <f t="shared" si="1827"/>
        <v>0</v>
      </c>
    </row>
    <row r="3496" spans="14:46" x14ac:dyDescent="0.25">
      <c r="N3496">
        <f t="shared" si="1828"/>
        <v>3483</v>
      </c>
      <c r="O3496">
        <f t="shared" si="1811"/>
        <v>7294.7781416354992</v>
      </c>
      <c r="P3496">
        <f t="shared" si="1812"/>
        <v>6565.3003274719495</v>
      </c>
      <c r="Q3496">
        <f t="shared" si="1813"/>
        <v>3.4974889967746738E-40</v>
      </c>
      <c r="R3496">
        <f t="shared" si="1814"/>
        <v>9.3057319240625114E-33</v>
      </c>
      <c r="S3496">
        <f t="shared" si="1815"/>
        <v>2.3316593311831157E-40</v>
      </c>
      <c r="T3496">
        <f t="shared" si="1796"/>
        <v>-1.451510586321021E-23</v>
      </c>
      <c r="U3496">
        <f t="shared" si="1816"/>
        <v>-1.451510586321021E-23</v>
      </c>
      <c r="V3496">
        <f t="shared" si="1817"/>
        <v>-9.679541090498299E-24</v>
      </c>
      <c r="W3496">
        <f t="shared" si="1818"/>
        <v>-9.679541090498299E-24</v>
      </c>
      <c r="X3496">
        <f t="shared" si="1797"/>
        <v>1.862771828202017E-32</v>
      </c>
      <c r="Y3496">
        <f t="shared" si="1798"/>
        <v>2.4844154253128285E-32</v>
      </c>
      <c r="Z3496">
        <f t="shared" si="1799"/>
        <v>3.369973600108913E-19</v>
      </c>
      <c r="AA3496">
        <f t="shared" si="1800"/>
        <v>2.5754252442020758E-16</v>
      </c>
      <c r="AB3496">
        <f t="shared" si="1819"/>
        <v>0</v>
      </c>
      <c r="AC3496">
        <f t="shared" si="1820"/>
        <v>0</v>
      </c>
      <c r="AD3496">
        <f t="shared" si="1801"/>
        <v>1</v>
      </c>
      <c r="AE3496">
        <f t="shared" si="1802"/>
        <v>0</v>
      </c>
      <c r="AF3496">
        <f t="shared" si="1803"/>
        <v>0</v>
      </c>
      <c r="AG3496">
        <f t="shared" si="1804"/>
        <v>-6566.3003274719495</v>
      </c>
      <c r="AH3496">
        <f t="shared" si="1805"/>
        <v>0</v>
      </c>
      <c r="AI3496">
        <f t="shared" si="1806"/>
        <v>1</v>
      </c>
      <c r="AJ3496">
        <f t="shared" si="1807"/>
        <v>-2</v>
      </c>
      <c r="AK3496">
        <f t="shared" si="1808"/>
        <v>1</v>
      </c>
      <c r="AL3496">
        <f t="shared" si="1809"/>
        <v>1.286216289086429E-16</v>
      </c>
      <c r="AM3496">
        <f t="shared" si="1821"/>
        <v>0</v>
      </c>
      <c r="AN3496" s="22">
        <f t="shared" si="1810"/>
        <v>-2.99266602921779E-19</v>
      </c>
      <c r="AO3496">
        <f t="shared" si="1822"/>
        <v>3.369973600108913E-19</v>
      </c>
      <c r="AP3496">
        <f t="shared" si="1823"/>
        <v>2.5754252442020758E-16</v>
      </c>
      <c r="AQ3496">
        <f t="shared" si="1824"/>
        <v>3.369973600108913E-19</v>
      </c>
      <c r="AR3496">
        <f t="shared" si="1825"/>
        <v>2.5754252442020758E-16</v>
      </c>
      <c r="AS3496">
        <f t="shared" si="1826"/>
        <v>0</v>
      </c>
      <c r="AT3496">
        <f t="shared" si="1827"/>
        <v>0</v>
      </c>
    </row>
    <row r="3497" spans="14:46" x14ac:dyDescent="0.25">
      <c r="N3497">
        <f t="shared" si="1828"/>
        <v>3484</v>
      </c>
      <c r="O3497">
        <f t="shared" si="1811"/>
        <v>7296.8725367378929</v>
      </c>
      <c r="P3497">
        <f t="shared" si="1812"/>
        <v>6567.1852830641037</v>
      </c>
      <c r="Q3497">
        <f t="shared" si="1813"/>
        <v>5.291078672898598E-16</v>
      </c>
      <c r="R3497">
        <f t="shared" si="1814"/>
        <v>1.408600192400586E-8</v>
      </c>
      <c r="S3497">
        <f t="shared" si="1815"/>
        <v>3.5273857819323982E-16</v>
      </c>
      <c r="T3497">
        <f t="shared" si="1796"/>
        <v>-8.9239959071020221E-12</v>
      </c>
      <c r="U3497">
        <f t="shared" si="1816"/>
        <v>-8.9239959071020221E-12</v>
      </c>
      <c r="V3497">
        <f t="shared" si="1817"/>
        <v>-5.9510539373739947E-12</v>
      </c>
      <c r="W3497">
        <f t="shared" si="1818"/>
        <v>-5.9510539373739947E-12</v>
      </c>
      <c r="X3497">
        <f t="shared" si="1797"/>
        <v>2.8196600974968118E-8</v>
      </c>
      <c r="Y3497">
        <f t="shared" si="1798"/>
        <v>3.7606358182909275E-8</v>
      </c>
      <c r="Z3497">
        <f t="shared" si="1799"/>
        <v>-4.1449608207793374E-7</v>
      </c>
      <c r="AA3497">
        <f t="shared" si="1800"/>
        <v>-3.1685999167279993E-4</v>
      </c>
      <c r="AB3497">
        <f t="shared" si="1819"/>
        <v>-3.4082772858454778E-11</v>
      </c>
      <c r="AC3497">
        <f t="shared" si="1820"/>
        <v>-3.0266811736793556E-11</v>
      </c>
      <c r="AD3497">
        <f t="shared" si="1801"/>
        <v>1</v>
      </c>
      <c r="AE3497">
        <f t="shared" si="1802"/>
        <v>0</v>
      </c>
      <c r="AF3497">
        <f t="shared" si="1803"/>
        <v>0</v>
      </c>
      <c r="AG3497">
        <f t="shared" si="1804"/>
        <v>-6568.1852830641037</v>
      </c>
      <c r="AH3497">
        <f t="shared" si="1805"/>
        <v>0</v>
      </c>
      <c r="AI3497">
        <f t="shared" si="1806"/>
        <v>1</v>
      </c>
      <c r="AJ3497">
        <f t="shared" si="1807"/>
        <v>-2</v>
      </c>
      <c r="AK3497">
        <f t="shared" si="1808"/>
        <v>1</v>
      </c>
      <c r="AL3497">
        <f t="shared" si="1809"/>
        <v>-1.5824595161361926E-4</v>
      </c>
      <c r="AM3497">
        <f t="shared" si="1821"/>
        <v>0</v>
      </c>
      <c r="AN3497" s="22">
        <f t="shared" si="1810"/>
        <v>3.6808844556141347E-7</v>
      </c>
      <c r="AO3497">
        <f t="shared" si="1822"/>
        <v>-4.1449608207793374E-7</v>
      </c>
      <c r="AP3497">
        <f t="shared" si="1823"/>
        <v>-3.1685999167279993E-4</v>
      </c>
      <c r="AQ3497">
        <f t="shared" si="1824"/>
        <v>-4.1449608207793374E-7</v>
      </c>
      <c r="AR3497">
        <f t="shared" si="1825"/>
        <v>-3.1685999167279993E-4</v>
      </c>
      <c r="AS3497">
        <f t="shared" si="1826"/>
        <v>0</v>
      </c>
      <c r="AT3497">
        <f t="shared" si="1827"/>
        <v>0</v>
      </c>
    </row>
    <row r="3498" spans="14:46" x14ac:dyDescent="0.25">
      <c r="N3498">
        <f t="shared" si="1828"/>
        <v>3485</v>
      </c>
      <c r="O3498">
        <f t="shared" si="1811"/>
        <v>7298.9669318402857</v>
      </c>
      <c r="P3498">
        <f t="shared" si="1812"/>
        <v>6569.0702386562571</v>
      </c>
      <c r="Q3498">
        <f t="shared" si="1813"/>
        <v>5.2850083122138413E-16</v>
      </c>
      <c r="R3498">
        <f t="shared" si="1814"/>
        <v>1.4077919295027547E-8</v>
      </c>
      <c r="S3498">
        <f t="shared" si="1815"/>
        <v>3.5233388748092277E-16</v>
      </c>
      <c r="T3498">
        <f t="shared" si="1796"/>
        <v>8.9163138168711109E-12</v>
      </c>
      <c r="U3498">
        <f t="shared" si="1816"/>
        <v>8.9163138168711109E-12</v>
      </c>
      <c r="V3498">
        <f t="shared" si="1817"/>
        <v>5.9459305667377648E-12</v>
      </c>
      <c r="W3498">
        <f t="shared" si="1818"/>
        <v>5.9459305667377648E-12</v>
      </c>
      <c r="X3498">
        <f t="shared" si="1797"/>
        <v>2.8180414549089268E-8</v>
      </c>
      <c r="Y3498">
        <f t="shared" si="1798"/>
        <v>3.7584766909779031E-8</v>
      </c>
      <c r="Z3498">
        <f t="shared" si="1799"/>
        <v>4.1425824188255987E-7</v>
      </c>
      <c r="AA3498">
        <f t="shared" si="1800"/>
        <v>3.1676896499421289E-4</v>
      </c>
      <c r="AB3498">
        <f t="shared" si="1819"/>
        <v>3.4053441733698764E-11</v>
      </c>
      <c r="AC3498">
        <f t="shared" si="1820"/>
        <v>3.024076457036193E-11</v>
      </c>
      <c r="AD3498">
        <f t="shared" si="1801"/>
        <v>1</v>
      </c>
      <c r="AE3498">
        <f t="shared" si="1802"/>
        <v>0</v>
      </c>
      <c r="AF3498">
        <f t="shared" si="1803"/>
        <v>0</v>
      </c>
      <c r="AG3498">
        <f t="shared" si="1804"/>
        <v>-6570.0702386562571</v>
      </c>
      <c r="AH3498">
        <f t="shared" si="1805"/>
        <v>0</v>
      </c>
      <c r="AI3498">
        <f t="shared" si="1806"/>
        <v>1</v>
      </c>
      <c r="AJ3498">
        <f t="shared" si="1807"/>
        <v>-2</v>
      </c>
      <c r="AK3498">
        <f t="shared" si="1808"/>
        <v>1</v>
      </c>
      <c r="AL3498">
        <f t="shared" si="1809"/>
        <v>1.5820054387994599E-4</v>
      </c>
      <c r="AM3498">
        <f t="shared" si="1821"/>
        <v>0</v>
      </c>
      <c r="AN3498" s="22">
        <f t="shared" si="1810"/>
        <v>-3.6787723432094466E-7</v>
      </c>
      <c r="AO3498">
        <f t="shared" si="1822"/>
        <v>4.1425824188255987E-7</v>
      </c>
      <c r="AP3498">
        <f t="shared" si="1823"/>
        <v>3.1676896499421294E-4</v>
      </c>
      <c r="AQ3498">
        <f t="shared" si="1824"/>
        <v>4.1425824188255987E-7</v>
      </c>
      <c r="AR3498">
        <f t="shared" si="1825"/>
        <v>3.1676896499421294E-4</v>
      </c>
      <c r="AS3498">
        <f t="shared" si="1826"/>
        <v>0</v>
      </c>
      <c r="AT3498">
        <f t="shared" si="1827"/>
        <v>0</v>
      </c>
    </row>
    <row r="3499" spans="14:46" x14ac:dyDescent="0.25">
      <c r="N3499">
        <f t="shared" si="1828"/>
        <v>3486</v>
      </c>
      <c r="O3499">
        <f t="shared" si="1811"/>
        <v>7301.0613269426794</v>
      </c>
      <c r="P3499">
        <f t="shared" si="1812"/>
        <v>6570.9551942484113</v>
      </c>
      <c r="Q3499">
        <f t="shared" si="1813"/>
        <v>1.3099228043407802E-42</v>
      </c>
      <c r="R3499">
        <f t="shared" si="1814"/>
        <v>3.4913042730883421E-35</v>
      </c>
      <c r="S3499">
        <f t="shared" si="1815"/>
        <v>8.7328186956052031E-43</v>
      </c>
      <c r="T3499">
        <f t="shared" si="1796"/>
        <v>-8.8754554037504965E-25</v>
      </c>
      <c r="U3499">
        <f t="shared" si="1816"/>
        <v>-8.8754554037504965E-25</v>
      </c>
      <c r="V3499">
        <f t="shared" si="1817"/>
        <v>-5.9186832455609612E-25</v>
      </c>
      <c r="W3499">
        <f t="shared" si="1818"/>
        <v>-5.9186832455609612E-25</v>
      </c>
      <c r="X3499">
        <f t="shared" si="1797"/>
        <v>6.9887016012397228E-35</v>
      </c>
      <c r="Y3499">
        <f t="shared" si="1798"/>
        <v>9.3209664617329873E-35</v>
      </c>
      <c r="Z3499">
        <f t="shared" si="1799"/>
        <v>2.0623917929488835E-20</v>
      </c>
      <c r="AA3499">
        <f t="shared" si="1800"/>
        <v>1.5774917451477225E-17</v>
      </c>
      <c r="AB3499">
        <f t="shared" si="1819"/>
        <v>0</v>
      </c>
      <c r="AC3499">
        <f t="shared" si="1820"/>
        <v>0</v>
      </c>
      <c r="AD3499">
        <f t="shared" si="1801"/>
        <v>1</v>
      </c>
      <c r="AE3499">
        <f t="shared" si="1802"/>
        <v>0</v>
      </c>
      <c r="AF3499">
        <f t="shared" si="1803"/>
        <v>0</v>
      </c>
      <c r="AG3499">
        <f t="shared" si="1804"/>
        <v>-6571.9551942484113</v>
      </c>
      <c r="AH3499">
        <f t="shared" si="1805"/>
        <v>0</v>
      </c>
      <c r="AI3499">
        <f t="shared" si="1806"/>
        <v>1</v>
      </c>
      <c r="AJ3499">
        <f t="shared" si="1807"/>
        <v>-2</v>
      </c>
      <c r="AK3499">
        <f t="shared" si="1808"/>
        <v>1</v>
      </c>
      <c r="AL3499">
        <f t="shared" si="1809"/>
        <v>7.8783013099994698E-18</v>
      </c>
      <c r="AM3499">
        <f t="shared" si="1821"/>
        <v>0</v>
      </c>
      <c r="AN3499" s="22">
        <f t="shared" si="1810"/>
        <v>-1.8314831478287403E-20</v>
      </c>
      <c r="AO3499">
        <f t="shared" si="1822"/>
        <v>2.0623917929488835E-20</v>
      </c>
      <c r="AP3499">
        <f t="shared" si="1823"/>
        <v>1.5774917451477228E-17</v>
      </c>
      <c r="AQ3499">
        <f t="shared" si="1824"/>
        <v>2.0623917929488835E-20</v>
      </c>
      <c r="AR3499">
        <f t="shared" si="1825"/>
        <v>1.5774917451477228E-17</v>
      </c>
      <c r="AS3499">
        <f t="shared" si="1826"/>
        <v>0</v>
      </c>
      <c r="AT3499">
        <f t="shared" si="1827"/>
        <v>0</v>
      </c>
    </row>
    <row r="3500" spans="14:46" x14ac:dyDescent="0.25">
      <c r="N3500">
        <f t="shared" si="1828"/>
        <v>3487</v>
      </c>
      <c r="O3500">
        <f t="shared" si="1811"/>
        <v>7303.1557220450732</v>
      </c>
      <c r="P3500">
        <f t="shared" si="1812"/>
        <v>6572.8401498405656</v>
      </c>
      <c r="Q3500">
        <f t="shared" si="1813"/>
        <v>5.2728936849602924E-16</v>
      </c>
      <c r="R3500">
        <f t="shared" si="1814"/>
        <v>1.4061774893499166E-8</v>
      </c>
      <c r="S3500">
        <f t="shared" si="1815"/>
        <v>3.5152624566401953E-16</v>
      </c>
      <c r="T3500">
        <f t="shared" si="1796"/>
        <v>-8.9009760682189608E-12</v>
      </c>
      <c r="U3500">
        <f t="shared" si="1816"/>
        <v>-8.9009760682189608E-12</v>
      </c>
      <c r="V3500">
        <f t="shared" si="1817"/>
        <v>-5.9357014551707362E-12</v>
      </c>
      <c r="W3500">
        <f t="shared" si="1818"/>
        <v>-5.9357014551707362E-12</v>
      </c>
      <c r="X3500">
        <f t="shared" si="1797"/>
        <v>2.8148083482999582E-8</v>
      </c>
      <c r="Y3500">
        <f t="shared" si="1798"/>
        <v>3.7541640109979424E-8</v>
      </c>
      <c r="Z3500">
        <f t="shared" si="1799"/>
        <v>-4.1378317521449555E-7</v>
      </c>
      <c r="AA3500">
        <f t="shared" si="1800"/>
        <v>-3.1658706844640442E-4</v>
      </c>
      <c r="AB3500">
        <f t="shared" si="1819"/>
        <v>-3.3994880374705214E-11</v>
      </c>
      <c r="AC3500">
        <f t="shared" si="1820"/>
        <v>-3.018875983216114E-11</v>
      </c>
      <c r="AD3500">
        <f t="shared" si="1801"/>
        <v>1</v>
      </c>
      <c r="AE3500">
        <f t="shared" si="1802"/>
        <v>0</v>
      </c>
      <c r="AF3500">
        <f t="shared" si="1803"/>
        <v>0</v>
      </c>
      <c r="AG3500">
        <f t="shared" si="1804"/>
        <v>-6573.8401498405656</v>
      </c>
      <c r="AH3500">
        <f t="shared" si="1805"/>
        <v>0</v>
      </c>
      <c r="AI3500">
        <f t="shared" si="1806"/>
        <v>1</v>
      </c>
      <c r="AJ3500">
        <f t="shared" si="1807"/>
        <v>-2</v>
      </c>
      <c r="AK3500">
        <f t="shared" si="1808"/>
        <v>1</v>
      </c>
      <c r="AL3500">
        <f t="shared" si="1809"/>
        <v>-1.5810980654477753E-4</v>
      </c>
      <c r="AM3500">
        <f t="shared" si="1821"/>
        <v>0</v>
      </c>
      <c r="AN3500" s="22">
        <f t="shared" si="1810"/>
        <v>3.6745535684938502E-7</v>
      </c>
      <c r="AO3500">
        <f t="shared" si="1822"/>
        <v>-4.1378317521449555E-7</v>
      </c>
      <c r="AP3500">
        <f t="shared" si="1823"/>
        <v>-3.1658706844640442E-4</v>
      </c>
      <c r="AQ3500">
        <f t="shared" si="1824"/>
        <v>-4.1378317521449555E-7</v>
      </c>
      <c r="AR3500">
        <f t="shared" si="1825"/>
        <v>-3.1658706844640442E-4</v>
      </c>
      <c r="AS3500">
        <f t="shared" si="1826"/>
        <v>0</v>
      </c>
      <c r="AT3500">
        <f t="shared" si="1827"/>
        <v>0</v>
      </c>
    </row>
    <row r="3501" spans="14:46" x14ac:dyDescent="0.25">
      <c r="N3501">
        <f t="shared" si="1828"/>
        <v>3488</v>
      </c>
      <c r="O3501">
        <f t="shared" si="1811"/>
        <v>7305.2501171474651</v>
      </c>
      <c r="P3501">
        <f t="shared" si="1812"/>
        <v>6574.7251054327189</v>
      </c>
      <c r="Q3501">
        <f t="shared" si="1813"/>
        <v>5.2668493884771E-16</v>
      </c>
      <c r="R3501">
        <f t="shared" si="1814"/>
        <v>1.4053713104987895E-8</v>
      </c>
      <c r="S3501">
        <f t="shared" si="1815"/>
        <v>3.5112329256514001E-16</v>
      </c>
      <c r="T3501">
        <f t="shared" si="1796"/>
        <v>8.8933203845523117E-12</v>
      </c>
      <c r="U3501">
        <f t="shared" si="1816"/>
        <v>8.8933203845523117E-12</v>
      </c>
      <c r="V3501">
        <f t="shared" si="1817"/>
        <v>5.9305956973999271E-12</v>
      </c>
      <c r="W3501">
        <f t="shared" si="1818"/>
        <v>5.9305956973999271E-12</v>
      </c>
      <c r="X3501">
        <f t="shared" si="1797"/>
        <v>2.8131938810796769E-8</v>
      </c>
      <c r="Y3501">
        <f t="shared" si="1798"/>
        <v>3.752010454062326E-8</v>
      </c>
      <c r="Z3501">
        <f t="shared" si="1799"/>
        <v>4.135459482724092E-7</v>
      </c>
      <c r="AA3501">
        <f t="shared" si="1800"/>
        <v>3.164961984869518E-4</v>
      </c>
      <c r="AB3501">
        <f t="shared" si="1819"/>
        <v>3.3965650044087818E-11</v>
      </c>
      <c r="AC3501">
        <f t="shared" si="1820"/>
        <v>3.0162802174802952E-11</v>
      </c>
      <c r="AD3501">
        <f t="shared" si="1801"/>
        <v>1</v>
      </c>
      <c r="AE3501">
        <f t="shared" si="1802"/>
        <v>0</v>
      </c>
      <c r="AF3501">
        <f t="shared" si="1803"/>
        <v>0</v>
      </c>
      <c r="AG3501">
        <f t="shared" si="1804"/>
        <v>-6575.7251054327189</v>
      </c>
      <c r="AH3501">
        <f t="shared" si="1805"/>
        <v>0</v>
      </c>
      <c r="AI3501">
        <f t="shared" si="1806"/>
        <v>1</v>
      </c>
      <c r="AJ3501">
        <f t="shared" si="1807"/>
        <v>-2</v>
      </c>
      <c r="AK3501">
        <f t="shared" si="1808"/>
        <v>1</v>
      </c>
      <c r="AL3501">
        <f t="shared" si="1809"/>
        <v>1.5806447689837514E-4</v>
      </c>
      <c r="AM3501">
        <f t="shared" si="1821"/>
        <v>0</v>
      </c>
      <c r="AN3501" s="22">
        <f t="shared" si="1810"/>
        <v>-3.6724469020145235E-7</v>
      </c>
      <c r="AO3501">
        <f t="shared" si="1822"/>
        <v>4.135459482724092E-7</v>
      </c>
      <c r="AP3501">
        <f t="shared" si="1823"/>
        <v>3.1649619848695174E-4</v>
      </c>
      <c r="AQ3501">
        <f t="shared" si="1824"/>
        <v>4.135459482724092E-7</v>
      </c>
      <c r="AR3501">
        <f t="shared" si="1825"/>
        <v>3.1649619848695174E-4</v>
      </c>
      <c r="AS3501">
        <f t="shared" si="1826"/>
        <v>0</v>
      </c>
      <c r="AT3501">
        <f t="shared" si="1827"/>
        <v>0</v>
      </c>
    </row>
    <row r="3502" spans="14:46" x14ac:dyDescent="0.25">
      <c r="N3502">
        <f t="shared" si="1828"/>
        <v>3489</v>
      </c>
      <c r="O3502">
        <f t="shared" si="1811"/>
        <v>7307.3445122498588</v>
      </c>
      <c r="P3502">
        <f t="shared" si="1812"/>
        <v>6576.6100610248732</v>
      </c>
      <c r="Q3502">
        <f t="shared" si="1813"/>
        <v>5.9838446355688136E-41</v>
      </c>
      <c r="R3502">
        <f t="shared" si="1814"/>
        <v>1.5976052517224486E-33</v>
      </c>
      <c r="S3502">
        <f t="shared" si="1815"/>
        <v>3.9892297570458754E-41</v>
      </c>
      <c r="T3502">
        <f t="shared" si="1796"/>
        <v>-5.9935486793550293E-24</v>
      </c>
      <c r="U3502">
        <f t="shared" si="1816"/>
        <v>-5.9935486793550293E-24</v>
      </c>
      <c r="V3502">
        <f t="shared" si="1817"/>
        <v>-3.9968548898107237E-24</v>
      </c>
      <c r="W3502">
        <f t="shared" si="1818"/>
        <v>-3.9968548898107237E-24</v>
      </c>
      <c r="X3502">
        <f t="shared" si="1797"/>
        <v>3.1979962608634325E-33</v>
      </c>
      <c r="Y3502">
        <f t="shared" si="1798"/>
        <v>4.265228390271087E-33</v>
      </c>
      <c r="Z3502">
        <f t="shared" si="1799"/>
        <v>1.3939220079679332E-19</v>
      </c>
      <c r="AA3502">
        <f t="shared" si="1800"/>
        <v>1.0671059747070416E-16</v>
      </c>
      <c r="AB3502">
        <f t="shared" si="1819"/>
        <v>0</v>
      </c>
      <c r="AC3502">
        <f t="shared" si="1820"/>
        <v>0</v>
      </c>
      <c r="AD3502">
        <f t="shared" si="1801"/>
        <v>1</v>
      </c>
      <c r="AE3502">
        <f t="shared" si="1802"/>
        <v>0</v>
      </c>
      <c r="AF3502">
        <f t="shared" si="1803"/>
        <v>0</v>
      </c>
      <c r="AG3502">
        <f t="shared" si="1804"/>
        <v>-6577.6100610248732</v>
      </c>
      <c r="AH3502">
        <f t="shared" si="1805"/>
        <v>0</v>
      </c>
      <c r="AI3502">
        <f t="shared" si="1806"/>
        <v>1</v>
      </c>
      <c r="AJ3502">
        <f t="shared" si="1807"/>
        <v>-2</v>
      </c>
      <c r="AK3502">
        <f t="shared" si="1808"/>
        <v>1</v>
      </c>
      <c r="AL3502">
        <f t="shared" si="1809"/>
        <v>5.3293405920526212E-17</v>
      </c>
      <c r="AM3502">
        <f t="shared" si="1821"/>
        <v>0</v>
      </c>
      <c r="AN3502" s="22">
        <f t="shared" si="1810"/>
        <v>-1.2378562965174049E-19</v>
      </c>
      <c r="AO3502">
        <f t="shared" si="1822"/>
        <v>1.3939220079679332E-19</v>
      </c>
      <c r="AP3502">
        <f t="shared" si="1823"/>
        <v>1.0671059747070416E-16</v>
      </c>
      <c r="AQ3502">
        <f t="shared" si="1824"/>
        <v>1.3939220079679332E-19</v>
      </c>
      <c r="AR3502">
        <f t="shared" si="1825"/>
        <v>1.0671059747070416E-16</v>
      </c>
      <c r="AS3502">
        <f t="shared" si="1826"/>
        <v>0</v>
      </c>
      <c r="AT3502">
        <f t="shared" si="1827"/>
        <v>0</v>
      </c>
    </row>
    <row r="3503" spans="14:46" x14ac:dyDescent="0.25">
      <c r="N3503">
        <f t="shared" si="1828"/>
        <v>3490</v>
      </c>
      <c r="O3503">
        <f t="shared" si="1811"/>
        <v>7309.4389073522516</v>
      </c>
      <c r="P3503">
        <f t="shared" si="1812"/>
        <v>6578.4950166170265</v>
      </c>
      <c r="Q3503">
        <f t="shared" si="1813"/>
        <v>5.2547867552722212E-16</v>
      </c>
      <c r="R3503">
        <f t="shared" si="1814"/>
        <v>1.4037610312748663E-8</v>
      </c>
      <c r="S3503">
        <f t="shared" si="1815"/>
        <v>3.5031911701814808E-16</v>
      </c>
      <c r="T3503">
        <f t="shared" si="1796"/>
        <v>-8.8780353355270738E-12</v>
      </c>
      <c r="U3503">
        <f t="shared" si="1816"/>
        <v>-8.8780353355270738E-12</v>
      </c>
      <c r="V3503">
        <f t="shared" si="1817"/>
        <v>-5.9204017358522379E-12</v>
      </c>
      <c r="W3503">
        <f t="shared" si="1818"/>
        <v>-5.9204017358522379E-12</v>
      </c>
      <c r="X3503">
        <f t="shared" si="1797"/>
        <v>2.8099691108456737E-8</v>
      </c>
      <c r="Y3503">
        <f t="shared" si="1798"/>
        <v>3.7477088956763512E-8</v>
      </c>
      <c r="Z3503">
        <f t="shared" si="1799"/>
        <v>-4.1307210600255237E-7</v>
      </c>
      <c r="AA3503">
        <f t="shared" si="1800"/>
        <v>-3.1631461497282656E-4</v>
      </c>
      <c r="AB3503">
        <f t="shared" si="1819"/>
        <v>-3.3907289840283013E-11</v>
      </c>
      <c r="AC3503">
        <f t="shared" si="1820"/>
        <v>-3.0110976070149809E-11</v>
      </c>
      <c r="AD3503">
        <f t="shared" si="1801"/>
        <v>1</v>
      </c>
      <c r="AE3503">
        <f t="shared" si="1802"/>
        <v>0</v>
      </c>
      <c r="AF3503">
        <f t="shared" si="1803"/>
        <v>0</v>
      </c>
      <c r="AG3503">
        <f t="shared" si="1804"/>
        <v>-6579.4950166170265</v>
      </c>
      <c r="AH3503">
        <f t="shared" si="1805"/>
        <v>0</v>
      </c>
      <c r="AI3503">
        <f t="shared" si="1806"/>
        <v>1</v>
      </c>
      <c r="AJ3503">
        <f t="shared" si="1807"/>
        <v>-2</v>
      </c>
      <c r="AK3503">
        <f t="shared" si="1808"/>
        <v>1</v>
      </c>
      <c r="AL3503">
        <f t="shared" si="1809"/>
        <v>-1.5797389553639195E-4</v>
      </c>
      <c r="AM3503">
        <f t="shared" si="1821"/>
        <v>0</v>
      </c>
      <c r="AN3503" s="22">
        <f t="shared" si="1810"/>
        <v>3.6682390004265294E-7</v>
      </c>
      <c r="AO3503">
        <f t="shared" si="1822"/>
        <v>-4.1307210600255237E-7</v>
      </c>
      <c r="AP3503">
        <f t="shared" si="1823"/>
        <v>-3.1631461497282656E-4</v>
      </c>
      <c r="AQ3503">
        <f t="shared" si="1824"/>
        <v>-4.1307210600255237E-7</v>
      </c>
      <c r="AR3503">
        <f t="shared" si="1825"/>
        <v>-3.1631461497282656E-4</v>
      </c>
      <c r="AS3503">
        <f t="shared" si="1826"/>
        <v>0</v>
      </c>
      <c r="AT3503">
        <f t="shared" si="1827"/>
        <v>0</v>
      </c>
    </row>
    <row r="3504" spans="14:46" x14ac:dyDescent="0.25">
      <c r="N3504">
        <f t="shared" si="1828"/>
        <v>3491</v>
      </c>
      <c r="O3504">
        <f t="shared" si="1811"/>
        <v>7311.5333024546453</v>
      </c>
      <c r="P3504">
        <f t="shared" si="1812"/>
        <v>6580.3799722091808</v>
      </c>
      <c r="Q3504">
        <f t="shared" si="1813"/>
        <v>5.24876838880664E-16</v>
      </c>
      <c r="R3504">
        <f t="shared" si="1814"/>
        <v>1.402956929310374E-8</v>
      </c>
      <c r="S3504">
        <f t="shared" si="1815"/>
        <v>3.4991789258710928E-16</v>
      </c>
      <c r="T3504">
        <f t="shared" si="1796"/>
        <v>8.8704059450684066E-12</v>
      </c>
      <c r="U3504">
        <f t="shared" si="1816"/>
        <v>8.8704059450684066E-12</v>
      </c>
      <c r="V3504">
        <f t="shared" si="1817"/>
        <v>5.9153135153322981E-12</v>
      </c>
      <c r="W3504">
        <f t="shared" si="1818"/>
        <v>5.9153135153322981E-12</v>
      </c>
      <c r="X3504">
        <f t="shared" si="1797"/>
        <v>2.8083588046416346E-8</v>
      </c>
      <c r="Y3504">
        <f t="shared" si="1798"/>
        <v>3.7455608899691704E-8</v>
      </c>
      <c r="Z3504">
        <f t="shared" si="1799"/>
        <v>4.1283549020704332E-7</v>
      </c>
      <c r="AA3504">
        <f t="shared" si="1800"/>
        <v>3.1622390132795988E-4</v>
      </c>
      <c r="AB3504">
        <f t="shared" si="1819"/>
        <v>3.3878159871211864E-11</v>
      </c>
      <c r="AC3504">
        <f t="shared" si="1820"/>
        <v>3.0085107537706381E-11</v>
      </c>
      <c r="AD3504">
        <f t="shared" si="1801"/>
        <v>1</v>
      </c>
      <c r="AE3504">
        <f t="shared" si="1802"/>
        <v>0</v>
      </c>
      <c r="AF3504">
        <f t="shared" si="1803"/>
        <v>0</v>
      </c>
      <c r="AG3504">
        <f t="shared" si="1804"/>
        <v>-6581.3799722091808</v>
      </c>
      <c r="AH3504">
        <f t="shared" si="1805"/>
        <v>0</v>
      </c>
      <c r="AI3504">
        <f t="shared" si="1806"/>
        <v>1</v>
      </c>
      <c r="AJ3504">
        <f t="shared" si="1807"/>
        <v>-2</v>
      </c>
      <c r="AK3504">
        <f t="shared" si="1808"/>
        <v>1</v>
      </c>
      <c r="AL3504">
        <f t="shared" si="1809"/>
        <v>1.5792864377592173E-4</v>
      </c>
      <c r="AM3504">
        <f t="shared" si="1821"/>
        <v>0</v>
      </c>
      <c r="AN3504" s="22">
        <f t="shared" si="1810"/>
        <v>-3.6661377611641643E-7</v>
      </c>
      <c r="AO3504">
        <f t="shared" si="1822"/>
        <v>4.1283549020704332E-7</v>
      </c>
      <c r="AP3504">
        <f t="shared" si="1823"/>
        <v>3.1622390132795988E-4</v>
      </c>
      <c r="AQ3504">
        <f t="shared" si="1824"/>
        <v>4.1283549020704332E-7</v>
      </c>
      <c r="AR3504">
        <f t="shared" si="1825"/>
        <v>3.1622390132795988E-4</v>
      </c>
      <c r="AS3504">
        <f t="shared" si="1826"/>
        <v>0</v>
      </c>
      <c r="AT3504">
        <f t="shared" si="1827"/>
        <v>0</v>
      </c>
    </row>
    <row r="3505" spans="14:46" x14ac:dyDescent="0.25">
      <c r="N3505">
        <f t="shared" si="1828"/>
        <v>3492</v>
      </c>
      <c r="O3505">
        <f t="shared" si="1811"/>
        <v>7313.627697557039</v>
      </c>
      <c r="P3505">
        <f t="shared" si="1812"/>
        <v>6582.264927801335</v>
      </c>
      <c r="Q3505">
        <f t="shared" si="1813"/>
        <v>9.4915612456318126E-41</v>
      </c>
      <c r="R3505">
        <f t="shared" si="1814"/>
        <v>2.5384777206822696E-33</v>
      </c>
      <c r="S3505">
        <f t="shared" si="1815"/>
        <v>6.3277074970878764E-41</v>
      </c>
      <c r="T3505">
        <f t="shared" si="1796"/>
        <v>7.5420449966537663E-24</v>
      </c>
      <c r="U3505">
        <f t="shared" si="1816"/>
        <v>7.5420449966537663E-24</v>
      </c>
      <c r="V3505">
        <f t="shared" si="1817"/>
        <v>5.0294831250271651E-24</v>
      </c>
      <c r="W3505">
        <f t="shared" si="1818"/>
        <v>5.0294831250271651E-24</v>
      </c>
      <c r="X3505">
        <f t="shared" si="1797"/>
        <v>5.0813780031277229E-33</v>
      </c>
      <c r="Y3505">
        <f t="shared" si="1798"/>
        <v>6.7771287309884897E-33</v>
      </c>
      <c r="Z3505">
        <f t="shared" si="1799"/>
        <v>-1.755565945749629E-19</v>
      </c>
      <c r="AA3505">
        <f t="shared" si="1800"/>
        <v>-1.3451138889615873E-16</v>
      </c>
      <c r="AB3505">
        <f t="shared" si="1819"/>
        <v>0</v>
      </c>
      <c r="AC3505">
        <f t="shared" si="1820"/>
        <v>0</v>
      </c>
      <c r="AD3505">
        <f t="shared" si="1801"/>
        <v>1</v>
      </c>
      <c r="AE3505">
        <f t="shared" si="1802"/>
        <v>0</v>
      </c>
      <c r="AF3505">
        <f t="shared" si="1803"/>
        <v>0</v>
      </c>
      <c r="AG3505">
        <f t="shared" si="1804"/>
        <v>-6583.264927801335</v>
      </c>
      <c r="AH3505">
        <f t="shared" si="1805"/>
        <v>0</v>
      </c>
      <c r="AI3505">
        <f t="shared" si="1806"/>
        <v>1</v>
      </c>
      <c r="AJ3505">
        <f t="shared" si="1807"/>
        <v>-2</v>
      </c>
      <c r="AK3505">
        <f t="shared" si="1808"/>
        <v>1</v>
      </c>
      <c r="AL3505">
        <f t="shared" si="1809"/>
        <v>-6.7177743947717387E-17</v>
      </c>
      <c r="AM3505">
        <f t="shared" si="1821"/>
        <v>0</v>
      </c>
      <c r="AN3505" s="22">
        <f t="shared" si="1810"/>
        <v>1.5590100072396654E-19</v>
      </c>
      <c r="AO3505">
        <f t="shared" si="1822"/>
        <v>-1.755565945749629E-19</v>
      </c>
      <c r="AP3505">
        <f t="shared" si="1823"/>
        <v>-1.3451138889615873E-16</v>
      </c>
      <c r="AQ3505">
        <f t="shared" si="1824"/>
        <v>-1.755565945749629E-19</v>
      </c>
      <c r="AR3505">
        <f t="shared" si="1825"/>
        <v>-1.3451138889615873E-16</v>
      </c>
      <c r="AS3505">
        <f t="shared" si="1826"/>
        <v>0</v>
      </c>
      <c r="AT3505">
        <f t="shared" si="1827"/>
        <v>0</v>
      </c>
    </row>
    <row r="3506" spans="14:46" x14ac:dyDescent="0.25">
      <c r="N3506">
        <f t="shared" si="1828"/>
        <v>3493</v>
      </c>
      <c r="O3506">
        <f t="shared" si="1811"/>
        <v>7315.7220926594318</v>
      </c>
      <c r="P3506">
        <f t="shared" si="1812"/>
        <v>6584.1498833934884</v>
      </c>
      <c r="Q3506">
        <f t="shared" si="1813"/>
        <v>5.2367574820834595E-16</v>
      </c>
      <c r="R3506">
        <f t="shared" si="1814"/>
        <v>1.401350796724504E-8</v>
      </c>
      <c r="S3506">
        <f t="shared" si="1815"/>
        <v>3.4911716547223073E-16</v>
      </c>
      <c r="T3506">
        <f t="shared" si="1796"/>
        <v>-8.855173369551121E-12</v>
      </c>
      <c r="U3506">
        <f t="shared" si="1816"/>
        <v>-8.855173369551121E-12</v>
      </c>
      <c r="V3506">
        <f t="shared" si="1817"/>
        <v>-5.9051545529708441E-12</v>
      </c>
      <c r="W3506">
        <f t="shared" si="1818"/>
        <v>-5.9051545529708441E-12</v>
      </c>
      <c r="X3506">
        <f t="shared" si="1797"/>
        <v>2.8051423421385878E-8</v>
      </c>
      <c r="Y3506">
        <f t="shared" si="1798"/>
        <v>3.7412704149575937E-8</v>
      </c>
      <c r="Z3506">
        <f t="shared" si="1799"/>
        <v>-4.123628681308047E-7</v>
      </c>
      <c r="AA3506">
        <f t="shared" si="1800"/>
        <v>-3.1604263003964686E-4</v>
      </c>
      <c r="AB3506">
        <f t="shared" si="1819"/>
        <v>-3.3819999959640119E-11</v>
      </c>
      <c r="AC3506">
        <f t="shared" si="1820"/>
        <v>-3.0033459300262981E-11</v>
      </c>
      <c r="AD3506">
        <f t="shared" si="1801"/>
        <v>1</v>
      </c>
      <c r="AE3506">
        <f t="shared" si="1802"/>
        <v>0</v>
      </c>
      <c r="AF3506">
        <f t="shared" si="1803"/>
        <v>0</v>
      </c>
      <c r="AG3506">
        <f t="shared" si="1804"/>
        <v>-6585.1498833934884</v>
      </c>
      <c r="AH3506">
        <f t="shared" si="1805"/>
        <v>0</v>
      </c>
      <c r="AI3506">
        <f t="shared" si="1806"/>
        <v>1</v>
      </c>
      <c r="AJ3506">
        <f t="shared" si="1807"/>
        <v>-2</v>
      </c>
      <c r="AK3506">
        <f t="shared" si="1808"/>
        <v>1</v>
      </c>
      <c r="AL3506">
        <f t="shared" si="1809"/>
        <v>-1.5783821798505518E-4</v>
      </c>
      <c r="AM3506">
        <f t="shared" si="1821"/>
        <v>0</v>
      </c>
      <c r="AN3506" s="22">
        <f t="shared" si="1810"/>
        <v>3.6619406953653996E-7</v>
      </c>
      <c r="AO3506">
        <f t="shared" si="1822"/>
        <v>-4.123628681308047E-7</v>
      </c>
      <c r="AP3506">
        <f t="shared" si="1823"/>
        <v>-3.1604263003964691E-4</v>
      </c>
      <c r="AQ3506">
        <f t="shared" si="1824"/>
        <v>-4.123628681308047E-7</v>
      </c>
      <c r="AR3506">
        <f t="shared" si="1825"/>
        <v>-3.1604263003964691E-4</v>
      </c>
      <c r="AS3506">
        <f t="shared" si="1826"/>
        <v>0</v>
      </c>
      <c r="AT3506">
        <f t="shared" si="1827"/>
        <v>0</v>
      </c>
    </row>
    <row r="3507" spans="14:46" x14ac:dyDescent="0.25">
      <c r="N3507">
        <f t="shared" si="1828"/>
        <v>3494</v>
      </c>
      <c r="O3507">
        <f t="shared" si="1811"/>
        <v>7317.8164877618246</v>
      </c>
      <c r="P3507">
        <f t="shared" si="1812"/>
        <v>6586.0348389856426</v>
      </c>
      <c r="Q3507">
        <f t="shared" si="1813"/>
        <v>5.2307649122678013E-16</v>
      </c>
      <c r="R3507">
        <f t="shared" si="1814"/>
        <v>1.4005487645202423E-8</v>
      </c>
      <c r="S3507">
        <f t="shared" si="1815"/>
        <v>3.4871766081785332E-16</v>
      </c>
      <c r="T3507">
        <f t="shared" si="1796"/>
        <v>8.8475701595090148E-12</v>
      </c>
      <c r="U3507">
        <f t="shared" si="1816"/>
        <v>8.8475701595090148E-12</v>
      </c>
      <c r="V3507">
        <f t="shared" si="1817"/>
        <v>5.9000837944640512E-12</v>
      </c>
      <c r="W3507">
        <f t="shared" si="1818"/>
        <v>5.9000837944640512E-12</v>
      </c>
      <c r="X3507">
        <f t="shared" si="1797"/>
        <v>2.8035361826669255E-8</v>
      </c>
      <c r="Y3507">
        <f t="shared" si="1798"/>
        <v>3.7391279414199442E-8</v>
      </c>
      <c r="Z3507">
        <f t="shared" si="1799"/>
        <v>4.1212686138463461E-7</v>
      </c>
      <c r="AA3507">
        <f t="shared" si="1800"/>
        <v>3.159520723065403E-4</v>
      </c>
      <c r="AB3507">
        <f t="shared" si="1819"/>
        <v>3.3790969921748971E-11</v>
      </c>
      <c r="AC3507">
        <f t="shared" si="1820"/>
        <v>3.0007679510552508E-11</v>
      </c>
      <c r="AD3507">
        <f t="shared" si="1801"/>
        <v>1</v>
      </c>
      <c r="AE3507">
        <f t="shared" si="1802"/>
        <v>0</v>
      </c>
      <c r="AF3507">
        <f t="shared" si="1803"/>
        <v>0</v>
      </c>
      <c r="AG3507">
        <f t="shared" si="1804"/>
        <v>-6587.0348389856426</v>
      </c>
      <c r="AH3507">
        <f t="shared" si="1805"/>
        <v>0</v>
      </c>
      <c r="AI3507">
        <f t="shared" si="1806"/>
        <v>1</v>
      </c>
      <c r="AJ3507">
        <f t="shared" si="1807"/>
        <v>-2</v>
      </c>
      <c r="AK3507">
        <f t="shared" si="1808"/>
        <v>1</v>
      </c>
      <c r="AL3507">
        <f t="shared" si="1809"/>
        <v>1.5779304391003534E-4</v>
      </c>
      <c r="AM3507">
        <f t="shared" si="1821"/>
        <v>0</v>
      </c>
      <c r="AN3507" s="22">
        <f t="shared" si="1810"/>
        <v>-3.6598448646957105E-7</v>
      </c>
      <c r="AO3507">
        <f t="shared" si="1822"/>
        <v>4.1212686138463461E-7</v>
      </c>
      <c r="AP3507">
        <f t="shared" si="1823"/>
        <v>3.1595207230654024E-4</v>
      </c>
      <c r="AQ3507">
        <f t="shared" si="1824"/>
        <v>4.1212686138463461E-7</v>
      </c>
      <c r="AR3507">
        <f t="shared" si="1825"/>
        <v>3.1595207230654024E-4</v>
      </c>
      <c r="AS3507">
        <f t="shared" si="1826"/>
        <v>0</v>
      </c>
      <c r="AT3507">
        <f t="shared" si="1827"/>
        <v>0</v>
      </c>
    </row>
    <row r="3508" spans="14:46" x14ac:dyDescent="0.25">
      <c r="N3508">
        <f t="shared" si="1828"/>
        <v>3495</v>
      </c>
      <c r="O3508">
        <f t="shared" si="1811"/>
        <v>7319.9108828642175</v>
      </c>
      <c r="P3508">
        <f t="shared" si="1812"/>
        <v>6587.919794577796</v>
      </c>
      <c r="Q3508">
        <f t="shared" si="1813"/>
        <v>4.347108255034694E-40</v>
      </c>
      <c r="R3508">
        <f t="shared" si="1814"/>
        <v>1.1646141091810347E-32</v>
      </c>
      <c r="S3508">
        <f t="shared" si="1815"/>
        <v>2.8980721700231288E-40</v>
      </c>
      <c r="T3508">
        <f t="shared" si="1796"/>
        <v>-1.6126764729126766E-23</v>
      </c>
      <c r="U3508">
        <f t="shared" si="1816"/>
        <v>-1.6126764729126766E-23</v>
      </c>
      <c r="V3508">
        <f t="shared" si="1817"/>
        <v>-1.0754280968182531E-23</v>
      </c>
      <c r="W3508">
        <f t="shared" si="1818"/>
        <v>-1.0754280968182531E-23</v>
      </c>
      <c r="X3508">
        <f t="shared" si="1797"/>
        <v>2.3312554793024952E-32</v>
      </c>
      <c r="Y3508">
        <f t="shared" si="1798"/>
        <v>3.1092381955263521E-32</v>
      </c>
      <c r="Z3508">
        <f t="shared" si="1799"/>
        <v>3.7570636138368807E-19</v>
      </c>
      <c r="AA3508">
        <f t="shared" si="1800"/>
        <v>2.8811307689742574E-16</v>
      </c>
      <c r="AB3508">
        <f t="shared" si="1819"/>
        <v>0</v>
      </c>
      <c r="AC3508">
        <f t="shared" si="1820"/>
        <v>0</v>
      </c>
      <c r="AD3508">
        <f t="shared" si="1801"/>
        <v>1</v>
      </c>
      <c r="AE3508">
        <f t="shared" si="1802"/>
        <v>0</v>
      </c>
      <c r="AF3508">
        <f t="shared" si="1803"/>
        <v>0</v>
      </c>
      <c r="AG3508">
        <f t="shared" si="1804"/>
        <v>-6588.919794577796</v>
      </c>
      <c r="AH3508">
        <f t="shared" si="1805"/>
        <v>0</v>
      </c>
      <c r="AI3508">
        <f t="shared" si="1806"/>
        <v>1</v>
      </c>
      <c r="AJ3508">
        <f t="shared" si="1807"/>
        <v>-2</v>
      </c>
      <c r="AK3508">
        <f t="shared" si="1808"/>
        <v>1</v>
      </c>
      <c r="AL3508">
        <f t="shared" si="1809"/>
        <v>1.4388971760710486E-16</v>
      </c>
      <c r="AM3508">
        <f t="shared" si="1821"/>
        <v>0</v>
      </c>
      <c r="AN3508" s="22">
        <f t="shared" si="1810"/>
        <v>-3.3364168321603502E-19</v>
      </c>
      <c r="AO3508">
        <f t="shared" si="1822"/>
        <v>3.7570636138368807E-19</v>
      </c>
      <c r="AP3508">
        <f t="shared" si="1823"/>
        <v>2.8811307689742574E-16</v>
      </c>
      <c r="AQ3508">
        <f t="shared" si="1824"/>
        <v>3.7570636138368807E-19</v>
      </c>
      <c r="AR3508">
        <f t="shared" si="1825"/>
        <v>2.8811307689742574E-16</v>
      </c>
      <c r="AS3508">
        <f t="shared" si="1826"/>
        <v>0</v>
      </c>
      <c r="AT3508">
        <f t="shared" si="1827"/>
        <v>0</v>
      </c>
    </row>
    <row r="3509" spans="14:46" x14ac:dyDescent="0.25">
      <c r="N3509">
        <f t="shared" si="1828"/>
        <v>3496</v>
      </c>
      <c r="O3509">
        <f t="shared" si="1811"/>
        <v>7322.0052779666112</v>
      </c>
      <c r="P3509">
        <f t="shared" si="1812"/>
        <v>6589.8047501699502</v>
      </c>
      <c r="Q3509">
        <f t="shared" si="1813"/>
        <v>5.2188054660917943E-16</v>
      </c>
      <c r="R3509">
        <f t="shared" si="1814"/>
        <v>1.3989467643501995E-8</v>
      </c>
      <c r="S3509">
        <f t="shared" si="1815"/>
        <v>3.479203644061196E-16</v>
      </c>
      <c r="T3509">
        <f t="shared" si="1796"/>
        <v>-8.8323898324976499E-12</v>
      </c>
      <c r="U3509">
        <f t="shared" si="1816"/>
        <v>-8.8323898324976499E-12</v>
      </c>
      <c r="V3509">
        <f t="shared" si="1817"/>
        <v>-5.8899596812008499E-12</v>
      </c>
      <c r="W3509">
        <f t="shared" si="1818"/>
        <v>-5.8899596812008499E-12</v>
      </c>
      <c r="X3509">
        <f t="shared" si="1797"/>
        <v>2.8003279993884296E-8</v>
      </c>
      <c r="Y3509">
        <f t="shared" si="1798"/>
        <v>3.7348485117467956E-8</v>
      </c>
      <c r="Z3509">
        <f t="shared" si="1799"/>
        <v>-4.1165545531653732E-7</v>
      </c>
      <c r="AA3509">
        <f t="shared" si="1800"/>
        <v>-3.1577111243977289E-4</v>
      </c>
      <c r="AB3509">
        <f t="shared" si="1819"/>
        <v>-3.3733009443893313E-11</v>
      </c>
      <c r="AC3509">
        <f t="shared" si="1820"/>
        <v>-2.9956208377922725E-11</v>
      </c>
      <c r="AD3509">
        <f t="shared" si="1801"/>
        <v>1</v>
      </c>
      <c r="AE3509">
        <f t="shared" si="1802"/>
        <v>0</v>
      </c>
      <c r="AF3509">
        <f t="shared" si="1803"/>
        <v>0</v>
      </c>
      <c r="AG3509">
        <f t="shared" si="1804"/>
        <v>-6590.8047501699502</v>
      </c>
      <c r="AH3509">
        <f t="shared" si="1805"/>
        <v>0</v>
      </c>
      <c r="AI3509">
        <f t="shared" si="1806"/>
        <v>1</v>
      </c>
      <c r="AJ3509">
        <f t="shared" si="1807"/>
        <v>-2</v>
      </c>
      <c r="AK3509">
        <f t="shared" si="1808"/>
        <v>1</v>
      </c>
      <c r="AL3509">
        <f t="shared" si="1809"/>
        <v>-1.5770277329001055E-4</v>
      </c>
      <c r="AM3509">
        <f t="shared" si="1821"/>
        <v>0</v>
      </c>
      <c r="AN3509" s="22">
        <f t="shared" si="1810"/>
        <v>3.6556585975175267E-7</v>
      </c>
      <c r="AO3509">
        <f t="shared" si="1822"/>
        <v>-4.1165545531653732E-7</v>
      </c>
      <c r="AP3509">
        <f t="shared" si="1823"/>
        <v>-3.1577111243977283E-4</v>
      </c>
      <c r="AQ3509">
        <f t="shared" si="1824"/>
        <v>-4.1165545531653732E-7</v>
      </c>
      <c r="AR3509">
        <f t="shared" si="1825"/>
        <v>-3.1577111243977283E-4</v>
      </c>
      <c r="AS3509">
        <f t="shared" si="1826"/>
        <v>0</v>
      </c>
      <c r="AT3509">
        <f t="shared" si="1827"/>
        <v>0</v>
      </c>
    </row>
    <row r="3510" spans="14:46" x14ac:dyDescent="0.25">
      <c r="N3510">
        <f t="shared" si="1828"/>
        <v>3497</v>
      </c>
      <c r="O3510">
        <f t="shared" si="1811"/>
        <v>7324.0996730690049</v>
      </c>
      <c r="P3510">
        <f t="shared" si="1812"/>
        <v>6591.6897057621045</v>
      </c>
      <c r="Q3510">
        <f t="shared" si="1813"/>
        <v>5.2128385603524727E-16</v>
      </c>
      <c r="R3510">
        <f t="shared" si="1814"/>
        <v>1.3981467948088363E-8</v>
      </c>
      <c r="S3510">
        <f t="shared" si="1815"/>
        <v>3.475225706901648E-16</v>
      </c>
      <c r="T3510">
        <f t="shared" si="1796"/>
        <v>8.8248126906700515E-12</v>
      </c>
      <c r="U3510">
        <f t="shared" si="1816"/>
        <v>8.8248126906700515E-12</v>
      </c>
      <c r="V3510">
        <f t="shared" si="1817"/>
        <v>5.8849063098626514E-12</v>
      </c>
      <c r="W3510">
        <f t="shared" si="1818"/>
        <v>5.8849063098626514E-12</v>
      </c>
      <c r="X3510">
        <f t="shared" si="1797"/>
        <v>2.7987259724235809E-8</v>
      </c>
      <c r="Y3510">
        <f t="shared" si="1798"/>
        <v>3.7327115513975775E-8</v>
      </c>
      <c r="Z3510">
        <f t="shared" si="1799"/>
        <v>4.1142005553124017E-7</v>
      </c>
      <c r="AA3510">
        <f t="shared" si="1800"/>
        <v>3.1568071021681828E-4</v>
      </c>
      <c r="AB3510">
        <f t="shared" si="1819"/>
        <v>3.3704078909028492E-11</v>
      </c>
      <c r="AC3510">
        <f t="shared" si="1820"/>
        <v>2.9930516950728265E-11</v>
      </c>
      <c r="AD3510">
        <f t="shared" si="1801"/>
        <v>1</v>
      </c>
      <c r="AE3510">
        <f t="shared" si="1802"/>
        <v>0</v>
      </c>
      <c r="AF3510">
        <f t="shared" si="1803"/>
        <v>0</v>
      </c>
      <c r="AG3510">
        <f t="shared" si="1804"/>
        <v>-6592.6897057621045</v>
      </c>
      <c r="AH3510">
        <f t="shared" si="1805"/>
        <v>0</v>
      </c>
      <c r="AI3510">
        <f t="shared" si="1806"/>
        <v>1</v>
      </c>
      <c r="AJ3510">
        <f t="shared" si="1807"/>
        <v>-2</v>
      </c>
      <c r="AK3510">
        <f t="shared" si="1808"/>
        <v>1</v>
      </c>
      <c r="AL3510">
        <f t="shared" si="1809"/>
        <v>1.5765767670056444E-4</v>
      </c>
      <c r="AM3510">
        <f t="shared" si="1821"/>
        <v>0</v>
      </c>
      <c r="AN3510" s="22">
        <f t="shared" si="1810"/>
        <v>-3.6535681568941279E-7</v>
      </c>
      <c r="AO3510">
        <f t="shared" si="1822"/>
        <v>4.1142005553124017E-7</v>
      </c>
      <c r="AP3510">
        <f t="shared" si="1823"/>
        <v>3.1568071021681828E-4</v>
      </c>
      <c r="AQ3510">
        <f t="shared" si="1824"/>
        <v>4.1142005553124017E-7</v>
      </c>
      <c r="AR3510">
        <f t="shared" si="1825"/>
        <v>3.1568071021681828E-4</v>
      </c>
      <c r="AS3510">
        <f t="shared" si="1826"/>
        <v>0</v>
      </c>
      <c r="AT3510">
        <f t="shared" si="1827"/>
        <v>0</v>
      </c>
    </row>
    <row r="3511" spans="14:46" x14ac:dyDescent="0.25">
      <c r="N3511">
        <f t="shared" si="1828"/>
        <v>3498</v>
      </c>
      <c r="O3511">
        <f t="shared" si="1811"/>
        <v>7326.1940681713977</v>
      </c>
      <c r="P3511">
        <f t="shared" si="1812"/>
        <v>6593.5746613542578</v>
      </c>
      <c r="Q3511">
        <f t="shared" si="1813"/>
        <v>1.1622127700964609E-41</v>
      </c>
      <c r="R3511">
        <f t="shared" si="1814"/>
        <v>3.1189792461149472E-34</v>
      </c>
      <c r="S3511">
        <f t="shared" si="1815"/>
        <v>7.7480851339764058E-42</v>
      </c>
      <c r="T3511">
        <f t="shared" si="1796"/>
        <v>-2.6346133915183642E-24</v>
      </c>
      <c r="U3511">
        <f t="shared" si="1816"/>
        <v>-2.6346133915183642E-24</v>
      </c>
      <c r="V3511">
        <f t="shared" si="1817"/>
        <v>-1.7569156692149195E-24</v>
      </c>
      <c r="W3511">
        <f t="shared" si="1818"/>
        <v>-1.7569156692149195E-24</v>
      </c>
      <c r="X3511">
        <f t="shared" si="1797"/>
        <v>6.2433830890554384E-34</v>
      </c>
      <c r="Y3511">
        <f t="shared" si="1798"/>
        <v>8.3269124899963474E-34</v>
      </c>
      <c r="Z3511">
        <f t="shared" si="1799"/>
        <v>6.1431503200484584E-20</v>
      </c>
      <c r="AA3511">
        <f t="shared" si="1800"/>
        <v>4.7149572354128238E-17</v>
      </c>
      <c r="AB3511">
        <f t="shared" si="1819"/>
        <v>0</v>
      </c>
      <c r="AC3511">
        <f t="shared" si="1820"/>
        <v>0</v>
      </c>
      <c r="AD3511">
        <f t="shared" si="1801"/>
        <v>1</v>
      </c>
      <c r="AE3511">
        <f t="shared" si="1802"/>
        <v>0</v>
      </c>
      <c r="AF3511">
        <f t="shared" si="1803"/>
        <v>0</v>
      </c>
      <c r="AG3511">
        <f t="shared" si="1804"/>
        <v>-6594.5746613542578</v>
      </c>
      <c r="AH3511">
        <f t="shared" si="1805"/>
        <v>0</v>
      </c>
      <c r="AI3511">
        <f t="shared" si="1806"/>
        <v>1</v>
      </c>
      <c r="AJ3511">
        <f t="shared" si="1807"/>
        <v>-2</v>
      </c>
      <c r="AK3511">
        <f t="shared" si="1808"/>
        <v>1</v>
      </c>
      <c r="AL3511">
        <f t="shared" si="1809"/>
        <v>2.3547509409573041E-17</v>
      </c>
      <c r="AM3511">
        <f t="shared" si="1821"/>
        <v>0</v>
      </c>
      <c r="AN3511" s="22">
        <f t="shared" si="1810"/>
        <v>-5.4553534982149659E-20</v>
      </c>
      <c r="AO3511">
        <f t="shared" si="1822"/>
        <v>6.1431503200484584E-20</v>
      </c>
      <c r="AP3511">
        <f t="shared" si="1823"/>
        <v>4.7149572354128232E-17</v>
      </c>
      <c r="AQ3511">
        <f t="shared" si="1824"/>
        <v>6.1431503200484584E-20</v>
      </c>
      <c r="AR3511">
        <f t="shared" si="1825"/>
        <v>4.7149572354128232E-17</v>
      </c>
      <c r="AS3511">
        <f t="shared" si="1826"/>
        <v>0</v>
      </c>
      <c r="AT3511">
        <f t="shared" si="1827"/>
        <v>0</v>
      </c>
    </row>
    <row r="3512" spans="14:46" x14ac:dyDescent="0.25">
      <c r="N3512">
        <f t="shared" si="1828"/>
        <v>3499</v>
      </c>
      <c r="O3512">
        <f t="shared" si="1811"/>
        <v>7328.2884632737905</v>
      </c>
      <c r="P3512">
        <f t="shared" si="1812"/>
        <v>6595.4596169464112</v>
      </c>
      <c r="Q3512">
        <f t="shared" si="1813"/>
        <v>5.2009303103664368E-16</v>
      </c>
      <c r="R3512">
        <f t="shared" si="1814"/>
        <v>1.396548912888923E-8</v>
      </c>
      <c r="S3512">
        <f t="shared" si="1815"/>
        <v>3.4672868735776252E-16</v>
      </c>
      <c r="T3512">
        <f t="shared" si="1796"/>
        <v>-8.8096843883470675E-12</v>
      </c>
      <c r="U3512">
        <f t="shared" si="1816"/>
        <v>-8.8096843883470675E-12</v>
      </c>
      <c r="V3512">
        <f t="shared" si="1817"/>
        <v>-5.8748168963999145E-12</v>
      </c>
      <c r="W3512">
        <f t="shared" si="1818"/>
        <v>-5.8748168963999145E-12</v>
      </c>
      <c r="X3512">
        <f t="shared" si="1797"/>
        <v>2.7955260399765982E-8</v>
      </c>
      <c r="Y3512">
        <f t="shared" si="1798"/>
        <v>3.7284431291781827E-8</v>
      </c>
      <c r="Z3512">
        <f t="shared" si="1799"/>
        <v>-4.1094986130309145E-7</v>
      </c>
      <c r="AA3512">
        <f t="shared" si="1800"/>
        <v>-3.1550006096959409E-4</v>
      </c>
      <c r="AB3512">
        <f t="shared" si="1819"/>
        <v>-3.3646317010784059E-11</v>
      </c>
      <c r="AC3512">
        <f t="shared" si="1820"/>
        <v>-2.9879222164434059E-11</v>
      </c>
      <c r="AD3512">
        <f t="shared" si="1801"/>
        <v>1</v>
      </c>
      <c r="AE3512">
        <f t="shared" si="1802"/>
        <v>0</v>
      </c>
      <c r="AF3512">
        <f t="shared" si="1803"/>
        <v>0</v>
      </c>
      <c r="AG3512">
        <f t="shared" si="1804"/>
        <v>-6596.4596169464112</v>
      </c>
      <c r="AH3512">
        <f t="shared" si="1805"/>
        <v>0</v>
      </c>
      <c r="AI3512">
        <f t="shared" si="1806"/>
        <v>1</v>
      </c>
      <c r="AJ3512">
        <f t="shared" si="1807"/>
        <v>-2</v>
      </c>
      <c r="AK3512">
        <f t="shared" si="1808"/>
        <v>1</v>
      </c>
      <c r="AL3512">
        <f t="shared" si="1809"/>
        <v>-1.5756756085223098E-4</v>
      </c>
      <c r="AM3512">
        <f t="shared" si="1821"/>
        <v>0</v>
      </c>
      <c r="AN3512" s="22">
        <f t="shared" si="1810"/>
        <v>3.6493926513213642E-7</v>
      </c>
      <c r="AO3512">
        <f t="shared" si="1822"/>
        <v>-4.1094986130309145E-7</v>
      </c>
      <c r="AP3512">
        <f t="shared" si="1823"/>
        <v>-3.1550006096959409E-4</v>
      </c>
      <c r="AQ3512">
        <f t="shared" si="1824"/>
        <v>-4.1094986130309145E-7</v>
      </c>
      <c r="AR3512">
        <f t="shared" si="1825"/>
        <v>-3.1550006096959409E-4</v>
      </c>
      <c r="AS3512">
        <f t="shared" si="1826"/>
        <v>0</v>
      </c>
      <c r="AT3512">
        <f t="shared" si="1827"/>
        <v>0</v>
      </c>
    </row>
    <row r="3513" spans="14:46" x14ac:dyDescent="0.25">
      <c r="N3513">
        <f t="shared" si="1828"/>
        <v>3500</v>
      </c>
      <c r="O3513">
        <f t="shared" si="1811"/>
        <v>7330.3828583761833</v>
      </c>
      <c r="P3513">
        <f t="shared" si="1812"/>
        <v>6597.3445725385654</v>
      </c>
      <c r="Q3513">
        <f t="shared" si="1813"/>
        <v>5.194988936913166E-16</v>
      </c>
      <c r="R3513">
        <f t="shared" si="1814"/>
        <v>1.3957509989405922E-8</v>
      </c>
      <c r="S3513">
        <f t="shared" si="1815"/>
        <v>3.4633259579421103E-16</v>
      </c>
      <c r="T3513">
        <f t="shared" si="1796"/>
        <v>8.8021332031269641E-12</v>
      </c>
      <c r="U3513">
        <f t="shared" si="1816"/>
        <v>8.8021332031269641E-12</v>
      </c>
      <c r="V3513">
        <f t="shared" si="1817"/>
        <v>5.8697808377827202E-12</v>
      </c>
      <c r="W3513">
        <f t="shared" si="1818"/>
        <v>5.8697808377827202E-12</v>
      </c>
      <c r="X3513">
        <f t="shared" si="1797"/>
        <v>2.7939281313480852E-8</v>
      </c>
      <c r="Y3513">
        <f t="shared" si="1798"/>
        <v>3.7263116631098135E-8</v>
      </c>
      <c r="Z3513">
        <f t="shared" si="1799"/>
        <v>4.1071506639871462E-7</v>
      </c>
      <c r="AA3513">
        <f t="shared" si="1800"/>
        <v>3.1540981385623024E-4</v>
      </c>
      <c r="AB3513">
        <f t="shared" si="1819"/>
        <v>3.3617485552991383E-11</v>
      </c>
      <c r="AC3513">
        <f t="shared" si="1820"/>
        <v>2.9853618721491888E-11</v>
      </c>
      <c r="AD3513">
        <f t="shared" si="1801"/>
        <v>1</v>
      </c>
      <c r="AE3513">
        <f t="shared" si="1802"/>
        <v>0</v>
      </c>
      <c r="AF3513">
        <f t="shared" si="1803"/>
        <v>0</v>
      </c>
      <c r="AG3513">
        <f t="shared" si="1804"/>
        <v>-6598.3445725385654</v>
      </c>
      <c r="AH3513">
        <f t="shared" si="1805"/>
        <v>0</v>
      </c>
      <c r="AI3513">
        <f t="shared" si="1806"/>
        <v>1</v>
      </c>
      <c r="AJ3513">
        <f t="shared" si="1807"/>
        <v>-2</v>
      </c>
      <c r="AK3513">
        <f t="shared" si="1808"/>
        <v>1</v>
      </c>
      <c r="AL3513">
        <f t="shared" si="1809"/>
        <v>1.5752254154900144E-4</v>
      </c>
      <c r="AM3513">
        <f t="shared" si="1821"/>
        <v>0</v>
      </c>
      <c r="AN3513" s="22">
        <f t="shared" si="1810"/>
        <v>-3.6473075822734762E-7</v>
      </c>
      <c r="AO3513">
        <f t="shared" si="1822"/>
        <v>4.1071506639871462E-7</v>
      </c>
      <c r="AP3513">
        <f t="shared" si="1823"/>
        <v>3.1540981385623024E-4</v>
      </c>
      <c r="AQ3513">
        <f t="shared" si="1824"/>
        <v>4.1071506639871462E-7</v>
      </c>
      <c r="AR3513">
        <f t="shared" si="1825"/>
        <v>3.1540981385623024E-4</v>
      </c>
      <c r="AS3513">
        <f t="shared" si="1826"/>
        <v>0</v>
      </c>
      <c r="AT3513">
        <f t="shared" si="1827"/>
        <v>0</v>
      </c>
    </row>
    <row r="3514" spans="14:46" x14ac:dyDescent="0.25">
      <c r="N3514">
        <f t="shared" si="1828"/>
        <v>3501</v>
      </c>
      <c r="O3514">
        <f t="shared" si="1811"/>
        <v>7332.477253478577</v>
      </c>
      <c r="P3514">
        <f t="shared" si="1812"/>
        <v>6599.2295281307197</v>
      </c>
      <c r="Q3514">
        <f t="shared" si="1813"/>
        <v>9.9025300896211439E-41</v>
      </c>
      <c r="R3514">
        <f t="shared" si="1814"/>
        <v>2.6620586764619608E-33</v>
      </c>
      <c r="S3514">
        <f t="shared" si="1815"/>
        <v>6.6016867264140952E-41</v>
      </c>
      <c r="T3514">
        <f t="shared" si="1796"/>
        <v>-7.6837730660673725E-24</v>
      </c>
      <c r="U3514">
        <f t="shared" si="1816"/>
        <v>-7.6837730660673725E-24</v>
      </c>
      <c r="V3514">
        <f t="shared" si="1817"/>
        <v>-5.1239920089713837E-24</v>
      </c>
      <c r="W3514">
        <f t="shared" si="1818"/>
        <v>-5.1239920089713837E-24</v>
      </c>
      <c r="X3514">
        <f t="shared" si="1797"/>
        <v>5.3287432961539976E-33</v>
      </c>
      <c r="Y3514">
        <f t="shared" si="1798"/>
        <v>7.1070391674978452E-33</v>
      </c>
      <c r="Z3514">
        <f t="shared" si="1799"/>
        <v>1.7931697603464361E-19</v>
      </c>
      <c r="AA3514">
        <f t="shared" si="1800"/>
        <v>1.377462856679478E-16</v>
      </c>
      <c r="AB3514">
        <f t="shared" si="1819"/>
        <v>0</v>
      </c>
      <c r="AC3514">
        <f t="shared" si="1820"/>
        <v>0</v>
      </c>
      <c r="AD3514">
        <f t="shared" si="1801"/>
        <v>1</v>
      </c>
      <c r="AE3514">
        <f t="shared" si="1802"/>
        <v>0</v>
      </c>
      <c r="AF3514">
        <f t="shared" si="1803"/>
        <v>0</v>
      </c>
      <c r="AG3514">
        <f t="shared" si="1804"/>
        <v>-6600.2295281307197</v>
      </c>
      <c r="AH3514">
        <f t="shared" si="1805"/>
        <v>0</v>
      </c>
      <c r="AI3514">
        <f t="shared" si="1806"/>
        <v>1</v>
      </c>
      <c r="AJ3514">
        <f t="shared" si="1807"/>
        <v>-2</v>
      </c>
      <c r="AK3514">
        <f t="shared" si="1808"/>
        <v>1</v>
      </c>
      <c r="AL3514">
        <f t="shared" si="1809"/>
        <v>6.8793522652026364E-17</v>
      </c>
      <c r="AM3514">
        <f t="shared" si="1821"/>
        <v>0</v>
      </c>
      <c r="AN3514" s="22">
        <f t="shared" si="1810"/>
        <v>-1.5924036389506856E-19</v>
      </c>
      <c r="AO3514">
        <f t="shared" si="1822"/>
        <v>1.7931697603464361E-19</v>
      </c>
      <c r="AP3514">
        <f t="shared" si="1823"/>
        <v>1.377462856679478E-16</v>
      </c>
      <c r="AQ3514">
        <f t="shared" si="1824"/>
        <v>1.7931697603464361E-19</v>
      </c>
      <c r="AR3514">
        <f t="shared" si="1825"/>
        <v>1.377462856679478E-16</v>
      </c>
      <c r="AS3514">
        <f t="shared" si="1826"/>
        <v>0</v>
      </c>
      <c r="AT3514">
        <f t="shared" si="1827"/>
        <v>0</v>
      </c>
    </row>
    <row r="3515" spans="14:46" x14ac:dyDescent="0.25">
      <c r="N3515">
        <f t="shared" si="1828"/>
        <v>3502</v>
      </c>
      <c r="O3515">
        <f t="shared" si="1811"/>
        <v>7334.5716485809708</v>
      </c>
      <c r="P3515">
        <f t="shared" si="1812"/>
        <v>6601.114483722874</v>
      </c>
      <c r="Q3515">
        <f t="shared" si="1813"/>
        <v>5.1831316203538159E-16</v>
      </c>
      <c r="R3515">
        <f t="shared" si="1814"/>
        <v>1.3941572211686859E-8</v>
      </c>
      <c r="S3515">
        <f t="shared" si="1815"/>
        <v>3.4554210802358774E-16</v>
      </c>
      <c r="T3515">
        <f t="shared" si="1796"/>
        <v>-8.7870567028058742E-12</v>
      </c>
      <c r="U3515">
        <f t="shared" si="1816"/>
        <v>-8.7870567028058742E-12</v>
      </c>
      <c r="V3515">
        <f t="shared" si="1817"/>
        <v>-5.859725975577199E-12</v>
      </c>
      <c r="W3515">
        <f t="shared" si="1818"/>
        <v>-5.859725975577199E-12</v>
      </c>
      <c r="X3515">
        <f t="shared" si="1797"/>
        <v>2.7907364214670498E-8</v>
      </c>
      <c r="Y3515">
        <f t="shared" si="1798"/>
        <v>3.722054210629601E-8</v>
      </c>
      <c r="Z3515">
        <f t="shared" si="1799"/>
        <v>-4.1024607986059641E-7</v>
      </c>
      <c r="AA3515">
        <f t="shared" si="1800"/>
        <v>-3.1522947442962903E-4</v>
      </c>
      <c r="AB3515">
        <f t="shared" si="1819"/>
        <v>-3.3559921384638873E-11</v>
      </c>
      <c r="AC3515">
        <f t="shared" si="1820"/>
        <v>-2.9802499526949817E-11</v>
      </c>
      <c r="AD3515">
        <f t="shared" si="1801"/>
        <v>1</v>
      </c>
      <c r="AE3515">
        <f t="shared" si="1802"/>
        <v>0</v>
      </c>
      <c r="AF3515">
        <f t="shared" si="1803"/>
        <v>0</v>
      </c>
      <c r="AG3515">
        <f t="shared" si="1804"/>
        <v>-6602.114483722874</v>
      </c>
      <c r="AH3515">
        <f t="shared" si="1805"/>
        <v>0</v>
      </c>
      <c r="AI3515">
        <f t="shared" si="1806"/>
        <v>1</v>
      </c>
      <c r="AJ3515">
        <f t="shared" si="1807"/>
        <v>-2</v>
      </c>
      <c r="AK3515">
        <f t="shared" si="1808"/>
        <v>1</v>
      </c>
      <c r="AL3515">
        <f t="shared" si="1809"/>
        <v>-1.5743258007474184E-4</v>
      </c>
      <c r="AM3515">
        <f t="shared" si="1821"/>
        <v>0</v>
      </c>
      <c r="AN3515" s="22">
        <f t="shared" si="1810"/>
        <v>3.6431428014532589E-7</v>
      </c>
      <c r="AO3515">
        <f t="shared" si="1822"/>
        <v>-4.1024607986059641E-7</v>
      </c>
      <c r="AP3515">
        <f t="shared" si="1823"/>
        <v>-3.1522947442962903E-4</v>
      </c>
      <c r="AQ3515">
        <f t="shared" si="1824"/>
        <v>-4.1024607986059641E-7</v>
      </c>
      <c r="AR3515">
        <f t="shared" si="1825"/>
        <v>-3.1522947442962903E-4</v>
      </c>
      <c r="AS3515">
        <f t="shared" si="1826"/>
        <v>0</v>
      </c>
      <c r="AT3515">
        <f t="shared" si="1827"/>
        <v>0</v>
      </c>
    </row>
    <row r="3516" spans="14:46" x14ac:dyDescent="0.25">
      <c r="N3516">
        <f t="shared" si="1828"/>
        <v>3503</v>
      </c>
      <c r="O3516">
        <f t="shared" si="1811"/>
        <v>7336.6660436833636</v>
      </c>
      <c r="P3516">
        <f t="shared" si="1812"/>
        <v>6602.9994393150273</v>
      </c>
      <c r="Q3516">
        <f t="shared" si="1813"/>
        <v>5.177215648212364E-16</v>
      </c>
      <c r="R3516">
        <f t="shared" si="1814"/>
        <v>1.393361355781092E-8</v>
      </c>
      <c r="S3516">
        <f t="shared" si="1815"/>
        <v>3.4514770988082419E-16</v>
      </c>
      <c r="T3516">
        <f t="shared" si="1796"/>
        <v>8.7795313631130845E-12</v>
      </c>
      <c r="U3516">
        <f t="shared" si="1816"/>
        <v>8.7795313631130845E-12</v>
      </c>
      <c r="V3516">
        <f t="shared" si="1817"/>
        <v>5.8547071555848878E-12</v>
      </c>
      <c r="W3516">
        <f t="shared" si="1818"/>
        <v>5.8547071555848878E-12</v>
      </c>
      <c r="X3516">
        <f t="shared" si="1797"/>
        <v>2.7891426170797062E-8</v>
      </c>
      <c r="Y3516">
        <f t="shared" si="1798"/>
        <v>3.7199282200349893E-8</v>
      </c>
      <c r="Z3516">
        <f t="shared" si="1799"/>
        <v>4.1001188776716411E-7</v>
      </c>
      <c r="AA3516">
        <f t="shared" si="1800"/>
        <v>3.1513938202749523E-4</v>
      </c>
      <c r="AB3516">
        <f t="shared" si="1819"/>
        <v>3.353118858015038E-11</v>
      </c>
      <c r="AC3516">
        <f t="shared" si="1820"/>
        <v>2.9776983691937658E-11</v>
      </c>
      <c r="AD3516">
        <f t="shared" si="1801"/>
        <v>1</v>
      </c>
      <c r="AE3516">
        <f t="shared" si="1802"/>
        <v>0</v>
      </c>
      <c r="AF3516">
        <f t="shared" si="1803"/>
        <v>0</v>
      </c>
      <c r="AG3516">
        <f t="shared" si="1804"/>
        <v>-6603.9994393150273</v>
      </c>
      <c r="AH3516">
        <f t="shared" si="1805"/>
        <v>0</v>
      </c>
      <c r="AI3516">
        <f t="shared" si="1806"/>
        <v>1</v>
      </c>
      <c r="AJ3516">
        <f t="shared" si="1807"/>
        <v>-2</v>
      </c>
      <c r="AK3516">
        <f t="shared" si="1808"/>
        <v>1</v>
      </c>
      <c r="AL3516">
        <f t="shared" si="1809"/>
        <v>1.5738763785946771E-4</v>
      </c>
      <c r="AM3516">
        <f t="shared" si="1821"/>
        <v>0</v>
      </c>
      <c r="AN3516" s="22">
        <f t="shared" si="1810"/>
        <v>-3.6410630855986977E-7</v>
      </c>
      <c r="AO3516">
        <f t="shared" si="1822"/>
        <v>4.1001188776716411E-7</v>
      </c>
      <c r="AP3516">
        <f t="shared" si="1823"/>
        <v>3.1513938202749528E-4</v>
      </c>
      <c r="AQ3516">
        <f t="shared" si="1824"/>
        <v>4.1001188776716411E-7</v>
      </c>
      <c r="AR3516">
        <f t="shared" si="1825"/>
        <v>3.1513938202749528E-4</v>
      </c>
      <c r="AS3516">
        <f t="shared" si="1826"/>
        <v>0</v>
      </c>
      <c r="AT3516">
        <f t="shared" si="1827"/>
        <v>0</v>
      </c>
    </row>
    <row r="3517" spans="14:46" x14ac:dyDescent="0.25">
      <c r="N3517">
        <f t="shared" si="1828"/>
        <v>3504</v>
      </c>
      <c r="O3517">
        <f t="shared" si="1811"/>
        <v>7338.7604387857573</v>
      </c>
      <c r="P3517">
        <f t="shared" si="1812"/>
        <v>6604.8843949071816</v>
      </c>
      <c r="Q3517">
        <f t="shared" si="1813"/>
        <v>5.4925594788134083E-41</v>
      </c>
      <c r="R3517">
        <f t="shared" si="1814"/>
        <v>1.4790749955853669E-33</v>
      </c>
      <c r="S3517">
        <f t="shared" si="1815"/>
        <v>3.661706319208939E-41</v>
      </c>
      <c r="T3517">
        <f t="shared" si="1796"/>
        <v>5.7176362068167158E-24</v>
      </c>
      <c r="U3517">
        <f t="shared" si="1816"/>
        <v>5.7176362068167158E-24</v>
      </c>
      <c r="V3517">
        <f t="shared" si="1817"/>
        <v>3.8128553198848905E-24</v>
      </c>
      <c r="W3517">
        <f t="shared" si="1818"/>
        <v>3.8128553198848905E-24</v>
      </c>
      <c r="X3517">
        <f t="shared" si="1797"/>
        <v>2.9607180258448744E-33</v>
      </c>
      <c r="Y3517">
        <f t="shared" si="1798"/>
        <v>3.9487610149323339E-33</v>
      </c>
      <c r="Z3517">
        <f t="shared" si="1799"/>
        <v>-1.3354748247046652E-19</v>
      </c>
      <c r="AA3517">
        <f t="shared" si="1800"/>
        <v>-1.0267524616128004E-16</v>
      </c>
      <c r="AB3517">
        <f t="shared" si="1819"/>
        <v>0</v>
      </c>
      <c r="AC3517">
        <f t="shared" si="1820"/>
        <v>0</v>
      </c>
      <c r="AD3517">
        <f t="shared" si="1801"/>
        <v>1</v>
      </c>
      <c r="AE3517">
        <f t="shared" si="1802"/>
        <v>0</v>
      </c>
      <c r="AF3517">
        <f t="shared" si="1803"/>
        <v>0</v>
      </c>
      <c r="AG3517">
        <f t="shared" si="1804"/>
        <v>-6605.8843949071816</v>
      </c>
      <c r="AH3517">
        <f t="shared" si="1805"/>
        <v>0</v>
      </c>
      <c r="AI3517">
        <f t="shared" si="1806"/>
        <v>1</v>
      </c>
      <c r="AJ3517">
        <f t="shared" si="1807"/>
        <v>-2</v>
      </c>
      <c r="AK3517">
        <f t="shared" si="1808"/>
        <v>1</v>
      </c>
      <c r="AL3517">
        <f t="shared" si="1809"/>
        <v>-5.1278325433048162E-17</v>
      </c>
      <c r="AM3517">
        <f t="shared" si="1821"/>
        <v>0</v>
      </c>
      <c r="AN3517" s="22">
        <f t="shared" si="1810"/>
        <v>1.1859529518370545E-19</v>
      </c>
      <c r="AO3517">
        <f t="shared" si="1822"/>
        <v>-1.3354748247046652E-19</v>
      </c>
      <c r="AP3517">
        <f t="shared" si="1823"/>
        <v>-1.0267524616128004E-16</v>
      </c>
      <c r="AQ3517">
        <f t="shared" si="1824"/>
        <v>-1.3354748247046652E-19</v>
      </c>
      <c r="AR3517">
        <f t="shared" si="1825"/>
        <v>-1.0267524616128004E-16</v>
      </c>
      <c r="AS3517">
        <f t="shared" si="1826"/>
        <v>0</v>
      </c>
      <c r="AT3517">
        <f t="shared" si="1827"/>
        <v>0</v>
      </c>
    </row>
    <row r="3518" spans="14:46" x14ac:dyDescent="0.25">
      <c r="N3518">
        <f t="shared" si="1828"/>
        <v>3505</v>
      </c>
      <c r="O3518">
        <f t="shared" si="1811"/>
        <v>7340.8548338881492</v>
      </c>
      <c r="P3518">
        <f t="shared" si="1812"/>
        <v>6606.769350499334</v>
      </c>
      <c r="Q3518">
        <f t="shared" si="1813"/>
        <v>5.1654090038830144E-16</v>
      </c>
      <c r="R3518">
        <f t="shared" si="1814"/>
        <v>1.3917716681139187E-8</v>
      </c>
      <c r="S3518">
        <f t="shared" si="1815"/>
        <v>3.4436060025886759E-16</v>
      </c>
      <c r="T3518">
        <f t="shared" si="1796"/>
        <v>-8.7645064432595049E-12</v>
      </c>
      <c r="U3518">
        <f t="shared" si="1816"/>
        <v>-8.7645064432595049E-12</v>
      </c>
      <c r="V3518">
        <f t="shared" si="1817"/>
        <v>-5.8446866968619218E-12</v>
      </c>
      <c r="W3518">
        <f t="shared" si="1818"/>
        <v>-5.8446866968619218E-12</v>
      </c>
      <c r="X3518">
        <f t="shared" si="1797"/>
        <v>2.7859591016170615E-8</v>
      </c>
      <c r="Y3518">
        <f t="shared" si="1798"/>
        <v>3.715681699736873E-8</v>
      </c>
      <c r="Z3518">
        <f t="shared" si="1799"/>
        <v>-4.0954410478669277E-7</v>
      </c>
      <c r="AA3518">
        <f t="shared" si="1800"/>
        <v>-3.1495935162516905E-4</v>
      </c>
      <c r="AB3518">
        <f t="shared" si="1819"/>
        <v>-3.3473821296329962E-11</v>
      </c>
      <c r="AC3518">
        <f t="shared" si="1820"/>
        <v>-2.9726039338435614E-11</v>
      </c>
      <c r="AD3518">
        <f t="shared" si="1801"/>
        <v>1</v>
      </c>
      <c r="AE3518">
        <f t="shared" si="1802"/>
        <v>0</v>
      </c>
      <c r="AF3518">
        <f t="shared" si="1803"/>
        <v>0</v>
      </c>
      <c r="AG3518">
        <f t="shared" si="1804"/>
        <v>-6607.769350499334</v>
      </c>
      <c r="AH3518">
        <f t="shared" si="1805"/>
        <v>0</v>
      </c>
      <c r="AI3518">
        <f t="shared" si="1806"/>
        <v>1</v>
      </c>
      <c r="AJ3518">
        <f t="shared" si="1807"/>
        <v>-2</v>
      </c>
      <c r="AK3518">
        <f t="shared" si="1808"/>
        <v>1</v>
      </c>
      <c r="AL3518">
        <f t="shared" si="1809"/>
        <v>-1.5729783036294283E-4</v>
      </c>
      <c r="AM3518">
        <f t="shared" si="1821"/>
        <v>0</v>
      </c>
      <c r="AN3518" s="22">
        <f t="shared" si="1810"/>
        <v>3.6369089928338671E-7</v>
      </c>
      <c r="AO3518">
        <f t="shared" si="1822"/>
        <v>-4.0954410478669277E-7</v>
      </c>
      <c r="AP3518">
        <f t="shared" si="1823"/>
        <v>-3.1495935162516905E-4</v>
      </c>
      <c r="AQ3518">
        <f t="shared" si="1824"/>
        <v>-4.0954410478669277E-7</v>
      </c>
      <c r="AR3518">
        <f t="shared" si="1825"/>
        <v>-3.1495935162516905E-4</v>
      </c>
      <c r="AS3518">
        <f t="shared" si="1826"/>
        <v>0</v>
      </c>
      <c r="AT3518">
        <f t="shared" si="1827"/>
        <v>0</v>
      </c>
    </row>
    <row r="3519" spans="14:46" x14ac:dyDescent="0.25">
      <c r="N3519">
        <f t="shared" si="1828"/>
        <v>3506</v>
      </c>
      <c r="O3519">
        <f t="shared" si="1811"/>
        <v>7342.9492289905429</v>
      </c>
      <c r="P3519">
        <f t="shared" si="1812"/>
        <v>6608.6543060914892</v>
      </c>
      <c r="Q3519">
        <f t="shared" si="1813"/>
        <v>5.1595183028298196E-16</v>
      </c>
      <c r="R3519">
        <f t="shared" si="1814"/>
        <v>1.3909778442760604E-8</v>
      </c>
      <c r="S3519">
        <f t="shared" si="1815"/>
        <v>3.4396788685532126E-16</v>
      </c>
      <c r="T3519">
        <f t="shared" si="1796"/>
        <v>8.7570068386389278E-12</v>
      </c>
      <c r="U3519">
        <f t="shared" si="1816"/>
        <v>8.7570068386389278E-12</v>
      </c>
      <c r="V3519">
        <f t="shared" si="1817"/>
        <v>5.8396850418153525E-12</v>
      </c>
      <c r="W3519">
        <f t="shared" si="1818"/>
        <v>5.8396850418153525E-12</v>
      </c>
      <c r="X3519">
        <f t="shared" si="1797"/>
        <v>2.7843693874184515E-8</v>
      </c>
      <c r="Y3519">
        <f t="shared" si="1798"/>
        <v>3.713561165865965E-8</v>
      </c>
      <c r="Z3519">
        <f t="shared" si="1799"/>
        <v>4.093105134417882E-7</v>
      </c>
      <c r="AA3519">
        <f t="shared" si="1800"/>
        <v>3.1486941353627766E-4</v>
      </c>
      <c r="AB3519">
        <f t="shared" si="1819"/>
        <v>3.3445186723550848E-11</v>
      </c>
      <c r="AC3519">
        <f t="shared" si="1820"/>
        <v>2.9700610736961039E-11</v>
      </c>
      <c r="AD3519">
        <f t="shared" si="1801"/>
        <v>1</v>
      </c>
      <c r="AE3519">
        <f t="shared" si="1802"/>
        <v>0</v>
      </c>
      <c r="AF3519">
        <f t="shared" si="1803"/>
        <v>0</v>
      </c>
      <c r="AG3519">
        <f t="shared" si="1804"/>
        <v>-6609.6543060914892</v>
      </c>
      <c r="AH3519">
        <f t="shared" si="1805"/>
        <v>0</v>
      </c>
      <c r="AI3519">
        <f t="shared" si="1806"/>
        <v>1</v>
      </c>
      <c r="AJ3519">
        <f t="shared" si="1807"/>
        <v>-2</v>
      </c>
      <c r="AK3519">
        <f t="shared" si="1808"/>
        <v>1</v>
      </c>
      <c r="AL3519">
        <f t="shared" si="1809"/>
        <v>1.5725296503754595E-4</v>
      </c>
      <c r="AM3519">
        <f t="shared" si="1821"/>
        <v>0</v>
      </c>
      <c r="AN3519" s="22">
        <f t="shared" si="1810"/>
        <v>-3.6348346118575764E-7</v>
      </c>
      <c r="AO3519">
        <f t="shared" si="1822"/>
        <v>4.093105134417882E-7</v>
      </c>
      <c r="AP3519">
        <f t="shared" si="1823"/>
        <v>3.1486941353627766E-4</v>
      </c>
      <c r="AQ3519">
        <f t="shared" si="1824"/>
        <v>4.093105134417882E-7</v>
      </c>
      <c r="AR3519">
        <f t="shared" si="1825"/>
        <v>3.1486941353627766E-4</v>
      </c>
      <c r="AS3519">
        <f t="shared" si="1826"/>
        <v>0</v>
      </c>
      <c r="AT3519">
        <f t="shared" si="1827"/>
        <v>0</v>
      </c>
    </row>
    <row r="3520" spans="14:46" x14ac:dyDescent="0.25">
      <c r="N3520">
        <f t="shared" si="1828"/>
        <v>3507</v>
      </c>
      <c r="O3520">
        <f t="shared" si="1811"/>
        <v>7345.0436240929366</v>
      </c>
      <c r="P3520">
        <f t="shared" si="1812"/>
        <v>6610.5392616836434</v>
      </c>
      <c r="Q3520">
        <f t="shared" si="1813"/>
        <v>7.6218236484824007E-43</v>
      </c>
      <c r="R3520">
        <f t="shared" si="1814"/>
        <v>2.0559741946286328E-35</v>
      </c>
      <c r="S3520">
        <f t="shared" si="1815"/>
        <v>5.0812157656549343E-43</v>
      </c>
      <c r="T3520">
        <f t="shared" si="1796"/>
        <v>6.729558802776659E-25</v>
      </c>
      <c r="U3520">
        <f t="shared" si="1816"/>
        <v>6.729558802776659E-25</v>
      </c>
      <c r="V3520">
        <f t="shared" si="1817"/>
        <v>4.4876635796743602E-25</v>
      </c>
      <c r="W3520">
        <f t="shared" si="1818"/>
        <v>4.4876635796743602E-25</v>
      </c>
      <c r="X3520">
        <f t="shared" si="1797"/>
        <v>4.1155150079315814E-35</v>
      </c>
      <c r="Y3520">
        <f t="shared" si="1798"/>
        <v>5.4889324408837463E-35</v>
      </c>
      <c r="Z3520">
        <f t="shared" si="1799"/>
        <v>-1.573177655407857E-20</v>
      </c>
      <c r="AA3520">
        <f t="shared" si="1800"/>
        <v>-1.2105397526249971E-17</v>
      </c>
      <c r="AB3520">
        <f t="shared" si="1819"/>
        <v>0</v>
      </c>
      <c r="AC3520">
        <f t="shared" si="1820"/>
        <v>0</v>
      </c>
      <c r="AD3520">
        <f t="shared" si="1801"/>
        <v>1</v>
      </c>
      <c r="AE3520">
        <f t="shared" si="1802"/>
        <v>0</v>
      </c>
      <c r="AF3520">
        <f t="shared" si="1803"/>
        <v>0</v>
      </c>
      <c r="AG3520">
        <f t="shared" si="1804"/>
        <v>-6611.5392616836434</v>
      </c>
      <c r="AH3520">
        <f t="shared" si="1805"/>
        <v>0</v>
      </c>
      <c r="AI3520">
        <f t="shared" si="1806"/>
        <v>1</v>
      </c>
      <c r="AJ3520">
        <f t="shared" si="1807"/>
        <v>-2</v>
      </c>
      <c r="AK3520">
        <f t="shared" si="1808"/>
        <v>1</v>
      </c>
      <c r="AL3520">
        <f t="shared" si="1809"/>
        <v>-6.0457135521365688E-18</v>
      </c>
      <c r="AM3520">
        <f t="shared" si="1821"/>
        <v>0</v>
      </c>
      <c r="AN3520" s="22">
        <f t="shared" si="1810"/>
        <v>1.3970421976831791E-20</v>
      </c>
      <c r="AO3520">
        <f t="shared" si="1822"/>
        <v>-1.573177655407857E-20</v>
      </c>
      <c r="AP3520">
        <f t="shared" si="1823"/>
        <v>-1.210539752624997E-17</v>
      </c>
      <c r="AQ3520">
        <f t="shared" si="1824"/>
        <v>-1.573177655407857E-20</v>
      </c>
      <c r="AR3520">
        <f t="shared" si="1825"/>
        <v>-1.210539752624997E-17</v>
      </c>
      <c r="AS3520">
        <f t="shared" si="1826"/>
        <v>0</v>
      </c>
      <c r="AT3520">
        <f t="shared" si="1827"/>
        <v>0</v>
      </c>
    </row>
    <row r="3521" spans="14:46" x14ac:dyDescent="0.25">
      <c r="N3521">
        <f t="shared" si="1828"/>
        <v>3508</v>
      </c>
      <c r="O3521">
        <f t="shared" si="1811"/>
        <v>7347.1380191953294</v>
      </c>
      <c r="P3521">
        <f t="shared" si="1812"/>
        <v>6612.4242172757968</v>
      </c>
      <c r="Q3521">
        <f t="shared" si="1813"/>
        <v>5.1477620710897797E-16</v>
      </c>
      <c r="R3521">
        <f t="shared" si="1814"/>
        <v>1.3893922327289046E-8</v>
      </c>
      <c r="S3521">
        <f t="shared" si="1815"/>
        <v>3.4318413807265196E-16</v>
      </c>
      <c r="T3521">
        <f t="shared" si="1796"/>
        <v>-8.7420332788635089E-12</v>
      </c>
      <c r="U3521">
        <f t="shared" si="1816"/>
        <v>-8.7420332788635089E-12</v>
      </c>
      <c r="V3521">
        <f t="shared" si="1817"/>
        <v>-5.8296988395641422E-12</v>
      </c>
      <c r="W3521">
        <f t="shared" si="1818"/>
        <v>-5.8296988395641422E-12</v>
      </c>
      <c r="X3521">
        <f t="shared" si="1797"/>
        <v>2.7811940383440693E-8</v>
      </c>
      <c r="Y3521">
        <f t="shared" si="1798"/>
        <v>3.7093255403495644E-8</v>
      </c>
      <c r="Z3521">
        <f t="shared" si="1799"/>
        <v>-4.0884392990402515E-7</v>
      </c>
      <c r="AA3521">
        <f t="shared" si="1800"/>
        <v>-3.1468969136444046E-4</v>
      </c>
      <c r="AB3521">
        <f t="shared" si="1819"/>
        <v>-3.338801548323594E-11</v>
      </c>
      <c r="AC3521">
        <f t="shared" si="1820"/>
        <v>-2.964984047763505E-11</v>
      </c>
      <c r="AD3521">
        <f t="shared" si="1801"/>
        <v>1</v>
      </c>
      <c r="AE3521">
        <f t="shared" si="1802"/>
        <v>0</v>
      </c>
      <c r="AF3521">
        <f t="shared" si="1803"/>
        <v>0</v>
      </c>
      <c r="AG3521">
        <f t="shared" si="1804"/>
        <v>-6613.4242172757968</v>
      </c>
      <c r="AH3521">
        <f t="shared" si="1805"/>
        <v>0</v>
      </c>
      <c r="AI3521">
        <f t="shared" si="1806"/>
        <v>1</v>
      </c>
      <c r="AJ3521">
        <f t="shared" si="1807"/>
        <v>-2</v>
      </c>
      <c r="AK3521">
        <f t="shared" si="1808"/>
        <v>1</v>
      </c>
      <c r="AL3521">
        <f t="shared" si="1809"/>
        <v>-1.5716331112368995E-4</v>
      </c>
      <c r="AM3521">
        <f t="shared" si="1821"/>
        <v>0</v>
      </c>
      <c r="AN3521" s="22">
        <f t="shared" si="1810"/>
        <v>3.6306911706058907E-7</v>
      </c>
      <c r="AO3521">
        <f t="shared" si="1822"/>
        <v>-4.0884392990402515E-7</v>
      </c>
      <c r="AP3521">
        <f t="shared" si="1823"/>
        <v>-3.1468969136444046E-4</v>
      </c>
      <c r="AQ3521">
        <f t="shared" si="1824"/>
        <v>-4.0884392990402515E-7</v>
      </c>
      <c r="AR3521">
        <f t="shared" si="1825"/>
        <v>-3.1468969136444046E-4</v>
      </c>
      <c r="AS3521">
        <f t="shared" si="1826"/>
        <v>0</v>
      </c>
      <c r="AT3521">
        <f t="shared" si="1827"/>
        <v>0</v>
      </c>
    </row>
    <row r="3522" spans="14:46" x14ac:dyDescent="0.25">
      <c r="N3522">
        <f t="shared" si="1828"/>
        <v>3509</v>
      </c>
      <c r="O3522">
        <f t="shared" si="1811"/>
        <v>7349.2324142977232</v>
      </c>
      <c r="P3522">
        <f t="shared" si="1812"/>
        <v>6614.309172867951</v>
      </c>
      <c r="Q3522">
        <f t="shared" si="1813"/>
        <v>5.1418965117118958E-16</v>
      </c>
      <c r="R3522">
        <f t="shared" si="1814"/>
        <v>1.3886004434684872E-8</v>
      </c>
      <c r="S3522">
        <f t="shared" si="1815"/>
        <v>3.4279310078079311E-16</v>
      </c>
      <c r="T3522">
        <f t="shared" si="1796"/>
        <v>8.7345592993710215E-12</v>
      </c>
      <c r="U3522">
        <f t="shared" si="1816"/>
        <v>8.7345592993710215E-12</v>
      </c>
      <c r="V3522">
        <f t="shared" si="1817"/>
        <v>5.8247142761250728E-12</v>
      </c>
      <c r="W3522">
        <f t="shared" si="1818"/>
        <v>5.8247142761250728E-12</v>
      </c>
      <c r="X3522">
        <f t="shared" si="1797"/>
        <v>2.7796084003593405E-8</v>
      </c>
      <c r="Y3522">
        <f t="shared" si="1798"/>
        <v>3.7072104445558246E-8</v>
      </c>
      <c r="Z3522">
        <f t="shared" si="1799"/>
        <v>4.0861093725533042E-7</v>
      </c>
      <c r="AA3522">
        <f t="shared" si="1800"/>
        <v>3.1459990719315685E-4</v>
      </c>
      <c r="AB3522">
        <f t="shared" si="1819"/>
        <v>3.3359478722731577E-11</v>
      </c>
      <c r="AC3522">
        <f t="shared" si="1820"/>
        <v>2.962449873722396E-11</v>
      </c>
      <c r="AD3522">
        <f t="shared" si="1801"/>
        <v>1</v>
      </c>
      <c r="AE3522">
        <f t="shared" si="1802"/>
        <v>0</v>
      </c>
      <c r="AF3522">
        <f t="shared" si="1803"/>
        <v>0</v>
      </c>
      <c r="AG3522">
        <f t="shared" si="1804"/>
        <v>-6615.309172867951</v>
      </c>
      <c r="AH3522">
        <f t="shared" si="1805"/>
        <v>0</v>
      </c>
      <c r="AI3522">
        <f t="shared" si="1806"/>
        <v>1</v>
      </c>
      <c r="AJ3522">
        <f t="shared" si="1807"/>
        <v>-2</v>
      </c>
      <c r="AK3522">
        <f t="shared" si="1808"/>
        <v>1</v>
      </c>
      <c r="AL3522">
        <f t="shared" si="1809"/>
        <v>1.5711852249126427E-4</v>
      </c>
      <c r="AM3522">
        <f t="shared" si="1821"/>
        <v>0</v>
      </c>
      <c r="AN3522" s="22">
        <f t="shared" si="1810"/>
        <v>-3.628622106282494E-7</v>
      </c>
      <c r="AO3522">
        <f t="shared" si="1822"/>
        <v>4.0861093725533042E-7</v>
      </c>
      <c r="AP3522">
        <f t="shared" si="1823"/>
        <v>3.1459990719315679E-4</v>
      </c>
      <c r="AQ3522">
        <f t="shared" si="1824"/>
        <v>4.0861093725533042E-7</v>
      </c>
      <c r="AR3522">
        <f t="shared" si="1825"/>
        <v>3.1459990719315679E-4</v>
      </c>
      <c r="AS3522">
        <f t="shared" si="1826"/>
        <v>0</v>
      </c>
      <c r="AT3522">
        <f t="shared" si="1827"/>
        <v>0</v>
      </c>
    </row>
    <row r="3523" spans="14:46" x14ac:dyDescent="0.25">
      <c r="N3523">
        <f t="shared" si="1828"/>
        <v>3510</v>
      </c>
      <c r="O3523">
        <f t="shared" si="1811"/>
        <v>7351.3268094001151</v>
      </c>
      <c r="P3523">
        <f t="shared" si="1812"/>
        <v>6616.1941284601035</v>
      </c>
      <c r="Q3523">
        <f t="shared" si="1813"/>
        <v>8.6689950156608441E-40</v>
      </c>
      <c r="R3523">
        <f t="shared" si="1814"/>
        <v>2.342449397122799E-32</v>
      </c>
      <c r="S3523">
        <f t="shared" si="1815"/>
        <v>5.7793300104405622E-40</v>
      </c>
      <c r="T3523">
        <f t="shared" si="1796"/>
        <v>-2.2676177546465217E-23</v>
      </c>
      <c r="U3523">
        <f t="shared" si="1816"/>
        <v>-2.2676177546465217E-23</v>
      </c>
      <c r="V3523">
        <f t="shared" si="1817"/>
        <v>-1.5121798335278206E-23</v>
      </c>
      <c r="W3523">
        <f t="shared" si="1818"/>
        <v>-1.5121798335278206E-23</v>
      </c>
      <c r="X3523">
        <f t="shared" si="1797"/>
        <v>4.6889589050588353E-32</v>
      </c>
      <c r="Y3523">
        <f t="shared" si="1798"/>
        <v>6.2537427941209094E-32</v>
      </c>
      <c r="Z3523">
        <f t="shared" si="1799"/>
        <v>5.3055779310444042E-19</v>
      </c>
      <c r="AA3523">
        <f t="shared" si="1800"/>
        <v>4.086061571138731E-16</v>
      </c>
      <c r="AB3523">
        <f t="shared" si="1819"/>
        <v>0</v>
      </c>
      <c r="AC3523">
        <f t="shared" si="1820"/>
        <v>0</v>
      </c>
      <c r="AD3523">
        <f t="shared" si="1801"/>
        <v>1</v>
      </c>
      <c r="AE3523">
        <f t="shared" si="1802"/>
        <v>0</v>
      </c>
      <c r="AF3523">
        <f t="shared" si="1803"/>
        <v>0</v>
      </c>
      <c r="AG3523">
        <f t="shared" si="1804"/>
        <v>-6617.1941284601035</v>
      </c>
      <c r="AH3523">
        <f t="shared" si="1805"/>
        <v>0</v>
      </c>
      <c r="AI3523">
        <f t="shared" si="1806"/>
        <v>1</v>
      </c>
      <c r="AJ3523">
        <f t="shared" si="1807"/>
        <v>-2</v>
      </c>
      <c r="AK3523">
        <f t="shared" si="1808"/>
        <v>1</v>
      </c>
      <c r="AL3523">
        <f t="shared" si="1809"/>
        <v>2.0406750070510477E-16</v>
      </c>
      <c r="AM3523">
        <f t="shared" si="1821"/>
        <v>0</v>
      </c>
      <c r="AN3523" s="22">
        <f t="shared" si="1810"/>
        <v>-4.7115570366354339E-19</v>
      </c>
      <c r="AO3523">
        <f t="shared" si="1822"/>
        <v>5.3055779310444042E-19</v>
      </c>
      <c r="AP3523">
        <f t="shared" si="1823"/>
        <v>4.086061571138731E-16</v>
      </c>
      <c r="AQ3523">
        <f t="shared" si="1824"/>
        <v>5.3055779310444042E-19</v>
      </c>
      <c r="AR3523">
        <f t="shared" si="1825"/>
        <v>4.086061571138731E-16</v>
      </c>
      <c r="AS3523">
        <f t="shared" si="1826"/>
        <v>0</v>
      </c>
      <c r="AT3523">
        <f t="shared" si="1827"/>
        <v>0</v>
      </c>
    </row>
    <row r="3524" spans="14:46" x14ac:dyDescent="0.25">
      <c r="N3524">
        <f t="shared" si="1828"/>
        <v>3511</v>
      </c>
      <c r="O3524">
        <f t="shared" si="1811"/>
        <v>7353.4212045025088</v>
      </c>
      <c r="P3524">
        <f t="shared" si="1812"/>
        <v>6618.0790840522577</v>
      </c>
      <c r="Q3524">
        <f t="shared" si="1813"/>
        <v>5.1301904344766282E-16</v>
      </c>
      <c r="R3524">
        <f t="shared" si="1814"/>
        <v>1.3870188941178025E-8</v>
      </c>
      <c r="S3524">
        <f t="shared" si="1815"/>
        <v>3.420126956317752E-16</v>
      </c>
      <c r="T3524">
        <f t="shared" si="1796"/>
        <v>-8.7196368804043567E-12</v>
      </c>
      <c r="U3524">
        <f t="shared" si="1816"/>
        <v>-8.7196368804043567E-12</v>
      </c>
      <c r="V3524">
        <f t="shared" si="1817"/>
        <v>-5.8147621840819591E-12</v>
      </c>
      <c r="W3524">
        <f t="shared" si="1818"/>
        <v>-5.8147621840819591E-12</v>
      </c>
      <c r="X3524">
        <f t="shared" si="1797"/>
        <v>2.7764411897657402E-8</v>
      </c>
      <c r="Y3524">
        <f t="shared" si="1798"/>
        <v>3.7029856765844332E-8</v>
      </c>
      <c r="Z3524">
        <f t="shared" si="1799"/>
        <v>-4.0814554906312186E-7</v>
      </c>
      <c r="AA3524">
        <f t="shared" si="1800"/>
        <v>-3.1442049246090326E-4</v>
      </c>
      <c r="AB3524">
        <f t="shared" si="1819"/>
        <v>-3.3302502689203119E-11</v>
      </c>
      <c r="AC3524">
        <f t="shared" si="1820"/>
        <v>-2.9573901829035252E-11</v>
      </c>
      <c r="AD3524">
        <f t="shared" si="1801"/>
        <v>1</v>
      </c>
      <c r="AE3524">
        <f t="shared" si="1802"/>
        <v>0</v>
      </c>
      <c r="AF3524">
        <f t="shared" si="1803"/>
        <v>0</v>
      </c>
      <c r="AG3524">
        <f t="shared" si="1804"/>
        <v>-6619.0790840522577</v>
      </c>
      <c r="AH3524">
        <f t="shared" si="1805"/>
        <v>0</v>
      </c>
      <c r="AI3524">
        <f t="shared" si="1806"/>
        <v>1</v>
      </c>
      <c r="AJ3524">
        <f t="shared" si="1807"/>
        <v>-2</v>
      </c>
      <c r="AK3524">
        <f t="shared" si="1808"/>
        <v>1</v>
      </c>
      <c r="AL3524">
        <f t="shared" si="1809"/>
        <v>-1.5702902176644365E-4</v>
      </c>
      <c r="AM3524">
        <f t="shared" si="1821"/>
        <v>0</v>
      </c>
      <c r="AN3524" s="22">
        <f t="shared" si="1810"/>
        <v>3.6244892801596487E-7</v>
      </c>
      <c r="AO3524">
        <f t="shared" si="1822"/>
        <v>-4.0814554906312186E-7</v>
      </c>
      <c r="AP3524">
        <f t="shared" si="1823"/>
        <v>-3.1442049246090326E-4</v>
      </c>
      <c r="AQ3524">
        <f t="shared" si="1824"/>
        <v>-4.0814554906312186E-7</v>
      </c>
      <c r="AR3524">
        <f t="shared" si="1825"/>
        <v>-3.1442049246090326E-4</v>
      </c>
      <c r="AS3524">
        <f t="shared" si="1826"/>
        <v>0</v>
      </c>
      <c r="AT3524">
        <f t="shared" si="1827"/>
        <v>0</v>
      </c>
    </row>
    <row r="3525" spans="14:46" x14ac:dyDescent="0.25">
      <c r="N3525">
        <f t="shared" si="1828"/>
        <v>3512</v>
      </c>
      <c r="O3525">
        <f t="shared" si="1811"/>
        <v>7355.5155996049025</v>
      </c>
      <c r="P3525">
        <f t="shared" si="1812"/>
        <v>6619.964039644412</v>
      </c>
      <c r="Q3525">
        <f t="shared" si="1813"/>
        <v>5.1243498881067249E-16</v>
      </c>
      <c r="R3525">
        <f t="shared" si="1814"/>
        <v>1.3862291324850035E-8</v>
      </c>
      <c r="S3525">
        <f t="shared" si="1815"/>
        <v>3.4162332587378159E-16</v>
      </c>
      <c r="T3525">
        <f t="shared" si="1796"/>
        <v>8.7121884167046941E-12</v>
      </c>
      <c r="U3525">
        <f t="shared" si="1816"/>
        <v>8.7121884167046941E-12</v>
      </c>
      <c r="V3525">
        <f t="shared" si="1817"/>
        <v>5.8097946393183121E-12</v>
      </c>
      <c r="W3525">
        <f t="shared" si="1818"/>
        <v>5.8097946393183121E-12</v>
      </c>
      <c r="X3525">
        <f t="shared" si="1797"/>
        <v>2.7748596140651276E-8</v>
      </c>
      <c r="Y3525">
        <f t="shared" si="1798"/>
        <v>3.7008760002815042E-8</v>
      </c>
      <c r="Z3525">
        <f t="shared" si="1799"/>
        <v>4.0791315306600643E-7</v>
      </c>
      <c r="AA3525">
        <f t="shared" si="1800"/>
        <v>3.1433086181212056E-4</v>
      </c>
      <c r="AB3525">
        <f t="shared" si="1819"/>
        <v>3.3274063323686163E-11</v>
      </c>
      <c r="AC3525">
        <f t="shared" si="1820"/>
        <v>2.9548646579120409E-11</v>
      </c>
      <c r="AD3525">
        <f t="shared" si="1801"/>
        <v>1</v>
      </c>
      <c r="AE3525">
        <f t="shared" si="1802"/>
        <v>0</v>
      </c>
      <c r="AF3525">
        <f t="shared" si="1803"/>
        <v>0</v>
      </c>
      <c r="AG3525">
        <f t="shared" si="1804"/>
        <v>-6620.964039644412</v>
      </c>
      <c r="AH3525">
        <f t="shared" si="1805"/>
        <v>0</v>
      </c>
      <c r="AI3525">
        <f t="shared" si="1806"/>
        <v>1</v>
      </c>
      <c r="AJ3525">
        <f t="shared" si="1807"/>
        <v>-2</v>
      </c>
      <c r="AK3525">
        <f t="shared" si="1808"/>
        <v>1</v>
      </c>
      <c r="AL3525">
        <f t="shared" si="1809"/>
        <v>1.569843096303437E-4</v>
      </c>
      <c r="AM3525">
        <f t="shared" si="1821"/>
        <v>0</v>
      </c>
      <c r="AN3525" s="22">
        <f t="shared" si="1810"/>
        <v>-3.6224255143320392E-7</v>
      </c>
      <c r="AO3525">
        <f t="shared" si="1822"/>
        <v>4.0791315306600643E-7</v>
      </c>
      <c r="AP3525">
        <f t="shared" si="1823"/>
        <v>3.1433086181212062E-4</v>
      </c>
      <c r="AQ3525">
        <f t="shared" si="1824"/>
        <v>4.0791315306600643E-7</v>
      </c>
      <c r="AR3525">
        <f t="shared" si="1825"/>
        <v>3.1433086181212062E-4</v>
      </c>
      <c r="AS3525">
        <f t="shared" si="1826"/>
        <v>0</v>
      </c>
      <c r="AT3525">
        <f t="shared" si="1827"/>
        <v>0</v>
      </c>
    </row>
    <row r="3526" spans="14:46" x14ac:dyDescent="0.25">
      <c r="N3526">
        <f t="shared" si="1828"/>
        <v>3513</v>
      </c>
      <c r="O3526">
        <f t="shared" si="1811"/>
        <v>7357.6099947072953</v>
      </c>
      <c r="P3526">
        <f t="shared" si="1812"/>
        <v>6621.8489952365662</v>
      </c>
      <c r="Q3526">
        <f t="shared" si="1813"/>
        <v>1.4729118684004652E-40</v>
      </c>
      <c r="R3526">
        <f t="shared" si="1814"/>
        <v>3.9867618413675317E-33</v>
      </c>
      <c r="S3526">
        <f t="shared" si="1815"/>
        <v>9.8194124560031013E-41</v>
      </c>
      <c r="T3526">
        <f t="shared" si="1796"/>
        <v>-9.3390456534764445E-24</v>
      </c>
      <c r="U3526">
        <f t="shared" si="1816"/>
        <v>-9.3390456534764445E-24</v>
      </c>
      <c r="V3526">
        <f t="shared" si="1817"/>
        <v>-6.2278190444935373E-24</v>
      </c>
      <c r="W3526">
        <f t="shared" si="1818"/>
        <v>-6.2278190444935373E-24</v>
      </c>
      <c r="X3526">
        <f t="shared" si="1797"/>
        <v>7.9804279394137231E-33</v>
      </c>
      <c r="Y3526">
        <f t="shared" si="1798"/>
        <v>1.0643627400148343E-32</v>
      </c>
      <c r="Z3526">
        <f t="shared" si="1799"/>
        <v>2.1869391656246366E-19</v>
      </c>
      <c r="AA3526">
        <f t="shared" si="1800"/>
        <v>1.6856970097261927E-16</v>
      </c>
      <c r="AB3526">
        <f t="shared" si="1819"/>
        <v>0</v>
      </c>
      <c r="AC3526">
        <f t="shared" si="1820"/>
        <v>0</v>
      </c>
      <c r="AD3526">
        <f t="shared" si="1801"/>
        <v>1</v>
      </c>
      <c r="AE3526">
        <f t="shared" si="1802"/>
        <v>0</v>
      </c>
      <c r="AF3526">
        <f t="shared" si="1803"/>
        <v>0</v>
      </c>
      <c r="AG3526">
        <f t="shared" si="1804"/>
        <v>-6622.8489952365662</v>
      </c>
      <c r="AH3526">
        <f t="shared" si="1805"/>
        <v>0</v>
      </c>
      <c r="AI3526">
        <f t="shared" si="1806"/>
        <v>1</v>
      </c>
      <c r="AJ3526">
        <f t="shared" si="1807"/>
        <v>-2</v>
      </c>
      <c r="AK3526">
        <f t="shared" si="1808"/>
        <v>1</v>
      </c>
      <c r="AL3526">
        <f t="shared" si="1809"/>
        <v>8.418774618638562E-17</v>
      </c>
      <c r="AM3526">
        <f t="shared" si="1821"/>
        <v>0</v>
      </c>
      <c r="AN3526" s="22">
        <f t="shared" si="1810"/>
        <v>-1.9420859984804484E-19</v>
      </c>
      <c r="AO3526">
        <f t="shared" si="1822"/>
        <v>2.1869391656246366E-19</v>
      </c>
      <c r="AP3526">
        <f t="shared" si="1823"/>
        <v>1.6856970097261927E-16</v>
      </c>
      <c r="AQ3526">
        <f t="shared" si="1824"/>
        <v>2.1869391656246366E-19</v>
      </c>
      <c r="AR3526">
        <f t="shared" si="1825"/>
        <v>1.6856970097261927E-16</v>
      </c>
      <c r="AS3526">
        <f t="shared" si="1826"/>
        <v>0</v>
      </c>
      <c r="AT3526">
        <f t="shared" si="1827"/>
        <v>0</v>
      </c>
    </row>
    <row r="3527" spans="14:46" x14ac:dyDescent="0.25">
      <c r="N3527">
        <f t="shared" si="1828"/>
        <v>3514</v>
      </c>
      <c r="O3527">
        <f t="shared" si="1811"/>
        <v>7359.704389809689</v>
      </c>
      <c r="P3527">
        <f t="shared" si="1812"/>
        <v>6623.7339508287205</v>
      </c>
      <c r="Q3527">
        <f t="shared" si="1813"/>
        <v>5.1126937088318435E-16</v>
      </c>
      <c r="R3527">
        <f t="shared" si="1814"/>
        <v>1.3846516314666449E-8</v>
      </c>
      <c r="S3527">
        <f t="shared" si="1815"/>
        <v>3.4084624725545627E-16</v>
      </c>
      <c r="T3527">
        <f t="shared" si="1796"/>
        <v>-8.6973169203997103E-12</v>
      </c>
      <c r="U3527">
        <f t="shared" si="1816"/>
        <v>-8.6973169203997103E-12</v>
      </c>
      <c r="V3527">
        <f t="shared" si="1817"/>
        <v>-5.7998765119683536E-12</v>
      </c>
      <c r="W3527">
        <f t="shared" si="1818"/>
        <v>-5.7998765119683536E-12</v>
      </c>
      <c r="X3527">
        <f t="shared" si="1797"/>
        <v>2.7717005141639457E-8</v>
      </c>
      <c r="Y3527">
        <f t="shared" si="1798"/>
        <v>3.6966620527773723E-8</v>
      </c>
      <c r="Z3527">
        <f t="shared" si="1799"/>
        <v>-4.0744895613967773E-7</v>
      </c>
      <c r="AA3527">
        <f t="shared" si="1800"/>
        <v>-3.1415175373124895E-4</v>
      </c>
      <c r="AB3527">
        <f t="shared" si="1819"/>
        <v>-3.3217281664506714E-11</v>
      </c>
      <c r="AC3527">
        <f t="shared" si="1820"/>
        <v>-2.9498222282832473E-11</v>
      </c>
      <c r="AD3527">
        <f t="shared" si="1801"/>
        <v>1</v>
      </c>
      <c r="AE3527">
        <f t="shared" si="1802"/>
        <v>0</v>
      </c>
      <c r="AF3527">
        <f t="shared" si="1803"/>
        <v>0</v>
      </c>
      <c r="AG3527">
        <f t="shared" si="1804"/>
        <v>-6624.7339508287205</v>
      </c>
      <c r="AH3527">
        <f t="shared" si="1805"/>
        <v>0</v>
      </c>
      <c r="AI3527">
        <f t="shared" si="1806"/>
        <v>1</v>
      </c>
      <c r="AJ3527">
        <f t="shared" si="1807"/>
        <v>-2</v>
      </c>
      <c r="AK3527">
        <f t="shared" si="1808"/>
        <v>1</v>
      </c>
      <c r="AL3527">
        <f t="shared" si="1809"/>
        <v>-1.5689496170226904E-4</v>
      </c>
      <c r="AM3527">
        <f t="shared" si="1821"/>
        <v>0</v>
      </c>
      <c r="AN3527" s="22">
        <f t="shared" si="1810"/>
        <v>3.6183032671089455E-7</v>
      </c>
      <c r="AO3527">
        <f t="shared" si="1822"/>
        <v>-4.0744895613967773E-7</v>
      </c>
      <c r="AP3527">
        <f t="shared" si="1823"/>
        <v>-3.14151753731249E-4</v>
      </c>
      <c r="AQ3527">
        <f t="shared" si="1824"/>
        <v>-4.0744895613967773E-7</v>
      </c>
      <c r="AR3527">
        <f t="shared" si="1825"/>
        <v>-3.14151753731249E-4</v>
      </c>
      <c r="AS3527">
        <f t="shared" si="1826"/>
        <v>0</v>
      </c>
      <c r="AT3527">
        <f t="shared" si="1827"/>
        <v>0</v>
      </c>
    </row>
    <row r="3528" spans="14:46" x14ac:dyDescent="0.25">
      <c r="N3528">
        <f t="shared" si="1828"/>
        <v>3515</v>
      </c>
      <c r="O3528">
        <f t="shared" si="1811"/>
        <v>7361.7987849120827</v>
      </c>
      <c r="P3528">
        <f t="shared" si="1812"/>
        <v>6625.6189064208747</v>
      </c>
      <c r="Q3528">
        <f t="shared" si="1813"/>
        <v>5.1068780475916089E-16</v>
      </c>
      <c r="R3528">
        <f t="shared" si="1814"/>
        <v>1.3838638905470959E-8</v>
      </c>
      <c r="S3528">
        <f t="shared" si="1815"/>
        <v>3.4045853650610732E-16</v>
      </c>
      <c r="T3528">
        <f t="shared" si="1796"/>
        <v>8.6898938636804554E-12</v>
      </c>
      <c r="U3528">
        <f t="shared" si="1816"/>
        <v>8.6898938636804554E-12</v>
      </c>
      <c r="V3528">
        <f t="shared" si="1817"/>
        <v>5.7949259132968592E-12</v>
      </c>
      <c r="W3528">
        <f t="shared" si="1818"/>
        <v>5.7949259132968592E-12</v>
      </c>
      <c r="X3528">
        <f t="shared" si="1797"/>
        <v>2.7701229868887566E-8</v>
      </c>
      <c r="Y3528">
        <f t="shared" si="1798"/>
        <v>3.6945577774737341E-8</v>
      </c>
      <c r="Z3528">
        <f t="shared" si="1799"/>
        <v>4.0721715475908585E-7</v>
      </c>
      <c r="AA3528">
        <f t="shared" si="1800"/>
        <v>3.1406227621187026E-4</v>
      </c>
      <c r="AB3528">
        <f t="shared" si="1819"/>
        <v>3.3188939278824269E-11</v>
      </c>
      <c r="AC3528">
        <f t="shared" si="1820"/>
        <v>2.9473053154742132E-11</v>
      </c>
      <c r="AD3528">
        <f t="shared" si="1801"/>
        <v>1</v>
      </c>
      <c r="AE3528">
        <f t="shared" si="1802"/>
        <v>0</v>
      </c>
      <c r="AF3528">
        <f t="shared" si="1803"/>
        <v>0</v>
      </c>
      <c r="AG3528">
        <f t="shared" si="1804"/>
        <v>-6626.6189064208747</v>
      </c>
      <c r="AH3528">
        <f t="shared" si="1805"/>
        <v>0</v>
      </c>
      <c r="AI3528">
        <f t="shared" si="1806"/>
        <v>1</v>
      </c>
      <c r="AJ3528">
        <f t="shared" si="1807"/>
        <v>-2</v>
      </c>
      <c r="AK3528">
        <f t="shared" si="1808"/>
        <v>1</v>
      </c>
      <c r="AL3528">
        <f t="shared" si="1809"/>
        <v>1.5685032586684991E-4</v>
      </c>
      <c r="AM3528">
        <f t="shared" si="1821"/>
        <v>0</v>
      </c>
      <c r="AN3528" s="22">
        <f t="shared" si="1810"/>
        <v>-3.6162447817050463E-7</v>
      </c>
      <c r="AO3528">
        <f t="shared" si="1822"/>
        <v>4.0721715475908585E-7</v>
      </c>
      <c r="AP3528">
        <f t="shared" si="1823"/>
        <v>3.1406227621187031E-4</v>
      </c>
      <c r="AQ3528">
        <f t="shared" si="1824"/>
        <v>4.0721715475908585E-7</v>
      </c>
      <c r="AR3528">
        <f t="shared" si="1825"/>
        <v>3.1406227621187031E-4</v>
      </c>
      <c r="AS3528">
        <f t="shared" si="1826"/>
        <v>0</v>
      </c>
      <c r="AT3528">
        <f t="shared" si="1827"/>
        <v>0</v>
      </c>
    </row>
    <row r="3529" spans="14:46" x14ac:dyDescent="0.25">
      <c r="N3529">
        <f t="shared" si="1828"/>
        <v>3516</v>
      </c>
      <c r="O3529">
        <f t="shared" si="1811"/>
        <v>7363.8931800144746</v>
      </c>
      <c r="P3529">
        <f t="shared" si="1812"/>
        <v>6627.5038620130272</v>
      </c>
      <c r="Q3529">
        <f t="shared" si="1813"/>
        <v>3.4624902975414043E-40</v>
      </c>
      <c r="R3529">
        <f t="shared" si="1814"/>
        <v>9.388009697255005E-33</v>
      </c>
      <c r="S3529">
        <f t="shared" si="1815"/>
        <v>2.3083268650276026E-40</v>
      </c>
      <c r="T3529">
        <f t="shared" si="1796"/>
        <v>-1.430663057515446E-23</v>
      </c>
      <c r="U3529">
        <f t="shared" si="1816"/>
        <v>-1.430663057515446E-23</v>
      </c>
      <c r="V3529">
        <f t="shared" si="1817"/>
        <v>-9.5404913788592472E-24</v>
      </c>
      <c r="W3529">
        <f t="shared" si="1818"/>
        <v>-9.5404913788592472E-24</v>
      </c>
      <c r="X3529">
        <f t="shared" si="1797"/>
        <v>1.8792263636435123E-32</v>
      </c>
      <c r="Y3529">
        <f t="shared" si="1798"/>
        <v>2.5063543546587149E-32</v>
      </c>
      <c r="Z3529">
        <f t="shared" si="1799"/>
        <v>3.3530698781768567E-19</v>
      </c>
      <c r="AA3529">
        <f t="shared" si="1800"/>
        <v>2.5867574457871063E-16</v>
      </c>
      <c r="AB3529">
        <f t="shared" si="1819"/>
        <v>0</v>
      </c>
      <c r="AC3529">
        <f t="shared" si="1820"/>
        <v>0</v>
      </c>
      <c r="AD3529">
        <f t="shared" si="1801"/>
        <v>1</v>
      </c>
      <c r="AE3529">
        <f t="shared" si="1802"/>
        <v>0</v>
      </c>
      <c r="AF3529">
        <f t="shared" si="1803"/>
        <v>0</v>
      </c>
      <c r="AG3529">
        <f t="shared" si="1804"/>
        <v>-6628.5038620130272</v>
      </c>
      <c r="AH3529">
        <f t="shared" si="1805"/>
        <v>0</v>
      </c>
      <c r="AI3529">
        <f t="shared" si="1806"/>
        <v>1</v>
      </c>
      <c r="AJ3529">
        <f t="shared" si="1807"/>
        <v>-2</v>
      </c>
      <c r="AK3529">
        <f t="shared" si="1808"/>
        <v>1</v>
      </c>
      <c r="AL3529">
        <f t="shared" si="1809"/>
        <v>1.2918898954574245E-16</v>
      </c>
      <c r="AM3529">
        <f t="shared" si="1821"/>
        <v>0</v>
      </c>
      <c r="AN3529" s="22">
        <f t="shared" si="1810"/>
        <v>-2.9776548722571103E-19</v>
      </c>
      <c r="AO3529">
        <f t="shared" si="1822"/>
        <v>3.3530698781768567E-19</v>
      </c>
      <c r="AP3529">
        <f t="shared" si="1823"/>
        <v>2.5867574457871063E-16</v>
      </c>
      <c r="AQ3529">
        <f t="shared" si="1824"/>
        <v>3.3530698781768567E-19</v>
      </c>
      <c r="AR3529">
        <f t="shared" si="1825"/>
        <v>2.5867574457871063E-16</v>
      </c>
      <c r="AS3529">
        <f t="shared" si="1826"/>
        <v>0</v>
      </c>
      <c r="AT3529">
        <f t="shared" si="1827"/>
        <v>0</v>
      </c>
    </row>
    <row r="3530" spans="14:46" x14ac:dyDescent="0.25">
      <c r="N3530">
        <f t="shared" si="1828"/>
        <v>3517</v>
      </c>
      <c r="O3530">
        <f t="shared" si="1811"/>
        <v>7365.9875751168684</v>
      </c>
      <c r="P3530">
        <f t="shared" si="1812"/>
        <v>6629.3888176051814</v>
      </c>
      <c r="Q3530">
        <f t="shared" si="1813"/>
        <v>5.0952715112623674E-16</v>
      </c>
      <c r="R3530">
        <f t="shared" si="1814"/>
        <v>1.3822904240560146E-8</v>
      </c>
      <c r="S3530">
        <f t="shared" si="1815"/>
        <v>3.3968476741749112E-16</v>
      </c>
      <c r="T3530">
        <f t="shared" si="1796"/>
        <v>-8.6750730730058156E-12</v>
      </c>
      <c r="U3530">
        <f t="shared" si="1816"/>
        <v>-8.6750730730058156E-12</v>
      </c>
      <c r="V3530">
        <f t="shared" si="1817"/>
        <v>-5.7850416058694384E-12</v>
      </c>
      <c r="W3530">
        <f t="shared" si="1818"/>
        <v>-5.7850416058694384E-12</v>
      </c>
      <c r="X3530">
        <f t="shared" si="1797"/>
        <v>2.7669719700101254E-8</v>
      </c>
      <c r="Y3530">
        <f t="shared" si="1798"/>
        <v>3.6903546135172421E-8</v>
      </c>
      <c r="Z3530">
        <f t="shared" si="1799"/>
        <v>-4.0675414503635234E-7</v>
      </c>
      <c r="AA3530">
        <f t="shared" si="1800"/>
        <v>-3.1388347399687066E-4</v>
      </c>
      <c r="AB3530">
        <f t="shared" si="1819"/>
        <v>-3.3132351165812625E-11</v>
      </c>
      <c r="AC3530">
        <f t="shared" si="1820"/>
        <v>-2.9422800734898167E-11</v>
      </c>
      <c r="AD3530">
        <f t="shared" si="1801"/>
        <v>1</v>
      </c>
      <c r="AE3530">
        <f t="shared" si="1802"/>
        <v>0</v>
      </c>
      <c r="AF3530">
        <f t="shared" si="1803"/>
        <v>0</v>
      </c>
      <c r="AG3530">
        <f t="shared" si="1804"/>
        <v>-6630.3888176051814</v>
      </c>
      <c r="AH3530">
        <f t="shared" si="1805"/>
        <v>0</v>
      </c>
      <c r="AI3530">
        <f t="shared" si="1806"/>
        <v>1</v>
      </c>
      <c r="AJ3530">
        <f t="shared" si="1807"/>
        <v>-2</v>
      </c>
      <c r="AK3530">
        <f t="shared" si="1808"/>
        <v>1</v>
      </c>
      <c r="AL3530">
        <f t="shared" si="1809"/>
        <v>-1.5676113034456996E-4</v>
      </c>
      <c r="AM3530">
        <f t="shared" si="1821"/>
        <v>0</v>
      </c>
      <c r="AN3530" s="22">
        <f t="shared" si="1810"/>
        <v>3.6121330773070528E-7</v>
      </c>
      <c r="AO3530">
        <f t="shared" si="1822"/>
        <v>-4.0675414503635234E-7</v>
      </c>
      <c r="AP3530">
        <f t="shared" si="1823"/>
        <v>-3.1388347399687061E-4</v>
      </c>
      <c r="AQ3530">
        <f t="shared" si="1824"/>
        <v>-4.0675414503635234E-7</v>
      </c>
      <c r="AR3530">
        <f t="shared" si="1825"/>
        <v>-3.1388347399687061E-4</v>
      </c>
      <c r="AS3530">
        <f t="shared" si="1826"/>
        <v>0</v>
      </c>
      <c r="AT3530">
        <f t="shared" si="1827"/>
        <v>0</v>
      </c>
    </row>
    <row r="3531" spans="14:46" x14ac:dyDescent="0.25">
      <c r="N3531">
        <f t="shared" si="1828"/>
        <v>3518</v>
      </c>
      <c r="O3531">
        <f t="shared" si="1811"/>
        <v>7368.0819702192612</v>
      </c>
      <c r="P3531">
        <f t="shared" si="1812"/>
        <v>6631.2737731973348</v>
      </c>
      <c r="Q3531">
        <f t="shared" si="1813"/>
        <v>5.0894806080088598E-16</v>
      </c>
      <c r="R3531">
        <f t="shared" si="1814"/>
        <v>1.3815046969575498E-8</v>
      </c>
      <c r="S3531">
        <f t="shared" si="1815"/>
        <v>3.392987072005907E-16</v>
      </c>
      <c r="T3531">
        <f t="shared" si="1796"/>
        <v>8.6676753150564075E-12</v>
      </c>
      <c r="U3531">
        <f t="shared" si="1816"/>
        <v>8.6676753150564075E-12</v>
      </c>
      <c r="V3531">
        <f t="shared" si="1817"/>
        <v>5.7801078811083234E-12</v>
      </c>
      <c r="W3531">
        <f t="shared" si="1818"/>
        <v>5.7801078811083234E-12</v>
      </c>
      <c r="X3531">
        <f t="shared" si="1797"/>
        <v>2.7653984773462123E-8</v>
      </c>
      <c r="Y3531">
        <f t="shared" si="1798"/>
        <v>3.6882557207808325E-8</v>
      </c>
      <c r="Z3531">
        <f t="shared" si="1799"/>
        <v>4.0652293624483162E-7</v>
      </c>
      <c r="AA3531">
        <f t="shared" si="1800"/>
        <v>3.1379414921431722E-4</v>
      </c>
      <c r="AB3531">
        <f t="shared" si="1819"/>
        <v>3.3104105346933552E-11</v>
      </c>
      <c r="AC3531">
        <f t="shared" si="1820"/>
        <v>2.9397717361844754E-11</v>
      </c>
      <c r="AD3531">
        <f t="shared" si="1801"/>
        <v>1</v>
      </c>
      <c r="AE3531">
        <f t="shared" si="1802"/>
        <v>0</v>
      </c>
      <c r="AF3531">
        <f t="shared" si="1803"/>
        <v>0</v>
      </c>
      <c r="AG3531">
        <f t="shared" si="1804"/>
        <v>-6632.2737731973348</v>
      </c>
      <c r="AH3531">
        <f t="shared" si="1805"/>
        <v>0</v>
      </c>
      <c r="AI3531">
        <f t="shared" si="1806"/>
        <v>1</v>
      </c>
      <c r="AJ3531">
        <f t="shared" si="1807"/>
        <v>-2</v>
      </c>
      <c r="AK3531">
        <f t="shared" si="1808"/>
        <v>1</v>
      </c>
      <c r="AL3531">
        <f t="shared" si="1809"/>
        <v>1.5671657061444249E-4</v>
      </c>
      <c r="AM3531">
        <f t="shared" si="1821"/>
        <v>0</v>
      </c>
      <c r="AN3531" s="22">
        <f t="shared" si="1810"/>
        <v>-3.6100798543222987E-7</v>
      </c>
      <c r="AO3531">
        <f t="shared" si="1822"/>
        <v>4.0652293624483162E-7</v>
      </c>
      <c r="AP3531">
        <f t="shared" si="1823"/>
        <v>3.1379414921431722E-4</v>
      </c>
      <c r="AQ3531">
        <f t="shared" si="1824"/>
        <v>4.0652293624483162E-7</v>
      </c>
      <c r="AR3531">
        <f t="shared" si="1825"/>
        <v>3.1379414921431722E-4</v>
      </c>
      <c r="AS3531">
        <f t="shared" si="1826"/>
        <v>0</v>
      </c>
      <c r="AT3531">
        <f t="shared" si="1827"/>
        <v>0</v>
      </c>
    </row>
    <row r="3532" spans="14:46" x14ac:dyDescent="0.25">
      <c r="N3532">
        <f t="shared" si="1828"/>
        <v>3519</v>
      </c>
      <c r="O3532">
        <f t="shared" si="1811"/>
        <v>7370.1763653216549</v>
      </c>
      <c r="P3532">
        <f t="shared" si="1812"/>
        <v>6633.1587287894899</v>
      </c>
      <c r="Q3532">
        <f t="shared" si="1813"/>
        <v>1.8997578077552006E-42</v>
      </c>
      <c r="R3532">
        <f t="shared" si="1814"/>
        <v>5.1596946792369604E-35</v>
      </c>
      <c r="S3532">
        <f t="shared" si="1815"/>
        <v>1.266505205170134E-42</v>
      </c>
      <c r="T3532">
        <f t="shared" si="1796"/>
        <v>-1.0588183980012385E-24</v>
      </c>
      <c r="U3532">
        <f t="shared" si="1816"/>
        <v>-1.0588183980012385E-24</v>
      </c>
      <c r="V3532">
        <f t="shared" si="1817"/>
        <v>-7.0608137085833053E-25</v>
      </c>
      <c r="W3532">
        <f t="shared" si="1818"/>
        <v>-7.0608137085833053E-25</v>
      </c>
      <c r="X3532">
        <f t="shared" si="1797"/>
        <v>1.0328309659742422E-34</v>
      </c>
      <c r="Y3532">
        <f t="shared" si="1798"/>
        <v>1.3775028951077474E-34</v>
      </c>
      <c r="Z3532">
        <f t="shared" si="1799"/>
        <v>2.4836902981186679E-20</v>
      </c>
      <c r="AA3532">
        <f t="shared" si="1800"/>
        <v>1.9176993390704454E-17</v>
      </c>
      <c r="AB3532">
        <f t="shared" si="1819"/>
        <v>0</v>
      </c>
      <c r="AC3532">
        <f t="shared" si="1820"/>
        <v>0</v>
      </c>
      <c r="AD3532">
        <f t="shared" si="1801"/>
        <v>1</v>
      </c>
      <c r="AE3532">
        <f t="shared" si="1802"/>
        <v>0</v>
      </c>
      <c r="AF3532">
        <f t="shared" si="1803"/>
        <v>0</v>
      </c>
      <c r="AG3532">
        <f t="shared" si="1804"/>
        <v>-6634.1587287894899</v>
      </c>
      <c r="AH3532">
        <f t="shared" si="1805"/>
        <v>0</v>
      </c>
      <c r="AI3532">
        <f t="shared" si="1806"/>
        <v>1</v>
      </c>
      <c r="AJ3532">
        <f t="shared" si="1807"/>
        <v>-2</v>
      </c>
      <c r="AK3532">
        <f t="shared" si="1808"/>
        <v>1</v>
      </c>
      <c r="AL3532">
        <f t="shared" si="1809"/>
        <v>9.5774686333291865E-18</v>
      </c>
      <c r="AM3532">
        <f t="shared" si="1821"/>
        <v>0</v>
      </c>
      <c r="AN3532" s="22">
        <f t="shared" si="1810"/>
        <v>-2.2056124046082296E-20</v>
      </c>
      <c r="AO3532">
        <f t="shared" si="1822"/>
        <v>2.4836902981186679E-20</v>
      </c>
      <c r="AP3532">
        <f t="shared" si="1823"/>
        <v>1.9176993390704454E-17</v>
      </c>
      <c r="AQ3532">
        <f t="shared" si="1824"/>
        <v>2.4836902981186679E-20</v>
      </c>
      <c r="AR3532">
        <f t="shared" si="1825"/>
        <v>1.9176993390704454E-17</v>
      </c>
      <c r="AS3532">
        <f t="shared" si="1826"/>
        <v>0</v>
      </c>
      <c r="AT3532">
        <f t="shared" si="1827"/>
        <v>0</v>
      </c>
    </row>
    <row r="3533" spans="14:46" x14ac:dyDescent="0.25">
      <c r="N3533">
        <f t="shared" si="1828"/>
        <v>3520</v>
      </c>
      <c r="O3533">
        <f t="shared" si="1811"/>
        <v>7372.2707604240486</v>
      </c>
      <c r="P3533">
        <f t="shared" si="1812"/>
        <v>6635.0436843816442</v>
      </c>
      <c r="Q3533">
        <f t="shared" si="1813"/>
        <v>5.0779234611351009E-16</v>
      </c>
      <c r="R3533">
        <f t="shared" si="1814"/>
        <v>1.3799352512489433E-8</v>
      </c>
      <c r="S3533">
        <f t="shared" si="1815"/>
        <v>3.3852823074234008E-16</v>
      </c>
      <c r="T3533">
        <f t="shared" si="1796"/>
        <v>-8.6529050140806534E-12</v>
      </c>
      <c r="U3533">
        <f t="shared" si="1816"/>
        <v>-8.6529050140806534E-12</v>
      </c>
      <c r="V3533">
        <f t="shared" si="1817"/>
        <v>-5.7702572495665676E-12</v>
      </c>
      <c r="W3533">
        <f t="shared" si="1818"/>
        <v>-5.7702572495665676E-12</v>
      </c>
      <c r="X3533">
        <f t="shared" si="1797"/>
        <v>2.762255515941067E-8</v>
      </c>
      <c r="Y3533">
        <f t="shared" si="1798"/>
        <v>3.6840633036135667E-8</v>
      </c>
      <c r="Z3533">
        <f t="shared" si="1799"/>
        <v>-4.0606110968092319E-7</v>
      </c>
      <c r="AA3533">
        <f t="shared" si="1800"/>
        <v>-3.1361565208252524E-4</v>
      </c>
      <c r="AB3533">
        <f t="shared" si="1819"/>
        <v>-3.304770995613924E-11</v>
      </c>
      <c r="AC3533">
        <f t="shared" si="1820"/>
        <v>-2.9347636086745015E-11</v>
      </c>
      <c r="AD3533">
        <f t="shared" si="1801"/>
        <v>1</v>
      </c>
      <c r="AE3533">
        <f t="shared" si="1802"/>
        <v>0</v>
      </c>
      <c r="AF3533">
        <f t="shared" si="1803"/>
        <v>0</v>
      </c>
      <c r="AG3533">
        <f t="shared" si="1804"/>
        <v>-6636.0436843816442</v>
      </c>
      <c r="AH3533">
        <f t="shared" si="1805"/>
        <v>0</v>
      </c>
      <c r="AI3533">
        <f t="shared" si="1806"/>
        <v>1</v>
      </c>
      <c r="AJ3533">
        <f t="shared" si="1807"/>
        <v>-2</v>
      </c>
      <c r="AK3533">
        <f t="shared" si="1808"/>
        <v>1</v>
      </c>
      <c r="AL3533">
        <f t="shared" si="1809"/>
        <v>-1.5662752710842112E-4</v>
      </c>
      <c r="AM3533">
        <f t="shared" si="1821"/>
        <v>0</v>
      </c>
      <c r="AN3533" s="22">
        <f t="shared" si="1810"/>
        <v>3.6059786568302865E-7</v>
      </c>
      <c r="AO3533">
        <f t="shared" si="1822"/>
        <v>-4.0606110968092319E-7</v>
      </c>
      <c r="AP3533">
        <f t="shared" si="1823"/>
        <v>-3.1361565208252529E-4</v>
      </c>
      <c r="AQ3533">
        <f t="shared" si="1824"/>
        <v>-4.0606110968092319E-7</v>
      </c>
      <c r="AR3533">
        <f t="shared" si="1825"/>
        <v>-3.1361565208252529E-4</v>
      </c>
      <c r="AS3533">
        <f t="shared" si="1826"/>
        <v>0</v>
      </c>
      <c r="AT3533">
        <f t="shared" si="1827"/>
        <v>0</v>
      </c>
    </row>
    <row r="3534" spans="14:46" x14ac:dyDescent="0.25">
      <c r="N3534">
        <f t="shared" si="1828"/>
        <v>3521</v>
      </c>
      <c r="O3534">
        <f t="shared" si="1811"/>
        <v>7374.3651555264405</v>
      </c>
      <c r="P3534">
        <f t="shared" si="1812"/>
        <v>6636.9286399737966</v>
      </c>
      <c r="Q3534">
        <f t="shared" si="1813"/>
        <v>5.0721571895092166E-16</v>
      </c>
      <c r="R3534">
        <f t="shared" si="1814"/>
        <v>1.3791515311159849E-8</v>
      </c>
      <c r="S3534">
        <f t="shared" si="1815"/>
        <v>3.3814381263394771E-16</v>
      </c>
      <c r="T3534">
        <f t="shared" ref="T3534:T3597" si="1829">(4*SIN(O3534)-AK3534*$H$13*2*$H$8*SIN(O3534)/O3534)*COS(O3534*$K$20)/$H$7/((O3534^3)+AK3534*$H$13)</f>
        <v>8.645532447197769E-12</v>
      </c>
      <c r="U3534">
        <f t="shared" si="1816"/>
        <v>8.645532447197769E-12</v>
      </c>
      <c r="V3534">
        <f t="shared" si="1817"/>
        <v>5.7653403268724525E-12</v>
      </c>
      <c r="W3534">
        <f t="shared" si="1818"/>
        <v>5.7653403268724525E-12</v>
      </c>
      <c r="X3534">
        <f t="shared" ref="X3534:X3597" si="1830">(2*O3534-AK3534*$H$13*$H$8)*SIN(O3534)*SIN($K$20*O3534)/((O3534^3)+AK3534*$H$13)</f>
        <v>2.7606860441476241E-8</v>
      </c>
      <c r="Y3534">
        <f t="shared" ref="Y3534:Y3597" si="1831">(AM3534*O3534*O3534+2*O3534*SIN(O3534)/$H$7/ (1+$H$7)-$H$9*AK3534*$H$13*SIN(O3534)/$H$7)*SIN($K$20*O3534)/((O3534^3)+AK3534*$H$13)</f>
        <v>3.6819697751101835E-8</v>
      </c>
      <c r="Z3534">
        <f t="shared" ref="Z3534:Z3597" si="1832">AK3534*$H$13*((2/O3534)+O3534*$H$8)*SIN(O3534)*COS($K$14*O3534)/((O3534^3)+AK3534*$H$13)/$H$7</f>
        <v>4.0583049146071828E-7</v>
      </c>
      <c r="AA3534">
        <f t="shared" ref="AA3534:AA3597" si="1833">(((AM3534+2*SIN(O3534)/$H$7/N3534/$H$5+$H$9*O3534*SIN(O3534)/$H$7)*AK3534*$H$13/((O3534^3)+AK3534*$H$13))-AM3534-2*SIN(O3534)/$H$7/N3534/$H$5)*COS($K$14*O3534)</f>
        <v>3.1352647964638013E-4</v>
      </c>
      <c r="AB3534">
        <f t="shared" si="1819"/>
        <v>3.3019560293141478E-11</v>
      </c>
      <c r="AC3534">
        <f t="shared" si="1820"/>
        <v>2.9322638103813907E-11</v>
      </c>
      <c r="AD3534">
        <f t="shared" ref="AD3534:AD3597" si="1834">(-1+(1-2*P3534+2*P3534*P3534)*EXP(-2*P3534))/((1-2*P3534)*EXP(-2*P3534)-1)</f>
        <v>1</v>
      </c>
      <c r="AE3534">
        <f t="shared" ref="AE3534:AE3597" si="1835">P3534*EXP(-P3534)/((1-2*P3534)*EXP(-2*P3534)-1)</f>
        <v>0</v>
      </c>
      <c r="AF3534">
        <f t="shared" ref="AF3534:AF3597" si="1836">-(AD3534*(1+2*P3534)+2*P3534*P3534)*EXP(-P3534)</f>
        <v>0</v>
      </c>
      <c r="AG3534">
        <f t="shared" ref="AG3534:AG3597" si="1837">-AE3534*(1+2*P3534)*EXP(-P3534)-(1+P3534)</f>
        <v>-6637.9286399737966</v>
      </c>
      <c r="AH3534">
        <f t="shared" ref="AH3534:AH3597" si="1838">(2*AD3534-1+2*P3534)*EXP(-P3534)</f>
        <v>0</v>
      </c>
      <c r="AI3534">
        <f t="shared" ref="AI3534:AI3597" si="1839">2*AE3534*EXP(-P3534)+1</f>
        <v>1</v>
      </c>
      <c r="AJ3534">
        <f t="shared" ref="AJ3534:AJ3597" si="1840">(AF3534*EXP(-P3534)-AH3534*EXP(-P3534)-AD3534-1)</f>
        <v>-2</v>
      </c>
      <c r="AK3534">
        <f t="shared" ref="AK3534:AK3597" si="1841">-2*(AF3534*EXP(-P3534)+AD3534)/AJ3534</f>
        <v>1</v>
      </c>
      <c r="AL3534">
        <f t="shared" ref="AL3534:AL3597" si="1842">-2*SIN(O3534)/$H$5/N3534</f>
        <v>1.5658304328927276E-4</v>
      </c>
      <c r="AM3534">
        <f t="shared" si="1821"/>
        <v>0</v>
      </c>
      <c r="AN3534" s="22">
        <f t="shared" ref="AN3534:AN3597" si="1843">-(((AM3534+2*SIN(O3534)/$H$7/N3534/$H$5+$H$9*O3534*SIN(O3534)/$H$7)*AK3534*$H$13/((O3534^3)+AK3534*$H$13)))/(AF3534*EXP(-P3534)+AD3534)-((AG3534-AI3534)*EXP(-P3534)-AE3534)*AL3534/AJ3534</f>
        <v>-3.6039306783462362E-7</v>
      </c>
      <c r="AO3534">
        <f t="shared" si="1822"/>
        <v>4.0583049146071828E-7</v>
      </c>
      <c r="AP3534">
        <f t="shared" si="1823"/>
        <v>3.1352647964638013E-4</v>
      </c>
      <c r="AQ3534">
        <f t="shared" si="1824"/>
        <v>4.0583049146071828E-7</v>
      </c>
      <c r="AR3534">
        <f t="shared" si="1825"/>
        <v>3.1352647964638013E-4</v>
      </c>
      <c r="AS3534">
        <f t="shared" si="1826"/>
        <v>0</v>
      </c>
      <c r="AT3534">
        <f t="shared" si="1827"/>
        <v>0</v>
      </c>
    </row>
    <row r="3535" spans="14:46" x14ac:dyDescent="0.25">
      <c r="N3535">
        <f t="shared" si="1828"/>
        <v>3522</v>
      </c>
      <c r="O3535">
        <f t="shared" ref="O3535:O3598" si="1844">N3535*$H$5/(1+$H$7)</f>
        <v>7376.4595506288342</v>
      </c>
      <c r="P3535">
        <f t="shared" ref="P3535:P3598" si="1845">O3535*$H$14</f>
        <v>6638.8135955659509</v>
      </c>
      <c r="Q3535">
        <f t="shared" ref="Q3535:Q3598" si="1846">2*SIN(O3535)*SIN(O3535)/(((O3535)^3)+$H$13*AK3535)/O3535</f>
        <v>6.1559414302013716E-41</v>
      </c>
      <c r="R3535">
        <f t="shared" ref="R3535:R3598" si="1847">(SIN(O3535)*SIN(O3535)*O3535)/((O3535^3)+AK3535*$H$13)</f>
        <v>1.6747902118085565E-33</v>
      </c>
      <c r="S3535">
        <f t="shared" ref="S3535:S3598" si="1848">((AM3535*$H$7+2*SIN(O3535)/$H$5/N3535)*SIN(O3535))/((O3535^3)+AK3535*$H$13)</f>
        <v>4.1039609534675812E-41</v>
      </c>
      <c r="T3535">
        <f t="shared" si="1829"/>
        <v>-6.0221170877419967E-24</v>
      </c>
      <c r="U3535">
        <f t="shared" ref="U3535:U3598" si="1849">(4*SIN(O3535)-AK3535*$H$13*2*$H$8*SIN(O3535)/O3535)*COS(O3535)/$H$7/((O3535^3)+AK3535*$H$13)</f>
        <v>-6.0221170877419967E-24</v>
      </c>
      <c r="V3535">
        <f t="shared" ref="V3535:V3598" si="1850">(2*AM3535*O3535*$H$7+4*SIN(O3535)/(1+$H$7)-AK3535*$H$13*2*$H$9*SIN(O3535)/O3535)*COS(O3535*$K$20)/((O3535^3)+AK3535*$H$13)/$H$7</f>
        <v>-4.0158951329902663E-24</v>
      </c>
      <c r="W3535">
        <f t="shared" ref="W3535:W3598" si="1851">(2*AM3535*O3535*$H$7+4*SIN(O3535)/(1+$H$7)-AK3535*$H$13*2*$H$9*SIN(O3535)/O3535)*COS(O3535)/((O3535^3)+AK3535*$H$13)/$H$7</f>
        <v>-4.0158951329902663E-24</v>
      </c>
      <c r="X3535">
        <f t="shared" si="1830"/>
        <v>3.3524734063936534E-33</v>
      </c>
      <c r="Y3535">
        <f t="shared" si="1831"/>
        <v>4.4712453909671884E-33</v>
      </c>
      <c r="Z3535">
        <f t="shared" si="1832"/>
        <v>1.4138246897694252E-19</v>
      </c>
      <c r="AA3535">
        <f t="shared" si="1833"/>
        <v>1.0925675522812284E-16</v>
      </c>
      <c r="AB3535">
        <f t="shared" ref="AB3535:AB3598" si="1852">(24/$H$7)*(2/(O3535^2)+$H$8)*(COS(O3535*$K$10)-COS(O3535))*SIN(O3535)/((O3535^3)+AK3535*$H$13)</f>
        <v>0</v>
      </c>
      <c r="AC3535">
        <f t="shared" ref="AC3535:AC3598" si="1853">(24)*(AM3535/O3535+2*(1+$H$7)*SIN(O3535)/$H$7/N3535/N3535/$H$5/$H$5+$H$9*SIN(O3535)/$H$7)*(COS(O3535*$K$10)-COS(O3535))/((O3535^3)+AK3535*$H$13)</f>
        <v>0</v>
      </c>
      <c r="AD3535">
        <f t="shared" si="1834"/>
        <v>1</v>
      </c>
      <c r="AE3535">
        <f t="shared" si="1835"/>
        <v>0</v>
      </c>
      <c r="AF3535">
        <f t="shared" si="1836"/>
        <v>0</v>
      </c>
      <c r="AG3535">
        <f t="shared" si="1837"/>
        <v>-6639.8135955659509</v>
      </c>
      <c r="AH3535">
        <f t="shared" si="1838"/>
        <v>0</v>
      </c>
      <c r="AI3535">
        <f t="shared" si="1839"/>
        <v>1</v>
      </c>
      <c r="AJ3535">
        <f t="shared" si="1840"/>
        <v>-2</v>
      </c>
      <c r="AK3535">
        <f t="shared" si="1841"/>
        <v>1</v>
      </c>
      <c r="AL3535">
        <f t="shared" si="1842"/>
        <v>5.4565601081982742E-17</v>
      </c>
      <c r="AM3535">
        <f t="shared" ref="AM3535:AM3598" si="1854">-((AF3535*EXP(-P3535)+AD3535)*((AG3535*EXP(-P3535)-AI3535*EXP(-P3535)-AE3535)*AL3535)/(AJ3535))+(AG3535*EXP(-P3535)+AE3535)*AL3535</f>
        <v>0</v>
      </c>
      <c r="AN3535" s="22">
        <f t="shared" si="1843"/>
        <v>-1.2555306415737079E-19</v>
      </c>
      <c r="AO3535">
        <f t="shared" ref="AO3535:AO3598" si="1855">-(AK3535*$H$13*((2/O3535)+O3535*$H$8)*SIN(O3535)*COS($D$8*O3535)/((O3535^3)+AK3535*$H$13)/$H$7)*((AF3535+AH3535*O3535*$D$9)*EXP($D$9*O3535-P3535)+(AD3535+O3535*$D$9)*EXP(-$D$9*O3535)+2*(AH3535*EXP(O3535*$D$9-P3535)-EXP(-O3535*$D$9)))/(AF3535*EXP(-P3535)+AD3535)</f>
        <v>1.4138246897694252E-19</v>
      </c>
      <c r="AP3535">
        <f t="shared" ref="AP3535:AP3598" si="1856">-AR3535+2*COS($D$8*O3535)*((AH3535*AN3535+AI3535*AL3535)*EXP(O3535*$D$9-P3535)-AN3535*EXP(-O3535*$D$9)+AL3535/$H$7)</f>
        <v>1.0925675522812285E-16</v>
      </c>
      <c r="AQ3535">
        <f t="shared" ref="AQ3535:AQ3598" si="1857">((AF3535+AH3535*O3535*$D$9)*EXP($D$9*O3535-P3535)+(AD3535+O3535*$D$9)*EXP(-$D$9*O3535))*(AK3535*$H$13*((2/O3535)+O3535*$H$8)*SIN(O3535)*COS($D$8*O3535)/((O3535^3)+AK3535*$H$13)/$H$7)/(AF3535*EXP(-P3535)+AD3535)</f>
        <v>1.4138246897694252E-19</v>
      </c>
      <c r="AR3535">
        <f t="shared" ref="AR3535:AR3598" si="1858">-(COS($D$8*O3535)*((AF3535*AN3535+AG3535*AL3535+(AH3535*AN3535+AI3535*AL3535)*O3535*$D$9)*EXP(O3535*$D$9-P3535)+(AD3535*AN3535+AE3535*AL3535+AN3535*O3535*$D$9)*EXP(-O3535*$D$9)-AL3535/$H$7))</f>
        <v>1.0925675522812285E-16</v>
      </c>
      <c r="AS3535">
        <f t="shared" ref="AS3535:AS3598" si="1859">(AK3535*$H$13*((2/O3535)+O3535*$H$8)*SIN(O3535)/((O3535^3)+AK3535*$H$13)/$H$7)*SIN(O3535*$D$8)*((AF3535+AH3535+AH3535*O3535*$D$9)*EXP(O3535*$D$9-P3535)+(-(AD3535-1)-O3535*$D$9)*EXP(-O3535*$D$9))/(AF3535*EXP(-P3535)+AD3535)</f>
        <v>0</v>
      </c>
      <c r="AT3535">
        <f t="shared" ref="AT3535:AT3598" si="1860">SIN(O3535*$D$8)*(((AF3535+AH3535)*AN3535+AG3535*AL3535+AI3535*AL3535+(AH3535*AN3535+AI3535*AL3535)*O3535*$D$9)*EXP(O3535*$D$9-P3535)+(-(AD3535-1)*AN3535-AE3535*AL3535-AN3535*O3535*$D$9)*EXP(-O3535*$D$9))</f>
        <v>0</v>
      </c>
    </row>
    <row r="3536" spans="14:46" x14ac:dyDescent="0.25">
      <c r="N3536">
        <f t="shared" ref="N3536:N3599" si="1861">N3535+1</f>
        <v>3523</v>
      </c>
      <c r="O3536">
        <f t="shared" si="1844"/>
        <v>7378.553945731227</v>
      </c>
      <c r="P3536">
        <f t="shared" si="1845"/>
        <v>6640.6985511581042</v>
      </c>
      <c r="Q3536">
        <f t="shared" si="1846"/>
        <v>5.0606491801096048E-16</v>
      </c>
      <c r="R3536">
        <f t="shared" si="1847"/>
        <v>1.3775860925035358E-8</v>
      </c>
      <c r="S3536">
        <f t="shared" si="1848"/>
        <v>3.3737661200730695E-16</v>
      </c>
      <c r="T3536">
        <f t="shared" si="1829"/>
        <v>-8.6308124210920077E-12</v>
      </c>
      <c r="U3536">
        <f t="shared" si="1849"/>
        <v>-8.6308124210920077E-12</v>
      </c>
      <c r="V3536">
        <f t="shared" si="1850"/>
        <v>-5.755523227915026E-12</v>
      </c>
      <c r="W3536">
        <f t="shared" si="1851"/>
        <v>-5.755523227915026E-12</v>
      </c>
      <c r="X3536">
        <f t="shared" si="1830"/>
        <v>2.7575511107841708E-8</v>
      </c>
      <c r="Y3536">
        <f t="shared" si="1831"/>
        <v>3.6777880681302271E-8</v>
      </c>
      <c r="Z3536">
        <f t="shared" si="1832"/>
        <v>-4.0536984402807602E-7</v>
      </c>
      <c r="AA3536">
        <f t="shared" si="1833"/>
        <v>-3.1334828681780006E-4</v>
      </c>
      <c r="AB3536">
        <f t="shared" si="1852"/>
        <v>-3.2963356804819743E-11</v>
      </c>
      <c r="AC3536">
        <f t="shared" si="1853"/>
        <v>-2.927272724549347E-11</v>
      </c>
      <c r="AD3536">
        <f t="shared" si="1834"/>
        <v>1</v>
      </c>
      <c r="AE3536">
        <f t="shared" si="1835"/>
        <v>0</v>
      </c>
      <c r="AF3536">
        <f t="shared" si="1836"/>
        <v>0</v>
      </c>
      <c r="AG3536">
        <f t="shared" si="1837"/>
        <v>-6641.6985511581042</v>
      </c>
      <c r="AH3536">
        <f t="shared" si="1838"/>
        <v>0</v>
      </c>
      <c r="AI3536">
        <f t="shared" si="1839"/>
        <v>1</v>
      </c>
      <c r="AJ3536">
        <f t="shared" si="1840"/>
        <v>-2</v>
      </c>
      <c r="AK3536">
        <f t="shared" si="1841"/>
        <v>1</v>
      </c>
      <c r="AL3536">
        <f t="shared" si="1842"/>
        <v>-1.5649415141130032E-4</v>
      </c>
      <c r="AM3536">
        <f t="shared" si="1854"/>
        <v>0</v>
      </c>
      <c r="AN3536" s="22">
        <f t="shared" si="1843"/>
        <v>3.5998399519939273E-7</v>
      </c>
      <c r="AO3536">
        <f t="shared" si="1855"/>
        <v>-4.0536984402807602E-7</v>
      </c>
      <c r="AP3536">
        <f t="shared" si="1856"/>
        <v>-3.1334828681780006E-4</v>
      </c>
      <c r="AQ3536">
        <f t="shared" si="1857"/>
        <v>-4.0536984402807602E-7</v>
      </c>
      <c r="AR3536">
        <f t="shared" si="1858"/>
        <v>-3.1334828681780006E-4</v>
      </c>
      <c r="AS3536">
        <f t="shared" si="1859"/>
        <v>0</v>
      </c>
      <c r="AT3536">
        <f t="shared" si="1860"/>
        <v>0</v>
      </c>
    </row>
    <row r="3537" spans="14:46" x14ac:dyDescent="0.25">
      <c r="N3537">
        <f t="shared" si="1861"/>
        <v>3524</v>
      </c>
      <c r="O3537">
        <f t="shared" si="1844"/>
        <v>7380.6483408336208</v>
      </c>
      <c r="P3537">
        <f t="shared" si="1845"/>
        <v>6642.5835067502585</v>
      </c>
      <c r="Q3537">
        <f t="shared" si="1846"/>
        <v>5.0549074144880559E-16</v>
      </c>
      <c r="R3537">
        <f t="shared" si="1847"/>
        <v>1.3768043725053223E-8</v>
      </c>
      <c r="S3537">
        <f t="shared" si="1848"/>
        <v>3.3699382763253704E-16</v>
      </c>
      <c r="T3537">
        <f t="shared" si="1829"/>
        <v>8.6234649381492064E-12</v>
      </c>
      <c r="U3537">
        <f t="shared" si="1849"/>
        <v>8.6234649381492064E-12</v>
      </c>
      <c r="V3537">
        <f t="shared" si="1850"/>
        <v>5.7506230358293699E-12</v>
      </c>
      <c r="W3537">
        <f t="shared" si="1851"/>
        <v>5.7506230358293699E-12</v>
      </c>
      <c r="X3537">
        <f t="shared" si="1830"/>
        <v>2.7559856461701682E-8</v>
      </c>
      <c r="Y3537">
        <f t="shared" si="1831"/>
        <v>3.6756998855920999E-8</v>
      </c>
      <c r="Z3537">
        <f t="shared" si="1832"/>
        <v>4.0513981436937519E-7</v>
      </c>
      <c r="AA3537">
        <f t="shared" si="1833"/>
        <v>3.1325926633848374E-4</v>
      </c>
      <c r="AB3537">
        <f t="shared" si="1852"/>
        <v>3.2935302888877734E-11</v>
      </c>
      <c r="AC3537">
        <f t="shared" si="1853"/>
        <v>2.9247814289631831E-11</v>
      </c>
      <c r="AD3537">
        <f t="shared" si="1834"/>
        <v>1</v>
      </c>
      <c r="AE3537">
        <f t="shared" si="1835"/>
        <v>0</v>
      </c>
      <c r="AF3537">
        <f t="shared" si="1836"/>
        <v>0</v>
      </c>
      <c r="AG3537">
        <f t="shared" si="1837"/>
        <v>-6643.5835067502585</v>
      </c>
      <c r="AH3537">
        <f t="shared" si="1838"/>
        <v>0</v>
      </c>
      <c r="AI3537">
        <f t="shared" si="1839"/>
        <v>1</v>
      </c>
      <c r="AJ3537">
        <f t="shared" si="1840"/>
        <v>-2</v>
      </c>
      <c r="AK3537">
        <f t="shared" si="1841"/>
        <v>1</v>
      </c>
      <c r="AL3537">
        <f t="shared" si="1842"/>
        <v>1.5644974330923374E-4</v>
      </c>
      <c r="AM3537">
        <f t="shared" si="1854"/>
        <v>0</v>
      </c>
      <c r="AN3537" s="22">
        <f t="shared" si="1843"/>
        <v>-3.5977972001626753E-7</v>
      </c>
      <c r="AO3537">
        <f t="shared" si="1855"/>
        <v>4.0513981436937519E-7</v>
      </c>
      <c r="AP3537">
        <f t="shared" si="1856"/>
        <v>3.1325926633848374E-4</v>
      </c>
      <c r="AQ3537">
        <f t="shared" si="1857"/>
        <v>4.0513981436937519E-7</v>
      </c>
      <c r="AR3537">
        <f t="shared" si="1858"/>
        <v>3.1325926633848374E-4</v>
      </c>
      <c r="AS3537">
        <f t="shared" si="1859"/>
        <v>0</v>
      </c>
      <c r="AT3537">
        <f t="shared" si="1860"/>
        <v>0</v>
      </c>
    </row>
    <row r="3538" spans="14:46" x14ac:dyDescent="0.25">
      <c r="N3538">
        <f t="shared" si="1861"/>
        <v>3525</v>
      </c>
      <c r="O3538">
        <f t="shared" si="1844"/>
        <v>7382.7427359360145</v>
      </c>
      <c r="P3538">
        <f t="shared" si="1845"/>
        <v>6644.4684623424127</v>
      </c>
      <c r="Q3538">
        <f t="shared" si="1846"/>
        <v>8.6612997866763554E-41</v>
      </c>
      <c r="R3538">
        <f t="shared" si="1847"/>
        <v>2.3604159738582657E-33</v>
      </c>
      <c r="S3538">
        <f t="shared" si="1848"/>
        <v>5.7741998577842376E-41</v>
      </c>
      <c r="T3538">
        <f t="shared" si="1829"/>
        <v>7.1371266318251092E-24</v>
      </c>
      <c r="U3538">
        <f t="shared" si="1849"/>
        <v>7.1371266318251092E-24</v>
      </c>
      <c r="V3538">
        <f t="shared" si="1850"/>
        <v>4.7594466704903127E-24</v>
      </c>
      <c r="W3538">
        <f t="shared" si="1851"/>
        <v>4.7594466704903127E-24</v>
      </c>
      <c r="X3538">
        <f t="shared" si="1830"/>
        <v>4.7249057899798075E-33</v>
      </c>
      <c r="Y3538">
        <f t="shared" si="1831"/>
        <v>6.3016780535247887E-33</v>
      </c>
      <c r="Z3538">
        <f t="shared" si="1832"/>
        <v>-1.6770262380568741E-19</v>
      </c>
      <c r="AA3538">
        <f t="shared" si="1833"/>
        <v>-1.2970655934382401E-16</v>
      </c>
      <c r="AB3538">
        <f t="shared" si="1852"/>
        <v>0</v>
      </c>
      <c r="AC3538">
        <f t="shared" si="1853"/>
        <v>0</v>
      </c>
      <c r="AD3538">
        <f t="shared" si="1834"/>
        <v>1</v>
      </c>
      <c r="AE3538">
        <f t="shared" si="1835"/>
        <v>0</v>
      </c>
      <c r="AF3538">
        <f t="shared" si="1836"/>
        <v>0</v>
      </c>
      <c r="AG3538">
        <f t="shared" si="1837"/>
        <v>-6645.4684623424127</v>
      </c>
      <c r="AH3538">
        <f t="shared" si="1838"/>
        <v>0</v>
      </c>
      <c r="AI3538">
        <f t="shared" si="1839"/>
        <v>1</v>
      </c>
      <c r="AJ3538">
        <f t="shared" si="1840"/>
        <v>-2</v>
      </c>
      <c r="AK3538">
        <f t="shared" si="1841"/>
        <v>1</v>
      </c>
      <c r="AL3538">
        <f t="shared" si="1842"/>
        <v>-6.4778816485504075E-17</v>
      </c>
      <c r="AM3538">
        <f t="shared" si="1854"/>
        <v>0</v>
      </c>
      <c r="AN3538" s="22">
        <f t="shared" si="1843"/>
        <v>1.4892637281587634E-19</v>
      </c>
      <c r="AO3538">
        <f t="shared" si="1855"/>
        <v>-1.6770262380568741E-19</v>
      </c>
      <c r="AP3538">
        <f t="shared" si="1856"/>
        <v>-1.2970655934382401E-16</v>
      </c>
      <c r="AQ3538">
        <f t="shared" si="1857"/>
        <v>-1.6770262380568741E-19</v>
      </c>
      <c r="AR3538">
        <f t="shared" si="1858"/>
        <v>-1.2970655934382401E-16</v>
      </c>
      <c r="AS3538">
        <f t="shared" si="1859"/>
        <v>0</v>
      </c>
      <c r="AT3538">
        <f t="shared" si="1860"/>
        <v>0</v>
      </c>
    </row>
    <row r="3539" spans="14:46" x14ac:dyDescent="0.25">
      <c r="N3539">
        <f t="shared" si="1861"/>
        <v>3526</v>
      </c>
      <c r="O3539">
        <f t="shared" si="1844"/>
        <v>7384.8371310384073</v>
      </c>
      <c r="P3539">
        <f t="shared" si="1845"/>
        <v>6646.353417934567</v>
      </c>
      <c r="Q3539">
        <f t="shared" si="1846"/>
        <v>5.0434482920586511E-16</v>
      </c>
      <c r="R3539">
        <f t="shared" si="1847"/>
        <v>1.3752429273551235E-8</v>
      </c>
      <c r="S3539">
        <f t="shared" si="1848"/>
        <v>3.3622988613724354E-16</v>
      </c>
      <c r="T3539">
        <f t="shared" si="1829"/>
        <v>-8.6087949732166387E-12</v>
      </c>
      <c r="U3539">
        <f t="shared" si="1849"/>
        <v>-8.6087949732166387E-12</v>
      </c>
      <c r="V3539">
        <f t="shared" si="1850"/>
        <v>-5.7408393269101588E-12</v>
      </c>
      <c r="W3539">
        <f t="shared" si="1851"/>
        <v>-5.7408393269101588E-12</v>
      </c>
      <c r="X3539">
        <f t="shared" si="1830"/>
        <v>2.7528587135217274E-8</v>
      </c>
      <c r="Y3539">
        <f t="shared" si="1831"/>
        <v>3.6715288523378191E-8</v>
      </c>
      <c r="Z3539">
        <f t="shared" si="1832"/>
        <v>-4.046803420567138E-7</v>
      </c>
      <c r="AA3539">
        <f t="shared" si="1833"/>
        <v>-3.1308137703511932E-4</v>
      </c>
      <c r="AB3539">
        <f t="shared" si="1852"/>
        <v>-3.2879290487464325E-11</v>
      </c>
      <c r="AC3539">
        <f t="shared" si="1853"/>
        <v>-2.9198073123838236E-11</v>
      </c>
      <c r="AD3539">
        <f t="shared" si="1834"/>
        <v>1</v>
      </c>
      <c r="AE3539">
        <f t="shared" si="1835"/>
        <v>0</v>
      </c>
      <c r="AF3539">
        <f t="shared" si="1836"/>
        <v>0</v>
      </c>
      <c r="AG3539">
        <f t="shared" si="1837"/>
        <v>-6647.353417934567</v>
      </c>
      <c r="AH3539">
        <f t="shared" si="1838"/>
        <v>0</v>
      </c>
      <c r="AI3539">
        <f t="shared" si="1839"/>
        <v>1</v>
      </c>
      <c r="AJ3539">
        <f t="shared" si="1840"/>
        <v>-2</v>
      </c>
      <c r="AK3539">
        <f t="shared" si="1841"/>
        <v>1</v>
      </c>
      <c r="AL3539">
        <f t="shared" si="1842"/>
        <v>-1.5636100267209328E-4</v>
      </c>
      <c r="AM3539">
        <f t="shared" si="1854"/>
        <v>0</v>
      </c>
      <c r="AN3539" s="22">
        <f t="shared" si="1843"/>
        <v>3.5937169093283094E-7</v>
      </c>
      <c r="AO3539">
        <f t="shared" si="1855"/>
        <v>-4.046803420567138E-7</v>
      </c>
      <c r="AP3539">
        <f t="shared" si="1856"/>
        <v>-3.1308137703511937E-4</v>
      </c>
      <c r="AQ3539">
        <f t="shared" si="1857"/>
        <v>-4.046803420567138E-7</v>
      </c>
      <c r="AR3539">
        <f t="shared" si="1858"/>
        <v>-3.1308137703511937E-4</v>
      </c>
      <c r="AS3539">
        <f t="shared" si="1859"/>
        <v>0</v>
      </c>
      <c r="AT3539">
        <f t="shared" si="1860"/>
        <v>0</v>
      </c>
    </row>
    <row r="3540" spans="14:46" x14ac:dyDescent="0.25">
      <c r="N3540">
        <f t="shared" si="1861"/>
        <v>3527</v>
      </c>
      <c r="O3540">
        <f t="shared" si="1844"/>
        <v>7386.9315261408001</v>
      </c>
      <c r="P3540">
        <f t="shared" si="1845"/>
        <v>6648.2383735267204</v>
      </c>
      <c r="Q3540">
        <f t="shared" si="1846"/>
        <v>5.0377309075755993E-16</v>
      </c>
      <c r="R3540">
        <f t="shared" si="1847"/>
        <v>1.3744632006928162E-8</v>
      </c>
      <c r="S3540">
        <f t="shared" si="1848"/>
        <v>3.3584872717170662E-16</v>
      </c>
      <c r="T3540">
        <f t="shared" si="1829"/>
        <v>8.6014724676156398E-12</v>
      </c>
      <c r="U3540">
        <f t="shared" si="1849"/>
        <v>8.6014724676156398E-12</v>
      </c>
      <c r="V3540">
        <f t="shared" si="1850"/>
        <v>5.7359557943267706E-12</v>
      </c>
      <c r="W3540">
        <f t="shared" si="1851"/>
        <v>5.7359557943267706E-12</v>
      </c>
      <c r="X3540">
        <f t="shared" si="1830"/>
        <v>2.7512972424601355E-8</v>
      </c>
      <c r="Y3540">
        <f t="shared" si="1831"/>
        <v>3.6694459975825797E-8</v>
      </c>
      <c r="Z3540">
        <f t="shared" si="1832"/>
        <v>4.0445089895867239E-7</v>
      </c>
      <c r="AA3540">
        <f t="shared" si="1833"/>
        <v>3.1299250812470757E-4</v>
      </c>
      <c r="AB3540">
        <f t="shared" si="1852"/>
        <v>3.285133191183663E-11</v>
      </c>
      <c r="AC3540">
        <f t="shared" si="1853"/>
        <v>2.9173244833844017E-11</v>
      </c>
      <c r="AD3540">
        <f t="shared" si="1834"/>
        <v>1</v>
      </c>
      <c r="AE3540">
        <f t="shared" si="1835"/>
        <v>0</v>
      </c>
      <c r="AF3540">
        <f t="shared" si="1836"/>
        <v>0</v>
      </c>
      <c r="AG3540">
        <f t="shared" si="1837"/>
        <v>-6649.2383735267204</v>
      </c>
      <c r="AH3540">
        <f t="shared" si="1838"/>
        <v>0</v>
      </c>
      <c r="AI3540">
        <f t="shared" si="1839"/>
        <v>1</v>
      </c>
      <c r="AJ3540">
        <f t="shared" si="1840"/>
        <v>-2</v>
      </c>
      <c r="AK3540">
        <f t="shared" si="1841"/>
        <v>1</v>
      </c>
      <c r="AL3540">
        <f t="shared" si="1842"/>
        <v>1.5631667009403472E-4</v>
      </c>
      <c r="AM3540">
        <f t="shared" si="1854"/>
        <v>0</v>
      </c>
      <c r="AN3540" s="22">
        <f t="shared" si="1843"/>
        <v>-3.5916793663815852E-7</v>
      </c>
      <c r="AO3540">
        <f t="shared" si="1855"/>
        <v>4.0445089895867239E-7</v>
      </c>
      <c r="AP3540">
        <f t="shared" si="1856"/>
        <v>3.1299250812470757E-4</v>
      </c>
      <c r="AQ3540">
        <f t="shared" si="1857"/>
        <v>4.0445089895867239E-7</v>
      </c>
      <c r="AR3540">
        <f t="shared" si="1858"/>
        <v>3.1299250812470757E-4</v>
      </c>
      <c r="AS3540">
        <f t="shared" si="1859"/>
        <v>0</v>
      </c>
      <c r="AT3540">
        <f t="shared" si="1860"/>
        <v>0</v>
      </c>
    </row>
    <row r="3541" spans="14:46" x14ac:dyDescent="0.25">
      <c r="N3541">
        <f t="shared" si="1861"/>
        <v>3528</v>
      </c>
      <c r="O3541">
        <f t="shared" si="1844"/>
        <v>7389.0259212431929</v>
      </c>
      <c r="P3541">
        <f t="shared" si="1845"/>
        <v>6650.1233291188737</v>
      </c>
      <c r="Q3541">
        <f t="shared" si="1846"/>
        <v>4.2912621665853479E-40</v>
      </c>
      <c r="R3541">
        <f t="shared" si="1847"/>
        <v>1.1714653091785784E-32</v>
      </c>
      <c r="S3541">
        <f t="shared" si="1848"/>
        <v>2.8608414443902321E-40</v>
      </c>
      <c r="T3541">
        <f t="shared" si="1829"/>
        <v>-1.5872839225025228E-23</v>
      </c>
      <c r="U3541">
        <f t="shared" si="1849"/>
        <v>-1.5872839225025228E-23</v>
      </c>
      <c r="V3541">
        <f t="shared" si="1850"/>
        <v>-1.0584919860191907E-23</v>
      </c>
      <c r="W3541">
        <f t="shared" si="1851"/>
        <v>-1.0584919860191907E-23</v>
      </c>
      <c r="X3541">
        <f t="shared" si="1830"/>
        <v>2.3449507312550086E-32</v>
      </c>
      <c r="Y3541">
        <f t="shared" si="1831"/>
        <v>3.1274953667141716E-32</v>
      </c>
      <c r="Z3541">
        <f t="shared" si="1832"/>
        <v>3.7328526420909777E-19</v>
      </c>
      <c r="AA3541">
        <f t="shared" si="1833"/>
        <v>2.8895616103821113E-16</v>
      </c>
      <c r="AB3541">
        <f t="shared" si="1852"/>
        <v>0</v>
      </c>
      <c r="AC3541">
        <f t="shared" si="1853"/>
        <v>0</v>
      </c>
      <c r="AD3541">
        <f t="shared" si="1834"/>
        <v>1</v>
      </c>
      <c r="AE3541">
        <f t="shared" si="1835"/>
        <v>0</v>
      </c>
      <c r="AF3541">
        <f t="shared" si="1836"/>
        <v>0</v>
      </c>
      <c r="AG3541">
        <f t="shared" si="1837"/>
        <v>-6651.1233291188737</v>
      </c>
      <c r="AH3541">
        <f t="shared" si="1838"/>
        <v>0</v>
      </c>
      <c r="AI3541">
        <f t="shared" si="1839"/>
        <v>1</v>
      </c>
      <c r="AJ3541">
        <f t="shared" si="1840"/>
        <v>-2</v>
      </c>
      <c r="AK3541">
        <f t="shared" si="1841"/>
        <v>1</v>
      </c>
      <c r="AL3541">
        <f t="shared" si="1842"/>
        <v>1.4431233469128653E-16</v>
      </c>
      <c r="AM3541">
        <f t="shared" si="1854"/>
        <v>0</v>
      </c>
      <c r="AN3541" s="22">
        <f t="shared" si="1843"/>
        <v>-3.3149165563813399E-19</v>
      </c>
      <c r="AO3541">
        <f t="shared" si="1855"/>
        <v>3.7328526420909777E-19</v>
      </c>
      <c r="AP3541">
        <f t="shared" si="1856"/>
        <v>2.8895616103821118E-16</v>
      </c>
      <c r="AQ3541">
        <f t="shared" si="1857"/>
        <v>3.7328526420909777E-19</v>
      </c>
      <c r="AR3541">
        <f t="shared" si="1858"/>
        <v>2.8895616103821118E-16</v>
      </c>
      <c r="AS3541">
        <f t="shared" si="1859"/>
        <v>0</v>
      </c>
      <c r="AT3541">
        <f t="shared" si="1860"/>
        <v>0</v>
      </c>
    </row>
    <row r="3542" spans="14:46" x14ac:dyDescent="0.25">
      <c r="N3542">
        <f t="shared" si="1861"/>
        <v>3529</v>
      </c>
      <c r="O3542">
        <f t="shared" si="1844"/>
        <v>7391.1203163455866</v>
      </c>
      <c r="P3542">
        <f t="shared" si="1845"/>
        <v>6652.008284711028</v>
      </c>
      <c r="Q3542">
        <f t="shared" si="1846"/>
        <v>5.0263204231275092E-16</v>
      </c>
      <c r="R3542">
        <f t="shared" si="1847"/>
        <v>1.372905735436095E-8</v>
      </c>
      <c r="S3542">
        <f t="shared" si="1848"/>
        <v>3.3508802820850063E-16</v>
      </c>
      <c r="T3542">
        <f t="shared" si="1829"/>
        <v>-8.5868523512034816E-12</v>
      </c>
      <c r="U3542">
        <f t="shared" si="1849"/>
        <v>-8.5868523512034816E-12</v>
      </c>
      <c r="V3542">
        <f t="shared" si="1850"/>
        <v>-5.7262053335961484E-12</v>
      </c>
      <c r="W3542">
        <f t="shared" si="1851"/>
        <v>-5.7262053335961484E-12</v>
      </c>
      <c r="X3542">
        <f t="shared" si="1830"/>
        <v>2.7481782833306094E-8</v>
      </c>
      <c r="Y3542">
        <f t="shared" si="1831"/>
        <v>3.6652856017665856E-8</v>
      </c>
      <c r="Z3542">
        <f t="shared" si="1832"/>
        <v>-4.0399259777280862E-7</v>
      </c>
      <c r="AA3542">
        <f t="shared" si="1833"/>
        <v>-3.1281492157203197E-4</v>
      </c>
      <c r="AB3542">
        <f t="shared" si="1852"/>
        <v>-3.2795509785923065E-11</v>
      </c>
      <c r="AC3542">
        <f t="shared" si="1853"/>
        <v>-2.9123672640015268E-11</v>
      </c>
      <c r="AD3542">
        <f t="shared" si="1834"/>
        <v>1</v>
      </c>
      <c r="AE3542">
        <f t="shared" si="1835"/>
        <v>0</v>
      </c>
      <c r="AF3542">
        <f t="shared" si="1836"/>
        <v>0</v>
      </c>
      <c r="AG3542">
        <f t="shared" si="1837"/>
        <v>-6653.008284711028</v>
      </c>
      <c r="AH3542">
        <f t="shared" si="1838"/>
        <v>0</v>
      </c>
      <c r="AI3542">
        <f t="shared" si="1839"/>
        <v>1</v>
      </c>
      <c r="AJ3542">
        <f t="shared" si="1840"/>
        <v>-2</v>
      </c>
      <c r="AK3542">
        <f t="shared" si="1841"/>
        <v>1</v>
      </c>
      <c r="AL3542">
        <f t="shared" si="1842"/>
        <v>-1.5622808031223577E-4</v>
      </c>
      <c r="AM3542">
        <f t="shared" si="1854"/>
        <v>0</v>
      </c>
      <c r="AN3542" s="22">
        <f t="shared" si="1843"/>
        <v>3.5876094756041549E-7</v>
      </c>
      <c r="AO3542">
        <f t="shared" si="1855"/>
        <v>-4.0399259777280862E-7</v>
      </c>
      <c r="AP3542">
        <f t="shared" si="1856"/>
        <v>-3.1281492157203197E-4</v>
      </c>
      <c r="AQ3542">
        <f t="shared" si="1857"/>
        <v>-4.0399259777280862E-7</v>
      </c>
      <c r="AR3542">
        <f t="shared" si="1858"/>
        <v>-3.1281492157203197E-4</v>
      </c>
      <c r="AS3542">
        <f t="shared" si="1859"/>
        <v>0</v>
      </c>
      <c r="AT3542">
        <f t="shared" si="1860"/>
        <v>0</v>
      </c>
    </row>
    <row r="3543" spans="14:46" x14ac:dyDescent="0.25">
      <c r="N3543">
        <f t="shared" si="1861"/>
        <v>3530</v>
      </c>
      <c r="O3543">
        <f t="shared" si="1844"/>
        <v>7393.2147114479803</v>
      </c>
      <c r="P3543">
        <f t="shared" si="1845"/>
        <v>6653.8932403031822</v>
      </c>
      <c r="Q3543">
        <f t="shared" si="1846"/>
        <v>5.0206272956534575E-16</v>
      </c>
      <c r="R3543">
        <f t="shared" si="1847"/>
        <v>1.3721279953382795E-8</v>
      </c>
      <c r="S3543">
        <f t="shared" si="1848"/>
        <v>3.347084863768972E-16</v>
      </c>
      <c r="T3543">
        <f t="shared" si="1829"/>
        <v>8.579554716898144E-12</v>
      </c>
      <c r="U3543">
        <f t="shared" si="1849"/>
        <v>8.579554716898144E-12</v>
      </c>
      <c r="V3543">
        <f t="shared" si="1850"/>
        <v>5.7213383897771699E-12</v>
      </c>
      <c r="W3543">
        <f t="shared" si="1851"/>
        <v>5.7213383897771699E-12</v>
      </c>
      <c r="X3543">
        <f t="shared" si="1830"/>
        <v>2.746620792249395E-8</v>
      </c>
      <c r="Y3543">
        <f t="shared" si="1831"/>
        <v>3.6632080566852586E-8</v>
      </c>
      <c r="Z3543">
        <f t="shared" si="1832"/>
        <v>4.0376373924286517E-7</v>
      </c>
      <c r="AA3543">
        <f t="shared" si="1833"/>
        <v>3.1272620384375621E-4</v>
      </c>
      <c r="AB3543">
        <f t="shared" si="1852"/>
        <v>3.2767646145939901E-11</v>
      </c>
      <c r="AC3543">
        <f t="shared" si="1853"/>
        <v>2.9098928656526095E-11</v>
      </c>
      <c r="AD3543">
        <f t="shared" si="1834"/>
        <v>1</v>
      </c>
      <c r="AE3543">
        <f t="shared" si="1835"/>
        <v>0</v>
      </c>
      <c r="AF3543">
        <f t="shared" si="1836"/>
        <v>0</v>
      </c>
      <c r="AG3543">
        <f t="shared" si="1837"/>
        <v>-6654.8932403031822</v>
      </c>
      <c r="AH3543">
        <f t="shared" si="1838"/>
        <v>0</v>
      </c>
      <c r="AI3543">
        <f t="shared" si="1839"/>
        <v>1</v>
      </c>
      <c r="AJ3543">
        <f t="shared" si="1840"/>
        <v>-2</v>
      </c>
      <c r="AK3543">
        <f t="shared" si="1841"/>
        <v>1</v>
      </c>
      <c r="AL3543">
        <f t="shared" si="1842"/>
        <v>1.5618382306568573E-4</v>
      </c>
      <c r="AM3543">
        <f t="shared" si="1854"/>
        <v>0</v>
      </c>
      <c r="AN3543" s="22">
        <f t="shared" si="1843"/>
        <v>-3.5855771238472434E-7</v>
      </c>
      <c r="AO3543">
        <f t="shared" si="1855"/>
        <v>4.0376373924286517E-7</v>
      </c>
      <c r="AP3543">
        <f t="shared" si="1856"/>
        <v>3.1272620384375621E-4</v>
      </c>
      <c r="AQ3543">
        <f t="shared" si="1857"/>
        <v>4.0376373924286517E-7</v>
      </c>
      <c r="AR3543">
        <f t="shared" si="1858"/>
        <v>3.1272620384375621E-4</v>
      </c>
      <c r="AS3543">
        <f t="shared" si="1859"/>
        <v>0</v>
      </c>
      <c r="AT3543">
        <f t="shared" si="1860"/>
        <v>0</v>
      </c>
    </row>
    <row r="3544" spans="14:46" x14ac:dyDescent="0.25">
      <c r="N3544">
        <f t="shared" si="1861"/>
        <v>3531</v>
      </c>
      <c r="O3544">
        <f t="shared" si="1844"/>
        <v>7395.3091065503731</v>
      </c>
      <c r="P3544">
        <f t="shared" si="1845"/>
        <v>6655.7781958953356</v>
      </c>
      <c r="Q3544">
        <f t="shared" si="1846"/>
        <v>1.2953752731231117E-41</v>
      </c>
      <c r="R3544">
        <f t="shared" si="1847"/>
        <v>3.5422423371503409E-34</v>
      </c>
      <c r="S3544">
        <f t="shared" si="1848"/>
        <v>8.6358351541540776E-42</v>
      </c>
      <c r="T3544">
        <f t="shared" si="1829"/>
        <v>-2.7554366829994476E-24</v>
      </c>
      <c r="U3544">
        <f t="shared" si="1849"/>
        <v>-2.7554366829994476E-24</v>
      </c>
      <c r="V3544">
        <f t="shared" si="1850"/>
        <v>-1.8374828205268162E-24</v>
      </c>
      <c r="W3544">
        <f t="shared" si="1851"/>
        <v>-1.8374828205268162E-24</v>
      </c>
      <c r="X3544">
        <f t="shared" si="1830"/>
        <v>7.0905878424802203E-34</v>
      </c>
      <c r="Y3544">
        <f t="shared" si="1831"/>
        <v>9.4568192609028452E-34</v>
      </c>
      <c r="Z3544">
        <f t="shared" si="1832"/>
        <v>6.4855397234115486E-20</v>
      </c>
      <c r="AA3544">
        <f t="shared" si="1833"/>
        <v>5.0246516015115539E-17</v>
      </c>
      <c r="AB3544">
        <f t="shared" si="1852"/>
        <v>0</v>
      </c>
      <c r="AC3544">
        <f t="shared" si="1853"/>
        <v>0</v>
      </c>
      <c r="AD3544">
        <f t="shared" si="1834"/>
        <v>1</v>
      </c>
      <c r="AE3544">
        <f t="shared" si="1835"/>
        <v>0</v>
      </c>
      <c r="AF3544">
        <f t="shared" si="1836"/>
        <v>0</v>
      </c>
      <c r="AG3544">
        <f t="shared" si="1837"/>
        <v>-6656.7781958953356</v>
      </c>
      <c r="AH3544">
        <f t="shared" si="1838"/>
        <v>0</v>
      </c>
      <c r="AI3544">
        <f t="shared" si="1839"/>
        <v>1</v>
      </c>
      <c r="AJ3544">
        <f t="shared" si="1840"/>
        <v>-2</v>
      </c>
      <c r="AK3544">
        <f t="shared" si="1841"/>
        <v>1</v>
      </c>
      <c r="AL3544">
        <f t="shared" si="1842"/>
        <v>2.5094460965367817E-17</v>
      </c>
      <c r="AM3544">
        <f t="shared" si="1854"/>
        <v>0</v>
      </c>
      <c r="AN3544" s="22">
        <f t="shared" si="1843"/>
        <v>-5.7594084379909559E-20</v>
      </c>
      <c r="AO3544">
        <f t="shared" si="1855"/>
        <v>6.4855397234115486E-20</v>
      </c>
      <c r="AP3544">
        <f t="shared" si="1856"/>
        <v>5.0246516015115545E-17</v>
      </c>
      <c r="AQ3544">
        <f t="shared" si="1857"/>
        <v>6.4855397234115486E-20</v>
      </c>
      <c r="AR3544">
        <f t="shared" si="1858"/>
        <v>5.0246516015115545E-17</v>
      </c>
      <c r="AS3544">
        <f t="shared" si="1859"/>
        <v>0</v>
      </c>
      <c r="AT3544">
        <f t="shared" si="1860"/>
        <v>0</v>
      </c>
    </row>
    <row r="3545" spans="14:46" x14ac:dyDescent="0.25">
      <c r="N3545">
        <f t="shared" si="1861"/>
        <v>3532</v>
      </c>
      <c r="O3545">
        <f t="shared" si="1844"/>
        <v>7397.403501652766</v>
      </c>
      <c r="P3545">
        <f t="shared" si="1845"/>
        <v>6657.6631514874898</v>
      </c>
      <c r="Q3545">
        <f t="shared" si="1846"/>
        <v>5.0092652016602443E-16</v>
      </c>
      <c r="R3545">
        <f t="shared" si="1847"/>
        <v>1.3705744964595318E-8</v>
      </c>
      <c r="S3545">
        <f t="shared" si="1848"/>
        <v>3.3395101344401628E-16</v>
      </c>
      <c r="T3545">
        <f t="shared" si="1829"/>
        <v>-8.5649842374636535E-12</v>
      </c>
      <c r="U3545">
        <f t="shared" si="1849"/>
        <v>-8.5649842374636535E-12</v>
      </c>
      <c r="V3545">
        <f t="shared" si="1850"/>
        <v>-5.7116210361260244E-12</v>
      </c>
      <c r="W3545">
        <f t="shared" si="1851"/>
        <v>-5.7116210361260244E-12</v>
      </c>
      <c r="X3545">
        <f t="shared" si="1830"/>
        <v>2.7435097795495113E-8</v>
      </c>
      <c r="Y3545">
        <f t="shared" si="1831"/>
        <v>3.6590582621627282E-8</v>
      </c>
      <c r="Z3545">
        <f t="shared" si="1832"/>
        <v>-4.0330660520692866E-7</v>
      </c>
      <c r="AA3545">
        <f t="shared" si="1833"/>
        <v>-3.125489192693843E-4</v>
      </c>
      <c r="AB3545">
        <f t="shared" si="1852"/>
        <v>-3.2712013488248754E-11</v>
      </c>
      <c r="AC3545">
        <f t="shared" si="1853"/>
        <v>-2.904952471776876E-11</v>
      </c>
      <c r="AD3545">
        <f t="shared" si="1834"/>
        <v>1</v>
      </c>
      <c r="AE3545">
        <f t="shared" si="1835"/>
        <v>0</v>
      </c>
      <c r="AF3545">
        <f t="shared" si="1836"/>
        <v>0</v>
      </c>
      <c r="AG3545">
        <f t="shared" si="1837"/>
        <v>-6658.6631514874898</v>
      </c>
      <c r="AH3545">
        <f t="shared" si="1838"/>
        <v>0</v>
      </c>
      <c r="AI3545">
        <f t="shared" si="1839"/>
        <v>1</v>
      </c>
      <c r="AJ3545">
        <f t="shared" si="1840"/>
        <v>-2</v>
      </c>
      <c r="AK3545">
        <f t="shared" si="1841"/>
        <v>1</v>
      </c>
      <c r="AL3545">
        <f t="shared" si="1842"/>
        <v>-1.5609538375480162E-4</v>
      </c>
      <c r="AM3545">
        <f t="shared" si="1854"/>
        <v>0</v>
      </c>
      <c r="AN3545" s="22">
        <f t="shared" si="1843"/>
        <v>3.5815175978106066E-7</v>
      </c>
      <c r="AO3545">
        <f t="shared" si="1855"/>
        <v>-4.0330660520692866E-7</v>
      </c>
      <c r="AP3545">
        <f t="shared" si="1856"/>
        <v>-3.125489192693843E-4</v>
      </c>
      <c r="AQ3545">
        <f t="shared" si="1857"/>
        <v>-4.0330660520692866E-7</v>
      </c>
      <c r="AR3545">
        <f t="shared" si="1858"/>
        <v>-3.125489192693843E-4</v>
      </c>
      <c r="AS3545">
        <f t="shared" si="1859"/>
        <v>0</v>
      </c>
      <c r="AT3545">
        <f t="shared" si="1860"/>
        <v>0</v>
      </c>
    </row>
    <row r="3546" spans="14:46" x14ac:dyDescent="0.25">
      <c r="N3546">
        <f t="shared" si="1861"/>
        <v>3533</v>
      </c>
      <c r="O3546">
        <f t="shared" si="1844"/>
        <v>7399.4978967551588</v>
      </c>
      <c r="P3546">
        <f t="shared" si="1845"/>
        <v>6659.5481070796432</v>
      </c>
      <c r="Q3546">
        <f t="shared" si="1846"/>
        <v>5.0035962077918797E-16</v>
      </c>
      <c r="R3546">
        <f t="shared" si="1847"/>
        <v>1.3697987361806476E-8</v>
      </c>
      <c r="S3546">
        <f t="shared" si="1848"/>
        <v>3.335730805194586E-16</v>
      </c>
      <c r="T3546">
        <f t="shared" si="1829"/>
        <v>8.5577113689656482E-12</v>
      </c>
      <c r="U3546">
        <f t="shared" si="1849"/>
        <v>8.5577113689656482E-12</v>
      </c>
      <c r="V3546">
        <f t="shared" si="1850"/>
        <v>5.7067706107057179E-12</v>
      </c>
      <c r="W3546">
        <f t="shared" si="1851"/>
        <v>5.7067706107057179E-12</v>
      </c>
      <c r="X3546">
        <f t="shared" si="1830"/>
        <v>2.7419562549284931E-8</v>
      </c>
      <c r="Y3546">
        <f t="shared" si="1831"/>
        <v>3.6569860087155393E-8</v>
      </c>
      <c r="Z3546">
        <f t="shared" si="1832"/>
        <v>4.0307832926055322E-7</v>
      </c>
      <c r="AA3546">
        <f t="shared" si="1833"/>
        <v>3.1246035233746273E-4</v>
      </c>
      <c r="AB3546">
        <f t="shared" si="1852"/>
        <v>3.2684244381299758E-11</v>
      </c>
      <c r="AC3546">
        <f t="shared" si="1853"/>
        <v>2.9024864683251131E-11</v>
      </c>
      <c r="AD3546">
        <f t="shared" si="1834"/>
        <v>1</v>
      </c>
      <c r="AE3546">
        <f t="shared" si="1835"/>
        <v>0</v>
      </c>
      <c r="AF3546">
        <f t="shared" si="1836"/>
        <v>0</v>
      </c>
      <c r="AG3546">
        <f t="shared" si="1837"/>
        <v>-6660.5481070796432</v>
      </c>
      <c r="AH3546">
        <f t="shared" si="1838"/>
        <v>0</v>
      </c>
      <c r="AI3546">
        <f t="shared" si="1839"/>
        <v>1</v>
      </c>
      <c r="AJ3546">
        <f t="shared" si="1840"/>
        <v>-2</v>
      </c>
      <c r="AK3546">
        <f t="shared" si="1841"/>
        <v>1</v>
      </c>
      <c r="AL3546">
        <f t="shared" si="1842"/>
        <v>1.5605120164775035E-4</v>
      </c>
      <c r="AM3546">
        <f t="shared" si="1854"/>
        <v>0</v>
      </c>
      <c r="AN3546" s="22">
        <f t="shared" si="1843"/>
        <v>-3.5794904196201144E-7</v>
      </c>
      <c r="AO3546">
        <f t="shared" si="1855"/>
        <v>4.0307832926055322E-7</v>
      </c>
      <c r="AP3546">
        <f t="shared" si="1856"/>
        <v>3.1246035233746273E-4</v>
      </c>
      <c r="AQ3546">
        <f t="shared" si="1857"/>
        <v>4.0307832926055322E-7</v>
      </c>
      <c r="AR3546">
        <f t="shared" si="1858"/>
        <v>3.1246035233746273E-4</v>
      </c>
      <c r="AS3546">
        <f t="shared" si="1859"/>
        <v>0</v>
      </c>
      <c r="AT3546">
        <f t="shared" si="1860"/>
        <v>0</v>
      </c>
    </row>
    <row r="3547" spans="14:46" x14ac:dyDescent="0.25">
      <c r="N3547">
        <f t="shared" si="1861"/>
        <v>3534</v>
      </c>
      <c r="O3547">
        <f t="shared" si="1844"/>
        <v>7401.5922918575525</v>
      </c>
      <c r="P3547">
        <f t="shared" si="1845"/>
        <v>6661.4330626717974</v>
      </c>
      <c r="Q3547">
        <f t="shared" si="1846"/>
        <v>1.0038378154851489E-40</v>
      </c>
      <c r="R3547">
        <f t="shared" si="1847"/>
        <v>2.74969088411165E-33</v>
      </c>
      <c r="S3547">
        <f t="shared" si="1848"/>
        <v>6.6922521032343247E-41</v>
      </c>
      <c r="T3547">
        <f t="shared" si="1829"/>
        <v>-7.663995931278879E-24</v>
      </c>
      <c r="U3547">
        <f t="shared" si="1849"/>
        <v>-7.663995931278879E-24</v>
      </c>
      <c r="V3547">
        <f t="shared" si="1850"/>
        <v>-5.1107897105061769E-24</v>
      </c>
      <c r="W3547">
        <f t="shared" si="1851"/>
        <v>-5.1107897105061769E-24</v>
      </c>
      <c r="X3547">
        <f t="shared" si="1830"/>
        <v>5.5041153743064991E-33</v>
      </c>
      <c r="Y3547">
        <f t="shared" si="1831"/>
        <v>7.3409162720550777E-33</v>
      </c>
      <c r="Z3547">
        <f t="shared" si="1832"/>
        <v>1.8054276876406611E-19</v>
      </c>
      <c r="AA3547">
        <f t="shared" si="1833"/>
        <v>1.3999364898201887E-16</v>
      </c>
      <c r="AB3547">
        <f t="shared" si="1852"/>
        <v>0</v>
      </c>
      <c r="AC3547">
        <f t="shared" si="1853"/>
        <v>0</v>
      </c>
      <c r="AD3547">
        <f t="shared" si="1834"/>
        <v>1</v>
      </c>
      <c r="AE3547">
        <f t="shared" si="1835"/>
        <v>0</v>
      </c>
      <c r="AF3547">
        <f t="shared" si="1836"/>
        <v>0</v>
      </c>
      <c r="AG3547">
        <f t="shared" si="1837"/>
        <v>-6662.4330626717974</v>
      </c>
      <c r="AH3547">
        <f t="shared" si="1838"/>
        <v>0</v>
      </c>
      <c r="AI3547">
        <f t="shared" si="1839"/>
        <v>1</v>
      </c>
      <c r="AJ3547">
        <f t="shared" si="1840"/>
        <v>-2</v>
      </c>
      <c r="AK3547">
        <f t="shared" si="1841"/>
        <v>1</v>
      </c>
      <c r="AL3547">
        <f t="shared" si="1842"/>
        <v>6.9916660033608243E-17</v>
      </c>
      <c r="AM3547">
        <f t="shared" si="1854"/>
        <v>0</v>
      </c>
      <c r="AN3547" s="22">
        <f t="shared" si="1843"/>
        <v>-1.6032891480237394E-19</v>
      </c>
      <c r="AO3547">
        <f t="shared" si="1855"/>
        <v>1.8054276876406611E-19</v>
      </c>
      <c r="AP3547">
        <f t="shared" si="1856"/>
        <v>1.3999364898201885E-16</v>
      </c>
      <c r="AQ3547">
        <f t="shared" si="1857"/>
        <v>1.8054276876406611E-19</v>
      </c>
      <c r="AR3547">
        <f t="shared" si="1858"/>
        <v>1.3999364898201885E-16</v>
      </c>
      <c r="AS3547">
        <f t="shared" si="1859"/>
        <v>0</v>
      </c>
      <c r="AT3547">
        <f t="shared" si="1860"/>
        <v>0</v>
      </c>
    </row>
    <row r="3548" spans="14:46" x14ac:dyDescent="0.25">
      <c r="N3548">
        <f t="shared" si="1861"/>
        <v>3535</v>
      </c>
      <c r="O3548">
        <f t="shared" si="1844"/>
        <v>7403.6866869599462</v>
      </c>
      <c r="P3548">
        <f t="shared" si="1845"/>
        <v>6663.3180182639517</v>
      </c>
      <c r="Q3548">
        <f t="shared" si="1846"/>
        <v>4.9922822582060127E-16</v>
      </c>
      <c r="R3548">
        <f t="shared" si="1847"/>
        <v>1.3682491902245659E-8</v>
      </c>
      <c r="S3548">
        <f t="shared" si="1848"/>
        <v>3.3281881721373423E-16</v>
      </c>
      <c r="T3548">
        <f t="shared" si="1829"/>
        <v>-8.5431903160244613E-12</v>
      </c>
      <c r="U3548">
        <f t="shared" si="1849"/>
        <v>-8.5431903160244613E-12</v>
      </c>
      <c r="V3548">
        <f t="shared" si="1850"/>
        <v>-5.697086223730996E-12</v>
      </c>
      <c r="W3548">
        <f t="shared" si="1851"/>
        <v>-5.697086223730996E-12</v>
      </c>
      <c r="X3548">
        <f t="shared" si="1830"/>
        <v>2.7388531616896756E-8</v>
      </c>
      <c r="Y3548">
        <f t="shared" si="1831"/>
        <v>3.6528467795027078E-8</v>
      </c>
      <c r="Z3548">
        <f t="shared" si="1832"/>
        <v>-4.0262235841496225E-7</v>
      </c>
      <c r="AA3548">
        <f t="shared" si="1833"/>
        <v>-3.1228336897196198E-4</v>
      </c>
      <c r="AB3548">
        <f t="shared" si="1852"/>
        <v>-3.2628800388660091E-11</v>
      </c>
      <c r="AC3548">
        <f t="shared" si="1853"/>
        <v>-2.8975628286318484E-11</v>
      </c>
      <c r="AD3548">
        <f t="shared" si="1834"/>
        <v>1</v>
      </c>
      <c r="AE3548">
        <f t="shared" si="1835"/>
        <v>0</v>
      </c>
      <c r="AF3548">
        <f t="shared" si="1836"/>
        <v>0</v>
      </c>
      <c r="AG3548">
        <f t="shared" si="1837"/>
        <v>-6664.3180182639517</v>
      </c>
      <c r="AH3548">
        <f t="shared" si="1838"/>
        <v>0</v>
      </c>
      <c r="AI3548">
        <f t="shared" si="1839"/>
        <v>1</v>
      </c>
      <c r="AJ3548">
        <f t="shared" si="1840"/>
        <v>-2</v>
      </c>
      <c r="AK3548">
        <f t="shared" si="1841"/>
        <v>1</v>
      </c>
      <c r="AL3548">
        <f t="shared" si="1842"/>
        <v>-1.5596291242482292E-4</v>
      </c>
      <c r="AM3548">
        <f t="shared" si="1854"/>
        <v>0</v>
      </c>
      <c r="AN3548" s="22">
        <f t="shared" si="1843"/>
        <v>3.5754412231616572E-7</v>
      </c>
      <c r="AO3548">
        <f t="shared" si="1855"/>
        <v>-4.0262235841496225E-7</v>
      </c>
      <c r="AP3548">
        <f t="shared" si="1856"/>
        <v>-3.1228336897196198E-4</v>
      </c>
      <c r="AQ3548">
        <f t="shared" si="1857"/>
        <v>-4.0262235841496225E-7</v>
      </c>
      <c r="AR3548">
        <f t="shared" si="1858"/>
        <v>-3.1228336897196198E-4</v>
      </c>
      <c r="AS3548">
        <f t="shared" si="1859"/>
        <v>0</v>
      </c>
      <c r="AT3548">
        <f t="shared" si="1860"/>
        <v>0</v>
      </c>
    </row>
    <row r="3549" spans="14:46" x14ac:dyDescent="0.25">
      <c r="N3549">
        <f t="shared" si="1861"/>
        <v>3536</v>
      </c>
      <c r="O3549">
        <f t="shared" si="1844"/>
        <v>7405.781082062339</v>
      </c>
      <c r="P3549">
        <f t="shared" si="1845"/>
        <v>6665.202973856105</v>
      </c>
      <c r="Q3549">
        <f t="shared" si="1846"/>
        <v>4.9866372752979875E-16</v>
      </c>
      <c r="R3549">
        <f t="shared" si="1847"/>
        <v>1.3674754030548299E-8</v>
      </c>
      <c r="S3549">
        <f t="shared" si="1848"/>
        <v>3.3244248501986577E-16</v>
      </c>
      <c r="T3549">
        <f t="shared" si="1829"/>
        <v>8.5359421083371006E-12</v>
      </c>
      <c r="U3549">
        <f t="shared" si="1849"/>
        <v>8.5359421083371006E-12</v>
      </c>
      <c r="V3549">
        <f t="shared" si="1850"/>
        <v>5.6922522466716132E-12</v>
      </c>
      <c r="W3549">
        <f t="shared" si="1851"/>
        <v>5.6922522466716132E-12</v>
      </c>
      <c r="X3549">
        <f t="shared" si="1830"/>
        <v>2.7373035900803857E-8</v>
      </c>
      <c r="Y3549">
        <f t="shared" si="1831"/>
        <v>3.6507797997455692E-8</v>
      </c>
      <c r="Z3549">
        <f t="shared" si="1832"/>
        <v>4.0239466307709325E-7</v>
      </c>
      <c r="AA3549">
        <f t="shared" si="1833"/>
        <v>3.1219495245274239E-4</v>
      </c>
      <c r="AB3549">
        <f t="shared" si="1852"/>
        <v>3.2601125414182017E-11</v>
      </c>
      <c r="AC3549">
        <f t="shared" si="1853"/>
        <v>2.8951051845056826E-11</v>
      </c>
      <c r="AD3549">
        <f t="shared" si="1834"/>
        <v>1</v>
      </c>
      <c r="AE3549">
        <f t="shared" si="1835"/>
        <v>0</v>
      </c>
      <c r="AF3549">
        <f t="shared" si="1836"/>
        <v>0</v>
      </c>
      <c r="AG3549">
        <f t="shared" si="1837"/>
        <v>-6666.202973856105</v>
      </c>
      <c r="AH3549">
        <f t="shared" si="1838"/>
        <v>0</v>
      </c>
      <c r="AI3549">
        <f t="shared" si="1839"/>
        <v>1</v>
      </c>
      <c r="AJ3549">
        <f t="shared" si="1840"/>
        <v>-2</v>
      </c>
      <c r="AK3549">
        <f t="shared" si="1841"/>
        <v>1</v>
      </c>
      <c r="AL3549">
        <f t="shared" si="1842"/>
        <v>1.559188052663213E-4</v>
      </c>
      <c r="AM3549">
        <f t="shared" si="1854"/>
        <v>0</v>
      </c>
      <c r="AN3549" s="22">
        <f t="shared" si="1843"/>
        <v>-3.5734192009982794E-7</v>
      </c>
      <c r="AO3549">
        <f t="shared" si="1855"/>
        <v>4.0239466307709325E-7</v>
      </c>
      <c r="AP3549">
        <f t="shared" si="1856"/>
        <v>3.1219495245274239E-4</v>
      </c>
      <c r="AQ3549">
        <f t="shared" si="1857"/>
        <v>4.0239466307709325E-7</v>
      </c>
      <c r="AR3549">
        <f t="shared" si="1858"/>
        <v>3.1219495245274239E-4</v>
      </c>
      <c r="AS3549">
        <f t="shared" si="1859"/>
        <v>0</v>
      </c>
      <c r="AT3549">
        <f t="shared" si="1860"/>
        <v>0</v>
      </c>
    </row>
    <row r="3550" spans="14:46" x14ac:dyDescent="0.25">
      <c r="N3550">
        <f t="shared" si="1861"/>
        <v>3537</v>
      </c>
      <c r="O3550">
        <f t="shared" si="1844"/>
        <v>7407.8754771647327</v>
      </c>
      <c r="P3550">
        <f t="shared" si="1845"/>
        <v>6667.0879294482593</v>
      </c>
      <c r="Q3550">
        <f t="shared" si="1846"/>
        <v>4.9293888405618176E-41</v>
      </c>
      <c r="R3550">
        <f t="shared" si="1847"/>
        <v>1.3525409686312055E-33</v>
      </c>
      <c r="S3550">
        <f t="shared" si="1848"/>
        <v>3.2862592270412124E-41</v>
      </c>
      <c r="T3550">
        <f t="shared" si="1829"/>
        <v>5.3660065307053714E-24</v>
      </c>
      <c r="U3550">
        <f t="shared" si="1849"/>
        <v>5.3660065307053714E-24</v>
      </c>
      <c r="V3550">
        <f t="shared" si="1850"/>
        <v>3.5783584143922891E-24</v>
      </c>
      <c r="W3550">
        <f t="shared" si="1851"/>
        <v>3.5783584143922891E-24</v>
      </c>
      <c r="X3550">
        <f t="shared" si="1830"/>
        <v>2.7074083681468413E-33</v>
      </c>
      <c r="Y3550">
        <f t="shared" si="1831"/>
        <v>3.610907836178436E-33</v>
      </c>
      <c r="Z3550">
        <f t="shared" si="1832"/>
        <v>-1.2651582777619705E-19</v>
      </c>
      <c r="AA3550">
        <f t="shared" si="1833"/>
        <v>-9.8184105828424671E-17</v>
      </c>
      <c r="AB3550">
        <f t="shared" si="1852"/>
        <v>0</v>
      </c>
      <c r="AC3550">
        <f t="shared" si="1853"/>
        <v>0</v>
      </c>
      <c r="AD3550">
        <f t="shared" si="1834"/>
        <v>1</v>
      </c>
      <c r="AE3550">
        <f t="shared" si="1835"/>
        <v>0</v>
      </c>
      <c r="AF3550">
        <f t="shared" si="1836"/>
        <v>0</v>
      </c>
      <c r="AG3550">
        <f t="shared" si="1837"/>
        <v>-6668.0879294482593</v>
      </c>
      <c r="AH3550">
        <f t="shared" si="1838"/>
        <v>0</v>
      </c>
      <c r="AI3550">
        <f t="shared" si="1839"/>
        <v>1</v>
      </c>
      <c r="AJ3550">
        <f t="shared" si="1840"/>
        <v>-2</v>
      </c>
      <c r="AK3550">
        <f t="shared" si="1841"/>
        <v>1</v>
      </c>
      <c r="AL3550">
        <f t="shared" si="1842"/>
        <v>-4.9035877456424514E-17</v>
      </c>
      <c r="AM3550">
        <f t="shared" si="1854"/>
        <v>0</v>
      </c>
      <c r="AN3550" s="22">
        <f t="shared" si="1843"/>
        <v>1.123509155756616E-19</v>
      </c>
      <c r="AO3550">
        <f t="shared" si="1855"/>
        <v>-1.2651582777619705E-19</v>
      </c>
      <c r="AP3550">
        <f t="shared" si="1856"/>
        <v>-9.8184105828424684E-17</v>
      </c>
      <c r="AQ3550">
        <f t="shared" si="1857"/>
        <v>-1.2651582777619705E-19</v>
      </c>
      <c r="AR3550">
        <f t="shared" si="1858"/>
        <v>-9.8184105828424684E-17</v>
      </c>
      <c r="AS3550">
        <f t="shared" si="1859"/>
        <v>0</v>
      </c>
      <c r="AT3550">
        <f t="shared" si="1860"/>
        <v>0</v>
      </c>
    </row>
    <row r="3551" spans="14:46" x14ac:dyDescent="0.25">
      <c r="N3551">
        <f t="shared" si="1861"/>
        <v>3538</v>
      </c>
      <c r="O3551">
        <f t="shared" si="1844"/>
        <v>7409.9698722671246</v>
      </c>
      <c r="P3551">
        <f t="shared" si="1845"/>
        <v>6668.9728850404126</v>
      </c>
      <c r="Q3551">
        <f t="shared" si="1846"/>
        <v>4.9753712255250276E-16</v>
      </c>
      <c r="R3551">
        <f t="shared" si="1847"/>
        <v>1.365929796621681E-8</v>
      </c>
      <c r="S3551">
        <f t="shared" si="1848"/>
        <v>3.3169141503500182E-16</v>
      </c>
      <c r="T3551">
        <f t="shared" si="1829"/>
        <v>-8.5214702724840153E-12</v>
      </c>
      <c r="U3551">
        <f t="shared" si="1849"/>
        <v>-8.5214702724840153E-12</v>
      </c>
      <c r="V3551">
        <f t="shared" si="1850"/>
        <v>-5.6826006866901838E-12</v>
      </c>
      <c r="W3551">
        <f t="shared" si="1851"/>
        <v>-5.6826006866901838E-12</v>
      </c>
      <c r="X3551">
        <f t="shared" si="1830"/>
        <v>2.7342083894454994E-8</v>
      </c>
      <c r="Y3551">
        <f t="shared" si="1831"/>
        <v>3.6466511000073902E-8</v>
      </c>
      <c r="Z3551">
        <f t="shared" si="1832"/>
        <v>-4.0193985147883281E-7</v>
      </c>
      <c r="AA3551">
        <f t="shared" si="1833"/>
        <v>-3.1201826952912889E-4</v>
      </c>
      <c r="AB3551">
        <f t="shared" si="1852"/>
        <v>-3.2545869287505175E-11</v>
      </c>
      <c r="AC3551">
        <f t="shared" si="1853"/>
        <v>-2.890198228032735E-11</v>
      </c>
      <c r="AD3551">
        <f t="shared" si="1834"/>
        <v>1</v>
      </c>
      <c r="AE3551">
        <f t="shared" si="1835"/>
        <v>0</v>
      </c>
      <c r="AF3551">
        <f t="shared" si="1836"/>
        <v>0</v>
      </c>
      <c r="AG3551">
        <f t="shared" si="1837"/>
        <v>-6669.9728850404126</v>
      </c>
      <c r="AH3551">
        <f t="shared" si="1838"/>
        <v>0</v>
      </c>
      <c r="AI3551">
        <f t="shared" si="1839"/>
        <v>1</v>
      </c>
      <c r="AJ3551">
        <f t="shared" si="1840"/>
        <v>-2</v>
      </c>
      <c r="AK3551">
        <f t="shared" si="1841"/>
        <v>1</v>
      </c>
      <c r="AL3551">
        <f t="shared" si="1842"/>
        <v>-1.5583066574960933E-4</v>
      </c>
      <c r="AM3551">
        <f t="shared" si="1854"/>
        <v>0</v>
      </c>
      <c r="AN3551" s="22">
        <f t="shared" si="1843"/>
        <v>3.5693802991025074E-7</v>
      </c>
      <c r="AO3551">
        <f t="shared" si="1855"/>
        <v>-4.0193985147883281E-7</v>
      </c>
      <c r="AP3551">
        <f t="shared" si="1856"/>
        <v>-3.1201826952912889E-4</v>
      </c>
      <c r="AQ3551">
        <f t="shared" si="1857"/>
        <v>-4.0193985147883281E-7</v>
      </c>
      <c r="AR3551">
        <f t="shared" si="1858"/>
        <v>-3.1201826952912889E-4</v>
      </c>
      <c r="AS3551">
        <f t="shared" si="1859"/>
        <v>0</v>
      </c>
      <c r="AT3551">
        <f t="shared" si="1860"/>
        <v>0</v>
      </c>
    </row>
    <row r="3552" spans="14:46" x14ac:dyDescent="0.25">
      <c r="N3552">
        <f t="shared" si="1861"/>
        <v>3539</v>
      </c>
      <c r="O3552">
        <f t="shared" si="1844"/>
        <v>7412.0642673695183</v>
      </c>
      <c r="P3552">
        <f t="shared" si="1845"/>
        <v>6670.8578406325669</v>
      </c>
      <c r="Q3552">
        <f t="shared" si="1846"/>
        <v>4.9697501316272269E-16</v>
      </c>
      <c r="R3552">
        <f t="shared" si="1847"/>
        <v>1.3651579758711204E-8</v>
      </c>
      <c r="S3552">
        <f t="shared" si="1848"/>
        <v>3.3131667544181519E-16</v>
      </c>
      <c r="T3552">
        <f t="shared" si="1829"/>
        <v>8.5142466211979399E-12</v>
      </c>
      <c r="U3552">
        <f t="shared" si="1849"/>
        <v>8.5142466211979399E-12</v>
      </c>
      <c r="V3552">
        <f t="shared" si="1850"/>
        <v>5.6777830883457738E-12</v>
      </c>
      <c r="W3552">
        <f t="shared" si="1851"/>
        <v>5.6777830883457738E-12</v>
      </c>
      <c r="X3552">
        <f t="shared" si="1830"/>
        <v>2.7326627574392243E-8</v>
      </c>
      <c r="Y3552">
        <f t="shared" si="1831"/>
        <v>3.6445893760492838E-8</v>
      </c>
      <c r="Z3552">
        <f t="shared" si="1832"/>
        <v>4.017127347815081E-7</v>
      </c>
      <c r="AA3552">
        <f t="shared" si="1833"/>
        <v>3.1193000303927882E-4</v>
      </c>
      <c r="AB3552">
        <f t="shared" si="1852"/>
        <v>3.2518288046969831E-11</v>
      </c>
      <c r="AC3552">
        <f t="shared" si="1853"/>
        <v>2.8877489078413267E-11</v>
      </c>
      <c r="AD3552">
        <f t="shared" si="1834"/>
        <v>1</v>
      </c>
      <c r="AE3552">
        <f t="shared" si="1835"/>
        <v>0</v>
      </c>
      <c r="AF3552">
        <f t="shared" si="1836"/>
        <v>0</v>
      </c>
      <c r="AG3552">
        <f t="shared" si="1837"/>
        <v>-6671.8578406325669</v>
      </c>
      <c r="AH3552">
        <f t="shared" si="1838"/>
        <v>0</v>
      </c>
      <c r="AI3552">
        <f t="shared" si="1839"/>
        <v>1</v>
      </c>
      <c r="AJ3552">
        <f t="shared" si="1840"/>
        <v>-2</v>
      </c>
      <c r="AK3552">
        <f t="shared" si="1841"/>
        <v>1</v>
      </c>
      <c r="AL3552">
        <f t="shared" si="1842"/>
        <v>1.5578663334886493E-4</v>
      </c>
      <c r="AM3552">
        <f t="shared" si="1854"/>
        <v>0</v>
      </c>
      <c r="AN3552" s="22">
        <f t="shared" si="1843"/>
        <v>-3.5673634154899786E-7</v>
      </c>
      <c r="AO3552">
        <f t="shared" si="1855"/>
        <v>4.017127347815081E-7</v>
      </c>
      <c r="AP3552">
        <f t="shared" si="1856"/>
        <v>3.1193000303927887E-4</v>
      </c>
      <c r="AQ3552">
        <f t="shared" si="1857"/>
        <v>4.017127347815081E-7</v>
      </c>
      <c r="AR3552">
        <f t="shared" si="1858"/>
        <v>3.1193000303927887E-4</v>
      </c>
      <c r="AS3552">
        <f t="shared" si="1859"/>
        <v>0</v>
      </c>
      <c r="AT3552">
        <f t="shared" si="1860"/>
        <v>0</v>
      </c>
    </row>
    <row r="3553" spans="14:46" x14ac:dyDescent="0.25">
      <c r="N3553">
        <f t="shared" si="1861"/>
        <v>3540</v>
      </c>
      <c r="O3553">
        <f t="shared" si="1844"/>
        <v>7414.1586624719121</v>
      </c>
      <c r="P3553">
        <f t="shared" si="1845"/>
        <v>6672.7427962247211</v>
      </c>
      <c r="Q3553">
        <f t="shared" si="1846"/>
        <v>3.656431907722068E-43</v>
      </c>
      <c r="R3553">
        <f t="shared" si="1847"/>
        <v>1.004965715024436E-35</v>
      </c>
      <c r="S3553">
        <f t="shared" si="1848"/>
        <v>2.4376212718147122E-43</v>
      </c>
      <c r="T3553">
        <f t="shared" si="1829"/>
        <v>4.6175848520350763E-25</v>
      </c>
      <c r="U3553">
        <f t="shared" si="1849"/>
        <v>4.6175848520350763E-25</v>
      </c>
      <c r="V3553">
        <f t="shared" si="1850"/>
        <v>3.079267519338977E-25</v>
      </c>
      <c r="W3553">
        <f t="shared" si="1851"/>
        <v>3.079267519338977E-25</v>
      </c>
      <c r="X3553">
        <f t="shared" si="1830"/>
        <v>2.0116585510674903E-35</v>
      </c>
      <c r="Y3553">
        <f t="shared" si="1831"/>
        <v>2.6829760729020933E-35</v>
      </c>
      <c r="Z3553">
        <f t="shared" si="1832"/>
        <v>-1.0896250220486201E-20</v>
      </c>
      <c r="AA3553">
        <f t="shared" si="1833"/>
        <v>-8.4633280816431367E-18</v>
      </c>
      <c r="AB3553">
        <f t="shared" si="1852"/>
        <v>0</v>
      </c>
      <c r="AC3553">
        <f t="shared" si="1853"/>
        <v>0</v>
      </c>
      <c r="AD3553">
        <f t="shared" si="1834"/>
        <v>1</v>
      </c>
      <c r="AE3553">
        <f t="shared" si="1835"/>
        <v>0</v>
      </c>
      <c r="AF3553">
        <f t="shared" si="1836"/>
        <v>0</v>
      </c>
      <c r="AG3553">
        <f t="shared" si="1837"/>
        <v>-6673.7427962247211</v>
      </c>
      <c r="AH3553">
        <f t="shared" si="1838"/>
        <v>0</v>
      </c>
      <c r="AI3553">
        <f t="shared" si="1839"/>
        <v>1</v>
      </c>
      <c r="AJ3553">
        <f t="shared" si="1840"/>
        <v>-2</v>
      </c>
      <c r="AK3553">
        <f t="shared" si="1841"/>
        <v>1</v>
      </c>
      <c r="AL3553">
        <f t="shared" si="1842"/>
        <v>-4.2268258964168618E-18</v>
      </c>
      <c r="AM3553">
        <f t="shared" si="1854"/>
        <v>0</v>
      </c>
      <c r="AN3553" s="22">
        <f t="shared" si="1843"/>
        <v>9.6762888094126947E-21</v>
      </c>
      <c r="AO3553">
        <f t="shared" si="1855"/>
        <v>-1.0896250220486201E-20</v>
      </c>
      <c r="AP3553">
        <f t="shared" si="1856"/>
        <v>-8.4633280816431367E-18</v>
      </c>
      <c r="AQ3553">
        <f t="shared" si="1857"/>
        <v>-1.0896250220486201E-20</v>
      </c>
      <c r="AR3553">
        <f t="shared" si="1858"/>
        <v>-8.4633280816431367E-18</v>
      </c>
      <c r="AS3553">
        <f t="shared" si="1859"/>
        <v>0</v>
      </c>
      <c r="AT3553">
        <f t="shared" si="1860"/>
        <v>0</v>
      </c>
    </row>
    <row r="3554" spans="14:46" x14ac:dyDescent="0.25">
      <c r="N3554">
        <f t="shared" si="1861"/>
        <v>3541</v>
      </c>
      <c r="O3554">
        <f t="shared" si="1844"/>
        <v>7416.2530575743049</v>
      </c>
      <c r="P3554">
        <f t="shared" si="1845"/>
        <v>6674.6277518168745</v>
      </c>
      <c r="Q3554">
        <f t="shared" si="1846"/>
        <v>4.9585317385160694E-16</v>
      </c>
      <c r="R3554">
        <f t="shared" si="1847"/>
        <v>1.3636162956164721E-8</v>
      </c>
      <c r="S3554">
        <f t="shared" si="1848"/>
        <v>3.3056878256773804E-16</v>
      </c>
      <c r="T3554">
        <f t="shared" si="1829"/>
        <v>-8.4998237941003393E-12</v>
      </c>
      <c r="U3554">
        <f t="shared" si="1849"/>
        <v>-8.4998237941003393E-12</v>
      </c>
      <c r="V3554">
        <f t="shared" si="1850"/>
        <v>-5.6681642163900321E-12</v>
      </c>
      <c r="W3554">
        <f t="shared" si="1851"/>
        <v>-5.6681642163900321E-12</v>
      </c>
      <c r="X3554">
        <f t="shared" si="1830"/>
        <v>2.7295754226620253E-8</v>
      </c>
      <c r="Y3554">
        <f t="shared" si="1831"/>
        <v>3.6404711700986935E-8</v>
      </c>
      <c r="Z3554">
        <f t="shared" si="1832"/>
        <v>-4.0125907850404577E-7</v>
      </c>
      <c r="AA3554">
        <f t="shared" si="1833"/>
        <v>-3.1175361979300659E-4</v>
      </c>
      <c r="AB3554">
        <f t="shared" si="1852"/>
        <v>-3.2463218991225062E-11</v>
      </c>
      <c r="AC3554">
        <f t="shared" si="1853"/>
        <v>-2.8828585639869046E-11</v>
      </c>
      <c r="AD3554">
        <f t="shared" si="1834"/>
        <v>1</v>
      </c>
      <c r="AE3554">
        <f t="shared" si="1835"/>
        <v>0</v>
      </c>
      <c r="AF3554">
        <f t="shared" si="1836"/>
        <v>0</v>
      </c>
      <c r="AG3554">
        <f t="shared" si="1837"/>
        <v>-6675.6277518168745</v>
      </c>
      <c r="AH3554">
        <f t="shared" si="1838"/>
        <v>0</v>
      </c>
      <c r="AI3554">
        <f t="shared" si="1839"/>
        <v>1</v>
      </c>
      <c r="AJ3554">
        <f t="shared" si="1840"/>
        <v>-2</v>
      </c>
      <c r="AK3554">
        <f t="shared" si="1841"/>
        <v>1</v>
      </c>
      <c r="AL3554">
        <f t="shared" si="1842"/>
        <v>-1.556986431578389E-4</v>
      </c>
      <c r="AM3554">
        <f t="shared" si="1854"/>
        <v>0</v>
      </c>
      <c r="AN3554" s="22">
        <f t="shared" si="1843"/>
        <v>3.5633347732877714E-7</v>
      </c>
      <c r="AO3554">
        <f t="shared" si="1855"/>
        <v>-4.0125907850404577E-7</v>
      </c>
      <c r="AP3554">
        <f t="shared" si="1856"/>
        <v>-3.1175361979300659E-4</v>
      </c>
      <c r="AQ3554">
        <f t="shared" si="1857"/>
        <v>-4.0125907850404577E-7</v>
      </c>
      <c r="AR3554">
        <f t="shared" si="1858"/>
        <v>-3.1175361979300659E-4</v>
      </c>
      <c r="AS3554">
        <f t="shared" si="1859"/>
        <v>0</v>
      </c>
      <c r="AT3554">
        <f t="shared" si="1860"/>
        <v>0</v>
      </c>
    </row>
    <row r="3555" spans="14:46" x14ac:dyDescent="0.25">
      <c r="N3555">
        <f t="shared" si="1861"/>
        <v>3542</v>
      </c>
      <c r="O3555">
        <f t="shared" si="1844"/>
        <v>7418.3474526766986</v>
      </c>
      <c r="P3555">
        <f t="shared" si="1845"/>
        <v>6676.5127074090287</v>
      </c>
      <c r="Q3555">
        <f t="shared" si="1846"/>
        <v>4.9529344124315888E-16</v>
      </c>
      <c r="R3555">
        <f t="shared" si="1847"/>
        <v>1.3628464346320224E-8</v>
      </c>
      <c r="S3555">
        <f t="shared" si="1848"/>
        <v>3.3019562749543927E-16</v>
      </c>
      <c r="T3555">
        <f t="shared" si="1829"/>
        <v>8.492624595282732E-12</v>
      </c>
      <c r="U3555">
        <f t="shared" si="1849"/>
        <v>8.492624595282732E-12</v>
      </c>
      <c r="V3555">
        <f t="shared" si="1850"/>
        <v>5.6633629274325684E-12</v>
      </c>
      <c r="W3555">
        <f t="shared" si="1851"/>
        <v>5.6633629274325684E-12</v>
      </c>
      <c r="X3555">
        <f t="shared" si="1830"/>
        <v>2.7280337169240275E-8</v>
      </c>
      <c r="Y3555">
        <f t="shared" si="1831"/>
        <v>3.6384146841473007E-8</v>
      </c>
      <c r="Z3555">
        <f t="shared" si="1832"/>
        <v>4.0103253848889602E-7</v>
      </c>
      <c r="AA3555">
        <f t="shared" si="1833"/>
        <v>3.1166550295147493E-4</v>
      </c>
      <c r="AB3555">
        <f t="shared" si="1852"/>
        <v>3.2435731088127258E-11</v>
      </c>
      <c r="AC3555">
        <f t="shared" si="1853"/>
        <v>2.8804175325190658E-11</v>
      </c>
      <c r="AD3555">
        <f t="shared" si="1834"/>
        <v>1</v>
      </c>
      <c r="AE3555">
        <f t="shared" si="1835"/>
        <v>0</v>
      </c>
      <c r="AF3555">
        <f t="shared" si="1836"/>
        <v>0</v>
      </c>
      <c r="AG3555">
        <f t="shared" si="1837"/>
        <v>-6677.5127074090287</v>
      </c>
      <c r="AH3555">
        <f t="shared" si="1838"/>
        <v>0</v>
      </c>
      <c r="AI3555">
        <f t="shared" si="1839"/>
        <v>1</v>
      </c>
      <c r="AJ3555">
        <f t="shared" si="1840"/>
        <v>-2</v>
      </c>
      <c r="AK3555">
        <f t="shared" si="1841"/>
        <v>1</v>
      </c>
      <c r="AL3555">
        <f t="shared" si="1842"/>
        <v>1.5565468532519571E-4</v>
      </c>
      <c r="AM3555">
        <f t="shared" si="1854"/>
        <v>0</v>
      </c>
      <c r="AN3555" s="22">
        <f t="shared" si="1843"/>
        <v>-3.5613230108350166E-7</v>
      </c>
      <c r="AO3555">
        <f t="shared" si="1855"/>
        <v>4.0103253848889602E-7</v>
      </c>
      <c r="AP3555">
        <f t="shared" si="1856"/>
        <v>3.1166550295147493E-4</v>
      </c>
      <c r="AQ3555">
        <f t="shared" si="1857"/>
        <v>4.0103253848889602E-7</v>
      </c>
      <c r="AR3555">
        <f t="shared" si="1858"/>
        <v>3.1166550295147493E-4</v>
      </c>
      <c r="AS3555">
        <f t="shared" si="1859"/>
        <v>0</v>
      </c>
      <c r="AT3555">
        <f t="shared" si="1860"/>
        <v>0</v>
      </c>
    </row>
    <row r="3556" spans="14:46" x14ac:dyDescent="0.25">
      <c r="N3556">
        <f t="shared" si="1861"/>
        <v>3543</v>
      </c>
      <c r="O3556">
        <f t="shared" si="1844"/>
        <v>7420.4418477790905</v>
      </c>
      <c r="P3556">
        <f t="shared" si="1845"/>
        <v>6678.3976630011812</v>
      </c>
      <c r="Q3556">
        <f t="shared" si="1846"/>
        <v>8.4966154267973794E-40</v>
      </c>
      <c r="R3556">
        <f t="shared" si="1847"/>
        <v>2.3392438586442679E-32</v>
      </c>
      <c r="S3556">
        <f t="shared" si="1848"/>
        <v>5.664410284531586E-40</v>
      </c>
      <c r="T3556">
        <f t="shared" si="1829"/>
        <v>-2.2240313995866678E-23</v>
      </c>
      <c r="U3556">
        <f t="shared" si="1849"/>
        <v>-2.2240313995866678E-23</v>
      </c>
      <c r="V3556">
        <f t="shared" si="1850"/>
        <v>-1.4831099414290584E-23</v>
      </c>
      <c r="W3556">
        <f t="shared" si="1851"/>
        <v>-1.4831099414290584E-23</v>
      </c>
      <c r="X3556">
        <f t="shared" si="1830"/>
        <v>4.6825045073268882E-32</v>
      </c>
      <c r="Y3556">
        <f t="shared" si="1831"/>
        <v>6.2451177504899774E-32</v>
      </c>
      <c r="Z3556">
        <f t="shared" si="1832"/>
        <v>5.2525634061644697E-19</v>
      </c>
      <c r="AA3556">
        <f t="shared" si="1833"/>
        <v>4.0832209625967332E-16</v>
      </c>
      <c r="AB3556">
        <f t="shared" si="1852"/>
        <v>0</v>
      </c>
      <c r="AC3556">
        <f t="shared" si="1853"/>
        <v>0</v>
      </c>
      <c r="AD3556">
        <f t="shared" si="1834"/>
        <v>1</v>
      </c>
      <c r="AE3556">
        <f t="shared" si="1835"/>
        <v>0</v>
      </c>
      <c r="AF3556">
        <f t="shared" si="1836"/>
        <v>0</v>
      </c>
      <c r="AG3556">
        <f t="shared" si="1837"/>
        <v>-6679.3976630011812</v>
      </c>
      <c r="AH3556">
        <f t="shared" si="1838"/>
        <v>0</v>
      </c>
      <c r="AI3556">
        <f t="shared" si="1839"/>
        <v>1</v>
      </c>
      <c r="AJ3556">
        <f t="shared" si="1840"/>
        <v>-2</v>
      </c>
      <c r="AK3556">
        <f t="shared" si="1841"/>
        <v>1</v>
      </c>
      <c r="AL3556">
        <f t="shared" si="1842"/>
        <v>2.0392782422493508E-16</v>
      </c>
      <c r="AM3556">
        <f t="shared" si="1854"/>
        <v>0</v>
      </c>
      <c r="AN3556" s="22">
        <f t="shared" si="1843"/>
        <v>-4.6644780980311937E-19</v>
      </c>
      <c r="AO3556">
        <f t="shared" si="1855"/>
        <v>5.2525634061644697E-19</v>
      </c>
      <c r="AP3556">
        <f t="shared" si="1856"/>
        <v>4.0832209625967327E-16</v>
      </c>
      <c r="AQ3556">
        <f t="shared" si="1857"/>
        <v>5.2525634061644697E-19</v>
      </c>
      <c r="AR3556">
        <f t="shared" si="1858"/>
        <v>4.0832209625967327E-16</v>
      </c>
      <c r="AS3556">
        <f t="shared" si="1859"/>
        <v>0</v>
      </c>
      <c r="AT3556">
        <f t="shared" si="1860"/>
        <v>0</v>
      </c>
    </row>
    <row r="3557" spans="14:46" x14ac:dyDescent="0.25">
      <c r="N3557">
        <f t="shared" si="1861"/>
        <v>3544</v>
      </c>
      <c r="O3557">
        <f t="shared" si="1844"/>
        <v>7422.5362428814842</v>
      </c>
      <c r="P3557">
        <f t="shared" si="1845"/>
        <v>6680.2826185933363</v>
      </c>
      <c r="Q3557">
        <f t="shared" si="1846"/>
        <v>4.9417634342750897E-16</v>
      </c>
      <c r="R3557">
        <f t="shared" si="1847"/>
        <v>1.3613086672693185E-8</v>
      </c>
      <c r="S3557">
        <f t="shared" si="1848"/>
        <v>3.294508956183392E-16</v>
      </c>
      <c r="T3557">
        <f t="shared" si="1829"/>
        <v>-8.4782505696564941E-12</v>
      </c>
      <c r="U3557">
        <f t="shared" si="1849"/>
        <v>-8.4782505696564941E-12</v>
      </c>
      <c r="V3557">
        <f t="shared" si="1850"/>
        <v>-5.6537766052343733E-12</v>
      </c>
      <c r="W3557">
        <f t="shared" si="1851"/>
        <v>-5.6537766052343733E-12</v>
      </c>
      <c r="X3557">
        <f t="shared" si="1830"/>
        <v>2.7249542213743188E-8</v>
      </c>
      <c r="Y3557">
        <f t="shared" si="1831"/>
        <v>3.6343069364520968E-8</v>
      </c>
      <c r="Z3557">
        <f t="shared" si="1832"/>
        <v>-4.0058003362251947E-7</v>
      </c>
      <c r="AA3557">
        <f t="shared" si="1833"/>
        <v>-3.1148941862075273E-4</v>
      </c>
      <c r="AB3557">
        <f t="shared" si="1852"/>
        <v>-3.2380848312317828E-11</v>
      </c>
      <c r="AC3557">
        <f t="shared" si="1853"/>
        <v>-2.8755437310396131E-11</v>
      </c>
      <c r="AD3557">
        <f t="shared" si="1834"/>
        <v>1</v>
      </c>
      <c r="AE3557">
        <f t="shared" si="1835"/>
        <v>0</v>
      </c>
      <c r="AF3557">
        <f t="shared" si="1836"/>
        <v>0</v>
      </c>
      <c r="AG3557">
        <f t="shared" si="1837"/>
        <v>-6681.2826185933363</v>
      </c>
      <c r="AH3557">
        <f t="shared" si="1838"/>
        <v>0</v>
      </c>
      <c r="AI3557">
        <f t="shared" si="1839"/>
        <v>1</v>
      </c>
      <c r="AJ3557">
        <f t="shared" si="1840"/>
        <v>-2</v>
      </c>
      <c r="AK3557">
        <f t="shared" si="1841"/>
        <v>1</v>
      </c>
      <c r="AL3557">
        <f t="shared" si="1842"/>
        <v>-1.5556684408069601E-4</v>
      </c>
      <c r="AM3557">
        <f t="shared" si="1854"/>
        <v>0</v>
      </c>
      <c r="AN3557" s="22">
        <f t="shared" si="1843"/>
        <v>3.5573045936066191E-7</v>
      </c>
      <c r="AO3557">
        <f t="shared" si="1855"/>
        <v>-4.0058003362251947E-7</v>
      </c>
      <c r="AP3557">
        <f t="shared" si="1856"/>
        <v>-3.1148941862075267E-4</v>
      </c>
      <c r="AQ3557">
        <f t="shared" si="1857"/>
        <v>-4.0058003362251947E-7</v>
      </c>
      <c r="AR3557">
        <f t="shared" si="1858"/>
        <v>-3.1148941862075267E-4</v>
      </c>
      <c r="AS3557">
        <f t="shared" si="1859"/>
        <v>0</v>
      </c>
      <c r="AT3557">
        <f t="shared" si="1860"/>
        <v>0</v>
      </c>
    </row>
    <row r="3558" spans="14:46" x14ac:dyDescent="0.25">
      <c r="N3558">
        <f t="shared" si="1861"/>
        <v>3545</v>
      </c>
      <c r="O3558">
        <f t="shared" si="1844"/>
        <v>7424.6306379838779</v>
      </c>
      <c r="P3558">
        <f t="shared" si="1845"/>
        <v>6682.1675741854906</v>
      </c>
      <c r="Q3558">
        <f t="shared" si="1846"/>
        <v>4.9361897554978538E-16</v>
      </c>
      <c r="R3558">
        <f t="shared" si="1847"/>
        <v>1.3605407594188953E-8</v>
      </c>
      <c r="S3558">
        <f t="shared" si="1848"/>
        <v>3.2907931703319022E-16</v>
      </c>
      <c r="T3558">
        <f t="shared" si="1829"/>
        <v>8.4710757199463843E-12</v>
      </c>
      <c r="U3558">
        <f t="shared" si="1849"/>
        <v>8.4710757199463843E-12</v>
      </c>
      <c r="V3558">
        <f t="shared" si="1850"/>
        <v>5.6489915567172961E-12</v>
      </c>
      <c r="W3558">
        <f t="shared" si="1851"/>
        <v>5.6489915567172961E-12</v>
      </c>
      <c r="X3558">
        <f t="shared" si="1830"/>
        <v>2.7234164286119544E-8</v>
      </c>
      <c r="Y3558">
        <f t="shared" si="1831"/>
        <v>3.6322556707712867E-8</v>
      </c>
      <c r="Z3558">
        <f t="shared" si="1832"/>
        <v>4.003540683384039E-7</v>
      </c>
      <c r="AA3558">
        <f t="shared" si="1833"/>
        <v>3.1140145104696209E-4</v>
      </c>
      <c r="AB3558">
        <f t="shared" si="1852"/>
        <v>3.2353453352163402E-11</v>
      </c>
      <c r="AC3558">
        <f t="shared" si="1853"/>
        <v>2.8731109532627426E-11</v>
      </c>
      <c r="AD3558">
        <f t="shared" si="1834"/>
        <v>1</v>
      </c>
      <c r="AE3558">
        <f t="shared" si="1835"/>
        <v>0</v>
      </c>
      <c r="AF3558">
        <f t="shared" si="1836"/>
        <v>0</v>
      </c>
      <c r="AG3558">
        <f t="shared" si="1837"/>
        <v>-6683.1675741854906</v>
      </c>
      <c r="AH3558">
        <f t="shared" si="1838"/>
        <v>0</v>
      </c>
      <c r="AI3558">
        <f t="shared" si="1839"/>
        <v>1</v>
      </c>
      <c r="AJ3558">
        <f t="shared" si="1840"/>
        <v>-2</v>
      </c>
      <c r="AK3558">
        <f t="shared" si="1841"/>
        <v>1</v>
      </c>
      <c r="AL3558">
        <f t="shared" si="1842"/>
        <v>1.5552296062673173E-4</v>
      </c>
      <c r="AM3558">
        <f t="shared" si="1854"/>
        <v>0</v>
      </c>
      <c r="AN3558" s="22">
        <f t="shared" si="1843"/>
        <v>-3.5552979349867566E-7</v>
      </c>
      <c r="AO3558">
        <f t="shared" si="1855"/>
        <v>4.003540683384039E-7</v>
      </c>
      <c r="AP3558">
        <f t="shared" si="1856"/>
        <v>3.1140145104696215E-4</v>
      </c>
      <c r="AQ3558">
        <f t="shared" si="1857"/>
        <v>4.003540683384039E-7</v>
      </c>
      <c r="AR3558">
        <f t="shared" si="1858"/>
        <v>3.1140145104696215E-4</v>
      </c>
      <c r="AS3558">
        <f t="shared" si="1859"/>
        <v>0</v>
      </c>
      <c r="AT3558">
        <f t="shared" si="1860"/>
        <v>0</v>
      </c>
    </row>
    <row r="3559" spans="14:46" x14ac:dyDescent="0.25">
      <c r="N3559">
        <f t="shared" si="1861"/>
        <v>3546</v>
      </c>
      <c r="O3559">
        <f t="shared" si="1844"/>
        <v>7426.7250330862707</v>
      </c>
      <c r="P3559">
        <f t="shared" si="1845"/>
        <v>6684.0525297776439</v>
      </c>
      <c r="Q3559">
        <f t="shared" si="1846"/>
        <v>1.4793403409130038E-40</v>
      </c>
      <c r="R3559">
        <f t="shared" si="1847"/>
        <v>4.0797428931615902E-33</v>
      </c>
      <c r="S3559">
        <f t="shared" si="1848"/>
        <v>9.8622689394200247E-41</v>
      </c>
      <c r="T3559">
        <f t="shared" si="1829"/>
        <v>-9.2722277333274503E-24</v>
      </c>
      <c r="U3559">
        <f t="shared" si="1849"/>
        <v>-9.2722277333274503E-24</v>
      </c>
      <c r="V3559">
        <f t="shared" si="1850"/>
        <v>-6.1832444554594767E-24</v>
      </c>
      <c r="W3559">
        <f t="shared" si="1851"/>
        <v>-6.1832444554594767E-24</v>
      </c>
      <c r="X3559">
        <f t="shared" si="1830"/>
        <v>8.1664853158350121E-33</v>
      </c>
      <c r="Y3559">
        <f t="shared" si="1831"/>
        <v>1.0891746083464065E-32</v>
      </c>
      <c r="Z3559">
        <f t="shared" si="1832"/>
        <v>2.1917063866535879E-19</v>
      </c>
      <c r="AA3559">
        <f t="shared" si="1833"/>
        <v>1.7052227216539537E-16</v>
      </c>
      <c r="AB3559">
        <f t="shared" si="1852"/>
        <v>0</v>
      </c>
      <c r="AC3559">
        <f t="shared" si="1853"/>
        <v>0</v>
      </c>
      <c r="AD3559">
        <f t="shared" si="1834"/>
        <v>1</v>
      </c>
      <c r="AE3559">
        <f t="shared" si="1835"/>
        <v>0</v>
      </c>
      <c r="AF3559">
        <f t="shared" si="1836"/>
        <v>0</v>
      </c>
      <c r="AG3559">
        <f t="shared" si="1837"/>
        <v>-6685.0525297776439</v>
      </c>
      <c r="AH3559">
        <f t="shared" si="1838"/>
        <v>0</v>
      </c>
      <c r="AI3559">
        <f t="shared" si="1839"/>
        <v>1</v>
      </c>
      <c r="AJ3559">
        <f t="shared" si="1840"/>
        <v>-2</v>
      </c>
      <c r="AK3559">
        <f t="shared" si="1841"/>
        <v>1</v>
      </c>
      <c r="AL3559">
        <f t="shared" si="1842"/>
        <v>8.5163820109080631E-17</v>
      </c>
      <c r="AM3559">
        <f t="shared" si="1854"/>
        <v>0</v>
      </c>
      <c r="AN3559" s="22">
        <f t="shared" si="1843"/>
        <v>-1.9463194723409735E-19</v>
      </c>
      <c r="AO3559">
        <f t="shared" si="1855"/>
        <v>2.1917063866535879E-19</v>
      </c>
      <c r="AP3559">
        <f t="shared" si="1856"/>
        <v>1.7052227216539537E-16</v>
      </c>
      <c r="AQ3559">
        <f t="shared" si="1857"/>
        <v>2.1917063866535879E-19</v>
      </c>
      <c r="AR3559">
        <f t="shared" si="1858"/>
        <v>1.7052227216539537E-16</v>
      </c>
      <c r="AS3559">
        <f t="shared" si="1859"/>
        <v>0</v>
      </c>
      <c r="AT3559">
        <f t="shared" si="1860"/>
        <v>0</v>
      </c>
    </row>
    <row r="3560" spans="14:46" x14ac:dyDescent="0.25">
      <c r="N3560">
        <f t="shared" si="1861"/>
        <v>3547</v>
      </c>
      <c r="O3560">
        <f t="shared" si="1844"/>
        <v>7428.8194281886645</v>
      </c>
      <c r="P3560">
        <f t="shared" si="1845"/>
        <v>6685.9374853697982</v>
      </c>
      <c r="Q3560">
        <f t="shared" si="1846"/>
        <v>4.9250659520178935E-16</v>
      </c>
      <c r="R3560">
        <f t="shared" si="1847"/>
        <v>1.3590068917177398E-8</v>
      </c>
      <c r="S3560">
        <f t="shared" si="1848"/>
        <v>3.2833773013452627E-16</v>
      </c>
      <c r="T3560">
        <f t="shared" si="1829"/>
        <v>-8.456750289558519E-12</v>
      </c>
      <c r="U3560">
        <f t="shared" si="1849"/>
        <v>-8.456750289558519E-12</v>
      </c>
      <c r="V3560">
        <f t="shared" si="1850"/>
        <v>-5.6394376467097303E-12</v>
      </c>
      <c r="W3560">
        <f t="shared" si="1851"/>
        <v>-5.6394376467097303E-12</v>
      </c>
      <c r="X3560">
        <f t="shared" si="1830"/>
        <v>2.7203447457721476E-8</v>
      </c>
      <c r="Y3560">
        <f t="shared" si="1831"/>
        <v>3.6281583459495386E-8</v>
      </c>
      <c r="Z3560">
        <f t="shared" si="1832"/>
        <v>-3.9990271098992578E-7</v>
      </c>
      <c r="AA3560">
        <f t="shared" si="1833"/>
        <v>-3.112256648725788E-4</v>
      </c>
      <c r="AB3560">
        <f t="shared" si="1852"/>
        <v>-3.2298756069302672E-11</v>
      </c>
      <c r="AC3560">
        <f t="shared" si="1853"/>
        <v>-2.8682536242708148E-11</v>
      </c>
      <c r="AD3560">
        <f t="shared" si="1834"/>
        <v>1</v>
      </c>
      <c r="AE3560">
        <f t="shared" si="1835"/>
        <v>0</v>
      </c>
      <c r="AF3560">
        <f t="shared" si="1836"/>
        <v>0</v>
      </c>
      <c r="AG3560">
        <f t="shared" si="1837"/>
        <v>-6686.9374853697982</v>
      </c>
      <c r="AH3560">
        <f t="shared" si="1838"/>
        <v>0</v>
      </c>
      <c r="AI3560">
        <f t="shared" si="1839"/>
        <v>1</v>
      </c>
      <c r="AJ3560">
        <f t="shared" si="1840"/>
        <v>-2</v>
      </c>
      <c r="AK3560">
        <f t="shared" si="1841"/>
        <v>1</v>
      </c>
      <c r="AL3560">
        <f t="shared" si="1842"/>
        <v>-1.5543526795088147E-4</v>
      </c>
      <c r="AM3560">
        <f t="shared" si="1854"/>
        <v>0</v>
      </c>
      <c r="AN3560" s="22">
        <f t="shared" si="1843"/>
        <v>3.5512897081591624E-7</v>
      </c>
      <c r="AO3560">
        <f t="shared" si="1855"/>
        <v>-3.9990271098992578E-7</v>
      </c>
      <c r="AP3560">
        <f t="shared" si="1856"/>
        <v>-3.1122566487257886E-4</v>
      </c>
      <c r="AQ3560">
        <f t="shared" si="1857"/>
        <v>-3.9990271098992578E-7</v>
      </c>
      <c r="AR3560">
        <f t="shared" si="1858"/>
        <v>-3.1122566487257886E-4</v>
      </c>
      <c r="AS3560">
        <f t="shared" si="1859"/>
        <v>0</v>
      </c>
      <c r="AT3560">
        <f t="shared" si="1860"/>
        <v>0</v>
      </c>
    </row>
    <row r="3561" spans="14:46" x14ac:dyDescent="0.25">
      <c r="N3561">
        <f t="shared" si="1861"/>
        <v>3548</v>
      </c>
      <c r="O3561">
        <f t="shared" si="1844"/>
        <v>7430.9138232910582</v>
      </c>
      <c r="P3561">
        <f t="shared" si="1845"/>
        <v>6687.8224409619525</v>
      </c>
      <c r="Q3561">
        <f t="shared" si="1846"/>
        <v>4.9195158007746934E-16</v>
      </c>
      <c r="R3561">
        <f t="shared" si="1847"/>
        <v>1.358240930402986E-8</v>
      </c>
      <c r="S3561">
        <f t="shared" si="1848"/>
        <v>3.2796772005164633E-16</v>
      </c>
      <c r="T3561">
        <f t="shared" si="1829"/>
        <v>8.4495996860833184E-12</v>
      </c>
      <c r="U3561">
        <f t="shared" si="1849"/>
        <v>8.4495996860833184E-12</v>
      </c>
      <c r="V3561">
        <f t="shared" si="1850"/>
        <v>5.6346687700123E-12</v>
      </c>
      <c r="W3561">
        <f t="shared" si="1851"/>
        <v>5.6346687700123E-12</v>
      </c>
      <c r="X3561">
        <f t="shared" si="1830"/>
        <v>2.7188108527603823E-8</v>
      </c>
      <c r="Y3561">
        <f t="shared" si="1831"/>
        <v>3.626112282893392E-8</v>
      </c>
      <c r="Z3561">
        <f t="shared" si="1832"/>
        <v>3.9967731849478652E-7</v>
      </c>
      <c r="AA3561">
        <f t="shared" si="1833"/>
        <v>3.1113784618789348E-4</v>
      </c>
      <c r="AB3561">
        <f t="shared" si="1852"/>
        <v>3.2271453659596535E-11</v>
      </c>
      <c r="AC3561">
        <f t="shared" si="1853"/>
        <v>2.8658290653298374E-11</v>
      </c>
      <c r="AD3561">
        <f t="shared" si="1834"/>
        <v>1</v>
      </c>
      <c r="AE3561">
        <f t="shared" si="1835"/>
        <v>0</v>
      </c>
      <c r="AF3561">
        <f t="shared" si="1836"/>
        <v>0</v>
      </c>
      <c r="AG3561">
        <f t="shared" si="1837"/>
        <v>-6688.8224409619525</v>
      </c>
      <c r="AH3561">
        <f t="shared" si="1838"/>
        <v>0</v>
      </c>
      <c r="AI3561">
        <f t="shared" si="1839"/>
        <v>1</v>
      </c>
      <c r="AJ3561">
        <f t="shared" si="1840"/>
        <v>-2</v>
      </c>
      <c r="AK3561">
        <f t="shared" si="1841"/>
        <v>1</v>
      </c>
      <c r="AL3561">
        <f t="shared" si="1842"/>
        <v>1.5539145868714044E-4</v>
      </c>
      <c r="AM3561">
        <f t="shared" si="1854"/>
        <v>0</v>
      </c>
      <c r="AN3561" s="22">
        <f t="shared" si="1843"/>
        <v>-3.5492881361259688E-7</v>
      </c>
      <c r="AO3561">
        <f t="shared" si="1855"/>
        <v>3.9967731849478652E-7</v>
      </c>
      <c r="AP3561">
        <f t="shared" si="1856"/>
        <v>3.1113784618789348E-4</v>
      </c>
      <c r="AQ3561">
        <f t="shared" si="1857"/>
        <v>3.9967731849478652E-7</v>
      </c>
      <c r="AR3561">
        <f t="shared" si="1858"/>
        <v>3.1113784618789348E-4</v>
      </c>
      <c r="AS3561">
        <f t="shared" si="1859"/>
        <v>0</v>
      </c>
      <c r="AT3561">
        <f t="shared" si="1860"/>
        <v>0</v>
      </c>
    </row>
    <row r="3562" spans="14:46" x14ac:dyDescent="0.25">
      <c r="N3562">
        <f t="shared" si="1861"/>
        <v>3549</v>
      </c>
      <c r="O3562">
        <f t="shared" si="1844"/>
        <v>7433.0082183934501</v>
      </c>
      <c r="P3562">
        <f t="shared" si="1845"/>
        <v>6689.7073965541049</v>
      </c>
      <c r="Q3562">
        <f t="shared" si="1846"/>
        <v>3.427756055823558E-40</v>
      </c>
      <c r="R3562">
        <f t="shared" si="1847"/>
        <v>9.4691094642995272E-33</v>
      </c>
      <c r="S3562">
        <f t="shared" si="1848"/>
        <v>2.2851707038823722E-40</v>
      </c>
      <c r="T3562">
        <f t="shared" si="1829"/>
        <v>-1.410221755158186E-23</v>
      </c>
      <c r="U3562">
        <f t="shared" si="1849"/>
        <v>-1.410221755158186E-23</v>
      </c>
      <c r="V3562">
        <f t="shared" si="1850"/>
        <v>-9.4041518434577854E-24</v>
      </c>
      <c r="W3562">
        <f t="shared" si="1851"/>
        <v>-9.4041518434577854E-24</v>
      </c>
      <c r="X3562">
        <f t="shared" si="1830"/>
        <v>1.8954451148719972E-32</v>
      </c>
      <c r="Y3562">
        <f t="shared" si="1831"/>
        <v>2.5279788240392155E-32</v>
      </c>
      <c r="Z3562">
        <f t="shared" si="1832"/>
        <v>3.336209206394968E-19</v>
      </c>
      <c r="AA3562">
        <f t="shared" si="1833"/>
        <v>2.5978786638946195E-16</v>
      </c>
      <c r="AB3562">
        <f t="shared" si="1852"/>
        <v>0</v>
      </c>
      <c r="AC3562">
        <f t="shared" si="1853"/>
        <v>0</v>
      </c>
      <c r="AD3562">
        <f t="shared" si="1834"/>
        <v>1</v>
      </c>
      <c r="AE3562">
        <f t="shared" si="1835"/>
        <v>0</v>
      </c>
      <c r="AF3562">
        <f t="shared" si="1836"/>
        <v>0</v>
      </c>
      <c r="AG3562">
        <f t="shared" si="1837"/>
        <v>-6690.7073965541049</v>
      </c>
      <c r="AH3562">
        <f t="shared" si="1838"/>
        <v>0</v>
      </c>
      <c r="AI3562">
        <f t="shared" si="1839"/>
        <v>1</v>
      </c>
      <c r="AJ3562">
        <f t="shared" si="1840"/>
        <v>-2</v>
      </c>
      <c r="AK3562">
        <f t="shared" si="1841"/>
        <v>1</v>
      </c>
      <c r="AL3562">
        <f t="shared" si="1842"/>
        <v>1.2974579909745216E-16</v>
      </c>
      <c r="AM3562">
        <f t="shared" si="1854"/>
        <v>0</v>
      </c>
      <c r="AN3562" s="22">
        <f t="shared" si="1843"/>
        <v>-2.9626819455762251E-19</v>
      </c>
      <c r="AO3562">
        <f t="shared" si="1855"/>
        <v>3.336209206394968E-19</v>
      </c>
      <c r="AP3562">
        <f t="shared" si="1856"/>
        <v>2.5978786638946195E-16</v>
      </c>
      <c r="AQ3562">
        <f t="shared" si="1857"/>
        <v>3.336209206394968E-19</v>
      </c>
      <c r="AR3562">
        <f t="shared" si="1858"/>
        <v>2.5978786638946195E-16</v>
      </c>
      <c r="AS3562">
        <f t="shared" si="1859"/>
        <v>0</v>
      </c>
      <c r="AT3562">
        <f t="shared" si="1860"/>
        <v>0</v>
      </c>
    </row>
    <row r="3563" spans="14:46" x14ac:dyDescent="0.25">
      <c r="N3563">
        <f t="shared" si="1861"/>
        <v>3550</v>
      </c>
      <c r="O3563">
        <f t="shared" si="1844"/>
        <v>7435.1026134958438</v>
      </c>
      <c r="P3563">
        <f t="shared" si="1845"/>
        <v>6691.5923521462591</v>
      </c>
      <c r="Q3563">
        <f t="shared" si="1846"/>
        <v>4.9084389331125035E-16</v>
      </c>
      <c r="R3563">
        <f t="shared" si="1847"/>
        <v>1.356710949188852E-8</v>
      </c>
      <c r="S3563">
        <f t="shared" si="1848"/>
        <v>3.2722926220750022E-16</v>
      </c>
      <c r="T3563">
        <f t="shared" si="1829"/>
        <v>-8.4353226457458311E-12</v>
      </c>
      <c r="U3563">
        <f t="shared" si="1849"/>
        <v>-8.4353226457458311E-12</v>
      </c>
      <c r="V3563">
        <f t="shared" si="1850"/>
        <v>-5.6251471353255648E-12</v>
      </c>
      <c r="W3563">
        <f t="shared" si="1851"/>
        <v>-5.6251471353255648E-12</v>
      </c>
      <c r="X3563">
        <f t="shared" si="1830"/>
        <v>2.7157469562249151E-8</v>
      </c>
      <c r="Y3563">
        <f t="shared" si="1831"/>
        <v>3.6220253457126642E-8</v>
      </c>
      <c r="Z3563">
        <f t="shared" si="1832"/>
        <v>-3.9922710478745989E-7</v>
      </c>
      <c r="AA3563">
        <f t="shared" si="1833"/>
        <v>-3.1096235741320648E-4</v>
      </c>
      <c r="AB3563">
        <f t="shared" si="1852"/>
        <v>-3.2216941086684326E-11</v>
      </c>
      <c r="AC3563">
        <f t="shared" si="1853"/>
        <v>-2.8609881392920033E-11</v>
      </c>
      <c r="AD3563">
        <f t="shared" si="1834"/>
        <v>1</v>
      </c>
      <c r="AE3563">
        <f t="shared" si="1835"/>
        <v>0</v>
      </c>
      <c r="AF3563">
        <f t="shared" si="1836"/>
        <v>0</v>
      </c>
      <c r="AG3563">
        <f t="shared" si="1837"/>
        <v>-6692.5923521462591</v>
      </c>
      <c r="AH3563">
        <f t="shared" si="1838"/>
        <v>0</v>
      </c>
      <c r="AI3563">
        <f t="shared" si="1839"/>
        <v>1</v>
      </c>
      <c r="AJ3563">
        <f t="shared" si="1840"/>
        <v>-2</v>
      </c>
      <c r="AK3563">
        <f t="shared" si="1841"/>
        <v>1</v>
      </c>
      <c r="AL3563">
        <f t="shared" si="1842"/>
        <v>-1.5530391420333963E-4</v>
      </c>
      <c r="AM3563">
        <f t="shared" si="1854"/>
        <v>0</v>
      </c>
      <c r="AN3563" s="22">
        <f t="shared" si="1843"/>
        <v>3.5452900652721732E-7</v>
      </c>
      <c r="AO3563">
        <f t="shared" si="1855"/>
        <v>-3.9922710478745989E-7</v>
      </c>
      <c r="AP3563">
        <f t="shared" si="1856"/>
        <v>-3.1096235741320648E-4</v>
      </c>
      <c r="AQ3563">
        <f t="shared" si="1857"/>
        <v>-3.9922710478745989E-7</v>
      </c>
      <c r="AR3563">
        <f t="shared" si="1858"/>
        <v>-3.1096235741320648E-4</v>
      </c>
      <c r="AS3563">
        <f t="shared" si="1859"/>
        <v>0</v>
      </c>
      <c r="AT3563">
        <f t="shared" si="1860"/>
        <v>0</v>
      </c>
    </row>
    <row r="3564" spans="14:46" x14ac:dyDescent="0.25">
      <c r="N3564">
        <f t="shared" si="1861"/>
        <v>3551</v>
      </c>
      <c r="O3564">
        <f t="shared" si="1844"/>
        <v>7437.1970085982366</v>
      </c>
      <c r="P3564">
        <f t="shared" si="1845"/>
        <v>6693.4773077384134</v>
      </c>
      <c r="Q3564">
        <f t="shared" si="1846"/>
        <v>4.9029121903115624E-16</v>
      </c>
      <c r="R3564">
        <f t="shared" si="1847"/>
        <v>1.3559469278321414E-8</v>
      </c>
      <c r="S3564">
        <f t="shared" si="1848"/>
        <v>3.2686081268743754E-16</v>
      </c>
      <c r="T3564">
        <f t="shared" si="1829"/>
        <v>8.428196186198297E-12</v>
      </c>
      <c r="U3564">
        <f t="shared" si="1849"/>
        <v>8.428196186198297E-12</v>
      </c>
      <c r="V3564">
        <f t="shared" si="1850"/>
        <v>5.6203943622041716E-12</v>
      </c>
      <c r="W3564">
        <f t="shared" si="1851"/>
        <v>5.6203943622041716E-12</v>
      </c>
      <c r="X3564">
        <f t="shared" si="1830"/>
        <v>2.714216949780306E-8</v>
      </c>
      <c r="Y3564">
        <f t="shared" si="1831"/>
        <v>3.6199844676907759E-8</v>
      </c>
      <c r="Z3564">
        <f t="shared" si="1832"/>
        <v>3.9900228314638919E-7</v>
      </c>
      <c r="AA3564">
        <f t="shared" si="1833"/>
        <v>3.1087468723945528E-4</v>
      </c>
      <c r="AB3564">
        <f t="shared" si="1852"/>
        <v>3.2189730836918745E-11</v>
      </c>
      <c r="AC3564">
        <f t="shared" si="1853"/>
        <v>2.8585717645083287E-11</v>
      </c>
      <c r="AD3564">
        <f t="shared" si="1834"/>
        <v>1</v>
      </c>
      <c r="AE3564">
        <f t="shared" si="1835"/>
        <v>0</v>
      </c>
      <c r="AF3564">
        <f t="shared" si="1836"/>
        <v>0</v>
      </c>
      <c r="AG3564">
        <f t="shared" si="1837"/>
        <v>-6694.4773077384134</v>
      </c>
      <c r="AH3564">
        <f t="shared" si="1838"/>
        <v>0</v>
      </c>
      <c r="AI3564">
        <f t="shared" si="1839"/>
        <v>1</v>
      </c>
      <c r="AJ3564">
        <f t="shared" si="1840"/>
        <v>-2</v>
      </c>
      <c r="AK3564">
        <f t="shared" si="1841"/>
        <v>1</v>
      </c>
      <c r="AL3564">
        <f t="shared" si="1842"/>
        <v>1.5526017894159548E-4</v>
      </c>
      <c r="AM3564">
        <f t="shared" si="1854"/>
        <v>0</v>
      </c>
      <c r="AN3564" s="22">
        <f t="shared" si="1843"/>
        <v>-3.5432935626429224E-7</v>
      </c>
      <c r="AO3564">
        <f t="shared" si="1855"/>
        <v>3.9900228314638919E-7</v>
      </c>
      <c r="AP3564">
        <f t="shared" si="1856"/>
        <v>3.1087468723945528E-4</v>
      </c>
      <c r="AQ3564">
        <f t="shared" si="1857"/>
        <v>3.9900228314638919E-7</v>
      </c>
      <c r="AR3564">
        <f t="shared" si="1858"/>
        <v>3.1087468723945528E-4</v>
      </c>
      <c r="AS3564">
        <f t="shared" si="1859"/>
        <v>0</v>
      </c>
      <c r="AT3564">
        <f t="shared" si="1860"/>
        <v>0</v>
      </c>
    </row>
    <row r="3565" spans="14:46" x14ac:dyDescent="0.25">
      <c r="N3565">
        <f t="shared" si="1861"/>
        <v>3552</v>
      </c>
      <c r="O3565">
        <f t="shared" si="1844"/>
        <v>7439.2914037006303</v>
      </c>
      <c r="P3565">
        <f t="shared" si="1845"/>
        <v>6695.3622633305677</v>
      </c>
      <c r="Q3565">
        <f t="shared" si="1846"/>
        <v>2.570473981820781E-42</v>
      </c>
      <c r="R3565">
        <f t="shared" si="1847"/>
        <v>7.1128943518453567E-35</v>
      </c>
      <c r="S3565">
        <f t="shared" si="1848"/>
        <v>1.7136493212138539E-42</v>
      </c>
      <c r="T3565">
        <f t="shared" si="1829"/>
        <v>-1.2201740686148242E-24</v>
      </c>
      <c r="U3565">
        <f t="shared" si="1849"/>
        <v>-1.2201740686148242E-24</v>
      </c>
      <c r="V3565">
        <f t="shared" si="1850"/>
        <v>-8.1368050251195654E-25</v>
      </c>
      <c r="W3565">
        <f t="shared" si="1851"/>
        <v>-8.1368050251195654E-25</v>
      </c>
      <c r="X3565">
        <f t="shared" si="1830"/>
        <v>1.4237971533764842E-34</v>
      </c>
      <c r="Y3565">
        <f t="shared" si="1831"/>
        <v>1.8989355912958392E-34</v>
      </c>
      <c r="Z3565">
        <f t="shared" si="1832"/>
        <v>2.8890491435133497E-20</v>
      </c>
      <c r="AA3565">
        <f t="shared" si="1833"/>
        <v>2.2515783048013411E-17</v>
      </c>
      <c r="AB3565">
        <f t="shared" si="1852"/>
        <v>0</v>
      </c>
      <c r="AC3565">
        <f t="shared" si="1853"/>
        <v>0</v>
      </c>
      <c r="AD3565">
        <f t="shared" si="1834"/>
        <v>1</v>
      </c>
      <c r="AE3565">
        <f t="shared" si="1835"/>
        <v>0</v>
      </c>
      <c r="AF3565">
        <f t="shared" si="1836"/>
        <v>0</v>
      </c>
      <c r="AG3565">
        <f t="shared" si="1837"/>
        <v>-6696.3622633305677</v>
      </c>
      <c r="AH3565">
        <f t="shared" si="1838"/>
        <v>0</v>
      </c>
      <c r="AI3565">
        <f t="shared" si="1839"/>
        <v>1</v>
      </c>
      <c r="AJ3565">
        <f t="shared" si="1840"/>
        <v>-2</v>
      </c>
      <c r="AK3565">
        <f t="shared" si="1841"/>
        <v>1</v>
      </c>
      <c r="AL3565">
        <f t="shared" si="1842"/>
        <v>1.124506359085379E-17</v>
      </c>
      <c r="AM3565">
        <f t="shared" si="1854"/>
        <v>0</v>
      </c>
      <c r="AN3565" s="22">
        <f t="shared" si="1843"/>
        <v>-2.5655866305831495E-20</v>
      </c>
      <c r="AO3565">
        <f t="shared" si="1855"/>
        <v>2.8890491435133497E-20</v>
      </c>
      <c r="AP3565">
        <f t="shared" si="1856"/>
        <v>2.2515783048013411E-17</v>
      </c>
      <c r="AQ3565">
        <f t="shared" si="1857"/>
        <v>2.8890491435133497E-20</v>
      </c>
      <c r="AR3565">
        <f t="shared" si="1858"/>
        <v>2.2515783048013411E-17</v>
      </c>
      <c r="AS3565">
        <f t="shared" si="1859"/>
        <v>0</v>
      </c>
      <c r="AT3565">
        <f t="shared" si="1860"/>
        <v>0</v>
      </c>
    </row>
    <row r="3566" spans="14:46" x14ac:dyDescent="0.25">
      <c r="N3566">
        <f t="shared" si="1861"/>
        <v>3553</v>
      </c>
      <c r="O3566">
        <f t="shared" si="1844"/>
        <v>7441.385798803024</v>
      </c>
      <c r="P3566">
        <f t="shared" si="1845"/>
        <v>6697.2472189227219</v>
      </c>
      <c r="Q3566">
        <f t="shared" si="1846"/>
        <v>4.8918820210233176E-16</v>
      </c>
      <c r="R3566">
        <f t="shared" si="1847"/>
        <v>1.3544208199875154E-8</v>
      </c>
      <c r="S3566">
        <f t="shared" si="1848"/>
        <v>3.2612546806822111E-16</v>
      </c>
      <c r="T3566">
        <f t="shared" si="1829"/>
        <v>-8.4139673317530702E-12</v>
      </c>
      <c r="U3566">
        <f t="shared" si="1849"/>
        <v>-8.4139673317530702E-12</v>
      </c>
      <c r="V3566">
        <f t="shared" si="1850"/>
        <v>-5.6109048666555218E-12</v>
      </c>
      <c r="W3566">
        <f t="shared" si="1851"/>
        <v>-5.6109048666555218E-12</v>
      </c>
      <c r="X3566">
        <f t="shared" si="1830"/>
        <v>2.7111608132579316E-8</v>
      </c>
      <c r="Y3566">
        <f t="shared" si="1831"/>
        <v>3.6159078830711845E-8</v>
      </c>
      <c r="Z3566">
        <f t="shared" si="1832"/>
        <v>-3.9855320922003425E-7</v>
      </c>
      <c r="AA3566">
        <f t="shared" si="1833"/>
        <v>-3.1069949511054366E-4</v>
      </c>
      <c r="AB3566">
        <f t="shared" si="1852"/>
        <v>-3.2135402194917706E-11</v>
      </c>
      <c r="AC3566">
        <f t="shared" si="1853"/>
        <v>-2.8537471722430705E-11</v>
      </c>
      <c r="AD3566">
        <f t="shared" si="1834"/>
        <v>1</v>
      </c>
      <c r="AE3566">
        <f t="shared" si="1835"/>
        <v>0</v>
      </c>
      <c r="AF3566">
        <f t="shared" si="1836"/>
        <v>0</v>
      </c>
      <c r="AG3566">
        <f t="shared" si="1837"/>
        <v>-6698.2472189227219</v>
      </c>
      <c r="AH3566">
        <f t="shared" si="1838"/>
        <v>0</v>
      </c>
      <c r="AI3566">
        <f t="shared" si="1839"/>
        <v>1</v>
      </c>
      <c r="AJ3566">
        <f t="shared" si="1840"/>
        <v>-2</v>
      </c>
      <c r="AK3566">
        <f t="shared" si="1841"/>
        <v>1</v>
      </c>
      <c r="AL3566">
        <f t="shared" si="1842"/>
        <v>-1.5517278227459764E-4</v>
      </c>
      <c r="AM3566">
        <f t="shared" si="1854"/>
        <v>0</v>
      </c>
      <c r="AN3566" s="22">
        <f t="shared" si="1843"/>
        <v>3.5393056134830378E-7</v>
      </c>
      <c r="AO3566">
        <f t="shared" si="1855"/>
        <v>-3.9855320922003425E-7</v>
      </c>
      <c r="AP3566">
        <f t="shared" si="1856"/>
        <v>-3.106994951105436E-4</v>
      </c>
      <c r="AQ3566">
        <f t="shared" si="1857"/>
        <v>-3.9855320922003425E-7</v>
      </c>
      <c r="AR3566">
        <f t="shared" si="1858"/>
        <v>-3.106994951105436E-4</v>
      </c>
      <c r="AS3566">
        <f t="shared" si="1859"/>
        <v>0</v>
      </c>
      <c r="AT3566">
        <f t="shared" si="1860"/>
        <v>0</v>
      </c>
    </row>
    <row r="3567" spans="14:46" x14ac:dyDescent="0.25">
      <c r="N3567">
        <f t="shared" si="1861"/>
        <v>3554</v>
      </c>
      <c r="O3567">
        <f t="shared" si="1844"/>
        <v>7443.4801939054159</v>
      </c>
      <c r="P3567">
        <f t="shared" si="1845"/>
        <v>6699.1321745148744</v>
      </c>
      <c r="Q3567">
        <f t="shared" si="1846"/>
        <v>4.8863785683011882E-16</v>
      </c>
      <c r="R3567">
        <f t="shared" si="1847"/>
        <v>1.3536587320460759E-8</v>
      </c>
      <c r="S3567">
        <f t="shared" si="1848"/>
        <v>3.2575857122007915E-16</v>
      </c>
      <c r="T3567">
        <f t="shared" si="1829"/>
        <v>8.4068649142994466E-12</v>
      </c>
      <c r="U3567">
        <f t="shared" si="1849"/>
        <v>8.4068649142994466E-12</v>
      </c>
      <c r="V3567">
        <f t="shared" si="1850"/>
        <v>5.6061681291824363E-12</v>
      </c>
      <c r="W3567">
        <f t="shared" si="1851"/>
        <v>5.6061681291824363E-12</v>
      </c>
      <c r="X3567">
        <f t="shared" si="1830"/>
        <v>2.7096346802668999E-8</v>
      </c>
      <c r="Y3567">
        <f t="shared" si="1831"/>
        <v>3.6138721725863704E-8</v>
      </c>
      <c r="Z3567">
        <f t="shared" si="1832"/>
        <v>3.9832895650733114E-7</v>
      </c>
      <c r="AA3567">
        <f t="shared" si="1833"/>
        <v>3.106119730716484E-4</v>
      </c>
      <c r="AB3567">
        <f t="shared" si="1852"/>
        <v>3.2108283716560512E-11</v>
      </c>
      <c r="AC3567">
        <f t="shared" si="1853"/>
        <v>2.8513389471135451E-11</v>
      </c>
      <c r="AD3567">
        <f t="shared" si="1834"/>
        <v>1</v>
      </c>
      <c r="AE3567">
        <f t="shared" si="1835"/>
        <v>0</v>
      </c>
      <c r="AF3567">
        <f t="shared" si="1836"/>
        <v>0</v>
      </c>
      <c r="AG3567">
        <f t="shared" si="1837"/>
        <v>-6700.1321745148744</v>
      </c>
      <c r="AH3567">
        <f t="shared" si="1838"/>
        <v>0</v>
      </c>
      <c r="AI3567">
        <f t="shared" si="1839"/>
        <v>1</v>
      </c>
      <c r="AJ3567">
        <f t="shared" si="1840"/>
        <v>-2</v>
      </c>
      <c r="AK3567">
        <f t="shared" si="1841"/>
        <v>1</v>
      </c>
      <c r="AL3567">
        <f t="shared" si="1842"/>
        <v>1.5512912082766637E-4</v>
      </c>
      <c r="AM3567">
        <f t="shared" si="1854"/>
        <v>0</v>
      </c>
      <c r="AN3567" s="22">
        <f t="shared" si="1843"/>
        <v>-3.5373141631567592E-7</v>
      </c>
      <c r="AO3567">
        <f t="shared" si="1855"/>
        <v>3.9832895650733114E-7</v>
      </c>
      <c r="AP3567">
        <f t="shared" si="1856"/>
        <v>3.106119730716484E-4</v>
      </c>
      <c r="AQ3567">
        <f t="shared" si="1857"/>
        <v>3.9832895650733114E-7</v>
      </c>
      <c r="AR3567">
        <f t="shared" si="1858"/>
        <v>3.106119730716484E-4</v>
      </c>
      <c r="AS3567">
        <f t="shared" si="1859"/>
        <v>0</v>
      </c>
      <c r="AT3567">
        <f t="shared" si="1860"/>
        <v>0</v>
      </c>
    </row>
    <row r="3568" spans="14:46" x14ac:dyDescent="0.25">
      <c r="N3568">
        <f t="shared" si="1861"/>
        <v>3555</v>
      </c>
      <c r="O3568">
        <f t="shared" si="1844"/>
        <v>7445.5745890078097</v>
      </c>
      <c r="P3568">
        <f t="shared" si="1845"/>
        <v>6701.0171301070286</v>
      </c>
      <c r="Q3568">
        <f t="shared" si="1846"/>
        <v>6.3218639051523977E-41</v>
      </c>
      <c r="R3568">
        <f t="shared" si="1847"/>
        <v>1.7523126009955486E-33</v>
      </c>
      <c r="S3568">
        <f t="shared" si="1848"/>
        <v>4.2145759367682658E-41</v>
      </c>
      <c r="T3568">
        <f t="shared" si="1829"/>
        <v>-6.046036914430026E-24</v>
      </c>
      <c r="U3568">
        <f t="shared" si="1849"/>
        <v>-6.046036914430026E-24</v>
      </c>
      <c r="V3568">
        <f t="shared" si="1850"/>
        <v>-4.0318355413895186E-24</v>
      </c>
      <c r="W3568">
        <f t="shared" si="1851"/>
        <v>-4.0318355413895186E-24</v>
      </c>
      <c r="X3568">
        <f t="shared" si="1830"/>
        <v>3.5076239968983196E-33</v>
      </c>
      <c r="Y3568">
        <f t="shared" si="1831"/>
        <v>4.6781596925987735E-33</v>
      </c>
      <c r="Z3568">
        <f t="shared" si="1832"/>
        <v>1.4327515747626731E-19</v>
      </c>
      <c r="AA3568">
        <f t="shared" si="1833"/>
        <v>1.1175558870478799E-16</v>
      </c>
      <c r="AB3568">
        <f t="shared" si="1852"/>
        <v>0</v>
      </c>
      <c r="AC3568">
        <f t="shared" si="1853"/>
        <v>0</v>
      </c>
      <c r="AD3568">
        <f t="shared" si="1834"/>
        <v>1</v>
      </c>
      <c r="AE3568">
        <f t="shared" si="1835"/>
        <v>0</v>
      </c>
      <c r="AF3568">
        <f t="shared" si="1836"/>
        <v>0</v>
      </c>
      <c r="AG3568">
        <f t="shared" si="1837"/>
        <v>-6702.0171301070286</v>
      </c>
      <c r="AH3568">
        <f t="shared" si="1838"/>
        <v>0</v>
      </c>
      <c r="AI3568">
        <f t="shared" si="1839"/>
        <v>1</v>
      </c>
      <c r="AJ3568">
        <f t="shared" si="1840"/>
        <v>-2</v>
      </c>
      <c r="AK3568">
        <f t="shared" si="1841"/>
        <v>1</v>
      </c>
      <c r="AL3568">
        <f t="shared" si="1842"/>
        <v>5.5814177430315184E-17</v>
      </c>
      <c r="AM3568">
        <f t="shared" si="1854"/>
        <v>0</v>
      </c>
      <c r="AN3568" s="22">
        <f t="shared" si="1843"/>
        <v>-1.2723384415762606E-19</v>
      </c>
      <c r="AO3568">
        <f t="shared" si="1855"/>
        <v>1.4327515747626731E-19</v>
      </c>
      <c r="AP3568">
        <f t="shared" si="1856"/>
        <v>1.1175558870478799E-16</v>
      </c>
      <c r="AQ3568">
        <f t="shared" si="1857"/>
        <v>1.4327515747626731E-19</v>
      </c>
      <c r="AR3568">
        <f t="shared" si="1858"/>
        <v>1.1175558870478799E-16</v>
      </c>
      <c r="AS3568">
        <f t="shared" si="1859"/>
        <v>0</v>
      </c>
      <c r="AT3568">
        <f t="shared" si="1860"/>
        <v>0</v>
      </c>
    </row>
    <row r="3569" spans="14:46" x14ac:dyDescent="0.25">
      <c r="N3569">
        <f t="shared" si="1861"/>
        <v>3556</v>
      </c>
      <c r="O3569">
        <f t="shared" si="1844"/>
        <v>7447.6689841102025</v>
      </c>
      <c r="P3569">
        <f t="shared" si="1845"/>
        <v>6702.902085699182</v>
      </c>
      <c r="Q3569">
        <f t="shared" si="1846"/>
        <v>4.8753948613432807E-16</v>
      </c>
      <c r="R3569">
        <f t="shared" si="1847"/>
        <v>1.3521364845087431E-8</v>
      </c>
      <c r="S3569">
        <f t="shared" si="1848"/>
        <v>3.2502632408955201E-16</v>
      </c>
      <c r="T3569">
        <f t="shared" si="1829"/>
        <v>-8.3926840426211625E-12</v>
      </c>
      <c r="U3569">
        <f t="shared" si="1849"/>
        <v>-8.3926840426211625E-12</v>
      </c>
      <c r="V3569">
        <f t="shared" si="1850"/>
        <v>-5.5967106372781042E-12</v>
      </c>
      <c r="W3569">
        <f t="shared" si="1851"/>
        <v>-5.5967106372781042E-12</v>
      </c>
      <c r="X3569">
        <f t="shared" si="1830"/>
        <v>2.7065862775772537E-8</v>
      </c>
      <c r="Y3569">
        <f t="shared" si="1831"/>
        <v>3.6098059055959939E-8</v>
      </c>
      <c r="Z3569">
        <f t="shared" si="1832"/>
        <v>-3.9788101851804207E-7</v>
      </c>
      <c r="AA3569">
        <f t="shared" si="1833"/>
        <v>-3.1043707683713767E-4</v>
      </c>
      <c r="AB3569">
        <f t="shared" si="1852"/>
        <v>-3.2054138230372857E-11</v>
      </c>
      <c r="AC3569">
        <f t="shared" si="1853"/>
        <v>-2.8465306197891954E-11</v>
      </c>
      <c r="AD3569">
        <f t="shared" si="1834"/>
        <v>1</v>
      </c>
      <c r="AE3569">
        <f t="shared" si="1835"/>
        <v>0</v>
      </c>
      <c r="AF3569">
        <f t="shared" si="1836"/>
        <v>0</v>
      </c>
      <c r="AG3569">
        <f t="shared" si="1837"/>
        <v>-6703.902085699182</v>
      </c>
      <c r="AH3569">
        <f t="shared" si="1838"/>
        <v>0</v>
      </c>
      <c r="AI3569">
        <f t="shared" si="1839"/>
        <v>1</v>
      </c>
      <c r="AJ3569">
        <f t="shared" si="1840"/>
        <v>-2</v>
      </c>
      <c r="AK3569">
        <f t="shared" si="1841"/>
        <v>1</v>
      </c>
      <c r="AL3569">
        <f t="shared" si="1842"/>
        <v>-1.5504187160349104E-4</v>
      </c>
      <c r="AM3569">
        <f t="shared" si="1854"/>
        <v>0</v>
      </c>
      <c r="AN3569" s="22">
        <f t="shared" si="1843"/>
        <v>3.5333363015554208E-7</v>
      </c>
      <c r="AO3569">
        <f t="shared" si="1855"/>
        <v>-3.9788101851804207E-7</v>
      </c>
      <c r="AP3569">
        <f t="shared" si="1856"/>
        <v>-3.1043707683713761E-4</v>
      </c>
      <c r="AQ3569">
        <f t="shared" si="1857"/>
        <v>-3.9788101851804207E-7</v>
      </c>
      <c r="AR3569">
        <f t="shared" si="1858"/>
        <v>-3.1043707683713761E-4</v>
      </c>
      <c r="AS3569">
        <f t="shared" si="1859"/>
        <v>0</v>
      </c>
      <c r="AT3569">
        <f t="shared" si="1860"/>
        <v>0</v>
      </c>
    </row>
    <row r="3570" spans="14:46" x14ac:dyDescent="0.25">
      <c r="N3570">
        <f t="shared" si="1861"/>
        <v>3557</v>
      </c>
      <c r="O3570">
        <f t="shared" si="1844"/>
        <v>7449.7633792125962</v>
      </c>
      <c r="P3570">
        <f t="shared" si="1845"/>
        <v>6704.7870412913371</v>
      </c>
      <c r="Q3570">
        <f t="shared" si="1846"/>
        <v>4.8699145810188301E-16</v>
      </c>
      <c r="R3570">
        <f t="shared" si="1847"/>
        <v>1.3513763234631109E-8</v>
      </c>
      <c r="S3570">
        <f t="shared" si="1848"/>
        <v>3.2466097206792205E-16</v>
      </c>
      <c r="T3570">
        <f t="shared" si="1829"/>
        <v>8.3856055659690619E-12</v>
      </c>
      <c r="U3570">
        <f t="shared" si="1849"/>
        <v>8.3856055659690619E-12</v>
      </c>
      <c r="V3570">
        <f t="shared" si="1850"/>
        <v>5.5919898678867454E-12</v>
      </c>
      <c r="W3570">
        <f t="shared" si="1851"/>
        <v>5.5919898678867454E-12</v>
      </c>
      <c r="X3570">
        <f t="shared" si="1830"/>
        <v>2.7050640049729708E-8</v>
      </c>
      <c r="Y3570">
        <f t="shared" si="1831"/>
        <v>3.6077753452134651E-8</v>
      </c>
      <c r="Z3570">
        <f t="shared" si="1832"/>
        <v>3.9765733281549345E-7</v>
      </c>
      <c r="AA3570">
        <f t="shared" si="1833"/>
        <v>3.1034970255780161E-4</v>
      </c>
      <c r="AB3570">
        <f t="shared" si="1852"/>
        <v>3.2027111136855783E-11</v>
      </c>
      <c r="AC3570">
        <f t="shared" si="1853"/>
        <v>2.8441305099850679E-11</v>
      </c>
      <c r="AD3570">
        <f t="shared" si="1834"/>
        <v>1</v>
      </c>
      <c r="AE3570">
        <f t="shared" si="1835"/>
        <v>0</v>
      </c>
      <c r="AF3570">
        <f t="shared" si="1836"/>
        <v>0</v>
      </c>
      <c r="AG3570">
        <f t="shared" si="1837"/>
        <v>-6705.7870412913371</v>
      </c>
      <c r="AH3570">
        <f t="shared" si="1838"/>
        <v>0</v>
      </c>
      <c r="AI3570">
        <f t="shared" si="1839"/>
        <v>1</v>
      </c>
      <c r="AJ3570">
        <f t="shared" si="1840"/>
        <v>-2</v>
      </c>
      <c r="AK3570">
        <f t="shared" si="1841"/>
        <v>1</v>
      </c>
      <c r="AL3570">
        <f t="shared" si="1842"/>
        <v>1.5499828378457594E-4</v>
      </c>
      <c r="AM3570">
        <f t="shared" si="1854"/>
        <v>0</v>
      </c>
      <c r="AN3570" s="22">
        <f t="shared" si="1843"/>
        <v>-3.5313498864976456E-7</v>
      </c>
      <c r="AO3570">
        <f t="shared" si="1855"/>
        <v>3.9765733281549345E-7</v>
      </c>
      <c r="AP3570">
        <f t="shared" si="1856"/>
        <v>3.1034970255780167E-4</v>
      </c>
      <c r="AQ3570">
        <f t="shared" si="1857"/>
        <v>3.9765733281549345E-7</v>
      </c>
      <c r="AR3570">
        <f t="shared" si="1858"/>
        <v>3.1034970255780167E-4</v>
      </c>
      <c r="AS3570">
        <f t="shared" si="1859"/>
        <v>0</v>
      </c>
      <c r="AT3570">
        <f t="shared" si="1860"/>
        <v>0</v>
      </c>
    </row>
    <row r="3571" spans="14:46" x14ac:dyDescent="0.25">
      <c r="N3571">
        <f t="shared" si="1861"/>
        <v>3558</v>
      </c>
      <c r="O3571">
        <f t="shared" si="1844"/>
        <v>7451.8577743149899</v>
      </c>
      <c r="P3571">
        <f t="shared" si="1845"/>
        <v>6706.6719968834914</v>
      </c>
      <c r="Q3571">
        <f t="shared" si="1846"/>
        <v>7.8946340139333034E-41</v>
      </c>
      <c r="R3571">
        <f t="shared" si="1847"/>
        <v>2.1919524084245716E-33</v>
      </c>
      <c r="S3571">
        <f t="shared" si="1848"/>
        <v>5.2630893426222026E-41</v>
      </c>
      <c r="T3571">
        <f t="shared" si="1829"/>
        <v>6.7506807852357178E-24</v>
      </c>
      <c r="U3571">
        <f t="shared" si="1849"/>
        <v>6.7506807852357178E-24</v>
      </c>
      <c r="V3571">
        <f t="shared" si="1850"/>
        <v>4.5017304055761482E-24</v>
      </c>
      <c r="W3571">
        <f t="shared" si="1851"/>
        <v>4.5017304055761482E-24</v>
      </c>
      <c r="X3571">
        <f t="shared" si="1830"/>
        <v>4.387652820130705E-33</v>
      </c>
      <c r="Y3571">
        <f t="shared" si="1831"/>
        <v>5.8518631639918768E-33</v>
      </c>
      <c r="Z3571">
        <f t="shared" si="1832"/>
        <v>-1.6010847617805249E-19</v>
      </c>
      <c r="AA3571">
        <f t="shared" si="1833"/>
        <v>-1.2499095951966098E-16</v>
      </c>
      <c r="AB3571">
        <f t="shared" si="1852"/>
        <v>0</v>
      </c>
      <c r="AC3571">
        <f t="shared" si="1853"/>
        <v>0</v>
      </c>
      <c r="AD3571">
        <f t="shared" si="1834"/>
        <v>1</v>
      </c>
      <c r="AE3571">
        <f t="shared" si="1835"/>
        <v>0</v>
      </c>
      <c r="AF3571">
        <f t="shared" si="1836"/>
        <v>0</v>
      </c>
      <c r="AG3571">
        <f t="shared" si="1837"/>
        <v>-6707.6719968834914</v>
      </c>
      <c r="AH3571">
        <f t="shared" si="1838"/>
        <v>0</v>
      </c>
      <c r="AI3571">
        <f t="shared" si="1839"/>
        <v>1</v>
      </c>
      <c r="AJ3571">
        <f t="shared" si="1840"/>
        <v>-2</v>
      </c>
      <c r="AK3571">
        <f t="shared" si="1841"/>
        <v>1</v>
      </c>
      <c r="AL3571">
        <f t="shared" si="1842"/>
        <v>-6.2424388520903488E-17</v>
      </c>
      <c r="AM3571">
        <f t="shared" si="1854"/>
        <v>0</v>
      </c>
      <c r="AN3571" s="22">
        <f t="shared" si="1843"/>
        <v>1.421824778540097E-19</v>
      </c>
      <c r="AO3571">
        <f t="shared" si="1855"/>
        <v>-1.6010847617805249E-19</v>
      </c>
      <c r="AP3571">
        <f t="shared" si="1856"/>
        <v>-1.2499095951966098E-16</v>
      </c>
      <c r="AQ3571">
        <f t="shared" si="1857"/>
        <v>-1.6010847617805249E-19</v>
      </c>
      <c r="AR3571">
        <f t="shared" si="1858"/>
        <v>-1.2499095951966098E-16</v>
      </c>
      <c r="AS3571">
        <f t="shared" si="1859"/>
        <v>0</v>
      </c>
      <c r="AT3571">
        <f t="shared" si="1860"/>
        <v>0</v>
      </c>
    </row>
    <row r="3572" spans="14:46" x14ac:dyDescent="0.25">
      <c r="N3572">
        <f t="shared" si="1861"/>
        <v>3559</v>
      </c>
      <c r="O3572">
        <f t="shared" si="1844"/>
        <v>7453.9521694173827</v>
      </c>
      <c r="P3572">
        <f t="shared" si="1845"/>
        <v>6708.5569524756447</v>
      </c>
      <c r="Q3572">
        <f t="shared" si="1846"/>
        <v>4.8589771017180344E-16</v>
      </c>
      <c r="R3572">
        <f t="shared" si="1847"/>
        <v>1.3498579232202046E-8</v>
      </c>
      <c r="S3572">
        <f t="shared" si="1848"/>
        <v>3.2393180678120241E-16</v>
      </c>
      <c r="T3572">
        <f t="shared" si="1829"/>
        <v>-8.3714724749941729E-12</v>
      </c>
      <c r="U3572">
        <f t="shared" si="1849"/>
        <v>-8.3714724749941729E-12</v>
      </c>
      <c r="V3572">
        <f t="shared" si="1850"/>
        <v>-5.582564244841278E-12</v>
      </c>
      <c r="W3572">
        <f t="shared" si="1851"/>
        <v>-5.582564244841278E-12</v>
      </c>
      <c r="X3572">
        <f t="shared" si="1830"/>
        <v>2.7020233100346562E-8</v>
      </c>
      <c r="Y3572">
        <f t="shared" si="1831"/>
        <v>3.6037193610524645E-8</v>
      </c>
      <c r="Z3572">
        <f t="shared" si="1832"/>
        <v>-3.9721052693472071E-7</v>
      </c>
      <c r="AA3572">
        <f t="shared" si="1833"/>
        <v>-3.1017510146820178E-4</v>
      </c>
      <c r="AB3572">
        <f t="shared" si="1852"/>
        <v>-3.197314803529996E-11</v>
      </c>
      <c r="AC3572">
        <f t="shared" si="1853"/>
        <v>-2.8393383791177347E-11</v>
      </c>
      <c r="AD3572">
        <f t="shared" si="1834"/>
        <v>1</v>
      </c>
      <c r="AE3572">
        <f t="shared" si="1835"/>
        <v>0</v>
      </c>
      <c r="AF3572">
        <f t="shared" si="1836"/>
        <v>0</v>
      </c>
      <c r="AG3572">
        <f t="shared" si="1837"/>
        <v>-6709.5569524756447</v>
      </c>
      <c r="AH3572">
        <f t="shared" si="1838"/>
        <v>0</v>
      </c>
      <c r="AI3572">
        <f t="shared" si="1839"/>
        <v>1</v>
      </c>
      <c r="AJ3572">
        <f t="shared" si="1840"/>
        <v>-2</v>
      </c>
      <c r="AK3572">
        <f t="shared" si="1841"/>
        <v>1</v>
      </c>
      <c r="AL3572">
        <f t="shared" si="1842"/>
        <v>-1.5491118163017814E-4</v>
      </c>
      <c r="AM3572">
        <f t="shared" si="1854"/>
        <v>0</v>
      </c>
      <c r="AN3572" s="22">
        <f t="shared" si="1843"/>
        <v>3.5273820784558545E-7</v>
      </c>
      <c r="AO3572">
        <f t="shared" si="1855"/>
        <v>-3.9721052693472071E-7</v>
      </c>
      <c r="AP3572">
        <f t="shared" si="1856"/>
        <v>-3.1017510146820183E-4</v>
      </c>
      <c r="AQ3572">
        <f t="shared" si="1857"/>
        <v>-3.9721052693472071E-7</v>
      </c>
      <c r="AR3572">
        <f t="shared" si="1858"/>
        <v>-3.1017510146820183E-4</v>
      </c>
      <c r="AS3572">
        <f t="shared" si="1859"/>
        <v>0</v>
      </c>
      <c r="AT3572">
        <f t="shared" si="1860"/>
        <v>0</v>
      </c>
    </row>
    <row r="3573" spans="14:46" x14ac:dyDescent="0.25">
      <c r="N3573">
        <f t="shared" si="1861"/>
        <v>3560</v>
      </c>
      <c r="O3573">
        <f t="shared" si="1844"/>
        <v>7456.0465645197755</v>
      </c>
      <c r="P3573">
        <f t="shared" si="1845"/>
        <v>6710.4419080677981</v>
      </c>
      <c r="Q3573">
        <f t="shared" si="1846"/>
        <v>4.8535198768134948E-16</v>
      </c>
      <c r="R3573">
        <f t="shared" si="1847"/>
        <v>1.3490996825812064E-8</v>
      </c>
      <c r="S3573">
        <f t="shared" si="1848"/>
        <v>3.2356799178756627E-16</v>
      </c>
      <c r="T3573">
        <f t="shared" si="1829"/>
        <v>8.3644178383453353E-12</v>
      </c>
      <c r="U3573">
        <f t="shared" si="1849"/>
        <v>8.3644178383453353E-12</v>
      </c>
      <c r="V3573">
        <f t="shared" si="1850"/>
        <v>5.5778593762946963E-12</v>
      </c>
      <c r="W3573">
        <f t="shared" si="1851"/>
        <v>5.5778593762946963E-12</v>
      </c>
      <c r="X3573">
        <f t="shared" si="1830"/>
        <v>2.7005048848110202E-8</v>
      </c>
      <c r="Y3573">
        <f t="shared" si="1831"/>
        <v>3.6016939334184628E-8</v>
      </c>
      <c r="Z3573">
        <f t="shared" si="1832"/>
        <v>3.9698740633260826E-7</v>
      </c>
      <c r="AA3573">
        <f t="shared" si="1833"/>
        <v>3.1008787457471979E-4</v>
      </c>
      <c r="AB3573">
        <f t="shared" si="1852"/>
        <v>3.1946211942007163E-11</v>
      </c>
      <c r="AC3573">
        <f t="shared" si="1853"/>
        <v>2.8369463504836391E-11</v>
      </c>
      <c r="AD3573">
        <f t="shared" si="1834"/>
        <v>1</v>
      </c>
      <c r="AE3573">
        <f t="shared" si="1835"/>
        <v>0</v>
      </c>
      <c r="AF3573">
        <f t="shared" si="1836"/>
        <v>0</v>
      </c>
      <c r="AG3573">
        <f t="shared" si="1837"/>
        <v>-6711.4419080677981</v>
      </c>
      <c r="AH3573">
        <f t="shared" si="1838"/>
        <v>0</v>
      </c>
      <c r="AI3573">
        <f t="shared" si="1839"/>
        <v>1</v>
      </c>
      <c r="AJ3573">
        <f t="shared" si="1840"/>
        <v>-2</v>
      </c>
      <c r="AK3573">
        <f t="shared" si="1841"/>
        <v>1</v>
      </c>
      <c r="AL3573">
        <f t="shared" si="1842"/>
        <v>1.5486766725327452E-4</v>
      </c>
      <c r="AM3573">
        <f t="shared" si="1854"/>
        <v>0</v>
      </c>
      <c r="AN3573" s="22">
        <f t="shared" si="1843"/>
        <v>-3.5254006817075463E-7</v>
      </c>
      <c r="AO3573">
        <f t="shared" si="1855"/>
        <v>3.9698740633260826E-7</v>
      </c>
      <c r="AP3573">
        <f t="shared" si="1856"/>
        <v>3.1008787457471979E-4</v>
      </c>
      <c r="AQ3573">
        <f t="shared" si="1857"/>
        <v>3.9698740633260826E-7</v>
      </c>
      <c r="AR3573">
        <f t="shared" si="1858"/>
        <v>3.1008787457471979E-4</v>
      </c>
      <c r="AS3573">
        <f t="shared" si="1859"/>
        <v>0</v>
      </c>
      <c r="AT3573">
        <f t="shared" si="1860"/>
        <v>0</v>
      </c>
    </row>
    <row r="3574" spans="14:46" x14ac:dyDescent="0.25">
      <c r="N3574">
        <f t="shared" si="1861"/>
        <v>3561</v>
      </c>
      <c r="O3574">
        <f t="shared" si="1844"/>
        <v>7458.1409596221683</v>
      </c>
      <c r="P3574">
        <f t="shared" si="1845"/>
        <v>6712.3268636599514</v>
      </c>
      <c r="Q3574">
        <f t="shared" si="1846"/>
        <v>4.2363436370663881E-40</v>
      </c>
      <c r="R3574">
        <f t="shared" si="1847"/>
        <v>1.1782090661403708E-32</v>
      </c>
      <c r="S3574">
        <f t="shared" si="1848"/>
        <v>2.824229091377592E-40</v>
      </c>
      <c r="T3574">
        <f t="shared" si="1829"/>
        <v>-1.5624668781756004E-23</v>
      </c>
      <c r="U3574">
        <f t="shared" si="1849"/>
        <v>-1.5624668781756004E-23</v>
      </c>
      <c r="V3574">
        <f t="shared" si="1850"/>
        <v>-1.0419397980815631E-23</v>
      </c>
      <c r="W3574">
        <f t="shared" si="1851"/>
        <v>-1.0419397980815631E-23</v>
      </c>
      <c r="X3574">
        <f t="shared" si="1830"/>
        <v>2.3584310460574144E-32</v>
      </c>
      <c r="Y3574">
        <f t="shared" si="1831"/>
        <v>3.1454659324204622E-32</v>
      </c>
      <c r="Z3574">
        <f t="shared" si="1832"/>
        <v>3.7088896687915948E-19</v>
      </c>
      <c r="AA3574">
        <f t="shared" si="1833"/>
        <v>2.8978360153103105E-16</v>
      </c>
      <c r="AB3574">
        <f t="shared" si="1852"/>
        <v>0</v>
      </c>
      <c r="AC3574">
        <f t="shared" si="1853"/>
        <v>0</v>
      </c>
      <c r="AD3574">
        <f t="shared" si="1834"/>
        <v>1</v>
      </c>
      <c r="AE3574">
        <f t="shared" si="1835"/>
        <v>0</v>
      </c>
      <c r="AF3574">
        <f t="shared" si="1836"/>
        <v>0</v>
      </c>
      <c r="AG3574">
        <f t="shared" si="1837"/>
        <v>-6713.3268636599514</v>
      </c>
      <c r="AH3574">
        <f t="shared" si="1838"/>
        <v>0</v>
      </c>
      <c r="AI3574">
        <f t="shared" si="1839"/>
        <v>1</v>
      </c>
      <c r="AJ3574">
        <f t="shared" si="1840"/>
        <v>-2</v>
      </c>
      <c r="AK3574">
        <f t="shared" si="1841"/>
        <v>1</v>
      </c>
      <c r="AL3574">
        <f t="shared" si="1842"/>
        <v>1.4472711893987255E-16</v>
      </c>
      <c r="AM3574">
        <f t="shared" si="1854"/>
        <v>0</v>
      </c>
      <c r="AN3574" s="22">
        <f t="shared" si="1843"/>
        <v>-3.2936365128598012E-19</v>
      </c>
      <c r="AO3574">
        <f t="shared" si="1855"/>
        <v>3.7088896687915948E-19</v>
      </c>
      <c r="AP3574">
        <f t="shared" si="1856"/>
        <v>2.897836015310311E-16</v>
      </c>
      <c r="AQ3574">
        <f t="shared" si="1857"/>
        <v>3.7088896687915948E-19</v>
      </c>
      <c r="AR3574">
        <f t="shared" si="1858"/>
        <v>2.897836015310311E-16</v>
      </c>
      <c r="AS3574">
        <f t="shared" si="1859"/>
        <v>0</v>
      </c>
      <c r="AT3574">
        <f t="shared" si="1860"/>
        <v>0</v>
      </c>
    </row>
    <row r="3575" spans="14:46" x14ac:dyDescent="0.25">
      <c r="N3575">
        <f t="shared" si="1861"/>
        <v>3562</v>
      </c>
      <c r="O3575">
        <f t="shared" si="1844"/>
        <v>7460.2353547245621</v>
      </c>
      <c r="P3575">
        <f t="shared" si="1845"/>
        <v>6714.2118192521057</v>
      </c>
      <c r="Q3575">
        <f t="shared" si="1846"/>
        <v>4.8426283919036975E-16</v>
      </c>
      <c r="R3575">
        <f t="shared" si="1847"/>
        <v>1.3475851166817112E-8</v>
      </c>
      <c r="S3575">
        <f t="shared" si="1848"/>
        <v>3.2284189279357975E-16</v>
      </c>
      <c r="T3575">
        <f t="shared" si="1829"/>
        <v>-8.3503323269867418E-12</v>
      </c>
      <c r="U3575">
        <f t="shared" si="1849"/>
        <v>-8.3503323269867418E-12</v>
      </c>
      <c r="V3575">
        <f t="shared" si="1850"/>
        <v>-5.5684654879740446E-12</v>
      </c>
      <c r="W3575">
        <f t="shared" si="1851"/>
        <v>-5.5684654879740446E-12</v>
      </c>
      <c r="X3575">
        <f t="shared" si="1830"/>
        <v>2.6974718716666382E-8</v>
      </c>
      <c r="Y3575">
        <f t="shared" si="1831"/>
        <v>3.5976481974524596E-8</v>
      </c>
      <c r="Z3575">
        <f t="shared" si="1832"/>
        <v>-3.9654172874895823E-7</v>
      </c>
      <c r="AA3575">
        <f t="shared" si="1833"/>
        <v>-3.0991356788388199E-4</v>
      </c>
      <c r="AB3575">
        <f t="shared" si="1852"/>
        <v>-3.1892430457794857E-11</v>
      </c>
      <c r="AC3575">
        <f t="shared" si="1853"/>
        <v>-2.832170347935163E-11</v>
      </c>
      <c r="AD3575">
        <f t="shared" si="1834"/>
        <v>1</v>
      </c>
      <c r="AE3575">
        <f t="shared" si="1835"/>
        <v>0</v>
      </c>
      <c r="AF3575">
        <f t="shared" si="1836"/>
        <v>0</v>
      </c>
      <c r="AG3575">
        <f t="shared" si="1837"/>
        <v>-6715.2118192521057</v>
      </c>
      <c r="AH3575">
        <f t="shared" si="1838"/>
        <v>0</v>
      </c>
      <c r="AI3575">
        <f t="shared" si="1839"/>
        <v>1</v>
      </c>
      <c r="AJ3575">
        <f t="shared" si="1840"/>
        <v>-2</v>
      </c>
      <c r="AK3575">
        <f t="shared" si="1841"/>
        <v>1</v>
      </c>
      <c r="AL3575">
        <f t="shared" si="1842"/>
        <v>-1.5478071179727206E-4</v>
      </c>
      <c r="AM3575">
        <f t="shared" si="1854"/>
        <v>0</v>
      </c>
      <c r="AN3575" s="22">
        <f t="shared" si="1843"/>
        <v>3.521442893378659E-7</v>
      </c>
      <c r="AO3575">
        <f t="shared" si="1855"/>
        <v>-3.9654172874895823E-7</v>
      </c>
      <c r="AP3575">
        <f t="shared" si="1856"/>
        <v>-3.0991356788388199E-4</v>
      </c>
      <c r="AQ3575">
        <f t="shared" si="1857"/>
        <v>-3.9654172874895823E-7</v>
      </c>
      <c r="AR3575">
        <f t="shared" si="1858"/>
        <v>-3.0991356788388199E-4</v>
      </c>
      <c r="AS3575">
        <f t="shared" si="1859"/>
        <v>0</v>
      </c>
      <c r="AT3575">
        <f t="shared" si="1860"/>
        <v>0</v>
      </c>
    </row>
    <row r="3576" spans="14:46" x14ac:dyDescent="0.25">
      <c r="N3576">
        <f t="shared" si="1861"/>
        <v>3563</v>
      </c>
      <c r="O3576">
        <f t="shared" si="1844"/>
        <v>7462.3297498269558</v>
      </c>
      <c r="P3576">
        <f t="shared" si="1845"/>
        <v>6716.0967748442599</v>
      </c>
      <c r="Q3576">
        <f t="shared" si="1846"/>
        <v>4.8371941061245623E-16</v>
      </c>
      <c r="R3576">
        <f t="shared" si="1847"/>
        <v>1.3468287899860537E-8</v>
      </c>
      <c r="S3576">
        <f t="shared" si="1848"/>
        <v>3.2247960707497085E-16</v>
      </c>
      <c r="T3576">
        <f t="shared" si="1829"/>
        <v>8.3433014300604864E-12</v>
      </c>
      <c r="U3576">
        <f t="shared" si="1849"/>
        <v>8.3433014300604864E-12</v>
      </c>
      <c r="V3576">
        <f t="shared" si="1850"/>
        <v>5.5637764533805809E-12</v>
      </c>
      <c r="W3576">
        <f t="shared" si="1851"/>
        <v>5.5637764533805809E-12</v>
      </c>
      <c r="X3576">
        <f t="shared" si="1830"/>
        <v>2.6959572808694463E-8</v>
      </c>
      <c r="Y3576">
        <f t="shared" si="1831"/>
        <v>3.5956278852824856E-8</v>
      </c>
      <c r="Z3576">
        <f t="shared" si="1832"/>
        <v>3.9631917134538854E-7</v>
      </c>
      <c r="AA3576">
        <f t="shared" si="1833"/>
        <v>3.0982648800364598E-4</v>
      </c>
      <c r="AB3576">
        <f t="shared" si="1852"/>
        <v>3.1865584982051318E-11</v>
      </c>
      <c r="AC3576">
        <f t="shared" si="1853"/>
        <v>2.8297863664880822E-11</v>
      </c>
      <c r="AD3576">
        <f t="shared" si="1834"/>
        <v>1</v>
      </c>
      <c r="AE3576">
        <f t="shared" si="1835"/>
        <v>0</v>
      </c>
      <c r="AF3576">
        <f t="shared" si="1836"/>
        <v>0</v>
      </c>
      <c r="AG3576">
        <f t="shared" si="1837"/>
        <v>-6717.0967748442599</v>
      </c>
      <c r="AH3576">
        <f t="shared" si="1838"/>
        <v>0</v>
      </c>
      <c r="AI3576">
        <f t="shared" si="1839"/>
        <v>1</v>
      </c>
      <c r="AJ3576">
        <f t="shared" si="1840"/>
        <v>-2</v>
      </c>
      <c r="AK3576">
        <f t="shared" si="1841"/>
        <v>1</v>
      </c>
      <c r="AL3576">
        <f t="shared" si="1842"/>
        <v>1.5473727067692045E-4</v>
      </c>
      <c r="AM3576">
        <f t="shared" si="1854"/>
        <v>0</v>
      </c>
      <c r="AN3576" s="22">
        <f t="shared" si="1843"/>
        <v>-3.519466498050272E-7</v>
      </c>
      <c r="AO3576">
        <f t="shared" si="1855"/>
        <v>3.9631917134538854E-7</v>
      </c>
      <c r="AP3576">
        <f t="shared" si="1856"/>
        <v>3.0982648800364593E-4</v>
      </c>
      <c r="AQ3576">
        <f t="shared" si="1857"/>
        <v>3.9631917134538854E-7</v>
      </c>
      <c r="AR3576">
        <f t="shared" si="1858"/>
        <v>3.0982648800364593E-4</v>
      </c>
      <c r="AS3576">
        <f t="shared" si="1859"/>
        <v>0</v>
      </c>
      <c r="AT3576">
        <f t="shared" si="1860"/>
        <v>0</v>
      </c>
    </row>
    <row r="3577" spans="14:46" x14ac:dyDescent="0.25">
      <c r="N3577">
        <f t="shared" si="1861"/>
        <v>3564</v>
      </c>
      <c r="O3577">
        <f t="shared" si="1844"/>
        <v>7464.4241449293486</v>
      </c>
      <c r="P3577">
        <f t="shared" si="1845"/>
        <v>6717.9817304364142</v>
      </c>
      <c r="Q3577">
        <f t="shared" si="1846"/>
        <v>1.4300127551430852E-41</v>
      </c>
      <c r="R3577">
        <f t="shared" si="1847"/>
        <v>3.9838459231171614E-34</v>
      </c>
      <c r="S3577">
        <f t="shared" si="1848"/>
        <v>9.5334183676205685E-42</v>
      </c>
      <c r="T3577">
        <f t="shared" si="1829"/>
        <v>-2.8682641913287653E-24</v>
      </c>
      <c r="U3577">
        <f t="shared" si="1849"/>
        <v>-2.8682641913287653E-24</v>
      </c>
      <c r="V3577">
        <f t="shared" si="1850"/>
        <v>-1.912717601863255E-24</v>
      </c>
      <c r="W3577">
        <f t="shared" si="1851"/>
        <v>-1.912717601863255E-24</v>
      </c>
      <c r="X3577">
        <f t="shared" si="1830"/>
        <v>7.9744923271138164E-34</v>
      </c>
      <c r="Y3577">
        <f t="shared" si="1831"/>
        <v>1.0635667304362165E-33</v>
      </c>
      <c r="Z3577">
        <f t="shared" si="1832"/>
        <v>6.814253396571261E-20</v>
      </c>
      <c r="AA3577">
        <f t="shared" si="1833"/>
        <v>5.3286043728294698E-17</v>
      </c>
      <c r="AB3577">
        <f t="shared" si="1852"/>
        <v>0</v>
      </c>
      <c r="AC3577">
        <f t="shared" si="1853"/>
        <v>0</v>
      </c>
      <c r="AD3577">
        <f t="shared" si="1834"/>
        <v>1</v>
      </c>
      <c r="AE3577">
        <f t="shared" si="1835"/>
        <v>0</v>
      </c>
      <c r="AF3577">
        <f t="shared" si="1836"/>
        <v>0</v>
      </c>
      <c r="AG3577">
        <f t="shared" si="1837"/>
        <v>-6718.9817304364142</v>
      </c>
      <c r="AH3577">
        <f t="shared" si="1838"/>
        <v>0</v>
      </c>
      <c r="AI3577">
        <f t="shared" si="1839"/>
        <v>1</v>
      </c>
      <c r="AJ3577">
        <f t="shared" si="1840"/>
        <v>-2</v>
      </c>
      <c r="AK3577">
        <f t="shared" si="1841"/>
        <v>1</v>
      </c>
      <c r="AL3577">
        <f t="shared" si="1842"/>
        <v>2.6612765270129354E-17</v>
      </c>
      <c r="AM3577">
        <f t="shared" si="1854"/>
        <v>0</v>
      </c>
      <c r="AN3577" s="22">
        <f t="shared" si="1843"/>
        <v>-6.0513188035988193E-20</v>
      </c>
      <c r="AO3577">
        <f t="shared" si="1855"/>
        <v>6.814253396571261E-20</v>
      </c>
      <c r="AP3577">
        <f t="shared" si="1856"/>
        <v>5.3286043728294698E-17</v>
      </c>
      <c r="AQ3577">
        <f t="shared" si="1857"/>
        <v>6.814253396571261E-20</v>
      </c>
      <c r="AR3577">
        <f t="shared" si="1858"/>
        <v>5.3286043728294698E-17</v>
      </c>
      <c r="AS3577">
        <f t="shared" si="1859"/>
        <v>0</v>
      </c>
      <c r="AT3577">
        <f t="shared" si="1860"/>
        <v>0</v>
      </c>
    </row>
    <row r="3578" spans="14:46" x14ac:dyDescent="0.25">
      <c r="N3578">
        <f t="shared" si="1861"/>
        <v>3565</v>
      </c>
      <c r="O3578">
        <f t="shared" si="1844"/>
        <v>7466.5185400317414</v>
      </c>
      <c r="P3578">
        <f t="shared" si="1845"/>
        <v>6719.8666860285675</v>
      </c>
      <c r="Q3578">
        <f t="shared" si="1846"/>
        <v>4.8263483836965272E-16</v>
      </c>
      <c r="R3578">
        <f t="shared" si="1847"/>
        <v>1.3453180455291723E-8</v>
      </c>
      <c r="S3578">
        <f t="shared" si="1848"/>
        <v>3.2175655891310188E-16</v>
      </c>
      <c r="T3578">
        <f t="shared" si="1829"/>
        <v>-8.3292632982720034E-12</v>
      </c>
      <c r="U3578">
        <f t="shared" si="1849"/>
        <v>-8.3292632982720034E-12</v>
      </c>
      <c r="V3578">
        <f t="shared" si="1850"/>
        <v>-5.5544141663450896E-12</v>
      </c>
      <c r="W3578">
        <f t="shared" si="1851"/>
        <v>-5.5544141663450896E-12</v>
      </c>
      <c r="X3578">
        <f t="shared" si="1830"/>
        <v>2.6929319236623039E-8</v>
      </c>
      <c r="Y3578">
        <f t="shared" si="1831"/>
        <v>3.591592363011495E-8</v>
      </c>
      <c r="Z3578">
        <f t="shared" si="1832"/>
        <v>-3.9587461826287094E-7</v>
      </c>
      <c r="AA3578">
        <f t="shared" si="1833"/>
        <v>-3.0965247496744753E-4</v>
      </c>
      <c r="AB3578">
        <f t="shared" si="1852"/>
        <v>-3.1811984351764487E-11</v>
      </c>
      <c r="AC3578">
        <f t="shared" si="1853"/>
        <v>-2.8250264244640036E-11</v>
      </c>
      <c r="AD3578">
        <f t="shared" si="1834"/>
        <v>1</v>
      </c>
      <c r="AE3578">
        <f t="shared" si="1835"/>
        <v>0</v>
      </c>
      <c r="AF3578">
        <f t="shared" si="1836"/>
        <v>0</v>
      </c>
      <c r="AG3578">
        <f t="shared" si="1837"/>
        <v>-6720.8666860285675</v>
      </c>
      <c r="AH3578">
        <f t="shared" si="1838"/>
        <v>0</v>
      </c>
      <c r="AI3578">
        <f t="shared" si="1839"/>
        <v>1</v>
      </c>
      <c r="AJ3578">
        <f t="shared" si="1840"/>
        <v>-2</v>
      </c>
      <c r="AK3578">
        <f t="shared" si="1841"/>
        <v>1</v>
      </c>
      <c r="AL3578">
        <f t="shared" si="1842"/>
        <v>-1.5465046154893757E-4</v>
      </c>
      <c r="AM3578">
        <f t="shared" si="1854"/>
        <v>0</v>
      </c>
      <c r="AN3578" s="22">
        <f t="shared" si="1843"/>
        <v>3.5155186957244292E-7</v>
      </c>
      <c r="AO3578">
        <f t="shared" si="1855"/>
        <v>-3.9587461826287094E-7</v>
      </c>
      <c r="AP3578">
        <f t="shared" si="1856"/>
        <v>-3.0965247496744758E-4</v>
      </c>
      <c r="AQ3578">
        <f t="shared" si="1857"/>
        <v>-3.9587461826287094E-7</v>
      </c>
      <c r="AR3578">
        <f t="shared" si="1858"/>
        <v>-3.0965247496744758E-4</v>
      </c>
      <c r="AS3578">
        <f t="shared" si="1859"/>
        <v>0</v>
      </c>
      <c r="AT3578">
        <f t="shared" si="1860"/>
        <v>0</v>
      </c>
    </row>
    <row r="3579" spans="14:46" x14ac:dyDescent="0.25">
      <c r="N3579">
        <f t="shared" si="1861"/>
        <v>3566</v>
      </c>
      <c r="O3579">
        <f t="shared" si="1844"/>
        <v>7468.6129351341342</v>
      </c>
      <c r="P3579">
        <f t="shared" si="1845"/>
        <v>6721.7516416207209</v>
      </c>
      <c r="Q3579">
        <f t="shared" si="1846"/>
        <v>4.8209369214219768E-16</v>
      </c>
      <c r="R3579">
        <f t="shared" si="1847"/>
        <v>1.3445636263379081E-8</v>
      </c>
      <c r="S3579">
        <f t="shared" si="1848"/>
        <v>3.213957947614651E-16</v>
      </c>
      <c r="T3579">
        <f t="shared" si="1829"/>
        <v>8.3222560413108977E-12</v>
      </c>
      <c r="U3579">
        <f t="shared" si="1849"/>
        <v>8.3222560413108977E-12</v>
      </c>
      <c r="V3579">
        <f t="shared" si="1850"/>
        <v>5.5497408991621341E-12</v>
      </c>
      <c r="W3579">
        <f t="shared" si="1851"/>
        <v>5.5497408991621341E-12</v>
      </c>
      <c r="X3579">
        <f t="shared" si="1830"/>
        <v>2.691421154386178E-8</v>
      </c>
      <c r="Y3579">
        <f t="shared" si="1831"/>
        <v>3.5895771490862107E-8</v>
      </c>
      <c r="Z3579">
        <f t="shared" si="1832"/>
        <v>3.9565262216353025E-7</v>
      </c>
      <c r="AA3579">
        <f t="shared" si="1833"/>
        <v>3.0956554172877911E-4</v>
      </c>
      <c r="AB3579">
        <f t="shared" si="1852"/>
        <v>3.1785229112824669E-11</v>
      </c>
      <c r="AC3579">
        <f t="shared" si="1853"/>
        <v>2.8226504563922683E-11</v>
      </c>
      <c r="AD3579">
        <f t="shared" si="1834"/>
        <v>1</v>
      </c>
      <c r="AE3579">
        <f t="shared" si="1835"/>
        <v>0</v>
      </c>
      <c r="AF3579">
        <f t="shared" si="1836"/>
        <v>0</v>
      </c>
      <c r="AG3579">
        <f t="shared" si="1837"/>
        <v>-6722.7516416207209</v>
      </c>
      <c r="AH3579">
        <f t="shared" si="1838"/>
        <v>0</v>
      </c>
      <c r="AI3579">
        <f t="shared" si="1839"/>
        <v>1</v>
      </c>
      <c r="AJ3579">
        <f t="shared" si="1840"/>
        <v>-2</v>
      </c>
      <c r="AK3579">
        <f t="shared" si="1841"/>
        <v>1</v>
      </c>
      <c r="AL3579">
        <f t="shared" si="1842"/>
        <v>1.5460709350013986E-4</v>
      </c>
      <c r="AM3579">
        <f t="shared" si="1854"/>
        <v>0</v>
      </c>
      <c r="AN3579" s="22">
        <f t="shared" si="1843"/>
        <v>-3.5135472849937249E-7</v>
      </c>
      <c r="AO3579">
        <f t="shared" si="1855"/>
        <v>3.9565262216353025E-7</v>
      </c>
      <c r="AP3579">
        <f t="shared" si="1856"/>
        <v>3.0956554172877911E-4</v>
      </c>
      <c r="AQ3579">
        <f t="shared" si="1857"/>
        <v>3.9565262216353025E-7</v>
      </c>
      <c r="AR3579">
        <f t="shared" si="1858"/>
        <v>3.0956554172877911E-4</v>
      </c>
      <c r="AS3579">
        <f t="shared" si="1859"/>
        <v>0</v>
      </c>
      <c r="AT3579">
        <f t="shared" si="1860"/>
        <v>0</v>
      </c>
    </row>
    <row r="3580" spans="14:46" x14ac:dyDescent="0.25">
      <c r="N3580">
        <f t="shared" si="1861"/>
        <v>3567</v>
      </c>
      <c r="O3580">
        <f t="shared" si="1844"/>
        <v>7470.7073302365279</v>
      </c>
      <c r="P3580">
        <f t="shared" si="1845"/>
        <v>6723.6365972128751</v>
      </c>
      <c r="Q3580">
        <f t="shared" si="1846"/>
        <v>1.0166661843317871E-40</v>
      </c>
      <c r="R3580">
        <f t="shared" si="1847"/>
        <v>2.8370816113899792E-33</v>
      </c>
      <c r="S3580">
        <f t="shared" si="1848"/>
        <v>6.7777745622119145E-41</v>
      </c>
      <c r="T3580">
        <f t="shared" si="1829"/>
        <v>-7.6413951649954064E-24</v>
      </c>
      <c r="U3580">
        <f t="shared" si="1849"/>
        <v>-7.6413951649954064E-24</v>
      </c>
      <c r="V3580">
        <f t="shared" si="1850"/>
        <v>-5.0957047827447124E-24</v>
      </c>
      <c r="W3580">
        <f t="shared" si="1851"/>
        <v>-5.0957047827447124E-24</v>
      </c>
      <c r="X3580">
        <f t="shared" si="1830"/>
        <v>5.6790020877728799E-33</v>
      </c>
      <c r="Y3580">
        <f t="shared" si="1831"/>
        <v>7.57414515936734E-33</v>
      </c>
      <c r="Z3580">
        <f t="shared" si="1832"/>
        <v>1.8169271440577827E-19</v>
      </c>
      <c r="AA3580">
        <f t="shared" si="1833"/>
        <v>1.4219938224559856E-16</v>
      </c>
      <c r="AB3580">
        <f t="shared" si="1852"/>
        <v>0</v>
      </c>
      <c r="AC3580">
        <f t="shared" si="1853"/>
        <v>0</v>
      </c>
      <c r="AD3580">
        <f t="shared" si="1834"/>
        <v>1</v>
      </c>
      <c r="AE3580">
        <f t="shared" si="1835"/>
        <v>0</v>
      </c>
      <c r="AF3580">
        <f t="shared" si="1836"/>
        <v>0</v>
      </c>
      <c r="AG3580">
        <f t="shared" si="1837"/>
        <v>-6724.6365972128751</v>
      </c>
      <c r="AH3580">
        <f t="shared" si="1838"/>
        <v>0</v>
      </c>
      <c r="AI3580">
        <f t="shared" si="1839"/>
        <v>1</v>
      </c>
      <c r="AJ3580">
        <f t="shared" si="1840"/>
        <v>-2</v>
      </c>
      <c r="AK3580">
        <f t="shared" si="1841"/>
        <v>1</v>
      </c>
      <c r="AL3580">
        <f t="shared" si="1842"/>
        <v>7.1019016067507381E-17</v>
      </c>
      <c r="AM3580">
        <f t="shared" si="1854"/>
        <v>0</v>
      </c>
      <c r="AN3580" s="22">
        <f t="shared" si="1843"/>
        <v>-1.6135011058378461E-19</v>
      </c>
      <c r="AO3580">
        <f t="shared" si="1855"/>
        <v>1.8169271440577827E-19</v>
      </c>
      <c r="AP3580">
        <f t="shared" si="1856"/>
        <v>1.4219938224559856E-16</v>
      </c>
      <c r="AQ3580">
        <f t="shared" si="1857"/>
        <v>1.8169271440577827E-19</v>
      </c>
      <c r="AR3580">
        <f t="shared" si="1858"/>
        <v>1.4219938224559856E-16</v>
      </c>
      <c r="AS3580">
        <f t="shared" si="1859"/>
        <v>0</v>
      </c>
      <c r="AT3580">
        <f t="shared" si="1860"/>
        <v>0</v>
      </c>
    </row>
    <row r="3581" spans="14:46" x14ac:dyDescent="0.25">
      <c r="N3581">
        <f t="shared" si="1861"/>
        <v>3568</v>
      </c>
      <c r="O3581">
        <f t="shared" si="1844"/>
        <v>7472.8017253389216</v>
      </c>
      <c r="P3581">
        <f t="shared" si="1845"/>
        <v>6725.5215528050294</v>
      </c>
      <c r="Q3581">
        <f t="shared" si="1846"/>
        <v>4.8101367309396466E-16</v>
      </c>
      <c r="R3581">
        <f t="shared" si="1847"/>
        <v>1.3430566904798748E-8</v>
      </c>
      <c r="S3581">
        <f t="shared" si="1848"/>
        <v>3.2067578206264317E-16</v>
      </c>
      <c r="T3581">
        <f t="shared" si="1829"/>
        <v>-8.3082650900373156E-12</v>
      </c>
      <c r="U3581">
        <f t="shared" si="1849"/>
        <v>-8.3082650900373156E-12</v>
      </c>
      <c r="V3581">
        <f t="shared" si="1850"/>
        <v>-5.54041008063324E-12</v>
      </c>
      <c r="W3581">
        <f t="shared" si="1851"/>
        <v>-5.54041008063324E-12</v>
      </c>
      <c r="X3581">
        <f t="shared" si="1830"/>
        <v>2.6884034273739286E-8</v>
      </c>
      <c r="Y3581">
        <f t="shared" si="1831"/>
        <v>3.5855518061628356E-8</v>
      </c>
      <c r="Z3581">
        <f t="shared" si="1832"/>
        <v>-3.9520918980251986E-7</v>
      </c>
      <c r="AA3581">
        <f t="shared" si="1833"/>
        <v>-3.0939182160592778E-4</v>
      </c>
      <c r="AB3581">
        <f t="shared" si="1852"/>
        <v>-3.1731808576892833E-11</v>
      </c>
      <c r="AC3581">
        <f t="shared" si="1853"/>
        <v>-2.8179065074398013E-11</v>
      </c>
      <c r="AD3581">
        <f t="shared" si="1834"/>
        <v>1</v>
      </c>
      <c r="AE3581">
        <f t="shared" si="1835"/>
        <v>0</v>
      </c>
      <c r="AF3581">
        <f t="shared" si="1836"/>
        <v>0</v>
      </c>
      <c r="AG3581">
        <f t="shared" si="1837"/>
        <v>-6726.5215528050294</v>
      </c>
      <c r="AH3581">
        <f t="shared" si="1838"/>
        <v>0</v>
      </c>
      <c r="AI3581">
        <f t="shared" si="1839"/>
        <v>1</v>
      </c>
      <c r="AJ3581">
        <f t="shared" si="1840"/>
        <v>-2</v>
      </c>
      <c r="AK3581">
        <f t="shared" si="1841"/>
        <v>1</v>
      </c>
      <c r="AL3581">
        <f t="shared" si="1842"/>
        <v>-1.5452043033120858E-4</v>
      </c>
      <c r="AM3581">
        <f t="shared" si="1854"/>
        <v>0</v>
      </c>
      <c r="AN3581" s="22">
        <f t="shared" si="1843"/>
        <v>3.5096094351063995E-7</v>
      </c>
      <c r="AO3581">
        <f t="shared" si="1855"/>
        <v>-3.9520918980251986E-7</v>
      </c>
      <c r="AP3581">
        <f t="shared" si="1856"/>
        <v>-3.0939182160592778E-4</v>
      </c>
      <c r="AQ3581">
        <f t="shared" si="1857"/>
        <v>-3.9520918980251986E-7</v>
      </c>
      <c r="AR3581">
        <f t="shared" si="1858"/>
        <v>-3.0939182160592778E-4</v>
      </c>
      <c r="AS3581">
        <f t="shared" si="1859"/>
        <v>0</v>
      </c>
      <c r="AT3581">
        <f t="shared" si="1860"/>
        <v>0</v>
      </c>
    </row>
    <row r="3582" spans="14:46" x14ac:dyDescent="0.25">
      <c r="N3582">
        <f t="shared" si="1861"/>
        <v>3569</v>
      </c>
      <c r="O3582">
        <f t="shared" si="1844"/>
        <v>7474.8961204413145</v>
      </c>
      <c r="P3582">
        <f t="shared" si="1845"/>
        <v>6727.4065083971827</v>
      </c>
      <c r="Q3582">
        <f t="shared" si="1846"/>
        <v>4.8047479772533981E-16</v>
      </c>
      <c r="R3582">
        <f t="shared" si="1847"/>
        <v>1.3423041723881506E-8</v>
      </c>
      <c r="S3582">
        <f t="shared" si="1848"/>
        <v>3.2031653181689318E-16</v>
      </c>
      <c r="T3582">
        <f t="shared" si="1829"/>
        <v>8.301281373742975E-12</v>
      </c>
      <c r="U3582">
        <f t="shared" si="1849"/>
        <v>8.301281373742975E-12</v>
      </c>
      <c r="V3582">
        <f t="shared" si="1850"/>
        <v>5.5357525146244304E-12</v>
      </c>
      <c r="W3582">
        <f t="shared" si="1851"/>
        <v>5.5357525146244304E-12</v>
      </c>
      <c r="X3582">
        <f t="shared" si="1830"/>
        <v>2.6868964667818294E-8</v>
      </c>
      <c r="Y3582">
        <f t="shared" si="1831"/>
        <v>3.5835416733540872E-8</v>
      </c>
      <c r="Z3582">
        <f t="shared" si="1832"/>
        <v>3.9498775312208743E-7</v>
      </c>
      <c r="AA3582">
        <f t="shared" si="1833"/>
        <v>3.0930503463921137E-4</v>
      </c>
      <c r="AB3582">
        <f t="shared" si="1852"/>
        <v>3.1705143195929283E-11</v>
      </c>
      <c r="AC3582">
        <f t="shared" si="1853"/>
        <v>2.8155385191020755E-11</v>
      </c>
      <c r="AD3582">
        <f t="shared" si="1834"/>
        <v>1</v>
      </c>
      <c r="AE3582">
        <f t="shared" si="1835"/>
        <v>0</v>
      </c>
      <c r="AF3582">
        <f t="shared" si="1836"/>
        <v>0</v>
      </c>
      <c r="AG3582">
        <f t="shared" si="1837"/>
        <v>-6728.4065083971827</v>
      </c>
      <c r="AH3582">
        <f t="shared" si="1838"/>
        <v>0</v>
      </c>
      <c r="AI3582">
        <f t="shared" si="1839"/>
        <v>1</v>
      </c>
      <c r="AJ3582">
        <f t="shared" si="1840"/>
        <v>-2</v>
      </c>
      <c r="AK3582">
        <f t="shared" si="1841"/>
        <v>1</v>
      </c>
      <c r="AL3582">
        <f t="shared" si="1842"/>
        <v>1.5447713516999413E-4</v>
      </c>
      <c r="AM3582">
        <f t="shared" si="1854"/>
        <v>0</v>
      </c>
      <c r="AN3582" s="22">
        <f t="shared" si="1843"/>
        <v>-3.5076429922310035E-7</v>
      </c>
      <c r="AO3582">
        <f t="shared" si="1855"/>
        <v>3.9498775312208743E-7</v>
      </c>
      <c r="AP3582">
        <f t="shared" si="1856"/>
        <v>3.0930503463921137E-4</v>
      </c>
      <c r="AQ3582">
        <f t="shared" si="1857"/>
        <v>3.9498775312208743E-7</v>
      </c>
      <c r="AR3582">
        <f t="shared" si="1858"/>
        <v>3.0930503463921137E-4</v>
      </c>
      <c r="AS3582">
        <f t="shared" si="1859"/>
        <v>0</v>
      </c>
      <c r="AT3582">
        <f t="shared" si="1860"/>
        <v>0</v>
      </c>
    </row>
    <row r="3583" spans="14:46" x14ac:dyDescent="0.25">
      <c r="N3583">
        <f t="shared" si="1861"/>
        <v>3570</v>
      </c>
      <c r="O3583">
        <f t="shared" si="1844"/>
        <v>7476.9905155437082</v>
      </c>
      <c r="P3583">
        <f t="shared" si="1845"/>
        <v>6729.2914639893379</v>
      </c>
      <c r="Q3583">
        <f t="shared" si="1846"/>
        <v>4.4140556793610496E-41</v>
      </c>
      <c r="R3583">
        <f t="shared" si="1847"/>
        <v>1.2338474587127236E-33</v>
      </c>
      <c r="S3583">
        <f t="shared" si="1848"/>
        <v>2.9427037862406995E-41</v>
      </c>
      <c r="T3583">
        <f t="shared" si="1829"/>
        <v>5.0307988824182005E-24</v>
      </c>
      <c r="U3583">
        <f t="shared" si="1849"/>
        <v>5.0307988824182005E-24</v>
      </c>
      <c r="V3583">
        <f t="shared" si="1850"/>
        <v>3.3548140469733567E-24</v>
      </c>
      <c r="W3583">
        <f t="shared" si="1851"/>
        <v>3.3548140469733567E-24</v>
      </c>
      <c r="X3583">
        <f t="shared" si="1830"/>
        <v>2.4697975725235194E-33</v>
      </c>
      <c r="Y3583">
        <f t="shared" si="1831"/>
        <v>3.2939943667554569E-33</v>
      </c>
      <c r="Z3583">
        <f t="shared" si="1832"/>
        <v>-1.1972014316329674E-19</v>
      </c>
      <c r="AA3583">
        <f t="shared" si="1833"/>
        <v>-9.377608908891261E-17</v>
      </c>
      <c r="AB3583">
        <f t="shared" si="1852"/>
        <v>0</v>
      </c>
      <c r="AC3583">
        <f t="shared" si="1853"/>
        <v>0</v>
      </c>
      <c r="AD3583">
        <f t="shared" si="1834"/>
        <v>1</v>
      </c>
      <c r="AE3583">
        <f t="shared" si="1835"/>
        <v>0</v>
      </c>
      <c r="AF3583">
        <f t="shared" si="1836"/>
        <v>0</v>
      </c>
      <c r="AG3583">
        <f t="shared" si="1837"/>
        <v>-6730.2914639893379</v>
      </c>
      <c r="AH3583">
        <f t="shared" si="1838"/>
        <v>0</v>
      </c>
      <c r="AI3583">
        <f t="shared" si="1839"/>
        <v>1</v>
      </c>
      <c r="AJ3583">
        <f t="shared" si="1840"/>
        <v>-2</v>
      </c>
      <c r="AK3583">
        <f t="shared" si="1841"/>
        <v>1</v>
      </c>
      <c r="AL3583">
        <f t="shared" si="1842"/>
        <v>-4.683488650121743E-17</v>
      </c>
      <c r="AM3583">
        <f t="shared" si="1854"/>
        <v>0</v>
      </c>
      <c r="AN3583" s="22">
        <f t="shared" si="1843"/>
        <v>1.0631608647773647E-19</v>
      </c>
      <c r="AO3583">
        <f t="shared" si="1855"/>
        <v>-1.1972014316329674E-19</v>
      </c>
      <c r="AP3583">
        <f t="shared" si="1856"/>
        <v>-9.3776089088912598E-17</v>
      </c>
      <c r="AQ3583">
        <f t="shared" si="1857"/>
        <v>-1.1972014316329674E-19</v>
      </c>
      <c r="AR3583">
        <f t="shared" si="1858"/>
        <v>-9.3776089088912598E-17</v>
      </c>
      <c r="AS3583">
        <f t="shared" si="1859"/>
        <v>0</v>
      </c>
      <c r="AT3583">
        <f t="shared" si="1860"/>
        <v>0</v>
      </c>
    </row>
    <row r="3584" spans="14:46" x14ac:dyDescent="0.25">
      <c r="N3584">
        <f t="shared" si="1861"/>
        <v>3571</v>
      </c>
      <c r="O3584">
        <f t="shared" si="1844"/>
        <v>7479.0849106461001</v>
      </c>
      <c r="P3584">
        <f t="shared" si="1845"/>
        <v>6731.1764195814903</v>
      </c>
      <c r="Q3584">
        <f t="shared" si="1846"/>
        <v>4.7939930895294402E-16</v>
      </c>
      <c r="R3584">
        <f t="shared" si="1847"/>
        <v>1.3408010323377042E-8</v>
      </c>
      <c r="S3584">
        <f t="shared" si="1848"/>
        <v>3.1959953930196266E-16</v>
      </c>
      <c r="T3584">
        <f t="shared" si="1829"/>
        <v>-8.2873374049405372E-12</v>
      </c>
      <c r="U3584">
        <f t="shared" si="1849"/>
        <v>-8.2873374049405372E-12</v>
      </c>
      <c r="V3584">
        <f t="shared" si="1850"/>
        <v>-5.526453032498315E-12</v>
      </c>
      <c r="W3584">
        <f t="shared" si="1851"/>
        <v>-5.526453032498315E-12</v>
      </c>
      <c r="X3584">
        <f t="shared" si="1830"/>
        <v>2.6838863443274108E-8</v>
      </c>
      <c r="Y3584">
        <f t="shared" si="1831"/>
        <v>3.5795264755714281E-8</v>
      </c>
      <c r="Z3584">
        <f t="shared" si="1832"/>
        <v>-3.945454377186189E-7</v>
      </c>
      <c r="AA3584">
        <f t="shared" si="1833"/>
        <v>-3.0913160669074553E-4</v>
      </c>
      <c r="AB3584">
        <f t="shared" si="1852"/>
        <v>-3.1651901998606919E-11</v>
      </c>
      <c r="AC3584">
        <f t="shared" si="1853"/>
        <v>-2.8108104961081086E-11</v>
      </c>
      <c r="AD3584">
        <f t="shared" si="1834"/>
        <v>1</v>
      </c>
      <c r="AE3584">
        <f t="shared" si="1835"/>
        <v>0</v>
      </c>
      <c r="AF3584">
        <f t="shared" si="1836"/>
        <v>0</v>
      </c>
      <c r="AG3584">
        <f t="shared" si="1837"/>
        <v>-6732.1764195814903</v>
      </c>
      <c r="AH3584">
        <f t="shared" si="1838"/>
        <v>0</v>
      </c>
      <c r="AI3584">
        <f t="shared" si="1839"/>
        <v>1</v>
      </c>
      <c r="AJ3584">
        <f t="shared" si="1840"/>
        <v>-2</v>
      </c>
      <c r="AK3584">
        <f t="shared" si="1841"/>
        <v>1</v>
      </c>
      <c r="AL3584">
        <f t="shared" si="1842"/>
        <v>-1.5439061759230495E-4</v>
      </c>
      <c r="AM3584">
        <f t="shared" si="1854"/>
        <v>0</v>
      </c>
      <c r="AN3584" s="22">
        <f t="shared" si="1843"/>
        <v>3.5037150613567286E-7</v>
      </c>
      <c r="AO3584">
        <f t="shared" si="1855"/>
        <v>-3.945454377186189E-7</v>
      </c>
      <c r="AP3584">
        <f t="shared" si="1856"/>
        <v>-3.0913160669074558E-4</v>
      </c>
      <c r="AQ3584">
        <f t="shared" si="1857"/>
        <v>-3.945454377186189E-7</v>
      </c>
      <c r="AR3584">
        <f t="shared" si="1858"/>
        <v>-3.0913160669074558E-4</v>
      </c>
      <c r="AS3584">
        <f t="shared" si="1859"/>
        <v>0</v>
      </c>
      <c r="AT3584">
        <f t="shared" si="1860"/>
        <v>0</v>
      </c>
    </row>
    <row r="3585" spans="14:46" x14ac:dyDescent="0.25">
      <c r="N3585">
        <f t="shared" si="1861"/>
        <v>3572</v>
      </c>
      <c r="O3585">
        <f t="shared" si="1844"/>
        <v>7481.1793057484938</v>
      </c>
      <c r="P3585">
        <f t="shared" si="1845"/>
        <v>6733.0613751736446</v>
      </c>
      <c r="Q3585">
        <f t="shared" si="1846"/>
        <v>4.7886269301595148E-16</v>
      </c>
      <c r="R3585">
        <f t="shared" si="1847"/>
        <v>1.3400504089590941E-8</v>
      </c>
      <c r="S3585">
        <f t="shared" si="1848"/>
        <v>3.1924179534396767E-16</v>
      </c>
      <c r="T3585">
        <f t="shared" si="1829"/>
        <v>8.2803771305668058E-12</v>
      </c>
      <c r="U3585">
        <f t="shared" si="1849"/>
        <v>8.2803771305668058E-12</v>
      </c>
      <c r="V3585">
        <f t="shared" si="1850"/>
        <v>5.5218111017956735E-12</v>
      </c>
      <c r="W3585">
        <f t="shared" si="1851"/>
        <v>5.5218111017956735E-12</v>
      </c>
      <c r="X3585">
        <f t="shared" si="1830"/>
        <v>2.6823831796192777E-8</v>
      </c>
      <c r="Y3585">
        <f t="shared" si="1831"/>
        <v>3.5775214068004235E-8</v>
      </c>
      <c r="Z3585">
        <f t="shared" si="1832"/>
        <v>3.9432455857844236E-7</v>
      </c>
      <c r="AA3585">
        <f t="shared" si="1833"/>
        <v>3.0904496562663493E-4</v>
      </c>
      <c r="AB3585">
        <f t="shared" si="1852"/>
        <v>3.162532609869905E-11</v>
      </c>
      <c r="AC3585">
        <f t="shared" si="1853"/>
        <v>2.8084504540323909E-11</v>
      </c>
      <c r="AD3585">
        <f t="shared" si="1834"/>
        <v>1</v>
      </c>
      <c r="AE3585">
        <f t="shared" si="1835"/>
        <v>0</v>
      </c>
      <c r="AF3585">
        <f t="shared" si="1836"/>
        <v>0</v>
      </c>
      <c r="AG3585">
        <f t="shared" si="1837"/>
        <v>-6734.0613751736446</v>
      </c>
      <c r="AH3585">
        <f t="shared" si="1838"/>
        <v>0</v>
      </c>
      <c r="AI3585">
        <f t="shared" si="1839"/>
        <v>1</v>
      </c>
      <c r="AJ3585">
        <f t="shared" si="1840"/>
        <v>-2</v>
      </c>
      <c r="AK3585">
        <f t="shared" si="1841"/>
        <v>1</v>
      </c>
      <c r="AL3585">
        <f t="shared" si="1842"/>
        <v>1.5434739513483478E-4</v>
      </c>
      <c r="AM3585">
        <f t="shared" si="1854"/>
        <v>0</v>
      </c>
      <c r="AN3585" s="22">
        <f t="shared" si="1843"/>
        <v>-3.5017535696534833E-7</v>
      </c>
      <c r="AO3585">
        <f t="shared" si="1855"/>
        <v>3.9432455857844236E-7</v>
      </c>
      <c r="AP3585">
        <f t="shared" si="1856"/>
        <v>3.0904496562663493E-4</v>
      </c>
      <c r="AQ3585">
        <f t="shared" si="1857"/>
        <v>3.9432455857844236E-7</v>
      </c>
      <c r="AR3585">
        <f t="shared" si="1858"/>
        <v>3.0904496562663493E-4</v>
      </c>
      <c r="AS3585">
        <f t="shared" si="1859"/>
        <v>0</v>
      </c>
      <c r="AT3585">
        <f t="shared" si="1860"/>
        <v>0</v>
      </c>
    </row>
    <row r="3586" spans="14:46" x14ac:dyDescent="0.25">
      <c r="N3586">
        <f t="shared" si="1861"/>
        <v>3573</v>
      </c>
      <c r="O3586">
        <f t="shared" si="1844"/>
        <v>7483.2737008508875</v>
      </c>
      <c r="P3586">
        <f t="shared" si="1845"/>
        <v>6734.9463307657988</v>
      </c>
      <c r="Q3586">
        <f t="shared" si="1846"/>
        <v>1.1975556541532694E-43</v>
      </c>
      <c r="R3586">
        <f t="shared" si="1847"/>
        <v>3.3531190236691346E-36</v>
      </c>
      <c r="S3586">
        <f t="shared" si="1848"/>
        <v>7.9837043610217957E-44</v>
      </c>
      <c r="T3586">
        <f t="shared" si="1829"/>
        <v>2.6181877977934044E-25</v>
      </c>
      <c r="U3586">
        <f t="shared" si="1849"/>
        <v>2.6181877977934044E-25</v>
      </c>
      <c r="V3586">
        <f t="shared" si="1850"/>
        <v>1.7459515525153554E-25</v>
      </c>
      <c r="W3586">
        <f t="shared" si="1851"/>
        <v>1.7459515525153554E-25</v>
      </c>
      <c r="X3586">
        <f t="shared" si="1830"/>
        <v>6.7119474508663606E-36</v>
      </c>
      <c r="Y3586">
        <f t="shared" si="1831"/>
        <v>8.951791068706452E-36</v>
      </c>
      <c r="Z3586">
        <f t="shared" si="1832"/>
        <v>-6.2358574225938956E-21</v>
      </c>
      <c r="AA3586">
        <f t="shared" si="1833"/>
        <v>-4.8886106836372752E-18</v>
      </c>
      <c r="AB3586">
        <f t="shared" si="1852"/>
        <v>0</v>
      </c>
      <c r="AC3586">
        <f t="shared" si="1853"/>
        <v>0</v>
      </c>
      <c r="AD3586">
        <f t="shared" si="1834"/>
        <v>1</v>
      </c>
      <c r="AE3586">
        <f t="shared" si="1835"/>
        <v>0</v>
      </c>
      <c r="AF3586">
        <f t="shared" si="1836"/>
        <v>0</v>
      </c>
      <c r="AG3586">
        <f t="shared" si="1837"/>
        <v>-6735.9463307657988</v>
      </c>
      <c r="AH3586">
        <f t="shared" si="1838"/>
        <v>0</v>
      </c>
      <c r="AI3586">
        <f t="shared" si="1839"/>
        <v>1</v>
      </c>
      <c r="AJ3586">
        <f t="shared" si="1840"/>
        <v>-2</v>
      </c>
      <c r="AK3586">
        <f t="shared" si="1841"/>
        <v>1</v>
      </c>
      <c r="AL3586">
        <f t="shared" si="1842"/>
        <v>-2.4415365013401714E-18</v>
      </c>
      <c r="AM3586">
        <f t="shared" si="1854"/>
        <v>0</v>
      </c>
      <c r="AN3586" s="22">
        <f t="shared" si="1843"/>
        <v>5.5376809569322848E-21</v>
      </c>
      <c r="AO3586">
        <f t="shared" si="1855"/>
        <v>-6.2358574225938956E-21</v>
      </c>
      <c r="AP3586">
        <f t="shared" si="1856"/>
        <v>-4.8886106836372752E-18</v>
      </c>
      <c r="AQ3586">
        <f t="shared" si="1857"/>
        <v>-6.2358574225938956E-21</v>
      </c>
      <c r="AR3586">
        <f t="shared" si="1858"/>
        <v>-4.8886106836372752E-18</v>
      </c>
      <c r="AS3586">
        <f t="shared" si="1859"/>
        <v>0</v>
      </c>
      <c r="AT3586">
        <f t="shared" si="1860"/>
        <v>0</v>
      </c>
    </row>
    <row r="3587" spans="14:46" x14ac:dyDescent="0.25">
      <c r="N3587">
        <f t="shared" si="1861"/>
        <v>3574</v>
      </c>
      <c r="O3587">
        <f t="shared" si="1844"/>
        <v>7485.3680959532803</v>
      </c>
      <c r="P3587">
        <f t="shared" si="1845"/>
        <v>6736.8312863579522</v>
      </c>
      <c r="Q3587">
        <f t="shared" si="1846"/>
        <v>4.777917117346372E-16</v>
      </c>
      <c r="R3587">
        <f t="shared" si="1847"/>
        <v>1.3385510519772268E-8</v>
      </c>
      <c r="S3587">
        <f t="shared" si="1848"/>
        <v>3.1852780782309142E-16</v>
      </c>
      <c r="T3587">
        <f t="shared" si="1829"/>
        <v>-8.2664799471971079E-12</v>
      </c>
      <c r="U3587">
        <f t="shared" si="1849"/>
        <v>-8.2664799471971079E-12</v>
      </c>
      <c r="V3587">
        <f t="shared" si="1850"/>
        <v>-5.5125428246391924E-12</v>
      </c>
      <c r="W3587">
        <f t="shared" si="1851"/>
        <v>-5.5125428246391924E-12</v>
      </c>
      <c r="X3587">
        <f t="shared" si="1830"/>
        <v>2.6793806361904034E-8</v>
      </c>
      <c r="Y3587">
        <f t="shared" si="1831"/>
        <v>3.5735163200914049E-8</v>
      </c>
      <c r="Z3587">
        <f t="shared" si="1832"/>
        <v>-3.938833563841319E-7</v>
      </c>
      <c r="AA3587">
        <f t="shared" si="1833"/>
        <v>-3.0887182911591482E-4</v>
      </c>
      <c r="AB3587">
        <f t="shared" si="1852"/>
        <v>-3.1572263488043083E-11</v>
      </c>
      <c r="AC3587">
        <f t="shared" si="1853"/>
        <v>-2.8037382902214833E-11</v>
      </c>
      <c r="AD3587">
        <f t="shared" si="1834"/>
        <v>1</v>
      </c>
      <c r="AE3587">
        <f t="shared" si="1835"/>
        <v>0</v>
      </c>
      <c r="AF3587">
        <f t="shared" si="1836"/>
        <v>0</v>
      </c>
      <c r="AG3587">
        <f t="shared" si="1837"/>
        <v>-6737.8312863579522</v>
      </c>
      <c r="AH3587">
        <f t="shared" si="1838"/>
        <v>0</v>
      </c>
      <c r="AI3587">
        <f t="shared" si="1839"/>
        <v>1</v>
      </c>
      <c r="AJ3587">
        <f t="shared" si="1840"/>
        <v>-2</v>
      </c>
      <c r="AK3587">
        <f t="shared" si="1841"/>
        <v>1</v>
      </c>
      <c r="AL3587">
        <f t="shared" si="1842"/>
        <v>-1.5426102278173214E-4</v>
      </c>
      <c r="AM3587">
        <f t="shared" si="1854"/>
        <v>0</v>
      </c>
      <c r="AN3587" s="22">
        <f t="shared" si="1843"/>
        <v>3.4978355245051673E-7</v>
      </c>
      <c r="AO3587">
        <f t="shared" si="1855"/>
        <v>-3.938833563841319E-7</v>
      </c>
      <c r="AP3587">
        <f t="shared" si="1856"/>
        <v>-3.0887182911591482E-4</v>
      </c>
      <c r="AQ3587">
        <f t="shared" si="1857"/>
        <v>-3.938833563841319E-7</v>
      </c>
      <c r="AR3587">
        <f t="shared" si="1858"/>
        <v>-3.0887182911591482E-4</v>
      </c>
      <c r="AS3587">
        <f t="shared" si="1859"/>
        <v>0</v>
      </c>
      <c r="AT3587">
        <f t="shared" si="1860"/>
        <v>0</v>
      </c>
    </row>
    <row r="3588" spans="14:46" x14ac:dyDescent="0.25">
      <c r="N3588">
        <f t="shared" si="1861"/>
        <v>3575</v>
      </c>
      <c r="O3588">
        <f t="shared" si="1844"/>
        <v>7487.462491055674</v>
      </c>
      <c r="P3588">
        <f t="shared" si="1845"/>
        <v>6738.7162419501065</v>
      </c>
      <c r="Q3588">
        <f t="shared" si="1846"/>
        <v>4.7725734387211712E-16</v>
      </c>
      <c r="R3588">
        <f t="shared" si="1847"/>
        <v>1.337802316960519E-8</v>
      </c>
      <c r="S3588">
        <f t="shared" si="1848"/>
        <v>3.1817156258141135E-16</v>
      </c>
      <c r="T3588">
        <f t="shared" si="1829"/>
        <v>8.2595430164424639E-12</v>
      </c>
      <c r="U3588">
        <f t="shared" si="1849"/>
        <v>8.2595430164424639E-12</v>
      </c>
      <c r="V3588">
        <f t="shared" si="1850"/>
        <v>5.5079164636713703E-12</v>
      </c>
      <c r="W3588">
        <f t="shared" si="1851"/>
        <v>5.5079164636713703E-12</v>
      </c>
      <c r="X3588">
        <f t="shared" si="1830"/>
        <v>2.6778812546367552E-8</v>
      </c>
      <c r="Y3588">
        <f t="shared" si="1831"/>
        <v>3.5715162983735222E-8</v>
      </c>
      <c r="Z3588">
        <f t="shared" si="1832"/>
        <v>3.9366303291467735E-7</v>
      </c>
      <c r="AA3588">
        <f t="shared" si="1833"/>
        <v>3.0878533358727711E-4</v>
      </c>
      <c r="AB3588">
        <f t="shared" si="1852"/>
        <v>3.1545776694165952E-11</v>
      </c>
      <c r="AC3588">
        <f t="shared" si="1853"/>
        <v>2.8013861611041154E-11</v>
      </c>
      <c r="AD3588">
        <f t="shared" si="1834"/>
        <v>1</v>
      </c>
      <c r="AE3588">
        <f t="shared" si="1835"/>
        <v>0</v>
      </c>
      <c r="AF3588">
        <f t="shared" si="1836"/>
        <v>0</v>
      </c>
      <c r="AG3588">
        <f t="shared" si="1837"/>
        <v>-6739.7162419501065</v>
      </c>
      <c r="AH3588">
        <f t="shared" si="1838"/>
        <v>0</v>
      </c>
      <c r="AI3588">
        <f t="shared" si="1839"/>
        <v>1</v>
      </c>
      <c r="AJ3588">
        <f t="shared" si="1840"/>
        <v>-2</v>
      </c>
      <c r="AK3588">
        <f t="shared" si="1841"/>
        <v>1</v>
      </c>
      <c r="AL3588">
        <f t="shared" si="1842"/>
        <v>1.5421787284526994E-4</v>
      </c>
      <c r="AM3588">
        <f t="shared" si="1854"/>
        <v>0</v>
      </c>
      <c r="AN3588" s="22">
        <f t="shared" si="1843"/>
        <v>-3.4958789673718896E-7</v>
      </c>
      <c r="AO3588">
        <f t="shared" si="1855"/>
        <v>3.9366303291467735E-7</v>
      </c>
      <c r="AP3588">
        <f t="shared" si="1856"/>
        <v>3.0878533358727706E-4</v>
      </c>
      <c r="AQ3588">
        <f t="shared" si="1857"/>
        <v>3.9366303291467735E-7</v>
      </c>
      <c r="AR3588">
        <f t="shared" si="1858"/>
        <v>3.0878533358727706E-4</v>
      </c>
      <c r="AS3588">
        <f t="shared" si="1859"/>
        <v>0</v>
      </c>
      <c r="AT3588">
        <f t="shared" si="1860"/>
        <v>0</v>
      </c>
    </row>
    <row r="3589" spans="14:46" x14ac:dyDescent="0.25">
      <c r="N3589">
        <f t="shared" si="1861"/>
        <v>3576</v>
      </c>
      <c r="O3589">
        <f t="shared" si="1844"/>
        <v>7489.5568861580659</v>
      </c>
      <c r="P3589">
        <f t="shared" si="1845"/>
        <v>6740.6011975422598</v>
      </c>
      <c r="Q3589">
        <f t="shared" si="1846"/>
        <v>8.3293115429483546E-40</v>
      </c>
      <c r="R3589">
        <f t="shared" si="1847"/>
        <v>2.3360996172205203E-32</v>
      </c>
      <c r="S3589">
        <f t="shared" si="1848"/>
        <v>5.5528743619655676E-40</v>
      </c>
      <c r="T3589">
        <f t="shared" si="1829"/>
        <v>-2.1816882419653488E-23</v>
      </c>
      <c r="U3589">
        <f t="shared" si="1849"/>
        <v>-2.1816882419653488E-23</v>
      </c>
      <c r="V3589">
        <f t="shared" si="1850"/>
        <v>-1.4548693087553091E-23</v>
      </c>
      <c r="W3589">
        <f t="shared" si="1851"/>
        <v>-1.4548693087553091E-23</v>
      </c>
      <c r="X3589">
        <f t="shared" si="1830"/>
        <v>4.6761736075328187E-32</v>
      </c>
      <c r="Y3589">
        <f t="shared" si="1831"/>
        <v>6.2366577709402591E-32</v>
      </c>
      <c r="Z3589">
        <f t="shared" si="1832"/>
        <v>5.2005931235039584E-19</v>
      </c>
      <c r="AA3589">
        <f t="shared" si="1833"/>
        <v>4.0804328398143988E-16</v>
      </c>
      <c r="AB3589">
        <f t="shared" si="1852"/>
        <v>0</v>
      </c>
      <c r="AC3589">
        <f t="shared" si="1853"/>
        <v>0</v>
      </c>
      <c r="AD3589">
        <f t="shared" si="1834"/>
        <v>1</v>
      </c>
      <c r="AE3589">
        <f t="shared" si="1835"/>
        <v>0</v>
      </c>
      <c r="AF3589">
        <f t="shared" si="1836"/>
        <v>0</v>
      </c>
      <c r="AG3589">
        <f t="shared" si="1837"/>
        <v>-6741.6011975422598</v>
      </c>
      <c r="AH3589">
        <f t="shared" si="1838"/>
        <v>0</v>
      </c>
      <c r="AI3589">
        <f t="shared" si="1839"/>
        <v>1</v>
      </c>
      <c r="AJ3589">
        <f t="shared" si="1840"/>
        <v>-2</v>
      </c>
      <c r="AK3589">
        <f t="shared" si="1841"/>
        <v>1</v>
      </c>
      <c r="AL3589">
        <f t="shared" si="1842"/>
        <v>2.0379072566637925E-16</v>
      </c>
      <c r="AM3589">
        <f t="shared" si="1854"/>
        <v>0</v>
      </c>
      <c r="AN3589" s="22">
        <f t="shared" si="1843"/>
        <v>-4.6183264868131787E-19</v>
      </c>
      <c r="AO3589">
        <f t="shared" si="1855"/>
        <v>5.2005931235039584E-19</v>
      </c>
      <c r="AP3589">
        <f t="shared" si="1856"/>
        <v>4.0804328398143983E-16</v>
      </c>
      <c r="AQ3589">
        <f t="shared" si="1857"/>
        <v>5.2005931235039584E-19</v>
      </c>
      <c r="AR3589">
        <f t="shared" si="1858"/>
        <v>4.0804328398143983E-16</v>
      </c>
      <c r="AS3589">
        <f t="shared" si="1859"/>
        <v>0</v>
      </c>
      <c r="AT3589">
        <f t="shared" si="1860"/>
        <v>0</v>
      </c>
    </row>
    <row r="3590" spans="14:46" x14ac:dyDescent="0.25">
      <c r="N3590">
        <f t="shared" si="1861"/>
        <v>3577</v>
      </c>
      <c r="O3590">
        <f t="shared" si="1844"/>
        <v>7491.6512812604597</v>
      </c>
      <c r="P3590">
        <f t="shared" si="1845"/>
        <v>6742.4861531344141</v>
      </c>
      <c r="Q3590">
        <f t="shared" si="1846"/>
        <v>4.7619084743120778E-16</v>
      </c>
      <c r="R3590">
        <f t="shared" si="1847"/>
        <v>1.3363067303630153E-8</v>
      </c>
      <c r="S3590">
        <f t="shared" si="1848"/>
        <v>3.1746056495413852E-16</v>
      </c>
      <c r="T3590">
        <f t="shared" si="1829"/>
        <v>-8.2456924224492944E-12</v>
      </c>
      <c r="U3590">
        <f t="shared" si="1849"/>
        <v>-8.2456924224492944E-12</v>
      </c>
      <c r="V3590">
        <f t="shared" si="1850"/>
        <v>-5.4986792607066079E-12</v>
      </c>
      <c r="W3590">
        <f t="shared" si="1851"/>
        <v>-5.4986792607066079E-12</v>
      </c>
      <c r="X3590">
        <f t="shared" si="1830"/>
        <v>2.6748862648110008E-8</v>
      </c>
      <c r="Y3590">
        <f t="shared" si="1831"/>
        <v>3.567521288817674E-8</v>
      </c>
      <c r="Z3590">
        <f t="shared" si="1832"/>
        <v>-3.932229401970576E-7</v>
      </c>
      <c r="AA3590">
        <f t="shared" si="1833"/>
        <v>-3.0861248778029835E-4</v>
      </c>
      <c r="AB3590">
        <f t="shared" si="1852"/>
        <v>-3.1492891922013536E-11</v>
      </c>
      <c r="AC3590">
        <f t="shared" si="1853"/>
        <v>-2.7966897900365253E-11</v>
      </c>
      <c r="AD3590">
        <f t="shared" si="1834"/>
        <v>1</v>
      </c>
      <c r="AE3590">
        <f t="shared" si="1835"/>
        <v>0</v>
      </c>
      <c r="AF3590">
        <f t="shared" si="1836"/>
        <v>0</v>
      </c>
      <c r="AG3590">
        <f t="shared" si="1837"/>
        <v>-6743.4861531344141</v>
      </c>
      <c r="AH3590">
        <f t="shared" si="1838"/>
        <v>0</v>
      </c>
      <c r="AI3590">
        <f t="shared" si="1839"/>
        <v>1</v>
      </c>
      <c r="AJ3590">
        <f t="shared" si="1840"/>
        <v>-2</v>
      </c>
      <c r="AK3590">
        <f t="shared" si="1841"/>
        <v>1</v>
      </c>
      <c r="AL3590">
        <f t="shared" si="1842"/>
        <v>-1.5413164535140895E-4</v>
      </c>
      <c r="AM3590">
        <f t="shared" si="1854"/>
        <v>0</v>
      </c>
      <c r="AN3590" s="22">
        <f t="shared" si="1843"/>
        <v>3.4919707748037829E-7</v>
      </c>
      <c r="AO3590">
        <f t="shared" si="1855"/>
        <v>-3.932229401970576E-7</v>
      </c>
      <c r="AP3590">
        <f t="shared" si="1856"/>
        <v>-3.086124877802983E-4</v>
      </c>
      <c r="AQ3590">
        <f t="shared" si="1857"/>
        <v>-3.932229401970576E-7</v>
      </c>
      <c r="AR3590">
        <f t="shared" si="1858"/>
        <v>-3.086124877802983E-4</v>
      </c>
      <c r="AS3590">
        <f t="shared" si="1859"/>
        <v>0</v>
      </c>
      <c r="AT3590">
        <f t="shared" si="1860"/>
        <v>0</v>
      </c>
    </row>
    <row r="3591" spans="14:46" x14ac:dyDescent="0.25">
      <c r="N3591">
        <f t="shared" si="1861"/>
        <v>3578</v>
      </c>
      <c r="O3591">
        <f t="shared" si="1844"/>
        <v>7493.7456763628534</v>
      </c>
      <c r="P3591">
        <f t="shared" si="1845"/>
        <v>6744.3711087265683</v>
      </c>
      <c r="Q3591">
        <f t="shared" si="1846"/>
        <v>4.7565871635004941E-16</v>
      </c>
      <c r="R3591">
        <f t="shared" si="1847"/>
        <v>1.3355598773765864E-8</v>
      </c>
      <c r="S3591">
        <f t="shared" si="1848"/>
        <v>3.1710581090003301E-16</v>
      </c>
      <c r="T3591">
        <f t="shared" si="1829"/>
        <v>8.2387787375496795E-12</v>
      </c>
      <c r="U3591">
        <f t="shared" si="1849"/>
        <v>8.2387787375496795E-12</v>
      </c>
      <c r="V3591">
        <f t="shared" si="1850"/>
        <v>5.4940684042607909E-12</v>
      </c>
      <c r="W3591">
        <f t="shared" si="1851"/>
        <v>5.4940684042607909E-12</v>
      </c>
      <c r="X3591">
        <f t="shared" si="1830"/>
        <v>2.6733906537216574E-8</v>
      </c>
      <c r="Y3591">
        <f t="shared" si="1831"/>
        <v>3.5655262972207464E-8</v>
      </c>
      <c r="Z3591">
        <f t="shared" si="1832"/>
        <v>3.9300317053559042E-7</v>
      </c>
      <c r="AA3591">
        <f t="shared" si="1833"/>
        <v>3.0852613742042334E-4</v>
      </c>
      <c r="AB3591">
        <f t="shared" si="1852"/>
        <v>3.1466493861026763E-11</v>
      </c>
      <c r="AC3591">
        <f t="shared" si="1853"/>
        <v>2.7943455407412033E-11</v>
      </c>
      <c r="AD3591">
        <f t="shared" si="1834"/>
        <v>1</v>
      </c>
      <c r="AE3591">
        <f t="shared" si="1835"/>
        <v>0</v>
      </c>
      <c r="AF3591">
        <f t="shared" si="1836"/>
        <v>0</v>
      </c>
      <c r="AG3591">
        <f t="shared" si="1837"/>
        <v>-6745.3711087265683</v>
      </c>
      <c r="AH3591">
        <f t="shared" si="1838"/>
        <v>0</v>
      </c>
      <c r="AI3591">
        <f t="shared" si="1839"/>
        <v>1</v>
      </c>
      <c r="AJ3591">
        <f t="shared" si="1840"/>
        <v>-2</v>
      </c>
      <c r="AK3591">
        <f t="shared" si="1841"/>
        <v>1</v>
      </c>
      <c r="AL3591">
        <f t="shared" si="1842"/>
        <v>1.5408856775342674E-4</v>
      </c>
      <c r="AM3591">
        <f t="shared" si="1854"/>
        <v>0</v>
      </c>
      <c r="AN3591" s="22">
        <f t="shared" si="1843"/>
        <v>-3.4900191356986716E-7</v>
      </c>
      <c r="AO3591">
        <f t="shared" si="1855"/>
        <v>3.9300317053559042E-7</v>
      </c>
      <c r="AP3591">
        <f t="shared" si="1856"/>
        <v>3.0852613742042334E-4</v>
      </c>
      <c r="AQ3591">
        <f t="shared" si="1857"/>
        <v>3.9300317053559042E-7</v>
      </c>
      <c r="AR3591">
        <f t="shared" si="1858"/>
        <v>3.0852613742042334E-4</v>
      </c>
      <c r="AS3591">
        <f t="shared" si="1859"/>
        <v>0</v>
      </c>
      <c r="AT3591">
        <f t="shared" si="1860"/>
        <v>0</v>
      </c>
    </row>
    <row r="3592" spans="14:46" x14ac:dyDescent="0.25">
      <c r="N3592">
        <f t="shared" si="1861"/>
        <v>3579</v>
      </c>
      <c r="O3592">
        <f t="shared" si="1844"/>
        <v>7495.8400714652462</v>
      </c>
      <c r="P3592">
        <f t="shared" si="1845"/>
        <v>6746.2560643187217</v>
      </c>
      <c r="Q3592">
        <f t="shared" si="1846"/>
        <v>1.4850430595045357E-40</v>
      </c>
      <c r="R3592">
        <f t="shared" si="1847"/>
        <v>4.1720516350414878E-33</v>
      </c>
      <c r="S3592">
        <f t="shared" si="1848"/>
        <v>9.9002870633635713E-41</v>
      </c>
      <c r="T3592">
        <f t="shared" si="1829"/>
        <v>-9.2043508224279826E-24</v>
      </c>
      <c r="U3592">
        <f t="shared" si="1849"/>
        <v>-9.2043508224279826E-24</v>
      </c>
      <c r="V3592">
        <f t="shared" si="1850"/>
        <v>-6.1379642135357123E-24</v>
      </c>
      <c r="W3592">
        <f t="shared" si="1851"/>
        <v>-6.1379642135357123E-24</v>
      </c>
      <c r="X3592">
        <f t="shared" si="1830"/>
        <v>8.3511951726781344E-33</v>
      </c>
      <c r="Y3592">
        <f t="shared" si="1831"/>
        <v>1.1138066790163711E-32</v>
      </c>
      <c r="Z3592">
        <f t="shared" si="1832"/>
        <v>2.1959267417115566E-19</v>
      </c>
      <c r="AA3592">
        <f t="shared" si="1833"/>
        <v>1.7243879542086498E-16</v>
      </c>
      <c r="AB3592">
        <f t="shared" si="1852"/>
        <v>0</v>
      </c>
      <c r="AC3592">
        <f t="shared" si="1853"/>
        <v>0</v>
      </c>
      <c r="AD3592">
        <f t="shared" si="1834"/>
        <v>1</v>
      </c>
      <c r="AE3592">
        <f t="shared" si="1835"/>
        <v>0</v>
      </c>
      <c r="AF3592">
        <f t="shared" si="1836"/>
        <v>0</v>
      </c>
      <c r="AG3592">
        <f t="shared" si="1837"/>
        <v>-6747.2560643187217</v>
      </c>
      <c r="AH3592">
        <f t="shared" si="1838"/>
        <v>0</v>
      </c>
      <c r="AI3592">
        <f t="shared" si="1839"/>
        <v>1</v>
      </c>
      <c r="AJ3592">
        <f t="shared" si="1840"/>
        <v>-2</v>
      </c>
      <c r="AK3592">
        <f t="shared" si="1841"/>
        <v>1</v>
      </c>
      <c r="AL3592">
        <f t="shared" si="1842"/>
        <v>8.6121894345020166E-17</v>
      </c>
      <c r="AM3592">
        <f t="shared" si="1854"/>
        <v>0</v>
      </c>
      <c r="AN3592" s="22">
        <f t="shared" si="1843"/>
        <v>-1.9500673082464895E-19</v>
      </c>
      <c r="AO3592">
        <f t="shared" si="1855"/>
        <v>2.1959267417115566E-19</v>
      </c>
      <c r="AP3592">
        <f t="shared" si="1856"/>
        <v>1.7243879542086498E-16</v>
      </c>
      <c r="AQ3592">
        <f t="shared" si="1857"/>
        <v>2.1959267417115566E-19</v>
      </c>
      <c r="AR3592">
        <f t="shared" si="1858"/>
        <v>1.7243879542086498E-16</v>
      </c>
      <c r="AS3592">
        <f t="shared" si="1859"/>
        <v>0</v>
      </c>
      <c r="AT3592">
        <f t="shared" si="1860"/>
        <v>0</v>
      </c>
    </row>
    <row r="3593" spans="14:46" x14ac:dyDescent="0.25">
      <c r="N3593">
        <f t="shared" si="1861"/>
        <v>3580</v>
      </c>
      <c r="O3593">
        <f t="shared" si="1844"/>
        <v>7497.9344665676399</v>
      </c>
      <c r="P3593">
        <f t="shared" si="1845"/>
        <v>6748.1410199108759</v>
      </c>
      <c r="Q3593">
        <f t="shared" si="1846"/>
        <v>4.7459668223155198E-16</v>
      </c>
      <c r="R3593">
        <f t="shared" si="1847"/>
        <v>1.3340680485323497E-8</v>
      </c>
      <c r="S3593">
        <f t="shared" si="1848"/>
        <v>3.1639778815436804E-16</v>
      </c>
      <c r="T3593">
        <f t="shared" si="1829"/>
        <v>-8.2249745378618605E-12</v>
      </c>
      <c r="U3593">
        <f t="shared" si="1849"/>
        <v>-8.2249745378618605E-12</v>
      </c>
      <c r="V3593">
        <f t="shared" si="1850"/>
        <v>-5.4848621453669539E-12</v>
      </c>
      <c r="W3593">
        <f t="shared" si="1851"/>
        <v>-5.4848621453669539E-12</v>
      </c>
      <c r="X3593">
        <f t="shared" si="1830"/>
        <v>2.6704031921831071E-8</v>
      </c>
      <c r="Y3593">
        <f t="shared" si="1831"/>
        <v>3.5615413310397263E-8</v>
      </c>
      <c r="Z3593">
        <f t="shared" si="1832"/>
        <v>-3.9256418357782438E-7</v>
      </c>
      <c r="AA3593">
        <f t="shared" si="1833"/>
        <v>-3.0835358158564448E-4</v>
      </c>
      <c r="AB3593">
        <f t="shared" si="1852"/>
        <v>-3.1413786182973049E-11</v>
      </c>
      <c r="AC3593">
        <f t="shared" si="1853"/>
        <v>-2.7896648963109131E-11</v>
      </c>
      <c r="AD3593">
        <f t="shared" si="1834"/>
        <v>1</v>
      </c>
      <c r="AE3593">
        <f t="shared" si="1835"/>
        <v>0</v>
      </c>
      <c r="AF3593">
        <f t="shared" si="1836"/>
        <v>0</v>
      </c>
      <c r="AG3593">
        <f t="shared" si="1837"/>
        <v>-6749.1410199108759</v>
      </c>
      <c r="AH3593">
        <f t="shared" si="1838"/>
        <v>0</v>
      </c>
      <c r="AI3593">
        <f t="shared" si="1839"/>
        <v>1</v>
      </c>
      <c r="AJ3593">
        <f t="shared" si="1840"/>
        <v>-2</v>
      </c>
      <c r="AK3593">
        <f t="shared" si="1841"/>
        <v>1</v>
      </c>
      <c r="AL3593">
        <f t="shared" si="1842"/>
        <v>-1.5400248475468705E-4</v>
      </c>
      <c r="AM3593">
        <f t="shared" si="1854"/>
        <v>0</v>
      </c>
      <c r="AN3593" s="22">
        <f t="shared" si="1843"/>
        <v>3.4861207627038272E-7</v>
      </c>
      <c r="AO3593">
        <f t="shared" si="1855"/>
        <v>-3.9256418357782438E-7</v>
      </c>
      <c r="AP3593">
        <f t="shared" si="1856"/>
        <v>-3.0835358158564448E-4</v>
      </c>
      <c r="AQ3593">
        <f t="shared" si="1857"/>
        <v>-3.9256418357782438E-7</v>
      </c>
      <c r="AR3593">
        <f t="shared" si="1858"/>
        <v>-3.0835358158564448E-4</v>
      </c>
      <c r="AS3593">
        <f t="shared" si="1859"/>
        <v>0</v>
      </c>
      <c r="AT3593">
        <f t="shared" si="1860"/>
        <v>0</v>
      </c>
    </row>
    <row r="3594" spans="14:46" x14ac:dyDescent="0.25">
      <c r="N3594">
        <f t="shared" si="1861"/>
        <v>3581</v>
      </c>
      <c r="O3594">
        <f t="shared" si="1844"/>
        <v>7500.0288616700336</v>
      </c>
      <c r="P3594">
        <f t="shared" si="1845"/>
        <v>6750.0259755030302</v>
      </c>
      <c r="Q3594">
        <f t="shared" si="1846"/>
        <v>4.7406677670676557E-16</v>
      </c>
      <c r="R3594">
        <f t="shared" si="1847"/>
        <v>1.3333230712766855E-8</v>
      </c>
      <c r="S3594">
        <f t="shared" si="1848"/>
        <v>3.1604451780451045E-16</v>
      </c>
      <c r="T3594">
        <f t="shared" si="1829"/>
        <v>8.2180840015096393E-12</v>
      </c>
      <c r="U3594">
        <f t="shared" si="1849"/>
        <v>8.2180840015096393E-12</v>
      </c>
      <c r="V3594">
        <f t="shared" si="1850"/>
        <v>5.4802667285348164E-12</v>
      </c>
      <c r="W3594">
        <f t="shared" si="1851"/>
        <v>5.4802667285348164E-12</v>
      </c>
      <c r="X3594">
        <f t="shared" si="1830"/>
        <v>2.6689113389322486E-8</v>
      </c>
      <c r="Y3594">
        <f t="shared" si="1831"/>
        <v>3.5595513527174688E-8</v>
      </c>
      <c r="Z3594">
        <f t="shared" si="1832"/>
        <v>3.9234496587023169E-7</v>
      </c>
      <c r="AA3594">
        <f t="shared" si="1833"/>
        <v>3.0826737602969911E-4</v>
      </c>
      <c r="AB3594">
        <f t="shared" si="1852"/>
        <v>3.1387476483609741E-11</v>
      </c>
      <c r="AC3594">
        <f t="shared" si="1853"/>
        <v>2.7873284938677091E-11</v>
      </c>
      <c r="AD3594">
        <f t="shared" si="1834"/>
        <v>1</v>
      </c>
      <c r="AE3594">
        <f t="shared" si="1835"/>
        <v>0</v>
      </c>
      <c r="AF3594">
        <f t="shared" si="1836"/>
        <v>0</v>
      </c>
      <c r="AG3594">
        <f t="shared" si="1837"/>
        <v>-6751.0259755030302</v>
      </c>
      <c r="AH3594">
        <f t="shared" si="1838"/>
        <v>0</v>
      </c>
      <c r="AI3594">
        <f t="shared" si="1839"/>
        <v>1</v>
      </c>
      <c r="AJ3594">
        <f t="shared" si="1840"/>
        <v>-2</v>
      </c>
      <c r="AK3594">
        <f t="shared" si="1841"/>
        <v>1</v>
      </c>
      <c r="AL3594">
        <f t="shared" si="1842"/>
        <v>1.5395947931359151E-4</v>
      </c>
      <c r="AM3594">
        <f t="shared" si="1854"/>
        <v>0</v>
      </c>
      <c r="AN3594" s="22">
        <f t="shared" si="1843"/>
        <v>-3.4841740251616456E-7</v>
      </c>
      <c r="AO3594">
        <f t="shared" si="1855"/>
        <v>3.9234496587023169E-7</v>
      </c>
      <c r="AP3594">
        <f t="shared" si="1856"/>
        <v>3.0826737602969917E-4</v>
      </c>
      <c r="AQ3594">
        <f t="shared" si="1857"/>
        <v>3.9234496587023169E-7</v>
      </c>
      <c r="AR3594">
        <f t="shared" si="1858"/>
        <v>3.0826737602969917E-4</v>
      </c>
      <c r="AS3594">
        <f t="shared" si="1859"/>
        <v>0</v>
      </c>
      <c r="AT3594">
        <f t="shared" si="1860"/>
        <v>0</v>
      </c>
    </row>
    <row r="3595" spans="14:46" x14ac:dyDescent="0.25">
      <c r="N3595">
        <f t="shared" si="1861"/>
        <v>3582</v>
      </c>
      <c r="O3595">
        <f t="shared" si="1844"/>
        <v>7502.1232567724255</v>
      </c>
      <c r="P3595">
        <f t="shared" si="1845"/>
        <v>6751.9109310951835</v>
      </c>
      <c r="Q3595">
        <f t="shared" si="1846"/>
        <v>3.3932976870750686E-40</v>
      </c>
      <c r="R3595">
        <f t="shared" si="1847"/>
        <v>9.5490541415063445E-33</v>
      </c>
      <c r="S3595">
        <f t="shared" si="1848"/>
        <v>2.2621984580500456E-40</v>
      </c>
      <c r="T3595">
        <f t="shared" si="1829"/>
        <v>-1.3901780554791157E-23</v>
      </c>
      <c r="U3595">
        <f t="shared" si="1849"/>
        <v>-1.3901780554791157E-23</v>
      </c>
      <c r="V3595">
        <f t="shared" si="1850"/>
        <v>-9.2704649210676135E-24</v>
      </c>
      <c r="W3595">
        <f t="shared" si="1851"/>
        <v>-9.2704649210676135E-24</v>
      </c>
      <c r="X3595">
        <f t="shared" si="1830"/>
        <v>1.911432674099045E-32</v>
      </c>
      <c r="Y3595">
        <f t="shared" si="1831"/>
        <v>2.5492949603654366E-32</v>
      </c>
      <c r="Z3595">
        <f t="shared" si="1832"/>
        <v>3.3193978242267623E-19</v>
      </c>
      <c r="AA3595">
        <f t="shared" si="1833"/>
        <v>2.6087947363237513E-16</v>
      </c>
      <c r="AB3595">
        <f t="shared" si="1852"/>
        <v>0</v>
      </c>
      <c r="AC3595">
        <f t="shared" si="1853"/>
        <v>0</v>
      </c>
      <c r="AD3595">
        <f t="shared" si="1834"/>
        <v>1</v>
      </c>
      <c r="AE3595">
        <f t="shared" si="1835"/>
        <v>0</v>
      </c>
      <c r="AF3595">
        <f t="shared" si="1836"/>
        <v>0</v>
      </c>
      <c r="AG3595">
        <f t="shared" si="1837"/>
        <v>-6752.9109310951835</v>
      </c>
      <c r="AH3595">
        <f t="shared" si="1838"/>
        <v>0</v>
      </c>
      <c r="AI3595">
        <f t="shared" si="1839"/>
        <v>1</v>
      </c>
      <c r="AJ3595">
        <f t="shared" si="1840"/>
        <v>-2</v>
      </c>
      <c r="AK3595">
        <f t="shared" si="1841"/>
        <v>1</v>
      </c>
      <c r="AL3595">
        <f t="shared" si="1842"/>
        <v>1.3029234917668482E-16</v>
      </c>
      <c r="AM3595">
        <f t="shared" si="1854"/>
        <v>0</v>
      </c>
      <c r="AN3595" s="22">
        <f t="shared" si="1843"/>
        <v>-2.9477527900548479E-19</v>
      </c>
      <c r="AO3595">
        <f t="shared" si="1855"/>
        <v>3.3193978242267623E-19</v>
      </c>
      <c r="AP3595">
        <f t="shared" si="1856"/>
        <v>2.6087947363237513E-16</v>
      </c>
      <c r="AQ3595">
        <f t="shared" si="1857"/>
        <v>3.3193978242267623E-19</v>
      </c>
      <c r="AR3595">
        <f t="shared" si="1858"/>
        <v>2.6087947363237513E-16</v>
      </c>
      <c r="AS3595">
        <f t="shared" si="1859"/>
        <v>0</v>
      </c>
      <c r="AT3595">
        <f t="shared" si="1860"/>
        <v>0</v>
      </c>
    </row>
    <row r="3596" spans="14:46" x14ac:dyDescent="0.25">
      <c r="N3596">
        <f t="shared" si="1861"/>
        <v>3583</v>
      </c>
      <c r="O3596">
        <f t="shared" si="1844"/>
        <v>7504.2176518748192</v>
      </c>
      <c r="P3596">
        <f t="shared" si="1845"/>
        <v>6753.7958866873378</v>
      </c>
      <c r="Q3596">
        <f t="shared" si="1846"/>
        <v>4.7300918252447926E-16</v>
      </c>
      <c r="R3596">
        <f t="shared" si="1847"/>
        <v>1.3318349876074666E-8</v>
      </c>
      <c r="S3596">
        <f t="shared" si="1848"/>
        <v>3.1533945501631947E-16</v>
      </c>
      <c r="T3596">
        <f t="shared" si="1829"/>
        <v>-8.2043260020353386E-12</v>
      </c>
      <c r="U3596">
        <f t="shared" si="1849"/>
        <v>-8.2043260020353386E-12</v>
      </c>
      <c r="V3596">
        <f t="shared" si="1850"/>
        <v>-5.4710912842444354E-12</v>
      </c>
      <c r="W3596">
        <f t="shared" si="1851"/>
        <v>-5.4710912842444354E-12</v>
      </c>
      <c r="X3596">
        <f t="shared" si="1830"/>
        <v>2.6659313804709511E-8</v>
      </c>
      <c r="Y3596">
        <f t="shared" si="1831"/>
        <v>3.5555763962743456E-8</v>
      </c>
      <c r="Z3596">
        <f t="shared" si="1832"/>
        <v>-3.9190708097103382E-7</v>
      </c>
      <c r="AA3596">
        <f t="shared" si="1833"/>
        <v>-3.0809510943803105E-4</v>
      </c>
      <c r="AB3596">
        <f t="shared" si="1852"/>
        <v>-3.133494515898595E-11</v>
      </c>
      <c r="AC3596">
        <f t="shared" si="1853"/>
        <v>-2.7826635103004781E-11</v>
      </c>
      <c r="AD3596">
        <f t="shared" si="1834"/>
        <v>1</v>
      </c>
      <c r="AE3596">
        <f t="shared" si="1835"/>
        <v>0</v>
      </c>
      <c r="AF3596">
        <f t="shared" si="1836"/>
        <v>0</v>
      </c>
      <c r="AG3596">
        <f t="shared" si="1837"/>
        <v>-6754.7958866873378</v>
      </c>
      <c r="AH3596">
        <f t="shared" si="1838"/>
        <v>0</v>
      </c>
      <c r="AI3596">
        <f t="shared" si="1839"/>
        <v>1</v>
      </c>
      <c r="AJ3596">
        <f t="shared" si="1840"/>
        <v>-2</v>
      </c>
      <c r="AK3596">
        <f t="shared" si="1841"/>
        <v>1</v>
      </c>
      <c r="AL3596">
        <f t="shared" si="1842"/>
        <v>-1.5387354044707195E-4</v>
      </c>
      <c r="AM3596">
        <f t="shared" si="1854"/>
        <v>0</v>
      </c>
      <c r="AN3596" s="22">
        <f t="shared" si="1843"/>
        <v>3.480285438871221E-7</v>
      </c>
      <c r="AO3596">
        <f t="shared" si="1855"/>
        <v>-3.9190708097103382E-7</v>
      </c>
      <c r="AP3596">
        <f t="shared" si="1856"/>
        <v>-3.0809510943803105E-4</v>
      </c>
      <c r="AQ3596">
        <f t="shared" si="1857"/>
        <v>-3.9190708097103382E-7</v>
      </c>
      <c r="AR3596">
        <f t="shared" si="1858"/>
        <v>-3.0809510943803105E-4</v>
      </c>
      <c r="AS3596">
        <f t="shared" si="1859"/>
        <v>0</v>
      </c>
      <c r="AT3596">
        <f t="shared" si="1860"/>
        <v>0</v>
      </c>
    </row>
    <row r="3597" spans="14:46" x14ac:dyDescent="0.25">
      <c r="N3597">
        <f t="shared" si="1861"/>
        <v>3584</v>
      </c>
      <c r="O3597">
        <f t="shared" si="1844"/>
        <v>7506.312046977212</v>
      </c>
      <c r="P3597">
        <f t="shared" si="1845"/>
        <v>6755.6808422794911</v>
      </c>
      <c r="Q3597">
        <f t="shared" si="1846"/>
        <v>4.7248149139425965E-16</v>
      </c>
      <c r="R3597">
        <f t="shared" si="1847"/>
        <v>1.3310918798024049E-8</v>
      </c>
      <c r="S3597">
        <f t="shared" si="1848"/>
        <v>3.1498766092950652E-16</v>
      </c>
      <c r="T3597">
        <f t="shared" si="1829"/>
        <v>8.1974585174542812E-12</v>
      </c>
      <c r="U3597">
        <f t="shared" si="1849"/>
        <v>8.1974585174542812E-12</v>
      </c>
      <c r="V3597">
        <f t="shared" si="1850"/>
        <v>5.4665112424721489E-12</v>
      </c>
      <c r="W3597">
        <f t="shared" si="1851"/>
        <v>5.4665112424721489E-12</v>
      </c>
      <c r="X3597">
        <f t="shared" si="1830"/>
        <v>2.6644432724715883E-8</v>
      </c>
      <c r="Y3597">
        <f t="shared" si="1831"/>
        <v>3.5535914144322966E-8</v>
      </c>
      <c r="Z3597">
        <f t="shared" si="1832"/>
        <v>3.916884133699284E-7</v>
      </c>
      <c r="AA3597">
        <f t="shared" si="1833"/>
        <v>3.0800904832159638E-4</v>
      </c>
      <c r="AB3597">
        <f t="shared" si="1852"/>
        <v>3.130872345184178E-11</v>
      </c>
      <c r="AC3597">
        <f t="shared" si="1853"/>
        <v>2.780334921904864E-11</v>
      </c>
      <c r="AD3597">
        <f t="shared" si="1834"/>
        <v>1</v>
      </c>
      <c r="AE3597">
        <f t="shared" si="1835"/>
        <v>0</v>
      </c>
      <c r="AF3597">
        <f t="shared" si="1836"/>
        <v>0</v>
      </c>
      <c r="AG3597">
        <f t="shared" si="1837"/>
        <v>-6756.6808422794911</v>
      </c>
      <c r="AH3597">
        <f t="shared" si="1838"/>
        <v>0</v>
      </c>
      <c r="AI3597">
        <f t="shared" si="1839"/>
        <v>1</v>
      </c>
      <c r="AJ3597">
        <f t="shared" si="1840"/>
        <v>-2</v>
      </c>
      <c r="AK3597">
        <f t="shared" si="1841"/>
        <v>1</v>
      </c>
      <c r="AL3597">
        <f t="shared" si="1842"/>
        <v>1.5383060698147391E-4</v>
      </c>
      <c r="AM3597">
        <f t="shared" si="1854"/>
        <v>0</v>
      </c>
      <c r="AN3597" s="22">
        <f t="shared" si="1843"/>
        <v>-3.4783435864864591E-7</v>
      </c>
      <c r="AO3597">
        <f t="shared" si="1855"/>
        <v>3.916884133699284E-7</v>
      </c>
      <c r="AP3597">
        <f t="shared" si="1856"/>
        <v>3.0800904832159644E-4</v>
      </c>
      <c r="AQ3597">
        <f t="shared" si="1857"/>
        <v>3.916884133699284E-7</v>
      </c>
      <c r="AR3597">
        <f t="shared" si="1858"/>
        <v>3.0800904832159644E-4</v>
      </c>
      <c r="AS3597">
        <f t="shared" si="1859"/>
        <v>0</v>
      </c>
      <c r="AT3597">
        <f t="shared" si="1860"/>
        <v>0</v>
      </c>
    </row>
    <row r="3598" spans="14:46" x14ac:dyDescent="0.25">
      <c r="N3598">
        <f t="shared" si="1861"/>
        <v>3585</v>
      </c>
      <c r="O3598">
        <f t="shared" si="1844"/>
        <v>7508.4064420796058</v>
      </c>
      <c r="P3598">
        <f t="shared" si="1845"/>
        <v>6757.5657978716454</v>
      </c>
      <c r="Q3598">
        <f t="shared" si="1846"/>
        <v>3.3114693260656758E-42</v>
      </c>
      <c r="R3598">
        <f t="shared" si="1847"/>
        <v>9.3343974366658482E-35</v>
      </c>
      <c r="S3598">
        <f t="shared" si="1848"/>
        <v>2.2076462173771172E-42</v>
      </c>
      <c r="T3598">
        <f t="shared" ref="T3598:T3661" si="1862">(4*SIN(O3598)-AK3598*$H$13*2*$H$8*SIN(O3598)/O3598)*COS(O3598*$K$20)/$H$7/((O3598^3)+AK3598*$H$13)</f>
        <v>-1.3721637111391995E-24</v>
      </c>
      <c r="U3598">
        <f t="shared" si="1849"/>
        <v>-1.3721637111391995E-24</v>
      </c>
      <c r="V3598">
        <f t="shared" si="1850"/>
        <v>-9.150333300214576E-25</v>
      </c>
      <c r="W3598">
        <f t="shared" si="1851"/>
        <v>-9.150333300214576E-25</v>
      </c>
      <c r="X3598">
        <f t="shared" ref="X3598:X3661" si="1863">(2*O3598-AK3598*$H$13*$H$8)*SIN(O3598)*SIN($K$20*O3598)/((O3598^3)+AK3598*$H$13)</f>
        <v>1.8684635483776608E-34</v>
      </c>
      <c r="Y3598">
        <f t="shared" ref="Y3598:Y3661" si="1864">(AM3598*O3598*O3598+2*O3598*SIN(O3598)/$H$7/ (1+$H$7)-$H$9*AK3598*$H$13*SIN(O3598)/$H$7)*SIN($K$20*O3598)/((O3598^3)+AK3598*$H$13)</f>
        <v>2.4919860637857642E-34</v>
      </c>
      <c r="Z3598">
        <f t="shared" ref="Z3598:Z3661" si="1865">AK3598*$H$13*((2/O3598)+O3598*$H$8)*SIN(O3598)*COS($K$14*O3598)/((O3598^3)+AK3598*$H$13)/$H$7</f>
        <v>3.2791304407885295E-20</v>
      </c>
      <c r="AA3598">
        <f t="shared" ref="AA3598:AA3661" si="1866">(((AM3598+2*SIN(O3598)/$H$7/N3598/$H$5+$H$9*O3598*SIN(O3598)/$H$7)*AK3598*$H$13/((O3598^3)+AK3598*$H$13))-AM3598-2*SIN(O3598)/$H$7/N3598/$H$5)*COS($K$14*O3598)</f>
        <v>2.5793036048937001E-17</v>
      </c>
      <c r="AB3598">
        <f t="shared" si="1852"/>
        <v>0</v>
      </c>
      <c r="AC3598">
        <f t="shared" si="1853"/>
        <v>0</v>
      </c>
      <c r="AD3598">
        <f t="shared" ref="AD3598:AD3661" si="1867">(-1+(1-2*P3598+2*P3598*P3598)*EXP(-2*P3598))/((1-2*P3598)*EXP(-2*P3598)-1)</f>
        <v>1</v>
      </c>
      <c r="AE3598">
        <f t="shared" ref="AE3598:AE3661" si="1868">P3598*EXP(-P3598)/((1-2*P3598)*EXP(-2*P3598)-1)</f>
        <v>0</v>
      </c>
      <c r="AF3598">
        <f t="shared" ref="AF3598:AF3661" si="1869">-(AD3598*(1+2*P3598)+2*P3598*P3598)*EXP(-P3598)</f>
        <v>0</v>
      </c>
      <c r="AG3598">
        <f t="shared" ref="AG3598:AG3661" si="1870">-AE3598*(1+2*P3598)*EXP(-P3598)-(1+P3598)</f>
        <v>-6758.5657978716454</v>
      </c>
      <c r="AH3598">
        <f t="shared" ref="AH3598:AH3661" si="1871">(2*AD3598-1+2*P3598)*EXP(-P3598)</f>
        <v>0</v>
      </c>
      <c r="AI3598">
        <f t="shared" ref="AI3598:AI3661" si="1872">2*AE3598*EXP(-P3598)+1</f>
        <v>1</v>
      </c>
      <c r="AJ3598">
        <f t="shared" ref="AJ3598:AJ3661" si="1873">(AF3598*EXP(-P3598)-AH3598*EXP(-P3598)-AD3598-1)</f>
        <v>-2</v>
      </c>
      <c r="AK3598">
        <f t="shared" ref="AK3598:AK3661" si="1874">-2*(AF3598*EXP(-P3598)+AD3598)/AJ3598</f>
        <v>1</v>
      </c>
      <c r="AL3598">
        <f t="shared" ref="AL3598:AL3661" si="1875">-2*SIN(O3598)/$H$5/N3598</f>
        <v>1.2881958055436521E-17</v>
      </c>
      <c r="AM3598">
        <f t="shared" si="1854"/>
        <v>0</v>
      </c>
      <c r="AN3598" s="22">
        <f t="shared" ref="AN3598:AN3661" si="1876">-(((AM3598+2*SIN(O3598)/$H$7/N3598/$H$5+$H$9*O3598*SIN(O3598)/$H$7)*AK3598*$H$13/((O3598^3)+AK3598*$H$13)))/(AF3598*EXP(-P3598)+AD3598)-((AG3598-AI3598)*EXP(-P3598)-AE3598)*AL3598/AJ3598</f>
        <v>-2.9119938063962863E-20</v>
      </c>
      <c r="AO3598">
        <f t="shared" si="1855"/>
        <v>3.2791304407885295E-20</v>
      </c>
      <c r="AP3598">
        <f t="shared" si="1856"/>
        <v>2.5793036048937004E-17</v>
      </c>
      <c r="AQ3598">
        <f t="shared" si="1857"/>
        <v>3.2791304407885295E-20</v>
      </c>
      <c r="AR3598">
        <f t="shared" si="1858"/>
        <v>2.5793036048937004E-17</v>
      </c>
      <c r="AS3598">
        <f t="shared" si="1859"/>
        <v>0</v>
      </c>
      <c r="AT3598">
        <f t="shared" si="1860"/>
        <v>0</v>
      </c>
    </row>
    <row r="3599" spans="14:46" x14ac:dyDescent="0.25">
      <c r="N3599">
        <f t="shared" si="1861"/>
        <v>3586</v>
      </c>
      <c r="O3599">
        <f t="shared" ref="O3599:O3662" si="1877">N3599*$H$5/(1+$H$7)</f>
        <v>7510.5008371819995</v>
      </c>
      <c r="P3599">
        <f t="shared" ref="P3599:P3662" si="1878">O3599*$H$14</f>
        <v>6759.4507534637996</v>
      </c>
      <c r="Q3599">
        <f t="shared" ref="Q3599:Q3662" si="1879">2*SIN(O3599)*SIN(O3599)/(((O3599)^3)+$H$13*AK3599)/O3599</f>
        <v>4.7142831489339458E-16</v>
      </c>
      <c r="R3599">
        <f t="shared" ref="R3599:R3662" si="1880">(SIN(O3599)*SIN(O3599)*O3599)/((O3599^3)+AK3599*$H$13)</f>
        <v>1.3296075287839394E-8</v>
      </c>
      <c r="S3599">
        <f t="shared" ref="S3599:S3662" si="1881">((AM3599*$H$7+2*SIN(O3599)/$H$5/N3599)*SIN(O3599))/((O3599^3)+AK3599*$H$13)</f>
        <v>3.1428554326226307E-16</v>
      </c>
      <c r="T3599">
        <f t="shared" si="1862"/>
        <v>-8.1837465250665846E-12</v>
      </c>
      <c r="U3599">
        <f t="shared" ref="U3599:U3662" si="1882">(4*SIN(O3599)-AK3599*$H$13*2*$H$8*SIN(O3599)/O3599)*COS(O3599)/$H$7/((O3599^3)+AK3599*$H$13)</f>
        <v>-8.1837465250665846E-12</v>
      </c>
      <c r="V3599">
        <f t="shared" ref="V3599:V3662" si="1883">(2*AM3599*O3599*$H$7+4*SIN(O3599)/(1+$H$7)-AK3599*$H$13*2*$H$9*SIN(O3599)/O3599)*COS(O3599*$K$20)/((O3599^3)+AK3599*$H$13)/$H$7</f>
        <v>-5.4573664839614597E-12</v>
      </c>
      <c r="W3599">
        <f t="shared" ref="W3599:W3662" si="1884">(2*AM3599*O3599*$H$7+4*SIN(O3599)/(1+$H$7)-AK3599*$H$13*2*$H$9*SIN(O3599)/O3599)*COS(O3599)/((O3599^3)+AK3599*$H$13)/$H$7</f>
        <v>-5.4573664839614597E-12</v>
      </c>
      <c r="X3599">
        <f t="shared" si="1863"/>
        <v>2.6614707919858318E-8</v>
      </c>
      <c r="Y3599">
        <f t="shared" si="1864"/>
        <v>3.549626434234573E-8</v>
      </c>
      <c r="Z3599">
        <f t="shared" si="1865"/>
        <v>-3.9125162684369244E-7</v>
      </c>
      <c r="AA3599">
        <f t="shared" si="1866"/>
        <v>-3.07837070246554E-4</v>
      </c>
      <c r="AB3599">
        <f t="shared" ref="AB3599:AB3662" si="1885">(24/$H$7)*(2/(O3599^2)+$H$8)*(COS(O3599*$K$10)-COS(O3599))*SIN(O3599)/((O3599^3)+AK3599*$H$13)</f>
        <v>-3.1256367743693248E-11</v>
      </c>
      <c r="AC3599">
        <f t="shared" ref="AC3599:AC3662" si="1886">(24)*(AM3599/O3599+2*(1+$H$7)*SIN(O3599)/$H$7/N3599/N3599/$H$5/$H$5+$H$9*SIN(O3599)/$H$7)*(COS(O3599*$K$10)-COS(O3599))/((O3599^3)+AK3599*$H$13)</f>
        <v>-2.7756855337562808E-11</v>
      </c>
      <c r="AD3599">
        <f t="shared" si="1867"/>
        <v>1</v>
      </c>
      <c r="AE3599">
        <f t="shared" si="1868"/>
        <v>0</v>
      </c>
      <c r="AF3599">
        <f t="shared" si="1869"/>
        <v>0</v>
      </c>
      <c r="AG3599">
        <f t="shared" si="1870"/>
        <v>-6760.4507534637996</v>
      </c>
      <c r="AH3599">
        <f t="shared" si="1871"/>
        <v>0</v>
      </c>
      <c r="AI3599">
        <f t="shared" si="1872"/>
        <v>1</v>
      </c>
      <c r="AJ3599">
        <f t="shared" si="1873"/>
        <v>-2</v>
      </c>
      <c r="AK3599">
        <f t="shared" si="1874"/>
        <v>1</v>
      </c>
      <c r="AL3599">
        <f t="shared" si="1875"/>
        <v>-1.5374481188556847E-4</v>
      </c>
      <c r="AM3599">
        <f t="shared" ref="AM3599:AM3662" si="1887">-((AF3599*EXP(-P3599)+AD3599)*((AG3599*EXP(-P3599)-AI3599*EXP(-P3599)-AE3599)*AL3599)/(AJ3599))+(AG3599*EXP(-P3599)+AE3599)*AL3599</f>
        <v>0</v>
      </c>
      <c r="AN3599" s="22">
        <f t="shared" si="1876"/>
        <v>3.4744647541708472E-7</v>
      </c>
      <c r="AO3599">
        <f t="shared" ref="AO3599:AO3662" si="1888">-(AK3599*$H$13*((2/O3599)+O3599*$H$8)*SIN(O3599)*COS($D$8*O3599)/((O3599^3)+AK3599*$H$13)/$H$7)*((AF3599+AH3599*O3599*$D$9)*EXP($D$9*O3599-P3599)+(AD3599+O3599*$D$9)*EXP(-$D$9*O3599)+2*(AH3599*EXP(O3599*$D$9-P3599)-EXP(-O3599*$D$9)))/(AF3599*EXP(-P3599)+AD3599)</f>
        <v>-3.9125162684369244E-7</v>
      </c>
      <c r="AP3599">
        <f t="shared" ref="AP3599:AP3662" si="1889">-AR3599+2*COS($D$8*O3599)*((AH3599*AN3599+AI3599*AL3599)*EXP(O3599*$D$9-P3599)-AN3599*EXP(-O3599*$D$9)+AL3599/$H$7)</f>
        <v>-3.07837070246554E-4</v>
      </c>
      <c r="AQ3599">
        <f t="shared" ref="AQ3599:AQ3662" si="1890">((AF3599+AH3599*O3599*$D$9)*EXP($D$9*O3599-P3599)+(AD3599+O3599*$D$9)*EXP(-$D$9*O3599))*(AK3599*$H$13*((2/O3599)+O3599*$H$8)*SIN(O3599)*COS($D$8*O3599)/((O3599^3)+AK3599*$H$13)/$H$7)/(AF3599*EXP(-P3599)+AD3599)</f>
        <v>-3.9125162684369244E-7</v>
      </c>
      <c r="AR3599">
        <f t="shared" ref="AR3599:AR3662" si="1891">-(COS($D$8*O3599)*((AF3599*AN3599+AG3599*AL3599+(AH3599*AN3599+AI3599*AL3599)*O3599*$D$9)*EXP(O3599*$D$9-P3599)+(AD3599*AN3599+AE3599*AL3599+AN3599*O3599*$D$9)*EXP(-O3599*$D$9)-AL3599/$H$7))</f>
        <v>-3.07837070246554E-4</v>
      </c>
      <c r="AS3599">
        <f t="shared" ref="AS3599:AS3662" si="1892">(AK3599*$H$13*((2/O3599)+O3599*$H$8)*SIN(O3599)/((O3599^3)+AK3599*$H$13)/$H$7)*SIN(O3599*$D$8)*((AF3599+AH3599+AH3599*O3599*$D$9)*EXP(O3599*$D$9-P3599)+(-(AD3599-1)-O3599*$D$9)*EXP(-O3599*$D$9))/(AF3599*EXP(-P3599)+AD3599)</f>
        <v>0</v>
      </c>
      <c r="AT3599">
        <f t="shared" ref="AT3599:AT3662" si="1893">SIN(O3599*$D$8)*(((AF3599+AH3599)*AN3599+AG3599*AL3599+AI3599*AL3599+(AH3599*AN3599+AI3599*AL3599)*O3599*$D$9)*EXP(O3599*$D$9-P3599)+(-(AD3599-1)*AN3599-AE3599*AL3599-AN3599*O3599*$D$9)*EXP(-O3599*$D$9))</f>
        <v>0</v>
      </c>
    </row>
    <row r="3600" spans="14:46" x14ac:dyDescent="0.25">
      <c r="N3600">
        <f t="shared" ref="N3600:N3663" si="1894">N3599+1</f>
        <v>3587</v>
      </c>
      <c r="O3600">
        <f t="shared" si="1877"/>
        <v>7512.5952322843914</v>
      </c>
      <c r="P3600">
        <f t="shared" si="1878"/>
        <v>6761.3357090559521</v>
      </c>
      <c r="Q3600">
        <f t="shared" si="1879"/>
        <v>4.709028270636625E-16</v>
      </c>
      <c r="R3600">
        <f t="shared" si="1880"/>
        <v>1.3288662841825452E-8</v>
      </c>
      <c r="S3600">
        <f t="shared" si="1881"/>
        <v>3.1393521804244167E-16</v>
      </c>
      <c r="T3600">
        <f t="shared" si="1862"/>
        <v>8.1769019959226761E-12</v>
      </c>
      <c r="U3600">
        <f t="shared" si="1882"/>
        <v>8.1769019959226761E-12</v>
      </c>
      <c r="V3600">
        <f t="shared" si="1883"/>
        <v>5.4528017529902043E-12</v>
      </c>
      <c r="W3600">
        <f t="shared" si="1884"/>
        <v>5.4528017529902043E-12</v>
      </c>
      <c r="X3600">
        <f t="shared" si="1863"/>
        <v>2.6599864167175733E-8</v>
      </c>
      <c r="Y3600">
        <f t="shared" si="1864"/>
        <v>3.5476464321671391E-8</v>
      </c>
      <c r="Z3600">
        <f t="shared" si="1865"/>
        <v>3.9103350751043459E-7</v>
      </c>
      <c r="AA3600">
        <f t="shared" si="1866"/>
        <v>3.0775115320723898E-4</v>
      </c>
      <c r="AB3600">
        <f t="shared" si="1885"/>
        <v>3.1230233661215518E-11</v>
      </c>
      <c r="AC3600">
        <f t="shared" si="1886"/>
        <v>2.7733647267681623E-11</v>
      </c>
      <c r="AD3600">
        <f t="shared" si="1867"/>
        <v>1</v>
      </c>
      <c r="AE3600">
        <f t="shared" si="1868"/>
        <v>0</v>
      </c>
      <c r="AF3600">
        <f t="shared" si="1869"/>
        <v>0</v>
      </c>
      <c r="AG3600">
        <f t="shared" si="1870"/>
        <v>-6762.3357090559521</v>
      </c>
      <c r="AH3600">
        <f t="shared" si="1871"/>
        <v>0</v>
      </c>
      <c r="AI3600">
        <f t="shared" si="1872"/>
        <v>1</v>
      </c>
      <c r="AJ3600">
        <f t="shared" si="1873"/>
        <v>-2</v>
      </c>
      <c r="AK3600">
        <f t="shared" si="1874"/>
        <v>1</v>
      </c>
      <c r="AL3600">
        <f t="shared" si="1875"/>
        <v>1.537019502150887E-4</v>
      </c>
      <c r="AM3600">
        <f t="shared" si="1887"/>
        <v>0</v>
      </c>
      <c r="AN3600" s="22">
        <f t="shared" si="1876"/>
        <v>-3.4725277706156734E-7</v>
      </c>
      <c r="AO3600">
        <f t="shared" si="1888"/>
        <v>3.9103350751043459E-7</v>
      </c>
      <c r="AP3600">
        <f t="shared" si="1889"/>
        <v>3.0775115320723898E-4</v>
      </c>
      <c r="AQ3600">
        <f t="shared" si="1890"/>
        <v>3.9103350751043459E-7</v>
      </c>
      <c r="AR3600">
        <f t="shared" si="1891"/>
        <v>3.0775115320723898E-4</v>
      </c>
      <c r="AS3600">
        <f t="shared" si="1892"/>
        <v>0</v>
      </c>
      <c r="AT3600">
        <f t="shared" si="1893"/>
        <v>0</v>
      </c>
    </row>
    <row r="3601" spans="14:46" x14ac:dyDescent="0.25">
      <c r="N3601">
        <f t="shared" si="1894"/>
        <v>3588</v>
      </c>
      <c r="O3601">
        <f t="shared" si="1877"/>
        <v>7514.6896273867851</v>
      </c>
      <c r="P3601">
        <f t="shared" si="1878"/>
        <v>6763.2206646481063</v>
      </c>
      <c r="Q3601">
        <f t="shared" si="1879"/>
        <v>6.4816594809026289E-41</v>
      </c>
      <c r="R3601">
        <f t="shared" si="1880"/>
        <v>1.8301147094299565E-33</v>
      </c>
      <c r="S3601">
        <f t="shared" si="1881"/>
        <v>4.3211063206017526E-41</v>
      </c>
      <c r="T3601">
        <f t="shared" si="1862"/>
        <v>-6.0656184031987694E-24</v>
      </c>
      <c r="U3601">
        <f t="shared" si="1882"/>
        <v>-6.0656184031987694E-24</v>
      </c>
      <c r="V3601">
        <f t="shared" si="1883"/>
        <v>-4.0448830238838505E-24</v>
      </c>
      <c r="W3601">
        <f t="shared" si="1884"/>
        <v>-4.0448830238838505E-24</v>
      </c>
      <c r="X3601">
        <f t="shared" si="1863"/>
        <v>3.6633325538116326E-33</v>
      </c>
      <c r="Y3601">
        <f t="shared" si="1864"/>
        <v>4.8858172976854071E-33</v>
      </c>
      <c r="Z3601">
        <f t="shared" si="1865"/>
        <v>1.4507461621291985E-19</v>
      </c>
      <c r="AA3601">
        <f t="shared" si="1866"/>
        <v>1.1420840514291379E-16</v>
      </c>
      <c r="AB3601">
        <f t="shared" si="1885"/>
        <v>0</v>
      </c>
      <c r="AC3601">
        <f t="shared" si="1886"/>
        <v>0</v>
      </c>
      <c r="AD3601">
        <f t="shared" si="1867"/>
        <v>1</v>
      </c>
      <c r="AE3601">
        <f t="shared" si="1868"/>
        <v>0</v>
      </c>
      <c r="AF3601">
        <f t="shared" si="1869"/>
        <v>0</v>
      </c>
      <c r="AG3601">
        <f t="shared" si="1870"/>
        <v>-6764.2206646481063</v>
      </c>
      <c r="AH3601">
        <f t="shared" si="1871"/>
        <v>0</v>
      </c>
      <c r="AI3601">
        <f t="shared" si="1872"/>
        <v>1</v>
      </c>
      <c r="AJ3601">
        <f t="shared" si="1873"/>
        <v>-2</v>
      </c>
      <c r="AK3601">
        <f t="shared" si="1874"/>
        <v>1</v>
      </c>
      <c r="AL3601">
        <f t="shared" si="1875"/>
        <v>5.7039786655183317E-17</v>
      </c>
      <c r="AM3601">
        <f t="shared" si="1887"/>
        <v>0</v>
      </c>
      <c r="AN3601" s="22">
        <f t="shared" si="1876"/>
        <v>-1.2883183254715137E-19</v>
      </c>
      <c r="AO3601">
        <f t="shared" si="1888"/>
        <v>1.4507461621291985E-19</v>
      </c>
      <c r="AP3601">
        <f t="shared" si="1889"/>
        <v>1.1420840514291379E-16</v>
      </c>
      <c r="AQ3601">
        <f t="shared" si="1890"/>
        <v>1.4507461621291985E-19</v>
      </c>
      <c r="AR3601">
        <f t="shared" si="1891"/>
        <v>1.1420840514291379E-16</v>
      </c>
      <c r="AS3601">
        <f t="shared" si="1892"/>
        <v>0</v>
      </c>
      <c r="AT3601">
        <f t="shared" si="1893"/>
        <v>0</v>
      </c>
    </row>
    <row r="3602" spans="14:46" x14ac:dyDescent="0.25">
      <c r="N3602">
        <f t="shared" si="1894"/>
        <v>3589</v>
      </c>
      <c r="O3602">
        <f t="shared" si="1877"/>
        <v>7516.7840224891779</v>
      </c>
      <c r="P3602">
        <f t="shared" si="1878"/>
        <v>6765.1056202402606</v>
      </c>
      <c r="Q3602">
        <f t="shared" si="1879"/>
        <v>4.6985404611946057E-16</v>
      </c>
      <c r="R3602">
        <f t="shared" si="1880"/>
        <v>1.3273856533428793E-8</v>
      </c>
      <c r="S3602">
        <f t="shared" si="1881"/>
        <v>3.13236030746307E-16</v>
      </c>
      <c r="T3602">
        <f t="shared" si="1862"/>
        <v>-8.1632358184626659E-12</v>
      </c>
      <c r="U3602">
        <f t="shared" si="1882"/>
        <v>-8.1632358184626659E-12</v>
      </c>
      <c r="V3602">
        <f t="shared" si="1883"/>
        <v>-5.4436875520811973E-12</v>
      </c>
      <c r="W3602">
        <f t="shared" si="1884"/>
        <v>-5.4436875520811973E-12</v>
      </c>
      <c r="X3602">
        <f t="shared" si="1863"/>
        <v>2.6570213892105338E-8</v>
      </c>
      <c r="Y3602">
        <f t="shared" si="1864"/>
        <v>3.5436913948622867E-8</v>
      </c>
      <c r="Z3602">
        <f t="shared" si="1865"/>
        <v>-3.9059781568694905E-7</v>
      </c>
      <c r="AA3602">
        <f t="shared" si="1866"/>
        <v>-3.075794629247686E-4</v>
      </c>
      <c r="AB3602">
        <f t="shared" si="1885"/>
        <v>-3.1178052836280099E-11</v>
      </c>
      <c r="AC3602">
        <f t="shared" si="1886"/>
        <v>-2.7687308689217243E-11</v>
      </c>
      <c r="AD3602">
        <f t="shared" si="1867"/>
        <v>1</v>
      </c>
      <c r="AE3602">
        <f t="shared" si="1868"/>
        <v>0</v>
      </c>
      <c r="AF3602">
        <f t="shared" si="1869"/>
        <v>0</v>
      </c>
      <c r="AG3602">
        <f t="shared" si="1870"/>
        <v>-6766.1056202402606</v>
      </c>
      <c r="AH3602">
        <f t="shared" si="1871"/>
        <v>0</v>
      </c>
      <c r="AI3602">
        <f t="shared" si="1872"/>
        <v>1</v>
      </c>
      <c r="AJ3602">
        <f t="shared" si="1873"/>
        <v>-2</v>
      </c>
      <c r="AK3602">
        <f t="shared" si="1874"/>
        <v>1</v>
      </c>
      <c r="AL3602">
        <f t="shared" si="1875"/>
        <v>-1.5361629852940018E-4</v>
      </c>
      <c r="AM3602">
        <f t="shared" si="1887"/>
        <v>0</v>
      </c>
      <c r="AN3602" s="22">
        <f t="shared" si="1876"/>
        <v>3.4686586596819833E-7</v>
      </c>
      <c r="AO3602">
        <f t="shared" si="1888"/>
        <v>-3.9059781568694905E-7</v>
      </c>
      <c r="AP3602">
        <f t="shared" si="1889"/>
        <v>-3.0757946292476855E-4</v>
      </c>
      <c r="AQ3602">
        <f t="shared" si="1890"/>
        <v>-3.9059781568694905E-7</v>
      </c>
      <c r="AR3602">
        <f t="shared" si="1891"/>
        <v>-3.0757946292476855E-4</v>
      </c>
      <c r="AS3602">
        <f t="shared" si="1892"/>
        <v>0</v>
      </c>
      <c r="AT3602">
        <f t="shared" si="1893"/>
        <v>0</v>
      </c>
    </row>
    <row r="3603" spans="14:46" x14ac:dyDescent="0.25">
      <c r="N3603">
        <f t="shared" si="1894"/>
        <v>3590</v>
      </c>
      <c r="O3603">
        <f t="shared" si="1877"/>
        <v>7518.8784175915716</v>
      </c>
      <c r="P3603">
        <f t="shared" si="1878"/>
        <v>6766.9905758324148</v>
      </c>
      <c r="Q3603">
        <f t="shared" si="1879"/>
        <v>4.6933075055944846E-16</v>
      </c>
      <c r="R3603">
        <f t="shared" si="1880"/>
        <v>1.3266462657201159E-8</v>
      </c>
      <c r="S3603">
        <f t="shared" si="1881"/>
        <v>3.1288716703963227E-16</v>
      </c>
      <c r="T3603">
        <f t="shared" si="1862"/>
        <v>8.1564141489302539E-12</v>
      </c>
      <c r="U3603">
        <f t="shared" si="1882"/>
        <v>8.1564141489302539E-12</v>
      </c>
      <c r="V3603">
        <f t="shared" si="1883"/>
        <v>5.439138067991282E-12</v>
      </c>
      <c r="W3603">
        <f t="shared" si="1884"/>
        <v>5.439138067991282E-12</v>
      </c>
      <c r="X3603">
        <f t="shared" si="1863"/>
        <v>2.655540734196911E-8</v>
      </c>
      <c r="Y3603">
        <f t="shared" si="1864"/>
        <v>3.5417163559224884E-8</v>
      </c>
      <c r="Z3603">
        <f t="shared" si="1865"/>
        <v>3.9038024278995988E-7</v>
      </c>
      <c r="AA3603">
        <f t="shared" si="1866"/>
        <v>3.0749368960091006E-4</v>
      </c>
      <c r="AB3603">
        <f t="shared" si="1885"/>
        <v>3.1152006012756913E-11</v>
      </c>
      <c r="AC3603">
        <f t="shared" si="1886"/>
        <v>2.766417810864477E-11</v>
      </c>
      <c r="AD3603">
        <f t="shared" si="1867"/>
        <v>1</v>
      </c>
      <c r="AE3603">
        <f t="shared" si="1868"/>
        <v>0</v>
      </c>
      <c r="AF3603">
        <f t="shared" si="1869"/>
        <v>0</v>
      </c>
      <c r="AG3603">
        <f t="shared" si="1870"/>
        <v>-6767.9905758324148</v>
      </c>
      <c r="AH3603">
        <f t="shared" si="1871"/>
        <v>0</v>
      </c>
      <c r="AI3603">
        <f t="shared" si="1872"/>
        <v>1</v>
      </c>
      <c r="AJ3603">
        <f t="shared" si="1873"/>
        <v>-2</v>
      </c>
      <c r="AK3603">
        <f t="shared" si="1874"/>
        <v>1</v>
      </c>
      <c r="AL3603">
        <f t="shared" si="1875"/>
        <v>1.5357350847402046E-4</v>
      </c>
      <c r="AM3603">
        <f t="shared" si="1887"/>
        <v>0</v>
      </c>
      <c r="AN3603" s="22">
        <f t="shared" si="1876"/>
        <v>-3.4667265286912707E-7</v>
      </c>
      <c r="AO3603">
        <f t="shared" si="1888"/>
        <v>3.9038024278995988E-7</v>
      </c>
      <c r="AP3603">
        <f t="shared" si="1889"/>
        <v>3.0749368960091006E-4</v>
      </c>
      <c r="AQ3603">
        <f t="shared" si="1890"/>
        <v>3.9038024278995988E-7</v>
      </c>
      <c r="AR3603">
        <f t="shared" si="1891"/>
        <v>3.0749368960091006E-4</v>
      </c>
      <c r="AS3603">
        <f t="shared" si="1892"/>
        <v>0</v>
      </c>
      <c r="AT3603">
        <f t="shared" si="1893"/>
        <v>0</v>
      </c>
    </row>
    <row r="3604" spans="14:46" x14ac:dyDescent="0.25">
      <c r="N3604">
        <f t="shared" si="1894"/>
        <v>3591</v>
      </c>
      <c r="O3604">
        <f t="shared" si="1877"/>
        <v>7520.9728126939654</v>
      </c>
      <c r="P3604">
        <f t="shared" si="1878"/>
        <v>6768.8755314245691</v>
      </c>
      <c r="Q3604">
        <f t="shared" si="1879"/>
        <v>7.1869506044346217E-41</v>
      </c>
      <c r="R3604">
        <f t="shared" si="1880"/>
        <v>2.032650456382247E-33</v>
      </c>
      <c r="S3604">
        <f t="shared" si="1881"/>
        <v>4.7913004029564148E-41</v>
      </c>
      <c r="T3604">
        <f t="shared" si="1862"/>
        <v>6.3817682792412203E-24</v>
      </c>
      <c r="U3604">
        <f t="shared" si="1882"/>
        <v>6.3817682792412203E-24</v>
      </c>
      <c r="V3604">
        <f t="shared" si="1883"/>
        <v>4.2557078932716981E-24</v>
      </c>
      <c r="W3604">
        <f t="shared" si="1884"/>
        <v>4.2557078932716981E-24</v>
      </c>
      <c r="X3604">
        <f t="shared" si="1863"/>
        <v>4.068744587166822E-33</v>
      </c>
      <c r="Y3604">
        <f t="shared" si="1864"/>
        <v>5.4265174470957459E-33</v>
      </c>
      <c r="Z3604">
        <f t="shared" si="1865"/>
        <v>-1.5276387101487104E-19</v>
      </c>
      <c r="AA3604">
        <f t="shared" si="1866"/>
        <v>-1.2036212668764754E-16</v>
      </c>
      <c r="AB3604">
        <f t="shared" si="1885"/>
        <v>0</v>
      </c>
      <c r="AC3604">
        <f t="shared" si="1886"/>
        <v>0</v>
      </c>
      <c r="AD3604">
        <f t="shared" si="1867"/>
        <v>1</v>
      </c>
      <c r="AE3604">
        <f t="shared" si="1868"/>
        <v>0</v>
      </c>
      <c r="AF3604">
        <f t="shared" si="1869"/>
        <v>0</v>
      </c>
      <c r="AG3604">
        <f t="shared" si="1870"/>
        <v>-6769.8755314245691</v>
      </c>
      <c r="AH3604">
        <f t="shared" si="1871"/>
        <v>0</v>
      </c>
      <c r="AI3604">
        <f t="shared" si="1872"/>
        <v>1</v>
      </c>
      <c r="AJ3604">
        <f t="shared" si="1873"/>
        <v>-2</v>
      </c>
      <c r="AK3604">
        <f t="shared" si="1874"/>
        <v>1</v>
      </c>
      <c r="AL3604">
        <f t="shared" si="1875"/>
        <v>-6.0113233250723291E-17</v>
      </c>
      <c r="AM3604">
        <f t="shared" si="1887"/>
        <v>0</v>
      </c>
      <c r="AN3604" s="22">
        <f t="shared" si="1876"/>
        <v>1.3566018620094945E-19</v>
      </c>
      <c r="AO3604">
        <f t="shared" si="1888"/>
        <v>-1.5276387101487104E-19</v>
      </c>
      <c r="AP3604">
        <f t="shared" si="1889"/>
        <v>-1.2036212668764754E-16</v>
      </c>
      <c r="AQ3604">
        <f t="shared" si="1890"/>
        <v>-1.5276387101487104E-19</v>
      </c>
      <c r="AR3604">
        <f t="shared" si="1891"/>
        <v>-1.2036212668764754E-16</v>
      </c>
      <c r="AS3604">
        <f t="shared" si="1892"/>
        <v>0</v>
      </c>
      <c r="AT3604">
        <f t="shared" si="1893"/>
        <v>0</v>
      </c>
    </row>
    <row r="3605" spans="14:46" x14ac:dyDescent="0.25">
      <c r="N3605">
        <f t="shared" si="1894"/>
        <v>3592</v>
      </c>
      <c r="O3605">
        <f t="shared" si="1877"/>
        <v>7523.0672077963582</v>
      </c>
      <c r="P3605">
        <f t="shared" si="1878"/>
        <v>6770.7604870167224</v>
      </c>
      <c r="Q3605">
        <f t="shared" si="1879"/>
        <v>4.6828634317435018E-16</v>
      </c>
      <c r="R3605">
        <f t="shared" si="1880"/>
        <v>1.3251693426337805E-8</v>
      </c>
      <c r="S3605">
        <f t="shared" si="1881"/>
        <v>3.1219089544956689E-16</v>
      </c>
      <c r="T3605">
        <f t="shared" si="1862"/>
        <v>-8.1427935952355083E-12</v>
      </c>
      <c r="U3605">
        <f t="shared" si="1882"/>
        <v>-8.1427935952355083E-12</v>
      </c>
      <c r="V3605">
        <f t="shared" si="1883"/>
        <v>-5.4300542971707054E-12</v>
      </c>
      <c r="W3605">
        <f t="shared" si="1884"/>
        <v>-5.4300542971707054E-12</v>
      </c>
      <c r="X3605">
        <f t="shared" si="1863"/>
        <v>2.6525831347649894E-8</v>
      </c>
      <c r="Y3605">
        <f t="shared" si="1864"/>
        <v>3.5377712282823952E-8</v>
      </c>
      <c r="Z3605">
        <f t="shared" si="1865"/>
        <v>-3.899456420135118E-7</v>
      </c>
      <c r="AA3605">
        <f t="shared" si="1866"/>
        <v>-3.0732228638873381E-4</v>
      </c>
      <c r="AB3605">
        <f t="shared" si="1885"/>
        <v>-3.1099999341443342E-11</v>
      </c>
      <c r="AC3605">
        <f t="shared" si="1886"/>
        <v>-2.7617994185296699E-11</v>
      </c>
      <c r="AD3605">
        <f t="shared" si="1867"/>
        <v>1</v>
      </c>
      <c r="AE3605">
        <f t="shared" si="1868"/>
        <v>0</v>
      </c>
      <c r="AF3605">
        <f t="shared" si="1869"/>
        <v>0</v>
      </c>
      <c r="AG3605">
        <f t="shared" si="1870"/>
        <v>-6771.7604870167224</v>
      </c>
      <c r="AH3605">
        <f t="shared" si="1871"/>
        <v>0</v>
      </c>
      <c r="AI3605">
        <f t="shared" si="1872"/>
        <v>1</v>
      </c>
      <c r="AJ3605">
        <f t="shared" si="1873"/>
        <v>-2</v>
      </c>
      <c r="AK3605">
        <f t="shared" si="1874"/>
        <v>1</v>
      </c>
      <c r="AL3605">
        <f t="shared" si="1875"/>
        <v>-1.5348799983903316E-4</v>
      </c>
      <c r="AM3605">
        <f t="shared" si="1887"/>
        <v>0</v>
      </c>
      <c r="AN3605" s="22">
        <f t="shared" si="1876"/>
        <v>3.4628671066753628E-7</v>
      </c>
      <c r="AO3605">
        <f t="shared" si="1888"/>
        <v>-3.899456420135118E-7</v>
      </c>
      <c r="AP3605">
        <f t="shared" si="1889"/>
        <v>-3.0732228638873386E-4</v>
      </c>
      <c r="AQ3605">
        <f t="shared" si="1890"/>
        <v>-3.899456420135118E-7</v>
      </c>
      <c r="AR3605">
        <f t="shared" si="1891"/>
        <v>-3.0732228638873386E-4</v>
      </c>
      <c r="AS3605">
        <f t="shared" si="1892"/>
        <v>0</v>
      </c>
      <c r="AT3605">
        <f t="shared" si="1893"/>
        <v>0</v>
      </c>
    </row>
    <row r="3606" spans="14:46" x14ac:dyDescent="0.25">
      <c r="N3606">
        <f t="shared" si="1894"/>
        <v>3593</v>
      </c>
      <c r="O3606">
        <f t="shared" si="1877"/>
        <v>7525.161602898751</v>
      </c>
      <c r="P3606">
        <f t="shared" si="1878"/>
        <v>6772.6454426088758</v>
      </c>
      <c r="Q3606">
        <f t="shared" si="1879"/>
        <v>4.6776522891865075E-16</v>
      </c>
      <c r="R3606">
        <f t="shared" si="1880"/>
        <v>1.324431805793368E-8</v>
      </c>
      <c r="S3606">
        <f t="shared" si="1881"/>
        <v>3.1184348594576718E-16</v>
      </c>
      <c r="T3606">
        <f t="shared" si="1862"/>
        <v>8.1359946899514764E-12</v>
      </c>
      <c r="U3606">
        <f t="shared" si="1882"/>
        <v>8.1359946899514764E-12</v>
      </c>
      <c r="V3606">
        <f t="shared" si="1883"/>
        <v>5.4255199963510007E-12</v>
      </c>
      <c r="W3606">
        <f t="shared" si="1884"/>
        <v>5.4255199963510007E-12</v>
      </c>
      <c r="X3606">
        <f t="shared" si="1863"/>
        <v>2.651106187587184E-8</v>
      </c>
      <c r="Y3606">
        <f t="shared" si="1864"/>
        <v>3.5358011359001804E-8</v>
      </c>
      <c r="Z3606">
        <f t="shared" si="1865"/>
        <v>3.8972861372926401E-7</v>
      </c>
      <c r="AA3606">
        <f t="shared" si="1866"/>
        <v>3.0723665642020038E-4</v>
      </c>
      <c r="AB3606">
        <f t="shared" si="1885"/>
        <v>3.1074039412992941E-11</v>
      </c>
      <c r="AC3606">
        <f t="shared" si="1886"/>
        <v>2.7594940770891912E-11</v>
      </c>
      <c r="AD3606">
        <f t="shared" si="1867"/>
        <v>1</v>
      </c>
      <c r="AE3606">
        <f t="shared" si="1868"/>
        <v>0</v>
      </c>
      <c r="AF3606">
        <f t="shared" si="1869"/>
        <v>0</v>
      </c>
      <c r="AG3606">
        <f t="shared" si="1870"/>
        <v>-6773.6454426088758</v>
      </c>
      <c r="AH3606">
        <f t="shared" si="1871"/>
        <v>0</v>
      </c>
      <c r="AI3606">
        <f t="shared" si="1872"/>
        <v>1</v>
      </c>
      <c r="AJ3606">
        <f t="shared" si="1873"/>
        <v>-2</v>
      </c>
      <c r="AK3606">
        <f t="shared" si="1874"/>
        <v>1</v>
      </c>
      <c r="AL3606">
        <f t="shared" si="1875"/>
        <v>1.5344528121949742E-4</v>
      </c>
      <c r="AM3606">
        <f t="shared" si="1887"/>
        <v>0</v>
      </c>
      <c r="AN3606" s="22">
        <f t="shared" si="1876"/>
        <v>-3.4609398120554847E-7</v>
      </c>
      <c r="AO3606">
        <f t="shared" si="1888"/>
        <v>3.8972861372926401E-7</v>
      </c>
      <c r="AP3606">
        <f t="shared" si="1889"/>
        <v>3.0723665642020038E-4</v>
      </c>
      <c r="AQ3606">
        <f t="shared" si="1890"/>
        <v>3.8972861372926401E-7</v>
      </c>
      <c r="AR3606">
        <f t="shared" si="1891"/>
        <v>3.0723665642020038E-4</v>
      </c>
      <c r="AS3606">
        <f t="shared" si="1892"/>
        <v>0</v>
      </c>
      <c r="AT3606">
        <f t="shared" si="1893"/>
        <v>0</v>
      </c>
    </row>
    <row r="3607" spans="14:46" x14ac:dyDescent="0.25">
      <c r="N3607">
        <f t="shared" si="1894"/>
        <v>3594</v>
      </c>
      <c r="O3607">
        <f t="shared" si="1877"/>
        <v>7527.2559980011438</v>
      </c>
      <c r="P3607">
        <f t="shared" si="1878"/>
        <v>6774.5303982010291</v>
      </c>
      <c r="Q3607">
        <f t="shared" si="1879"/>
        <v>4.1823386147179445E-40</v>
      </c>
      <c r="R3607">
        <f t="shared" si="1880"/>
        <v>1.1848478064343225E-32</v>
      </c>
      <c r="S3607">
        <f t="shared" si="1881"/>
        <v>2.7882257431452966E-40</v>
      </c>
      <c r="T3607">
        <f t="shared" si="1862"/>
        <v>-1.5382089090259372E-23</v>
      </c>
      <c r="U3607">
        <f t="shared" si="1882"/>
        <v>-1.5382089090259372E-23</v>
      </c>
      <c r="V3607">
        <f t="shared" si="1883"/>
        <v>-1.0257605690525469E-23</v>
      </c>
      <c r="W3607">
        <f t="shared" si="1884"/>
        <v>-1.0257605690525469E-23</v>
      </c>
      <c r="X3607">
        <f t="shared" si="1863"/>
        <v>2.3717012819598091E-32</v>
      </c>
      <c r="Y3607">
        <f t="shared" si="1864"/>
        <v>3.1631563727534326E-32</v>
      </c>
      <c r="Z3607">
        <f t="shared" si="1865"/>
        <v>3.6851733411331963E-19</v>
      </c>
      <c r="AA3607">
        <f t="shared" si="1866"/>
        <v>2.90595829780917E-16</v>
      </c>
      <c r="AB3607">
        <f t="shared" si="1885"/>
        <v>0</v>
      </c>
      <c r="AC3607">
        <f t="shared" si="1886"/>
        <v>0</v>
      </c>
      <c r="AD3607">
        <f t="shared" si="1867"/>
        <v>1</v>
      </c>
      <c r="AE3607">
        <f t="shared" si="1868"/>
        <v>0</v>
      </c>
      <c r="AF3607">
        <f t="shared" si="1869"/>
        <v>0</v>
      </c>
      <c r="AG3607">
        <f t="shared" si="1870"/>
        <v>-6775.5303982010291</v>
      </c>
      <c r="AH3607">
        <f t="shared" si="1871"/>
        <v>0</v>
      </c>
      <c r="AI3607">
        <f t="shared" si="1872"/>
        <v>1</v>
      </c>
      <c r="AJ3607">
        <f t="shared" si="1873"/>
        <v>-2</v>
      </c>
      <c r="AK3607">
        <f t="shared" si="1874"/>
        <v>1</v>
      </c>
      <c r="AL3607">
        <f t="shared" si="1875"/>
        <v>1.4513428611544614E-16</v>
      </c>
      <c r="AM3607">
        <f t="shared" si="1887"/>
        <v>0</v>
      </c>
      <c r="AN3607" s="22">
        <f t="shared" si="1876"/>
        <v>-3.2725755002477819E-19</v>
      </c>
      <c r="AO3607">
        <f t="shared" si="1888"/>
        <v>3.6851733411331963E-19</v>
      </c>
      <c r="AP3607">
        <f t="shared" si="1889"/>
        <v>2.9059582978091705E-16</v>
      </c>
      <c r="AQ3607">
        <f t="shared" si="1890"/>
        <v>3.6851733411331963E-19</v>
      </c>
      <c r="AR3607">
        <f t="shared" si="1891"/>
        <v>2.9059582978091705E-16</v>
      </c>
      <c r="AS3607">
        <f t="shared" si="1892"/>
        <v>0</v>
      </c>
      <c r="AT3607">
        <f t="shared" si="1893"/>
        <v>0</v>
      </c>
    </row>
    <row r="3608" spans="14:46" x14ac:dyDescent="0.25">
      <c r="N3608">
        <f t="shared" si="1894"/>
        <v>3595</v>
      </c>
      <c r="O3608">
        <f t="shared" si="1877"/>
        <v>7529.3503931035375</v>
      </c>
      <c r="P3608">
        <f t="shared" si="1878"/>
        <v>6776.4153537931843</v>
      </c>
      <c r="Q3608">
        <f t="shared" si="1879"/>
        <v>4.6672517322587477E-16</v>
      </c>
      <c r="R3608">
        <f t="shared" si="1880"/>
        <v>1.3229585780936634E-8</v>
      </c>
      <c r="S3608">
        <f t="shared" si="1881"/>
        <v>3.1115011548391653E-16</v>
      </c>
      <c r="T3608">
        <f t="shared" si="1862"/>
        <v>-8.1224195697733012E-12</v>
      </c>
      <c r="U3608">
        <f t="shared" si="1882"/>
        <v>-8.1224195697733012E-12</v>
      </c>
      <c r="V3608">
        <f t="shared" si="1883"/>
        <v>-5.4164665287151661E-12</v>
      </c>
      <c r="W3608">
        <f t="shared" si="1884"/>
        <v>-5.4164665287151661E-12</v>
      </c>
      <c r="X3608">
        <f t="shared" si="1863"/>
        <v>2.6481559914445944E-8</v>
      </c>
      <c r="Y3608">
        <f t="shared" si="1864"/>
        <v>3.5318658848539392E-8</v>
      </c>
      <c r="Z3608">
        <f t="shared" si="1865"/>
        <v>-3.8929510036040848E-7</v>
      </c>
      <c r="AA3608">
        <f t="shared" si="1866"/>
        <v>-3.0706553955925971E-4</v>
      </c>
      <c r="AB3608">
        <f t="shared" si="1885"/>
        <v>-3.1022206169359408E-11</v>
      </c>
      <c r="AC3608">
        <f t="shared" si="1886"/>
        <v>-2.7548910857995881E-11</v>
      </c>
      <c r="AD3608">
        <f t="shared" si="1867"/>
        <v>1</v>
      </c>
      <c r="AE3608">
        <f t="shared" si="1868"/>
        <v>0</v>
      </c>
      <c r="AF3608">
        <f t="shared" si="1869"/>
        <v>0</v>
      </c>
      <c r="AG3608">
        <f t="shared" si="1870"/>
        <v>-6777.4153537931843</v>
      </c>
      <c r="AH3608">
        <f t="shared" si="1871"/>
        <v>0</v>
      </c>
      <c r="AI3608">
        <f t="shared" si="1872"/>
        <v>1</v>
      </c>
      <c r="AJ3608">
        <f t="shared" si="1873"/>
        <v>-2</v>
      </c>
      <c r="AK3608">
        <f t="shared" si="1874"/>
        <v>1</v>
      </c>
      <c r="AL3608">
        <f t="shared" si="1875"/>
        <v>-1.5335991527729798E-4</v>
      </c>
      <c r="AM3608">
        <f t="shared" si="1887"/>
        <v>0</v>
      </c>
      <c r="AN3608" s="22">
        <f t="shared" si="1876"/>
        <v>3.457090046637684E-7</v>
      </c>
      <c r="AO3608">
        <f t="shared" si="1888"/>
        <v>-3.8929510036040848E-7</v>
      </c>
      <c r="AP3608">
        <f t="shared" si="1889"/>
        <v>-3.0706553955925971E-4</v>
      </c>
      <c r="AQ3608">
        <f t="shared" si="1890"/>
        <v>-3.8929510036040848E-7</v>
      </c>
      <c r="AR3608">
        <f t="shared" si="1891"/>
        <v>-3.0706553955925971E-4</v>
      </c>
      <c r="AS3608">
        <f t="shared" si="1892"/>
        <v>0</v>
      </c>
      <c r="AT3608">
        <f t="shared" si="1893"/>
        <v>0</v>
      </c>
    </row>
    <row r="3609" spans="14:46" x14ac:dyDescent="0.25">
      <c r="N3609">
        <f t="shared" si="1894"/>
        <v>3596</v>
      </c>
      <c r="O3609">
        <f t="shared" si="1877"/>
        <v>7531.4447882059312</v>
      </c>
      <c r="P3609">
        <f t="shared" si="1878"/>
        <v>6778.3003093853386</v>
      </c>
      <c r="Q3609">
        <f t="shared" si="1879"/>
        <v>4.6620622937252507E-16</v>
      </c>
      <c r="R3609">
        <f t="shared" si="1880"/>
        <v>1.3222228858637584E-8</v>
      </c>
      <c r="S3609">
        <f t="shared" si="1881"/>
        <v>3.108041529150167E-16</v>
      </c>
      <c r="T3609">
        <f t="shared" si="1862"/>
        <v>8.1156433338600396E-12</v>
      </c>
      <c r="U3609">
        <f t="shared" si="1882"/>
        <v>8.1156433338600396E-12</v>
      </c>
      <c r="V3609">
        <f t="shared" si="1883"/>
        <v>5.4119473478784234E-12</v>
      </c>
      <c r="W3609">
        <f t="shared" si="1884"/>
        <v>5.4119473478784234E-12</v>
      </c>
      <c r="X3609">
        <f t="shared" si="1863"/>
        <v>2.6466827397327895E-8</v>
      </c>
      <c r="Y3609">
        <f t="shared" si="1864"/>
        <v>3.5299007225246525E-8</v>
      </c>
      <c r="Z3609">
        <f t="shared" si="1865"/>
        <v>3.8907861487277093E-7</v>
      </c>
      <c r="AA3609">
        <f t="shared" si="1866"/>
        <v>3.0698005258696152E-4</v>
      </c>
      <c r="AB3609">
        <f t="shared" si="1885"/>
        <v>3.0996332773919382E-11</v>
      </c>
      <c r="AC3609">
        <f t="shared" si="1886"/>
        <v>2.7525934288233427E-11</v>
      </c>
      <c r="AD3609">
        <f t="shared" si="1867"/>
        <v>1</v>
      </c>
      <c r="AE3609">
        <f t="shared" si="1868"/>
        <v>0</v>
      </c>
      <c r="AF3609">
        <f t="shared" si="1869"/>
        <v>0</v>
      </c>
      <c r="AG3609">
        <f t="shared" si="1870"/>
        <v>-6779.3003093853386</v>
      </c>
      <c r="AH3609">
        <f t="shared" si="1871"/>
        <v>0</v>
      </c>
      <c r="AI3609">
        <f t="shared" si="1872"/>
        <v>1</v>
      </c>
      <c r="AJ3609">
        <f t="shared" si="1873"/>
        <v>-2</v>
      </c>
      <c r="AK3609">
        <f t="shared" si="1874"/>
        <v>1</v>
      </c>
      <c r="AL3609">
        <f t="shared" si="1875"/>
        <v>1.5331726791486774E-4</v>
      </c>
      <c r="AM3609">
        <f t="shared" si="1887"/>
        <v>0</v>
      </c>
      <c r="AN3609" s="22">
        <f t="shared" si="1876"/>
        <v>-3.4551675722606963E-7</v>
      </c>
      <c r="AO3609">
        <f t="shared" si="1888"/>
        <v>3.8907861487277093E-7</v>
      </c>
      <c r="AP3609">
        <f t="shared" si="1889"/>
        <v>3.0698005258696152E-4</v>
      </c>
      <c r="AQ3609">
        <f t="shared" si="1890"/>
        <v>3.8907861487277093E-7</v>
      </c>
      <c r="AR3609">
        <f t="shared" si="1891"/>
        <v>3.0698005258696152E-4</v>
      </c>
      <c r="AS3609">
        <f t="shared" si="1892"/>
        <v>0</v>
      </c>
      <c r="AT3609">
        <f t="shared" si="1893"/>
        <v>0</v>
      </c>
    </row>
    <row r="3610" spans="14:46" x14ac:dyDescent="0.25">
      <c r="N3610">
        <f t="shared" si="1894"/>
        <v>3597</v>
      </c>
      <c r="O3610">
        <f t="shared" si="1877"/>
        <v>7533.539183308324</v>
      </c>
      <c r="P3610">
        <f t="shared" si="1878"/>
        <v>6780.1852649774919</v>
      </c>
      <c r="Q3610">
        <f t="shared" si="1879"/>
        <v>1.5655476870171276E-41</v>
      </c>
      <c r="R3610">
        <f t="shared" si="1880"/>
        <v>4.4425713152902152E-34</v>
      </c>
      <c r="S3610">
        <f t="shared" si="1881"/>
        <v>1.0436984580114186E-41</v>
      </c>
      <c r="T3610">
        <f t="shared" si="1862"/>
        <v>-2.9735565736420676E-24</v>
      </c>
      <c r="U3610">
        <f t="shared" si="1882"/>
        <v>-2.9735565736420676E-24</v>
      </c>
      <c r="V3610">
        <f t="shared" si="1883"/>
        <v>-1.9829272549635988E-24</v>
      </c>
      <c r="W3610">
        <f t="shared" si="1884"/>
        <v>-1.9829272549635988E-24</v>
      </c>
      <c r="X3610">
        <f t="shared" si="1863"/>
        <v>8.8926565884557158E-34</v>
      </c>
      <c r="Y3610">
        <f t="shared" si="1864"/>
        <v>1.1860202206734964E-33</v>
      </c>
      <c r="Z3610">
        <f t="shared" si="1865"/>
        <v>7.1298677693570672E-20</v>
      </c>
      <c r="AA3610">
        <f t="shared" si="1866"/>
        <v>5.626973752548537E-17</v>
      </c>
      <c r="AB3610">
        <f t="shared" si="1885"/>
        <v>0</v>
      </c>
      <c r="AC3610">
        <f t="shared" si="1886"/>
        <v>0</v>
      </c>
      <c r="AD3610">
        <f t="shared" si="1867"/>
        <v>1</v>
      </c>
      <c r="AE3610">
        <f t="shared" si="1868"/>
        <v>0</v>
      </c>
      <c r="AF3610">
        <f t="shared" si="1869"/>
        <v>0</v>
      </c>
      <c r="AG3610">
        <f t="shared" si="1870"/>
        <v>-6781.1852649774919</v>
      </c>
      <c r="AH3610">
        <f t="shared" si="1871"/>
        <v>0</v>
      </c>
      <c r="AI3610">
        <f t="shared" si="1872"/>
        <v>1</v>
      </c>
      <c r="AJ3610">
        <f t="shared" si="1873"/>
        <v>-2</v>
      </c>
      <c r="AK3610">
        <f t="shared" si="1874"/>
        <v>1</v>
      </c>
      <c r="AL3610">
        <f t="shared" si="1875"/>
        <v>2.8103210780308111E-17</v>
      </c>
      <c r="AM3610">
        <f t="shared" si="1887"/>
        <v>0</v>
      </c>
      <c r="AN3610" s="22">
        <f t="shared" si="1876"/>
        <v>-6.331596486915129E-20</v>
      </c>
      <c r="AO3610">
        <f t="shared" si="1888"/>
        <v>7.1298677693570672E-20</v>
      </c>
      <c r="AP3610">
        <f t="shared" si="1889"/>
        <v>5.626973752548537E-17</v>
      </c>
      <c r="AQ3610">
        <f t="shared" si="1890"/>
        <v>7.1298677693570672E-20</v>
      </c>
      <c r="AR3610">
        <f t="shared" si="1891"/>
        <v>5.626973752548537E-17</v>
      </c>
      <c r="AS3610">
        <f t="shared" si="1892"/>
        <v>0</v>
      </c>
      <c r="AT3610">
        <f t="shared" si="1893"/>
        <v>0</v>
      </c>
    </row>
    <row r="3611" spans="14:46" x14ac:dyDescent="0.25">
      <c r="N3611">
        <f t="shared" si="1894"/>
        <v>3598</v>
      </c>
      <c r="O3611">
        <f t="shared" si="1877"/>
        <v>7535.6335784107168</v>
      </c>
      <c r="P3611">
        <f t="shared" si="1878"/>
        <v>6782.0702205696452</v>
      </c>
      <c r="Q3611">
        <f t="shared" si="1879"/>
        <v>4.6517050363126838E-16</v>
      </c>
      <c r="R3611">
        <f t="shared" si="1880"/>
        <v>1.3207533412313467E-8</v>
      </c>
      <c r="S3611">
        <f t="shared" si="1881"/>
        <v>3.1011366908751222E-16</v>
      </c>
      <c r="T3611">
        <f t="shared" si="1862"/>
        <v>-8.1021134579264631E-12</v>
      </c>
      <c r="U3611">
        <f t="shared" si="1882"/>
        <v>-8.1021134579264631E-12</v>
      </c>
      <c r="V3611">
        <f t="shared" si="1883"/>
        <v>-5.402924057175203E-12</v>
      </c>
      <c r="W3611">
        <f t="shared" si="1884"/>
        <v>-5.402924057175203E-12</v>
      </c>
      <c r="X3611">
        <f t="shared" si="1863"/>
        <v>2.6437399221887264E-8</v>
      </c>
      <c r="Y3611">
        <f t="shared" si="1864"/>
        <v>3.5259753151281074E-8</v>
      </c>
      <c r="Z3611">
        <f t="shared" si="1865"/>
        <v>-3.8864618528661441E-7</v>
      </c>
      <c r="AA3611">
        <f t="shared" si="1866"/>
        <v>-3.0680922136011531E-4</v>
      </c>
      <c r="AB3611">
        <f t="shared" si="1885"/>
        <v>-3.0944672235652313E-11</v>
      </c>
      <c r="AC3611">
        <f t="shared" si="1886"/>
        <v>-2.7480057744347142E-11</v>
      </c>
      <c r="AD3611">
        <f t="shared" si="1867"/>
        <v>1</v>
      </c>
      <c r="AE3611">
        <f t="shared" si="1868"/>
        <v>0</v>
      </c>
      <c r="AF3611">
        <f t="shared" si="1869"/>
        <v>0</v>
      </c>
      <c r="AG3611">
        <f t="shared" si="1870"/>
        <v>-6783.0702205696452</v>
      </c>
      <c r="AH3611">
        <f t="shared" si="1871"/>
        <v>0</v>
      </c>
      <c r="AI3611">
        <f t="shared" si="1872"/>
        <v>1</v>
      </c>
      <c r="AJ3611">
        <f t="shared" si="1873"/>
        <v>-2</v>
      </c>
      <c r="AK3611">
        <f t="shared" si="1874"/>
        <v>1</v>
      </c>
      <c r="AL3611">
        <f t="shared" si="1875"/>
        <v>-1.5323204430849513E-4</v>
      </c>
      <c r="AM3611">
        <f t="shared" si="1887"/>
        <v>0</v>
      </c>
      <c r="AN3611" s="22">
        <f t="shared" si="1876"/>
        <v>3.4513274312505485E-7</v>
      </c>
      <c r="AO3611">
        <f t="shared" si="1888"/>
        <v>-3.8864618528661441E-7</v>
      </c>
      <c r="AP3611">
        <f t="shared" si="1889"/>
        <v>-3.0680922136011531E-4</v>
      </c>
      <c r="AQ3611">
        <f t="shared" si="1890"/>
        <v>-3.8864618528661441E-7</v>
      </c>
      <c r="AR3611">
        <f t="shared" si="1891"/>
        <v>-3.0680922136011531E-4</v>
      </c>
      <c r="AS3611">
        <f t="shared" si="1892"/>
        <v>0</v>
      </c>
      <c r="AT3611">
        <f t="shared" si="1893"/>
        <v>0</v>
      </c>
    </row>
    <row r="3612" spans="14:46" x14ac:dyDescent="0.25">
      <c r="N3612">
        <f t="shared" si="1894"/>
        <v>3599</v>
      </c>
      <c r="O3612">
        <f t="shared" si="1877"/>
        <v>7537.7279735131096</v>
      </c>
      <c r="P3612">
        <f t="shared" si="1878"/>
        <v>6783.9551761617986</v>
      </c>
      <c r="Q3612">
        <f t="shared" si="1879"/>
        <v>4.6465371934084566E-16</v>
      </c>
      <c r="R3612">
        <f t="shared" si="1880"/>
        <v>1.3200194874630392E-8</v>
      </c>
      <c r="S3612">
        <f t="shared" si="1881"/>
        <v>3.0976914622723033E-16</v>
      </c>
      <c r="T3612">
        <f t="shared" si="1862"/>
        <v>8.0953597969974893E-12</v>
      </c>
      <c r="U3612">
        <f t="shared" si="1882"/>
        <v>8.0953597969974893E-12</v>
      </c>
      <c r="V3612">
        <f t="shared" si="1883"/>
        <v>5.3984199333618027E-12</v>
      </c>
      <c r="W3612">
        <f t="shared" si="1884"/>
        <v>5.3984199333618027E-12</v>
      </c>
      <c r="X3612">
        <f t="shared" si="1863"/>
        <v>2.6422703536190986E-8</v>
      </c>
      <c r="Y3612">
        <f t="shared" si="1864"/>
        <v>3.5240150664084695E-8</v>
      </c>
      <c r="Z3612">
        <f t="shared" si="1865"/>
        <v>3.8843024078661204E-7</v>
      </c>
      <c r="AA3612">
        <f t="shared" si="1866"/>
        <v>3.0672387702583879E-4</v>
      </c>
      <c r="AB3612">
        <f t="shared" si="1885"/>
        <v>3.091888501296911E-11</v>
      </c>
      <c r="AC3612">
        <f t="shared" si="1886"/>
        <v>2.7457157699307991E-11</v>
      </c>
      <c r="AD3612">
        <f t="shared" si="1867"/>
        <v>1</v>
      </c>
      <c r="AE3612">
        <f t="shared" si="1868"/>
        <v>0</v>
      </c>
      <c r="AF3612">
        <f t="shared" si="1869"/>
        <v>0</v>
      </c>
      <c r="AG3612">
        <f t="shared" si="1870"/>
        <v>-6784.9551761617986</v>
      </c>
      <c r="AH3612">
        <f t="shared" si="1871"/>
        <v>0</v>
      </c>
      <c r="AI3612">
        <f t="shared" si="1872"/>
        <v>1</v>
      </c>
      <c r="AJ3612">
        <f t="shared" si="1873"/>
        <v>-2</v>
      </c>
      <c r="AK3612">
        <f t="shared" si="1874"/>
        <v>1</v>
      </c>
      <c r="AL3612">
        <f t="shared" si="1875"/>
        <v>1.531894680248668E-4</v>
      </c>
      <c r="AM3612">
        <f t="shared" si="1887"/>
        <v>0</v>
      </c>
      <c r="AN3612" s="22">
        <f t="shared" si="1876"/>
        <v>-3.4494097610520574E-7</v>
      </c>
      <c r="AO3612">
        <f t="shared" si="1888"/>
        <v>3.8843024078661204E-7</v>
      </c>
      <c r="AP3612">
        <f t="shared" si="1889"/>
        <v>3.0672387702583879E-4</v>
      </c>
      <c r="AQ3612">
        <f t="shared" si="1890"/>
        <v>3.8843024078661204E-7</v>
      </c>
      <c r="AR3612">
        <f t="shared" si="1891"/>
        <v>3.0672387702583879E-4</v>
      </c>
      <c r="AS3612">
        <f t="shared" si="1892"/>
        <v>0</v>
      </c>
      <c r="AT3612">
        <f t="shared" si="1893"/>
        <v>0</v>
      </c>
    </row>
    <row r="3613" spans="14:46" x14ac:dyDescent="0.25">
      <c r="N3613">
        <f t="shared" si="1894"/>
        <v>3600</v>
      </c>
      <c r="O3613">
        <f t="shared" si="1877"/>
        <v>7539.8223686155034</v>
      </c>
      <c r="P3613">
        <f t="shared" si="1878"/>
        <v>6785.8401317539528</v>
      </c>
      <c r="Q3613">
        <f t="shared" si="1879"/>
        <v>1.0287617876120147E-40</v>
      </c>
      <c r="R3613">
        <f t="shared" si="1880"/>
        <v>2.9241998976061713E-33</v>
      </c>
      <c r="S3613">
        <f t="shared" si="1881"/>
        <v>6.8584119174134316E-41</v>
      </c>
      <c r="T3613">
        <f t="shared" si="1862"/>
        <v>-7.616195766878325E-24</v>
      </c>
      <c r="U3613">
        <f t="shared" si="1882"/>
        <v>-7.616195766878325E-24</v>
      </c>
      <c r="V3613">
        <f t="shared" si="1883"/>
        <v>-5.0788872732359458E-24</v>
      </c>
      <c r="W3613">
        <f t="shared" si="1884"/>
        <v>-5.0788872732359458E-24</v>
      </c>
      <c r="X3613">
        <f t="shared" si="1863"/>
        <v>5.8533415289582014E-33</v>
      </c>
      <c r="Y3613">
        <f t="shared" si="1864"/>
        <v>7.8066432920786506E-33</v>
      </c>
      <c r="Z3613">
        <f t="shared" si="1865"/>
        <v>1.8277034742539679E-19</v>
      </c>
      <c r="AA3613">
        <f t="shared" si="1866"/>
        <v>1.4436463157155067E-16</v>
      </c>
      <c r="AB3613">
        <f t="shared" si="1885"/>
        <v>0</v>
      </c>
      <c r="AC3613">
        <f t="shared" si="1886"/>
        <v>0</v>
      </c>
      <c r="AD3613">
        <f t="shared" si="1867"/>
        <v>1</v>
      </c>
      <c r="AE3613">
        <f t="shared" si="1868"/>
        <v>0</v>
      </c>
      <c r="AF3613">
        <f t="shared" si="1869"/>
        <v>0</v>
      </c>
      <c r="AG3613">
        <f t="shared" si="1870"/>
        <v>-6786.8401317539528</v>
      </c>
      <c r="AH3613">
        <f t="shared" si="1871"/>
        <v>0</v>
      </c>
      <c r="AI3613">
        <f t="shared" si="1872"/>
        <v>1</v>
      </c>
      <c r="AJ3613">
        <f t="shared" si="1873"/>
        <v>-2</v>
      </c>
      <c r="AK3613">
        <f t="shared" si="1874"/>
        <v>1</v>
      </c>
      <c r="AL3613">
        <f t="shared" si="1875"/>
        <v>7.2101162240785031E-17</v>
      </c>
      <c r="AM3613">
        <f t="shared" si="1887"/>
        <v>0</v>
      </c>
      <c r="AN3613" s="22">
        <f t="shared" si="1876"/>
        <v>-1.6230708998064673E-19</v>
      </c>
      <c r="AO3613">
        <f t="shared" si="1888"/>
        <v>1.8277034742539679E-19</v>
      </c>
      <c r="AP3613">
        <f t="shared" si="1889"/>
        <v>1.443646315715507E-16</v>
      </c>
      <c r="AQ3613">
        <f t="shared" si="1890"/>
        <v>1.8277034742539679E-19</v>
      </c>
      <c r="AR3613">
        <f t="shared" si="1891"/>
        <v>1.443646315715507E-16</v>
      </c>
      <c r="AS3613">
        <f t="shared" si="1892"/>
        <v>0</v>
      </c>
      <c r="AT3613">
        <f t="shared" si="1893"/>
        <v>0</v>
      </c>
    </row>
    <row r="3614" spans="14:46" x14ac:dyDescent="0.25">
      <c r="N3614">
        <f t="shared" si="1894"/>
        <v>3601</v>
      </c>
      <c r="O3614">
        <f t="shared" si="1877"/>
        <v>7541.9167637178971</v>
      </c>
      <c r="P3614">
        <f t="shared" si="1878"/>
        <v>6787.7250873461071</v>
      </c>
      <c r="Q3614">
        <f t="shared" si="1879"/>
        <v>4.6362230193789342E-16</v>
      </c>
      <c r="R3614">
        <f t="shared" si="1880"/>
        <v>1.3185536136326438E-8</v>
      </c>
      <c r="S3614">
        <f t="shared" si="1881"/>
        <v>3.0908153462526228E-16</v>
      </c>
      <c r="T3614">
        <f t="shared" si="1862"/>
        <v>-8.0818749769649258E-12</v>
      </c>
      <c r="U3614">
        <f t="shared" si="1882"/>
        <v>-8.0818749769649258E-12</v>
      </c>
      <c r="V3614">
        <f t="shared" si="1883"/>
        <v>-5.3894266939584123E-12</v>
      </c>
      <c r="W3614">
        <f t="shared" si="1884"/>
        <v>-5.3894266939584123E-12</v>
      </c>
      <c r="X3614">
        <f t="shared" si="1863"/>
        <v>2.6393348900911425E-8</v>
      </c>
      <c r="Y3614">
        <f t="shared" si="1864"/>
        <v>3.5200994698620979E-8</v>
      </c>
      <c r="Z3614">
        <f t="shared" si="1865"/>
        <v>-3.8799889137376026E-7</v>
      </c>
      <c r="AA3614">
        <f t="shared" si="1866"/>
        <v>-3.0655333071866002E-4</v>
      </c>
      <c r="AB3614">
        <f t="shared" si="1885"/>
        <v>-3.0867396461361882E-11</v>
      </c>
      <c r="AC3614">
        <f t="shared" si="1886"/>
        <v>-2.7411433886192326E-11</v>
      </c>
      <c r="AD3614">
        <f t="shared" si="1867"/>
        <v>1</v>
      </c>
      <c r="AE3614">
        <f t="shared" si="1868"/>
        <v>0</v>
      </c>
      <c r="AF3614">
        <f t="shared" si="1869"/>
        <v>0</v>
      </c>
      <c r="AG3614">
        <f t="shared" si="1870"/>
        <v>-6788.7250873461071</v>
      </c>
      <c r="AH3614">
        <f t="shared" si="1871"/>
        <v>0</v>
      </c>
      <c r="AI3614">
        <f t="shared" si="1872"/>
        <v>1</v>
      </c>
      <c r="AJ3614">
        <f t="shared" si="1873"/>
        <v>-2</v>
      </c>
      <c r="AK3614">
        <f t="shared" si="1874"/>
        <v>1</v>
      </c>
      <c r="AL3614">
        <f t="shared" si="1875"/>
        <v>-1.5310438639871016E-4</v>
      </c>
      <c r="AM3614">
        <f t="shared" si="1887"/>
        <v>0</v>
      </c>
      <c r="AN3614" s="22">
        <f t="shared" si="1876"/>
        <v>3.4455792123967484E-7</v>
      </c>
      <c r="AO3614">
        <f t="shared" si="1888"/>
        <v>-3.8799889137376026E-7</v>
      </c>
      <c r="AP3614">
        <f t="shared" si="1889"/>
        <v>-3.0655333071866002E-4</v>
      </c>
      <c r="AQ3614">
        <f t="shared" si="1890"/>
        <v>-3.8799889137376026E-7</v>
      </c>
      <c r="AR3614">
        <f t="shared" si="1891"/>
        <v>-3.0655333071866002E-4</v>
      </c>
      <c r="AS3614">
        <f t="shared" si="1892"/>
        <v>0</v>
      </c>
      <c r="AT3614">
        <f t="shared" si="1893"/>
        <v>0</v>
      </c>
    </row>
    <row r="3615" spans="14:46" x14ac:dyDescent="0.25">
      <c r="N3615">
        <f t="shared" si="1894"/>
        <v>3602</v>
      </c>
      <c r="O3615">
        <f t="shared" si="1877"/>
        <v>7544.0111588202899</v>
      </c>
      <c r="P3615">
        <f t="shared" si="1878"/>
        <v>6789.6100429382614</v>
      </c>
      <c r="Q3615">
        <f t="shared" si="1879"/>
        <v>4.6310766643650947E-16</v>
      </c>
      <c r="R3615">
        <f t="shared" si="1880"/>
        <v>1.3178215922095354E-8</v>
      </c>
      <c r="S3615">
        <f t="shared" si="1881"/>
        <v>3.0873844429100623E-16</v>
      </c>
      <c r="T3615">
        <f t="shared" si="1862"/>
        <v>8.0751437970625807E-12</v>
      </c>
      <c r="U3615">
        <f t="shared" si="1882"/>
        <v>8.0751437970625807E-12</v>
      </c>
      <c r="V3615">
        <f t="shared" si="1883"/>
        <v>5.3849375644948132E-12</v>
      </c>
      <c r="W3615">
        <f t="shared" si="1884"/>
        <v>5.3849375644948132E-12</v>
      </c>
      <c r="X3615">
        <f t="shared" si="1863"/>
        <v>2.6378689924050322E-8</v>
      </c>
      <c r="Y3615">
        <f t="shared" si="1864"/>
        <v>3.5181441183957802E-8</v>
      </c>
      <c r="Z3615">
        <f t="shared" si="1865"/>
        <v>3.8778348606096487E-7</v>
      </c>
      <c r="AA3615">
        <f t="shared" si="1866"/>
        <v>3.0646812866619034E-4</v>
      </c>
      <c r="AB3615">
        <f t="shared" si="1885"/>
        <v>3.0841695052980204E-11</v>
      </c>
      <c r="AC3615">
        <f t="shared" si="1886"/>
        <v>2.7388610047554359E-11</v>
      </c>
      <c r="AD3615">
        <f t="shared" si="1867"/>
        <v>1</v>
      </c>
      <c r="AE3615">
        <f t="shared" si="1868"/>
        <v>0</v>
      </c>
      <c r="AF3615">
        <f t="shared" si="1869"/>
        <v>0</v>
      </c>
      <c r="AG3615">
        <f t="shared" si="1870"/>
        <v>-6790.6100429382614</v>
      </c>
      <c r="AH3615">
        <f t="shared" si="1871"/>
        <v>0</v>
      </c>
      <c r="AI3615">
        <f t="shared" si="1872"/>
        <v>1</v>
      </c>
      <c r="AJ3615">
        <f t="shared" si="1873"/>
        <v>-2</v>
      </c>
      <c r="AK3615">
        <f t="shared" si="1874"/>
        <v>1</v>
      </c>
      <c r="AL3615">
        <f t="shared" si="1875"/>
        <v>1.5306188101657576E-4</v>
      </c>
      <c r="AM3615">
        <f t="shared" si="1887"/>
        <v>0</v>
      </c>
      <c r="AN3615" s="22">
        <f t="shared" si="1876"/>
        <v>-3.4436663303882547E-7</v>
      </c>
      <c r="AO3615">
        <f t="shared" si="1888"/>
        <v>3.8778348606096487E-7</v>
      </c>
      <c r="AP3615">
        <f t="shared" si="1889"/>
        <v>3.0646812866619034E-4</v>
      </c>
      <c r="AQ3615">
        <f t="shared" si="1890"/>
        <v>3.8778348606096487E-7</v>
      </c>
      <c r="AR3615">
        <f t="shared" si="1891"/>
        <v>3.0646812866619034E-4</v>
      </c>
      <c r="AS3615">
        <f t="shared" si="1892"/>
        <v>0</v>
      </c>
      <c r="AT3615">
        <f t="shared" si="1893"/>
        <v>0</v>
      </c>
    </row>
    <row r="3616" spans="14:46" x14ac:dyDescent="0.25">
      <c r="N3616">
        <f t="shared" si="1894"/>
        <v>3603</v>
      </c>
      <c r="O3616">
        <f t="shared" si="1877"/>
        <v>7546.1055539226836</v>
      </c>
      <c r="P3616">
        <f t="shared" si="1878"/>
        <v>6791.4949985304156</v>
      </c>
      <c r="Q3616">
        <f t="shared" si="1879"/>
        <v>3.9429439240149602E-41</v>
      </c>
      <c r="R3616">
        <f t="shared" si="1880"/>
        <v>1.1226292576721582E-33</v>
      </c>
      <c r="S3616">
        <f t="shared" si="1881"/>
        <v>2.6286292826766405E-41</v>
      </c>
      <c r="T3616">
        <f t="shared" si="1862"/>
        <v>4.7111715653301607E-24</v>
      </c>
      <c r="U3616">
        <f t="shared" si="1882"/>
        <v>4.7111715653301607E-24</v>
      </c>
      <c r="V3616">
        <f t="shared" si="1883"/>
        <v>3.1416608052880655E-24</v>
      </c>
      <c r="W3616">
        <f t="shared" si="1884"/>
        <v>3.1416608052880655E-24</v>
      </c>
      <c r="X3616">
        <f t="shared" si="1863"/>
        <v>2.2471541161301054E-33</v>
      </c>
      <c r="Y3616">
        <f t="shared" si="1864"/>
        <v>2.9970447529617592E-33</v>
      </c>
      <c r="Z3616">
        <f t="shared" si="1865"/>
        <v>-1.1315105969498368E-19</v>
      </c>
      <c r="AA3616">
        <f t="shared" si="1866"/>
        <v>-8.9448909385120472E-17</v>
      </c>
      <c r="AB3616">
        <f t="shared" si="1885"/>
        <v>0</v>
      </c>
      <c r="AC3616">
        <f t="shared" si="1886"/>
        <v>0</v>
      </c>
      <c r="AD3616">
        <f t="shared" si="1867"/>
        <v>1</v>
      </c>
      <c r="AE3616">
        <f t="shared" si="1868"/>
        <v>0</v>
      </c>
      <c r="AF3616">
        <f t="shared" si="1869"/>
        <v>0</v>
      </c>
      <c r="AG3616">
        <f t="shared" si="1870"/>
        <v>-6792.4949985304156</v>
      </c>
      <c r="AH3616">
        <f t="shared" si="1871"/>
        <v>0</v>
      </c>
      <c r="AI3616">
        <f t="shared" si="1872"/>
        <v>1</v>
      </c>
      <c r="AJ3616">
        <f t="shared" si="1873"/>
        <v>-2</v>
      </c>
      <c r="AK3616">
        <f t="shared" si="1874"/>
        <v>1</v>
      </c>
      <c r="AL3616">
        <f t="shared" si="1875"/>
        <v>-4.4674213448603661E-17</v>
      </c>
      <c r="AM3616">
        <f t="shared" si="1887"/>
        <v>0</v>
      </c>
      <c r="AN3616" s="22">
        <f t="shared" si="1876"/>
        <v>1.0048248791316163E-19</v>
      </c>
      <c r="AO3616">
        <f t="shared" si="1888"/>
        <v>-1.1315105969498368E-19</v>
      </c>
      <c r="AP3616">
        <f t="shared" si="1889"/>
        <v>-8.9448909385120485E-17</v>
      </c>
      <c r="AQ3616">
        <f t="shared" si="1890"/>
        <v>-1.1315105969498368E-19</v>
      </c>
      <c r="AR3616">
        <f t="shared" si="1891"/>
        <v>-8.9448909385120485E-17</v>
      </c>
      <c r="AS3616">
        <f t="shared" si="1892"/>
        <v>0</v>
      </c>
      <c r="AT3616">
        <f t="shared" si="1893"/>
        <v>0</v>
      </c>
    </row>
    <row r="3617" spans="14:46" x14ac:dyDescent="0.25">
      <c r="N3617">
        <f t="shared" si="1894"/>
        <v>3604</v>
      </c>
      <c r="O3617">
        <f t="shared" si="1877"/>
        <v>7548.1999490250755</v>
      </c>
      <c r="P3617">
        <f t="shared" si="1878"/>
        <v>6793.3799541225681</v>
      </c>
      <c r="Q3617">
        <f t="shared" si="1879"/>
        <v>4.6208053588391885E-16</v>
      </c>
      <c r="R3617">
        <f t="shared" si="1880"/>
        <v>1.3163593769655117E-8</v>
      </c>
      <c r="S3617">
        <f t="shared" si="1881"/>
        <v>3.0805369058927927E-16</v>
      </c>
      <c r="T3617">
        <f t="shared" si="1862"/>
        <v>-8.0617038455360314E-12</v>
      </c>
      <c r="U3617">
        <f t="shared" si="1882"/>
        <v>-8.0617038455360314E-12</v>
      </c>
      <c r="V3617">
        <f t="shared" si="1883"/>
        <v>-5.3759742513912655E-12</v>
      </c>
      <c r="W3617">
        <f t="shared" si="1884"/>
        <v>-5.3759742513912655E-12</v>
      </c>
      <c r="X3617">
        <f t="shared" si="1863"/>
        <v>2.634940858410285E-8</v>
      </c>
      <c r="Y3617">
        <f t="shared" si="1864"/>
        <v>3.5142383000328686E-8</v>
      </c>
      <c r="Z3617">
        <f t="shared" si="1865"/>
        <v>-3.8735321322683325E-7</v>
      </c>
      <c r="AA3617">
        <f t="shared" si="1866"/>
        <v>-3.0629786656647193E-4</v>
      </c>
      <c r="AB3617">
        <f t="shared" si="1885"/>
        <v>-3.0790377772912384E-11</v>
      </c>
      <c r="AC3617">
        <f t="shared" si="1886"/>
        <v>-2.734303833015481E-11</v>
      </c>
      <c r="AD3617">
        <f t="shared" si="1867"/>
        <v>1</v>
      </c>
      <c r="AE3617">
        <f t="shared" si="1868"/>
        <v>0</v>
      </c>
      <c r="AF3617">
        <f t="shared" si="1869"/>
        <v>0</v>
      </c>
      <c r="AG3617">
        <f t="shared" si="1870"/>
        <v>-6794.3799541225681</v>
      </c>
      <c r="AH3617">
        <f t="shared" si="1871"/>
        <v>0</v>
      </c>
      <c r="AI3617">
        <f t="shared" si="1872"/>
        <v>1</v>
      </c>
      <c r="AJ3617">
        <f t="shared" si="1873"/>
        <v>-2</v>
      </c>
      <c r="AK3617">
        <f t="shared" si="1874"/>
        <v>1</v>
      </c>
      <c r="AL3617">
        <f t="shared" si="1875"/>
        <v>-1.5297694101612766E-4</v>
      </c>
      <c r="AM3617">
        <f t="shared" si="1887"/>
        <v>0</v>
      </c>
      <c r="AN3617" s="22">
        <f t="shared" si="1876"/>
        <v>3.4398453421664908E-7</v>
      </c>
      <c r="AO3617">
        <f t="shared" si="1888"/>
        <v>-3.8735321322683325E-7</v>
      </c>
      <c r="AP3617">
        <f t="shared" si="1889"/>
        <v>-3.0629786656647198E-4</v>
      </c>
      <c r="AQ3617">
        <f t="shared" si="1890"/>
        <v>-3.8735321322683325E-7</v>
      </c>
      <c r="AR3617">
        <f t="shared" si="1891"/>
        <v>-3.0629786656647198E-4</v>
      </c>
      <c r="AS3617">
        <f t="shared" si="1892"/>
        <v>0</v>
      </c>
      <c r="AT3617">
        <f t="shared" si="1893"/>
        <v>0</v>
      </c>
    </row>
    <row r="3618" spans="14:46" x14ac:dyDescent="0.25">
      <c r="N3618">
        <f t="shared" si="1894"/>
        <v>3605</v>
      </c>
      <c r="O3618">
        <f t="shared" si="1877"/>
        <v>7550.2943441274692</v>
      </c>
      <c r="P3618">
        <f t="shared" si="1878"/>
        <v>6795.2649097147223</v>
      </c>
      <c r="Q3618">
        <f t="shared" si="1879"/>
        <v>4.6156803845743405E-16</v>
      </c>
      <c r="R3618">
        <f t="shared" si="1880"/>
        <v>1.3156291817883396E-8</v>
      </c>
      <c r="S3618">
        <f t="shared" si="1881"/>
        <v>3.0771202563828935E-16</v>
      </c>
      <c r="T3618">
        <f t="shared" si="1862"/>
        <v>8.054995053222242E-12</v>
      </c>
      <c r="U3618">
        <f t="shared" si="1882"/>
        <v>8.054995053222242E-12</v>
      </c>
      <c r="V3618">
        <f t="shared" si="1883"/>
        <v>5.3715000539505337E-12</v>
      </c>
      <c r="W3618">
        <f t="shared" si="1884"/>
        <v>5.3715000539505337E-12</v>
      </c>
      <c r="X3618">
        <f t="shared" si="1863"/>
        <v>2.6334786193834208E-8</v>
      </c>
      <c r="Y3618">
        <f t="shared" si="1864"/>
        <v>3.5122878295094424E-8</v>
      </c>
      <c r="Z3618">
        <f t="shared" si="1865"/>
        <v>3.8713834530708189E-7</v>
      </c>
      <c r="AA3618">
        <f t="shared" si="1866"/>
        <v>3.0621280643981666E-4</v>
      </c>
      <c r="AB3618">
        <f t="shared" si="1885"/>
        <v>3.07647618221647E-11</v>
      </c>
      <c r="AC3618">
        <f t="shared" si="1886"/>
        <v>2.7320290381183536E-11</v>
      </c>
      <c r="AD3618">
        <f t="shared" si="1867"/>
        <v>1</v>
      </c>
      <c r="AE3618">
        <f t="shared" si="1868"/>
        <v>0</v>
      </c>
      <c r="AF3618">
        <f t="shared" si="1869"/>
        <v>0</v>
      </c>
      <c r="AG3618">
        <f t="shared" si="1870"/>
        <v>-6796.2649097147223</v>
      </c>
      <c r="AH3618">
        <f t="shared" si="1871"/>
        <v>0</v>
      </c>
      <c r="AI3618">
        <f t="shared" si="1872"/>
        <v>1</v>
      </c>
      <c r="AJ3618">
        <f t="shared" si="1873"/>
        <v>-2</v>
      </c>
      <c r="AK3618">
        <f t="shared" si="1874"/>
        <v>1</v>
      </c>
      <c r="AL3618">
        <f t="shared" si="1875"/>
        <v>1.529345063582876E-4</v>
      </c>
      <c r="AM3618">
        <f t="shared" si="1887"/>
        <v>0</v>
      </c>
      <c r="AN3618" s="22">
        <f t="shared" si="1876"/>
        <v>-3.4379372324151375E-7</v>
      </c>
      <c r="AO3618">
        <f t="shared" si="1888"/>
        <v>3.8713834530708189E-7</v>
      </c>
      <c r="AP3618">
        <f t="shared" si="1889"/>
        <v>3.0621280643981671E-4</v>
      </c>
      <c r="AQ3618">
        <f t="shared" si="1890"/>
        <v>3.8713834530708189E-7</v>
      </c>
      <c r="AR3618">
        <f t="shared" si="1891"/>
        <v>3.0621280643981671E-4</v>
      </c>
      <c r="AS3618">
        <f t="shared" si="1892"/>
        <v>0</v>
      </c>
      <c r="AT3618">
        <f t="shared" si="1893"/>
        <v>0</v>
      </c>
    </row>
    <row r="3619" spans="14:46" x14ac:dyDescent="0.25">
      <c r="N3619">
        <f t="shared" si="1894"/>
        <v>3606</v>
      </c>
      <c r="O3619">
        <f t="shared" si="1877"/>
        <v>7552.3887392298629</v>
      </c>
      <c r="P3619">
        <f t="shared" si="1878"/>
        <v>6797.1498653068766</v>
      </c>
      <c r="Q3619">
        <f t="shared" si="1879"/>
        <v>9.3610627866282639E-45</v>
      </c>
      <c r="R3619">
        <f t="shared" si="1880"/>
        <v>2.6697084404608526E-37</v>
      </c>
      <c r="S3619">
        <f t="shared" si="1881"/>
        <v>6.2407085244188426E-45</v>
      </c>
      <c r="T3619">
        <f t="shared" si="1862"/>
        <v>7.253029332167083E-26</v>
      </c>
      <c r="U3619">
        <f t="shared" si="1882"/>
        <v>7.253029332167083E-26</v>
      </c>
      <c r="V3619">
        <f t="shared" si="1883"/>
        <v>4.8367061891856826E-26</v>
      </c>
      <c r="W3619">
        <f t="shared" si="1884"/>
        <v>4.8367061891856826E-26</v>
      </c>
      <c r="X3619">
        <f t="shared" si="1863"/>
        <v>5.3439210314672974E-37</v>
      </c>
      <c r="Y3619">
        <f t="shared" si="1864"/>
        <v>7.1272222250050584E-37</v>
      </c>
      <c r="Z3619">
        <f t="shared" si="1865"/>
        <v>-1.7434556508600855E-21</v>
      </c>
      <c r="AA3619">
        <f t="shared" si="1866"/>
        <v>-1.3793941597895441E-18</v>
      </c>
      <c r="AB3619">
        <f t="shared" si="1885"/>
        <v>0</v>
      </c>
      <c r="AC3619">
        <f t="shared" si="1886"/>
        <v>0</v>
      </c>
      <c r="AD3619">
        <f t="shared" si="1867"/>
        <v>1</v>
      </c>
      <c r="AE3619">
        <f t="shared" si="1868"/>
        <v>0</v>
      </c>
      <c r="AF3619">
        <f t="shared" si="1869"/>
        <v>0</v>
      </c>
      <c r="AG3619">
        <f t="shared" si="1870"/>
        <v>-6798.1498653068766</v>
      </c>
      <c r="AH3619">
        <f t="shared" si="1871"/>
        <v>0</v>
      </c>
      <c r="AI3619">
        <f t="shared" si="1872"/>
        <v>1</v>
      </c>
      <c r="AJ3619">
        <f t="shared" si="1873"/>
        <v>-2</v>
      </c>
      <c r="AK3619">
        <f t="shared" si="1874"/>
        <v>1</v>
      </c>
      <c r="AL3619">
        <f t="shared" si="1875"/>
        <v>-6.8892295209683136E-19</v>
      </c>
      <c r="AM3619">
        <f t="shared" si="1887"/>
        <v>0</v>
      </c>
      <c r="AN3619" s="22">
        <f t="shared" si="1876"/>
        <v>1.5482555958814036E-21</v>
      </c>
      <c r="AO3619">
        <f t="shared" si="1888"/>
        <v>-1.7434556508600855E-21</v>
      </c>
      <c r="AP3619">
        <f t="shared" si="1889"/>
        <v>-1.3793941597895441E-18</v>
      </c>
      <c r="AQ3619">
        <f t="shared" si="1890"/>
        <v>-1.7434556508600855E-21</v>
      </c>
      <c r="AR3619">
        <f t="shared" si="1891"/>
        <v>-1.3793941597895441E-18</v>
      </c>
      <c r="AS3619">
        <f t="shared" si="1892"/>
        <v>0</v>
      </c>
      <c r="AT3619">
        <f t="shared" si="1893"/>
        <v>0</v>
      </c>
    </row>
    <row r="3620" spans="14:46" x14ac:dyDescent="0.25">
      <c r="N3620">
        <f t="shared" si="1894"/>
        <v>3607</v>
      </c>
      <c r="O3620">
        <f t="shared" si="1877"/>
        <v>7554.4831343322558</v>
      </c>
      <c r="P3620">
        <f t="shared" si="1878"/>
        <v>6799.0348208990299</v>
      </c>
      <c r="Q3620">
        <f t="shared" si="1879"/>
        <v>4.6054517339171066E-16</v>
      </c>
      <c r="R3620">
        <f t="shared" si="1880"/>
        <v>1.314170612964439E-8</v>
      </c>
      <c r="S3620">
        <f t="shared" si="1881"/>
        <v>3.070301155944738E-16</v>
      </c>
      <c r="T3620">
        <f t="shared" si="1862"/>
        <v>-8.041599783749607E-12</v>
      </c>
      <c r="U3620">
        <f t="shared" si="1882"/>
        <v>-8.041599783749607E-12</v>
      </c>
      <c r="V3620">
        <f t="shared" si="1883"/>
        <v>-5.3625665427758479E-12</v>
      </c>
      <c r="W3620">
        <f t="shared" si="1884"/>
        <v>-5.3625665427758479E-12</v>
      </c>
      <c r="X3620">
        <f t="shared" si="1863"/>
        <v>2.6305577905380291E-8</v>
      </c>
      <c r="Y3620">
        <f t="shared" si="1864"/>
        <v>3.5083917567954492E-8</v>
      </c>
      <c r="Z3620">
        <f t="shared" si="1865"/>
        <v>-3.8670914547182368E-7</v>
      </c>
      <c r="AA3620">
        <f t="shared" si="1866"/>
        <v>-3.0604282783756295E-4</v>
      </c>
      <c r="AB3620">
        <f t="shared" si="1885"/>
        <v>-3.0713615102080953E-11</v>
      </c>
      <c r="AC3620">
        <f t="shared" si="1886"/>
        <v>-2.727487012761157E-11</v>
      </c>
      <c r="AD3620">
        <f t="shared" si="1867"/>
        <v>1</v>
      </c>
      <c r="AE3620">
        <f t="shared" si="1868"/>
        <v>0</v>
      </c>
      <c r="AF3620">
        <f t="shared" si="1869"/>
        <v>0</v>
      </c>
      <c r="AG3620">
        <f t="shared" si="1870"/>
        <v>-6800.0348208990299</v>
      </c>
      <c r="AH3620">
        <f t="shared" si="1871"/>
        <v>0</v>
      </c>
      <c r="AI3620">
        <f t="shared" si="1872"/>
        <v>1</v>
      </c>
      <c r="AJ3620">
        <f t="shared" si="1873"/>
        <v>-2</v>
      </c>
      <c r="AK3620">
        <f t="shared" si="1874"/>
        <v>1</v>
      </c>
      <c r="AL3620">
        <f t="shared" si="1875"/>
        <v>-1.5284970763013967E-4</v>
      </c>
      <c r="AM3620">
        <f t="shared" si="1887"/>
        <v>0</v>
      </c>
      <c r="AN3620" s="22">
        <f t="shared" si="1876"/>
        <v>3.4341257728364958E-7</v>
      </c>
      <c r="AO3620">
        <f t="shared" si="1888"/>
        <v>-3.8670914547182368E-7</v>
      </c>
      <c r="AP3620">
        <f t="shared" si="1889"/>
        <v>-3.0604282783756295E-4</v>
      </c>
      <c r="AQ3620">
        <f t="shared" si="1890"/>
        <v>-3.8670914547182368E-7</v>
      </c>
      <c r="AR3620">
        <f t="shared" si="1891"/>
        <v>-3.0604282783756295E-4</v>
      </c>
      <c r="AS3620">
        <f t="shared" si="1892"/>
        <v>0</v>
      </c>
      <c r="AT3620">
        <f t="shared" si="1893"/>
        <v>0</v>
      </c>
    </row>
    <row r="3621" spans="14:46" x14ac:dyDescent="0.25">
      <c r="N3621">
        <f t="shared" si="1894"/>
        <v>3608</v>
      </c>
      <c r="O3621">
        <f t="shared" si="1877"/>
        <v>7556.5775294346495</v>
      </c>
      <c r="P3621">
        <f t="shared" si="1878"/>
        <v>6800.9197764911851</v>
      </c>
      <c r="Q3621">
        <f t="shared" si="1879"/>
        <v>4.6003480339115824E-16</v>
      </c>
      <c r="R3621">
        <f t="shared" si="1880"/>
        <v>1.3134422379675639E-8</v>
      </c>
      <c r="S3621">
        <f t="shared" si="1881"/>
        <v>3.0668986892743886E-16</v>
      </c>
      <c r="T3621">
        <f t="shared" si="1862"/>
        <v>8.0349132860013539E-12</v>
      </c>
      <c r="U3621">
        <f t="shared" si="1882"/>
        <v>8.0349132860013539E-12</v>
      </c>
      <c r="V3621">
        <f t="shared" si="1883"/>
        <v>5.3581072153079426E-12</v>
      </c>
      <c r="W3621">
        <f t="shared" si="1884"/>
        <v>5.3581072153079426E-12</v>
      </c>
      <c r="X3621">
        <f t="shared" si="1863"/>
        <v>2.6290991980135259E-8</v>
      </c>
      <c r="Y3621">
        <f t="shared" si="1864"/>
        <v>3.5064461509943984E-8</v>
      </c>
      <c r="Z3621">
        <f t="shared" si="1865"/>
        <v>3.8649481315962638E-7</v>
      </c>
      <c r="AA3621">
        <f t="shared" si="1866"/>
        <v>3.059579092828782E-4</v>
      </c>
      <c r="AB3621">
        <f t="shared" si="1885"/>
        <v>3.068808425407719E-11</v>
      </c>
      <c r="AC3621">
        <f t="shared" si="1886"/>
        <v>2.7252197753150935E-11</v>
      </c>
      <c r="AD3621">
        <f t="shared" si="1867"/>
        <v>1</v>
      </c>
      <c r="AE3621">
        <f t="shared" si="1868"/>
        <v>0</v>
      </c>
      <c r="AF3621">
        <f t="shared" si="1869"/>
        <v>0</v>
      </c>
      <c r="AG3621">
        <f t="shared" si="1870"/>
        <v>-6801.9197764911851</v>
      </c>
      <c r="AH3621">
        <f t="shared" si="1871"/>
        <v>0</v>
      </c>
      <c r="AI3621">
        <f t="shared" si="1872"/>
        <v>1</v>
      </c>
      <c r="AJ3621">
        <f t="shared" si="1873"/>
        <v>-2</v>
      </c>
      <c r="AK3621">
        <f t="shared" si="1874"/>
        <v>1</v>
      </c>
      <c r="AL3621">
        <f t="shared" si="1875"/>
        <v>1.5280734352046479E-4</v>
      </c>
      <c r="AM3621">
        <f t="shared" si="1887"/>
        <v>0</v>
      </c>
      <c r="AN3621" s="22">
        <f t="shared" si="1876"/>
        <v>-3.4322224194864424E-7</v>
      </c>
      <c r="AO3621">
        <f t="shared" si="1888"/>
        <v>3.8649481315962638E-7</v>
      </c>
      <c r="AP3621">
        <f t="shared" si="1889"/>
        <v>3.059579092828782E-4</v>
      </c>
      <c r="AQ3621">
        <f t="shared" si="1890"/>
        <v>3.8649481315962638E-7</v>
      </c>
      <c r="AR3621">
        <f t="shared" si="1891"/>
        <v>3.059579092828782E-4</v>
      </c>
      <c r="AS3621">
        <f t="shared" si="1892"/>
        <v>0</v>
      </c>
      <c r="AT3621">
        <f t="shared" si="1893"/>
        <v>0</v>
      </c>
    </row>
    <row r="3622" spans="14:46" x14ac:dyDescent="0.25">
      <c r="N3622">
        <f t="shared" si="1894"/>
        <v>3609</v>
      </c>
      <c r="O3622">
        <f t="shared" si="1877"/>
        <v>7558.6719245370414</v>
      </c>
      <c r="P3622">
        <f t="shared" si="1878"/>
        <v>6802.8047320833375</v>
      </c>
      <c r="Q3622">
        <f t="shared" si="1879"/>
        <v>8.1668865555841823E-40</v>
      </c>
      <c r="R3622">
        <f t="shared" si="1880"/>
        <v>2.333014933371089E-32</v>
      </c>
      <c r="S3622">
        <f t="shared" si="1881"/>
        <v>5.4445910370561212E-40</v>
      </c>
      <c r="T3622">
        <f t="shared" si="1862"/>
        <v>-2.1405415002958934E-23</v>
      </c>
      <c r="U3622">
        <f t="shared" si="1882"/>
        <v>-2.1405415002958934E-23</v>
      </c>
      <c r="V3622">
        <f t="shared" si="1883"/>
        <v>-1.4274267264884814E-23</v>
      </c>
      <c r="W3622">
        <f t="shared" si="1884"/>
        <v>-1.4274267264884814E-23</v>
      </c>
      <c r="X3622">
        <f t="shared" si="1863"/>
        <v>4.6699626989901049E-32</v>
      </c>
      <c r="Y3622">
        <f t="shared" si="1864"/>
        <v>6.2283581676144028E-32</v>
      </c>
      <c r="Z3622">
        <f t="shared" si="1865"/>
        <v>5.149636649910875E-19</v>
      </c>
      <c r="AA3622">
        <f t="shared" si="1866"/>
        <v>4.077695761444826E-16</v>
      </c>
      <c r="AB3622">
        <f t="shared" si="1885"/>
        <v>0</v>
      </c>
      <c r="AC3622">
        <f t="shared" si="1886"/>
        <v>0</v>
      </c>
      <c r="AD3622">
        <f t="shared" si="1867"/>
        <v>1</v>
      </c>
      <c r="AE3622">
        <f t="shared" si="1868"/>
        <v>0</v>
      </c>
      <c r="AF3622">
        <f t="shared" si="1869"/>
        <v>0</v>
      </c>
      <c r="AG3622">
        <f t="shared" si="1870"/>
        <v>-6803.8047320833375</v>
      </c>
      <c r="AH3622">
        <f t="shared" si="1871"/>
        <v>0</v>
      </c>
      <c r="AI3622">
        <f t="shared" si="1872"/>
        <v>1</v>
      </c>
      <c r="AJ3622">
        <f t="shared" si="1873"/>
        <v>-2</v>
      </c>
      <c r="AK3622">
        <f t="shared" si="1874"/>
        <v>1</v>
      </c>
      <c r="AL3622">
        <f t="shared" si="1875"/>
        <v>2.0365613431338306E-16</v>
      </c>
      <c r="AM3622">
        <f t="shared" si="1887"/>
        <v>0</v>
      </c>
      <c r="AN3622" s="22">
        <f t="shared" si="1876"/>
        <v>-4.573075177164326E-19</v>
      </c>
      <c r="AO3622">
        <f t="shared" si="1888"/>
        <v>5.149636649910875E-19</v>
      </c>
      <c r="AP3622">
        <f t="shared" si="1889"/>
        <v>4.0776957614448255E-16</v>
      </c>
      <c r="AQ3622">
        <f t="shared" si="1890"/>
        <v>5.149636649910875E-19</v>
      </c>
      <c r="AR3622">
        <f t="shared" si="1891"/>
        <v>4.0776957614448255E-16</v>
      </c>
      <c r="AS3622">
        <f t="shared" si="1892"/>
        <v>0</v>
      </c>
      <c r="AT3622">
        <f t="shared" si="1893"/>
        <v>0</v>
      </c>
    </row>
    <row r="3623" spans="14:46" x14ac:dyDescent="0.25">
      <c r="N3623">
        <f t="shared" si="1894"/>
        <v>3610</v>
      </c>
      <c r="O3623">
        <f t="shared" si="1877"/>
        <v>7560.7663196394351</v>
      </c>
      <c r="P3623">
        <f t="shared" si="1878"/>
        <v>6804.6896876754918</v>
      </c>
      <c r="Q3623">
        <f t="shared" si="1879"/>
        <v>4.5901618257339336E-16</v>
      </c>
      <c r="R3623">
        <f t="shared" si="1880"/>
        <v>1.3119873034494376E-8</v>
      </c>
      <c r="S3623">
        <f t="shared" si="1881"/>
        <v>3.0601078838226231E-16</v>
      </c>
      <c r="T3623">
        <f t="shared" si="1862"/>
        <v>-8.0215625130511626E-12</v>
      </c>
      <c r="U3623">
        <f t="shared" si="1882"/>
        <v>-8.0215625130511626E-12</v>
      </c>
      <c r="V3623">
        <f t="shared" si="1883"/>
        <v>-5.3492033823052967E-12</v>
      </c>
      <c r="W3623">
        <f t="shared" si="1884"/>
        <v>-5.3492033823052967E-12</v>
      </c>
      <c r="X3623">
        <f t="shared" si="1863"/>
        <v>2.6261856500376985E-8</v>
      </c>
      <c r="Y3623">
        <f t="shared" si="1864"/>
        <v>3.5025597915336459E-8</v>
      </c>
      <c r="Z3623">
        <f t="shared" si="1865"/>
        <v>-3.8606668275846374E-7</v>
      </c>
      <c r="AA3623">
        <f t="shared" si="1866"/>
        <v>-3.0578821347061627E-4</v>
      </c>
      <c r="AB3623">
        <f t="shared" si="1885"/>
        <v>-3.0637107385966727E-11</v>
      </c>
      <c r="AC3623">
        <f t="shared" si="1886"/>
        <v>-2.7206928334665708E-11</v>
      </c>
      <c r="AD3623">
        <f t="shared" si="1867"/>
        <v>1</v>
      </c>
      <c r="AE3623">
        <f t="shared" si="1868"/>
        <v>0</v>
      </c>
      <c r="AF3623">
        <f t="shared" si="1869"/>
        <v>0</v>
      </c>
      <c r="AG3623">
        <f t="shared" si="1870"/>
        <v>-6805.6896876754918</v>
      </c>
      <c r="AH3623">
        <f t="shared" si="1871"/>
        <v>0</v>
      </c>
      <c r="AI3623">
        <f t="shared" si="1872"/>
        <v>1</v>
      </c>
      <c r="AJ3623">
        <f t="shared" si="1873"/>
        <v>-2</v>
      </c>
      <c r="AK3623">
        <f t="shared" si="1874"/>
        <v>1</v>
      </c>
      <c r="AL3623">
        <f t="shared" si="1875"/>
        <v>-1.5272268571246342E-4</v>
      </c>
      <c r="AM3623">
        <f t="shared" si="1887"/>
        <v>0</v>
      </c>
      <c r="AN3623" s="22">
        <f t="shared" si="1876"/>
        <v>3.4284204568943212E-7</v>
      </c>
      <c r="AO3623">
        <f t="shared" si="1888"/>
        <v>-3.8606668275846374E-7</v>
      </c>
      <c r="AP3623">
        <f t="shared" si="1889"/>
        <v>-3.0578821347061627E-4</v>
      </c>
      <c r="AQ3623">
        <f t="shared" si="1890"/>
        <v>-3.8606668275846374E-7</v>
      </c>
      <c r="AR3623">
        <f t="shared" si="1891"/>
        <v>-3.0578821347061627E-4</v>
      </c>
      <c r="AS3623">
        <f t="shared" si="1892"/>
        <v>0</v>
      </c>
      <c r="AT3623">
        <f t="shared" si="1893"/>
        <v>0</v>
      </c>
    </row>
    <row r="3624" spans="14:46" x14ac:dyDescent="0.25">
      <c r="N3624">
        <f t="shared" si="1894"/>
        <v>3611</v>
      </c>
      <c r="O3624">
        <f t="shared" si="1877"/>
        <v>7562.8607147418288</v>
      </c>
      <c r="P3624">
        <f t="shared" si="1878"/>
        <v>6806.574643267646</v>
      </c>
      <c r="Q3624">
        <f t="shared" si="1879"/>
        <v>4.5850792940922661E-16</v>
      </c>
      <c r="R3624">
        <f t="shared" si="1880"/>
        <v>1.3112607425855071E-8</v>
      </c>
      <c r="S3624">
        <f t="shared" si="1881"/>
        <v>3.0567195293948441E-16</v>
      </c>
      <c r="T3624">
        <f t="shared" si="1862"/>
        <v>8.0148982173509085E-12</v>
      </c>
      <c r="U3624">
        <f t="shared" si="1882"/>
        <v>8.0148982173509085E-12</v>
      </c>
      <c r="V3624">
        <f t="shared" si="1883"/>
        <v>5.344758863097376E-12</v>
      </c>
      <c r="W3624">
        <f t="shared" si="1884"/>
        <v>5.344758863097376E-12</v>
      </c>
      <c r="X3624">
        <f t="shared" si="1863"/>
        <v>2.6247306918953623E-8</v>
      </c>
      <c r="Y3624">
        <f t="shared" si="1864"/>
        <v>3.5006190342834273E-8</v>
      </c>
      <c r="Z3624">
        <f t="shared" si="1865"/>
        <v>3.8585288427472805E-7</v>
      </c>
      <c r="AA3624">
        <f t="shared" si="1866"/>
        <v>3.0570343613443282E-4</v>
      </c>
      <c r="AB3624">
        <f t="shared" si="1885"/>
        <v>3.0611661287583861E-11</v>
      </c>
      <c r="AC3624">
        <f t="shared" si="1886"/>
        <v>2.7184331221128871E-11</v>
      </c>
      <c r="AD3624">
        <f t="shared" si="1867"/>
        <v>1</v>
      </c>
      <c r="AE3624">
        <f t="shared" si="1868"/>
        <v>0</v>
      </c>
      <c r="AF3624">
        <f t="shared" si="1869"/>
        <v>0</v>
      </c>
      <c r="AG3624">
        <f t="shared" si="1870"/>
        <v>-6807.574643267646</v>
      </c>
      <c r="AH3624">
        <f t="shared" si="1871"/>
        <v>0</v>
      </c>
      <c r="AI3624">
        <f t="shared" si="1872"/>
        <v>1</v>
      </c>
      <c r="AJ3624">
        <f t="shared" si="1873"/>
        <v>-2</v>
      </c>
      <c r="AK3624">
        <f t="shared" si="1874"/>
        <v>1</v>
      </c>
      <c r="AL3624">
        <f t="shared" si="1875"/>
        <v>1.5268039197500907E-4</v>
      </c>
      <c r="AM3624">
        <f t="shared" si="1887"/>
        <v>0</v>
      </c>
      <c r="AN3624" s="22">
        <f t="shared" si="1876"/>
        <v>-3.4265218441465423E-7</v>
      </c>
      <c r="AO3624">
        <f t="shared" si="1888"/>
        <v>3.8585288427472805E-7</v>
      </c>
      <c r="AP3624">
        <f t="shared" si="1889"/>
        <v>3.0570343613443282E-4</v>
      </c>
      <c r="AQ3624">
        <f t="shared" si="1890"/>
        <v>3.8585288427472805E-7</v>
      </c>
      <c r="AR3624">
        <f t="shared" si="1891"/>
        <v>3.0570343613443282E-4</v>
      </c>
      <c r="AS3624">
        <f t="shared" si="1892"/>
        <v>0</v>
      </c>
      <c r="AT3624">
        <f t="shared" si="1893"/>
        <v>0</v>
      </c>
    </row>
    <row r="3625" spans="14:46" x14ac:dyDescent="0.25">
      <c r="N3625">
        <f t="shared" si="1894"/>
        <v>3612</v>
      </c>
      <c r="O3625">
        <f t="shared" si="1877"/>
        <v>7564.9551098442216</v>
      </c>
      <c r="P3625">
        <f t="shared" si="1878"/>
        <v>6808.4595988597994</v>
      </c>
      <c r="Q3625">
        <f t="shared" si="1879"/>
        <v>1.4900529535483583E-40</v>
      </c>
      <c r="R3625">
        <f t="shared" si="1880"/>
        <v>4.2636781858682978E-33</v>
      </c>
      <c r="S3625">
        <f t="shared" si="1881"/>
        <v>9.9336863569890555E-41</v>
      </c>
      <c r="T3625">
        <f t="shared" si="1862"/>
        <v>-9.1355579902904174E-24</v>
      </c>
      <c r="U3625">
        <f t="shared" si="1882"/>
        <v>-9.1355579902904174E-24</v>
      </c>
      <c r="V3625">
        <f t="shared" si="1883"/>
        <v>-6.0920737157104263E-24</v>
      </c>
      <c r="W3625">
        <f t="shared" si="1884"/>
        <v>-6.0920737157104263E-24</v>
      </c>
      <c r="X3625">
        <f t="shared" si="1863"/>
        <v>8.5345378105003344E-33</v>
      </c>
      <c r="Y3625">
        <f t="shared" si="1864"/>
        <v>1.1382563282143437E-32</v>
      </c>
      <c r="Z3625">
        <f t="shared" si="1865"/>
        <v>2.1996276840248785E-19</v>
      </c>
      <c r="AA3625">
        <f t="shared" si="1866"/>
        <v>1.7432025987077232E-16</v>
      </c>
      <c r="AB3625">
        <f t="shared" si="1885"/>
        <v>0</v>
      </c>
      <c r="AC3625">
        <f t="shared" si="1886"/>
        <v>0</v>
      </c>
      <c r="AD3625">
        <f t="shared" si="1867"/>
        <v>1</v>
      </c>
      <c r="AE3625">
        <f t="shared" si="1868"/>
        <v>0</v>
      </c>
      <c r="AF3625">
        <f t="shared" si="1869"/>
        <v>0</v>
      </c>
      <c r="AG3625">
        <f t="shared" si="1870"/>
        <v>-6809.4595988597994</v>
      </c>
      <c r="AH3625">
        <f t="shared" si="1871"/>
        <v>0</v>
      </c>
      <c r="AI3625">
        <f t="shared" si="1872"/>
        <v>1</v>
      </c>
      <c r="AJ3625">
        <f t="shared" si="1873"/>
        <v>-2</v>
      </c>
      <c r="AK3625">
        <f t="shared" si="1874"/>
        <v>1</v>
      </c>
      <c r="AL3625">
        <f t="shared" si="1875"/>
        <v>8.7062462241100342E-17</v>
      </c>
      <c r="AM3625">
        <f t="shared" si="1887"/>
        <v>0</v>
      </c>
      <c r="AN3625" s="22">
        <f t="shared" si="1876"/>
        <v>-1.9533538857164604E-19</v>
      </c>
      <c r="AO3625">
        <f t="shared" si="1888"/>
        <v>2.1996276840248785E-19</v>
      </c>
      <c r="AP3625">
        <f t="shared" si="1889"/>
        <v>1.7432025987077232E-16</v>
      </c>
      <c r="AQ3625">
        <f t="shared" si="1890"/>
        <v>2.1996276840248785E-19</v>
      </c>
      <c r="AR3625">
        <f t="shared" si="1891"/>
        <v>1.7432025987077232E-16</v>
      </c>
      <c r="AS3625">
        <f t="shared" si="1892"/>
        <v>0</v>
      </c>
      <c r="AT3625">
        <f t="shared" si="1893"/>
        <v>0</v>
      </c>
    </row>
    <row r="3626" spans="14:46" x14ac:dyDescent="0.25">
      <c r="N3626">
        <f t="shared" si="1894"/>
        <v>3613</v>
      </c>
      <c r="O3626">
        <f t="shared" si="1877"/>
        <v>7567.0495049466153</v>
      </c>
      <c r="P3626">
        <f t="shared" si="1878"/>
        <v>6810.3445544519536</v>
      </c>
      <c r="Q3626">
        <f t="shared" si="1879"/>
        <v>4.5749353172379018E-16</v>
      </c>
      <c r="R3626">
        <f t="shared" si="1880"/>
        <v>1.3098094303090762E-8</v>
      </c>
      <c r="S3626">
        <f t="shared" si="1881"/>
        <v>3.0499568781586017E-16</v>
      </c>
      <c r="T3626">
        <f t="shared" si="1862"/>
        <v>-8.0015917563153344E-12</v>
      </c>
      <c r="U3626">
        <f t="shared" si="1882"/>
        <v>-8.0015917563153344E-12</v>
      </c>
      <c r="V3626">
        <f t="shared" si="1883"/>
        <v>-5.3358845851261127E-12</v>
      </c>
      <c r="W3626">
        <f t="shared" si="1884"/>
        <v>-5.3358845851261127E-12</v>
      </c>
      <c r="X3626">
        <f t="shared" si="1863"/>
        <v>2.6218244006100978E-8</v>
      </c>
      <c r="Y3626">
        <f t="shared" si="1864"/>
        <v>3.4967423558147368E-8</v>
      </c>
      <c r="Z3626">
        <f t="shared" si="1865"/>
        <v>-3.8542581975767479E-7</v>
      </c>
      <c r="AA3626">
        <f t="shared" si="1866"/>
        <v>-3.0553402240704182E-4</v>
      </c>
      <c r="AB3626">
        <f t="shared" si="1885"/>
        <v>-3.0560853566959754E-11</v>
      </c>
      <c r="AC3626">
        <f t="shared" si="1886"/>
        <v>-2.7139212012118859E-11</v>
      </c>
      <c r="AD3626">
        <f t="shared" si="1867"/>
        <v>1</v>
      </c>
      <c r="AE3626">
        <f t="shared" si="1868"/>
        <v>0</v>
      </c>
      <c r="AF3626">
        <f t="shared" si="1869"/>
        <v>0</v>
      </c>
      <c r="AG3626">
        <f t="shared" si="1870"/>
        <v>-6811.3445544519536</v>
      </c>
      <c r="AH3626">
        <f t="shared" si="1871"/>
        <v>0</v>
      </c>
      <c r="AI3626">
        <f t="shared" si="1872"/>
        <v>1</v>
      </c>
      <c r="AJ3626">
        <f t="shared" si="1873"/>
        <v>-2</v>
      </c>
      <c r="AK3626">
        <f t="shared" si="1874"/>
        <v>1</v>
      </c>
      <c r="AL3626">
        <f t="shared" si="1875"/>
        <v>-1.5259587473617016E-4</v>
      </c>
      <c r="AM3626">
        <f t="shared" si="1887"/>
        <v>0</v>
      </c>
      <c r="AN3626" s="22">
        <f t="shared" si="1876"/>
        <v>3.4227293470156966E-7</v>
      </c>
      <c r="AO3626">
        <f t="shared" si="1888"/>
        <v>-3.8542581975767479E-7</v>
      </c>
      <c r="AP3626">
        <f t="shared" si="1889"/>
        <v>-3.0553402240704187E-4</v>
      </c>
      <c r="AQ3626">
        <f t="shared" si="1890"/>
        <v>-3.8542581975767479E-7</v>
      </c>
      <c r="AR3626">
        <f t="shared" si="1891"/>
        <v>-3.0553402240704187E-4</v>
      </c>
      <c r="AS3626">
        <f t="shared" si="1892"/>
        <v>0</v>
      </c>
      <c r="AT3626">
        <f t="shared" si="1893"/>
        <v>0</v>
      </c>
    </row>
    <row r="3627" spans="14:46" x14ac:dyDescent="0.25">
      <c r="N3627">
        <f t="shared" si="1894"/>
        <v>3614</v>
      </c>
      <c r="O3627">
        <f t="shared" si="1877"/>
        <v>7569.1439000490091</v>
      </c>
      <c r="P3627">
        <f t="shared" si="1878"/>
        <v>6812.2295100441079</v>
      </c>
      <c r="Q3627">
        <f t="shared" si="1879"/>
        <v>4.5698738486982625E-16</v>
      </c>
      <c r="R3627">
        <f t="shared" si="1880"/>
        <v>1.3090846775613234E-8</v>
      </c>
      <c r="S3627">
        <f t="shared" si="1881"/>
        <v>3.046582565798842E-16</v>
      </c>
      <c r="T3627">
        <f t="shared" si="1862"/>
        <v>7.9949495705723152E-12</v>
      </c>
      <c r="U3627">
        <f t="shared" si="1882"/>
        <v>7.9949495705723152E-12</v>
      </c>
      <c r="V3627">
        <f t="shared" si="1883"/>
        <v>5.3314548127500398E-12</v>
      </c>
      <c r="W3627">
        <f t="shared" si="1884"/>
        <v>5.3314548127500398E-12</v>
      </c>
      <c r="X3627">
        <f t="shared" si="1863"/>
        <v>2.6203730647910425E-8</v>
      </c>
      <c r="Y3627">
        <f t="shared" si="1864"/>
        <v>3.4948064310256089E-8</v>
      </c>
      <c r="Z3627">
        <f t="shared" si="1865"/>
        <v>3.8521255333149729E-7</v>
      </c>
      <c r="AA3627">
        <f t="shared" si="1866"/>
        <v>3.0544938593770634E-4</v>
      </c>
      <c r="AB3627">
        <f t="shared" si="1885"/>
        <v>3.0535491866831606E-11</v>
      </c>
      <c r="AC3627">
        <f t="shared" si="1886"/>
        <v>2.7116689847479118E-11</v>
      </c>
      <c r="AD3627">
        <f t="shared" si="1867"/>
        <v>1</v>
      </c>
      <c r="AE3627">
        <f t="shared" si="1868"/>
        <v>0</v>
      </c>
      <c r="AF3627">
        <f t="shared" si="1869"/>
        <v>0</v>
      </c>
      <c r="AG3627">
        <f t="shared" si="1870"/>
        <v>-6813.2295100441079</v>
      </c>
      <c r="AH3627">
        <f t="shared" si="1871"/>
        <v>0</v>
      </c>
      <c r="AI3627">
        <f t="shared" si="1872"/>
        <v>1</v>
      </c>
      <c r="AJ3627">
        <f t="shared" si="1873"/>
        <v>-2</v>
      </c>
      <c r="AK3627">
        <f t="shared" si="1874"/>
        <v>1</v>
      </c>
      <c r="AL3627">
        <f t="shared" si="1875"/>
        <v>1.5255365119589597E-4</v>
      </c>
      <c r="AM3627">
        <f t="shared" si="1887"/>
        <v>0</v>
      </c>
      <c r="AN3627" s="22">
        <f t="shared" si="1876"/>
        <v>-3.4208354591438832E-7</v>
      </c>
      <c r="AO3627">
        <f t="shared" si="1888"/>
        <v>3.8521255333149729E-7</v>
      </c>
      <c r="AP3627">
        <f t="shared" si="1889"/>
        <v>3.0544938593770634E-4</v>
      </c>
      <c r="AQ3627">
        <f t="shared" si="1890"/>
        <v>3.8521255333149729E-7</v>
      </c>
      <c r="AR3627">
        <f t="shared" si="1891"/>
        <v>3.0544938593770634E-4</v>
      </c>
      <c r="AS3627">
        <f t="shared" si="1892"/>
        <v>0</v>
      </c>
      <c r="AT3627">
        <f t="shared" si="1893"/>
        <v>0</v>
      </c>
    </row>
    <row r="3628" spans="14:46" x14ac:dyDescent="0.25">
      <c r="N3628">
        <f t="shared" si="1894"/>
        <v>3615</v>
      </c>
      <c r="O3628">
        <f t="shared" si="1877"/>
        <v>7571.238295151401</v>
      </c>
      <c r="P3628">
        <f t="shared" si="1878"/>
        <v>6814.1144656362612</v>
      </c>
      <c r="Q3628">
        <f t="shared" si="1879"/>
        <v>3.3591253422047738E-40</v>
      </c>
      <c r="R3628">
        <f t="shared" si="1880"/>
        <v>9.627866157253958E-33</v>
      </c>
      <c r="S3628">
        <f t="shared" si="1881"/>
        <v>2.2394168948031825E-40</v>
      </c>
      <c r="T3628">
        <f t="shared" si="1862"/>
        <v>-1.3705234437740475E-23</v>
      </c>
      <c r="U3628">
        <f t="shared" si="1882"/>
        <v>-1.3705234437740475E-23</v>
      </c>
      <c r="V3628">
        <f t="shared" si="1883"/>
        <v>-9.1393737783775538E-24</v>
      </c>
      <c r="W3628">
        <f t="shared" si="1884"/>
        <v>-9.1393737783775538E-24</v>
      </c>
      <c r="X3628">
        <f t="shared" si="1863"/>
        <v>1.9271935355409721E-32</v>
      </c>
      <c r="Y3628">
        <f t="shared" si="1864"/>
        <v>2.5703087597071021E-32</v>
      </c>
      <c r="Z3628">
        <f t="shared" si="1865"/>
        <v>3.3026414745041487E-19</v>
      </c>
      <c r="AA3628">
        <f t="shared" si="1866"/>
        <v>2.6195112874704812E-16</v>
      </c>
      <c r="AB3628">
        <f t="shared" si="1885"/>
        <v>0</v>
      </c>
      <c r="AC3628">
        <f t="shared" si="1886"/>
        <v>0</v>
      </c>
      <c r="AD3628">
        <f t="shared" si="1867"/>
        <v>1</v>
      </c>
      <c r="AE3628">
        <f t="shared" si="1868"/>
        <v>0</v>
      </c>
      <c r="AF3628">
        <f t="shared" si="1869"/>
        <v>0</v>
      </c>
      <c r="AG3628">
        <f t="shared" si="1870"/>
        <v>-6815.1144656362612</v>
      </c>
      <c r="AH3628">
        <f t="shared" si="1871"/>
        <v>0</v>
      </c>
      <c r="AI3628">
        <f t="shared" si="1872"/>
        <v>1</v>
      </c>
      <c r="AJ3628">
        <f t="shared" si="1873"/>
        <v>-2</v>
      </c>
      <c r="AK3628">
        <f t="shared" si="1874"/>
        <v>1</v>
      </c>
      <c r="AL3628">
        <f t="shared" si="1875"/>
        <v>1.3082892074824684E-16</v>
      </c>
      <c r="AM3628">
        <f t="shared" si="1887"/>
        <v>0</v>
      </c>
      <c r="AN3628" s="22">
        <f t="shared" si="1876"/>
        <v>-2.9328725055448912E-19</v>
      </c>
      <c r="AO3628">
        <f t="shared" si="1888"/>
        <v>3.3026414745041487E-19</v>
      </c>
      <c r="AP3628">
        <f t="shared" si="1889"/>
        <v>2.6195112874704817E-16</v>
      </c>
      <c r="AQ3628">
        <f t="shared" si="1890"/>
        <v>3.3026414745041487E-19</v>
      </c>
      <c r="AR3628">
        <f t="shared" si="1891"/>
        <v>2.6195112874704817E-16</v>
      </c>
      <c r="AS3628">
        <f t="shared" si="1892"/>
        <v>0</v>
      </c>
      <c r="AT3628">
        <f t="shared" si="1893"/>
        <v>0</v>
      </c>
    </row>
    <row r="3629" spans="14:46" x14ac:dyDescent="0.25">
      <c r="N3629">
        <f t="shared" si="1894"/>
        <v>3616</v>
      </c>
      <c r="O3629">
        <f t="shared" si="1877"/>
        <v>7573.3326902537947</v>
      </c>
      <c r="P3629">
        <f t="shared" si="1878"/>
        <v>6815.9994212284155</v>
      </c>
      <c r="Q3629">
        <f t="shared" si="1879"/>
        <v>4.5597718932354643E-16</v>
      </c>
      <c r="R3629">
        <f t="shared" si="1880"/>
        <v>1.3076369755125238E-8</v>
      </c>
      <c r="S3629">
        <f t="shared" si="1881"/>
        <v>3.0398479288236427E-16</v>
      </c>
      <c r="T3629">
        <f t="shared" si="1862"/>
        <v>-7.9816872377618961E-12</v>
      </c>
      <c r="U3629">
        <f t="shared" si="1882"/>
        <v>-7.9816872377618961E-12</v>
      </c>
      <c r="V3629">
        <f t="shared" si="1883"/>
        <v>-5.3226099672821392E-12</v>
      </c>
      <c r="W3629">
        <f t="shared" si="1884"/>
        <v>-5.3226099672821392E-12</v>
      </c>
      <c r="X3629">
        <f t="shared" si="1863"/>
        <v>2.6174740061176238E-8</v>
      </c>
      <c r="Y3629">
        <f t="shared" si="1864"/>
        <v>3.4909394014216275E-8</v>
      </c>
      <c r="Z3629">
        <f t="shared" si="1865"/>
        <v>-3.8478655116328527E-7</v>
      </c>
      <c r="AA3629">
        <f t="shared" si="1866"/>
        <v>-3.0528025359240771E-4</v>
      </c>
      <c r="AB3629">
        <f t="shared" si="1885"/>
        <v>-3.0484852592710404E-11</v>
      </c>
      <c r="AC3629">
        <f t="shared" si="1886"/>
        <v>-2.7071720225444035E-11</v>
      </c>
      <c r="AD3629">
        <f t="shared" si="1867"/>
        <v>1</v>
      </c>
      <c r="AE3629">
        <f t="shared" si="1868"/>
        <v>0</v>
      </c>
      <c r="AF3629">
        <f t="shared" si="1869"/>
        <v>0</v>
      </c>
      <c r="AG3629">
        <f t="shared" si="1870"/>
        <v>-6816.9994212284155</v>
      </c>
      <c r="AH3629">
        <f t="shared" si="1871"/>
        <v>0</v>
      </c>
      <c r="AI3629">
        <f t="shared" si="1872"/>
        <v>1</v>
      </c>
      <c r="AJ3629">
        <f t="shared" si="1873"/>
        <v>-2</v>
      </c>
      <c r="AK3629">
        <f t="shared" si="1874"/>
        <v>1</v>
      </c>
      <c r="AL3629">
        <f t="shared" si="1875"/>
        <v>-1.5246927417639987E-4</v>
      </c>
      <c r="AM3629">
        <f t="shared" si="1887"/>
        <v>0</v>
      </c>
      <c r="AN3629" s="22">
        <f t="shared" si="1876"/>
        <v>3.417052396079769E-7</v>
      </c>
      <c r="AO3629">
        <f t="shared" si="1888"/>
        <v>-3.8478655116328527E-7</v>
      </c>
      <c r="AP3629">
        <f t="shared" si="1889"/>
        <v>-3.0528025359240771E-4</v>
      </c>
      <c r="AQ3629">
        <f t="shared" si="1890"/>
        <v>-3.8478655116328527E-7</v>
      </c>
      <c r="AR3629">
        <f t="shared" si="1891"/>
        <v>-3.0528025359240771E-4</v>
      </c>
      <c r="AS3629">
        <f t="shared" si="1892"/>
        <v>0</v>
      </c>
      <c r="AT3629">
        <f t="shared" si="1893"/>
        <v>0</v>
      </c>
    </row>
    <row r="3630" spans="14:46" x14ac:dyDescent="0.25">
      <c r="N3630">
        <f t="shared" si="1894"/>
        <v>3617</v>
      </c>
      <c r="O3630">
        <f t="shared" si="1877"/>
        <v>7575.4270853561875</v>
      </c>
      <c r="P3630">
        <f t="shared" si="1878"/>
        <v>6817.8843768205688</v>
      </c>
      <c r="Q3630">
        <f t="shared" si="1879"/>
        <v>4.5547313831222786E-16</v>
      </c>
      <c r="R3630">
        <f t="shared" si="1880"/>
        <v>1.306914024882251E-8</v>
      </c>
      <c r="S3630">
        <f t="shared" si="1881"/>
        <v>3.0364875887481859E-16</v>
      </c>
      <c r="T3630">
        <f t="shared" si="1862"/>
        <v>7.9750670703851927E-12</v>
      </c>
      <c r="U3630">
        <f t="shared" si="1882"/>
        <v>7.9750670703851927E-12</v>
      </c>
      <c r="V3630">
        <f t="shared" si="1883"/>
        <v>5.3181948806432216E-12</v>
      </c>
      <c r="W3630">
        <f t="shared" si="1884"/>
        <v>5.3181948806432216E-12</v>
      </c>
      <c r="X3630">
        <f t="shared" si="1863"/>
        <v>2.6160262805992151E-8</v>
      </c>
      <c r="Y3630">
        <f t="shared" si="1864"/>
        <v>3.4890082930522381E-8</v>
      </c>
      <c r="Z3630">
        <f t="shared" si="1865"/>
        <v>3.8457381503009109E-7</v>
      </c>
      <c r="AA3630">
        <f t="shared" si="1866"/>
        <v>3.0519575763863344E-4</v>
      </c>
      <c r="AB3630">
        <f t="shared" si="1885"/>
        <v>3.0459574941217454E-11</v>
      </c>
      <c r="AC3630">
        <f t="shared" si="1886"/>
        <v>2.7049272699225794E-11</v>
      </c>
      <c r="AD3630">
        <f t="shared" si="1867"/>
        <v>1</v>
      </c>
      <c r="AE3630">
        <f t="shared" si="1868"/>
        <v>0</v>
      </c>
      <c r="AF3630">
        <f t="shared" si="1869"/>
        <v>0</v>
      </c>
      <c r="AG3630">
        <f t="shared" si="1870"/>
        <v>-6818.8843768205688</v>
      </c>
      <c r="AH3630">
        <f t="shared" si="1871"/>
        <v>0</v>
      </c>
      <c r="AI3630">
        <f t="shared" si="1872"/>
        <v>1</v>
      </c>
      <c r="AJ3630">
        <f t="shared" si="1873"/>
        <v>-2</v>
      </c>
      <c r="AK3630">
        <f t="shared" si="1874"/>
        <v>1</v>
      </c>
      <c r="AL3630">
        <f t="shared" si="1875"/>
        <v>1.5242712065844605E-4</v>
      </c>
      <c r="AM3630">
        <f t="shared" si="1887"/>
        <v>0</v>
      </c>
      <c r="AN3630" s="22">
        <f t="shared" si="1876"/>
        <v>-3.4151632174138189E-7</v>
      </c>
      <c r="AO3630">
        <f t="shared" si="1888"/>
        <v>3.8457381503009109E-7</v>
      </c>
      <c r="AP3630">
        <f t="shared" si="1889"/>
        <v>3.0519575763863349E-4</v>
      </c>
      <c r="AQ3630">
        <f t="shared" si="1890"/>
        <v>3.8457381503009109E-7</v>
      </c>
      <c r="AR3630">
        <f t="shared" si="1891"/>
        <v>3.0519575763863349E-4</v>
      </c>
      <c r="AS3630">
        <f t="shared" si="1892"/>
        <v>0</v>
      </c>
      <c r="AT3630">
        <f t="shared" si="1893"/>
        <v>0</v>
      </c>
    </row>
    <row r="3631" spans="14:46" x14ac:dyDescent="0.25">
      <c r="N3631">
        <f t="shared" si="1894"/>
        <v>3618</v>
      </c>
      <c r="O3631">
        <f t="shared" si="1877"/>
        <v>7577.5214804585812</v>
      </c>
      <c r="P3631">
        <f t="shared" si="1878"/>
        <v>6819.7693324127231</v>
      </c>
      <c r="Q3631">
        <f t="shared" si="1879"/>
        <v>4.1131497434803006E-42</v>
      </c>
      <c r="R3631">
        <f t="shared" si="1880"/>
        <v>1.1808612661743055E-34</v>
      </c>
      <c r="S3631">
        <f t="shared" si="1881"/>
        <v>2.7420998289868677E-42</v>
      </c>
      <c r="T3631">
        <f t="shared" si="1862"/>
        <v>-1.5153050160856769E-24</v>
      </c>
      <c r="U3631">
        <f t="shared" si="1882"/>
        <v>-1.5153050160856769E-24</v>
      </c>
      <c r="V3631">
        <f t="shared" si="1883"/>
        <v>-1.0104851391509471E-24</v>
      </c>
      <c r="W3631">
        <f t="shared" si="1884"/>
        <v>-1.0104851391509471E-24</v>
      </c>
      <c r="X3631">
        <f t="shared" si="1863"/>
        <v>2.3637081933237322E-34</v>
      </c>
      <c r="Y3631">
        <f t="shared" si="1864"/>
        <v>3.1524900627767959E-34</v>
      </c>
      <c r="Z3631">
        <f t="shared" si="1865"/>
        <v>3.6545641216138559E-20</v>
      </c>
      <c r="AA3631">
        <f t="shared" si="1866"/>
        <v>2.9010438113990377E-17</v>
      </c>
      <c r="AB3631">
        <f t="shared" si="1885"/>
        <v>0</v>
      </c>
      <c r="AC3631">
        <f t="shared" si="1886"/>
        <v>0</v>
      </c>
      <c r="AD3631">
        <f t="shared" si="1867"/>
        <v>1</v>
      </c>
      <c r="AE3631">
        <f t="shared" si="1868"/>
        <v>0</v>
      </c>
      <c r="AF3631">
        <f t="shared" si="1869"/>
        <v>0</v>
      </c>
      <c r="AG3631">
        <f t="shared" si="1870"/>
        <v>-6820.7693324127231</v>
      </c>
      <c r="AH3631">
        <f t="shared" si="1871"/>
        <v>0</v>
      </c>
      <c r="AI3631">
        <f t="shared" si="1872"/>
        <v>1</v>
      </c>
      <c r="AJ3631">
        <f t="shared" si="1873"/>
        <v>-2</v>
      </c>
      <c r="AK3631">
        <f t="shared" si="1874"/>
        <v>1</v>
      </c>
      <c r="AL3631">
        <f t="shared" si="1875"/>
        <v>1.4488992090317078E-17</v>
      </c>
      <c r="AM3631">
        <f t="shared" si="1887"/>
        <v>0</v>
      </c>
      <c r="AN3631" s="22">
        <f t="shared" si="1876"/>
        <v>-3.2453933356219528E-20</v>
      </c>
      <c r="AO3631">
        <f t="shared" si="1888"/>
        <v>3.6545641216138559E-20</v>
      </c>
      <c r="AP3631">
        <f t="shared" si="1889"/>
        <v>2.9010438113990377E-17</v>
      </c>
      <c r="AQ3631">
        <f t="shared" si="1890"/>
        <v>3.6545641216138559E-20</v>
      </c>
      <c r="AR3631">
        <f t="shared" si="1891"/>
        <v>2.9010438113990377E-17</v>
      </c>
      <c r="AS3631">
        <f t="shared" si="1892"/>
        <v>0</v>
      </c>
      <c r="AT3631">
        <f t="shared" si="1893"/>
        <v>0</v>
      </c>
    </row>
    <row r="3632" spans="14:46" x14ac:dyDescent="0.25">
      <c r="N3632">
        <f t="shared" si="1894"/>
        <v>3619</v>
      </c>
      <c r="O3632">
        <f t="shared" si="1877"/>
        <v>7579.6158755609749</v>
      </c>
      <c r="P3632">
        <f t="shared" si="1878"/>
        <v>6821.6542880048773</v>
      </c>
      <c r="Q3632">
        <f t="shared" si="1879"/>
        <v>4.5446712403406131E-16</v>
      </c>
      <c r="R3632">
        <f t="shared" si="1880"/>
        <v>1.3054699210981604E-8</v>
      </c>
      <c r="S3632">
        <f t="shared" si="1881"/>
        <v>3.0297808268937424E-16</v>
      </c>
      <c r="T3632">
        <f t="shared" si="1862"/>
        <v>-7.9618486830150418E-12</v>
      </c>
      <c r="U3632">
        <f t="shared" si="1882"/>
        <v>-7.9618486830150418E-12</v>
      </c>
      <c r="V3632">
        <f t="shared" si="1883"/>
        <v>-5.3093793457541128E-12</v>
      </c>
      <c r="W3632">
        <f t="shared" si="1884"/>
        <v>-5.3093793457541128E-12</v>
      </c>
      <c r="X3632">
        <f t="shared" si="1863"/>
        <v>2.6131344305614621E-8</v>
      </c>
      <c r="Y3632">
        <f t="shared" si="1864"/>
        <v>3.4851508803224399E-8</v>
      </c>
      <c r="Z3632">
        <f t="shared" si="1865"/>
        <v>-3.8414887169029875E-7</v>
      </c>
      <c r="AA3632">
        <f t="shared" si="1866"/>
        <v>-3.0502690597514155E-4</v>
      </c>
      <c r="AB3632">
        <f t="shared" si="1885"/>
        <v>-3.0409103416098797E-11</v>
      </c>
      <c r="AC3632">
        <f t="shared" si="1886"/>
        <v>-2.7004452044758447E-11</v>
      </c>
      <c r="AD3632">
        <f t="shared" si="1867"/>
        <v>1</v>
      </c>
      <c r="AE3632">
        <f t="shared" si="1868"/>
        <v>0</v>
      </c>
      <c r="AF3632">
        <f t="shared" si="1869"/>
        <v>0</v>
      </c>
      <c r="AG3632">
        <f t="shared" si="1870"/>
        <v>-6822.6542880048773</v>
      </c>
      <c r="AH3632">
        <f t="shared" si="1871"/>
        <v>0</v>
      </c>
      <c r="AI3632">
        <f t="shared" si="1872"/>
        <v>1</v>
      </c>
      <c r="AJ3632">
        <f t="shared" si="1873"/>
        <v>-2</v>
      </c>
      <c r="AK3632">
        <f t="shared" si="1874"/>
        <v>1</v>
      </c>
      <c r="AL3632">
        <f t="shared" si="1875"/>
        <v>-1.5234288350971309E-4</v>
      </c>
      <c r="AM3632">
        <f t="shared" si="1887"/>
        <v>0</v>
      </c>
      <c r="AN3632" s="22">
        <f t="shared" si="1876"/>
        <v>3.4113895571537345E-7</v>
      </c>
      <c r="AO3632">
        <f t="shared" si="1888"/>
        <v>-3.8414887169029875E-7</v>
      </c>
      <c r="AP3632">
        <f t="shared" si="1889"/>
        <v>-3.0502690597514155E-4</v>
      </c>
      <c r="AQ3632">
        <f t="shared" si="1890"/>
        <v>-3.8414887169029875E-7</v>
      </c>
      <c r="AR3632">
        <f t="shared" si="1891"/>
        <v>-3.0502690597514155E-4</v>
      </c>
      <c r="AS3632">
        <f t="shared" si="1892"/>
        <v>0</v>
      </c>
      <c r="AT3632">
        <f t="shared" si="1893"/>
        <v>0</v>
      </c>
    </row>
    <row r="3633" spans="14:46" x14ac:dyDescent="0.25">
      <c r="N3633">
        <f t="shared" si="1894"/>
        <v>3620</v>
      </c>
      <c r="O3633">
        <f t="shared" si="1877"/>
        <v>7581.7102706633668</v>
      </c>
      <c r="P3633">
        <f t="shared" si="1878"/>
        <v>6823.5392435970307</v>
      </c>
      <c r="Q3633">
        <f t="shared" si="1879"/>
        <v>4.5396515846085195E-16</v>
      </c>
      <c r="R3633">
        <f t="shared" si="1880"/>
        <v>1.304748766618365E-8</v>
      </c>
      <c r="S3633">
        <f t="shared" si="1881"/>
        <v>3.026434389739013E-16</v>
      </c>
      <c r="T3633">
        <f t="shared" si="1862"/>
        <v>7.9552504428269328E-12</v>
      </c>
      <c r="U3633">
        <f t="shared" si="1882"/>
        <v>7.9552504428269328E-12</v>
      </c>
      <c r="V3633">
        <f t="shared" si="1883"/>
        <v>5.3049788840333071E-12</v>
      </c>
      <c r="W3633">
        <f t="shared" si="1884"/>
        <v>5.3049788840333071E-12</v>
      </c>
      <c r="X3633">
        <f t="shared" si="1863"/>
        <v>2.6116903033845928E-8</v>
      </c>
      <c r="Y3633">
        <f t="shared" si="1864"/>
        <v>3.4832245724161983E-8</v>
      </c>
      <c r="Z3633">
        <f t="shared" si="1865"/>
        <v>3.839366640938286E-7</v>
      </c>
      <c r="AA3633">
        <f t="shared" si="1866"/>
        <v>3.049425501876076E-4</v>
      </c>
      <c r="AB3633">
        <f t="shared" si="1885"/>
        <v>3.0383909465358032E-11</v>
      </c>
      <c r="AC3633">
        <f t="shared" si="1886"/>
        <v>2.6982078848028198E-11</v>
      </c>
      <c r="AD3633">
        <f t="shared" si="1867"/>
        <v>1</v>
      </c>
      <c r="AE3633">
        <f t="shared" si="1868"/>
        <v>0</v>
      </c>
      <c r="AF3633">
        <f t="shared" si="1869"/>
        <v>0</v>
      </c>
      <c r="AG3633">
        <f t="shared" si="1870"/>
        <v>-6824.5392435970307</v>
      </c>
      <c r="AH3633">
        <f t="shared" si="1871"/>
        <v>0</v>
      </c>
      <c r="AI3633">
        <f t="shared" si="1872"/>
        <v>1</v>
      </c>
      <c r="AJ3633">
        <f t="shared" si="1873"/>
        <v>-2</v>
      </c>
      <c r="AK3633">
        <f t="shared" si="1874"/>
        <v>1</v>
      </c>
      <c r="AL3633">
        <f t="shared" si="1875"/>
        <v>1.5230079984019892E-4</v>
      </c>
      <c r="AM3633">
        <f t="shared" si="1887"/>
        <v>0</v>
      </c>
      <c r="AN3633" s="22">
        <f t="shared" si="1876"/>
        <v>-3.4095050720973878E-7</v>
      </c>
      <c r="AO3633">
        <f t="shared" si="1888"/>
        <v>3.839366640938286E-7</v>
      </c>
      <c r="AP3633">
        <f t="shared" si="1889"/>
        <v>3.049425501876076E-4</v>
      </c>
      <c r="AQ3633">
        <f t="shared" si="1890"/>
        <v>3.839366640938286E-7</v>
      </c>
      <c r="AR3633">
        <f t="shared" si="1891"/>
        <v>3.049425501876076E-4</v>
      </c>
      <c r="AS3633">
        <f t="shared" si="1892"/>
        <v>0</v>
      </c>
      <c r="AT3633">
        <f t="shared" si="1893"/>
        <v>0</v>
      </c>
    </row>
    <row r="3634" spans="14:46" x14ac:dyDescent="0.25">
      <c r="N3634">
        <f t="shared" si="1894"/>
        <v>3621</v>
      </c>
      <c r="O3634">
        <f t="shared" si="1877"/>
        <v>7583.8046657657605</v>
      </c>
      <c r="P3634">
        <f t="shared" si="1878"/>
        <v>6825.4241991891849</v>
      </c>
      <c r="Q3634">
        <f t="shared" si="1879"/>
        <v>6.6353916852161549E-41</v>
      </c>
      <c r="R3634">
        <f t="shared" si="1880"/>
        <v>1.9081426792918245E-33</v>
      </c>
      <c r="S3634">
        <f t="shared" si="1881"/>
        <v>4.4235944568107695E-41</v>
      </c>
      <c r="T3634">
        <f t="shared" si="1862"/>
        <v>-6.0811514287933025E-24</v>
      </c>
      <c r="U3634">
        <f t="shared" si="1882"/>
        <v>-6.0811514287933025E-24</v>
      </c>
      <c r="V3634">
        <f t="shared" si="1883"/>
        <v>-4.0552309033048898E-24</v>
      </c>
      <c r="W3634">
        <f t="shared" si="1884"/>
        <v>-4.0552309033048898E-24</v>
      </c>
      <c r="X3634">
        <f t="shared" si="1863"/>
        <v>3.8194913112524329E-33</v>
      </c>
      <c r="Y3634">
        <f t="shared" si="1864"/>
        <v>5.0940744961415578E-33</v>
      </c>
      <c r="Z3634">
        <f t="shared" si="1865"/>
        <v>1.4678497666113839E-19</v>
      </c>
      <c r="AA3634">
        <f t="shared" si="1866"/>
        <v>1.1661646407731434E-16</v>
      </c>
      <c r="AB3634">
        <f t="shared" si="1885"/>
        <v>0</v>
      </c>
      <c r="AC3634">
        <f t="shared" si="1886"/>
        <v>0</v>
      </c>
      <c r="AD3634">
        <f t="shared" si="1867"/>
        <v>1</v>
      </c>
      <c r="AE3634">
        <f t="shared" si="1868"/>
        <v>0</v>
      </c>
      <c r="AF3634">
        <f t="shared" si="1869"/>
        <v>0</v>
      </c>
      <c r="AG3634">
        <f t="shared" si="1870"/>
        <v>-6826.4241991891849</v>
      </c>
      <c r="AH3634">
        <f t="shared" si="1871"/>
        <v>0</v>
      </c>
      <c r="AI3634">
        <f t="shared" si="1872"/>
        <v>1</v>
      </c>
      <c r="AJ3634">
        <f t="shared" si="1873"/>
        <v>-2</v>
      </c>
      <c r="AK3634">
        <f t="shared" si="1874"/>
        <v>1</v>
      </c>
      <c r="AL3634">
        <f t="shared" si="1875"/>
        <v>5.8243056689540172E-17</v>
      </c>
      <c r="AM3634">
        <f t="shared" si="1887"/>
        <v>0</v>
      </c>
      <c r="AN3634" s="22">
        <f t="shared" si="1876"/>
        <v>-1.3035069823398098E-19</v>
      </c>
      <c r="AO3634">
        <f t="shared" si="1888"/>
        <v>1.4678497666113839E-19</v>
      </c>
      <c r="AP3634">
        <f t="shared" si="1889"/>
        <v>1.1661646407731432E-16</v>
      </c>
      <c r="AQ3634">
        <f t="shared" si="1890"/>
        <v>1.4678497666113839E-19</v>
      </c>
      <c r="AR3634">
        <f t="shared" si="1891"/>
        <v>1.1661646407731432E-16</v>
      </c>
      <c r="AS3634">
        <f t="shared" si="1892"/>
        <v>0</v>
      </c>
      <c r="AT3634">
        <f t="shared" si="1893"/>
        <v>0</v>
      </c>
    </row>
    <row r="3635" spans="14:46" x14ac:dyDescent="0.25">
      <c r="N3635">
        <f t="shared" si="1894"/>
        <v>3622</v>
      </c>
      <c r="O3635">
        <f t="shared" si="1877"/>
        <v>7585.8990608681534</v>
      </c>
      <c r="P3635">
        <f t="shared" si="1878"/>
        <v>6827.3091547813383</v>
      </c>
      <c r="Q3635">
        <f t="shared" si="1879"/>
        <v>4.5296330470059303E-16</v>
      </c>
      <c r="R3635">
        <f t="shared" si="1880"/>
        <v>1.3033082491855733E-8</v>
      </c>
      <c r="S3635">
        <f t="shared" si="1881"/>
        <v>3.0197553646706197E-16</v>
      </c>
      <c r="T3635">
        <f t="shared" si="1862"/>
        <v>-7.9420758190199939E-12</v>
      </c>
      <c r="U3635">
        <f t="shared" si="1882"/>
        <v>-7.9420758190199939E-12</v>
      </c>
      <c r="V3635">
        <f t="shared" si="1883"/>
        <v>-5.296192538404031E-12</v>
      </c>
      <c r="W3635">
        <f t="shared" si="1884"/>
        <v>-5.296192538404031E-12</v>
      </c>
      <c r="X3635">
        <f t="shared" si="1863"/>
        <v>2.6088056381056002E-8</v>
      </c>
      <c r="Y3635">
        <f t="shared" si="1864"/>
        <v>3.4793767447025326E-8</v>
      </c>
      <c r="Z3635">
        <f t="shared" si="1865"/>
        <v>-3.835127760766058E-7</v>
      </c>
      <c r="AA3635">
        <f t="shared" si="1866"/>
        <v>-3.04773978507959E-4</v>
      </c>
      <c r="AB3635">
        <f t="shared" si="1885"/>
        <v>-3.0333604995204608E-11</v>
      </c>
      <c r="AC3635">
        <f t="shared" si="1886"/>
        <v>-2.693740654479673E-11</v>
      </c>
      <c r="AD3635">
        <f t="shared" si="1867"/>
        <v>1</v>
      </c>
      <c r="AE3635">
        <f t="shared" si="1868"/>
        <v>0</v>
      </c>
      <c r="AF3635">
        <f t="shared" si="1869"/>
        <v>0</v>
      </c>
      <c r="AG3635">
        <f t="shared" si="1870"/>
        <v>-6828.3091547813383</v>
      </c>
      <c r="AH3635">
        <f t="shared" si="1871"/>
        <v>0</v>
      </c>
      <c r="AI3635">
        <f t="shared" si="1872"/>
        <v>1</v>
      </c>
      <c r="AJ3635">
        <f t="shared" si="1873"/>
        <v>-2</v>
      </c>
      <c r="AK3635">
        <f t="shared" si="1874"/>
        <v>1</v>
      </c>
      <c r="AL3635">
        <f t="shared" si="1875"/>
        <v>-1.5221670221480407E-4</v>
      </c>
      <c r="AM3635">
        <f t="shared" si="1887"/>
        <v>0</v>
      </c>
      <c r="AN3635" s="22">
        <f t="shared" si="1876"/>
        <v>3.4057407835080304E-7</v>
      </c>
      <c r="AO3635">
        <f t="shared" si="1888"/>
        <v>-3.835127760766058E-7</v>
      </c>
      <c r="AP3635">
        <f t="shared" si="1889"/>
        <v>-3.0477397850795895E-4</v>
      </c>
      <c r="AQ3635">
        <f t="shared" si="1890"/>
        <v>-3.835127760766058E-7</v>
      </c>
      <c r="AR3635">
        <f t="shared" si="1891"/>
        <v>-3.0477397850795895E-4</v>
      </c>
      <c r="AS3635">
        <f t="shared" si="1892"/>
        <v>0</v>
      </c>
      <c r="AT3635">
        <f t="shared" si="1893"/>
        <v>0</v>
      </c>
    </row>
    <row r="3636" spans="14:46" x14ac:dyDescent="0.25">
      <c r="N3636">
        <f t="shared" si="1894"/>
        <v>3623</v>
      </c>
      <c r="O3636">
        <f t="shared" si="1877"/>
        <v>7587.9934559705471</v>
      </c>
      <c r="P3636">
        <f t="shared" si="1878"/>
        <v>6829.1941103734925</v>
      </c>
      <c r="Q3636">
        <f t="shared" si="1879"/>
        <v>4.5246341421974117E-16</v>
      </c>
      <c r="R3636">
        <f t="shared" si="1880"/>
        <v>1.3025888849098297E-8</v>
      </c>
      <c r="S3636">
        <f t="shared" si="1881"/>
        <v>3.0164227614649414E-16</v>
      </c>
      <c r="T3636">
        <f t="shared" si="1862"/>
        <v>7.9354994153204322E-12</v>
      </c>
      <c r="U3636">
        <f t="shared" si="1882"/>
        <v>7.9354994153204322E-12</v>
      </c>
      <c r="V3636">
        <f t="shared" si="1883"/>
        <v>5.2918066411009433E-12</v>
      </c>
      <c r="W3636">
        <f t="shared" si="1884"/>
        <v>5.2918066411009433E-12</v>
      </c>
      <c r="X3636">
        <f t="shared" si="1863"/>
        <v>2.6073650973524361E-8</v>
      </c>
      <c r="Y3636">
        <f t="shared" si="1864"/>
        <v>3.4774552213579326E-8</v>
      </c>
      <c r="Z3636">
        <f t="shared" si="1865"/>
        <v>3.8330109526726171E-7</v>
      </c>
      <c r="AA3636">
        <f t="shared" si="1866"/>
        <v>3.0468976253802244E-4</v>
      </c>
      <c r="AB3636">
        <f t="shared" si="1885"/>
        <v>3.0308494399059418E-11</v>
      </c>
      <c r="AC3636">
        <f t="shared" si="1886"/>
        <v>2.6915107370154078E-11</v>
      </c>
      <c r="AD3636">
        <f t="shared" si="1867"/>
        <v>1</v>
      </c>
      <c r="AE3636">
        <f t="shared" si="1868"/>
        <v>0</v>
      </c>
      <c r="AF3636">
        <f t="shared" si="1869"/>
        <v>0</v>
      </c>
      <c r="AG3636">
        <f t="shared" si="1870"/>
        <v>-6830.1941103734925</v>
      </c>
      <c r="AH3636">
        <f t="shared" si="1871"/>
        <v>0</v>
      </c>
      <c r="AI3636">
        <f t="shared" si="1872"/>
        <v>1</v>
      </c>
      <c r="AJ3636">
        <f t="shared" si="1873"/>
        <v>-2</v>
      </c>
      <c r="AK3636">
        <f t="shared" si="1874"/>
        <v>1</v>
      </c>
      <c r="AL3636">
        <f t="shared" si="1875"/>
        <v>1.5217468822018501E-4</v>
      </c>
      <c r="AM3636">
        <f t="shared" si="1887"/>
        <v>0</v>
      </c>
      <c r="AN3636" s="22">
        <f t="shared" si="1876"/>
        <v>-3.4038609765241815E-7</v>
      </c>
      <c r="AO3636">
        <f t="shared" si="1888"/>
        <v>3.8330109526726171E-7</v>
      </c>
      <c r="AP3636">
        <f t="shared" si="1889"/>
        <v>3.0468976253802244E-4</v>
      </c>
      <c r="AQ3636">
        <f t="shared" si="1890"/>
        <v>3.8330109526726171E-7</v>
      </c>
      <c r="AR3636">
        <f t="shared" si="1891"/>
        <v>3.0468976253802244E-4</v>
      </c>
      <c r="AS3636">
        <f t="shared" si="1892"/>
        <v>0</v>
      </c>
      <c r="AT3636">
        <f t="shared" si="1893"/>
        <v>0</v>
      </c>
    </row>
    <row r="3637" spans="14:46" x14ac:dyDescent="0.25">
      <c r="N3637">
        <f t="shared" si="1894"/>
        <v>3624</v>
      </c>
      <c r="O3637">
        <f t="shared" si="1877"/>
        <v>7590.0878510729408</v>
      </c>
      <c r="P3637">
        <f t="shared" si="1878"/>
        <v>6831.0790659656468</v>
      </c>
      <c r="Q3637">
        <f t="shared" si="1879"/>
        <v>6.5339842463660534E-41</v>
      </c>
      <c r="R3637">
        <f t="shared" si="1880"/>
        <v>1.882095657497812E-33</v>
      </c>
      <c r="S3637">
        <f t="shared" si="1881"/>
        <v>4.3559894975773686E-41</v>
      </c>
      <c r="T3637">
        <f t="shared" si="1862"/>
        <v>6.0295043318657535E-24</v>
      </c>
      <c r="U3637">
        <f t="shared" si="1882"/>
        <v>6.0295043318657535E-24</v>
      </c>
      <c r="V3637">
        <f t="shared" si="1883"/>
        <v>4.0207889820363018E-24</v>
      </c>
      <c r="W3637">
        <f t="shared" si="1884"/>
        <v>4.0207889820363018E-24</v>
      </c>
      <c r="X3637">
        <f t="shared" si="1863"/>
        <v>3.7673508872347521E-33</v>
      </c>
      <c r="Y3637">
        <f t="shared" si="1864"/>
        <v>5.0245333961542762E-33</v>
      </c>
      <c r="Z3637">
        <f t="shared" si="1865"/>
        <v>-1.4565901462276536E-19</v>
      </c>
      <c r="AA3637">
        <f t="shared" si="1866"/>
        <v>-1.15817687913991E-16</v>
      </c>
      <c r="AB3637">
        <f t="shared" si="1885"/>
        <v>0</v>
      </c>
      <c r="AC3637">
        <f t="shared" si="1886"/>
        <v>0</v>
      </c>
      <c r="AD3637">
        <f t="shared" si="1867"/>
        <v>1</v>
      </c>
      <c r="AE3637">
        <f t="shared" si="1868"/>
        <v>0</v>
      </c>
      <c r="AF3637">
        <f t="shared" si="1869"/>
        <v>0</v>
      </c>
      <c r="AG3637">
        <f t="shared" si="1870"/>
        <v>-6832.0790659656468</v>
      </c>
      <c r="AH3637">
        <f t="shared" si="1871"/>
        <v>0</v>
      </c>
      <c r="AI3637">
        <f t="shared" si="1872"/>
        <v>1</v>
      </c>
      <c r="AJ3637">
        <f t="shared" si="1873"/>
        <v>-2</v>
      </c>
      <c r="AK3637">
        <f t="shared" si="1874"/>
        <v>1</v>
      </c>
      <c r="AL3637">
        <f t="shared" si="1875"/>
        <v>-5.7844168556655648E-17</v>
      </c>
      <c r="AM3637">
        <f t="shared" si="1887"/>
        <v>0</v>
      </c>
      <c r="AN3637" s="22">
        <f t="shared" si="1876"/>
        <v>1.2935080067969433E-19</v>
      </c>
      <c r="AO3637">
        <f t="shared" si="1888"/>
        <v>-1.4565901462276536E-19</v>
      </c>
      <c r="AP3637">
        <f t="shared" si="1889"/>
        <v>-1.15817687913991E-16</v>
      </c>
      <c r="AQ3637">
        <f t="shared" si="1890"/>
        <v>-1.4565901462276536E-19</v>
      </c>
      <c r="AR3637">
        <f t="shared" si="1891"/>
        <v>-1.15817687913991E-16</v>
      </c>
      <c r="AS3637">
        <f t="shared" si="1892"/>
        <v>0</v>
      </c>
      <c r="AT3637">
        <f t="shared" si="1893"/>
        <v>0</v>
      </c>
    </row>
    <row r="3638" spans="14:46" x14ac:dyDescent="0.25">
      <c r="N3638">
        <f t="shared" si="1894"/>
        <v>3625</v>
      </c>
      <c r="O3638">
        <f t="shared" si="1877"/>
        <v>7592.1822461753336</v>
      </c>
      <c r="P3638">
        <f t="shared" si="1878"/>
        <v>6832.9640215578002</v>
      </c>
      <c r="Q3638">
        <f t="shared" si="1879"/>
        <v>4.5146570034532722E-16</v>
      </c>
      <c r="R3638">
        <f t="shared" si="1880"/>
        <v>1.3011519419587286E-8</v>
      </c>
      <c r="S3638">
        <f t="shared" si="1881"/>
        <v>3.0097713356355148E-16</v>
      </c>
      <c r="T3638">
        <f t="shared" si="1862"/>
        <v>-7.9223683741354345E-12</v>
      </c>
      <c r="U3638">
        <f t="shared" si="1882"/>
        <v>-7.9223683741354345E-12</v>
      </c>
      <c r="V3638">
        <f t="shared" si="1883"/>
        <v>-5.2830493640367956E-12</v>
      </c>
      <c r="W3638">
        <f t="shared" si="1884"/>
        <v>-5.2830493640367956E-12</v>
      </c>
      <c r="X3638">
        <f t="shared" si="1863"/>
        <v>2.60448759304314E-8</v>
      </c>
      <c r="Y3638">
        <f t="shared" si="1864"/>
        <v>3.4736169469195801E-8</v>
      </c>
      <c r="Z3638">
        <f t="shared" si="1865"/>
        <v>-3.8287825908045223E-7</v>
      </c>
      <c r="AA3638">
        <f t="shared" si="1866"/>
        <v>-3.0452147014592711E-4</v>
      </c>
      <c r="AB3638">
        <f t="shared" si="1885"/>
        <v>-3.0258356293276791E-11</v>
      </c>
      <c r="AC3638">
        <f t="shared" si="1886"/>
        <v>-2.6870582804884043E-11</v>
      </c>
      <c r="AD3638">
        <f t="shared" si="1867"/>
        <v>1</v>
      </c>
      <c r="AE3638">
        <f t="shared" si="1868"/>
        <v>0</v>
      </c>
      <c r="AF3638">
        <f t="shared" si="1869"/>
        <v>0</v>
      </c>
      <c r="AG3638">
        <f t="shared" si="1870"/>
        <v>-6833.9640215578002</v>
      </c>
      <c r="AH3638">
        <f t="shared" si="1871"/>
        <v>0</v>
      </c>
      <c r="AI3638">
        <f t="shared" si="1872"/>
        <v>1</v>
      </c>
      <c r="AJ3638">
        <f t="shared" si="1873"/>
        <v>-2</v>
      </c>
      <c r="AK3638">
        <f t="shared" si="1874"/>
        <v>1</v>
      </c>
      <c r="AL3638">
        <f t="shared" si="1875"/>
        <v>-1.5209072977153385E-4</v>
      </c>
      <c r="AM3638">
        <f t="shared" si="1887"/>
        <v>0</v>
      </c>
      <c r="AN3638" s="22">
        <f t="shared" si="1876"/>
        <v>3.4001060285938592E-7</v>
      </c>
      <c r="AO3638">
        <f t="shared" si="1888"/>
        <v>-3.8287825908045223E-7</v>
      </c>
      <c r="AP3638">
        <f t="shared" si="1889"/>
        <v>-3.0452147014592711E-4</v>
      </c>
      <c r="AQ3638">
        <f t="shared" si="1890"/>
        <v>-3.8287825908045223E-7</v>
      </c>
      <c r="AR3638">
        <f t="shared" si="1891"/>
        <v>-3.0452147014592711E-4</v>
      </c>
      <c r="AS3638">
        <f t="shared" si="1892"/>
        <v>0</v>
      </c>
      <c r="AT3638">
        <f t="shared" si="1893"/>
        <v>0</v>
      </c>
    </row>
    <row r="3639" spans="14:46" x14ac:dyDescent="0.25">
      <c r="N3639">
        <f t="shared" si="1894"/>
        <v>3626</v>
      </c>
      <c r="O3639">
        <f t="shared" si="1877"/>
        <v>7594.2766412777264</v>
      </c>
      <c r="P3639">
        <f t="shared" si="1878"/>
        <v>6834.8489771499535</v>
      </c>
      <c r="Q3639">
        <f t="shared" si="1879"/>
        <v>4.5096787467186068E-16</v>
      </c>
      <c r="R3639">
        <f t="shared" si="1880"/>
        <v>1.300434361967932E-8</v>
      </c>
      <c r="S3639">
        <f t="shared" si="1881"/>
        <v>3.0064524978124047E-16</v>
      </c>
      <c r="T3639">
        <f t="shared" si="1862"/>
        <v>7.9158137166575924E-12</v>
      </c>
      <c r="U3639">
        <f t="shared" si="1882"/>
        <v>7.9158137166575924E-12</v>
      </c>
      <c r="V3639">
        <f t="shared" si="1883"/>
        <v>5.2786779709400428E-12</v>
      </c>
      <c r="W3639">
        <f t="shared" si="1884"/>
        <v>5.2786779709400428E-12</v>
      </c>
      <c r="X3639">
        <f t="shared" si="1863"/>
        <v>2.603050626850615E-8</v>
      </c>
      <c r="Y3639">
        <f t="shared" si="1864"/>
        <v>3.471700192308197E-8</v>
      </c>
      <c r="Z3639">
        <f t="shared" si="1865"/>
        <v>3.8266710331627215E-7</v>
      </c>
      <c r="AA3639">
        <f t="shared" si="1866"/>
        <v>3.0443739364641967E-4</v>
      </c>
      <c r="AB3639">
        <f t="shared" si="1885"/>
        <v>3.0233328707287132E-11</v>
      </c>
      <c r="AC3639">
        <f t="shared" si="1886"/>
        <v>2.6848357346452959E-11</v>
      </c>
      <c r="AD3639">
        <f t="shared" si="1867"/>
        <v>1</v>
      </c>
      <c r="AE3639">
        <f t="shared" si="1868"/>
        <v>0</v>
      </c>
      <c r="AF3639">
        <f t="shared" si="1869"/>
        <v>0</v>
      </c>
      <c r="AG3639">
        <f t="shared" si="1870"/>
        <v>-6835.8489771499535</v>
      </c>
      <c r="AH3639">
        <f t="shared" si="1871"/>
        <v>0</v>
      </c>
      <c r="AI3639">
        <f t="shared" si="1872"/>
        <v>1</v>
      </c>
      <c r="AJ3639">
        <f t="shared" si="1873"/>
        <v>-2</v>
      </c>
      <c r="AK3639">
        <f t="shared" si="1874"/>
        <v>1</v>
      </c>
      <c r="AL3639">
        <f t="shared" si="1875"/>
        <v>1.5204878527899919E-4</v>
      </c>
      <c r="AM3639">
        <f t="shared" si="1887"/>
        <v>0</v>
      </c>
      <c r="AN3639" s="22">
        <f t="shared" si="1876"/>
        <v>-3.3982308842132129E-7</v>
      </c>
      <c r="AO3639">
        <f t="shared" si="1888"/>
        <v>3.8266710331627215E-7</v>
      </c>
      <c r="AP3639">
        <f t="shared" si="1889"/>
        <v>3.0443739364641973E-4</v>
      </c>
      <c r="AQ3639">
        <f t="shared" si="1890"/>
        <v>3.8266710331627215E-7</v>
      </c>
      <c r="AR3639">
        <f t="shared" si="1891"/>
        <v>3.0443739364641973E-4</v>
      </c>
      <c r="AS3639">
        <f t="shared" si="1892"/>
        <v>0</v>
      </c>
      <c r="AT3639">
        <f t="shared" si="1893"/>
        <v>0</v>
      </c>
    </row>
    <row r="3640" spans="14:46" x14ac:dyDescent="0.25">
      <c r="N3640">
        <f t="shared" si="1894"/>
        <v>3627</v>
      </c>
      <c r="O3640">
        <f t="shared" si="1877"/>
        <v>7596.3710363801192</v>
      </c>
      <c r="P3640">
        <f t="shared" si="1878"/>
        <v>6836.7339327421078</v>
      </c>
      <c r="Q3640">
        <f t="shared" si="1879"/>
        <v>4.1292329050979192E-40</v>
      </c>
      <c r="R3640">
        <f t="shared" si="1880"/>
        <v>1.1913838873541158E-32</v>
      </c>
      <c r="S3640">
        <f t="shared" si="1881"/>
        <v>2.7528219367319462E-40</v>
      </c>
      <c r="T3640">
        <f t="shared" si="1862"/>
        <v>-1.5144941212772169E-23</v>
      </c>
      <c r="U3640">
        <f t="shared" si="1882"/>
        <v>-1.5144941212772169E-23</v>
      </c>
      <c r="V3640">
        <f t="shared" si="1883"/>
        <v>-1.0099436935295926E-23</v>
      </c>
      <c r="W3640">
        <f t="shared" si="1884"/>
        <v>-1.0099436935295926E-23</v>
      </c>
      <c r="X3640">
        <f t="shared" si="1863"/>
        <v>2.3847661587472901E-32</v>
      </c>
      <c r="Y3640">
        <f t="shared" si="1864"/>
        <v>3.1805729830611374E-32</v>
      </c>
      <c r="Z3640">
        <f t="shared" si="1865"/>
        <v>3.6617021579736539E-19</v>
      </c>
      <c r="AA3640">
        <f t="shared" si="1866"/>
        <v>2.9139326147492445E-16</v>
      </c>
      <c r="AB3640">
        <f t="shared" si="1885"/>
        <v>0</v>
      </c>
      <c r="AC3640">
        <f t="shared" si="1886"/>
        <v>0</v>
      </c>
      <c r="AD3640">
        <f t="shared" si="1867"/>
        <v>1</v>
      </c>
      <c r="AE3640">
        <f t="shared" si="1868"/>
        <v>0</v>
      </c>
      <c r="AF3640">
        <f t="shared" si="1869"/>
        <v>0</v>
      </c>
      <c r="AG3640">
        <f t="shared" si="1870"/>
        <v>-6837.7339327421078</v>
      </c>
      <c r="AH3640">
        <f t="shared" si="1871"/>
        <v>0</v>
      </c>
      <c r="AI3640">
        <f t="shared" si="1872"/>
        <v>1</v>
      </c>
      <c r="AJ3640">
        <f t="shared" si="1873"/>
        <v>-2</v>
      </c>
      <c r="AK3640">
        <f t="shared" si="1874"/>
        <v>1</v>
      </c>
      <c r="AL3640">
        <f t="shared" si="1875"/>
        <v>1.4553404412818875E-16</v>
      </c>
      <c r="AM3640">
        <f t="shared" si="1887"/>
        <v>0</v>
      </c>
      <c r="AN3640" s="22">
        <f t="shared" si="1876"/>
        <v>-3.2517321854689585E-19</v>
      </c>
      <c r="AO3640">
        <f t="shared" si="1888"/>
        <v>3.6617021579736539E-19</v>
      </c>
      <c r="AP3640">
        <f t="shared" si="1889"/>
        <v>2.913932614749244E-16</v>
      </c>
      <c r="AQ3640">
        <f t="shared" si="1890"/>
        <v>3.6617021579736539E-19</v>
      </c>
      <c r="AR3640">
        <f t="shared" si="1891"/>
        <v>2.913932614749244E-16</v>
      </c>
      <c r="AS3640">
        <f t="shared" si="1892"/>
        <v>0</v>
      </c>
      <c r="AT3640">
        <f t="shared" si="1893"/>
        <v>0</v>
      </c>
    </row>
    <row r="3641" spans="14:46" x14ac:dyDescent="0.25">
      <c r="N3641">
        <f t="shared" si="1894"/>
        <v>3628</v>
      </c>
      <c r="O3641">
        <f t="shared" si="1877"/>
        <v>7598.4654314825129</v>
      </c>
      <c r="P3641">
        <f t="shared" si="1878"/>
        <v>6838.618888334262</v>
      </c>
      <c r="Q3641">
        <f t="shared" si="1879"/>
        <v>4.4997428017285965E-16</v>
      </c>
      <c r="R3641">
        <f t="shared" si="1880"/>
        <v>1.299000981684788E-8</v>
      </c>
      <c r="S3641">
        <f t="shared" si="1881"/>
        <v>2.9998285344857312E-16</v>
      </c>
      <c r="T3641">
        <f t="shared" si="1862"/>
        <v>-7.9027260780087846E-12</v>
      </c>
      <c r="U3641">
        <f t="shared" si="1882"/>
        <v>-7.9027260780087846E-12</v>
      </c>
      <c r="V3641">
        <f t="shared" si="1883"/>
        <v>-5.2699496423170455E-12</v>
      </c>
      <c r="W3641">
        <f t="shared" si="1884"/>
        <v>-5.2699496423170455E-12</v>
      </c>
      <c r="X3641">
        <f t="shared" si="1863"/>
        <v>2.6001802598339604E-8</v>
      </c>
      <c r="Y3641">
        <f t="shared" si="1864"/>
        <v>3.4678714395537967E-8</v>
      </c>
      <c r="Z3641">
        <f t="shared" si="1865"/>
        <v>-3.822453154831545E-7</v>
      </c>
      <c r="AA3641">
        <f t="shared" si="1866"/>
        <v>-3.0426937984869132E-4</v>
      </c>
      <c r="AB3641">
        <f t="shared" si="1885"/>
        <v>-3.0183356278703901E-11</v>
      </c>
      <c r="AC3641">
        <f t="shared" si="1886"/>
        <v>-2.6803979908909689E-11</v>
      </c>
      <c r="AD3641">
        <f t="shared" si="1867"/>
        <v>1</v>
      </c>
      <c r="AE3641">
        <f t="shared" si="1868"/>
        <v>0</v>
      </c>
      <c r="AF3641">
        <f t="shared" si="1869"/>
        <v>0</v>
      </c>
      <c r="AG3641">
        <f t="shared" si="1870"/>
        <v>-6839.618888334262</v>
      </c>
      <c r="AH3641">
        <f t="shared" si="1871"/>
        <v>0</v>
      </c>
      <c r="AI3641">
        <f t="shared" si="1872"/>
        <v>1</v>
      </c>
      <c r="AJ3641">
        <f t="shared" si="1873"/>
        <v>-2</v>
      </c>
      <c r="AK3641">
        <f t="shared" si="1874"/>
        <v>1</v>
      </c>
      <c r="AL3641">
        <f t="shared" si="1875"/>
        <v>-1.5196496566204228E-4</v>
      </c>
      <c r="AM3641">
        <f t="shared" si="1887"/>
        <v>0</v>
      </c>
      <c r="AN3641" s="22">
        <f t="shared" si="1876"/>
        <v>3.3944852460672994E-7</v>
      </c>
      <c r="AO3641">
        <f t="shared" si="1888"/>
        <v>-3.822453154831545E-7</v>
      </c>
      <c r="AP3641">
        <f t="shared" si="1889"/>
        <v>-3.0426937984869132E-4</v>
      </c>
      <c r="AQ3641">
        <f t="shared" si="1890"/>
        <v>-3.822453154831545E-7</v>
      </c>
      <c r="AR3641">
        <f t="shared" si="1891"/>
        <v>-3.0426937984869132E-4</v>
      </c>
      <c r="AS3641">
        <f t="shared" si="1892"/>
        <v>0</v>
      </c>
      <c r="AT3641">
        <f t="shared" si="1893"/>
        <v>0</v>
      </c>
    </row>
    <row r="3642" spans="14:46" x14ac:dyDescent="0.25">
      <c r="N3642">
        <f t="shared" si="1894"/>
        <v>3629</v>
      </c>
      <c r="O3642">
        <f t="shared" si="1877"/>
        <v>7600.5598265849067</v>
      </c>
      <c r="P3642">
        <f t="shared" si="1878"/>
        <v>6840.5038439264163</v>
      </c>
      <c r="Q3642">
        <f t="shared" si="1879"/>
        <v>4.494785090807557E-16</v>
      </c>
      <c r="R3642">
        <f t="shared" si="1880"/>
        <v>1.2982851800829143E-8</v>
      </c>
      <c r="S3642">
        <f t="shared" si="1881"/>
        <v>2.9965233938717047E-16</v>
      </c>
      <c r="T3642">
        <f t="shared" si="1862"/>
        <v>7.8961930769415159E-12</v>
      </c>
      <c r="U3642">
        <f t="shared" si="1882"/>
        <v>7.8961930769415159E-12</v>
      </c>
      <c r="V3642">
        <f t="shared" si="1883"/>
        <v>5.2655926935192204E-12</v>
      </c>
      <c r="W3642">
        <f t="shared" si="1884"/>
        <v>5.2655926935192204E-12</v>
      </c>
      <c r="X3642">
        <f t="shared" si="1863"/>
        <v>2.5987468563852929E-8</v>
      </c>
      <c r="Y3642">
        <f t="shared" si="1864"/>
        <v>3.4659594379089665E-8</v>
      </c>
      <c r="Z3642">
        <f t="shared" si="1865"/>
        <v>3.8203468302917015E-7</v>
      </c>
      <c r="AA3642">
        <f t="shared" si="1866"/>
        <v>3.0418544247343403E-4</v>
      </c>
      <c r="AB3642">
        <f t="shared" si="1885"/>
        <v>3.0158411360136231E-11</v>
      </c>
      <c r="AC3642">
        <f t="shared" si="1886"/>
        <v>2.6781827862329583E-11</v>
      </c>
      <c r="AD3642">
        <f t="shared" si="1867"/>
        <v>1</v>
      </c>
      <c r="AE3642">
        <f t="shared" si="1868"/>
        <v>0</v>
      </c>
      <c r="AF3642">
        <f t="shared" si="1869"/>
        <v>0</v>
      </c>
      <c r="AG3642">
        <f t="shared" si="1870"/>
        <v>-6841.5038439264163</v>
      </c>
      <c r="AH3642">
        <f t="shared" si="1871"/>
        <v>0</v>
      </c>
      <c r="AI3642">
        <f t="shared" si="1872"/>
        <v>1</v>
      </c>
      <c r="AJ3642">
        <f t="shared" si="1873"/>
        <v>-2</v>
      </c>
      <c r="AK3642">
        <f t="shared" si="1874"/>
        <v>1</v>
      </c>
      <c r="AL3642">
        <f t="shared" si="1875"/>
        <v>1.5192309049927286E-4</v>
      </c>
      <c r="AM3642">
        <f t="shared" si="1887"/>
        <v>0</v>
      </c>
      <c r="AN3642" s="22">
        <f t="shared" si="1876"/>
        <v>-3.3926147488826686E-7</v>
      </c>
      <c r="AO3642">
        <f t="shared" si="1888"/>
        <v>3.8203468302917015E-7</v>
      </c>
      <c r="AP3642">
        <f t="shared" si="1889"/>
        <v>3.0418544247343398E-4</v>
      </c>
      <c r="AQ3642">
        <f t="shared" si="1890"/>
        <v>3.8203468302917015E-7</v>
      </c>
      <c r="AR3642">
        <f t="shared" si="1891"/>
        <v>3.0418544247343398E-4</v>
      </c>
      <c r="AS3642">
        <f t="shared" si="1892"/>
        <v>0</v>
      </c>
      <c r="AT3642">
        <f t="shared" si="1893"/>
        <v>0</v>
      </c>
    </row>
    <row r="3643" spans="14:46" x14ac:dyDescent="0.25">
      <c r="N3643">
        <f t="shared" si="1894"/>
        <v>3630</v>
      </c>
      <c r="O3643">
        <f t="shared" si="1877"/>
        <v>7602.6542216872995</v>
      </c>
      <c r="P3643">
        <f t="shared" si="1878"/>
        <v>6842.3887995185696</v>
      </c>
      <c r="Q3643">
        <f t="shared" si="1879"/>
        <v>1.7014671232038245E-41</v>
      </c>
      <c r="R3643">
        <f t="shared" si="1880"/>
        <v>4.9172698650586799E-34</v>
      </c>
      <c r="S3643">
        <f t="shared" si="1881"/>
        <v>1.1343114154692164E-41</v>
      </c>
      <c r="T3643">
        <f t="shared" si="1862"/>
        <v>-3.0717460807514432E-24</v>
      </c>
      <c r="U3643">
        <f t="shared" si="1882"/>
        <v>-3.0717460807514432E-24</v>
      </c>
      <c r="V3643">
        <f t="shared" si="1883"/>
        <v>-2.0484000737759412E-24</v>
      </c>
      <c r="W3643">
        <f t="shared" si="1884"/>
        <v>-2.0484000737759412E-24</v>
      </c>
      <c r="X3643">
        <f t="shared" si="1863"/>
        <v>9.8427809633307223E-34</v>
      </c>
      <c r="Y3643">
        <f t="shared" si="1864"/>
        <v>1.3127356702943918E-33</v>
      </c>
      <c r="Z3643">
        <f t="shared" si="1865"/>
        <v>7.4329311026965748E-20</v>
      </c>
      <c r="AA3643">
        <f t="shared" si="1866"/>
        <v>5.9199121846069245E-17</v>
      </c>
      <c r="AB3643">
        <f t="shared" si="1885"/>
        <v>0</v>
      </c>
      <c r="AC3643">
        <f t="shared" si="1886"/>
        <v>0</v>
      </c>
      <c r="AD3643">
        <f t="shared" si="1867"/>
        <v>1</v>
      </c>
      <c r="AE3643">
        <f t="shared" si="1868"/>
        <v>0</v>
      </c>
      <c r="AF3643">
        <f t="shared" si="1869"/>
        <v>0</v>
      </c>
      <c r="AG3643">
        <f t="shared" si="1870"/>
        <v>-6843.3887995185696</v>
      </c>
      <c r="AH3643">
        <f t="shared" si="1871"/>
        <v>0</v>
      </c>
      <c r="AI3643">
        <f t="shared" si="1872"/>
        <v>1</v>
      </c>
      <c r="AJ3643">
        <f t="shared" si="1873"/>
        <v>-2</v>
      </c>
      <c r="AK3643">
        <f t="shared" si="1874"/>
        <v>1</v>
      </c>
      <c r="AL3643">
        <f t="shared" si="1875"/>
        <v>2.9566557281210891E-17</v>
      </c>
      <c r="AM3643">
        <f t="shared" si="1887"/>
        <v>0</v>
      </c>
      <c r="AN3643" s="22">
        <f t="shared" si="1876"/>
        <v>-6.6007283647456489E-20</v>
      </c>
      <c r="AO3643">
        <f t="shared" si="1888"/>
        <v>7.4329311026965748E-20</v>
      </c>
      <c r="AP3643">
        <f t="shared" si="1889"/>
        <v>5.9199121846069245E-17</v>
      </c>
      <c r="AQ3643">
        <f t="shared" si="1890"/>
        <v>7.4329311026965748E-20</v>
      </c>
      <c r="AR3643">
        <f t="shared" si="1891"/>
        <v>5.9199121846069245E-17</v>
      </c>
      <c r="AS3643">
        <f t="shared" si="1892"/>
        <v>0</v>
      </c>
      <c r="AT3643">
        <f t="shared" si="1893"/>
        <v>0</v>
      </c>
    </row>
    <row r="3644" spans="14:46" x14ac:dyDescent="0.25">
      <c r="N3644">
        <f t="shared" si="1894"/>
        <v>3631</v>
      </c>
      <c r="O3644">
        <f t="shared" si="1877"/>
        <v>7604.7486167896923</v>
      </c>
      <c r="P3644">
        <f t="shared" si="1878"/>
        <v>6844.273755110723</v>
      </c>
      <c r="Q3644">
        <f t="shared" si="1879"/>
        <v>4.4848901356377686E-16</v>
      </c>
      <c r="R3644">
        <f t="shared" si="1880"/>
        <v>1.2968553506986794E-8</v>
      </c>
      <c r="S3644">
        <f t="shared" si="1881"/>
        <v>2.9899267570918449E-16</v>
      </c>
      <c r="T3644">
        <f t="shared" si="1862"/>
        <v>-7.8831486616601847E-12</v>
      </c>
      <c r="U3644">
        <f t="shared" si="1882"/>
        <v>-7.8831486616601847E-12</v>
      </c>
      <c r="V3644">
        <f t="shared" si="1883"/>
        <v>-5.2568931938251465E-12</v>
      </c>
      <c r="W3644">
        <f t="shared" si="1884"/>
        <v>-5.2568931938251465E-12</v>
      </c>
      <c r="X3644">
        <f t="shared" si="1863"/>
        <v>2.5958836030738358E-8</v>
      </c>
      <c r="Y3644">
        <f t="shared" si="1864"/>
        <v>3.4621401753667432E-8</v>
      </c>
      <c r="Z3644">
        <f t="shared" si="1865"/>
        <v>-3.8161394008677623E-7</v>
      </c>
      <c r="AA3644">
        <f t="shared" si="1866"/>
        <v>-3.0401770657870073E-4</v>
      </c>
      <c r="AB3644">
        <f t="shared" si="1885"/>
        <v>-3.0108603924984214E-11</v>
      </c>
      <c r="AC3644">
        <f t="shared" si="1886"/>
        <v>-2.6737596945300609E-11</v>
      </c>
      <c r="AD3644">
        <f t="shared" si="1867"/>
        <v>1</v>
      </c>
      <c r="AE3644">
        <f t="shared" si="1868"/>
        <v>0</v>
      </c>
      <c r="AF3644">
        <f t="shared" si="1869"/>
        <v>0</v>
      </c>
      <c r="AG3644">
        <f t="shared" si="1870"/>
        <v>-6845.273755110723</v>
      </c>
      <c r="AH3644">
        <f t="shared" si="1871"/>
        <v>0</v>
      </c>
      <c r="AI3644">
        <f t="shared" si="1872"/>
        <v>1</v>
      </c>
      <c r="AJ3644">
        <f t="shared" si="1873"/>
        <v>-2</v>
      </c>
      <c r="AK3644">
        <f t="shared" si="1874"/>
        <v>1</v>
      </c>
      <c r="AL3644">
        <f t="shared" si="1875"/>
        <v>-1.5183940936986192E-4</v>
      </c>
      <c r="AM3644">
        <f t="shared" si="1887"/>
        <v>0</v>
      </c>
      <c r="AN3644" s="22">
        <f t="shared" si="1876"/>
        <v>3.3888783897686709E-7</v>
      </c>
      <c r="AO3644">
        <f t="shared" si="1888"/>
        <v>-3.8161394008677623E-7</v>
      </c>
      <c r="AP3644">
        <f t="shared" si="1889"/>
        <v>-3.0401770657870073E-4</v>
      </c>
      <c r="AQ3644">
        <f t="shared" si="1890"/>
        <v>-3.8161394008677623E-7</v>
      </c>
      <c r="AR3644">
        <f t="shared" si="1891"/>
        <v>-3.0401770657870073E-4</v>
      </c>
      <c r="AS3644">
        <f t="shared" si="1892"/>
        <v>0</v>
      </c>
      <c r="AT3644">
        <f t="shared" si="1893"/>
        <v>0</v>
      </c>
    </row>
    <row r="3645" spans="14:46" x14ac:dyDescent="0.25">
      <c r="N3645">
        <f t="shared" si="1894"/>
        <v>3632</v>
      </c>
      <c r="O3645">
        <f t="shared" si="1877"/>
        <v>7606.8430118920851</v>
      </c>
      <c r="P3645">
        <f t="shared" si="1878"/>
        <v>6846.1587107028763</v>
      </c>
      <c r="Q3645">
        <f t="shared" si="1879"/>
        <v>4.4799528688510979E-16</v>
      </c>
      <c r="R3645">
        <f t="shared" si="1880"/>
        <v>1.2961413216113176E-8</v>
      </c>
      <c r="S3645">
        <f t="shared" si="1881"/>
        <v>2.9866352459007318E-16</v>
      </c>
      <c r="T3645">
        <f t="shared" si="1862"/>
        <v>7.8766372276536223E-12</v>
      </c>
      <c r="U3645">
        <f t="shared" si="1882"/>
        <v>7.8766372276536223E-12</v>
      </c>
      <c r="V3645">
        <f t="shared" si="1883"/>
        <v>5.2525506297265628E-12</v>
      </c>
      <c r="W3645">
        <f t="shared" si="1884"/>
        <v>5.2525506297265628E-12</v>
      </c>
      <c r="X3645">
        <f t="shared" si="1863"/>
        <v>2.5944537505955857E-8</v>
      </c>
      <c r="Y3645">
        <f t="shared" si="1864"/>
        <v>3.460232910979649E-8</v>
      </c>
      <c r="Z3645">
        <f t="shared" si="1865"/>
        <v>3.8140382921477937E-7</v>
      </c>
      <c r="AA3645">
        <f t="shared" si="1866"/>
        <v>3.0393390798234008E-4</v>
      </c>
      <c r="AB3645">
        <f t="shared" si="1885"/>
        <v>3.008374133280173E-11</v>
      </c>
      <c r="AC3645">
        <f t="shared" si="1886"/>
        <v>2.6715518007717686E-11</v>
      </c>
      <c r="AD3645">
        <f t="shared" si="1867"/>
        <v>1</v>
      </c>
      <c r="AE3645">
        <f t="shared" si="1868"/>
        <v>0</v>
      </c>
      <c r="AF3645">
        <f t="shared" si="1869"/>
        <v>0</v>
      </c>
      <c r="AG3645">
        <f t="shared" si="1870"/>
        <v>-6847.1587107028763</v>
      </c>
      <c r="AH3645">
        <f t="shared" si="1871"/>
        <v>0</v>
      </c>
      <c r="AI3645">
        <f t="shared" si="1872"/>
        <v>1</v>
      </c>
      <c r="AJ3645">
        <f t="shared" si="1873"/>
        <v>-2</v>
      </c>
      <c r="AK3645">
        <f t="shared" si="1874"/>
        <v>1</v>
      </c>
      <c r="AL3645">
        <f t="shared" si="1875"/>
        <v>1.517976033649484E-4</v>
      </c>
      <c r="AM3645">
        <f t="shared" si="1887"/>
        <v>0</v>
      </c>
      <c r="AN3645" s="22">
        <f t="shared" si="1876"/>
        <v>-3.3870125244329001E-7</v>
      </c>
      <c r="AO3645">
        <f t="shared" si="1888"/>
        <v>3.8140382921477937E-7</v>
      </c>
      <c r="AP3645">
        <f t="shared" si="1889"/>
        <v>3.0393390798234008E-4</v>
      </c>
      <c r="AQ3645">
        <f t="shared" si="1890"/>
        <v>3.8140382921477937E-7</v>
      </c>
      <c r="AR3645">
        <f t="shared" si="1891"/>
        <v>3.0393390798234008E-4</v>
      </c>
      <c r="AS3645">
        <f t="shared" si="1892"/>
        <v>0</v>
      </c>
      <c r="AT3645">
        <f t="shared" si="1893"/>
        <v>0</v>
      </c>
    </row>
    <row r="3646" spans="14:46" x14ac:dyDescent="0.25">
      <c r="N3646">
        <f t="shared" si="1894"/>
        <v>3633</v>
      </c>
      <c r="O3646">
        <f t="shared" si="1877"/>
        <v>7608.9374069944788</v>
      </c>
      <c r="P3646">
        <f t="shared" si="1878"/>
        <v>6848.0436662950315</v>
      </c>
      <c r="Q3646">
        <f t="shared" si="1879"/>
        <v>1.0401481902697585E-40</v>
      </c>
      <c r="R3646">
        <f t="shared" si="1880"/>
        <v>3.0110172607679598E-33</v>
      </c>
      <c r="S3646">
        <f t="shared" si="1881"/>
        <v>6.9343212684650578E-41</v>
      </c>
      <c r="T3646">
        <f t="shared" si="1862"/>
        <v>-7.5886070983012923E-24</v>
      </c>
      <c r="U3646">
        <f t="shared" si="1882"/>
        <v>-7.5886070983012923E-24</v>
      </c>
      <c r="V3646">
        <f t="shared" si="1883"/>
        <v>-5.0604767993731213E-24</v>
      </c>
      <c r="W3646">
        <f t="shared" si="1884"/>
        <v>-5.0604767993731213E-24</v>
      </c>
      <c r="X3646">
        <f t="shared" si="1863"/>
        <v>6.0270767513144371E-33</v>
      </c>
      <c r="Y3646">
        <f t="shared" si="1864"/>
        <v>8.0383347491782054E-33</v>
      </c>
      <c r="Z3646">
        <f t="shared" si="1865"/>
        <v>1.8377902171135181E-19</v>
      </c>
      <c r="AA3646">
        <f t="shared" si="1866"/>
        <v>1.464905013840053E-16</v>
      </c>
      <c r="AB3646">
        <f t="shared" si="1885"/>
        <v>0</v>
      </c>
      <c r="AC3646">
        <f t="shared" si="1886"/>
        <v>0</v>
      </c>
      <c r="AD3646">
        <f t="shared" si="1867"/>
        <v>1</v>
      </c>
      <c r="AE3646">
        <f t="shared" si="1868"/>
        <v>0</v>
      </c>
      <c r="AF3646">
        <f t="shared" si="1869"/>
        <v>0</v>
      </c>
      <c r="AG3646">
        <f t="shared" si="1870"/>
        <v>-6849.0436662950315</v>
      </c>
      <c r="AH3646">
        <f t="shared" si="1871"/>
        <v>0</v>
      </c>
      <c r="AI3646">
        <f t="shared" si="1872"/>
        <v>1</v>
      </c>
      <c r="AJ3646">
        <f t="shared" si="1873"/>
        <v>-2</v>
      </c>
      <c r="AK3646">
        <f t="shared" si="1874"/>
        <v>1</v>
      </c>
      <c r="AL3646">
        <f t="shared" si="1875"/>
        <v>7.3163649276315262E-17</v>
      </c>
      <c r="AM3646">
        <f t="shared" si="1887"/>
        <v>0</v>
      </c>
      <c r="AN3646" s="22">
        <f t="shared" si="1876"/>
        <v>-1.632028313748123E-19</v>
      </c>
      <c r="AO3646">
        <f t="shared" si="1888"/>
        <v>1.8377902171135181E-19</v>
      </c>
      <c r="AP3646">
        <f t="shared" si="1889"/>
        <v>1.4649050138400533E-16</v>
      </c>
      <c r="AQ3646">
        <f t="shared" si="1890"/>
        <v>1.8377902171135181E-19</v>
      </c>
      <c r="AR3646">
        <f t="shared" si="1891"/>
        <v>1.4649050138400533E-16</v>
      </c>
      <c r="AS3646">
        <f t="shared" si="1892"/>
        <v>0</v>
      </c>
      <c r="AT3646">
        <f t="shared" si="1893"/>
        <v>0</v>
      </c>
    </row>
    <row r="3647" spans="14:46" x14ac:dyDescent="0.25">
      <c r="N3647">
        <f t="shared" si="1894"/>
        <v>3634</v>
      </c>
      <c r="O3647">
        <f t="shared" si="1877"/>
        <v>7611.0318020968725</v>
      </c>
      <c r="P3647">
        <f t="shared" si="1878"/>
        <v>6849.9286218871857</v>
      </c>
      <c r="Q3647">
        <f t="shared" si="1879"/>
        <v>4.470098700753914E-16</v>
      </c>
      <c r="R3647">
        <f t="shared" si="1880"/>
        <v>1.2947150314082207E-8</v>
      </c>
      <c r="S3647">
        <f t="shared" si="1881"/>
        <v>2.980065800502609E-16</v>
      </c>
      <c r="T3647">
        <f t="shared" si="1862"/>
        <v>-7.8636358574413194E-12</v>
      </c>
      <c r="U3647">
        <f t="shared" si="1882"/>
        <v>-7.8636358574413194E-12</v>
      </c>
      <c r="V3647">
        <f t="shared" si="1883"/>
        <v>-5.2438798400297408E-12</v>
      </c>
      <c r="W3647">
        <f t="shared" si="1884"/>
        <v>-5.2438798400297408E-12</v>
      </c>
      <c r="X3647">
        <f t="shared" si="1863"/>
        <v>2.5915975875046835E-8</v>
      </c>
      <c r="Y3647">
        <f t="shared" si="1864"/>
        <v>3.4564231073150085E-8</v>
      </c>
      <c r="Z3647">
        <f t="shared" si="1865"/>
        <v>-3.8098412771482762E-7</v>
      </c>
      <c r="AA3647">
        <f t="shared" si="1866"/>
        <v>-3.0376644930183431E-4</v>
      </c>
      <c r="AB3647">
        <f t="shared" si="1885"/>
        <v>-3.003409821069633E-11</v>
      </c>
      <c r="AC3647">
        <f t="shared" si="1886"/>
        <v>-2.6671433006995276E-11</v>
      </c>
      <c r="AD3647">
        <f t="shared" si="1867"/>
        <v>1</v>
      </c>
      <c r="AE3647">
        <f t="shared" si="1868"/>
        <v>0</v>
      </c>
      <c r="AF3647">
        <f t="shared" si="1869"/>
        <v>0</v>
      </c>
      <c r="AG3647">
        <f t="shared" si="1870"/>
        <v>-6850.9286218871857</v>
      </c>
      <c r="AH3647">
        <f t="shared" si="1871"/>
        <v>0</v>
      </c>
      <c r="AI3647">
        <f t="shared" si="1872"/>
        <v>1</v>
      </c>
      <c r="AJ3647">
        <f t="shared" si="1873"/>
        <v>-2</v>
      </c>
      <c r="AK3647">
        <f t="shared" si="1874"/>
        <v>1</v>
      </c>
      <c r="AL3647">
        <f t="shared" si="1875"/>
        <v>-1.5171406038023071E-4</v>
      </c>
      <c r="AM3647">
        <f t="shared" si="1887"/>
        <v>0</v>
      </c>
      <c r="AN3647" s="22">
        <f t="shared" si="1876"/>
        <v>3.3832854137287474E-7</v>
      </c>
      <c r="AO3647">
        <f t="shared" si="1888"/>
        <v>-3.8098412771482762E-7</v>
      </c>
      <c r="AP3647">
        <f t="shared" si="1889"/>
        <v>-3.0376644930183431E-4</v>
      </c>
      <c r="AQ3647">
        <f t="shared" si="1890"/>
        <v>-3.8098412771482762E-7</v>
      </c>
      <c r="AR3647">
        <f t="shared" si="1891"/>
        <v>-3.0376644930183431E-4</v>
      </c>
      <c r="AS3647">
        <f t="shared" si="1892"/>
        <v>0</v>
      </c>
      <c r="AT3647">
        <f t="shared" si="1893"/>
        <v>0</v>
      </c>
    </row>
    <row r="3648" spans="14:46" x14ac:dyDescent="0.25">
      <c r="N3648">
        <f t="shared" si="1894"/>
        <v>3635</v>
      </c>
      <c r="O3648">
        <f t="shared" si="1877"/>
        <v>7613.1261971992653</v>
      </c>
      <c r="P3648">
        <f t="shared" si="1878"/>
        <v>6851.8135774793391</v>
      </c>
      <c r="Q3648">
        <f t="shared" si="1879"/>
        <v>4.4651817770323664E-16</v>
      </c>
      <c r="R3648">
        <f t="shared" si="1880"/>
        <v>1.2940027689919798E-8</v>
      </c>
      <c r="S3648">
        <f t="shared" si="1881"/>
        <v>2.9767878513549111E-16</v>
      </c>
      <c r="T3648">
        <f t="shared" si="1862"/>
        <v>7.8571459015463669E-12</v>
      </c>
      <c r="U3648">
        <f t="shared" si="1882"/>
        <v>7.8571459015463669E-12</v>
      </c>
      <c r="V3648">
        <f t="shared" si="1883"/>
        <v>5.2395516012980693E-12</v>
      </c>
      <c r="W3648">
        <f t="shared" si="1884"/>
        <v>5.2395516012980693E-12</v>
      </c>
      <c r="X3648">
        <f t="shared" si="1863"/>
        <v>2.5901712742855859E-8</v>
      </c>
      <c r="Y3648">
        <f t="shared" si="1864"/>
        <v>3.454520564559791E-8</v>
      </c>
      <c r="Z3648">
        <f t="shared" si="1865"/>
        <v>3.8077453670473658E-7</v>
      </c>
      <c r="AA3648">
        <f t="shared" si="1866"/>
        <v>3.0368278914095494E-4</v>
      </c>
      <c r="AB3648">
        <f t="shared" si="1885"/>
        <v>3.0009317605549085E-11</v>
      </c>
      <c r="AC3648">
        <f t="shared" si="1886"/>
        <v>2.6649426877053705E-11</v>
      </c>
      <c r="AD3648">
        <f t="shared" si="1867"/>
        <v>1</v>
      </c>
      <c r="AE3648">
        <f t="shared" si="1868"/>
        <v>0</v>
      </c>
      <c r="AF3648">
        <f t="shared" si="1869"/>
        <v>0</v>
      </c>
      <c r="AG3648">
        <f t="shared" si="1870"/>
        <v>-6852.8135774793391</v>
      </c>
      <c r="AH3648">
        <f t="shared" si="1871"/>
        <v>0</v>
      </c>
      <c r="AI3648">
        <f t="shared" si="1872"/>
        <v>1</v>
      </c>
      <c r="AJ3648">
        <f t="shared" si="1873"/>
        <v>-2</v>
      </c>
      <c r="AK3648">
        <f t="shared" si="1874"/>
        <v>1</v>
      </c>
      <c r="AL3648">
        <f t="shared" si="1875"/>
        <v>1.516723233622291E-4</v>
      </c>
      <c r="AM3648">
        <f t="shared" si="1887"/>
        <v>0</v>
      </c>
      <c r="AN3648" s="22">
        <f t="shared" si="1876"/>
        <v>-3.3814241649668478E-7</v>
      </c>
      <c r="AO3648">
        <f t="shared" si="1888"/>
        <v>3.8077453670473658E-7</v>
      </c>
      <c r="AP3648">
        <f t="shared" si="1889"/>
        <v>3.0368278914095489E-4</v>
      </c>
      <c r="AQ3648">
        <f t="shared" si="1890"/>
        <v>3.8077453670473658E-7</v>
      </c>
      <c r="AR3648">
        <f t="shared" si="1891"/>
        <v>3.0368278914095489E-4</v>
      </c>
      <c r="AS3648">
        <f t="shared" si="1892"/>
        <v>0</v>
      </c>
      <c r="AT3648">
        <f t="shared" si="1893"/>
        <v>0</v>
      </c>
    </row>
    <row r="3649" spans="14:46" x14ac:dyDescent="0.25">
      <c r="N3649">
        <f t="shared" si="1894"/>
        <v>3636</v>
      </c>
      <c r="O3649">
        <f t="shared" si="1877"/>
        <v>7615.2205923016591</v>
      </c>
      <c r="P3649">
        <f t="shared" si="1878"/>
        <v>6853.6985330714933</v>
      </c>
      <c r="Q3649">
        <f t="shared" si="1879"/>
        <v>3.5127158863202831E-41</v>
      </c>
      <c r="R3649">
        <f t="shared" si="1880"/>
        <v>1.0185398037057132E-33</v>
      </c>
      <c r="S3649">
        <f t="shared" si="1881"/>
        <v>2.3418105908801887E-41</v>
      </c>
      <c r="T3649">
        <f t="shared" si="1862"/>
        <v>4.4063317801164088E-24</v>
      </c>
      <c r="U3649">
        <f t="shared" si="1882"/>
        <v>4.4063317801164088E-24</v>
      </c>
      <c r="V3649">
        <f t="shared" si="1883"/>
        <v>2.9383698944468761E-24</v>
      </c>
      <c r="W3649">
        <f t="shared" si="1884"/>
        <v>2.9383698944468761E-24</v>
      </c>
      <c r="X3649">
        <f t="shared" si="1863"/>
        <v>2.0387838402000575E-33</v>
      </c>
      <c r="Y3649">
        <f t="shared" si="1864"/>
        <v>2.7191329914654656E-33</v>
      </c>
      <c r="Z3649">
        <f t="shared" si="1865"/>
        <v>-1.0679965235207375E-19</v>
      </c>
      <c r="AA3649">
        <f t="shared" si="1866"/>
        <v>-8.5200363261938357E-17</v>
      </c>
      <c r="AB3649">
        <f t="shared" si="1885"/>
        <v>0</v>
      </c>
      <c r="AC3649">
        <f t="shared" si="1886"/>
        <v>0</v>
      </c>
      <c r="AD3649">
        <f t="shared" si="1867"/>
        <v>1</v>
      </c>
      <c r="AE3649">
        <f t="shared" si="1868"/>
        <v>0</v>
      </c>
      <c r="AF3649">
        <f t="shared" si="1869"/>
        <v>0</v>
      </c>
      <c r="AG3649">
        <f t="shared" si="1870"/>
        <v>-6854.6985330714933</v>
      </c>
      <c r="AH3649">
        <f t="shared" si="1871"/>
        <v>0</v>
      </c>
      <c r="AI3649">
        <f t="shared" si="1872"/>
        <v>1</v>
      </c>
      <c r="AJ3649">
        <f t="shared" si="1873"/>
        <v>-2</v>
      </c>
      <c r="AK3649">
        <f t="shared" si="1874"/>
        <v>1</v>
      </c>
      <c r="AL3649">
        <f t="shared" si="1875"/>
        <v>-4.2552760533908615E-17</v>
      </c>
      <c r="AM3649">
        <f t="shared" si="1887"/>
        <v>0</v>
      </c>
      <c r="AN3649" s="22">
        <f t="shared" si="1876"/>
        <v>9.4842194121123722E-20</v>
      </c>
      <c r="AO3649">
        <f t="shared" si="1888"/>
        <v>-1.0679965235207375E-19</v>
      </c>
      <c r="AP3649">
        <f t="shared" si="1889"/>
        <v>-8.5200363261938357E-17</v>
      </c>
      <c r="AQ3649">
        <f t="shared" si="1890"/>
        <v>-1.0679965235207375E-19</v>
      </c>
      <c r="AR3649">
        <f t="shared" si="1891"/>
        <v>-8.5200363261938357E-17</v>
      </c>
      <c r="AS3649">
        <f t="shared" si="1892"/>
        <v>0</v>
      </c>
      <c r="AT3649">
        <f t="shared" si="1893"/>
        <v>0</v>
      </c>
    </row>
    <row r="3650" spans="14:46" x14ac:dyDescent="0.25">
      <c r="N3650">
        <f t="shared" si="1894"/>
        <v>3637</v>
      </c>
      <c r="O3650">
        <f t="shared" si="1877"/>
        <v>7617.314987404051</v>
      </c>
      <c r="P3650">
        <f t="shared" si="1878"/>
        <v>6855.5834886636458</v>
      </c>
      <c r="Q3650">
        <f t="shared" si="1879"/>
        <v>4.4553681944245019E-16</v>
      </c>
      <c r="R3650">
        <f t="shared" si="1880"/>
        <v>1.2925800062991883E-8</v>
      </c>
      <c r="S3650">
        <f t="shared" si="1881"/>
        <v>2.9702454629496671E-16</v>
      </c>
      <c r="T3650">
        <f t="shared" si="1862"/>
        <v>-7.8441873989947922E-12</v>
      </c>
      <c r="U3650">
        <f t="shared" si="1882"/>
        <v>-7.8441873989947922E-12</v>
      </c>
      <c r="V3650">
        <f t="shared" si="1883"/>
        <v>-5.2309094032606426E-12</v>
      </c>
      <c r="W3650">
        <f t="shared" si="1884"/>
        <v>-5.2309094032606426E-12</v>
      </c>
      <c r="X3650">
        <f t="shared" si="1863"/>
        <v>2.5873221780247133E-8</v>
      </c>
      <c r="Y3650">
        <f t="shared" si="1864"/>
        <v>3.4507201885637315E-8</v>
      </c>
      <c r="Z3650">
        <f t="shared" si="1865"/>
        <v>-3.8035587321295913E-7</v>
      </c>
      <c r="AA3650">
        <f t="shared" si="1866"/>
        <v>-3.0351560698802421E-4</v>
      </c>
      <c r="AB3650">
        <f t="shared" si="1885"/>
        <v>-2.9959838119469834E-11</v>
      </c>
      <c r="AC3650">
        <f t="shared" si="1886"/>
        <v>-2.6605487191417618E-11</v>
      </c>
      <c r="AD3650">
        <f t="shared" si="1867"/>
        <v>1</v>
      </c>
      <c r="AE3650">
        <f t="shared" si="1868"/>
        <v>0</v>
      </c>
      <c r="AF3650">
        <f t="shared" si="1869"/>
        <v>0</v>
      </c>
      <c r="AG3650">
        <f t="shared" si="1870"/>
        <v>-6856.5834886636458</v>
      </c>
      <c r="AH3650">
        <f t="shared" si="1871"/>
        <v>0</v>
      </c>
      <c r="AI3650">
        <f t="shared" si="1872"/>
        <v>1</v>
      </c>
      <c r="AJ3650">
        <f t="shared" si="1873"/>
        <v>-2</v>
      </c>
      <c r="AK3650">
        <f t="shared" si="1874"/>
        <v>1</v>
      </c>
      <c r="AL3650">
        <f t="shared" si="1875"/>
        <v>-1.515889181804034E-4</v>
      </c>
      <c r="AM3650">
        <f t="shared" si="1887"/>
        <v>0</v>
      </c>
      <c r="AN3650" s="22">
        <f t="shared" si="1876"/>
        <v>3.3777062721749184E-7</v>
      </c>
      <c r="AO3650">
        <f t="shared" si="1888"/>
        <v>-3.8035587321295913E-7</v>
      </c>
      <c r="AP3650">
        <f t="shared" si="1889"/>
        <v>-3.0351560698802427E-4</v>
      </c>
      <c r="AQ3650">
        <f t="shared" si="1890"/>
        <v>-3.8035587321295913E-7</v>
      </c>
      <c r="AR3650">
        <f t="shared" si="1891"/>
        <v>-3.0351560698802427E-4</v>
      </c>
      <c r="AS3650">
        <f t="shared" si="1892"/>
        <v>0</v>
      </c>
      <c r="AT3650">
        <f t="shared" si="1893"/>
        <v>0</v>
      </c>
    </row>
    <row r="3651" spans="14:46" x14ac:dyDescent="0.25">
      <c r="N3651">
        <f t="shared" si="1894"/>
        <v>3638</v>
      </c>
      <c r="O3651">
        <f t="shared" si="1877"/>
        <v>7619.4093825064447</v>
      </c>
      <c r="P3651">
        <f t="shared" si="1878"/>
        <v>6857.4684442558</v>
      </c>
      <c r="Q3651">
        <f t="shared" si="1879"/>
        <v>4.450471513253251E-16</v>
      </c>
      <c r="R3651">
        <f t="shared" si="1880"/>
        <v>1.29186950472661E-8</v>
      </c>
      <c r="S3651">
        <f t="shared" si="1881"/>
        <v>2.9669810088355006E-16</v>
      </c>
      <c r="T3651">
        <f t="shared" si="1862"/>
        <v>7.8377188327515608E-12</v>
      </c>
      <c r="U3651">
        <f t="shared" si="1882"/>
        <v>7.8377188327515608E-12</v>
      </c>
      <c r="V3651">
        <f t="shared" si="1883"/>
        <v>5.2265954308898985E-12</v>
      </c>
      <c r="W3651">
        <f t="shared" si="1884"/>
        <v>5.2265954308898985E-12</v>
      </c>
      <c r="X3651">
        <f t="shared" si="1863"/>
        <v>2.5858993923854741E-8</v>
      </c>
      <c r="Y3651">
        <f t="shared" si="1864"/>
        <v>3.4488223518572065E-8</v>
      </c>
      <c r="Z3651">
        <f t="shared" si="1865"/>
        <v>3.8014680035058113E-7</v>
      </c>
      <c r="AA3651">
        <f t="shared" si="1866"/>
        <v>3.0343208491938876E-4</v>
      </c>
      <c r="AB3651">
        <f t="shared" si="1885"/>
        <v>2.9935139163685098E-11</v>
      </c>
      <c r="AC3651">
        <f t="shared" si="1886"/>
        <v>2.6583553569251011E-11</v>
      </c>
      <c r="AD3651">
        <f t="shared" si="1867"/>
        <v>1</v>
      </c>
      <c r="AE3651">
        <f t="shared" si="1868"/>
        <v>0</v>
      </c>
      <c r="AF3651">
        <f t="shared" si="1869"/>
        <v>0</v>
      </c>
      <c r="AG3651">
        <f t="shared" si="1870"/>
        <v>-6858.4684442558</v>
      </c>
      <c r="AH3651">
        <f t="shared" si="1871"/>
        <v>0</v>
      </c>
      <c r="AI3651">
        <f t="shared" si="1872"/>
        <v>1</v>
      </c>
      <c r="AJ3651">
        <f t="shared" si="1873"/>
        <v>-2</v>
      </c>
      <c r="AK3651">
        <f t="shared" si="1874"/>
        <v>1</v>
      </c>
      <c r="AL3651">
        <f t="shared" si="1875"/>
        <v>1.5154724997845621E-4</v>
      </c>
      <c r="AM3651">
        <f t="shared" si="1887"/>
        <v>0</v>
      </c>
      <c r="AN3651" s="22">
        <f t="shared" si="1876"/>
        <v>-3.3758496247641986E-7</v>
      </c>
      <c r="AO3651">
        <f t="shared" si="1888"/>
        <v>3.8014680035058113E-7</v>
      </c>
      <c r="AP3651">
        <f t="shared" si="1889"/>
        <v>3.0343208491938881E-4</v>
      </c>
      <c r="AQ3651">
        <f t="shared" si="1890"/>
        <v>3.8014680035058113E-7</v>
      </c>
      <c r="AR3651">
        <f t="shared" si="1891"/>
        <v>3.0343208491938881E-4</v>
      </c>
      <c r="AS3651">
        <f t="shared" si="1892"/>
        <v>0</v>
      </c>
      <c r="AT3651">
        <f t="shared" si="1893"/>
        <v>0</v>
      </c>
    </row>
    <row r="3652" spans="14:46" x14ac:dyDescent="0.25">
      <c r="N3652">
        <f t="shared" si="1894"/>
        <v>3639</v>
      </c>
      <c r="O3652">
        <f t="shared" si="1877"/>
        <v>7621.5037776088384</v>
      </c>
      <c r="P3652">
        <f t="shared" si="1878"/>
        <v>6859.3533998479543</v>
      </c>
      <c r="Q3652">
        <f t="shared" si="1879"/>
        <v>2.0622890171952419E-44</v>
      </c>
      <c r="R3652">
        <f t="shared" si="1880"/>
        <v>5.9896420864029565E-37</v>
      </c>
      <c r="S3652">
        <f t="shared" si="1881"/>
        <v>1.374859344796828E-44</v>
      </c>
      <c r="T3652">
        <f t="shared" si="1862"/>
        <v>-1.0667728804622158E-25</v>
      </c>
      <c r="U3652">
        <f t="shared" si="1882"/>
        <v>-1.0667728804622158E-25</v>
      </c>
      <c r="V3652">
        <f t="shared" si="1883"/>
        <v>-7.1137915983204755E-26</v>
      </c>
      <c r="W3652">
        <f t="shared" si="1884"/>
        <v>-7.1137915983204755E-26</v>
      </c>
      <c r="X3652">
        <f t="shared" si="1863"/>
        <v>1.198929785033784E-36</v>
      </c>
      <c r="Y3652">
        <f t="shared" si="1864"/>
        <v>1.5990163957025323E-36</v>
      </c>
      <c r="Z3652">
        <f t="shared" si="1865"/>
        <v>2.5877546113787009E-21</v>
      </c>
      <c r="AA3652">
        <f t="shared" si="1866"/>
        <v>2.0661054389529424E-18</v>
      </c>
      <c r="AB3652">
        <f t="shared" si="1885"/>
        <v>0</v>
      </c>
      <c r="AC3652">
        <f t="shared" si="1886"/>
        <v>0</v>
      </c>
      <c r="AD3652">
        <f t="shared" si="1867"/>
        <v>1</v>
      </c>
      <c r="AE3652">
        <f t="shared" si="1868"/>
        <v>0</v>
      </c>
      <c r="AF3652">
        <f t="shared" si="1869"/>
        <v>0</v>
      </c>
      <c r="AG3652">
        <f t="shared" si="1870"/>
        <v>-6860.3533998479543</v>
      </c>
      <c r="AH3652">
        <f t="shared" si="1871"/>
        <v>0</v>
      </c>
      <c r="AI3652">
        <f t="shared" si="1872"/>
        <v>1</v>
      </c>
      <c r="AJ3652">
        <f t="shared" si="1873"/>
        <v>-2</v>
      </c>
      <c r="AK3652">
        <f t="shared" si="1874"/>
        <v>1</v>
      </c>
      <c r="AL3652">
        <f t="shared" si="1875"/>
        <v>1.0319037067232989E-18</v>
      </c>
      <c r="AM3652">
        <f t="shared" si="1887"/>
        <v>0</v>
      </c>
      <c r="AN3652" s="22">
        <f t="shared" si="1876"/>
        <v>-2.2980255063449275E-21</v>
      </c>
      <c r="AO3652">
        <f t="shared" si="1888"/>
        <v>2.5877546113787009E-21</v>
      </c>
      <c r="AP3652">
        <f t="shared" si="1889"/>
        <v>2.0661054389529428E-18</v>
      </c>
      <c r="AQ3652">
        <f t="shared" si="1890"/>
        <v>2.5877546113787009E-21</v>
      </c>
      <c r="AR3652">
        <f t="shared" si="1891"/>
        <v>2.0661054389529428E-18</v>
      </c>
      <c r="AS3652">
        <f t="shared" si="1892"/>
        <v>0</v>
      </c>
      <c r="AT3652">
        <f t="shared" si="1893"/>
        <v>0</v>
      </c>
    </row>
    <row r="3653" spans="14:46" x14ac:dyDescent="0.25">
      <c r="N3653">
        <f t="shared" si="1894"/>
        <v>3640</v>
      </c>
      <c r="O3653">
        <f t="shared" si="1877"/>
        <v>7623.5981727112312</v>
      </c>
      <c r="P3653">
        <f t="shared" si="1878"/>
        <v>6861.2383554401085</v>
      </c>
      <c r="Q3653">
        <f t="shared" si="1879"/>
        <v>4.4406983157081525E-16</v>
      </c>
      <c r="R3653">
        <f t="shared" si="1880"/>
        <v>1.290450257920005E-8</v>
      </c>
      <c r="S3653">
        <f t="shared" si="1881"/>
        <v>2.960465543805435E-16</v>
      </c>
      <c r="T3653">
        <f t="shared" si="1862"/>
        <v>-7.824803021337273E-12</v>
      </c>
      <c r="U3653">
        <f t="shared" si="1882"/>
        <v>-7.824803021337273E-12</v>
      </c>
      <c r="V3653">
        <f t="shared" si="1883"/>
        <v>-5.2179817067642934E-12</v>
      </c>
      <c r="W3653">
        <f t="shared" si="1884"/>
        <v>-5.2179817067642934E-12</v>
      </c>
      <c r="X3653">
        <f t="shared" si="1863"/>
        <v>2.5830573396577737E-8</v>
      </c>
      <c r="Y3653">
        <f t="shared" si="1864"/>
        <v>3.4450313724457259E-8</v>
      </c>
      <c r="Z3653">
        <f t="shared" si="1865"/>
        <v>-3.7972917144665528E-7</v>
      </c>
      <c r="AA3653">
        <f t="shared" si="1866"/>
        <v>-3.0326517860948781E-4</v>
      </c>
      <c r="AB3653">
        <f t="shared" si="1885"/>
        <v>-2.9885822639956144E-11</v>
      </c>
      <c r="AC3653">
        <f t="shared" si="1886"/>
        <v>-2.6539758600451145E-11</v>
      </c>
      <c r="AD3653">
        <f t="shared" si="1867"/>
        <v>1</v>
      </c>
      <c r="AE3653">
        <f t="shared" si="1868"/>
        <v>0</v>
      </c>
      <c r="AF3653">
        <f t="shared" si="1869"/>
        <v>0</v>
      </c>
      <c r="AG3653">
        <f t="shared" si="1870"/>
        <v>-6862.2383554401085</v>
      </c>
      <c r="AH3653">
        <f t="shared" si="1871"/>
        <v>0</v>
      </c>
      <c r="AI3653">
        <f t="shared" si="1872"/>
        <v>1</v>
      </c>
      <c r="AJ3653">
        <f t="shared" si="1873"/>
        <v>-2</v>
      </c>
      <c r="AK3653">
        <f t="shared" si="1874"/>
        <v>1</v>
      </c>
      <c r="AL3653">
        <f t="shared" si="1875"/>
        <v>-1.5146398225876836E-4</v>
      </c>
      <c r="AM3653">
        <f t="shared" si="1887"/>
        <v>0</v>
      </c>
      <c r="AN3653" s="22">
        <f t="shared" si="1876"/>
        <v>3.3721409195107062E-7</v>
      </c>
      <c r="AO3653">
        <f t="shared" si="1888"/>
        <v>-3.7972917144665528E-7</v>
      </c>
      <c r="AP3653">
        <f t="shared" si="1889"/>
        <v>-3.0326517860948781E-4</v>
      </c>
      <c r="AQ3653">
        <f t="shared" si="1890"/>
        <v>-3.7972917144665528E-7</v>
      </c>
      <c r="AR3653">
        <f t="shared" si="1891"/>
        <v>-3.0326517860948781E-4</v>
      </c>
      <c r="AS3653">
        <f t="shared" si="1892"/>
        <v>0</v>
      </c>
      <c r="AT3653">
        <f t="shared" si="1893"/>
        <v>0</v>
      </c>
    </row>
    <row r="3654" spans="14:46" x14ac:dyDescent="0.25">
      <c r="N3654">
        <f t="shared" si="1894"/>
        <v>3641</v>
      </c>
      <c r="O3654">
        <f t="shared" si="1877"/>
        <v>7625.6925678136249</v>
      </c>
      <c r="P3654">
        <f t="shared" si="1878"/>
        <v>6863.1233110322628</v>
      </c>
      <c r="Q3654">
        <f t="shared" si="1879"/>
        <v>4.4358217771792598E-16</v>
      </c>
      <c r="R3654">
        <f t="shared" si="1880"/>
        <v>1.2897415113957541E-8</v>
      </c>
      <c r="S3654">
        <f t="shared" si="1881"/>
        <v>2.9572145181195062E-16</v>
      </c>
      <c r="T3654">
        <f t="shared" si="1862"/>
        <v>7.8183557566734858E-12</v>
      </c>
      <c r="U3654">
        <f t="shared" si="1882"/>
        <v>7.8183557566734858E-12</v>
      </c>
      <c r="V3654">
        <f t="shared" si="1883"/>
        <v>5.2136819420070741E-12</v>
      </c>
      <c r="W3654">
        <f t="shared" si="1884"/>
        <v>5.2136819420070741E-12</v>
      </c>
      <c r="X3654">
        <f t="shared" si="1863"/>
        <v>2.5816380699834814E-8</v>
      </c>
      <c r="Y3654">
        <f t="shared" si="1864"/>
        <v>3.4431382262906118E-8</v>
      </c>
      <c r="Z3654">
        <f t="shared" si="1865"/>
        <v>3.7952061502605146E-7</v>
      </c>
      <c r="AA3654">
        <f t="shared" si="1866"/>
        <v>3.0318179429194604E-4</v>
      </c>
      <c r="AB3654">
        <f t="shared" si="1885"/>
        <v>2.9861204997528693E-11</v>
      </c>
      <c r="AC3654">
        <f t="shared" si="1886"/>
        <v>2.6517897187673933E-11</v>
      </c>
      <c r="AD3654">
        <f t="shared" si="1867"/>
        <v>1</v>
      </c>
      <c r="AE3654">
        <f t="shared" si="1868"/>
        <v>0</v>
      </c>
      <c r="AF3654">
        <f t="shared" si="1869"/>
        <v>0</v>
      </c>
      <c r="AG3654">
        <f t="shared" si="1870"/>
        <v>-6864.1233110322628</v>
      </c>
      <c r="AH3654">
        <f t="shared" si="1871"/>
        <v>0</v>
      </c>
      <c r="AI3654">
        <f t="shared" si="1872"/>
        <v>1</v>
      </c>
      <c r="AJ3654">
        <f t="shared" si="1873"/>
        <v>-2</v>
      </c>
      <c r="AK3654">
        <f t="shared" si="1874"/>
        <v>1</v>
      </c>
      <c r="AL3654">
        <f t="shared" si="1875"/>
        <v>1.514223827030579E-4</v>
      </c>
      <c r="AM3654">
        <f t="shared" si="1887"/>
        <v>0</v>
      </c>
      <c r="AN3654" s="22">
        <f t="shared" si="1876"/>
        <v>-3.3702888583017712E-7</v>
      </c>
      <c r="AO3654">
        <f t="shared" si="1888"/>
        <v>3.7952061502605146E-7</v>
      </c>
      <c r="AP3654">
        <f t="shared" si="1889"/>
        <v>3.0318179429194599E-4</v>
      </c>
      <c r="AQ3654">
        <f t="shared" si="1890"/>
        <v>3.7952061502605146E-7</v>
      </c>
      <c r="AR3654">
        <f t="shared" si="1891"/>
        <v>3.0318179429194599E-4</v>
      </c>
      <c r="AS3654">
        <f t="shared" si="1892"/>
        <v>0</v>
      </c>
      <c r="AT3654">
        <f t="shared" si="1893"/>
        <v>0</v>
      </c>
    </row>
    <row r="3655" spans="14:46" x14ac:dyDescent="0.25">
      <c r="N3655">
        <f t="shared" si="1894"/>
        <v>3642</v>
      </c>
      <c r="O3655">
        <f t="shared" si="1877"/>
        <v>7627.7869629160168</v>
      </c>
      <c r="P3655">
        <f t="shared" si="1878"/>
        <v>6865.0082666244152</v>
      </c>
      <c r="Q3655">
        <f t="shared" si="1879"/>
        <v>8.0091530809650716E-40</v>
      </c>
      <c r="R3655">
        <f t="shared" si="1880"/>
        <v>2.3299881327445666E-32</v>
      </c>
      <c r="S3655">
        <f t="shared" si="1881"/>
        <v>5.3394353873100472E-40</v>
      </c>
      <c r="T3655">
        <f t="shared" si="1862"/>
        <v>-2.1005465708281876E-23</v>
      </c>
      <c r="U3655">
        <f t="shared" si="1882"/>
        <v>-2.1005465708281876E-23</v>
      </c>
      <c r="V3655">
        <f t="shared" si="1883"/>
        <v>-1.4007524386107063E-23</v>
      </c>
      <c r="W3655">
        <f t="shared" si="1884"/>
        <v>-1.4007524386107063E-23</v>
      </c>
      <c r="X3655">
        <f t="shared" si="1863"/>
        <v>4.6638684063840185E-32</v>
      </c>
      <c r="Y3655">
        <f t="shared" si="1864"/>
        <v>6.2202144283105222E-32</v>
      </c>
      <c r="Z3655">
        <f t="shared" si="1865"/>
        <v>5.0996647194672692E-19</v>
      </c>
      <c r="AA3655">
        <f t="shared" si="1866"/>
        <v>4.0750083384380642E-16</v>
      </c>
      <c r="AB3655">
        <f t="shared" si="1885"/>
        <v>0</v>
      </c>
      <c r="AC3655">
        <f t="shared" si="1886"/>
        <v>0</v>
      </c>
      <c r="AD3655">
        <f t="shared" si="1867"/>
        <v>1</v>
      </c>
      <c r="AE3655">
        <f t="shared" si="1868"/>
        <v>0</v>
      </c>
      <c r="AF3655">
        <f t="shared" si="1869"/>
        <v>0</v>
      </c>
      <c r="AG3655">
        <f t="shared" si="1870"/>
        <v>-6866.0082666244152</v>
      </c>
      <c r="AH3655">
        <f t="shared" si="1871"/>
        <v>0</v>
      </c>
      <c r="AI3655">
        <f t="shared" si="1872"/>
        <v>1</v>
      </c>
      <c r="AJ3655">
        <f t="shared" si="1873"/>
        <v>-2</v>
      </c>
      <c r="AK3655">
        <f t="shared" si="1874"/>
        <v>1</v>
      </c>
      <c r="AL3655">
        <f t="shared" si="1875"/>
        <v>2.0352398201291236E-16</v>
      </c>
      <c r="AM3655">
        <f t="shared" si="1887"/>
        <v>0</v>
      </c>
      <c r="AN3655" s="22">
        <f t="shared" si="1876"/>
        <v>-4.5286981798167591E-19</v>
      </c>
      <c r="AO3655">
        <f t="shared" si="1888"/>
        <v>5.0996647194672692E-19</v>
      </c>
      <c r="AP3655">
        <f t="shared" si="1889"/>
        <v>4.0750083384380642E-16</v>
      </c>
      <c r="AQ3655">
        <f t="shared" si="1890"/>
        <v>5.0996647194672692E-19</v>
      </c>
      <c r="AR3655">
        <f t="shared" si="1891"/>
        <v>4.0750083384380642E-16</v>
      </c>
      <c r="AS3655">
        <f t="shared" si="1892"/>
        <v>0</v>
      </c>
      <c r="AT3655">
        <f t="shared" si="1893"/>
        <v>0</v>
      </c>
    </row>
    <row r="3656" spans="14:46" x14ac:dyDescent="0.25">
      <c r="N3656">
        <f t="shared" si="1894"/>
        <v>3643</v>
      </c>
      <c r="O3656">
        <f t="shared" si="1877"/>
        <v>7629.8813580184105</v>
      </c>
      <c r="P3656">
        <f t="shared" si="1878"/>
        <v>6866.8932222165695</v>
      </c>
      <c r="Q3656">
        <f t="shared" si="1879"/>
        <v>4.4260887654288055E-16</v>
      </c>
      <c r="R3656">
        <f t="shared" si="1880"/>
        <v>1.2883257689004064E-8</v>
      </c>
      <c r="S3656">
        <f t="shared" si="1881"/>
        <v>2.950725843619203E-16</v>
      </c>
      <c r="T3656">
        <f t="shared" si="1862"/>
        <v>-7.8054824607364632E-12</v>
      </c>
      <c r="U3656">
        <f t="shared" si="1882"/>
        <v>-7.8054824607364632E-12</v>
      </c>
      <c r="V3656">
        <f t="shared" si="1883"/>
        <v>-5.2050965746217084E-12</v>
      </c>
      <c r="W3656">
        <f t="shared" si="1884"/>
        <v>-5.2050965746217084E-12</v>
      </c>
      <c r="X3656">
        <f t="shared" si="1863"/>
        <v>2.5788030375907149E-8</v>
      </c>
      <c r="Y3656">
        <f t="shared" si="1864"/>
        <v>3.4393566125113064E-8</v>
      </c>
      <c r="Z3656">
        <f t="shared" si="1865"/>
        <v>-3.7910401730392899E-7</v>
      </c>
      <c r="AA3656">
        <f t="shared" si="1866"/>
        <v>-3.0301516314294507E-4</v>
      </c>
      <c r="AB3656">
        <f t="shared" si="1885"/>
        <v>-2.9812050765799649E-11</v>
      </c>
      <c r="AC3656">
        <f t="shared" si="1886"/>
        <v>-2.6474246340413346E-11</v>
      </c>
      <c r="AD3656">
        <f t="shared" si="1867"/>
        <v>1</v>
      </c>
      <c r="AE3656">
        <f t="shared" si="1868"/>
        <v>0</v>
      </c>
      <c r="AF3656">
        <f t="shared" si="1869"/>
        <v>0</v>
      </c>
      <c r="AG3656">
        <f t="shared" si="1870"/>
        <v>-6867.8932222165695</v>
      </c>
      <c r="AH3656">
        <f t="shared" si="1871"/>
        <v>0</v>
      </c>
      <c r="AI3656">
        <f t="shared" si="1872"/>
        <v>1</v>
      </c>
      <c r="AJ3656">
        <f t="shared" si="1873"/>
        <v>-2</v>
      </c>
      <c r="AK3656">
        <f t="shared" si="1874"/>
        <v>1</v>
      </c>
      <c r="AL3656">
        <f t="shared" si="1875"/>
        <v>-1.5133925210595553E-4</v>
      </c>
      <c r="AM3656">
        <f t="shared" si="1887"/>
        <v>0</v>
      </c>
      <c r="AN3656" s="22">
        <f t="shared" si="1876"/>
        <v>3.3665893103396939E-7</v>
      </c>
      <c r="AO3656">
        <f t="shared" si="1888"/>
        <v>-3.7910401730392899E-7</v>
      </c>
      <c r="AP3656">
        <f t="shared" si="1889"/>
        <v>-3.0301516314294502E-4</v>
      </c>
      <c r="AQ3656">
        <f t="shared" si="1890"/>
        <v>-3.7910401730392899E-7</v>
      </c>
      <c r="AR3656">
        <f t="shared" si="1891"/>
        <v>-3.0301516314294502E-4</v>
      </c>
      <c r="AS3656">
        <f t="shared" si="1892"/>
        <v>0</v>
      </c>
      <c r="AT3656">
        <f t="shared" si="1893"/>
        <v>0</v>
      </c>
    </row>
    <row r="3657" spans="14:46" x14ac:dyDescent="0.25">
      <c r="N3657">
        <f t="shared" si="1894"/>
        <v>3644</v>
      </c>
      <c r="O3657">
        <f t="shared" si="1877"/>
        <v>7631.9757531208043</v>
      </c>
      <c r="P3657">
        <f t="shared" si="1878"/>
        <v>6868.7781778087237</v>
      </c>
      <c r="Q3657">
        <f t="shared" si="1879"/>
        <v>4.4212322701859313E-16</v>
      </c>
      <c r="R3657">
        <f t="shared" si="1880"/>
        <v>1.2876187716462209E-8</v>
      </c>
      <c r="S3657">
        <f t="shared" si="1881"/>
        <v>2.9474881801239545E-16</v>
      </c>
      <c r="T3657">
        <f t="shared" si="1862"/>
        <v>7.7990564100555577E-12</v>
      </c>
      <c r="U3657">
        <f t="shared" si="1882"/>
        <v>7.7990564100555577E-12</v>
      </c>
      <c r="V3657">
        <f t="shared" si="1883"/>
        <v>5.2008109590479512E-12</v>
      </c>
      <c r="W3657">
        <f t="shared" si="1884"/>
        <v>5.2008109590479512E-12</v>
      </c>
      <c r="X3657">
        <f t="shared" si="1863"/>
        <v>2.5773872723007113E-8</v>
      </c>
      <c r="Y3657">
        <f t="shared" si="1864"/>
        <v>3.4374681414560393E-8</v>
      </c>
      <c r="Z3657">
        <f t="shared" si="1865"/>
        <v>3.7889597562518226E-7</v>
      </c>
      <c r="AA3657">
        <f t="shared" si="1866"/>
        <v>3.0293191623567602E-4</v>
      </c>
      <c r="AB3657">
        <f t="shared" si="1885"/>
        <v>2.9787514102382181E-11</v>
      </c>
      <c r="AC3657">
        <f t="shared" si="1886"/>
        <v>2.6452456840112233E-11</v>
      </c>
      <c r="AD3657">
        <f t="shared" si="1867"/>
        <v>1</v>
      </c>
      <c r="AE3657">
        <f t="shared" si="1868"/>
        <v>0</v>
      </c>
      <c r="AF3657">
        <f t="shared" si="1869"/>
        <v>0</v>
      </c>
      <c r="AG3657">
        <f t="shared" si="1870"/>
        <v>-6869.7781778087237</v>
      </c>
      <c r="AH3657">
        <f t="shared" si="1871"/>
        <v>0</v>
      </c>
      <c r="AI3657">
        <f t="shared" si="1872"/>
        <v>1</v>
      </c>
      <c r="AJ3657">
        <f t="shared" si="1873"/>
        <v>-2</v>
      </c>
      <c r="AK3657">
        <f t="shared" si="1874"/>
        <v>1</v>
      </c>
      <c r="AL3657">
        <f t="shared" si="1875"/>
        <v>1.5129772102682619E-4</v>
      </c>
      <c r="AM3657">
        <f t="shared" si="1887"/>
        <v>0</v>
      </c>
      <c r="AN3657" s="22">
        <f t="shared" si="1876"/>
        <v>-3.3647418202366242E-7</v>
      </c>
      <c r="AO3657">
        <f t="shared" si="1888"/>
        <v>3.7889597562518226E-7</v>
      </c>
      <c r="AP3657">
        <f t="shared" si="1889"/>
        <v>3.0293191623567602E-4</v>
      </c>
      <c r="AQ3657">
        <f t="shared" si="1890"/>
        <v>3.7889597562518226E-7</v>
      </c>
      <c r="AR3657">
        <f t="shared" si="1891"/>
        <v>3.0293191623567602E-4</v>
      </c>
      <c r="AS3657">
        <f t="shared" si="1892"/>
        <v>0</v>
      </c>
      <c r="AT3657">
        <f t="shared" si="1893"/>
        <v>0</v>
      </c>
    </row>
    <row r="3658" spans="14:46" x14ac:dyDescent="0.25">
      <c r="N3658">
        <f t="shared" si="1894"/>
        <v>3645</v>
      </c>
      <c r="O3658">
        <f t="shared" si="1877"/>
        <v>7634.0701482231971</v>
      </c>
      <c r="P3658">
        <f t="shared" si="1878"/>
        <v>6870.6631334008771</v>
      </c>
      <c r="Q3658">
        <f t="shared" si="1879"/>
        <v>1.4944017634748876E-40</v>
      </c>
      <c r="R3658">
        <f t="shared" si="1880"/>
        <v>4.3546140382116346E-33</v>
      </c>
      <c r="S3658">
        <f t="shared" si="1881"/>
        <v>9.9626784231659164E-41</v>
      </c>
      <c r="T3658">
        <f t="shared" si="1862"/>
        <v>-9.065981188399515E-24</v>
      </c>
      <c r="U3658">
        <f t="shared" si="1882"/>
        <v>-9.065981188399515E-24</v>
      </c>
      <c r="V3658">
        <f t="shared" si="1883"/>
        <v>-6.0456609442746617E-24</v>
      </c>
      <c r="W3658">
        <f t="shared" si="1884"/>
        <v>-6.0456609442746617E-24</v>
      </c>
      <c r="X3658">
        <f t="shared" si="1863"/>
        <v>8.7164962772932658E-33</v>
      </c>
      <c r="Y3658">
        <f t="shared" si="1864"/>
        <v>1.1625212984552942E-32</v>
      </c>
      <c r="Z3658">
        <f t="shared" si="1865"/>
        <v>2.2028352253310476E-19</v>
      </c>
      <c r="AA3658">
        <f t="shared" si="1866"/>
        <v>1.7616761878673099E-16</v>
      </c>
      <c r="AB3658">
        <f t="shared" si="1885"/>
        <v>0</v>
      </c>
      <c r="AC3658">
        <f t="shared" si="1886"/>
        <v>0</v>
      </c>
      <c r="AD3658">
        <f t="shared" si="1867"/>
        <v>1</v>
      </c>
      <c r="AE3658">
        <f t="shared" si="1868"/>
        <v>0</v>
      </c>
      <c r="AF3658">
        <f t="shared" si="1869"/>
        <v>0</v>
      </c>
      <c r="AG3658">
        <f t="shared" si="1870"/>
        <v>-6871.6631334008771</v>
      </c>
      <c r="AH3658">
        <f t="shared" si="1871"/>
        <v>0</v>
      </c>
      <c r="AI3658">
        <f t="shared" si="1872"/>
        <v>1</v>
      </c>
      <c r="AJ3658">
        <f t="shared" si="1873"/>
        <v>-2</v>
      </c>
      <c r="AK3658">
        <f t="shared" si="1874"/>
        <v>1</v>
      </c>
      <c r="AL3658">
        <f t="shared" si="1875"/>
        <v>8.7985999278156841E-17</v>
      </c>
      <c r="AM3658">
        <f t="shared" si="1887"/>
        <v>0</v>
      </c>
      <c r="AN3658" s="22">
        <f t="shared" si="1876"/>
        <v>-1.9562023041728049E-19</v>
      </c>
      <c r="AO3658">
        <f t="shared" si="1888"/>
        <v>2.2028352253310476E-19</v>
      </c>
      <c r="AP3658">
        <f t="shared" si="1889"/>
        <v>1.7616761878673096E-16</v>
      </c>
      <c r="AQ3658">
        <f t="shared" si="1890"/>
        <v>2.2028352253310476E-19</v>
      </c>
      <c r="AR3658">
        <f t="shared" si="1891"/>
        <v>1.7616761878673096E-16</v>
      </c>
      <c r="AS3658">
        <f t="shared" si="1892"/>
        <v>0</v>
      </c>
      <c r="AT3658">
        <f t="shared" si="1893"/>
        <v>0</v>
      </c>
    </row>
    <row r="3659" spans="14:46" x14ac:dyDescent="0.25">
      <c r="N3659">
        <f t="shared" si="1894"/>
        <v>3646</v>
      </c>
      <c r="O3659">
        <f t="shared" si="1877"/>
        <v>7636.1645433255908</v>
      </c>
      <c r="P3659">
        <f t="shared" si="1878"/>
        <v>6872.5480889930323</v>
      </c>
      <c r="Q3659">
        <f t="shared" si="1879"/>
        <v>4.4115392461081662E-16</v>
      </c>
      <c r="R3659">
        <f t="shared" si="1880"/>
        <v>1.2862065219347964E-8</v>
      </c>
      <c r="S3659">
        <f t="shared" si="1881"/>
        <v>2.9410261640721111E-16</v>
      </c>
      <c r="T3659">
        <f t="shared" si="1862"/>
        <v>-7.7862254548023669E-12</v>
      </c>
      <c r="U3659">
        <f t="shared" si="1882"/>
        <v>-7.7862254548023669E-12</v>
      </c>
      <c r="V3659">
        <f t="shared" si="1883"/>
        <v>-5.1922538318093419E-12</v>
      </c>
      <c r="W3659">
        <f t="shared" si="1884"/>
        <v>-5.1922538318093419E-12</v>
      </c>
      <c r="X3659">
        <f t="shared" si="1863"/>
        <v>2.5745592371400717E-8</v>
      </c>
      <c r="Y3659">
        <f t="shared" si="1864"/>
        <v>3.4336958624838535E-8</v>
      </c>
      <c r="Z3659">
        <f t="shared" si="1865"/>
        <v>-3.7848040569282019E-7</v>
      </c>
      <c r="AA3659">
        <f t="shared" si="1866"/>
        <v>-3.02765559567693E-4</v>
      </c>
      <c r="AB3659">
        <f t="shared" si="1885"/>
        <v>-2.9738521495608907E-11</v>
      </c>
      <c r="AC3659">
        <f t="shared" si="1886"/>
        <v>-2.640894952203004E-11</v>
      </c>
      <c r="AD3659">
        <f t="shared" si="1867"/>
        <v>1</v>
      </c>
      <c r="AE3659">
        <f t="shared" si="1868"/>
        <v>0</v>
      </c>
      <c r="AF3659">
        <f t="shared" si="1869"/>
        <v>0</v>
      </c>
      <c r="AG3659">
        <f t="shared" si="1870"/>
        <v>-6873.5480889930323</v>
      </c>
      <c r="AH3659">
        <f t="shared" si="1871"/>
        <v>0</v>
      </c>
      <c r="AI3659">
        <f t="shared" si="1872"/>
        <v>1</v>
      </c>
      <c r="AJ3659">
        <f t="shared" si="1873"/>
        <v>-2</v>
      </c>
      <c r="AK3659">
        <f t="shared" si="1874"/>
        <v>1</v>
      </c>
      <c r="AL3659">
        <f t="shared" si="1875"/>
        <v>-1.5121472721387434E-4</v>
      </c>
      <c r="AM3659">
        <f t="shared" si="1887"/>
        <v>0</v>
      </c>
      <c r="AN3659" s="22">
        <f t="shared" si="1876"/>
        <v>3.3610513994433147E-7</v>
      </c>
      <c r="AO3659">
        <f t="shared" si="1888"/>
        <v>-3.7848040569282019E-7</v>
      </c>
      <c r="AP3659">
        <f t="shared" si="1889"/>
        <v>-3.02765559567693E-4</v>
      </c>
      <c r="AQ3659">
        <f t="shared" si="1890"/>
        <v>-3.7848040569282019E-7</v>
      </c>
      <c r="AR3659">
        <f t="shared" si="1891"/>
        <v>-3.02765559567693E-4</v>
      </c>
      <c r="AS3659">
        <f t="shared" si="1892"/>
        <v>0</v>
      </c>
      <c r="AT3659">
        <f t="shared" si="1893"/>
        <v>0</v>
      </c>
    </row>
    <row r="3660" spans="14:46" x14ac:dyDescent="0.25">
      <c r="N3660">
        <f t="shared" si="1894"/>
        <v>3647</v>
      </c>
      <c r="O3660">
        <f t="shared" si="1877"/>
        <v>7638.2589384279845</v>
      </c>
      <c r="P3660">
        <f t="shared" si="1878"/>
        <v>6874.4330445851865</v>
      </c>
      <c r="Q3660">
        <f t="shared" si="1879"/>
        <v>4.4067026953847823E-16</v>
      </c>
      <c r="R3660">
        <f t="shared" si="1880"/>
        <v>1.2855012682015673E-8</v>
      </c>
      <c r="S3660">
        <f t="shared" si="1881"/>
        <v>2.9378017969231879E-16</v>
      </c>
      <c r="T3660">
        <f t="shared" si="1862"/>
        <v>7.7798205309070359E-12</v>
      </c>
      <c r="U3660">
        <f t="shared" si="1882"/>
        <v>7.7798205309070359E-12</v>
      </c>
      <c r="V3660">
        <f t="shared" si="1883"/>
        <v>5.1879823072553324E-12</v>
      </c>
      <c r="W3660">
        <f t="shared" si="1884"/>
        <v>5.1879823072553324E-12</v>
      </c>
      <c r="X3660">
        <f t="shared" si="1863"/>
        <v>2.5731469647121324E-8</v>
      </c>
      <c r="Y3660">
        <f t="shared" si="1864"/>
        <v>3.4318120511548398E-8</v>
      </c>
      <c r="Z3660">
        <f t="shared" si="1865"/>
        <v>3.7827287706379542E-7</v>
      </c>
      <c r="AA3660">
        <f t="shared" si="1866"/>
        <v>3.0268244973163374E-4</v>
      </c>
      <c r="AB3660">
        <f t="shared" si="1885"/>
        <v>2.9714065478502504E-11</v>
      </c>
      <c r="AC3660">
        <f t="shared" si="1886"/>
        <v>2.6387231638755583E-11</v>
      </c>
      <c r="AD3660">
        <f t="shared" si="1867"/>
        <v>1</v>
      </c>
      <c r="AE3660">
        <f t="shared" si="1868"/>
        <v>0</v>
      </c>
      <c r="AF3660">
        <f t="shared" si="1869"/>
        <v>0</v>
      </c>
      <c r="AG3660">
        <f t="shared" si="1870"/>
        <v>-6875.4330445851865</v>
      </c>
      <c r="AH3660">
        <f t="shared" si="1871"/>
        <v>0</v>
      </c>
      <c r="AI3660">
        <f t="shared" si="1872"/>
        <v>1</v>
      </c>
      <c r="AJ3660">
        <f t="shared" si="1873"/>
        <v>-2</v>
      </c>
      <c r="AK3660">
        <f t="shared" si="1874"/>
        <v>1</v>
      </c>
      <c r="AL3660">
        <f t="shared" si="1875"/>
        <v>1.511732644425459E-4</v>
      </c>
      <c r="AM3660">
        <f t="shared" si="1887"/>
        <v>0</v>
      </c>
      <c r="AN3660" s="22">
        <f t="shared" si="1876"/>
        <v>-3.3592084654192962E-7</v>
      </c>
      <c r="AO3660">
        <f t="shared" si="1888"/>
        <v>3.7827287706379542E-7</v>
      </c>
      <c r="AP3660">
        <f t="shared" si="1889"/>
        <v>3.0268244973163374E-4</v>
      </c>
      <c r="AQ3660">
        <f t="shared" si="1890"/>
        <v>3.7827287706379542E-7</v>
      </c>
      <c r="AR3660">
        <f t="shared" si="1891"/>
        <v>3.0268244973163374E-4</v>
      </c>
      <c r="AS3660">
        <f t="shared" si="1892"/>
        <v>0</v>
      </c>
      <c r="AT3660">
        <f t="shared" si="1893"/>
        <v>0</v>
      </c>
    </row>
    <row r="3661" spans="14:46" x14ac:dyDescent="0.25">
      <c r="N3661">
        <f t="shared" si="1894"/>
        <v>3648</v>
      </c>
      <c r="O3661">
        <f t="shared" si="1877"/>
        <v>7640.3533335303764</v>
      </c>
      <c r="P3661">
        <f t="shared" si="1878"/>
        <v>6876.3180001773389</v>
      </c>
      <c r="Q3661">
        <f t="shared" si="1879"/>
        <v>3.3252480049718973E-40</v>
      </c>
      <c r="R3661">
        <f t="shared" si="1880"/>
        <v>9.7055674584227109E-33</v>
      </c>
      <c r="S3661">
        <f t="shared" si="1881"/>
        <v>2.2168320033145981E-40</v>
      </c>
      <c r="T3661">
        <f t="shared" si="1862"/>
        <v>-1.3512495236591003E-23</v>
      </c>
      <c r="U3661">
        <f t="shared" si="1882"/>
        <v>-1.3512495236591003E-23</v>
      </c>
      <c r="V3661">
        <f t="shared" si="1883"/>
        <v>-9.0108223735774677E-24</v>
      </c>
      <c r="W3661">
        <f t="shared" si="1884"/>
        <v>-9.0108223735774677E-24</v>
      </c>
      <c r="X3661">
        <f t="shared" si="1863"/>
        <v>1.9427320967251287E-32</v>
      </c>
      <c r="Y3661">
        <f t="shared" si="1864"/>
        <v>2.5910260890429365E-32</v>
      </c>
      <c r="Z3661">
        <f t="shared" si="1865"/>
        <v>3.2859454379381375E-19</v>
      </c>
      <c r="AA3661">
        <f t="shared" si="1866"/>
        <v>2.6300337379906155E-16</v>
      </c>
      <c r="AB3661">
        <f t="shared" si="1885"/>
        <v>0</v>
      </c>
      <c r="AC3661">
        <f t="shared" si="1886"/>
        <v>0</v>
      </c>
      <c r="AD3661">
        <f t="shared" si="1867"/>
        <v>1</v>
      </c>
      <c r="AE3661">
        <f t="shared" si="1868"/>
        <v>0</v>
      </c>
      <c r="AF3661">
        <f t="shared" si="1869"/>
        <v>0</v>
      </c>
      <c r="AG3661">
        <f t="shared" si="1870"/>
        <v>-6877.3180001773389</v>
      </c>
      <c r="AH3661">
        <f t="shared" si="1871"/>
        <v>0</v>
      </c>
      <c r="AI3661">
        <f t="shared" si="1872"/>
        <v>1</v>
      </c>
      <c r="AJ3661">
        <f t="shared" si="1873"/>
        <v>-2</v>
      </c>
      <c r="AK3661">
        <f t="shared" si="1874"/>
        <v>1</v>
      </c>
      <c r="AL3661">
        <f t="shared" si="1875"/>
        <v>1.3135578461045491E-16</v>
      </c>
      <c r="AM3661">
        <f t="shared" si="1887"/>
        <v>0</v>
      </c>
      <c r="AN3661" s="22">
        <f t="shared" si="1876"/>
        <v>-2.9180457815173057E-19</v>
      </c>
      <c r="AO3661">
        <f t="shared" si="1888"/>
        <v>3.2859454379381375E-19</v>
      </c>
      <c r="AP3661">
        <f t="shared" si="1889"/>
        <v>2.6300337379906155E-16</v>
      </c>
      <c r="AQ3661">
        <f t="shared" si="1890"/>
        <v>3.2859454379381375E-19</v>
      </c>
      <c r="AR3661">
        <f t="shared" si="1891"/>
        <v>2.6300337379906155E-16</v>
      </c>
      <c r="AS3661">
        <f t="shared" si="1892"/>
        <v>0</v>
      </c>
      <c r="AT3661">
        <f t="shared" si="1893"/>
        <v>0</v>
      </c>
    </row>
    <row r="3662" spans="14:46" x14ac:dyDescent="0.25">
      <c r="N3662">
        <f t="shared" si="1894"/>
        <v>3649</v>
      </c>
      <c r="O3662">
        <f t="shared" si="1877"/>
        <v>7642.4477286327701</v>
      </c>
      <c r="P3662">
        <f t="shared" si="1878"/>
        <v>6878.2029557694932</v>
      </c>
      <c r="Q3662">
        <f t="shared" si="1879"/>
        <v>4.3970494619963702E-16</v>
      </c>
      <c r="R3662">
        <f t="shared" si="1880"/>
        <v>1.2840924997940904E-8</v>
      </c>
      <c r="S3662">
        <f t="shared" si="1881"/>
        <v>2.9313663079975801E-16</v>
      </c>
      <c r="T3662">
        <f t="shared" ref="T3662:T3725" si="1895">(4*SIN(O3662)-AK3662*$H$13*2*$H$8*SIN(O3662)/O3662)*COS(O3662*$K$20)/$H$7/((O3662^3)+AK3662*$H$13)</f>
        <v>-7.7670317424059311E-12</v>
      </c>
      <c r="U3662">
        <f t="shared" si="1882"/>
        <v>-7.7670317424059311E-12</v>
      </c>
      <c r="V3662">
        <f t="shared" si="1883"/>
        <v>-5.1794533041448223E-12</v>
      </c>
      <c r="W3662">
        <f t="shared" si="1884"/>
        <v>-5.1794533041448223E-12</v>
      </c>
      <c r="X3662">
        <f t="shared" ref="X3662:X3725" si="1896">(2*O3662-AK3662*$H$13*$H$8)*SIN(O3662)*SIN($K$20*O3662)/((O3662^3)+AK3662*$H$13)</f>
        <v>2.570325903775766E-8</v>
      </c>
      <c r="Y3662">
        <f t="shared" ref="Y3662:Y3725" si="1897">(AM3662*O3662*O3662+2*O3662*SIN(O3662)/$H$7/ (1+$H$7)-$H$9*AK3662*$H$13*SIN(O3662)/$H$7)*SIN($K$20*O3662)/((O3662^3)+AK3662*$H$13)</f>
        <v>3.4280490762914261E-8</v>
      </c>
      <c r="Z3662">
        <f t="shared" ref="Z3662:Z3725" si="1898">AK3662*$H$13*((2/O3662)+O3662*$H$8)*SIN(O3662)*COS($K$14*O3662)/((O3662^3)+AK3662*$H$13)/$H$7</f>
        <v>-3.7785833154308693E-7</v>
      </c>
      <c r="AA3662">
        <f t="shared" ref="AA3662:AA3725" si="1899">(((AM3662+2*SIN(O3662)/$H$7/N3662/$H$5+$H$9*O3662*SIN(O3662)/$H$7)*AK3662*$H$13/((O3662^3)+AK3662*$H$13))-AM3662-2*SIN(O3662)/$H$7/N3662/$H$5)*COS($K$14*O3662)</f>
        <v>-3.0251636686702419E-4</v>
      </c>
      <c r="AB3662">
        <f t="shared" si="1885"/>
        <v>-2.9665233832928194E-11</v>
      </c>
      <c r="AC3662">
        <f t="shared" si="1886"/>
        <v>-2.6343867260410182E-11</v>
      </c>
      <c r="AD3662">
        <f t="shared" ref="AD3662:AD3725" si="1900">(-1+(1-2*P3662+2*P3662*P3662)*EXP(-2*P3662))/((1-2*P3662)*EXP(-2*P3662)-1)</f>
        <v>1</v>
      </c>
      <c r="AE3662">
        <f t="shared" ref="AE3662:AE3725" si="1901">P3662*EXP(-P3662)/((1-2*P3662)*EXP(-2*P3662)-1)</f>
        <v>0</v>
      </c>
      <c r="AF3662">
        <f t="shared" ref="AF3662:AF3725" si="1902">-(AD3662*(1+2*P3662)+2*P3662*P3662)*EXP(-P3662)</f>
        <v>0</v>
      </c>
      <c r="AG3662">
        <f t="shared" ref="AG3662:AG3725" si="1903">-AE3662*(1+2*P3662)*EXP(-P3662)-(1+P3662)</f>
        <v>-6879.2029557694932</v>
      </c>
      <c r="AH3662">
        <f t="shared" ref="AH3662:AH3725" si="1904">(2*AD3662-1+2*P3662)*EXP(-P3662)</f>
        <v>0</v>
      </c>
      <c r="AI3662">
        <f t="shared" ref="AI3662:AI3725" si="1905">2*AE3662*EXP(-P3662)+1</f>
        <v>1</v>
      </c>
      <c r="AJ3662">
        <f t="shared" ref="AJ3662:AJ3725" si="1906">(AF3662*EXP(-P3662)-AH3662*EXP(-P3662)-AD3662-1)</f>
        <v>-2</v>
      </c>
      <c r="AK3662">
        <f t="shared" ref="AK3662:AK3725" si="1907">-2*(AF3662*EXP(-P3662)+AD3662)/AJ3662</f>
        <v>1</v>
      </c>
      <c r="AL3662">
        <f t="shared" ref="AL3662:AL3725" si="1908">-2*SIN(O3662)/$H$5/N3662</f>
        <v>-1.5109040707642231E-4</v>
      </c>
      <c r="AM3662">
        <f t="shared" si="1887"/>
        <v>0</v>
      </c>
      <c r="AN3662" s="22">
        <f t="shared" ref="AN3662:AN3725" si="1909">-(((AM3662+2*SIN(O3662)/$H$7/N3662/$H$5+$H$9*O3662*SIN(O3662)/$H$7)*AK3662*$H$13/((O3662^3)+AK3662*$H$13)))/(AF3662*EXP(-P3662)+AD3662)-((AG3662-AI3662)*EXP(-P3662)-AE3662)*AL3662/AJ3662</f>
        <v>3.3555271417958608E-7</v>
      </c>
      <c r="AO3662">
        <f t="shared" si="1888"/>
        <v>-3.7785833154308693E-7</v>
      </c>
      <c r="AP3662">
        <f t="shared" si="1889"/>
        <v>-3.0251636686702419E-4</v>
      </c>
      <c r="AQ3662">
        <f t="shared" si="1890"/>
        <v>-3.7785833154308693E-7</v>
      </c>
      <c r="AR3662">
        <f t="shared" si="1891"/>
        <v>-3.0251636686702419E-4</v>
      </c>
      <c r="AS3662">
        <f t="shared" si="1892"/>
        <v>0</v>
      </c>
      <c r="AT3662">
        <f t="shared" si="1893"/>
        <v>0</v>
      </c>
    </row>
    <row r="3663" spans="14:46" x14ac:dyDescent="0.25">
      <c r="N3663">
        <f t="shared" si="1894"/>
        <v>3650</v>
      </c>
      <c r="O3663">
        <f t="shared" ref="O3663:O3726" si="1910">N3663*$H$5/(1+$H$7)</f>
        <v>7644.5421237351629</v>
      </c>
      <c r="P3663">
        <f t="shared" ref="P3663:P3726" si="1911">O3663*$H$14</f>
        <v>6880.0879113616465</v>
      </c>
      <c r="Q3663">
        <f t="shared" ref="Q3663:Q3726" si="1912">2*SIN(O3663)*SIN(O3663)/(((O3663)^3)+$H$13*AK3663)/O3663</f>
        <v>4.3922327575702245E-16</v>
      </c>
      <c r="R3663">
        <f t="shared" ref="R3663:R3726" si="1913">(SIN(O3663)*SIN(O3663)*O3663)/((O3663^3)+AK3663*$H$13)</f>
        <v>1.283388983849577E-8</v>
      </c>
      <c r="S3663">
        <f t="shared" ref="S3663:S3726" si="1914">((AM3663*$H$7+2*SIN(O3663)/$H$5/N3663)*SIN(O3663))/((O3663^3)+AK3663*$H$13)</f>
        <v>2.9281551717134823E-16</v>
      </c>
      <c r="T3663">
        <f t="shared" si="1895"/>
        <v>7.7606478585693294E-12</v>
      </c>
      <c r="U3663">
        <f t="shared" ref="U3663:U3726" si="1915">(4*SIN(O3663)-AK3663*$H$13*2*$H$8*SIN(O3663)/O3663)*COS(O3663)/$H$7/((O3663^3)+AK3663*$H$13)</f>
        <v>7.7606478585693294E-12</v>
      </c>
      <c r="V3663">
        <f t="shared" ref="V3663:V3726" si="1916">(2*AM3663*O3663*$H$7+4*SIN(O3663)/(1+$H$7)-AK3663*$H$13*2*$H$9*SIN(O3663)/O3663)*COS(O3663*$K$20)/((O3663^3)+AK3663*$H$13)/$H$7</f>
        <v>5.1751958127606827E-12</v>
      </c>
      <c r="W3663">
        <f t="shared" ref="W3663:W3726" si="1917">(2*AM3663*O3663*$H$7+4*SIN(O3663)/(1+$H$7)-AK3663*$H$13*2*$H$9*SIN(O3663)/O3663)*COS(O3663)/((O3663^3)+AK3663*$H$13)/$H$7</f>
        <v>5.1751958127606827E-12</v>
      </c>
      <c r="X3663">
        <f t="shared" si="1896"/>
        <v>2.5689171127215102E-8</v>
      </c>
      <c r="Y3663">
        <f t="shared" si="1897"/>
        <v>3.4261699093602427E-8</v>
      </c>
      <c r="Z3663">
        <f t="shared" si="1898"/>
        <v>3.7765131427760615E-7</v>
      </c>
      <c r="AA3663">
        <f t="shared" si="1899"/>
        <v>3.0243339376343354E-4</v>
      </c>
      <c r="AB3663">
        <f t="shared" ref="AB3663:AB3726" si="1918">(24/$H$7)*(2/(O3663^2)+$H$8)*(COS(O3663*$K$10)-COS(O3663))*SIN(O3663)/((O3663^3)+AK3663*$H$13)</f>
        <v>2.9640858131072841E-11</v>
      </c>
      <c r="AC3663">
        <f t="shared" ref="AC3663:AC3726" si="1919">(24)*(AM3663/O3663+2*(1+$H$7)*SIN(O3663)/$H$7/N3663/N3663/$H$5/$H$5+$H$9*SIN(O3663)/$H$7)*(COS(O3663*$K$10)-COS(O3663))/((O3663^3)+AK3663*$H$13)</f>
        <v>2.6322220700168343E-11</v>
      </c>
      <c r="AD3663">
        <f t="shared" si="1900"/>
        <v>1</v>
      </c>
      <c r="AE3663">
        <f t="shared" si="1901"/>
        <v>0</v>
      </c>
      <c r="AF3663">
        <f t="shared" si="1902"/>
        <v>0</v>
      </c>
      <c r="AG3663">
        <f t="shared" si="1903"/>
        <v>-6881.0879113616465</v>
      </c>
      <c r="AH3663">
        <f t="shared" si="1904"/>
        <v>0</v>
      </c>
      <c r="AI3663">
        <f t="shared" si="1905"/>
        <v>1</v>
      </c>
      <c r="AJ3663">
        <f t="shared" si="1906"/>
        <v>-2</v>
      </c>
      <c r="AK3663">
        <f t="shared" si="1907"/>
        <v>1</v>
      </c>
      <c r="AL3663">
        <f t="shared" si="1908"/>
        <v>1.510490124442729E-4</v>
      </c>
      <c r="AM3663">
        <f t="shared" ref="AM3663:AM3726" si="1920">-((AF3663*EXP(-P3663)+AD3663)*((AG3663*EXP(-P3663)-AI3663*EXP(-P3663)-AE3663)*AL3663)/(AJ3663))+(AG3663*EXP(-P3663)+AE3663)*AL3663</f>
        <v>0</v>
      </c>
      <c r="AN3663" s="22">
        <f t="shared" si="1909"/>
        <v>-3.3536887488769853E-7</v>
      </c>
      <c r="AO3663">
        <f t="shared" ref="AO3663:AO3726" si="1921">-(AK3663*$H$13*((2/O3663)+O3663*$H$8)*SIN(O3663)*COS($D$8*O3663)/((O3663^3)+AK3663*$H$13)/$H$7)*((AF3663+AH3663*O3663*$D$9)*EXP($D$9*O3663-P3663)+(AD3663+O3663*$D$9)*EXP(-$D$9*O3663)+2*(AH3663*EXP(O3663*$D$9-P3663)-EXP(-O3663*$D$9)))/(AF3663*EXP(-P3663)+AD3663)</f>
        <v>3.7765131427760615E-7</v>
      </c>
      <c r="AP3663">
        <f t="shared" ref="AP3663:AP3726" si="1922">-AR3663+2*COS($D$8*O3663)*((AH3663*AN3663+AI3663*AL3663)*EXP(O3663*$D$9-P3663)-AN3663*EXP(-O3663*$D$9)+AL3663/$H$7)</f>
        <v>3.0243339376343349E-4</v>
      </c>
      <c r="AQ3663">
        <f t="shared" ref="AQ3663:AQ3726" si="1923">((AF3663+AH3663*O3663*$D$9)*EXP($D$9*O3663-P3663)+(AD3663+O3663*$D$9)*EXP(-$D$9*O3663))*(AK3663*$H$13*((2/O3663)+O3663*$H$8)*SIN(O3663)*COS($D$8*O3663)/((O3663^3)+AK3663*$H$13)/$H$7)/(AF3663*EXP(-P3663)+AD3663)</f>
        <v>3.7765131427760615E-7</v>
      </c>
      <c r="AR3663">
        <f t="shared" ref="AR3663:AR3726" si="1924">-(COS($D$8*O3663)*((AF3663*AN3663+AG3663*AL3663+(AH3663*AN3663+AI3663*AL3663)*O3663*$D$9)*EXP(O3663*$D$9-P3663)+(AD3663*AN3663+AE3663*AL3663+AN3663*O3663*$D$9)*EXP(-O3663*$D$9)-AL3663/$H$7))</f>
        <v>3.0243339376343349E-4</v>
      </c>
      <c r="AS3663">
        <f t="shared" ref="AS3663:AS3726" si="1925">(AK3663*$H$13*((2/O3663)+O3663*$H$8)*SIN(O3663)/((O3663^3)+AK3663*$H$13)/$H$7)*SIN(O3663*$D$8)*((AF3663+AH3663+AH3663*O3663*$D$9)*EXP(O3663*$D$9-P3663)+(-(AD3663-1)-O3663*$D$9)*EXP(-O3663*$D$9))/(AF3663*EXP(-P3663)+AD3663)</f>
        <v>0</v>
      </c>
      <c r="AT3663">
        <f t="shared" ref="AT3663:AT3726" si="1926">SIN(O3663*$D$8)*(((AF3663+AH3663)*AN3663+AG3663*AL3663+AI3663*AL3663+(AH3663*AN3663+AI3663*AL3663)*O3663*$D$9)*EXP(O3663*$D$9-P3663)+(-(AD3663-1)*AN3663-AE3663*AL3663-AN3663*O3663*$D$9)*EXP(-O3663*$D$9))</f>
        <v>0</v>
      </c>
    </row>
    <row r="3664" spans="14:46" x14ac:dyDescent="0.25">
      <c r="N3664">
        <f t="shared" ref="N3664:N3727" si="1927">N3663+1</f>
        <v>3651</v>
      </c>
      <c r="O3664">
        <f t="shared" si="1910"/>
        <v>7646.6365188375567</v>
      </c>
      <c r="P3664">
        <f t="shared" si="1911"/>
        <v>6881.9728669538008</v>
      </c>
      <c r="Q3664">
        <f t="shared" si="1912"/>
        <v>4.966836751564813E-42</v>
      </c>
      <c r="R3664">
        <f t="shared" si="1913"/>
        <v>1.4520808014849294E-34</v>
      </c>
      <c r="S3664">
        <f t="shared" si="1914"/>
        <v>3.3112245010432091E-42</v>
      </c>
      <c r="T3664">
        <f t="shared" si="1895"/>
        <v>-1.6500844645449487E-24</v>
      </c>
      <c r="U3664">
        <f t="shared" si="1915"/>
        <v>-1.6500844645449487E-24</v>
      </c>
      <c r="V3664">
        <f t="shared" si="1916"/>
        <v>-1.1003603978976688E-24</v>
      </c>
      <c r="W3664">
        <f t="shared" si="1917"/>
        <v>-1.1003603978976688E-24</v>
      </c>
      <c r="X3664">
        <f t="shared" si="1896"/>
        <v>2.9065812595774021E-34</v>
      </c>
      <c r="Y3664">
        <f t="shared" si="1897"/>
        <v>3.876512966495328E-34</v>
      </c>
      <c r="Z3664">
        <f t="shared" si="1898"/>
        <v>4.0159497513082418E-20</v>
      </c>
      <c r="AA3664">
        <f t="shared" si="1899"/>
        <v>3.2169613949927554E-17</v>
      </c>
      <c r="AB3664">
        <f t="shared" si="1918"/>
        <v>0</v>
      </c>
      <c r="AC3664">
        <f t="shared" si="1919"/>
        <v>0</v>
      </c>
      <c r="AD3664">
        <f t="shared" si="1900"/>
        <v>1</v>
      </c>
      <c r="AE3664">
        <f t="shared" si="1901"/>
        <v>0</v>
      </c>
      <c r="AF3664">
        <f t="shared" si="1902"/>
        <v>0</v>
      </c>
      <c r="AG3664">
        <f t="shared" si="1903"/>
        <v>-6882.9728669538008</v>
      </c>
      <c r="AH3664">
        <f t="shared" si="1904"/>
        <v>0</v>
      </c>
      <c r="AI3664">
        <f t="shared" si="1905"/>
        <v>1</v>
      </c>
      <c r="AJ3664">
        <f t="shared" si="1906"/>
        <v>-2</v>
      </c>
      <c r="AK3664">
        <f t="shared" si="1907"/>
        <v>1</v>
      </c>
      <c r="AL3664">
        <f t="shared" si="1908"/>
        <v>1.6066975386687056E-17</v>
      </c>
      <c r="AM3664">
        <f t="shared" si="1920"/>
        <v>0</v>
      </c>
      <c r="AN3664" s="22">
        <f t="shared" si="1909"/>
        <v>-3.5663176553441337E-20</v>
      </c>
      <c r="AO3664">
        <f t="shared" si="1921"/>
        <v>4.0159497513082418E-20</v>
      </c>
      <c r="AP3664">
        <f t="shared" si="1922"/>
        <v>3.2169613949927554E-17</v>
      </c>
      <c r="AQ3664">
        <f t="shared" si="1923"/>
        <v>4.0159497513082418E-20</v>
      </c>
      <c r="AR3664">
        <f t="shared" si="1924"/>
        <v>3.2169613949927554E-17</v>
      </c>
      <c r="AS3664">
        <f t="shared" si="1925"/>
        <v>0</v>
      </c>
      <c r="AT3664">
        <f t="shared" si="1926"/>
        <v>0</v>
      </c>
    </row>
    <row r="3665" spans="14:46" x14ac:dyDescent="0.25">
      <c r="N3665">
        <f t="shared" si="1927"/>
        <v>3652</v>
      </c>
      <c r="O3665">
        <f t="shared" si="1910"/>
        <v>7648.7309139399504</v>
      </c>
      <c r="P3665">
        <f t="shared" si="1911"/>
        <v>6883.8578225459551</v>
      </c>
      <c r="Q3665">
        <f t="shared" si="1912"/>
        <v>4.3826191190236105E-16</v>
      </c>
      <c r="R3665">
        <f t="shared" si="1913"/>
        <v>1.281983685314547E-8</v>
      </c>
      <c r="S3665">
        <f t="shared" si="1914"/>
        <v>2.9217460793490738E-16</v>
      </c>
      <c r="T3665">
        <f t="shared" si="1895"/>
        <v>-7.747901063737057E-12</v>
      </c>
      <c r="U3665">
        <f t="shared" si="1915"/>
        <v>-7.747901063737057E-12</v>
      </c>
      <c r="V3665">
        <f t="shared" si="1916"/>
        <v>-5.1666948183256445E-12</v>
      </c>
      <c r="W3665">
        <f t="shared" si="1917"/>
        <v>-5.1666948183256445E-12</v>
      </c>
      <c r="X3665">
        <f t="shared" si="1896"/>
        <v>2.5661030030987506E-8</v>
      </c>
      <c r="Y3665">
        <f t="shared" si="1897"/>
        <v>3.4224162080369432E-8</v>
      </c>
      <c r="Z3665">
        <f t="shared" si="1898"/>
        <v>-3.772377898045097E-7</v>
      </c>
      <c r="AA3665">
        <f t="shared" si="1899"/>
        <v>-3.0226758402694106E-4</v>
      </c>
      <c r="AB3665">
        <f t="shared" si="1918"/>
        <v>-2.9592186786209013E-11</v>
      </c>
      <c r="AC3665">
        <f t="shared" si="1919"/>
        <v>-2.6278998675020527E-11</v>
      </c>
      <c r="AD3665">
        <f t="shared" si="1900"/>
        <v>1</v>
      </c>
      <c r="AE3665">
        <f t="shared" si="1901"/>
        <v>0</v>
      </c>
      <c r="AF3665">
        <f t="shared" si="1902"/>
        <v>0</v>
      </c>
      <c r="AG3665">
        <f t="shared" si="1903"/>
        <v>-6884.8578225459551</v>
      </c>
      <c r="AH3665">
        <f t="shared" si="1904"/>
        <v>0</v>
      </c>
      <c r="AI3665">
        <f t="shared" si="1905"/>
        <v>1</v>
      </c>
      <c r="AJ3665">
        <f t="shared" si="1906"/>
        <v>-2</v>
      </c>
      <c r="AK3665">
        <f t="shared" si="1907"/>
        <v>1</v>
      </c>
      <c r="AL3665">
        <f t="shared" si="1908"/>
        <v>-1.5096629118884302E-4</v>
      </c>
      <c r="AM3665">
        <f t="shared" si="1920"/>
        <v>0</v>
      </c>
      <c r="AN3665" s="22">
        <f t="shared" si="1909"/>
        <v>3.3500164925494413E-7</v>
      </c>
      <c r="AO3665">
        <f t="shared" si="1921"/>
        <v>-3.772377898045097E-7</v>
      </c>
      <c r="AP3665">
        <f t="shared" si="1922"/>
        <v>-3.0226758402694101E-4</v>
      </c>
      <c r="AQ3665">
        <f t="shared" si="1923"/>
        <v>-3.772377898045097E-7</v>
      </c>
      <c r="AR3665">
        <f t="shared" si="1924"/>
        <v>-3.0226758402694101E-4</v>
      </c>
      <c r="AS3665">
        <f t="shared" si="1925"/>
        <v>0</v>
      </c>
      <c r="AT3665">
        <f t="shared" si="1926"/>
        <v>0</v>
      </c>
    </row>
    <row r="3666" spans="14:46" x14ac:dyDescent="0.25">
      <c r="N3666">
        <f t="shared" si="1927"/>
        <v>3653</v>
      </c>
      <c r="O3666">
        <f t="shared" si="1910"/>
        <v>7650.8253090423423</v>
      </c>
      <c r="P3666">
        <f t="shared" si="1911"/>
        <v>6885.7427781381084</v>
      </c>
      <c r="Q3666">
        <f t="shared" si="1912"/>
        <v>4.3778221632593051E-16</v>
      </c>
      <c r="R3666">
        <f t="shared" si="1913"/>
        <v>1.2812819014567617E-8</v>
      </c>
      <c r="S3666">
        <f t="shared" si="1914"/>
        <v>2.9185481088395362E-16</v>
      </c>
      <c r="T3666">
        <f t="shared" si="1895"/>
        <v>7.7415381336186136E-12</v>
      </c>
      <c r="U3666">
        <f t="shared" si="1915"/>
        <v>7.7415381336186136E-12</v>
      </c>
      <c r="V3666">
        <f t="shared" si="1916"/>
        <v>5.1624513025191871E-12</v>
      </c>
      <c r="W3666">
        <f t="shared" si="1917"/>
        <v>5.1624513025191871E-12</v>
      </c>
      <c r="X3666">
        <f t="shared" si="1896"/>
        <v>2.5646976819904348E-8</v>
      </c>
      <c r="Y3666">
        <f t="shared" si="1897"/>
        <v>3.4205416702560752E-8</v>
      </c>
      <c r="Z3666">
        <f t="shared" si="1898"/>
        <v>3.7703128222430494E-7</v>
      </c>
      <c r="AA3666">
        <f t="shared" si="1899"/>
        <v>3.0218474731898447E-4</v>
      </c>
      <c r="AB3666">
        <f t="shared" si="1918"/>
        <v>2.9567891070174202E-11</v>
      </c>
      <c r="AC3666">
        <f t="shared" si="1919"/>
        <v>2.6257423145264332E-11</v>
      </c>
      <c r="AD3666">
        <f t="shared" si="1900"/>
        <v>1</v>
      </c>
      <c r="AE3666">
        <f t="shared" si="1901"/>
        <v>0</v>
      </c>
      <c r="AF3666">
        <f t="shared" si="1902"/>
        <v>0</v>
      </c>
      <c r="AG3666">
        <f t="shared" si="1903"/>
        <v>-6886.7427781381084</v>
      </c>
      <c r="AH3666">
        <f t="shared" si="1904"/>
        <v>0</v>
      </c>
      <c r="AI3666">
        <f t="shared" si="1905"/>
        <v>1</v>
      </c>
      <c r="AJ3666">
        <f t="shared" si="1906"/>
        <v>-2</v>
      </c>
      <c r="AK3666">
        <f t="shared" si="1907"/>
        <v>1</v>
      </c>
      <c r="AL3666">
        <f t="shared" si="1908"/>
        <v>1.5092496452820062E-4</v>
      </c>
      <c r="AM3666">
        <f t="shared" si="1920"/>
        <v>0</v>
      </c>
      <c r="AN3666" s="22">
        <f t="shared" si="1909"/>
        <v>-3.3481826258320381E-7</v>
      </c>
      <c r="AO3666">
        <f t="shared" si="1921"/>
        <v>3.7703128222430494E-7</v>
      </c>
      <c r="AP3666">
        <f t="shared" si="1922"/>
        <v>3.0218474731898441E-4</v>
      </c>
      <c r="AQ3666">
        <f t="shared" si="1923"/>
        <v>3.7703128222430494E-7</v>
      </c>
      <c r="AR3666">
        <f t="shared" si="1924"/>
        <v>3.0218474731898441E-4</v>
      </c>
      <c r="AS3666">
        <f t="shared" si="1925"/>
        <v>0</v>
      </c>
      <c r="AT3666">
        <f t="shared" si="1926"/>
        <v>0</v>
      </c>
    </row>
    <row r="3667" spans="14:46" x14ac:dyDescent="0.25">
      <c r="N3667">
        <f t="shared" si="1927"/>
        <v>3654</v>
      </c>
      <c r="O3667">
        <f t="shared" si="1910"/>
        <v>7652.919704144736</v>
      </c>
      <c r="P3667">
        <f t="shared" si="1911"/>
        <v>6887.6277337302627</v>
      </c>
      <c r="Q3667">
        <f t="shared" si="1912"/>
        <v>6.783137766527137E-41</v>
      </c>
      <c r="R3667">
        <f t="shared" si="1913"/>
        <v>1.9863462526200751E-33</v>
      </c>
      <c r="S3667">
        <f t="shared" si="1914"/>
        <v>4.5220918443514248E-41</v>
      </c>
      <c r="T3667">
        <f t="shared" si="1895"/>
        <v>-6.0929069324284494E-24</v>
      </c>
      <c r="U3667">
        <f t="shared" si="1915"/>
        <v>-6.0929069324284494E-24</v>
      </c>
      <c r="V3667">
        <f t="shared" si="1916"/>
        <v>-4.0630598740094627E-24</v>
      </c>
      <c r="W3667">
        <f t="shared" si="1917"/>
        <v>-4.0630598740094627E-24</v>
      </c>
      <c r="X3667">
        <f t="shared" si="1896"/>
        <v>3.975999710865923E-33</v>
      </c>
      <c r="Y3667">
        <f t="shared" si="1897"/>
        <v>5.30279719137406E-33</v>
      </c>
      <c r="Z3667">
        <f t="shared" si="1898"/>
        <v>1.4841016439445695E-19</v>
      </c>
      <c r="AA3667">
        <f t="shared" si="1899"/>
        <v>1.1898097949205794E-16</v>
      </c>
      <c r="AB3667">
        <f t="shared" si="1918"/>
        <v>0</v>
      </c>
      <c r="AC3667">
        <f t="shared" si="1919"/>
        <v>0</v>
      </c>
      <c r="AD3667">
        <f t="shared" si="1900"/>
        <v>1</v>
      </c>
      <c r="AE3667">
        <f t="shared" si="1901"/>
        <v>0</v>
      </c>
      <c r="AF3667">
        <f t="shared" si="1902"/>
        <v>0</v>
      </c>
      <c r="AG3667">
        <f t="shared" si="1903"/>
        <v>-6888.6277337302627</v>
      </c>
      <c r="AH3667">
        <f t="shared" si="1904"/>
        <v>0</v>
      </c>
      <c r="AI3667">
        <f t="shared" si="1905"/>
        <v>1</v>
      </c>
      <c r="AJ3667">
        <f t="shared" si="1906"/>
        <v>-2</v>
      </c>
      <c r="AK3667">
        <f t="shared" si="1907"/>
        <v>1</v>
      </c>
      <c r="AL3667">
        <f t="shared" si="1908"/>
        <v>5.9424592782389782E-17</v>
      </c>
      <c r="AM3667">
        <f t="shared" si="1920"/>
        <v>0</v>
      </c>
      <c r="AN3667" s="22">
        <f t="shared" si="1909"/>
        <v>-1.3179392727839235E-19</v>
      </c>
      <c r="AO3667">
        <f t="shared" si="1921"/>
        <v>1.4841016439445695E-19</v>
      </c>
      <c r="AP3667">
        <f t="shared" si="1922"/>
        <v>1.1898097949205794E-16</v>
      </c>
      <c r="AQ3667">
        <f t="shared" si="1923"/>
        <v>1.4841016439445695E-19</v>
      </c>
      <c r="AR3667">
        <f t="shared" si="1924"/>
        <v>1.1898097949205794E-16</v>
      </c>
      <c r="AS3667">
        <f t="shared" si="1925"/>
        <v>0</v>
      </c>
      <c r="AT3667">
        <f t="shared" si="1926"/>
        <v>0</v>
      </c>
    </row>
    <row r="3668" spans="14:46" x14ac:dyDescent="0.25">
      <c r="N3668">
        <f t="shared" si="1927"/>
        <v>3655</v>
      </c>
      <c r="O3668">
        <f t="shared" si="1910"/>
        <v>7655.0140992471288</v>
      </c>
      <c r="P3668">
        <f t="shared" si="1911"/>
        <v>6889.512689322416</v>
      </c>
      <c r="Q3668">
        <f t="shared" si="1912"/>
        <v>4.3682479248306122E-16</v>
      </c>
      <c r="R3668">
        <f t="shared" si="1913"/>
        <v>1.2798800614095644E-8</v>
      </c>
      <c r="S3668">
        <f t="shared" si="1914"/>
        <v>2.912165283220408E-16</v>
      </c>
      <c r="T3668">
        <f t="shared" si="1895"/>
        <v>-7.7288331602238172E-12</v>
      </c>
      <c r="U3668">
        <f t="shared" si="1915"/>
        <v>-7.7288331602238172E-12</v>
      </c>
      <c r="V3668">
        <f t="shared" si="1916"/>
        <v>-5.1539782018752899E-12</v>
      </c>
      <c r="W3668">
        <f t="shared" si="1917"/>
        <v>-5.1539782018752899E-12</v>
      </c>
      <c r="X3668">
        <f t="shared" si="1896"/>
        <v>2.561890500864624E-8</v>
      </c>
      <c r="Y3668">
        <f t="shared" si="1897"/>
        <v>3.4167972120296793E-8</v>
      </c>
      <c r="Z3668">
        <f t="shared" si="1898"/>
        <v>-3.7661877544857748E-7</v>
      </c>
      <c r="AA3668">
        <f t="shared" si="1899"/>
        <v>-3.0201921003757148E-4</v>
      </c>
      <c r="AB3668">
        <f t="shared" si="1918"/>
        <v>-2.9519379368782077E-11</v>
      </c>
      <c r="AC3668">
        <f t="shared" si="1919"/>
        <v>-2.6214342889660755E-11</v>
      </c>
      <c r="AD3668">
        <f t="shared" si="1900"/>
        <v>1</v>
      </c>
      <c r="AE3668">
        <f t="shared" si="1901"/>
        <v>0</v>
      </c>
      <c r="AF3668">
        <f t="shared" si="1902"/>
        <v>0</v>
      </c>
      <c r="AG3668">
        <f t="shared" si="1903"/>
        <v>-6890.512689322416</v>
      </c>
      <c r="AH3668">
        <f t="shared" si="1904"/>
        <v>0</v>
      </c>
      <c r="AI3668">
        <f t="shared" si="1905"/>
        <v>1</v>
      </c>
      <c r="AJ3668">
        <f t="shared" si="1906"/>
        <v>-2</v>
      </c>
      <c r="AK3668">
        <f t="shared" si="1907"/>
        <v>1</v>
      </c>
      <c r="AL3668">
        <f t="shared" si="1908"/>
        <v>-1.5084237904843326E-4</v>
      </c>
      <c r="AM3668">
        <f t="shared" si="1920"/>
        <v>0</v>
      </c>
      <c r="AN3668" s="22">
        <f t="shared" si="1909"/>
        <v>3.3445194070489349E-7</v>
      </c>
      <c r="AO3668">
        <f t="shared" si="1921"/>
        <v>-3.7661877544857748E-7</v>
      </c>
      <c r="AP3668">
        <f t="shared" si="1922"/>
        <v>-3.0201921003757142E-4</v>
      </c>
      <c r="AQ3668">
        <f t="shared" si="1923"/>
        <v>-3.7661877544857748E-7</v>
      </c>
      <c r="AR3668">
        <f t="shared" si="1924"/>
        <v>-3.0201921003757142E-4</v>
      </c>
      <c r="AS3668">
        <f t="shared" si="1925"/>
        <v>0</v>
      </c>
      <c r="AT3668">
        <f t="shared" si="1926"/>
        <v>0</v>
      </c>
    </row>
    <row r="3669" spans="14:46" x14ac:dyDescent="0.25">
      <c r="N3669">
        <f t="shared" si="1927"/>
        <v>3656</v>
      </c>
      <c r="O3669">
        <f t="shared" si="1910"/>
        <v>7657.1084943495225</v>
      </c>
      <c r="P3669">
        <f t="shared" si="1911"/>
        <v>6891.3976449145703</v>
      </c>
      <c r="Q3669">
        <f t="shared" si="1912"/>
        <v>4.3634706206389148E-16</v>
      </c>
      <c r="R3669">
        <f t="shared" si="1913"/>
        <v>1.2791800039558631E-8</v>
      </c>
      <c r="S3669">
        <f t="shared" si="1914"/>
        <v>2.908980413759276E-16</v>
      </c>
      <c r="T3669">
        <f t="shared" si="1895"/>
        <v>7.7224910979320779E-12</v>
      </c>
      <c r="U3669">
        <f t="shared" si="1915"/>
        <v>7.7224910979320779E-12</v>
      </c>
      <c r="V3669">
        <f t="shared" si="1916"/>
        <v>5.1497486043539257E-12</v>
      </c>
      <c r="W3669">
        <f t="shared" si="1917"/>
        <v>5.1497486043539257E-12</v>
      </c>
      <c r="X3669">
        <f t="shared" si="1896"/>
        <v>2.5604886383132983E-8</v>
      </c>
      <c r="Y3669">
        <f t="shared" si="1897"/>
        <v>3.4149272882033868E-8</v>
      </c>
      <c r="Z3669">
        <f t="shared" si="1898"/>
        <v>3.7641277588166709E-7</v>
      </c>
      <c r="AA3669">
        <f t="shared" si="1899"/>
        <v>3.0193650938904553E-4</v>
      </c>
      <c r="AB3669">
        <f t="shared" si="1918"/>
        <v>2.9495163310757391E-11</v>
      </c>
      <c r="AC3669">
        <f t="shared" si="1919"/>
        <v>2.6192838099281945E-11</v>
      </c>
      <c r="AD3669">
        <f t="shared" si="1900"/>
        <v>1</v>
      </c>
      <c r="AE3669">
        <f t="shared" si="1901"/>
        <v>0</v>
      </c>
      <c r="AF3669">
        <f t="shared" si="1902"/>
        <v>0</v>
      </c>
      <c r="AG3669">
        <f t="shared" si="1903"/>
        <v>-6892.3976449145703</v>
      </c>
      <c r="AH3669">
        <f t="shared" si="1904"/>
        <v>0</v>
      </c>
      <c r="AI3669">
        <f t="shared" si="1905"/>
        <v>1</v>
      </c>
      <c r="AJ3669">
        <f t="shared" si="1906"/>
        <v>-2</v>
      </c>
      <c r="AK3669">
        <f t="shared" si="1907"/>
        <v>1</v>
      </c>
      <c r="AL3669">
        <f t="shared" si="1908"/>
        <v>1.5080112019193848E-4</v>
      </c>
      <c r="AM3669">
        <f t="shared" si="1920"/>
        <v>0</v>
      </c>
      <c r="AN3669" s="22">
        <f t="shared" si="1909"/>
        <v>-3.3426900516851655E-7</v>
      </c>
      <c r="AO3669">
        <f t="shared" si="1921"/>
        <v>3.7641277588166709E-7</v>
      </c>
      <c r="AP3669">
        <f t="shared" si="1922"/>
        <v>3.0193650938904547E-4</v>
      </c>
      <c r="AQ3669">
        <f t="shared" si="1923"/>
        <v>3.7641277588166709E-7</v>
      </c>
      <c r="AR3669">
        <f t="shared" si="1924"/>
        <v>3.0193650938904547E-4</v>
      </c>
      <c r="AS3669">
        <f t="shared" si="1925"/>
        <v>0</v>
      </c>
      <c r="AT3669">
        <f t="shared" si="1926"/>
        <v>0</v>
      </c>
    </row>
    <row r="3670" spans="14:46" x14ac:dyDescent="0.25">
      <c r="N3670">
        <f t="shared" si="1927"/>
        <v>3657</v>
      </c>
      <c r="O3670">
        <f t="shared" si="1910"/>
        <v>7659.2028894519162</v>
      </c>
      <c r="P3670">
        <f t="shared" si="1911"/>
        <v>6893.2826005067245</v>
      </c>
      <c r="Q3670">
        <f t="shared" si="1912"/>
        <v>5.9317895433652962E-41</v>
      </c>
      <c r="R3670">
        <f t="shared" si="1913"/>
        <v>1.7398943843300063E-33</v>
      </c>
      <c r="S3670">
        <f t="shared" si="1914"/>
        <v>3.9545263622435313E-41</v>
      </c>
      <c r="T3670">
        <f t="shared" si="1895"/>
        <v>5.6930549927920741E-24</v>
      </c>
      <c r="U3670">
        <f t="shared" si="1915"/>
        <v>5.6930549927920741E-24</v>
      </c>
      <c r="V3670">
        <f t="shared" si="1916"/>
        <v>3.7964174281613278E-24</v>
      </c>
      <c r="W3670">
        <f t="shared" si="1917"/>
        <v>3.7964174281613278E-24</v>
      </c>
      <c r="X3670">
        <f t="shared" si="1896"/>
        <v>3.4826832630470724E-33</v>
      </c>
      <c r="Y3670">
        <f t="shared" si="1897"/>
        <v>4.6448592024273679E-33</v>
      </c>
      <c r="Z3670">
        <f t="shared" si="1898"/>
        <v>-1.3878457328890912E-19</v>
      </c>
      <c r="AA3670">
        <f t="shared" si="1899"/>
        <v>-1.1135535601087801E-16</v>
      </c>
      <c r="AB3670">
        <f t="shared" si="1918"/>
        <v>0</v>
      </c>
      <c r="AC3670">
        <f t="shared" si="1919"/>
        <v>0</v>
      </c>
      <c r="AD3670">
        <f t="shared" si="1900"/>
        <v>1</v>
      </c>
      <c r="AE3670">
        <f t="shared" si="1901"/>
        <v>0</v>
      </c>
      <c r="AF3670">
        <f t="shared" si="1902"/>
        <v>0</v>
      </c>
      <c r="AG3670">
        <f t="shared" si="1903"/>
        <v>-6894.2826005067245</v>
      </c>
      <c r="AH3670">
        <f t="shared" si="1904"/>
        <v>0</v>
      </c>
      <c r="AI3670">
        <f t="shared" si="1905"/>
        <v>1</v>
      </c>
      <c r="AJ3670">
        <f t="shared" si="1906"/>
        <v>-2</v>
      </c>
      <c r="AK3670">
        <f t="shared" si="1907"/>
        <v>1</v>
      </c>
      <c r="AL3670">
        <f t="shared" si="1908"/>
        <v>-5.5616054989142143E-17</v>
      </c>
      <c r="AM3670">
        <f t="shared" si="1920"/>
        <v>0</v>
      </c>
      <c r="AN3670" s="22">
        <f t="shared" si="1909"/>
        <v>1.2324603259372109E-19</v>
      </c>
      <c r="AO3670">
        <f t="shared" si="1921"/>
        <v>-1.3878457328890912E-19</v>
      </c>
      <c r="AP3670">
        <f t="shared" si="1922"/>
        <v>-1.1135535601087801E-16</v>
      </c>
      <c r="AQ3670">
        <f t="shared" si="1923"/>
        <v>-1.3878457328890912E-19</v>
      </c>
      <c r="AR3670">
        <f t="shared" si="1924"/>
        <v>-1.1135535601087801E-16</v>
      </c>
      <c r="AS3670">
        <f t="shared" si="1925"/>
        <v>0</v>
      </c>
      <c r="AT3670">
        <f t="shared" si="1926"/>
        <v>0</v>
      </c>
    </row>
    <row r="3671" spans="14:46" x14ac:dyDescent="0.25">
      <c r="N3671">
        <f t="shared" si="1927"/>
        <v>3658</v>
      </c>
      <c r="O3671">
        <f t="shared" si="1910"/>
        <v>7661.297284554309</v>
      </c>
      <c r="P3671">
        <f t="shared" si="1911"/>
        <v>6895.1675560988779</v>
      </c>
      <c r="Q3671">
        <f t="shared" si="1912"/>
        <v>4.3539355887022981E-16</v>
      </c>
      <c r="R3671">
        <f t="shared" si="1913"/>
        <v>1.2777816110531713E-8</v>
      </c>
      <c r="S3671">
        <f t="shared" si="1914"/>
        <v>2.9026237258015322E-16</v>
      </c>
      <c r="T3671">
        <f t="shared" si="1895"/>
        <v>-7.7098277746227184E-12</v>
      </c>
      <c r="U3671">
        <f t="shared" si="1915"/>
        <v>-7.7098277746227184E-12</v>
      </c>
      <c r="V3671">
        <f t="shared" si="1916"/>
        <v>-5.141303283203423E-12</v>
      </c>
      <c r="W3671">
        <f t="shared" si="1917"/>
        <v>-5.141303283203423E-12</v>
      </c>
      <c r="X3671">
        <f t="shared" si="1896"/>
        <v>2.5576883629505755E-8</v>
      </c>
      <c r="Y3671">
        <f t="shared" si="1897"/>
        <v>3.4111920427411802E-8</v>
      </c>
      <c r="Z3671">
        <f t="shared" si="1898"/>
        <v>-3.7600128346600584E-7</v>
      </c>
      <c r="AA3671">
        <f t="shared" si="1899"/>
        <v>-3.0177124389125067E-4</v>
      </c>
      <c r="AB3671">
        <f t="shared" si="1918"/>
        <v>-2.9446810598829145E-11</v>
      </c>
      <c r="AC3671">
        <f t="shared" si="1919"/>
        <v>-2.6149899032438474E-11</v>
      </c>
      <c r="AD3671">
        <f t="shared" si="1900"/>
        <v>1</v>
      </c>
      <c r="AE3671">
        <f t="shared" si="1901"/>
        <v>0</v>
      </c>
      <c r="AF3671">
        <f t="shared" si="1902"/>
        <v>0</v>
      </c>
      <c r="AG3671">
        <f t="shared" si="1903"/>
        <v>-6896.1675560988779</v>
      </c>
      <c r="AH3671">
        <f t="shared" si="1904"/>
        <v>0</v>
      </c>
      <c r="AI3671">
        <f t="shared" si="1905"/>
        <v>1</v>
      </c>
      <c r="AJ3671">
        <f t="shared" si="1906"/>
        <v>-2</v>
      </c>
      <c r="AK3671">
        <f t="shared" si="1907"/>
        <v>1</v>
      </c>
      <c r="AL3671">
        <f t="shared" si="1908"/>
        <v>-1.5071867015358482E-4</v>
      </c>
      <c r="AM3671">
        <f t="shared" si="1920"/>
        <v>0</v>
      </c>
      <c r="AN3671" s="22">
        <f t="shared" si="1909"/>
        <v>3.339035840809966E-7</v>
      </c>
      <c r="AO3671">
        <f t="shared" si="1921"/>
        <v>-3.7600128346600584E-7</v>
      </c>
      <c r="AP3671">
        <f t="shared" si="1922"/>
        <v>-3.0177124389125067E-4</v>
      </c>
      <c r="AQ3671">
        <f t="shared" si="1923"/>
        <v>-3.7600128346600584E-7</v>
      </c>
      <c r="AR3671">
        <f t="shared" si="1924"/>
        <v>-3.0177124389125067E-4</v>
      </c>
      <c r="AS3671">
        <f t="shared" si="1925"/>
        <v>0</v>
      </c>
      <c r="AT3671">
        <f t="shared" si="1926"/>
        <v>0</v>
      </c>
    </row>
    <row r="3672" spans="14:46" x14ac:dyDescent="0.25">
      <c r="N3672">
        <f t="shared" si="1927"/>
        <v>3659</v>
      </c>
      <c r="O3672">
        <f t="shared" si="1910"/>
        <v>7663.3916796567019</v>
      </c>
      <c r="P3672">
        <f t="shared" si="1911"/>
        <v>6897.0525116910321</v>
      </c>
      <c r="Q3672">
        <f t="shared" si="1912"/>
        <v>4.349177839559549E-16</v>
      </c>
      <c r="R3672">
        <f t="shared" si="1913"/>
        <v>1.2770832743468785E-8</v>
      </c>
      <c r="S3672">
        <f t="shared" si="1914"/>
        <v>2.8994518930396992E-16</v>
      </c>
      <c r="T3672">
        <f t="shared" si="1895"/>
        <v>7.7035064946722118E-12</v>
      </c>
      <c r="U3672">
        <f t="shared" si="1915"/>
        <v>7.7035064946722118E-12</v>
      </c>
      <c r="V3672">
        <f t="shared" si="1916"/>
        <v>5.1370875469453966E-12</v>
      </c>
      <c r="W3672">
        <f t="shared" si="1917"/>
        <v>5.1370875469453966E-12</v>
      </c>
      <c r="X3672">
        <f t="shared" si="1896"/>
        <v>2.5562899476193508E-8</v>
      </c>
      <c r="Y3672">
        <f t="shared" si="1897"/>
        <v>3.4093267177431871E-8</v>
      </c>
      <c r="Z3672">
        <f t="shared" si="1898"/>
        <v>3.7579579024765411E-7</v>
      </c>
      <c r="AA3672">
        <f t="shared" si="1899"/>
        <v>3.0168867896737239E-4</v>
      </c>
      <c r="AB3672">
        <f t="shared" si="1918"/>
        <v>2.9422673872615135E-11</v>
      </c>
      <c r="AC3672">
        <f t="shared" si="1919"/>
        <v>2.6128464691759352E-11</v>
      </c>
      <c r="AD3672">
        <f t="shared" si="1900"/>
        <v>1</v>
      </c>
      <c r="AE3672">
        <f t="shared" si="1901"/>
        <v>0</v>
      </c>
      <c r="AF3672">
        <f t="shared" si="1902"/>
        <v>0</v>
      </c>
      <c r="AG3672">
        <f t="shared" si="1903"/>
        <v>-6898.0525116910321</v>
      </c>
      <c r="AH3672">
        <f t="shared" si="1904"/>
        <v>0</v>
      </c>
      <c r="AI3672">
        <f t="shared" si="1905"/>
        <v>1</v>
      </c>
      <c r="AJ3672">
        <f t="shared" si="1906"/>
        <v>-2</v>
      </c>
      <c r="AK3672">
        <f t="shared" si="1907"/>
        <v>1</v>
      </c>
      <c r="AL3672">
        <f t="shared" si="1908"/>
        <v>1.506774789345854E-4</v>
      </c>
      <c r="AM3672">
        <f t="shared" si="1920"/>
        <v>0</v>
      </c>
      <c r="AN3672" s="22">
        <f t="shared" si="1909"/>
        <v>-3.3372109820163361E-7</v>
      </c>
      <c r="AO3672">
        <f t="shared" si="1921"/>
        <v>3.7579579024765411E-7</v>
      </c>
      <c r="AP3672">
        <f t="shared" si="1922"/>
        <v>3.0168867896737244E-4</v>
      </c>
      <c r="AQ3672">
        <f t="shared" si="1923"/>
        <v>3.7579579024765411E-7</v>
      </c>
      <c r="AR3672">
        <f t="shared" si="1924"/>
        <v>3.0168867896737244E-4</v>
      </c>
      <c r="AS3672">
        <f t="shared" si="1925"/>
        <v>0</v>
      </c>
      <c r="AT3672">
        <f t="shared" si="1926"/>
        <v>0</v>
      </c>
    </row>
    <row r="3673" spans="14:46" x14ac:dyDescent="0.25">
      <c r="N3673">
        <f t="shared" si="1927"/>
        <v>3660</v>
      </c>
      <c r="O3673">
        <f t="shared" si="1910"/>
        <v>7665.4860747590947</v>
      </c>
      <c r="P3673">
        <f t="shared" si="1911"/>
        <v>6898.9374672831855</v>
      </c>
      <c r="Q3673">
        <f t="shared" si="1912"/>
        <v>4.0770122144105518E-40</v>
      </c>
      <c r="R3673">
        <f t="shared" si="1913"/>
        <v>1.1978195993740865E-32</v>
      </c>
      <c r="S3673">
        <f t="shared" si="1914"/>
        <v>2.7180081429403676E-40</v>
      </c>
      <c r="T3673">
        <f t="shared" si="1895"/>
        <v>-1.4913071404065355E-23</v>
      </c>
      <c r="U3673">
        <f t="shared" si="1915"/>
        <v>-1.4913071404065355E-23</v>
      </c>
      <c r="V3673">
        <f t="shared" si="1916"/>
        <v>-9.944789127187489E-24</v>
      </c>
      <c r="W3673">
        <f t="shared" si="1917"/>
        <v>-9.944789127187489E-24</v>
      </c>
      <c r="X3673">
        <f t="shared" si="1896"/>
        <v>2.3976302622677284E-32</v>
      </c>
      <c r="Y3673">
        <f t="shared" si="1897"/>
        <v>3.1977218799764958E-32</v>
      </c>
      <c r="Z3673">
        <f t="shared" si="1898"/>
        <v>3.6384744853480941E-19</v>
      </c>
      <c r="AA3673">
        <f t="shared" si="1899"/>
        <v>2.9217629729151345E-16</v>
      </c>
      <c r="AB3673">
        <f t="shared" si="1918"/>
        <v>0</v>
      </c>
      <c r="AC3673">
        <f t="shared" si="1919"/>
        <v>0</v>
      </c>
      <c r="AD3673">
        <f t="shared" si="1900"/>
        <v>1</v>
      </c>
      <c r="AE3673">
        <f t="shared" si="1901"/>
        <v>0</v>
      </c>
      <c r="AF3673">
        <f t="shared" si="1902"/>
        <v>0</v>
      </c>
      <c r="AG3673">
        <f t="shared" si="1903"/>
        <v>-6899.9374672831855</v>
      </c>
      <c r="AH3673">
        <f t="shared" si="1904"/>
        <v>0</v>
      </c>
      <c r="AI3673">
        <f t="shared" si="1905"/>
        <v>1</v>
      </c>
      <c r="AJ3673">
        <f t="shared" si="1906"/>
        <v>-2</v>
      </c>
      <c r="AK3673">
        <f t="shared" si="1907"/>
        <v>1</v>
      </c>
      <c r="AL3673">
        <f t="shared" si="1908"/>
        <v>1.4592659338988192E-16</v>
      </c>
      <c r="AM3673">
        <f t="shared" si="1920"/>
        <v>0</v>
      </c>
      <c r="AN3673" s="22">
        <f t="shared" si="1909"/>
        <v>-3.2311051174955222E-19</v>
      </c>
      <c r="AO3673">
        <f t="shared" si="1921"/>
        <v>3.6384744853480941E-19</v>
      </c>
      <c r="AP3673">
        <f t="shared" si="1922"/>
        <v>2.921762972915134E-16</v>
      </c>
      <c r="AQ3673">
        <f t="shared" si="1923"/>
        <v>3.6384744853480941E-19</v>
      </c>
      <c r="AR3673">
        <f t="shared" si="1924"/>
        <v>2.921762972915134E-16</v>
      </c>
      <c r="AS3673">
        <f t="shared" si="1925"/>
        <v>0</v>
      </c>
      <c r="AT3673">
        <f t="shared" si="1926"/>
        <v>0</v>
      </c>
    </row>
    <row r="3674" spans="14:46" x14ac:dyDescent="0.25">
      <c r="N3674">
        <f t="shared" si="1927"/>
        <v>3661</v>
      </c>
      <c r="O3674">
        <f t="shared" si="1910"/>
        <v>7667.5804698614884</v>
      </c>
      <c r="P3674">
        <f t="shared" si="1911"/>
        <v>6900.8224228753397</v>
      </c>
      <c r="Q3674">
        <f t="shared" si="1912"/>
        <v>4.3396818216211762E-16</v>
      </c>
      <c r="R3674">
        <f t="shared" si="1913"/>
        <v>1.2756883172985203E-8</v>
      </c>
      <c r="S3674">
        <f t="shared" si="1914"/>
        <v>2.8931212144141175E-16</v>
      </c>
      <c r="T3674">
        <f t="shared" si="1895"/>
        <v>-7.6908846508976928E-12</v>
      </c>
      <c r="U3674">
        <f t="shared" si="1915"/>
        <v>-7.6908846508976928E-12</v>
      </c>
      <c r="V3674">
        <f t="shared" si="1916"/>
        <v>-5.1286698915251862E-12</v>
      </c>
      <c r="W3674">
        <f t="shared" si="1917"/>
        <v>-5.1286698915251862E-12</v>
      </c>
      <c r="X3674">
        <f t="shared" si="1896"/>
        <v>2.5534965553924107E-8</v>
      </c>
      <c r="Y3674">
        <f t="shared" si="1897"/>
        <v>3.4056006548546378E-8</v>
      </c>
      <c r="Z3674">
        <f t="shared" si="1898"/>
        <v>-3.7538530886940875E-7</v>
      </c>
      <c r="AA3674">
        <f t="shared" si="1899"/>
        <v>-3.0152368458472896E-4</v>
      </c>
      <c r="AB3674">
        <f t="shared" si="1918"/>
        <v>-2.9374479499355409E-11</v>
      </c>
      <c r="AC3674">
        <f t="shared" si="1919"/>
        <v>-2.6085666235744655E-11</v>
      </c>
      <c r="AD3674">
        <f t="shared" si="1900"/>
        <v>1</v>
      </c>
      <c r="AE3674">
        <f t="shared" si="1901"/>
        <v>0</v>
      </c>
      <c r="AF3674">
        <f t="shared" si="1902"/>
        <v>0</v>
      </c>
      <c r="AG3674">
        <f t="shared" si="1903"/>
        <v>-6901.8224228753397</v>
      </c>
      <c r="AH3674">
        <f t="shared" si="1904"/>
        <v>0</v>
      </c>
      <c r="AI3674">
        <f t="shared" si="1905"/>
        <v>1</v>
      </c>
      <c r="AJ3674">
        <f t="shared" si="1906"/>
        <v>-2</v>
      </c>
      <c r="AK3674">
        <f t="shared" si="1907"/>
        <v>1</v>
      </c>
      <c r="AL3674">
        <f t="shared" si="1908"/>
        <v>-1.5059516400488734E-4</v>
      </c>
      <c r="AM3674">
        <f t="shared" si="1920"/>
        <v>0</v>
      </c>
      <c r="AN3674" s="22">
        <f t="shared" si="1909"/>
        <v>3.3335657495426232E-7</v>
      </c>
      <c r="AO3674">
        <f t="shared" si="1921"/>
        <v>-3.7538530886940875E-7</v>
      </c>
      <c r="AP3674">
        <f t="shared" si="1922"/>
        <v>-3.0152368458472896E-4</v>
      </c>
      <c r="AQ3674">
        <f t="shared" si="1923"/>
        <v>-3.7538530886940875E-7</v>
      </c>
      <c r="AR3674">
        <f t="shared" si="1924"/>
        <v>-3.0152368458472896E-4</v>
      </c>
      <c r="AS3674">
        <f t="shared" si="1925"/>
        <v>0</v>
      </c>
      <c r="AT3674">
        <f t="shared" si="1926"/>
        <v>0</v>
      </c>
    </row>
    <row r="3675" spans="14:46" x14ac:dyDescent="0.25">
      <c r="N3675">
        <f t="shared" si="1927"/>
        <v>3662</v>
      </c>
      <c r="O3675">
        <f t="shared" si="1910"/>
        <v>7669.6748649638821</v>
      </c>
      <c r="P3675">
        <f t="shared" si="1911"/>
        <v>6902.707378467494</v>
      </c>
      <c r="Q3675">
        <f t="shared" si="1912"/>
        <v>4.3349435315518081E-16</v>
      </c>
      <c r="R3675">
        <f t="shared" si="1913"/>
        <v>1.2749916957047712E-8</v>
      </c>
      <c r="S3675">
        <f t="shared" si="1914"/>
        <v>2.889962354367872E-16</v>
      </c>
      <c r="T3675">
        <f t="shared" si="1895"/>
        <v>7.6845840682308905E-12</v>
      </c>
      <c r="U3675">
        <f t="shared" si="1915"/>
        <v>7.6845840682308905E-12</v>
      </c>
      <c r="V3675">
        <f t="shared" si="1916"/>
        <v>5.124467959794219E-12</v>
      </c>
      <c r="W3675">
        <f t="shared" si="1917"/>
        <v>5.124467959794219E-12</v>
      </c>
      <c r="X3675">
        <f t="shared" si="1896"/>
        <v>2.5521015759881313E-8</v>
      </c>
      <c r="Y3675">
        <f t="shared" si="1897"/>
        <v>3.4037399136170307E-8</v>
      </c>
      <c r="Z3675">
        <f t="shared" si="1898"/>
        <v>3.7518032034149626E-7</v>
      </c>
      <c r="AA3675">
        <f t="shared" si="1899"/>
        <v>3.0144125505165493E-4</v>
      </c>
      <c r="AB3675">
        <f t="shared" si="1918"/>
        <v>2.9350421780354162E-11</v>
      </c>
      <c r="AC3675">
        <f t="shared" si="1919"/>
        <v>2.6064302056509791E-11</v>
      </c>
      <c r="AD3675">
        <f t="shared" si="1900"/>
        <v>1</v>
      </c>
      <c r="AE3675">
        <f t="shared" si="1901"/>
        <v>0</v>
      </c>
      <c r="AF3675">
        <f t="shared" si="1902"/>
        <v>0</v>
      </c>
      <c r="AG3675">
        <f t="shared" si="1903"/>
        <v>-6903.707378467494</v>
      </c>
      <c r="AH3675">
        <f t="shared" si="1904"/>
        <v>0</v>
      </c>
      <c r="AI3675">
        <f t="shared" si="1905"/>
        <v>1</v>
      </c>
      <c r="AJ3675">
        <f t="shared" si="1906"/>
        <v>-2</v>
      </c>
      <c r="AK3675">
        <f t="shared" si="1907"/>
        <v>1</v>
      </c>
      <c r="AL3675">
        <f t="shared" si="1908"/>
        <v>1.5055404025719776E-4</v>
      </c>
      <c r="AM3675">
        <f t="shared" si="1920"/>
        <v>0</v>
      </c>
      <c r="AN3675" s="22">
        <f t="shared" si="1909"/>
        <v>-3.3317453725943926E-7</v>
      </c>
      <c r="AO3675">
        <f t="shared" si="1921"/>
        <v>3.7518032034149626E-7</v>
      </c>
      <c r="AP3675">
        <f t="shared" si="1922"/>
        <v>3.0144125505165493E-4</v>
      </c>
      <c r="AQ3675">
        <f t="shared" si="1923"/>
        <v>3.7518032034149626E-7</v>
      </c>
      <c r="AR3675">
        <f t="shared" si="1924"/>
        <v>3.0144125505165493E-4</v>
      </c>
      <c r="AS3675">
        <f t="shared" si="1925"/>
        <v>0</v>
      </c>
      <c r="AT3675">
        <f t="shared" si="1926"/>
        <v>0</v>
      </c>
    </row>
    <row r="3676" spans="14:46" x14ac:dyDescent="0.25">
      <c r="N3676">
        <f t="shared" si="1927"/>
        <v>3663</v>
      </c>
      <c r="O3676">
        <f t="shared" si="1910"/>
        <v>7671.7692600662749</v>
      </c>
      <c r="P3676">
        <f t="shared" si="1911"/>
        <v>6904.5923340596473</v>
      </c>
      <c r="Q3676">
        <f t="shared" si="1912"/>
        <v>1.8373163847949319E-41</v>
      </c>
      <c r="R3676">
        <f t="shared" si="1913"/>
        <v>5.4068586606591693E-34</v>
      </c>
      <c r="S3676">
        <f t="shared" si="1914"/>
        <v>1.2248775898632879E-41</v>
      </c>
      <c r="T3676">
        <f t="shared" si="1895"/>
        <v>-3.1632384891866587E-24</v>
      </c>
      <c r="U3676">
        <f t="shared" si="1915"/>
        <v>-3.1632384891866587E-24</v>
      </c>
      <c r="V3676">
        <f t="shared" si="1916"/>
        <v>-2.1094066933005312E-24</v>
      </c>
      <c r="W3676">
        <f t="shared" si="1917"/>
        <v>-2.1094066933005312E-24</v>
      </c>
      <c r="X3676">
        <f t="shared" si="1896"/>
        <v>1.0822697456699014E-33</v>
      </c>
      <c r="Y3676">
        <f t="shared" si="1897"/>
        <v>1.443423917151281E-33</v>
      </c>
      <c r="Z3676">
        <f t="shared" si="1898"/>
        <v>7.7239650792361637E-20</v>
      </c>
      <c r="AA3676">
        <f t="shared" si="1899"/>
        <v>6.2075666134101178E-17</v>
      </c>
      <c r="AB3676">
        <f t="shared" si="1918"/>
        <v>0</v>
      </c>
      <c r="AC3676">
        <f t="shared" si="1919"/>
        <v>0</v>
      </c>
      <c r="AD3676">
        <f t="shared" si="1900"/>
        <v>1</v>
      </c>
      <c r="AE3676">
        <f t="shared" si="1901"/>
        <v>0</v>
      </c>
      <c r="AF3676">
        <f t="shared" si="1902"/>
        <v>0</v>
      </c>
      <c r="AG3676">
        <f t="shared" si="1903"/>
        <v>-6905.5923340596473</v>
      </c>
      <c r="AH3676">
        <f t="shared" si="1904"/>
        <v>0</v>
      </c>
      <c r="AI3676">
        <f t="shared" si="1905"/>
        <v>1</v>
      </c>
      <c r="AJ3676">
        <f t="shared" si="1906"/>
        <v>-2</v>
      </c>
      <c r="AK3676">
        <f t="shared" si="1907"/>
        <v>1</v>
      </c>
      <c r="AL3676">
        <f t="shared" si="1908"/>
        <v>3.1003537178493799E-17</v>
      </c>
      <c r="AM3676">
        <f t="shared" si="1920"/>
        <v>0</v>
      </c>
      <c r="AN3676" s="22">
        <f t="shared" si="1909"/>
        <v>-6.8591777113578949E-20</v>
      </c>
      <c r="AO3676">
        <f t="shared" si="1921"/>
        <v>7.7239650792361637E-20</v>
      </c>
      <c r="AP3676">
        <f t="shared" si="1922"/>
        <v>6.2075666134101178E-17</v>
      </c>
      <c r="AQ3676">
        <f t="shared" si="1923"/>
        <v>7.7239650792361637E-20</v>
      </c>
      <c r="AR3676">
        <f t="shared" si="1924"/>
        <v>6.2075666134101178E-17</v>
      </c>
      <c r="AS3676">
        <f t="shared" si="1925"/>
        <v>0</v>
      </c>
      <c r="AT3676">
        <f t="shared" si="1926"/>
        <v>0</v>
      </c>
    </row>
    <row r="3677" spans="14:46" x14ac:dyDescent="0.25">
      <c r="N3677">
        <f t="shared" si="1927"/>
        <v>3664</v>
      </c>
      <c r="O3677">
        <f t="shared" si="1910"/>
        <v>7673.8636551686677</v>
      </c>
      <c r="P3677">
        <f t="shared" si="1911"/>
        <v>6906.4772896518007</v>
      </c>
      <c r="Q3677">
        <f t="shared" si="1912"/>
        <v>4.3254863362059299E-16</v>
      </c>
      <c r="R3677">
        <f t="shared" si="1913"/>
        <v>1.273600163262755E-8</v>
      </c>
      <c r="S3677">
        <f t="shared" si="1914"/>
        <v>2.8836575574706194E-16</v>
      </c>
      <c r="T3677">
        <f t="shared" si="1895"/>
        <v>-7.6720035343021485E-12</v>
      </c>
      <c r="U3677">
        <f t="shared" si="1915"/>
        <v>-7.6720035343021485E-12</v>
      </c>
      <c r="V3677">
        <f t="shared" si="1916"/>
        <v>-5.1160778569159207E-12</v>
      </c>
      <c r="W3677">
        <f t="shared" si="1917"/>
        <v>-5.1160778569159207E-12</v>
      </c>
      <c r="X3677">
        <f t="shared" si="1896"/>
        <v>2.5493150443542503E-8</v>
      </c>
      <c r="Y3677">
        <f t="shared" si="1897"/>
        <v>3.4000230032244804E-8</v>
      </c>
      <c r="Z3677">
        <f t="shared" si="1898"/>
        <v>-3.7477084669102082E-7</v>
      </c>
      <c r="AA3677">
        <f t="shared" si="1899"/>
        <v>-3.0127653111741302E-4</v>
      </c>
      <c r="AB3677">
        <f t="shared" si="1918"/>
        <v>-2.9302385098161716E-11</v>
      </c>
      <c r="AC3677">
        <f t="shared" si="1919"/>
        <v>-2.6021643636229028E-11</v>
      </c>
      <c r="AD3677">
        <f t="shared" si="1900"/>
        <v>1</v>
      </c>
      <c r="AE3677">
        <f t="shared" si="1901"/>
        <v>0</v>
      </c>
      <c r="AF3677">
        <f t="shared" si="1902"/>
        <v>0</v>
      </c>
      <c r="AG3677">
        <f t="shared" si="1903"/>
        <v>-6907.4772896518007</v>
      </c>
      <c r="AH3677">
        <f t="shared" si="1904"/>
        <v>0</v>
      </c>
      <c r="AI3677">
        <f t="shared" si="1905"/>
        <v>1</v>
      </c>
      <c r="AJ3677">
        <f t="shared" si="1906"/>
        <v>-2</v>
      </c>
      <c r="AK3677">
        <f t="shared" si="1907"/>
        <v>1</v>
      </c>
      <c r="AL3677">
        <f t="shared" si="1908"/>
        <v>-1.5047186010424992E-4</v>
      </c>
      <c r="AM3677">
        <f t="shared" si="1920"/>
        <v>0</v>
      </c>
      <c r="AN3677" s="22">
        <f t="shared" si="1909"/>
        <v>3.3281090891312358E-7</v>
      </c>
      <c r="AO3677">
        <f t="shared" si="1921"/>
        <v>-3.7477084669102082E-7</v>
      </c>
      <c r="AP3677">
        <f t="shared" si="1922"/>
        <v>-3.0127653111741297E-4</v>
      </c>
      <c r="AQ3677">
        <f t="shared" si="1923"/>
        <v>-3.7477084669102082E-7</v>
      </c>
      <c r="AR3677">
        <f t="shared" si="1924"/>
        <v>-3.0127653111741297E-4</v>
      </c>
      <c r="AS3677">
        <f t="shared" si="1925"/>
        <v>0</v>
      </c>
      <c r="AT3677">
        <f t="shared" si="1926"/>
        <v>0</v>
      </c>
    </row>
    <row r="3678" spans="14:46" x14ac:dyDescent="0.25">
      <c r="N3678">
        <f t="shared" si="1927"/>
        <v>3665</v>
      </c>
      <c r="O3678">
        <f t="shared" si="1910"/>
        <v>7675.9580502710605</v>
      </c>
      <c r="P3678">
        <f t="shared" si="1911"/>
        <v>6908.3622452439549</v>
      </c>
      <c r="Q3678">
        <f t="shared" si="1912"/>
        <v>4.3207674097744171E-16</v>
      </c>
      <c r="R3678">
        <f t="shared" si="1913"/>
        <v>1.272905251167059E-8</v>
      </c>
      <c r="S3678">
        <f t="shared" si="1914"/>
        <v>2.8805116065162781E-16</v>
      </c>
      <c r="T3678">
        <f t="shared" si="1895"/>
        <v>7.6657235642950278E-12</v>
      </c>
      <c r="U3678">
        <f t="shared" si="1915"/>
        <v>7.6657235642950278E-12</v>
      </c>
      <c r="V3678">
        <f t="shared" si="1916"/>
        <v>5.1118896732649202E-12</v>
      </c>
      <c r="W3678">
        <f t="shared" si="1917"/>
        <v>5.1118896732649202E-12</v>
      </c>
      <c r="X3678">
        <f t="shared" si="1896"/>
        <v>2.5479234896246198E-8</v>
      </c>
      <c r="Y3678">
        <f t="shared" si="1897"/>
        <v>3.3981668307338758E-8</v>
      </c>
      <c r="Z3678">
        <f t="shared" si="1898"/>
        <v>3.7456636120181675E-7</v>
      </c>
      <c r="AA3678">
        <f t="shared" si="1899"/>
        <v>3.0119423664207764E-4</v>
      </c>
      <c r="AB3678">
        <f t="shared" si="1918"/>
        <v>2.9278406063367843E-11</v>
      </c>
      <c r="AC3678">
        <f t="shared" si="1919"/>
        <v>2.6000349331597203E-11</v>
      </c>
      <c r="AD3678">
        <f t="shared" si="1900"/>
        <v>1</v>
      </c>
      <c r="AE3678">
        <f t="shared" si="1901"/>
        <v>0</v>
      </c>
      <c r="AF3678">
        <f t="shared" si="1902"/>
        <v>0</v>
      </c>
      <c r="AG3678">
        <f t="shared" si="1903"/>
        <v>-6909.3622452439549</v>
      </c>
      <c r="AH3678">
        <f t="shared" si="1904"/>
        <v>0</v>
      </c>
      <c r="AI3678">
        <f t="shared" si="1905"/>
        <v>1</v>
      </c>
      <c r="AJ3678">
        <f t="shared" si="1906"/>
        <v>-2</v>
      </c>
      <c r="AK3678">
        <f t="shared" si="1907"/>
        <v>1</v>
      </c>
      <c r="AL3678">
        <f t="shared" si="1908"/>
        <v>1.5043080366207079E-4</v>
      </c>
      <c r="AM3678">
        <f t="shared" si="1920"/>
        <v>0</v>
      </c>
      <c r="AN3678" s="22">
        <f t="shared" si="1909"/>
        <v>-3.3262931793603969E-7</v>
      </c>
      <c r="AO3678">
        <f t="shared" si="1921"/>
        <v>3.7456636120181675E-7</v>
      </c>
      <c r="AP3678">
        <f t="shared" si="1922"/>
        <v>3.0119423664207764E-4</v>
      </c>
      <c r="AQ3678">
        <f t="shared" si="1923"/>
        <v>3.7456636120181675E-7</v>
      </c>
      <c r="AR3678">
        <f t="shared" si="1924"/>
        <v>3.0119423664207764E-4</v>
      </c>
      <c r="AS3678">
        <f t="shared" si="1925"/>
        <v>0</v>
      </c>
      <c r="AT3678">
        <f t="shared" si="1926"/>
        <v>0</v>
      </c>
    </row>
    <row r="3679" spans="14:46" x14ac:dyDescent="0.25">
      <c r="N3679">
        <f t="shared" si="1927"/>
        <v>3666</v>
      </c>
      <c r="O3679">
        <f t="shared" si="1910"/>
        <v>7678.0524453734542</v>
      </c>
      <c r="P3679">
        <f t="shared" si="1911"/>
        <v>6910.2472008361092</v>
      </c>
      <c r="Q3679">
        <f t="shared" si="1912"/>
        <v>1.050848762990113E-40</v>
      </c>
      <c r="R3679">
        <f t="shared" si="1913"/>
        <v>3.0975075256369588E-33</v>
      </c>
      <c r="S3679">
        <f t="shared" si="1914"/>
        <v>7.0056584199340855E-41</v>
      </c>
      <c r="T3679">
        <f t="shared" si="1895"/>
        <v>-7.5588240145553406E-24</v>
      </c>
      <c r="U3679">
        <f t="shared" si="1915"/>
        <v>-7.5588240145553406E-24</v>
      </c>
      <c r="V3679">
        <f t="shared" si="1916"/>
        <v>-5.0406033036132059E-24</v>
      </c>
      <c r="W3679">
        <f t="shared" si="1917"/>
        <v>-5.0406033036132059E-24</v>
      </c>
      <c r="X3679">
        <f t="shared" si="1896"/>
        <v>6.2001554250015982E-33</v>
      </c>
      <c r="Y3679">
        <f t="shared" si="1897"/>
        <v>8.2691497666828205E-33</v>
      </c>
      <c r="Z3679">
        <f t="shared" si="1898"/>
        <v>1.8472192102871052E-19</v>
      </c>
      <c r="AA3679">
        <f t="shared" si="1899"/>
        <v>1.4857805629675869E-16</v>
      </c>
      <c r="AB3679">
        <f t="shared" si="1918"/>
        <v>0</v>
      </c>
      <c r="AC3679">
        <f t="shared" si="1919"/>
        <v>0</v>
      </c>
      <c r="AD3679">
        <f t="shared" si="1900"/>
        <v>1</v>
      </c>
      <c r="AE3679">
        <f t="shared" si="1901"/>
        <v>0</v>
      </c>
      <c r="AF3679">
        <f t="shared" si="1902"/>
        <v>0</v>
      </c>
      <c r="AG3679">
        <f t="shared" si="1903"/>
        <v>-6911.2472008361092</v>
      </c>
      <c r="AH3679">
        <f t="shared" si="1904"/>
        <v>0</v>
      </c>
      <c r="AI3679">
        <f t="shared" si="1905"/>
        <v>1</v>
      </c>
      <c r="AJ3679">
        <f t="shared" si="1906"/>
        <v>-2</v>
      </c>
      <c r="AK3679">
        <f t="shared" si="1907"/>
        <v>1</v>
      </c>
      <c r="AL3679">
        <f t="shared" si="1908"/>
        <v>7.4207008067343313E-17</v>
      </c>
      <c r="AM3679">
        <f t="shared" si="1920"/>
        <v>0</v>
      </c>
      <c r="AN3679" s="22">
        <f t="shared" si="1909"/>
        <v>-1.640401620720379E-19</v>
      </c>
      <c r="AO3679">
        <f t="shared" si="1921"/>
        <v>1.8472192102871052E-19</v>
      </c>
      <c r="AP3679">
        <f t="shared" si="1922"/>
        <v>1.4857805629675867E-16</v>
      </c>
      <c r="AQ3679">
        <f t="shared" si="1923"/>
        <v>1.8472192102871052E-19</v>
      </c>
      <c r="AR3679">
        <f t="shared" si="1924"/>
        <v>1.4857805629675867E-16</v>
      </c>
      <c r="AS3679">
        <f t="shared" si="1925"/>
        <v>0</v>
      </c>
      <c r="AT3679">
        <f t="shared" si="1926"/>
        <v>0</v>
      </c>
    </row>
    <row r="3680" spans="14:46" x14ac:dyDescent="0.25">
      <c r="N3680">
        <f t="shared" si="1927"/>
        <v>3667</v>
      </c>
      <c r="O3680">
        <f t="shared" si="1910"/>
        <v>7680.146840475848</v>
      </c>
      <c r="P3680">
        <f t="shared" si="1911"/>
        <v>6912.1321564282634</v>
      </c>
      <c r="Q3680">
        <f t="shared" si="1912"/>
        <v>4.3113488467190148E-16</v>
      </c>
      <c r="R3680">
        <f t="shared" si="1913"/>
        <v>1.2715171321320513E-8</v>
      </c>
      <c r="S3680">
        <f t="shared" si="1914"/>
        <v>2.8742325644793432E-16</v>
      </c>
      <c r="T3680">
        <f t="shared" si="1895"/>
        <v>-7.6531841713392261E-12</v>
      </c>
      <c r="U3680">
        <f t="shared" si="1915"/>
        <v>-7.6531841713392261E-12</v>
      </c>
      <c r="V3680">
        <f t="shared" si="1916"/>
        <v>-5.1035270102846581E-12</v>
      </c>
      <c r="W3680">
        <f t="shared" si="1917"/>
        <v>-5.1035270102846581E-12</v>
      </c>
      <c r="X3680">
        <f t="shared" si="1896"/>
        <v>2.5451437961386267E-8</v>
      </c>
      <c r="Y3680">
        <f t="shared" si="1897"/>
        <v>3.3944590428898407E-8</v>
      </c>
      <c r="Z3680">
        <f t="shared" si="1898"/>
        <v>-3.741578919833893E-7</v>
      </c>
      <c r="AA3680">
        <f t="shared" si="1899"/>
        <v>-3.0102978249198751E-4</v>
      </c>
      <c r="AB3680">
        <f t="shared" si="1918"/>
        <v>-2.9230526427817198E-11</v>
      </c>
      <c r="AC3680">
        <f t="shared" si="1919"/>
        <v>-2.5957830374775739E-11</v>
      </c>
      <c r="AD3680">
        <f t="shared" si="1900"/>
        <v>1</v>
      </c>
      <c r="AE3680">
        <f t="shared" si="1901"/>
        <v>0</v>
      </c>
      <c r="AF3680">
        <f t="shared" si="1902"/>
        <v>0</v>
      </c>
      <c r="AG3680">
        <f t="shared" si="1903"/>
        <v>-6913.1321564282634</v>
      </c>
      <c r="AH3680">
        <f t="shared" si="1904"/>
        <v>0</v>
      </c>
      <c r="AI3680">
        <f t="shared" si="1905"/>
        <v>1</v>
      </c>
      <c r="AJ3680">
        <f t="shared" si="1906"/>
        <v>-2</v>
      </c>
      <c r="AK3680">
        <f t="shared" si="1907"/>
        <v>1</v>
      </c>
      <c r="AL3680">
        <f t="shared" si="1908"/>
        <v>-1.5034875795521177E-4</v>
      </c>
      <c r="AM3680">
        <f t="shared" si="1920"/>
        <v>0</v>
      </c>
      <c r="AN3680" s="22">
        <f t="shared" si="1909"/>
        <v>3.3226658156405145E-7</v>
      </c>
      <c r="AO3680">
        <f t="shared" si="1921"/>
        <v>-3.741578919833893E-7</v>
      </c>
      <c r="AP3680">
        <f t="shared" si="1922"/>
        <v>-3.0102978249198757E-4</v>
      </c>
      <c r="AQ3680">
        <f t="shared" si="1923"/>
        <v>-3.741578919833893E-7</v>
      </c>
      <c r="AR3680">
        <f t="shared" si="1924"/>
        <v>-3.0102978249198757E-4</v>
      </c>
      <c r="AS3680">
        <f t="shared" si="1925"/>
        <v>0</v>
      </c>
      <c r="AT3680">
        <f t="shared" si="1926"/>
        <v>0</v>
      </c>
    </row>
    <row r="3681" spans="14:46" x14ac:dyDescent="0.25">
      <c r="N3681">
        <f t="shared" si="1927"/>
        <v>3668</v>
      </c>
      <c r="O3681">
        <f t="shared" si="1910"/>
        <v>7682.2412355782408</v>
      </c>
      <c r="P3681">
        <f t="shared" si="1911"/>
        <v>6914.0171120204168</v>
      </c>
      <c r="Q3681">
        <f t="shared" si="1912"/>
        <v>4.3066491890580494E-16</v>
      </c>
      <c r="R3681">
        <f t="shared" si="1913"/>
        <v>1.2708239239495382E-8</v>
      </c>
      <c r="S3681">
        <f t="shared" si="1914"/>
        <v>2.8710994593720329E-16</v>
      </c>
      <c r="T3681">
        <f t="shared" si="1895"/>
        <v>7.6469247297424981E-12</v>
      </c>
      <c r="U3681">
        <f t="shared" si="1915"/>
        <v>7.6469247297424981E-12</v>
      </c>
      <c r="V3681">
        <f t="shared" si="1916"/>
        <v>5.0993525185165227E-12</v>
      </c>
      <c r="W3681">
        <f t="shared" si="1917"/>
        <v>5.0993525185165227E-12</v>
      </c>
      <c r="X3681">
        <f t="shared" si="1896"/>
        <v>2.5437556548907138E-8</v>
      </c>
      <c r="Y3681">
        <f t="shared" si="1897"/>
        <v>3.3926074242120622E-8</v>
      </c>
      <c r="Z3681">
        <f t="shared" si="1898"/>
        <v>3.7395390788889498E-7</v>
      </c>
      <c r="AA3681">
        <f t="shared" si="1899"/>
        <v>3.0094762274320561E-4</v>
      </c>
      <c r="AB3681">
        <f t="shared" si="1918"/>
        <v>2.9206625755808637E-11</v>
      </c>
      <c r="AC3681">
        <f t="shared" si="1919"/>
        <v>2.5936605659311776E-11</v>
      </c>
      <c r="AD3681">
        <f t="shared" si="1900"/>
        <v>1</v>
      </c>
      <c r="AE3681">
        <f t="shared" si="1901"/>
        <v>0</v>
      </c>
      <c r="AF3681">
        <f t="shared" si="1902"/>
        <v>0</v>
      </c>
      <c r="AG3681">
        <f t="shared" si="1903"/>
        <v>-6915.0171120204168</v>
      </c>
      <c r="AH3681">
        <f t="shared" si="1904"/>
        <v>0</v>
      </c>
      <c r="AI3681">
        <f t="shared" si="1905"/>
        <v>1</v>
      </c>
      <c r="AJ3681">
        <f t="shared" si="1906"/>
        <v>-2</v>
      </c>
      <c r="AK3681">
        <f t="shared" si="1907"/>
        <v>1</v>
      </c>
      <c r="AL3681">
        <f t="shared" si="1908"/>
        <v>1.5030776865368041E-4</v>
      </c>
      <c r="AM3681">
        <f t="shared" si="1920"/>
        <v>0</v>
      </c>
      <c r="AN3681" s="22">
        <f t="shared" si="1909"/>
        <v>-3.320854358447725E-7</v>
      </c>
      <c r="AO3681">
        <f t="shared" si="1921"/>
        <v>3.7395390788889498E-7</v>
      </c>
      <c r="AP3681">
        <f t="shared" si="1922"/>
        <v>3.0094762274320561E-4</v>
      </c>
      <c r="AQ3681">
        <f t="shared" si="1923"/>
        <v>3.7395390788889498E-7</v>
      </c>
      <c r="AR3681">
        <f t="shared" si="1924"/>
        <v>3.0094762274320561E-4</v>
      </c>
      <c r="AS3681">
        <f t="shared" si="1925"/>
        <v>0</v>
      </c>
      <c r="AT3681">
        <f t="shared" si="1926"/>
        <v>0</v>
      </c>
    </row>
    <row r="3682" spans="14:46" x14ac:dyDescent="0.25">
      <c r="N3682">
        <f t="shared" si="1927"/>
        <v>3669</v>
      </c>
      <c r="O3682">
        <f t="shared" si="1910"/>
        <v>7684.3356306806345</v>
      </c>
      <c r="P3682">
        <f t="shared" si="1911"/>
        <v>6915.902067612571</v>
      </c>
      <c r="Q3682">
        <f t="shared" si="1912"/>
        <v>3.1202895322206474E-41</v>
      </c>
      <c r="R3682">
        <f t="shared" si="1913"/>
        <v>9.2125010268606316E-34</v>
      </c>
      <c r="S3682">
        <f t="shared" si="1914"/>
        <v>2.0801930214804318E-41</v>
      </c>
      <c r="T3682">
        <f t="shared" si="1895"/>
        <v>4.1155324185836665E-24</v>
      </c>
      <c r="U3682">
        <f t="shared" si="1915"/>
        <v>4.1155324185836665E-24</v>
      </c>
      <c r="V3682">
        <f t="shared" si="1916"/>
        <v>2.7444429981120297E-24</v>
      </c>
      <c r="W3682">
        <f t="shared" si="1917"/>
        <v>2.7444429981120297E-24</v>
      </c>
      <c r="X3682">
        <f t="shared" si="1896"/>
        <v>1.844027787691859E-33</v>
      </c>
      <c r="Y3682">
        <f t="shared" si="1897"/>
        <v>2.459380043953871E-33</v>
      </c>
      <c r="Z3682">
        <f t="shared" si="1898"/>
        <v>-1.0065741544374584E-19</v>
      </c>
      <c r="AA3682">
        <f t="shared" si="1899"/>
        <v>-8.1028326625427016E-17</v>
      </c>
      <c r="AB3682">
        <f t="shared" si="1918"/>
        <v>0</v>
      </c>
      <c r="AC3682">
        <f t="shared" si="1919"/>
        <v>0</v>
      </c>
      <c r="AD3682">
        <f t="shared" si="1900"/>
        <v>1</v>
      </c>
      <c r="AE3682">
        <f t="shared" si="1901"/>
        <v>0</v>
      </c>
      <c r="AF3682">
        <f t="shared" si="1902"/>
        <v>0</v>
      </c>
      <c r="AG3682">
        <f t="shared" si="1903"/>
        <v>-6916.902067612571</v>
      </c>
      <c r="AH3682">
        <f t="shared" si="1904"/>
        <v>0</v>
      </c>
      <c r="AI3682">
        <f t="shared" si="1905"/>
        <v>1</v>
      </c>
      <c r="AJ3682">
        <f t="shared" si="1906"/>
        <v>-2</v>
      </c>
      <c r="AK3682">
        <f t="shared" si="1907"/>
        <v>1</v>
      </c>
      <c r="AL3682">
        <f t="shared" si="1908"/>
        <v>-4.0469469486853221E-17</v>
      </c>
      <c r="AM3682">
        <f t="shared" si="1920"/>
        <v>0</v>
      </c>
      <c r="AN3682" s="22">
        <f t="shared" si="1909"/>
        <v>8.9387651720573428E-20</v>
      </c>
      <c r="AO3682">
        <f t="shared" si="1921"/>
        <v>-1.0065741544374584E-19</v>
      </c>
      <c r="AP3682">
        <f t="shared" si="1922"/>
        <v>-8.1028326625427016E-17</v>
      </c>
      <c r="AQ3682">
        <f t="shared" si="1923"/>
        <v>-1.0065741544374584E-19</v>
      </c>
      <c r="AR3682">
        <f t="shared" si="1924"/>
        <v>-8.1028326625427016E-17</v>
      </c>
      <c r="AS3682">
        <f t="shared" si="1925"/>
        <v>0</v>
      </c>
      <c r="AT3682">
        <f t="shared" si="1926"/>
        <v>0</v>
      </c>
    </row>
    <row r="3683" spans="14:46" x14ac:dyDescent="0.25">
      <c r="N3683">
        <f t="shared" si="1927"/>
        <v>3670</v>
      </c>
      <c r="O3683">
        <f t="shared" si="1910"/>
        <v>7686.4300257830264</v>
      </c>
      <c r="P3683">
        <f t="shared" si="1911"/>
        <v>6917.7870232047235</v>
      </c>
      <c r="Q3683">
        <f t="shared" si="1912"/>
        <v>4.2972690690739876E-16</v>
      </c>
      <c r="R3683">
        <f t="shared" si="1913"/>
        <v>1.2694392071666172E-8</v>
      </c>
      <c r="S3683">
        <f t="shared" si="1914"/>
        <v>2.8648460460493252E-16</v>
      </c>
      <c r="T3683">
        <f t="shared" si="1895"/>
        <v>-7.6344263097226144E-12</v>
      </c>
      <c r="U3683">
        <f t="shared" si="1915"/>
        <v>-7.6344263097226144E-12</v>
      </c>
      <c r="V3683">
        <f t="shared" si="1916"/>
        <v>-5.0910171833479845E-12</v>
      </c>
      <c r="W3683">
        <f t="shared" si="1917"/>
        <v>-5.0910171833479845E-12</v>
      </c>
      <c r="X3683">
        <f t="shared" si="1896"/>
        <v>2.5409827771964866E-8</v>
      </c>
      <c r="Y3683">
        <f t="shared" si="1897"/>
        <v>3.3889087290878881E-8</v>
      </c>
      <c r="Z3683">
        <f t="shared" si="1898"/>
        <v>-3.735464398200602E-7</v>
      </c>
      <c r="AA3683">
        <f t="shared" si="1899"/>
        <v>-3.0078343771503365E-4</v>
      </c>
      <c r="AB3683">
        <f t="shared" si="1918"/>
        <v>-2.9158902525632048E-11</v>
      </c>
      <c r="AC3683">
        <f t="shared" si="1919"/>
        <v>-2.5894225596479161E-11</v>
      </c>
      <c r="AD3683">
        <f t="shared" si="1900"/>
        <v>1</v>
      </c>
      <c r="AE3683">
        <f t="shared" si="1901"/>
        <v>0</v>
      </c>
      <c r="AF3683">
        <f t="shared" si="1902"/>
        <v>0</v>
      </c>
      <c r="AG3683">
        <f t="shared" si="1903"/>
        <v>-6918.7870232047235</v>
      </c>
      <c r="AH3683">
        <f t="shared" si="1904"/>
        <v>0</v>
      </c>
      <c r="AI3683">
        <f t="shared" si="1905"/>
        <v>1</v>
      </c>
      <c r="AJ3683">
        <f t="shared" si="1906"/>
        <v>-2</v>
      </c>
      <c r="AK3683">
        <f t="shared" si="1907"/>
        <v>1</v>
      </c>
      <c r="AL3683">
        <f t="shared" si="1908"/>
        <v>-1.5022585706325075E-4</v>
      </c>
      <c r="AM3683">
        <f t="shared" si="1920"/>
        <v>0</v>
      </c>
      <c r="AN3683" s="22">
        <f t="shared" si="1909"/>
        <v>3.3172358853216481E-7</v>
      </c>
      <c r="AO3683">
        <f t="shared" si="1921"/>
        <v>-3.735464398200602E-7</v>
      </c>
      <c r="AP3683">
        <f t="shared" si="1922"/>
        <v>-3.0078343771503365E-4</v>
      </c>
      <c r="AQ3683">
        <f t="shared" si="1923"/>
        <v>-3.735464398200602E-7</v>
      </c>
      <c r="AR3683">
        <f t="shared" si="1924"/>
        <v>-3.0078343771503365E-4</v>
      </c>
      <c r="AS3683">
        <f t="shared" si="1925"/>
        <v>0</v>
      </c>
      <c r="AT3683">
        <f t="shared" si="1926"/>
        <v>0</v>
      </c>
    </row>
    <row r="3684" spans="14:46" x14ac:dyDescent="0.25">
      <c r="N3684">
        <f t="shared" si="1927"/>
        <v>3671</v>
      </c>
      <c r="O3684">
        <f t="shared" si="1910"/>
        <v>7688.5244208854201</v>
      </c>
      <c r="P3684">
        <f t="shared" si="1911"/>
        <v>6919.6719787968786</v>
      </c>
      <c r="Q3684">
        <f t="shared" si="1912"/>
        <v>4.2925885858310213E-16</v>
      </c>
      <c r="R3684">
        <f t="shared" si="1913"/>
        <v>1.2687476973272204E-8</v>
      </c>
      <c r="S3684">
        <f t="shared" si="1914"/>
        <v>2.8617257238873472E-16</v>
      </c>
      <c r="T3684">
        <f t="shared" si="1895"/>
        <v>7.6281873127478962E-12</v>
      </c>
      <c r="U3684">
        <f t="shared" si="1915"/>
        <v>7.6281873127478962E-12</v>
      </c>
      <c r="V3684">
        <f t="shared" si="1916"/>
        <v>5.086856327573072E-12</v>
      </c>
      <c r="W3684">
        <f t="shared" si="1917"/>
        <v>5.086856327573072E-12</v>
      </c>
      <c r="X3684">
        <f t="shared" si="1896"/>
        <v>2.5395980382670687E-8</v>
      </c>
      <c r="Y3684">
        <f t="shared" si="1897"/>
        <v>3.3870616493284185E-8</v>
      </c>
      <c r="Z3684">
        <f t="shared" si="1898"/>
        <v>3.7334295548181267E-7</v>
      </c>
      <c r="AA3684">
        <f t="shared" si="1899"/>
        <v>3.0070141236175624E-4</v>
      </c>
      <c r="AB3684">
        <f t="shared" si="1918"/>
        <v>2.9135079896561025E-11</v>
      </c>
      <c r="AC3684">
        <f t="shared" si="1919"/>
        <v>2.5873070186145929E-11</v>
      </c>
      <c r="AD3684">
        <f t="shared" si="1900"/>
        <v>1</v>
      </c>
      <c r="AE3684">
        <f t="shared" si="1901"/>
        <v>0</v>
      </c>
      <c r="AF3684">
        <f t="shared" si="1902"/>
        <v>0</v>
      </c>
      <c r="AG3684">
        <f t="shared" si="1903"/>
        <v>-6920.6719787968786</v>
      </c>
      <c r="AH3684">
        <f t="shared" si="1904"/>
        <v>0</v>
      </c>
      <c r="AI3684">
        <f t="shared" si="1905"/>
        <v>1</v>
      </c>
      <c r="AJ3684">
        <f t="shared" si="1906"/>
        <v>-2</v>
      </c>
      <c r="AK3684">
        <f t="shared" si="1907"/>
        <v>1</v>
      </c>
      <c r="AL3684">
        <f t="shared" si="1908"/>
        <v>1.5018493473757026E-4</v>
      </c>
      <c r="AM3684">
        <f t="shared" si="1920"/>
        <v>0</v>
      </c>
      <c r="AN3684" s="22">
        <f t="shared" si="1909"/>
        <v>-3.3154288661567268E-7</v>
      </c>
      <c r="AO3684">
        <f t="shared" si="1921"/>
        <v>3.7334295548181267E-7</v>
      </c>
      <c r="AP3684">
        <f t="shared" si="1922"/>
        <v>3.0070141236175618E-4</v>
      </c>
      <c r="AQ3684">
        <f t="shared" si="1923"/>
        <v>3.7334295548181267E-7</v>
      </c>
      <c r="AR3684">
        <f t="shared" si="1924"/>
        <v>3.0070141236175618E-4</v>
      </c>
      <c r="AS3684">
        <f t="shared" si="1925"/>
        <v>0</v>
      </c>
      <c r="AT3684">
        <f t="shared" si="1926"/>
        <v>0</v>
      </c>
    </row>
    <row r="3685" spans="14:46" x14ac:dyDescent="0.25">
      <c r="N3685">
        <f t="shared" si="1927"/>
        <v>3672</v>
      </c>
      <c r="O3685">
        <f t="shared" si="1910"/>
        <v>7690.6188159878138</v>
      </c>
      <c r="P3685">
        <f t="shared" si="1911"/>
        <v>6921.5569343890329</v>
      </c>
      <c r="Q3685">
        <f t="shared" si="1912"/>
        <v>1.4091022909744303E-43</v>
      </c>
      <c r="R3685">
        <f t="shared" si="1913"/>
        <v>4.1671112752393407E-36</v>
      </c>
      <c r="S3685">
        <f t="shared" si="1914"/>
        <v>9.3940152731628684E-44</v>
      </c>
      <c r="T3685">
        <f t="shared" si="1895"/>
        <v>-2.7634052971688046E-25</v>
      </c>
      <c r="U3685">
        <f t="shared" si="1915"/>
        <v>-2.7634052971688046E-25</v>
      </c>
      <c r="V3685">
        <f t="shared" si="1916"/>
        <v>-1.8427765462393759E-25</v>
      </c>
      <c r="W3685">
        <f t="shared" si="1917"/>
        <v>-1.8427765462393759E-25</v>
      </c>
      <c r="X3685">
        <f t="shared" si="1896"/>
        <v>8.3411266526674075E-36</v>
      </c>
      <c r="Y3685">
        <f t="shared" si="1897"/>
        <v>1.1124558949420519E-35</v>
      </c>
      <c r="Z3685">
        <f t="shared" si="1898"/>
        <v>6.7642490366411953E-21</v>
      </c>
      <c r="AA3685">
        <f t="shared" si="1899"/>
        <v>5.4496078622301096E-18</v>
      </c>
      <c r="AB3685">
        <f t="shared" si="1918"/>
        <v>0</v>
      </c>
      <c r="AC3685">
        <f t="shared" si="1919"/>
        <v>0</v>
      </c>
      <c r="AD3685">
        <f t="shared" si="1900"/>
        <v>1</v>
      </c>
      <c r="AE3685">
        <f t="shared" si="1901"/>
        <v>0</v>
      </c>
      <c r="AF3685">
        <f t="shared" si="1902"/>
        <v>0</v>
      </c>
      <c r="AG3685">
        <f t="shared" si="1903"/>
        <v>-6922.5569343890329</v>
      </c>
      <c r="AH3685">
        <f t="shared" si="1904"/>
        <v>0</v>
      </c>
      <c r="AI3685">
        <f t="shared" si="1905"/>
        <v>1</v>
      </c>
      <c r="AJ3685">
        <f t="shared" si="1906"/>
        <v>-2</v>
      </c>
      <c r="AK3685">
        <f t="shared" si="1907"/>
        <v>1</v>
      </c>
      <c r="AL3685">
        <f t="shared" si="1908"/>
        <v>2.7218004746169234E-18</v>
      </c>
      <c r="AM3685">
        <f t="shared" si="1920"/>
        <v>0</v>
      </c>
      <c r="AN3685" s="22">
        <f t="shared" si="1909"/>
        <v>-6.0069129962626281E-21</v>
      </c>
      <c r="AO3685">
        <f t="shared" si="1921"/>
        <v>6.7642490366411953E-21</v>
      </c>
      <c r="AP3685">
        <f t="shared" si="1922"/>
        <v>5.4496078622301096E-18</v>
      </c>
      <c r="AQ3685">
        <f t="shared" si="1923"/>
        <v>6.7642490366411953E-21</v>
      </c>
      <c r="AR3685">
        <f t="shared" si="1924"/>
        <v>5.4496078622301096E-18</v>
      </c>
      <c r="AS3685">
        <f t="shared" si="1925"/>
        <v>0</v>
      </c>
      <c r="AT3685">
        <f t="shared" si="1926"/>
        <v>0</v>
      </c>
    </row>
    <row r="3686" spans="14:46" x14ac:dyDescent="0.25">
      <c r="N3686">
        <f t="shared" si="1927"/>
        <v>3673</v>
      </c>
      <c r="O3686">
        <f t="shared" si="1910"/>
        <v>7692.7132110902066</v>
      </c>
      <c r="P3686">
        <f t="shared" si="1911"/>
        <v>6923.4418899811863</v>
      </c>
      <c r="Q3686">
        <f t="shared" si="1912"/>
        <v>4.283246720775051E-16</v>
      </c>
      <c r="R3686">
        <f t="shared" si="1913"/>
        <v>1.2673663716856666E-8</v>
      </c>
      <c r="S3686">
        <f t="shared" si="1914"/>
        <v>2.855497813850034E-16</v>
      </c>
      <c r="T3686">
        <f t="shared" si="1895"/>
        <v>-7.6157296984577659E-12</v>
      </c>
      <c r="U3686">
        <f t="shared" si="1915"/>
        <v>-7.6157296984577659E-12</v>
      </c>
      <c r="V3686">
        <f t="shared" si="1916"/>
        <v>-5.0785482086842079E-12</v>
      </c>
      <c r="W3686">
        <f t="shared" si="1917"/>
        <v>-5.0785482086842079E-12</v>
      </c>
      <c r="X3686">
        <f t="shared" si="1896"/>
        <v>2.5368319540971113E-8</v>
      </c>
      <c r="Y3686">
        <f t="shared" si="1897"/>
        <v>3.3833720172137193E-8</v>
      </c>
      <c r="Z3686">
        <f t="shared" si="1898"/>
        <v>-3.729364852933172E-7</v>
      </c>
      <c r="AA3686">
        <f t="shared" si="1899"/>
        <v>-3.0053749579527682E-4</v>
      </c>
      <c r="AB3686">
        <f t="shared" si="1918"/>
        <v>-2.908751243363029E-11</v>
      </c>
      <c r="AC3686">
        <f t="shared" si="1919"/>
        <v>-2.5830828450619753E-11</v>
      </c>
      <c r="AD3686">
        <f t="shared" si="1900"/>
        <v>1</v>
      </c>
      <c r="AE3686">
        <f t="shared" si="1901"/>
        <v>0</v>
      </c>
      <c r="AF3686">
        <f t="shared" si="1902"/>
        <v>0</v>
      </c>
      <c r="AG3686">
        <f t="shared" si="1903"/>
        <v>-6924.4418899811863</v>
      </c>
      <c r="AH3686">
        <f t="shared" si="1904"/>
        <v>0</v>
      </c>
      <c r="AI3686">
        <f t="shared" si="1905"/>
        <v>1</v>
      </c>
      <c r="AJ3686">
        <f t="shared" si="1906"/>
        <v>-2</v>
      </c>
      <c r="AK3686">
        <f t="shared" si="1907"/>
        <v>1</v>
      </c>
      <c r="AL3686">
        <f t="shared" si="1908"/>
        <v>-1.5010315693490879E-4</v>
      </c>
      <c r="AM3686">
        <f t="shared" si="1920"/>
        <v>0</v>
      </c>
      <c r="AN3686" s="22">
        <f t="shared" si="1909"/>
        <v>3.3118192545922243E-7</v>
      </c>
      <c r="AO3686">
        <f t="shared" si="1921"/>
        <v>-3.729364852933172E-7</v>
      </c>
      <c r="AP3686">
        <f t="shared" si="1922"/>
        <v>-3.0053749579527682E-4</v>
      </c>
      <c r="AQ3686">
        <f t="shared" si="1923"/>
        <v>-3.729364852933172E-7</v>
      </c>
      <c r="AR3686">
        <f t="shared" si="1924"/>
        <v>-3.0053749579527682E-4</v>
      </c>
      <c r="AS3686">
        <f t="shared" si="1925"/>
        <v>0</v>
      </c>
      <c r="AT3686">
        <f t="shared" si="1926"/>
        <v>0</v>
      </c>
    </row>
    <row r="3687" spans="14:46" x14ac:dyDescent="0.25">
      <c r="N3687">
        <f t="shared" si="1927"/>
        <v>3674</v>
      </c>
      <c r="O3687">
        <f t="shared" si="1910"/>
        <v>7694.8076061926004</v>
      </c>
      <c r="P3687">
        <f t="shared" si="1911"/>
        <v>6925.3268455733405</v>
      </c>
      <c r="Q3687">
        <f t="shared" si="1912"/>
        <v>4.2785853181630681E-16</v>
      </c>
      <c r="R3687">
        <f t="shared" si="1913"/>
        <v>1.2666765546500339E-8</v>
      </c>
      <c r="S3687">
        <f t="shared" si="1914"/>
        <v>2.8523902121087122E-16</v>
      </c>
      <c r="T3687">
        <f t="shared" si="1895"/>
        <v>7.6095110626788182E-12</v>
      </c>
      <c r="U3687">
        <f t="shared" si="1915"/>
        <v>7.6095110626788182E-12</v>
      </c>
      <c r="V3687">
        <f t="shared" si="1916"/>
        <v>5.0744009332544644E-12</v>
      </c>
      <c r="W3687">
        <f t="shared" si="1917"/>
        <v>5.0744009332544644E-12</v>
      </c>
      <c r="X3687">
        <f t="shared" si="1896"/>
        <v>2.535450606384522E-8</v>
      </c>
      <c r="Y3687">
        <f t="shared" si="1897"/>
        <v>3.3815294615601672E-8</v>
      </c>
      <c r="Z3687">
        <f t="shared" si="1898"/>
        <v>3.7273349908071395E-7</v>
      </c>
      <c r="AA3687">
        <f t="shared" si="1899"/>
        <v>3.0045560450848362E-4</v>
      </c>
      <c r="AB3687">
        <f t="shared" si="1918"/>
        <v>2.9063767529214421E-11</v>
      </c>
      <c r="AC3687">
        <f t="shared" si="1919"/>
        <v>2.5809742062770231E-11</v>
      </c>
      <c r="AD3687">
        <f t="shared" si="1900"/>
        <v>1</v>
      </c>
      <c r="AE3687">
        <f t="shared" si="1901"/>
        <v>0</v>
      </c>
      <c r="AF3687">
        <f t="shared" si="1902"/>
        <v>0</v>
      </c>
      <c r="AG3687">
        <f t="shared" si="1903"/>
        <v>-6926.3268455733405</v>
      </c>
      <c r="AH3687">
        <f t="shared" si="1904"/>
        <v>0</v>
      </c>
      <c r="AI3687">
        <f t="shared" si="1905"/>
        <v>1</v>
      </c>
      <c r="AJ3687">
        <f t="shared" si="1906"/>
        <v>-2</v>
      </c>
      <c r="AK3687">
        <f t="shared" si="1907"/>
        <v>1</v>
      </c>
      <c r="AL3687">
        <f t="shared" si="1908"/>
        <v>1.5006230142129308E-4</v>
      </c>
      <c r="AM3687">
        <f t="shared" si="1920"/>
        <v>0</v>
      </c>
      <c r="AN3687" s="22">
        <f t="shared" si="1909"/>
        <v>-3.3100166589747899E-7</v>
      </c>
      <c r="AO3687">
        <f t="shared" si="1921"/>
        <v>3.7273349908071395E-7</v>
      </c>
      <c r="AP3687">
        <f t="shared" si="1922"/>
        <v>3.0045560450848362E-4</v>
      </c>
      <c r="AQ3687">
        <f t="shared" si="1923"/>
        <v>3.7273349908071395E-7</v>
      </c>
      <c r="AR3687">
        <f t="shared" si="1924"/>
        <v>3.0045560450848362E-4</v>
      </c>
      <c r="AS3687">
        <f t="shared" si="1925"/>
        <v>0</v>
      </c>
      <c r="AT3687">
        <f t="shared" si="1926"/>
        <v>0</v>
      </c>
    </row>
    <row r="3688" spans="14:46" x14ac:dyDescent="0.25">
      <c r="N3688">
        <f t="shared" si="1927"/>
        <v>3675</v>
      </c>
      <c r="O3688">
        <f t="shared" si="1910"/>
        <v>7696.9020012949923</v>
      </c>
      <c r="P3688">
        <f t="shared" si="1911"/>
        <v>6927.2118011654929</v>
      </c>
      <c r="Q3688">
        <f t="shared" si="1912"/>
        <v>7.8559326248337535E-40</v>
      </c>
      <c r="R3688">
        <f t="shared" si="1913"/>
        <v>2.3270176031017292E-32</v>
      </c>
      <c r="S3688">
        <f t="shared" si="1914"/>
        <v>5.2372884165558357E-40</v>
      </c>
      <c r="T3688">
        <f t="shared" si="1895"/>
        <v>-2.0616609071333854E-23</v>
      </c>
      <c r="U3688">
        <f t="shared" si="1915"/>
        <v>-2.0616609071333854E-23</v>
      </c>
      <c r="V3688">
        <f t="shared" si="1916"/>
        <v>-1.3748180617526838E-23</v>
      </c>
      <c r="W3688">
        <f t="shared" si="1917"/>
        <v>-1.3748180617526838E-23</v>
      </c>
      <c r="X3688">
        <f t="shared" si="1896"/>
        <v>4.6578874796828809E-32</v>
      </c>
      <c r="Y3688">
        <f t="shared" si="1897"/>
        <v>6.2122222083395225E-32</v>
      </c>
      <c r="Z3688">
        <f t="shared" si="1898"/>
        <v>5.0506491782253474E-19</v>
      </c>
      <c r="AA3688">
        <f t="shared" si="1899"/>
        <v>4.0723692316905482E-16</v>
      </c>
      <c r="AB3688">
        <f t="shared" si="1918"/>
        <v>0</v>
      </c>
      <c r="AC3688">
        <f t="shared" si="1919"/>
        <v>0</v>
      </c>
      <c r="AD3688">
        <f t="shared" si="1900"/>
        <v>1</v>
      </c>
      <c r="AE3688">
        <f t="shared" si="1901"/>
        <v>0</v>
      </c>
      <c r="AF3688">
        <f t="shared" si="1902"/>
        <v>0</v>
      </c>
      <c r="AG3688">
        <f t="shared" si="1903"/>
        <v>-6928.2118011654929</v>
      </c>
      <c r="AH3688">
        <f t="shared" si="1904"/>
        <v>0</v>
      </c>
      <c r="AI3688">
        <f t="shared" si="1905"/>
        <v>1</v>
      </c>
      <c r="AJ3688">
        <f t="shared" si="1906"/>
        <v>-2</v>
      </c>
      <c r="AK3688">
        <f t="shared" si="1907"/>
        <v>1</v>
      </c>
      <c r="AL3688">
        <f t="shared" si="1908"/>
        <v>2.0339420305987866E-16</v>
      </c>
      <c r="AM3688">
        <f t="shared" si="1920"/>
        <v>0</v>
      </c>
      <c r="AN3688" s="22">
        <f t="shared" si="1909"/>
        <v>-4.4851704929752992E-19</v>
      </c>
      <c r="AO3688">
        <f t="shared" si="1921"/>
        <v>5.0506491782253474E-19</v>
      </c>
      <c r="AP3688">
        <f t="shared" si="1922"/>
        <v>4.0723692316905487E-16</v>
      </c>
      <c r="AQ3688">
        <f t="shared" si="1923"/>
        <v>5.0506491782253474E-19</v>
      </c>
      <c r="AR3688">
        <f t="shared" si="1924"/>
        <v>4.0723692316905487E-16</v>
      </c>
      <c r="AS3688">
        <f t="shared" si="1925"/>
        <v>0</v>
      </c>
      <c r="AT3688">
        <f t="shared" si="1926"/>
        <v>0</v>
      </c>
    </row>
    <row r="3689" spans="14:46" x14ac:dyDescent="0.25">
      <c r="N3689">
        <f t="shared" si="1927"/>
        <v>3676</v>
      </c>
      <c r="O3689">
        <f t="shared" si="1910"/>
        <v>7698.996396397386</v>
      </c>
      <c r="P3689">
        <f t="shared" si="1911"/>
        <v>6929.0967567576472</v>
      </c>
      <c r="Q3689">
        <f t="shared" si="1912"/>
        <v>4.2692815209697822E-16</v>
      </c>
      <c r="R3689">
        <f t="shared" si="1913"/>
        <v>1.2652986090857684E-8</v>
      </c>
      <c r="S3689">
        <f t="shared" si="1914"/>
        <v>2.8461876806465214E-16</v>
      </c>
      <c r="T3689">
        <f t="shared" si="1895"/>
        <v>-7.5970940877225211E-12</v>
      </c>
      <c r="U3689">
        <f t="shared" si="1915"/>
        <v>-7.5970940877225211E-12</v>
      </c>
      <c r="V3689">
        <f t="shared" si="1916"/>
        <v>-5.0661199196537307E-12</v>
      </c>
      <c r="W3689">
        <f t="shared" si="1917"/>
        <v>-5.0661199196537307E-12</v>
      </c>
      <c r="X3689">
        <f t="shared" si="1896"/>
        <v>2.5326912935648486E-8</v>
      </c>
      <c r="Y3689">
        <f t="shared" si="1897"/>
        <v>3.37784886286934E-8</v>
      </c>
      <c r="Z3689">
        <f t="shared" si="1898"/>
        <v>-3.7232802351683264E-7</v>
      </c>
      <c r="AA3689">
        <f t="shared" si="1899"/>
        <v>-3.0029195574578574E-4</v>
      </c>
      <c r="AB3689">
        <f t="shared" si="1918"/>
        <v>-2.9016355198523062E-11</v>
      </c>
      <c r="AC3689">
        <f t="shared" si="1919"/>
        <v>-2.5767638090640289E-11</v>
      </c>
      <c r="AD3689">
        <f t="shared" si="1900"/>
        <v>1</v>
      </c>
      <c r="AE3689">
        <f t="shared" si="1901"/>
        <v>0</v>
      </c>
      <c r="AF3689">
        <f t="shared" si="1902"/>
        <v>0</v>
      </c>
      <c r="AG3689">
        <f t="shared" si="1903"/>
        <v>-6930.0967567576472</v>
      </c>
      <c r="AH3689">
        <f t="shared" si="1904"/>
        <v>0</v>
      </c>
      <c r="AI3689">
        <f t="shared" si="1905"/>
        <v>1</v>
      </c>
      <c r="AJ3689">
        <f t="shared" si="1906"/>
        <v>-2</v>
      </c>
      <c r="AK3689">
        <f t="shared" si="1907"/>
        <v>1</v>
      </c>
      <c r="AL3689">
        <f t="shared" si="1908"/>
        <v>-1.4998065707888989E-4</v>
      </c>
      <c r="AM3689">
        <f t="shared" si="1920"/>
        <v>0</v>
      </c>
      <c r="AN3689" s="22">
        <f t="shared" si="1909"/>
        <v>3.3064158800597692E-7</v>
      </c>
      <c r="AO3689">
        <f t="shared" si="1921"/>
        <v>-3.7232802351683264E-7</v>
      </c>
      <c r="AP3689">
        <f t="shared" si="1922"/>
        <v>-3.0029195574578574E-4</v>
      </c>
      <c r="AQ3689">
        <f t="shared" si="1923"/>
        <v>-3.7232802351683264E-7</v>
      </c>
      <c r="AR3689">
        <f t="shared" si="1924"/>
        <v>-3.0029195574578574E-4</v>
      </c>
      <c r="AS3689">
        <f t="shared" si="1925"/>
        <v>0</v>
      </c>
      <c r="AT3689">
        <f t="shared" si="1926"/>
        <v>0</v>
      </c>
    </row>
    <row r="3690" spans="14:46" x14ac:dyDescent="0.25">
      <c r="N3690">
        <f t="shared" si="1927"/>
        <v>3677</v>
      </c>
      <c r="O3690">
        <f t="shared" si="1910"/>
        <v>7701.0907914997797</v>
      </c>
      <c r="P3690">
        <f t="shared" si="1911"/>
        <v>6930.9817123498015</v>
      </c>
      <c r="Q3690">
        <f t="shared" si="1912"/>
        <v>4.2646391057141388E-16</v>
      </c>
      <c r="R3690">
        <f t="shared" si="1913"/>
        <v>1.2646104793304838E-8</v>
      </c>
      <c r="S3690">
        <f t="shared" si="1914"/>
        <v>2.8430927371427585E-16</v>
      </c>
      <c r="T3690">
        <f t="shared" si="1895"/>
        <v>7.5908957301610988E-12</v>
      </c>
      <c r="U3690">
        <f t="shared" si="1915"/>
        <v>7.5908957301610988E-12</v>
      </c>
      <c r="V3690">
        <f t="shared" si="1916"/>
        <v>5.0619861692199585E-12</v>
      </c>
      <c r="W3690">
        <f t="shared" si="1917"/>
        <v>5.0619861692199585E-12</v>
      </c>
      <c r="X3690">
        <f t="shared" si="1896"/>
        <v>2.5313133259993923E-8</v>
      </c>
      <c r="Y3690">
        <f t="shared" si="1897"/>
        <v>3.3760108165519907E-8</v>
      </c>
      <c r="Z3690">
        <f t="shared" si="1898"/>
        <v>3.7212553380494058E-7</v>
      </c>
      <c r="AA3690">
        <f t="shared" si="1899"/>
        <v>3.0021019819674328E-4</v>
      </c>
      <c r="AB3690">
        <f t="shared" si="1918"/>
        <v>2.8992687702036314E-11</v>
      </c>
      <c r="AC3690">
        <f t="shared" si="1919"/>
        <v>2.5746620444009568E-11</v>
      </c>
      <c r="AD3690">
        <f t="shared" si="1900"/>
        <v>1</v>
      </c>
      <c r="AE3690">
        <f t="shared" si="1901"/>
        <v>0</v>
      </c>
      <c r="AF3690">
        <f t="shared" si="1902"/>
        <v>0</v>
      </c>
      <c r="AG3690">
        <f t="shared" si="1903"/>
        <v>-6931.9817123498015</v>
      </c>
      <c r="AH3690">
        <f t="shared" si="1904"/>
        <v>0</v>
      </c>
      <c r="AI3690">
        <f t="shared" si="1905"/>
        <v>1</v>
      </c>
      <c r="AJ3690">
        <f t="shared" si="1906"/>
        <v>-2</v>
      </c>
      <c r="AK3690">
        <f t="shared" si="1907"/>
        <v>1</v>
      </c>
      <c r="AL3690">
        <f t="shared" si="1908"/>
        <v>1.4993986821369365E-4</v>
      </c>
      <c r="AM3690">
        <f t="shared" si="1920"/>
        <v>0</v>
      </c>
      <c r="AN3690" s="22">
        <f t="shared" si="1909"/>
        <v>-3.3046176935597912E-7</v>
      </c>
      <c r="AO3690">
        <f t="shared" si="1921"/>
        <v>3.7212553380494058E-7</v>
      </c>
      <c r="AP3690">
        <f t="shared" si="1922"/>
        <v>3.0021019819674328E-4</v>
      </c>
      <c r="AQ3690">
        <f t="shared" si="1923"/>
        <v>3.7212553380494058E-7</v>
      </c>
      <c r="AR3690">
        <f t="shared" si="1924"/>
        <v>3.0021019819674328E-4</v>
      </c>
      <c r="AS3690">
        <f t="shared" si="1925"/>
        <v>0</v>
      </c>
      <c r="AT3690">
        <f t="shared" si="1926"/>
        <v>0</v>
      </c>
    </row>
    <row r="3691" spans="14:46" x14ac:dyDescent="0.25">
      <c r="N3691">
        <f t="shared" si="1927"/>
        <v>3678</v>
      </c>
      <c r="O3691">
        <f t="shared" si="1910"/>
        <v>7703.1851866021725</v>
      </c>
      <c r="P3691">
        <f t="shared" si="1911"/>
        <v>6932.8666679419557</v>
      </c>
      <c r="Q3691">
        <f t="shared" si="1912"/>
        <v>1.4981200579574345E-40</v>
      </c>
      <c r="R3691">
        <f t="shared" si="1913"/>
        <v>4.444851951558732E-33</v>
      </c>
      <c r="S3691">
        <f t="shared" si="1914"/>
        <v>9.9874670530495645E-41</v>
      </c>
      <c r="T3691">
        <f t="shared" si="1895"/>
        <v>-8.9957420942573222E-24</v>
      </c>
      <c r="U3691">
        <f t="shared" si="1915"/>
        <v>-8.9957420942573222E-24</v>
      </c>
      <c r="V3691">
        <f t="shared" si="1916"/>
        <v>-5.9988070297933999E-24</v>
      </c>
      <c r="W3691">
        <f t="shared" si="1917"/>
        <v>-5.9988070297933999E-24</v>
      </c>
      <c r="X3691">
        <f t="shared" si="1896"/>
        <v>8.8970561547237091E-33</v>
      </c>
      <c r="Y3691">
        <f t="shared" si="1897"/>
        <v>1.1865996700704551E-32</v>
      </c>
      <c r="Z3691">
        <f t="shared" si="1898"/>
        <v>2.205574020432165E-19</v>
      </c>
      <c r="AA3691">
        <f t="shared" si="1899"/>
        <v>1.7798179119072325E-16</v>
      </c>
      <c r="AB3691">
        <f t="shared" si="1918"/>
        <v>0</v>
      </c>
      <c r="AC3691">
        <f t="shared" si="1919"/>
        <v>0</v>
      </c>
      <c r="AD3691">
        <f t="shared" si="1900"/>
        <v>1</v>
      </c>
      <c r="AE3691">
        <f t="shared" si="1901"/>
        <v>0</v>
      </c>
      <c r="AF3691">
        <f t="shared" si="1902"/>
        <v>0</v>
      </c>
      <c r="AG3691">
        <f t="shared" si="1903"/>
        <v>-6933.8666679419557</v>
      </c>
      <c r="AH3691">
        <f t="shared" si="1904"/>
        <v>0</v>
      </c>
      <c r="AI3691">
        <f t="shared" si="1905"/>
        <v>1</v>
      </c>
      <c r="AJ3691">
        <f t="shared" si="1906"/>
        <v>-2</v>
      </c>
      <c r="AK3691">
        <f t="shared" si="1907"/>
        <v>1</v>
      </c>
      <c r="AL3691">
        <f t="shared" si="1908"/>
        <v>8.8892963872460299E-17</v>
      </c>
      <c r="AM3691">
        <f t="shared" si="1920"/>
        <v>0</v>
      </c>
      <c r="AN3691" s="22">
        <f t="shared" si="1909"/>
        <v>-1.958634458026621E-19</v>
      </c>
      <c r="AO3691">
        <f t="shared" si="1921"/>
        <v>2.205574020432165E-19</v>
      </c>
      <c r="AP3691">
        <f t="shared" si="1922"/>
        <v>1.7798179119072325E-16</v>
      </c>
      <c r="AQ3691">
        <f t="shared" si="1923"/>
        <v>2.205574020432165E-19</v>
      </c>
      <c r="AR3691">
        <f t="shared" si="1924"/>
        <v>1.7798179119072325E-16</v>
      </c>
      <c r="AS3691">
        <f t="shared" si="1925"/>
        <v>0</v>
      </c>
      <c r="AT3691">
        <f t="shared" si="1926"/>
        <v>0</v>
      </c>
    </row>
    <row r="3692" spans="14:46" x14ac:dyDescent="0.25">
      <c r="N3692">
        <f t="shared" si="1927"/>
        <v>3679</v>
      </c>
      <c r="O3692">
        <f t="shared" si="1910"/>
        <v>7705.2795817045662</v>
      </c>
      <c r="P3692">
        <f t="shared" si="1911"/>
        <v>6934.75162353411</v>
      </c>
      <c r="Q3692">
        <f t="shared" si="1912"/>
        <v>4.2553731903844719E-16</v>
      </c>
      <c r="R3692">
        <f t="shared" si="1913"/>
        <v>1.2632359028245145E-8</v>
      </c>
      <c r="S3692">
        <f t="shared" si="1914"/>
        <v>2.8369154602563149E-16</v>
      </c>
      <c r="T3692">
        <f t="shared" si="1895"/>
        <v>-7.5785192289562323E-12</v>
      </c>
      <c r="U3692">
        <f t="shared" si="1915"/>
        <v>-7.5785192289562323E-12</v>
      </c>
      <c r="V3692">
        <f t="shared" si="1916"/>
        <v>-5.0537321504585042E-12</v>
      </c>
      <c r="W3692">
        <f t="shared" si="1917"/>
        <v>-5.0537321504585042E-12</v>
      </c>
      <c r="X3692">
        <f t="shared" si="1896"/>
        <v>2.5285607624464171E-8</v>
      </c>
      <c r="Y3692">
        <f t="shared" si="1897"/>
        <v>3.3723392218200633E-8</v>
      </c>
      <c r="Z3692">
        <f t="shared" si="1898"/>
        <v>-3.7172104962321586E-7</v>
      </c>
      <c r="AA3692">
        <f t="shared" si="1899"/>
        <v>-3.0004681658206417E-4</v>
      </c>
      <c r="AB3692">
        <f t="shared" si="1918"/>
        <v>-2.8945429871681742E-11</v>
      </c>
      <c r="AC3692">
        <f t="shared" si="1919"/>
        <v>-2.5704653674122027E-11</v>
      </c>
      <c r="AD3692">
        <f t="shared" si="1900"/>
        <v>1</v>
      </c>
      <c r="AE3692">
        <f t="shared" si="1901"/>
        <v>0</v>
      </c>
      <c r="AF3692">
        <f t="shared" si="1902"/>
        <v>0</v>
      </c>
      <c r="AG3692">
        <f t="shared" si="1903"/>
        <v>-6935.75162353411</v>
      </c>
      <c r="AH3692">
        <f t="shared" si="1904"/>
        <v>0</v>
      </c>
      <c r="AI3692">
        <f t="shared" si="1905"/>
        <v>1</v>
      </c>
      <c r="AJ3692">
        <f t="shared" si="1906"/>
        <v>-2</v>
      </c>
      <c r="AK3692">
        <f t="shared" si="1907"/>
        <v>1</v>
      </c>
      <c r="AL3692">
        <f t="shared" si="1908"/>
        <v>-1.4985835700510709E-4</v>
      </c>
      <c r="AM3692">
        <f t="shared" si="1920"/>
        <v>0</v>
      </c>
      <c r="AN3692" s="22">
        <f t="shared" si="1909"/>
        <v>3.301025718499977E-7</v>
      </c>
      <c r="AO3692">
        <f t="shared" si="1921"/>
        <v>-3.7172104962321586E-7</v>
      </c>
      <c r="AP3692">
        <f t="shared" si="1922"/>
        <v>-3.0004681658206417E-4</v>
      </c>
      <c r="AQ3692">
        <f t="shared" si="1923"/>
        <v>-3.7172104962321586E-7</v>
      </c>
      <c r="AR3692">
        <f t="shared" si="1924"/>
        <v>-3.0004681658206417E-4</v>
      </c>
      <c r="AS3692">
        <f t="shared" si="1925"/>
        <v>0</v>
      </c>
      <c r="AT3692">
        <f t="shared" si="1926"/>
        <v>0</v>
      </c>
    </row>
    <row r="3693" spans="14:46" x14ac:dyDescent="0.25">
      <c r="N3693">
        <f t="shared" si="1927"/>
        <v>3680</v>
      </c>
      <c r="O3693">
        <f t="shared" si="1910"/>
        <v>7707.3739768069599</v>
      </c>
      <c r="P3693">
        <f t="shared" si="1911"/>
        <v>6936.6365791262642</v>
      </c>
      <c r="Q3693">
        <f t="shared" si="1912"/>
        <v>4.2507496697599019E-16</v>
      </c>
      <c r="R3693">
        <f t="shared" si="1913"/>
        <v>1.2625494548539669E-8</v>
      </c>
      <c r="S3693">
        <f t="shared" si="1914"/>
        <v>2.8338331131732679E-16</v>
      </c>
      <c r="T3693">
        <f t="shared" si="1895"/>
        <v>7.5723410670077755E-12</v>
      </c>
      <c r="U3693">
        <f t="shared" si="1915"/>
        <v>7.5723410670077755E-12</v>
      </c>
      <c r="V3693">
        <f t="shared" si="1916"/>
        <v>5.0496118699207881E-12</v>
      </c>
      <c r="W3693">
        <f t="shared" si="1917"/>
        <v>5.0496118699207881E-12</v>
      </c>
      <c r="X3693">
        <f t="shared" si="1896"/>
        <v>2.52718616401413E-8</v>
      </c>
      <c r="Y3693">
        <f t="shared" si="1897"/>
        <v>3.3705056701435634E-8</v>
      </c>
      <c r="Z3693">
        <f t="shared" si="1898"/>
        <v>3.7151905479450149E-7</v>
      </c>
      <c r="AA3693">
        <f t="shared" si="1899"/>
        <v>2.9996519244374152E-4</v>
      </c>
      <c r="AB3693">
        <f t="shared" si="1918"/>
        <v>2.8921839467945589E-11</v>
      </c>
      <c r="AC3693">
        <f t="shared" si="1919"/>
        <v>2.5683704488819441E-11</v>
      </c>
      <c r="AD3693">
        <f t="shared" si="1900"/>
        <v>1</v>
      </c>
      <c r="AE3693">
        <f t="shared" si="1901"/>
        <v>0</v>
      </c>
      <c r="AF3693">
        <f t="shared" si="1902"/>
        <v>0</v>
      </c>
      <c r="AG3693">
        <f t="shared" si="1903"/>
        <v>-6937.6365791262642</v>
      </c>
      <c r="AH3693">
        <f t="shared" si="1904"/>
        <v>0</v>
      </c>
      <c r="AI3693">
        <f t="shared" si="1905"/>
        <v>1</v>
      </c>
      <c r="AJ3693">
        <f t="shared" si="1906"/>
        <v>-2</v>
      </c>
      <c r="AK3693">
        <f t="shared" si="1907"/>
        <v>1</v>
      </c>
      <c r="AL3693">
        <f t="shared" si="1908"/>
        <v>1.4981763462553307E-4</v>
      </c>
      <c r="AM3693">
        <f t="shared" si="1920"/>
        <v>0</v>
      </c>
      <c r="AN3693" s="22">
        <f t="shared" si="1909"/>
        <v>-3.2992319267531334E-7</v>
      </c>
      <c r="AO3693">
        <f t="shared" si="1921"/>
        <v>3.7151905479450149E-7</v>
      </c>
      <c r="AP3693">
        <f t="shared" si="1922"/>
        <v>2.9996519244374146E-4</v>
      </c>
      <c r="AQ3693">
        <f t="shared" si="1923"/>
        <v>3.7151905479450149E-7</v>
      </c>
      <c r="AR3693">
        <f t="shared" si="1924"/>
        <v>2.9996519244374146E-4</v>
      </c>
      <c r="AS3693">
        <f t="shared" si="1925"/>
        <v>0</v>
      </c>
      <c r="AT3693">
        <f t="shared" si="1926"/>
        <v>0</v>
      </c>
    </row>
    <row r="3694" spans="14:46" x14ac:dyDescent="0.25">
      <c r="N3694">
        <f t="shared" si="1927"/>
        <v>3681</v>
      </c>
      <c r="O3694">
        <f t="shared" si="1910"/>
        <v>7709.4683719093518</v>
      </c>
      <c r="P3694">
        <f t="shared" si="1911"/>
        <v>6938.5215347184167</v>
      </c>
      <c r="Q3694">
        <f t="shared" si="1912"/>
        <v>3.2916735821637173E-40</v>
      </c>
      <c r="R3694">
        <f t="shared" si="1913"/>
        <v>9.7821795173158237E-33</v>
      </c>
      <c r="S3694">
        <f t="shared" si="1914"/>
        <v>2.1944490547758118E-40</v>
      </c>
      <c r="T3694">
        <f t="shared" si="1895"/>
        <v>-1.3323480248086216E-23</v>
      </c>
      <c r="U3694">
        <f t="shared" si="1915"/>
        <v>-1.3323480248086216E-23</v>
      </c>
      <c r="V3694">
        <f t="shared" si="1916"/>
        <v>-8.8847555078376627E-24</v>
      </c>
      <c r="W3694">
        <f t="shared" si="1917"/>
        <v>-8.8847555078376627E-24</v>
      </c>
      <c r="X3694">
        <f t="shared" si="1896"/>
        <v>1.958052659892699E-32</v>
      </c>
      <c r="Y3694">
        <f t="shared" si="1897"/>
        <v>2.6114526881393058E-32</v>
      </c>
      <c r="Z3694">
        <f t="shared" si="1898"/>
        <v>3.2693145651309933E-19</v>
      </c>
      <c r="AA3694">
        <f t="shared" si="1899"/>
        <v>2.6403673139424247E-16</v>
      </c>
      <c r="AB3694">
        <f t="shared" si="1918"/>
        <v>0</v>
      </c>
      <c r="AC3694">
        <f t="shared" si="1919"/>
        <v>0</v>
      </c>
      <c r="AD3694">
        <f t="shared" si="1900"/>
        <v>1</v>
      </c>
      <c r="AE3694">
        <f t="shared" si="1901"/>
        <v>0</v>
      </c>
      <c r="AF3694">
        <f t="shared" si="1902"/>
        <v>0</v>
      </c>
      <c r="AG3694">
        <f t="shared" si="1903"/>
        <v>-6939.5215347184167</v>
      </c>
      <c r="AH3694">
        <f t="shared" si="1904"/>
        <v>0</v>
      </c>
      <c r="AI3694">
        <f t="shared" si="1905"/>
        <v>1</v>
      </c>
      <c r="AJ3694">
        <f t="shared" si="1906"/>
        <v>-2</v>
      </c>
      <c r="AK3694">
        <f t="shared" si="1907"/>
        <v>1</v>
      </c>
      <c r="AL3694">
        <f t="shared" si="1908"/>
        <v>1.3187320185084673E-16</v>
      </c>
      <c r="AM3694">
        <f t="shared" si="1920"/>
        <v>0</v>
      </c>
      <c r="AN3694" s="22">
        <f t="shared" si="1909"/>
        <v>-2.9032769254900853E-19</v>
      </c>
      <c r="AO3694">
        <f t="shared" si="1921"/>
        <v>3.2693145651309933E-19</v>
      </c>
      <c r="AP3694">
        <f t="shared" si="1922"/>
        <v>2.6403673139424247E-16</v>
      </c>
      <c r="AQ3694">
        <f t="shared" si="1923"/>
        <v>3.2693145651309933E-19</v>
      </c>
      <c r="AR3694">
        <f t="shared" si="1924"/>
        <v>2.6403673139424247E-16</v>
      </c>
      <c r="AS3694">
        <f t="shared" si="1925"/>
        <v>0</v>
      </c>
      <c r="AT3694">
        <f t="shared" si="1926"/>
        <v>0</v>
      </c>
    </row>
    <row r="3695" spans="14:46" x14ac:dyDescent="0.25">
      <c r="N3695">
        <f t="shared" si="1927"/>
        <v>3682</v>
      </c>
      <c r="O3695">
        <f t="shared" si="1910"/>
        <v>7711.5627670117456</v>
      </c>
      <c r="P3695">
        <f t="shared" si="1911"/>
        <v>6940.4064903105709</v>
      </c>
      <c r="Q3695">
        <f t="shared" si="1912"/>
        <v>4.2415214513541735E-16</v>
      </c>
      <c r="R3695">
        <f t="shared" si="1913"/>
        <v>1.2611782364321676E-8</v>
      </c>
      <c r="S3695">
        <f t="shared" si="1914"/>
        <v>2.8276809675694495E-16</v>
      </c>
      <c r="T3695">
        <f t="shared" si="1895"/>
        <v>-7.5600048747809067E-12</v>
      </c>
      <c r="U3695">
        <f t="shared" si="1915"/>
        <v>-7.5600048747809067E-12</v>
      </c>
      <c r="V3695">
        <f t="shared" si="1916"/>
        <v>-5.0413847360894224E-12</v>
      </c>
      <c r="W3695">
        <f t="shared" si="1917"/>
        <v>-5.0413847360894224E-12</v>
      </c>
      <c r="X3695">
        <f t="shared" si="1896"/>
        <v>2.5244403277342192E-8</v>
      </c>
      <c r="Y3695">
        <f t="shared" si="1897"/>
        <v>3.3668430500255977E-8</v>
      </c>
      <c r="Z3695">
        <f t="shared" si="1898"/>
        <v>-3.7111555876567785E-7</v>
      </c>
      <c r="AA3695">
        <f t="shared" si="1899"/>
        <v>-2.9980207732345753E-4</v>
      </c>
      <c r="AB3695">
        <f t="shared" si="1918"/>
        <v>-2.8874735509111472E-11</v>
      </c>
      <c r="AC3695">
        <f t="shared" si="1919"/>
        <v>-2.5641874362761189E-11</v>
      </c>
      <c r="AD3695">
        <f t="shared" si="1900"/>
        <v>1</v>
      </c>
      <c r="AE3695">
        <f t="shared" si="1901"/>
        <v>0</v>
      </c>
      <c r="AF3695">
        <f t="shared" si="1902"/>
        <v>0</v>
      </c>
      <c r="AG3695">
        <f t="shared" si="1903"/>
        <v>-6941.4064903105709</v>
      </c>
      <c r="AH3695">
        <f t="shared" si="1904"/>
        <v>0</v>
      </c>
      <c r="AI3695">
        <f t="shared" si="1905"/>
        <v>1</v>
      </c>
      <c r="AJ3695">
        <f t="shared" si="1906"/>
        <v>-2</v>
      </c>
      <c r="AK3695">
        <f t="shared" si="1907"/>
        <v>1</v>
      </c>
      <c r="AL3695">
        <f t="shared" si="1908"/>
        <v>-1.4973625622538518E-4</v>
      </c>
      <c r="AM3695">
        <f t="shared" si="1920"/>
        <v>0</v>
      </c>
      <c r="AN3695" s="22">
        <f t="shared" si="1909"/>
        <v>3.2956487268714922E-7</v>
      </c>
      <c r="AO3695">
        <f t="shared" si="1921"/>
        <v>-3.7111555876567785E-7</v>
      </c>
      <c r="AP3695">
        <f t="shared" si="1922"/>
        <v>-2.9980207732345753E-4</v>
      </c>
      <c r="AQ3695">
        <f t="shared" si="1923"/>
        <v>-3.7111555876567785E-7</v>
      </c>
      <c r="AR3695">
        <f t="shared" si="1924"/>
        <v>-2.9980207732345753E-4</v>
      </c>
      <c r="AS3695">
        <f t="shared" si="1925"/>
        <v>0</v>
      </c>
      <c r="AT3695">
        <f t="shared" si="1926"/>
        <v>0</v>
      </c>
    </row>
    <row r="3696" spans="14:46" x14ac:dyDescent="0.25">
      <c r="N3696">
        <f t="shared" si="1927"/>
        <v>3683</v>
      </c>
      <c r="O3696">
        <f t="shared" si="1910"/>
        <v>7713.6571621141384</v>
      </c>
      <c r="P3696">
        <f t="shared" si="1911"/>
        <v>6942.2914459027243</v>
      </c>
      <c r="Q3696">
        <f t="shared" si="1912"/>
        <v>4.2369167331410394E-16</v>
      </c>
      <c r="R3696">
        <f t="shared" si="1913"/>
        <v>1.260493464766492E-8</v>
      </c>
      <c r="S3696">
        <f t="shared" si="1914"/>
        <v>2.8246111554273591E-16</v>
      </c>
      <c r="T3696">
        <f t="shared" si="1895"/>
        <v>7.5538468262839596E-12</v>
      </c>
      <c r="U3696">
        <f t="shared" si="1915"/>
        <v>7.5538468262839596E-12</v>
      </c>
      <c r="V3696">
        <f t="shared" si="1916"/>
        <v>5.0372778706434288E-12</v>
      </c>
      <c r="W3696">
        <f t="shared" si="1917"/>
        <v>5.0372778706434288E-12</v>
      </c>
      <c r="X3696">
        <f t="shared" si="1896"/>
        <v>2.5230690874527292E-8</v>
      </c>
      <c r="Y3696">
        <f t="shared" si="1897"/>
        <v>3.365013978336759E-8</v>
      </c>
      <c r="Z3696">
        <f t="shared" si="1898"/>
        <v>3.7091405720821698E-7</v>
      </c>
      <c r="AA3696">
        <f t="shared" si="1899"/>
        <v>2.9972058626910342E-4</v>
      </c>
      <c r="AB3696">
        <f t="shared" si="1918"/>
        <v>2.8851221884486121E-11</v>
      </c>
      <c r="AC3696">
        <f t="shared" si="1919"/>
        <v>2.5620993360262524E-11</v>
      </c>
      <c r="AD3696">
        <f t="shared" si="1900"/>
        <v>1</v>
      </c>
      <c r="AE3696">
        <f t="shared" si="1901"/>
        <v>0</v>
      </c>
      <c r="AF3696">
        <f t="shared" si="1902"/>
        <v>0</v>
      </c>
      <c r="AG3696">
        <f t="shared" si="1903"/>
        <v>-6943.2914459027243</v>
      </c>
      <c r="AH3696">
        <f t="shared" si="1904"/>
        <v>0</v>
      </c>
      <c r="AI3696">
        <f t="shared" si="1905"/>
        <v>1</v>
      </c>
      <c r="AJ3696">
        <f t="shared" si="1906"/>
        <v>-2</v>
      </c>
      <c r="AK3696">
        <f t="shared" si="1907"/>
        <v>1</v>
      </c>
      <c r="AL3696">
        <f t="shared" si="1908"/>
        <v>1.4969560016877355E-4</v>
      </c>
      <c r="AM3696">
        <f t="shared" si="1920"/>
        <v>0</v>
      </c>
      <c r="AN3696" s="22">
        <f t="shared" si="1909"/>
        <v>-3.2938593155632745E-7</v>
      </c>
      <c r="AO3696">
        <f t="shared" si="1921"/>
        <v>3.7091405720821698E-7</v>
      </c>
      <c r="AP3696">
        <f t="shared" si="1922"/>
        <v>2.9972058626910342E-4</v>
      </c>
      <c r="AQ3696">
        <f t="shared" si="1923"/>
        <v>3.7091405720821698E-7</v>
      </c>
      <c r="AR3696">
        <f t="shared" si="1924"/>
        <v>2.9972058626910342E-4</v>
      </c>
      <c r="AS3696">
        <f t="shared" si="1925"/>
        <v>0</v>
      </c>
      <c r="AT3696">
        <f t="shared" si="1926"/>
        <v>0</v>
      </c>
    </row>
    <row r="3697" spans="14:46" x14ac:dyDescent="0.25">
      <c r="N3697">
        <f t="shared" si="1927"/>
        <v>3684</v>
      </c>
      <c r="O3697">
        <f t="shared" si="1910"/>
        <v>7715.7515572165321</v>
      </c>
      <c r="P3697">
        <f t="shared" si="1911"/>
        <v>6944.1764014948794</v>
      </c>
      <c r="Q3697">
        <f t="shared" si="1912"/>
        <v>5.8646838922771787E-42</v>
      </c>
      <c r="R3697">
        <f t="shared" si="1913"/>
        <v>1.7457059139439906E-34</v>
      </c>
      <c r="S3697">
        <f t="shared" si="1914"/>
        <v>3.90978926151812E-42</v>
      </c>
      <c r="T3697">
        <f t="shared" si="1895"/>
        <v>-1.7769594181814746E-24</v>
      </c>
      <c r="U3697">
        <f t="shared" si="1915"/>
        <v>-1.7769594181814746E-24</v>
      </c>
      <c r="V3697">
        <f t="shared" si="1916"/>
        <v>-1.1849641507173332E-24</v>
      </c>
      <c r="W3697">
        <f t="shared" si="1917"/>
        <v>-1.1849641507173332E-24</v>
      </c>
      <c r="X3697">
        <f t="shared" si="1896"/>
        <v>3.4942947057776971E-34</v>
      </c>
      <c r="Y3697">
        <f t="shared" si="1897"/>
        <v>4.6603359829403556E-34</v>
      </c>
      <c r="Z3697">
        <f t="shared" si="1898"/>
        <v>4.3638582258605145E-20</v>
      </c>
      <c r="AA3697">
        <f t="shared" si="1899"/>
        <v>3.5272129985434851E-17</v>
      </c>
      <c r="AB3697">
        <f t="shared" si="1918"/>
        <v>0</v>
      </c>
      <c r="AC3697">
        <f t="shared" si="1919"/>
        <v>0</v>
      </c>
      <c r="AD3697">
        <f t="shared" si="1900"/>
        <v>1</v>
      </c>
      <c r="AE3697">
        <f t="shared" si="1901"/>
        <v>0</v>
      </c>
      <c r="AF3697">
        <f t="shared" si="1902"/>
        <v>0</v>
      </c>
      <c r="AG3697">
        <f t="shared" si="1903"/>
        <v>-6945.1764014948794</v>
      </c>
      <c r="AH3697">
        <f t="shared" si="1904"/>
        <v>0</v>
      </c>
      <c r="AI3697">
        <f t="shared" si="1905"/>
        <v>1</v>
      </c>
      <c r="AJ3697">
        <f t="shared" si="1906"/>
        <v>-2</v>
      </c>
      <c r="AK3697">
        <f t="shared" si="1907"/>
        <v>1</v>
      </c>
      <c r="AL3697">
        <f t="shared" si="1908"/>
        <v>1.7616688624001548E-17</v>
      </c>
      <c r="AM3697">
        <f t="shared" si="1920"/>
        <v>0</v>
      </c>
      <c r="AN3697" s="22">
        <f t="shared" si="1909"/>
        <v>-3.8752737431763737E-20</v>
      </c>
      <c r="AO3697">
        <f t="shared" si="1921"/>
        <v>4.3638582258605145E-20</v>
      </c>
      <c r="AP3697">
        <f t="shared" si="1922"/>
        <v>3.5272129985434857E-17</v>
      </c>
      <c r="AQ3697">
        <f t="shared" si="1923"/>
        <v>4.3638582258605145E-20</v>
      </c>
      <c r="AR3697">
        <f t="shared" si="1924"/>
        <v>3.5272129985434857E-17</v>
      </c>
      <c r="AS3697">
        <f t="shared" si="1925"/>
        <v>0</v>
      </c>
      <c r="AT3697">
        <f t="shared" si="1926"/>
        <v>0</v>
      </c>
    </row>
    <row r="3698" spans="14:46" x14ac:dyDescent="0.25">
      <c r="N3698">
        <f t="shared" si="1927"/>
        <v>3685</v>
      </c>
      <c r="O3698">
        <f t="shared" si="1910"/>
        <v>7717.8459523189258</v>
      </c>
      <c r="P3698">
        <f t="shared" si="1911"/>
        <v>6946.0613570870337</v>
      </c>
      <c r="Q3698">
        <f t="shared" si="1912"/>
        <v>4.2277260277765235E-16</v>
      </c>
      <c r="R3698">
        <f t="shared" si="1913"/>
        <v>1.2591255935007062E-8</v>
      </c>
      <c r="S3698">
        <f t="shared" si="1914"/>
        <v>2.8184840185176822E-16</v>
      </c>
      <c r="T3698">
        <f t="shared" si="1895"/>
        <v>-7.5415507790579962E-12</v>
      </c>
      <c r="U3698">
        <f t="shared" si="1915"/>
        <v>-7.5415507790579962E-12</v>
      </c>
      <c r="V3698">
        <f t="shared" si="1916"/>
        <v>-5.0290775123641974E-12</v>
      </c>
      <c r="W3698">
        <f t="shared" si="1917"/>
        <v>-5.0290775123641974E-12</v>
      </c>
      <c r="X3698">
        <f t="shared" si="1896"/>
        <v>2.5203299565444117E-8</v>
      </c>
      <c r="Y3698">
        <f t="shared" si="1897"/>
        <v>3.361360303610803E-8</v>
      </c>
      <c r="Z3698">
        <f t="shared" si="1898"/>
        <v>-3.705115461163711E-7</v>
      </c>
      <c r="AA3698">
        <f t="shared" si="1899"/>
        <v>-2.9955773699187892E-4</v>
      </c>
      <c r="AB3698">
        <f t="shared" si="1918"/>
        <v>-2.8804271171424691E-11</v>
      </c>
      <c r="AC3698">
        <f t="shared" si="1919"/>
        <v>-2.5579299322345454E-11</v>
      </c>
      <c r="AD3698">
        <f t="shared" si="1900"/>
        <v>1</v>
      </c>
      <c r="AE3698">
        <f t="shared" si="1901"/>
        <v>0</v>
      </c>
      <c r="AF3698">
        <f t="shared" si="1902"/>
        <v>0</v>
      </c>
      <c r="AG3698">
        <f t="shared" si="1903"/>
        <v>-6947.0613570870337</v>
      </c>
      <c r="AH3698">
        <f t="shared" si="1904"/>
        <v>0</v>
      </c>
      <c r="AI3698">
        <f t="shared" si="1905"/>
        <v>1</v>
      </c>
      <c r="AJ3698">
        <f t="shared" si="1906"/>
        <v>-2</v>
      </c>
      <c r="AK3698">
        <f t="shared" si="1907"/>
        <v>1</v>
      </c>
      <c r="AL3698">
        <f t="shared" si="1908"/>
        <v>-1.496143542528244E-4</v>
      </c>
      <c r="AM3698">
        <f t="shared" si="1920"/>
        <v>0</v>
      </c>
      <c r="AN3698" s="22">
        <f t="shared" si="1909"/>
        <v>3.2902848623011671E-7</v>
      </c>
      <c r="AO3698">
        <f t="shared" si="1921"/>
        <v>-3.705115461163711E-7</v>
      </c>
      <c r="AP3698">
        <f t="shared" si="1922"/>
        <v>-2.9955773699187892E-4</v>
      </c>
      <c r="AQ3698">
        <f t="shared" si="1923"/>
        <v>-3.705115461163711E-7</v>
      </c>
      <c r="AR3698">
        <f t="shared" si="1924"/>
        <v>-2.9955773699187892E-4</v>
      </c>
      <c r="AS3698">
        <f t="shared" si="1925"/>
        <v>0</v>
      </c>
      <c r="AT3698">
        <f t="shared" si="1926"/>
        <v>0</v>
      </c>
    </row>
    <row r="3699" spans="14:46" x14ac:dyDescent="0.25">
      <c r="N3699">
        <f t="shared" si="1927"/>
        <v>3686</v>
      </c>
      <c r="O3699">
        <f t="shared" si="1910"/>
        <v>7719.9403474213177</v>
      </c>
      <c r="P3699">
        <f t="shared" si="1911"/>
        <v>6947.9463126791861</v>
      </c>
      <c r="Q3699">
        <f t="shared" si="1912"/>
        <v>4.2231400203020382E-16</v>
      </c>
      <c r="R3699">
        <f t="shared" si="1913"/>
        <v>1.2584424926889344E-8</v>
      </c>
      <c r="S3699">
        <f t="shared" si="1914"/>
        <v>2.8154266802013588E-16</v>
      </c>
      <c r="T3699">
        <f t="shared" si="1895"/>
        <v>7.5354127622123593E-12</v>
      </c>
      <c r="U3699">
        <f t="shared" si="1915"/>
        <v>7.5354127622123593E-12</v>
      </c>
      <c r="V3699">
        <f t="shared" si="1916"/>
        <v>5.0249840074465971E-12</v>
      </c>
      <c r="W3699">
        <f t="shared" si="1917"/>
        <v>5.0249840074465971E-12</v>
      </c>
      <c r="X3699">
        <f t="shared" si="1896"/>
        <v>2.5189620634892636E-8</v>
      </c>
      <c r="Y3699">
        <f t="shared" si="1897"/>
        <v>3.3595356973337139E-8</v>
      </c>
      <c r="Z3699">
        <f t="shared" si="1898"/>
        <v>3.7031053622576744E-7</v>
      </c>
      <c r="AA3699">
        <f t="shared" si="1899"/>
        <v>2.9947637869659293E-4</v>
      </c>
      <c r="AB3699">
        <f t="shared" si="1918"/>
        <v>2.878083401380028E-11</v>
      </c>
      <c r="AC3699">
        <f t="shared" si="1919"/>
        <v>2.5558486225485143E-11</v>
      </c>
      <c r="AD3699">
        <f t="shared" si="1900"/>
        <v>1</v>
      </c>
      <c r="AE3699">
        <f t="shared" si="1901"/>
        <v>0</v>
      </c>
      <c r="AF3699">
        <f t="shared" si="1902"/>
        <v>0</v>
      </c>
      <c r="AG3699">
        <f t="shared" si="1903"/>
        <v>-6948.9463126791861</v>
      </c>
      <c r="AH3699">
        <f t="shared" si="1904"/>
        <v>0</v>
      </c>
      <c r="AI3699">
        <f t="shared" si="1905"/>
        <v>1</v>
      </c>
      <c r="AJ3699">
        <f t="shared" si="1906"/>
        <v>-2</v>
      </c>
      <c r="AK3699">
        <f t="shared" si="1907"/>
        <v>1</v>
      </c>
      <c r="AL3699">
        <f t="shared" si="1908"/>
        <v>1.4957376435743727E-4</v>
      </c>
      <c r="AM3699">
        <f t="shared" si="1920"/>
        <v>0</v>
      </c>
      <c r="AN3699" s="22">
        <f t="shared" si="1909"/>
        <v>-3.288499817183919E-7</v>
      </c>
      <c r="AO3699">
        <f t="shared" si="1921"/>
        <v>3.7031053622576744E-7</v>
      </c>
      <c r="AP3699">
        <f t="shared" si="1922"/>
        <v>2.9947637869659293E-4</v>
      </c>
      <c r="AQ3699">
        <f t="shared" si="1923"/>
        <v>3.7031053622576744E-7</v>
      </c>
      <c r="AR3699">
        <f t="shared" si="1924"/>
        <v>2.9947637869659293E-4</v>
      </c>
      <c r="AS3699">
        <f t="shared" si="1925"/>
        <v>0</v>
      </c>
      <c r="AT3699">
        <f t="shared" si="1926"/>
        <v>0</v>
      </c>
    </row>
    <row r="3700" spans="14:46" x14ac:dyDescent="0.25">
      <c r="N3700">
        <f t="shared" si="1927"/>
        <v>3687</v>
      </c>
      <c r="O3700">
        <f t="shared" si="1910"/>
        <v>7722.0347425237114</v>
      </c>
      <c r="P3700">
        <f t="shared" si="1911"/>
        <v>6949.8312682713404</v>
      </c>
      <c r="Q3700">
        <f t="shared" si="1912"/>
        <v>6.924986583188228E-41</v>
      </c>
      <c r="R3700">
        <f t="shared" si="1913"/>
        <v>2.0646785368438423E-33</v>
      </c>
      <c r="S3700">
        <f t="shared" si="1914"/>
        <v>4.6166577221254854E-41</v>
      </c>
      <c r="T3700">
        <f t="shared" si="1895"/>
        <v>-6.1011382469318322E-24</v>
      </c>
      <c r="U3700">
        <f t="shared" si="1915"/>
        <v>-6.1011382469318322E-24</v>
      </c>
      <c r="V3700">
        <f t="shared" si="1916"/>
        <v>-4.0685388858238258E-24</v>
      </c>
      <c r="W3700">
        <f t="shared" si="1917"/>
        <v>-4.0685388858238258E-24</v>
      </c>
      <c r="X3700">
        <f t="shared" si="1896"/>
        <v>4.1327639321500051E-33</v>
      </c>
      <c r="Y3700">
        <f t="shared" si="1897"/>
        <v>5.51186027372454E-33</v>
      </c>
      <c r="Z3700">
        <f t="shared" si="1898"/>
        <v>1.4995391081272763E-19</v>
      </c>
      <c r="AA3700">
        <f t="shared" si="1899"/>
        <v>1.2130312186117758E-16</v>
      </c>
      <c r="AB3700">
        <f t="shared" si="1918"/>
        <v>0</v>
      </c>
      <c r="AC3700">
        <f t="shared" si="1919"/>
        <v>0</v>
      </c>
      <c r="AD3700">
        <f t="shared" si="1900"/>
        <v>1</v>
      </c>
      <c r="AE3700">
        <f t="shared" si="1901"/>
        <v>0</v>
      </c>
      <c r="AF3700">
        <f t="shared" si="1902"/>
        <v>0</v>
      </c>
      <c r="AG3700">
        <f t="shared" si="1903"/>
        <v>-6950.8312682713404</v>
      </c>
      <c r="AH3700">
        <f t="shared" si="1904"/>
        <v>0</v>
      </c>
      <c r="AI3700">
        <f t="shared" si="1905"/>
        <v>1</v>
      </c>
      <c r="AJ3700">
        <f t="shared" si="1906"/>
        <v>-2</v>
      </c>
      <c r="AK3700">
        <f t="shared" si="1907"/>
        <v>1</v>
      </c>
      <c r="AL3700">
        <f t="shared" si="1908"/>
        <v>6.0584978513935315E-17</v>
      </c>
      <c r="AM3700">
        <f t="shared" si="1920"/>
        <v>0</v>
      </c>
      <c r="AN3700" s="22">
        <f t="shared" si="1909"/>
        <v>-1.3316483330695456E-19</v>
      </c>
      <c r="AO3700">
        <f t="shared" si="1921"/>
        <v>1.4995391081272763E-19</v>
      </c>
      <c r="AP3700">
        <f t="shared" si="1922"/>
        <v>1.2130312186117758E-16</v>
      </c>
      <c r="AQ3700">
        <f t="shared" si="1923"/>
        <v>1.4995391081272763E-19</v>
      </c>
      <c r="AR3700">
        <f t="shared" si="1924"/>
        <v>1.2130312186117758E-16</v>
      </c>
      <c r="AS3700">
        <f t="shared" si="1925"/>
        <v>0</v>
      </c>
      <c r="AT3700">
        <f t="shared" si="1926"/>
        <v>0</v>
      </c>
    </row>
    <row r="3701" spans="14:46" x14ac:dyDescent="0.25">
      <c r="N3701">
        <f t="shared" si="1927"/>
        <v>3688</v>
      </c>
      <c r="O3701">
        <f t="shared" si="1910"/>
        <v>7724.1291376261042</v>
      </c>
      <c r="P3701">
        <f t="shared" si="1911"/>
        <v>6951.7162238634937</v>
      </c>
      <c r="Q3701">
        <f t="shared" si="1912"/>
        <v>4.2139866451416103E-16</v>
      </c>
      <c r="R3701">
        <f t="shared" si="1913"/>
        <v>1.2570779576954266E-8</v>
      </c>
      <c r="S3701">
        <f t="shared" si="1914"/>
        <v>2.8093244300944067E-16</v>
      </c>
      <c r="T3701">
        <f t="shared" si="1895"/>
        <v>-7.5231566968100734E-12</v>
      </c>
      <c r="U3701">
        <f t="shared" si="1915"/>
        <v>-7.5231566968100734E-12</v>
      </c>
      <c r="V3701">
        <f t="shared" si="1916"/>
        <v>-5.0168103158751264E-12</v>
      </c>
      <c r="W3701">
        <f t="shared" si="1917"/>
        <v>-5.0168103158751264E-12</v>
      </c>
      <c r="X3701">
        <f t="shared" si="1896"/>
        <v>2.5162296161401316E-8</v>
      </c>
      <c r="Y3701">
        <f t="shared" si="1897"/>
        <v>3.3558909388966599E-8</v>
      </c>
      <c r="Z3701">
        <f t="shared" si="1898"/>
        <v>-3.699090068680489E-7</v>
      </c>
      <c r="AA3701">
        <f t="shared" si="1899"/>
        <v>-2.993137946132135E-4</v>
      </c>
      <c r="AB3701">
        <f t="shared" si="1918"/>
        <v>-2.8734035923815031E-11</v>
      </c>
      <c r="AC3701">
        <f t="shared" si="1919"/>
        <v>-2.5516927722730778E-11</v>
      </c>
      <c r="AD3701">
        <f t="shared" si="1900"/>
        <v>1</v>
      </c>
      <c r="AE3701">
        <f t="shared" si="1901"/>
        <v>0</v>
      </c>
      <c r="AF3701">
        <f t="shared" si="1902"/>
        <v>0</v>
      </c>
      <c r="AG3701">
        <f t="shared" si="1903"/>
        <v>-6952.7162238634937</v>
      </c>
      <c r="AH3701">
        <f t="shared" si="1904"/>
        <v>0</v>
      </c>
      <c r="AI3701">
        <f t="shared" si="1905"/>
        <v>1</v>
      </c>
      <c r="AJ3701">
        <f t="shared" si="1906"/>
        <v>-2</v>
      </c>
      <c r="AK3701">
        <f t="shared" si="1907"/>
        <v>1</v>
      </c>
      <c r="AL3701">
        <f t="shared" si="1908"/>
        <v>-1.4949265060250182E-4</v>
      </c>
      <c r="AM3701">
        <f t="shared" si="1920"/>
        <v>0</v>
      </c>
      <c r="AN3701" s="22">
        <f t="shared" si="1909"/>
        <v>3.2849340820987997E-7</v>
      </c>
      <c r="AO3701">
        <f t="shared" si="1921"/>
        <v>-3.699090068680489E-7</v>
      </c>
      <c r="AP3701">
        <f t="shared" si="1922"/>
        <v>-2.993137946132135E-4</v>
      </c>
      <c r="AQ3701">
        <f t="shared" si="1923"/>
        <v>-3.699090068680489E-7</v>
      </c>
      <c r="AR3701">
        <f t="shared" si="1924"/>
        <v>-2.993137946132135E-4</v>
      </c>
      <c r="AS3701">
        <f t="shared" si="1925"/>
        <v>0</v>
      </c>
      <c r="AT3701">
        <f t="shared" si="1926"/>
        <v>0</v>
      </c>
    </row>
    <row r="3702" spans="14:46" x14ac:dyDescent="0.25">
      <c r="N3702">
        <f t="shared" si="1927"/>
        <v>3689</v>
      </c>
      <c r="O3702">
        <f t="shared" si="1910"/>
        <v>7726.223532728498</v>
      </c>
      <c r="P3702">
        <f t="shared" si="1911"/>
        <v>6953.601179455648</v>
      </c>
      <c r="Q3702">
        <f t="shared" si="1912"/>
        <v>4.2094192572407471E-16</v>
      </c>
      <c r="R3702">
        <f t="shared" si="1913"/>
        <v>1.2563965223047766E-8</v>
      </c>
      <c r="S3702">
        <f t="shared" si="1914"/>
        <v>2.8062795048271642E-16</v>
      </c>
      <c r="T3702">
        <f t="shared" si="1895"/>
        <v>7.5170386302380898E-12</v>
      </c>
      <c r="U3702">
        <f t="shared" si="1915"/>
        <v>7.5170386302380898E-12</v>
      </c>
      <c r="V3702">
        <f t="shared" si="1916"/>
        <v>5.0127301172044599E-12</v>
      </c>
      <c r="W3702">
        <f t="shared" si="1917"/>
        <v>5.0127301172044599E-12</v>
      </c>
      <c r="X3702">
        <f t="shared" si="1896"/>
        <v>2.514865059423344E-8</v>
      </c>
      <c r="Y3702">
        <f t="shared" si="1897"/>
        <v>3.3540707835040865E-8</v>
      </c>
      <c r="Z3702">
        <f t="shared" si="1898"/>
        <v>3.6970848704584217E-7</v>
      </c>
      <c r="AA3702">
        <f t="shared" si="1899"/>
        <v>2.9923256875268142E-4</v>
      </c>
      <c r="AB3702">
        <f t="shared" si="1918"/>
        <v>2.8710674922602929E-11</v>
      </c>
      <c r="AC3702">
        <f t="shared" si="1919"/>
        <v>2.5496182255694147E-11</v>
      </c>
      <c r="AD3702">
        <f t="shared" si="1900"/>
        <v>1</v>
      </c>
      <c r="AE3702">
        <f t="shared" si="1901"/>
        <v>0</v>
      </c>
      <c r="AF3702">
        <f t="shared" si="1902"/>
        <v>0</v>
      </c>
      <c r="AG3702">
        <f t="shared" si="1903"/>
        <v>-6954.601179455648</v>
      </c>
      <c r="AH3702">
        <f t="shared" si="1904"/>
        <v>0</v>
      </c>
      <c r="AI3702">
        <f t="shared" si="1905"/>
        <v>1</v>
      </c>
      <c r="AJ3702">
        <f t="shared" si="1906"/>
        <v>-2</v>
      </c>
      <c r="AK3702">
        <f t="shared" si="1907"/>
        <v>1</v>
      </c>
      <c r="AL3702">
        <f t="shared" si="1908"/>
        <v>1.4945212670689184E-4</v>
      </c>
      <c r="AM3702">
        <f t="shared" si="1920"/>
        <v>0</v>
      </c>
      <c r="AN3702" s="22">
        <f t="shared" si="1909"/>
        <v>-3.2831533889775762E-7</v>
      </c>
      <c r="AO3702">
        <f t="shared" si="1921"/>
        <v>3.6970848704584217E-7</v>
      </c>
      <c r="AP3702">
        <f t="shared" si="1922"/>
        <v>2.9923256875268142E-4</v>
      </c>
      <c r="AQ3702">
        <f t="shared" si="1923"/>
        <v>3.6970848704584217E-7</v>
      </c>
      <c r="AR3702">
        <f t="shared" si="1924"/>
        <v>2.9923256875268142E-4</v>
      </c>
      <c r="AS3702">
        <f t="shared" si="1925"/>
        <v>0</v>
      </c>
      <c r="AT3702">
        <f t="shared" si="1926"/>
        <v>0</v>
      </c>
    </row>
    <row r="3703" spans="14:46" x14ac:dyDescent="0.25">
      <c r="N3703">
        <f t="shared" si="1927"/>
        <v>3690</v>
      </c>
      <c r="O3703">
        <f t="shared" si="1910"/>
        <v>7728.3179278308917</v>
      </c>
      <c r="P3703">
        <f t="shared" si="1911"/>
        <v>6955.4861350478022</v>
      </c>
      <c r="Q3703">
        <f t="shared" si="1912"/>
        <v>5.376715363981215E-41</v>
      </c>
      <c r="R3703">
        <f t="shared" si="1913"/>
        <v>1.6056726504265097E-33</v>
      </c>
      <c r="S3703">
        <f t="shared" si="1914"/>
        <v>3.58447690932081E-41</v>
      </c>
      <c r="T3703">
        <f t="shared" si="1895"/>
        <v>5.3716338405306508E-24</v>
      </c>
      <c r="U3703">
        <f t="shared" si="1915"/>
        <v>5.3716338405306508E-24</v>
      </c>
      <c r="V3703">
        <f t="shared" si="1916"/>
        <v>3.5820686923844304E-24</v>
      </c>
      <c r="W3703">
        <f t="shared" si="1917"/>
        <v>3.5820686923844304E-24</v>
      </c>
      <c r="X3703">
        <f t="shared" si="1896"/>
        <v>3.2139926146897032E-33</v>
      </c>
      <c r="Y3703">
        <f t="shared" si="1897"/>
        <v>4.2864955670535592E-33</v>
      </c>
      <c r="Z3703">
        <f t="shared" si="1898"/>
        <v>-1.3213164799426918E-19</v>
      </c>
      <c r="AA3703">
        <f t="shared" si="1899"/>
        <v>-1.0697292569811449E-16</v>
      </c>
      <c r="AB3703">
        <f t="shared" si="1918"/>
        <v>0</v>
      </c>
      <c r="AC3703">
        <f t="shared" si="1919"/>
        <v>0</v>
      </c>
      <c r="AD3703">
        <f t="shared" si="1900"/>
        <v>1</v>
      </c>
      <c r="AE3703">
        <f t="shared" si="1901"/>
        <v>0</v>
      </c>
      <c r="AF3703">
        <f t="shared" si="1902"/>
        <v>0</v>
      </c>
      <c r="AG3703">
        <f t="shared" si="1903"/>
        <v>-6956.4861350478022</v>
      </c>
      <c r="AH3703">
        <f t="shared" si="1904"/>
        <v>0</v>
      </c>
      <c r="AI3703">
        <f t="shared" si="1905"/>
        <v>1</v>
      </c>
      <c r="AJ3703">
        <f t="shared" si="1906"/>
        <v>-2</v>
      </c>
      <c r="AK3703">
        <f t="shared" si="1907"/>
        <v>1</v>
      </c>
      <c r="AL3703">
        <f t="shared" si="1908"/>
        <v>-5.3427793859421562E-17</v>
      </c>
      <c r="AM3703">
        <f t="shared" si="1920"/>
        <v>0</v>
      </c>
      <c r="AN3703" s="22">
        <f t="shared" si="1909"/>
        <v>1.1733797927136602E-19</v>
      </c>
      <c r="AO3703">
        <f t="shared" si="1921"/>
        <v>-1.3213164799426918E-19</v>
      </c>
      <c r="AP3703">
        <f t="shared" si="1922"/>
        <v>-1.0697292569811449E-16</v>
      </c>
      <c r="AQ3703">
        <f t="shared" si="1923"/>
        <v>-1.3213164799426918E-19</v>
      </c>
      <c r="AR3703">
        <f t="shared" si="1924"/>
        <v>-1.0697292569811449E-16</v>
      </c>
      <c r="AS3703">
        <f t="shared" si="1925"/>
        <v>0</v>
      </c>
      <c r="AT3703">
        <f t="shared" si="1926"/>
        <v>0</v>
      </c>
    </row>
    <row r="3704" spans="14:46" x14ac:dyDescent="0.25">
      <c r="N3704">
        <f t="shared" si="1927"/>
        <v>3691</v>
      </c>
      <c r="O3704">
        <f t="shared" si="1910"/>
        <v>7730.4123229332845</v>
      </c>
      <c r="P3704">
        <f t="shared" si="1911"/>
        <v>6957.3710906399565</v>
      </c>
      <c r="Q3704">
        <f t="shared" si="1912"/>
        <v>4.2003030304684571E-16</v>
      </c>
      <c r="R3704">
        <f t="shared" si="1913"/>
        <v>1.2550353127387429E-8</v>
      </c>
      <c r="S3704">
        <f t="shared" si="1914"/>
        <v>2.8002020203123043E-16</v>
      </c>
      <c r="T3704">
        <f t="shared" si="1895"/>
        <v>-7.5048223843090123E-12</v>
      </c>
      <c r="U3704">
        <f t="shared" si="1915"/>
        <v>-7.5048223843090123E-12</v>
      </c>
      <c r="V3704">
        <f t="shared" si="1916"/>
        <v>-5.0045829840478928E-12</v>
      </c>
      <c r="W3704">
        <f t="shared" si="1917"/>
        <v>-5.0045829840478928E-12</v>
      </c>
      <c r="X3704">
        <f t="shared" si="1896"/>
        <v>2.5121392738990622E-8</v>
      </c>
      <c r="Y3704">
        <f t="shared" si="1897"/>
        <v>3.3504349123570178E-8</v>
      </c>
      <c r="Z3704">
        <f t="shared" si="1898"/>
        <v>-3.6930793623163317E-7</v>
      </c>
      <c r="AA3704">
        <f t="shared" si="1899"/>
        <v>-2.9907024921541737E-4</v>
      </c>
      <c r="AB3704">
        <f t="shared" si="1918"/>
        <v>-2.8664028836031138E-11</v>
      </c>
      <c r="AC3704">
        <f t="shared" si="1919"/>
        <v>-2.5454758737818129E-11</v>
      </c>
      <c r="AD3704">
        <f t="shared" si="1900"/>
        <v>1</v>
      </c>
      <c r="AE3704">
        <f t="shared" si="1901"/>
        <v>0</v>
      </c>
      <c r="AF3704">
        <f t="shared" si="1902"/>
        <v>0</v>
      </c>
      <c r="AG3704">
        <f t="shared" si="1903"/>
        <v>-6958.3710906399565</v>
      </c>
      <c r="AH3704">
        <f t="shared" si="1904"/>
        <v>0</v>
      </c>
      <c r="AI3704">
        <f t="shared" si="1905"/>
        <v>1</v>
      </c>
      <c r="AJ3704">
        <f t="shared" si="1906"/>
        <v>-2</v>
      </c>
      <c r="AK3704">
        <f t="shared" si="1907"/>
        <v>1</v>
      </c>
      <c r="AL3704">
        <f t="shared" si="1908"/>
        <v>-1.4937114479052192E-4</v>
      </c>
      <c r="AM3704">
        <f t="shared" si="1920"/>
        <v>0</v>
      </c>
      <c r="AN3704" s="22">
        <f t="shared" si="1909"/>
        <v>3.2795963437355278E-7</v>
      </c>
      <c r="AO3704">
        <f t="shared" si="1921"/>
        <v>-3.6930793623163317E-7</v>
      </c>
      <c r="AP3704">
        <f t="shared" si="1922"/>
        <v>-2.9907024921541737E-4</v>
      </c>
      <c r="AQ3704">
        <f t="shared" si="1923"/>
        <v>-3.6930793623163317E-7</v>
      </c>
      <c r="AR3704">
        <f t="shared" si="1924"/>
        <v>-2.9907024921541737E-4</v>
      </c>
      <c r="AS3704">
        <f t="shared" si="1925"/>
        <v>0</v>
      </c>
      <c r="AT3704">
        <f t="shared" si="1926"/>
        <v>0</v>
      </c>
    </row>
    <row r="3705" spans="14:46" x14ac:dyDescent="0.25">
      <c r="N3705">
        <f t="shared" si="1927"/>
        <v>3692</v>
      </c>
      <c r="O3705">
        <f t="shared" si="1910"/>
        <v>7732.5067180356773</v>
      </c>
      <c r="P3705">
        <f t="shared" si="1911"/>
        <v>6959.2560462321098</v>
      </c>
      <c r="Q3705">
        <f t="shared" si="1912"/>
        <v>4.1957541715028232E-16</v>
      </c>
      <c r="R3705">
        <f t="shared" si="1913"/>
        <v>1.2543555373611301E-8</v>
      </c>
      <c r="S3705">
        <f t="shared" si="1914"/>
        <v>2.7971694476685487E-16</v>
      </c>
      <c r="T3705">
        <f t="shared" si="1895"/>
        <v>7.4987241870136749E-12</v>
      </c>
      <c r="U3705">
        <f t="shared" si="1915"/>
        <v>7.4987241870136749E-12</v>
      </c>
      <c r="V3705">
        <f t="shared" si="1916"/>
        <v>5.000516037596629E-12</v>
      </c>
      <c r="W3705">
        <f t="shared" si="1917"/>
        <v>5.000516037596629E-12</v>
      </c>
      <c r="X3705">
        <f t="shared" si="1896"/>
        <v>2.5107780426821621E-8</v>
      </c>
      <c r="Y3705">
        <f t="shared" si="1897"/>
        <v>3.3486191933877909E-8</v>
      </c>
      <c r="Z3705">
        <f t="shared" si="1898"/>
        <v>3.6910790488624175E-7</v>
      </c>
      <c r="AA3705">
        <f t="shared" si="1899"/>
        <v>2.9898915546669425E-4</v>
      </c>
      <c r="AB3705">
        <f t="shared" si="1918"/>
        <v>2.8640743682155362E-11</v>
      </c>
      <c r="AC3705">
        <f t="shared" si="1919"/>
        <v>2.5434080626133818E-11</v>
      </c>
      <c r="AD3705">
        <f t="shared" si="1900"/>
        <v>1</v>
      </c>
      <c r="AE3705">
        <f t="shared" si="1901"/>
        <v>0</v>
      </c>
      <c r="AF3705">
        <f t="shared" si="1902"/>
        <v>0</v>
      </c>
      <c r="AG3705">
        <f t="shared" si="1903"/>
        <v>-6960.2560462321098</v>
      </c>
      <c r="AH3705">
        <f t="shared" si="1904"/>
        <v>0</v>
      </c>
      <c r="AI3705">
        <f t="shared" si="1905"/>
        <v>1</v>
      </c>
      <c r="AJ3705">
        <f t="shared" si="1906"/>
        <v>-2</v>
      </c>
      <c r="AK3705">
        <f t="shared" si="1907"/>
        <v>1</v>
      </c>
      <c r="AL3705">
        <f t="shared" si="1908"/>
        <v>1.4933068673392329E-4</v>
      </c>
      <c r="AM3705">
        <f t="shared" si="1920"/>
        <v>0</v>
      </c>
      <c r="AN3705" s="22">
        <f t="shared" si="1909"/>
        <v>-3.2778199884764713E-7</v>
      </c>
      <c r="AO3705">
        <f t="shared" si="1921"/>
        <v>3.6910790488624175E-7</v>
      </c>
      <c r="AP3705">
        <f t="shared" si="1922"/>
        <v>2.9898915546669425E-4</v>
      </c>
      <c r="AQ3705">
        <f t="shared" si="1923"/>
        <v>3.6910790488624175E-7</v>
      </c>
      <c r="AR3705">
        <f t="shared" si="1924"/>
        <v>2.9898915546669425E-4</v>
      </c>
      <c r="AS3705">
        <f t="shared" si="1925"/>
        <v>0</v>
      </c>
      <c r="AT3705">
        <f t="shared" si="1926"/>
        <v>0</v>
      </c>
    </row>
    <row r="3706" spans="14:46" x14ac:dyDescent="0.25">
      <c r="N3706">
        <f t="shared" si="1927"/>
        <v>3693</v>
      </c>
      <c r="O3706">
        <f t="shared" si="1910"/>
        <v>7734.6011131380701</v>
      </c>
      <c r="P3706">
        <f t="shared" si="1911"/>
        <v>6961.1410018242632</v>
      </c>
      <c r="Q3706">
        <f t="shared" si="1912"/>
        <v>4.0256621882998622E-40</v>
      </c>
      <c r="R3706">
        <f t="shared" si="1913"/>
        <v>1.2041571683288548E-32</v>
      </c>
      <c r="S3706">
        <f t="shared" si="1914"/>
        <v>2.6837747921999083E-40</v>
      </c>
      <c r="T3706">
        <f t="shared" si="1895"/>
        <v>-1.4686330936989882E-23</v>
      </c>
      <c r="U3706">
        <f t="shared" si="1915"/>
        <v>-1.4686330936989882E-23</v>
      </c>
      <c r="V3706">
        <f t="shared" si="1916"/>
        <v>-9.7935630278158158E-24</v>
      </c>
      <c r="W3706">
        <f t="shared" si="1917"/>
        <v>-9.7935630278158158E-24</v>
      </c>
      <c r="X3706">
        <f t="shared" si="1896"/>
        <v>2.410298048807966E-32</v>
      </c>
      <c r="Y3706">
        <f t="shared" si="1897"/>
        <v>3.2146090072597093E-32</v>
      </c>
      <c r="Z3706">
        <f t="shared" si="1898"/>
        <v>3.6154885706819682E-19</v>
      </c>
      <c r="AA3706">
        <f t="shared" si="1899"/>
        <v>2.9294532357185515E-16</v>
      </c>
      <c r="AB3706">
        <f t="shared" si="1918"/>
        <v>0</v>
      </c>
      <c r="AC3706">
        <f t="shared" si="1919"/>
        <v>0</v>
      </c>
      <c r="AD3706">
        <f t="shared" si="1900"/>
        <v>1</v>
      </c>
      <c r="AE3706">
        <f t="shared" si="1901"/>
        <v>0</v>
      </c>
      <c r="AF3706">
        <f t="shared" si="1902"/>
        <v>0</v>
      </c>
      <c r="AG3706">
        <f t="shared" si="1903"/>
        <v>-6962.1410018242632</v>
      </c>
      <c r="AH3706">
        <f t="shared" si="1904"/>
        <v>0</v>
      </c>
      <c r="AI3706">
        <f t="shared" si="1905"/>
        <v>1</v>
      </c>
      <c r="AJ3706">
        <f t="shared" si="1906"/>
        <v>-2</v>
      </c>
      <c r="AK3706">
        <f t="shared" si="1907"/>
        <v>1</v>
      </c>
      <c r="AL3706">
        <f t="shared" si="1908"/>
        <v>1.4631212714892908E-16</v>
      </c>
      <c r="AM3706">
        <f t="shared" si="1920"/>
        <v>0</v>
      </c>
      <c r="AN3706" s="22">
        <f t="shared" si="1909"/>
        <v>-3.2106927399699135E-19</v>
      </c>
      <c r="AO3706">
        <f t="shared" si="1921"/>
        <v>3.6154885706819682E-19</v>
      </c>
      <c r="AP3706">
        <f t="shared" si="1922"/>
        <v>2.9294532357185515E-16</v>
      </c>
      <c r="AQ3706">
        <f t="shared" si="1923"/>
        <v>3.6154885706819682E-19</v>
      </c>
      <c r="AR3706">
        <f t="shared" si="1924"/>
        <v>2.9294532357185515E-16</v>
      </c>
      <c r="AS3706">
        <f t="shared" si="1925"/>
        <v>0</v>
      </c>
      <c r="AT3706">
        <f t="shared" si="1926"/>
        <v>0</v>
      </c>
    </row>
    <row r="3707" spans="14:46" x14ac:dyDescent="0.25">
      <c r="N3707">
        <f t="shared" si="1927"/>
        <v>3694</v>
      </c>
      <c r="O3707">
        <f t="shared" si="1910"/>
        <v>7736.6955082404638</v>
      </c>
      <c r="P3707">
        <f t="shared" si="1911"/>
        <v>6963.0259574164174</v>
      </c>
      <c r="Q3707">
        <f t="shared" si="1912"/>
        <v>4.186674912356988E-16</v>
      </c>
      <c r="R3707">
        <f t="shared" si="1913"/>
        <v>1.2529976424283663E-8</v>
      </c>
      <c r="S3707">
        <f t="shared" si="1914"/>
        <v>2.7911166082379922E-16</v>
      </c>
      <c r="T3707">
        <f t="shared" si="1895"/>
        <v>-7.4865475989585155E-12</v>
      </c>
      <c r="U3707">
        <f t="shared" si="1915"/>
        <v>-7.4865475989585155E-12</v>
      </c>
      <c r="V3707">
        <f t="shared" si="1916"/>
        <v>-4.9923953550632276E-12</v>
      </c>
      <c r="W3707">
        <f t="shared" si="1917"/>
        <v>-4.9923953550632276E-12</v>
      </c>
      <c r="X3707">
        <f t="shared" si="1896"/>
        <v>2.5080588973498251E-8</v>
      </c>
      <c r="Y3707">
        <f t="shared" si="1897"/>
        <v>3.3449921806671334E-8</v>
      </c>
      <c r="Z3707">
        <f t="shared" si="1898"/>
        <v>-3.6870832943884279E-7</v>
      </c>
      <c r="AA3707">
        <f t="shared" si="1899"/>
        <v>-2.9882709983070635E-4</v>
      </c>
      <c r="AB3707">
        <f t="shared" si="1918"/>
        <v>-2.859424898235096E-11</v>
      </c>
      <c r="AC3707">
        <f t="shared" si="1919"/>
        <v>-2.5392791545530694E-11</v>
      </c>
      <c r="AD3707">
        <f t="shared" si="1900"/>
        <v>1</v>
      </c>
      <c r="AE3707">
        <f t="shared" si="1901"/>
        <v>0</v>
      </c>
      <c r="AF3707">
        <f t="shared" si="1902"/>
        <v>0</v>
      </c>
      <c r="AG3707">
        <f t="shared" si="1903"/>
        <v>-6964.0259574164174</v>
      </c>
      <c r="AH3707">
        <f t="shared" si="1904"/>
        <v>0</v>
      </c>
      <c r="AI3707">
        <f t="shared" si="1905"/>
        <v>1</v>
      </c>
      <c r="AJ3707">
        <f t="shared" si="1906"/>
        <v>-2</v>
      </c>
      <c r="AK3707">
        <f t="shared" si="1907"/>
        <v>1</v>
      </c>
      <c r="AL3707">
        <f t="shared" si="1908"/>
        <v>-1.4924983633510982E-4</v>
      </c>
      <c r="AM3707">
        <f t="shared" si="1920"/>
        <v>0</v>
      </c>
      <c r="AN3707" s="22">
        <f t="shared" si="1909"/>
        <v>3.2742716048671771E-7</v>
      </c>
      <c r="AO3707">
        <f t="shared" si="1921"/>
        <v>-3.6870832943884279E-7</v>
      </c>
      <c r="AP3707">
        <f t="shared" si="1922"/>
        <v>-2.9882709983070635E-4</v>
      </c>
      <c r="AQ3707">
        <f t="shared" si="1923"/>
        <v>-3.6870832943884279E-7</v>
      </c>
      <c r="AR3707">
        <f t="shared" si="1924"/>
        <v>-2.9882709983070635E-4</v>
      </c>
      <c r="AS3707">
        <f t="shared" si="1925"/>
        <v>0</v>
      </c>
      <c r="AT3707">
        <f t="shared" si="1926"/>
        <v>0</v>
      </c>
    </row>
    <row r="3708" spans="14:46" x14ac:dyDescent="0.25">
      <c r="N3708">
        <f t="shared" si="1927"/>
        <v>3695</v>
      </c>
      <c r="O3708">
        <f t="shared" si="1910"/>
        <v>7738.7899033428575</v>
      </c>
      <c r="P3708">
        <f t="shared" si="1911"/>
        <v>6964.9109130085717</v>
      </c>
      <c r="Q3708">
        <f t="shared" si="1912"/>
        <v>4.1821444921981191E-16</v>
      </c>
      <c r="R3708">
        <f t="shared" si="1913"/>
        <v>1.252319521676326E-8</v>
      </c>
      <c r="S3708">
        <f t="shared" si="1914"/>
        <v>2.7880963281320796E-16</v>
      </c>
      <c r="T3708">
        <f t="shared" si="1895"/>
        <v>7.4804691903449515E-12</v>
      </c>
      <c r="U3708">
        <f t="shared" si="1915"/>
        <v>7.4804691903449515E-12</v>
      </c>
      <c r="V3708">
        <f t="shared" si="1916"/>
        <v>4.988341607072094E-12</v>
      </c>
      <c r="W3708">
        <f t="shared" si="1917"/>
        <v>4.988341607072094E-12</v>
      </c>
      <c r="X3708">
        <f t="shared" si="1896"/>
        <v>2.5067009808356855E-8</v>
      </c>
      <c r="Y3708">
        <f t="shared" si="1897"/>
        <v>3.3431808837152536E-8</v>
      </c>
      <c r="Z3708">
        <f t="shared" si="1898"/>
        <v>3.6850878498494737E-7</v>
      </c>
      <c r="AA3708">
        <f t="shared" si="1899"/>
        <v>2.9874613787173981E-4</v>
      </c>
      <c r="AB3708">
        <f t="shared" si="1918"/>
        <v>2.8571039368239496E-11</v>
      </c>
      <c r="AC3708">
        <f t="shared" si="1919"/>
        <v>2.5372180516062908E-11</v>
      </c>
      <c r="AD3708">
        <f t="shared" si="1900"/>
        <v>1</v>
      </c>
      <c r="AE3708">
        <f t="shared" si="1901"/>
        <v>0</v>
      </c>
      <c r="AF3708">
        <f t="shared" si="1902"/>
        <v>0</v>
      </c>
      <c r="AG3708">
        <f t="shared" si="1903"/>
        <v>-6965.9109130085717</v>
      </c>
      <c r="AH3708">
        <f t="shared" si="1904"/>
        <v>0</v>
      </c>
      <c r="AI3708">
        <f t="shared" si="1905"/>
        <v>1</v>
      </c>
      <c r="AJ3708">
        <f t="shared" si="1906"/>
        <v>-2</v>
      </c>
      <c r="AK3708">
        <f t="shared" si="1907"/>
        <v>1</v>
      </c>
      <c r="AL3708">
        <f t="shared" si="1908"/>
        <v>1.4920944395720027E-4</v>
      </c>
      <c r="AM3708">
        <f t="shared" si="1920"/>
        <v>0</v>
      </c>
      <c r="AN3708" s="22">
        <f t="shared" si="1909"/>
        <v>-3.2724995733920406E-7</v>
      </c>
      <c r="AO3708">
        <f t="shared" si="1921"/>
        <v>3.6850878498494737E-7</v>
      </c>
      <c r="AP3708">
        <f t="shared" si="1922"/>
        <v>2.9874613787173976E-4</v>
      </c>
      <c r="AQ3708">
        <f t="shared" si="1923"/>
        <v>3.6850878498494737E-7</v>
      </c>
      <c r="AR3708">
        <f t="shared" si="1924"/>
        <v>2.9874613787173976E-4</v>
      </c>
      <c r="AS3708">
        <f t="shared" si="1925"/>
        <v>0</v>
      </c>
      <c r="AT3708">
        <f t="shared" si="1926"/>
        <v>0</v>
      </c>
    </row>
    <row r="3709" spans="14:46" x14ac:dyDescent="0.25">
      <c r="N3709">
        <f t="shared" si="1927"/>
        <v>3696</v>
      </c>
      <c r="O3709">
        <f t="shared" si="1910"/>
        <v>7740.8842984452504</v>
      </c>
      <c r="P3709">
        <f t="shared" si="1911"/>
        <v>6966.795868600725</v>
      </c>
      <c r="Q3709">
        <f t="shared" si="1912"/>
        <v>1.9726933591839738E-41</v>
      </c>
      <c r="R3709">
        <f t="shared" si="1913"/>
        <v>5.9103165154081506E-34</v>
      </c>
      <c r="S3709">
        <f t="shared" si="1914"/>
        <v>1.3151289061226493E-41</v>
      </c>
      <c r="T3709">
        <f t="shared" si="1895"/>
        <v>-3.2484148881303018E-24</v>
      </c>
      <c r="U3709">
        <f t="shared" si="1915"/>
        <v>-3.2484148881303018E-24</v>
      </c>
      <c r="V3709">
        <f t="shared" si="1916"/>
        <v>-2.1662012816256336E-24</v>
      </c>
      <c r="W3709">
        <f t="shared" si="1917"/>
        <v>-2.1662012816256336E-24</v>
      </c>
      <c r="X3709">
        <f t="shared" si="1896"/>
        <v>1.1830361702837028E-33</v>
      </c>
      <c r="Y3709">
        <f t="shared" si="1897"/>
        <v>1.5778122909374143E-33</v>
      </c>
      <c r="Z3709">
        <f t="shared" si="1898"/>
        <v>8.0034662916670432E-20</v>
      </c>
      <c r="AA3709">
        <f t="shared" si="1899"/>
        <v>6.4900787296137904E-17</v>
      </c>
      <c r="AB3709">
        <f t="shared" si="1918"/>
        <v>0</v>
      </c>
      <c r="AC3709">
        <f t="shared" si="1919"/>
        <v>0</v>
      </c>
      <c r="AD3709">
        <f t="shared" si="1900"/>
        <v>1</v>
      </c>
      <c r="AE3709">
        <f t="shared" si="1901"/>
        <v>0</v>
      </c>
      <c r="AF3709">
        <f t="shared" si="1902"/>
        <v>0</v>
      </c>
      <c r="AG3709">
        <f t="shared" si="1903"/>
        <v>-6967.795868600725</v>
      </c>
      <c r="AH3709">
        <f t="shared" si="1904"/>
        <v>0</v>
      </c>
      <c r="AI3709">
        <f t="shared" si="1905"/>
        <v>1</v>
      </c>
      <c r="AJ3709">
        <f t="shared" si="1906"/>
        <v>-2</v>
      </c>
      <c r="AK3709">
        <f t="shared" si="1907"/>
        <v>1</v>
      </c>
      <c r="AL3709">
        <f t="shared" si="1908"/>
        <v>3.241485672046809E-17</v>
      </c>
      <c r="AM3709">
        <f t="shared" si="1920"/>
        <v>0</v>
      </c>
      <c r="AN3709" s="22">
        <f t="shared" si="1909"/>
        <v>-7.1073855201721498E-20</v>
      </c>
      <c r="AO3709">
        <f t="shared" si="1921"/>
        <v>8.0034662916670432E-20</v>
      </c>
      <c r="AP3709">
        <f t="shared" si="1922"/>
        <v>6.4900787296137904E-17</v>
      </c>
      <c r="AQ3709">
        <f t="shared" si="1923"/>
        <v>8.0034662916670432E-20</v>
      </c>
      <c r="AR3709">
        <f t="shared" si="1924"/>
        <v>6.4900787296137904E-17</v>
      </c>
      <c r="AS3709">
        <f t="shared" si="1925"/>
        <v>0</v>
      </c>
      <c r="AT3709">
        <f t="shared" si="1926"/>
        <v>0</v>
      </c>
    </row>
    <row r="3710" spans="14:46" x14ac:dyDescent="0.25">
      <c r="N3710">
        <f t="shared" si="1927"/>
        <v>3697</v>
      </c>
      <c r="O3710">
        <f t="shared" si="1910"/>
        <v>7742.9786935476432</v>
      </c>
      <c r="P3710">
        <f t="shared" si="1911"/>
        <v>6968.6808241928793</v>
      </c>
      <c r="Q3710">
        <f t="shared" si="1912"/>
        <v>4.1731020209292424E-16</v>
      </c>
      <c r="R3710">
        <f t="shared" si="1913"/>
        <v>1.2509649306224537E-8</v>
      </c>
      <c r="S3710">
        <f t="shared" si="1914"/>
        <v>2.7820680139528281E-16</v>
      </c>
      <c r="T3710">
        <f t="shared" si="1895"/>
        <v>-7.4683320993742762E-12</v>
      </c>
      <c r="U3710">
        <f t="shared" si="1915"/>
        <v>-7.4683320993742762E-12</v>
      </c>
      <c r="V3710">
        <f t="shared" si="1916"/>
        <v>-4.9802472679103593E-12</v>
      </c>
      <c r="W3710">
        <f t="shared" si="1917"/>
        <v>-4.9802472679103593E-12</v>
      </c>
      <c r="X3710">
        <f t="shared" si="1896"/>
        <v>2.5039884541422475E-8</v>
      </c>
      <c r="Y3710">
        <f t="shared" si="1897"/>
        <v>3.3395627006640037E-8</v>
      </c>
      <c r="Z3710">
        <f t="shared" si="1898"/>
        <v>-3.6811018173995994E-7</v>
      </c>
      <c r="AA3710">
        <f t="shared" si="1899"/>
        <v>-2.9858434549381369E-4</v>
      </c>
      <c r="AB3710">
        <f t="shared" si="1918"/>
        <v>-2.8524695441555879E-11</v>
      </c>
      <c r="AC3710">
        <f t="shared" si="1919"/>
        <v>-2.533102532779087E-11</v>
      </c>
      <c r="AD3710">
        <f t="shared" si="1900"/>
        <v>1</v>
      </c>
      <c r="AE3710">
        <f t="shared" si="1901"/>
        <v>0</v>
      </c>
      <c r="AF3710">
        <f t="shared" si="1902"/>
        <v>0</v>
      </c>
      <c r="AG3710">
        <f t="shared" si="1903"/>
        <v>-6969.6808241928793</v>
      </c>
      <c r="AH3710">
        <f t="shared" si="1904"/>
        <v>0</v>
      </c>
      <c r="AI3710">
        <f t="shared" si="1905"/>
        <v>1</v>
      </c>
      <c r="AJ3710">
        <f t="shared" si="1906"/>
        <v>-2</v>
      </c>
      <c r="AK3710">
        <f t="shared" si="1907"/>
        <v>1</v>
      </c>
      <c r="AL3710">
        <f t="shared" si="1908"/>
        <v>-1.4912872475574113E-4</v>
      </c>
      <c r="AM3710">
        <f t="shared" si="1920"/>
        <v>0</v>
      </c>
      <c r="AN3710" s="22">
        <f t="shared" si="1909"/>
        <v>3.2689598233144233E-7</v>
      </c>
      <c r="AO3710">
        <f t="shared" si="1921"/>
        <v>-3.6811018173995994E-7</v>
      </c>
      <c r="AP3710">
        <f t="shared" si="1922"/>
        <v>-2.9858434549381369E-4</v>
      </c>
      <c r="AQ3710">
        <f t="shared" si="1923"/>
        <v>-3.6811018173995994E-7</v>
      </c>
      <c r="AR3710">
        <f t="shared" si="1924"/>
        <v>-2.9858434549381369E-4</v>
      </c>
      <c r="AS3710">
        <f t="shared" si="1925"/>
        <v>0</v>
      </c>
      <c r="AT3710">
        <f t="shared" si="1926"/>
        <v>0</v>
      </c>
    </row>
    <row r="3711" spans="14:46" x14ac:dyDescent="0.25">
      <c r="N3711">
        <f t="shared" si="1927"/>
        <v>3698</v>
      </c>
      <c r="O3711">
        <f t="shared" si="1910"/>
        <v>7745.073088650036</v>
      </c>
      <c r="P3711">
        <f t="shared" si="1911"/>
        <v>6970.5657797850326</v>
      </c>
      <c r="Q3711">
        <f t="shared" si="1912"/>
        <v>4.1685899499509892E-16</v>
      </c>
      <c r="R3711">
        <f t="shared" si="1913"/>
        <v>1.2502884591277351E-8</v>
      </c>
      <c r="S3711">
        <f t="shared" si="1914"/>
        <v>2.7790599666339925E-16</v>
      </c>
      <c r="T3711">
        <f t="shared" si="1895"/>
        <v>7.4622733992552658E-12</v>
      </c>
      <c r="U3711">
        <f t="shared" si="1915"/>
        <v>7.4622733992552658E-12</v>
      </c>
      <c r="V3711">
        <f t="shared" si="1916"/>
        <v>4.976206664892027E-12</v>
      </c>
      <c r="W3711">
        <f t="shared" si="1917"/>
        <v>4.976206664892027E-12</v>
      </c>
      <c r="X3711">
        <f t="shared" si="1896"/>
        <v>2.5026338415722745E-8</v>
      </c>
      <c r="Y3711">
        <f t="shared" si="1897"/>
        <v>3.3377558113748982E-8</v>
      </c>
      <c r="Z3711">
        <f t="shared" si="1898"/>
        <v>3.6791112259828151E-7</v>
      </c>
      <c r="AA3711">
        <f t="shared" si="1899"/>
        <v>2.9850351500328387E-4</v>
      </c>
      <c r="AB3711">
        <f t="shared" si="1918"/>
        <v>2.8501561061132274E-11</v>
      </c>
      <c r="AC3711">
        <f t="shared" si="1919"/>
        <v>2.5310481108731926E-11</v>
      </c>
      <c r="AD3711">
        <f t="shared" si="1900"/>
        <v>1</v>
      </c>
      <c r="AE3711">
        <f t="shared" si="1901"/>
        <v>0</v>
      </c>
      <c r="AF3711">
        <f t="shared" si="1902"/>
        <v>0</v>
      </c>
      <c r="AG3711">
        <f t="shared" si="1903"/>
        <v>-6971.5657797850326</v>
      </c>
      <c r="AH3711">
        <f t="shared" si="1904"/>
        <v>0</v>
      </c>
      <c r="AI3711">
        <f t="shared" si="1905"/>
        <v>1</v>
      </c>
      <c r="AJ3711">
        <f t="shared" si="1906"/>
        <v>-2</v>
      </c>
      <c r="AK3711">
        <f t="shared" si="1907"/>
        <v>1</v>
      </c>
      <c r="AL3711">
        <f t="shared" si="1908"/>
        <v>1.4908839789656202E-4</v>
      </c>
      <c r="AM3711">
        <f t="shared" si="1920"/>
        <v>0</v>
      </c>
      <c r="AN3711" s="22">
        <f t="shared" si="1909"/>
        <v>-3.267192101598601E-7</v>
      </c>
      <c r="AO3711">
        <f t="shared" si="1921"/>
        <v>3.6791112259828151E-7</v>
      </c>
      <c r="AP3711">
        <f t="shared" si="1922"/>
        <v>2.9850351500328387E-4</v>
      </c>
      <c r="AQ3711">
        <f t="shared" si="1923"/>
        <v>3.6791112259828151E-7</v>
      </c>
      <c r="AR3711">
        <f t="shared" si="1924"/>
        <v>2.9850351500328387E-4</v>
      </c>
      <c r="AS3711">
        <f t="shared" si="1925"/>
        <v>0</v>
      </c>
      <c r="AT3711">
        <f t="shared" si="1926"/>
        <v>0</v>
      </c>
    </row>
    <row r="3712" spans="14:46" x14ac:dyDescent="0.25">
      <c r="N3712">
        <f t="shared" si="1927"/>
        <v>3699</v>
      </c>
      <c r="O3712">
        <f t="shared" si="1910"/>
        <v>7747.1674837524297</v>
      </c>
      <c r="P3712">
        <f t="shared" si="1911"/>
        <v>6972.4507353771869</v>
      </c>
      <c r="Q3712">
        <f t="shared" si="1912"/>
        <v>1.0608866087791005E-40</v>
      </c>
      <c r="R3712">
        <f t="shared" si="1913"/>
        <v>3.183646664191213E-33</v>
      </c>
      <c r="S3712">
        <f t="shared" si="1914"/>
        <v>7.07257739186067E-41</v>
      </c>
      <c r="T3712">
        <f t="shared" si="1895"/>
        <v>-7.5270279087011946E-24</v>
      </c>
      <c r="U3712">
        <f t="shared" si="1915"/>
        <v>-7.5270279087011946E-24</v>
      </c>
      <c r="V3712">
        <f t="shared" si="1916"/>
        <v>-5.0193877497561481E-24</v>
      </c>
      <c r="W3712">
        <f t="shared" si="1917"/>
        <v>-5.0193877497561481E-24</v>
      </c>
      <c r="X3712">
        <f t="shared" si="1896"/>
        <v>6.3725295174076835E-33</v>
      </c>
      <c r="Y3712">
        <f t="shared" si="1897"/>
        <v>8.4990243114841534E-33</v>
      </c>
      <c r="Z3712">
        <f t="shared" si="1898"/>
        <v>1.8560206879001296E-19</v>
      </c>
      <c r="AA3712">
        <f t="shared" si="1899"/>
        <v>1.5062832289101663E-16</v>
      </c>
      <c r="AB3712">
        <f t="shared" si="1918"/>
        <v>0</v>
      </c>
      <c r="AC3712">
        <f t="shared" si="1919"/>
        <v>0</v>
      </c>
      <c r="AD3712">
        <f t="shared" si="1900"/>
        <v>1</v>
      </c>
      <c r="AE3712">
        <f t="shared" si="1901"/>
        <v>0</v>
      </c>
      <c r="AF3712">
        <f t="shared" si="1902"/>
        <v>0</v>
      </c>
      <c r="AG3712">
        <f t="shared" si="1903"/>
        <v>-6973.4507353771869</v>
      </c>
      <c r="AH3712">
        <f t="shared" si="1904"/>
        <v>0</v>
      </c>
      <c r="AI3712">
        <f t="shared" si="1905"/>
        <v>1</v>
      </c>
      <c r="AJ3712">
        <f t="shared" si="1906"/>
        <v>-2</v>
      </c>
      <c r="AK3712">
        <f t="shared" si="1907"/>
        <v>1</v>
      </c>
      <c r="AL3712">
        <f t="shared" si="1908"/>
        <v>7.5231750562018883E-17</v>
      </c>
      <c r="AM3712">
        <f t="shared" si="1920"/>
        <v>0</v>
      </c>
      <c r="AN3712" s="22">
        <f t="shared" si="1909"/>
        <v>-1.6482176697886346E-19</v>
      </c>
      <c r="AO3712">
        <f t="shared" si="1921"/>
        <v>1.8560206879001296E-19</v>
      </c>
      <c r="AP3712">
        <f t="shared" si="1922"/>
        <v>1.5062832289101663E-16</v>
      </c>
      <c r="AQ3712">
        <f t="shared" si="1923"/>
        <v>1.8560206879001296E-19</v>
      </c>
      <c r="AR3712">
        <f t="shared" si="1924"/>
        <v>1.5062832289101663E-16</v>
      </c>
      <c r="AS3712">
        <f t="shared" si="1925"/>
        <v>0</v>
      </c>
      <c r="AT3712">
        <f t="shared" si="1926"/>
        <v>0</v>
      </c>
    </row>
    <row r="3713" spans="14:46" x14ac:dyDescent="0.25">
      <c r="N3713">
        <f t="shared" si="1927"/>
        <v>3700</v>
      </c>
      <c r="O3713">
        <f t="shared" si="1910"/>
        <v>7749.2618788548234</v>
      </c>
      <c r="P3713">
        <f t="shared" si="1911"/>
        <v>6974.3356909693412</v>
      </c>
      <c r="Q3713">
        <f t="shared" si="1912"/>
        <v>4.15958408783717E-16</v>
      </c>
      <c r="R3713">
        <f t="shared" si="1913"/>
        <v>1.2489371612445782E-8</v>
      </c>
      <c r="S3713">
        <f t="shared" si="1914"/>
        <v>2.773056058558114E-16</v>
      </c>
      <c r="T3713">
        <f t="shared" si="1895"/>
        <v>-7.4501756453456231E-12</v>
      </c>
      <c r="U3713">
        <f t="shared" si="1915"/>
        <v>-7.4501756453456231E-12</v>
      </c>
      <c r="V3713">
        <f t="shared" si="1916"/>
        <v>-4.9681385623614435E-12</v>
      </c>
      <c r="W3713">
        <f t="shared" si="1917"/>
        <v>-4.9681385623614435E-12</v>
      </c>
      <c r="X3713">
        <f t="shared" si="1896"/>
        <v>2.4999279120573139E-8</v>
      </c>
      <c r="Y3713">
        <f t="shared" si="1897"/>
        <v>3.3341464293596498E-8</v>
      </c>
      <c r="Z3713">
        <f t="shared" si="1898"/>
        <v>-3.6751348840451561E-7</v>
      </c>
      <c r="AA3713">
        <f t="shared" si="1899"/>
        <v>-2.9834198524260672E-4</v>
      </c>
      <c r="AB3713">
        <f t="shared" si="1918"/>
        <v>-2.845536729690528E-11</v>
      </c>
      <c r="AC3713">
        <f t="shared" si="1919"/>
        <v>-2.5269459270497687E-11</v>
      </c>
      <c r="AD3713">
        <f t="shared" si="1900"/>
        <v>1</v>
      </c>
      <c r="AE3713">
        <f t="shared" si="1901"/>
        <v>0</v>
      </c>
      <c r="AF3713">
        <f t="shared" si="1902"/>
        <v>0</v>
      </c>
      <c r="AG3713">
        <f t="shared" si="1903"/>
        <v>-6975.3356909693412</v>
      </c>
      <c r="AH3713">
        <f t="shared" si="1904"/>
        <v>0</v>
      </c>
      <c r="AI3713">
        <f t="shared" si="1905"/>
        <v>1</v>
      </c>
      <c r="AJ3713">
        <f t="shared" si="1906"/>
        <v>-2</v>
      </c>
      <c r="AK3713">
        <f t="shared" si="1907"/>
        <v>1</v>
      </c>
      <c r="AL3713">
        <f t="shared" si="1908"/>
        <v>-1.4900780957344991E-4</v>
      </c>
      <c r="AM3713">
        <f t="shared" si="1920"/>
        <v>0</v>
      </c>
      <c r="AN3713" s="22">
        <f t="shared" si="1909"/>
        <v>3.2636609570688775E-7</v>
      </c>
      <c r="AO3713">
        <f t="shared" si="1921"/>
        <v>-3.6751348840451561E-7</v>
      </c>
      <c r="AP3713">
        <f t="shared" si="1922"/>
        <v>-2.9834198524260672E-4</v>
      </c>
      <c r="AQ3713">
        <f t="shared" si="1923"/>
        <v>-3.6751348840451561E-7</v>
      </c>
      <c r="AR3713">
        <f t="shared" si="1924"/>
        <v>-2.9834198524260672E-4</v>
      </c>
      <c r="AS3713">
        <f t="shared" si="1925"/>
        <v>0</v>
      </c>
      <c r="AT3713">
        <f t="shared" si="1926"/>
        <v>0</v>
      </c>
    </row>
    <row r="3714" spans="14:46" x14ac:dyDescent="0.25">
      <c r="N3714">
        <f t="shared" si="1927"/>
        <v>3701</v>
      </c>
      <c r="O3714">
        <f t="shared" si="1910"/>
        <v>7751.3562739572162</v>
      </c>
      <c r="P3714">
        <f t="shared" si="1911"/>
        <v>6976.2206465614945</v>
      </c>
      <c r="Q3714">
        <f t="shared" si="1912"/>
        <v>4.155090276943029E-16</v>
      </c>
      <c r="R3714">
        <f t="shared" si="1913"/>
        <v>1.2482623336672297E-8</v>
      </c>
      <c r="S3714">
        <f t="shared" si="1914"/>
        <v>2.770060184628686E-16</v>
      </c>
      <c r="T3714">
        <f t="shared" si="1895"/>
        <v>7.4441365738844886E-12</v>
      </c>
      <c r="U3714">
        <f t="shared" si="1915"/>
        <v>7.4441365738844886E-12</v>
      </c>
      <c r="V3714">
        <f t="shared" si="1916"/>
        <v>4.96411105106243E-12</v>
      </c>
      <c r="W3714">
        <f t="shared" si="1917"/>
        <v>4.96411105106243E-12</v>
      </c>
      <c r="X3714">
        <f t="shared" si="1896"/>
        <v>2.4985765927296275E-8</v>
      </c>
      <c r="Y3714">
        <f t="shared" si="1897"/>
        <v>3.3323439334544157E-8</v>
      </c>
      <c r="Z3714">
        <f t="shared" si="1898"/>
        <v>3.6731491300313567E-7</v>
      </c>
      <c r="AA3714">
        <f t="shared" si="1899"/>
        <v>2.9826128590101946E-4</v>
      </c>
      <c r="AB3714">
        <f t="shared" si="1918"/>
        <v>2.8432307845580007E-11</v>
      </c>
      <c r="AC3714">
        <f t="shared" si="1919"/>
        <v>2.5248981591360373E-11</v>
      </c>
      <c r="AD3714">
        <f t="shared" si="1900"/>
        <v>1</v>
      </c>
      <c r="AE3714">
        <f t="shared" si="1901"/>
        <v>0</v>
      </c>
      <c r="AF3714">
        <f t="shared" si="1902"/>
        <v>0</v>
      </c>
      <c r="AG3714">
        <f t="shared" si="1903"/>
        <v>-6977.2206465614945</v>
      </c>
      <c r="AH3714">
        <f t="shared" si="1904"/>
        <v>0</v>
      </c>
      <c r="AI3714">
        <f t="shared" si="1905"/>
        <v>1</v>
      </c>
      <c r="AJ3714">
        <f t="shared" si="1906"/>
        <v>-2</v>
      </c>
      <c r="AK3714">
        <f t="shared" si="1907"/>
        <v>1</v>
      </c>
      <c r="AL3714">
        <f t="shared" si="1908"/>
        <v>1.4896754807395207E-4</v>
      </c>
      <c r="AM3714">
        <f t="shared" si="1920"/>
        <v>0</v>
      </c>
      <c r="AN3714" s="22">
        <f t="shared" si="1909"/>
        <v>-3.2618975311531262E-7</v>
      </c>
      <c r="AO3714">
        <f t="shared" si="1921"/>
        <v>3.6731491300313567E-7</v>
      </c>
      <c r="AP3714">
        <f t="shared" si="1922"/>
        <v>2.9826128590101946E-4</v>
      </c>
      <c r="AQ3714">
        <f t="shared" si="1923"/>
        <v>3.6731491300313567E-7</v>
      </c>
      <c r="AR3714">
        <f t="shared" si="1924"/>
        <v>2.9826128590101946E-4</v>
      </c>
      <c r="AS3714">
        <f t="shared" si="1925"/>
        <v>0</v>
      </c>
      <c r="AT3714">
        <f t="shared" si="1926"/>
        <v>0</v>
      </c>
    </row>
    <row r="3715" spans="14:46" x14ac:dyDescent="0.25">
      <c r="N3715">
        <f t="shared" si="1927"/>
        <v>3702</v>
      </c>
      <c r="O3715">
        <f t="shared" si="1910"/>
        <v>7753.4506690596099</v>
      </c>
      <c r="P3715">
        <f t="shared" si="1911"/>
        <v>6978.1056021536488</v>
      </c>
      <c r="Q3715">
        <f t="shared" si="1912"/>
        <v>2.7628177440757995E-41</v>
      </c>
      <c r="R3715">
        <f t="shared" si="1913"/>
        <v>8.3044771990601245E-34</v>
      </c>
      <c r="S3715">
        <f t="shared" si="1914"/>
        <v>1.8418784960505331E-41</v>
      </c>
      <c r="T3715">
        <f t="shared" si="1895"/>
        <v>3.8380690923507275E-24</v>
      </c>
      <c r="U3715">
        <f t="shared" si="1915"/>
        <v>3.8380690923507275E-24</v>
      </c>
      <c r="V3715">
        <f t="shared" si="1916"/>
        <v>2.5594102962852569E-24</v>
      </c>
      <c r="W3715">
        <f t="shared" si="1917"/>
        <v>2.5594102962852569E-24</v>
      </c>
      <c r="X3715">
        <f t="shared" si="1896"/>
        <v>1.6622601821611485E-33</v>
      </c>
      <c r="Y3715">
        <f t="shared" si="1897"/>
        <v>2.2169511402529366E-33</v>
      </c>
      <c r="Z3715">
        <f t="shared" si="1898"/>
        <v>-9.471623957864811E-20</v>
      </c>
      <c r="AA3715">
        <f t="shared" si="1899"/>
        <v>-7.6930751201797332E-17</v>
      </c>
      <c r="AB3715">
        <f t="shared" si="1918"/>
        <v>0</v>
      </c>
      <c r="AC3715">
        <f t="shared" si="1919"/>
        <v>0</v>
      </c>
      <c r="AD3715">
        <f t="shared" si="1900"/>
        <v>1</v>
      </c>
      <c r="AE3715">
        <f t="shared" si="1901"/>
        <v>0</v>
      </c>
      <c r="AF3715">
        <f t="shared" si="1902"/>
        <v>0</v>
      </c>
      <c r="AG3715">
        <f t="shared" si="1903"/>
        <v>-6979.1056021536488</v>
      </c>
      <c r="AH3715">
        <f t="shared" si="1904"/>
        <v>0</v>
      </c>
      <c r="AI3715">
        <f t="shared" si="1905"/>
        <v>1</v>
      </c>
      <c r="AJ3715">
        <f t="shared" si="1906"/>
        <v>-2</v>
      </c>
      <c r="AK3715">
        <f t="shared" si="1907"/>
        <v>1</v>
      </c>
      <c r="AL3715">
        <f t="shared" si="1908"/>
        <v>-3.8423319771268829E-17</v>
      </c>
      <c r="AM3715">
        <f t="shared" si="1920"/>
        <v>0</v>
      </c>
      <c r="AN3715" s="22">
        <f t="shared" si="1909"/>
        <v>8.411165925967775E-20</v>
      </c>
      <c r="AO3715">
        <f t="shared" si="1921"/>
        <v>-9.471623957864811E-20</v>
      </c>
      <c r="AP3715">
        <f t="shared" si="1922"/>
        <v>-7.6930751201797332E-17</v>
      </c>
      <c r="AQ3715">
        <f t="shared" si="1923"/>
        <v>-9.471623957864811E-20</v>
      </c>
      <c r="AR3715">
        <f t="shared" si="1924"/>
        <v>-7.6930751201797332E-17</v>
      </c>
      <c r="AS3715">
        <f t="shared" si="1925"/>
        <v>0</v>
      </c>
      <c r="AT3715">
        <f t="shared" si="1926"/>
        <v>0</v>
      </c>
    </row>
    <row r="3716" spans="14:46" x14ac:dyDescent="0.25">
      <c r="N3716">
        <f t="shared" si="1927"/>
        <v>3703</v>
      </c>
      <c r="O3716">
        <f t="shared" si="1910"/>
        <v>7755.5450641620018</v>
      </c>
      <c r="P3716">
        <f t="shared" si="1911"/>
        <v>6979.9905577458021</v>
      </c>
      <c r="Q3716">
        <f t="shared" si="1912"/>
        <v>4.1461208462701509E-16</v>
      </c>
      <c r="R3716">
        <f t="shared" si="1913"/>
        <v>1.2469143182886508E-8</v>
      </c>
      <c r="S3716">
        <f t="shared" si="1914"/>
        <v>2.7640805641801006E-16</v>
      </c>
      <c r="T3716">
        <f t="shared" si="1895"/>
        <v>-7.4320779977976539E-12</v>
      </c>
      <c r="U3716">
        <f t="shared" si="1915"/>
        <v>-7.4320779977976539E-12</v>
      </c>
      <c r="V3716">
        <f t="shared" si="1916"/>
        <v>-4.9560690789462983E-12</v>
      </c>
      <c r="W3716">
        <f t="shared" si="1917"/>
        <v>-4.9560690789462983E-12</v>
      </c>
      <c r="X3716">
        <f t="shared" si="1896"/>
        <v>2.4958772390170145E-8</v>
      </c>
      <c r="Y3716">
        <f t="shared" si="1897"/>
        <v>3.3287433239542447E-8</v>
      </c>
      <c r="Z3716">
        <f t="shared" si="1898"/>
        <v>-3.6691824472196603E-7</v>
      </c>
      <c r="AA3716">
        <f t="shared" si="1899"/>
        <v>-2.9810001811870015E-4</v>
      </c>
      <c r="AB3716">
        <f t="shared" si="1918"/>
        <v>-2.8386263636111171E-11</v>
      </c>
      <c r="AC3716">
        <f t="shared" si="1919"/>
        <v>-2.5208092563504291E-11</v>
      </c>
      <c r="AD3716">
        <f t="shared" si="1900"/>
        <v>1</v>
      </c>
      <c r="AE3716">
        <f t="shared" si="1901"/>
        <v>0</v>
      </c>
      <c r="AF3716">
        <f t="shared" si="1902"/>
        <v>0</v>
      </c>
      <c r="AG3716">
        <f t="shared" si="1903"/>
        <v>-6980.9905577458021</v>
      </c>
      <c r="AH3716">
        <f t="shared" si="1904"/>
        <v>0</v>
      </c>
      <c r="AI3716">
        <f t="shared" si="1905"/>
        <v>1</v>
      </c>
      <c r="AJ3716">
        <f t="shared" si="1906"/>
        <v>-2</v>
      </c>
      <c r="AK3716">
        <f t="shared" si="1907"/>
        <v>1</v>
      </c>
      <c r="AL3716">
        <f t="shared" si="1908"/>
        <v>-1.4888709031113512E-4</v>
      </c>
      <c r="AM3716">
        <f t="shared" si="1920"/>
        <v>0</v>
      </c>
      <c r="AN3716" s="22">
        <f t="shared" si="1909"/>
        <v>3.2583749642990933E-7</v>
      </c>
      <c r="AO3716">
        <f t="shared" si="1921"/>
        <v>-3.6691824472196603E-7</v>
      </c>
      <c r="AP3716">
        <f t="shared" si="1922"/>
        <v>-2.9810001811870015E-4</v>
      </c>
      <c r="AQ3716">
        <f t="shared" si="1923"/>
        <v>-3.6691824472196603E-7</v>
      </c>
      <c r="AR3716">
        <f t="shared" si="1924"/>
        <v>-2.9810001811870015E-4</v>
      </c>
      <c r="AS3716">
        <f t="shared" si="1925"/>
        <v>0</v>
      </c>
      <c r="AT3716">
        <f t="shared" si="1926"/>
        <v>0</v>
      </c>
    </row>
    <row r="3717" spans="14:46" x14ac:dyDescent="0.25">
      <c r="N3717">
        <f t="shared" si="1927"/>
        <v>3704</v>
      </c>
      <c r="O3717">
        <f t="shared" si="1910"/>
        <v>7757.6394592643956</v>
      </c>
      <c r="P3717">
        <f t="shared" si="1911"/>
        <v>6981.8755133379564</v>
      </c>
      <c r="Q3717">
        <f t="shared" si="1912"/>
        <v>4.1416452068418417E-16</v>
      </c>
      <c r="R3717">
        <f t="shared" si="1913"/>
        <v>1.2462411293024731E-8</v>
      </c>
      <c r="S3717">
        <f t="shared" si="1914"/>
        <v>2.7610968045612275E-16</v>
      </c>
      <c r="T3717">
        <f t="shared" si="1895"/>
        <v>7.4260584755922459E-12</v>
      </c>
      <c r="U3717">
        <f t="shared" si="1915"/>
        <v>7.4260584755922459E-12</v>
      </c>
      <c r="V3717">
        <f t="shared" si="1916"/>
        <v>4.9520546064029853E-12</v>
      </c>
      <c r="W3717">
        <f t="shared" si="1917"/>
        <v>4.9520546064029853E-12</v>
      </c>
      <c r="X3717">
        <f t="shared" si="1896"/>
        <v>2.4945292022573355E-8</v>
      </c>
      <c r="Y3717">
        <f t="shared" si="1897"/>
        <v>3.3269452071908224E-8</v>
      </c>
      <c r="Z3717">
        <f t="shared" si="1898"/>
        <v>3.667201514941719E-7</v>
      </c>
      <c r="AA3717">
        <f t="shared" si="1899"/>
        <v>2.9801944960665844E-4</v>
      </c>
      <c r="AB3717">
        <f t="shared" si="1918"/>
        <v>2.8363278810773322E-11</v>
      </c>
      <c r="AC3717">
        <f t="shared" si="1919"/>
        <v>2.5187681155114428E-11</v>
      </c>
      <c r="AD3717">
        <f t="shared" si="1900"/>
        <v>1</v>
      </c>
      <c r="AE3717">
        <f t="shared" si="1901"/>
        <v>0</v>
      </c>
      <c r="AF3717">
        <f t="shared" si="1902"/>
        <v>0</v>
      </c>
      <c r="AG3717">
        <f t="shared" si="1903"/>
        <v>-6982.8755133379564</v>
      </c>
      <c r="AH3717">
        <f t="shared" si="1904"/>
        <v>0</v>
      </c>
      <c r="AI3717">
        <f t="shared" si="1905"/>
        <v>1</v>
      </c>
      <c r="AJ3717">
        <f t="shared" si="1906"/>
        <v>-2</v>
      </c>
      <c r="AK3717">
        <f t="shared" si="1907"/>
        <v>1</v>
      </c>
      <c r="AL3717">
        <f t="shared" si="1908"/>
        <v>1.4884689401231571E-4</v>
      </c>
      <c r="AM3717">
        <f t="shared" si="1920"/>
        <v>0</v>
      </c>
      <c r="AN3717" s="22">
        <f t="shared" si="1909"/>
        <v>-3.2566158202704003E-7</v>
      </c>
      <c r="AO3717">
        <f t="shared" si="1921"/>
        <v>3.667201514941719E-7</v>
      </c>
      <c r="AP3717">
        <f t="shared" si="1922"/>
        <v>2.9801944960665844E-4</v>
      </c>
      <c r="AQ3717">
        <f t="shared" si="1923"/>
        <v>3.667201514941719E-7</v>
      </c>
      <c r="AR3717">
        <f t="shared" si="1924"/>
        <v>2.9801944960665844E-4</v>
      </c>
      <c r="AS3717">
        <f t="shared" si="1925"/>
        <v>0</v>
      </c>
      <c r="AT3717">
        <f t="shared" si="1926"/>
        <v>0</v>
      </c>
    </row>
    <row r="3718" spans="14:46" x14ac:dyDescent="0.25">
      <c r="N3718">
        <f t="shared" si="1927"/>
        <v>3705</v>
      </c>
      <c r="O3718">
        <f t="shared" si="1910"/>
        <v>7759.7338543667893</v>
      </c>
      <c r="P3718">
        <f t="shared" si="1911"/>
        <v>6983.7604689301106</v>
      </c>
      <c r="Q3718">
        <f t="shared" si="1912"/>
        <v>3.5869316478736102E-43</v>
      </c>
      <c r="R3718">
        <f t="shared" si="1913"/>
        <v>1.0799079967206348E-35</v>
      </c>
      <c r="S3718">
        <f t="shared" si="1914"/>
        <v>2.3912877652490736E-43</v>
      </c>
      <c r="T3718">
        <f t="shared" si="1895"/>
        <v>-4.3696447866531493E-25</v>
      </c>
      <c r="U3718">
        <f t="shared" si="1915"/>
        <v>-4.3696447866531493E-25</v>
      </c>
      <c r="V3718">
        <f t="shared" si="1916"/>
        <v>-2.913890063695321E-25</v>
      </c>
      <c r="W3718">
        <f t="shared" si="1917"/>
        <v>-2.913890063695321E-25</v>
      </c>
      <c r="X3718">
        <f t="shared" si="1896"/>
        <v>2.1615892571684809E-35</v>
      </c>
      <c r="Y3718">
        <f t="shared" si="1897"/>
        <v>2.882904110417685E-35</v>
      </c>
      <c r="Z3718">
        <f t="shared" si="1898"/>
        <v>1.0792197380798474E-20</v>
      </c>
      <c r="AA3718">
        <f t="shared" si="1899"/>
        <v>8.7727715224649182E-18</v>
      </c>
      <c r="AB3718">
        <f t="shared" si="1918"/>
        <v>0</v>
      </c>
      <c r="AC3718">
        <f t="shared" si="1919"/>
        <v>0</v>
      </c>
      <c r="AD3718">
        <f t="shared" si="1900"/>
        <v>1</v>
      </c>
      <c r="AE3718">
        <f t="shared" si="1901"/>
        <v>0</v>
      </c>
      <c r="AF3718">
        <f t="shared" si="1902"/>
        <v>0</v>
      </c>
      <c r="AG3718">
        <f t="shared" si="1903"/>
        <v>-6984.7604689301106</v>
      </c>
      <c r="AH3718">
        <f t="shared" si="1904"/>
        <v>0</v>
      </c>
      <c r="AI3718">
        <f t="shared" si="1905"/>
        <v>1</v>
      </c>
      <c r="AJ3718">
        <f t="shared" si="1906"/>
        <v>-2</v>
      </c>
      <c r="AK3718">
        <f t="shared" si="1907"/>
        <v>1</v>
      </c>
      <c r="AL3718">
        <f t="shared" si="1908"/>
        <v>4.3815938183051557E-18</v>
      </c>
      <c r="AM3718">
        <f t="shared" si="1920"/>
        <v>0</v>
      </c>
      <c r="AN3718" s="22">
        <f t="shared" si="1909"/>
        <v>-9.5838858546085752E-21</v>
      </c>
      <c r="AO3718">
        <f t="shared" si="1921"/>
        <v>1.0792197380798474E-20</v>
      </c>
      <c r="AP3718">
        <f t="shared" si="1922"/>
        <v>8.7727715224649198E-18</v>
      </c>
      <c r="AQ3718">
        <f t="shared" si="1923"/>
        <v>1.0792197380798474E-20</v>
      </c>
      <c r="AR3718">
        <f t="shared" si="1924"/>
        <v>8.7727715224649198E-18</v>
      </c>
      <c r="AS3718">
        <f t="shared" si="1925"/>
        <v>0</v>
      </c>
      <c r="AT3718">
        <f t="shared" si="1926"/>
        <v>0</v>
      </c>
    </row>
    <row r="3719" spans="14:46" x14ac:dyDescent="0.25">
      <c r="N3719">
        <f t="shared" si="1927"/>
        <v>3706</v>
      </c>
      <c r="O3719">
        <f t="shared" si="1910"/>
        <v>7761.8282494691821</v>
      </c>
      <c r="P3719">
        <f t="shared" si="1911"/>
        <v>6985.645424522264</v>
      </c>
      <c r="Q3719">
        <f t="shared" si="1912"/>
        <v>4.1327120308971173E-16</v>
      </c>
      <c r="R3719">
        <f t="shared" si="1913"/>
        <v>1.2448963858041782E-8</v>
      </c>
      <c r="S3719">
        <f t="shared" si="1914"/>
        <v>2.7551413539314117E-16</v>
      </c>
      <c r="T3719">
        <f t="shared" si="1895"/>
        <v>-7.4140389188706284E-12</v>
      </c>
      <c r="U3719">
        <f t="shared" si="1915"/>
        <v>-7.4140389188706284E-12</v>
      </c>
      <c r="V3719">
        <f t="shared" si="1916"/>
        <v>-4.9440386590053582E-12</v>
      </c>
      <c r="W3719">
        <f t="shared" si="1917"/>
        <v>-4.9440386590053582E-12</v>
      </c>
      <c r="X3719">
        <f t="shared" si="1896"/>
        <v>2.4918364030548341E-8</v>
      </c>
      <c r="Y3719">
        <f t="shared" si="1897"/>
        <v>3.3233533417967572E-8</v>
      </c>
      <c r="Z3719">
        <f t="shared" si="1898"/>
        <v>-3.6632444599947738E-7</v>
      </c>
      <c r="AA3719">
        <f t="shared" si="1899"/>
        <v>-2.9785844316572061E-4</v>
      </c>
      <c r="AB3719">
        <f t="shared" si="1918"/>
        <v>-2.8317383551312867E-11</v>
      </c>
      <c r="AC3719">
        <f t="shared" si="1919"/>
        <v>-2.5146924400595441E-11</v>
      </c>
      <c r="AD3719">
        <f t="shared" si="1900"/>
        <v>1</v>
      </c>
      <c r="AE3719">
        <f t="shared" si="1901"/>
        <v>0</v>
      </c>
      <c r="AF3719">
        <f t="shared" si="1902"/>
        <v>0</v>
      </c>
      <c r="AG3719">
        <f t="shared" si="1903"/>
        <v>-6986.645424522264</v>
      </c>
      <c r="AH3719">
        <f t="shared" si="1904"/>
        <v>0</v>
      </c>
      <c r="AI3719">
        <f t="shared" si="1905"/>
        <v>1</v>
      </c>
      <c r="AJ3719">
        <f t="shared" si="1906"/>
        <v>-2</v>
      </c>
      <c r="AK3719">
        <f t="shared" si="1907"/>
        <v>1</v>
      </c>
      <c r="AL3719">
        <f t="shared" si="1908"/>
        <v>-1.4876656649269376E-4</v>
      </c>
      <c r="AM3719">
        <f t="shared" si="1920"/>
        <v>0</v>
      </c>
      <c r="AN3719" s="22">
        <f t="shared" si="1909"/>
        <v>3.2531018033308995E-7</v>
      </c>
      <c r="AO3719">
        <f t="shared" si="1921"/>
        <v>-3.6632444599947738E-7</v>
      </c>
      <c r="AP3719">
        <f t="shared" si="1922"/>
        <v>-2.9785844316572061E-4</v>
      </c>
      <c r="AQ3719">
        <f t="shared" si="1923"/>
        <v>-3.6632444599947738E-7</v>
      </c>
      <c r="AR3719">
        <f t="shared" si="1924"/>
        <v>-2.9785844316572061E-4</v>
      </c>
      <c r="AS3719">
        <f t="shared" si="1925"/>
        <v>0</v>
      </c>
      <c r="AT3719">
        <f t="shared" si="1926"/>
        <v>0</v>
      </c>
    </row>
    <row r="3720" spans="14:46" x14ac:dyDescent="0.25">
      <c r="N3720">
        <f t="shared" si="1927"/>
        <v>3707</v>
      </c>
      <c r="O3720">
        <f t="shared" si="1910"/>
        <v>7763.9226445715758</v>
      </c>
      <c r="P3720">
        <f t="shared" si="1911"/>
        <v>6987.5303801144182</v>
      </c>
      <c r="Q3720">
        <f t="shared" si="1912"/>
        <v>4.128254474843723E-16</v>
      </c>
      <c r="R3720">
        <f t="shared" si="1913"/>
        <v>1.2442248301123559E-8</v>
      </c>
      <c r="S3720">
        <f t="shared" si="1914"/>
        <v>2.7521696498958153E-16</v>
      </c>
      <c r="T3720">
        <f t="shared" si="1895"/>
        <v>7.4080388668572823E-12</v>
      </c>
      <c r="U3720">
        <f t="shared" si="1915"/>
        <v>7.4080388668572823E-12</v>
      </c>
      <c r="V3720">
        <f t="shared" si="1916"/>
        <v>4.9400371724799345E-12</v>
      </c>
      <c r="W3720">
        <f t="shared" si="1917"/>
        <v>4.9400371724799345E-12</v>
      </c>
      <c r="X3720">
        <f t="shared" si="1896"/>
        <v>2.4904916382477688E-8</v>
      </c>
      <c r="Y3720">
        <f t="shared" si="1897"/>
        <v>3.321559590011652E-8</v>
      </c>
      <c r="Z3720">
        <f t="shared" si="1898"/>
        <v>3.6612683338604592E-7</v>
      </c>
      <c r="AA3720">
        <f t="shared" si="1899"/>
        <v>2.977780051658002E-4</v>
      </c>
      <c r="AB3720">
        <f t="shared" si="1918"/>
        <v>2.8294473050321762E-11</v>
      </c>
      <c r="AC3720">
        <f t="shared" si="1919"/>
        <v>2.5126578995084512E-11</v>
      </c>
      <c r="AD3720">
        <f t="shared" si="1900"/>
        <v>1</v>
      </c>
      <c r="AE3720">
        <f t="shared" si="1901"/>
        <v>0</v>
      </c>
      <c r="AF3720">
        <f t="shared" si="1902"/>
        <v>0</v>
      </c>
      <c r="AG3720">
        <f t="shared" si="1903"/>
        <v>-6988.5303801144182</v>
      </c>
      <c r="AH3720">
        <f t="shared" si="1904"/>
        <v>0</v>
      </c>
      <c r="AI3720">
        <f t="shared" si="1905"/>
        <v>1</v>
      </c>
      <c r="AJ3720">
        <f t="shared" si="1906"/>
        <v>-2</v>
      </c>
      <c r="AK3720">
        <f t="shared" si="1907"/>
        <v>1</v>
      </c>
      <c r="AL3720">
        <f t="shared" si="1908"/>
        <v>1.4872643523653294E-4</v>
      </c>
      <c r="AM3720">
        <f t="shared" si="1920"/>
        <v>0</v>
      </c>
      <c r="AN3720" s="22">
        <f t="shared" si="1909"/>
        <v>-3.2513469273427616E-7</v>
      </c>
      <c r="AO3720">
        <f t="shared" si="1921"/>
        <v>3.6612683338604592E-7</v>
      </c>
      <c r="AP3720">
        <f t="shared" si="1922"/>
        <v>2.9777800516580014E-4</v>
      </c>
      <c r="AQ3720">
        <f t="shared" si="1923"/>
        <v>3.6612683338604592E-7</v>
      </c>
      <c r="AR3720">
        <f t="shared" si="1924"/>
        <v>2.9777800516580014E-4</v>
      </c>
      <c r="AS3720">
        <f t="shared" si="1925"/>
        <v>0</v>
      </c>
      <c r="AT3720">
        <f t="shared" si="1926"/>
        <v>0</v>
      </c>
    </row>
    <row r="3721" spans="14:46" x14ac:dyDescent="0.25">
      <c r="N3721">
        <f t="shared" si="1927"/>
        <v>3708</v>
      </c>
      <c r="O3721">
        <f t="shared" si="1910"/>
        <v>7766.0170396739677</v>
      </c>
      <c r="P3721">
        <f t="shared" si="1911"/>
        <v>6989.4153357065707</v>
      </c>
      <c r="Q3721">
        <f t="shared" si="1912"/>
        <v>7.707055082178583E-40</v>
      </c>
      <c r="R3721">
        <f t="shared" si="1913"/>
        <v>2.3241017914646673E-32</v>
      </c>
      <c r="S3721">
        <f t="shared" si="1914"/>
        <v>5.1380367214523876E-40</v>
      </c>
      <c r="T3721">
        <f t="shared" si="1895"/>
        <v>-2.023843907378864E-23</v>
      </c>
      <c r="U3721">
        <f t="shared" si="1915"/>
        <v>-2.023843907378864E-23</v>
      </c>
      <c r="V3721">
        <f t="shared" si="1916"/>
        <v>-1.3495965099742405E-23</v>
      </c>
      <c r="W3721">
        <f t="shared" si="1917"/>
        <v>-1.3495965099742405E-23</v>
      </c>
      <c r="X3721">
        <f t="shared" si="1896"/>
        <v>4.6520167883845333E-32</v>
      </c>
      <c r="Y3721">
        <f t="shared" si="1897"/>
        <v>6.2043773228307897E-32</v>
      </c>
      <c r="Z3721">
        <f t="shared" si="1898"/>
        <v>5.0025629320457954E-19</v>
      </c>
      <c r="AA3721">
        <f t="shared" si="1899"/>
        <v>4.0697771498201888E-16</v>
      </c>
      <c r="AB3721">
        <f t="shared" si="1918"/>
        <v>0</v>
      </c>
      <c r="AC3721">
        <f t="shared" si="1919"/>
        <v>0</v>
      </c>
      <c r="AD3721">
        <f t="shared" si="1900"/>
        <v>1</v>
      </c>
      <c r="AE3721">
        <f t="shared" si="1901"/>
        <v>0</v>
      </c>
      <c r="AF3721">
        <f t="shared" si="1902"/>
        <v>0</v>
      </c>
      <c r="AG3721">
        <f t="shared" si="1903"/>
        <v>-6990.4153357065707</v>
      </c>
      <c r="AH3721">
        <f t="shared" si="1904"/>
        <v>0</v>
      </c>
      <c r="AI3721">
        <f t="shared" si="1905"/>
        <v>1</v>
      </c>
      <c r="AJ3721">
        <f t="shared" si="1906"/>
        <v>-2</v>
      </c>
      <c r="AK3721">
        <f t="shared" si="1907"/>
        <v>1</v>
      </c>
      <c r="AL3721">
        <f t="shared" si="1908"/>
        <v>2.0326673408820964E-16</v>
      </c>
      <c r="AM3721">
        <f t="shared" si="1920"/>
        <v>0</v>
      </c>
      <c r="AN3721" s="22">
        <f t="shared" si="1909"/>
        <v>-4.4424680559958568E-19</v>
      </c>
      <c r="AO3721">
        <f t="shared" si="1921"/>
        <v>5.0025629320457954E-19</v>
      </c>
      <c r="AP3721">
        <f t="shared" si="1922"/>
        <v>4.0697771498201888E-16</v>
      </c>
      <c r="AQ3721">
        <f t="shared" si="1923"/>
        <v>5.0025629320457954E-19</v>
      </c>
      <c r="AR3721">
        <f t="shared" si="1924"/>
        <v>4.0697771498201888E-16</v>
      </c>
      <c r="AS3721">
        <f t="shared" si="1925"/>
        <v>0</v>
      </c>
      <c r="AT3721">
        <f t="shared" si="1926"/>
        <v>0</v>
      </c>
    </row>
    <row r="3722" spans="14:46" x14ac:dyDescent="0.25">
      <c r="N3722">
        <f t="shared" si="1927"/>
        <v>3709</v>
      </c>
      <c r="O3722">
        <f t="shared" si="1910"/>
        <v>7768.1114347763614</v>
      </c>
      <c r="P3722">
        <f t="shared" si="1911"/>
        <v>6991.3002912987258</v>
      </c>
      <c r="Q3722">
        <f t="shared" si="1912"/>
        <v>4.1193573779178818E-16</v>
      </c>
      <c r="R3722">
        <f t="shared" si="1913"/>
        <v>1.2428833479142991E-8</v>
      </c>
      <c r="S3722">
        <f t="shared" si="1914"/>
        <v>2.7462382519452547E-16</v>
      </c>
      <c r="T3722">
        <f t="shared" si="1895"/>
        <v>-7.396058171804023E-12</v>
      </c>
      <c r="U3722">
        <f t="shared" si="1915"/>
        <v>-7.396058171804023E-12</v>
      </c>
      <c r="V3722">
        <f t="shared" si="1916"/>
        <v>-4.9320471446123442E-12</v>
      </c>
      <c r="W3722">
        <f t="shared" si="1917"/>
        <v>-4.9320471446123442E-12</v>
      </c>
      <c r="X3722">
        <f t="shared" si="1896"/>
        <v>2.4878053723518553E-8</v>
      </c>
      <c r="Y3722">
        <f t="shared" si="1897"/>
        <v>3.3179764404330973E-8</v>
      </c>
      <c r="Z3722">
        <f t="shared" si="1898"/>
        <v>-3.6573208756453362E-7</v>
      </c>
      <c r="AA3722">
        <f t="shared" si="1899"/>
        <v>-2.9761725943148613E-4</v>
      </c>
      <c r="AB3722">
        <f t="shared" si="1918"/>
        <v>-2.8248726139052096E-11</v>
      </c>
      <c r="AC3722">
        <f t="shared" si="1919"/>
        <v>-2.5085953979465394E-11</v>
      </c>
      <c r="AD3722">
        <f t="shared" si="1900"/>
        <v>1</v>
      </c>
      <c r="AE3722">
        <f t="shared" si="1901"/>
        <v>0</v>
      </c>
      <c r="AF3722">
        <f t="shared" si="1902"/>
        <v>0</v>
      </c>
      <c r="AG3722">
        <f t="shared" si="1903"/>
        <v>-6992.3002912987258</v>
      </c>
      <c r="AH3722">
        <f t="shared" si="1904"/>
        <v>0</v>
      </c>
      <c r="AI3722">
        <f t="shared" si="1905"/>
        <v>1</v>
      </c>
      <c r="AJ3722">
        <f t="shared" si="1906"/>
        <v>-2</v>
      </c>
      <c r="AK3722">
        <f t="shared" si="1907"/>
        <v>1</v>
      </c>
      <c r="AL3722">
        <f t="shared" si="1908"/>
        <v>-1.4864623764410955E-4</v>
      </c>
      <c r="AM3722">
        <f t="shared" si="1920"/>
        <v>0</v>
      </c>
      <c r="AN3722" s="22">
        <f t="shared" si="1909"/>
        <v>3.2478414326705506E-7</v>
      </c>
      <c r="AO3722">
        <f t="shared" si="1921"/>
        <v>-3.6573208756453362E-7</v>
      </c>
      <c r="AP3722">
        <f t="shared" si="1922"/>
        <v>-2.9761725943148613E-4</v>
      </c>
      <c r="AQ3722">
        <f t="shared" si="1923"/>
        <v>-3.6573208756453362E-7</v>
      </c>
      <c r="AR3722">
        <f t="shared" si="1924"/>
        <v>-2.9761725943148613E-4</v>
      </c>
      <c r="AS3722">
        <f t="shared" si="1925"/>
        <v>0</v>
      </c>
      <c r="AT3722">
        <f t="shared" si="1926"/>
        <v>0</v>
      </c>
    </row>
    <row r="3723" spans="14:46" x14ac:dyDescent="0.25">
      <c r="N3723">
        <f t="shared" si="1927"/>
        <v>3710</v>
      </c>
      <c r="O3723">
        <f t="shared" si="1910"/>
        <v>7770.2058298787551</v>
      </c>
      <c r="P3723">
        <f t="shared" si="1911"/>
        <v>6993.1852468908801</v>
      </c>
      <c r="Q3723">
        <f t="shared" si="1912"/>
        <v>4.1149178176246971E-16</v>
      </c>
      <c r="R3723">
        <f t="shared" si="1913"/>
        <v>1.2422134202348897E-8</v>
      </c>
      <c r="S3723">
        <f t="shared" si="1914"/>
        <v>2.7432785450831311E-16</v>
      </c>
      <c r="T3723">
        <f t="shared" si="1895"/>
        <v>7.3900775113412433E-12</v>
      </c>
      <c r="U3723">
        <f t="shared" si="1915"/>
        <v>7.3900775113412433E-12</v>
      </c>
      <c r="V3723">
        <f t="shared" si="1916"/>
        <v>4.9280585916486132E-12</v>
      </c>
      <c r="W3723">
        <f t="shared" si="1917"/>
        <v>4.9280585916486132E-12</v>
      </c>
      <c r="X3723">
        <f t="shared" si="1896"/>
        <v>2.4864638689118505E-8</v>
      </c>
      <c r="Y3723">
        <f t="shared" si="1897"/>
        <v>3.3161870395026455E-8</v>
      </c>
      <c r="Z3723">
        <f t="shared" si="1898"/>
        <v>3.655349540115811E-7</v>
      </c>
      <c r="AA3723">
        <f t="shared" si="1899"/>
        <v>2.9753695162650925E-4</v>
      </c>
      <c r="AB3723">
        <f t="shared" si="1918"/>
        <v>2.8225889662228963E-11</v>
      </c>
      <c r="AC3723">
        <f t="shared" si="1919"/>
        <v>2.5065674310263086E-11</v>
      </c>
      <c r="AD3723">
        <f t="shared" si="1900"/>
        <v>1</v>
      </c>
      <c r="AE3723">
        <f t="shared" si="1901"/>
        <v>0</v>
      </c>
      <c r="AF3723">
        <f t="shared" si="1902"/>
        <v>0</v>
      </c>
      <c r="AG3723">
        <f t="shared" si="1903"/>
        <v>-6994.1852468908801</v>
      </c>
      <c r="AH3723">
        <f t="shared" si="1904"/>
        <v>0</v>
      </c>
      <c r="AI3723">
        <f t="shared" si="1905"/>
        <v>1</v>
      </c>
      <c r="AJ3723">
        <f t="shared" si="1906"/>
        <v>-2</v>
      </c>
      <c r="AK3723">
        <f t="shared" si="1907"/>
        <v>1</v>
      </c>
      <c r="AL3723">
        <f t="shared" si="1908"/>
        <v>1.4860617127270844E-4</v>
      </c>
      <c r="AM3723">
        <f t="shared" si="1920"/>
        <v>0</v>
      </c>
      <c r="AN3723" s="22">
        <f t="shared" si="1909"/>
        <v>-3.2460908109238821E-7</v>
      </c>
      <c r="AO3723">
        <f t="shared" si="1921"/>
        <v>3.655349540115811E-7</v>
      </c>
      <c r="AP3723">
        <f t="shared" si="1922"/>
        <v>2.9753695162650925E-4</v>
      </c>
      <c r="AQ3723">
        <f t="shared" si="1923"/>
        <v>3.655349540115811E-7</v>
      </c>
      <c r="AR3723">
        <f t="shared" si="1924"/>
        <v>2.9753695162650925E-4</v>
      </c>
      <c r="AS3723">
        <f t="shared" si="1925"/>
        <v>0</v>
      </c>
      <c r="AT3723">
        <f t="shared" si="1926"/>
        <v>0</v>
      </c>
    </row>
    <row r="3724" spans="14:46" x14ac:dyDescent="0.25">
      <c r="N3724">
        <f t="shared" si="1927"/>
        <v>3711</v>
      </c>
      <c r="O3724">
        <f t="shared" si="1910"/>
        <v>7772.3002249811479</v>
      </c>
      <c r="P3724">
        <f t="shared" si="1911"/>
        <v>6995.0702024830334</v>
      </c>
      <c r="Q3724">
        <f t="shared" si="1912"/>
        <v>1.501237254769903E-40</v>
      </c>
      <c r="R3724">
        <f t="shared" si="1913"/>
        <v>4.5343858536096457E-33</v>
      </c>
      <c r="S3724">
        <f t="shared" si="1914"/>
        <v>1.0008248365132685E-40</v>
      </c>
      <c r="T3724">
        <f t="shared" si="1895"/>
        <v>-8.9249528878699788E-24</v>
      </c>
      <c r="U3724">
        <f t="shared" si="1915"/>
        <v>-8.9249528878699788E-24</v>
      </c>
      <c r="V3724">
        <f t="shared" si="1916"/>
        <v>-5.9515867690110199E-24</v>
      </c>
      <c r="W3724">
        <f t="shared" si="1917"/>
        <v>-5.9515867690110199E-24</v>
      </c>
      <c r="X3724">
        <f t="shared" si="1896"/>
        <v>9.0762053605693027E-33</v>
      </c>
      <c r="Y3724">
        <f t="shared" si="1897"/>
        <v>1.210489834858568E-32</v>
      </c>
      <c r="Z3724">
        <f t="shared" si="1898"/>
        <v>2.2078674461854481E-19</v>
      </c>
      <c r="AA3724">
        <f t="shared" si="1899"/>
        <v>1.797636633795783E-16</v>
      </c>
      <c r="AB3724">
        <f t="shared" si="1918"/>
        <v>0</v>
      </c>
      <c r="AC3724">
        <f t="shared" si="1919"/>
        <v>0</v>
      </c>
      <c r="AD3724">
        <f t="shared" si="1900"/>
        <v>1</v>
      </c>
      <c r="AE3724">
        <f t="shared" si="1901"/>
        <v>0</v>
      </c>
      <c r="AF3724">
        <f t="shared" si="1902"/>
        <v>0</v>
      </c>
      <c r="AG3724">
        <f t="shared" si="1903"/>
        <v>-6996.0702024830334</v>
      </c>
      <c r="AH3724">
        <f t="shared" si="1904"/>
        <v>0</v>
      </c>
      <c r="AI3724">
        <f t="shared" si="1905"/>
        <v>1</v>
      </c>
      <c r="AJ3724">
        <f t="shared" si="1906"/>
        <v>-2</v>
      </c>
      <c r="AK3724">
        <f t="shared" si="1907"/>
        <v>1</v>
      </c>
      <c r="AL3724">
        <f t="shared" si="1908"/>
        <v>8.9783798134447924E-17</v>
      </c>
      <c r="AM3724">
        <f t="shared" si="1920"/>
        <v>0</v>
      </c>
      <c r="AN3724" s="22">
        <f t="shared" si="1909"/>
        <v>-1.9606711068248002E-19</v>
      </c>
      <c r="AO3724">
        <f t="shared" si="1921"/>
        <v>2.2078674461854481E-19</v>
      </c>
      <c r="AP3724">
        <f t="shared" si="1922"/>
        <v>1.7976366337957832E-16</v>
      </c>
      <c r="AQ3724">
        <f t="shared" si="1923"/>
        <v>2.2078674461854481E-19</v>
      </c>
      <c r="AR3724">
        <f t="shared" si="1924"/>
        <v>1.7976366337957832E-16</v>
      </c>
      <c r="AS3724">
        <f t="shared" si="1925"/>
        <v>0</v>
      </c>
      <c r="AT3724">
        <f t="shared" si="1926"/>
        <v>0</v>
      </c>
    </row>
    <row r="3725" spans="14:46" x14ac:dyDescent="0.25">
      <c r="N3725">
        <f t="shared" si="1927"/>
        <v>3712</v>
      </c>
      <c r="O3725">
        <f t="shared" si="1910"/>
        <v>7774.3946200835417</v>
      </c>
      <c r="P3725">
        <f t="shared" si="1911"/>
        <v>6996.9551580751877</v>
      </c>
      <c r="Q3725">
        <f t="shared" si="1912"/>
        <v>4.1060566250011879E-16</v>
      </c>
      <c r="R3725">
        <f t="shared" si="1913"/>
        <v>1.2408751887997579E-8</v>
      </c>
      <c r="S3725">
        <f t="shared" si="1914"/>
        <v>2.7373710833341253E-16</v>
      </c>
      <c r="T3725">
        <f t="shared" si="1895"/>
        <v>-7.3781355210236379E-12</v>
      </c>
      <c r="U3725">
        <f t="shared" si="1915"/>
        <v>-7.3781355210236379E-12</v>
      </c>
      <c r="V3725">
        <f t="shared" si="1916"/>
        <v>-4.9200943786323516E-12</v>
      </c>
      <c r="W3725">
        <f t="shared" si="1917"/>
        <v>-4.9200943786323516E-12</v>
      </c>
      <c r="X3725">
        <f t="shared" si="1896"/>
        <v>2.4837841152046764E-8</v>
      </c>
      <c r="Y3725">
        <f t="shared" si="1897"/>
        <v>3.3126125775633356E-8</v>
      </c>
      <c r="Z3725">
        <f t="shared" si="1898"/>
        <v>-3.6514116476253219E-7</v>
      </c>
      <c r="AA3725">
        <f t="shared" si="1899"/>
        <v>-2.9737646596611559E-4</v>
      </c>
      <c r="AB3725">
        <f t="shared" si="1918"/>
        <v>-2.8180290500247992E-11</v>
      </c>
      <c r="AC3725">
        <f t="shared" si="1919"/>
        <v>-2.5025180501695739E-11</v>
      </c>
      <c r="AD3725">
        <f t="shared" si="1900"/>
        <v>1</v>
      </c>
      <c r="AE3725">
        <f t="shared" si="1901"/>
        <v>0</v>
      </c>
      <c r="AF3725">
        <f t="shared" si="1902"/>
        <v>0</v>
      </c>
      <c r="AG3725">
        <f t="shared" si="1903"/>
        <v>-6997.9551580751877</v>
      </c>
      <c r="AH3725">
        <f t="shared" si="1904"/>
        <v>0</v>
      </c>
      <c r="AI3725">
        <f t="shared" si="1905"/>
        <v>1</v>
      </c>
      <c r="AJ3725">
        <f t="shared" si="1906"/>
        <v>-2</v>
      </c>
      <c r="AK3725">
        <f t="shared" si="1907"/>
        <v>1</v>
      </c>
      <c r="AL3725">
        <f t="shared" si="1908"/>
        <v>-1.4852610329250864E-4</v>
      </c>
      <c r="AM3725">
        <f t="shared" si="1920"/>
        <v>0</v>
      </c>
      <c r="AN3725" s="22">
        <f t="shared" si="1909"/>
        <v>3.2425938109833825E-7</v>
      </c>
      <c r="AO3725">
        <f t="shared" si="1921"/>
        <v>-3.6514116476253219E-7</v>
      </c>
      <c r="AP3725">
        <f t="shared" si="1922"/>
        <v>-2.9737646596611559E-4</v>
      </c>
      <c r="AQ3725">
        <f t="shared" si="1923"/>
        <v>-3.6514116476253219E-7</v>
      </c>
      <c r="AR3725">
        <f t="shared" si="1924"/>
        <v>-2.9737646596611559E-4</v>
      </c>
      <c r="AS3725">
        <f t="shared" si="1925"/>
        <v>0</v>
      </c>
      <c r="AT3725">
        <f t="shared" si="1926"/>
        <v>0</v>
      </c>
    </row>
    <row r="3726" spans="14:46" x14ac:dyDescent="0.25">
      <c r="N3726">
        <f t="shared" si="1927"/>
        <v>3713</v>
      </c>
      <c r="O3726">
        <f t="shared" si="1910"/>
        <v>7776.4890151859354</v>
      </c>
      <c r="P3726">
        <f t="shared" si="1911"/>
        <v>6998.8401136673419</v>
      </c>
      <c r="Q3726">
        <f t="shared" si="1912"/>
        <v>4.1016349733655813E-16</v>
      </c>
      <c r="R3726">
        <f t="shared" si="1913"/>
        <v>1.240206883877356E-8</v>
      </c>
      <c r="S3726">
        <f t="shared" si="1914"/>
        <v>2.7344233155770539E-16</v>
      </c>
      <c r="T3726">
        <f t="shared" ref="T3726:T3789" si="1928">(4*SIN(O3726)-AK3726*$H$13*2*$H$8*SIN(O3726)/O3726)*COS(O3726*$K$20)/$H$7/((O3726^3)+AK3726*$H$13)</f>
        <v>7.3721741738198395E-12</v>
      </c>
      <c r="U3726">
        <f t="shared" si="1915"/>
        <v>7.3721741738198395E-12</v>
      </c>
      <c r="V3726">
        <f t="shared" si="1916"/>
        <v>4.9161187070075497E-12</v>
      </c>
      <c r="W3726">
        <f t="shared" si="1917"/>
        <v>4.9161187070075497E-12</v>
      </c>
      <c r="X3726">
        <f t="shared" ref="X3726:X3789" si="1929">(2*O3726-AK3726*$H$13*$H$8)*SIN(O3726)*SIN($K$20*O3726)/((O3726^3)+AK3726*$H$13)</f>
        <v>2.4824458625993676E-8</v>
      </c>
      <c r="Y3726">
        <f t="shared" ref="Y3726:Y3789" si="1930">(AM3726*O3726*O3726+2*O3726*SIN(O3726)/$H$7/ (1+$H$7)-$H$9*AK3726*$H$13*SIN(O3726)/$H$7)*SIN($K$20*O3726)/((O3726^3)+AK3726*$H$13)</f>
        <v>3.3108275134348411E-8</v>
      </c>
      <c r="Z3726">
        <f t="shared" ref="Z3726:Z3789" si="1931">AK3726*$H$13*((2/O3726)+O3726*$H$8)*SIN(O3726)*COS($K$14*O3726)/((O3726^3)+AK3726*$H$13)/$H$7</f>
        <v>3.6494450872321497E-7</v>
      </c>
      <c r="AA3726">
        <f t="shared" ref="AA3726:AA3789" si="1932">(((AM3726+2*SIN(O3726)/$H$7/N3726/$H$5+$H$9*O3726*SIN(O3726)/$H$7)*AK3726*$H$13/((O3726^3)+AK3726*$H$13))-AM3726-2*SIN(O3726)/$H$7/N3726/$H$5)*COS($K$14*O3726)</f>
        <v>2.9729628804055485E-4</v>
      </c>
      <c r="AB3726">
        <f t="shared" si="1918"/>
        <v>2.8157527748867705E-11</v>
      </c>
      <c r="AC3726">
        <f t="shared" si="1919"/>
        <v>2.5004966303522631E-11</v>
      </c>
      <c r="AD3726">
        <f t="shared" ref="AD3726:AD3789" si="1933">(-1+(1-2*P3726+2*P3726*P3726)*EXP(-2*P3726))/((1-2*P3726)*EXP(-2*P3726)-1)</f>
        <v>1</v>
      </c>
      <c r="AE3726">
        <f t="shared" ref="AE3726:AE3789" si="1934">P3726*EXP(-P3726)/((1-2*P3726)*EXP(-2*P3726)-1)</f>
        <v>0</v>
      </c>
      <c r="AF3726">
        <f t="shared" ref="AF3726:AF3789" si="1935">-(AD3726*(1+2*P3726)+2*P3726*P3726)*EXP(-P3726)</f>
        <v>0</v>
      </c>
      <c r="AG3726">
        <f t="shared" ref="AG3726:AG3789" si="1936">-AE3726*(1+2*P3726)*EXP(-P3726)-(1+P3726)</f>
        <v>-6999.8401136673419</v>
      </c>
      <c r="AH3726">
        <f t="shared" ref="AH3726:AH3789" si="1937">(2*AD3726-1+2*P3726)*EXP(-P3726)</f>
        <v>0</v>
      </c>
      <c r="AI3726">
        <f t="shared" ref="AI3726:AI3789" si="1938">2*AE3726*EXP(-P3726)+1</f>
        <v>1</v>
      </c>
      <c r="AJ3726">
        <f t="shared" ref="AJ3726:AJ3789" si="1939">(AF3726*EXP(-P3726)-AH3726*EXP(-P3726)-AD3726-1)</f>
        <v>-2</v>
      </c>
      <c r="AK3726">
        <f t="shared" ref="AK3726:AK3789" si="1940">-2*(AF3726*EXP(-P3726)+AD3726)/AJ3726</f>
        <v>1</v>
      </c>
      <c r="AL3726">
        <f t="shared" ref="AL3726:AL3789" si="1941">-2*SIN(O3726)/$H$5/N3726</f>
        <v>1.4848610164879035E-4</v>
      </c>
      <c r="AM3726">
        <f t="shared" si="1920"/>
        <v>0</v>
      </c>
      <c r="AN3726" s="22">
        <f t="shared" ref="AN3726:AN3789" si="1942">-(((AM3726+2*SIN(O3726)/$H$7/N3726/$H$5+$H$9*O3726*SIN(O3726)/$H$7)*AK3726*$H$13/((O3726^3)+AK3726*$H$13)))/(AF3726*EXP(-P3726)+AD3726)-((AG3726-AI3726)*EXP(-P3726)-AE3726)*AL3726/AJ3726</f>
        <v>-3.2408474297416171E-7</v>
      </c>
      <c r="AO3726">
        <f t="shared" si="1921"/>
        <v>3.6494450872321497E-7</v>
      </c>
      <c r="AP3726">
        <f t="shared" si="1922"/>
        <v>2.9729628804055485E-4</v>
      </c>
      <c r="AQ3726">
        <f t="shared" si="1923"/>
        <v>3.6494450872321497E-7</v>
      </c>
      <c r="AR3726">
        <f t="shared" si="1924"/>
        <v>2.9729628804055485E-4</v>
      </c>
      <c r="AS3726">
        <f t="shared" si="1925"/>
        <v>0</v>
      </c>
      <c r="AT3726">
        <f t="shared" si="1926"/>
        <v>0</v>
      </c>
    </row>
    <row r="3727" spans="14:46" x14ac:dyDescent="0.25">
      <c r="N3727">
        <f t="shared" si="1927"/>
        <v>3714</v>
      </c>
      <c r="O3727">
        <f t="shared" ref="O3727:O3790" si="1943">N3727*$H$5/(1+$H$7)</f>
        <v>7778.5834102883273</v>
      </c>
      <c r="P3727">
        <f t="shared" ref="P3727:P3790" si="1944">O3727*$H$14</f>
        <v>7000.7250692594944</v>
      </c>
      <c r="Q3727">
        <f t="shared" ref="Q3727:Q3790" si="1945">2*SIN(O3727)*SIN(O3727)/(((O3727)^3)+$H$13*AK3727)/O3727</f>
        <v>3.2584089870993405E-40</v>
      </c>
      <c r="R3727">
        <f t="shared" ref="R3727:R3790" si="1946">(SIN(O3727)*SIN(O3727)*O3727)/((O3727^3)+AK3727*$H$13)</f>
        <v>9.857723338986164E-33</v>
      </c>
      <c r="S3727">
        <f t="shared" ref="S3727:S3790" si="1947">((AM3727*$H$7+2*SIN(O3727)/$H$5/N3727)*SIN(O3727))/((O3727^3)+AK3727*$H$13)</f>
        <v>2.1722726580662269E-40</v>
      </c>
      <c r="T3727">
        <f t="shared" si="1928"/>
        <v>-1.3138108093498149E-23</v>
      </c>
      <c r="U3727">
        <f t="shared" ref="U3727:U3790" si="1948">(4*SIN(O3727)-AK3727*$H$13*2*$H$8*SIN(O3727)/O3727)*COS(O3727)/$H$7/((O3727^3)+AK3727*$H$13)</f>
        <v>-1.3138108093498149E-23</v>
      </c>
      <c r="V3727">
        <f t="shared" ref="V3727:V3790" si="1949">(2*AM3727*O3727*$H$7+4*SIN(O3727)/(1+$H$7)-AK3727*$H$13*2*$H$9*SIN(O3727)/O3727)*COS(O3727*$K$20)/((O3727^3)+AK3727*$H$13)/$H$7</f>
        <v>-8.7611188678362638E-24</v>
      </c>
      <c r="W3727">
        <f t="shared" ref="W3727:W3790" si="1950">(2*AM3727*O3727*$H$7+4*SIN(O3727)/(1+$H$7)-AK3727*$H$13*2*$H$9*SIN(O3727)/O3727)*COS(O3727)/((O3727^3)+AK3727*$H$13)/$H$7</f>
        <v>-8.7611188678362638E-24</v>
      </c>
      <c r="X3727">
        <f t="shared" si="1929"/>
        <v>1.9731594334817308E-32</v>
      </c>
      <c r="Y3727">
        <f t="shared" si="1930"/>
        <v>2.6315941715354016E-32</v>
      </c>
      <c r="Z3727">
        <f t="shared" si="1931"/>
        <v>3.2527533062847993E-19</v>
      </c>
      <c r="AA3727">
        <f t="shared" si="1932"/>
        <v>2.6505170554413439E-16</v>
      </c>
      <c r="AB3727">
        <f t="shared" ref="AB3727:AB3790" si="1951">(24/$H$7)*(2/(O3727^2)+$H$8)*(COS(O3727*$K$10)-COS(O3727))*SIN(O3727)/((O3727^3)+AK3727*$H$13)</f>
        <v>0</v>
      </c>
      <c r="AC3727">
        <f t="shared" ref="AC3727:AC3790" si="1952">(24)*(AM3727/O3727+2*(1+$H$7)*SIN(O3727)/$H$7/N3727/N3727/$H$5/$H$5+$H$9*SIN(O3727)/$H$7)*(COS(O3727*$K$10)-COS(O3727))/((O3727^3)+AK3727*$H$13)</f>
        <v>0</v>
      </c>
      <c r="AD3727">
        <f t="shared" si="1933"/>
        <v>1</v>
      </c>
      <c r="AE3727">
        <f t="shared" si="1934"/>
        <v>0</v>
      </c>
      <c r="AF3727">
        <f t="shared" si="1935"/>
        <v>0</v>
      </c>
      <c r="AG3727">
        <f t="shared" si="1936"/>
        <v>-7001.7250692594944</v>
      </c>
      <c r="AH3727">
        <f t="shared" si="1937"/>
        <v>0</v>
      </c>
      <c r="AI3727">
        <f t="shared" si="1938"/>
        <v>1</v>
      </c>
      <c r="AJ3727">
        <f t="shared" si="1939"/>
        <v>-2</v>
      </c>
      <c r="AK3727">
        <f t="shared" si="1940"/>
        <v>1</v>
      </c>
      <c r="AL3727">
        <f t="shared" si="1941"/>
        <v>1.3238142427759667E-16</v>
      </c>
      <c r="AM3727">
        <f t="shared" ref="AM3727:AM3790" si="1953">-((AF3727*EXP(-P3727)+AD3727)*((AG3727*EXP(-P3727)-AI3727*EXP(-P3727)-AE3727)*AL3727)/(AJ3727))+(AG3727*EXP(-P3727)+AE3727)*AL3727</f>
        <v>0</v>
      </c>
      <c r="AN3727" s="22">
        <f t="shared" si="1942"/>
        <v>-2.8885698894106163E-19</v>
      </c>
      <c r="AO3727">
        <f t="shared" ref="AO3727:AO3790" si="1954">-(AK3727*$H$13*((2/O3727)+O3727*$H$8)*SIN(O3727)*COS($D$8*O3727)/((O3727^3)+AK3727*$H$13)/$H$7)*((AF3727+AH3727*O3727*$D$9)*EXP($D$9*O3727-P3727)+(AD3727+O3727*$D$9)*EXP(-$D$9*O3727)+2*(AH3727*EXP(O3727*$D$9-P3727)-EXP(-O3727*$D$9)))/(AF3727*EXP(-P3727)+AD3727)</f>
        <v>3.2527533062847993E-19</v>
      </c>
      <c r="AP3727">
        <f t="shared" ref="AP3727:AP3790" si="1955">-AR3727+2*COS($D$8*O3727)*((AH3727*AN3727+AI3727*AL3727)*EXP(O3727*$D$9-P3727)-AN3727*EXP(-O3727*$D$9)+AL3727/$H$7)</f>
        <v>2.6505170554413439E-16</v>
      </c>
      <c r="AQ3727">
        <f t="shared" ref="AQ3727:AQ3790" si="1956">((AF3727+AH3727*O3727*$D$9)*EXP($D$9*O3727-P3727)+(AD3727+O3727*$D$9)*EXP(-$D$9*O3727))*(AK3727*$H$13*((2/O3727)+O3727*$H$8)*SIN(O3727)*COS($D$8*O3727)/((O3727^3)+AK3727*$H$13)/$H$7)/(AF3727*EXP(-P3727)+AD3727)</f>
        <v>3.2527533062847993E-19</v>
      </c>
      <c r="AR3727">
        <f t="shared" ref="AR3727:AR3790" si="1957">-(COS($D$8*O3727)*((AF3727*AN3727+AG3727*AL3727+(AH3727*AN3727+AI3727*AL3727)*O3727*$D$9)*EXP(O3727*$D$9-P3727)+(AD3727*AN3727+AE3727*AL3727+AN3727*O3727*$D$9)*EXP(-O3727*$D$9)-AL3727/$H$7))</f>
        <v>2.6505170554413439E-16</v>
      </c>
      <c r="AS3727">
        <f t="shared" ref="AS3727:AS3790" si="1958">(AK3727*$H$13*((2/O3727)+O3727*$H$8)*SIN(O3727)/((O3727^3)+AK3727*$H$13)/$H$7)*SIN(O3727*$D$8)*((AF3727+AH3727+AH3727*O3727*$D$9)*EXP(O3727*$D$9-P3727)+(-(AD3727-1)-O3727*$D$9)*EXP(-O3727*$D$9))/(AF3727*EXP(-P3727)+AD3727)</f>
        <v>0</v>
      </c>
      <c r="AT3727">
        <f t="shared" ref="AT3727:AT3790" si="1959">SIN(O3727*$D$8)*(((AF3727+AH3727)*AN3727+AG3727*AL3727+AI3727*AL3727+(AH3727*AN3727+AI3727*AL3727)*O3727*$D$9)*EXP(O3727*$D$9-P3727)+(-(AD3727-1)*AN3727-AE3727*AL3727-AN3727*O3727*$D$9)*EXP(-O3727*$D$9))</f>
        <v>0</v>
      </c>
    </row>
    <row r="3728" spans="14:46" x14ac:dyDescent="0.25">
      <c r="N3728">
        <f t="shared" ref="N3728:N3791" si="1960">N3727+1</f>
        <v>3715</v>
      </c>
      <c r="O3728">
        <f t="shared" si="1943"/>
        <v>7780.677805390721</v>
      </c>
      <c r="P3728">
        <f t="shared" si="1944"/>
        <v>7002.6100248516486</v>
      </c>
      <c r="Q3728">
        <f t="shared" si="1945"/>
        <v>4.0928095113141393E-16</v>
      </c>
      <c r="R3728">
        <f t="shared" si="1946"/>
        <v>1.2388718927103568E-8</v>
      </c>
      <c r="S3728">
        <f t="shared" si="1947"/>
        <v>2.7285396742094264E-16</v>
      </c>
      <c r="T3728">
        <f t="shared" si="1928"/>
        <v>-7.360270732065077E-12</v>
      </c>
      <c r="U3728">
        <f t="shared" si="1948"/>
        <v>-7.360270732065077E-12</v>
      </c>
      <c r="V3728">
        <f t="shared" si="1949"/>
        <v>-4.9081802046708227E-12</v>
      </c>
      <c r="W3728">
        <f t="shared" si="1950"/>
        <v>-4.9081802046708227E-12</v>
      </c>
      <c r="X3728">
        <f t="shared" si="1929"/>
        <v>2.4797726000483355E-8</v>
      </c>
      <c r="Y3728">
        <f t="shared" si="1930"/>
        <v>3.3072617110722673E-8</v>
      </c>
      <c r="Z3728">
        <f t="shared" si="1931"/>
        <v>-3.6455167295842344E-7</v>
      </c>
      <c r="AA3728">
        <f t="shared" si="1932"/>
        <v>-2.9713606182342353E-4</v>
      </c>
      <c r="AB3728">
        <f t="shared" si="1951"/>
        <v>-2.8112075740172443E-11</v>
      </c>
      <c r="AC3728">
        <f t="shared" si="1952"/>
        <v>-2.4964603172733463E-11</v>
      </c>
      <c r="AD3728">
        <f t="shared" si="1933"/>
        <v>1</v>
      </c>
      <c r="AE3728">
        <f t="shared" si="1934"/>
        <v>0</v>
      </c>
      <c r="AF3728">
        <f t="shared" si="1935"/>
        <v>0</v>
      </c>
      <c r="AG3728">
        <f t="shared" si="1936"/>
        <v>-7003.6100248516486</v>
      </c>
      <c r="AH3728">
        <f t="shared" si="1937"/>
        <v>0</v>
      </c>
      <c r="AI3728">
        <f t="shared" si="1938"/>
        <v>1</v>
      </c>
      <c r="AJ3728">
        <f t="shared" si="1939"/>
        <v>-2</v>
      </c>
      <c r="AK3728">
        <f t="shared" si="1940"/>
        <v>1</v>
      </c>
      <c r="AL3728">
        <f t="shared" si="1941"/>
        <v>-1.4840616296685636E-4</v>
      </c>
      <c r="AM3728">
        <f t="shared" si="1953"/>
        <v>0</v>
      </c>
      <c r="AN3728" s="22">
        <f t="shared" si="1942"/>
        <v>3.2373588971083659E-7</v>
      </c>
      <c r="AO3728">
        <f t="shared" si="1954"/>
        <v>-3.6455167295842344E-7</v>
      </c>
      <c r="AP3728">
        <f t="shared" si="1955"/>
        <v>-2.9713606182342353E-4</v>
      </c>
      <c r="AQ3728">
        <f t="shared" si="1956"/>
        <v>-3.6455167295842344E-7</v>
      </c>
      <c r="AR3728">
        <f t="shared" si="1957"/>
        <v>-2.9713606182342353E-4</v>
      </c>
      <c r="AS3728">
        <f t="shared" si="1958"/>
        <v>0</v>
      </c>
      <c r="AT3728">
        <f t="shared" si="1959"/>
        <v>0</v>
      </c>
    </row>
    <row r="3729" spans="14:46" x14ac:dyDescent="0.25">
      <c r="N3729">
        <f t="shared" si="1960"/>
        <v>3716</v>
      </c>
      <c r="O3729">
        <f t="shared" si="1943"/>
        <v>7782.7722004931138</v>
      </c>
      <c r="P3729">
        <f t="shared" si="1944"/>
        <v>7004.4949804438029</v>
      </c>
      <c r="Q3729">
        <f t="shared" si="1945"/>
        <v>4.0884056817034777E-16</v>
      </c>
      <c r="R3729">
        <f t="shared" si="1946"/>
        <v>1.2382052053042521E-8</v>
      </c>
      <c r="S3729">
        <f t="shared" si="1947"/>
        <v>2.7256037878023183E-16</v>
      </c>
      <c r="T3729">
        <f t="shared" si="1928"/>
        <v>7.3543286202462781E-12</v>
      </c>
      <c r="U3729">
        <f t="shared" si="1948"/>
        <v>7.3543286202462781E-12</v>
      </c>
      <c r="V3729">
        <f t="shared" si="1949"/>
        <v>4.9042173624407548E-12</v>
      </c>
      <c r="W3729">
        <f t="shared" si="1950"/>
        <v>4.9042173624407548E-12</v>
      </c>
      <c r="X3729">
        <f t="shared" si="1929"/>
        <v>2.4784375877748416E-8</v>
      </c>
      <c r="Y3729">
        <f t="shared" si="1930"/>
        <v>3.3054809697323873E-8</v>
      </c>
      <c r="Z3729">
        <f t="shared" si="1931"/>
        <v>3.6435549289118096E-7</v>
      </c>
      <c r="AA3729">
        <f t="shared" si="1932"/>
        <v>2.9705601346199147E-4</v>
      </c>
      <c r="AB3729">
        <f t="shared" si="1951"/>
        <v>2.8089386416955327E-11</v>
      </c>
      <c r="AC3729">
        <f t="shared" si="1952"/>
        <v>2.4944454181593764E-11</v>
      </c>
      <c r="AD3729">
        <f t="shared" si="1933"/>
        <v>1</v>
      </c>
      <c r="AE3729">
        <f t="shared" si="1934"/>
        <v>0</v>
      </c>
      <c r="AF3729">
        <f t="shared" si="1935"/>
        <v>0</v>
      </c>
      <c r="AG3729">
        <f t="shared" si="1936"/>
        <v>-7005.4949804438029</v>
      </c>
      <c r="AH3729">
        <f t="shared" si="1937"/>
        <v>0</v>
      </c>
      <c r="AI3729">
        <f t="shared" si="1938"/>
        <v>1</v>
      </c>
      <c r="AJ3729">
        <f t="shared" si="1939"/>
        <v>-2</v>
      </c>
      <c r="AK3729">
        <f t="shared" si="1940"/>
        <v>1</v>
      </c>
      <c r="AL3729">
        <f t="shared" si="1941"/>
        <v>1.4836622589386165E-4</v>
      </c>
      <c r="AM3729">
        <f t="shared" si="1953"/>
        <v>0</v>
      </c>
      <c r="AN3729" s="22">
        <f t="shared" si="1942"/>
        <v>-3.2356167426818498E-7</v>
      </c>
      <c r="AO3729">
        <f t="shared" si="1954"/>
        <v>3.6435549289118096E-7</v>
      </c>
      <c r="AP3729">
        <f t="shared" si="1955"/>
        <v>2.9705601346199147E-4</v>
      </c>
      <c r="AQ3729">
        <f t="shared" si="1956"/>
        <v>3.6435549289118096E-7</v>
      </c>
      <c r="AR3729">
        <f t="shared" si="1957"/>
        <v>2.9705601346199147E-4</v>
      </c>
      <c r="AS3729">
        <f t="shared" si="1958"/>
        <v>0</v>
      </c>
      <c r="AT3729">
        <f t="shared" si="1959"/>
        <v>0</v>
      </c>
    </row>
    <row r="3730" spans="14:46" x14ac:dyDescent="0.25">
      <c r="N3730">
        <f t="shared" si="1960"/>
        <v>3717</v>
      </c>
      <c r="O3730">
        <f t="shared" si="1943"/>
        <v>7784.8665955955075</v>
      </c>
      <c r="P3730">
        <f t="shared" si="1944"/>
        <v>7006.3799360359571</v>
      </c>
      <c r="Q3730">
        <f t="shared" si="1945"/>
        <v>6.7996009785732079E-42</v>
      </c>
      <c r="R3730">
        <f t="shared" si="1946"/>
        <v>2.0604201172135937E-34</v>
      </c>
      <c r="S3730">
        <f t="shared" si="1947"/>
        <v>4.5330673190488046E-42</v>
      </c>
      <c r="T3730">
        <f t="shared" si="1928"/>
        <v>-1.8963600541426318E-24</v>
      </c>
      <c r="U3730">
        <f t="shared" si="1948"/>
        <v>-1.8963600541426318E-24</v>
      </c>
      <c r="V3730">
        <f t="shared" si="1949"/>
        <v>-1.2645833092835465E-24</v>
      </c>
      <c r="W3730">
        <f t="shared" si="1950"/>
        <v>-1.2645833092835465E-24</v>
      </c>
      <c r="X3730">
        <f t="shared" si="1929"/>
        <v>4.1242126260832943E-34</v>
      </c>
      <c r="Y3730">
        <f t="shared" si="1930"/>
        <v>5.5004432723503561E-34</v>
      </c>
      <c r="Z3730">
        <f t="shared" si="1931"/>
        <v>4.6988333607615533E-20</v>
      </c>
      <c r="AA3730">
        <f t="shared" si="1932"/>
        <v>3.8319496960939293E-17</v>
      </c>
      <c r="AB3730">
        <f t="shared" si="1951"/>
        <v>0</v>
      </c>
      <c r="AC3730">
        <f t="shared" si="1952"/>
        <v>0</v>
      </c>
      <c r="AD3730">
        <f t="shared" si="1933"/>
        <v>1</v>
      </c>
      <c r="AE3730">
        <f t="shared" si="1934"/>
        <v>0</v>
      </c>
      <c r="AF3730">
        <f t="shared" si="1935"/>
        <v>0</v>
      </c>
      <c r="AG3730">
        <f t="shared" si="1936"/>
        <v>-7007.3799360359571</v>
      </c>
      <c r="AH3730">
        <f t="shared" si="1937"/>
        <v>0</v>
      </c>
      <c r="AI3730">
        <f t="shared" si="1938"/>
        <v>1</v>
      </c>
      <c r="AJ3730">
        <f t="shared" si="1939"/>
        <v>-2</v>
      </c>
      <c r="AK3730">
        <f t="shared" si="1940"/>
        <v>1</v>
      </c>
      <c r="AL3730">
        <f t="shared" si="1941"/>
        <v>1.9138884757828613E-17</v>
      </c>
      <c r="AM3730">
        <f t="shared" si="1953"/>
        <v>0</v>
      </c>
      <c r="AN3730" s="22">
        <f t="shared" si="1942"/>
        <v>-4.1727445282060881E-20</v>
      </c>
      <c r="AO3730">
        <f t="shared" si="1954"/>
        <v>4.6988333607615533E-20</v>
      </c>
      <c r="AP3730">
        <f t="shared" si="1955"/>
        <v>3.8319496960939287E-17</v>
      </c>
      <c r="AQ3730">
        <f t="shared" si="1956"/>
        <v>4.6988333607615533E-20</v>
      </c>
      <c r="AR3730">
        <f t="shared" si="1957"/>
        <v>3.8319496960939287E-17</v>
      </c>
      <c r="AS3730">
        <f t="shared" si="1958"/>
        <v>0</v>
      </c>
      <c r="AT3730">
        <f t="shared" si="1959"/>
        <v>0</v>
      </c>
    </row>
    <row r="3731" spans="14:46" x14ac:dyDescent="0.25">
      <c r="N3731">
        <f t="shared" si="1960"/>
        <v>3718</v>
      </c>
      <c r="O3731">
        <f t="shared" si="1943"/>
        <v>7786.9609906979013</v>
      </c>
      <c r="P3731">
        <f t="shared" si="1944"/>
        <v>7008.2648916281114</v>
      </c>
      <c r="Q3731">
        <f t="shared" si="1945"/>
        <v>4.0796157774780876E-16</v>
      </c>
      <c r="R3731">
        <f t="shared" si="1946"/>
        <v>1.236873443954213E-8</v>
      </c>
      <c r="S3731">
        <f t="shared" si="1947"/>
        <v>2.7197438516520587E-16</v>
      </c>
      <c r="T3731">
        <f t="shared" si="1928"/>
        <v>-7.3424635716293669E-12</v>
      </c>
      <c r="U3731">
        <f t="shared" si="1948"/>
        <v>-7.3424635716293669E-12</v>
      </c>
      <c r="V3731">
        <f t="shared" si="1949"/>
        <v>-4.8963044671106338E-12</v>
      </c>
      <c r="W3731">
        <f t="shared" si="1950"/>
        <v>-4.8963044671106338E-12</v>
      </c>
      <c r="X3731">
        <f t="shared" si="1929"/>
        <v>2.4757707954348036E-8</v>
      </c>
      <c r="Y3731">
        <f t="shared" si="1930"/>
        <v>3.3019237990007363E-8</v>
      </c>
      <c r="Z3731">
        <f t="shared" si="1931"/>
        <v>-3.6396360753508447E-7</v>
      </c>
      <c r="AA3731">
        <f t="shared" si="1932"/>
        <v>-2.9689604605965798E-4</v>
      </c>
      <c r="AB3731">
        <f t="shared" si="1951"/>
        <v>-2.804408096842547E-11</v>
      </c>
      <c r="AC3731">
        <f t="shared" si="1952"/>
        <v>-2.4904221201869108E-11</v>
      </c>
      <c r="AD3731">
        <f t="shared" si="1933"/>
        <v>1</v>
      </c>
      <c r="AE3731">
        <f t="shared" si="1934"/>
        <v>0</v>
      </c>
      <c r="AF3731">
        <f t="shared" si="1935"/>
        <v>0</v>
      </c>
      <c r="AG3731">
        <f t="shared" si="1936"/>
        <v>-7009.2648916281114</v>
      </c>
      <c r="AH3731">
        <f t="shared" si="1937"/>
        <v>0</v>
      </c>
      <c r="AI3731">
        <f t="shared" si="1938"/>
        <v>1</v>
      </c>
      <c r="AJ3731">
        <f t="shared" si="1939"/>
        <v>-2</v>
      </c>
      <c r="AK3731">
        <f t="shared" si="1940"/>
        <v>1</v>
      </c>
      <c r="AL3731">
        <f t="shared" si="1941"/>
        <v>-1.4828641619732682E-4</v>
      </c>
      <c r="AM3731">
        <f t="shared" si="1953"/>
        <v>0</v>
      </c>
      <c r="AN3731" s="22">
        <f t="shared" si="1942"/>
        <v>3.2321366500436709E-7</v>
      </c>
      <c r="AO3731">
        <f t="shared" si="1954"/>
        <v>-3.6396360753508447E-7</v>
      </c>
      <c r="AP3731">
        <f t="shared" si="1955"/>
        <v>-2.9689604605965798E-4</v>
      </c>
      <c r="AQ3731">
        <f t="shared" si="1956"/>
        <v>-3.6396360753508447E-7</v>
      </c>
      <c r="AR3731">
        <f t="shared" si="1957"/>
        <v>-2.9689604605965798E-4</v>
      </c>
      <c r="AS3731">
        <f t="shared" si="1958"/>
        <v>0</v>
      </c>
      <c r="AT3731">
        <f t="shared" si="1959"/>
        <v>0</v>
      </c>
    </row>
    <row r="3732" spans="14:46" x14ac:dyDescent="0.25">
      <c r="N3732">
        <f t="shared" si="1960"/>
        <v>3719</v>
      </c>
      <c r="O3732">
        <f t="shared" si="1943"/>
        <v>7789.0553858002932</v>
      </c>
      <c r="P3732">
        <f t="shared" si="1944"/>
        <v>7010.1498472202638</v>
      </c>
      <c r="Q3732">
        <f t="shared" si="1945"/>
        <v>4.0752296837696594E-16</v>
      </c>
      <c r="R3732">
        <f t="shared" si="1946"/>
        <v>1.2362083688513142E-8</v>
      </c>
      <c r="S3732">
        <f t="shared" si="1947"/>
        <v>2.7168197891797723E-16</v>
      </c>
      <c r="T3732">
        <f t="shared" si="1928"/>
        <v>7.3365406176596006E-12</v>
      </c>
      <c r="U3732">
        <f t="shared" si="1948"/>
        <v>7.3365406176596006E-12</v>
      </c>
      <c r="V3732">
        <f t="shared" si="1949"/>
        <v>4.8923544025565979E-12</v>
      </c>
      <c r="W3732">
        <f t="shared" si="1950"/>
        <v>4.8923544025565979E-12</v>
      </c>
      <c r="X3732">
        <f t="shared" si="1929"/>
        <v>2.4744390130455956E-8</v>
      </c>
      <c r="Y3732">
        <f t="shared" si="1930"/>
        <v>3.3001473665099813E-8</v>
      </c>
      <c r="Z3732">
        <f t="shared" si="1931"/>
        <v>3.6376790190552506E-7</v>
      </c>
      <c r="AA3732">
        <f t="shared" si="1932"/>
        <v>2.9681612694886433E-4</v>
      </c>
      <c r="AB3732">
        <f t="shared" si="1951"/>
        <v>2.8021464777529131E-11</v>
      </c>
      <c r="AC3732">
        <f t="shared" si="1952"/>
        <v>2.4884137155043376E-11</v>
      </c>
      <c r="AD3732">
        <f t="shared" si="1933"/>
        <v>1</v>
      </c>
      <c r="AE3732">
        <f t="shared" si="1934"/>
        <v>0</v>
      </c>
      <c r="AF3732">
        <f t="shared" si="1935"/>
        <v>0</v>
      </c>
      <c r="AG3732">
        <f t="shared" si="1936"/>
        <v>-7011.1498472202638</v>
      </c>
      <c r="AH3732">
        <f t="shared" si="1937"/>
        <v>0</v>
      </c>
      <c r="AI3732">
        <f t="shared" si="1938"/>
        <v>1</v>
      </c>
      <c r="AJ3732">
        <f t="shared" si="1939"/>
        <v>-2</v>
      </c>
      <c r="AK3732">
        <f t="shared" si="1940"/>
        <v>1</v>
      </c>
      <c r="AL3732">
        <f t="shared" si="1941"/>
        <v>1.4824654353899183E-4</v>
      </c>
      <c r="AM3732">
        <f t="shared" si="1953"/>
        <v>0</v>
      </c>
      <c r="AN3732" s="22">
        <f t="shared" si="1942"/>
        <v>-3.2303987088064138E-7</v>
      </c>
      <c r="AO3732">
        <f t="shared" si="1954"/>
        <v>3.6376790190552506E-7</v>
      </c>
      <c r="AP3732">
        <f t="shared" si="1955"/>
        <v>2.9681612694886427E-4</v>
      </c>
      <c r="AQ3732">
        <f t="shared" si="1956"/>
        <v>3.6376790190552506E-7</v>
      </c>
      <c r="AR3732">
        <f t="shared" si="1957"/>
        <v>2.9681612694886427E-4</v>
      </c>
      <c r="AS3732">
        <f t="shared" si="1958"/>
        <v>0</v>
      </c>
      <c r="AT3732">
        <f t="shared" si="1959"/>
        <v>0</v>
      </c>
    </row>
    <row r="3733" spans="14:46" x14ac:dyDescent="0.25">
      <c r="N3733">
        <f t="shared" si="1960"/>
        <v>3720</v>
      </c>
      <c r="O3733">
        <f t="shared" si="1943"/>
        <v>7791.1497809026869</v>
      </c>
      <c r="P3733">
        <f t="shared" si="1944"/>
        <v>7012.0348028124181</v>
      </c>
      <c r="Q3733">
        <f t="shared" si="1945"/>
        <v>7.0610367378937356E-41</v>
      </c>
      <c r="R3733">
        <f t="shared" si="1946"/>
        <v>2.1430957866640459E-33</v>
      </c>
      <c r="S3733">
        <f t="shared" si="1947"/>
        <v>4.7073578252624901E-41</v>
      </c>
      <c r="T3733">
        <f t="shared" si="1928"/>
        <v>-6.1060823207820676E-24</v>
      </c>
      <c r="U3733">
        <f t="shared" si="1948"/>
        <v>-6.1060823207820676E-24</v>
      </c>
      <c r="V3733">
        <f t="shared" si="1949"/>
        <v>-4.0718259605389642E-24</v>
      </c>
      <c r="W3733">
        <f t="shared" si="1950"/>
        <v>-4.0718259605389642E-24</v>
      </c>
      <c r="X3733">
        <f t="shared" si="1929"/>
        <v>4.2896964555480124E-33</v>
      </c>
      <c r="Y3733">
        <f t="shared" si="1930"/>
        <v>5.7211470376295909E-33</v>
      </c>
      <c r="Z3733">
        <f t="shared" si="1931"/>
        <v>1.5141976411241516E-19</v>
      </c>
      <c r="AA3733">
        <f t="shared" si="1932"/>
        <v>1.2358402008064529E-16</v>
      </c>
      <c r="AB3733">
        <f t="shared" si="1951"/>
        <v>0</v>
      </c>
      <c r="AC3733">
        <f t="shared" si="1952"/>
        <v>0</v>
      </c>
      <c r="AD3733">
        <f t="shared" si="1933"/>
        <v>1</v>
      </c>
      <c r="AE3733">
        <f t="shared" si="1934"/>
        <v>0</v>
      </c>
      <c r="AF3733">
        <f t="shared" si="1935"/>
        <v>0</v>
      </c>
      <c r="AG3733">
        <f t="shared" si="1936"/>
        <v>-7013.0348028124181</v>
      </c>
      <c r="AH3733">
        <f t="shared" si="1937"/>
        <v>0</v>
      </c>
      <c r="AI3733">
        <f t="shared" si="1938"/>
        <v>1</v>
      </c>
      <c r="AJ3733">
        <f t="shared" si="1939"/>
        <v>-2</v>
      </c>
      <c r="AK3733">
        <f t="shared" si="1940"/>
        <v>1</v>
      </c>
      <c r="AL3733">
        <f t="shared" si="1941"/>
        <v>6.1724776756695366E-17</v>
      </c>
      <c r="AM3733">
        <f t="shared" si="1953"/>
        <v>0</v>
      </c>
      <c r="AN3733" s="22">
        <f t="shared" si="1942"/>
        <v>-1.3446656725457314E-19</v>
      </c>
      <c r="AO3733">
        <f t="shared" si="1954"/>
        <v>1.5141976411241516E-19</v>
      </c>
      <c r="AP3733">
        <f t="shared" si="1955"/>
        <v>1.2358402008064529E-16</v>
      </c>
      <c r="AQ3733">
        <f t="shared" si="1956"/>
        <v>1.5141976411241516E-19</v>
      </c>
      <c r="AR3733">
        <f t="shared" si="1957"/>
        <v>1.2358402008064529E-16</v>
      </c>
      <c r="AS3733">
        <f t="shared" si="1958"/>
        <v>0</v>
      </c>
      <c r="AT3733">
        <f t="shared" si="1959"/>
        <v>0</v>
      </c>
    </row>
    <row r="3734" spans="14:46" x14ac:dyDescent="0.25">
      <c r="N3734">
        <f t="shared" si="1960"/>
        <v>3721</v>
      </c>
      <c r="O3734">
        <f t="shared" si="1943"/>
        <v>7793.2441760050797</v>
      </c>
      <c r="P3734">
        <f t="shared" si="1944"/>
        <v>7013.9197584045714</v>
      </c>
      <c r="Q3734">
        <f t="shared" si="1945"/>
        <v>4.0664751655978776E-16</v>
      </c>
      <c r="R3734">
        <f t="shared" si="1946"/>
        <v>1.2348798269091666E-8</v>
      </c>
      <c r="S3734">
        <f t="shared" si="1947"/>
        <v>2.7109834437319179E-16</v>
      </c>
      <c r="T3734">
        <f t="shared" si="1928"/>
        <v>-7.3247138075069637E-12</v>
      </c>
      <c r="U3734">
        <f t="shared" si="1948"/>
        <v>-7.3247138075069637E-12</v>
      </c>
      <c r="V3734">
        <f t="shared" si="1949"/>
        <v>-4.8844670110614158E-12</v>
      </c>
      <c r="W3734">
        <f t="shared" si="1950"/>
        <v>-4.8844670110614158E-12</v>
      </c>
      <c r="X3734">
        <f t="shared" si="1929"/>
        <v>2.4717786700558191E-8</v>
      </c>
      <c r="Y3734">
        <f t="shared" si="1930"/>
        <v>3.2965987995760833E-8</v>
      </c>
      <c r="Z3734">
        <f t="shared" si="1931"/>
        <v>-3.6337696389495252E-7</v>
      </c>
      <c r="AA3734">
        <f t="shared" si="1932"/>
        <v>-2.9665641773489275E-4</v>
      </c>
      <c r="AB3734">
        <f t="shared" si="1951"/>
        <v>-2.7976305298910907E-11</v>
      </c>
      <c r="AC3734">
        <f t="shared" si="1952"/>
        <v>-2.4844033802215132E-11</v>
      </c>
      <c r="AD3734">
        <f t="shared" si="1933"/>
        <v>1</v>
      </c>
      <c r="AE3734">
        <f t="shared" si="1934"/>
        <v>0</v>
      </c>
      <c r="AF3734">
        <f t="shared" si="1935"/>
        <v>0</v>
      </c>
      <c r="AG3734">
        <f t="shared" si="1936"/>
        <v>-7014.9197584045714</v>
      </c>
      <c r="AH3734">
        <f t="shared" si="1937"/>
        <v>0</v>
      </c>
      <c r="AI3734">
        <f t="shared" si="1938"/>
        <v>1</v>
      </c>
      <c r="AJ3734">
        <f t="shared" si="1939"/>
        <v>-2</v>
      </c>
      <c r="AK3734">
        <f t="shared" si="1940"/>
        <v>1</v>
      </c>
      <c r="AL3734">
        <f t="shared" si="1941"/>
        <v>-1.4816686251599832E-4</v>
      </c>
      <c r="AM3734">
        <f t="shared" si="1953"/>
        <v>0</v>
      </c>
      <c r="AN3734" s="22">
        <f t="shared" si="1942"/>
        <v>3.2269270289611654E-7</v>
      </c>
      <c r="AO3734">
        <f t="shared" si="1954"/>
        <v>-3.6337696389495252E-7</v>
      </c>
      <c r="AP3734">
        <f t="shared" si="1955"/>
        <v>-2.9665641773489275E-4</v>
      </c>
      <c r="AQ3734">
        <f t="shared" si="1956"/>
        <v>-3.6337696389495252E-7</v>
      </c>
      <c r="AR3734">
        <f t="shared" si="1957"/>
        <v>-2.9665641773489275E-4</v>
      </c>
      <c r="AS3734">
        <f t="shared" si="1958"/>
        <v>0</v>
      </c>
      <c r="AT3734">
        <f t="shared" si="1959"/>
        <v>0</v>
      </c>
    </row>
    <row r="3735" spans="14:46" x14ac:dyDescent="0.25">
      <c r="N3735">
        <f t="shared" si="1960"/>
        <v>3722</v>
      </c>
      <c r="O3735">
        <f t="shared" si="1943"/>
        <v>7795.3385711074734</v>
      </c>
      <c r="P3735">
        <f t="shared" si="1944"/>
        <v>7015.8047139967266</v>
      </c>
      <c r="Q3735">
        <f t="shared" si="1945"/>
        <v>4.0621067221413182E-16</v>
      </c>
      <c r="R3735">
        <f t="shared" si="1946"/>
        <v>1.2342163589134842E-8</v>
      </c>
      <c r="S3735">
        <f t="shared" si="1947"/>
        <v>2.7080711480942125E-16</v>
      </c>
      <c r="T3735">
        <f t="shared" si="1928"/>
        <v>7.3188099342480416E-12</v>
      </c>
      <c r="U3735">
        <f t="shared" si="1948"/>
        <v>7.3188099342480416E-12</v>
      </c>
      <c r="V3735">
        <f t="shared" si="1949"/>
        <v>4.8805296727300595E-12</v>
      </c>
      <c r="W3735">
        <f t="shared" si="1950"/>
        <v>4.8805296727300595E-12</v>
      </c>
      <c r="X3735">
        <f t="shared" si="1929"/>
        <v>2.4704501071376669E-8</v>
      </c>
      <c r="Y3735">
        <f t="shared" si="1930"/>
        <v>3.2948266620407393E-8</v>
      </c>
      <c r="Z3735">
        <f t="shared" si="1931"/>
        <v>3.6318173117429125E-7</v>
      </c>
      <c r="AA3735">
        <f t="shared" si="1932"/>
        <v>2.965766275617917E-4</v>
      </c>
      <c r="AB3735">
        <f t="shared" si="1951"/>
        <v>2.7953761945922106E-11</v>
      </c>
      <c r="AC3735">
        <f t="shared" si="1952"/>
        <v>2.4824014438253092E-11</v>
      </c>
      <c r="AD3735">
        <f t="shared" si="1933"/>
        <v>1</v>
      </c>
      <c r="AE3735">
        <f t="shared" si="1934"/>
        <v>0</v>
      </c>
      <c r="AF3735">
        <f t="shared" si="1935"/>
        <v>0</v>
      </c>
      <c r="AG3735">
        <f t="shared" si="1936"/>
        <v>-7016.8047139967266</v>
      </c>
      <c r="AH3735">
        <f t="shared" si="1937"/>
        <v>0</v>
      </c>
      <c r="AI3735">
        <f t="shared" si="1938"/>
        <v>1</v>
      </c>
      <c r="AJ3735">
        <f t="shared" si="1939"/>
        <v>-2</v>
      </c>
      <c r="AK3735">
        <f t="shared" si="1940"/>
        <v>1</v>
      </c>
      <c r="AL3735">
        <f t="shared" si="1941"/>
        <v>1.4812705411652901E-4</v>
      </c>
      <c r="AM3735">
        <f t="shared" si="1953"/>
        <v>0</v>
      </c>
      <c r="AN3735" s="22">
        <f t="shared" si="1942"/>
        <v>-3.2251932873369692E-7</v>
      </c>
      <c r="AO3735">
        <f t="shared" si="1954"/>
        <v>3.6318173117429125E-7</v>
      </c>
      <c r="AP3735">
        <f t="shared" si="1955"/>
        <v>2.965766275617917E-4</v>
      </c>
      <c r="AQ3735">
        <f t="shared" si="1956"/>
        <v>3.6318173117429125E-7</v>
      </c>
      <c r="AR3735">
        <f t="shared" si="1957"/>
        <v>2.965766275617917E-4</v>
      </c>
      <c r="AS3735">
        <f t="shared" si="1958"/>
        <v>0</v>
      </c>
      <c r="AT3735">
        <f t="shared" si="1959"/>
        <v>0</v>
      </c>
    </row>
    <row r="3736" spans="14:46" x14ac:dyDescent="0.25">
      <c r="N3736">
        <f t="shared" si="1960"/>
        <v>3723</v>
      </c>
      <c r="O3736">
        <f t="shared" si="1943"/>
        <v>7797.4329662098671</v>
      </c>
      <c r="P3736">
        <f t="shared" si="1944"/>
        <v>7017.6896695888809</v>
      </c>
      <c r="Q3736">
        <f t="shared" si="1945"/>
        <v>4.8653814069609962E-41</v>
      </c>
      <c r="R3736">
        <f t="shared" si="1946"/>
        <v>1.4790749956227047E-33</v>
      </c>
      <c r="S3736">
        <f t="shared" si="1947"/>
        <v>3.2435876046406652E-41</v>
      </c>
      <c r="T3736">
        <f t="shared" si="1928"/>
        <v>5.0644989195949303E-24</v>
      </c>
      <c r="U3736">
        <f t="shared" si="1948"/>
        <v>5.0644989195949303E-24</v>
      </c>
      <c r="V3736">
        <f t="shared" si="1949"/>
        <v>3.3772478966309196E-24</v>
      </c>
      <c r="W3736">
        <f t="shared" si="1950"/>
        <v>3.3772478966309196E-24</v>
      </c>
      <c r="X3736">
        <f t="shared" si="1929"/>
        <v>2.9605669650564266E-33</v>
      </c>
      <c r="Y3736">
        <f t="shared" si="1930"/>
        <v>3.9484927193434989E-33</v>
      </c>
      <c r="Z3736">
        <f t="shared" si="1931"/>
        <v>-1.2569175072039139E-19</v>
      </c>
      <c r="AA3736">
        <f t="shared" si="1932"/>
        <v>-1.0266826996912166E-16</v>
      </c>
      <c r="AB3736">
        <f t="shared" si="1951"/>
        <v>0</v>
      </c>
      <c r="AC3736">
        <f t="shared" si="1952"/>
        <v>0</v>
      </c>
      <c r="AD3736">
        <f t="shared" si="1933"/>
        <v>1</v>
      </c>
      <c r="AE3736">
        <f t="shared" si="1934"/>
        <v>0</v>
      </c>
      <c r="AF3736">
        <f t="shared" si="1935"/>
        <v>0</v>
      </c>
      <c r="AG3736">
        <f t="shared" si="1936"/>
        <v>-7018.6896695888809</v>
      </c>
      <c r="AH3736">
        <f t="shared" si="1937"/>
        <v>0</v>
      </c>
      <c r="AI3736">
        <f t="shared" si="1938"/>
        <v>1</v>
      </c>
      <c r="AJ3736">
        <f t="shared" si="1939"/>
        <v>-2</v>
      </c>
      <c r="AK3736">
        <f t="shared" si="1940"/>
        <v>1</v>
      </c>
      <c r="AL3736">
        <f t="shared" si="1941"/>
        <v>-5.1278325433048162E-17</v>
      </c>
      <c r="AM3736">
        <f t="shared" si="1953"/>
        <v>0</v>
      </c>
      <c r="AN3736" s="22">
        <f t="shared" si="1942"/>
        <v>1.1161910302533458E-19</v>
      </c>
      <c r="AO3736">
        <f t="shared" si="1954"/>
        <v>-1.2569175072039139E-19</v>
      </c>
      <c r="AP3736">
        <f t="shared" si="1955"/>
        <v>-1.0266826996912166E-16</v>
      </c>
      <c r="AQ3736">
        <f t="shared" si="1956"/>
        <v>-1.2569175072039139E-19</v>
      </c>
      <c r="AR3736">
        <f t="shared" si="1957"/>
        <v>-1.0266826996912166E-16</v>
      </c>
      <c r="AS3736">
        <f t="shared" si="1958"/>
        <v>0</v>
      </c>
      <c r="AT3736">
        <f t="shared" si="1959"/>
        <v>0</v>
      </c>
    </row>
    <row r="3737" spans="14:46" x14ac:dyDescent="0.25">
      <c r="N3737">
        <f t="shared" si="1960"/>
        <v>3724</v>
      </c>
      <c r="O3737">
        <f t="shared" si="1943"/>
        <v>7799.5273613122599</v>
      </c>
      <c r="P3737">
        <f t="shared" si="1944"/>
        <v>7019.5746251810342</v>
      </c>
      <c r="Q3737">
        <f t="shared" si="1945"/>
        <v>4.053387419200992E-16</v>
      </c>
      <c r="R3737">
        <f t="shared" si="1946"/>
        <v>1.2328910260068831E-8</v>
      </c>
      <c r="S3737">
        <f t="shared" si="1947"/>
        <v>2.7022582794673279E-16</v>
      </c>
      <c r="T3737">
        <f t="shared" si="1928"/>
        <v>-7.3070212086639265E-12</v>
      </c>
      <c r="U3737">
        <f t="shared" si="1948"/>
        <v>-7.3070212086639265E-12</v>
      </c>
      <c r="V3737">
        <f t="shared" si="1949"/>
        <v>-4.8726676824170187E-12</v>
      </c>
      <c r="W3737">
        <f t="shared" si="1950"/>
        <v>-4.8726676824170187E-12</v>
      </c>
      <c r="X3737">
        <f t="shared" si="1929"/>
        <v>2.4677961927110633E-8</v>
      </c>
      <c r="Y3737">
        <f t="shared" si="1930"/>
        <v>3.2912866711697042E-8</v>
      </c>
      <c r="Z3737">
        <f t="shared" si="1931"/>
        <v>-3.6279173745764045E-7</v>
      </c>
      <c r="AA3737">
        <f t="shared" si="1932"/>
        <v>-2.9641717591114426E-4</v>
      </c>
      <c r="AB3737">
        <f t="shared" si="1951"/>
        <v>-2.7908747849812013E-11</v>
      </c>
      <c r="AC3737">
        <f t="shared" si="1952"/>
        <v>-2.4784040190684357E-11</v>
      </c>
      <c r="AD3737">
        <f t="shared" si="1933"/>
        <v>1</v>
      </c>
      <c r="AE3737">
        <f t="shared" si="1934"/>
        <v>0</v>
      </c>
      <c r="AF3737">
        <f t="shared" si="1935"/>
        <v>0</v>
      </c>
      <c r="AG3737">
        <f t="shared" si="1936"/>
        <v>-7020.5746251810342</v>
      </c>
      <c r="AH3737">
        <f t="shared" si="1937"/>
        <v>0</v>
      </c>
      <c r="AI3737">
        <f t="shared" si="1938"/>
        <v>1</v>
      </c>
      <c r="AJ3737">
        <f t="shared" si="1939"/>
        <v>-2</v>
      </c>
      <c r="AK3737">
        <f t="shared" si="1940"/>
        <v>1</v>
      </c>
      <c r="AL3737">
        <f t="shared" si="1941"/>
        <v>-1.4804750145591287E-4</v>
      </c>
      <c r="AM3737">
        <f t="shared" si="1953"/>
        <v>0</v>
      </c>
      <c r="AN3737" s="22">
        <f t="shared" si="1942"/>
        <v>3.22172999318525E-7</v>
      </c>
      <c r="AO3737">
        <f t="shared" si="1954"/>
        <v>-3.6279173745764045E-7</v>
      </c>
      <c r="AP3737">
        <f t="shared" si="1955"/>
        <v>-2.9641717591114426E-4</v>
      </c>
      <c r="AQ3737">
        <f t="shared" si="1956"/>
        <v>-3.6279173745764045E-7</v>
      </c>
      <c r="AR3737">
        <f t="shared" si="1957"/>
        <v>-2.9641717591114426E-4</v>
      </c>
      <c r="AS3737">
        <f t="shared" si="1958"/>
        <v>0</v>
      </c>
      <c r="AT3737">
        <f t="shared" si="1959"/>
        <v>0</v>
      </c>
    </row>
    <row r="3738" spans="14:46" x14ac:dyDescent="0.25">
      <c r="N3738">
        <f t="shared" si="1960"/>
        <v>3725</v>
      </c>
      <c r="O3738">
        <f t="shared" si="1943"/>
        <v>7801.6217564146527</v>
      </c>
      <c r="P3738">
        <f t="shared" si="1944"/>
        <v>7021.4595807731876</v>
      </c>
      <c r="Q3738">
        <f t="shared" si="1945"/>
        <v>4.0490365408366343E-16</v>
      </c>
      <c r="R3738">
        <f t="shared" si="1946"/>
        <v>1.2322291599459298E-8</v>
      </c>
      <c r="S3738">
        <f t="shared" si="1947"/>
        <v>2.699357693891089E-16</v>
      </c>
      <c r="T3738">
        <f t="shared" si="1928"/>
        <v>7.3011363393347468E-12</v>
      </c>
      <c r="U3738">
        <f t="shared" si="1948"/>
        <v>7.3011363393347468E-12</v>
      </c>
      <c r="V3738">
        <f t="shared" si="1949"/>
        <v>4.8687430190931992E-12</v>
      </c>
      <c r="W3738">
        <f t="shared" si="1950"/>
        <v>4.8687430190931992E-12</v>
      </c>
      <c r="X3738">
        <f t="shared" si="1929"/>
        <v>2.4664708388978512E-8</v>
      </c>
      <c r="Y3738">
        <f t="shared" si="1930"/>
        <v>3.2895188147589209E-8</v>
      </c>
      <c r="Z3738">
        <f t="shared" si="1931"/>
        <v>3.6259697612362623E-7</v>
      </c>
      <c r="AA3738">
        <f t="shared" si="1932"/>
        <v>2.9633751436411015E-4</v>
      </c>
      <c r="AB3738">
        <f t="shared" si="1951"/>
        <v>2.7886277041738697E-11</v>
      </c>
      <c r="AC3738">
        <f t="shared" si="1952"/>
        <v>2.4764085249397778E-11</v>
      </c>
      <c r="AD3738">
        <f t="shared" si="1933"/>
        <v>1</v>
      </c>
      <c r="AE3738">
        <f t="shared" si="1934"/>
        <v>0</v>
      </c>
      <c r="AF3738">
        <f t="shared" si="1935"/>
        <v>0</v>
      </c>
      <c r="AG3738">
        <f t="shared" si="1936"/>
        <v>-7022.4595807731876</v>
      </c>
      <c r="AH3738">
        <f t="shared" si="1937"/>
        <v>0</v>
      </c>
      <c r="AI3738">
        <f t="shared" si="1938"/>
        <v>1</v>
      </c>
      <c r="AJ3738">
        <f t="shared" si="1939"/>
        <v>-2</v>
      </c>
      <c r="AK3738">
        <f t="shared" si="1940"/>
        <v>1</v>
      </c>
      <c r="AL3738">
        <f t="shared" si="1941"/>
        <v>1.4800775716017226E-4</v>
      </c>
      <c r="AM3738">
        <f t="shared" si="1953"/>
        <v>0</v>
      </c>
      <c r="AN3738" s="22">
        <f t="shared" si="1942"/>
        <v>-3.2200004376559369E-7</v>
      </c>
      <c r="AO3738">
        <f t="shared" si="1954"/>
        <v>3.6259697612362623E-7</v>
      </c>
      <c r="AP3738">
        <f t="shared" si="1955"/>
        <v>2.9633751436411009E-4</v>
      </c>
      <c r="AQ3738">
        <f t="shared" si="1956"/>
        <v>3.6259697612362623E-7</v>
      </c>
      <c r="AR3738">
        <f t="shared" si="1957"/>
        <v>2.9633751436411009E-4</v>
      </c>
      <c r="AS3738">
        <f t="shared" si="1958"/>
        <v>0</v>
      </c>
      <c r="AT3738">
        <f t="shared" si="1959"/>
        <v>0</v>
      </c>
    </row>
    <row r="3739" spans="14:46" x14ac:dyDescent="0.25">
      <c r="N3739">
        <f t="shared" si="1960"/>
        <v>3726</v>
      </c>
      <c r="O3739">
        <f t="shared" si="1943"/>
        <v>7803.7161515170455</v>
      </c>
      <c r="P3739">
        <f t="shared" si="1944"/>
        <v>7023.3445363653409</v>
      </c>
      <c r="Q3739">
        <f t="shared" si="1945"/>
        <v>3.9751684465311753E-40</v>
      </c>
      <c r="R3739">
        <f t="shared" si="1946"/>
        <v>1.2103987575195749E-32</v>
      </c>
      <c r="S3739">
        <f t="shared" si="1947"/>
        <v>2.6501122976874502E-40</v>
      </c>
      <c r="T3739">
        <f t="shared" si="1928"/>
        <v>-1.4464575932504365E-23</v>
      </c>
      <c r="U3739">
        <f t="shared" si="1948"/>
        <v>-1.4464575932504365E-23</v>
      </c>
      <c r="V3739">
        <f t="shared" si="1949"/>
        <v>-9.6456626348217109E-24</v>
      </c>
      <c r="W3739">
        <f t="shared" si="1950"/>
        <v>-9.6456626348217109E-24</v>
      </c>
      <c r="X3739">
        <f t="shared" si="1929"/>
        <v>2.4227738493222208E-32</v>
      </c>
      <c r="Y3739">
        <f t="shared" si="1930"/>
        <v>3.2312401414431803E-32</v>
      </c>
      <c r="Z3739">
        <f t="shared" si="1931"/>
        <v>3.5927425558128045E-19</v>
      </c>
      <c r="AA3739">
        <f t="shared" si="1932"/>
        <v>2.9370071295542571E-16</v>
      </c>
      <c r="AB3739">
        <f t="shared" si="1951"/>
        <v>0</v>
      </c>
      <c r="AC3739">
        <f t="shared" si="1952"/>
        <v>0</v>
      </c>
      <c r="AD3739">
        <f t="shared" si="1933"/>
        <v>1</v>
      </c>
      <c r="AE3739">
        <f t="shared" si="1934"/>
        <v>0</v>
      </c>
      <c r="AF3739">
        <f t="shared" si="1935"/>
        <v>0</v>
      </c>
      <c r="AG3739">
        <f t="shared" si="1936"/>
        <v>-7024.3445363653409</v>
      </c>
      <c r="AH3739">
        <f t="shared" si="1937"/>
        <v>0</v>
      </c>
      <c r="AI3739">
        <f t="shared" si="1938"/>
        <v>1</v>
      </c>
      <c r="AJ3739">
        <f t="shared" si="1939"/>
        <v>-2</v>
      </c>
      <c r="AK3739">
        <f t="shared" si="1940"/>
        <v>1</v>
      </c>
      <c r="AL3739">
        <f t="shared" si="1941"/>
        <v>1.4669083180757443E-16</v>
      </c>
      <c r="AM3739">
        <f t="shared" si="1953"/>
        <v>0</v>
      </c>
      <c r="AN3739" s="22">
        <f t="shared" si="1942"/>
        <v>-3.1904934027686338E-19</v>
      </c>
      <c r="AO3739">
        <f t="shared" si="1954"/>
        <v>3.5927425558128045E-19</v>
      </c>
      <c r="AP3739">
        <f t="shared" si="1955"/>
        <v>2.9370071295542571E-16</v>
      </c>
      <c r="AQ3739">
        <f t="shared" si="1956"/>
        <v>3.5927425558128045E-19</v>
      </c>
      <c r="AR3739">
        <f t="shared" si="1957"/>
        <v>2.9370071295542571E-16</v>
      </c>
      <c r="AS3739">
        <f t="shared" si="1958"/>
        <v>0</v>
      </c>
      <c r="AT3739">
        <f t="shared" si="1959"/>
        <v>0</v>
      </c>
    </row>
    <row r="3740" spans="14:46" x14ac:dyDescent="0.25">
      <c r="N3740">
        <f t="shared" si="1960"/>
        <v>3727</v>
      </c>
      <c r="O3740">
        <f t="shared" si="1943"/>
        <v>7805.8105466194393</v>
      </c>
      <c r="P3740">
        <f t="shared" si="1944"/>
        <v>7025.2294919574952</v>
      </c>
      <c r="Q3740">
        <f t="shared" si="1945"/>
        <v>4.0403522832881141E-16</v>
      </c>
      <c r="R3740">
        <f t="shared" si="1946"/>
        <v>1.2309070257507229E-8</v>
      </c>
      <c r="S3740">
        <f t="shared" si="1947"/>
        <v>2.6935681888587422E-16</v>
      </c>
      <c r="T3740">
        <f t="shared" si="1928"/>
        <v>-7.2893855451278114E-12</v>
      </c>
      <c r="U3740">
        <f t="shared" si="1948"/>
        <v>-7.2893855451278114E-12</v>
      </c>
      <c r="V3740">
        <f t="shared" si="1949"/>
        <v>-4.8609063277794162E-12</v>
      </c>
      <c r="W3740">
        <f t="shared" si="1950"/>
        <v>-4.8609063277794162E-12</v>
      </c>
      <c r="X3740">
        <f t="shared" si="1929"/>
        <v>2.4638233323439323E-8</v>
      </c>
      <c r="Y3740">
        <f t="shared" si="1930"/>
        <v>3.2859873723447538E-8</v>
      </c>
      <c r="Z3740">
        <f t="shared" si="1931"/>
        <v>-3.6220792366252243E-7</v>
      </c>
      <c r="AA3740">
        <f t="shared" si="1932"/>
        <v>-2.9617831965454076E-4</v>
      </c>
      <c r="AB3740">
        <f t="shared" si="1951"/>
        <v>-2.7841407743567512E-11</v>
      </c>
      <c r="AC3740">
        <f t="shared" si="1952"/>
        <v>-2.4724239587968572E-11</v>
      </c>
      <c r="AD3740">
        <f t="shared" si="1933"/>
        <v>1</v>
      </c>
      <c r="AE3740">
        <f t="shared" si="1934"/>
        <v>0</v>
      </c>
      <c r="AF3740">
        <f t="shared" si="1935"/>
        <v>0</v>
      </c>
      <c r="AG3740">
        <f t="shared" si="1936"/>
        <v>-7026.2294919574952</v>
      </c>
      <c r="AH3740">
        <f t="shared" si="1937"/>
        <v>0</v>
      </c>
      <c r="AI3740">
        <f t="shared" si="1938"/>
        <v>1</v>
      </c>
      <c r="AJ3740">
        <f t="shared" si="1939"/>
        <v>-2</v>
      </c>
      <c r="AK3740">
        <f t="shared" si="1940"/>
        <v>1</v>
      </c>
      <c r="AL3740">
        <f t="shared" si="1941"/>
        <v>-1.4792833255215958E-4</v>
      </c>
      <c r="AM3740">
        <f t="shared" si="1953"/>
        <v>0</v>
      </c>
      <c r="AN3740" s="22">
        <f t="shared" si="1942"/>
        <v>3.2165455022158044E-7</v>
      </c>
      <c r="AO3740">
        <f t="shared" si="1954"/>
        <v>-3.6220792366252243E-7</v>
      </c>
      <c r="AP3740">
        <f t="shared" si="1955"/>
        <v>-2.9617831965454076E-4</v>
      </c>
      <c r="AQ3740">
        <f t="shared" si="1956"/>
        <v>-3.6220792366252243E-7</v>
      </c>
      <c r="AR3740">
        <f t="shared" si="1957"/>
        <v>-2.9617831965454076E-4</v>
      </c>
      <c r="AS3740">
        <f t="shared" si="1958"/>
        <v>0</v>
      </c>
      <c r="AT3740">
        <f t="shared" si="1959"/>
        <v>0</v>
      </c>
    </row>
    <row r="3741" spans="14:46" x14ac:dyDescent="0.25">
      <c r="N3741">
        <f t="shared" si="1960"/>
        <v>3728</v>
      </c>
      <c r="O3741">
        <f t="shared" si="1943"/>
        <v>7807.904941721833</v>
      </c>
      <c r="P3741">
        <f t="shared" si="1944"/>
        <v>7027.1144475496494</v>
      </c>
      <c r="Q3741">
        <f t="shared" si="1945"/>
        <v>4.0360188853310151E-16</v>
      </c>
      <c r="R3741">
        <f t="shared" si="1946"/>
        <v>1.2302467564715137E-8</v>
      </c>
      <c r="S3741">
        <f t="shared" si="1947"/>
        <v>2.6906792568873432E-16</v>
      </c>
      <c r="T3741">
        <f t="shared" si="1928"/>
        <v>7.2835196033253685E-12</v>
      </c>
      <c r="U3741">
        <f t="shared" si="1948"/>
        <v>7.2835196033253685E-12</v>
      </c>
      <c r="V3741">
        <f t="shared" si="1949"/>
        <v>4.856994288500216E-12</v>
      </c>
      <c r="W3741">
        <f t="shared" si="1950"/>
        <v>4.856994288500216E-12</v>
      </c>
      <c r="X3741">
        <f t="shared" si="1929"/>
        <v>2.4625011773086465E-8</v>
      </c>
      <c r="Y3741">
        <f t="shared" si="1930"/>
        <v>3.2842237832798655E-8</v>
      </c>
      <c r="Z3741">
        <f t="shared" si="1931"/>
        <v>3.6201363219883399E-7</v>
      </c>
      <c r="AA3741">
        <f t="shared" si="1932"/>
        <v>2.9609878642279636E-4</v>
      </c>
      <c r="AB3741">
        <f t="shared" si="1951"/>
        <v>2.7819009188830758E-11</v>
      </c>
      <c r="AC3741">
        <f t="shared" si="1952"/>
        <v>2.4704348810424139E-11</v>
      </c>
      <c r="AD3741">
        <f t="shared" si="1933"/>
        <v>1</v>
      </c>
      <c r="AE3741">
        <f t="shared" si="1934"/>
        <v>0</v>
      </c>
      <c r="AF3741">
        <f t="shared" si="1935"/>
        <v>0</v>
      </c>
      <c r="AG3741">
        <f t="shared" si="1936"/>
        <v>-7028.1144475496494</v>
      </c>
      <c r="AH3741">
        <f t="shared" si="1937"/>
        <v>0</v>
      </c>
      <c r="AI3741">
        <f t="shared" si="1938"/>
        <v>1</v>
      </c>
      <c r="AJ3741">
        <f t="shared" si="1939"/>
        <v>-2</v>
      </c>
      <c r="AK3741">
        <f t="shared" si="1940"/>
        <v>1</v>
      </c>
      <c r="AL3741">
        <f t="shared" si="1941"/>
        <v>1.4788865220543239E-4</v>
      </c>
      <c r="AM3741">
        <f t="shared" si="1953"/>
        <v>0</v>
      </c>
      <c r="AN3741" s="22">
        <f t="shared" si="1942"/>
        <v>-3.2148201193158577E-7</v>
      </c>
      <c r="AO3741">
        <f t="shared" si="1954"/>
        <v>3.6201363219883399E-7</v>
      </c>
      <c r="AP3741">
        <f t="shared" si="1955"/>
        <v>2.9609878642279636E-4</v>
      </c>
      <c r="AQ3741">
        <f t="shared" si="1956"/>
        <v>3.6201363219883399E-7</v>
      </c>
      <c r="AR3741">
        <f t="shared" si="1957"/>
        <v>2.9609878642279636E-4</v>
      </c>
      <c r="AS3741">
        <f t="shared" si="1958"/>
        <v>0</v>
      </c>
      <c r="AT3741">
        <f t="shared" si="1959"/>
        <v>0</v>
      </c>
    </row>
    <row r="3742" spans="14:46" x14ac:dyDescent="0.25">
      <c r="N3742">
        <f t="shared" si="1960"/>
        <v>3729</v>
      </c>
      <c r="O3742">
        <f t="shared" si="1943"/>
        <v>7809.9993368242258</v>
      </c>
      <c r="P3742">
        <f t="shared" si="1944"/>
        <v>7028.9994031418037</v>
      </c>
      <c r="Q3742">
        <f t="shared" si="1945"/>
        <v>2.1072433539387146E-41</v>
      </c>
      <c r="R3742">
        <f t="shared" si="1946"/>
        <v>6.4266802256328958E-34</v>
      </c>
      <c r="S3742">
        <f t="shared" si="1947"/>
        <v>1.4048289026258092E-41</v>
      </c>
      <c r="T3742">
        <f t="shared" si="1928"/>
        <v>-3.3276333332140387E-24</v>
      </c>
      <c r="U3742">
        <f t="shared" si="1948"/>
        <v>-3.3276333332140387E-24</v>
      </c>
      <c r="V3742">
        <f t="shared" si="1949"/>
        <v>-2.2190226431405564E-24</v>
      </c>
      <c r="W3742">
        <f t="shared" si="1950"/>
        <v>-2.2190226431405564E-24</v>
      </c>
      <c r="X3742">
        <f t="shared" si="1929"/>
        <v>1.2863845467166973E-33</v>
      </c>
      <c r="Y3742">
        <f t="shared" si="1930"/>
        <v>1.715643612809576E-33</v>
      </c>
      <c r="Z3742">
        <f t="shared" si="1931"/>
        <v>8.2719076361424269E-20</v>
      </c>
      <c r="AA3742">
        <f t="shared" si="1932"/>
        <v>6.7675852028421248E-17</v>
      </c>
      <c r="AB3742">
        <f t="shared" si="1951"/>
        <v>0</v>
      </c>
      <c r="AC3742">
        <f t="shared" si="1952"/>
        <v>0</v>
      </c>
      <c r="AD3742">
        <f t="shared" si="1933"/>
        <v>1</v>
      </c>
      <c r="AE3742">
        <f t="shared" si="1934"/>
        <v>0</v>
      </c>
      <c r="AF3742">
        <f t="shared" si="1935"/>
        <v>0</v>
      </c>
      <c r="AG3742">
        <f t="shared" si="1936"/>
        <v>-7029.9994031418037</v>
      </c>
      <c r="AH3742">
        <f t="shared" si="1937"/>
        <v>0</v>
      </c>
      <c r="AI3742">
        <f t="shared" si="1938"/>
        <v>1</v>
      </c>
      <c r="AJ3742">
        <f t="shared" si="1939"/>
        <v>-2</v>
      </c>
      <c r="AK3742">
        <f t="shared" si="1940"/>
        <v>1</v>
      </c>
      <c r="AL3742">
        <f t="shared" si="1941"/>
        <v>3.3801197155504771E-17</v>
      </c>
      <c r="AM3742">
        <f t="shared" si="1953"/>
        <v>0</v>
      </c>
      <c r="AN3742" s="22">
        <f t="shared" si="1942"/>
        <v>-7.3457717411697047E-20</v>
      </c>
      <c r="AO3742">
        <f t="shared" si="1954"/>
        <v>8.2719076361424269E-20</v>
      </c>
      <c r="AP3742">
        <f t="shared" si="1955"/>
        <v>6.7675852028421236E-17</v>
      </c>
      <c r="AQ3742">
        <f t="shared" si="1956"/>
        <v>8.2719076361424269E-20</v>
      </c>
      <c r="AR3742">
        <f t="shared" si="1957"/>
        <v>6.7675852028421236E-17</v>
      </c>
      <c r="AS3742">
        <f t="shared" si="1958"/>
        <v>0</v>
      </c>
      <c r="AT3742">
        <f t="shared" si="1959"/>
        <v>0</v>
      </c>
    </row>
    <row r="3743" spans="14:46" x14ac:dyDescent="0.25">
      <c r="N3743">
        <f t="shared" si="1960"/>
        <v>3730</v>
      </c>
      <c r="O3743">
        <f t="shared" si="1943"/>
        <v>7812.0937319266186</v>
      </c>
      <c r="P3743">
        <f t="shared" si="1944"/>
        <v>7030.884358733957</v>
      </c>
      <c r="Q3743">
        <f t="shared" si="1945"/>
        <v>4.0273695042768308E-16</v>
      </c>
      <c r="R3743">
        <f t="shared" si="1946"/>
        <v>1.2289278107011679E-8</v>
      </c>
      <c r="S3743">
        <f t="shared" si="1947"/>
        <v>2.6849130028512205E-16</v>
      </c>
      <c r="T3743">
        <f t="shared" si="1928"/>
        <v>-7.2718065880660064E-12</v>
      </c>
      <c r="U3743">
        <f t="shared" si="1948"/>
        <v>-7.2718065880660064E-12</v>
      </c>
      <c r="V3743">
        <f t="shared" si="1949"/>
        <v>-4.8491827945109431E-12</v>
      </c>
      <c r="W3743">
        <f t="shared" si="1950"/>
        <v>-4.8491827945109431E-12</v>
      </c>
      <c r="X3743">
        <f t="shared" si="1929"/>
        <v>2.4598600580123597E-8</v>
      </c>
      <c r="Y3743">
        <f t="shared" si="1930"/>
        <v>3.280700861817242E-8</v>
      </c>
      <c r="Z3743">
        <f t="shared" si="1931"/>
        <v>-3.6162551796654388E-7</v>
      </c>
      <c r="AA3743">
        <f t="shared" si="1932"/>
        <v>-2.9593984803359663E-4</v>
      </c>
      <c r="AB3743">
        <f t="shared" si="1951"/>
        <v>-2.7774284106847591E-11</v>
      </c>
      <c r="AC3743">
        <f t="shared" si="1952"/>
        <v>-2.4664631218517268E-11</v>
      </c>
      <c r="AD3743">
        <f t="shared" si="1933"/>
        <v>1</v>
      </c>
      <c r="AE3743">
        <f t="shared" si="1934"/>
        <v>0</v>
      </c>
      <c r="AF3743">
        <f t="shared" si="1935"/>
        <v>0</v>
      </c>
      <c r="AG3743">
        <f t="shared" si="1936"/>
        <v>-7031.884358733957</v>
      </c>
      <c r="AH3743">
        <f t="shared" si="1937"/>
        <v>0</v>
      </c>
      <c r="AI3743">
        <f t="shared" si="1938"/>
        <v>1</v>
      </c>
      <c r="AJ3743">
        <f t="shared" si="1939"/>
        <v>-2</v>
      </c>
      <c r="AK3743">
        <f t="shared" si="1940"/>
        <v>1</v>
      </c>
      <c r="AL3743">
        <f t="shared" si="1941"/>
        <v>-1.4780935534101287E-4</v>
      </c>
      <c r="AM3743">
        <f t="shared" si="1953"/>
        <v>0</v>
      </c>
      <c r="AN3743" s="22">
        <f t="shared" si="1942"/>
        <v>3.2113735157087549E-7</v>
      </c>
      <c r="AO3743">
        <f t="shared" si="1954"/>
        <v>-3.6162551796654388E-7</v>
      </c>
      <c r="AP3743">
        <f t="shared" si="1955"/>
        <v>-2.9593984803359663E-4</v>
      </c>
      <c r="AQ3743">
        <f t="shared" si="1956"/>
        <v>-3.6162551796654388E-7</v>
      </c>
      <c r="AR3743">
        <f t="shared" si="1957"/>
        <v>-2.9593984803359663E-4</v>
      </c>
      <c r="AS3743">
        <f t="shared" si="1958"/>
        <v>0</v>
      </c>
      <c r="AT3743">
        <f t="shared" si="1959"/>
        <v>0</v>
      </c>
    </row>
    <row r="3744" spans="14:46" x14ac:dyDescent="0.25">
      <c r="N3744">
        <f t="shared" si="1960"/>
        <v>3731</v>
      </c>
      <c r="O3744">
        <f t="shared" si="1943"/>
        <v>7814.1881270290114</v>
      </c>
      <c r="P3744">
        <f t="shared" si="1944"/>
        <v>7032.7693143261104</v>
      </c>
      <c r="Q3744">
        <f t="shared" si="1945"/>
        <v>4.0230535025095571E-16</v>
      </c>
      <c r="R3744">
        <f t="shared" si="1946"/>
        <v>1.2282691330688423E-8</v>
      </c>
      <c r="S3744">
        <f t="shared" si="1947"/>
        <v>2.6820356683397046E-16</v>
      </c>
      <c r="T3744">
        <f t="shared" si="1928"/>
        <v>7.2659594977708694E-12</v>
      </c>
      <c r="U3744">
        <f t="shared" si="1948"/>
        <v>7.2659594977708694E-12</v>
      </c>
      <c r="V3744">
        <f t="shared" si="1949"/>
        <v>4.8452833285693151E-12</v>
      </c>
      <c r="W3744">
        <f t="shared" si="1950"/>
        <v>4.8452833285693151E-12</v>
      </c>
      <c r="X3744">
        <f t="shared" si="1929"/>
        <v>2.4585410914643335E-8</v>
      </c>
      <c r="Y3744">
        <f t="shared" si="1930"/>
        <v>3.278941526368084E-8</v>
      </c>
      <c r="Z3744">
        <f t="shared" si="1931"/>
        <v>3.6143169486257286E-7</v>
      </c>
      <c r="AA3744">
        <f t="shared" si="1932"/>
        <v>2.9586044280705454E-4</v>
      </c>
      <c r="AB3744">
        <f t="shared" si="1951"/>
        <v>2.7751957515273687E-11</v>
      </c>
      <c r="AC3744">
        <f t="shared" si="1952"/>
        <v>2.4644804347029557E-11</v>
      </c>
      <c r="AD3744">
        <f t="shared" si="1933"/>
        <v>1</v>
      </c>
      <c r="AE3744">
        <f t="shared" si="1934"/>
        <v>0</v>
      </c>
      <c r="AF3744">
        <f t="shared" si="1935"/>
        <v>0</v>
      </c>
      <c r="AG3744">
        <f t="shared" si="1936"/>
        <v>-7033.7693143261104</v>
      </c>
      <c r="AH3744">
        <f t="shared" si="1937"/>
        <v>0</v>
      </c>
      <c r="AI3744">
        <f t="shared" si="1938"/>
        <v>1</v>
      </c>
      <c r="AJ3744">
        <f t="shared" si="1939"/>
        <v>-2</v>
      </c>
      <c r="AK3744">
        <f t="shared" si="1940"/>
        <v>1</v>
      </c>
      <c r="AL3744">
        <f t="shared" si="1941"/>
        <v>1.4776973878892607E-4</v>
      </c>
      <c r="AM3744">
        <f t="shared" si="1953"/>
        <v>0</v>
      </c>
      <c r="AN3744" s="22">
        <f t="shared" si="1942"/>
        <v>-3.2096522920233907E-7</v>
      </c>
      <c r="AO3744">
        <f t="shared" si="1954"/>
        <v>3.6143169486257286E-7</v>
      </c>
      <c r="AP3744">
        <f t="shared" si="1955"/>
        <v>2.9586044280705448E-4</v>
      </c>
      <c r="AQ3744">
        <f t="shared" si="1956"/>
        <v>3.6143169486257286E-7</v>
      </c>
      <c r="AR3744">
        <f t="shared" si="1957"/>
        <v>2.9586044280705448E-4</v>
      </c>
      <c r="AS3744">
        <f t="shared" si="1958"/>
        <v>0</v>
      </c>
      <c r="AT3744">
        <f t="shared" si="1959"/>
        <v>0</v>
      </c>
    </row>
    <row r="3745" spans="14:46" x14ac:dyDescent="0.25">
      <c r="N3745">
        <f t="shared" si="1960"/>
        <v>3732</v>
      </c>
      <c r="O3745">
        <f t="shared" si="1943"/>
        <v>7816.2825221314051</v>
      </c>
      <c r="P3745">
        <f t="shared" si="1944"/>
        <v>7034.6542699182646</v>
      </c>
      <c r="Q3745">
        <f t="shared" si="1945"/>
        <v>1.0702845015011447E-40</v>
      </c>
      <c r="R3745">
        <f t="shared" si="1946"/>
        <v>3.2694126475304556E-33</v>
      </c>
      <c r="S3745">
        <f t="shared" si="1947"/>
        <v>7.1352300100076307E-41</v>
      </c>
      <c r="T3745">
        <f t="shared" si="1928"/>
        <v>-7.4933876745457273E-24</v>
      </c>
      <c r="U3745">
        <f t="shared" si="1948"/>
        <v>-7.4933876745457273E-24</v>
      </c>
      <c r="V3745">
        <f t="shared" si="1949"/>
        <v>-4.9969427652722885E-24</v>
      </c>
      <c r="W3745">
        <f t="shared" si="1950"/>
        <v>-4.9969427652722885E-24</v>
      </c>
      <c r="X3745">
        <f t="shared" si="1929"/>
        <v>6.5441549965941995E-33</v>
      </c>
      <c r="Y3745">
        <f t="shared" si="1930"/>
        <v>8.72789968578112E-33</v>
      </c>
      <c r="Z3745">
        <f t="shared" si="1931"/>
        <v>1.8642233719296767E-19</v>
      </c>
      <c r="AA3745">
        <f t="shared" si="1932"/>
        <v>1.526422913987189E-16</v>
      </c>
      <c r="AB3745">
        <f t="shared" si="1951"/>
        <v>0</v>
      </c>
      <c r="AC3745">
        <f t="shared" si="1952"/>
        <v>0</v>
      </c>
      <c r="AD3745">
        <f t="shared" si="1933"/>
        <v>1</v>
      </c>
      <c r="AE3745">
        <f t="shared" si="1934"/>
        <v>0</v>
      </c>
      <c r="AF3745">
        <f t="shared" si="1935"/>
        <v>0</v>
      </c>
      <c r="AG3745">
        <f t="shared" si="1936"/>
        <v>-7035.6542699182646</v>
      </c>
      <c r="AH3745">
        <f t="shared" si="1937"/>
        <v>0</v>
      </c>
      <c r="AI3745">
        <f t="shared" si="1938"/>
        <v>1</v>
      </c>
      <c r="AJ3745">
        <f t="shared" si="1939"/>
        <v>-2</v>
      </c>
      <c r="AK3745">
        <f t="shared" si="1940"/>
        <v>1</v>
      </c>
      <c r="AL3745">
        <f t="shared" si="1941"/>
        <v>7.6238370601000835E-17</v>
      </c>
      <c r="AM3745">
        <f t="shared" si="1953"/>
        <v>0</v>
      </c>
      <c r="AN3745" s="22">
        <f t="shared" si="1942"/>
        <v>-1.6555019671723868E-19</v>
      </c>
      <c r="AO3745">
        <f t="shared" si="1954"/>
        <v>1.8642233719296767E-19</v>
      </c>
      <c r="AP3745">
        <f t="shared" si="1955"/>
        <v>1.526422913987189E-16</v>
      </c>
      <c r="AQ3745">
        <f t="shared" si="1956"/>
        <v>1.8642233719296767E-19</v>
      </c>
      <c r="AR3745">
        <f t="shared" si="1957"/>
        <v>1.526422913987189E-16</v>
      </c>
      <c r="AS3745">
        <f t="shared" si="1958"/>
        <v>0</v>
      </c>
      <c r="AT3745">
        <f t="shared" si="1959"/>
        <v>0</v>
      </c>
    </row>
    <row r="3746" spans="14:46" x14ac:dyDescent="0.25">
      <c r="N3746">
        <f t="shared" si="1960"/>
        <v>3733</v>
      </c>
      <c r="O3746">
        <f t="shared" si="1943"/>
        <v>7818.3769172337988</v>
      </c>
      <c r="P3746">
        <f t="shared" si="1944"/>
        <v>7036.5392255104189</v>
      </c>
      <c r="Q3746">
        <f t="shared" si="1945"/>
        <v>4.0144388300095711E-16</v>
      </c>
      <c r="R3746">
        <f t="shared" si="1946"/>
        <v>1.2269533654807168E-8</v>
      </c>
      <c r="S3746">
        <f t="shared" si="1947"/>
        <v>2.6762925533397142E-16</v>
      </c>
      <c r="T3746">
        <f t="shared" si="1928"/>
        <v>-7.2542841097486826E-12</v>
      </c>
      <c r="U3746">
        <f t="shared" si="1948"/>
        <v>-7.2542841097486826E-12</v>
      </c>
      <c r="V3746">
        <f t="shared" si="1949"/>
        <v>-4.8374969307095873E-12</v>
      </c>
      <c r="W3746">
        <f t="shared" si="1950"/>
        <v>-4.8374969307095873E-12</v>
      </c>
      <c r="X3746">
        <f t="shared" si="1929"/>
        <v>2.4559063388986182E-8</v>
      </c>
      <c r="Y3746">
        <f t="shared" si="1930"/>
        <v>3.2754270984690932E-8</v>
      </c>
      <c r="Z3746">
        <f t="shared" si="1931"/>
        <v>-3.6104451584489866E-7</v>
      </c>
      <c r="AA3746">
        <f t="shared" si="1932"/>
        <v>-2.9570176011982379E-4</v>
      </c>
      <c r="AB3746">
        <f t="shared" si="1951"/>
        <v>-2.7707376070530109E-11</v>
      </c>
      <c r="AC3746">
        <f t="shared" si="1952"/>
        <v>-2.4605214310516538E-11</v>
      </c>
      <c r="AD3746">
        <f t="shared" si="1933"/>
        <v>1</v>
      </c>
      <c r="AE3746">
        <f t="shared" si="1934"/>
        <v>0</v>
      </c>
      <c r="AF3746">
        <f t="shared" si="1935"/>
        <v>0</v>
      </c>
      <c r="AG3746">
        <f t="shared" si="1936"/>
        <v>-7037.5392255104189</v>
      </c>
      <c r="AH3746">
        <f t="shared" si="1937"/>
        <v>0</v>
      </c>
      <c r="AI3746">
        <f t="shared" si="1938"/>
        <v>1</v>
      </c>
      <c r="AJ3746">
        <f t="shared" si="1939"/>
        <v>-2</v>
      </c>
      <c r="AK3746">
        <f t="shared" si="1940"/>
        <v>1</v>
      </c>
      <c r="AL3746">
        <f t="shared" si="1941"/>
        <v>-1.4769056936023782E-4</v>
      </c>
      <c r="AM3746">
        <f t="shared" si="1953"/>
        <v>0</v>
      </c>
      <c r="AN3746" s="22">
        <f t="shared" si="1942"/>
        <v>3.2062139934820795E-7</v>
      </c>
      <c r="AO3746">
        <f t="shared" si="1954"/>
        <v>-3.6104451584489866E-7</v>
      </c>
      <c r="AP3746">
        <f t="shared" si="1955"/>
        <v>-2.9570176011982385E-4</v>
      </c>
      <c r="AQ3746">
        <f t="shared" si="1956"/>
        <v>-3.6104451584489866E-7</v>
      </c>
      <c r="AR3746">
        <f t="shared" si="1957"/>
        <v>-2.9570176011982385E-4</v>
      </c>
      <c r="AS3746">
        <f t="shared" si="1958"/>
        <v>0</v>
      </c>
      <c r="AT3746">
        <f t="shared" si="1959"/>
        <v>0</v>
      </c>
    </row>
    <row r="3747" spans="14:46" x14ac:dyDescent="0.25">
      <c r="N3747">
        <f t="shared" si="1960"/>
        <v>3734</v>
      </c>
      <c r="O3747">
        <f t="shared" si="1943"/>
        <v>7820.4713123361917</v>
      </c>
      <c r="P3747">
        <f t="shared" si="1944"/>
        <v>7038.4241811025722</v>
      </c>
      <c r="Q3747">
        <f t="shared" si="1945"/>
        <v>4.0101401407087208E-16</v>
      </c>
      <c r="R3747">
        <f t="shared" si="1946"/>
        <v>1.2262962743874697E-8</v>
      </c>
      <c r="S3747">
        <f t="shared" si="1947"/>
        <v>2.6734267604724804E-16</v>
      </c>
      <c r="T3747">
        <f t="shared" si="1928"/>
        <v>7.2484557952694708E-12</v>
      </c>
      <c r="U3747">
        <f t="shared" si="1948"/>
        <v>7.2484557952694708E-12</v>
      </c>
      <c r="V3747">
        <f t="shared" si="1949"/>
        <v>4.8336099876173373E-12</v>
      </c>
      <c r="W3747">
        <f t="shared" si="1950"/>
        <v>4.8336099876173373E-12</v>
      </c>
      <c r="X3747">
        <f t="shared" si="1929"/>
        <v>2.4545905506014071E-8</v>
      </c>
      <c r="Y3747">
        <f t="shared" si="1930"/>
        <v>3.2736720029778476E-8</v>
      </c>
      <c r="Z3747">
        <f t="shared" si="1931"/>
        <v>3.6085115959704856E-7</v>
      </c>
      <c r="AA3747">
        <f t="shared" si="1932"/>
        <v>2.9562248259016981E-4</v>
      </c>
      <c r="AB3747">
        <f t="shared" si="1951"/>
        <v>2.7685121153342627E-11</v>
      </c>
      <c r="AC3747">
        <f t="shared" si="1952"/>
        <v>2.4585451088640962E-11</v>
      </c>
      <c r="AD3747">
        <f t="shared" si="1933"/>
        <v>1</v>
      </c>
      <c r="AE3747">
        <f t="shared" si="1934"/>
        <v>0</v>
      </c>
      <c r="AF3747">
        <f t="shared" si="1935"/>
        <v>0</v>
      </c>
      <c r="AG3747">
        <f t="shared" si="1936"/>
        <v>-7039.4241811025722</v>
      </c>
      <c r="AH3747">
        <f t="shared" si="1937"/>
        <v>0</v>
      </c>
      <c r="AI3747">
        <f t="shared" si="1938"/>
        <v>1</v>
      </c>
      <c r="AJ3747">
        <f t="shared" si="1939"/>
        <v>-2</v>
      </c>
      <c r="AK3747">
        <f t="shared" si="1940"/>
        <v>1</v>
      </c>
      <c r="AL3747">
        <f t="shared" si="1941"/>
        <v>1.4765101644930196E-4</v>
      </c>
      <c r="AM3747">
        <f t="shared" si="1953"/>
        <v>0</v>
      </c>
      <c r="AN3747" s="22">
        <f t="shared" si="1942"/>
        <v>-3.2044969156587802E-7</v>
      </c>
      <c r="AO3747">
        <f t="shared" si="1954"/>
        <v>3.6085115959704856E-7</v>
      </c>
      <c r="AP3747">
        <f t="shared" si="1955"/>
        <v>2.9562248259016981E-4</v>
      </c>
      <c r="AQ3747">
        <f t="shared" si="1956"/>
        <v>3.6085115959704856E-7</v>
      </c>
      <c r="AR3747">
        <f t="shared" si="1957"/>
        <v>2.9562248259016981E-4</v>
      </c>
      <c r="AS3747">
        <f t="shared" si="1958"/>
        <v>0</v>
      </c>
      <c r="AT3747">
        <f t="shared" si="1959"/>
        <v>0</v>
      </c>
    </row>
    <row r="3748" spans="14:46" x14ac:dyDescent="0.25">
      <c r="N3748">
        <f t="shared" si="1960"/>
        <v>3735</v>
      </c>
      <c r="O3748">
        <f t="shared" si="1943"/>
        <v>7822.5657074385854</v>
      </c>
      <c r="P3748">
        <f t="shared" si="1944"/>
        <v>7040.3091366947274</v>
      </c>
      <c r="Q3748">
        <f t="shared" si="1945"/>
        <v>2.4376693865783794E-41</v>
      </c>
      <c r="R3748">
        <f t="shared" si="1946"/>
        <v>7.4583583710767107E-34</v>
      </c>
      <c r="S3748">
        <f t="shared" si="1947"/>
        <v>1.6251129243855864E-41</v>
      </c>
      <c r="T3748">
        <f t="shared" si="1928"/>
        <v>3.5732773773618758E-24</v>
      </c>
      <c r="U3748">
        <f t="shared" si="1948"/>
        <v>3.5732773773618758E-24</v>
      </c>
      <c r="V3748">
        <f t="shared" si="1949"/>
        <v>2.3828286270935682E-24</v>
      </c>
      <c r="W3748">
        <f t="shared" si="1950"/>
        <v>2.3828286270935682E-24</v>
      </c>
      <c r="X3748">
        <f t="shared" si="1929"/>
        <v>1.4928865375548907E-33</v>
      </c>
      <c r="Y3748">
        <f t="shared" si="1930"/>
        <v>1.9910532561649123E-33</v>
      </c>
      <c r="Z3748">
        <f t="shared" si="1931"/>
        <v>-8.8968390084810889E-20</v>
      </c>
      <c r="AA3748">
        <f t="shared" si="1932"/>
        <v>-7.2905661184308868E-17</v>
      </c>
      <c r="AB3748">
        <f t="shared" si="1951"/>
        <v>0</v>
      </c>
      <c r="AC3748">
        <f t="shared" si="1952"/>
        <v>0</v>
      </c>
      <c r="AD3748">
        <f t="shared" si="1933"/>
        <v>1</v>
      </c>
      <c r="AE3748">
        <f t="shared" si="1934"/>
        <v>0</v>
      </c>
      <c r="AF3748">
        <f t="shared" si="1935"/>
        <v>0</v>
      </c>
      <c r="AG3748">
        <f t="shared" si="1936"/>
        <v>-7041.3091366947274</v>
      </c>
      <c r="AH3748">
        <f t="shared" si="1937"/>
        <v>0</v>
      </c>
      <c r="AI3748">
        <f t="shared" si="1938"/>
        <v>1</v>
      </c>
      <c r="AJ3748">
        <f t="shared" si="1939"/>
        <v>-2</v>
      </c>
      <c r="AK3748">
        <f t="shared" si="1940"/>
        <v>1</v>
      </c>
      <c r="AL3748">
        <f t="shared" si="1941"/>
        <v>-3.64133269181285E-17</v>
      </c>
      <c r="AM3748">
        <f t="shared" si="1953"/>
        <v>0</v>
      </c>
      <c r="AN3748" s="22">
        <f t="shared" si="1942"/>
        <v>7.9007348051868708E-20</v>
      </c>
      <c r="AO3748">
        <f t="shared" si="1954"/>
        <v>-8.8968390084810889E-20</v>
      </c>
      <c r="AP3748">
        <f t="shared" si="1955"/>
        <v>-7.2905661184308868E-17</v>
      </c>
      <c r="AQ3748">
        <f t="shared" si="1956"/>
        <v>-8.8968390084810889E-20</v>
      </c>
      <c r="AR3748">
        <f t="shared" si="1957"/>
        <v>-7.2905661184308868E-17</v>
      </c>
      <c r="AS3748">
        <f t="shared" si="1958"/>
        <v>0</v>
      </c>
      <c r="AT3748">
        <f t="shared" si="1959"/>
        <v>0</v>
      </c>
    </row>
    <row r="3749" spans="14:46" x14ac:dyDescent="0.25">
      <c r="N3749">
        <f t="shared" si="1960"/>
        <v>3736</v>
      </c>
      <c r="O3749">
        <f t="shared" si="1943"/>
        <v>7824.6601025409773</v>
      </c>
      <c r="P3749">
        <f t="shared" si="1944"/>
        <v>7042.1940922868798</v>
      </c>
      <c r="Q3749">
        <f t="shared" si="1945"/>
        <v>4.0015600097612772E-16</v>
      </c>
      <c r="R3749">
        <f t="shared" si="1946"/>
        <v>1.2249836747787355E-8</v>
      </c>
      <c r="S3749">
        <f t="shared" si="1947"/>
        <v>2.6677066731741846E-16</v>
      </c>
      <c r="T3749">
        <f t="shared" si="1928"/>
        <v>-7.2368178835121956E-12</v>
      </c>
      <c r="U3749">
        <f t="shared" si="1948"/>
        <v>-7.2368178835121956E-12</v>
      </c>
      <c r="V3749">
        <f t="shared" si="1949"/>
        <v>-4.8258485851845826E-12</v>
      </c>
      <c r="W3749">
        <f t="shared" si="1950"/>
        <v>-4.8258485851845826E-12</v>
      </c>
      <c r="X3749">
        <f t="shared" si="1929"/>
        <v>2.4519621443190229E-8</v>
      </c>
      <c r="Y3749">
        <f t="shared" si="1930"/>
        <v>3.2701660413610908E-8</v>
      </c>
      <c r="Z3749">
        <f t="shared" si="1931"/>
        <v>-3.6046491279169805E-7</v>
      </c>
      <c r="AA3749">
        <f t="shared" si="1932"/>
        <v>-2.9546405498834038E-4</v>
      </c>
      <c r="AB3749">
        <f t="shared" si="1951"/>
        <v>-2.7640682769677033E-11</v>
      </c>
      <c r="AC3749">
        <f t="shared" si="1952"/>
        <v>-2.4545988095868103E-11</v>
      </c>
      <c r="AD3749">
        <f t="shared" si="1933"/>
        <v>1</v>
      </c>
      <c r="AE3749">
        <f t="shared" si="1934"/>
        <v>0</v>
      </c>
      <c r="AF3749">
        <f t="shared" si="1935"/>
        <v>0</v>
      </c>
      <c r="AG3749">
        <f t="shared" si="1936"/>
        <v>-7043.1940922868798</v>
      </c>
      <c r="AH3749">
        <f t="shared" si="1937"/>
        <v>0</v>
      </c>
      <c r="AI3749">
        <f t="shared" si="1938"/>
        <v>1</v>
      </c>
      <c r="AJ3749">
        <f t="shared" si="1939"/>
        <v>-2</v>
      </c>
      <c r="AK3749">
        <f t="shared" si="1940"/>
        <v>1</v>
      </c>
      <c r="AL3749">
        <f t="shared" si="1941"/>
        <v>-1.4757197414939414E-4</v>
      </c>
      <c r="AM3749">
        <f t="shared" si="1953"/>
        <v>0</v>
      </c>
      <c r="AN3749" s="22">
        <f t="shared" si="1942"/>
        <v>3.2010668955217483E-7</v>
      </c>
      <c r="AO3749">
        <f t="shared" si="1954"/>
        <v>-3.6046491279169805E-7</v>
      </c>
      <c r="AP3749">
        <f t="shared" si="1955"/>
        <v>-2.9546405498834043E-4</v>
      </c>
      <c r="AQ3749">
        <f t="shared" si="1956"/>
        <v>-3.6046491279169805E-7</v>
      </c>
      <c r="AR3749">
        <f t="shared" si="1957"/>
        <v>-2.9546405498834043E-4</v>
      </c>
      <c r="AS3749">
        <f t="shared" si="1958"/>
        <v>0</v>
      </c>
      <c r="AT3749">
        <f t="shared" si="1959"/>
        <v>0</v>
      </c>
    </row>
    <row r="3750" spans="14:46" x14ac:dyDescent="0.25">
      <c r="N3750">
        <f t="shared" si="1960"/>
        <v>3737</v>
      </c>
      <c r="O3750">
        <f t="shared" si="1943"/>
        <v>7826.754497643371</v>
      </c>
      <c r="P3750">
        <f t="shared" si="1944"/>
        <v>7044.0790478790341</v>
      </c>
      <c r="Q3750">
        <f t="shared" si="1945"/>
        <v>3.9972785496479839E-16</v>
      </c>
      <c r="R3750">
        <f t="shared" si="1946"/>
        <v>1.2243281651295294E-8</v>
      </c>
      <c r="S3750">
        <f t="shared" si="1947"/>
        <v>2.6648523664319888E-16</v>
      </c>
      <c r="T3750">
        <f t="shared" si="1928"/>
        <v>7.2310082695674559E-12</v>
      </c>
      <c r="U3750">
        <f t="shared" si="1948"/>
        <v>7.2310082695674559E-12</v>
      </c>
      <c r="V3750">
        <f t="shared" si="1949"/>
        <v>4.8219741147269563E-12</v>
      </c>
      <c r="W3750">
        <f t="shared" si="1950"/>
        <v>4.8219741147269563E-12</v>
      </c>
      <c r="X3750">
        <f t="shared" si="1929"/>
        <v>2.4506495240618062E-8</v>
      </c>
      <c r="Y3750">
        <f t="shared" si="1930"/>
        <v>3.2684151722041472E-8</v>
      </c>
      <c r="Z3750">
        <f t="shared" si="1931"/>
        <v>3.6027202190126789E-7</v>
      </c>
      <c r="AA3750">
        <f t="shared" si="1932"/>
        <v>2.953849048473207E-4</v>
      </c>
      <c r="AB3750">
        <f t="shared" si="1951"/>
        <v>2.7618499239488992E-11</v>
      </c>
      <c r="AC3750">
        <f t="shared" si="1952"/>
        <v>2.452628826839395E-11</v>
      </c>
      <c r="AD3750">
        <f t="shared" si="1933"/>
        <v>1</v>
      </c>
      <c r="AE3750">
        <f t="shared" si="1934"/>
        <v>0</v>
      </c>
      <c r="AF3750">
        <f t="shared" si="1935"/>
        <v>0</v>
      </c>
      <c r="AG3750">
        <f t="shared" si="1936"/>
        <v>-7045.0790478790341</v>
      </c>
      <c r="AH3750">
        <f t="shared" si="1937"/>
        <v>0</v>
      </c>
      <c r="AI3750">
        <f t="shared" si="1938"/>
        <v>1</v>
      </c>
      <c r="AJ3750">
        <f t="shared" si="1939"/>
        <v>-2</v>
      </c>
      <c r="AK3750">
        <f t="shared" si="1940"/>
        <v>1</v>
      </c>
      <c r="AL3750">
        <f t="shared" si="1941"/>
        <v>1.4753248472614778E-4</v>
      </c>
      <c r="AM3750">
        <f t="shared" si="1953"/>
        <v>0</v>
      </c>
      <c r="AN3750" s="22">
        <f t="shared" si="1942"/>
        <v>-3.199353950251471E-7</v>
      </c>
      <c r="AO3750">
        <f t="shared" si="1954"/>
        <v>3.6027202190126789E-7</v>
      </c>
      <c r="AP3750">
        <f t="shared" si="1955"/>
        <v>2.953849048473207E-4</v>
      </c>
      <c r="AQ3750">
        <f t="shared" si="1956"/>
        <v>3.6027202190126789E-7</v>
      </c>
      <c r="AR3750">
        <f t="shared" si="1957"/>
        <v>2.953849048473207E-4</v>
      </c>
      <c r="AS3750">
        <f t="shared" si="1958"/>
        <v>0</v>
      </c>
      <c r="AT3750">
        <f t="shared" si="1959"/>
        <v>0</v>
      </c>
    </row>
    <row r="3751" spans="14:46" x14ac:dyDescent="0.25">
      <c r="N3751">
        <f t="shared" si="1960"/>
        <v>3738</v>
      </c>
      <c r="O3751">
        <f t="shared" si="1943"/>
        <v>7828.8488927457647</v>
      </c>
      <c r="P3751">
        <f t="shared" si="1944"/>
        <v>7045.9640034711883</v>
      </c>
      <c r="Q3751">
        <f t="shared" si="1945"/>
        <v>6.6344717647734416E-43</v>
      </c>
      <c r="R3751">
        <f t="shared" si="1946"/>
        <v>2.0331628976460213E-35</v>
      </c>
      <c r="S3751">
        <f t="shared" si="1947"/>
        <v>4.4229811765156286E-43</v>
      </c>
      <c r="T3751">
        <f t="shared" si="1928"/>
        <v>-5.8902472979961406E-25</v>
      </c>
      <c r="U3751">
        <f t="shared" si="1948"/>
        <v>-5.8902472979961406E-25</v>
      </c>
      <c r="V3751">
        <f t="shared" si="1949"/>
        <v>-3.9278917810016778E-25</v>
      </c>
      <c r="W3751">
        <f t="shared" si="1950"/>
        <v>-3.9278917810016778E-25</v>
      </c>
      <c r="X3751">
        <f t="shared" si="1929"/>
        <v>4.0696348783225112E-35</v>
      </c>
      <c r="Y3751">
        <f t="shared" si="1930"/>
        <v>5.427644912524768E-35</v>
      </c>
      <c r="Z3751">
        <f t="shared" si="1931"/>
        <v>1.4677480276926419E-20</v>
      </c>
      <c r="AA3751">
        <f t="shared" si="1932"/>
        <v>1.2037196205286848E-17</v>
      </c>
      <c r="AB3751">
        <f t="shared" si="1951"/>
        <v>0</v>
      </c>
      <c r="AC3751">
        <f t="shared" si="1952"/>
        <v>0</v>
      </c>
      <c r="AD3751">
        <f t="shared" si="1933"/>
        <v>1</v>
      </c>
      <c r="AE3751">
        <f t="shared" si="1934"/>
        <v>0</v>
      </c>
      <c r="AF3751">
        <f t="shared" si="1935"/>
        <v>0</v>
      </c>
      <c r="AG3751">
        <f t="shared" si="1936"/>
        <v>-7046.9640034711883</v>
      </c>
      <c r="AH3751">
        <f t="shared" si="1937"/>
        <v>0</v>
      </c>
      <c r="AI3751">
        <f t="shared" si="1938"/>
        <v>1</v>
      </c>
      <c r="AJ3751">
        <f t="shared" si="1939"/>
        <v>-2</v>
      </c>
      <c r="AK3751">
        <f t="shared" si="1940"/>
        <v>1</v>
      </c>
      <c r="AL3751">
        <f t="shared" si="1941"/>
        <v>6.0120810194884595E-18</v>
      </c>
      <c r="AM3751">
        <f t="shared" si="1953"/>
        <v>0</v>
      </c>
      <c r="AN3751" s="22">
        <f t="shared" si="1942"/>
        <v>-1.3034166309930314E-20</v>
      </c>
      <c r="AO3751">
        <f t="shared" si="1954"/>
        <v>1.4677480276926419E-20</v>
      </c>
      <c r="AP3751">
        <f t="shared" si="1955"/>
        <v>1.2037196205286849E-17</v>
      </c>
      <c r="AQ3751">
        <f t="shared" si="1956"/>
        <v>1.4677480276926419E-20</v>
      </c>
      <c r="AR3751">
        <f t="shared" si="1957"/>
        <v>1.2037196205286849E-17</v>
      </c>
      <c r="AS3751">
        <f t="shared" si="1958"/>
        <v>0</v>
      </c>
      <c r="AT3751">
        <f t="shared" si="1959"/>
        <v>0</v>
      </c>
    </row>
    <row r="3752" spans="14:46" x14ac:dyDescent="0.25">
      <c r="N3752">
        <f t="shared" si="1960"/>
        <v>3739</v>
      </c>
      <c r="O3752">
        <f t="shared" si="1943"/>
        <v>7830.9432878481575</v>
      </c>
      <c r="P3752">
        <f t="shared" si="1944"/>
        <v>7047.8489590633417</v>
      </c>
      <c r="Q3752">
        <f t="shared" si="1945"/>
        <v>3.9887327941839594E-16</v>
      </c>
      <c r="R3752">
        <f t="shared" si="1946"/>
        <v>1.2230187233369845E-8</v>
      </c>
      <c r="S3752">
        <f t="shared" si="1947"/>
        <v>2.6591551961226398E-16</v>
      </c>
      <c r="T3752">
        <f t="shared" si="1928"/>
        <v>-7.2194076838366696E-12</v>
      </c>
      <c r="U3752">
        <f t="shared" si="1948"/>
        <v>-7.2194076838366696E-12</v>
      </c>
      <c r="V3752">
        <f t="shared" si="1949"/>
        <v>-4.8142376075081416E-12</v>
      </c>
      <c r="W3752">
        <f t="shared" si="1950"/>
        <v>-4.8142376075081416E-12</v>
      </c>
      <c r="X3752">
        <f t="shared" si="1929"/>
        <v>2.4480274436949661E-8</v>
      </c>
      <c r="Y3752">
        <f t="shared" si="1930"/>
        <v>3.2649176496942524E-8</v>
      </c>
      <c r="Z3752">
        <f t="shared" si="1931"/>
        <v>-3.5988670431779796E-7</v>
      </c>
      <c r="AA3752">
        <f t="shared" si="1932"/>
        <v>-2.9522673171615088E-4</v>
      </c>
      <c r="AB3752">
        <f t="shared" si="1951"/>
        <v>-2.7574203343510819E-11</v>
      </c>
      <c r="AC3752">
        <f t="shared" si="1952"/>
        <v>-2.4486951810168356E-11</v>
      </c>
      <c r="AD3752">
        <f t="shared" si="1933"/>
        <v>1</v>
      </c>
      <c r="AE3752">
        <f t="shared" si="1934"/>
        <v>0</v>
      </c>
      <c r="AF3752">
        <f t="shared" si="1935"/>
        <v>0</v>
      </c>
      <c r="AG3752">
        <f t="shared" si="1936"/>
        <v>-7048.8489590633417</v>
      </c>
      <c r="AH3752">
        <f t="shared" si="1937"/>
        <v>0</v>
      </c>
      <c r="AI3752">
        <f t="shared" si="1938"/>
        <v>1</v>
      </c>
      <c r="AJ3752">
        <f t="shared" si="1939"/>
        <v>-2</v>
      </c>
      <c r="AK3752">
        <f t="shared" si="1940"/>
        <v>1</v>
      </c>
      <c r="AL3752">
        <f t="shared" si="1941"/>
        <v>-1.4745356924897733E-4</v>
      </c>
      <c r="AM3752">
        <f t="shared" si="1953"/>
        <v>0</v>
      </c>
      <c r="AN3752" s="22">
        <f t="shared" si="1942"/>
        <v>3.1959321819624302E-7</v>
      </c>
      <c r="AO3752">
        <f t="shared" si="1954"/>
        <v>-3.5988670431779796E-7</v>
      </c>
      <c r="AP3752">
        <f t="shared" si="1955"/>
        <v>-2.9522673171615088E-4</v>
      </c>
      <c r="AQ3752">
        <f t="shared" si="1956"/>
        <v>-3.5988670431779796E-7</v>
      </c>
      <c r="AR3752">
        <f t="shared" si="1957"/>
        <v>-2.9522673171615088E-4</v>
      </c>
      <c r="AS3752">
        <f t="shared" si="1958"/>
        <v>0</v>
      </c>
      <c r="AT3752">
        <f t="shared" si="1959"/>
        <v>0</v>
      </c>
    </row>
    <row r="3753" spans="14:46" x14ac:dyDescent="0.25">
      <c r="N3753">
        <f t="shared" si="1960"/>
        <v>3740</v>
      </c>
      <c r="O3753">
        <f t="shared" si="1943"/>
        <v>7833.0376829505512</v>
      </c>
      <c r="P3753">
        <f t="shared" si="1944"/>
        <v>7049.7339146554959</v>
      </c>
      <c r="Q3753">
        <f t="shared" si="1945"/>
        <v>3.9844684804714591E-16</v>
      </c>
      <c r="R3753">
        <f t="shared" si="1946"/>
        <v>1.2223647900649121E-8</v>
      </c>
      <c r="S3753">
        <f t="shared" si="1947"/>
        <v>2.6563123203143059E-16</v>
      </c>
      <c r="T3753">
        <f t="shared" si="1928"/>
        <v>7.2136166954614504E-12</v>
      </c>
      <c r="U3753">
        <f t="shared" si="1948"/>
        <v>7.2136166954614504E-12</v>
      </c>
      <c r="V3753">
        <f t="shared" si="1949"/>
        <v>4.8103755596815321E-12</v>
      </c>
      <c r="W3753">
        <f t="shared" si="1950"/>
        <v>4.8103755596815321E-12</v>
      </c>
      <c r="X3753">
        <f t="shared" si="1929"/>
        <v>2.4467179813232939E-8</v>
      </c>
      <c r="Y3753">
        <f t="shared" si="1930"/>
        <v>3.2631709933232089E-8</v>
      </c>
      <c r="Z3753">
        <f t="shared" si="1931"/>
        <v>3.5969427729322784E-7</v>
      </c>
      <c r="AA3753">
        <f t="shared" si="1932"/>
        <v>2.9514770865743124E-4</v>
      </c>
      <c r="AB3753">
        <f t="shared" si="1951"/>
        <v>2.7552090914316916E-11</v>
      </c>
      <c r="AC3753">
        <f t="shared" si="1952"/>
        <v>2.4467315123111922E-11</v>
      </c>
      <c r="AD3753">
        <f t="shared" si="1933"/>
        <v>1</v>
      </c>
      <c r="AE3753">
        <f t="shared" si="1934"/>
        <v>0</v>
      </c>
      <c r="AF3753">
        <f t="shared" si="1935"/>
        <v>0</v>
      </c>
      <c r="AG3753">
        <f t="shared" si="1936"/>
        <v>-7050.7339146554959</v>
      </c>
      <c r="AH3753">
        <f t="shared" si="1937"/>
        <v>0</v>
      </c>
      <c r="AI3753">
        <f t="shared" si="1938"/>
        <v>1</v>
      </c>
      <c r="AJ3753">
        <f t="shared" si="1939"/>
        <v>-2</v>
      </c>
      <c r="AK3753">
        <f t="shared" si="1940"/>
        <v>1</v>
      </c>
      <c r="AL3753">
        <f t="shared" si="1941"/>
        <v>1.4741414316091564E-4</v>
      </c>
      <c r="AM3753">
        <f t="shared" si="1953"/>
        <v>0</v>
      </c>
      <c r="AN3753" s="22">
        <f t="shared" si="1942"/>
        <v>-3.194223355999549E-7</v>
      </c>
      <c r="AO3753">
        <f t="shared" si="1954"/>
        <v>3.5969427729322784E-7</v>
      </c>
      <c r="AP3753">
        <f t="shared" si="1955"/>
        <v>2.9514770865743124E-4</v>
      </c>
      <c r="AQ3753">
        <f t="shared" si="1956"/>
        <v>3.5969427729322784E-7</v>
      </c>
      <c r="AR3753">
        <f t="shared" si="1957"/>
        <v>2.9514770865743124E-4</v>
      </c>
      <c r="AS3753">
        <f t="shared" si="1958"/>
        <v>0</v>
      </c>
      <c r="AT3753">
        <f t="shared" si="1959"/>
        <v>0</v>
      </c>
    </row>
    <row r="3754" spans="14:46" x14ac:dyDescent="0.25">
      <c r="N3754">
        <f t="shared" si="1960"/>
        <v>3741</v>
      </c>
      <c r="O3754">
        <f t="shared" si="1943"/>
        <v>7835.1320780529431</v>
      </c>
      <c r="P3754">
        <f t="shared" si="1944"/>
        <v>7051.6188702476493</v>
      </c>
      <c r="Q3754">
        <f t="shared" si="1945"/>
        <v>7.5623582694700735E-40</v>
      </c>
      <c r="R3754">
        <f t="shared" si="1946"/>
        <v>2.321239201421366E-32</v>
      </c>
      <c r="S3754">
        <f t="shared" si="1947"/>
        <v>5.0415721796467154E-40</v>
      </c>
      <c r="T3754">
        <f t="shared" si="1928"/>
        <v>-1.987056808737651E-23</v>
      </c>
      <c r="U3754">
        <f t="shared" si="1948"/>
        <v>-1.987056808737651E-23</v>
      </c>
      <c r="V3754">
        <f t="shared" si="1949"/>
        <v>-1.3250619243061617E-23</v>
      </c>
      <c r="W3754">
        <f t="shared" si="1950"/>
        <v>-1.3250619243061617E-23</v>
      </c>
      <c r="X3754">
        <f t="shared" si="1929"/>
        <v>4.6462533160767072E-32</v>
      </c>
      <c r="Y3754">
        <f t="shared" si="1930"/>
        <v>6.1966757394577667E-32</v>
      </c>
      <c r="Z3754">
        <f t="shared" si="1931"/>
        <v>4.9553798973375043E-19</v>
      </c>
      <c r="AA3754">
        <f t="shared" si="1932"/>
        <v>4.0672308470593348E-16</v>
      </c>
      <c r="AB3754">
        <f t="shared" si="1951"/>
        <v>0</v>
      </c>
      <c r="AC3754">
        <f t="shared" si="1952"/>
        <v>0</v>
      </c>
      <c r="AD3754">
        <f t="shared" si="1933"/>
        <v>1</v>
      </c>
      <c r="AE3754">
        <f t="shared" si="1934"/>
        <v>0</v>
      </c>
      <c r="AF3754">
        <f t="shared" si="1935"/>
        <v>0</v>
      </c>
      <c r="AG3754">
        <f t="shared" si="1936"/>
        <v>-7052.6188702476493</v>
      </c>
      <c r="AH3754">
        <f t="shared" si="1937"/>
        <v>0</v>
      </c>
      <c r="AI3754">
        <f t="shared" si="1938"/>
        <v>1</v>
      </c>
      <c r="AJ3754">
        <f t="shared" si="1939"/>
        <v>-2</v>
      </c>
      <c r="AK3754">
        <f t="shared" si="1940"/>
        <v>1</v>
      </c>
      <c r="AL3754">
        <f t="shared" si="1941"/>
        <v>2.0314151396768472E-16</v>
      </c>
      <c r="AM3754">
        <f t="shared" si="1953"/>
        <v>0</v>
      </c>
      <c r="AN3754" s="22">
        <f t="shared" si="1942"/>
        <v>-4.4005677056403831E-19</v>
      </c>
      <c r="AO3754">
        <f t="shared" si="1954"/>
        <v>4.9553798973375043E-19</v>
      </c>
      <c r="AP3754">
        <f t="shared" si="1955"/>
        <v>4.0672308470593348E-16</v>
      </c>
      <c r="AQ3754">
        <f t="shared" si="1956"/>
        <v>4.9553798973375043E-19</v>
      </c>
      <c r="AR3754">
        <f t="shared" si="1957"/>
        <v>4.0672308470593348E-16</v>
      </c>
      <c r="AS3754">
        <f t="shared" si="1958"/>
        <v>0</v>
      </c>
      <c r="AT3754">
        <f t="shared" si="1959"/>
        <v>0</v>
      </c>
    </row>
    <row r="3755" spans="14:46" x14ac:dyDescent="0.25">
      <c r="N3755">
        <f t="shared" si="1960"/>
        <v>3742</v>
      </c>
      <c r="O3755">
        <f t="shared" si="1943"/>
        <v>7837.2264731553369</v>
      </c>
      <c r="P3755">
        <f t="shared" si="1944"/>
        <v>7053.5038258398035</v>
      </c>
      <c r="Q3755">
        <f t="shared" si="1945"/>
        <v>3.9759569353566445E-16</v>
      </c>
      <c r="R3755">
        <f t="shared" si="1946"/>
        <v>1.2210584959673542E-8</v>
      </c>
      <c r="S3755">
        <f t="shared" si="1947"/>
        <v>2.6506379569044298E-16</v>
      </c>
      <c r="T3755">
        <f t="shared" si="1928"/>
        <v>-7.2020532862333933E-12</v>
      </c>
      <c r="U3755">
        <f t="shared" si="1948"/>
        <v>-7.2020532862333933E-12</v>
      </c>
      <c r="V3755">
        <f t="shared" si="1949"/>
        <v>-4.802663847940365E-12</v>
      </c>
      <c r="W3755">
        <f t="shared" si="1950"/>
        <v>-4.802663847940365E-12</v>
      </c>
      <c r="X3755">
        <f t="shared" si="1929"/>
        <v>2.4441022065884123E-8</v>
      </c>
      <c r="Y3755">
        <f t="shared" si="1930"/>
        <v>3.2596818828571631E-8</v>
      </c>
      <c r="Z3755">
        <f t="shared" si="1931"/>
        <v>-3.5930988595336529E-7</v>
      </c>
      <c r="AA3755">
        <f t="shared" si="1932"/>
        <v>-2.94989789384307E-4</v>
      </c>
      <c r="AB3755">
        <f t="shared" si="1951"/>
        <v>-2.7507936935391244E-11</v>
      </c>
      <c r="AC3755">
        <f t="shared" si="1952"/>
        <v>-2.4428104692687809E-11</v>
      </c>
      <c r="AD3755">
        <f t="shared" si="1933"/>
        <v>1</v>
      </c>
      <c r="AE3755">
        <f t="shared" si="1934"/>
        <v>0</v>
      </c>
      <c r="AF3755">
        <f t="shared" si="1935"/>
        <v>0</v>
      </c>
      <c r="AG3755">
        <f t="shared" si="1936"/>
        <v>-7054.5038258398035</v>
      </c>
      <c r="AH3755">
        <f t="shared" si="1937"/>
        <v>0</v>
      </c>
      <c r="AI3755">
        <f t="shared" si="1938"/>
        <v>1</v>
      </c>
      <c r="AJ3755">
        <f t="shared" si="1939"/>
        <v>-2</v>
      </c>
      <c r="AK3755">
        <f t="shared" si="1940"/>
        <v>1</v>
      </c>
      <c r="AL3755">
        <f t="shared" si="1941"/>
        <v>-1.4733535420149798E-4</v>
      </c>
      <c r="AM3755">
        <f t="shared" si="1953"/>
        <v>0</v>
      </c>
      <c r="AN3755" s="22">
        <f t="shared" si="1942"/>
        <v>3.1908098131102852E-7</v>
      </c>
      <c r="AO3755">
        <f t="shared" si="1954"/>
        <v>-3.5930988595336529E-7</v>
      </c>
      <c r="AP3755">
        <f t="shared" si="1955"/>
        <v>-2.94989789384307E-4</v>
      </c>
      <c r="AQ3755">
        <f t="shared" si="1956"/>
        <v>-3.5930988595336529E-7</v>
      </c>
      <c r="AR3755">
        <f t="shared" si="1957"/>
        <v>-2.94989789384307E-4</v>
      </c>
      <c r="AS3755">
        <f t="shared" si="1958"/>
        <v>0</v>
      </c>
      <c r="AT3755">
        <f t="shared" si="1959"/>
        <v>0</v>
      </c>
    </row>
    <row r="3756" spans="14:46" x14ac:dyDescent="0.25">
      <c r="N3756">
        <f t="shared" si="1960"/>
        <v>3743</v>
      </c>
      <c r="O3756">
        <f t="shared" si="1943"/>
        <v>7839.3208682577306</v>
      </c>
      <c r="P3756">
        <f t="shared" si="1944"/>
        <v>7055.3887814319578</v>
      </c>
      <c r="Q3756">
        <f t="shared" si="1945"/>
        <v>3.9717096857010444E-16</v>
      </c>
      <c r="R3756">
        <f t="shared" si="1946"/>
        <v>1.2204061340193875E-8</v>
      </c>
      <c r="S3756">
        <f t="shared" si="1947"/>
        <v>2.6478064571340293E-16</v>
      </c>
      <c r="T3756">
        <f t="shared" si="1928"/>
        <v>7.1962808488608166E-12</v>
      </c>
      <c r="U3756">
        <f t="shared" si="1948"/>
        <v>7.1962808488608166E-12</v>
      </c>
      <c r="V3756">
        <f t="shared" si="1949"/>
        <v>4.7988141730067082E-12</v>
      </c>
      <c r="W3756">
        <f t="shared" si="1950"/>
        <v>4.7988141730067082E-12</v>
      </c>
      <c r="X3756">
        <f t="shared" si="1929"/>
        <v>2.4427958919756826E-8</v>
      </c>
      <c r="Y3756">
        <f t="shared" si="1930"/>
        <v>3.2579394257607842E-8</v>
      </c>
      <c r="Z3756">
        <f t="shared" si="1931"/>
        <v>3.5911792130812484E-7</v>
      </c>
      <c r="AA3756">
        <f t="shared" si="1932"/>
        <v>2.9491089310176209E-4</v>
      </c>
      <c r="AB3756">
        <f t="shared" si="1951"/>
        <v>2.7485895322560129E-11</v>
      </c>
      <c r="AC3756">
        <f t="shared" si="1952"/>
        <v>2.4408530893285495E-11</v>
      </c>
      <c r="AD3756">
        <f t="shared" si="1933"/>
        <v>1</v>
      </c>
      <c r="AE3756">
        <f t="shared" si="1934"/>
        <v>0</v>
      </c>
      <c r="AF3756">
        <f t="shared" si="1935"/>
        <v>0</v>
      </c>
      <c r="AG3756">
        <f t="shared" si="1936"/>
        <v>-7056.3887814319578</v>
      </c>
      <c r="AH3756">
        <f t="shared" si="1937"/>
        <v>0</v>
      </c>
      <c r="AI3756">
        <f t="shared" si="1938"/>
        <v>1</v>
      </c>
      <c r="AJ3756">
        <f t="shared" si="1939"/>
        <v>-2</v>
      </c>
      <c r="AK3756">
        <f t="shared" si="1940"/>
        <v>1</v>
      </c>
      <c r="AL3756">
        <f t="shared" si="1941"/>
        <v>1.4729599129621835E-4</v>
      </c>
      <c r="AM3756">
        <f t="shared" si="1953"/>
        <v>0</v>
      </c>
      <c r="AN3756" s="22">
        <f t="shared" si="1942"/>
        <v>-3.1891050932538367E-7</v>
      </c>
      <c r="AO3756">
        <f t="shared" si="1954"/>
        <v>3.5911792130812484E-7</v>
      </c>
      <c r="AP3756">
        <f t="shared" si="1955"/>
        <v>2.9491089310176209E-4</v>
      </c>
      <c r="AQ3756">
        <f t="shared" si="1956"/>
        <v>3.5911792130812484E-7</v>
      </c>
      <c r="AR3756">
        <f t="shared" si="1957"/>
        <v>2.9491089310176209E-4</v>
      </c>
      <c r="AS3756">
        <f t="shared" si="1958"/>
        <v>0</v>
      </c>
      <c r="AT3756">
        <f t="shared" si="1959"/>
        <v>0</v>
      </c>
    </row>
    <row r="3757" spans="14:46" x14ac:dyDescent="0.25">
      <c r="N3757">
        <f t="shared" si="1960"/>
        <v>3744</v>
      </c>
      <c r="O3757">
        <f t="shared" si="1943"/>
        <v>7841.4152633601234</v>
      </c>
      <c r="P3757">
        <f t="shared" si="1944"/>
        <v>7057.2737370241111</v>
      </c>
      <c r="Q3757">
        <f t="shared" si="1945"/>
        <v>1.503781644599439E-40</v>
      </c>
      <c r="R3757">
        <f t="shared" si="1946"/>
        <v>4.6232107490136387E-33</v>
      </c>
      <c r="S3757">
        <f t="shared" si="1947"/>
        <v>1.002521096399626E-40</v>
      </c>
      <c r="T3757">
        <f t="shared" si="1928"/>
        <v>-8.8537169664809151E-24</v>
      </c>
      <c r="U3757">
        <f t="shared" si="1948"/>
        <v>-8.8537169664809151E-24</v>
      </c>
      <c r="V3757">
        <f t="shared" si="1949"/>
        <v>-5.9040691015635231E-24</v>
      </c>
      <c r="W3757">
        <f t="shared" si="1950"/>
        <v>-5.9040691015635231E-24</v>
      </c>
      <c r="X3757">
        <f t="shared" si="1929"/>
        <v>9.2539339660568702E-33</v>
      </c>
      <c r="Y3757">
        <f t="shared" si="1930"/>
        <v>1.2341904717250442E-32</v>
      </c>
      <c r="Z3757">
        <f t="shared" si="1931"/>
        <v>2.209737675338337E-19</v>
      </c>
      <c r="AA3757">
        <f t="shared" si="1932"/>
        <v>1.8151409036874183E-16</v>
      </c>
      <c r="AB3757">
        <f t="shared" si="1951"/>
        <v>0</v>
      </c>
      <c r="AC3757">
        <f t="shared" si="1952"/>
        <v>0</v>
      </c>
      <c r="AD3757">
        <f t="shared" si="1933"/>
        <v>1</v>
      </c>
      <c r="AE3757">
        <f t="shared" si="1934"/>
        <v>0</v>
      </c>
      <c r="AF3757">
        <f t="shared" si="1935"/>
        <v>0</v>
      </c>
      <c r="AG3757">
        <f t="shared" si="1936"/>
        <v>-7058.2737370241111</v>
      </c>
      <c r="AH3757">
        <f t="shared" si="1937"/>
        <v>0</v>
      </c>
      <c r="AI3757">
        <f t="shared" si="1938"/>
        <v>1</v>
      </c>
      <c r="AJ3757">
        <f t="shared" si="1939"/>
        <v>-2</v>
      </c>
      <c r="AK3757">
        <f t="shared" si="1940"/>
        <v>1</v>
      </c>
      <c r="AL3757">
        <f t="shared" si="1941"/>
        <v>9.065892858732999E-17</v>
      </c>
      <c r="AM3757">
        <f t="shared" si="1953"/>
        <v>0</v>
      </c>
      <c r="AN3757" s="22">
        <f t="shared" si="1942"/>
        <v>-1.9623319408184489E-19</v>
      </c>
      <c r="AO3757">
        <f t="shared" si="1954"/>
        <v>2.209737675338337E-19</v>
      </c>
      <c r="AP3757">
        <f t="shared" si="1955"/>
        <v>1.8151409036874183E-16</v>
      </c>
      <c r="AQ3757">
        <f t="shared" si="1956"/>
        <v>2.209737675338337E-19</v>
      </c>
      <c r="AR3757">
        <f t="shared" si="1957"/>
        <v>1.8151409036874183E-16</v>
      </c>
      <c r="AS3757">
        <f t="shared" si="1958"/>
        <v>0</v>
      </c>
      <c r="AT3757">
        <f t="shared" si="1959"/>
        <v>0</v>
      </c>
    </row>
    <row r="3758" spans="14:46" x14ac:dyDescent="0.25">
      <c r="N3758">
        <f t="shared" si="1960"/>
        <v>3745</v>
      </c>
      <c r="O3758">
        <f t="shared" si="1943"/>
        <v>7843.5096584625171</v>
      </c>
      <c r="P3758">
        <f t="shared" si="1944"/>
        <v>7059.1586926162654</v>
      </c>
      <c r="Q3758">
        <f t="shared" si="1945"/>
        <v>3.9632321867259875E-16</v>
      </c>
      <c r="R3758">
        <f t="shared" si="1946"/>
        <v>1.2191029775361321E-8</v>
      </c>
      <c r="S3758">
        <f t="shared" si="1947"/>
        <v>2.6421547911506585E-16</v>
      </c>
      <c r="T3758">
        <f t="shared" si="1928"/>
        <v>-7.184754467329884E-12</v>
      </c>
      <c r="U3758">
        <f t="shared" si="1948"/>
        <v>-7.184754467329884E-12</v>
      </c>
      <c r="V3758">
        <f t="shared" si="1949"/>
        <v>-4.7911271574859692E-12</v>
      </c>
      <c r="W3758">
        <f t="shared" si="1950"/>
        <v>-4.7911271574859692E-12</v>
      </c>
      <c r="X3758">
        <f t="shared" si="1929"/>
        <v>2.4401864026704059E-8</v>
      </c>
      <c r="Y3758">
        <f t="shared" si="1930"/>
        <v>3.2544587003839715E-8</v>
      </c>
      <c r="Z3758">
        <f t="shared" si="1931"/>
        <v>-3.58734453245519E-7</v>
      </c>
      <c r="AA3758">
        <f t="shared" si="1932"/>
        <v>-2.9475322707603444E-4</v>
      </c>
      <c r="AB3758">
        <f t="shared" si="1951"/>
        <v>-2.7441882692792092E-11</v>
      </c>
      <c r="AC3758">
        <f t="shared" si="1952"/>
        <v>-2.4369445986350369E-11</v>
      </c>
      <c r="AD3758">
        <f t="shared" si="1933"/>
        <v>1</v>
      </c>
      <c r="AE3758">
        <f t="shared" si="1934"/>
        <v>0</v>
      </c>
      <c r="AF3758">
        <f t="shared" si="1935"/>
        <v>0</v>
      </c>
      <c r="AG3758">
        <f t="shared" si="1936"/>
        <v>-7060.1586926162654</v>
      </c>
      <c r="AH3758">
        <f t="shared" si="1937"/>
        <v>0</v>
      </c>
      <c r="AI3758">
        <f t="shared" si="1938"/>
        <v>1</v>
      </c>
      <c r="AJ3758">
        <f t="shared" si="1939"/>
        <v>-2</v>
      </c>
      <c r="AK3758">
        <f t="shared" si="1940"/>
        <v>1</v>
      </c>
      <c r="AL3758">
        <f t="shared" si="1941"/>
        <v>-1.4721732855054611E-4</v>
      </c>
      <c r="AM3758">
        <f t="shared" si="1953"/>
        <v>0</v>
      </c>
      <c r="AN3758" s="22">
        <f t="shared" si="1942"/>
        <v>3.1856997494220137E-7</v>
      </c>
      <c r="AO3758">
        <f t="shared" si="1954"/>
        <v>-3.58734453245519E-7</v>
      </c>
      <c r="AP3758">
        <f t="shared" si="1955"/>
        <v>-2.9475322707603444E-4</v>
      </c>
      <c r="AQ3758">
        <f t="shared" si="1956"/>
        <v>-3.58734453245519E-7</v>
      </c>
      <c r="AR3758">
        <f t="shared" si="1957"/>
        <v>-2.9475322707603444E-4</v>
      </c>
      <c r="AS3758">
        <f t="shared" si="1958"/>
        <v>0</v>
      </c>
      <c r="AT3758">
        <f t="shared" si="1959"/>
        <v>0</v>
      </c>
    </row>
    <row r="3759" spans="14:46" x14ac:dyDescent="0.25">
      <c r="N3759">
        <f t="shared" si="1960"/>
        <v>3746</v>
      </c>
      <c r="O3759">
        <f t="shared" si="1943"/>
        <v>7845.6040535649108</v>
      </c>
      <c r="P3759">
        <f t="shared" si="1944"/>
        <v>7061.0436482084197</v>
      </c>
      <c r="Q3759">
        <f t="shared" si="1945"/>
        <v>3.9590019192610058E-16</v>
      </c>
      <c r="R3759">
        <f t="shared" si="1946"/>
        <v>1.2184521818845839E-8</v>
      </c>
      <c r="S3759">
        <f t="shared" si="1947"/>
        <v>2.6393346128406706E-16</v>
      </c>
      <c r="T3759">
        <f t="shared" si="1928"/>
        <v>7.1790005067208832E-12</v>
      </c>
      <c r="U3759">
        <f t="shared" si="1948"/>
        <v>7.1790005067208832E-12</v>
      </c>
      <c r="V3759">
        <f t="shared" si="1949"/>
        <v>4.7872898059258805E-12</v>
      </c>
      <c r="W3759">
        <f t="shared" si="1950"/>
        <v>4.7872898059258805E-12</v>
      </c>
      <c r="X3759">
        <f t="shared" si="1929"/>
        <v>2.4388832257408069E-8</v>
      </c>
      <c r="Y3759">
        <f t="shared" si="1930"/>
        <v>3.2527204291187934E-8</v>
      </c>
      <c r="Z3759">
        <f t="shared" si="1931"/>
        <v>3.5854294949977997E-7</v>
      </c>
      <c r="AA3759">
        <f t="shared" si="1932"/>
        <v>2.9467445726513909E-4</v>
      </c>
      <c r="AB3759">
        <f t="shared" si="1951"/>
        <v>2.7419911613058618E-11</v>
      </c>
      <c r="AC3759">
        <f t="shared" si="1952"/>
        <v>2.4349934823051798E-11</v>
      </c>
      <c r="AD3759">
        <f t="shared" si="1933"/>
        <v>1</v>
      </c>
      <c r="AE3759">
        <f t="shared" si="1934"/>
        <v>0</v>
      </c>
      <c r="AF3759">
        <f t="shared" si="1935"/>
        <v>0</v>
      </c>
      <c r="AG3759">
        <f t="shared" si="1936"/>
        <v>-7062.0436482084197</v>
      </c>
      <c r="AH3759">
        <f t="shared" si="1937"/>
        <v>0</v>
      </c>
      <c r="AI3759">
        <f t="shared" si="1938"/>
        <v>1</v>
      </c>
      <c r="AJ3759">
        <f t="shared" si="1939"/>
        <v>-2</v>
      </c>
      <c r="AK3759">
        <f t="shared" si="1940"/>
        <v>1</v>
      </c>
      <c r="AL3759">
        <f t="shared" si="1941"/>
        <v>1.4717802867644301E-4</v>
      </c>
      <c r="AM3759">
        <f t="shared" si="1953"/>
        <v>0</v>
      </c>
      <c r="AN3759" s="22">
        <f t="shared" si="1942"/>
        <v>-3.1839991225305537E-7</v>
      </c>
      <c r="AO3759">
        <f t="shared" si="1954"/>
        <v>3.5854294949977997E-7</v>
      </c>
      <c r="AP3759">
        <f t="shared" si="1955"/>
        <v>2.9467445726513909E-4</v>
      </c>
      <c r="AQ3759">
        <f t="shared" si="1956"/>
        <v>3.5854294949977997E-7</v>
      </c>
      <c r="AR3759">
        <f t="shared" si="1957"/>
        <v>2.9467445726513909E-4</v>
      </c>
      <c r="AS3759">
        <f t="shared" si="1958"/>
        <v>0</v>
      </c>
      <c r="AT3759">
        <f t="shared" si="1959"/>
        <v>0</v>
      </c>
    </row>
    <row r="3760" spans="14:46" x14ac:dyDescent="0.25">
      <c r="N3760">
        <f t="shared" si="1960"/>
        <v>3747</v>
      </c>
      <c r="O3760">
        <f t="shared" si="1943"/>
        <v>7847.6984486673027</v>
      </c>
      <c r="P3760">
        <f t="shared" si="1944"/>
        <v>7062.928603800573</v>
      </c>
      <c r="Q3760">
        <f t="shared" si="1945"/>
        <v>3.2254602169615837E-40</v>
      </c>
      <c r="R3760">
        <f t="shared" si="1946"/>
        <v>9.9322194688964263E-33</v>
      </c>
      <c r="S3760">
        <f t="shared" si="1947"/>
        <v>2.1503068113077222E-40</v>
      </c>
      <c r="T3760">
        <f t="shared" si="1928"/>
        <v>-1.295629877068418E-23</v>
      </c>
      <c r="U3760">
        <f t="shared" si="1948"/>
        <v>-1.295629877068418E-23</v>
      </c>
      <c r="V3760">
        <f t="shared" si="1949"/>
        <v>-8.6398590603635672E-24</v>
      </c>
      <c r="W3760">
        <f t="shared" si="1950"/>
        <v>-8.6398590603635672E-24</v>
      </c>
      <c r="X3760">
        <f t="shared" si="1929"/>
        <v>1.9880565336759583E-32</v>
      </c>
      <c r="Y3760">
        <f t="shared" si="1930"/>
        <v>2.6514560306157833E-32</v>
      </c>
      <c r="Z3760">
        <f t="shared" si="1931"/>
        <v>3.2362657387849555E-19</v>
      </c>
      <c r="AA3760">
        <f t="shared" si="1932"/>
        <v>2.6604878248568476E-16</v>
      </c>
      <c r="AB3760">
        <f t="shared" si="1951"/>
        <v>0</v>
      </c>
      <c r="AC3760">
        <f t="shared" si="1952"/>
        <v>0</v>
      </c>
      <c r="AD3760">
        <f t="shared" si="1933"/>
        <v>1</v>
      </c>
      <c r="AE3760">
        <f t="shared" si="1934"/>
        <v>0</v>
      </c>
      <c r="AF3760">
        <f t="shared" si="1935"/>
        <v>0</v>
      </c>
      <c r="AG3760">
        <f t="shared" si="1936"/>
        <v>-7063.928603800573</v>
      </c>
      <c r="AH3760">
        <f t="shared" si="1937"/>
        <v>0</v>
      </c>
      <c r="AI3760">
        <f t="shared" si="1938"/>
        <v>1</v>
      </c>
      <c r="AJ3760">
        <f t="shared" si="1939"/>
        <v>-2</v>
      </c>
      <c r="AK3760">
        <f t="shared" si="1940"/>
        <v>1</v>
      </c>
      <c r="AL3760">
        <f t="shared" si="1941"/>
        <v>1.3288069482813484E-16</v>
      </c>
      <c r="AM3760">
        <f t="shared" si="1953"/>
        <v>0</v>
      </c>
      <c r="AN3760" s="22">
        <f t="shared" si="1942"/>
        <v>-2.8739282941508708E-19</v>
      </c>
      <c r="AO3760">
        <f t="shared" si="1954"/>
        <v>3.2362657387849555E-19</v>
      </c>
      <c r="AP3760">
        <f t="shared" si="1955"/>
        <v>2.6604878248568476E-16</v>
      </c>
      <c r="AQ3760">
        <f t="shared" si="1956"/>
        <v>3.2362657387849555E-19</v>
      </c>
      <c r="AR3760">
        <f t="shared" si="1957"/>
        <v>2.6604878248568476E-16</v>
      </c>
      <c r="AS3760">
        <f t="shared" si="1958"/>
        <v>0</v>
      </c>
      <c r="AT3760">
        <f t="shared" si="1959"/>
        <v>0</v>
      </c>
    </row>
    <row r="3761" spans="14:46" x14ac:dyDescent="0.25">
      <c r="N3761">
        <f t="shared" si="1960"/>
        <v>3748</v>
      </c>
      <c r="O3761">
        <f t="shared" si="1943"/>
        <v>7849.7928437696964</v>
      </c>
      <c r="P3761">
        <f t="shared" si="1944"/>
        <v>7064.8135593927273</v>
      </c>
      <c r="Q3761">
        <f t="shared" si="1945"/>
        <v>3.9505583031350857E-16</v>
      </c>
      <c r="R3761">
        <f t="shared" si="1946"/>
        <v>1.2171521529752693E-8</v>
      </c>
      <c r="S3761">
        <f t="shared" si="1947"/>
        <v>2.633705535423391E-16</v>
      </c>
      <c r="T3761">
        <f t="shared" si="1928"/>
        <v>-7.167511004795682E-12</v>
      </c>
      <c r="U3761">
        <f t="shared" si="1948"/>
        <v>-7.167511004795682E-12</v>
      </c>
      <c r="V3761">
        <f t="shared" si="1949"/>
        <v>-4.7796273878447893E-12</v>
      </c>
      <c r="W3761">
        <f t="shared" si="1950"/>
        <v>-4.7796273878447893E-12</v>
      </c>
      <c r="X3761">
        <f t="shared" si="1929"/>
        <v>2.4362800017436236E-8</v>
      </c>
      <c r="Y3761">
        <f t="shared" si="1930"/>
        <v>3.2492480619844726E-8</v>
      </c>
      <c r="Z3761">
        <f t="shared" si="1931"/>
        <v>-3.5816040175994573E-7</v>
      </c>
      <c r="AA3761">
        <f t="shared" si="1932"/>
        <v>-2.9451704387811588E-4</v>
      </c>
      <c r="AB3761">
        <f t="shared" si="1951"/>
        <v>-2.7376039767278233E-11</v>
      </c>
      <c r="AC3761">
        <f t="shared" si="1952"/>
        <v>-2.4310974937712956E-11</v>
      </c>
      <c r="AD3761">
        <f t="shared" si="1933"/>
        <v>1</v>
      </c>
      <c r="AE3761">
        <f t="shared" si="1934"/>
        <v>0</v>
      </c>
      <c r="AF3761">
        <f t="shared" si="1935"/>
        <v>0</v>
      </c>
      <c r="AG3761">
        <f t="shared" si="1936"/>
        <v>-7065.8135593927273</v>
      </c>
      <c r="AH3761">
        <f t="shared" si="1937"/>
        <v>0</v>
      </c>
      <c r="AI3761">
        <f t="shared" si="1938"/>
        <v>1</v>
      </c>
      <c r="AJ3761">
        <f t="shared" si="1939"/>
        <v>-2</v>
      </c>
      <c r="AK3761">
        <f t="shared" si="1940"/>
        <v>1</v>
      </c>
      <c r="AL3761">
        <f t="shared" si="1941"/>
        <v>-1.4709949184148199E-4</v>
      </c>
      <c r="AM3761">
        <f t="shared" si="1953"/>
        <v>0</v>
      </c>
      <c r="AN3761" s="22">
        <f t="shared" si="1942"/>
        <v>3.1806019515192023E-7</v>
      </c>
      <c r="AO3761">
        <f t="shared" si="1954"/>
        <v>-3.5816040175994573E-7</v>
      </c>
      <c r="AP3761">
        <f t="shared" si="1955"/>
        <v>-2.9451704387811593E-4</v>
      </c>
      <c r="AQ3761">
        <f t="shared" si="1956"/>
        <v>-3.5816040175994573E-7</v>
      </c>
      <c r="AR3761">
        <f t="shared" si="1957"/>
        <v>-2.9451704387811593E-4</v>
      </c>
      <c r="AS3761">
        <f t="shared" si="1958"/>
        <v>0</v>
      </c>
      <c r="AT3761">
        <f t="shared" si="1959"/>
        <v>0</v>
      </c>
    </row>
    <row r="3762" spans="14:46" x14ac:dyDescent="0.25">
      <c r="N3762">
        <f t="shared" si="1960"/>
        <v>3749</v>
      </c>
      <c r="O3762">
        <f t="shared" si="1943"/>
        <v>7851.8872388720893</v>
      </c>
      <c r="P3762">
        <f t="shared" si="1944"/>
        <v>7066.6985149848806</v>
      </c>
      <c r="Q3762">
        <f t="shared" si="1945"/>
        <v>3.9463449364315805E-16</v>
      </c>
      <c r="R3762">
        <f t="shared" si="1946"/>
        <v>1.2165029186061647E-8</v>
      </c>
      <c r="S3762">
        <f t="shared" si="1947"/>
        <v>2.6308966242877204E-16</v>
      </c>
      <c r="T3762">
        <f t="shared" si="1928"/>
        <v>7.1617754471050052E-12</v>
      </c>
      <c r="U3762">
        <f t="shared" si="1948"/>
        <v>7.1617754471050052E-12</v>
      </c>
      <c r="V3762">
        <f t="shared" si="1949"/>
        <v>4.775802310401589E-12</v>
      </c>
      <c r="W3762">
        <f t="shared" si="1950"/>
        <v>4.775802310401589E-12</v>
      </c>
      <c r="X3762">
        <f t="shared" si="1929"/>
        <v>2.434979952448853E-8</v>
      </c>
      <c r="Y3762">
        <f t="shared" si="1930"/>
        <v>3.2475139631437492E-8</v>
      </c>
      <c r="Z3762">
        <f t="shared" si="1931"/>
        <v>3.5796935743885684E-7</v>
      </c>
      <c r="AA3762">
        <f t="shared" si="1932"/>
        <v>2.944384002345476E-4</v>
      </c>
      <c r="AB3762">
        <f t="shared" si="1951"/>
        <v>2.7354138938735837E-11</v>
      </c>
      <c r="AC3762">
        <f t="shared" si="1952"/>
        <v>2.4291526160174271E-11</v>
      </c>
      <c r="AD3762">
        <f t="shared" si="1933"/>
        <v>1</v>
      </c>
      <c r="AE3762">
        <f t="shared" si="1934"/>
        <v>0</v>
      </c>
      <c r="AF3762">
        <f t="shared" si="1935"/>
        <v>0</v>
      </c>
      <c r="AG3762">
        <f t="shared" si="1936"/>
        <v>-7067.6985149848806</v>
      </c>
      <c r="AH3762">
        <f t="shared" si="1937"/>
        <v>0</v>
      </c>
      <c r="AI3762">
        <f t="shared" si="1938"/>
        <v>1</v>
      </c>
      <c r="AJ3762">
        <f t="shared" si="1939"/>
        <v>-2</v>
      </c>
      <c r="AK3762">
        <f t="shared" si="1940"/>
        <v>1</v>
      </c>
      <c r="AL3762">
        <f t="shared" si="1941"/>
        <v>1.4706025484704903E-4</v>
      </c>
      <c r="AM3762">
        <f t="shared" si="1953"/>
        <v>0</v>
      </c>
      <c r="AN3762" s="22">
        <f t="shared" si="1942"/>
        <v>-3.1789054044954802E-7</v>
      </c>
      <c r="AO3762">
        <f t="shared" si="1954"/>
        <v>3.5796935743885684E-7</v>
      </c>
      <c r="AP3762">
        <f t="shared" si="1955"/>
        <v>2.944384002345476E-4</v>
      </c>
      <c r="AQ3762">
        <f t="shared" si="1956"/>
        <v>3.5796935743885684E-7</v>
      </c>
      <c r="AR3762">
        <f t="shared" si="1957"/>
        <v>2.944384002345476E-4</v>
      </c>
      <c r="AS3762">
        <f t="shared" si="1958"/>
        <v>0</v>
      </c>
      <c r="AT3762">
        <f t="shared" si="1959"/>
        <v>0</v>
      </c>
    </row>
    <row r="3763" spans="14:46" x14ac:dyDescent="0.25">
      <c r="N3763">
        <f t="shared" si="1960"/>
        <v>3750</v>
      </c>
      <c r="O3763">
        <f t="shared" si="1943"/>
        <v>7853.981633974483</v>
      </c>
      <c r="P3763">
        <f t="shared" si="1944"/>
        <v>7068.5834705770349</v>
      </c>
      <c r="Q3763">
        <f t="shared" si="1945"/>
        <v>7.765185405745749E-42</v>
      </c>
      <c r="R3763">
        <f t="shared" si="1946"/>
        <v>2.3949783767444715E-34</v>
      </c>
      <c r="S3763">
        <f t="shared" si="1947"/>
        <v>5.1767902704971664E-42</v>
      </c>
      <c r="T3763">
        <f t="shared" si="1928"/>
        <v>-2.0086911575440859E-24</v>
      </c>
      <c r="U3763">
        <f t="shared" si="1948"/>
        <v>-2.0086911575440859E-24</v>
      </c>
      <c r="V3763">
        <f t="shared" si="1949"/>
        <v>-1.3394878482292372E-24</v>
      </c>
      <c r="W3763">
        <f t="shared" si="1950"/>
        <v>-1.3394878482292372E-24</v>
      </c>
      <c r="X3763">
        <f t="shared" si="1929"/>
        <v>4.7938422373970936E-34</v>
      </c>
      <c r="Y3763">
        <f t="shared" si="1930"/>
        <v>6.3935099223241677E-34</v>
      </c>
      <c r="Z3763">
        <f t="shared" si="1931"/>
        <v>5.021393379398613E-20</v>
      </c>
      <c r="AA3763">
        <f t="shared" si="1932"/>
        <v>4.1313172381528113E-17</v>
      </c>
      <c r="AB3763">
        <f t="shared" si="1951"/>
        <v>0</v>
      </c>
      <c r="AC3763">
        <f t="shared" si="1952"/>
        <v>0</v>
      </c>
      <c r="AD3763">
        <f t="shared" si="1933"/>
        <v>1</v>
      </c>
      <c r="AE3763">
        <f t="shared" si="1934"/>
        <v>0</v>
      </c>
      <c r="AF3763">
        <f t="shared" si="1935"/>
        <v>0</v>
      </c>
      <c r="AG3763">
        <f t="shared" si="1936"/>
        <v>-7069.5834705770349</v>
      </c>
      <c r="AH3763">
        <f t="shared" si="1937"/>
        <v>0</v>
      </c>
      <c r="AI3763">
        <f t="shared" si="1938"/>
        <v>1</v>
      </c>
      <c r="AJ3763">
        <f t="shared" si="1939"/>
        <v>-2</v>
      </c>
      <c r="AK3763">
        <f t="shared" si="1940"/>
        <v>1</v>
      </c>
      <c r="AL3763">
        <f t="shared" si="1941"/>
        <v>2.0634290239700326E-17</v>
      </c>
      <c r="AM3763">
        <f t="shared" si="1953"/>
        <v>0</v>
      </c>
      <c r="AN3763" s="22">
        <f t="shared" si="1942"/>
        <v>-4.4591902127461927E-20</v>
      </c>
      <c r="AO3763">
        <f t="shared" si="1954"/>
        <v>5.021393379398613E-20</v>
      </c>
      <c r="AP3763">
        <f t="shared" si="1955"/>
        <v>4.1313172381528113E-17</v>
      </c>
      <c r="AQ3763">
        <f t="shared" si="1956"/>
        <v>5.021393379398613E-20</v>
      </c>
      <c r="AR3763">
        <f t="shared" si="1957"/>
        <v>4.1313172381528113E-17</v>
      </c>
      <c r="AS3763">
        <f t="shared" si="1958"/>
        <v>0</v>
      </c>
      <c r="AT3763">
        <f t="shared" si="1959"/>
        <v>0</v>
      </c>
    </row>
    <row r="3764" spans="14:46" x14ac:dyDescent="0.25">
      <c r="N3764">
        <f t="shared" si="1960"/>
        <v>3751</v>
      </c>
      <c r="O3764">
        <f t="shared" si="1943"/>
        <v>7856.0760290768767</v>
      </c>
      <c r="P3764">
        <f t="shared" si="1944"/>
        <v>7070.4684261691891</v>
      </c>
      <c r="Q3764">
        <f t="shared" si="1945"/>
        <v>3.937935040781291E-16</v>
      </c>
      <c r="R3764">
        <f t="shared" si="1946"/>
        <v>1.2152060072718365E-8</v>
      </c>
      <c r="S3764">
        <f t="shared" si="1947"/>
        <v>2.6252900271875279E-16</v>
      </c>
      <c r="T3764">
        <f t="shared" si="1928"/>
        <v>-7.1503226773967636E-12</v>
      </c>
      <c r="U3764">
        <f t="shared" si="1948"/>
        <v>-7.1503226773967636E-12</v>
      </c>
      <c r="V3764">
        <f t="shared" si="1949"/>
        <v>-4.7681643914480764E-12</v>
      </c>
      <c r="W3764">
        <f t="shared" si="1950"/>
        <v>-4.7681643914480764E-12</v>
      </c>
      <c r="X3764">
        <f t="shared" si="1929"/>
        <v>2.4323829737212649E-8</v>
      </c>
      <c r="Y3764">
        <f t="shared" si="1930"/>
        <v>3.2440499275159508E-8</v>
      </c>
      <c r="Z3764">
        <f t="shared" si="1931"/>
        <v>-3.5758772707930502E-7</v>
      </c>
      <c r="AA3764">
        <f t="shared" si="1932"/>
        <v>-2.9428123887964059E-4</v>
      </c>
      <c r="AB3764">
        <f t="shared" si="1951"/>
        <v>-2.7310407314482633E-11</v>
      </c>
      <c r="AC3764">
        <f t="shared" si="1952"/>
        <v>-2.4252690796945147E-11</v>
      </c>
      <c r="AD3764">
        <f t="shared" si="1933"/>
        <v>1</v>
      </c>
      <c r="AE3764">
        <f t="shared" si="1934"/>
        <v>0</v>
      </c>
      <c r="AF3764">
        <f t="shared" si="1935"/>
        <v>0</v>
      </c>
      <c r="AG3764">
        <f t="shared" si="1936"/>
        <v>-7071.4684261691891</v>
      </c>
      <c r="AH3764">
        <f t="shared" si="1937"/>
        <v>0</v>
      </c>
      <c r="AI3764">
        <f t="shared" si="1938"/>
        <v>1</v>
      </c>
      <c r="AJ3764">
        <f t="shared" si="1939"/>
        <v>-2</v>
      </c>
      <c r="AK3764">
        <f t="shared" si="1940"/>
        <v>1</v>
      </c>
      <c r="AL3764">
        <f t="shared" si="1941"/>
        <v>-1.4698184362081158E-4</v>
      </c>
      <c r="AM3764">
        <f t="shared" si="1953"/>
        <v>0</v>
      </c>
      <c r="AN3764" s="22">
        <f t="shared" si="1942"/>
        <v>3.1755163801741653E-7</v>
      </c>
      <c r="AO3764">
        <f t="shared" si="1954"/>
        <v>-3.5758772707930502E-7</v>
      </c>
      <c r="AP3764">
        <f t="shared" si="1955"/>
        <v>-2.9428123887964059E-4</v>
      </c>
      <c r="AQ3764">
        <f t="shared" si="1956"/>
        <v>-3.5758772707930502E-7</v>
      </c>
      <c r="AR3764">
        <f t="shared" si="1957"/>
        <v>-2.9428123887964059E-4</v>
      </c>
      <c r="AS3764">
        <f t="shared" si="1958"/>
        <v>0</v>
      </c>
      <c r="AT3764">
        <f t="shared" si="1959"/>
        <v>0</v>
      </c>
    </row>
    <row r="3765" spans="14:46" x14ac:dyDescent="0.25">
      <c r="N3765">
        <f t="shared" si="1960"/>
        <v>3752</v>
      </c>
      <c r="O3765">
        <f t="shared" si="1943"/>
        <v>7858.1704241792686</v>
      </c>
      <c r="P3765">
        <f t="shared" si="1944"/>
        <v>7072.3533817613416</v>
      </c>
      <c r="Q3765">
        <f t="shared" si="1945"/>
        <v>3.9337384938859253E-16</v>
      </c>
      <c r="R3765">
        <f t="shared" si="1946"/>
        <v>1.2145583291976141E-8</v>
      </c>
      <c r="S3765">
        <f t="shared" si="1947"/>
        <v>2.6224923292572832E-16</v>
      </c>
      <c r="T3765">
        <f t="shared" si="1928"/>
        <v>7.1446054490955604E-12</v>
      </c>
      <c r="U3765">
        <f t="shared" si="1948"/>
        <v>7.1446054490955604E-12</v>
      </c>
      <c r="V3765">
        <f t="shared" si="1949"/>
        <v>4.7643515390761596E-12</v>
      </c>
      <c r="W3765">
        <f t="shared" si="1950"/>
        <v>4.7643515390761596E-12</v>
      </c>
      <c r="X3765">
        <f t="shared" si="1929"/>
        <v>2.4310860420659571E-8</v>
      </c>
      <c r="Y3765">
        <f t="shared" si="1930"/>
        <v>3.2423199877635658E-8</v>
      </c>
      <c r="Z3765">
        <f t="shared" si="1931"/>
        <v>3.57397140714846E-7</v>
      </c>
      <c r="AA3765">
        <f t="shared" si="1932"/>
        <v>2.9420272110082307E-4</v>
      </c>
      <c r="AB3765">
        <f t="shared" si="1951"/>
        <v>2.7288576456575747E-11</v>
      </c>
      <c r="AC3765">
        <f t="shared" si="1952"/>
        <v>2.4233304156022194E-11</v>
      </c>
      <c r="AD3765">
        <f t="shared" si="1933"/>
        <v>1</v>
      </c>
      <c r="AE3765">
        <f t="shared" si="1934"/>
        <v>0</v>
      </c>
      <c r="AF3765">
        <f t="shared" si="1935"/>
        <v>0</v>
      </c>
      <c r="AG3765">
        <f t="shared" si="1936"/>
        <v>-7073.3533817613416</v>
      </c>
      <c r="AH3765">
        <f t="shared" si="1937"/>
        <v>0</v>
      </c>
      <c r="AI3765">
        <f t="shared" si="1938"/>
        <v>1</v>
      </c>
      <c r="AJ3765">
        <f t="shared" si="1939"/>
        <v>-2</v>
      </c>
      <c r="AK3765">
        <f t="shared" si="1940"/>
        <v>1</v>
      </c>
      <c r="AL3765">
        <f t="shared" si="1941"/>
        <v>1.4694266935541246E-4</v>
      </c>
      <c r="AM3765">
        <f t="shared" si="1953"/>
        <v>0</v>
      </c>
      <c r="AN3765" s="22">
        <f t="shared" si="1942"/>
        <v>-3.1738238999815986E-7</v>
      </c>
      <c r="AO3765">
        <f t="shared" si="1954"/>
        <v>3.57397140714846E-7</v>
      </c>
      <c r="AP3765">
        <f t="shared" si="1955"/>
        <v>2.9420272110082307E-4</v>
      </c>
      <c r="AQ3765">
        <f t="shared" si="1956"/>
        <v>3.57397140714846E-7</v>
      </c>
      <c r="AR3765">
        <f t="shared" si="1957"/>
        <v>2.9420272110082307E-4</v>
      </c>
      <c r="AS3765">
        <f t="shared" si="1958"/>
        <v>0</v>
      </c>
      <c r="AT3765">
        <f t="shared" si="1959"/>
        <v>0</v>
      </c>
    </row>
    <row r="3766" spans="14:46" x14ac:dyDescent="0.25">
      <c r="N3766">
        <f t="shared" si="1960"/>
        <v>3753</v>
      </c>
      <c r="O3766">
        <f t="shared" si="1943"/>
        <v>7860.2648192816623</v>
      </c>
      <c r="P3766">
        <f t="shared" si="1944"/>
        <v>7074.2383373534958</v>
      </c>
      <c r="Q3766">
        <f t="shared" si="1945"/>
        <v>7.1913949300608801E-41</v>
      </c>
      <c r="R3766">
        <f t="shared" si="1946"/>
        <v>2.2215572010426884E-33</v>
      </c>
      <c r="S3766">
        <f t="shared" si="1947"/>
        <v>4.7942632867072534E-41</v>
      </c>
      <c r="T3766">
        <f t="shared" si="1928"/>
        <v>-6.107960849455113E-24</v>
      </c>
      <c r="U3766">
        <f t="shared" si="1948"/>
        <v>-6.107960849455113E-24</v>
      </c>
      <c r="V3766">
        <f t="shared" si="1949"/>
        <v>-4.0730689465699367E-24</v>
      </c>
      <c r="W3766">
        <f t="shared" si="1950"/>
        <v>-4.0730689465699367E-24</v>
      </c>
      <c r="X3766">
        <f t="shared" si="1929"/>
        <v>4.4467156558167603E-33</v>
      </c>
      <c r="Y3766">
        <f t="shared" si="1930"/>
        <v>5.9305486391745144E-33</v>
      </c>
      <c r="Z3766">
        <f t="shared" si="1931"/>
        <v>1.528110995548268E-19</v>
      </c>
      <c r="AA3766">
        <f t="shared" si="1932"/>
        <v>1.2582476329831042E-16</v>
      </c>
      <c r="AB3766">
        <f t="shared" si="1951"/>
        <v>0</v>
      </c>
      <c r="AC3766">
        <f t="shared" si="1952"/>
        <v>0</v>
      </c>
      <c r="AD3766">
        <f t="shared" si="1933"/>
        <v>1</v>
      </c>
      <c r="AE3766">
        <f t="shared" si="1934"/>
        <v>0</v>
      </c>
      <c r="AF3766">
        <f t="shared" si="1935"/>
        <v>0</v>
      </c>
      <c r="AG3766">
        <f t="shared" si="1936"/>
        <v>-7075.2383373534958</v>
      </c>
      <c r="AH3766">
        <f t="shared" si="1937"/>
        <v>0</v>
      </c>
      <c r="AI3766">
        <f t="shared" si="1938"/>
        <v>1</v>
      </c>
      <c r="AJ3766">
        <f t="shared" si="1939"/>
        <v>-2</v>
      </c>
      <c r="AK3766">
        <f t="shared" si="1940"/>
        <v>1</v>
      </c>
      <c r="AL3766">
        <f t="shared" si="1941"/>
        <v>6.2844530585913679E-17</v>
      </c>
      <c r="AM3766">
        <f t="shared" si="1953"/>
        <v>0</v>
      </c>
      <c r="AN3766" s="22">
        <f t="shared" si="1942"/>
        <v>-1.3570212648307444E-19</v>
      </c>
      <c r="AO3766">
        <f t="shared" si="1954"/>
        <v>1.528110995548268E-19</v>
      </c>
      <c r="AP3766">
        <f t="shared" si="1955"/>
        <v>1.2582476329831044E-16</v>
      </c>
      <c r="AQ3766">
        <f t="shared" si="1956"/>
        <v>1.528110995548268E-19</v>
      </c>
      <c r="AR3766">
        <f t="shared" si="1957"/>
        <v>1.2582476329831044E-16</v>
      </c>
      <c r="AS3766">
        <f t="shared" si="1958"/>
        <v>0</v>
      </c>
      <c r="AT3766">
        <f t="shared" si="1959"/>
        <v>0</v>
      </c>
    </row>
    <row r="3767" spans="14:46" x14ac:dyDescent="0.25">
      <c r="N3767">
        <f t="shared" si="1960"/>
        <v>3754</v>
      </c>
      <c r="O3767">
        <f t="shared" si="1943"/>
        <v>7862.3592143840551</v>
      </c>
      <c r="P3767">
        <f t="shared" si="1944"/>
        <v>7076.1232929456501</v>
      </c>
      <c r="Q3767">
        <f t="shared" si="1945"/>
        <v>3.9253621572448419E-16</v>
      </c>
      <c r="R3767">
        <f t="shared" si="1946"/>
        <v>1.2132645254792465E-8</v>
      </c>
      <c r="S3767">
        <f t="shared" si="1947"/>
        <v>2.6169081048298943E-16</v>
      </c>
      <c r="T3767">
        <f t="shared" si="1928"/>
        <v>-7.1331892649218146E-12</v>
      </c>
      <c r="U3767">
        <f t="shared" si="1948"/>
        <v>-7.1331892649218146E-12</v>
      </c>
      <c r="V3767">
        <f t="shared" si="1949"/>
        <v>-4.7567380214093211E-12</v>
      </c>
      <c r="W3767">
        <f t="shared" si="1950"/>
        <v>-4.7567380214093211E-12</v>
      </c>
      <c r="X3767">
        <f t="shared" si="1929"/>
        <v>2.4284952886495163E-8</v>
      </c>
      <c r="Y3767">
        <f t="shared" si="1930"/>
        <v>3.238864257013143E-8</v>
      </c>
      <c r="Z3767">
        <f t="shared" si="1931"/>
        <v>-3.570164248048389E-7</v>
      </c>
      <c r="AA3767">
        <f t="shared" si="1932"/>
        <v>-2.9404581117338464E-4</v>
      </c>
      <c r="AB3767">
        <f t="shared" si="1951"/>
        <v>-2.7244984494083716E-11</v>
      </c>
      <c r="AC3767">
        <f t="shared" si="1952"/>
        <v>-2.4194592817809028E-11</v>
      </c>
      <c r="AD3767">
        <f t="shared" si="1933"/>
        <v>1</v>
      </c>
      <c r="AE3767">
        <f t="shared" si="1934"/>
        <v>0</v>
      </c>
      <c r="AF3767">
        <f t="shared" si="1935"/>
        <v>0</v>
      </c>
      <c r="AG3767">
        <f t="shared" si="1936"/>
        <v>-7077.1232929456501</v>
      </c>
      <c r="AH3767">
        <f t="shared" si="1937"/>
        <v>0</v>
      </c>
      <c r="AI3767">
        <f t="shared" si="1938"/>
        <v>1</v>
      </c>
      <c r="AJ3767">
        <f t="shared" si="1939"/>
        <v>-2</v>
      </c>
      <c r="AK3767">
        <f t="shared" si="1940"/>
        <v>1</v>
      </c>
      <c r="AL3767">
        <f t="shared" si="1941"/>
        <v>-1.468643834368761E-4</v>
      </c>
      <c r="AM3767">
        <f t="shared" si="1953"/>
        <v>0</v>
      </c>
      <c r="AN3767" s="22">
        <f t="shared" si="1942"/>
        <v>3.1704429963242367E-7</v>
      </c>
      <c r="AO3767">
        <f t="shared" si="1954"/>
        <v>-3.570164248048389E-7</v>
      </c>
      <c r="AP3767">
        <f t="shared" si="1955"/>
        <v>-2.9404581117338464E-4</v>
      </c>
      <c r="AQ3767">
        <f t="shared" si="1956"/>
        <v>-3.570164248048389E-7</v>
      </c>
      <c r="AR3767">
        <f t="shared" si="1957"/>
        <v>-2.9404581117338464E-4</v>
      </c>
      <c r="AS3767">
        <f t="shared" si="1958"/>
        <v>0</v>
      </c>
      <c r="AT3767">
        <f t="shared" si="1959"/>
        <v>0</v>
      </c>
    </row>
    <row r="3768" spans="14:46" x14ac:dyDescent="0.25">
      <c r="N3768">
        <f t="shared" si="1960"/>
        <v>3755</v>
      </c>
      <c r="O3768">
        <f t="shared" si="1943"/>
        <v>7864.4536094864488</v>
      </c>
      <c r="P3768">
        <f t="shared" si="1944"/>
        <v>7078.0082485378043</v>
      </c>
      <c r="Q3768">
        <f t="shared" si="1945"/>
        <v>3.9211823496439464E-16</v>
      </c>
      <c r="R3768">
        <f t="shared" si="1946"/>
        <v>1.2126183987284303E-8</v>
      </c>
      <c r="S3768">
        <f t="shared" si="1947"/>
        <v>2.6141215664292969E-16</v>
      </c>
      <c r="T3768">
        <f t="shared" si="1928"/>
        <v>7.1274902928559279E-12</v>
      </c>
      <c r="U3768">
        <f t="shared" si="1948"/>
        <v>7.1274902928559279E-12</v>
      </c>
      <c r="V3768">
        <f t="shared" si="1949"/>
        <v>4.7529373453130281E-12</v>
      </c>
      <c r="W3768">
        <f t="shared" si="1950"/>
        <v>4.7529373453130281E-12</v>
      </c>
      <c r="X3768">
        <f t="shared" si="1929"/>
        <v>2.427201464670567E-8</v>
      </c>
      <c r="Y3768">
        <f t="shared" si="1930"/>
        <v>3.2371384630560339E-8</v>
      </c>
      <c r="Z3768">
        <f t="shared" si="1931"/>
        <v>3.5682629493428687E-7</v>
      </c>
      <c r="AA3768">
        <f t="shared" si="1932"/>
        <v>2.9396741895724646E-4</v>
      </c>
      <c r="AB3768">
        <f t="shared" si="1951"/>
        <v>2.7223223327600184E-11</v>
      </c>
      <c r="AC3768">
        <f t="shared" si="1952"/>
        <v>2.4175268065550664E-11</v>
      </c>
      <c r="AD3768">
        <f t="shared" si="1933"/>
        <v>1</v>
      </c>
      <c r="AE3768">
        <f t="shared" si="1934"/>
        <v>0</v>
      </c>
      <c r="AF3768">
        <f t="shared" si="1935"/>
        <v>0</v>
      </c>
      <c r="AG3768">
        <f t="shared" si="1936"/>
        <v>-7079.0082485378043</v>
      </c>
      <c r="AH3768">
        <f t="shared" si="1937"/>
        <v>0</v>
      </c>
      <c r="AI3768">
        <f t="shared" si="1938"/>
        <v>1</v>
      </c>
      <c r="AJ3768">
        <f t="shared" si="1939"/>
        <v>-2</v>
      </c>
      <c r="AK3768">
        <f t="shared" si="1940"/>
        <v>1</v>
      </c>
      <c r="AL3768">
        <f t="shared" si="1941"/>
        <v>1.4682527175012458E-4</v>
      </c>
      <c r="AM3768">
        <f t="shared" si="1953"/>
        <v>0</v>
      </c>
      <c r="AN3768" s="22">
        <f t="shared" si="1942"/>
        <v>-3.1687545699732798E-7</v>
      </c>
      <c r="AO3768">
        <f t="shared" si="1954"/>
        <v>3.5682629493428687E-7</v>
      </c>
      <c r="AP3768">
        <f t="shared" si="1955"/>
        <v>2.9396741895724646E-4</v>
      </c>
      <c r="AQ3768">
        <f t="shared" si="1956"/>
        <v>3.5682629493428687E-7</v>
      </c>
      <c r="AR3768">
        <f t="shared" si="1957"/>
        <v>2.9396741895724646E-4</v>
      </c>
      <c r="AS3768">
        <f t="shared" si="1958"/>
        <v>0</v>
      </c>
      <c r="AT3768">
        <f t="shared" si="1959"/>
        <v>0</v>
      </c>
    </row>
    <row r="3769" spans="14:46" x14ac:dyDescent="0.25">
      <c r="N3769">
        <f t="shared" si="1960"/>
        <v>3756</v>
      </c>
      <c r="O3769">
        <f t="shared" si="1943"/>
        <v>7866.5480045888426</v>
      </c>
      <c r="P3769">
        <f t="shared" si="1944"/>
        <v>7079.8932041299586</v>
      </c>
      <c r="Q3769">
        <f t="shared" si="1945"/>
        <v>4.3946567761418947E-41</v>
      </c>
      <c r="R3769">
        <f t="shared" si="1946"/>
        <v>1.3597634428642929E-33</v>
      </c>
      <c r="S3769">
        <f t="shared" si="1947"/>
        <v>2.9297711840945967E-41</v>
      </c>
      <c r="T3769">
        <f t="shared" si="1928"/>
        <v>4.7709498983903084E-24</v>
      </c>
      <c r="U3769">
        <f t="shared" si="1948"/>
        <v>4.7709498983903084E-24</v>
      </c>
      <c r="V3769">
        <f t="shared" si="1949"/>
        <v>3.1814879280095906E-24</v>
      </c>
      <c r="W3769">
        <f t="shared" si="1950"/>
        <v>3.1814879280095906E-24</v>
      </c>
      <c r="X3769">
        <f t="shared" si="1929"/>
        <v>2.7217293687191377E-33</v>
      </c>
      <c r="Y3769">
        <f t="shared" si="1930"/>
        <v>3.6299476264928499E-33</v>
      </c>
      <c r="Z3769">
        <f t="shared" si="1931"/>
        <v>-1.1945678223656202E-19</v>
      </c>
      <c r="AA3769">
        <f t="shared" si="1932"/>
        <v>-9.8439336648706423E-17</v>
      </c>
      <c r="AB3769">
        <f t="shared" si="1951"/>
        <v>0</v>
      </c>
      <c r="AC3769">
        <f t="shared" si="1952"/>
        <v>0</v>
      </c>
      <c r="AD3769">
        <f t="shared" si="1933"/>
        <v>1</v>
      </c>
      <c r="AE3769">
        <f t="shared" si="1934"/>
        <v>0</v>
      </c>
      <c r="AF3769">
        <f t="shared" si="1935"/>
        <v>0</v>
      </c>
      <c r="AG3769">
        <f t="shared" si="1936"/>
        <v>-7080.8932041299586</v>
      </c>
      <c r="AH3769">
        <f t="shared" si="1937"/>
        <v>0</v>
      </c>
      <c r="AI3769">
        <f t="shared" si="1938"/>
        <v>1</v>
      </c>
      <c r="AJ3769">
        <f t="shared" si="1939"/>
        <v>-2</v>
      </c>
      <c r="AK3769">
        <f t="shared" si="1940"/>
        <v>1</v>
      </c>
      <c r="AL3769">
        <f t="shared" si="1941"/>
        <v>-4.9166627218639788E-17</v>
      </c>
      <c r="AM3769">
        <f t="shared" si="1953"/>
        <v>0</v>
      </c>
      <c r="AN3769" s="22">
        <f t="shared" si="1942"/>
        <v>1.0608221142684259E-19</v>
      </c>
      <c r="AO3769">
        <f t="shared" si="1954"/>
        <v>-1.1945678223656202E-19</v>
      </c>
      <c r="AP3769">
        <f t="shared" si="1955"/>
        <v>-9.8439336648706423E-17</v>
      </c>
      <c r="AQ3769">
        <f t="shared" si="1956"/>
        <v>-1.1945678223656202E-19</v>
      </c>
      <c r="AR3769">
        <f t="shared" si="1957"/>
        <v>-9.8439336648706423E-17</v>
      </c>
      <c r="AS3769">
        <f t="shared" si="1958"/>
        <v>0</v>
      </c>
      <c r="AT3769">
        <f t="shared" si="1959"/>
        <v>0</v>
      </c>
    </row>
    <row r="3770" spans="14:46" x14ac:dyDescent="0.25">
      <c r="N3770">
        <f t="shared" si="1960"/>
        <v>3757</v>
      </c>
      <c r="O3770">
        <f t="shared" si="1943"/>
        <v>7868.6423996912354</v>
      </c>
      <c r="P3770">
        <f t="shared" si="1944"/>
        <v>7081.7781597221119</v>
      </c>
      <c r="Q3770">
        <f t="shared" si="1945"/>
        <v>3.9128394114305102E-16</v>
      </c>
      <c r="R3770">
        <f t="shared" si="1946"/>
        <v>1.2113276927016474E-8</v>
      </c>
      <c r="S3770">
        <f t="shared" si="1947"/>
        <v>2.6085596076203401E-16</v>
      </c>
      <c r="T3770">
        <f t="shared" si="1928"/>
        <v>-7.1161105482664152E-12</v>
      </c>
      <c r="U3770">
        <f t="shared" si="1948"/>
        <v>-7.1161105482664152E-12</v>
      </c>
      <c r="V3770">
        <f t="shared" si="1949"/>
        <v>-4.7453481315803949E-12</v>
      </c>
      <c r="W3770">
        <f t="shared" si="1950"/>
        <v>-4.7453481315803949E-12</v>
      </c>
      <c r="X3770">
        <f t="shared" si="1929"/>
        <v>2.4246169166763124E-8</v>
      </c>
      <c r="Y3770">
        <f t="shared" si="1930"/>
        <v>3.2336910106465667E-8</v>
      </c>
      <c r="Z3770">
        <f t="shared" si="1931"/>
        <v>-3.5644649055403225E-7</v>
      </c>
      <c r="AA3770">
        <f t="shared" si="1932"/>
        <v>-2.9381075985394526E-4</v>
      </c>
      <c r="AB3770">
        <f t="shared" si="1951"/>
        <v>-2.717977046978264E-11</v>
      </c>
      <c r="AC3770">
        <f t="shared" si="1952"/>
        <v>-2.4136680257639043E-11</v>
      </c>
      <c r="AD3770">
        <f t="shared" si="1933"/>
        <v>1</v>
      </c>
      <c r="AE3770">
        <f t="shared" si="1934"/>
        <v>0</v>
      </c>
      <c r="AF3770">
        <f t="shared" si="1935"/>
        <v>0</v>
      </c>
      <c r="AG3770">
        <f t="shared" si="1936"/>
        <v>-7082.7781597221119</v>
      </c>
      <c r="AH3770">
        <f t="shared" si="1937"/>
        <v>0</v>
      </c>
      <c r="AI3770">
        <f t="shared" si="1938"/>
        <v>1</v>
      </c>
      <c r="AJ3770">
        <f t="shared" si="1939"/>
        <v>-2</v>
      </c>
      <c r="AK3770">
        <f t="shared" si="1940"/>
        <v>1</v>
      </c>
      <c r="AL3770">
        <f t="shared" si="1941"/>
        <v>-1.4674711083892004E-4</v>
      </c>
      <c r="AM3770">
        <f t="shared" si="1953"/>
        <v>0</v>
      </c>
      <c r="AN3770" s="22">
        <f t="shared" si="1942"/>
        <v>3.1653817610509916E-7</v>
      </c>
      <c r="AO3770">
        <f t="shared" si="1954"/>
        <v>-3.5644649055403225E-7</v>
      </c>
      <c r="AP3770">
        <f t="shared" si="1955"/>
        <v>-2.9381075985394521E-4</v>
      </c>
      <c r="AQ3770">
        <f t="shared" si="1956"/>
        <v>-3.5644649055403225E-7</v>
      </c>
      <c r="AR3770">
        <f t="shared" si="1957"/>
        <v>-2.9381075985394521E-4</v>
      </c>
      <c r="AS3770">
        <f t="shared" si="1958"/>
        <v>0</v>
      </c>
      <c r="AT3770">
        <f t="shared" si="1959"/>
        <v>0</v>
      </c>
    </row>
    <row r="3771" spans="14:46" x14ac:dyDescent="0.25">
      <c r="N3771">
        <f t="shared" si="1960"/>
        <v>3758</v>
      </c>
      <c r="O3771">
        <f t="shared" si="1943"/>
        <v>7870.7367947936282</v>
      </c>
      <c r="P3771">
        <f t="shared" si="1944"/>
        <v>7083.6631153142653</v>
      </c>
      <c r="Q3771">
        <f t="shared" si="1945"/>
        <v>3.9086762630679257E-16</v>
      </c>
      <c r="R3771">
        <f t="shared" si="1946"/>
        <v>1.210683112325139E-8</v>
      </c>
      <c r="S3771">
        <f t="shared" si="1947"/>
        <v>2.6057841753786165E-16</v>
      </c>
      <c r="T3771">
        <f t="shared" si="1928"/>
        <v>7.1104297596168328E-12</v>
      </c>
      <c r="U3771">
        <f t="shared" si="1948"/>
        <v>7.1104297596168328E-12</v>
      </c>
      <c r="V3771">
        <f t="shared" si="1949"/>
        <v>4.7415595831876405E-12</v>
      </c>
      <c r="W3771">
        <f t="shared" si="1950"/>
        <v>4.7415595831876405E-12</v>
      </c>
      <c r="X3771">
        <f t="shared" si="1929"/>
        <v>2.4233261904554723E-8</v>
      </c>
      <c r="Y3771">
        <f t="shared" si="1930"/>
        <v>3.2319693492515247E-8</v>
      </c>
      <c r="Z3771">
        <f t="shared" si="1931"/>
        <v>3.5625681572087393E-7</v>
      </c>
      <c r="AA3771">
        <f t="shared" si="1932"/>
        <v>2.9373249289968873E-4</v>
      </c>
      <c r="AB3771">
        <f t="shared" si="1951"/>
        <v>2.7158078716846291E-11</v>
      </c>
      <c r="AC3771">
        <f t="shared" si="1952"/>
        <v>2.4117417147280527E-11</v>
      </c>
      <c r="AD3771">
        <f t="shared" si="1933"/>
        <v>1</v>
      </c>
      <c r="AE3771">
        <f t="shared" si="1934"/>
        <v>0</v>
      </c>
      <c r="AF3771">
        <f t="shared" si="1935"/>
        <v>0</v>
      </c>
      <c r="AG3771">
        <f t="shared" si="1936"/>
        <v>-7084.6631153142653</v>
      </c>
      <c r="AH3771">
        <f t="shared" si="1937"/>
        <v>0</v>
      </c>
      <c r="AI3771">
        <f t="shared" si="1938"/>
        <v>1</v>
      </c>
      <c r="AJ3771">
        <f t="shared" si="1939"/>
        <v>-2</v>
      </c>
      <c r="AK3771">
        <f t="shared" si="1940"/>
        <v>1</v>
      </c>
      <c r="AL3771">
        <f t="shared" si="1941"/>
        <v>1.4670806158106401E-4</v>
      </c>
      <c r="AM3771">
        <f t="shared" si="1953"/>
        <v>0</v>
      </c>
      <c r="AN3771" s="22">
        <f t="shared" si="1942"/>
        <v>-3.1636973756072471E-7</v>
      </c>
      <c r="AO3771">
        <f t="shared" si="1954"/>
        <v>3.5625681572087393E-7</v>
      </c>
      <c r="AP3771">
        <f t="shared" si="1955"/>
        <v>2.9373249289968873E-4</v>
      </c>
      <c r="AQ3771">
        <f t="shared" si="1956"/>
        <v>3.5625681572087393E-7</v>
      </c>
      <c r="AR3771">
        <f t="shared" si="1957"/>
        <v>2.9373249289968873E-4</v>
      </c>
      <c r="AS3771">
        <f t="shared" si="1958"/>
        <v>0</v>
      </c>
      <c r="AT3771">
        <f t="shared" si="1959"/>
        <v>0</v>
      </c>
    </row>
    <row r="3772" spans="14:46" x14ac:dyDescent="0.25">
      <c r="N3772">
        <f t="shared" si="1960"/>
        <v>3759</v>
      </c>
      <c r="O3772">
        <f t="shared" si="1943"/>
        <v>7872.831189896021</v>
      </c>
      <c r="P3772">
        <f t="shared" si="1944"/>
        <v>7085.5480709064186</v>
      </c>
      <c r="Q3772">
        <f t="shared" si="1945"/>
        <v>3.9255166139445038E-40</v>
      </c>
      <c r="R3772">
        <f t="shared" si="1946"/>
        <v>1.2165464697487211E-32</v>
      </c>
      <c r="S3772">
        <f t="shared" si="1947"/>
        <v>2.617011075963002E-40</v>
      </c>
      <c r="T3772">
        <f t="shared" si="1928"/>
        <v>-1.4247667194306946E-23</v>
      </c>
      <c r="U3772">
        <f t="shared" si="1948"/>
        <v>-1.4247667194306946E-23</v>
      </c>
      <c r="V3772">
        <f t="shared" si="1949"/>
        <v>-9.5009950714227069E-24</v>
      </c>
      <c r="W3772">
        <f t="shared" si="1950"/>
        <v>-9.5009950714227069E-24</v>
      </c>
      <c r="X3772">
        <f t="shared" si="1929"/>
        <v>2.435061873516618E-32</v>
      </c>
      <c r="Y3772">
        <f t="shared" si="1930"/>
        <v>3.247620897284177E-32</v>
      </c>
      <c r="Z3772">
        <f t="shared" si="1931"/>
        <v>3.5702344889204132E-19</v>
      </c>
      <c r="AA3772">
        <f t="shared" si="1932"/>
        <v>2.9444282498208516E-16</v>
      </c>
      <c r="AB3772">
        <f t="shared" si="1951"/>
        <v>0</v>
      </c>
      <c r="AC3772">
        <f t="shared" si="1952"/>
        <v>0</v>
      </c>
      <c r="AD3772">
        <f t="shared" si="1933"/>
        <v>1</v>
      </c>
      <c r="AE3772">
        <f t="shared" si="1934"/>
        <v>0</v>
      </c>
      <c r="AF3772">
        <f t="shared" si="1935"/>
        <v>0</v>
      </c>
      <c r="AG3772">
        <f t="shared" si="1936"/>
        <v>-7086.5480709064186</v>
      </c>
      <c r="AH3772">
        <f t="shared" si="1937"/>
        <v>0</v>
      </c>
      <c r="AI3772">
        <f t="shared" si="1938"/>
        <v>1</v>
      </c>
      <c r="AJ3772">
        <f t="shared" si="1939"/>
        <v>-2</v>
      </c>
      <c r="AK3772">
        <f t="shared" si="1940"/>
        <v>1</v>
      </c>
      <c r="AL3772">
        <f t="shared" si="1941"/>
        <v>1.4706288722241278E-16</v>
      </c>
      <c r="AM3772">
        <f t="shared" si="1953"/>
        <v>0</v>
      </c>
      <c r="AN3772" s="22">
        <f t="shared" si="1942"/>
        <v>-3.1705053725967109E-19</v>
      </c>
      <c r="AO3772">
        <f t="shared" si="1954"/>
        <v>3.5702344889204132E-19</v>
      </c>
      <c r="AP3772">
        <f t="shared" si="1955"/>
        <v>2.9444282498208521E-16</v>
      </c>
      <c r="AQ3772">
        <f t="shared" si="1956"/>
        <v>3.5702344889204132E-19</v>
      </c>
      <c r="AR3772">
        <f t="shared" si="1957"/>
        <v>2.9444282498208521E-16</v>
      </c>
      <c r="AS3772">
        <f t="shared" si="1958"/>
        <v>0</v>
      </c>
      <c r="AT3772">
        <f t="shared" si="1959"/>
        <v>0</v>
      </c>
    </row>
    <row r="3773" spans="14:46" x14ac:dyDescent="0.25">
      <c r="N3773">
        <f t="shared" si="1960"/>
        <v>3760</v>
      </c>
      <c r="O3773">
        <f t="shared" si="1943"/>
        <v>7874.9255849984147</v>
      </c>
      <c r="P3773">
        <f t="shared" si="1944"/>
        <v>7087.4330264985738</v>
      </c>
      <c r="Q3773">
        <f t="shared" si="1945"/>
        <v>3.900366563616803E-16</v>
      </c>
      <c r="R3773">
        <f t="shared" si="1946"/>
        <v>1.2093954941114936E-8</v>
      </c>
      <c r="S3773">
        <f t="shared" si="1947"/>
        <v>2.600244375744535E-16</v>
      </c>
      <c r="T3773">
        <f t="shared" si="1928"/>
        <v>-7.0990863093221761E-12</v>
      </c>
      <c r="U3773">
        <f t="shared" si="1948"/>
        <v>-7.0990863093221761E-12</v>
      </c>
      <c r="V3773">
        <f t="shared" si="1949"/>
        <v>-4.7339945764776183E-12</v>
      </c>
      <c r="W3773">
        <f t="shared" si="1950"/>
        <v>-4.7339945764776183E-12</v>
      </c>
      <c r="X3773">
        <f t="shared" si="1929"/>
        <v>2.4207478280865005E-8</v>
      </c>
      <c r="Y3773">
        <f t="shared" si="1930"/>
        <v>3.2285301487694282E-8</v>
      </c>
      <c r="Z3773">
        <f t="shared" si="1931"/>
        <v>-3.5587791996315677E-7</v>
      </c>
      <c r="AA3773">
        <f t="shared" si="1932"/>
        <v>-2.9357608401989107E-4</v>
      </c>
      <c r="AB3773">
        <f t="shared" si="1951"/>
        <v>-2.7114764409281016E-11</v>
      </c>
      <c r="AC3773">
        <f t="shared" si="1952"/>
        <v>-2.4078952377322164E-11</v>
      </c>
      <c r="AD3773">
        <f t="shared" si="1933"/>
        <v>1</v>
      </c>
      <c r="AE3773">
        <f t="shared" si="1934"/>
        <v>0</v>
      </c>
      <c r="AF3773">
        <f t="shared" si="1935"/>
        <v>0</v>
      </c>
      <c r="AG3773">
        <f t="shared" si="1936"/>
        <v>-7088.4330264985738</v>
      </c>
      <c r="AH3773">
        <f t="shared" si="1937"/>
        <v>0</v>
      </c>
      <c r="AI3773">
        <f t="shared" si="1938"/>
        <v>1</v>
      </c>
      <c r="AJ3773">
        <f t="shared" si="1939"/>
        <v>-2</v>
      </c>
      <c r="AK3773">
        <f t="shared" si="1940"/>
        <v>1</v>
      </c>
      <c r="AL3773">
        <f t="shared" si="1941"/>
        <v>-1.4663002537816539E-4</v>
      </c>
      <c r="AM3773">
        <f t="shared" si="1953"/>
        <v>0</v>
      </c>
      <c r="AN3773" s="22">
        <f t="shared" si="1942"/>
        <v>3.1603326356028411E-7</v>
      </c>
      <c r="AO3773">
        <f t="shared" si="1954"/>
        <v>-3.5587791996315677E-7</v>
      </c>
      <c r="AP3773">
        <f t="shared" si="1955"/>
        <v>-2.9357608401989107E-4</v>
      </c>
      <c r="AQ3773">
        <f t="shared" si="1956"/>
        <v>-3.5587791996315677E-7</v>
      </c>
      <c r="AR3773">
        <f t="shared" si="1957"/>
        <v>-2.9357608401989107E-4</v>
      </c>
      <c r="AS3773">
        <f t="shared" si="1958"/>
        <v>0</v>
      </c>
      <c r="AT3773">
        <f t="shared" si="1959"/>
        <v>0</v>
      </c>
    </row>
    <row r="3774" spans="14:46" x14ac:dyDescent="0.25">
      <c r="N3774">
        <f t="shared" si="1960"/>
        <v>3761</v>
      </c>
      <c r="O3774">
        <f t="shared" si="1943"/>
        <v>7877.0199801008084</v>
      </c>
      <c r="P3774">
        <f t="shared" si="1944"/>
        <v>7089.317982090728</v>
      </c>
      <c r="Q3774">
        <f t="shared" si="1945"/>
        <v>3.8962199948785907E-16</v>
      </c>
      <c r="R3774">
        <f t="shared" si="1946"/>
        <v>1.2087524551786469E-8</v>
      </c>
      <c r="S3774">
        <f t="shared" si="1947"/>
        <v>2.5974799965857271E-16</v>
      </c>
      <c r="T3774">
        <f t="shared" si="1928"/>
        <v>7.0934236316255983E-12</v>
      </c>
      <c r="U3774">
        <f t="shared" si="1948"/>
        <v>7.0934236316255983E-12</v>
      </c>
      <c r="V3774">
        <f t="shared" si="1949"/>
        <v>4.7302181074536051E-12</v>
      </c>
      <c r="W3774">
        <f t="shared" si="1950"/>
        <v>4.7302181074536051E-12</v>
      </c>
      <c r="X3774">
        <f t="shared" si="1929"/>
        <v>2.4194601897425202E-8</v>
      </c>
      <c r="Y3774">
        <f t="shared" si="1930"/>
        <v>3.226812606752617E-8</v>
      </c>
      <c r="Z3774">
        <f t="shared" si="1931"/>
        <v>3.5568869871649667E-7</v>
      </c>
      <c r="AA3774">
        <f t="shared" si="1932"/>
        <v>2.9349794202752509E-4</v>
      </c>
      <c r="AB3774">
        <f t="shared" si="1951"/>
        <v>2.7093141793344138E-11</v>
      </c>
      <c r="AC3774">
        <f t="shared" si="1952"/>
        <v>2.405975066327849E-11</v>
      </c>
      <c r="AD3774">
        <f t="shared" si="1933"/>
        <v>1</v>
      </c>
      <c r="AE3774">
        <f t="shared" si="1934"/>
        <v>0</v>
      </c>
      <c r="AF3774">
        <f t="shared" si="1935"/>
        <v>0</v>
      </c>
      <c r="AG3774">
        <f t="shared" si="1936"/>
        <v>-7090.317982090728</v>
      </c>
      <c r="AH3774">
        <f t="shared" si="1937"/>
        <v>0</v>
      </c>
      <c r="AI3774">
        <f t="shared" si="1938"/>
        <v>1</v>
      </c>
      <c r="AJ3774">
        <f t="shared" si="1939"/>
        <v>-2</v>
      </c>
      <c r="AK3774">
        <f t="shared" si="1940"/>
        <v>1</v>
      </c>
      <c r="AL3774">
        <f t="shared" si="1941"/>
        <v>1.4659103839985345E-4</v>
      </c>
      <c r="AM3774">
        <f t="shared" si="1953"/>
        <v>0</v>
      </c>
      <c r="AN3774" s="22">
        <f t="shared" si="1942"/>
        <v>-3.1586522781817981E-7</v>
      </c>
      <c r="AO3774">
        <f t="shared" si="1954"/>
        <v>3.5568869871649667E-7</v>
      </c>
      <c r="AP3774">
        <f t="shared" si="1955"/>
        <v>2.9349794202752509E-4</v>
      </c>
      <c r="AQ3774">
        <f t="shared" si="1956"/>
        <v>3.5568869871649667E-7</v>
      </c>
      <c r="AR3774">
        <f t="shared" si="1957"/>
        <v>2.9349794202752509E-4</v>
      </c>
      <c r="AS3774">
        <f t="shared" si="1958"/>
        <v>0</v>
      </c>
      <c r="AT3774">
        <f t="shared" si="1959"/>
        <v>0</v>
      </c>
    </row>
    <row r="3775" spans="14:46" x14ac:dyDescent="0.25">
      <c r="N3775">
        <f t="shared" si="1960"/>
        <v>3762</v>
      </c>
      <c r="O3775">
        <f t="shared" si="1943"/>
        <v>7879.1143752032012</v>
      </c>
      <c r="P3775">
        <f t="shared" si="1944"/>
        <v>7091.2029376828814</v>
      </c>
      <c r="Q3775">
        <f t="shared" si="1945"/>
        <v>2.2406544490913693E-41</v>
      </c>
      <c r="R3775">
        <f t="shared" si="1946"/>
        <v>6.9550410782904808E-34</v>
      </c>
      <c r="S3775">
        <f t="shared" si="1947"/>
        <v>1.4937696327275798E-41</v>
      </c>
      <c r="T3775">
        <f t="shared" si="1928"/>
        <v>-3.4012303780670708E-24</v>
      </c>
      <c r="U3775">
        <f t="shared" si="1948"/>
        <v>-3.4012303780670708E-24</v>
      </c>
      <c r="V3775">
        <f t="shared" si="1949"/>
        <v>-2.2680952401923983E-24</v>
      </c>
      <c r="W3775">
        <f t="shared" si="1950"/>
        <v>-2.2680952401923983E-24</v>
      </c>
      <c r="X3775">
        <f t="shared" si="1929"/>
        <v>1.3921329648604765E-33</v>
      </c>
      <c r="Y3775">
        <f t="shared" si="1930"/>
        <v>1.8566752617971079E-33</v>
      </c>
      <c r="Z3775">
        <f t="shared" si="1931"/>
        <v>8.5297396175802572E-20</v>
      </c>
      <c r="AA3775">
        <f t="shared" si="1932"/>
        <v>7.0402179021447072E-17</v>
      </c>
      <c r="AB3775">
        <f t="shared" si="1951"/>
        <v>0</v>
      </c>
      <c r="AC3775">
        <f t="shared" si="1952"/>
        <v>0</v>
      </c>
      <c r="AD3775">
        <f t="shared" si="1933"/>
        <v>1</v>
      </c>
      <c r="AE3775">
        <f t="shared" si="1934"/>
        <v>0</v>
      </c>
      <c r="AF3775">
        <f t="shared" si="1935"/>
        <v>0</v>
      </c>
      <c r="AG3775">
        <f t="shared" si="1936"/>
        <v>-7092.2029376828814</v>
      </c>
      <c r="AH3775">
        <f t="shared" si="1937"/>
        <v>0</v>
      </c>
      <c r="AI3775">
        <f t="shared" si="1938"/>
        <v>1</v>
      </c>
      <c r="AJ3775">
        <f t="shared" si="1939"/>
        <v>-2</v>
      </c>
      <c r="AK3775">
        <f t="shared" si="1940"/>
        <v>1</v>
      </c>
      <c r="AL3775">
        <f t="shared" si="1941"/>
        <v>3.516321582852328E-17</v>
      </c>
      <c r="AM3775">
        <f t="shared" si="1953"/>
        <v>0</v>
      </c>
      <c r="AN3775" s="22">
        <f t="shared" si="1942"/>
        <v>-7.5747364400520827E-20</v>
      </c>
      <c r="AO3775">
        <f t="shared" si="1954"/>
        <v>8.5297396175802572E-20</v>
      </c>
      <c r="AP3775">
        <f t="shared" si="1955"/>
        <v>7.0402179021447084E-17</v>
      </c>
      <c r="AQ3775">
        <f t="shared" si="1956"/>
        <v>8.5297396175802572E-20</v>
      </c>
      <c r="AR3775">
        <f t="shared" si="1957"/>
        <v>7.0402179021447084E-17</v>
      </c>
      <c r="AS3775">
        <f t="shared" si="1958"/>
        <v>0</v>
      </c>
      <c r="AT3775">
        <f t="shared" si="1959"/>
        <v>0</v>
      </c>
    </row>
    <row r="3776" spans="14:46" x14ac:dyDescent="0.25">
      <c r="N3776">
        <f t="shared" si="1960"/>
        <v>3763</v>
      </c>
      <c r="O3776">
        <f t="shared" si="1943"/>
        <v>7881.208770305594</v>
      </c>
      <c r="P3776">
        <f t="shared" si="1944"/>
        <v>7093.0878932750347</v>
      </c>
      <c r="Q3776">
        <f t="shared" si="1945"/>
        <v>3.8879433754019987E-16</v>
      </c>
      <c r="R3776">
        <f t="shared" si="1946"/>
        <v>1.2074679149352374E-8</v>
      </c>
      <c r="S3776">
        <f t="shared" si="1947"/>
        <v>2.5919622502679996E-16</v>
      </c>
      <c r="T3776">
        <f t="shared" si="1928"/>
        <v>-7.0821163310533102E-12</v>
      </c>
      <c r="U3776">
        <f t="shared" si="1948"/>
        <v>-7.0821163310533102E-12</v>
      </c>
      <c r="V3776">
        <f t="shared" si="1949"/>
        <v>-4.7226772113328229E-12</v>
      </c>
      <c r="W3776">
        <f t="shared" si="1950"/>
        <v>-4.7226772113328229E-12</v>
      </c>
      <c r="X3776">
        <f t="shared" si="1929"/>
        <v>2.4168879932732056E-8</v>
      </c>
      <c r="Y3776">
        <f t="shared" si="1930"/>
        <v>3.223381631879428E-8</v>
      </c>
      <c r="Z3776">
        <f t="shared" si="1931"/>
        <v>-3.5531070868512413E-7</v>
      </c>
      <c r="AA3776">
        <f t="shared" si="1932"/>
        <v>-2.933417827720526E-4</v>
      </c>
      <c r="AB3776">
        <f t="shared" si="1951"/>
        <v>-2.7049965484258452E-11</v>
      </c>
      <c r="AC3776">
        <f t="shared" si="1952"/>
        <v>-2.4021408441278009E-11</v>
      </c>
      <c r="AD3776">
        <f t="shared" si="1933"/>
        <v>1</v>
      </c>
      <c r="AE3776">
        <f t="shared" si="1934"/>
        <v>0</v>
      </c>
      <c r="AF3776">
        <f t="shared" si="1935"/>
        <v>0</v>
      </c>
      <c r="AG3776">
        <f t="shared" si="1936"/>
        <v>-7094.0878932750347</v>
      </c>
      <c r="AH3776">
        <f t="shared" si="1937"/>
        <v>0</v>
      </c>
      <c r="AI3776">
        <f t="shared" si="1938"/>
        <v>1</v>
      </c>
      <c r="AJ3776">
        <f t="shared" si="1939"/>
        <v>-2</v>
      </c>
      <c r="AK3776">
        <f t="shared" si="1940"/>
        <v>1</v>
      </c>
      <c r="AL3776">
        <f t="shared" si="1941"/>
        <v>-1.4651312660695753E-4</v>
      </c>
      <c r="AM3776">
        <f t="shared" si="1953"/>
        <v>0</v>
      </c>
      <c r="AN3776" s="22">
        <f t="shared" si="1942"/>
        <v>3.155295581375967E-7</v>
      </c>
      <c r="AO3776">
        <f t="shared" si="1954"/>
        <v>-3.5531070868512413E-7</v>
      </c>
      <c r="AP3776">
        <f t="shared" si="1955"/>
        <v>-2.9334178277205266E-4</v>
      </c>
      <c r="AQ3776">
        <f t="shared" si="1956"/>
        <v>-3.5531070868512413E-7</v>
      </c>
      <c r="AR3776">
        <f t="shared" si="1957"/>
        <v>-2.9334178277205266E-4</v>
      </c>
      <c r="AS3776">
        <f t="shared" si="1958"/>
        <v>0</v>
      </c>
      <c r="AT3776">
        <f t="shared" si="1959"/>
        <v>0</v>
      </c>
    </row>
    <row r="3777" spans="14:46" x14ac:dyDescent="0.25">
      <c r="N3777">
        <f t="shared" si="1960"/>
        <v>3764</v>
      </c>
      <c r="O3777">
        <f t="shared" si="1943"/>
        <v>7883.3031654079869</v>
      </c>
      <c r="P3777">
        <f t="shared" si="1944"/>
        <v>7094.9728488671881</v>
      </c>
      <c r="Q3777">
        <f t="shared" si="1945"/>
        <v>3.8838133071096071E-16</v>
      </c>
      <c r="R3777">
        <f t="shared" si="1946"/>
        <v>1.2068264125325095E-8</v>
      </c>
      <c r="S3777">
        <f t="shared" si="1947"/>
        <v>2.5892088714064044E-16</v>
      </c>
      <c r="T3777">
        <f t="shared" si="1928"/>
        <v>7.0764716922075533E-12</v>
      </c>
      <c r="U3777">
        <f t="shared" si="1948"/>
        <v>7.0764716922075533E-12</v>
      </c>
      <c r="V3777">
        <f t="shared" si="1949"/>
        <v>4.718912773583644E-12</v>
      </c>
      <c r="W3777">
        <f t="shared" si="1950"/>
        <v>4.718912773583644E-12</v>
      </c>
      <c r="X3777">
        <f t="shared" si="1929"/>
        <v>2.4156034329591322E-8</v>
      </c>
      <c r="Y3777">
        <f t="shared" si="1930"/>
        <v>3.2216681961027803E-8</v>
      </c>
      <c r="Z3777">
        <f t="shared" si="1931"/>
        <v>3.5512193957947224E-7</v>
      </c>
      <c r="AA3777">
        <f t="shared" si="1932"/>
        <v>2.9326376544223508E-4</v>
      </c>
      <c r="AB3777">
        <f t="shared" si="1951"/>
        <v>2.702841173009444E-11</v>
      </c>
      <c r="AC3777">
        <f t="shared" si="1952"/>
        <v>2.400226787913735E-11</v>
      </c>
      <c r="AD3777">
        <f t="shared" si="1933"/>
        <v>1</v>
      </c>
      <c r="AE3777">
        <f t="shared" si="1934"/>
        <v>0</v>
      </c>
      <c r="AF3777">
        <f t="shared" si="1935"/>
        <v>0</v>
      </c>
      <c r="AG3777">
        <f t="shared" si="1936"/>
        <v>-7095.9728488671881</v>
      </c>
      <c r="AH3777">
        <f t="shared" si="1937"/>
        <v>0</v>
      </c>
      <c r="AI3777">
        <f t="shared" si="1938"/>
        <v>1</v>
      </c>
      <c r="AJ3777">
        <f t="shared" si="1939"/>
        <v>-2</v>
      </c>
      <c r="AK3777">
        <f t="shared" si="1940"/>
        <v>1</v>
      </c>
      <c r="AL3777">
        <f t="shared" si="1941"/>
        <v>1.4647420175916049E-4</v>
      </c>
      <c r="AM3777">
        <f t="shared" si="1953"/>
        <v>0</v>
      </c>
      <c r="AN3777" s="22">
        <f t="shared" si="1942"/>
        <v>-3.1536192391411152E-7</v>
      </c>
      <c r="AO3777">
        <f t="shared" si="1954"/>
        <v>3.5512193957947224E-7</v>
      </c>
      <c r="AP3777">
        <f t="shared" si="1955"/>
        <v>2.9326376544223508E-4</v>
      </c>
      <c r="AQ3777">
        <f t="shared" si="1956"/>
        <v>3.5512193957947224E-7</v>
      </c>
      <c r="AR3777">
        <f t="shared" si="1957"/>
        <v>2.9326376544223508E-4</v>
      </c>
      <c r="AS3777">
        <f t="shared" si="1958"/>
        <v>0</v>
      </c>
      <c r="AT3777">
        <f t="shared" si="1959"/>
        <v>0</v>
      </c>
    </row>
    <row r="3778" spans="14:46" x14ac:dyDescent="0.25">
      <c r="N3778">
        <f t="shared" si="1960"/>
        <v>3765</v>
      </c>
      <c r="O3778">
        <f t="shared" si="1943"/>
        <v>7885.3975605103806</v>
      </c>
      <c r="P3778">
        <f t="shared" si="1944"/>
        <v>7096.8578044593423</v>
      </c>
      <c r="Q3778">
        <f t="shared" si="1945"/>
        <v>1.0790648348661767E-40</v>
      </c>
      <c r="R3778">
        <f t="shared" si="1946"/>
        <v>3.3547853083408491E-33</v>
      </c>
      <c r="S3778">
        <f t="shared" si="1947"/>
        <v>7.1937655657745106E-41</v>
      </c>
      <c r="T3778">
        <f t="shared" si="1928"/>
        <v>-7.4580605955344264E-24</v>
      </c>
      <c r="U3778">
        <f t="shared" si="1948"/>
        <v>-7.4580605955344264E-24</v>
      </c>
      <c r="V3778">
        <f t="shared" si="1949"/>
        <v>-4.9733732342091892E-24</v>
      </c>
      <c r="W3778">
        <f t="shared" si="1950"/>
        <v>-4.9733732342091892E-24</v>
      </c>
      <c r="X3778">
        <f t="shared" si="1929"/>
        <v>6.7149915558968982E-33</v>
      </c>
      <c r="Y3778">
        <f t="shared" si="1930"/>
        <v>8.9557221597353513E-33</v>
      </c>
      <c r="Z3778">
        <f t="shared" si="1931"/>
        <v>1.8718545577083187E-19</v>
      </c>
      <c r="AA3778">
        <f t="shared" si="1932"/>
        <v>1.5462091729724277E-16</v>
      </c>
      <c r="AB3778">
        <f t="shared" si="1951"/>
        <v>0</v>
      </c>
      <c r="AC3778">
        <f t="shared" si="1952"/>
        <v>0</v>
      </c>
      <c r="AD3778">
        <f t="shared" si="1933"/>
        <v>1</v>
      </c>
      <c r="AE3778">
        <f t="shared" si="1934"/>
        <v>0</v>
      </c>
      <c r="AF3778">
        <f t="shared" si="1935"/>
        <v>0</v>
      </c>
      <c r="AG3778">
        <f t="shared" si="1936"/>
        <v>-7097.8578044593423</v>
      </c>
      <c r="AH3778">
        <f t="shared" si="1937"/>
        <v>0</v>
      </c>
      <c r="AI3778">
        <f t="shared" si="1938"/>
        <v>1</v>
      </c>
      <c r="AJ3778">
        <f t="shared" si="1939"/>
        <v>-2</v>
      </c>
      <c r="AK3778">
        <f t="shared" si="1940"/>
        <v>1</v>
      </c>
      <c r="AL3778">
        <f t="shared" si="1941"/>
        <v>7.7227344711012588E-17</v>
      </c>
      <c r="AM3778">
        <f t="shared" si="1953"/>
        <v>0</v>
      </c>
      <c r="AN3778" s="22">
        <f t="shared" si="1942"/>
        <v>-1.6622787521758964E-19</v>
      </c>
      <c r="AO3778">
        <f t="shared" si="1954"/>
        <v>1.8718545577083187E-19</v>
      </c>
      <c r="AP3778">
        <f t="shared" si="1955"/>
        <v>1.5462091729724277E-16</v>
      </c>
      <c r="AQ3778">
        <f t="shared" si="1956"/>
        <v>1.8718545577083187E-19</v>
      </c>
      <c r="AR3778">
        <f t="shared" si="1957"/>
        <v>1.5462091729724277E-16</v>
      </c>
      <c r="AS3778">
        <f t="shared" si="1958"/>
        <v>0</v>
      </c>
      <c r="AT3778">
        <f t="shared" si="1959"/>
        <v>0</v>
      </c>
    </row>
    <row r="3779" spans="14:46" x14ac:dyDescent="0.25">
      <c r="N3779">
        <f t="shared" si="1960"/>
        <v>3766</v>
      </c>
      <c r="O3779">
        <f t="shared" si="1943"/>
        <v>7887.4919556127743</v>
      </c>
      <c r="P3779">
        <f t="shared" si="1944"/>
        <v>7098.7427600514966</v>
      </c>
      <c r="Q3779">
        <f t="shared" si="1945"/>
        <v>3.8755696097121999E-16</v>
      </c>
      <c r="R3779">
        <f t="shared" si="1946"/>
        <v>1.2055449404581554E-8</v>
      </c>
      <c r="S3779">
        <f t="shared" si="1947"/>
        <v>2.5837130731414669E-16</v>
      </c>
      <c r="T3779">
        <f t="shared" si="1928"/>
        <v>-7.0652003974607927E-12</v>
      </c>
      <c r="U3779">
        <f t="shared" si="1948"/>
        <v>-7.0652003974607927E-12</v>
      </c>
      <c r="V3779">
        <f t="shared" si="1949"/>
        <v>-4.7113958920694418E-12</v>
      </c>
      <c r="W3779">
        <f t="shared" si="1950"/>
        <v>-4.7113958920694418E-12</v>
      </c>
      <c r="X3779">
        <f t="shared" si="1929"/>
        <v>2.4130373827474839E-8</v>
      </c>
      <c r="Y3779">
        <f t="shared" si="1930"/>
        <v>3.218245420631633E-8</v>
      </c>
      <c r="Z3779">
        <f t="shared" si="1931"/>
        <v>-3.5474485239015374E-7</v>
      </c>
      <c r="AA3779">
        <f t="shared" si="1932"/>
        <v>-2.9310785521412843E-4</v>
      </c>
      <c r="AB3779">
        <f t="shared" si="1951"/>
        <v>-2.6985372870350454E-11</v>
      </c>
      <c r="AC3779">
        <f t="shared" si="1952"/>
        <v>-2.3964047717439162E-11</v>
      </c>
      <c r="AD3779">
        <f t="shared" si="1933"/>
        <v>1</v>
      </c>
      <c r="AE3779">
        <f t="shared" si="1934"/>
        <v>0</v>
      </c>
      <c r="AF3779">
        <f t="shared" si="1935"/>
        <v>0</v>
      </c>
      <c r="AG3779">
        <f t="shared" si="1936"/>
        <v>-7099.7427600514966</v>
      </c>
      <c r="AH3779">
        <f t="shared" si="1937"/>
        <v>0</v>
      </c>
      <c r="AI3779">
        <f t="shared" si="1938"/>
        <v>1</v>
      </c>
      <c r="AJ3779">
        <f t="shared" si="1939"/>
        <v>-2</v>
      </c>
      <c r="AK3779">
        <f t="shared" si="1940"/>
        <v>1</v>
      </c>
      <c r="AL3779">
        <f t="shared" si="1941"/>
        <v>-1.4639641407906821E-4</v>
      </c>
      <c r="AM3779">
        <f t="shared" si="1953"/>
        <v>0</v>
      </c>
      <c r="AN3779" s="22">
        <f t="shared" si="1942"/>
        <v>3.150270559920246E-7</v>
      </c>
      <c r="AO3779">
        <f t="shared" si="1954"/>
        <v>-3.5474485239015374E-7</v>
      </c>
      <c r="AP3779">
        <f t="shared" si="1955"/>
        <v>-2.9310785521412843E-4</v>
      </c>
      <c r="AQ3779">
        <f t="shared" si="1956"/>
        <v>-3.5474485239015374E-7</v>
      </c>
      <c r="AR3779">
        <f t="shared" si="1957"/>
        <v>-2.9310785521412843E-4</v>
      </c>
      <c r="AS3779">
        <f t="shared" si="1958"/>
        <v>0</v>
      </c>
      <c r="AT3779">
        <f t="shared" si="1959"/>
        <v>0</v>
      </c>
    </row>
    <row r="3780" spans="14:46" x14ac:dyDescent="0.25">
      <c r="N3780">
        <f t="shared" si="1960"/>
        <v>3767</v>
      </c>
      <c r="O3780">
        <f t="shared" si="1943"/>
        <v>7889.5863507151671</v>
      </c>
      <c r="P3780">
        <f t="shared" si="1944"/>
        <v>7100.6277156436508</v>
      </c>
      <c r="Q3780">
        <f t="shared" si="1945"/>
        <v>3.8714559631481882E-16</v>
      </c>
      <c r="R3780">
        <f t="shared" si="1946"/>
        <v>1.2049049696978842E-8</v>
      </c>
      <c r="S3780">
        <f t="shared" si="1947"/>
        <v>2.5809706420987916E-16</v>
      </c>
      <c r="T3780">
        <f t="shared" si="1928"/>
        <v>7.0595737256708125E-12</v>
      </c>
      <c r="U3780">
        <f t="shared" si="1948"/>
        <v>7.0595737256708125E-12</v>
      </c>
      <c r="V3780">
        <f t="shared" si="1949"/>
        <v>4.7076434377060894E-12</v>
      </c>
      <c r="W3780">
        <f t="shared" si="1950"/>
        <v>4.7076434377060894E-12</v>
      </c>
      <c r="X3780">
        <f t="shared" si="1929"/>
        <v>2.4117558906682314E-8</v>
      </c>
      <c r="Y3780">
        <f t="shared" si="1930"/>
        <v>3.2165360780262855E-8</v>
      </c>
      <c r="Z3780">
        <f t="shared" si="1931"/>
        <v>3.5455653398670322E-7</v>
      </c>
      <c r="AA3780">
        <f t="shared" si="1932"/>
        <v>2.9302996224924083E-4</v>
      </c>
      <c r="AB3780">
        <f t="shared" si="1951"/>
        <v>2.6963887704046424E-11</v>
      </c>
      <c r="AC3780">
        <f t="shared" si="1952"/>
        <v>2.3944968063956331E-11</v>
      </c>
      <c r="AD3780">
        <f t="shared" si="1933"/>
        <v>1</v>
      </c>
      <c r="AE3780">
        <f t="shared" si="1934"/>
        <v>0</v>
      </c>
      <c r="AF3780">
        <f t="shared" si="1935"/>
        <v>0</v>
      </c>
      <c r="AG3780">
        <f t="shared" si="1936"/>
        <v>-7101.6277156436508</v>
      </c>
      <c r="AH3780">
        <f t="shared" si="1937"/>
        <v>0</v>
      </c>
      <c r="AI3780">
        <f t="shared" si="1938"/>
        <v>1</v>
      </c>
      <c r="AJ3780">
        <f t="shared" si="1939"/>
        <v>-2</v>
      </c>
      <c r="AK3780">
        <f t="shared" si="1940"/>
        <v>1</v>
      </c>
      <c r="AL3780">
        <f t="shared" si="1941"/>
        <v>1.4635755121361569E-4</v>
      </c>
      <c r="AM3780">
        <f t="shared" si="1953"/>
        <v>0</v>
      </c>
      <c r="AN3780" s="22">
        <f t="shared" si="1942"/>
        <v>-3.1485982200944261E-7</v>
      </c>
      <c r="AO3780">
        <f t="shared" si="1954"/>
        <v>3.5455653398670322E-7</v>
      </c>
      <c r="AP3780">
        <f t="shared" si="1955"/>
        <v>2.9302996224924083E-4</v>
      </c>
      <c r="AQ3780">
        <f t="shared" si="1956"/>
        <v>3.5455653398670322E-7</v>
      </c>
      <c r="AR3780">
        <f t="shared" si="1957"/>
        <v>2.9302996224924083E-4</v>
      </c>
      <c r="AS3780">
        <f t="shared" si="1958"/>
        <v>0</v>
      </c>
      <c r="AT3780">
        <f t="shared" si="1959"/>
        <v>0</v>
      </c>
    </row>
    <row r="3781" spans="14:46" x14ac:dyDescent="0.25">
      <c r="N3781">
        <f t="shared" si="1960"/>
        <v>3768</v>
      </c>
      <c r="O3781">
        <f t="shared" si="1943"/>
        <v>7891.6807458175608</v>
      </c>
      <c r="P3781">
        <f t="shared" si="1944"/>
        <v>7102.5126712358051</v>
      </c>
      <c r="Q3781">
        <f t="shared" si="1945"/>
        <v>2.1424120077820988E-41</v>
      </c>
      <c r="R3781">
        <f t="shared" si="1946"/>
        <v>6.6713237007553003E-34</v>
      </c>
      <c r="S3781">
        <f t="shared" si="1947"/>
        <v>1.4282746718547329E-41</v>
      </c>
      <c r="T3781">
        <f t="shared" si="1928"/>
        <v>3.3205302569031324E-24</v>
      </c>
      <c r="U3781">
        <f t="shared" si="1948"/>
        <v>3.3205302569031324E-24</v>
      </c>
      <c r="V3781">
        <f t="shared" si="1949"/>
        <v>2.2142797810099351E-24</v>
      </c>
      <c r="W3781">
        <f t="shared" si="1950"/>
        <v>2.2142797810099351E-24</v>
      </c>
      <c r="X3781">
        <f t="shared" si="1929"/>
        <v>1.3353418894551968E-33</v>
      </c>
      <c r="Y3781">
        <f t="shared" si="1930"/>
        <v>1.7809327533813246E-33</v>
      </c>
      <c r="Z3781">
        <f t="shared" si="1931"/>
        <v>-8.3406486775691657E-20</v>
      </c>
      <c r="AA3781">
        <f t="shared" si="1932"/>
        <v>-6.8951150056554813E-17</v>
      </c>
      <c r="AB3781">
        <f t="shared" si="1951"/>
        <v>0</v>
      </c>
      <c r="AC3781">
        <f t="shared" si="1952"/>
        <v>0</v>
      </c>
      <c r="AD3781">
        <f t="shared" si="1933"/>
        <v>1</v>
      </c>
      <c r="AE3781">
        <f t="shared" si="1934"/>
        <v>0</v>
      </c>
      <c r="AF3781">
        <f t="shared" si="1935"/>
        <v>0</v>
      </c>
      <c r="AG3781">
        <f t="shared" si="1936"/>
        <v>-7103.5126712358051</v>
      </c>
      <c r="AH3781">
        <f t="shared" si="1937"/>
        <v>0</v>
      </c>
      <c r="AI3781">
        <f t="shared" si="1938"/>
        <v>1</v>
      </c>
      <c r="AJ3781">
        <f t="shared" si="1939"/>
        <v>-2</v>
      </c>
      <c r="AK3781">
        <f t="shared" si="1940"/>
        <v>1</v>
      </c>
      <c r="AL3781">
        <f t="shared" si="1941"/>
        <v>-3.4438540946173756E-17</v>
      </c>
      <c r="AM3781">
        <f t="shared" si="1953"/>
        <v>0</v>
      </c>
      <c r="AN3781" s="22">
        <f t="shared" si="1942"/>
        <v>7.4068164207309211E-20</v>
      </c>
      <c r="AO3781">
        <f t="shared" si="1954"/>
        <v>-8.3406486775691657E-20</v>
      </c>
      <c r="AP3781">
        <f t="shared" si="1955"/>
        <v>-6.8951150056554825E-17</v>
      </c>
      <c r="AQ3781">
        <f t="shared" si="1956"/>
        <v>-8.3406486775691657E-20</v>
      </c>
      <c r="AR3781">
        <f t="shared" si="1957"/>
        <v>-6.8951150056554825E-17</v>
      </c>
      <c r="AS3781">
        <f t="shared" si="1958"/>
        <v>0</v>
      </c>
      <c r="AT3781">
        <f t="shared" si="1959"/>
        <v>0</v>
      </c>
    </row>
    <row r="3782" spans="14:46" x14ac:dyDescent="0.25">
      <c r="N3782">
        <f t="shared" si="1960"/>
        <v>3769</v>
      </c>
      <c r="O3782">
        <f t="shared" si="1943"/>
        <v>7893.7751409199527</v>
      </c>
      <c r="P3782">
        <f t="shared" si="1944"/>
        <v>7104.3976268279575</v>
      </c>
      <c r="Q3782">
        <f t="shared" si="1945"/>
        <v>3.8632450308091141E-16</v>
      </c>
      <c r="R3782">
        <f t="shared" si="1946"/>
        <v>1.2036265560291226E-8</v>
      </c>
      <c r="S3782">
        <f t="shared" si="1947"/>
        <v>2.5754966872060756E-16</v>
      </c>
      <c r="T3782">
        <f t="shared" si="1928"/>
        <v>-7.0483382935469884E-12</v>
      </c>
      <c r="U3782">
        <f t="shared" si="1948"/>
        <v>-7.0483382935469884E-12</v>
      </c>
      <c r="V3782">
        <f t="shared" si="1949"/>
        <v>-4.7001504752789321E-12</v>
      </c>
      <c r="W3782">
        <f t="shared" si="1950"/>
        <v>-4.7001504752789321E-12</v>
      </c>
      <c r="X3782">
        <f t="shared" si="1929"/>
        <v>2.4091959671478843E-8</v>
      </c>
      <c r="Y3782">
        <f t="shared" si="1930"/>
        <v>3.2131214758512274E-8</v>
      </c>
      <c r="Z3782">
        <f t="shared" si="1931"/>
        <v>-3.5418034676643495E-7</v>
      </c>
      <c r="AA3782">
        <f t="shared" si="1932"/>
        <v>-2.9287430045328903E-4</v>
      </c>
      <c r="AB3782">
        <f t="shared" si="1951"/>
        <v>-2.692098574712644E-11</v>
      </c>
      <c r="AC3782">
        <f t="shared" si="1952"/>
        <v>-2.3906869477231683E-11</v>
      </c>
      <c r="AD3782">
        <f t="shared" si="1933"/>
        <v>1</v>
      </c>
      <c r="AE3782">
        <f t="shared" si="1934"/>
        <v>0</v>
      </c>
      <c r="AF3782">
        <f t="shared" si="1935"/>
        <v>0</v>
      </c>
      <c r="AG3782">
        <f t="shared" si="1936"/>
        <v>-7105.3976268279575</v>
      </c>
      <c r="AH3782">
        <f t="shared" si="1937"/>
        <v>0</v>
      </c>
      <c r="AI3782">
        <f t="shared" si="1938"/>
        <v>1</v>
      </c>
      <c r="AJ3782">
        <f t="shared" si="1939"/>
        <v>-2</v>
      </c>
      <c r="AK3782">
        <f t="shared" si="1940"/>
        <v>1</v>
      </c>
      <c r="AL3782">
        <f t="shared" si="1941"/>
        <v>-1.4627988734999725E-4</v>
      </c>
      <c r="AM3782">
        <f t="shared" si="1953"/>
        <v>0</v>
      </c>
      <c r="AN3782" s="22">
        <f t="shared" si="1942"/>
        <v>3.1452575329451399E-7</v>
      </c>
      <c r="AO3782">
        <f t="shared" si="1954"/>
        <v>-3.5418034676643495E-7</v>
      </c>
      <c r="AP3782">
        <f t="shared" si="1955"/>
        <v>-2.9287430045328903E-4</v>
      </c>
      <c r="AQ3782">
        <f t="shared" si="1956"/>
        <v>-3.5418034676643495E-7</v>
      </c>
      <c r="AR3782">
        <f t="shared" si="1957"/>
        <v>-2.9287430045328903E-4</v>
      </c>
      <c r="AS3782">
        <f t="shared" si="1958"/>
        <v>0</v>
      </c>
      <c r="AT3782">
        <f t="shared" si="1959"/>
        <v>0</v>
      </c>
    </row>
    <row r="3783" spans="14:46" x14ac:dyDescent="0.25">
      <c r="N3783">
        <f t="shared" si="1960"/>
        <v>3770</v>
      </c>
      <c r="O3783">
        <f t="shared" si="1943"/>
        <v>7895.8695360223464</v>
      </c>
      <c r="P3783">
        <f t="shared" si="1944"/>
        <v>7106.2825824201118</v>
      </c>
      <c r="Q3783">
        <f t="shared" si="1945"/>
        <v>3.8591477276695065E-16</v>
      </c>
      <c r="R3783">
        <f t="shared" si="1946"/>
        <v>1.202988112035495E-8</v>
      </c>
      <c r="S3783">
        <f t="shared" si="1947"/>
        <v>2.5727651517796712E-16</v>
      </c>
      <c r="T3783">
        <f t="shared" si="1928"/>
        <v>7.042729517404706E-12</v>
      </c>
      <c r="U3783">
        <f t="shared" si="1948"/>
        <v>7.042729517404706E-12</v>
      </c>
      <c r="V3783">
        <f t="shared" si="1949"/>
        <v>4.6964099566705211E-12</v>
      </c>
      <c r="W3783">
        <f t="shared" si="1950"/>
        <v>4.6964099566705211E-12</v>
      </c>
      <c r="X3783">
        <f t="shared" si="1929"/>
        <v>2.4079175335321467E-8</v>
      </c>
      <c r="Y3783">
        <f t="shared" si="1930"/>
        <v>3.2114162133800591E-8</v>
      </c>
      <c r="Z3783">
        <f t="shared" si="1931"/>
        <v>3.539924776309839E-7</v>
      </c>
      <c r="AA3783">
        <f t="shared" si="1932"/>
        <v>2.9279653155573867E-4</v>
      </c>
      <c r="AB3783">
        <f t="shared" si="1951"/>
        <v>2.6899568896075909E-11</v>
      </c>
      <c r="AC3783">
        <f t="shared" si="1952"/>
        <v>2.3887850490321629E-11</v>
      </c>
      <c r="AD3783">
        <f t="shared" si="1933"/>
        <v>1</v>
      </c>
      <c r="AE3783">
        <f t="shared" si="1934"/>
        <v>0</v>
      </c>
      <c r="AF3783">
        <f t="shared" si="1935"/>
        <v>0</v>
      </c>
      <c r="AG3783">
        <f t="shared" si="1936"/>
        <v>-7107.2825824201118</v>
      </c>
      <c r="AH3783">
        <f t="shared" si="1937"/>
        <v>0</v>
      </c>
      <c r="AI3783">
        <f t="shared" si="1938"/>
        <v>1</v>
      </c>
      <c r="AJ3783">
        <f t="shared" si="1939"/>
        <v>-2</v>
      </c>
      <c r="AK3783">
        <f t="shared" si="1940"/>
        <v>1</v>
      </c>
      <c r="AL3783">
        <f t="shared" si="1941"/>
        <v>1.4624108631872975E-4</v>
      </c>
      <c r="AM3783">
        <f t="shared" si="1953"/>
        <v>0</v>
      </c>
      <c r="AN3783" s="22">
        <f t="shared" si="1942"/>
        <v>-3.1435891827920854E-7</v>
      </c>
      <c r="AO3783">
        <f t="shared" si="1954"/>
        <v>3.539924776309839E-7</v>
      </c>
      <c r="AP3783">
        <f t="shared" si="1955"/>
        <v>2.9279653155573872E-4</v>
      </c>
      <c r="AQ3783">
        <f t="shared" si="1956"/>
        <v>3.539924776309839E-7</v>
      </c>
      <c r="AR3783">
        <f t="shared" si="1957"/>
        <v>2.9279653155573872E-4</v>
      </c>
      <c r="AS3783">
        <f t="shared" si="1958"/>
        <v>0</v>
      </c>
      <c r="AT3783">
        <f t="shared" si="1959"/>
        <v>0</v>
      </c>
    </row>
    <row r="3784" spans="14:46" x14ac:dyDescent="0.25">
      <c r="N3784">
        <f t="shared" si="1960"/>
        <v>3771</v>
      </c>
      <c r="O3784">
        <f t="shared" si="1943"/>
        <v>7897.9639311247402</v>
      </c>
      <c r="P3784">
        <f t="shared" si="1944"/>
        <v>7108.167538012266</v>
      </c>
      <c r="Q3784">
        <f t="shared" si="1945"/>
        <v>1.0455662670369673E-42</v>
      </c>
      <c r="R3784">
        <f t="shared" si="1946"/>
        <v>3.2610079655152667E-35</v>
      </c>
      <c r="S3784">
        <f t="shared" si="1947"/>
        <v>6.9704417802464483E-43</v>
      </c>
      <c r="T3784">
        <f t="shared" si="1928"/>
        <v>-7.3296934183933062E-25</v>
      </c>
      <c r="U3784">
        <f t="shared" si="1948"/>
        <v>-7.3296934183933062E-25</v>
      </c>
      <c r="V3784">
        <f t="shared" si="1949"/>
        <v>-4.8877700930100067E-25</v>
      </c>
      <c r="W3784">
        <f t="shared" si="1950"/>
        <v>-4.8877700930100067E-25</v>
      </c>
      <c r="X3784">
        <f t="shared" si="1929"/>
        <v>6.527276952970233E-35</v>
      </c>
      <c r="Y3784">
        <f t="shared" si="1930"/>
        <v>8.7053652201771953E-35</v>
      </c>
      <c r="Z3784">
        <f t="shared" si="1931"/>
        <v>1.8425704976131866E-20</v>
      </c>
      <c r="AA3784">
        <f t="shared" si="1932"/>
        <v>1.5244425637489875E-17</v>
      </c>
      <c r="AB3784">
        <f t="shared" si="1951"/>
        <v>0</v>
      </c>
      <c r="AC3784">
        <f t="shared" si="1952"/>
        <v>0</v>
      </c>
      <c r="AD3784">
        <f t="shared" si="1933"/>
        <v>1</v>
      </c>
      <c r="AE3784">
        <f t="shared" si="1934"/>
        <v>0</v>
      </c>
      <c r="AF3784">
        <f t="shared" si="1935"/>
        <v>0</v>
      </c>
      <c r="AG3784">
        <f t="shared" si="1936"/>
        <v>-7109.167538012266</v>
      </c>
      <c r="AH3784">
        <f t="shared" si="1937"/>
        <v>0</v>
      </c>
      <c r="AI3784">
        <f t="shared" si="1938"/>
        <v>1</v>
      </c>
      <c r="AJ3784">
        <f t="shared" si="1939"/>
        <v>-2</v>
      </c>
      <c r="AK3784">
        <f t="shared" si="1940"/>
        <v>1</v>
      </c>
      <c r="AL3784">
        <f t="shared" si="1941"/>
        <v>7.6140314518364138E-18</v>
      </c>
      <c r="AM3784">
        <f t="shared" si="1953"/>
        <v>0</v>
      </c>
      <c r="AN3784" s="22">
        <f t="shared" si="1942"/>
        <v>-1.6362733817047633E-20</v>
      </c>
      <c r="AO3784">
        <f t="shared" si="1954"/>
        <v>1.8425704976131866E-20</v>
      </c>
      <c r="AP3784">
        <f t="shared" si="1955"/>
        <v>1.5244425637489875E-17</v>
      </c>
      <c r="AQ3784">
        <f t="shared" si="1956"/>
        <v>1.8425704976131866E-20</v>
      </c>
      <c r="AR3784">
        <f t="shared" si="1957"/>
        <v>1.5244425637489875E-17</v>
      </c>
      <c r="AS3784">
        <f t="shared" si="1958"/>
        <v>0</v>
      </c>
      <c r="AT3784">
        <f t="shared" si="1959"/>
        <v>0</v>
      </c>
    </row>
    <row r="3785" spans="14:46" x14ac:dyDescent="0.25">
      <c r="N3785">
        <f t="shared" si="1960"/>
        <v>3772</v>
      </c>
      <c r="O3785">
        <f t="shared" si="1943"/>
        <v>7900.058326227133</v>
      </c>
      <c r="P3785">
        <f t="shared" si="1944"/>
        <v>7110.0524936044194</v>
      </c>
      <c r="Q3785">
        <f t="shared" si="1945"/>
        <v>3.8509694042369107E-16</v>
      </c>
      <c r="R3785">
        <f t="shared" si="1946"/>
        <v>1.2017127470464081E-8</v>
      </c>
      <c r="S3785">
        <f t="shared" si="1947"/>
        <v>2.5673129361579405E-16</v>
      </c>
      <c r="T3785">
        <f t="shared" si="1928"/>
        <v>-7.0315298053914702E-12</v>
      </c>
      <c r="U3785">
        <f t="shared" si="1948"/>
        <v>-7.0315298053914702E-12</v>
      </c>
      <c r="V3785">
        <f t="shared" si="1949"/>
        <v>-4.6889408182713184E-12</v>
      </c>
      <c r="W3785">
        <f t="shared" si="1950"/>
        <v>-4.6889408182713184E-12</v>
      </c>
      <c r="X3785">
        <f t="shared" si="1929"/>
        <v>2.4053637172120074E-8</v>
      </c>
      <c r="Y3785">
        <f t="shared" si="1930"/>
        <v>3.2080097584955899E-8</v>
      </c>
      <c r="Z3785">
        <f t="shared" si="1931"/>
        <v>-3.5361718751799519E-7</v>
      </c>
      <c r="AA3785">
        <f t="shared" si="1932"/>
        <v>-2.9264111759847258E-4</v>
      </c>
      <c r="AB3785">
        <f t="shared" si="1951"/>
        <v>-2.6856803298067723E-11</v>
      </c>
      <c r="AC3785">
        <f t="shared" si="1952"/>
        <v>-2.3849872995555544E-11</v>
      </c>
      <c r="AD3785">
        <f t="shared" si="1933"/>
        <v>1</v>
      </c>
      <c r="AE3785">
        <f t="shared" si="1934"/>
        <v>0</v>
      </c>
      <c r="AF3785">
        <f t="shared" si="1935"/>
        <v>0</v>
      </c>
      <c r="AG3785">
        <f t="shared" si="1936"/>
        <v>-7111.0524936044194</v>
      </c>
      <c r="AH3785">
        <f t="shared" si="1937"/>
        <v>0</v>
      </c>
      <c r="AI3785">
        <f t="shared" si="1938"/>
        <v>1</v>
      </c>
      <c r="AJ3785">
        <f t="shared" si="1939"/>
        <v>-2</v>
      </c>
      <c r="AK3785">
        <f t="shared" si="1940"/>
        <v>1</v>
      </c>
      <c r="AL3785">
        <f t="shared" si="1941"/>
        <v>-1.4616354597612126E-4</v>
      </c>
      <c r="AM3785">
        <f t="shared" si="1953"/>
        <v>0</v>
      </c>
      <c r="AN3785" s="22">
        <f t="shared" si="1942"/>
        <v>3.1402564623007521E-7</v>
      </c>
      <c r="AO3785">
        <f t="shared" si="1954"/>
        <v>-3.5361718751799519E-7</v>
      </c>
      <c r="AP3785">
        <f t="shared" si="1955"/>
        <v>-2.9264111759847258E-4</v>
      </c>
      <c r="AQ3785">
        <f t="shared" si="1956"/>
        <v>-3.5361718751799519E-7</v>
      </c>
      <c r="AR3785">
        <f t="shared" si="1957"/>
        <v>-2.9264111759847258E-4</v>
      </c>
      <c r="AS3785">
        <f t="shared" si="1958"/>
        <v>0</v>
      </c>
      <c r="AT3785">
        <f t="shared" si="1959"/>
        <v>0</v>
      </c>
    </row>
    <row r="3786" spans="14:46" x14ac:dyDescent="0.25">
      <c r="N3786">
        <f t="shared" si="1960"/>
        <v>3773</v>
      </c>
      <c r="O3786">
        <f t="shared" si="1943"/>
        <v>7902.1527213295267</v>
      </c>
      <c r="P3786">
        <f t="shared" si="1944"/>
        <v>7111.9374491965746</v>
      </c>
      <c r="Q3786">
        <f t="shared" si="1945"/>
        <v>3.8468883666772325E-16</v>
      </c>
      <c r="R3786">
        <f t="shared" si="1946"/>
        <v>1.2010758249705576E-8</v>
      </c>
      <c r="S3786">
        <f t="shared" si="1947"/>
        <v>2.5645922444514889E-16</v>
      </c>
      <c r="T3786">
        <f t="shared" si="1928"/>
        <v>7.0259388537848614E-12</v>
      </c>
      <c r="U3786">
        <f t="shared" si="1948"/>
        <v>7.0259388537848614E-12</v>
      </c>
      <c r="V3786">
        <f t="shared" si="1949"/>
        <v>4.6852121879844746E-12</v>
      </c>
      <c r="W3786">
        <f t="shared" si="1950"/>
        <v>4.6852121879844746E-12</v>
      </c>
      <c r="X3786">
        <f t="shared" si="1929"/>
        <v>2.4040883323424773E-8</v>
      </c>
      <c r="Y3786">
        <f t="shared" si="1930"/>
        <v>3.2063085631935235E-8</v>
      </c>
      <c r="Z3786">
        <f t="shared" si="1931"/>
        <v>3.5342976622315385E-7</v>
      </c>
      <c r="AA3786">
        <f t="shared" si="1932"/>
        <v>2.9256347247253562E-4</v>
      </c>
      <c r="AB3786">
        <f t="shared" si="1951"/>
        <v>2.6835454490963398E-11</v>
      </c>
      <c r="AC3786">
        <f t="shared" si="1952"/>
        <v>2.3830914434286945E-11</v>
      </c>
      <c r="AD3786">
        <f t="shared" si="1933"/>
        <v>1</v>
      </c>
      <c r="AE3786">
        <f t="shared" si="1934"/>
        <v>0</v>
      </c>
      <c r="AF3786">
        <f t="shared" si="1935"/>
        <v>0</v>
      </c>
      <c r="AG3786">
        <f t="shared" si="1936"/>
        <v>-7112.9374491965746</v>
      </c>
      <c r="AH3786">
        <f t="shared" si="1937"/>
        <v>0</v>
      </c>
      <c r="AI3786">
        <f t="shared" si="1938"/>
        <v>1</v>
      </c>
      <c r="AJ3786">
        <f t="shared" si="1939"/>
        <v>-2</v>
      </c>
      <c r="AK3786">
        <f t="shared" si="1940"/>
        <v>1</v>
      </c>
      <c r="AL3786">
        <f t="shared" si="1941"/>
        <v>1.4612480663181061E-4</v>
      </c>
      <c r="AM3786">
        <f t="shared" si="1953"/>
        <v>0</v>
      </c>
      <c r="AN3786" s="22">
        <f t="shared" si="1942"/>
        <v>-3.1385920891446944E-7</v>
      </c>
      <c r="AO3786">
        <f t="shared" si="1954"/>
        <v>3.5342976622315385E-7</v>
      </c>
      <c r="AP3786">
        <f t="shared" si="1955"/>
        <v>2.9256347247253567E-4</v>
      </c>
      <c r="AQ3786">
        <f t="shared" si="1956"/>
        <v>3.5342976622315385E-7</v>
      </c>
      <c r="AR3786">
        <f t="shared" si="1957"/>
        <v>2.9256347247253567E-4</v>
      </c>
      <c r="AS3786">
        <f t="shared" si="1958"/>
        <v>0</v>
      </c>
      <c r="AT3786">
        <f t="shared" si="1959"/>
        <v>0</v>
      </c>
    </row>
    <row r="3787" spans="14:46" x14ac:dyDescent="0.25">
      <c r="N3787">
        <f t="shared" si="1960"/>
        <v>3774</v>
      </c>
      <c r="O3787">
        <f t="shared" si="1943"/>
        <v>7904.2471164319186</v>
      </c>
      <c r="P3787">
        <f t="shared" si="1944"/>
        <v>7113.822404788727</v>
      </c>
      <c r="Q3787">
        <f t="shared" si="1945"/>
        <v>7.4216874869880378E-40</v>
      </c>
      <c r="R3787">
        <f t="shared" si="1946"/>
        <v>2.3184283905759427E-32</v>
      </c>
      <c r="S3787">
        <f t="shared" si="1947"/>
        <v>4.9477916579920258E-40</v>
      </c>
      <c r="T3787">
        <f t="shared" si="1928"/>
        <v>-1.9512625884213061E-23</v>
      </c>
      <c r="U3787">
        <f t="shared" si="1948"/>
        <v>-1.9512625884213061E-23</v>
      </c>
      <c r="V3787">
        <f t="shared" si="1949"/>
        <v>-1.3011896067122141E-23</v>
      </c>
      <c r="W3787">
        <f t="shared" si="1950"/>
        <v>-1.3011896067122141E-23</v>
      </c>
      <c r="X3787">
        <f t="shared" si="1929"/>
        <v>4.6405941552915E-32</v>
      </c>
      <c r="Y3787">
        <f t="shared" si="1930"/>
        <v>6.1891135715568693E-32</v>
      </c>
      <c r="Z3787">
        <f t="shared" si="1931"/>
        <v>4.9090749545125509E-19</v>
      </c>
      <c r="AA3787">
        <f t="shared" si="1932"/>
        <v>4.06472912125841E-16</v>
      </c>
      <c r="AB3787">
        <f t="shared" si="1951"/>
        <v>0</v>
      </c>
      <c r="AC3787">
        <f t="shared" si="1952"/>
        <v>0</v>
      </c>
      <c r="AD3787">
        <f t="shared" si="1933"/>
        <v>1</v>
      </c>
      <c r="AE3787">
        <f t="shared" si="1934"/>
        <v>0</v>
      </c>
      <c r="AF3787">
        <f t="shared" si="1935"/>
        <v>0</v>
      </c>
      <c r="AG3787">
        <f t="shared" si="1936"/>
        <v>-7114.822404788727</v>
      </c>
      <c r="AH3787">
        <f t="shared" si="1937"/>
        <v>0</v>
      </c>
      <c r="AI3787">
        <f t="shared" si="1938"/>
        <v>1</v>
      </c>
      <c r="AJ3787">
        <f t="shared" si="1939"/>
        <v>-2</v>
      </c>
      <c r="AK3787">
        <f t="shared" si="1940"/>
        <v>1</v>
      </c>
      <c r="AL3787">
        <f t="shared" si="1941"/>
        <v>2.0301848370618331E-16</v>
      </c>
      <c r="AM3787">
        <f t="shared" si="1953"/>
        <v>0</v>
      </c>
      <c r="AN3787" s="22">
        <f t="shared" si="1942"/>
        <v>-4.3594471347430964E-19</v>
      </c>
      <c r="AO3787">
        <f t="shared" si="1954"/>
        <v>4.9090749545125509E-19</v>
      </c>
      <c r="AP3787">
        <f t="shared" si="1955"/>
        <v>4.0647291212584095E-16</v>
      </c>
      <c r="AQ3787">
        <f t="shared" si="1956"/>
        <v>4.9090749545125509E-19</v>
      </c>
      <c r="AR3787">
        <f t="shared" si="1957"/>
        <v>4.0647291212584095E-16</v>
      </c>
      <c r="AS3787">
        <f t="shared" si="1958"/>
        <v>0</v>
      </c>
      <c r="AT3787">
        <f t="shared" si="1959"/>
        <v>0</v>
      </c>
    </row>
    <row r="3788" spans="14:46" x14ac:dyDescent="0.25">
      <c r="N3788">
        <f t="shared" si="1960"/>
        <v>3775</v>
      </c>
      <c r="O3788">
        <f t="shared" si="1943"/>
        <v>7906.3415115343123</v>
      </c>
      <c r="P3788">
        <f t="shared" si="1944"/>
        <v>7115.7073603808813</v>
      </c>
      <c r="Q3788">
        <f t="shared" si="1945"/>
        <v>3.8387424968708086E-16</v>
      </c>
      <c r="R3788">
        <f t="shared" si="1946"/>
        <v>1.1998034989751125E-8</v>
      </c>
      <c r="S3788">
        <f t="shared" si="1947"/>
        <v>2.559161664580539E-16</v>
      </c>
      <c r="T3788">
        <f t="shared" si="1928"/>
        <v>-7.0147747200415986E-12</v>
      </c>
      <c r="U3788">
        <f t="shared" si="1948"/>
        <v>-7.0147747200415986E-12</v>
      </c>
      <c r="V3788">
        <f t="shared" si="1949"/>
        <v>-4.6777667790022426E-12</v>
      </c>
      <c r="W3788">
        <f t="shared" si="1950"/>
        <v>-4.6777667790022426E-12</v>
      </c>
      <c r="X3788">
        <f t="shared" si="1929"/>
        <v>2.4015406038114161E-8</v>
      </c>
      <c r="Y3788">
        <f t="shared" si="1930"/>
        <v>3.2029102297008359E-8</v>
      </c>
      <c r="Z3788">
        <f t="shared" si="1931"/>
        <v>-3.5305537036722489E-7</v>
      </c>
      <c r="AA3788">
        <f t="shared" si="1932"/>
        <v>-2.9240830576252773E-4</v>
      </c>
      <c r="AB3788">
        <f t="shared" si="1951"/>
        <v>-2.6792824710545953E-11</v>
      </c>
      <c r="AC3788">
        <f t="shared" si="1952"/>
        <v>-2.3793057550765483E-11</v>
      </c>
      <c r="AD3788">
        <f t="shared" si="1933"/>
        <v>1</v>
      </c>
      <c r="AE3788">
        <f t="shared" si="1934"/>
        <v>0</v>
      </c>
      <c r="AF3788">
        <f t="shared" si="1935"/>
        <v>0</v>
      </c>
      <c r="AG3788">
        <f t="shared" si="1936"/>
        <v>-7116.7073603808813</v>
      </c>
      <c r="AH3788">
        <f t="shared" si="1937"/>
        <v>0</v>
      </c>
      <c r="AI3788">
        <f t="shared" si="1938"/>
        <v>1</v>
      </c>
      <c r="AJ3788">
        <f t="shared" si="1939"/>
        <v>-2</v>
      </c>
      <c r="AK3788">
        <f t="shared" si="1940"/>
        <v>1</v>
      </c>
      <c r="AL3788">
        <f t="shared" si="1941"/>
        <v>-1.4604738951576386E-4</v>
      </c>
      <c r="AM3788">
        <f t="shared" si="1953"/>
        <v>0</v>
      </c>
      <c r="AN3788" s="22">
        <f t="shared" si="1942"/>
        <v>3.135267310000266E-7</v>
      </c>
      <c r="AO3788">
        <f t="shared" si="1954"/>
        <v>-3.5305537036722489E-7</v>
      </c>
      <c r="AP3788">
        <f t="shared" si="1955"/>
        <v>-2.9240830576252773E-4</v>
      </c>
      <c r="AQ3788">
        <f t="shared" si="1956"/>
        <v>-3.5305537036722489E-7</v>
      </c>
      <c r="AR3788">
        <f t="shared" si="1957"/>
        <v>-2.9240830576252773E-4</v>
      </c>
      <c r="AS3788">
        <f t="shared" si="1958"/>
        <v>0</v>
      </c>
      <c r="AT3788">
        <f t="shared" si="1959"/>
        <v>0</v>
      </c>
    </row>
    <row r="3789" spans="14:46" x14ac:dyDescent="0.25">
      <c r="N3789">
        <f t="shared" si="1960"/>
        <v>3776</v>
      </c>
      <c r="O3789">
        <f t="shared" si="1943"/>
        <v>7908.435906636706</v>
      </c>
      <c r="P3789">
        <f t="shared" si="1944"/>
        <v>7117.5923159730355</v>
      </c>
      <c r="Q3789">
        <f t="shared" si="1945"/>
        <v>3.8346776474586851E-16</v>
      </c>
      <c r="R3789">
        <f t="shared" si="1946"/>
        <v>1.1991680939811187E-8</v>
      </c>
      <c r="S3789">
        <f t="shared" si="1947"/>
        <v>2.5564517649724568E-16</v>
      </c>
      <c r="T3789">
        <f t="shared" si="1928"/>
        <v>7.0092015222342317E-12</v>
      </c>
      <c r="U3789">
        <f t="shared" si="1948"/>
        <v>7.0092015222342317E-12</v>
      </c>
      <c r="V3789">
        <f t="shared" si="1949"/>
        <v>4.6740499898541268E-12</v>
      </c>
      <c r="W3789">
        <f t="shared" si="1950"/>
        <v>4.6740499898541268E-12</v>
      </c>
      <c r="X3789">
        <f t="shared" si="1929"/>
        <v>2.4002682579967616E-8</v>
      </c>
      <c r="Y3789">
        <f t="shared" si="1930"/>
        <v>3.2012130886374694E-8</v>
      </c>
      <c r="Z3789">
        <f t="shared" si="1931"/>
        <v>3.5286839549034331E-7</v>
      </c>
      <c r="AA3789">
        <f t="shared" si="1932"/>
        <v>2.923307841126537E-4</v>
      </c>
      <c r="AB3789">
        <f t="shared" si="1951"/>
        <v>2.6771543677372449E-11</v>
      </c>
      <c r="AC3789">
        <f t="shared" si="1952"/>
        <v>2.3774159175354295E-11</v>
      </c>
      <c r="AD3789">
        <f t="shared" si="1933"/>
        <v>1</v>
      </c>
      <c r="AE3789">
        <f t="shared" si="1934"/>
        <v>0</v>
      </c>
      <c r="AF3789">
        <f t="shared" si="1935"/>
        <v>0</v>
      </c>
      <c r="AG3789">
        <f t="shared" si="1936"/>
        <v>-7118.5923159730355</v>
      </c>
      <c r="AH3789">
        <f t="shared" si="1937"/>
        <v>0</v>
      </c>
      <c r="AI3789">
        <f t="shared" si="1938"/>
        <v>1</v>
      </c>
      <c r="AJ3789">
        <f t="shared" si="1939"/>
        <v>-2</v>
      </c>
      <c r="AK3789">
        <f t="shared" si="1940"/>
        <v>1</v>
      </c>
      <c r="AL3789">
        <f t="shared" si="1941"/>
        <v>1.4600871171126646E-4</v>
      </c>
      <c r="AM3789">
        <f t="shared" si="1953"/>
        <v>0</v>
      </c>
      <c r="AN3789" s="22">
        <f t="shared" si="1942"/>
        <v>-3.1336069012075229E-7</v>
      </c>
      <c r="AO3789">
        <f t="shared" si="1954"/>
        <v>3.5286839549034331E-7</v>
      </c>
      <c r="AP3789">
        <f t="shared" si="1955"/>
        <v>2.923307841126537E-4</v>
      </c>
      <c r="AQ3789">
        <f t="shared" si="1956"/>
        <v>3.5286839549034331E-7</v>
      </c>
      <c r="AR3789">
        <f t="shared" si="1957"/>
        <v>2.923307841126537E-4</v>
      </c>
      <c r="AS3789">
        <f t="shared" si="1958"/>
        <v>0</v>
      </c>
      <c r="AT3789">
        <f t="shared" si="1959"/>
        <v>0</v>
      </c>
    </row>
    <row r="3790" spans="14:46" x14ac:dyDescent="0.25">
      <c r="N3790">
        <f t="shared" si="1960"/>
        <v>3777</v>
      </c>
      <c r="O3790">
        <f t="shared" si="1943"/>
        <v>7910.5303017390988</v>
      </c>
      <c r="P3790">
        <f t="shared" si="1944"/>
        <v>7119.4772715651889</v>
      </c>
      <c r="Q3790">
        <f t="shared" si="1945"/>
        <v>1.5057804171988026E-40</v>
      </c>
      <c r="R3790">
        <f t="shared" si="1946"/>
        <v>4.711322634956982E-33</v>
      </c>
      <c r="S3790">
        <f t="shared" si="1947"/>
        <v>1.0038536114658684E-40</v>
      </c>
      <c r="T3790">
        <f t="shared" ref="T3790:T3853" si="1961">(4*SIN(O3790)-AK3790*$H$13*2*$H$8*SIN(O3790)/O3790)*COS(O3790*$K$20)/$H$7/((O3790^3)+AK3790*$H$13)</f>
        <v>-8.7821296028181065E-24</v>
      </c>
      <c r="U3790">
        <f t="shared" si="1948"/>
        <v>-8.7821296028181065E-24</v>
      </c>
      <c r="V3790">
        <f t="shared" si="1949"/>
        <v>-5.856317549011677E-24</v>
      </c>
      <c r="W3790">
        <f t="shared" si="1950"/>
        <v>-5.856317549011677E-24</v>
      </c>
      <c r="X3790">
        <f t="shared" ref="X3790:X3853" si="1962">(2*O3790-AK3790*$H$13*$H$8)*SIN(O3790)*SIN($K$20*O3790)/((O3790^3)+AK3790*$H$13)</f>
        <v>9.4302340269216832E-33</v>
      </c>
      <c r="Y3790">
        <f t="shared" ref="Y3790:Y3853" si="1963">(AM3790*O3790*O3790+2*O3790*SIN(O3790)/$H$7/ (1+$H$7)-$H$9*AK3790*$H$13*SIN(O3790)/$H$7)*SIN($K$20*O3790)/((O3790^3)+AK3790*$H$13)</f>
        <v>1.2577005241513825E-32</v>
      </c>
      <c r="Z3790">
        <f t="shared" ref="Z3790:Z3853" si="1964">AK3790*$H$13*((2/O3790)+O3790*$H$8)*SIN(O3790)*COS($K$14*O3790)/((O3790^3)+AK3790*$H$13)/$H$7</f>
        <v>2.2112057455828031E-19</v>
      </c>
      <c r="AA3790">
        <f t="shared" ref="AA3790:AA3853" si="1965">(((AM3790+2*SIN(O3790)/$H$7/N3790/$H$5+$H$9*O3790*SIN(O3790)/$H$7)*AK3790*$H$13/((O3790^3)+AK3790*$H$13))-AM3790-2*SIN(O3790)/$H$7/N3790/$H$5)*COS($K$14*O3790)</f>
        <v>1.8323389726027874E-16</v>
      </c>
      <c r="AB3790">
        <f t="shared" si="1951"/>
        <v>0</v>
      </c>
      <c r="AC3790">
        <f t="shared" si="1952"/>
        <v>0</v>
      </c>
      <c r="AD3790">
        <f t="shared" ref="AD3790:AD3853" si="1966">(-1+(1-2*P3790+2*P3790*P3790)*EXP(-2*P3790))/((1-2*P3790)*EXP(-2*P3790)-1)</f>
        <v>1</v>
      </c>
      <c r="AE3790">
        <f t="shared" ref="AE3790:AE3853" si="1967">P3790*EXP(-P3790)/((1-2*P3790)*EXP(-2*P3790)-1)</f>
        <v>0</v>
      </c>
      <c r="AF3790">
        <f t="shared" ref="AF3790:AF3853" si="1968">-(AD3790*(1+2*P3790)+2*P3790*P3790)*EXP(-P3790)</f>
        <v>0</v>
      </c>
      <c r="AG3790">
        <f t="shared" ref="AG3790:AG3853" si="1969">-AE3790*(1+2*P3790)*EXP(-P3790)-(1+P3790)</f>
        <v>-7120.4772715651889</v>
      </c>
      <c r="AH3790">
        <f t="shared" ref="AH3790:AH3853" si="1970">(2*AD3790-1+2*P3790)*EXP(-P3790)</f>
        <v>0</v>
      </c>
      <c r="AI3790">
        <f t="shared" ref="AI3790:AI3853" si="1971">2*AE3790*EXP(-P3790)+1</f>
        <v>1</v>
      </c>
      <c r="AJ3790">
        <f t="shared" ref="AJ3790:AJ3853" si="1972">(AF3790*EXP(-P3790)-AH3790*EXP(-P3790)-AD3790-1)</f>
        <v>-2</v>
      </c>
      <c r="AK3790">
        <f t="shared" ref="AK3790:AK3853" si="1973">-2*(AF3790*EXP(-P3790)+AD3790)/AJ3790</f>
        <v>1</v>
      </c>
      <c r="AL3790">
        <f t="shared" ref="AL3790:AL3853" si="1974">-2*SIN(O3790)/$H$5/N3790</f>
        <v>9.151876684802508E-17</v>
      </c>
      <c r="AM3790">
        <f t="shared" si="1953"/>
        <v>0</v>
      </c>
      <c r="AN3790" s="22">
        <f t="shared" ref="AN3790:AN3853" si="1975">-(((AM3790+2*SIN(O3790)/$H$7/N3790/$H$5+$H$9*O3790*SIN(O3790)/$H$7)*AK3790*$H$13/((O3790^3)+AK3790*$H$13)))/(AF3790*EXP(-P3790)+AD3790)-((AG3790-AI3790)*EXP(-P3790)-AE3790)*AL3790/AJ3790</f>
        <v>-1.9636356422857694E-19</v>
      </c>
      <c r="AO3790">
        <f t="shared" si="1954"/>
        <v>2.2112057455828031E-19</v>
      </c>
      <c r="AP3790">
        <f t="shared" si="1955"/>
        <v>1.8323389726027874E-16</v>
      </c>
      <c r="AQ3790">
        <f t="shared" si="1956"/>
        <v>2.2112057455828031E-19</v>
      </c>
      <c r="AR3790">
        <f t="shared" si="1957"/>
        <v>1.8323389726027874E-16</v>
      </c>
      <c r="AS3790">
        <f t="shared" si="1958"/>
        <v>0</v>
      </c>
      <c r="AT3790">
        <f t="shared" si="1959"/>
        <v>0</v>
      </c>
    </row>
    <row r="3791" spans="14:46" x14ac:dyDescent="0.25">
      <c r="N3791">
        <f t="shared" si="1960"/>
        <v>3778</v>
      </c>
      <c r="O3791">
        <f t="shared" ref="O3791:O3854" si="1976">N3791*$H$5/(1+$H$7)</f>
        <v>7912.6246968414926</v>
      </c>
      <c r="P3791">
        <f t="shared" ref="P3791:P3854" si="1977">O3791*$H$14</f>
        <v>7121.3622271573431</v>
      </c>
      <c r="Q3791">
        <f t="shared" ref="Q3791:Q3854" si="1978">2*SIN(O3791)*SIN(O3791)/(((O3791)^3)+$H$13*AK3791)/O3791</f>
        <v>3.8265640768601202E-16</v>
      </c>
      <c r="R3791">
        <f t="shared" ref="R3791:R3854" si="1979">(SIN(O3791)*SIN(O3791)*O3791)/((O3791^3)+AK3791*$H$13)</f>
        <v>1.1978987973317218E-8</v>
      </c>
      <c r="S3791">
        <f t="shared" ref="S3791:S3854" si="1980">((AM3791*$H$7+2*SIN(O3791)/$H$5/N3791)*SIN(O3791))/((O3791^3)+AK3791*$H$13)</f>
        <v>2.5510427179067468E-16</v>
      </c>
      <c r="T3791">
        <f t="shared" si="1961"/>
        <v>-6.9980728255956378E-12</v>
      </c>
      <c r="U3791">
        <f t="shared" ref="U3791:U3854" si="1981">(4*SIN(O3791)-AK3791*$H$13*2*$H$8*SIN(O3791)/O3791)*COS(O3791)/$H$7/((O3791^3)+AK3791*$H$13)</f>
        <v>-6.9980728255956378E-12</v>
      </c>
      <c r="V3791">
        <f t="shared" ref="V3791:V3854" si="1982">(2*AM3791*O3791*$H$7+4*SIN(O3791)/(1+$H$7)-AK3791*$H$13*2*$H$9*SIN(O3791)/O3791)*COS(O3791*$K$20)/((O3791^3)+AK3791*$H$13)/$H$7</f>
        <v>-4.6666282161283656E-12</v>
      </c>
      <c r="W3791">
        <f t="shared" ref="W3791:W3854" si="1983">(2*AM3791*O3791*$H$7+4*SIN(O3791)/(1+$H$7)-AK3791*$H$13*2*$H$9*SIN(O3791)/O3791)*COS(O3791)/((O3791^3)+AK3791*$H$13)/$H$7</f>
        <v>-4.6666282161283656E-12</v>
      </c>
      <c r="X3791">
        <f t="shared" si="1962"/>
        <v>2.397726597920709E-8</v>
      </c>
      <c r="Y3791">
        <f t="shared" si="1963"/>
        <v>3.1978228507405912E-8</v>
      </c>
      <c r="Z3791">
        <f t="shared" si="1964"/>
        <v>-3.5249489105256465E-7</v>
      </c>
      <c r="AA3791">
        <f t="shared" si="1965"/>
        <v>-2.9217586406035694E-4</v>
      </c>
      <c r="AB3791">
        <f t="shared" ref="AB3791:AB3854" si="1984">(24/$H$7)*(2/(O3791^2)+$H$8)*(COS(O3791*$K$10)-COS(O3791))*SIN(O3791)/((O3791^3)+AK3791*$H$13)</f>
        <v>-2.6729049175801337E-11</v>
      </c>
      <c r="AC3791">
        <f t="shared" ref="AC3791:AC3854" si="1985">(24)*(AM3791/O3791+2*(1+$H$7)*SIN(O3791)/$H$7/N3791/N3791/$H$5/$H$5+$H$9*SIN(O3791)/$H$7)*(COS(O3791*$K$10)-COS(O3791))/((O3791^3)+AK3791*$H$13)</f>
        <v>-2.3736422424651678E-11</v>
      </c>
      <c r="AD3791">
        <f t="shared" si="1966"/>
        <v>1</v>
      </c>
      <c r="AE3791">
        <f t="shared" si="1967"/>
        <v>0</v>
      </c>
      <c r="AF3791">
        <f t="shared" si="1968"/>
        <v>0</v>
      </c>
      <c r="AG3791">
        <f t="shared" si="1969"/>
        <v>-7122.3622271573431</v>
      </c>
      <c r="AH3791">
        <f t="shared" si="1970"/>
        <v>0</v>
      </c>
      <c r="AI3791">
        <f t="shared" si="1971"/>
        <v>1</v>
      </c>
      <c r="AJ3791">
        <f t="shared" si="1972"/>
        <v>-2</v>
      </c>
      <c r="AK3791">
        <f t="shared" si="1973"/>
        <v>1</v>
      </c>
      <c r="AL3791">
        <f t="shared" si="1974"/>
        <v>-1.4593141752826847E-4</v>
      </c>
      <c r="AM3791">
        <f t="shared" ref="AM3791:AM3854" si="1986">-((AF3791*EXP(-P3791)+AD3791)*((AG3791*EXP(-P3791)-AI3791*EXP(-P3791)-AE3791)*AL3791)/(AJ3791))+(AG3791*EXP(-P3791)+AE3791)*AL3791</f>
        <v>0</v>
      </c>
      <c r="AN3791" s="22">
        <f t="shared" si="1975"/>
        <v>3.1302900381993867E-7</v>
      </c>
      <c r="AO3791">
        <f t="shared" ref="AO3791:AO3854" si="1987">-(AK3791*$H$13*((2/O3791)+O3791*$H$8)*SIN(O3791)*COS($D$8*O3791)/((O3791^3)+AK3791*$H$13)/$H$7)*((AF3791+AH3791*O3791*$D$9)*EXP($D$9*O3791-P3791)+(AD3791+O3791*$D$9)*EXP(-$D$9*O3791)+2*(AH3791*EXP(O3791*$D$9-P3791)-EXP(-O3791*$D$9)))/(AF3791*EXP(-P3791)+AD3791)</f>
        <v>-3.5249489105256465E-7</v>
      </c>
      <c r="AP3791">
        <f t="shared" ref="AP3791:AP3854" si="1988">-AR3791+2*COS($D$8*O3791)*((AH3791*AN3791+AI3791*AL3791)*EXP(O3791*$D$9-P3791)-AN3791*EXP(-O3791*$D$9)+AL3791/$H$7)</f>
        <v>-2.9217586406035689E-4</v>
      </c>
      <c r="AQ3791">
        <f t="shared" ref="AQ3791:AQ3854" si="1989">((AF3791+AH3791*O3791*$D$9)*EXP($D$9*O3791-P3791)+(AD3791+O3791*$D$9)*EXP(-$D$9*O3791))*(AK3791*$H$13*((2/O3791)+O3791*$H$8)*SIN(O3791)*COS($D$8*O3791)/((O3791^3)+AK3791*$H$13)/$H$7)/(AF3791*EXP(-P3791)+AD3791)</f>
        <v>-3.5249489105256465E-7</v>
      </c>
      <c r="AR3791">
        <f t="shared" ref="AR3791:AR3854" si="1990">-(COS($D$8*O3791)*((AF3791*AN3791+AG3791*AL3791+(AH3791*AN3791+AI3791*AL3791)*O3791*$D$9)*EXP(O3791*$D$9-P3791)+(AD3791*AN3791+AE3791*AL3791+AN3791*O3791*$D$9)*EXP(-O3791*$D$9)-AL3791/$H$7))</f>
        <v>-2.9217586406035689E-4</v>
      </c>
      <c r="AS3791">
        <f t="shared" ref="AS3791:AS3854" si="1991">(AK3791*$H$13*((2/O3791)+O3791*$H$8)*SIN(O3791)/((O3791^3)+AK3791*$H$13)/$H$7)*SIN(O3791*$D$8)*((AF3791+AH3791+AH3791*O3791*$D$9)*EXP(O3791*$D$9-P3791)+(-(AD3791-1)-O3791*$D$9)*EXP(-O3791*$D$9))/(AF3791*EXP(-P3791)+AD3791)</f>
        <v>0</v>
      </c>
      <c r="AT3791">
        <f t="shared" ref="AT3791:AT3854" si="1992">SIN(O3791*$D$8)*(((AF3791+AH3791)*AN3791+AG3791*AL3791+AI3791*AL3791+(AH3791*AN3791+AI3791*AL3791)*O3791*$D$9)*EXP(O3791*$D$9-P3791)+(-(AD3791-1)*AN3791-AE3791*AL3791-AN3791*O3791*$D$9)*EXP(-O3791*$D$9))</f>
        <v>0</v>
      </c>
    </row>
    <row r="3792" spans="14:46" x14ac:dyDescent="0.25">
      <c r="N3792">
        <f t="shared" ref="N3792:N3855" si="1993">N3791+1</f>
        <v>3779</v>
      </c>
      <c r="O3792">
        <f t="shared" si="1976"/>
        <v>7914.7190919438863</v>
      </c>
      <c r="P3792">
        <f t="shared" si="1977"/>
        <v>7123.2471827494974</v>
      </c>
      <c r="Q3792">
        <f t="shared" si="1978"/>
        <v>3.8225153386089429E-16</v>
      </c>
      <c r="R3792">
        <f t="shared" si="1979"/>
        <v>1.1972649046078802E-8</v>
      </c>
      <c r="S3792">
        <f t="shared" si="1980"/>
        <v>2.5483435590726286E-16</v>
      </c>
      <c r="T3792">
        <f t="shared" si="1961"/>
        <v>6.9925173111583246E-12</v>
      </c>
      <c r="U3792">
        <f t="shared" si="1981"/>
        <v>6.9925173111583246E-12</v>
      </c>
      <c r="V3792">
        <f t="shared" si="1982"/>
        <v>4.6629232211411079E-12</v>
      </c>
      <c r="W3792">
        <f t="shared" si="1983"/>
        <v>4.6629232211411079E-12</v>
      </c>
      <c r="X3792">
        <f t="shared" si="1962"/>
        <v>2.3964572815181328E-8</v>
      </c>
      <c r="Y3792">
        <f t="shared" si="1963"/>
        <v>3.1961297510502737E-8</v>
      </c>
      <c r="Z3792">
        <f t="shared" si="1964"/>
        <v>3.5230836117737616E-7</v>
      </c>
      <c r="AA3792">
        <f t="shared" si="1965"/>
        <v>2.9209846559254766E-4</v>
      </c>
      <c r="AB3792">
        <f t="shared" si="1984"/>
        <v>2.670783564782805E-11</v>
      </c>
      <c r="AC3792">
        <f t="shared" si="1985"/>
        <v>2.371758399645477E-11</v>
      </c>
      <c r="AD3792">
        <f t="shared" si="1966"/>
        <v>1</v>
      </c>
      <c r="AE3792">
        <f t="shared" si="1967"/>
        <v>0</v>
      </c>
      <c r="AF3792">
        <f t="shared" si="1968"/>
        <v>0</v>
      </c>
      <c r="AG3792">
        <f t="shared" si="1969"/>
        <v>-7124.2471827494974</v>
      </c>
      <c r="AH3792">
        <f t="shared" si="1970"/>
        <v>0</v>
      </c>
      <c r="AI3792">
        <f t="shared" si="1971"/>
        <v>1</v>
      </c>
      <c r="AJ3792">
        <f t="shared" si="1972"/>
        <v>-2</v>
      </c>
      <c r="AK3792">
        <f t="shared" si="1973"/>
        <v>1</v>
      </c>
      <c r="AL3792">
        <f t="shared" si="1974"/>
        <v>1.4589280111721418E-4</v>
      </c>
      <c r="AM3792">
        <f t="shared" si="1986"/>
        <v>0</v>
      </c>
      <c r="AN3792" s="22">
        <f t="shared" si="1975"/>
        <v>-3.1286335811929656E-7</v>
      </c>
      <c r="AO3792">
        <f t="shared" si="1987"/>
        <v>3.5230836117737616E-7</v>
      </c>
      <c r="AP3792">
        <f t="shared" si="1988"/>
        <v>2.9209846559254766E-4</v>
      </c>
      <c r="AQ3792">
        <f t="shared" si="1989"/>
        <v>3.5230836117737616E-7</v>
      </c>
      <c r="AR3792">
        <f t="shared" si="1990"/>
        <v>2.9209846559254766E-4</v>
      </c>
      <c r="AS3792">
        <f t="shared" si="1991"/>
        <v>0</v>
      </c>
      <c r="AT3792">
        <f t="shared" si="1992"/>
        <v>0</v>
      </c>
    </row>
    <row r="3793" spans="14:46" x14ac:dyDescent="0.25">
      <c r="N3793">
        <f t="shared" si="1993"/>
        <v>3780</v>
      </c>
      <c r="O3793">
        <f t="shared" si="1976"/>
        <v>7916.8134870462782</v>
      </c>
      <c r="P3793">
        <f t="shared" si="1977"/>
        <v>7125.1321383416507</v>
      </c>
      <c r="Q3793">
        <f t="shared" si="1978"/>
        <v>3.1928324244202626E-40</v>
      </c>
      <c r="R3793">
        <f t="shared" si="1979"/>
        <v>1.000568800084865E-32</v>
      </c>
      <c r="S3793">
        <f t="shared" si="1980"/>
        <v>2.1285549496135078E-40</v>
      </c>
      <c r="T3793">
        <f t="shared" si="1961"/>
        <v>-1.2777973695630259E-23</v>
      </c>
      <c r="U3793">
        <f t="shared" si="1981"/>
        <v>-1.2777973695630259E-23</v>
      </c>
      <c r="V3793">
        <f t="shared" si="1982"/>
        <v>-8.5209236399207539E-24</v>
      </c>
      <c r="W3793">
        <f t="shared" si="1983"/>
        <v>-8.5209236399207539E-24</v>
      </c>
      <c r="X3793">
        <f t="shared" si="1962"/>
        <v>2.0027479860066612E-32</v>
      </c>
      <c r="Y3793">
        <f t="shared" si="1963"/>
        <v>2.6710436357532531E-32</v>
      </c>
      <c r="Z3793">
        <f t="shared" si="1964"/>
        <v>3.2198555928220841E-19</v>
      </c>
      <c r="AA3793">
        <f t="shared" si="1965"/>
        <v>2.6702843145795015E-16</v>
      </c>
      <c r="AB3793">
        <f t="shared" si="1984"/>
        <v>0</v>
      </c>
      <c r="AC3793">
        <f t="shared" si="1985"/>
        <v>0</v>
      </c>
      <c r="AD3793">
        <f t="shared" si="1966"/>
        <v>1</v>
      </c>
      <c r="AE3793">
        <f t="shared" si="1967"/>
        <v>0</v>
      </c>
      <c r="AF3793">
        <f t="shared" si="1968"/>
        <v>0</v>
      </c>
      <c r="AG3793">
        <f t="shared" si="1969"/>
        <v>-7126.1321383416507</v>
      </c>
      <c r="AH3793">
        <f t="shared" si="1970"/>
        <v>0</v>
      </c>
      <c r="AI3793">
        <f t="shared" si="1971"/>
        <v>1</v>
      </c>
      <c r="AJ3793">
        <f t="shared" si="1972"/>
        <v>-2</v>
      </c>
      <c r="AK3793">
        <f t="shared" si="1973"/>
        <v>1</v>
      </c>
      <c r="AL3793">
        <f t="shared" si="1974"/>
        <v>1.3337124795636203E-16</v>
      </c>
      <c r="AM3793">
        <f t="shared" si="1986"/>
        <v>0</v>
      </c>
      <c r="AN3793" s="22">
        <f t="shared" si="1975"/>
        <v>-2.8593554522606448E-19</v>
      </c>
      <c r="AO3793">
        <f t="shared" si="1987"/>
        <v>3.2198555928220841E-19</v>
      </c>
      <c r="AP3793">
        <f t="shared" si="1988"/>
        <v>2.6702843145795015E-16</v>
      </c>
      <c r="AQ3793">
        <f t="shared" si="1989"/>
        <v>3.2198555928220841E-19</v>
      </c>
      <c r="AR3793">
        <f t="shared" si="1990"/>
        <v>2.6702843145795015E-16</v>
      </c>
      <c r="AS3793">
        <f t="shared" si="1991"/>
        <v>0</v>
      </c>
      <c r="AT3793">
        <f t="shared" si="1992"/>
        <v>0</v>
      </c>
    </row>
    <row r="3794" spans="14:46" x14ac:dyDescent="0.25">
      <c r="N3794">
        <f t="shared" si="1993"/>
        <v>3781</v>
      </c>
      <c r="O3794">
        <f t="shared" si="1976"/>
        <v>7918.9078821486719</v>
      </c>
      <c r="P3794">
        <f t="shared" si="1977"/>
        <v>7127.017093933805</v>
      </c>
      <c r="Q3794">
        <f t="shared" si="1978"/>
        <v>3.8144339136564319E-16</v>
      </c>
      <c r="R3794">
        <f t="shared" si="1979"/>
        <v>1.1959986276951894E-8</v>
      </c>
      <c r="S3794">
        <f t="shared" si="1980"/>
        <v>2.5429559424376216E-16</v>
      </c>
      <c r="T3794">
        <f t="shared" si="1961"/>
        <v>-6.9814239111307235E-12</v>
      </c>
      <c r="U3794">
        <f t="shared" si="1981"/>
        <v>-6.9814239111307235E-12</v>
      </c>
      <c r="V3794">
        <f t="shared" si="1982"/>
        <v>-4.6555249889593514E-12</v>
      </c>
      <c r="W3794">
        <f t="shared" si="1983"/>
        <v>-4.6555249889593514E-12</v>
      </c>
      <c r="X3794">
        <f t="shared" si="1962"/>
        <v>2.3939216706397092E-8</v>
      </c>
      <c r="Y3794">
        <f t="shared" si="1963"/>
        <v>3.1927475830555683E-8</v>
      </c>
      <c r="Z3794">
        <f t="shared" si="1964"/>
        <v>-3.5193574533009492E-7</v>
      </c>
      <c r="AA3794">
        <f t="shared" si="1965"/>
        <v>-2.9194379161028765E-4</v>
      </c>
      <c r="AB3794">
        <f t="shared" si="1984"/>
        <v>-2.6665475888921295E-11</v>
      </c>
      <c r="AC3794">
        <f t="shared" si="1985"/>
        <v>-2.3679966902420773E-11</v>
      </c>
      <c r="AD3794">
        <f t="shared" si="1966"/>
        <v>1</v>
      </c>
      <c r="AE3794">
        <f t="shared" si="1967"/>
        <v>0</v>
      </c>
      <c r="AF3794">
        <f t="shared" si="1968"/>
        <v>0</v>
      </c>
      <c r="AG3794">
        <f t="shared" si="1969"/>
        <v>-7128.017093933805</v>
      </c>
      <c r="AH3794">
        <f t="shared" si="1970"/>
        <v>0</v>
      </c>
      <c r="AI3794">
        <f t="shared" si="1971"/>
        <v>1</v>
      </c>
      <c r="AJ3794">
        <f t="shared" si="1972"/>
        <v>-2</v>
      </c>
      <c r="AK3794">
        <f t="shared" si="1973"/>
        <v>1</v>
      </c>
      <c r="AL3794">
        <f t="shared" si="1974"/>
        <v>-1.4581562957468331E-4</v>
      </c>
      <c r="AM3794">
        <f t="shared" si="1986"/>
        <v>0</v>
      </c>
      <c r="AN3794" s="22">
        <f t="shared" si="1975"/>
        <v>3.1253246092104768E-7</v>
      </c>
      <c r="AO3794">
        <f t="shared" si="1987"/>
        <v>-3.5193574533009492E-7</v>
      </c>
      <c r="AP3794">
        <f t="shared" si="1988"/>
        <v>-2.9194379161028765E-4</v>
      </c>
      <c r="AQ3794">
        <f t="shared" si="1989"/>
        <v>-3.5193574533009492E-7</v>
      </c>
      <c r="AR3794">
        <f t="shared" si="1990"/>
        <v>-2.9194379161028765E-4</v>
      </c>
      <c r="AS3794">
        <f t="shared" si="1991"/>
        <v>0</v>
      </c>
      <c r="AT3794">
        <f t="shared" si="1992"/>
        <v>0</v>
      </c>
    </row>
    <row r="3795" spans="14:46" x14ac:dyDescent="0.25">
      <c r="N3795">
        <f t="shared" si="1993"/>
        <v>3782</v>
      </c>
      <c r="O3795">
        <f t="shared" si="1976"/>
        <v>7921.0022772510647</v>
      </c>
      <c r="P3795">
        <f t="shared" si="1977"/>
        <v>7128.9020495259583</v>
      </c>
      <c r="Q3795">
        <f t="shared" si="1978"/>
        <v>3.8104012099863978E-16</v>
      </c>
      <c r="R3795">
        <f t="shared" si="1979"/>
        <v>1.195366242442587E-8</v>
      </c>
      <c r="S3795">
        <f t="shared" si="1980"/>
        <v>2.5402674733242652E-16</v>
      </c>
      <c r="T3795">
        <f t="shared" si="1961"/>
        <v>6.9758860100058891E-12</v>
      </c>
      <c r="U3795">
        <f t="shared" si="1981"/>
        <v>6.9758860100058891E-12</v>
      </c>
      <c r="V3795">
        <f t="shared" si="1982"/>
        <v>4.6518317414029638E-12</v>
      </c>
      <c r="W3795">
        <f t="shared" si="1983"/>
        <v>4.6518317414029638E-12</v>
      </c>
      <c r="X3795">
        <f t="shared" si="1962"/>
        <v>2.3926553740320758E-8</v>
      </c>
      <c r="Y3795">
        <f t="shared" si="1963"/>
        <v>3.191058511906904E-8</v>
      </c>
      <c r="Z3795">
        <f t="shared" si="1964"/>
        <v>3.5174965904502249E-7</v>
      </c>
      <c r="AA3795">
        <f t="shared" si="1965"/>
        <v>2.9186651603071274E-4</v>
      </c>
      <c r="AB3795">
        <f t="shared" si="1984"/>
        <v>2.6644329598695281E-11</v>
      </c>
      <c r="AC3795">
        <f t="shared" si="1985"/>
        <v>2.3661188183929622E-11</v>
      </c>
      <c r="AD3795">
        <f t="shared" si="1966"/>
        <v>1</v>
      </c>
      <c r="AE3795">
        <f t="shared" si="1967"/>
        <v>0</v>
      </c>
      <c r="AF3795">
        <f t="shared" si="1968"/>
        <v>0</v>
      </c>
      <c r="AG3795">
        <f t="shared" si="1969"/>
        <v>-7129.9020495259583</v>
      </c>
      <c r="AH3795">
        <f t="shared" si="1970"/>
        <v>0</v>
      </c>
      <c r="AI3795">
        <f t="shared" si="1971"/>
        <v>1</v>
      </c>
      <c r="AJ3795">
        <f t="shared" si="1972"/>
        <v>-2</v>
      </c>
      <c r="AK3795">
        <f t="shared" si="1973"/>
        <v>1</v>
      </c>
      <c r="AL3795">
        <f t="shared" si="1974"/>
        <v>1.4577707441078364E-4</v>
      </c>
      <c r="AM3795">
        <f t="shared" si="1986"/>
        <v>0</v>
      </c>
      <c r="AN3795" s="22">
        <f t="shared" si="1975"/>
        <v>-3.1236720914550276E-7</v>
      </c>
      <c r="AO3795">
        <f t="shared" si="1987"/>
        <v>3.5174965904502249E-7</v>
      </c>
      <c r="AP3795">
        <f t="shared" si="1988"/>
        <v>2.9186651603071279E-4</v>
      </c>
      <c r="AQ3795">
        <f t="shared" si="1989"/>
        <v>3.5174965904502249E-7</v>
      </c>
      <c r="AR3795">
        <f t="shared" si="1990"/>
        <v>2.9186651603071279E-4</v>
      </c>
      <c r="AS3795">
        <f t="shared" si="1991"/>
        <v>0</v>
      </c>
      <c r="AT3795">
        <f t="shared" si="1992"/>
        <v>0</v>
      </c>
    </row>
    <row r="3796" spans="14:46" x14ac:dyDescent="0.25">
      <c r="N3796">
        <f t="shared" si="1993"/>
        <v>3783</v>
      </c>
      <c r="O3796">
        <f t="shared" si="1976"/>
        <v>7923.0966723534584</v>
      </c>
      <c r="P3796">
        <f t="shared" si="1977"/>
        <v>7130.7870051181126</v>
      </c>
      <c r="Q3796">
        <f t="shared" si="1978"/>
        <v>8.7556598362125687E-42</v>
      </c>
      <c r="R3796">
        <f t="shared" si="1979"/>
        <v>2.7482029076100381E-34</v>
      </c>
      <c r="S3796">
        <f t="shared" si="1980"/>
        <v>5.8371065574750458E-42</v>
      </c>
      <c r="T3796">
        <f t="shared" si="1961"/>
        <v>-2.1143337830642609E-24</v>
      </c>
      <c r="U3796">
        <f t="shared" si="1981"/>
        <v>-2.1143337830642609E-24</v>
      </c>
      <c r="V3796">
        <f t="shared" si="1982"/>
        <v>-1.4099319135649193E-24</v>
      </c>
      <c r="W3796">
        <f t="shared" si="1983"/>
        <v>-1.4099319135649193E-24</v>
      </c>
      <c r="X3796">
        <f t="shared" si="1962"/>
        <v>5.5008254587171852E-34</v>
      </c>
      <c r="Y3796">
        <f t="shared" si="1963"/>
        <v>7.3363907130646491E-34</v>
      </c>
      <c r="Z3796">
        <f t="shared" si="1964"/>
        <v>5.3320323081464248E-20</v>
      </c>
      <c r="AA3796">
        <f t="shared" si="1965"/>
        <v>4.4254562841347284E-17</v>
      </c>
      <c r="AB3796">
        <f t="shared" si="1984"/>
        <v>0</v>
      </c>
      <c r="AC3796">
        <f t="shared" si="1985"/>
        <v>0</v>
      </c>
      <c r="AD3796">
        <f t="shared" si="1966"/>
        <v>1</v>
      </c>
      <c r="AE3796">
        <f t="shared" si="1967"/>
        <v>0</v>
      </c>
      <c r="AF3796">
        <f t="shared" si="1968"/>
        <v>0</v>
      </c>
      <c r="AG3796">
        <f t="shared" si="1969"/>
        <v>-7131.7870051181126</v>
      </c>
      <c r="AH3796">
        <f t="shared" si="1970"/>
        <v>0</v>
      </c>
      <c r="AI3796">
        <f t="shared" si="1971"/>
        <v>1</v>
      </c>
      <c r="AJ3796">
        <f t="shared" si="1972"/>
        <v>-2</v>
      </c>
      <c r="AK3796">
        <f t="shared" si="1973"/>
        <v>1</v>
      </c>
      <c r="AL3796">
        <f t="shared" si="1974"/>
        <v>2.2103606173117492E-17</v>
      </c>
      <c r="AM3796">
        <f t="shared" si="1986"/>
        <v>0</v>
      </c>
      <c r="AN3796" s="22">
        <f t="shared" si="1975"/>
        <v>-4.7350495112298742E-20</v>
      </c>
      <c r="AO3796">
        <f t="shared" si="1987"/>
        <v>5.3320323081464248E-20</v>
      </c>
      <c r="AP3796">
        <f t="shared" si="1988"/>
        <v>4.4254562841347284E-17</v>
      </c>
      <c r="AQ3796">
        <f t="shared" si="1989"/>
        <v>5.3320323081464248E-20</v>
      </c>
      <c r="AR3796">
        <f t="shared" si="1990"/>
        <v>4.4254562841347284E-17</v>
      </c>
      <c r="AS3796">
        <f t="shared" si="1991"/>
        <v>0</v>
      </c>
      <c r="AT3796">
        <f t="shared" si="1992"/>
        <v>0</v>
      </c>
    </row>
    <row r="3797" spans="14:46" x14ac:dyDescent="0.25">
      <c r="N3797">
        <f t="shared" si="1993"/>
        <v>3784</v>
      </c>
      <c r="O3797">
        <f t="shared" si="1976"/>
        <v>7925.1910674558521</v>
      </c>
      <c r="P3797">
        <f t="shared" si="1977"/>
        <v>7132.6719607102668</v>
      </c>
      <c r="Q3797">
        <f t="shared" si="1978"/>
        <v>3.8023517779732411E-16</v>
      </c>
      <c r="R3797">
        <f t="shared" si="1979"/>
        <v>1.1941029756965888E-8</v>
      </c>
      <c r="S3797">
        <f t="shared" si="1980"/>
        <v>2.5349011853154946E-16</v>
      </c>
      <c r="T3797">
        <f t="shared" si="1961"/>
        <v>-6.9648277667561139E-12</v>
      </c>
      <c r="U3797">
        <f t="shared" si="1981"/>
        <v>-6.9648277667561139E-12</v>
      </c>
      <c r="V3797">
        <f t="shared" si="1982"/>
        <v>-4.6444569574933626E-12</v>
      </c>
      <c r="W3797">
        <f t="shared" si="1983"/>
        <v>-4.6444569574933626E-12</v>
      </c>
      <c r="X3797">
        <f t="shared" si="1962"/>
        <v>2.3901257931727443E-8</v>
      </c>
      <c r="Y3797">
        <f t="shared" si="1963"/>
        <v>3.1876843882259381E-8</v>
      </c>
      <c r="Z3797">
        <f t="shared" si="1964"/>
        <v>-3.5137792897197345E-7</v>
      </c>
      <c r="AA3797">
        <f t="shared" si="1965"/>
        <v>-2.9171208753283392E-4</v>
      </c>
      <c r="AB3797">
        <f t="shared" si="1984"/>
        <v>-2.660210404881904E-11</v>
      </c>
      <c r="AC3797">
        <f t="shared" si="1985"/>
        <v>-2.3623690272676847E-11</v>
      </c>
      <c r="AD3797">
        <f t="shared" si="1966"/>
        <v>1</v>
      </c>
      <c r="AE3797">
        <f t="shared" si="1967"/>
        <v>0</v>
      </c>
      <c r="AF3797">
        <f t="shared" si="1968"/>
        <v>0</v>
      </c>
      <c r="AG3797">
        <f t="shared" si="1969"/>
        <v>-7133.6719607102668</v>
      </c>
      <c r="AH3797">
        <f t="shared" si="1970"/>
        <v>0</v>
      </c>
      <c r="AI3797">
        <f t="shared" si="1971"/>
        <v>1</v>
      </c>
      <c r="AJ3797">
        <f t="shared" si="1972"/>
        <v>-2</v>
      </c>
      <c r="AK3797">
        <f t="shared" si="1973"/>
        <v>1</v>
      </c>
      <c r="AL3797">
        <f t="shared" si="1974"/>
        <v>-1.4570002521714252E-4</v>
      </c>
      <c r="AM3797">
        <f t="shared" si="1986"/>
        <v>0</v>
      </c>
      <c r="AN3797" s="22">
        <f t="shared" si="1975"/>
        <v>3.1203709854886649E-7</v>
      </c>
      <c r="AO3797">
        <f t="shared" si="1987"/>
        <v>-3.5137792897197345E-7</v>
      </c>
      <c r="AP3797">
        <f t="shared" si="1988"/>
        <v>-2.9171208753283392E-4</v>
      </c>
      <c r="AQ3797">
        <f t="shared" si="1989"/>
        <v>-3.5137792897197345E-7</v>
      </c>
      <c r="AR3797">
        <f t="shared" si="1990"/>
        <v>-2.9171208753283392E-4</v>
      </c>
      <c r="AS3797">
        <f t="shared" si="1991"/>
        <v>0</v>
      </c>
      <c r="AT3797">
        <f t="shared" si="1992"/>
        <v>0</v>
      </c>
    </row>
    <row r="3798" spans="14:46" x14ac:dyDescent="0.25">
      <c r="N3798">
        <f t="shared" si="1993"/>
        <v>3785</v>
      </c>
      <c r="O3798">
        <f t="shared" si="1976"/>
        <v>7927.285462558244</v>
      </c>
      <c r="P3798">
        <f t="shared" si="1977"/>
        <v>7134.5569163024202</v>
      </c>
      <c r="Q3798">
        <f t="shared" si="1978"/>
        <v>3.7983350327488141E-16</v>
      </c>
      <c r="R3798">
        <f t="shared" si="1979"/>
        <v>1.1934720931415886E-8</v>
      </c>
      <c r="S3798">
        <f t="shared" si="1980"/>
        <v>2.5322233551658751E-16</v>
      </c>
      <c r="T3798">
        <f t="shared" si="1961"/>
        <v>6.9593074091824757E-12</v>
      </c>
      <c r="U3798">
        <f t="shared" si="1981"/>
        <v>6.9593074091824757E-12</v>
      </c>
      <c r="V3798">
        <f t="shared" si="1982"/>
        <v>4.6407754108355221E-12</v>
      </c>
      <c r="W3798">
        <f t="shared" si="1983"/>
        <v>4.6407754108355221E-12</v>
      </c>
      <c r="X3798">
        <f t="shared" si="1962"/>
        <v>2.3888625067935744E-8</v>
      </c>
      <c r="Y3798">
        <f t="shared" si="1963"/>
        <v>3.1859993328551193E-8</v>
      </c>
      <c r="Z3798">
        <f t="shared" si="1964"/>
        <v>3.5119228487195296E-7</v>
      </c>
      <c r="AA3798">
        <f t="shared" si="1965"/>
        <v>2.9163493454936057E-4</v>
      </c>
      <c r="AB3798">
        <f t="shared" si="1984"/>
        <v>2.6581024730157881E-11</v>
      </c>
      <c r="AC3798">
        <f t="shared" si="1985"/>
        <v>2.3604971027511237E-11</v>
      </c>
      <c r="AD3798">
        <f t="shared" si="1966"/>
        <v>1</v>
      </c>
      <c r="AE3798">
        <f t="shared" si="1967"/>
        <v>0</v>
      </c>
      <c r="AF3798">
        <f t="shared" si="1968"/>
        <v>0</v>
      </c>
      <c r="AG3798">
        <f t="shared" si="1969"/>
        <v>-7135.5569163024202</v>
      </c>
      <c r="AH3798">
        <f t="shared" si="1970"/>
        <v>0</v>
      </c>
      <c r="AI3798">
        <f t="shared" si="1971"/>
        <v>1</v>
      </c>
      <c r="AJ3798">
        <f t="shared" si="1972"/>
        <v>-2</v>
      </c>
      <c r="AK3798">
        <f t="shared" si="1973"/>
        <v>1</v>
      </c>
      <c r="AL3798">
        <f t="shared" si="1974"/>
        <v>1.4566153115495493E-4</v>
      </c>
      <c r="AM3798">
        <f t="shared" si="1986"/>
        <v>0</v>
      </c>
      <c r="AN3798" s="22">
        <f t="shared" si="1975"/>
        <v>-3.1187223945066787E-7</v>
      </c>
      <c r="AO3798">
        <f t="shared" si="1987"/>
        <v>3.5119228487195296E-7</v>
      </c>
      <c r="AP3798">
        <f t="shared" si="1988"/>
        <v>2.9163493454936051E-4</v>
      </c>
      <c r="AQ3798">
        <f t="shared" si="1989"/>
        <v>3.5119228487195296E-7</v>
      </c>
      <c r="AR3798">
        <f t="shared" si="1990"/>
        <v>2.9163493454936051E-4</v>
      </c>
      <c r="AS3798">
        <f t="shared" si="1991"/>
        <v>0</v>
      </c>
      <c r="AT3798">
        <f t="shared" si="1992"/>
        <v>0</v>
      </c>
    </row>
    <row r="3799" spans="14:46" x14ac:dyDescent="0.25">
      <c r="N3799">
        <f t="shared" si="1993"/>
        <v>3786</v>
      </c>
      <c r="O3799">
        <f t="shared" si="1976"/>
        <v>7929.3798576606378</v>
      </c>
      <c r="P3799">
        <f t="shared" si="1977"/>
        <v>7136.4418718945744</v>
      </c>
      <c r="Q3799">
        <f t="shared" si="1978"/>
        <v>7.3161745020161189E-41</v>
      </c>
      <c r="R3799">
        <f t="shared" si="1979"/>
        <v>2.3000247341603427E-33</v>
      </c>
      <c r="S3799">
        <f t="shared" si="1980"/>
        <v>4.8774496680107469E-41</v>
      </c>
      <c r="T3799">
        <f t="shared" si="1961"/>
        <v>-6.1069813217315917E-24</v>
      </c>
      <c r="U3799">
        <f t="shared" si="1981"/>
        <v>-6.1069813217315917E-24</v>
      </c>
      <c r="V3799">
        <f t="shared" si="1982"/>
        <v>-4.0724062168850383E-24</v>
      </c>
      <c r="W3799">
        <f t="shared" si="1983"/>
        <v>-4.0724062168850383E-24</v>
      </c>
      <c r="X3799">
        <f t="shared" si="1962"/>
        <v>4.6037454233853535E-33</v>
      </c>
      <c r="Y3799">
        <f t="shared" si="1963"/>
        <v>6.1399635909921524E-33</v>
      </c>
      <c r="Z3799">
        <f t="shared" si="1964"/>
        <v>1.5413112908257056E-19</v>
      </c>
      <c r="AA3799">
        <f t="shared" si="1965"/>
        <v>1.2802640264803378E-16</v>
      </c>
      <c r="AB3799">
        <f t="shared" si="1984"/>
        <v>0</v>
      </c>
      <c r="AC3799">
        <f t="shared" si="1985"/>
        <v>0</v>
      </c>
      <c r="AD3799">
        <f t="shared" si="1966"/>
        <v>1</v>
      </c>
      <c r="AE3799">
        <f t="shared" si="1967"/>
        <v>0</v>
      </c>
      <c r="AF3799">
        <f t="shared" si="1968"/>
        <v>0</v>
      </c>
      <c r="AG3799">
        <f t="shared" si="1969"/>
        <v>-7137.4418718945744</v>
      </c>
      <c r="AH3799">
        <f t="shared" si="1970"/>
        <v>0</v>
      </c>
      <c r="AI3799">
        <f t="shared" si="1971"/>
        <v>1</v>
      </c>
      <c r="AJ3799">
        <f t="shared" si="1972"/>
        <v>-2</v>
      </c>
      <c r="AK3799">
        <f t="shared" si="1973"/>
        <v>1</v>
      </c>
      <c r="AL3799">
        <f t="shared" si="1974"/>
        <v>6.3944764142356392E-17</v>
      </c>
      <c r="AM3799">
        <f t="shared" si="1986"/>
        <v>0</v>
      </c>
      <c r="AN3799" s="22">
        <f t="shared" si="1975"/>
        <v>-1.3687436332099118E-19</v>
      </c>
      <c r="AO3799">
        <f t="shared" si="1987"/>
        <v>1.5413112908257056E-19</v>
      </c>
      <c r="AP3799">
        <f t="shared" si="1988"/>
        <v>1.2802640264803378E-16</v>
      </c>
      <c r="AQ3799">
        <f t="shared" si="1989"/>
        <v>1.5413112908257056E-19</v>
      </c>
      <c r="AR3799">
        <f t="shared" si="1990"/>
        <v>1.2802640264803378E-16</v>
      </c>
      <c r="AS3799">
        <f t="shared" si="1991"/>
        <v>0</v>
      </c>
      <c r="AT3799">
        <f t="shared" si="1992"/>
        <v>0</v>
      </c>
    </row>
    <row r="3800" spans="14:46" x14ac:dyDescent="0.25">
      <c r="N3800">
        <f t="shared" si="1993"/>
        <v>3787</v>
      </c>
      <c r="O3800">
        <f t="shared" si="1976"/>
        <v>7931.4742527630306</v>
      </c>
      <c r="P3800">
        <f t="shared" si="1977"/>
        <v>7138.3268274867278</v>
      </c>
      <c r="Q3800">
        <f t="shared" si="1978"/>
        <v>3.7903174418139642E-16</v>
      </c>
      <c r="R3800">
        <f t="shared" si="1979"/>
        <v>1.1922118270301522E-8</v>
      </c>
      <c r="S3800">
        <f t="shared" si="1980"/>
        <v>2.5268782945426427E-16</v>
      </c>
      <c r="T3800">
        <f t="shared" si="1961"/>
        <v>-6.9482841835416301E-12</v>
      </c>
      <c r="U3800">
        <f t="shared" si="1981"/>
        <v>-6.9482841835416301E-12</v>
      </c>
      <c r="V3800">
        <f t="shared" si="1982"/>
        <v>-4.6334239823693466E-12</v>
      </c>
      <c r="W3800">
        <f t="shared" si="1983"/>
        <v>-4.6334239823693466E-12</v>
      </c>
      <c r="X3800">
        <f t="shared" si="1962"/>
        <v>2.3863389368507472E-8</v>
      </c>
      <c r="Y3800">
        <f t="shared" si="1963"/>
        <v>3.1826332280008072E-8</v>
      </c>
      <c r="Z3800">
        <f t="shared" si="1964"/>
        <v>-3.5082143776802006E-7</v>
      </c>
      <c r="AA3800">
        <f t="shared" si="1965"/>
        <v>-2.9148075095206469E-4</v>
      </c>
      <c r="AB3800">
        <f t="shared" si="1984"/>
        <v>-2.6538932858212458E-11</v>
      </c>
      <c r="AC3800">
        <f t="shared" si="1985"/>
        <v>-2.3567591827402699E-11</v>
      </c>
      <c r="AD3800">
        <f t="shared" si="1966"/>
        <v>1</v>
      </c>
      <c r="AE3800">
        <f t="shared" si="1967"/>
        <v>0</v>
      </c>
      <c r="AF3800">
        <f t="shared" si="1968"/>
        <v>0</v>
      </c>
      <c r="AG3800">
        <f t="shared" si="1969"/>
        <v>-7139.3268274867278</v>
      </c>
      <c r="AH3800">
        <f t="shared" si="1970"/>
        <v>0</v>
      </c>
      <c r="AI3800">
        <f t="shared" si="1971"/>
        <v>1</v>
      </c>
      <c r="AJ3800">
        <f t="shared" si="1972"/>
        <v>-2</v>
      </c>
      <c r="AK3800">
        <f t="shared" si="1973"/>
        <v>1</v>
      </c>
      <c r="AL3800">
        <f t="shared" si="1974"/>
        <v>-1.4558460401955004E-4</v>
      </c>
      <c r="AM3800">
        <f t="shared" si="1986"/>
        <v>0</v>
      </c>
      <c r="AN3800" s="22">
        <f t="shared" si="1975"/>
        <v>3.1154291296459278E-7</v>
      </c>
      <c r="AO3800">
        <f t="shared" si="1987"/>
        <v>-3.5082143776802006E-7</v>
      </c>
      <c r="AP3800">
        <f t="shared" si="1988"/>
        <v>-2.9148075095206469E-4</v>
      </c>
      <c r="AQ3800">
        <f t="shared" si="1989"/>
        <v>-3.5082143776802006E-7</v>
      </c>
      <c r="AR3800">
        <f t="shared" si="1990"/>
        <v>-2.9148075095206469E-4</v>
      </c>
      <c r="AS3800">
        <f t="shared" si="1991"/>
        <v>0</v>
      </c>
      <c r="AT3800">
        <f t="shared" si="1992"/>
        <v>0</v>
      </c>
    </row>
    <row r="3801" spans="14:46" x14ac:dyDescent="0.25">
      <c r="N3801">
        <f t="shared" si="1993"/>
        <v>3788</v>
      </c>
      <c r="O3801">
        <f t="shared" si="1976"/>
        <v>7933.5686478654243</v>
      </c>
      <c r="P3801">
        <f t="shared" si="1977"/>
        <v>7140.211783078882</v>
      </c>
      <c r="Q3801">
        <f t="shared" si="1978"/>
        <v>3.786316579309095E-16</v>
      </c>
      <c r="R3801">
        <f t="shared" si="1979"/>
        <v>1.1915824424142488E-8</v>
      </c>
      <c r="S3801">
        <f t="shared" si="1980"/>
        <v>2.5242110528727303E-16</v>
      </c>
      <c r="T3801">
        <f t="shared" si="1961"/>
        <v>6.9427813001110583E-12</v>
      </c>
      <c r="U3801">
        <f t="shared" si="1981"/>
        <v>6.9427813001110583E-12</v>
      </c>
      <c r="V3801">
        <f t="shared" si="1982"/>
        <v>4.6297540903133076E-12</v>
      </c>
      <c r="W3801">
        <f t="shared" si="1983"/>
        <v>4.6297540903133076E-12</v>
      </c>
      <c r="X3801">
        <f t="shared" si="1962"/>
        <v>2.3850786511639099E-8</v>
      </c>
      <c r="Y3801">
        <f t="shared" si="1963"/>
        <v>3.1809521756845268E-8</v>
      </c>
      <c r="Z3801">
        <f t="shared" si="1964"/>
        <v>3.5063623445299451E-7</v>
      </c>
      <c r="AA3801">
        <f t="shared" si="1965"/>
        <v>2.9140372027302734E-4</v>
      </c>
      <c r="AB3801">
        <f t="shared" si="1984"/>
        <v>2.6517920246197243E-11</v>
      </c>
      <c r="AC3801">
        <f t="shared" si="1985"/>
        <v>2.3548931820304433E-11</v>
      </c>
      <c r="AD3801">
        <f t="shared" si="1966"/>
        <v>1</v>
      </c>
      <c r="AE3801">
        <f t="shared" si="1967"/>
        <v>0</v>
      </c>
      <c r="AF3801">
        <f t="shared" si="1968"/>
        <v>0</v>
      </c>
      <c r="AG3801">
        <f t="shared" si="1969"/>
        <v>-7141.211783078882</v>
      </c>
      <c r="AH3801">
        <f t="shared" si="1970"/>
        <v>0</v>
      </c>
      <c r="AI3801">
        <f t="shared" si="1971"/>
        <v>1</v>
      </c>
      <c r="AJ3801">
        <f t="shared" si="1972"/>
        <v>-2</v>
      </c>
      <c r="AK3801">
        <f t="shared" si="1973"/>
        <v>1</v>
      </c>
      <c r="AL3801">
        <f t="shared" si="1974"/>
        <v>1.4554617091386344E-4</v>
      </c>
      <c r="AM3801">
        <f t="shared" si="1986"/>
        <v>0</v>
      </c>
      <c r="AN3801" s="22">
        <f t="shared" si="1975"/>
        <v>-3.1137844530043581E-7</v>
      </c>
      <c r="AO3801">
        <f t="shared" si="1987"/>
        <v>3.5063623445299451E-7</v>
      </c>
      <c r="AP3801">
        <f t="shared" si="1988"/>
        <v>2.9140372027302734E-4</v>
      </c>
      <c r="AQ3801">
        <f t="shared" si="1989"/>
        <v>3.5063623445299451E-7</v>
      </c>
      <c r="AR3801">
        <f t="shared" si="1990"/>
        <v>2.9140372027302734E-4</v>
      </c>
      <c r="AS3801">
        <f t="shared" si="1991"/>
        <v>0</v>
      </c>
      <c r="AT3801">
        <f t="shared" si="1992"/>
        <v>0</v>
      </c>
    </row>
    <row r="3802" spans="14:46" x14ac:dyDescent="0.25">
      <c r="N3802">
        <f t="shared" si="1993"/>
        <v>3789</v>
      </c>
      <c r="O3802">
        <f t="shared" si="1976"/>
        <v>7935.663042967818</v>
      </c>
      <c r="P3802">
        <f t="shared" si="1977"/>
        <v>7142.0967386710363</v>
      </c>
      <c r="Q3802">
        <f t="shared" si="1978"/>
        <v>3.9616403793417455E-41</v>
      </c>
      <c r="R3802">
        <f t="shared" si="1979"/>
        <v>1.2474165214219924E-33</v>
      </c>
      <c r="S3802">
        <f t="shared" si="1980"/>
        <v>2.6410935862278305E-41</v>
      </c>
      <c r="T3802">
        <f t="shared" si="1961"/>
        <v>4.4903254302232491E-24</v>
      </c>
      <c r="U3802">
        <f t="shared" si="1981"/>
        <v>4.4903254302232491E-24</v>
      </c>
      <c r="V3802">
        <f t="shared" si="1982"/>
        <v>2.9943476783240358E-24</v>
      </c>
      <c r="W3802">
        <f t="shared" si="1983"/>
        <v>2.9943476783240358E-24</v>
      </c>
      <c r="X3802">
        <f t="shared" si="1962"/>
        <v>2.4968359539383826E-33</v>
      </c>
      <c r="Y3802">
        <f t="shared" si="1963"/>
        <v>3.3300013809732564E-33</v>
      </c>
      <c r="Z3802">
        <f t="shared" si="1964"/>
        <v>-1.1341901126310992E-19</v>
      </c>
      <c r="AA3802">
        <f t="shared" si="1965"/>
        <v>-9.4284145130901995E-17</v>
      </c>
      <c r="AB3802">
        <f t="shared" si="1984"/>
        <v>0</v>
      </c>
      <c r="AC3802">
        <f t="shared" si="1985"/>
        <v>0</v>
      </c>
      <c r="AD3802">
        <f t="shared" si="1966"/>
        <v>1</v>
      </c>
      <c r="AE3802">
        <f t="shared" si="1967"/>
        <v>0</v>
      </c>
      <c r="AF3802">
        <f t="shared" si="1968"/>
        <v>0</v>
      </c>
      <c r="AG3802">
        <f t="shared" si="1969"/>
        <v>-7143.0967386710363</v>
      </c>
      <c r="AH3802">
        <f t="shared" si="1970"/>
        <v>0</v>
      </c>
      <c r="AI3802">
        <f t="shared" si="1971"/>
        <v>1</v>
      </c>
      <c r="AJ3802">
        <f t="shared" si="1972"/>
        <v>-2</v>
      </c>
      <c r="AK3802">
        <f t="shared" si="1973"/>
        <v>1</v>
      </c>
      <c r="AL3802">
        <f t="shared" si="1974"/>
        <v>-4.7091712346050088E-17</v>
      </c>
      <c r="AM3802">
        <f t="shared" si="1986"/>
        <v>0</v>
      </c>
      <c r="AN3802" s="22">
        <f t="shared" si="1975"/>
        <v>1.0072043880182322E-19</v>
      </c>
      <c r="AO3802">
        <f t="shared" si="1987"/>
        <v>-1.1341901126310992E-19</v>
      </c>
      <c r="AP3802">
        <f t="shared" si="1988"/>
        <v>-9.4284145130901995E-17</v>
      </c>
      <c r="AQ3802">
        <f t="shared" si="1989"/>
        <v>-1.1341901126310992E-19</v>
      </c>
      <c r="AR3802">
        <f t="shared" si="1990"/>
        <v>-9.4284145130901995E-17</v>
      </c>
      <c r="AS3802">
        <f t="shared" si="1991"/>
        <v>0</v>
      </c>
      <c r="AT3802">
        <f t="shared" si="1992"/>
        <v>0</v>
      </c>
    </row>
    <row r="3803" spans="14:46" x14ac:dyDescent="0.25">
      <c r="N3803">
        <f t="shared" si="1993"/>
        <v>3790</v>
      </c>
      <c r="O3803">
        <f t="shared" si="1976"/>
        <v>7937.7574380702108</v>
      </c>
      <c r="P3803">
        <f t="shared" si="1977"/>
        <v>7143.9816942631896</v>
      </c>
      <c r="Q3803">
        <f t="shared" si="1978"/>
        <v>3.7783306784159478E-16</v>
      </c>
      <c r="R3803">
        <f t="shared" si="1979"/>
        <v>1.1903251674379472E-8</v>
      </c>
      <c r="S3803">
        <f t="shared" si="1980"/>
        <v>2.5188871189439653E-16</v>
      </c>
      <c r="T3803">
        <f t="shared" si="1961"/>
        <v>-6.9317929535998997E-12</v>
      </c>
      <c r="U3803">
        <f t="shared" si="1981"/>
        <v>-6.9317929535998997E-12</v>
      </c>
      <c r="V3803">
        <f t="shared" si="1982"/>
        <v>-4.6224259249218757E-12</v>
      </c>
      <c r="W3803">
        <f t="shared" si="1983"/>
        <v>-4.6224259249218757E-12</v>
      </c>
      <c r="X3803">
        <f t="shared" si="1962"/>
        <v>2.3825610731005798E-8</v>
      </c>
      <c r="Y3803">
        <f t="shared" si="1963"/>
        <v>3.1775940642572991E-8</v>
      </c>
      <c r="Z3803">
        <f t="shared" si="1964"/>
        <v>-3.5026626752342129E-7</v>
      </c>
      <c r="AA3803">
        <f t="shared" si="1965"/>
        <v>-2.9124978099375479E-4</v>
      </c>
      <c r="AB3803">
        <f t="shared" si="1984"/>
        <v>-2.647596152360293E-11</v>
      </c>
      <c r="AC3803">
        <f t="shared" si="1985"/>
        <v>-2.3511670861941016E-11</v>
      </c>
      <c r="AD3803">
        <f t="shared" si="1966"/>
        <v>1</v>
      </c>
      <c r="AE3803">
        <f t="shared" si="1967"/>
        <v>0</v>
      </c>
      <c r="AF3803">
        <f t="shared" si="1968"/>
        <v>0</v>
      </c>
      <c r="AG3803">
        <f t="shared" si="1969"/>
        <v>-7144.9816942631896</v>
      </c>
      <c r="AH3803">
        <f t="shared" si="1970"/>
        <v>0</v>
      </c>
      <c r="AI3803">
        <f t="shared" si="1971"/>
        <v>1</v>
      </c>
      <c r="AJ3803">
        <f t="shared" si="1972"/>
        <v>-2</v>
      </c>
      <c r="AK3803">
        <f t="shared" si="1973"/>
        <v>1</v>
      </c>
      <c r="AL3803">
        <f t="shared" si="1974"/>
        <v>-1.4546936554665586E-4</v>
      </c>
      <c r="AM3803">
        <f t="shared" si="1986"/>
        <v>0</v>
      </c>
      <c r="AN3803" s="22">
        <f t="shared" si="1975"/>
        <v>3.1104990044307058E-7</v>
      </c>
      <c r="AO3803">
        <f t="shared" si="1987"/>
        <v>-3.5026626752342129E-7</v>
      </c>
      <c r="AP3803">
        <f t="shared" si="1988"/>
        <v>-2.9124978099375479E-4</v>
      </c>
      <c r="AQ3803">
        <f t="shared" si="1989"/>
        <v>-3.5026626752342129E-7</v>
      </c>
      <c r="AR3803">
        <f t="shared" si="1990"/>
        <v>-2.9124978099375479E-4</v>
      </c>
      <c r="AS3803">
        <f t="shared" si="1991"/>
        <v>0</v>
      </c>
      <c r="AT3803">
        <f t="shared" si="1992"/>
        <v>0</v>
      </c>
    </row>
    <row r="3804" spans="14:46" x14ac:dyDescent="0.25">
      <c r="N3804">
        <f t="shared" si="1993"/>
        <v>3791</v>
      </c>
      <c r="O3804">
        <f t="shared" si="1976"/>
        <v>7939.8518331726036</v>
      </c>
      <c r="P3804">
        <f t="shared" si="1977"/>
        <v>7145.866649855343</v>
      </c>
      <c r="Q3804">
        <f t="shared" si="1978"/>
        <v>3.7743456233314332E-16</v>
      </c>
      <c r="R3804">
        <f t="shared" si="1979"/>
        <v>1.1896972760239557E-8</v>
      </c>
      <c r="S3804">
        <f t="shared" si="1980"/>
        <v>2.5162304155542888E-16</v>
      </c>
      <c r="T3804">
        <f t="shared" si="1961"/>
        <v>6.9263074752189879E-12</v>
      </c>
      <c r="U3804">
        <f t="shared" si="1981"/>
        <v>6.9263074752189879E-12</v>
      </c>
      <c r="V3804">
        <f t="shared" si="1982"/>
        <v>4.6187676413808357E-12</v>
      </c>
      <c r="W3804">
        <f t="shared" si="1983"/>
        <v>4.6187676413808357E-12</v>
      </c>
      <c r="X3804">
        <f t="shared" si="1962"/>
        <v>2.381303778612678E-8</v>
      </c>
      <c r="Y3804">
        <f t="shared" si="1963"/>
        <v>3.1759170023292706E-8</v>
      </c>
      <c r="Z3804">
        <f t="shared" si="1964"/>
        <v>3.5008150359923819E-7</v>
      </c>
      <c r="AA3804">
        <f t="shared" si="1965"/>
        <v>2.9117287232871764E-4</v>
      </c>
      <c r="AB3804">
        <f t="shared" si="1984"/>
        <v>2.6455015354571334E-11</v>
      </c>
      <c r="AC3804">
        <f t="shared" si="1985"/>
        <v>2.3493069858767796E-11</v>
      </c>
      <c r="AD3804">
        <f t="shared" si="1966"/>
        <v>1</v>
      </c>
      <c r="AE3804">
        <f t="shared" si="1967"/>
        <v>0</v>
      </c>
      <c r="AF3804">
        <f t="shared" si="1968"/>
        <v>0</v>
      </c>
      <c r="AG3804">
        <f t="shared" si="1969"/>
        <v>-7146.866649855343</v>
      </c>
      <c r="AH3804">
        <f t="shared" si="1970"/>
        <v>0</v>
      </c>
      <c r="AI3804">
        <f t="shared" si="1971"/>
        <v>1</v>
      </c>
      <c r="AJ3804">
        <f t="shared" si="1972"/>
        <v>-2</v>
      </c>
      <c r="AK3804">
        <f t="shared" si="1973"/>
        <v>1</v>
      </c>
      <c r="AL3804">
        <f t="shared" si="1974"/>
        <v>1.4543099325287138E-4</v>
      </c>
      <c r="AM3804">
        <f t="shared" si="1986"/>
        <v>0</v>
      </c>
      <c r="AN3804" s="22">
        <f t="shared" si="1975"/>
        <v>-3.108858229748942E-7</v>
      </c>
      <c r="AO3804">
        <f t="shared" si="1987"/>
        <v>3.5008150359923819E-7</v>
      </c>
      <c r="AP3804">
        <f t="shared" si="1988"/>
        <v>2.9117287232871764E-4</v>
      </c>
      <c r="AQ3804">
        <f t="shared" si="1989"/>
        <v>3.5008150359923819E-7</v>
      </c>
      <c r="AR3804">
        <f t="shared" si="1990"/>
        <v>2.9117287232871764E-4</v>
      </c>
      <c r="AS3804">
        <f t="shared" si="1991"/>
        <v>0</v>
      </c>
      <c r="AT3804">
        <f t="shared" si="1992"/>
        <v>0</v>
      </c>
    </row>
    <row r="3805" spans="14:46" x14ac:dyDescent="0.25">
      <c r="N3805">
        <f t="shared" si="1993"/>
        <v>3792</v>
      </c>
      <c r="O3805">
        <f t="shared" si="1976"/>
        <v>7941.9462282749964</v>
      </c>
      <c r="P3805">
        <f t="shared" si="1977"/>
        <v>7147.7516054474972</v>
      </c>
      <c r="Q3805">
        <f t="shared" si="1978"/>
        <v>3.8766923480279821E-40</v>
      </c>
      <c r="R3805">
        <f t="shared" si="1979"/>
        <v>1.2226023492853869E-32</v>
      </c>
      <c r="S3805">
        <f t="shared" si="1980"/>
        <v>2.5844615653519878E-40</v>
      </c>
      <c r="T3805">
        <f t="shared" si="1961"/>
        <v>-1.4035470048150693E-23</v>
      </c>
      <c r="U3805">
        <f t="shared" si="1981"/>
        <v>-1.4035470048150693E-23</v>
      </c>
      <c r="V3805">
        <f t="shared" si="1982"/>
        <v>-9.3594704790984354E-24</v>
      </c>
      <c r="W3805">
        <f t="shared" si="1983"/>
        <v>-9.3594704790984354E-24</v>
      </c>
      <c r="X3805">
        <f t="shared" si="1962"/>
        <v>2.4471662137938452E-32</v>
      </c>
      <c r="Y3805">
        <f t="shared" si="1963"/>
        <v>3.2637567330306018E-32</v>
      </c>
      <c r="Z3805">
        <f t="shared" si="1964"/>
        <v>3.5479623354565385E-19</v>
      </c>
      <c r="AA3805">
        <f t="shared" si="1965"/>
        <v>2.9517200666268544E-16</v>
      </c>
      <c r="AB3805">
        <f t="shared" si="1984"/>
        <v>0</v>
      </c>
      <c r="AC3805">
        <f t="shared" si="1985"/>
        <v>0</v>
      </c>
      <c r="AD3805">
        <f t="shared" si="1966"/>
        <v>1</v>
      </c>
      <c r="AE3805">
        <f t="shared" si="1967"/>
        <v>0</v>
      </c>
      <c r="AF3805">
        <f t="shared" si="1968"/>
        <v>0</v>
      </c>
      <c r="AG3805">
        <f t="shared" si="1969"/>
        <v>-7148.7516054474972</v>
      </c>
      <c r="AH3805">
        <f t="shared" si="1970"/>
        <v>0</v>
      </c>
      <c r="AI3805">
        <f t="shared" si="1971"/>
        <v>1</v>
      </c>
      <c r="AJ3805">
        <f t="shared" si="1972"/>
        <v>-2</v>
      </c>
      <c r="AK3805">
        <f t="shared" si="1973"/>
        <v>1</v>
      </c>
      <c r="AL3805">
        <f t="shared" si="1974"/>
        <v>1.4742846698920804E-16</v>
      </c>
      <c r="AM3805">
        <f t="shared" si="1986"/>
        <v>0</v>
      </c>
      <c r="AN3805" s="22">
        <f t="shared" si="1975"/>
        <v>-3.1507268426936447E-19</v>
      </c>
      <c r="AO3805">
        <f t="shared" si="1987"/>
        <v>3.5479623354565385E-19</v>
      </c>
      <c r="AP3805">
        <f t="shared" si="1988"/>
        <v>2.9517200666268544E-16</v>
      </c>
      <c r="AQ3805">
        <f t="shared" si="1989"/>
        <v>3.5479623354565385E-19</v>
      </c>
      <c r="AR3805">
        <f t="shared" si="1990"/>
        <v>2.9517200666268544E-16</v>
      </c>
      <c r="AS3805">
        <f t="shared" si="1991"/>
        <v>0</v>
      </c>
      <c r="AT3805">
        <f t="shared" si="1992"/>
        <v>0</v>
      </c>
    </row>
    <row r="3806" spans="14:46" x14ac:dyDescent="0.25">
      <c r="N3806">
        <f t="shared" si="1993"/>
        <v>3793</v>
      </c>
      <c r="O3806">
        <f t="shared" si="1976"/>
        <v>7944.0406233773901</v>
      </c>
      <c r="P3806">
        <f t="shared" si="1977"/>
        <v>7149.6365610396515</v>
      </c>
      <c r="Q3806">
        <f t="shared" si="1978"/>
        <v>3.7663912622983405E-16</v>
      </c>
      <c r="R3806">
        <f t="shared" si="1979"/>
        <v>1.1884429827271556E-8</v>
      </c>
      <c r="S3806">
        <f t="shared" si="1980"/>
        <v>2.5109275081988937E-16</v>
      </c>
      <c r="T3806">
        <f t="shared" si="1961"/>
        <v>-6.9153538699786254E-12</v>
      </c>
      <c r="U3806">
        <f t="shared" si="1981"/>
        <v>-6.9153538699786254E-12</v>
      </c>
      <c r="V3806">
        <f t="shared" si="1982"/>
        <v>-4.6114626471093004E-12</v>
      </c>
      <c r="W3806">
        <f t="shared" si="1983"/>
        <v>-4.6114626471093004E-12</v>
      </c>
      <c r="X3806">
        <f t="shared" si="1962"/>
        <v>2.3787921734796161E-8</v>
      </c>
      <c r="Y3806">
        <f t="shared" si="1963"/>
        <v>3.1725668590466809E-8</v>
      </c>
      <c r="Z3806">
        <f t="shared" si="1964"/>
        <v>-3.4971241406123397E-7</v>
      </c>
      <c r="AA3806">
        <f t="shared" si="1965"/>
        <v>-2.9101917678751757E-4</v>
      </c>
      <c r="AB3806">
        <f t="shared" si="1984"/>
        <v>-2.6413189255254555E-11</v>
      </c>
      <c r="AC3806">
        <f t="shared" si="1985"/>
        <v>-2.3455926674975899E-11</v>
      </c>
      <c r="AD3806">
        <f t="shared" si="1966"/>
        <v>1</v>
      </c>
      <c r="AE3806">
        <f t="shared" si="1967"/>
        <v>0</v>
      </c>
      <c r="AF3806">
        <f t="shared" si="1968"/>
        <v>0</v>
      </c>
      <c r="AG3806">
        <f t="shared" si="1969"/>
        <v>-7150.6365610396515</v>
      </c>
      <c r="AH3806">
        <f t="shared" si="1970"/>
        <v>0</v>
      </c>
      <c r="AI3806">
        <f t="shared" si="1971"/>
        <v>1</v>
      </c>
      <c r="AJ3806">
        <f t="shared" si="1972"/>
        <v>-2</v>
      </c>
      <c r="AK3806">
        <f t="shared" si="1973"/>
        <v>1</v>
      </c>
      <c r="AL3806">
        <f t="shared" si="1974"/>
        <v>-1.4535430936512127E-4</v>
      </c>
      <c r="AM3806">
        <f t="shared" si="1986"/>
        <v>0</v>
      </c>
      <c r="AN3806" s="22">
        <f t="shared" si="1975"/>
        <v>3.1055805727501343E-7</v>
      </c>
      <c r="AO3806">
        <f t="shared" si="1987"/>
        <v>-3.4971241406123397E-7</v>
      </c>
      <c r="AP3806">
        <f t="shared" si="1988"/>
        <v>-2.9101917678751757E-4</v>
      </c>
      <c r="AQ3806">
        <f t="shared" si="1989"/>
        <v>-3.4971241406123397E-7</v>
      </c>
      <c r="AR3806">
        <f t="shared" si="1990"/>
        <v>-2.9101917678751757E-4</v>
      </c>
      <c r="AS3806">
        <f t="shared" si="1991"/>
        <v>0</v>
      </c>
      <c r="AT3806">
        <f t="shared" si="1992"/>
        <v>0</v>
      </c>
    </row>
    <row r="3807" spans="14:46" x14ac:dyDescent="0.25">
      <c r="N3807">
        <f t="shared" si="1993"/>
        <v>3794</v>
      </c>
      <c r="O3807">
        <f t="shared" si="1976"/>
        <v>7946.1350184797839</v>
      </c>
      <c r="P3807">
        <f t="shared" si="1977"/>
        <v>7151.5215166318058</v>
      </c>
      <c r="Q3807">
        <f t="shared" si="1978"/>
        <v>3.7624219397471672E-16</v>
      </c>
      <c r="R3807">
        <f t="shared" si="1979"/>
        <v>1.1878165797953557E-8</v>
      </c>
      <c r="S3807">
        <f t="shared" si="1980"/>
        <v>2.5082812931647778E-16</v>
      </c>
      <c r="T3807">
        <f t="shared" si="1961"/>
        <v>6.9098857278887874E-12</v>
      </c>
      <c r="U3807">
        <f t="shared" si="1981"/>
        <v>6.9098857278887874E-12</v>
      </c>
      <c r="V3807">
        <f t="shared" si="1982"/>
        <v>4.6078159262198136E-12</v>
      </c>
      <c r="W3807">
        <f t="shared" si="1983"/>
        <v>4.6078159262198136E-12</v>
      </c>
      <c r="X3807">
        <f t="shared" si="1962"/>
        <v>2.3775378607322707E-8</v>
      </c>
      <c r="Y3807">
        <f t="shared" si="1963"/>
        <v>3.1708937748873475E-8</v>
      </c>
      <c r="Z3807">
        <f t="shared" si="1964"/>
        <v>3.4952808813906506E-7</v>
      </c>
      <c r="AA3807">
        <f t="shared" si="1965"/>
        <v>2.909423898468115E-4</v>
      </c>
      <c r="AB3807">
        <f t="shared" si="1984"/>
        <v>2.6392309266793782E-11</v>
      </c>
      <c r="AC3807">
        <f t="shared" si="1985"/>
        <v>2.3437384442695061E-11</v>
      </c>
      <c r="AD3807">
        <f t="shared" si="1966"/>
        <v>1</v>
      </c>
      <c r="AE3807">
        <f t="shared" si="1967"/>
        <v>0</v>
      </c>
      <c r="AF3807">
        <f t="shared" si="1968"/>
        <v>0</v>
      </c>
      <c r="AG3807">
        <f t="shared" si="1969"/>
        <v>-7152.5215166318058</v>
      </c>
      <c r="AH3807">
        <f t="shared" si="1970"/>
        <v>0</v>
      </c>
      <c r="AI3807">
        <f t="shared" si="1971"/>
        <v>1</v>
      </c>
      <c r="AJ3807">
        <f t="shared" si="1972"/>
        <v>-2</v>
      </c>
      <c r="AK3807">
        <f t="shared" si="1973"/>
        <v>1</v>
      </c>
      <c r="AL3807">
        <f t="shared" si="1974"/>
        <v>1.4531599773902101E-4</v>
      </c>
      <c r="AM3807">
        <f t="shared" si="1986"/>
        <v>0</v>
      </c>
      <c r="AN3807" s="22">
        <f t="shared" si="1975"/>
        <v>-3.1039436876948447E-7</v>
      </c>
      <c r="AO3807">
        <f t="shared" si="1987"/>
        <v>3.4952808813906506E-7</v>
      </c>
      <c r="AP3807">
        <f t="shared" si="1988"/>
        <v>2.909423898468115E-4</v>
      </c>
      <c r="AQ3807">
        <f t="shared" si="1989"/>
        <v>3.4952808813906506E-7</v>
      </c>
      <c r="AR3807">
        <f t="shared" si="1990"/>
        <v>2.909423898468115E-4</v>
      </c>
      <c r="AS3807">
        <f t="shared" si="1991"/>
        <v>0</v>
      </c>
      <c r="AT3807">
        <f t="shared" si="1992"/>
        <v>0</v>
      </c>
    </row>
    <row r="3808" spans="14:46" x14ac:dyDescent="0.25">
      <c r="N3808">
        <f t="shared" si="1993"/>
        <v>3795</v>
      </c>
      <c r="O3808">
        <f t="shared" si="1976"/>
        <v>7948.2294135821767</v>
      </c>
      <c r="P3808">
        <f t="shared" si="1977"/>
        <v>7153.4064722239591</v>
      </c>
      <c r="Q3808">
        <f t="shared" si="1978"/>
        <v>2.3726532979575134E-41</v>
      </c>
      <c r="R3808">
        <f t="shared" si="1979"/>
        <v>7.4945415898942391E-34</v>
      </c>
      <c r="S3808">
        <f t="shared" si="1980"/>
        <v>1.5817688653050087E-41</v>
      </c>
      <c r="T3808">
        <f t="shared" si="1961"/>
        <v>-3.4695224935364371E-24</v>
      </c>
      <c r="U3808">
        <f t="shared" si="1981"/>
        <v>-3.4695224935364371E-24</v>
      </c>
      <c r="V3808">
        <f t="shared" si="1982"/>
        <v>-2.3136301398048882E-24</v>
      </c>
      <c r="W3808">
        <f t="shared" si="1983"/>
        <v>-2.3136301398048882E-24</v>
      </c>
      <c r="X3808">
        <f t="shared" si="1962"/>
        <v>1.5001097745566181E-33</v>
      </c>
      <c r="Y3808">
        <f t="shared" si="1963"/>
        <v>2.0006783030782258E-33</v>
      </c>
      <c r="Z3808">
        <f t="shared" si="1964"/>
        <v>8.777391573106605E-20</v>
      </c>
      <c r="AA3808">
        <f t="shared" si="1965"/>
        <v>7.3081041049390854E-17</v>
      </c>
      <c r="AB3808">
        <f t="shared" si="1984"/>
        <v>0</v>
      </c>
      <c r="AC3808">
        <f t="shared" si="1985"/>
        <v>0</v>
      </c>
      <c r="AD3808">
        <f t="shared" si="1966"/>
        <v>1</v>
      </c>
      <c r="AE3808">
        <f t="shared" si="1967"/>
        <v>0</v>
      </c>
      <c r="AF3808">
        <f t="shared" si="1968"/>
        <v>0</v>
      </c>
      <c r="AG3808">
        <f t="shared" si="1969"/>
        <v>-7154.4064722239591</v>
      </c>
      <c r="AH3808">
        <f t="shared" si="1970"/>
        <v>0</v>
      </c>
      <c r="AI3808">
        <f t="shared" si="1971"/>
        <v>1</v>
      </c>
      <c r="AJ3808">
        <f t="shared" si="1972"/>
        <v>-2</v>
      </c>
      <c r="AK3808">
        <f t="shared" si="1973"/>
        <v>1</v>
      </c>
      <c r="AL3808">
        <f t="shared" si="1974"/>
        <v>3.6501547220271889E-17</v>
      </c>
      <c r="AM3808">
        <f t="shared" si="1986"/>
        <v>0</v>
      </c>
      <c r="AN3808" s="22">
        <f t="shared" si="1975"/>
        <v>-7.7946608847059925E-20</v>
      </c>
      <c r="AO3808">
        <f t="shared" si="1987"/>
        <v>8.777391573106605E-20</v>
      </c>
      <c r="AP3808">
        <f t="shared" si="1988"/>
        <v>7.3081041049390841E-17</v>
      </c>
      <c r="AQ3808">
        <f t="shared" si="1989"/>
        <v>8.777391573106605E-20</v>
      </c>
      <c r="AR3808">
        <f t="shared" si="1990"/>
        <v>7.3081041049390841E-17</v>
      </c>
      <c r="AS3808">
        <f t="shared" si="1991"/>
        <v>0</v>
      </c>
      <c r="AT3808">
        <f t="shared" si="1992"/>
        <v>0</v>
      </c>
    </row>
    <row r="3809" spans="14:46" x14ac:dyDescent="0.25">
      <c r="N3809">
        <f t="shared" si="1993"/>
        <v>3796</v>
      </c>
      <c r="O3809">
        <f t="shared" si="1976"/>
        <v>7950.3238086845695</v>
      </c>
      <c r="P3809">
        <f t="shared" si="1977"/>
        <v>7155.2914278161124</v>
      </c>
      <c r="Q3809">
        <f t="shared" si="1978"/>
        <v>3.7544989692103367E-16</v>
      </c>
      <c r="R3809">
        <f t="shared" si="1979"/>
        <v>1.1865652587560251E-8</v>
      </c>
      <c r="S3809">
        <f t="shared" si="1980"/>
        <v>2.5029993128068911E-16</v>
      </c>
      <c r="T3809">
        <f t="shared" si="1961"/>
        <v>-6.898966726735394E-12</v>
      </c>
      <c r="U3809">
        <f t="shared" si="1981"/>
        <v>-6.898966726735394E-12</v>
      </c>
      <c r="V3809">
        <f t="shared" si="1982"/>
        <v>-4.600534011563646E-12</v>
      </c>
      <c r="W3809">
        <f t="shared" si="1983"/>
        <v>-4.600534011563646E-12</v>
      </c>
      <c r="X3809">
        <f t="shared" si="1962"/>
        <v>2.3750322096476256E-8</v>
      </c>
      <c r="Y3809">
        <f t="shared" si="1963"/>
        <v>3.167551574556865E-8</v>
      </c>
      <c r="Z3809">
        <f t="shared" si="1964"/>
        <v>-3.4915987322027875E-7</v>
      </c>
      <c r="AA3809">
        <f t="shared" si="1965"/>
        <v>-2.9078893746510982E-4</v>
      </c>
      <c r="AB3809">
        <f t="shared" si="1984"/>
        <v>-2.6350615267173206E-11</v>
      </c>
      <c r="AC3809">
        <f t="shared" si="1985"/>
        <v>-2.3400358568514321E-11</v>
      </c>
      <c r="AD3809">
        <f t="shared" si="1966"/>
        <v>1</v>
      </c>
      <c r="AE3809">
        <f t="shared" si="1967"/>
        <v>0</v>
      </c>
      <c r="AF3809">
        <f t="shared" si="1968"/>
        <v>0</v>
      </c>
      <c r="AG3809">
        <f t="shared" si="1969"/>
        <v>-7156.2914278161124</v>
      </c>
      <c r="AH3809">
        <f t="shared" si="1970"/>
        <v>0</v>
      </c>
      <c r="AI3809">
        <f t="shared" si="1971"/>
        <v>1</v>
      </c>
      <c r="AJ3809">
        <f t="shared" si="1972"/>
        <v>-2</v>
      </c>
      <c r="AK3809">
        <f t="shared" si="1973"/>
        <v>1</v>
      </c>
      <c r="AL3809">
        <f t="shared" si="1974"/>
        <v>-1.4523943504267235E-4</v>
      </c>
      <c r="AM3809">
        <f t="shared" si="1986"/>
        <v>0</v>
      </c>
      <c r="AN3809" s="22">
        <f t="shared" si="1975"/>
        <v>3.1006737976513369E-7</v>
      </c>
      <c r="AO3809">
        <f t="shared" si="1987"/>
        <v>-3.4915987322027875E-7</v>
      </c>
      <c r="AP3809">
        <f t="shared" si="1988"/>
        <v>-2.9078893746510982E-4</v>
      </c>
      <c r="AQ3809">
        <f t="shared" si="1989"/>
        <v>-3.4915987322027875E-7</v>
      </c>
      <c r="AR3809">
        <f t="shared" si="1990"/>
        <v>-2.9078893746510982E-4</v>
      </c>
      <c r="AS3809">
        <f t="shared" si="1991"/>
        <v>0</v>
      </c>
      <c r="AT3809">
        <f t="shared" si="1992"/>
        <v>0</v>
      </c>
    </row>
    <row r="3810" spans="14:46" x14ac:dyDescent="0.25">
      <c r="N3810">
        <f t="shared" si="1993"/>
        <v>3797</v>
      </c>
      <c r="O3810">
        <f t="shared" si="1976"/>
        <v>7952.4182037869623</v>
      </c>
      <c r="P3810">
        <f t="shared" si="1977"/>
        <v>7157.1763834082658</v>
      </c>
      <c r="Q3810">
        <f t="shared" si="1978"/>
        <v>3.7505453047112018E-16</v>
      </c>
      <c r="R3810">
        <f t="shared" si="1979"/>
        <v>1.1859403396028395E-8</v>
      </c>
      <c r="S3810">
        <f t="shared" si="1980"/>
        <v>2.5003635364741345E-16</v>
      </c>
      <c r="T3810">
        <f t="shared" si="1961"/>
        <v>6.8935158525182305E-12</v>
      </c>
      <c r="U3810">
        <f t="shared" si="1981"/>
        <v>6.8935158525182305E-12</v>
      </c>
      <c r="V3810">
        <f t="shared" si="1982"/>
        <v>4.5968988076891887E-12</v>
      </c>
      <c r="W3810">
        <f t="shared" si="1983"/>
        <v>4.5968988076891887E-12</v>
      </c>
      <c r="X3810">
        <f t="shared" si="1962"/>
        <v>2.3737808692148303E-8</v>
      </c>
      <c r="Y3810">
        <f t="shared" si="1963"/>
        <v>3.1658824555898713E-8</v>
      </c>
      <c r="Z3810">
        <f t="shared" si="1964"/>
        <v>3.4897598391641239E-7</v>
      </c>
      <c r="AA3810">
        <f t="shared" si="1965"/>
        <v>2.9071227195967661E-4</v>
      </c>
      <c r="AB3810">
        <f t="shared" si="1984"/>
        <v>2.6329801198113188E-11</v>
      </c>
      <c r="AC3810">
        <f t="shared" si="1985"/>
        <v>2.3381874875196793E-11</v>
      </c>
      <c r="AD3810">
        <f t="shared" si="1966"/>
        <v>1</v>
      </c>
      <c r="AE3810">
        <f t="shared" si="1967"/>
        <v>0</v>
      </c>
      <c r="AF3810">
        <f t="shared" si="1968"/>
        <v>0</v>
      </c>
      <c r="AG3810">
        <f t="shared" si="1969"/>
        <v>-7158.1763834082658</v>
      </c>
      <c r="AH3810">
        <f t="shared" si="1970"/>
        <v>0</v>
      </c>
      <c r="AI3810">
        <f t="shared" si="1971"/>
        <v>1</v>
      </c>
      <c r="AJ3810">
        <f t="shared" si="1972"/>
        <v>-2</v>
      </c>
      <c r="AK3810">
        <f t="shared" si="1973"/>
        <v>1</v>
      </c>
      <c r="AL3810">
        <f t="shared" si="1974"/>
        <v>1.4520118394034158E-4</v>
      </c>
      <c r="AM3810">
        <f t="shared" si="1986"/>
        <v>0</v>
      </c>
      <c r="AN3810" s="22">
        <f t="shared" si="1975"/>
        <v>-3.0990407899346288E-7</v>
      </c>
      <c r="AO3810">
        <f t="shared" si="1987"/>
        <v>3.4897598391641239E-7</v>
      </c>
      <c r="AP3810">
        <f t="shared" si="1988"/>
        <v>2.9071227195967661E-4</v>
      </c>
      <c r="AQ3810">
        <f t="shared" si="1989"/>
        <v>3.4897598391641239E-7</v>
      </c>
      <c r="AR3810">
        <f t="shared" si="1990"/>
        <v>2.9071227195967661E-4</v>
      </c>
      <c r="AS3810">
        <f t="shared" si="1991"/>
        <v>0</v>
      </c>
      <c r="AT3810">
        <f t="shared" si="1992"/>
        <v>0</v>
      </c>
    </row>
    <row r="3811" spans="14:46" x14ac:dyDescent="0.25">
      <c r="N3811">
        <f t="shared" si="1993"/>
        <v>3798</v>
      </c>
      <c r="O3811">
        <f t="shared" si="1976"/>
        <v>7954.512598889356</v>
      </c>
      <c r="P3811">
        <f t="shared" si="1977"/>
        <v>7159.061339000421</v>
      </c>
      <c r="Q3811">
        <f t="shared" si="1978"/>
        <v>1.0872495805398424E-40</v>
      </c>
      <c r="R3811">
        <f t="shared" si="1979"/>
        <v>3.4397462131098899E-33</v>
      </c>
      <c r="S3811">
        <f t="shared" si="1980"/>
        <v>7.2483305369322813E-41</v>
      </c>
      <c r="T3811">
        <f t="shared" si="1961"/>
        <v>-7.4211931657345161E-24</v>
      </c>
      <c r="U3811">
        <f t="shared" si="1981"/>
        <v>-7.4211931657345161E-24</v>
      </c>
      <c r="V3811">
        <f t="shared" si="1982"/>
        <v>-4.9487768447972707E-24</v>
      </c>
      <c r="W3811">
        <f t="shared" si="1983"/>
        <v>-4.9487768447972707E-24</v>
      </c>
      <c r="X3811">
        <f t="shared" si="1962"/>
        <v>6.8850023580595994E-33</v>
      </c>
      <c r="Y3811">
        <f t="shared" si="1963"/>
        <v>9.1824426301852284E-33</v>
      </c>
      <c r="Z3811">
        <f t="shared" si="1964"/>
        <v>1.8789401939763396E-19</v>
      </c>
      <c r="AA3811">
        <f t="shared" si="1965"/>
        <v>1.5656512282088233E-16</v>
      </c>
      <c r="AB3811">
        <f t="shared" si="1984"/>
        <v>0</v>
      </c>
      <c r="AC3811">
        <f t="shared" si="1985"/>
        <v>0</v>
      </c>
      <c r="AD3811">
        <f t="shared" si="1966"/>
        <v>1</v>
      </c>
      <c r="AE3811">
        <f t="shared" si="1967"/>
        <v>0</v>
      </c>
      <c r="AF3811">
        <f t="shared" si="1968"/>
        <v>0</v>
      </c>
      <c r="AG3811">
        <f t="shared" si="1969"/>
        <v>-7160.061339000421</v>
      </c>
      <c r="AH3811">
        <f t="shared" si="1970"/>
        <v>0</v>
      </c>
      <c r="AI3811">
        <f t="shared" si="1971"/>
        <v>1</v>
      </c>
      <c r="AJ3811">
        <f t="shared" si="1972"/>
        <v>-2</v>
      </c>
      <c r="AK3811">
        <f t="shared" si="1973"/>
        <v>1</v>
      </c>
      <c r="AL3811">
        <f t="shared" si="1974"/>
        <v>7.819913285702728E-17</v>
      </c>
      <c r="AM3811">
        <f t="shared" si="1986"/>
        <v>0</v>
      </c>
      <c r="AN3811" s="22">
        <f t="shared" si="1975"/>
        <v>-1.6685710682776573E-19</v>
      </c>
      <c r="AO3811">
        <f t="shared" si="1987"/>
        <v>1.8789401939763396E-19</v>
      </c>
      <c r="AP3811">
        <f t="shared" si="1988"/>
        <v>1.5656512282088233E-16</v>
      </c>
      <c r="AQ3811">
        <f t="shared" si="1989"/>
        <v>1.8789401939763396E-19</v>
      </c>
      <c r="AR3811">
        <f t="shared" si="1990"/>
        <v>1.5656512282088233E-16</v>
      </c>
      <c r="AS3811">
        <f t="shared" si="1991"/>
        <v>0</v>
      </c>
      <c r="AT3811">
        <f t="shared" si="1992"/>
        <v>0</v>
      </c>
    </row>
    <row r="3812" spans="14:46" x14ac:dyDescent="0.25">
      <c r="N3812">
        <f t="shared" si="1993"/>
        <v>3799</v>
      </c>
      <c r="O3812">
        <f t="shared" si="1976"/>
        <v>7956.6069939917497</v>
      </c>
      <c r="P3812">
        <f t="shared" si="1977"/>
        <v>7160.9462945925752</v>
      </c>
      <c r="Q3812">
        <f t="shared" si="1978"/>
        <v>3.7426535761393021E-16</v>
      </c>
      <c r="R3812">
        <f t="shared" si="1979"/>
        <v>1.1846919814386222E-8</v>
      </c>
      <c r="S3812">
        <f t="shared" si="1980"/>
        <v>2.4951023840928678E-16</v>
      </c>
      <c r="T3812">
        <f t="shared" si="1961"/>
        <v>-6.8826313189030303E-12</v>
      </c>
      <c r="U3812">
        <f t="shared" si="1981"/>
        <v>-6.8826313189030303E-12</v>
      </c>
      <c r="V3812">
        <f t="shared" si="1982"/>
        <v>-4.5896398815674903E-12</v>
      </c>
      <c r="W3812">
        <f t="shared" si="1983"/>
        <v>-4.5896398815674903E-12</v>
      </c>
      <c r="X3812">
        <f t="shared" si="1962"/>
        <v>2.3712811533762832E-8</v>
      </c>
      <c r="Y3812">
        <f t="shared" si="1963"/>
        <v>3.162548173125088E-8</v>
      </c>
      <c r="Z3812">
        <f t="shared" si="1964"/>
        <v>-3.4860864085580052E-7</v>
      </c>
      <c r="AA3812">
        <f t="shared" si="1965"/>
        <v>-2.9055906216103405E-4</v>
      </c>
      <c r="AB3812">
        <f t="shared" si="1984"/>
        <v>-2.6288238777085945E-11</v>
      </c>
      <c r="AC3812">
        <f t="shared" si="1985"/>
        <v>-2.3344965847867796E-11</v>
      </c>
      <c r="AD3812">
        <f t="shared" si="1966"/>
        <v>1</v>
      </c>
      <c r="AE3812">
        <f t="shared" si="1967"/>
        <v>0</v>
      </c>
      <c r="AF3812">
        <f t="shared" si="1968"/>
        <v>0</v>
      </c>
      <c r="AG3812">
        <f t="shared" si="1969"/>
        <v>-7161.9462945925752</v>
      </c>
      <c r="AH3812">
        <f t="shared" si="1970"/>
        <v>0</v>
      </c>
      <c r="AI3812">
        <f t="shared" si="1971"/>
        <v>1</v>
      </c>
      <c r="AJ3812">
        <f t="shared" si="1972"/>
        <v>-2</v>
      </c>
      <c r="AK3812">
        <f t="shared" si="1973"/>
        <v>1</v>
      </c>
      <c r="AL3812">
        <f t="shared" si="1974"/>
        <v>-1.4512474214840062E-4</v>
      </c>
      <c r="AM3812">
        <f t="shared" si="1986"/>
        <v>0</v>
      </c>
      <c r="AN3812" s="22">
        <f t="shared" si="1975"/>
        <v>3.0957786423272884E-7</v>
      </c>
      <c r="AO3812">
        <f t="shared" si="1987"/>
        <v>-3.4860864085580052E-7</v>
      </c>
      <c r="AP3812">
        <f t="shared" si="1988"/>
        <v>-2.9055906216103399E-4</v>
      </c>
      <c r="AQ3812">
        <f t="shared" si="1989"/>
        <v>-3.4860864085580052E-7</v>
      </c>
      <c r="AR3812">
        <f t="shared" si="1990"/>
        <v>-2.9055906216103399E-4</v>
      </c>
      <c r="AS3812">
        <f t="shared" si="1991"/>
        <v>0</v>
      </c>
      <c r="AT3812">
        <f t="shared" si="1992"/>
        <v>0</v>
      </c>
    </row>
    <row r="3813" spans="14:46" x14ac:dyDescent="0.25">
      <c r="N3813">
        <f t="shared" si="1993"/>
        <v>3800</v>
      </c>
      <c r="O3813">
        <f t="shared" si="1976"/>
        <v>7958.7013890941425</v>
      </c>
      <c r="P3813">
        <f t="shared" si="1977"/>
        <v>7162.8312501847286</v>
      </c>
      <c r="Q3813">
        <f t="shared" si="1978"/>
        <v>3.7387154956415777E-16</v>
      </c>
      <c r="R3813">
        <f t="shared" si="1979"/>
        <v>1.184068541385248E-8</v>
      </c>
      <c r="S3813">
        <f t="shared" si="1980"/>
        <v>2.4924769970943845E-16</v>
      </c>
      <c r="T3813">
        <f t="shared" si="1961"/>
        <v>6.8771976444278102E-12</v>
      </c>
      <c r="U3813">
        <f t="shared" si="1981"/>
        <v>6.8771976444278102E-12</v>
      </c>
      <c r="V3813">
        <f t="shared" si="1982"/>
        <v>4.5860161492634511E-12</v>
      </c>
      <c r="W3813">
        <f t="shared" si="1983"/>
        <v>4.5860161492634511E-12</v>
      </c>
      <c r="X3813">
        <f t="shared" si="1962"/>
        <v>2.3700327758816797E-8</v>
      </c>
      <c r="Y3813">
        <f t="shared" si="1963"/>
        <v>3.1608830068403199E-8</v>
      </c>
      <c r="Z3813">
        <f t="shared" si="1964"/>
        <v>3.4842518679289839E-7</v>
      </c>
      <c r="AA3813">
        <f t="shared" si="1965"/>
        <v>2.9048251780349138E-4</v>
      </c>
      <c r="AB3813">
        <f t="shared" si="1984"/>
        <v>2.6267490367492399E-11</v>
      </c>
      <c r="AC3813">
        <f t="shared" si="1985"/>
        <v>2.3326540462681919E-11</v>
      </c>
      <c r="AD3813">
        <f t="shared" si="1966"/>
        <v>1</v>
      </c>
      <c r="AE3813">
        <f t="shared" si="1967"/>
        <v>0</v>
      </c>
      <c r="AF3813">
        <f t="shared" si="1968"/>
        <v>0</v>
      </c>
      <c r="AG3813">
        <f t="shared" si="1969"/>
        <v>-7163.8312501847286</v>
      </c>
      <c r="AH3813">
        <f t="shared" si="1970"/>
        <v>0</v>
      </c>
      <c r="AI3813">
        <f t="shared" si="1971"/>
        <v>1</v>
      </c>
      <c r="AJ3813">
        <f t="shared" si="1972"/>
        <v>-2</v>
      </c>
      <c r="AK3813">
        <f t="shared" si="1973"/>
        <v>1</v>
      </c>
      <c r="AL3813">
        <f t="shared" si="1974"/>
        <v>1.4508655142675978E-4</v>
      </c>
      <c r="AM3813">
        <f t="shared" si="1986"/>
        <v>0</v>
      </c>
      <c r="AN3813" s="22">
        <f t="shared" si="1975"/>
        <v>-3.0941494997178673E-7</v>
      </c>
      <c r="AO3813">
        <f t="shared" si="1987"/>
        <v>3.4842518679289839E-7</v>
      </c>
      <c r="AP3813">
        <f t="shared" si="1988"/>
        <v>2.9048251780349133E-4</v>
      </c>
      <c r="AQ3813">
        <f t="shared" si="1989"/>
        <v>3.4842518679289839E-7</v>
      </c>
      <c r="AR3813">
        <f t="shared" si="1990"/>
        <v>2.9048251780349133E-4</v>
      </c>
      <c r="AS3813">
        <f t="shared" si="1991"/>
        <v>0</v>
      </c>
      <c r="AT3813">
        <f t="shared" si="1992"/>
        <v>0</v>
      </c>
    </row>
    <row r="3814" spans="14:46" x14ac:dyDescent="0.25">
      <c r="N3814">
        <f t="shared" si="1993"/>
        <v>3801</v>
      </c>
      <c r="O3814">
        <f t="shared" si="1976"/>
        <v>7960.7957841965363</v>
      </c>
      <c r="P3814">
        <f t="shared" si="1977"/>
        <v>7164.7162057768828</v>
      </c>
      <c r="Q3814">
        <f t="shared" si="1978"/>
        <v>1.8747960235929116E-41</v>
      </c>
      <c r="R3814">
        <f t="shared" si="1979"/>
        <v>5.9406914244927222E-34</v>
      </c>
      <c r="S3814">
        <f t="shared" si="1980"/>
        <v>1.2498640157286078E-41</v>
      </c>
      <c r="T3814">
        <f t="shared" si="1961"/>
        <v>3.0792357473149321E-24</v>
      </c>
      <c r="U3814">
        <f t="shared" si="1981"/>
        <v>3.0792357473149321E-24</v>
      </c>
      <c r="V3814">
        <f t="shared" si="1982"/>
        <v>2.0533689169624043E-24</v>
      </c>
      <c r="W3814">
        <f t="shared" si="1983"/>
        <v>2.0533689169624043E-24</v>
      </c>
      <c r="X3814">
        <f t="shared" si="1962"/>
        <v>1.1890891390579684E-33</v>
      </c>
      <c r="Y3814">
        <f t="shared" si="1963"/>
        <v>1.5858731698398258E-33</v>
      </c>
      <c r="Z3814">
        <f t="shared" si="1964"/>
        <v>-7.802348496776145E-20</v>
      </c>
      <c r="AA3814">
        <f t="shared" si="1965"/>
        <v>-6.506537758140243E-17</v>
      </c>
      <c r="AB3814">
        <f t="shared" si="1984"/>
        <v>0</v>
      </c>
      <c r="AC3814">
        <f t="shared" si="1985"/>
        <v>0</v>
      </c>
      <c r="AD3814">
        <f t="shared" si="1966"/>
        <v>1</v>
      </c>
      <c r="AE3814">
        <f t="shared" si="1967"/>
        <v>0</v>
      </c>
      <c r="AF3814">
        <f t="shared" si="1968"/>
        <v>0</v>
      </c>
      <c r="AG3814">
        <f t="shared" si="1969"/>
        <v>-7165.7162057768828</v>
      </c>
      <c r="AH3814">
        <f t="shared" si="1970"/>
        <v>0</v>
      </c>
      <c r="AI3814">
        <f t="shared" si="1971"/>
        <v>1</v>
      </c>
      <c r="AJ3814">
        <f t="shared" si="1972"/>
        <v>-2</v>
      </c>
      <c r="AK3814">
        <f t="shared" si="1973"/>
        <v>1</v>
      </c>
      <c r="AL3814">
        <f t="shared" si="1974"/>
        <v>-3.2498044864813318E-17</v>
      </c>
      <c r="AM3814">
        <f t="shared" si="1986"/>
        <v>0</v>
      </c>
      <c r="AN3814" s="22">
        <f t="shared" si="1975"/>
        <v>6.9287851775776589E-20</v>
      </c>
      <c r="AO3814">
        <f t="shared" si="1987"/>
        <v>-7.802348496776145E-20</v>
      </c>
      <c r="AP3814">
        <f t="shared" si="1988"/>
        <v>-6.5065377581402418E-17</v>
      </c>
      <c r="AQ3814">
        <f t="shared" si="1989"/>
        <v>-7.802348496776145E-20</v>
      </c>
      <c r="AR3814">
        <f t="shared" si="1990"/>
        <v>-6.5065377581402418E-17</v>
      </c>
      <c r="AS3814">
        <f t="shared" si="1991"/>
        <v>0</v>
      </c>
      <c r="AT3814">
        <f t="shared" si="1992"/>
        <v>0</v>
      </c>
    </row>
    <row r="3815" spans="14:46" x14ac:dyDescent="0.25">
      <c r="N3815">
        <f t="shared" si="1993"/>
        <v>3802</v>
      </c>
      <c r="O3815">
        <f t="shared" si="1976"/>
        <v>7962.8901792989282</v>
      </c>
      <c r="P3815">
        <f t="shared" si="1977"/>
        <v>7166.6011613690353</v>
      </c>
      <c r="Q3815">
        <f t="shared" si="1978"/>
        <v>3.7308548613186378E-16</v>
      </c>
      <c r="R3815">
        <f t="shared" si="1979"/>
        <v>1.1828231367495363E-8</v>
      </c>
      <c r="S3815">
        <f t="shared" si="1980"/>
        <v>2.4872365742124245E-16</v>
      </c>
      <c r="T3815">
        <f t="shared" si="1961"/>
        <v>-6.8663474424553626E-12</v>
      </c>
      <c r="U3815">
        <f t="shared" si="1981"/>
        <v>-6.8663474424553626E-12</v>
      </c>
      <c r="V3815">
        <f t="shared" si="1982"/>
        <v>-4.5787801210311499E-12</v>
      </c>
      <c r="W3815">
        <f t="shared" si="1983"/>
        <v>-4.5787801210311499E-12</v>
      </c>
      <c r="X3815">
        <f t="shared" si="1962"/>
        <v>2.3675389765585856E-8</v>
      </c>
      <c r="Y3815">
        <f t="shared" si="1963"/>
        <v>3.1575566172504703E-8</v>
      </c>
      <c r="Z3815">
        <f t="shared" si="1964"/>
        <v>-3.4805871284012121E-7</v>
      </c>
      <c r="AA3815">
        <f t="shared" si="1965"/>
        <v>-2.9032955001313679E-4</v>
      </c>
      <c r="AB3815">
        <f t="shared" si="1984"/>
        <v>-2.6226059006420488E-11</v>
      </c>
      <c r="AC3815">
        <f t="shared" si="1985"/>
        <v>-2.3289747821634151E-11</v>
      </c>
      <c r="AD3815">
        <f t="shared" si="1966"/>
        <v>1</v>
      </c>
      <c r="AE3815">
        <f t="shared" si="1967"/>
        <v>0</v>
      </c>
      <c r="AF3815">
        <f t="shared" si="1968"/>
        <v>0</v>
      </c>
      <c r="AG3815">
        <f t="shared" si="1969"/>
        <v>-7167.6011613690353</v>
      </c>
      <c r="AH3815">
        <f t="shared" si="1970"/>
        <v>0</v>
      </c>
      <c r="AI3815">
        <f t="shared" si="1971"/>
        <v>1</v>
      </c>
      <c r="AJ3815">
        <f t="shared" si="1972"/>
        <v>-2</v>
      </c>
      <c r="AK3815">
        <f t="shared" si="1973"/>
        <v>1</v>
      </c>
      <c r="AL3815">
        <f t="shared" si="1974"/>
        <v>-1.4501023025306224E-4</v>
      </c>
      <c r="AM3815">
        <f t="shared" si="1986"/>
        <v>0</v>
      </c>
      <c r="AN3815" s="22">
        <f t="shared" si="1975"/>
        <v>3.0908950701226195E-7</v>
      </c>
      <c r="AO3815">
        <f t="shared" si="1987"/>
        <v>-3.4805871284012121E-7</v>
      </c>
      <c r="AP3815">
        <f t="shared" si="1988"/>
        <v>-2.9032955001313674E-4</v>
      </c>
      <c r="AQ3815">
        <f t="shared" si="1989"/>
        <v>-3.4805871284012121E-7</v>
      </c>
      <c r="AR3815">
        <f t="shared" si="1990"/>
        <v>-2.9032955001313674E-4</v>
      </c>
      <c r="AS3815">
        <f t="shared" si="1991"/>
        <v>0</v>
      </c>
      <c r="AT3815">
        <f t="shared" si="1992"/>
        <v>0</v>
      </c>
    </row>
    <row r="3816" spans="14:46" x14ac:dyDescent="0.25">
      <c r="N3816">
        <f t="shared" si="1993"/>
        <v>3803</v>
      </c>
      <c r="O3816">
        <f t="shared" si="1976"/>
        <v>7964.9845744013219</v>
      </c>
      <c r="P3816">
        <f t="shared" si="1977"/>
        <v>7168.4861169611895</v>
      </c>
      <c r="Q3816">
        <f t="shared" si="1978"/>
        <v>3.7269322911564645E-16</v>
      </c>
      <c r="R3816">
        <f t="shared" si="1979"/>
        <v>1.1822011711281587E-8</v>
      </c>
      <c r="S3816">
        <f t="shared" si="1980"/>
        <v>2.4846215274376429E-16</v>
      </c>
      <c r="T3816">
        <f t="shared" si="1961"/>
        <v>6.860930899956874E-12</v>
      </c>
      <c r="U3816">
        <f t="shared" si="1981"/>
        <v>6.860930899956874E-12</v>
      </c>
      <c r="V3816">
        <f t="shared" si="1982"/>
        <v>4.5751678150967345E-12</v>
      </c>
      <c r="W3816">
        <f t="shared" si="1983"/>
        <v>4.5751678150967345E-12</v>
      </c>
      <c r="X3816">
        <f t="shared" si="1962"/>
        <v>2.3662935526478679E-8</v>
      </c>
      <c r="Y3816">
        <f t="shared" si="1963"/>
        <v>3.15589539116725E-8</v>
      </c>
      <c r="Z3816">
        <f t="shared" si="1964"/>
        <v>3.4787569264517738E-7</v>
      </c>
      <c r="AA3816">
        <f t="shared" si="1965"/>
        <v>2.9025312651609586E-4</v>
      </c>
      <c r="AB3816">
        <f t="shared" si="1984"/>
        <v>2.6205375997588131E-11</v>
      </c>
      <c r="AC3816">
        <f t="shared" si="1985"/>
        <v>2.3271380514839694E-11</v>
      </c>
      <c r="AD3816">
        <f t="shared" si="1966"/>
        <v>1</v>
      </c>
      <c r="AE3816">
        <f t="shared" si="1967"/>
        <v>0</v>
      </c>
      <c r="AF3816">
        <f t="shared" si="1968"/>
        <v>0</v>
      </c>
      <c r="AG3816">
        <f t="shared" si="1969"/>
        <v>-7169.4861169611895</v>
      </c>
      <c r="AH3816">
        <f t="shared" si="1970"/>
        <v>0</v>
      </c>
      <c r="AI3816">
        <f t="shared" si="1971"/>
        <v>1</v>
      </c>
      <c r="AJ3816">
        <f t="shared" si="1972"/>
        <v>-2</v>
      </c>
      <c r="AK3816">
        <f t="shared" si="1973"/>
        <v>1</v>
      </c>
      <c r="AL3816">
        <f t="shared" si="1974"/>
        <v>1.4497209976902656E-4</v>
      </c>
      <c r="AM3816">
        <f t="shared" si="1986"/>
        <v>0</v>
      </c>
      <c r="AN3816" s="22">
        <f t="shared" si="1975"/>
        <v>-3.0892697804276627E-7</v>
      </c>
      <c r="AO3816">
        <f t="shared" si="1987"/>
        <v>3.4787569264517738E-7</v>
      </c>
      <c r="AP3816">
        <f t="shared" si="1988"/>
        <v>2.9025312651609586E-4</v>
      </c>
      <c r="AQ3816">
        <f t="shared" si="1989"/>
        <v>3.4787569264517738E-7</v>
      </c>
      <c r="AR3816">
        <f t="shared" si="1990"/>
        <v>2.9025312651609586E-4</v>
      </c>
      <c r="AS3816">
        <f t="shared" si="1991"/>
        <v>0</v>
      </c>
      <c r="AT3816">
        <f t="shared" si="1992"/>
        <v>0</v>
      </c>
    </row>
    <row r="3817" spans="14:46" x14ac:dyDescent="0.25">
      <c r="N3817">
        <f t="shared" si="1993"/>
        <v>3804</v>
      </c>
      <c r="O3817">
        <f t="shared" si="1976"/>
        <v>7967.0789695037156</v>
      </c>
      <c r="P3817">
        <f t="shared" si="1977"/>
        <v>7170.3710725533438</v>
      </c>
      <c r="Q3817">
        <f t="shared" si="1978"/>
        <v>1.4962839048026476E-42</v>
      </c>
      <c r="R3817">
        <f t="shared" si="1979"/>
        <v>4.7487822121141267E-35</v>
      </c>
      <c r="S3817">
        <f t="shared" si="1980"/>
        <v>9.9752260320176525E-43</v>
      </c>
      <c r="T3817">
        <f t="shared" si="1961"/>
        <v>-8.6922061479461972E-25</v>
      </c>
      <c r="U3817">
        <f t="shared" si="1981"/>
        <v>-8.6922061479461972E-25</v>
      </c>
      <c r="V3817">
        <f t="shared" si="1982"/>
        <v>-5.7963415779329088E-25</v>
      </c>
      <c r="W3817">
        <f t="shared" si="1983"/>
        <v>-5.7963415779329088E-25</v>
      </c>
      <c r="X3817">
        <f t="shared" si="1962"/>
        <v>9.5051592275191853E-35</v>
      </c>
      <c r="Y3817">
        <f t="shared" si="1963"/>
        <v>1.2676908185929308E-34</v>
      </c>
      <c r="Z3817">
        <f t="shared" si="1964"/>
        <v>2.2042220109607038E-20</v>
      </c>
      <c r="AA3817">
        <f t="shared" si="1965"/>
        <v>1.8395949921185452E-17</v>
      </c>
      <c r="AB3817">
        <f t="shared" si="1984"/>
        <v>0</v>
      </c>
      <c r="AC3817">
        <f t="shared" si="1985"/>
        <v>0</v>
      </c>
      <c r="AD3817">
        <f t="shared" si="1966"/>
        <v>1</v>
      </c>
      <c r="AE3817">
        <f t="shared" si="1967"/>
        <v>0</v>
      </c>
      <c r="AF3817">
        <f t="shared" si="1968"/>
        <v>0</v>
      </c>
      <c r="AG3817">
        <f t="shared" si="1969"/>
        <v>-7171.3710725533438</v>
      </c>
      <c r="AH3817">
        <f t="shared" si="1970"/>
        <v>0</v>
      </c>
      <c r="AI3817">
        <f t="shared" si="1971"/>
        <v>1</v>
      </c>
      <c r="AJ3817">
        <f t="shared" si="1972"/>
        <v>-2</v>
      </c>
      <c r="AK3817">
        <f t="shared" si="1973"/>
        <v>1</v>
      </c>
      <c r="AL3817">
        <f t="shared" si="1974"/>
        <v>9.1881877915095631E-18</v>
      </c>
      <c r="AM3817">
        <f t="shared" si="1986"/>
        <v>0</v>
      </c>
      <c r="AN3817" s="22">
        <f t="shared" si="1975"/>
        <v>-1.9574338166326976E-20</v>
      </c>
      <c r="AO3817">
        <f t="shared" si="1987"/>
        <v>2.2042220109607038E-20</v>
      </c>
      <c r="AP3817">
        <f t="shared" si="1988"/>
        <v>1.8395949921185452E-17</v>
      </c>
      <c r="AQ3817">
        <f t="shared" si="1989"/>
        <v>2.2042220109607038E-20</v>
      </c>
      <c r="AR3817">
        <f t="shared" si="1990"/>
        <v>1.8395949921185452E-17</v>
      </c>
      <c r="AS3817">
        <f t="shared" si="1991"/>
        <v>0</v>
      </c>
      <c r="AT3817">
        <f t="shared" si="1992"/>
        <v>0</v>
      </c>
    </row>
    <row r="3818" spans="14:46" x14ac:dyDescent="0.25">
      <c r="N3818">
        <f t="shared" si="1993"/>
        <v>3805</v>
      </c>
      <c r="O3818">
        <f t="shared" si="1976"/>
        <v>7969.1733646061084</v>
      </c>
      <c r="P3818">
        <f t="shared" si="1977"/>
        <v>7172.256028145498</v>
      </c>
      <c r="Q3818">
        <f t="shared" si="1978"/>
        <v>3.7191026041768047E-16</v>
      </c>
      <c r="R3818">
        <f t="shared" si="1979"/>
        <v>1.1809587107099346E-8</v>
      </c>
      <c r="S3818">
        <f t="shared" si="1980"/>
        <v>2.4794017361178699E-16</v>
      </c>
      <c r="T3818">
        <f t="shared" si="1961"/>
        <v>-6.8501148943813298E-12</v>
      </c>
      <c r="U3818">
        <f t="shared" si="1981"/>
        <v>-6.8501148943813298E-12</v>
      </c>
      <c r="V3818">
        <f t="shared" si="1982"/>
        <v>-4.5679545945420866E-12</v>
      </c>
      <c r="W3818">
        <f t="shared" si="1983"/>
        <v>-4.5679545945420866E-12</v>
      </c>
      <c r="X3818">
        <f t="shared" si="1962"/>
        <v>2.3638056511809366E-8</v>
      </c>
      <c r="Y3818">
        <f t="shared" si="1963"/>
        <v>3.1525768695567865E-8</v>
      </c>
      <c r="Z3818">
        <f t="shared" si="1964"/>
        <v>-3.4751008506054974E-7</v>
      </c>
      <c r="AA3818">
        <f t="shared" si="1965"/>
        <v>-2.9010040016092063E-4</v>
      </c>
      <c r="AB3818">
        <f t="shared" si="1984"/>
        <v>-2.6164075180284716E-11</v>
      </c>
      <c r="AC3818">
        <f t="shared" si="1985"/>
        <v>-2.3234703801679375E-11</v>
      </c>
      <c r="AD3818">
        <f t="shared" si="1966"/>
        <v>1</v>
      </c>
      <c r="AE3818">
        <f t="shared" si="1967"/>
        <v>0</v>
      </c>
      <c r="AF3818">
        <f t="shared" si="1968"/>
        <v>0</v>
      </c>
      <c r="AG3818">
        <f t="shared" si="1969"/>
        <v>-7173.256028145498</v>
      </c>
      <c r="AH3818">
        <f t="shared" si="1970"/>
        <v>0</v>
      </c>
      <c r="AI3818">
        <f t="shared" si="1971"/>
        <v>1</v>
      </c>
      <c r="AJ3818">
        <f t="shared" si="1972"/>
        <v>-2</v>
      </c>
      <c r="AK3818">
        <f t="shared" si="1973"/>
        <v>1</v>
      </c>
      <c r="AL3818">
        <f t="shared" si="1974"/>
        <v>-1.4489589892823456E-4</v>
      </c>
      <c r="AM3818">
        <f t="shared" si="1986"/>
        <v>0</v>
      </c>
      <c r="AN3818" s="22">
        <f t="shared" si="1975"/>
        <v>3.0860230445150444E-7</v>
      </c>
      <c r="AO3818">
        <f t="shared" si="1987"/>
        <v>-3.4751008506054974E-7</v>
      </c>
      <c r="AP3818">
        <f t="shared" si="1988"/>
        <v>-2.9010040016092063E-4</v>
      </c>
      <c r="AQ3818">
        <f t="shared" si="1989"/>
        <v>-3.4751008506054974E-7</v>
      </c>
      <c r="AR3818">
        <f t="shared" si="1990"/>
        <v>-2.9010040016092063E-4</v>
      </c>
      <c r="AS3818">
        <f t="shared" si="1991"/>
        <v>0</v>
      </c>
      <c r="AT3818">
        <f t="shared" si="1992"/>
        <v>0</v>
      </c>
    </row>
    <row r="3819" spans="14:46" x14ac:dyDescent="0.25">
      <c r="N3819">
        <f t="shared" si="1993"/>
        <v>3806</v>
      </c>
      <c r="O3819">
        <f t="shared" si="1976"/>
        <v>7971.2677597085021</v>
      </c>
      <c r="P3819">
        <f t="shared" si="1977"/>
        <v>7174.1409837376523</v>
      </c>
      <c r="Q3819">
        <f t="shared" si="1978"/>
        <v>3.7151954711136748E-16</v>
      </c>
      <c r="R3819">
        <f t="shared" si="1979"/>
        <v>1.1803382148785674E-8</v>
      </c>
      <c r="S3819">
        <f t="shared" si="1980"/>
        <v>2.4767969807424495E-16</v>
      </c>
      <c r="T3819">
        <f t="shared" si="1961"/>
        <v>6.8447154163713976E-12</v>
      </c>
      <c r="U3819">
        <f t="shared" si="1981"/>
        <v>6.8447154163713976E-12</v>
      </c>
      <c r="V3819">
        <f t="shared" si="1982"/>
        <v>4.5643536699613175E-12</v>
      </c>
      <c r="W3819">
        <f t="shared" si="1983"/>
        <v>4.5643536699613175E-12</v>
      </c>
      <c r="X3819">
        <f t="shared" si="1962"/>
        <v>2.3625631715515548E-8</v>
      </c>
      <c r="Y3819">
        <f t="shared" si="1963"/>
        <v>3.1509195712634918E-8</v>
      </c>
      <c r="Z3819">
        <f t="shared" si="1964"/>
        <v>3.4732749736706115E-7</v>
      </c>
      <c r="AA3819">
        <f t="shared" si="1965"/>
        <v>2.9002409723881287E-4</v>
      </c>
      <c r="AB3819">
        <f t="shared" si="1984"/>
        <v>2.6143457314730521E-11</v>
      </c>
      <c r="AC3819">
        <f t="shared" si="1985"/>
        <v>2.3216394344621484E-11</v>
      </c>
      <c r="AD3819">
        <f t="shared" si="1966"/>
        <v>1</v>
      </c>
      <c r="AE3819">
        <f t="shared" si="1967"/>
        <v>0</v>
      </c>
      <c r="AF3819">
        <f t="shared" si="1968"/>
        <v>0</v>
      </c>
      <c r="AG3819">
        <f t="shared" si="1969"/>
        <v>-7175.1409837376523</v>
      </c>
      <c r="AH3819">
        <f t="shared" si="1970"/>
        <v>0</v>
      </c>
      <c r="AI3819">
        <f t="shared" si="1971"/>
        <v>1</v>
      </c>
      <c r="AJ3819">
        <f t="shared" si="1972"/>
        <v>-2</v>
      </c>
      <c r="AK3819">
        <f t="shared" si="1973"/>
        <v>1</v>
      </c>
      <c r="AL3819">
        <f t="shared" si="1974"/>
        <v>1.4485782853962645E-4</v>
      </c>
      <c r="AM3819">
        <f t="shared" si="1986"/>
        <v>0</v>
      </c>
      <c r="AN3819" s="22">
        <f t="shared" si="1975"/>
        <v>-3.0844015955994804E-7</v>
      </c>
      <c r="AO3819">
        <f t="shared" si="1987"/>
        <v>3.4732749736706115E-7</v>
      </c>
      <c r="AP3819">
        <f t="shared" si="1988"/>
        <v>2.9002409723881287E-4</v>
      </c>
      <c r="AQ3819">
        <f t="shared" si="1989"/>
        <v>3.4732749736706115E-7</v>
      </c>
      <c r="AR3819">
        <f t="shared" si="1990"/>
        <v>2.9002409723881287E-4</v>
      </c>
      <c r="AS3819">
        <f t="shared" si="1991"/>
        <v>0</v>
      </c>
      <c r="AT3819">
        <f t="shared" si="1992"/>
        <v>0</v>
      </c>
    </row>
    <row r="3820" spans="14:46" x14ac:dyDescent="0.25">
      <c r="N3820">
        <f t="shared" si="1993"/>
        <v>3807</v>
      </c>
      <c r="O3820">
        <f t="shared" si="1976"/>
        <v>7973.362154810894</v>
      </c>
      <c r="P3820">
        <f t="shared" si="1977"/>
        <v>7176.0259393298047</v>
      </c>
      <c r="Q3820">
        <f t="shared" si="1978"/>
        <v>7.2848951090510624E-40</v>
      </c>
      <c r="R3820">
        <f t="shared" si="1979"/>
        <v>2.3156679681354538E-32</v>
      </c>
      <c r="S3820">
        <f t="shared" si="1980"/>
        <v>4.8565967393673741E-40</v>
      </c>
      <c r="T3820">
        <f t="shared" si="1961"/>
        <v>-1.9164258708660196E-23</v>
      </c>
      <c r="U3820">
        <f t="shared" si="1981"/>
        <v>-1.9164258708660196E-23</v>
      </c>
      <c r="V3820">
        <f t="shared" si="1982"/>
        <v>-1.2779559581575165E-23</v>
      </c>
      <c r="W3820">
        <f t="shared" si="1983"/>
        <v>-1.2779559581575165E-23</v>
      </c>
      <c r="X3820">
        <f t="shared" si="1962"/>
        <v>4.6350365026356005E-32</v>
      </c>
      <c r="Y3820">
        <f t="shared" si="1963"/>
        <v>6.1816870716152582E-32</v>
      </c>
      <c r="Z3820">
        <f t="shared" si="1964"/>
        <v>4.8636239039838561E-19</v>
      </c>
      <c r="AA3820">
        <f t="shared" si="1965"/>
        <v>4.0622708119934707E-16</v>
      </c>
      <c r="AB3820">
        <f t="shared" si="1984"/>
        <v>0</v>
      </c>
      <c r="AC3820">
        <f t="shared" si="1985"/>
        <v>0</v>
      </c>
      <c r="AD3820">
        <f t="shared" si="1966"/>
        <v>1</v>
      </c>
      <c r="AE3820">
        <f t="shared" si="1967"/>
        <v>0</v>
      </c>
      <c r="AF3820">
        <f t="shared" si="1968"/>
        <v>0</v>
      </c>
      <c r="AG3820">
        <f t="shared" si="1969"/>
        <v>-7177.0259393298047</v>
      </c>
      <c r="AH3820">
        <f t="shared" si="1970"/>
        <v>0</v>
      </c>
      <c r="AI3820">
        <f t="shared" si="1971"/>
        <v>1</v>
      </c>
      <c r="AJ3820">
        <f t="shared" si="1972"/>
        <v>-2</v>
      </c>
      <c r="AK3820">
        <f t="shared" si="1973"/>
        <v>1</v>
      </c>
      <c r="AL3820">
        <f t="shared" si="1974"/>
        <v>2.0289758635701682E-16</v>
      </c>
      <c r="AM3820">
        <f t="shared" si="1986"/>
        <v>0</v>
      </c>
      <c r="AN3820" s="22">
        <f t="shared" si="1975"/>
        <v>-4.3190848531346629E-19</v>
      </c>
      <c r="AO3820">
        <f t="shared" si="1987"/>
        <v>4.8636239039838561E-19</v>
      </c>
      <c r="AP3820">
        <f t="shared" si="1988"/>
        <v>4.0622708119934707E-16</v>
      </c>
      <c r="AQ3820">
        <f t="shared" si="1989"/>
        <v>4.8636239039838561E-19</v>
      </c>
      <c r="AR3820">
        <f t="shared" si="1990"/>
        <v>4.0622708119934707E-16</v>
      </c>
      <c r="AS3820">
        <f t="shared" si="1991"/>
        <v>0</v>
      </c>
      <c r="AT3820">
        <f t="shared" si="1992"/>
        <v>0</v>
      </c>
    </row>
    <row r="3821" spans="14:46" x14ac:dyDescent="0.25">
      <c r="N3821">
        <f t="shared" si="1993"/>
        <v>3808</v>
      </c>
      <c r="O3821">
        <f t="shared" si="1976"/>
        <v>7975.4565499132877</v>
      </c>
      <c r="P3821">
        <f t="shared" si="1977"/>
        <v>7177.910894921959</v>
      </c>
      <c r="Q3821">
        <f t="shared" si="1978"/>
        <v>3.707396585384593E-16</v>
      </c>
      <c r="R3821">
        <f t="shared" si="1979"/>
        <v>1.1790986894047074E-8</v>
      </c>
      <c r="S3821">
        <f t="shared" si="1980"/>
        <v>2.4715977235897292E-16</v>
      </c>
      <c r="T3821">
        <f t="shared" si="1961"/>
        <v>-6.8339334725786248E-12</v>
      </c>
      <c r="U3821">
        <f t="shared" si="1981"/>
        <v>-6.8339334725786248E-12</v>
      </c>
      <c r="V3821">
        <f t="shared" si="1982"/>
        <v>-4.5571631672939819E-12</v>
      </c>
      <c r="W3821">
        <f t="shared" si="1983"/>
        <v>-4.5571631672939819E-12</v>
      </c>
      <c r="X3821">
        <f t="shared" si="1962"/>
        <v>2.3600811493574625E-8</v>
      </c>
      <c r="Y3821">
        <f t="shared" si="1963"/>
        <v>3.1476088928382341E-8</v>
      </c>
      <c r="Z3821">
        <f t="shared" si="1964"/>
        <v>-3.4696275342186604E-7</v>
      </c>
      <c r="AA3821">
        <f t="shared" si="1965"/>
        <v>-2.898716117476678E-4</v>
      </c>
      <c r="AB3821">
        <f t="shared" si="1984"/>
        <v>-2.6102286527446522E-11</v>
      </c>
      <c r="AC3821">
        <f t="shared" si="1985"/>
        <v>-2.3179833103119652E-11</v>
      </c>
      <c r="AD3821">
        <f t="shared" si="1966"/>
        <v>1</v>
      </c>
      <c r="AE3821">
        <f t="shared" si="1967"/>
        <v>0</v>
      </c>
      <c r="AF3821">
        <f t="shared" si="1968"/>
        <v>0</v>
      </c>
      <c r="AG3821">
        <f t="shared" si="1969"/>
        <v>-7178.910894921959</v>
      </c>
      <c r="AH3821">
        <f t="shared" si="1970"/>
        <v>0</v>
      </c>
      <c r="AI3821">
        <f t="shared" si="1971"/>
        <v>1</v>
      </c>
      <c r="AJ3821">
        <f t="shared" si="1972"/>
        <v>-2</v>
      </c>
      <c r="AK3821">
        <f t="shared" si="1973"/>
        <v>1</v>
      </c>
      <c r="AL3821">
        <f t="shared" si="1974"/>
        <v>-1.4478174774737703E-4</v>
      </c>
      <c r="AM3821">
        <f t="shared" si="1986"/>
        <v>0</v>
      </c>
      <c r="AN3821" s="22">
        <f t="shared" si="1975"/>
        <v>3.0811625291374351E-7</v>
      </c>
      <c r="AO3821">
        <f t="shared" si="1987"/>
        <v>-3.4696275342186604E-7</v>
      </c>
      <c r="AP3821">
        <f t="shared" si="1988"/>
        <v>-2.898716117476678E-4</v>
      </c>
      <c r="AQ3821">
        <f t="shared" si="1989"/>
        <v>-3.4696275342186604E-7</v>
      </c>
      <c r="AR3821">
        <f t="shared" si="1990"/>
        <v>-2.898716117476678E-4</v>
      </c>
      <c r="AS3821">
        <f t="shared" si="1991"/>
        <v>0</v>
      </c>
      <c r="AT3821">
        <f t="shared" si="1992"/>
        <v>0</v>
      </c>
    </row>
    <row r="3822" spans="14:46" x14ac:dyDescent="0.25">
      <c r="N3822">
        <f t="shared" si="1993"/>
        <v>3809</v>
      </c>
      <c r="O3822">
        <f t="shared" si="1976"/>
        <v>7977.5509450156815</v>
      </c>
      <c r="P3822">
        <f t="shared" si="1977"/>
        <v>7179.7958505141132</v>
      </c>
      <c r="Q3822">
        <f t="shared" si="1978"/>
        <v>3.7035048165676775E-16</v>
      </c>
      <c r="R3822">
        <f t="shared" si="1979"/>
        <v>1.1784796587334388E-8</v>
      </c>
      <c r="S3822">
        <f t="shared" si="1980"/>
        <v>2.4690032110451183E-16</v>
      </c>
      <c r="T3822">
        <f t="shared" si="1961"/>
        <v>6.8285509919236696E-12</v>
      </c>
      <c r="U3822">
        <f t="shared" si="1981"/>
        <v>6.8285509919236696E-12</v>
      </c>
      <c r="V3822">
        <f t="shared" si="1982"/>
        <v>4.5535735792874181E-12</v>
      </c>
      <c r="W3822">
        <f t="shared" si="1983"/>
        <v>4.5535735792874181E-12</v>
      </c>
      <c r="X3822">
        <f t="shared" si="1962"/>
        <v>2.3588416047310955E-8</v>
      </c>
      <c r="Y3822">
        <f t="shared" si="1963"/>
        <v>3.1459555099555791E-8</v>
      </c>
      <c r="Z3822">
        <f t="shared" si="1964"/>
        <v>3.467805968677964E-7</v>
      </c>
      <c r="AA3822">
        <f t="shared" si="1965"/>
        <v>2.8979542911506436E-4</v>
      </c>
      <c r="AB3822">
        <f t="shared" si="1984"/>
        <v>2.6081733548902941E-11</v>
      </c>
      <c r="AC3822">
        <f t="shared" si="1985"/>
        <v>2.3161581268222883E-11</v>
      </c>
      <c r="AD3822">
        <f t="shared" si="1966"/>
        <v>1</v>
      </c>
      <c r="AE3822">
        <f t="shared" si="1967"/>
        <v>0</v>
      </c>
      <c r="AF3822">
        <f t="shared" si="1968"/>
        <v>0</v>
      </c>
      <c r="AG3822">
        <f t="shared" si="1969"/>
        <v>-7180.7958505141132</v>
      </c>
      <c r="AH3822">
        <f t="shared" si="1970"/>
        <v>0</v>
      </c>
      <c r="AI3822">
        <f t="shared" si="1971"/>
        <v>1</v>
      </c>
      <c r="AJ3822">
        <f t="shared" si="1972"/>
        <v>-2</v>
      </c>
      <c r="AK3822">
        <f t="shared" si="1973"/>
        <v>1</v>
      </c>
      <c r="AL3822">
        <f t="shared" si="1974"/>
        <v>1.4474373731208689E-4</v>
      </c>
      <c r="AM3822">
        <f t="shared" si="1986"/>
        <v>0</v>
      </c>
      <c r="AN3822" s="22">
        <f t="shared" si="1975"/>
        <v>-3.079544908905853E-7</v>
      </c>
      <c r="AO3822">
        <f t="shared" si="1987"/>
        <v>3.467805968677964E-7</v>
      </c>
      <c r="AP3822">
        <f t="shared" si="1988"/>
        <v>2.8979542911506436E-4</v>
      </c>
      <c r="AQ3822">
        <f t="shared" si="1989"/>
        <v>3.467805968677964E-7</v>
      </c>
      <c r="AR3822">
        <f t="shared" si="1990"/>
        <v>2.8979542911506436E-4</v>
      </c>
      <c r="AS3822">
        <f t="shared" si="1991"/>
        <v>0</v>
      </c>
      <c r="AT3822">
        <f t="shared" si="1992"/>
        <v>0</v>
      </c>
    </row>
    <row r="3823" spans="14:46" x14ac:dyDescent="0.25">
      <c r="N3823">
        <f t="shared" si="1993"/>
        <v>3810</v>
      </c>
      <c r="O3823">
        <f t="shared" si="1976"/>
        <v>7979.6453401180743</v>
      </c>
      <c r="P3823">
        <f t="shared" si="1977"/>
        <v>7181.6808061062666</v>
      </c>
      <c r="Q3823">
        <f t="shared" si="1978"/>
        <v>1.5072596893514387E-40</v>
      </c>
      <c r="R3823">
        <f t="shared" si="1979"/>
        <v>4.7987184230625197E-33</v>
      </c>
      <c r="S3823">
        <f t="shared" si="1980"/>
        <v>1.0048397929009591E-40</v>
      </c>
      <c r="T3823">
        <f t="shared" si="1961"/>
        <v>-8.7102785516394551E-24</v>
      </c>
      <c r="U3823">
        <f t="shared" si="1981"/>
        <v>-8.7102785516394551E-24</v>
      </c>
      <c r="V3823">
        <f t="shared" si="1982"/>
        <v>-5.808390619386655E-24</v>
      </c>
      <c r="W3823">
        <f t="shared" si="1983"/>
        <v>-5.808390619386655E-24</v>
      </c>
      <c r="X3823">
        <f t="shared" si="1962"/>
        <v>9.6050994271063882E-33</v>
      </c>
      <c r="Y3823">
        <f t="shared" si="1963"/>
        <v>1.2810191793505848E-32</v>
      </c>
      <c r="Z3823">
        <f t="shared" si="1964"/>
        <v>2.2122916241734123E-19</v>
      </c>
      <c r="AA3823">
        <f t="shared" si="1965"/>
        <v>1.8492388053970779E-16</v>
      </c>
      <c r="AB3823">
        <f t="shared" si="1984"/>
        <v>0</v>
      </c>
      <c r="AC3823">
        <f t="shared" si="1985"/>
        <v>0</v>
      </c>
      <c r="AD3823">
        <f t="shared" si="1966"/>
        <v>1</v>
      </c>
      <c r="AE3823">
        <f t="shared" si="1967"/>
        <v>0</v>
      </c>
      <c r="AF3823">
        <f t="shared" si="1968"/>
        <v>0</v>
      </c>
      <c r="AG3823">
        <f t="shared" si="1969"/>
        <v>-7182.6808061062666</v>
      </c>
      <c r="AH3823">
        <f t="shared" si="1970"/>
        <v>0</v>
      </c>
      <c r="AI3823">
        <f t="shared" si="1971"/>
        <v>1</v>
      </c>
      <c r="AJ3823">
        <f t="shared" si="1972"/>
        <v>-2</v>
      </c>
      <c r="AK3823">
        <f t="shared" si="1973"/>
        <v>1</v>
      </c>
      <c r="AL3823">
        <f t="shared" si="1974"/>
        <v>9.2363710272708139E-17</v>
      </c>
      <c r="AM3823">
        <f t="shared" si="1986"/>
        <v>0</v>
      </c>
      <c r="AN3823" s="22">
        <f t="shared" si="1975"/>
        <v>-1.9645999429153922E-19</v>
      </c>
      <c r="AO3823">
        <f t="shared" si="1987"/>
        <v>2.2122916241734123E-19</v>
      </c>
      <c r="AP3823">
        <f t="shared" si="1988"/>
        <v>1.8492388053970781E-16</v>
      </c>
      <c r="AQ3823">
        <f t="shared" si="1989"/>
        <v>2.2122916241734123E-19</v>
      </c>
      <c r="AR3823">
        <f t="shared" si="1990"/>
        <v>1.8492388053970781E-16</v>
      </c>
      <c r="AS3823">
        <f t="shared" si="1991"/>
        <v>0</v>
      </c>
      <c r="AT3823">
        <f t="shared" si="1992"/>
        <v>0</v>
      </c>
    </row>
    <row r="3824" spans="14:46" x14ac:dyDescent="0.25">
      <c r="N3824">
        <f t="shared" si="1993"/>
        <v>3811</v>
      </c>
      <c r="O3824">
        <f t="shared" si="1976"/>
        <v>7981.739735220468</v>
      </c>
      <c r="P3824">
        <f t="shared" si="1977"/>
        <v>7183.5657616984217</v>
      </c>
      <c r="Q3824">
        <f t="shared" si="1978"/>
        <v>3.6957365868004514E-16</v>
      </c>
      <c r="R3824">
        <f t="shared" si="1979"/>
        <v>1.1772430589673013E-8</v>
      </c>
      <c r="S3824">
        <f t="shared" si="1980"/>
        <v>2.4638243912003007E-16</v>
      </c>
      <c r="T3824">
        <f t="shared" si="1961"/>
        <v>-6.817802975934889E-12</v>
      </c>
      <c r="U3824">
        <f t="shared" si="1981"/>
        <v>-6.817802975934889E-12</v>
      </c>
      <c r="V3824">
        <f t="shared" si="1982"/>
        <v>-4.5464057051408897E-12</v>
      </c>
      <c r="W3824">
        <f t="shared" si="1983"/>
        <v>-4.5464057051408897E-12</v>
      </c>
      <c r="X3824">
        <f t="shared" si="1962"/>
        <v>2.3563654432996576E-8</v>
      </c>
      <c r="Y3824">
        <f t="shared" si="1963"/>
        <v>3.1426526500189415E-8</v>
      </c>
      <c r="Z3824">
        <f t="shared" si="1964"/>
        <v>-3.4641671384405154E-7</v>
      </c>
      <c r="AA3824">
        <f t="shared" si="1965"/>
        <v>-2.8964318391860075E-4</v>
      </c>
      <c r="AB3824">
        <f t="shared" si="1984"/>
        <v>-2.6040692280313531E-11</v>
      </c>
      <c r="AC3824">
        <f t="shared" si="1985"/>
        <v>-2.312513504430341E-11</v>
      </c>
      <c r="AD3824">
        <f t="shared" si="1966"/>
        <v>1</v>
      </c>
      <c r="AE3824">
        <f t="shared" si="1967"/>
        <v>0</v>
      </c>
      <c r="AF3824">
        <f t="shared" si="1968"/>
        <v>0</v>
      </c>
      <c r="AG3824">
        <f t="shared" si="1969"/>
        <v>-7184.5657616984217</v>
      </c>
      <c r="AH3824">
        <f t="shared" si="1970"/>
        <v>0</v>
      </c>
      <c r="AI3824">
        <f t="shared" si="1971"/>
        <v>1</v>
      </c>
      <c r="AJ3824">
        <f t="shared" si="1972"/>
        <v>-2</v>
      </c>
      <c r="AK3824">
        <f t="shared" si="1973"/>
        <v>1</v>
      </c>
      <c r="AL3824">
        <f t="shared" si="1974"/>
        <v>-1.4466777628491248E-4</v>
      </c>
      <c r="AM3824">
        <f t="shared" si="1986"/>
        <v>0</v>
      </c>
      <c r="AN3824" s="22">
        <f t="shared" si="1975"/>
        <v>3.07631348775765E-7</v>
      </c>
      <c r="AO3824">
        <f t="shared" si="1987"/>
        <v>-3.4641671384405154E-7</v>
      </c>
      <c r="AP3824">
        <f t="shared" si="1988"/>
        <v>-2.8964318391860075E-4</v>
      </c>
      <c r="AQ3824">
        <f t="shared" si="1989"/>
        <v>-3.4641671384405154E-7</v>
      </c>
      <c r="AR3824">
        <f t="shared" si="1990"/>
        <v>-2.8964318391860075E-4</v>
      </c>
      <c r="AS3824">
        <f t="shared" si="1991"/>
        <v>0</v>
      </c>
      <c r="AT3824">
        <f t="shared" si="1992"/>
        <v>0</v>
      </c>
    </row>
    <row r="3825" spans="14:46" x14ac:dyDescent="0.25">
      <c r="N3825">
        <f t="shared" si="1993"/>
        <v>3812</v>
      </c>
      <c r="O3825">
        <f t="shared" si="1976"/>
        <v>7983.8341303228617</v>
      </c>
      <c r="P3825">
        <f t="shared" si="1977"/>
        <v>7185.450717290576</v>
      </c>
      <c r="Q3825">
        <f t="shared" si="1978"/>
        <v>3.6918601097932301E-16</v>
      </c>
      <c r="R3825">
        <f t="shared" si="1979"/>
        <v>1.1766254888493719E-8</v>
      </c>
      <c r="S3825">
        <f t="shared" si="1980"/>
        <v>2.4612400731954867E-16</v>
      </c>
      <c r="T3825">
        <f t="shared" si="1961"/>
        <v>6.8124374257894237E-12</v>
      </c>
      <c r="U3825">
        <f t="shared" si="1981"/>
        <v>6.8124374257894237E-12</v>
      </c>
      <c r="V3825">
        <f t="shared" si="1982"/>
        <v>4.5428274091212698E-12</v>
      </c>
      <c r="W3825">
        <f t="shared" si="1983"/>
        <v>4.5428274091212698E-12</v>
      </c>
      <c r="X3825">
        <f t="shared" si="1962"/>
        <v>2.3551288244443828E-8</v>
      </c>
      <c r="Y3825">
        <f t="shared" si="1963"/>
        <v>3.1410031702295479E-8</v>
      </c>
      <c r="Z3825">
        <f t="shared" si="1964"/>
        <v>3.462349870734479E-7</v>
      </c>
      <c r="AA3825">
        <f t="shared" si="1965"/>
        <v>2.895671212915802E-4</v>
      </c>
      <c r="AB3825">
        <f t="shared" si="1984"/>
        <v>2.6020203933721833E-11</v>
      </c>
      <c r="AC3825">
        <f t="shared" si="1985"/>
        <v>2.3106940605065793E-11</v>
      </c>
      <c r="AD3825">
        <f t="shared" si="1966"/>
        <v>1</v>
      </c>
      <c r="AE3825">
        <f t="shared" si="1967"/>
        <v>0</v>
      </c>
      <c r="AF3825">
        <f t="shared" si="1968"/>
        <v>0</v>
      </c>
      <c r="AG3825">
        <f t="shared" si="1969"/>
        <v>-7186.450717290576</v>
      </c>
      <c r="AH3825">
        <f t="shared" si="1970"/>
        <v>0</v>
      </c>
      <c r="AI3825">
        <f t="shared" si="1971"/>
        <v>1</v>
      </c>
      <c r="AJ3825">
        <f t="shared" si="1972"/>
        <v>-2</v>
      </c>
      <c r="AK3825">
        <f t="shared" si="1973"/>
        <v>1</v>
      </c>
      <c r="AL3825">
        <f t="shared" si="1974"/>
        <v>1.4462982566158165E-4</v>
      </c>
      <c r="AM3825">
        <f t="shared" si="1986"/>
        <v>0</v>
      </c>
      <c r="AN3825" s="22">
        <f t="shared" si="1975"/>
        <v>-3.0746996841686676E-7</v>
      </c>
      <c r="AO3825">
        <f t="shared" si="1987"/>
        <v>3.462349870734479E-7</v>
      </c>
      <c r="AP3825">
        <f t="shared" si="1988"/>
        <v>2.895671212915802E-4</v>
      </c>
      <c r="AQ3825">
        <f t="shared" si="1989"/>
        <v>3.462349870734479E-7</v>
      </c>
      <c r="AR3825">
        <f t="shared" si="1990"/>
        <v>2.895671212915802E-4</v>
      </c>
      <c r="AS3825">
        <f t="shared" si="1991"/>
        <v>0</v>
      </c>
      <c r="AT3825">
        <f t="shared" si="1992"/>
        <v>0</v>
      </c>
    </row>
    <row r="3826" spans="14:46" x14ac:dyDescent="0.25">
      <c r="N3826">
        <f t="shared" si="1993"/>
        <v>3813</v>
      </c>
      <c r="O3826">
        <f t="shared" si="1976"/>
        <v>7985.9285254252536</v>
      </c>
      <c r="P3826">
        <f t="shared" si="1977"/>
        <v>7187.3356728827284</v>
      </c>
      <c r="Q3826">
        <f t="shared" si="1978"/>
        <v>3.160529983974565E-40</v>
      </c>
      <c r="R3826">
        <f t="shared" si="1979"/>
        <v>1.007814858512652E-32</v>
      </c>
      <c r="S3826">
        <f t="shared" si="1980"/>
        <v>2.1070199893163762E-40</v>
      </c>
      <c r="T3826">
        <f t="shared" si="1961"/>
        <v>-1.260305573470771E-23</v>
      </c>
      <c r="U3826">
        <f t="shared" si="1981"/>
        <v>-1.260305573470771E-23</v>
      </c>
      <c r="V3826">
        <f t="shared" si="1982"/>
        <v>-8.4042611301310018E-24</v>
      </c>
      <c r="W3826">
        <f t="shared" si="1983"/>
        <v>-8.4042611301310018E-24</v>
      </c>
      <c r="X3826">
        <f t="shared" si="1962"/>
        <v>2.0172377269962878E-32</v>
      </c>
      <c r="Y3826">
        <f t="shared" si="1963"/>
        <v>2.6903622385070569E-32</v>
      </c>
      <c r="Z3826">
        <f t="shared" si="1964"/>
        <v>3.2035262752022302E-19</v>
      </c>
      <c r="AA3826">
        <f t="shared" si="1965"/>
        <v>2.679911054384264E-16</v>
      </c>
      <c r="AB3826">
        <f t="shared" si="1984"/>
        <v>0</v>
      </c>
      <c r="AC3826">
        <f t="shared" si="1985"/>
        <v>0</v>
      </c>
      <c r="AD3826">
        <f t="shared" si="1966"/>
        <v>1</v>
      </c>
      <c r="AE3826">
        <f t="shared" si="1967"/>
        <v>0</v>
      </c>
      <c r="AF3826">
        <f t="shared" si="1968"/>
        <v>0</v>
      </c>
      <c r="AG3826">
        <f t="shared" si="1969"/>
        <v>-7188.3356728827284</v>
      </c>
      <c r="AH3826">
        <f t="shared" si="1970"/>
        <v>0</v>
      </c>
      <c r="AI3826">
        <f t="shared" si="1971"/>
        <v>1</v>
      </c>
      <c r="AJ3826">
        <f t="shared" si="1972"/>
        <v>-2</v>
      </c>
      <c r="AK3826">
        <f t="shared" si="1973"/>
        <v>1</v>
      </c>
      <c r="AL3826">
        <f t="shared" si="1974"/>
        <v>1.3385330999975761E-16</v>
      </c>
      <c r="AM3826">
        <f t="shared" si="1986"/>
        <v>0</v>
      </c>
      <c r="AN3826" s="22">
        <f t="shared" si="1975"/>
        <v>-2.8448543891119169E-19</v>
      </c>
      <c r="AO3826">
        <f t="shared" si="1987"/>
        <v>3.2035262752022302E-19</v>
      </c>
      <c r="AP3826">
        <f t="shared" si="1988"/>
        <v>2.679911054384264E-16</v>
      </c>
      <c r="AQ3826">
        <f t="shared" si="1989"/>
        <v>3.2035262752022302E-19</v>
      </c>
      <c r="AR3826">
        <f t="shared" si="1990"/>
        <v>2.679911054384264E-16</v>
      </c>
      <c r="AS3826">
        <f t="shared" si="1991"/>
        <v>0</v>
      </c>
      <c r="AT3826">
        <f t="shared" si="1992"/>
        <v>0</v>
      </c>
    </row>
    <row r="3827" spans="14:46" x14ac:dyDescent="0.25">
      <c r="N3827">
        <f t="shared" si="1993"/>
        <v>3814</v>
      </c>
      <c r="O3827">
        <f t="shared" si="1976"/>
        <v>7988.0229205276473</v>
      </c>
      <c r="P3827">
        <f t="shared" si="1977"/>
        <v>7189.2206284748827</v>
      </c>
      <c r="Q3827">
        <f t="shared" si="1978"/>
        <v>3.6841223914980402E-16</v>
      </c>
      <c r="R3827">
        <f t="shared" si="1979"/>
        <v>1.1753918055906207E-8</v>
      </c>
      <c r="S3827">
        <f t="shared" si="1980"/>
        <v>2.4560815943320265E-16</v>
      </c>
      <c r="T3827">
        <f t="shared" si="1961"/>
        <v>-6.8017232042577858E-12</v>
      </c>
      <c r="U3827">
        <f t="shared" si="1981"/>
        <v>-6.8017232042577858E-12</v>
      </c>
      <c r="V3827">
        <f t="shared" si="1982"/>
        <v>-4.535682074550588E-12</v>
      </c>
      <c r="W3827">
        <f t="shared" si="1983"/>
        <v>-4.535682074550588E-12</v>
      </c>
      <c r="X3827">
        <f t="shared" si="1962"/>
        <v>2.3526585053381991E-8</v>
      </c>
      <c r="Y3827">
        <f t="shared" si="1963"/>
        <v>3.137708104182071E-8</v>
      </c>
      <c r="Z3827">
        <f t="shared" si="1964"/>
        <v>-3.4587196226385498E-7</v>
      </c>
      <c r="AA3827">
        <f t="shared" si="1965"/>
        <v>-2.8941511582224183E-4</v>
      </c>
      <c r="AB3827">
        <f t="shared" si="1984"/>
        <v>-2.5979291674913187E-11</v>
      </c>
      <c r="AC3827">
        <f t="shared" si="1985"/>
        <v>-2.3070608946793614E-11</v>
      </c>
      <c r="AD3827">
        <f t="shared" si="1966"/>
        <v>1</v>
      </c>
      <c r="AE3827">
        <f t="shared" si="1967"/>
        <v>0</v>
      </c>
      <c r="AF3827">
        <f t="shared" si="1968"/>
        <v>0</v>
      </c>
      <c r="AG3827">
        <f t="shared" si="1969"/>
        <v>-7190.2206284748827</v>
      </c>
      <c r="AH3827">
        <f t="shared" si="1970"/>
        <v>0</v>
      </c>
      <c r="AI3827">
        <f t="shared" si="1971"/>
        <v>1</v>
      </c>
      <c r="AJ3827">
        <f t="shared" si="1972"/>
        <v>-2</v>
      </c>
      <c r="AK3827">
        <f t="shared" si="1973"/>
        <v>1</v>
      </c>
      <c r="AL3827">
        <f t="shared" si="1974"/>
        <v>-1.445539841169063E-4</v>
      </c>
      <c r="AM3827">
        <f t="shared" si="1986"/>
        <v>0</v>
      </c>
      <c r="AN3827" s="22">
        <f t="shared" si="1975"/>
        <v>3.0714758842924536E-7</v>
      </c>
      <c r="AO3827">
        <f t="shared" si="1987"/>
        <v>-3.4587196226385498E-7</v>
      </c>
      <c r="AP3827">
        <f t="shared" si="1988"/>
        <v>-2.8941511582224183E-4</v>
      </c>
      <c r="AQ3827">
        <f t="shared" si="1989"/>
        <v>-3.4587196226385498E-7</v>
      </c>
      <c r="AR3827">
        <f t="shared" si="1990"/>
        <v>-2.8941511582224183E-4</v>
      </c>
      <c r="AS3827">
        <f t="shared" si="1991"/>
        <v>0</v>
      </c>
      <c r="AT3827">
        <f t="shared" si="1992"/>
        <v>0</v>
      </c>
    </row>
    <row r="3828" spans="14:46" x14ac:dyDescent="0.25">
      <c r="N3828">
        <f t="shared" si="1993"/>
        <v>3815</v>
      </c>
      <c r="O3828">
        <f t="shared" si="1976"/>
        <v>7990.1173156300401</v>
      </c>
      <c r="P3828">
        <f t="shared" si="1977"/>
        <v>7191.105584067036</v>
      </c>
      <c r="Q3828">
        <f t="shared" si="1978"/>
        <v>3.6802611342427918E-16</v>
      </c>
      <c r="R3828">
        <f t="shared" si="1979"/>
        <v>1.1747756914312012E-8</v>
      </c>
      <c r="S3828">
        <f t="shared" si="1980"/>
        <v>2.4535074228285282E-16</v>
      </c>
      <c r="T3828">
        <f t="shared" si="1961"/>
        <v>6.7963745181271981E-12</v>
      </c>
      <c r="U3828">
        <f t="shared" si="1981"/>
        <v>6.7963745181271981E-12</v>
      </c>
      <c r="V3828">
        <f t="shared" si="1982"/>
        <v>4.5321150261647138E-12</v>
      </c>
      <c r="W3828">
        <f t="shared" si="1983"/>
        <v>4.5321150261647138E-12</v>
      </c>
      <c r="X3828">
        <f t="shared" si="1962"/>
        <v>2.3514248030460318E-8</v>
      </c>
      <c r="Y3828">
        <f t="shared" si="1963"/>
        <v>3.136062515200512E-8</v>
      </c>
      <c r="Z3828">
        <f t="shared" si="1964"/>
        <v>3.4569066392518449E-7</v>
      </c>
      <c r="AA3828">
        <f t="shared" si="1965"/>
        <v>2.8933917291701697E-4</v>
      </c>
      <c r="AB3828">
        <f t="shared" si="1984"/>
        <v>2.5958867706416791E-11</v>
      </c>
      <c r="AC3828">
        <f t="shared" si="1985"/>
        <v>2.3052471677780736E-11</v>
      </c>
      <c r="AD3828">
        <f t="shared" si="1966"/>
        <v>1</v>
      </c>
      <c r="AE3828">
        <f t="shared" si="1967"/>
        <v>0</v>
      </c>
      <c r="AF3828">
        <f t="shared" si="1968"/>
        <v>0</v>
      </c>
      <c r="AG3828">
        <f t="shared" si="1969"/>
        <v>-7192.105584067036</v>
      </c>
      <c r="AH3828">
        <f t="shared" si="1970"/>
        <v>0</v>
      </c>
      <c r="AI3828">
        <f t="shared" si="1971"/>
        <v>1</v>
      </c>
      <c r="AJ3828">
        <f t="shared" si="1972"/>
        <v>-2</v>
      </c>
      <c r="AK3828">
        <f t="shared" si="1973"/>
        <v>1</v>
      </c>
      <c r="AL3828">
        <f t="shared" si="1974"/>
        <v>1.4451609316424132E-4</v>
      </c>
      <c r="AM3828">
        <f t="shared" si="1986"/>
        <v>0</v>
      </c>
      <c r="AN3828" s="22">
        <f t="shared" si="1975"/>
        <v>-3.0698658853439376E-7</v>
      </c>
      <c r="AO3828">
        <f t="shared" si="1987"/>
        <v>3.4569066392518449E-7</v>
      </c>
      <c r="AP3828">
        <f t="shared" si="1988"/>
        <v>2.8933917291701702E-4</v>
      </c>
      <c r="AQ3828">
        <f t="shared" si="1989"/>
        <v>3.4569066392518449E-7</v>
      </c>
      <c r="AR3828">
        <f t="shared" si="1990"/>
        <v>2.8933917291701702E-4</v>
      </c>
      <c r="AS3828">
        <f t="shared" si="1991"/>
        <v>0</v>
      </c>
      <c r="AT3828">
        <f t="shared" si="1992"/>
        <v>0</v>
      </c>
    </row>
    <row r="3829" spans="14:46" x14ac:dyDescent="0.25">
      <c r="N3829">
        <f t="shared" si="1993"/>
        <v>3816</v>
      </c>
      <c r="O3829">
        <f t="shared" si="1976"/>
        <v>7992.2117107324339</v>
      </c>
      <c r="P3829">
        <f t="shared" si="1977"/>
        <v>7192.9905396591903</v>
      </c>
      <c r="Q3829">
        <f t="shared" si="1978"/>
        <v>9.7658156379584469E-42</v>
      </c>
      <c r="R3829">
        <f t="shared" si="1979"/>
        <v>3.1189792462242868E-34</v>
      </c>
      <c r="S3829">
        <f t="shared" si="1980"/>
        <v>6.5105437586389659E-42</v>
      </c>
      <c r="T3829">
        <f t="shared" si="1961"/>
        <v>-2.2136467961612372E-24</v>
      </c>
      <c r="U3829">
        <f t="shared" si="1981"/>
        <v>-2.2136467961612372E-24</v>
      </c>
      <c r="V3829">
        <f t="shared" si="1982"/>
        <v>-1.4761548507883095E-24</v>
      </c>
      <c r="W3829">
        <f t="shared" si="1983"/>
        <v>-1.4761548507883095E-24</v>
      </c>
      <c r="X3829">
        <f t="shared" si="1962"/>
        <v>6.2429310395388303E-34</v>
      </c>
      <c r="Y3829">
        <f t="shared" si="1963"/>
        <v>8.3261096152585209E-34</v>
      </c>
      <c r="Z3829">
        <f t="shared" si="1964"/>
        <v>5.6312212847273956E-20</v>
      </c>
      <c r="AA3829">
        <f t="shared" si="1965"/>
        <v>4.7145026227266934E-17</v>
      </c>
      <c r="AB3829">
        <f t="shared" si="1984"/>
        <v>0</v>
      </c>
      <c r="AC3829">
        <f t="shared" si="1985"/>
        <v>0</v>
      </c>
      <c r="AD3829">
        <f t="shared" si="1966"/>
        <v>1</v>
      </c>
      <c r="AE3829">
        <f t="shared" si="1967"/>
        <v>0</v>
      </c>
      <c r="AF3829">
        <f t="shared" si="1968"/>
        <v>0</v>
      </c>
      <c r="AG3829">
        <f t="shared" si="1969"/>
        <v>-7193.9905396591903</v>
      </c>
      <c r="AH3829">
        <f t="shared" si="1970"/>
        <v>0</v>
      </c>
      <c r="AI3829">
        <f t="shared" si="1971"/>
        <v>1</v>
      </c>
      <c r="AJ3829">
        <f t="shared" si="1972"/>
        <v>-2</v>
      </c>
      <c r="AK3829">
        <f t="shared" si="1973"/>
        <v>1</v>
      </c>
      <c r="AL3829">
        <f t="shared" si="1974"/>
        <v>2.3547509409573044E-17</v>
      </c>
      <c r="AM3829">
        <f t="shared" si="1986"/>
        <v>0</v>
      </c>
      <c r="AN3829" s="22">
        <f t="shared" si="1975"/>
        <v>-5.0007408120849588E-20</v>
      </c>
      <c r="AO3829">
        <f t="shared" si="1987"/>
        <v>5.6312212847273956E-20</v>
      </c>
      <c r="AP3829">
        <f t="shared" si="1988"/>
        <v>4.7145026227266934E-17</v>
      </c>
      <c r="AQ3829">
        <f t="shared" si="1989"/>
        <v>5.6312212847273956E-20</v>
      </c>
      <c r="AR3829">
        <f t="shared" si="1990"/>
        <v>4.7145026227266934E-17</v>
      </c>
      <c r="AS3829">
        <f t="shared" si="1991"/>
        <v>0</v>
      </c>
      <c r="AT3829">
        <f t="shared" si="1992"/>
        <v>0</v>
      </c>
    </row>
    <row r="3830" spans="14:46" x14ac:dyDescent="0.25">
      <c r="N3830">
        <f t="shared" si="1993"/>
        <v>3817</v>
      </c>
      <c r="O3830">
        <f t="shared" si="1976"/>
        <v>7994.3061058348276</v>
      </c>
      <c r="P3830">
        <f t="shared" si="1977"/>
        <v>7194.8754952513445</v>
      </c>
      <c r="Q3830">
        <f t="shared" si="1978"/>
        <v>3.6725537837275929E-16</v>
      </c>
      <c r="R3830">
        <f t="shared" si="1979"/>
        <v>1.1735449155168721E-8</v>
      </c>
      <c r="S3830">
        <f t="shared" si="1980"/>
        <v>2.4483691891517289E-16</v>
      </c>
      <c r="T3830">
        <f t="shared" si="1961"/>
        <v>-6.7856939583271018E-12</v>
      </c>
      <c r="U3830">
        <f t="shared" si="1981"/>
        <v>-6.7856939583271018E-12</v>
      </c>
      <c r="V3830">
        <f t="shared" si="1982"/>
        <v>-4.5249921426393411E-12</v>
      </c>
      <c r="W3830">
        <f t="shared" si="1983"/>
        <v>-4.5249921426393411E-12</v>
      </c>
      <c r="X3830">
        <f t="shared" si="1962"/>
        <v>2.3489603079026208E-8</v>
      </c>
      <c r="Y3830">
        <f t="shared" si="1963"/>
        <v>3.1327752185427034E-8</v>
      </c>
      <c r="Z3830">
        <f t="shared" si="1964"/>
        <v>-3.4532849463325996E-7</v>
      </c>
      <c r="AA3830">
        <f t="shared" si="1965"/>
        <v>-2.8918740660918604E-4</v>
      </c>
      <c r="AB3830">
        <f t="shared" si="1984"/>
        <v>-2.5918083950872756E-11</v>
      </c>
      <c r="AC3830">
        <f t="shared" si="1985"/>
        <v>-2.3016254135350001E-11</v>
      </c>
      <c r="AD3830">
        <f t="shared" si="1966"/>
        <v>1</v>
      </c>
      <c r="AE3830">
        <f t="shared" si="1967"/>
        <v>0</v>
      </c>
      <c r="AF3830">
        <f t="shared" si="1968"/>
        <v>0</v>
      </c>
      <c r="AG3830">
        <f t="shared" si="1969"/>
        <v>-7195.8754952513445</v>
      </c>
      <c r="AH3830">
        <f t="shared" si="1970"/>
        <v>0</v>
      </c>
      <c r="AI3830">
        <f t="shared" si="1971"/>
        <v>1</v>
      </c>
      <c r="AJ3830">
        <f t="shared" si="1972"/>
        <v>-2</v>
      </c>
      <c r="AK3830">
        <f t="shared" si="1973"/>
        <v>1</v>
      </c>
      <c r="AL3830">
        <f t="shared" si="1974"/>
        <v>-1.4444037082045333E-4</v>
      </c>
      <c r="AM3830">
        <f t="shared" si="1986"/>
        <v>0</v>
      </c>
      <c r="AN3830" s="22">
        <f t="shared" si="1975"/>
        <v>3.066649682793901E-7</v>
      </c>
      <c r="AO3830">
        <f t="shared" si="1987"/>
        <v>-3.4532849463325996E-7</v>
      </c>
      <c r="AP3830">
        <f t="shared" si="1988"/>
        <v>-2.8918740660918604E-4</v>
      </c>
      <c r="AQ3830">
        <f t="shared" si="1989"/>
        <v>-3.4532849463325996E-7</v>
      </c>
      <c r="AR3830">
        <f t="shared" si="1990"/>
        <v>-2.8918740660918604E-4</v>
      </c>
      <c r="AS3830">
        <f t="shared" si="1991"/>
        <v>0</v>
      </c>
      <c r="AT3830">
        <f t="shared" si="1992"/>
        <v>0</v>
      </c>
    </row>
    <row r="3831" spans="14:46" x14ac:dyDescent="0.25">
      <c r="N3831">
        <f t="shared" si="1993"/>
        <v>3818</v>
      </c>
      <c r="O3831">
        <f t="shared" si="1976"/>
        <v>7996.4005009372195</v>
      </c>
      <c r="P3831">
        <f t="shared" si="1977"/>
        <v>7196.7604508434979</v>
      </c>
      <c r="Q3831">
        <f t="shared" si="1978"/>
        <v>3.6687076745816744E-16</v>
      </c>
      <c r="R3831">
        <f t="shared" si="1979"/>
        <v>1.1729302527453354E-8</v>
      </c>
      <c r="S3831">
        <f t="shared" si="1980"/>
        <v>2.4458051163877829E-16</v>
      </c>
      <c r="T3831">
        <f t="shared" si="1961"/>
        <v>6.7803620699943581E-12</v>
      </c>
      <c r="U3831">
        <f t="shared" si="1981"/>
        <v>6.7803620699943581E-12</v>
      </c>
      <c r="V3831">
        <f t="shared" si="1982"/>
        <v>4.5214362977191816E-12</v>
      </c>
      <c r="W3831">
        <f t="shared" si="1983"/>
        <v>4.5214362977191816E-12</v>
      </c>
      <c r="X3831">
        <f t="shared" si="1962"/>
        <v>2.3477295130140766E-8</v>
      </c>
      <c r="Y3831">
        <f t="shared" si="1963"/>
        <v>3.131133508148261E-8</v>
      </c>
      <c r="Z3831">
        <f t="shared" si="1964"/>
        <v>3.4514762338120283E-7</v>
      </c>
      <c r="AA3831">
        <f t="shared" si="1965"/>
        <v>2.8911158314362106E-4</v>
      </c>
      <c r="AB3831">
        <f t="shared" si="1984"/>
        <v>2.589772410781064E-11</v>
      </c>
      <c r="AC3831">
        <f t="shared" si="1985"/>
        <v>2.2998173812189143E-11</v>
      </c>
      <c r="AD3831">
        <f t="shared" si="1966"/>
        <v>1</v>
      </c>
      <c r="AE3831">
        <f t="shared" si="1967"/>
        <v>0</v>
      </c>
      <c r="AF3831">
        <f t="shared" si="1968"/>
        <v>0</v>
      </c>
      <c r="AG3831">
        <f t="shared" si="1969"/>
        <v>-7197.7604508434979</v>
      </c>
      <c r="AH3831">
        <f t="shared" si="1970"/>
        <v>0</v>
      </c>
      <c r="AI3831">
        <f t="shared" si="1971"/>
        <v>1</v>
      </c>
      <c r="AJ3831">
        <f t="shared" si="1972"/>
        <v>-2</v>
      </c>
      <c r="AK3831">
        <f t="shared" si="1973"/>
        <v>1</v>
      </c>
      <c r="AL3831">
        <f t="shared" si="1974"/>
        <v>1.4440253939798357E-4</v>
      </c>
      <c r="AM3831">
        <f t="shared" si="1986"/>
        <v>0</v>
      </c>
      <c r="AN3831" s="22">
        <f t="shared" si="1975"/>
        <v>-3.0650434765388915E-7</v>
      </c>
      <c r="AO3831">
        <f t="shared" si="1987"/>
        <v>3.4514762338120283E-7</v>
      </c>
      <c r="AP3831">
        <f t="shared" si="1988"/>
        <v>2.8911158314362106E-4</v>
      </c>
      <c r="AQ3831">
        <f t="shared" si="1989"/>
        <v>3.4514762338120283E-7</v>
      </c>
      <c r="AR3831">
        <f t="shared" si="1990"/>
        <v>2.8911158314362106E-4</v>
      </c>
      <c r="AS3831">
        <f t="shared" si="1991"/>
        <v>0</v>
      </c>
      <c r="AT3831">
        <f t="shared" si="1992"/>
        <v>0</v>
      </c>
    </row>
    <row r="3832" spans="14:46" x14ac:dyDescent="0.25">
      <c r="N3832">
        <f t="shared" si="1993"/>
        <v>3819</v>
      </c>
      <c r="O3832">
        <f t="shared" si="1976"/>
        <v>7998.4948960396132</v>
      </c>
      <c r="P3832">
        <f t="shared" si="1977"/>
        <v>7198.6454064356521</v>
      </c>
      <c r="Q3832">
        <f t="shared" si="1978"/>
        <v>7.4354941575399051E-41</v>
      </c>
      <c r="R3832">
        <f t="shared" si="1979"/>
        <v>2.3784629192959886E-33</v>
      </c>
      <c r="S3832">
        <f t="shared" si="1980"/>
        <v>4.956996105026603E-41</v>
      </c>
      <c r="T3832">
        <f t="shared" si="1961"/>
        <v>-6.1033379879317748E-24</v>
      </c>
      <c r="U3832">
        <f t="shared" si="1981"/>
        <v>-6.1033379879317748E-24</v>
      </c>
      <c r="V3832">
        <f t="shared" si="1982"/>
        <v>-4.0699673148527253E-24</v>
      </c>
      <c r="W3832">
        <f t="shared" si="1983"/>
        <v>-4.0699673148527253E-24</v>
      </c>
      <c r="X3832">
        <f t="shared" si="1962"/>
        <v>4.760714811608104E-33</v>
      </c>
      <c r="Y3832">
        <f t="shared" si="1963"/>
        <v>6.3492972917090965E-33</v>
      </c>
      <c r="Z3832">
        <f t="shared" si="1964"/>
        <v>1.5538291033054852E-19</v>
      </c>
      <c r="AA3832">
        <f t="shared" si="1965"/>
        <v>1.3018995289381902E-16</v>
      </c>
      <c r="AB3832">
        <f t="shared" si="1984"/>
        <v>0</v>
      </c>
      <c r="AC3832">
        <f t="shared" si="1985"/>
        <v>0</v>
      </c>
      <c r="AD3832">
        <f t="shared" si="1966"/>
        <v>1</v>
      </c>
      <c r="AE3832">
        <f t="shared" si="1967"/>
        <v>0</v>
      </c>
      <c r="AF3832">
        <f t="shared" si="1968"/>
        <v>0</v>
      </c>
      <c r="AG3832">
        <f t="shared" si="1969"/>
        <v>-7199.6454064356521</v>
      </c>
      <c r="AH3832">
        <f t="shared" si="1970"/>
        <v>0</v>
      </c>
      <c r="AI3832">
        <f t="shared" si="1971"/>
        <v>1</v>
      </c>
      <c r="AJ3832">
        <f t="shared" si="1972"/>
        <v>-2</v>
      </c>
      <c r="AK3832">
        <f t="shared" si="1973"/>
        <v>1</v>
      </c>
      <c r="AL3832">
        <f t="shared" si="1974"/>
        <v>6.5025983450376677E-17</v>
      </c>
      <c r="AM3832">
        <f t="shared" si="1986"/>
        <v>0</v>
      </c>
      <c r="AN3832" s="22">
        <f t="shared" si="1975"/>
        <v>-1.3798599306567227E-19</v>
      </c>
      <c r="AO3832">
        <f t="shared" si="1987"/>
        <v>1.5538291033054852E-19</v>
      </c>
      <c r="AP3832">
        <f t="shared" si="1988"/>
        <v>1.3018995289381902E-16</v>
      </c>
      <c r="AQ3832">
        <f t="shared" si="1989"/>
        <v>1.5538291033054852E-19</v>
      </c>
      <c r="AR3832">
        <f t="shared" si="1990"/>
        <v>1.3018995289381902E-16</v>
      </c>
      <c r="AS3832">
        <f t="shared" si="1991"/>
        <v>0</v>
      </c>
      <c r="AT3832">
        <f t="shared" si="1992"/>
        <v>0</v>
      </c>
    </row>
    <row r="3833" spans="14:46" x14ac:dyDescent="0.25">
      <c r="N3833">
        <f t="shared" si="1993"/>
        <v>3820</v>
      </c>
      <c r="O3833">
        <f t="shared" si="1976"/>
        <v>8000.589291142006</v>
      </c>
      <c r="P3833">
        <f t="shared" si="1977"/>
        <v>7200.5303620278055</v>
      </c>
      <c r="Q3833">
        <f t="shared" si="1978"/>
        <v>3.6610305489432894E-16</v>
      </c>
      <c r="R3833">
        <f t="shared" si="1979"/>
        <v>1.1717023750484225E-8</v>
      </c>
      <c r="S3833">
        <f t="shared" si="1980"/>
        <v>2.4406870326288596E-16</v>
      </c>
      <c r="T3833">
        <f t="shared" si="1961"/>
        <v>-6.769715039825268E-12</v>
      </c>
      <c r="U3833">
        <f t="shared" si="1981"/>
        <v>-6.769715039825268E-12</v>
      </c>
      <c r="V3833">
        <f t="shared" si="1982"/>
        <v>-4.5143357771255451E-12</v>
      </c>
      <c r="W3833">
        <f t="shared" si="1983"/>
        <v>-4.5143357771255451E-12</v>
      </c>
      <c r="X3833">
        <f t="shared" si="1962"/>
        <v>2.345270823543046E-8</v>
      </c>
      <c r="Y3833">
        <f t="shared" si="1963"/>
        <v>3.1278539564768237E-8</v>
      </c>
      <c r="Z3833">
        <f t="shared" si="1964"/>
        <v>-3.44786306921046E-7</v>
      </c>
      <c r="AA3833">
        <f t="shared" si="1965"/>
        <v>-2.889600554334579E-4</v>
      </c>
      <c r="AB3833">
        <f t="shared" si="1984"/>
        <v>-2.5857068351399645E-11</v>
      </c>
      <c r="AC3833">
        <f t="shared" si="1985"/>
        <v>-2.296206993791162E-11</v>
      </c>
      <c r="AD3833">
        <f t="shared" si="1966"/>
        <v>1</v>
      </c>
      <c r="AE3833">
        <f t="shared" si="1967"/>
        <v>0</v>
      </c>
      <c r="AF3833">
        <f t="shared" si="1968"/>
        <v>0</v>
      </c>
      <c r="AG3833">
        <f t="shared" si="1969"/>
        <v>-7201.5303620278055</v>
      </c>
      <c r="AH3833">
        <f t="shared" si="1970"/>
        <v>0</v>
      </c>
      <c r="AI3833">
        <f t="shared" si="1971"/>
        <v>1</v>
      </c>
      <c r="AJ3833">
        <f t="shared" si="1972"/>
        <v>-2</v>
      </c>
      <c r="AK3833">
        <f t="shared" si="1973"/>
        <v>1</v>
      </c>
      <c r="AL3833">
        <f t="shared" si="1974"/>
        <v>-1.4432693597435579E-4</v>
      </c>
      <c r="AM3833">
        <f t="shared" si="1986"/>
        <v>0</v>
      </c>
      <c r="AN3833" s="22">
        <f t="shared" si="1975"/>
        <v>3.0618348474631977E-7</v>
      </c>
      <c r="AO3833">
        <f t="shared" si="1987"/>
        <v>-3.44786306921046E-7</v>
      </c>
      <c r="AP3833">
        <f t="shared" si="1988"/>
        <v>-2.889600554334579E-4</v>
      </c>
      <c r="AQ3833">
        <f t="shared" si="1989"/>
        <v>-3.44786306921046E-7</v>
      </c>
      <c r="AR3833">
        <f t="shared" si="1990"/>
        <v>-2.889600554334579E-4</v>
      </c>
      <c r="AS3833">
        <f t="shared" si="1991"/>
        <v>0</v>
      </c>
      <c r="AT3833">
        <f t="shared" si="1992"/>
        <v>0</v>
      </c>
    </row>
    <row r="3834" spans="14:46" x14ac:dyDescent="0.25">
      <c r="N3834">
        <f t="shared" si="1993"/>
        <v>3821</v>
      </c>
      <c r="O3834">
        <f t="shared" si="1976"/>
        <v>8002.6836862443997</v>
      </c>
      <c r="P3834">
        <f t="shared" si="1977"/>
        <v>7202.4153176199598</v>
      </c>
      <c r="Q3834">
        <f t="shared" si="1978"/>
        <v>3.6571995166456693E-16</v>
      </c>
      <c r="R3834">
        <f t="shared" si="1979"/>
        <v>1.1710891591083792E-8</v>
      </c>
      <c r="S3834">
        <f t="shared" si="1980"/>
        <v>2.438133011097113E-16</v>
      </c>
      <c r="T3834">
        <f t="shared" si="1961"/>
        <v>6.7643998834063826E-12</v>
      </c>
      <c r="U3834">
        <f t="shared" si="1981"/>
        <v>6.7643998834063826E-12</v>
      </c>
      <c r="V3834">
        <f t="shared" si="1982"/>
        <v>4.510791091725236E-12</v>
      </c>
      <c r="W3834">
        <f t="shared" si="1983"/>
        <v>4.510791091725236E-12</v>
      </c>
      <c r="X3834">
        <f t="shared" si="1962"/>
        <v>2.3440429269271947E-8</v>
      </c>
      <c r="Y3834">
        <f t="shared" si="1963"/>
        <v>3.1262161124868903E-8</v>
      </c>
      <c r="Z3834">
        <f t="shared" si="1964"/>
        <v>3.4460586141501664E-7</v>
      </c>
      <c r="AA3834">
        <f t="shared" si="1965"/>
        <v>2.8888435112584877E-4</v>
      </c>
      <c r="AB3834">
        <f t="shared" si="1984"/>
        <v>2.5836772382299762E-11</v>
      </c>
      <c r="AC3834">
        <f t="shared" si="1985"/>
        <v>2.2944046337285922E-11</v>
      </c>
      <c r="AD3834">
        <f t="shared" si="1966"/>
        <v>1</v>
      </c>
      <c r="AE3834">
        <f t="shared" si="1967"/>
        <v>0</v>
      </c>
      <c r="AF3834">
        <f t="shared" si="1968"/>
        <v>0</v>
      </c>
      <c r="AG3834">
        <f t="shared" si="1969"/>
        <v>-7203.4153176199598</v>
      </c>
      <c r="AH3834">
        <f t="shared" si="1970"/>
        <v>0</v>
      </c>
      <c r="AI3834">
        <f t="shared" si="1971"/>
        <v>1</v>
      </c>
      <c r="AJ3834">
        <f t="shared" si="1972"/>
        <v>-2</v>
      </c>
      <c r="AK3834">
        <f t="shared" si="1973"/>
        <v>1</v>
      </c>
      <c r="AL3834">
        <f t="shared" si="1974"/>
        <v>1.4428916394182455E-4</v>
      </c>
      <c r="AM3834">
        <f t="shared" si="1986"/>
        <v>0</v>
      </c>
      <c r="AN3834" s="22">
        <f t="shared" si="1975"/>
        <v>-3.06023242199678E-7</v>
      </c>
      <c r="AO3834">
        <f t="shared" si="1987"/>
        <v>3.4460586141501664E-7</v>
      </c>
      <c r="AP3834">
        <f t="shared" si="1988"/>
        <v>2.8888435112584877E-4</v>
      </c>
      <c r="AQ3834">
        <f t="shared" si="1989"/>
        <v>3.4460586141501664E-7</v>
      </c>
      <c r="AR3834">
        <f t="shared" si="1990"/>
        <v>2.8888435112584877E-4</v>
      </c>
      <c r="AS3834">
        <f t="shared" si="1991"/>
        <v>0</v>
      </c>
      <c r="AT3834">
        <f t="shared" si="1992"/>
        <v>0</v>
      </c>
    </row>
    <row r="3835" spans="14:46" x14ac:dyDescent="0.25">
      <c r="N3835">
        <f t="shared" si="1993"/>
        <v>3822</v>
      </c>
      <c r="O3835">
        <f t="shared" si="1976"/>
        <v>8004.7780813467934</v>
      </c>
      <c r="P3835">
        <f t="shared" si="1977"/>
        <v>7204.300273212114</v>
      </c>
      <c r="Q3835">
        <f t="shared" si="1978"/>
        <v>3.563642984054339E-41</v>
      </c>
      <c r="R3835">
        <f t="shared" si="1979"/>
        <v>1.1417283517738277E-33</v>
      </c>
      <c r="S3835">
        <f t="shared" si="1980"/>
        <v>2.3757619893695597E-41</v>
      </c>
      <c r="T3835">
        <f t="shared" si="1961"/>
        <v>4.2220007013733858E-24</v>
      </c>
      <c r="U3835">
        <f t="shared" si="1981"/>
        <v>4.2220007013733858E-24</v>
      </c>
      <c r="V3835">
        <f t="shared" si="1982"/>
        <v>2.8154104083856498E-24</v>
      </c>
      <c r="W3835">
        <f t="shared" si="1983"/>
        <v>2.8154104083856498E-24</v>
      </c>
      <c r="X3835">
        <f t="shared" si="1962"/>
        <v>2.2852740883361622E-33</v>
      </c>
      <c r="Y3835">
        <f t="shared" si="1963"/>
        <v>3.0478367529511449E-33</v>
      </c>
      <c r="Z3835">
        <f t="shared" si="1964"/>
        <v>-1.0757105491477108E-19</v>
      </c>
      <c r="AA3835">
        <f t="shared" si="1965"/>
        <v>-9.020078328598399E-17</v>
      </c>
      <c r="AB3835">
        <f t="shared" si="1984"/>
        <v>0</v>
      </c>
      <c r="AC3835">
        <f t="shared" si="1985"/>
        <v>0</v>
      </c>
      <c r="AD3835">
        <f t="shared" si="1966"/>
        <v>1</v>
      </c>
      <c r="AE3835">
        <f t="shared" si="1967"/>
        <v>0</v>
      </c>
      <c r="AF3835">
        <f t="shared" si="1968"/>
        <v>0</v>
      </c>
      <c r="AG3835">
        <f t="shared" si="1969"/>
        <v>-7205.300273212114</v>
      </c>
      <c r="AH3835">
        <f t="shared" si="1970"/>
        <v>0</v>
      </c>
      <c r="AI3835">
        <f t="shared" si="1971"/>
        <v>1</v>
      </c>
      <c r="AJ3835">
        <f t="shared" si="1972"/>
        <v>-2</v>
      </c>
      <c r="AK3835">
        <f t="shared" si="1973"/>
        <v>1</v>
      </c>
      <c r="AL3835">
        <f t="shared" si="1974"/>
        <v>-4.5052628028560055E-17</v>
      </c>
      <c r="AM3835">
        <f t="shared" si="1986"/>
        <v>0</v>
      </c>
      <c r="AN3835" s="22">
        <f t="shared" si="1975"/>
        <v>9.5527228863879011E-20</v>
      </c>
      <c r="AO3835">
        <f t="shared" si="1987"/>
        <v>-1.0757105491477108E-19</v>
      </c>
      <c r="AP3835">
        <f t="shared" si="1988"/>
        <v>-9.020078328598399E-17</v>
      </c>
      <c r="AQ3835">
        <f t="shared" si="1989"/>
        <v>-1.0757105491477108E-19</v>
      </c>
      <c r="AR3835">
        <f t="shared" si="1990"/>
        <v>-9.020078328598399E-17</v>
      </c>
      <c r="AS3835">
        <f t="shared" si="1991"/>
        <v>0</v>
      </c>
      <c r="AT3835">
        <f t="shared" si="1992"/>
        <v>0</v>
      </c>
    </row>
    <row r="3836" spans="14:46" x14ac:dyDescent="0.25">
      <c r="N3836">
        <f t="shared" si="1993"/>
        <v>3823</v>
      </c>
      <c r="O3836">
        <f t="shared" si="1976"/>
        <v>8006.8724764491863</v>
      </c>
      <c r="P3836">
        <f t="shared" si="1977"/>
        <v>7206.1852288042674</v>
      </c>
      <c r="Q3836">
        <f t="shared" si="1978"/>
        <v>3.6495524737495158E-16</v>
      </c>
      <c r="R3836">
        <f t="shared" si="1979"/>
        <v>1.1698641705327516E-8</v>
      </c>
      <c r="S3836">
        <f t="shared" si="1980"/>
        <v>2.4330349824996769E-16</v>
      </c>
      <c r="T3836">
        <f t="shared" si="1961"/>
        <v>-6.7537862514177083E-12</v>
      </c>
      <c r="U3836">
        <f t="shared" si="1981"/>
        <v>-6.7537862514177083E-12</v>
      </c>
      <c r="V3836">
        <f t="shared" si="1982"/>
        <v>-4.5037128463833232E-12</v>
      </c>
      <c r="W3836">
        <f t="shared" si="1983"/>
        <v>-4.5037128463833232E-12</v>
      </c>
      <c r="X3836">
        <f t="shared" si="1962"/>
        <v>2.3415900249000655E-8</v>
      </c>
      <c r="Y3836">
        <f t="shared" si="1963"/>
        <v>3.1229442814811506E-8</v>
      </c>
      <c r="Z3836">
        <f t="shared" si="1964"/>
        <v>-3.4424539511053584E-7</v>
      </c>
      <c r="AA3836">
        <f t="shared" si="1965"/>
        <v>-2.8873306145067891E-4</v>
      </c>
      <c r="AB3836">
        <f t="shared" si="1984"/>
        <v>-2.5796244123261641E-11</v>
      </c>
      <c r="AC3836">
        <f t="shared" si="1985"/>
        <v>-2.290805568557927E-11</v>
      </c>
      <c r="AD3836">
        <f t="shared" si="1966"/>
        <v>1</v>
      </c>
      <c r="AE3836">
        <f t="shared" si="1967"/>
        <v>0</v>
      </c>
      <c r="AF3836">
        <f t="shared" si="1968"/>
        <v>0</v>
      </c>
      <c r="AG3836">
        <f t="shared" si="1969"/>
        <v>-7207.1852288042674</v>
      </c>
      <c r="AH3836">
        <f t="shared" si="1970"/>
        <v>0</v>
      </c>
      <c r="AI3836">
        <f t="shared" si="1971"/>
        <v>1</v>
      </c>
      <c r="AJ3836">
        <f t="shared" si="1972"/>
        <v>-2</v>
      </c>
      <c r="AK3836">
        <f t="shared" si="1973"/>
        <v>1</v>
      </c>
      <c r="AL3836">
        <f t="shared" si="1974"/>
        <v>-1.4421367915820791E-4</v>
      </c>
      <c r="AM3836">
        <f t="shared" si="1986"/>
        <v>0</v>
      </c>
      <c r="AN3836" s="22">
        <f t="shared" si="1975"/>
        <v>3.0570313426307036E-7</v>
      </c>
      <c r="AO3836">
        <f t="shared" si="1987"/>
        <v>-3.4424539511053584E-7</v>
      </c>
      <c r="AP3836">
        <f t="shared" si="1988"/>
        <v>-2.8873306145067891E-4</v>
      </c>
      <c r="AQ3836">
        <f t="shared" si="1989"/>
        <v>-3.4424539511053584E-7</v>
      </c>
      <c r="AR3836">
        <f t="shared" si="1990"/>
        <v>-2.8873306145067891E-4</v>
      </c>
      <c r="AS3836">
        <f t="shared" si="1991"/>
        <v>0</v>
      </c>
      <c r="AT3836">
        <f t="shared" si="1992"/>
        <v>0</v>
      </c>
    </row>
    <row r="3837" spans="14:46" x14ac:dyDescent="0.25">
      <c r="N3837">
        <f t="shared" si="1993"/>
        <v>3824</v>
      </c>
      <c r="O3837">
        <f t="shared" si="1976"/>
        <v>8008.9668715515791</v>
      </c>
      <c r="P3837">
        <f t="shared" si="1977"/>
        <v>7208.0701843964216</v>
      </c>
      <c r="Q3837">
        <f t="shared" si="1978"/>
        <v>3.6457364474376349E-16</v>
      </c>
      <c r="R3837">
        <f t="shared" si="1979"/>
        <v>1.1692523968881338E-8</v>
      </c>
      <c r="S3837">
        <f t="shared" si="1980"/>
        <v>2.4304909649584233E-16</v>
      </c>
      <c r="T3837">
        <f t="shared" si="1961"/>
        <v>6.7484877613243744E-12</v>
      </c>
      <c r="U3837">
        <f t="shared" si="1981"/>
        <v>6.7484877613243744E-12</v>
      </c>
      <c r="V3837">
        <f t="shared" si="1982"/>
        <v>4.500179276754244E-12</v>
      </c>
      <c r="W3837">
        <f t="shared" si="1983"/>
        <v>4.500179276754244E-12</v>
      </c>
      <c r="X3837">
        <f t="shared" si="1962"/>
        <v>2.3403650174667114E-8</v>
      </c>
      <c r="Y3837">
        <f t="shared" si="1963"/>
        <v>3.121310291767467E-8</v>
      </c>
      <c r="Z3837">
        <f t="shared" si="1964"/>
        <v>3.4406537401556607E-7</v>
      </c>
      <c r="AA3837">
        <f t="shared" si="1965"/>
        <v>2.8865747602050957E-4</v>
      </c>
      <c r="AB3837">
        <f t="shared" si="1984"/>
        <v>2.5776011777834453E-11</v>
      </c>
      <c r="AC3837">
        <f t="shared" si="1985"/>
        <v>2.2890088585221989E-11</v>
      </c>
      <c r="AD3837">
        <f t="shared" si="1966"/>
        <v>1</v>
      </c>
      <c r="AE3837">
        <f t="shared" si="1967"/>
        <v>0</v>
      </c>
      <c r="AF3837">
        <f t="shared" si="1968"/>
        <v>0</v>
      </c>
      <c r="AG3837">
        <f t="shared" si="1969"/>
        <v>-7209.0701843964216</v>
      </c>
      <c r="AH3837">
        <f t="shared" si="1970"/>
        <v>0</v>
      </c>
      <c r="AI3837">
        <f t="shared" si="1971"/>
        <v>1</v>
      </c>
      <c r="AJ3837">
        <f t="shared" si="1972"/>
        <v>-2</v>
      </c>
      <c r="AK3837">
        <f t="shared" si="1973"/>
        <v>1</v>
      </c>
      <c r="AL3837">
        <f t="shared" si="1974"/>
        <v>1.4417596637594988E-4</v>
      </c>
      <c r="AM3837">
        <f t="shared" si="1986"/>
        <v>0</v>
      </c>
      <c r="AN3837" s="22">
        <f t="shared" si="1975"/>
        <v>-3.055432686097846E-7</v>
      </c>
      <c r="AO3837">
        <f t="shared" si="1987"/>
        <v>3.4406537401556607E-7</v>
      </c>
      <c r="AP3837">
        <f t="shared" si="1988"/>
        <v>2.8865747602050952E-4</v>
      </c>
      <c r="AQ3837">
        <f t="shared" si="1989"/>
        <v>3.4406537401556607E-7</v>
      </c>
      <c r="AR3837">
        <f t="shared" si="1990"/>
        <v>2.8865747602050952E-4</v>
      </c>
      <c r="AS3837">
        <f t="shared" si="1991"/>
        <v>0</v>
      </c>
      <c r="AT3837">
        <f t="shared" si="1992"/>
        <v>0</v>
      </c>
    </row>
    <row r="3838" spans="14:46" x14ac:dyDescent="0.25">
      <c r="N3838">
        <f t="shared" si="1993"/>
        <v>3825</v>
      </c>
      <c r="O3838">
        <f t="shared" si="1976"/>
        <v>8011.0612666539719</v>
      </c>
      <c r="P3838">
        <f t="shared" si="1977"/>
        <v>7209.955139988575</v>
      </c>
      <c r="Q3838">
        <f t="shared" si="1978"/>
        <v>3.8286813634272803E-40</v>
      </c>
      <c r="R3838">
        <f t="shared" si="1979"/>
        <v>1.2285683837630829E-32</v>
      </c>
      <c r="S3838">
        <f t="shared" si="1980"/>
        <v>2.5524542422848537E-40</v>
      </c>
      <c r="T3838">
        <f t="shared" si="1961"/>
        <v>-1.3827854185885066E-23</v>
      </c>
      <c r="U3838">
        <f t="shared" si="1981"/>
        <v>-1.3827854185885066E-23</v>
      </c>
      <c r="V3838">
        <f t="shared" si="1982"/>
        <v>-9.2210019134374294E-24</v>
      </c>
      <c r="W3838">
        <f t="shared" si="1983"/>
        <v>-9.2210019134374294E-24</v>
      </c>
      <c r="X3838">
        <f t="shared" si="1962"/>
        <v>2.4590908490619835E-32</v>
      </c>
      <c r="Y3838">
        <f t="shared" si="1963"/>
        <v>3.2796529555052822E-32</v>
      </c>
      <c r="Z3838">
        <f t="shared" si="1964"/>
        <v>3.5259239881569813E-19</v>
      </c>
      <c r="AA3838">
        <f t="shared" si="1965"/>
        <v>2.9588859302010923E-16</v>
      </c>
      <c r="AB3838">
        <f t="shared" si="1984"/>
        <v>0</v>
      </c>
      <c r="AC3838">
        <f t="shared" si="1985"/>
        <v>0</v>
      </c>
      <c r="AD3838">
        <f t="shared" si="1966"/>
        <v>1</v>
      </c>
      <c r="AE3838">
        <f t="shared" si="1967"/>
        <v>0</v>
      </c>
      <c r="AF3838">
        <f t="shared" si="1968"/>
        <v>0</v>
      </c>
      <c r="AG3838">
        <f t="shared" si="1969"/>
        <v>-7210.955139988575</v>
      </c>
      <c r="AH3838">
        <f t="shared" si="1970"/>
        <v>0</v>
      </c>
      <c r="AI3838">
        <f t="shared" si="1971"/>
        <v>1</v>
      </c>
      <c r="AJ3838">
        <f t="shared" si="1972"/>
        <v>-2</v>
      </c>
      <c r="AK3838">
        <f t="shared" si="1973"/>
        <v>1</v>
      </c>
      <c r="AL3838">
        <f t="shared" si="1974"/>
        <v>1.4778773871296842E-16</v>
      </c>
      <c r="AM3838">
        <f t="shared" si="1986"/>
        <v>0</v>
      </c>
      <c r="AN3838" s="22">
        <f t="shared" si="1975"/>
        <v>-3.1311559417245431E-19</v>
      </c>
      <c r="AO3838">
        <f t="shared" si="1987"/>
        <v>3.5259239881569813E-19</v>
      </c>
      <c r="AP3838">
        <f t="shared" si="1988"/>
        <v>2.9588859302010928E-16</v>
      </c>
      <c r="AQ3838">
        <f t="shared" si="1989"/>
        <v>3.5259239881569813E-19</v>
      </c>
      <c r="AR3838">
        <f t="shared" si="1990"/>
        <v>2.9588859302010928E-16</v>
      </c>
      <c r="AS3838">
        <f t="shared" si="1991"/>
        <v>0</v>
      </c>
      <c r="AT3838">
        <f t="shared" si="1992"/>
        <v>0</v>
      </c>
    </row>
    <row r="3839" spans="14:46" x14ac:dyDescent="0.25">
      <c r="N3839">
        <f t="shared" si="1993"/>
        <v>3826</v>
      </c>
      <c r="O3839">
        <f t="shared" si="1976"/>
        <v>8013.1556617563656</v>
      </c>
      <c r="P3839">
        <f t="shared" si="1977"/>
        <v>7211.8400955807292</v>
      </c>
      <c r="Q3839">
        <f t="shared" si="1978"/>
        <v>3.6381193459474217E-16</v>
      </c>
      <c r="R3839">
        <f t="shared" si="1979"/>
        <v>1.1680302883794433E-8</v>
      </c>
      <c r="S3839">
        <f t="shared" si="1980"/>
        <v>2.4254128972982816E-16</v>
      </c>
      <c r="T3839">
        <f t="shared" si="1961"/>
        <v>-6.7379073966481055E-12</v>
      </c>
      <c r="U3839">
        <f t="shared" si="1981"/>
        <v>-6.7379073966481055E-12</v>
      </c>
      <c r="V3839">
        <f t="shared" si="1982"/>
        <v>-4.4931232193726786E-12</v>
      </c>
      <c r="W3839">
        <f t="shared" si="1983"/>
        <v>-4.4931232193726786E-12</v>
      </c>
      <c r="X3839">
        <f t="shared" si="1962"/>
        <v>2.3379178847387501E-8</v>
      </c>
      <c r="Y3839">
        <f t="shared" si="1963"/>
        <v>3.1180461572184901E-8</v>
      </c>
      <c r="Z3839">
        <f t="shared" si="1964"/>
        <v>-3.4370575520205945E-7</v>
      </c>
      <c r="AA3839">
        <f t="shared" si="1965"/>
        <v>-2.8850642382018213E-4</v>
      </c>
      <c r="AB3839">
        <f t="shared" si="1984"/>
        <v>-2.5735610516767512E-11</v>
      </c>
      <c r="AC3839">
        <f t="shared" si="1985"/>
        <v>-2.2854210712598276E-11</v>
      </c>
      <c r="AD3839">
        <f t="shared" si="1966"/>
        <v>1</v>
      </c>
      <c r="AE3839">
        <f t="shared" si="1967"/>
        <v>0</v>
      </c>
      <c r="AF3839">
        <f t="shared" si="1968"/>
        <v>0</v>
      </c>
      <c r="AG3839">
        <f t="shared" si="1969"/>
        <v>-7212.8400955807292</v>
      </c>
      <c r="AH3839">
        <f t="shared" si="1970"/>
        <v>0</v>
      </c>
      <c r="AI3839">
        <f t="shared" si="1971"/>
        <v>1</v>
      </c>
      <c r="AJ3839">
        <f t="shared" si="1972"/>
        <v>-2</v>
      </c>
      <c r="AK3839">
        <f t="shared" si="1973"/>
        <v>1</v>
      </c>
      <c r="AL3839">
        <f t="shared" si="1974"/>
        <v>-1.4410059995345219E-4</v>
      </c>
      <c r="AM3839">
        <f t="shared" si="1986"/>
        <v>0</v>
      </c>
      <c r="AN3839" s="22">
        <f t="shared" si="1975"/>
        <v>3.0522391327778068E-7</v>
      </c>
      <c r="AO3839">
        <f t="shared" si="1987"/>
        <v>-3.4370575520205945E-7</v>
      </c>
      <c r="AP3839">
        <f t="shared" si="1988"/>
        <v>-2.8850642382018213E-4</v>
      </c>
      <c r="AQ3839">
        <f t="shared" si="1989"/>
        <v>-3.4370575520205945E-7</v>
      </c>
      <c r="AR3839">
        <f t="shared" si="1990"/>
        <v>-2.8850642382018213E-4</v>
      </c>
      <c r="AS3839">
        <f t="shared" si="1991"/>
        <v>0</v>
      </c>
      <c r="AT3839">
        <f t="shared" si="1992"/>
        <v>0</v>
      </c>
    </row>
    <row r="3840" spans="14:46" x14ac:dyDescent="0.25">
      <c r="N3840">
        <f t="shared" si="1993"/>
        <v>3827</v>
      </c>
      <c r="O3840">
        <f t="shared" si="1976"/>
        <v>8015.2500568587593</v>
      </c>
      <c r="P3840">
        <f t="shared" si="1977"/>
        <v>7213.7250511728835</v>
      </c>
      <c r="Q3840">
        <f t="shared" si="1978"/>
        <v>3.634318255143157E-16</v>
      </c>
      <c r="R3840">
        <f t="shared" si="1979"/>
        <v>1.1674199525107203E-8</v>
      </c>
      <c r="S3840">
        <f t="shared" si="1980"/>
        <v>2.4228788367621047E-16</v>
      </c>
      <c r="T3840">
        <f t="shared" si="1961"/>
        <v>6.7326255076073555E-12</v>
      </c>
      <c r="U3840">
        <f t="shared" si="1981"/>
        <v>6.7326255076073555E-12</v>
      </c>
      <c r="V3840">
        <f t="shared" si="1982"/>
        <v>4.4896007219765613E-12</v>
      </c>
      <c r="W3840">
        <f t="shared" si="1983"/>
        <v>4.4896007219765613E-12</v>
      </c>
      <c r="X3840">
        <f t="shared" si="1962"/>
        <v>2.3366957574308528E-8</v>
      </c>
      <c r="Y3840">
        <f t="shared" si="1963"/>
        <v>3.1164160096970441E-8</v>
      </c>
      <c r="Z3840">
        <f t="shared" si="1964"/>
        <v>3.4352615718822882E-7</v>
      </c>
      <c r="AA3840">
        <f t="shared" si="1965"/>
        <v>2.8843095698766533E-4</v>
      </c>
      <c r="AB3840">
        <f t="shared" si="1984"/>
        <v>2.5715441545899417E-11</v>
      </c>
      <c r="AC3840">
        <f t="shared" si="1985"/>
        <v>2.2836299891286947E-11</v>
      </c>
      <c r="AD3840">
        <f t="shared" si="1966"/>
        <v>1</v>
      </c>
      <c r="AE3840">
        <f t="shared" si="1967"/>
        <v>0</v>
      </c>
      <c r="AF3840">
        <f t="shared" si="1968"/>
        <v>0</v>
      </c>
      <c r="AG3840">
        <f t="shared" si="1969"/>
        <v>-7214.7250511728835</v>
      </c>
      <c r="AH3840">
        <f t="shared" si="1970"/>
        <v>0</v>
      </c>
      <c r="AI3840">
        <f t="shared" si="1971"/>
        <v>1</v>
      </c>
      <c r="AJ3840">
        <f t="shared" si="1972"/>
        <v>-2</v>
      </c>
      <c r="AK3840">
        <f t="shared" si="1973"/>
        <v>1</v>
      </c>
      <c r="AL3840">
        <f t="shared" si="1974"/>
        <v>1.4406294628216426E-4</v>
      </c>
      <c r="AM3840">
        <f t="shared" si="1986"/>
        <v>0</v>
      </c>
      <c r="AN3840" s="22">
        <f t="shared" si="1975"/>
        <v>-3.0506442333683023E-7</v>
      </c>
      <c r="AO3840">
        <f t="shared" si="1987"/>
        <v>3.4352615718822882E-7</v>
      </c>
      <c r="AP3840">
        <f t="shared" si="1988"/>
        <v>2.8843095698766533E-4</v>
      </c>
      <c r="AQ3840">
        <f t="shared" si="1989"/>
        <v>3.4352615718822882E-7</v>
      </c>
      <c r="AR3840">
        <f t="shared" si="1990"/>
        <v>2.8843095698766533E-4</v>
      </c>
      <c r="AS3840">
        <f t="shared" si="1991"/>
        <v>0</v>
      </c>
      <c r="AT3840">
        <f t="shared" si="1992"/>
        <v>0</v>
      </c>
    </row>
    <row r="3841" spans="14:46" x14ac:dyDescent="0.25">
      <c r="N3841">
        <f t="shared" si="1993"/>
        <v>3828</v>
      </c>
      <c r="O3841">
        <f t="shared" si="1976"/>
        <v>8017.3444519611521</v>
      </c>
      <c r="P3841">
        <f t="shared" si="1977"/>
        <v>7215.6100067650368</v>
      </c>
      <c r="Q3841">
        <f t="shared" si="1978"/>
        <v>2.5030013318340856E-41</v>
      </c>
      <c r="R3841">
        <f t="shared" si="1979"/>
        <v>8.0443724598522952E-34</v>
      </c>
      <c r="S3841">
        <f t="shared" si="1980"/>
        <v>1.6686675545560574E-41</v>
      </c>
      <c r="T3841">
        <f t="shared" si="1961"/>
        <v>-3.5328073836212028E-24</v>
      </c>
      <c r="U3841">
        <f t="shared" si="1981"/>
        <v>-3.5328073836212028E-24</v>
      </c>
      <c r="V3841">
        <f t="shared" si="1982"/>
        <v>-2.3558258914921067E-24</v>
      </c>
      <c r="W3841">
        <f t="shared" si="1983"/>
        <v>-2.3558258914921067E-24</v>
      </c>
      <c r="X3841">
        <f t="shared" si="1962"/>
        <v>1.6101529751750748E-33</v>
      </c>
      <c r="Y3841">
        <f t="shared" si="1963"/>
        <v>2.1474366736022489E-33</v>
      </c>
      <c r="Z3841">
        <f t="shared" si="1964"/>
        <v>9.0152728194024891E-20</v>
      </c>
      <c r="AA3841">
        <f t="shared" si="1965"/>
        <v>7.5713666951345768E-17</v>
      </c>
      <c r="AB3841">
        <f t="shared" si="1984"/>
        <v>0</v>
      </c>
      <c r="AC3841">
        <f t="shared" si="1985"/>
        <v>0</v>
      </c>
      <c r="AD3841">
        <f t="shared" si="1966"/>
        <v>1</v>
      </c>
      <c r="AE3841">
        <f t="shared" si="1967"/>
        <v>0</v>
      </c>
      <c r="AF3841">
        <f t="shared" si="1968"/>
        <v>0</v>
      </c>
      <c r="AG3841">
        <f t="shared" si="1969"/>
        <v>-7216.6100067650368</v>
      </c>
      <c r="AH3841">
        <f t="shared" si="1970"/>
        <v>0</v>
      </c>
      <c r="AI3841">
        <f t="shared" si="1971"/>
        <v>1</v>
      </c>
      <c r="AJ3841">
        <f t="shared" si="1972"/>
        <v>-2</v>
      </c>
      <c r="AK3841">
        <f t="shared" si="1973"/>
        <v>1</v>
      </c>
      <c r="AL3841">
        <f t="shared" si="1974"/>
        <v>3.7816803932852429E-17</v>
      </c>
      <c r="AM3841">
        <f t="shared" si="1986"/>
        <v>0</v>
      </c>
      <c r="AN3841" s="22">
        <f t="shared" si="1975"/>
        <v>-8.0059085640915988E-20</v>
      </c>
      <c r="AO3841">
        <f t="shared" si="1987"/>
        <v>9.0152728194024891E-20</v>
      </c>
      <c r="AP3841">
        <f t="shared" si="1988"/>
        <v>7.5713666951345781E-17</v>
      </c>
      <c r="AQ3841">
        <f t="shared" si="1989"/>
        <v>9.0152728194024891E-20</v>
      </c>
      <c r="AR3841">
        <f t="shared" si="1990"/>
        <v>7.5713666951345781E-17</v>
      </c>
      <c r="AS3841">
        <f t="shared" si="1991"/>
        <v>0</v>
      </c>
      <c r="AT3841">
        <f t="shared" si="1992"/>
        <v>0</v>
      </c>
    </row>
    <row r="3842" spans="14:46" x14ac:dyDescent="0.25">
      <c r="N3842">
        <f t="shared" si="1993"/>
        <v>3829</v>
      </c>
      <c r="O3842">
        <f t="shared" si="1976"/>
        <v>8019.4388470635449</v>
      </c>
      <c r="P3842">
        <f t="shared" si="1977"/>
        <v>7217.4949623571902</v>
      </c>
      <c r="Q3842">
        <f t="shared" si="1978"/>
        <v>3.6267309544852671E-16</v>
      </c>
      <c r="R3842">
        <f t="shared" si="1979"/>
        <v>1.1662007150463925E-8</v>
      </c>
      <c r="S3842">
        <f t="shared" si="1980"/>
        <v>2.4178206363235109E-16</v>
      </c>
      <c r="T3842">
        <f t="shared" si="1961"/>
        <v>-6.7220782800115236E-12</v>
      </c>
      <c r="U3842">
        <f t="shared" si="1981"/>
        <v>-6.7220782800115236E-12</v>
      </c>
      <c r="V3842">
        <f t="shared" si="1982"/>
        <v>-4.4825667656882442E-12</v>
      </c>
      <c r="W3842">
        <f t="shared" si="1983"/>
        <v>-4.4825667656882442E-12</v>
      </c>
      <c r="X3842">
        <f t="shared" si="1962"/>
        <v>2.3342543759210367E-8</v>
      </c>
      <c r="Y3842">
        <f t="shared" si="1963"/>
        <v>3.1131595474809179E-8</v>
      </c>
      <c r="Z3842">
        <f t="shared" si="1964"/>
        <v>-3.4316738321088675E-7</v>
      </c>
      <c r="AA3842">
        <f t="shared" si="1965"/>
        <v>-2.8828014170333274E-4</v>
      </c>
      <c r="AB3842">
        <f t="shared" si="1984"/>
        <v>-2.5675166785747501E-11</v>
      </c>
      <c r="AC3842">
        <f t="shared" si="1985"/>
        <v>-2.2800534356341161E-11</v>
      </c>
      <c r="AD3842">
        <f t="shared" si="1966"/>
        <v>1</v>
      </c>
      <c r="AE3842">
        <f t="shared" si="1967"/>
        <v>0</v>
      </c>
      <c r="AF3842">
        <f t="shared" si="1968"/>
        <v>0</v>
      </c>
      <c r="AG3842">
        <f t="shared" si="1969"/>
        <v>-7218.4949623571902</v>
      </c>
      <c r="AH3842">
        <f t="shared" si="1970"/>
        <v>0</v>
      </c>
      <c r="AI3842">
        <f t="shared" si="1971"/>
        <v>1</v>
      </c>
      <c r="AJ3842">
        <f t="shared" si="1972"/>
        <v>-2</v>
      </c>
      <c r="AK3842">
        <f t="shared" si="1973"/>
        <v>1</v>
      </c>
      <c r="AL3842">
        <f t="shared" si="1974"/>
        <v>-1.4398769794254045E-4</v>
      </c>
      <c r="AM3842">
        <f t="shared" si="1986"/>
        <v>0</v>
      </c>
      <c r="AN3842" s="22">
        <f t="shared" si="1975"/>
        <v>3.0474581825185683E-7</v>
      </c>
      <c r="AO3842">
        <f t="shared" si="1987"/>
        <v>-3.4316738321088675E-7</v>
      </c>
      <c r="AP3842">
        <f t="shared" si="1988"/>
        <v>-2.8828014170333274E-4</v>
      </c>
      <c r="AQ3842">
        <f t="shared" si="1989"/>
        <v>-3.4316738321088675E-7</v>
      </c>
      <c r="AR3842">
        <f t="shared" si="1990"/>
        <v>-2.8828014170333274E-4</v>
      </c>
      <c r="AS3842">
        <f t="shared" si="1991"/>
        <v>0</v>
      </c>
      <c r="AT3842">
        <f t="shared" si="1992"/>
        <v>0</v>
      </c>
    </row>
    <row r="3843" spans="14:46" x14ac:dyDescent="0.25">
      <c r="N3843">
        <f t="shared" si="1993"/>
        <v>3830</v>
      </c>
      <c r="O3843">
        <f t="shared" si="1976"/>
        <v>8021.5332421659377</v>
      </c>
      <c r="P3843">
        <f t="shared" si="1977"/>
        <v>7219.3799179493444</v>
      </c>
      <c r="Q3843">
        <f t="shared" si="1978"/>
        <v>3.622944729088775E-16</v>
      </c>
      <c r="R3843">
        <f t="shared" si="1979"/>
        <v>1.1655918124492766E-8</v>
      </c>
      <c r="S3843">
        <f t="shared" si="1980"/>
        <v>2.4152964860591827E-16</v>
      </c>
      <c r="T3843">
        <f t="shared" si="1961"/>
        <v>6.7168129270710341E-12</v>
      </c>
      <c r="U3843">
        <f t="shared" si="1981"/>
        <v>6.7168129270710341E-12</v>
      </c>
      <c r="V3843">
        <f t="shared" si="1982"/>
        <v>4.4790552972007152E-12</v>
      </c>
      <c r="W3843">
        <f t="shared" si="1983"/>
        <v>4.4790552972007152E-12</v>
      </c>
      <c r="X3843">
        <f t="shared" si="1962"/>
        <v>2.3330351197121233E-8</v>
      </c>
      <c r="Y3843">
        <f t="shared" si="1963"/>
        <v>3.1115332301084873E-8</v>
      </c>
      <c r="Z3843">
        <f t="shared" si="1964"/>
        <v>3.4298820695312036E-7</v>
      </c>
      <c r="AA3843">
        <f t="shared" si="1965"/>
        <v>2.8820479318925583E-4</v>
      </c>
      <c r="AB3843">
        <f t="shared" si="1984"/>
        <v>2.5655060941494492E-11</v>
      </c>
      <c r="AC3843">
        <f t="shared" si="1985"/>
        <v>2.2782679593891963E-11</v>
      </c>
      <c r="AD3843">
        <f t="shared" si="1966"/>
        <v>1</v>
      </c>
      <c r="AE3843">
        <f t="shared" si="1967"/>
        <v>0</v>
      </c>
      <c r="AF3843">
        <f t="shared" si="1968"/>
        <v>0</v>
      </c>
      <c r="AG3843">
        <f t="shared" si="1969"/>
        <v>-7220.3799179493444</v>
      </c>
      <c r="AH3843">
        <f t="shared" si="1970"/>
        <v>0</v>
      </c>
      <c r="AI3843">
        <f t="shared" si="1971"/>
        <v>1</v>
      </c>
      <c r="AJ3843">
        <f t="shared" si="1972"/>
        <v>-2</v>
      </c>
      <c r="AK3843">
        <f t="shared" si="1973"/>
        <v>1</v>
      </c>
      <c r="AL3843">
        <f t="shared" si="1974"/>
        <v>1.4395010324320468E-4</v>
      </c>
      <c r="AM3843">
        <f t="shared" si="1986"/>
        <v>0</v>
      </c>
      <c r="AN3843" s="22">
        <f t="shared" si="1975"/>
        <v>-3.0458670284652415E-7</v>
      </c>
      <c r="AO3843">
        <f t="shared" si="1987"/>
        <v>3.4298820695312036E-7</v>
      </c>
      <c r="AP3843">
        <f t="shared" si="1988"/>
        <v>2.8820479318925589E-4</v>
      </c>
      <c r="AQ3843">
        <f t="shared" si="1989"/>
        <v>3.4298820695312036E-7</v>
      </c>
      <c r="AR3843">
        <f t="shared" si="1990"/>
        <v>2.8820479318925589E-4</v>
      </c>
      <c r="AS3843">
        <f t="shared" si="1991"/>
        <v>0</v>
      </c>
      <c r="AT3843">
        <f t="shared" si="1992"/>
        <v>0</v>
      </c>
    </row>
    <row r="3844" spans="14:46" x14ac:dyDescent="0.25">
      <c r="N3844">
        <f t="shared" si="1993"/>
        <v>3831</v>
      </c>
      <c r="O3844">
        <f t="shared" si="1976"/>
        <v>8023.6276372683315</v>
      </c>
      <c r="P3844">
        <f t="shared" si="1977"/>
        <v>7221.2648735414987</v>
      </c>
      <c r="Q3844">
        <f t="shared" si="1978"/>
        <v>1.0948602542097691E-40</v>
      </c>
      <c r="R3844">
        <f t="shared" si="1979"/>
        <v>3.5242785433493332E-33</v>
      </c>
      <c r="S3844">
        <f t="shared" si="1980"/>
        <v>7.2990683613984608E-41</v>
      </c>
      <c r="T3844">
        <f t="shared" si="1961"/>
        <v>-7.3829218485265728E-24</v>
      </c>
      <c r="U3844">
        <f t="shared" si="1981"/>
        <v>-7.3829218485265728E-24</v>
      </c>
      <c r="V3844">
        <f t="shared" si="1982"/>
        <v>-4.9232445955022106E-24</v>
      </c>
      <c r="W3844">
        <f t="shared" si="1983"/>
        <v>-4.9232445955022106E-24</v>
      </c>
      <c r="X3844">
        <f t="shared" si="1962"/>
        <v>7.0541537974136706E-33</v>
      </c>
      <c r="Y3844">
        <f t="shared" si="1963"/>
        <v>9.4080163034339208E-33</v>
      </c>
      <c r="Z3844">
        <f t="shared" si="1964"/>
        <v>1.8855049578705386E-19</v>
      </c>
      <c r="AA3844">
        <f t="shared" si="1965"/>
        <v>1.5847579839412708E-16</v>
      </c>
      <c r="AB3844">
        <f t="shared" si="1984"/>
        <v>0</v>
      </c>
      <c r="AC3844">
        <f t="shared" si="1985"/>
        <v>0</v>
      </c>
      <c r="AD3844">
        <f t="shared" si="1966"/>
        <v>1</v>
      </c>
      <c r="AE3844">
        <f t="shared" si="1967"/>
        <v>0</v>
      </c>
      <c r="AF3844">
        <f t="shared" si="1968"/>
        <v>0</v>
      </c>
      <c r="AG3844">
        <f t="shared" si="1969"/>
        <v>-7222.2648735414987</v>
      </c>
      <c r="AH3844">
        <f t="shared" si="1970"/>
        <v>0</v>
      </c>
      <c r="AI3844">
        <f t="shared" si="1971"/>
        <v>1</v>
      </c>
      <c r="AJ3844">
        <f t="shared" si="1972"/>
        <v>-2</v>
      </c>
      <c r="AK3844">
        <f t="shared" si="1973"/>
        <v>1</v>
      </c>
      <c r="AL3844">
        <f t="shared" si="1974"/>
        <v>7.9154179155577367E-17</v>
      </c>
      <c r="AM3844">
        <f t="shared" si="1986"/>
        <v>0</v>
      </c>
      <c r="AN3844" s="22">
        <f t="shared" si="1975"/>
        <v>-1.674400829723336E-19</v>
      </c>
      <c r="AO3844">
        <f t="shared" si="1987"/>
        <v>1.8855049578705386E-19</v>
      </c>
      <c r="AP3844">
        <f t="shared" si="1988"/>
        <v>1.5847579839412708E-16</v>
      </c>
      <c r="AQ3844">
        <f t="shared" si="1989"/>
        <v>1.8855049578705386E-19</v>
      </c>
      <c r="AR3844">
        <f t="shared" si="1990"/>
        <v>1.5847579839412708E-16</v>
      </c>
      <c r="AS3844">
        <f t="shared" si="1991"/>
        <v>0</v>
      </c>
      <c r="AT3844">
        <f t="shared" si="1992"/>
        <v>0</v>
      </c>
    </row>
    <row r="3845" spans="14:46" x14ac:dyDescent="0.25">
      <c r="N3845">
        <f t="shared" si="1993"/>
        <v>3832</v>
      </c>
      <c r="O3845">
        <f t="shared" si="1976"/>
        <v>8025.7220323707252</v>
      </c>
      <c r="P3845">
        <f t="shared" si="1977"/>
        <v>7223.1498291336529</v>
      </c>
      <c r="Q3845">
        <f t="shared" si="1978"/>
        <v>3.6153870894665724E-16</v>
      </c>
      <c r="R3845">
        <f t="shared" si="1979"/>
        <v>1.1643754370444846E-8</v>
      </c>
      <c r="S3845">
        <f t="shared" si="1980"/>
        <v>2.4102580596443813E-16</v>
      </c>
      <c r="T3845">
        <f t="shared" si="1961"/>
        <v>-6.7062987069208613E-12</v>
      </c>
      <c r="U3845">
        <f t="shared" si="1981"/>
        <v>-6.7062987069208613E-12</v>
      </c>
      <c r="V3845">
        <f t="shared" si="1982"/>
        <v>-4.4720433555369268E-12</v>
      </c>
      <c r="W3845">
        <f t="shared" si="1983"/>
        <v>-4.4720433555369268E-12</v>
      </c>
      <c r="X3845">
        <f t="shared" si="1962"/>
        <v>2.3305994714150966E-8</v>
      </c>
      <c r="Y3845">
        <f t="shared" si="1963"/>
        <v>3.1082844162022644E-8</v>
      </c>
      <c r="Z3845">
        <f t="shared" si="1964"/>
        <v>-3.4263027516787995E-7</v>
      </c>
      <c r="AA3845">
        <f t="shared" si="1965"/>
        <v>-2.8805421426412461E-4</v>
      </c>
      <c r="AB3845">
        <f t="shared" si="1984"/>
        <v>-2.5614912187534063E-11</v>
      </c>
      <c r="AC3845">
        <f t="shared" si="1985"/>
        <v>-2.2747025957290582E-11</v>
      </c>
      <c r="AD3845">
        <f t="shared" si="1966"/>
        <v>1</v>
      </c>
      <c r="AE3845">
        <f t="shared" si="1967"/>
        <v>0</v>
      </c>
      <c r="AF3845">
        <f t="shared" si="1968"/>
        <v>0</v>
      </c>
      <c r="AG3845">
        <f t="shared" si="1969"/>
        <v>-7224.1498291336529</v>
      </c>
      <c r="AH3845">
        <f t="shared" si="1970"/>
        <v>0</v>
      </c>
      <c r="AI3845">
        <f t="shared" si="1971"/>
        <v>1</v>
      </c>
      <c r="AJ3845">
        <f t="shared" si="1972"/>
        <v>-2</v>
      </c>
      <c r="AK3845">
        <f t="shared" si="1973"/>
        <v>1</v>
      </c>
      <c r="AL3845">
        <f t="shared" si="1974"/>
        <v>-1.4387497270923201E-4</v>
      </c>
      <c r="AM3845">
        <f t="shared" si="1986"/>
        <v>0</v>
      </c>
      <c r="AN3845" s="22">
        <f t="shared" si="1975"/>
        <v>3.0426884566055145E-7</v>
      </c>
      <c r="AO3845">
        <f t="shared" si="1987"/>
        <v>-3.4263027516787995E-7</v>
      </c>
      <c r="AP3845">
        <f t="shared" si="1988"/>
        <v>-2.8805421426412455E-4</v>
      </c>
      <c r="AQ3845">
        <f t="shared" si="1989"/>
        <v>-3.4263027516787995E-7</v>
      </c>
      <c r="AR3845">
        <f t="shared" si="1990"/>
        <v>-2.8805421426412455E-4</v>
      </c>
      <c r="AS3845">
        <f t="shared" si="1991"/>
        <v>0</v>
      </c>
      <c r="AT3845">
        <f t="shared" si="1992"/>
        <v>0</v>
      </c>
    </row>
    <row r="3846" spans="14:46" x14ac:dyDescent="0.25">
      <c r="N3846">
        <f t="shared" si="1993"/>
        <v>3833</v>
      </c>
      <c r="O3846">
        <f t="shared" si="1976"/>
        <v>8027.816427473118</v>
      </c>
      <c r="P3846">
        <f t="shared" si="1977"/>
        <v>7225.0347847258063</v>
      </c>
      <c r="Q3846">
        <f t="shared" si="1978"/>
        <v>3.611615659780512E-16</v>
      </c>
      <c r="R3846">
        <f t="shared" si="1979"/>
        <v>1.1637679632384164E-8</v>
      </c>
      <c r="S3846">
        <f t="shared" si="1980"/>
        <v>2.4077437731870075E-16</v>
      </c>
      <c r="T3846">
        <f t="shared" si="1961"/>
        <v>6.7010498253978556E-12</v>
      </c>
      <c r="U3846">
        <f t="shared" si="1981"/>
        <v>6.7010498253978556E-12</v>
      </c>
      <c r="V3846">
        <f t="shared" si="1982"/>
        <v>4.4685428728134247E-12</v>
      </c>
      <c r="W3846">
        <f t="shared" si="1983"/>
        <v>4.4685428728134247E-12</v>
      </c>
      <c r="X3846">
        <f t="shared" si="1962"/>
        <v>2.3293830773262448E-8</v>
      </c>
      <c r="Y3846">
        <f t="shared" si="1963"/>
        <v>3.1066619169990709E-8</v>
      </c>
      <c r="Z3846">
        <f t="shared" si="1964"/>
        <v>3.424515193471842E-7</v>
      </c>
      <c r="AA3846">
        <f t="shared" si="1965"/>
        <v>2.8797898379090577E-4</v>
      </c>
      <c r="AB3846">
        <f t="shared" si="1984"/>
        <v>2.5594869223115251E-11</v>
      </c>
      <c r="AC3846">
        <f t="shared" si="1985"/>
        <v>2.272922703455258E-11</v>
      </c>
      <c r="AD3846">
        <f t="shared" si="1966"/>
        <v>1</v>
      </c>
      <c r="AE3846">
        <f t="shared" si="1967"/>
        <v>0</v>
      </c>
      <c r="AF3846">
        <f t="shared" si="1968"/>
        <v>0</v>
      </c>
      <c r="AG3846">
        <f t="shared" si="1969"/>
        <v>-7226.0347847258063</v>
      </c>
      <c r="AH3846">
        <f t="shared" si="1970"/>
        <v>0</v>
      </c>
      <c r="AI3846">
        <f t="shared" si="1971"/>
        <v>1</v>
      </c>
      <c r="AJ3846">
        <f t="shared" si="1972"/>
        <v>-2</v>
      </c>
      <c r="AK3846">
        <f t="shared" si="1973"/>
        <v>1</v>
      </c>
      <c r="AL3846">
        <f t="shared" si="1974"/>
        <v>1.4383743684364311E-4</v>
      </c>
      <c r="AM3846">
        <f t="shared" si="1986"/>
        <v>0</v>
      </c>
      <c r="AN3846" s="22">
        <f t="shared" si="1975"/>
        <v>-3.0411010361951941E-7</v>
      </c>
      <c r="AO3846">
        <f t="shared" si="1987"/>
        <v>3.424515193471842E-7</v>
      </c>
      <c r="AP3846">
        <f t="shared" si="1988"/>
        <v>2.8797898379090577E-4</v>
      </c>
      <c r="AQ3846">
        <f t="shared" si="1989"/>
        <v>3.424515193471842E-7</v>
      </c>
      <c r="AR3846">
        <f t="shared" si="1990"/>
        <v>2.8797898379090577E-4</v>
      </c>
      <c r="AS3846">
        <f t="shared" si="1991"/>
        <v>0</v>
      </c>
      <c r="AT3846">
        <f t="shared" si="1992"/>
        <v>0</v>
      </c>
    </row>
    <row r="3847" spans="14:46" x14ac:dyDescent="0.25">
      <c r="N3847">
        <f t="shared" si="1993"/>
        <v>3834</v>
      </c>
      <c r="O3847">
        <f t="shared" si="1976"/>
        <v>8029.9108225755117</v>
      </c>
      <c r="P3847">
        <f t="shared" si="1977"/>
        <v>7226.9197403179605</v>
      </c>
      <c r="Q3847">
        <f t="shared" si="1978"/>
        <v>1.6327402491539421E-41</v>
      </c>
      <c r="R3847">
        <f t="shared" si="1979"/>
        <v>5.2639111175658147E-34</v>
      </c>
      <c r="S3847">
        <f t="shared" si="1980"/>
        <v>1.0884934994359614E-41</v>
      </c>
      <c r="T3847">
        <f t="shared" si="1961"/>
        <v>2.8488346919730614E-24</v>
      </c>
      <c r="U3847">
        <f t="shared" si="1981"/>
        <v>2.8488346919730614E-24</v>
      </c>
      <c r="V3847">
        <f t="shared" si="1982"/>
        <v>1.8997230907048701E-24</v>
      </c>
      <c r="W3847">
        <f t="shared" si="1983"/>
        <v>1.8997230907048701E-24</v>
      </c>
      <c r="X3847">
        <f t="shared" si="1962"/>
        <v>1.0536175018627406E-33</v>
      </c>
      <c r="Y3847">
        <f t="shared" si="1963"/>
        <v>1.4051931498160493E-33</v>
      </c>
      <c r="Z3847">
        <f t="shared" si="1964"/>
        <v>-7.2812657662428819E-20</v>
      </c>
      <c r="AA3847">
        <f t="shared" si="1965"/>
        <v>-6.1246566945597589E-17</v>
      </c>
      <c r="AB3847">
        <f t="shared" si="1984"/>
        <v>0</v>
      </c>
      <c r="AC3847">
        <f t="shared" si="1985"/>
        <v>0</v>
      </c>
      <c r="AD3847">
        <f t="shared" si="1966"/>
        <v>1</v>
      </c>
      <c r="AE3847">
        <f t="shared" si="1967"/>
        <v>0</v>
      </c>
      <c r="AF3847">
        <f t="shared" si="1968"/>
        <v>0</v>
      </c>
      <c r="AG3847">
        <f t="shared" si="1969"/>
        <v>-7227.9197403179605</v>
      </c>
      <c r="AH3847">
        <f t="shared" si="1970"/>
        <v>0</v>
      </c>
      <c r="AI3847">
        <f t="shared" si="1971"/>
        <v>1</v>
      </c>
      <c r="AJ3847">
        <f t="shared" si="1972"/>
        <v>-2</v>
      </c>
      <c r="AK3847">
        <f t="shared" si="1973"/>
        <v>1</v>
      </c>
      <c r="AL3847">
        <f t="shared" si="1974"/>
        <v>-3.0590953254337033E-17</v>
      </c>
      <c r="AM3847">
        <f t="shared" si="1986"/>
        <v>0</v>
      </c>
      <c r="AN3847" s="22">
        <f t="shared" si="1975"/>
        <v>6.4660436923522596E-20</v>
      </c>
      <c r="AO3847">
        <f t="shared" si="1987"/>
        <v>-7.2812657662428819E-20</v>
      </c>
      <c r="AP3847">
        <f t="shared" si="1988"/>
        <v>-6.1246566945597589E-17</v>
      </c>
      <c r="AQ3847">
        <f t="shared" si="1989"/>
        <v>-7.2812657662428819E-20</v>
      </c>
      <c r="AR3847">
        <f t="shared" si="1990"/>
        <v>-6.1246566945597589E-17</v>
      </c>
      <c r="AS3847">
        <f t="shared" si="1991"/>
        <v>0</v>
      </c>
      <c r="AT3847">
        <f t="shared" si="1992"/>
        <v>0</v>
      </c>
    </row>
    <row r="3848" spans="14:46" x14ac:dyDescent="0.25">
      <c r="N3848">
        <f t="shared" si="1993"/>
        <v>3835</v>
      </c>
      <c r="O3848">
        <f t="shared" si="1976"/>
        <v>8032.0052176779036</v>
      </c>
      <c r="P3848">
        <f t="shared" si="1977"/>
        <v>7228.804695910113</v>
      </c>
      <c r="Q3848">
        <f t="shared" si="1978"/>
        <v>3.6040875421580565E-16</v>
      </c>
      <c r="R3848">
        <f t="shared" si="1979"/>
        <v>1.1625544409422333E-8</v>
      </c>
      <c r="S3848">
        <f t="shared" si="1980"/>
        <v>2.4027250281053702E-16</v>
      </c>
      <c r="T3848">
        <f t="shared" si="1961"/>
        <v>-6.6905684836737312E-12</v>
      </c>
      <c r="U3848">
        <f t="shared" si="1981"/>
        <v>-6.6905684836737312E-12</v>
      </c>
      <c r="V3848">
        <f t="shared" si="1982"/>
        <v>-4.4615528597158079E-12</v>
      </c>
      <c r="W3848">
        <f t="shared" si="1983"/>
        <v>-4.4615528597158079E-12</v>
      </c>
      <c r="X3848">
        <f t="shared" si="1962"/>
        <v>2.3269531443046177E-8</v>
      </c>
      <c r="Y3848">
        <f t="shared" si="1963"/>
        <v>3.1034207274704982E-8</v>
      </c>
      <c r="Z3848">
        <f t="shared" si="1964"/>
        <v>-3.4209442712013895E-7</v>
      </c>
      <c r="AA3848">
        <f t="shared" si="1965"/>
        <v>-2.8782864066977495E-4</v>
      </c>
      <c r="AB3848">
        <f t="shared" si="1984"/>
        <v>-2.5554845982942781E-11</v>
      </c>
      <c r="AC3848">
        <f t="shared" si="1985"/>
        <v>-2.2693684859022302E-11</v>
      </c>
      <c r="AD3848">
        <f t="shared" si="1966"/>
        <v>1</v>
      </c>
      <c r="AE3848">
        <f t="shared" si="1967"/>
        <v>0</v>
      </c>
      <c r="AF3848">
        <f t="shared" si="1968"/>
        <v>0</v>
      </c>
      <c r="AG3848">
        <f t="shared" si="1969"/>
        <v>-7229.804695910113</v>
      </c>
      <c r="AH3848">
        <f t="shared" si="1970"/>
        <v>0</v>
      </c>
      <c r="AI3848">
        <f t="shared" si="1971"/>
        <v>1</v>
      </c>
      <c r="AJ3848">
        <f t="shared" si="1972"/>
        <v>-2</v>
      </c>
      <c r="AK3848">
        <f t="shared" si="1973"/>
        <v>1</v>
      </c>
      <c r="AL3848">
        <f t="shared" si="1974"/>
        <v>-1.4376242383889068E-4</v>
      </c>
      <c r="AM3848">
        <f t="shared" si="1986"/>
        <v>0</v>
      </c>
      <c r="AN3848" s="22">
        <f t="shared" si="1975"/>
        <v>3.0379299199353692E-7</v>
      </c>
      <c r="AO3848">
        <f t="shared" si="1987"/>
        <v>-3.4209442712013895E-7</v>
      </c>
      <c r="AP3848">
        <f t="shared" si="1988"/>
        <v>-2.8782864066977489E-4</v>
      </c>
      <c r="AQ3848">
        <f t="shared" si="1989"/>
        <v>-3.4209442712013895E-7</v>
      </c>
      <c r="AR3848">
        <f t="shared" si="1990"/>
        <v>-2.8782864066977489E-4</v>
      </c>
      <c r="AS3848">
        <f t="shared" si="1991"/>
        <v>0</v>
      </c>
      <c r="AT3848">
        <f t="shared" si="1992"/>
        <v>0</v>
      </c>
    </row>
    <row r="3849" spans="14:46" x14ac:dyDescent="0.25">
      <c r="N3849">
        <f t="shared" si="1993"/>
        <v>3836</v>
      </c>
      <c r="O3849">
        <f t="shared" si="1976"/>
        <v>8034.0996127802973</v>
      </c>
      <c r="P3849">
        <f t="shared" si="1977"/>
        <v>7230.6896515022681</v>
      </c>
      <c r="Q3849">
        <f t="shared" si="1978"/>
        <v>3.6003308388433521E-16</v>
      </c>
      <c r="R3849">
        <f t="shared" si="1979"/>
        <v>1.161948391456836E-8</v>
      </c>
      <c r="S3849">
        <f t="shared" si="1980"/>
        <v>2.4002205592289013E-16</v>
      </c>
      <c r="T3849">
        <f t="shared" si="1961"/>
        <v>6.6853360092309026E-12</v>
      </c>
      <c r="U3849">
        <f t="shared" si="1981"/>
        <v>6.6853360092309026E-12</v>
      </c>
      <c r="V3849">
        <f t="shared" si="1982"/>
        <v>4.4580633198422203E-12</v>
      </c>
      <c r="W3849">
        <f t="shared" si="1983"/>
        <v>4.4580633198422203E-12</v>
      </c>
      <c r="X3849">
        <f t="shared" si="1962"/>
        <v>2.3257396033773402E-8</v>
      </c>
      <c r="Y3849">
        <f t="shared" si="1963"/>
        <v>3.1018020344840394E-8</v>
      </c>
      <c r="Z3849">
        <f t="shared" si="1964"/>
        <v>3.4191609042159671E-7</v>
      </c>
      <c r="AA3849">
        <f t="shared" si="1965"/>
        <v>2.8775352795979504E-4</v>
      </c>
      <c r="AB3849">
        <f t="shared" si="1984"/>
        <v>2.5534865652734062E-11</v>
      </c>
      <c r="AC3849">
        <f t="shared" si="1985"/>
        <v>2.2675941557871843E-11</v>
      </c>
      <c r="AD3849">
        <f t="shared" si="1966"/>
        <v>1</v>
      </c>
      <c r="AE3849">
        <f t="shared" si="1967"/>
        <v>0</v>
      </c>
      <c r="AF3849">
        <f t="shared" si="1968"/>
        <v>0</v>
      </c>
      <c r="AG3849">
        <f t="shared" si="1969"/>
        <v>-7231.6896515022681</v>
      </c>
      <c r="AH3849">
        <f t="shared" si="1970"/>
        <v>0</v>
      </c>
      <c r="AI3849">
        <f t="shared" si="1971"/>
        <v>1</v>
      </c>
      <c r="AJ3849">
        <f t="shared" si="1972"/>
        <v>-2</v>
      </c>
      <c r="AK3849">
        <f t="shared" si="1973"/>
        <v>1</v>
      </c>
      <c r="AL3849">
        <f t="shared" si="1974"/>
        <v>1.4372494666882297E-4</v>
      </c>
      <c r="AM3849">
        <f t="shared" si="1986"/>
        <v>0</v>
      </c>
      <c r="AN3849" s="22">
        <f t="shared" si="1975"/>
        <v>-3.0363462214910825E-7</v>
      </c>
      <c r="AO3849">
        <f t="shared" si="1987"/>
        <v>3.4191609042159671E-7</v>
      </c>
      <c r="AP3849">
        <f t="shared" si="1988"/>
        <v>2.8775352795979504E-4</v>
      </c>
      <c r="AQ3849">
        <f t="shared" si="1989"/>
        <v>3.4191609042159671E-7</v>
      </c>
      <c r="AR3849">
        <f t="shared" si="1990"/>
        <v>2.8775352795979504E-4</v>
      </c>
      <c r="AS3849">
        <f t="shared" si="1991"/>
        <v>0</v>
      </c>
      <c r="AT3849">
        <f t="shared" si="1992"/>
        <v>0</v>
      </c>
    </row>
    <row r="3850" spans="14:46" x14ac:dyDescent="0.25">
      <c r="N3850">
        <f t="shared" si="1993"/>
        <v>3837</v>
      </c>
      <c r="O3850">
        <f t="shared" si="1976"/>
        <v>8036.194007882691</v>
      </c>
      <c r="P3850">
        <f t="shared" si="1977"/>
        <v>7232.5746070944224</v>
      </c>
      <c r="Q3850">
        <f t="shared" si="1978"/>
        <v>2.007601034679877E-42</v>
      </c>
      <c r="R3850">
        <f t="shared" si="1979"/>
        <v>6.4825853116059994E-35</v>
      </c>
      <c r="S3850">
        <f t="shared" si="1980"/>
        <v>1.3384006897865848E-42</v>
      </c>
      <c r="T3850">
        <f t="shared" si="1961"/>
        <v>-9.9817674006056696E-25</v>
      </c>
      <c r="U3850">
        <f t="shared" si="1981"/>
        <v>-9.9817674006056696E-25</v>
      </c>
      <c r="V3850">
        <f t="shared" si="1982"/>
        <v>-6.6562620048156807E-25</v>
      </c>
      <c r="W3850">
        <f t="shared" si="1983"/>
        <v>-6.6562620048156807E-25</v>
      </c>
      <c r="X3850">
        <f t="shared" si="1962"/>
        <v>1.2975449158407639E-34</v>
      </c>
      <c r="Y3850">
        <f t="shared" si="1963"/>
        <v>1.730514963177478E-34</v>
      </c>
      <c r="Z3850">
        <f t="shared" si="1964"/>
        <v>2.5532129540354568E-20</v>
      </c>
      <c r="AA3850">
        <f t="shared" si="1965"/>
        <v>2.1493207842214382E-17</v>
      </c>
      <c r="AB3850">
        <f t="shared" si="1984"/>
        <v>0</v>
      </c>
      <c r="AC3850">
        <f t="shared" si="1985"/>
        <v>0</v>
      </c>
      <c r="AD3850">
        <f t="shared" si="1966"/>
        <v>1</v>
      </c>
      <c r="AE3850">
        <f t="shared" si="1967"/>
        <v>0</v>
      </c>
      <c r="AF3850">
        <f t="shared" si="1968"/>
        <v>0</v>
      </c>
      <c r="AG3850">
        <f t="shared" si="1969"/>
        <v>-7233.5746070944224</v>
      </c>
      <c r="AH3850">
        <f t="shared" si="1970"/>
        <v>0</v>
      </c>
      <c r="AI3850">
        <f t="shared" si="1971"/>
        <v>1</v>
      </c>
      <c r="AJ3850">
        <f t="shared" si="1972"/>
        <v>-2</v>
      </c>
      <c r="AK3850">
        <f t="shared" si="1973"/>
        <v>1</v>
      </c>
      <c r="AL3850">
        <f t="shared" si="1974"/>
        <v>1.0735267165214917E-17</v>
      </c>
      <c r="AM3850">
        <f t="shared" si="1986"/>
        <v>0</v>
      </c>
      <c r="AN3850" s="22">
        <f t="shared" si="1975"/>
        <v>-2.2673511784548116E-20</v>
      </c>
      <c r="AO3850">
        <f t="shared" si="1987"/>
        <v>2.5532129540354568E-20</v>
      </c>
      <c r="AP3850">
        <f t="shared" si="1988"/>
        <v>2.1493207842214382E-17</v>
      </c>
      <c r="AQ3850">
        <f t="shared" si="1989"/>
        <v>2.5532129540354568E-20</v>
      </c>
      <c r="AR3850">
        <f t="shared" si="1990"/>
        <v>2.1493207842214382E-17</v>
      </c>
      <c r="AS3850">
        <f t="shared" si="1991"/>
        <v>0</v>
      </c>
      <c r="AT3850">
        <f t="shared" si="1992"/>
        <v>0</v>
      </c>
    </row>
    <row r="3851" spans="14:46" x14ac:dyDescent="0.25">
      <c r="N3851">
        <f t="shared" si="1993"/>
        <v>3838</v>
      </c>
      <c r="O3851">
        <f t="shared" si="1976"/>
        <v>8038.2884029850838</v>
      </c>
      <c r="P3851">
        <f t="shared" si="1977"/>
        <v>7234.4595626865757</v>
      </c>
      <c r="Q3851">
        <f t="shared" si="1978"/>
        <v>3.5928321049407E-16</v>
      </c>
      <c r="R3851">
        <f t="shared" si="1979"/>
        <v>1.1607377133520826E-8</v>
      </c>
      <c r="S3851">
        <f t="shared" si="1980"/>
        <v>2.3952214032937995E-16</v>
      </c>
      <c r="T3851">
        <f t="shared" si="1961"/>
        <v>-6.674887417524878E-12</v>
      </c>
      <c r="U3851">
        <f t="shared" si="1981"/>
        <v>-6.674887417524878E-12</v>
      </c>
      <c r="V3851">
        <f t="shared" si="1982"/>
        <v>-4.4510951496604386E-12</v>
      </c>
      <c r="W3851">
        <f t="shared" si="1983"/>
        <v>-4.4510951496604386E-12</v>
      </c>
      <c r="X3851">
        <f t="shared" si="1962"/>
        <v>2.3233153677613827E-8</v>
      </c>
      <c r="Y3851">
        <f t="shared" si="1963"/>
        <v>3.0985684454911501E-8</v>
      </c>
      <c r="Z3851">
        <f t="shared" si="1964"/>
        <v>-3.4155983512894942E-7</v>
      </c>
      <c r="AA3851">
        <f t="shared" si="1965"/>
        <v>-2.8760342008905045E-4</v>
      </c>
      <c r="AB3851">
        <f t="shared" si="1984"/>
        <v>-2.5494967436253183E-11</v>
      </c>
      <c r="AC3851">
        <f t="shared" si="1985"/>
        <v>-2.2640510408188228E-11</v>
      </c>
      <c r="AD3851">
        <f t="shared" si="1966"/>
        <v>1</v>
      </c>
      <c r="AE3851">
        <f t="shared" si="1967"/>
        <v>0</v>
      </c>
      <c r="AF3851">
        <f t="shared" si="1968"/>
        <v>0</v>
      </c>
      <c r="AG3851">
        <f t="shared" si="1969"/>
        <v>-7235.4595626865757</v>
      </c>
      <c r="AH3851">
        <f t="shared" si="1970"/>
        <v>0</v>
      </c>
      <c r="AI3851">
        <f t="shared" si="1971"/>
        <v>1</v>
      </c>
      <c r="AJ3851">
        <f t="shared" si="1972"/>
        <v>-2</v>
      </c>
      <c r="AK3851">
        <f t="shared" si="1973"/>
        <v>1</v>
      </c>
      <c r="AL3851">
        <f t="shared" si="1974"/>
        <v>-1.4365005091764867E-4</v>
      </c>
      <c r="AM3851">
        <f t="shared" si="1986"/>
        <v>0</v>
      </c>
      <c r="AN3851" s="22">
        <f t="shared" si="1975"/>
        <v>3.0331825375308318E-7</v>
      </c>
      <c r="AO3851">
        <f t="shared" si="1987"/>
        <v>-3.4155983512894942E-7</v>
      </c>
      <c r="AP3851">
        <f t="shared" si="1988"/>
        <v>-2.8760342008905045E-4</v>
      </c>
      <c r="AQ3851">
        <f t="shared" si="1989"/>
        <v>-3.4155983512894942E-7</v>
      </c>
      <c r="AR3851">
        <f t="shared" si="1990"/>
        <v>-2.8760342008905045E-4</v>
      </c>
      <c r="AS3851">
        <f t="shared" si="1991"/>
        <v>0</v>
      </c>
      <c r="AT3851">
        <f t="shared" si="1992"/>
        <v>0</v>
      </c>
    </row>
    <row r="3852" spans="14:46" x14ac:dyDescent="0.25">
      <c r="N3852">
        <f t="shared" si="1993"/>
        <v>3839</v>
      </c>
      <c r="O3852">
        <f t="shared" si="1976"/>
        <v>8040.3827980874776</v>
      </c>
      <c r="P3852">
        <f t="shared" si="1977"/>
        <v>7236.34451827873</v>
      </c>
      <c r="Q3852">
        <f t="shared" si="1978"/>
        <v>3.5890900590597069E-16</v>
      </c>
      <c r="R3852">
        <f t="shared" si="1979"/>
        <v>1.1601330837417507E-8</v>
      </c>
      <c r="S3852">
        <f t="shared" si="1980"/>
        <v>2.3927267060398051E-16</v>
      </c>
      <c r="T3852">
        <f t="shared" si="1961"/>
        <v>6.6696712860842547E-12</v>
      </c>
      <c r="U3852">
        <f t="shared" si="1981"/>
        <v>6.6696712860842547E-12</v>
      </c>
      <c r="V3852">
        <f t="shared" si="1982"/>
        <v>4.4476165098956541E-12</v>
      </c>
      <c r="W3852">
        <f t="shared" si="1983"/>
        <v>4.4476165098956541E-12</v>
      </c>
      <c r="X3852">
        <f t="shared" si="1962"/>
        <v>2.3221046710868319E-8</v>
      </c>
      <c r="Y3852">
        <f t="shared" si="1963"/>
        <v>3.0969535468351555E-8</v>
      </c>
      <c r="Z3852">
        <f t="shared" si="1964"/>
        <v>3.4138191624385435E-7</v>
      </c>
      <c r="AA3852">
        <f t="shared" si="1965"/>
        <v>2.8752842486646439E-4</v>
      </c>
      <c r="AB3852">
        <f t="shared" si="1984"/>
        <v>2.5475049495780921E-11</v>
      </c>
      <c r="AC3852">
        <f t="shared" si="1985"/>
        <v>2.2622822511523307E-11</v>
      </c>
      <c r="AD3852">
        <f t="shared" si="1966"/>
        <v>1</v>
      </c>
      <c r="AE3852">
        <f t="shared" si="1967"/>
        <v>0</v>
      </c>
      <c r="AF3852">
        <f t="shared" si="1968"/>
        <v>0</v>
      </c>
      <c r="AG3852">
        <f t="shared" si="1969"/>
        <v>-7237.34451827873</v>
      </c>
      <c r="AH3852">
        <f t="shared" si="1970"/>
        <v>0</v>
      </c>
      <c r="AI3852">
        <f t="shared" si="1971"/>
        <v>1</v>
      </c>
      <c r="AJ3852">
        <f t="shared" si="1972"/>
        <v>-2</v>
      </c>
      <c r="AK3852">
        <f t="shared" si="1973"/>
        <v>1</v>
      </c>
      <c r="AL3852">
        <f t="shared" si="1974"/>
        <v>1.4361263230576067E-4</v>
      </c>
      <c r="AM3852">
        <f t="shared" si="1986"/>
        <v>0</v>
      </c>
      <c r="AN3852" s="22">
        <f t="shared" si="1975"/>
        <v>-3.0316025494307631E-7</v>
      </c>
      <c r="AO3852">
        <f t="shared" si="1987"/>
        <v>3.4138191624385435E-7</v>
      </c>
      <c r="AP3852">
        <f t="shared" si="1988"/>
        <v>2.8752842486646439E-4</v>
      </c>
      <c r="AQ3852">
        <f t="shared" si="1989"/>
        <v>3.4138191624385435E-7</v>
      </c>
      <c r="AR3852">
        <f t="shared" si="1990"/>
        <v>2.8752842486646439E-4</v>
      </c>
      <c r="AS3852">
        <f t="shared" si="1991"/>
        <v>0</v>
      </c>
      <c r="AT3852">
        <f t="shared" si="1992"/>
        <v>0</v>
      </c>
    </row>
    <row r="3853" spans="14:46" x14ac:dyDescent="0.25">
      <c r="N3853">
        <f t="shared" si="1993"/>
        <v>3840</v>
      </c>
      <c r="O3853">
        <f t="shared" si="1976"/>
        <v>8042.4771931898695</v>
      </c>
      <c r="P3853">
        <f t="shared" si="1977"/>
        <v>7238.2294738708824</v>
      </c>
      <c r="Q3853">
        <f t="shared" si="1978"/>
        <v>7.1518402001371608E-40</v>
      </c>
      <c r="R3853">
        <f t="shared" si="1979"/>
        <v>2.3129565926248122E-32</v>
      </c>
      <c r="S3853">
        <f t="shared" si="1980"/>
        <v>4.7678934667581058E-40</v>
      </c>
      <c r="T3853">
        <f t="shared" si="1961"/>
        <v>-1.8825128406388867E-23</v>
      </c>
      <c r="U3853">
        <f t="shared" si="1981"/>
        <v>-1.8825128406388867E-23</v>
      </c>
      <c r="V3853">
        <f t="shared" si="1982"/>
        <v>-1.2553384204942323E-23</v>
      </c>
      <c r="W3853">
        <f t="shared" si="1983"/>
        <v>-1.2553384204942323E-23</v>
      </c>
      <c r="X3853">
        <f t="shared" si="1962"/>
        <v>4.6295776541791755E-32</v>
      </c>
      <c r="Y3853">
        <f t="shared" si="1963"/>
        <v>6.174392625104548E-32</v>
      </c>
      <c r="Z3853">
        <f t="shared" si="1964"/>
        <v>4.8190034245452292E-19</v>
      </c>
      <c r="AA3853">
        <f t="shared" si="1965"/>
        <v>4.0598547987714654E-16</v>
      </c>
      <c r="AB3853">
        <f t="shared" si="1984"/>
        <v>0</v>
      </c>
      <c r="AC3853">
        <f t="shared" si="1985"/>
        <v>0</v>
      </c>
      <c r="AD3853">
        <f t="shared" si="1966"/>
        <v>1</v>
      </c>
      <c r="AE3853">
        <f t="shared" si="1967"/>
        <v>0</v>
      </c>
      <c r="AF3853">
        <f t="shared" si="1968"/>
        <v>0</v>
      </c>
      <c r="AG3853">
        <f t="shared" si="1969"/>
        <v>-7239.2294738708824</v>
      </c>
      <c r="AH3853">
        <f t="shared" si="1970"/>
        <v>0</v>
      </c>
      <c r="AI3853">
        <f t="shared" si="1971"/>
        <v>1</v>
      </c>
      <c r="AJ3853">
        <f t="shared" si="1972"/>
        <v>-2</v>
      </c>
      <c r="AK3853">
        <f t="shared" si="1973"/>
        <v>1</v>
      </c>
      <c r="AL3853">
        <f t="shared" si="1974"/>
        <v>2.0277876693103914E-16</v>
      </c>
      <c r="AM3853">
        <f t="shared" si="1986"/>
        <v>0</v>
      </c>
      <c r="AN3853" s="22">
        <f t="shared" si="1975"/>
        <v>-4.2794601506820783E-19</v>
      </c>
      <c r="AO3853">
        <f t="shared" si="1987"/>
        <v>4.8190034245452292E-19</v>
      </c>
      <c r="AP3853">
        <f t="shared" si="1988"/>
        <v>4.0598547987714649E-16</v>
      </c>
      <c r="AQ3853">
        <f t="shared" si="1989"/>
        <v>4.8190034245452292E-19</v>
      </c>
      <c r="AR3853">
        <f t="shared" si="1990"/>
        <v>4.0598547987714649E-16</v>
      </c>
      <c r="AS3853">
        <f t="shared" si="1991"/>
        <v>0</v>
      </c>
      <c r="AT3853">
        <f t="shared" si="1992"/>
        <v>0</v>
      </c>
    </row>
    <row r="3854" spans="14:46" x14ac:dyDescent="0.25">
      <c r="N3854">
        <f t="shared" si="1993"/>
        <v>3841</v>
      </c>
      <c r="O3854">
        <f t="shared" si="1976"/>
        <v>8044.5715882922632</v>
      </c>
      <c r="P3854">
        <f t="shared" si="1977"/>
        <v>7240.1144294630367</v>
      </c>
      <c r="Q3854">
        <f t="shared" si="1978"/>
        <v>3.5816205713557201E-16</v>
      </c>
      <c r="R3854">
        <f t="shared" si="1979"/>
        <v>1.1589252409472695E-8</v>
      </c>
      <c r="S3854">
        <f t="shared" si="1980"/>
        <v>2.3877470475704797E-16</v>
      </c>
      <c r="T3854">
        <f t="shared" ref="T3854:T3917" si="1994">(4*SIN(O3854)-AK3854*$H$13*2*$H$8*SIN(O3854)/O3854)*COS(O3854*$K$20)/$H$7/((O3854^3)+AK3854*$H$13)</f>
        <v>-6.6592553165827662E-12</v>
      </c>
      <c r="U3854">
        <f t="shared" si="1981"/>
        <v>-6.6592553165827662E-12</v>
      </c>
      <c r="V3854">
        <f t="shared" si="1982"/>
        <v>-4.4406700973758749E-12</v>
      </c>
      <c r="W3854">
        <f t="shared" si="1983"/>
        <v>-4.4406700973758749E-12</v>
      </c>
      <c r="X3854">
        <f t="shared" ref="X3854:X3917" si="1995">(2*O3854-AK3854*$H$13*$H$8)*SIN(O3854)*SIN($K$20*O3854)/((O3854^3)+AK3854*$H$13)</f>
        <v>2.3196861150790249E-8</v>
      </c>
      <c r="Y3854">
        <f t="shared" ref="Y3854:Y3917" si="1996">(AM3854*O3854*O3854+2*O3854*SIN(O3854)/$H$7/ (1+$H$7)-$H$9*AK3854*$H$13*SIN(O3854)/$H$7)*SIN($K$20*O3854)/((O3854^3)+AK3854*$H$13)</f>
        <v>3.0937275346323363E-8</v>
      </c>
      <c r="Z3854">
        <f t="shared" ref="Z3854:Z3917" si="1997">AK3854*$H$13*((2/O3854)+O3854*$H$8)*SIN(O3854)*COS($K$14*O3854)/((O3854^3)+AK3854*$H$13)/$H$7</f>
        <v>-3.4102649527222847E-7</v>
      </c>
      <c r="AA3854">
        <f t="shared" ref="AA3854:AA3917" si="1998">(((AM3854+2*SIN(O3854)/$H$7/N3854/$H$5+$H$9*O3854*SIN(O3854)/$H$7)*AK3854*$H$13/((O3854^3)+AK3854*$H$13))-AM3854-2*SIN(O3854)/$H$7/N3854/$H$5)*COS($K$14*O3854)</f>
        <v>-2.8737855169437359E-4</v>
      </c>
      <c r="AB3854">
        <f t="shared" si="1984"/>
        <v>-2.5435275815189949E-11</v>
      </c>
      <c r="AC3854">
        <f t="shared" si="1985"/>
        <v>-2.2587501954499688E-11</v>
      </c>
      <c r="AD3854">
        <f t="shared" ref="AD3854:AD3917" si="1999">(-1+(1-2*P3854+2*P3854*P3854)*EXP(-2*P3854))/((1-2*P3854)*EXP(-2*P3854)-1)</f>
        <v>1</v>
      </c>
      <c r="AE3854">
        <f t="shared" ref="AE3854:AE3917" si="2000">P3854*EXP(-P3854)/((1-2*P3854)*EXP(-2*P3854)-1)</f>
        <v>0</v>
      </c>
      <c r="AF3854">
        <f t="shared" ref="AF3854:AF3917" si="2001">-(AD3854*(1+2*P3854)+2*P3854*P3854)*EXP(-P3854)</f>
        <v>0</v>
      </c>
      <c r="AG3854">
        <f t="shared" ref="AG3854:AG3917" si="2002">-AE3854*(1+2*P3854)*EXP(-P3854)-(1+P3854)</f>
        <v>-7241.1144294630367</v>
      </c>
      <c r="AH3854">
        <f t="shared" ref="AH3854:AH3917" si="2003">(2*AD3854-1+2*P3854)*EXP(-P3854)</f>
        <v>0</v>
      </c>
      <c r="AI3854">
        <f t="shared" ref="AI3854:AI3917" si="2004">2*AE3854*EXP(-P3854)+1</f>
        <v>1</v>
      </c>
      <c r="AJ3854">
        <f t="shared" ref="AJ3854:AJ3917" si="2005">(AF3854*EXP(-P3854)-AH3854*EXP(-P3854)-AD3854-1)</f>
        <v>-2</v>
      </c>
      <c r="AK3854">
        <f t="shared" ref="AK3854:AK3917" si="2006">-2*(AF3854*EXP(-P3854)+AD3854)/AJ3854</f>
        <v>1</v>
      </c>
      <c r="AL3854">
        <f t="shared" ref="AL3854:AL3917" si="2007">-2*SIN(O3854)/$H$5/N3854</f>
        <v>-1.4353785353345868E-4</v>
      </c>
      <c r="AM3854">
        <f t="shared" si="1986"/>
        <v>0</v>
      </c>
      <c r="AN3854" s="22">
        <f t="shared" ref="AN3854:AN3917" si="2008">-(((AM3854+2*SIN(O3854)/$H$7/N3854/$H$5+$H$9*O3854*SIN(O3854)/$H$7)*AK3854*$H$13/((O3854^3)+AK3854*$H$13)))/(AF3854*EXP(-P3854)+AD3854)-((AG3854-AI3854)*EXP(-P3854)-AE3854)*AL3854/AJ3854</f>
        <v>3.0284462745622924E-7</v>
      </c>
      <c r="AO3854">
        <f t="shared" si="1987"/>
        <v>-3.4102649527222847E-7</v>
      </c>
      <c r="AP3854">
        <f t="shared" si="1988"/>
        <v>-2.8737855169437359E-4</v>
      </c>
      <c r="AQ3854">
        <f t="shared" si="1989"/>
        <v>-3.4102649527222847E-7</v>
      </c>
      <c r="AR3854">
        <f t="shared" si="1990"/>
        <v>-2.8737855169437359E-4</v>
      </c>
      <c r="AS3854">
        <f t="shared" si="1991"/>
        <v>0</v>
      </c>
      <c r="AT3854">
        <f t="shared" si="1992"/>
        <v>0</v>
      </c>
    </row>
    <row r="3855" spans="14:46" x14ac:dyDescent="0.25">
      <c r="N3855">
        <f t="shared" si="1993"/>
        <v>3842</v>
      </c>
      <c r="O3855">
        <f t="shared" ref="O3855:O3918" si="2009">N3855*$H$5/(1+$H$7)</f>
        <v>8046.6659833946569</v>
      </c>
      <c r="P3855">
        <f t="shared" ref="P3855:P3918" si="2010">O3855*$H$14</f>
        <v>7241.9993850551909</v>
      </c>
      <c r="Q3855">
        <f t="shared" ref="Q3855:Q3918" si="2011">2*SIN(O3855)*SIN(O3855)/(((O3855)^3)+$H$13*AK3855)/O3855</f>
        <v>3.5778931143282154E-16</v>
      </c>
      <c r="R3855">
        <f t="shared" ref="R3855:R3918" si="2012">(SIN(O3855)*SIN(O3855)*O3855)/((O3855^3)+AK3855*$H$13)</f>
        <v>1.1583220267776555E-8</v>
      </c>
      <c r="S3855">
        <f t="shared" ref="S3855:S3918" si="2013">((AM3855*$H$7+2*SIN(O3855)/$H$5/N3855)*SIN(O3855))/((O3855^3)+AK3855*$H$13)</f>
        <v>2.3852620762188103E-16</v>
      </c>
      <c r="T3855">
        <f t="shared" si="1994"/>
        <v>6.6540554644013496E-12</v>
      </c>
      <c r="U3855">
        <f t="shared" ref="U3855:U3918" si="2014">(4*SIN(O3855)-AK3855*$H$13*2*$H$8*SIN(O3855)/O3855)*COS(O3855)/$H$7/((O3855^3)+AK3855*$H$13)</f>
        <v>6.6540554644013496E-12</v>
      </c>
      <c r="V3855">
        <f t="shared" ref="V3855:V3918" si="2015">(2*AM3855*O3855*$H$7+4*SIN(O3855)/(1+$H$7)-AK3855*$H$13*2*$H$9*SIN(O3855)/O3855)*COS(O3855*$K$20)/((O3855^3)+AK3855*$H$13)/$H$7</f>
        <v>4.4372023152022333E-12</v>
      </c>
      <c r="W3855">
        <f t="shared" ref="W3855:W3918" si="2016">(2*AM3855*O3855*$H$7+4*SIN(O3855)/(1+$H$7)-AK3855*$H$13*2*$H$9*SIN(O3855)/O3855)*COS(O3855)/((O3855^3)+AK3855*$H$13)/$H$7</f>
        <v>4.4372023152022333E-12</v>
      </c>
      <c r="X3855">
        <f t="shared" si="1995"/>
        <v>2.3184782537709421E-8</v>
      </c>
      <c r="Y3855">
        <f t="shared" si="1996"/>
        <v>3.092116418450684E-8</v>
      </c>
      <c r="Z3855">
        <f t="shared" si="1997"/>
        <v>3.4084899289608461E-7</v>
      </c>
      <c r="AA3855">
        <f t="shared" si="1998"/>
        <v>2.8730367368344457E-4</v>
      </c>
      <c r="AB3855">
        <f t="shared" ref="AB3855:AB3918" si="2017">(24/$H$7)*(2/(O3855^2)+$H$8)*(COS(O3855*$K$10)-COS(O3855))*SIN(O3855)/((O3855^3)+AK3855*$H$13)</f>
        <v>2.5415420021124694E-11</v>
      </c>
      <c r="AC3855">
        <f t="shared" ref="AC3855:AC3918" si="2018">(24)*(AM3855/O3855+2*(1+$H$7)*SIN(O3855)/$H$7/N3855/N3855/$H$5/$H$5+$H$9*SIN(O3855)/$H$7)*(COS(O3855*$K$10)-COS(O3855))/((O3855^3)+AK3855*$H$13)</f>
        <v>2.2569869246234393E-11</v>
      </c>
      <c r="AD3855">
        <f t="shared" si="1999"/>
        <v>1</v>
      </c>
      <c r="AE3855">
        <f t="shared" si="2000"/>
        <v>0</v>
      </c>
      <c r="AF3855">
        <f t="shared" si="2001"/>
        <v>0</v>
      </c>
      <c r="AG3855">
        <f t="shared" si="2002"/>
        <v>-7242.9993850551909</v>
      </c>
      <c r="AH3855">
        <f t="shared" si="2003"/>
        <v>0</v>
      </c>
      <c r="AI3855">
        <f t="shared" si="2004"/>
        <v>1</v>
      </c>
      <c r="AJ3855">
        <f t="shared" si="2005"/>
        <v>-2</v>
      </c>
      <c r="AK3855">
        <f t="shared" si="2006"/>
        <v>1</v>
      </c>
      <c r="AL3855">
        <f t="shared" si="2007"/>
        <v>1.4350049334246119E-4</v>
      </c>
      <c r="AM3855">
        <f t="shared" ref="AM3855:AM3918" si="2019">-((AF3855*EXP(-P3855)+AD3855)*((AG3855*EXP(-P3855)-AI3855*EXP(-P3855)-AE3855)*AL3855)/(AJ3855))+(AG3855*EXP(-P3855)+AE3855)*AL3855</f>
        <v>0</v>
      </c>
      <c r="AN3855" s="22">
        <f t="shared" si="2008"/>
        <v>-3.0268699852220167E-7</v>
      </c>
      <c r="AO3855">
        <f t="shared" ref="AO3855:AO3918" si="2020">-(AK3855*$H$13*((2/O3855)+O3855*$H$8)*SIN(O3855)*COS($D$8*O3855)/((O3855^3)+AK3855*$H$13)/$H$7)*((AF3855+AH3855*O3855*$D$9)*EXP($D$9*O3855-P3855)+(AD3855+O3855*$D$9)*EXP(-$D$9*O3855)+2*(AH3855*EXP(O3855*$D$9-P3855)-EXP(-O3855*$D$9)))/(AF3855*EXP(-P3855)+AD3855)</f>
        <v>3.4084899289608461E-7</v>
      </c>
      <c r="AP3855">
        <f t="shared" ref="AP3855:AP3918" si="2021">-AR3855+2*COS($D$8*O3855)*((AH3855*AN3855+AI3855*AL3855)*EXP(O3855*$D$9-P3855)-AN3855*EXP(-O3855*$D$9)+AL3855/$H$7)</f>
        <v>2.8730367368344457E-4</v>
      </c>
      <c r="AQ3855">
        <f t="shared" ref="AQ3855:AQ3918" si="2022">((AF3855+AH3855*O3855*$D$9)*EXP($D$9*O3855-P3855)+(AD3855+O3855*$D$9)*EXP(-$D$9*O3855))*(AK3855*$H$13*((2/O3855)+O3855*$H$8)*SIN(O3855)*COS($D$8*O3855)/((O3855^3)+AK3855*$H$13)/$H$7)/(AF3855*EXP(-P3855)+AD3855)</f>
        <v>3.4084899289608461E-7</v>
      </c>
      <c r="AR3855">
        <f t="shared" ref="AR3855:AR3918" si="2023">-(COS($D$8*O3855)*((AF3855*AN3855+AG3855*AL3855+(AH3855*AN3855+AI3855*AL3855)*O3855*$D$9)*EXP(O3855*$D$9-P3855)+(AD3855*AN3855+AE3855*AL3855+AN3855*O3855*$D$9)*EXP(-O3855*$D$9)-AL3855/$H$7))</f>
        <v>2.8730367368344457E-4</v>
      </c>
      <c r="AS3855">
        <f t="shared" ref="AS3855:AS3918" si="2024">(AK3855*$H$13*((2/O3855)+O3855*$H$8)*SIN(O3855)/((O3855^3)+AK3855*$H$13)/$H$7)*SIN(O3855*$D$8)*((AF3855+AH3855+AH3855*O3855*$D$9)*EXP(O3855*$D$9-P3855)+(-(AD3855-1)-O3855*$D$9)*EXP(-O3855*$D$9))/(AF3855*EXP(-P3855)+AD3855)</f>
        <v>0</v>
      </c>
      <c r="AT3855">
        <f t="shared" ref="AT3855:AT3918" si="2025">SIN(O3855*$D$8)*(((AF3855+AH3855)*AN3855+AG3855*AL3855+AI3855*AL3855+(AH3855*AN3855+AI3855*AL3855)*O3855*$D$9)*EXP(O3855*$D$9-P3855)+(-(AD3855-1)*AN3855-AE3855*AL3855-AN3855*O3855*$D$9)*EXP(-O3855*$D$9))</f>
        <v>0</v>
      </c>
    </row>
    <row r="3856" spans="14:46" x14ac:dyDescent="0.25">
      <c r="N3856">
        <f t="shared" ref="N3856:N3919" si="2026">N3855+1</f>
        <v>3843</v>
      </c>
      <c r="O3856">
        <f t="shared" si="2009"/>
        <v>8048.7603784970497</v>
      </c>
      <c r="P3856">
        <f t="shared" si="2010"/>
        <v>7243.8843406473452</v>
      </c>
      <c r="Q3856">
        <f t="shared" si="2011"/>
        <v>1.5082445341987286E-40</v>
      </c>
      <c r="R3856">
        <f t="shared" si="2012"/>
        <v>4.8853958671068969E-33</v>
      </c>
      <c r="S3856">
        <f t="shared" si="2013"/>
        <v>1.0054963561324857E-40</v>
      </c>
      <c r="T3856">
        <f t="shared" si="1994"/>
        <v>-8.6382446089245653E-24</v>
      </c>
      <c r="U3856">
        <f t="shared" si="2014"/>
        <v>-8.6382446089245653E-24</v>
      </c>
      <c r="V3856">
        <f t="shared" si="2015"/>
        <v>-5.7603421801489313E-24</v>
      </c>
      <c r="W3856">
        <f t="shared" si="2016"/>
        <v>-5.7603421801489313E-24</v>
      </c>
      <c r="X3856">
        <f t="shared" si="1995"/>
        <v>9.7785257341095933E-33</v>
      </c>
      <c r="Y3856">
        <f t="shared" si="1996"/>
        <v>1.3041458489765063E-32</v>
      </c>
      <c r="Z3856">
        <f t="shared" si="1997"/>
        <v>2.2130142684263179E-19</v>
      </c>
      <c r="AA3856">
        <f t="shared" si="1998"/>
        <v>1.8658480930595003E-16</v>
      </c>
      <c r="AB3856">
        <f t="shared" si="2017"/>
        <v>0</v>
      </c>
      <c r="AC3856">
        <f t="shared" si="2018"/>
        <v>0</v>
      </c>
      <c r="AD3856">
        <f t="shared" si="1999"/>
        <v>1</v>
      </c>
      <c r="AE3856">
        <f t="shared" si="2000"/>
        <v>0</v>
      </c>
      <c r="AF3856">
        <f t="shared" si="2001"/>
        <v>0</v>
      </c>
      <c r="AG3856">
        <f t="shared" si="2002"/>
        <v>-7244.8843406473452</v>
      </c>
      <c r="AH3856">
        <f t="shared" si="2003"/>
        <v>0</v>
      </c>
      <c r="AI3856">
        <f t="shared" si="2004"/>
        <v>1</v>
      </c>
      <c r="AJ3856">
        <f t="shared" si="2005"/>
        <v>-2</v>
      </c>
      <c r="AK3856">
        <f t="shared" si="2006"/>
        <v>1</v>
      </c>
      <c r="AL3856">
        <f t="shared" si="2007"/>
        <v>9.3194142569098432E-17</v>
      </c>
      <c r="AM3856">
        <f t="shared" si="2019"/>
        <v>0</v>
      </c>
      <c r="AN3856" s="22">
        <f t="shared" si="2008"/>
        <v>-1.9652416775318109E-19</v>
      </c>
      <c r="AO3856">
        <f t="shared" si="2020"/>
        <v>2.2130142684263179E-19</v>
      </c>
      <c r="AP3856">
        <f t="shared" si="2021"/>
        <v>1.8658480930595006E-16</v>
      </c>
      <c r="AQ3856">
        <f t="shared" si="2022"/>
        <v>2.2130142684263179E-19</v>
      </c>
      <c r="AR3856">
        <f t="shared" si="2023"/>
        <v>1.8658480930595006E-16</v>
      </c>
      <c r="AS3856">
        <f t="shared" si="2024"/>
        <v>0</v>
      </c>
      <c r="AT3856">
        <f t="shared" si="2025"/>
        <v>0</v>
      </c>
    </row>
    <row r="3857" spans="14:46" x14ac:dyDescent="0.25">
      <c r="N3857">
        <f t="shared" si="2026"/>
        <v>3844</v>
      </c>
      <c r="O3857">
        <f t="shared" si="2009"/>
        <v>8050.8547735994434</v>
      </c>
      <c r="P3857">
        <f t="shared" si="2010"/>
        <v>7245.7692962394995</v>
      </c>
      <c r="Q3857">
        <f t="shared" si="2011"/>
        <v>3.570452736052076E-16</v>
      </c>
      <c r="R3857">
        <f t="shared" si="2012"/>
        <v>1.1571170104469293E-8</v>
      </c>
      <c r="S3857">
        <f t="shared" si="2013"/>
        <v>2.3803018240347174E-16</v>
      </c>
      <c r="T3857">
        <f t="shared" si="1994"/>
        <v>-6.6436719898889271E-12</v>
      </c>
      <c r="U3857">
        <f t="shared" si="2014"/>
        <v>-6.6436719898889271E-12</v>
      </c>
      <c r="V3857">
        <f t="shared" si="2015"/>
        <v>-4.430277575489593E-12</v>
      </c>
      <c r="W3857">
        <f t="shared" si="2016"/>
        <v>-4.430277575489593E-12</v>
      </c>
      <c r="X3857">
        <f t="shared" si="1995"/>
        <v>2.3160653596432115E-8</v>
      </c>
      <c r="Y3857">
        <f t="shared" si="1996"/>
        <v>3.0888979593849899E-8</v>
      </c>
      <c r="Z3857">
        <f t="shared" si="1997"/>
        <v>-3.4049440364229607E-7</v>
      </c>
      <c r="AA3857">
        <f t="shared" si="1998"/>
        <v>-2.8715403465999934E-4</v>
      </c>
      <c r="AB3857">
        <f t="shared" si="2017"/>
        <v>-2.537577039090402E-11</v>
      </c>
      <c r="AC3857">
        <f t="shared" si="2018"/>
        <v>-2.2534658850710669E-11</v>
      </c>
      <c r="AD3857">
        <f t="shared" si="1999"/>
        <v>1</v>
      </c>
      <c r="AE3857">
        <f t="shared" si="2000"/>
        <v>0</v>
      </c>
      <c r="AF3857">
        <f t="shared" si="2001"/>
        <v>0</v>
      </c>
      <c r="AG3857">
        <f t="shared" si="2002"/>
        <v>-7246.7692962394995</v>
      </c>
      <c r="AH3857">
        <f t="shared" si="2003"/>
        <v>0</v>
      </c>
      <c r="AI3857">
        <f t="shared" si="2004"/>
        <v>1</v>
      </c>
      <c r="AJ3857">
        <f t="shared" si="2005"/>
        <v>-2</v>
      </c>
      <c r="AK3857">
        <f t="shared" si="2006"/>
        <v>1</v>
      </c>
      <c r="AL3857">
        <f t="shared" si="2007"/>
        <v>-1.4342583127518327E-4</v>
      </c>
      <c r="AM3857">
        <f t="shared" si="2019"/>
        <v>0</v>
      </c>
      <c r="AN3857" s="22">
        <f t="shared" si="2008"/>
        <v>3.0237210963280508E-7</v>
      </c>
      <c r="AO3857">
        <f t="shared" si="2020"/>
        <v>-3.4049440364229607E-7</v>
      </c>
      <c r="AP3857">
        <f t="shared" si="2021"/>
        <v>-2.8715403465999934E-4</v>
      </c>
      <c r="AQ3857">
        <f t="shared" si="2022"/>
        <v>-3.4049440364229607E-7</v>
      </c>
      <c r="AR3857">
        <f t="shared" si="2023"/>
        <v>-2.8715403465999934E-4</v>
      </c>
      <c r="AS3857">
        <f t="shared" si="2024"/>
        <v>0</v>
      </c>
      <c r="AT3857">
        <f t="shared" si="2025"/>
        <v>0</v>
      </c>
    </row>
    <row r="3858" spans="14:46" x14ac:dyDescent="0.25">
      <c r="N3858">
        <f t="shared" si="2026"/>
        <v>3845</v>
      </c>
      <c r="O3858">
        <f t="shared" si="2009"/>
        <v>8052.9491687018372</v>
      </c>
      <c r="P3858">
        <f t="shared" si="2010"/>
        <v>7247.6542518316537</v>
      </c>
      <c r="Q3858">
        <f t="shared" si="2011"/>
        <v>3.5667397996868849E-16</v>
      </c>
      <c r="R3858">
        <f t="shared" si="2012"/>
        <v>1.1565152073058354E-8</v>
      </c>
      <c r="S3858">
        <f t="shared" si="2013"/>
        <v>2.3778265331245899E-16</v>
      </c>
      <c r="T3858">
        <f t="shared" si="1994"/>
        <v>6.6384883534939695E-12</v>
      </c>
      <c r="U3858">
        <f t="shared" si="2014"/>
        <v>6.6384883534939695E-12</v>
      </c>
      <c r="V3858">
        <f t="shared" si="2015"/>
        <v>4.426820608569711E-12</v>
      </c>
      <c r="W3858">
        <f t="shared" si="2016"/>
        <v>4.426820608569711E-12</v>
      </c>
      <c r="X3858">
        <f t="shared" si="1995"/>
        <v>2.3148603248597245E-8</v>
      </c>
      <c r="Y3858">
        <f t="shared" si="1996"/>
        <v>3.0872906138807807E-8</v>
      </c>
      <c r="Z3858">
        <f t="shared" si="1997"/>
        <v>3.4031731647640883E-7</v>
      </c>
      <c r="AA3858">
        <f t="shared" si="1998"/>
        <v>2.8707927358645458E-4</v>
      </c>
      <c r="AB3858">
        <f t="shared" si="2017"/>
        <v>2.5355976501054259E-11</v>
      </c>
      <c r="AC3858">
        <f t="shared" si="2018"/>
        <v>2.2517081115769599E-11</v>
      </c>
      <c r="AD3858">
        <f t="shared" si="1999"/>
        <v>1</v>
      </c>
      <c r="AE3858">
        <f t="shared" si="2000"/>
        <v>0</v>
      </c>
      <c r="AF3858">
        <f t="shared" si="2001"/>
        <v>0</v>
      </c>
      <c r="AG3858">
        <f t="shared" si="2002"/>
        <v>-7248.6542518316537</v>
      </c>
      <c r="AH3858">
        <f t="shared" si="2003"/>
        <v>0</v>
      </c>
      <c r="AI3858">
        <f t="shared" si="2004"/>
        <v>1</v>
      </c>
      <c r="AJ3858">
        <f t="shared" si="2005"/>
        <v>-2</v>
      </c>
      <c r="AK3858">
        <f t="shared" si="2006"/>
        <v>1</v>
      </c>
      <c r="AL3858">
        <f t="shared" si="2007"/>
        <v>1.4338852936851657E-4</v>
      </c>
      <c r="AM3858">
        <f t="shared" si="2019"/>
        <v>0</v>
      </c>
      <c r="AN3858" s="22">
        <f t="shared" si="2008"/>
        <v>-3.0221484942146561E-7</v>
      </c>
      <c r="AO3858">
        <f t="shared" si="2020"/>
        <v>3.4031731647640883E-7</v>
      </c>
      <c r="AP3858">
        <f t="shared" si="2021"/>
        <v>2.8707927358645458E-4</v>
      </c>
      <c r="AQ3858">
        <f t="shared" si="2022"/>
        <v>3.4031731647640883E-7</v>
      </c>
      <c r="AR3858">
        <f t="shared" si="2023"/>
        <v>2.8707927358645458E-4</v>
      </c>
      <c r="AS3858">
        <f t="shared" si="2024"/>
        <v>0</v>
      </c>
      <c r="AT3858">
        <f t="shared" si="2025"/>
        <v>0</v>
      </c>
    </row>
    <row r="3859" spans="14:46" x14ac:dyDescent="0.25">
      <c r="N3859">
        <f t="shared" si="2026"/>
        <v>3846</v>
      </c>
      <c r="O3859">
        <f t="shared" si="2009"/>
        <v>8055.0435638042291</v>
      </c>
      <c r="P3859">
        <f t="shared" si="2010"/>
        <v>7249.5392074238061</v>
      </c>
      <c r="Q3859">
        <f t="shared" si="2011"/>
        <v>3.1285565534092743E-40</v>
      </c>
      <c r="R3859">
        <f t="shared" si="2012"/>
        <v>1.0149620436800467E-32</v>
      </c>
      <c r="S3859">
        <f t="shared" si="2013"/>
        <v>2.0857043689395162E-40</v>
      </c>
      <c r="T3859">
        <f t="shared" si="1994"/>
        <v>-1.2431469228737919E-23</v>
      </c>
      <c r="U3859">
        <f t="shared" si="2014"/>
        <v>-1.2431469228737919E-23</v>
      </c>
      <c r="V3859">
        <f t="shared" si="2015"/>
        <v>-8.2898210396926018E-24</v>
      </c>
      <c r="W3859">
        <f t="shared" si="2016"/>
        <v>-8.2898210396926018E-24</v>
      </c>
      <c r="X3859">
        <f t="shared" si="1995"/>
        <v>2.0315296058338793E-32</v>
      </c>
      <c r="Y3859">
        <f t="shared" si="1996"/>
        <v>2.7094169738631706E-32</v>
      </c>
      <c r="Z3859">
        <f t="shared" si="1997"/>
        <v>3.1872808914828174E-19</v>
      </c>
      <c r="AA3859">
        <f t="shared" si="1998"/>
        <v>2.6893724184143145E-16</v>
      </c>
      <c r="AB3859">
        <f t="shared" si="2017"/>
        <v>0</v>
      </c>
      <c r="AC3859">
        <f t="shared" si="2018"/>
        <v>0</v>
      </c>
      <c r="AD3859">
        <f t="shared" si="1999"/>
        <v>1</v>
      </c>
      <c r="AE3859">
        <f t="shared" si="2000"/>
        <v>0</v>
      </c>
      <c r="AF3859">
        <f t="shared" si="2001"/>
        <v>0</v>
      </c>
      <c r="AG3859">
        <f t="shared" si="2002"/>
        <v>-7250.5392074238061</v>
      </c>
      <c r="AH3859">
        <f t="shared" si="2003"/>
        <v>0</v>
      </c>
      <c r="AI3859">
        <f t="shared" si="2004"/>
        <v>1</v>
      </c>
      <c r="AJ3859">
        <f t="shared" si="2005"/>
        <v>-2</v>
      </c>
      <c r="AK3859">
        <f t="shared" si="2006"/>
        <v>1</v>
      </c>
      <c r="AL3859">
        <f t="shared" si="2007"/>
        <v>1.343270995275879E-16</v>
      </c>
      <c r="AM3859">
        <f t="shared" si="2019"/>
        <v>0</v>
      </c>
      <c r="AN3859" s="22">
        <f t="shared" si="2008"/>
        <v>-2.8304278625564327E-19</v>
      </c>
      <c r="AO3859">
        <f t="shared" si="2020"/>
        <v>3.1872808914828174E-19</v>
      </c>
      <c r="AP3859">
        <f t="shared" si="2021"/>
        <v>2.6893724184143145E-16</v>
      </c>
      <c r="AQ3859">
        <f t="shared" si="2022"/>
        <v>3.1872808914828174E-19</v>
      </c>
      <c r="AR3859">
        <f t="shared" si="2023"/>
        <v>2.6893724184143145E-16</v>
      </c>
      <c r="AS3859">
        <f t="shared" si="2024"/>
        <v>0</v>
      </c>
      <c r="AT3859">
        <f t="shared" si="2025"/>
        <v>0</v>
      </c>
    </row>
    <row r="3860" spans="14:46" x14ac:dyDescent="0.25">
      <c r="N3860">
        <f t="shared" si="2026"/>
        <v>3847</v>
      </c>
      <c r="O3860">
        <f t="shared" si="2009"/>
        <v>8057.1379589066228</v>
      </c>
      <c r="P3860">
        <f t="shared" si="2010"/>
        <v>7251.4241630159604</v>
      </c>
      <c r="Q3860">
        <f t="shared" si="2011"/>
        <v>3.5593283948133971E-16</v>
      </c>
      <c r="R3860">
        <f t="shared" si="2012"/>
        <v>1.1553130086268207E-8</v>
      </c>
      <c r="S3860">
        <f t="shared" si="2013"/>
        <v>2.3728855965422646E-16</v>
      </c>
      <c r="T3860">
        <f t="shared" si="1994"/>
        <v>-6.6281372473500151E-12</v>
      </c>
      <c r="U3860">
        <f t="shared" si="2014"/>
        <v>-6.6281372473500151E-12</v>
      </c>
      <c r="V3860">
        <f t="shared" si="2015"/>
        <v>-4.4199174572061771E-12</v>
      </c>
      <c r="W3860">
        <f t="shared" si="2016"/>
        <v>-4.4199174572061771E-12</v>
      </c>
      <c r="X3860">
        <f t="shared" si="1995"/>
        <v>2.3124530749531083E-8</v>
      </c>
      <c r="Y3860">
        <f t="shared" si="1996"/>
        <v>3.0840796843914886E-8</v>
      </c>
      <c r="Z3860">
        <f t="shared" si="1997"/>
        <v>-3.3996355634741857E-7</v>
      </c>
      <c r="AA3860">
        <f t="shared" si="1998"/>
        <v>-2.8692986816336374E-4</v>
      </c>
      <c r="AB3860">
        <f t="shared" si="2017"/>
        <v>-2.5316450437953979E-11</v>
      </c>
      <c r="AC3860">
        <f t="shared" si="2018"/>
        <v>-2.2481980452601254E-11</v>
      </c>
      <c r="AD3860">
        <f t="shared" si="1999"/>
        <v>1</v>
      </c>
      <c r="AE3860">
        <f t="shared" si="2000"/>
        <v>0</v>
      </c>
      <c r="AF3860">
        <f t="shared" si="2001"/>
        <v>0</v>
      </c>
      <c r="AG3860">
        <f t="shared" si="2002"/>
        <v>-7252.4241630159604</v>
      </c>
      <c r="AH3860">
        <f t="shared" si="2003"/>
        <v>0</v>
      </c>
      <c r="AI3860">
        <f t="shared" si="2004"/>
        <v>1</v>
      </c>
      <c r="AJ3860">
        <f t="shared" si="2005"/>
        <v>-2</v>
      </c>
      <c r="AK3860">
        <f t="shared" si="2006"/>
        <v>1</v>
      </c>
      <c r="AL3860">
        <f t="shared" si="2007"/>
        <v>-1.4331398373326846E-4</v>
      </c>
      <c r="AM3860">
        <f t="shared" si="2019"/>
        <v>0</v>
      </c>
      <c r="AN3860" s="22">
        <f t="shared" si="2008"/>
        <v>3.0190069682680067E-7</v>
      </c>
      <c r="AO3860">
        <f t="shared" si="2020"/>
        <v>-3.3996355634741857E-7</v>
      </c>
      <c r="AP3860">
        <f t="shared" si="2021"/>
        <v>-2.8692986816336374E-4</v>
      </c>
      <c r="AQ3860">
        <f t="shared" si="2022"/>
        <v>-3.3996355634741857E-7</v>
      </c>
      <c r="AR3860">
        <f t="shared" si="2023"/>
        <v>-2.8692986816336374E-4</v>
      </c>
      <c r="AS3860">
        <f t="shared" si="2024"/>
        <v>0</v>
      </c>
      <c r="AT3860">
        <f t="shared" si="2025"/>
        <v>0</v>
      </c>
    </row>
    <row r="3861" spans="14:46" x14ac:dyDescent="0.25">
      <c r="N3861">
        <f t="shared" si="2026"/>
        <v>3848</v>
      </c>
      <c r="O3861">
        <f t="shared" si="2009"/>
        <v>8059.2323540090156</v>
      </c>
      <c r="P3861">
        <f t="shared" si="2010"/>
        <v>7253.3091186081137</v>
      </c>
      <c r="Q3861">
        <f t="shared" si="2011"/>
        <v>3.555629911272249E-16</v>
      </c>
      <c r="R3861">
        <f t="shared" si="2012"/>
        <v>1.1547126121131708E-8</v>
      </c>
      <c r="S3861">
        <f t="shared" si="2013"/>
        <v>2.3704199408481657E-16</v>
      </c>
      <c r="T3861">
        <f t="shared" si="1994"/>
        <v>6.6229697636002684E-12</v>
      </c>
      <c r="U3861">
        <f t="shared" si="2014"/>
        <v>6.6229697636002684E-12</v>
      </c>
      <c r="V3861">
        <f t="shared" si="2015"/>
        <v>4.4164712634238008E-12</v>
      </c>
      <c r="W3861">
        <f t="shared" si="2016"/>
        <v>4.4164712634238008E-12</v>
      </c>
      <c r="X3861">
        <f t="shared" si="1995"/>
        <v>2.3112508578746629E-8</v>
      </c>
      <c r="Y3861">
        <f t="shared" si="1996"/>
        <v>3.0824760977976091E-8</v>
      </c>
      <c r="Z3861">
        <f t="shared" si="1997"/>
        <v>3.3978688309725958E-7</v>
      </c>
      <c r="AA3861">
        <f t="shared" si="1998"/>
        <v>2.8685522375303339E-4</v>
      </c>
      <c r="AB3861">
        <f t="shared" si="2017"/>
        <v>2.5296718211259933E-11</v>
      </c>
      <c r="AC3861">
        <f t="shared" si="2018"/>
        <v>2.2464457476914058E-11</v>
      </c>
      <c r="AD3861">
        <f t="shared" si="1999"/>
        <v>1</v>
      </c>
      <c r="AE3861">
        <f t="shared" si="2000"/>
        <v>0</v>
      </c>
      <c r="AF3861">
        <f t="shared" si="2001"/>
        <v>0</v>
      </c>
      <c r="AG3861">
        <f t="shared" si="2002"/>
        <v>-7254.3091186081137</v>
      </c>
      <c r="AH3861">
        <f t="shared" si="2003"/>
        <v>0</v>
      </c>
      <c r="AI3861">
        <f t="shared" si="2004"/>
        <v>1</v>
      </c>
      <c r="AJ3861">
        <f t="shared" si="2005"/>
        <v>-2</v>
      </c>
      <c r="AK3861">
        <f t="shared" si="2006"/>
        <v>1</v>
      </c>
      <c r="AL3861">
        <f t="shared" si="2007"/>
        <v>1.4327673997442241E-4</v>
      </c>
      <c r="AM3861">
        <f t="shared" si="2019"/>
        <v>0</v>
      </c>
      <c r="AN3861" s="22">
        <f t="shared" si="2008"/>
        <v>-3.0174380418855836E-7</v>
      </c>
      <c r="AO3861">
        <f t="shared" si="2020"/>
        <v>3.3978688309725958E-7</v>
      </c>
      <c r="AP3861">
        <f t="shared" si="2021"/>
        <v>2.8685522375303339E-4</v>
      </c>
      <c r="AQ3861">
        <f t="shared" si="2022"/>
        <v>3.3978688309725958E-7</v>
      </c>
      <c r="AR3861">
        <f t="shared" si="2023"/>
        <v>2.8685522375303339E-4</v>
      </c>
      <c r="AS3861">
        <f t="shared" si="2024"/>
        <v>0</v>
      </c>
      <c r="AT3861">
        <f t="shared" si="2025"/>
        <v>0</v>
      </c>
    </row>
    <row r="3862" spans="14:46" x14ac:dyDescent="0.25">
      <c r="N3862">
        <f t="shared" si="2026"/>
        <v>3849</v>
      </c>
      <c r="O3862">
        <f t="shared" si="2009"/>
        <v>8061.3267491114093</v>
      </c>
      <c r="P3862">
        <f t="shared" si="2010"/>
        <v>7255.1940742002689</v>
      </c>
      <c r="Q3862">
        <f t="shared" si="2011"/>
        <v>1.079096152054627E-41</v>
      </c>
      <c r="R3862">
        <f t="shared" si="2012"/>
        <v>3.5062525761833167E-34</v>
      </c>
      <c r="S3862">
        <f t="shared" si="2013"/>
        <v>7.1939743470308481E-42</v>
      </c>
      <c r="T3862">
        <f t="shared" si="1994"/>
        <v>-2.3069683035035664E-24</v>
      </c>
      <c r="U3862">
        <f t="shared" si="2014"/>
        <v>-2.3069683035035664E-24</v>
      </c>
      <c r="V3862">
        <f t="shared" si="2015"/>
        <v>-1.5383821590847249E-24</v>
      </c>
      <c r="W3862">
        <f t="shared" si="2016"/>
        <v>-1.5383821590847249E-24</v>
      </c>
      <c r="X3862">
        <f t="shared" si="1995"/>
        <v>7.0180471976787154E-34</v>
      </c>
      <c r="Y3862">
        <f t="shared" si="1996"/>
        <v>9.3598499677061503E-34</v>
      </c>
      <c r="Z3862">
        <f t="shared" si="1997"/>
        <v>5.9194097858996415E-20</v>
      </c>
      <c r="AA3862">
        <f t="shared" si="1998"/>
        <v>4.9985873809067307E-17</v>
      </c>
      <c r="AB3862">
        <f t="shared" si="2017"/>
        <v>0</v>
      </c>
      <c r="AC3862">
        <f t="shared" si="2018"/>
        <v>0</v>
      </c>
      <c r="AD3862">
        <f t="shared" si="1999"/>
        <v>1</v>
      </c>
      <c r="AE3862">
        <f t="shared" si="2000"/>
        <v>0</v>
      </c>
      <c r="AF3862">
        <f t="shared" si="2001"/>
        <v>0</v>
      </c>
      <c r="AG3862">
        <f t="shared" si="2002"/>
        <v>-7256.1940742002689</v>
      </c>
      <c r="AH3862">
        <f t="shared" si="2003"/>
        <v>0</v>
      </c>
      <c r="AI3862">
        <f t="shared" si="2004"/>
        <v>1</v>
      </c>
      <c r="AJ3862">
        <f t="shared" si="2005"/>
        <v>-2</v>
      </c>
      <c r="AK3862">
        <f t="shared" si="2006"/>
        <v>1</v>
      </c>
      <c r="AL3862">
        <f t="shared" si="2007"/>
        <v>2.4966653588193816E-17</v>
      </c>
      <c r="AM3862">
        <f t="shared" si="2019"/>
        <v>0</v>
      </c>
      <c r="AN3862" s="22">
        <f t="shared" si="2008"/>
        <v>-5.2566632679682766E-20</v>
      </c>
      <c r="AO3862">
        <f t="shared" si="2020"/>
        <v>5.9194097858996415E-20</v>
      </c>
      <c r="AP3862">
        <f t="shared" si="2021"/>
        <v>4.9985873809067313E-17</v>
      </c>
      <c r="AQ3862">
        <f t="shared" si="2022"/>
        <v>5.9194097858996415E-20</v>
      </c>
      <c r="AR3862">
        <f t="shared" si="2023"/>
        <v>4.9985873809067313E-17</v>
      </c>
      <c r="AS3862">
        <f t="shared" si="2024"/>
        <v>0</v>
      </c>
      <c r="AT3862">
        <f t="shared" si="2025"/>
        <v>0</v>
      </c>
    </row>
    <row r="3863" spans="14:46" x14ac:dyDescent="0.25">
      <c r="N3863">
        <f t="shared" si="2026"/>
        <v>3850</v>
      </c>
      <c r="O3863">
        <f t="shared" si="2009"/>
        <v>8063.421144213803</v>
      </c>
      <c r="P3863">
        <f t="shared" si="2010"/>
        <v>7257.0790297924232</v>
      </c>
      <c r="Q3863">
        <f t="shared" si="2011"/>
        <v>3.5482473445209533E-16</v>
      </c>
      <c r="R3863">
        <f t="shared" si="2012"/>
        <v>1.1535132223093531E-8</v>
      </c>
      <c r="S3863">
        <f t="shared" si="2013"/>
        <v>2.3654982296806357E-16</v>
      </c>
      <c r="T3863">
        <f t="shared" si="1994"/>
        <v>-6.6126508997888127E-12</v>
      </c>
      <c r="U3863">
        <f t="shared" si="2014"/>
        <v>-6.6126508997888127E-12</v>
      </c>
      <c r="V3863">
        <f t="shared" si="2015"/>
        <v>-4.40958961634133E-12</v>
      </c>
      <c r="W3863">
        <f t="shared" si="2016"/>
        <v>-4.40958961634133E-12</v>
      </c>
      <c r="X3863">
        <f t="shared" si="1995"/>
        <v>2.3088492346014212E-8</v>
      </c>
      <c r="Y3863">
        <f t="shared" si="1996"/>
        <v>3.0792726744190311E-8</v>
      </c>
      <c r="Z3863">
        <f t="shared" si="1997"/>
        <v>-3.394339495103042E-7</v>
      </c>
      <c r="AA3863">
        <f t="shared" si="1998"/>
        <v>-2.8670605138386701E-4</v>
      </c>
      <c r="AB3863">
        <f t="shared" si="2017"/>
        <v>-2.5257315234287386E-11</v>
      </c>
      <c r="AC3863">
        <f t="shared" si="2018"/>
        <v>-2.2429466118961089E-11</v>
      </c>
      <c r="AD3863">
        <f t="shared" si="1999"/>
        <v>1</v>
      </c>
      <c r="AE3863">
        <f t="shared" si="2000"/>
        <v>0</v>
      </c>
      <c r="AF3863">
        <f t="shared" si="2001"/>
        <v>0</v>
      </c>
      <c r="AG3863">
        <f t="shared" si="2002"/>
        <v>-7258.0790297924232</v>
      </c>
      <c r="AH3863">
        <f t="shared" si="2003"/>
        <v>0</v>
      </c>
      <c r="AI3863">
        <f t="shared" si="2004"/>
        <v>1</v>
      </c>
      <c r="AJ3863">
        <f t="shared" si="2005"/>
        <v>-2</v>
      </c>
      <c r="AK3863">
        <f t="shared" si="2006"/>
        <v>1</v>
      </c>
      <c r="AL3863">
        <f t="shared" si="2007"/>
        <v>-1.4320231049913597E-4</v>
      </c>
      <c r="AM3863">
        <f t="shared" si="2019"/>
        <v>0</v>
      </c>
      <c r="AN3863" s="22">
        <f t="shared" si="2008"/>
        <v>3.0143038559503179E-7</v>
      </c>
      <c r="AO3863">
        <f t="shared" si="2020"/>
        <v>-3.394339495103042E-7</v>
      </c>
      <c r="AP3863">
        <f t="shared" si="2021"/>
        <v>-2.8670605138386696E-4</v>
      </c>
      <c r="AQ3863">
        <f t="shared" si="2022"/>
        <v>-3.394339495103042E-7</v>
      </c>
      <c r="AR3863">
        <f t="shared" si="2023"/>
        <v>-2.8670605138386696E-4</v>
      </c>
      <c r="AS3863">
        <f t="shared" si="2024"/>
        <v>0</v>
      </c>
      <c r="AT3863">
        <f t="shared" si="2025"/>
        <v>0</v>
      </c>
    </row>
    <row r="3864" spans="14:46" x14ac:dyDescent="0.25">
      <c r="N3864">
        <f t="shared" si="2026"/>
        <v>3851</v>
      </c>
      <c r="O3864">
        <f t="shared" si="2009"/>
        <v>8065.5155393161958</v>
      </c>
      <c r="P3864">
        <f t="shared" si="2010"/>
        <v>7258.9639853845765</v>
      </c>
      <c r="Q3864">
        <f t="shared" si="2011"/>
        <v>3.5445632463573649E-16</v>
      </c>
      <c r="R3864">
        <f t="shared" si="2012"/>
        <v>1.1529142280464705E-8</v>
      </c>
      <c r="S3864">
        <f t="shared" si="2013"/>
        <v>2.3630421642382431E-16</v>
      </c>
      <c r="T3864">
        <f t="shared" si="1994"/>
        <v>6.6074995057962262E-12</v>
      </c>
      <c r="U3864">
        <f t="shared" si="2014"/>
        <v>6.6074995057962262E-12</v>
      </c>
      <c r="V3864">
        <f t="shared" si="2015"/>
        <v>4.4061541537491183E-12</v>
      </c>
      <c r="W3864">
        <f t="shared" si="2016"/>
        <v>4.4061541537491183E-12</v>
      </c>
      <c r="X3864">
        <f t="shared" si="1995"/>
        <v>2.3076498264573541E-8</v>
      </c>
      <c r="Y3864">
        <f t="shared" si="1996"/>
        <v>3.0776728350336027E-8</v>
      </c>
      <c r="Z3864">
        <f t="shared" si="1997"/>
        <v>3.3925768888745374E-7</v>
      </c>
      <c r="AA3864">
        <f t="shared" si="1998"/>
        <v>2.8663152336433909E-4</v>
      </c>
      <c r="AB3864">
        <f t="shared" si="2017"/>
        <v>2.5237644430814829E-11</v>
      </c>
      <c r="AC3864">
        <f t="shared" si="2018"/>
        <v>2.2411997689456946E-11</v>
      </c>
      <c r="AD3864">
        <f t="shared" si="1999"/>
        <v>1</v>
      </c>
      <c r="AE3864">
        <f t="shared" si="2000"/>
        <v>0</v>
      </c>
      <c r="AF3864">
        <f t="shared" si="2001"/>
        <v>0</v>
      </c>
      <c r="AG3864">
        <f t="shared" si="2002"/>
        <v>-7259.9639853845765</v>
      </c>
      <c r="AH3864">
        <f t="shared" si="2003"/>
        <v>0</v>
      </c>
      <c r="AI3864">
        <f t="shared" si="2004"/>
        <v>1</v>
      </c>
      <c r="AJ3864">
        <f t="shared" si="2005"/>
        <v>-2</v>
      </c>
      <c r="AK3864">
        <f t="shared" si="2006"/>
        <v>1</v>
      </c>
      <c r="AL3864">
        <f t="shared" si="2007"/>
        <v>1.4316512475247669E-4</v>
      </c>
      <c r="AM3864">
        <f t="shared" si="2019"/>
        <v>0</v>
      </c>
      <c r="AN3864" s="22">
        <f t="shared" si="2008"/>
        <v>-3.012738593857204E-7</v>
      </c>
      <c r="AO3864">
        <f t="shared" si="2020"/>
        <v>3.3925768888745374E-7</v>
      </c>
      <c r="AP3864">
        <f t="shared" si="2021"/>
        <v>2.8663152336433909E-4</v>
      </c>
      <c r="AQ3864">
        <f t="shared" si="2022"/>
        <v>3.3925768888745374E-7</v>
      </c>
      <c r="AR3864">
        <f t="shared" si="2023"/>
        <v>2.8663152336433909E-4</v>
      </c>
      <c r="AS3864">
        <f t="shared" si="2024"/>
        <v>0</v>
      </c>
      <c r="AT3864">
        <f t="shared" si="2025"/>
        <v>0</v>
      </c>
    </row>
    <row r="3865" spans="14:46" x14ac:dyDescent="0.25">
      <c r="N3865">
        <f t="shared" si="2026"/>
        <v>3852</v>
      </c>
      <c r="O3865">
        <f t="shared" si="2009"/>
        <v>8067.6099344185886</v>
      </c>
      <c r="P3865">
        <f t="shared" si="2010"/>
        <v>7260.8489409767299</v>
      </c>
      <c r="Q3865">
        <f t="shared" si="2011"/>
        <v>7.5494768337160187E-41</v>
      </c>
      <c r="R3865">
        <f t="shared" si="2012"/>
        <v>2.4568387046686769E-33</v>
      </c>
      <c r="S3865">
        <f t="shared" si="2013"/>
        <v>5.0329845558106788E-41</v>
      </c>
      <c r="T3865">
        <f t="shared" si="1994"/>
        <v>-6.0972127564252683E-24</v>
      </c>
      <c r="U3865">
        <f t="shared" si="2014"/>
        <v>-6.0972127564252683E-24</v>
      </c>
      <c r="V3865">
        <f t="shared" si="2015"/>
        <v>-4.0658735522408158E-24</v>
      </c>
      <c r="W3865">
        <f t="shared" si="2016"/>
        <v>-4.0658735522408158E-24</v>
      </c>
      <c r="X3865">
        <f t="shared" si="1995"/>
        <v>4.9175577079860533E-33</v>
      </c>
      <c r="Y3865">
        <f t="shared" si="1996"/>
        <v>6.55846158736991E-33</v>
      </c>
      <c r="Z3865">
        <f t="shared" si="1997"/>
        <v>1.5656935507414752E-19</v>
      </c>
      <c r="AA3865">
        <f t="shared" si="1998"/>
        <v>1.3231639398934428E-16</v>
      </c>
      <c r="AB3865">
        <f t="shared" si="2017"/>
        <v>0</v>
      </c>
      <c r="AC3865">
        <f t="shared" si="2018"/>
        <v>0</v>
      </c>
      <c r="AD3865">
        <f t="shared" si="1999"/>
        <v>1</v>
      </c>
      <c r="AE3865">
        <f t="shared" si="2000"/>
        <v>0</v>
      </c>
      <c r="AF3865">
        <f t="shared" si="2001"/>
        <v>0</v>
      </c>
      <c r="AG3865">
        <f t="shared" si="2002"/>
        <v>-7261.8489409767299</v>
      </c>
      <c r="AH3865">
        <f t="shared" si="2003"/>
        <v>0</v>
      </c>
      <c r="AI3865">
        <f t="shared" si="2004"/>
        <v>1</v>
      </c>
      <c r="AJ3865">
        <f t="shared" si="2005"/>
        <v>-2</v>
      </c>
      <c r="AK3865">
        <f t="shared" si="2006"/>
        <v>1</v>
      </c>
      <c r="AL3865">
        <f t="shared" si="2007"/>
        <v>6.6088677193929336E-17</v>
      </c>
      <c r="AM3865">
        <f t="shared" si="2019"/>
        <v>0</v>
      </c>
      <c r="AN3865" s="22">
        <f t="shared" si="2008"/>
        <v>-1.3903960148560193E-19</v>
      </c>
      <c r="AO3865">
        <f t="shared" si="2020"/>
        <v>1.5656935507414752E-19</v>
      </c>
      <c r="AP3865">
        <f t="shared" si="2021"/>
        <v>1.3231639398934428E-16</v>
      </c>
      <c r="AQ3865">
        <f t="shared" si="2022"/>
        <v>1.5656935507414752E-19</v>
      </c>
      <c r="AR3865">
        <f t="shared" si="2023"/>
        <v>1.3231639398934428E-16</v>
      </c>
      <c r="AS3865">
        <f t="shared" si="2024"/>
        <v>0</v>
      </c>
      <c r="AT3865">
        <f t="shared" si="2025"/>
        <v>0</v>
      </c>
    </row>
    <row r="3866" spans="14:46" x14ac:dyDescent="0.25">
      <c r="N3866">
        <f t="shared" si="2026"/>
        <v>3853</v>
      </c>
      <c r="O3866">
        <f t="shared" si="2009"/>
        <v>8069.7043295209814</v>
      </c>
      <c r="P3866">
        <f t="shared" si="2010"/>
        <v>7262.7338965688832</v>
      </c>
      <c r="Q3866">
        <f t="shared" si="2011"/>
        <v>3.5372093831804145E-16</v>
      </c>
      <c r="R3866">
        <f t="shared" si="2012"/>
        <v>1.1517176383742713E-8</v>
      </c>
      <c r="S3866">
        <f t="shared" si="2013"/>
        <v>2.3581395887869428E-16</v>
      </c>
      <c r="T3866">
        <f t="shared" si="1994"/>
        <v>-6.5972127588767202E-12</v>
      </c>
      <c r="U3866">
        <f t="shared" si="2014"/>
        <v>-6.5972127588767202E-12</v>
      </c>
      <c r="V3866">
        <f t="shared" si="2015"/>
        <v>-4.3992939272768536E-12</v>
      </c>
      <c r="W3866">
        <f t="shared" si="2016"/>
        <v>-4.3992939272768536E-12</v>
      </c>
      <c r="X3866">
        <f t="shared" si="1995"/>
        <v>2.305253812295779E-8</v>
      </c>
      <c r="Y3866">
        <f t="shared" si="1996"/>
        <v>3.0744768943881649E-8</v>
      </c>
      <c r="Z3866">
        <f t="shared" si="1997"/>
        <v>-3.3890557926964141E-7</v>
      </c>
      <c r="AA3866">
        <f t="shared" si="1998"/>
        <v>-2.8648258350422005E-4</v>
      </c>
      <c r="AB3866">
        <f t="shared" si="2017"/>
        <v>-2.5198364061222429E-11</v>
      </c>
      <c r="AC3866">
        <f t="shared" si="2018"/>
        <v>-2.2377115211573068E-11</v>
      </c>
      <c r="AD3866">
        <f t="shared" si="1999"/>
        <v>1</v>
      </c>
      <c r="AE3866">
        <f t="shared" si="2000"/>
        <v>0</v>
      </c>
      <c r="AF3866">
        <f t="shared" si="2001"/>
        <v>0</v>
      </c>
      <c r="AG3866">
        <f t="shared" si="2002"/>
        <v>-7263.7338965688832</v>
      </c>
      <c r="AH3866">
        <f t="shared" si="2003"/>
        <v>0</v>
      </c>
      <c r="AI3866">
        <f t="shared" si="2004"/>
        <v>1</v>
      </c>
      <c r="AJ3866">
        <f t="shared" si="2005"/>
        <v>-2</v>
      </c>
      <c r="AK3866">
        <f t="shared" si="2006"/>
        <v>1</v>
      </c>
      <c r="AL3866">
        <f t="shared" si="2007"/>
        <v>-1.4309081116585574E-4</v>
      </c>
      <c r="AM3866">
        <f t="shared" si="2019"/>
        <v>0</v>
      </c>
      <c r="AN3866" s="22">
        <f t="shared" si="2008"/>
        <v>3.0096117250850488E-7</v>
      </c>
      <c r="AO3866">
        <f t="shared" si="2020"/>
        <v>-3.3890557926964141E-7</v>
      </c>
      <c r="AP3866">
        <f t="shared" si="2021"/>
        <v>-2.8648258350422E-4</v>
      </c>
      <c r="AQ3866">
        <f t="shared" si="2022"/>
        <v>-3.3890557926964141E-7</v>
      </c>
      <c r="AR3866">
        <f t="shared" si="2023"/>
        <v>-2.8648258350422E-4</v>
      </c>
      <c r="AS3866">
        <f t="shared" si="2024"/>
        <v>0</v>
      </c>
      <c r="AT3866">
        <f t="shared" si="2025"/>
        <v>0</v>
      </c>
    </row>
    <row r="3867" spans="14:46" x14ac:dyDescent="0.25">
      <c r="N3867">
        <f t="shared" si="2026"/>
        <v>3854</v>
      </c>
      <c r="O3867">
        <f t="shared" si="2009"/>
        <v>8071.7987246233752</v>
      </c>
      <c r="P3867">
        <f t="shared" si="2010"/>
        <v>7264.6188521610375</v>
      </c>
      <c r="Q3867">
        <f t="shared" si="2011"/>
        <v>3.5335396032925638E-16</v>
      </c>
      <c r="R3867">
        <f t="shared" si="2012"/>
        <v>1.1511200419952446E-8</v>
      </c>
      <c r="S3867">
        <f t="shared" si="2013"/>
        <v>2.3556930688617089E-16</v>
      </c>
      <c r="T3867">
        <f t="shared" si="1994"/>
        <v>6.592077392088341E-12</v>
      </c>
      <c r="U3867">
        <f t="shared" si="2014"/>
        <v>6.592077392088341E-12</v>
      </c>
      <c r="V3867">
        <f t="shared" si="2015"/>
        <v>4.3958691541509876E-12</v>
      </c>
      <c r="W3867">
        <f t="shared" si="2016"/>
        <v>4.3958691541509876E-12</v>
      </c>
      <c r="X3867">
        <f t="shared" si="1995"/>
        <v>2.3040572043350266E-8</v>
      </c>
      <c r="Y3867">
        <f t="shared" si="1996"/>
        <v>3.0728807905354684E-8</v>
      </c>
      <c r="Z3867">
        <f t="shared" si="1997"/>
        <v>3.3872972998962315E-7</v>
      </c>
      <c r="AA3867">
        <f t="shared" si="1998"/>
        <v>2.864081716030293E-4</v>
      </c>
      <c r="AB3867">
        <f t="shared" si="2017"/>
        <v>2.5178754442156587E-11</v>
      </c>
      <c r="AC3867">
        <f t="shared" si="2018"/>
        <v>2.2359701116175255E-11</v>
      </c>
      <c r="AD3867">
        <f t="shared" si="1999"/>
        <v>1</v>
      </c>
      <c r="AE3867">
        <f t="shared" si="2000"/>
        <v>0</v>
      </c>
      <c r="AF3867">
        <f t="shared" si="2001"/>
        <v>0</v>
      </c>
      <c r="AG3867">
        <f t="shared" si="2002"/>
        <v>-7265.6188521610375</v>
      </c>
      <c r="AH3867">
        <f t="shared" si="2003"/>
        <v>0</v>
      </c>
      <c r="AI3867">
        <f t="shared" si="2004"/>
        <v>1</v>
      </c>
      <c r="AJ3867">
        <f t="shared" si="2005"/>
        <v>-2</v>
      </c>
      <c r="AK3867">
        <f t="shared" si="2006"/>
        <v>1</v>
      </c>
      <c r="AL3867">
        <f t="shared" si="2007"/>
        <v>1.430536832957209E-4</v>
      </c>
      <c r="AM3867">
        <f t="shared" si="2019"/>
        <v>0</v>
      </c>
      <c r="AN3867" s="22">
        <f t="shared" si="2008"/>
        <v>-3.0080501158745982E-7</v>
      </c>
      <c r="AO3867">
        <f t="shared" si="2020"/>
        <v>3.3872972998962315E-7</v>
      </c>
      <c r="AP3867">
        <f t="shared" si="2021"/>
        <v>2.8640817160302924E-4</v>
      </c>
      <c r="AQ3867">
        <f t="shared" si="2022"/>
        <v>3.3872972998962315E-7</v>
      </c>
      <c r="AR3867">
        <f t="shared" si="2023"/>
        <v>2.8640817160302924E-4</v>
      </c>
      <c r="AS3867">
        <f t="shared" si="2024"/>
        <v>0</v>
      </c>
      <c r="AT3867">
        <f t="shared" si="2025"/>
        <v>0</v>
      </c>
    </row>
    <row r="3868" spans="14:46" x14ac:dyDescent="0.25">
      <c r="N3868">
        <f t="shared" si="2026"/>
        <v>3855</v>
      </c>
      <c r="O3868">
        <f t="shared" si="2009"/>
        <v>8073.8931197257689</v>
      </c>
      <c r="P3868">
        <f t="shared" si="2010"/>
        <v>7266.5038077531917</v>
      </c>
      <c r="Q3868">
        <f t="shared" si="2011"/>
        <v>3.1981707792133253E-41</v>
      </c>
      <c r="R3868">
        <f t="shared" si="2012"/>
        <v>1.0424077878024044E-33</v>
      </c>
      <c r="S3868">
        <f t="shared" si="2013"/>
        <v>2.1321138528088837E-41</v>
      </c>
      <c r="T3868">
        <f t="shared" si="1994"/>
        <v>3.9653851515620767E-24</v>
      </c>
      <c r="U3868">
        <f t="shared" si="2014"/>
        <v>3.9653851515620767E-24</v>
      </c>
      <c r="V3868">
        <f t="shared" si="2015"/>
        <v>2.6442822273425371E-24</v>
      </c>
      <c r="W3868">
        <f t="shared" si="2016"/>
        <v>2.6442822273425371E-24</v>
      </c>
      <c r="X3868">
        <f t="shared" si="1995"/>
        <v>2.0864606594993212E-33</v>
      </c>
      <c r="Y3868">
        <f t="shared" si="1996"/>
        <v>2.7826758960803931E-33</v>
      </c>
      <c r="Z3868">
        <f t="shared" si="1997"/>
        <v>-1.0190586033549324E-19</v>
      </c>
      <c r="AA3868">
        <f t="shared" si="1998"/>
        <v>-8.618740452651384E-17</v>
      </c>
      <c r="AB3868">
        <f t="shared" si="2017"/>
        <v>0</v>
      </c>
      <c r="AC3868">
        <f t="shared" si="2018"/>
        <v>0</v>
      </c>
      <c r="AD3868">
        <f t="shared" si="1999"/>
        <v>1</v>
      </c>
      <c r="AE3868">
        <f t="shared" si="2000"/>
        <v>0</v>
      </c>
      <c r="AF3868">
        <f t="shared" si="2001"/>
        <v>0</v>
      </c>
      <c r="AG3868">
        <f t="shared" si="2002"/>
        <v>-7267.5038077531917</v>
      </c>
      <c r="AH3868">
        <f t="shared" si="2003"/>
        <v>0</v>
      </c>
      <c r="AI3868">
        <f t="shared" si="2004"/>
        <v>1</v>
      </c>
      <c r="AJ3868">
        <f t="shared" si="2005"/>
        <v>-2</v>
      </c>
      <c r="AK3868">
        <f t="shared" si="2006"/>
        <v>1</v>
      </c>
      <c r="AL3868">
        <f t="shared" si="2007"/>
        <v>-4.3048454104054283E-17</v>
      </c>
      <c r="AM3868">
        <f t="shared" si="2019"/>
        <v>0</v>
      </c>
      <c r="AN3868" s="22">
        <f t="shared" si="2008"/>
        <v>9.0496318405279067E-20</v>
      </c>
      <c r="AO3868">
        <f t="shared" si="2020"/>
        <v>-1.0190586033549324E-19</v>
      </c>
      <c r="AP3868">
        <f t="shared" si="2021"/>
        <v>-8.618740452651384E-17</v>
      </c>
      <c r="AQ3868">
        <f t="shared" si="2022"/>
        <v>-1.0190586033549324E-19</v>
      </c>
      <c r="AR3868">
        <f t="shared" si="2023"/>
        <v>-8.618740452651384E-17</v>
      </c>
      <c r="AS3868">
        <f t="shared" si="2024"/>
        <v>0</v>
      </c>
      <c r="AT3868">
        <f t="shared" si="2025"/>
        <v>0</v>
      </c>
    </row>
    <row r="3869" spans="14:46" x14ac:dyDescent="0.25">
      <c r="N3869">
        <f t="shared" si="2026"/>
        <v>3856</v>
      </c>
      <c r="O3869">
        <f t="shared" si="2009"/>
        <v>8075.9875148281617</v>
      </c>
      <c r="P3869">
        <f t="shared" si="2010"/>
        <v>7268.388763345346</v>
      </c>
      <c r="Q3869">
        <f t="shared" si="2011"/>
        <v>3.5262143098702275E-16</v>
      </c>
      <c r="R3869">
        <f t="shared" si="2012"/>
        <v>1.1499262437438759E-8</v>
      </c>
      <c r="S3869">
        <f t="shared" si="2013"/>
        <v>2.3508095399134853E-16</v>
      </c>
      <c r="T3869">
        <f t="shared" si="1994"/>
        <v>-6.5818226372122864E-12</v>
      </c>
      <c r="U3869">
        <f t="shared" si="2014"/>
        <v>-6.5818226372122864E-12</v>
      </c>
      <c r="V3869">
        <f t="shared" si="2015"/>
        <v>-4.3890302650130136E-12</v>
      </c>
      <c r="W3869">
        <f t="shared" si="2016"/>
        <v>-4.3890302650130136E-12</v>
      </c>
      <c r="X3869">
        <f t="shared" si="1995"/>
        <v>2.3016667818291505E-8</v>
      </c>
      <c r="Y3869">
        <f t="shared" si="1996"/>
        <v>3.0696923093333189E-8</v>
      </c>
      <c r="Z3869">
        <f t="shared" si="1997"/>
        <v>-3.3837844177788779E-7</v>
      </c>
      <c r="AA3869">
        <f t="shared" si="1998"/>
        <v>-2.8625946370862767E-4</v>
      </c>
      <c r="AB3869">
        <f t="shared" si="2017"/>
        <v>-2.5139596203429481E-11</v>
      </c>
      <c r="AC3869">
        <f t="shared" si="2018"/>
        <v>-2.2324927095196935E-11</v>
      </c>
      <c r="AD3869">
        <f t="shared" si="1999"/>
        <v>1</v>
      </c>
      <c r="AE3869">
        <f t="shared" si="2000"/>
        <v>0</v>
      </c>
      <c r="AF3869">
        <f t="shared" si="2001"/>
        <v>0</v>
      </c>
      <c r="AG3869">
        <f t="shared" si="2002"/>
        <v>-7269.388763345346</v>
      </c>
      <c r="AH3869">
        <f t="shared" si="2003"/>
        <v>0</v>
      </c>
      <c r="AI3869">
        <f t="shared" si="2004"/>
        <v>1</v>
      </c>
      <c r="AJ3869">
        <f t="shared" si="2005"/>
        <v>-2</v>
      </c>
      <c r="AK3869">
        <f t="shared" si="2006"/>
        <v>1</v>
      </c>
      <c r="AL3869">
        <f t="shared" si="2007"/>
        <v>-1.429794853272386E-4</v>
      </c>
      <c r="AM3869">
        <f t="shared" si="2019"/>
        <v>0</v>
      </c>
      <c r="AN3869" s="22">
        <f t="shared" si="2008"/>
        <v>3.004930541504541E-7</v>
      </c>
      <c r="AO3869">
        <f t="shared" si="2020"/>
        <v>-3.3837844177788779E-7</v>
      </c>
      <c r="AP3869">
        <f t="shared" si="2021"/>
        <v>-2.8625946370862767E-4</v>
      </c>
      <c r="AQ3869">
        <f t="shared" si="2022"/>
        <v>-3.3837844177788779E-7</v>
      </c>
      <c r="AR3869">
        <f t="shared" si="2023"/>
        <v>-2.8625946370862767E-4</v>
      </c>
      <c r="AS3869">
        <f t="shared" si="2024"/>
        <v>0</v>
      </c>
      <c r="AT3869">
        <f t="shared" si="2025"/>
        <v>0</v>
      </c>
    </row>
    <row r="3870" spans="14:46" x14ac:dyDescent="0.25">
      <c r="N3870">
        <f t="shared" si="2026"/>
        <v>3857</v>
      </c>
      <c r="O3870">
        <f t="shared" si="2009"/>
        <v>8078.0819099305545</v>
      </c>
      <c r="P3870">
        <f t="shared" si="2010"/>
        <v>7270.2737189374993</v>
      </c>
      <c r="Q3870">
        <f t="shared" si="2011"/>
        <v>3.5225587815396804E-16</v>
      </c>
      <c r="R3870">
        <f t="shared" si="2012"/>
        <v>1.1493300409048071E-8</v>
      </c>
      <c r="S3870">
        <f t="shared" si="2013"/>
        <v>2.3483725210264533E-16</v>
      </c>
      <c r="T3870">
        <f t="shared" si="1994"/>
        <v>6.5767032353322564E-12</v>
      </c>
      <c r="U3870">
        <f t="shared" si="2014"/>
        <v>6.5767032353322564E-12</v>
      </c>
      <c r="V3870">
        <f t="shared" si="2015"/>
        <v>4.3856161398011892E-12</v>
      </c>
      <c r="W3870">
        <f t="shared" si="2016"/>
        <v>4.3856161398011892E-12</v>
      </c>
      <c r="X3870">
        <f t="shared" si="1995"/>
        <v>2.3004729653467661E-8</v>
      </c>
      <c r="Y3870">
        <f t="shared" si="1996"/>
        <v>3.0680999293991655E-8</v>
      </c>
      <c r="Z3870">
        <f t="shared" si="1997"/>
        <v>3.3820300256210645E-7</v>
      </c>
      <c r="AA3870">
        <f t="shared" si="1998"/>
        <v>2.861851676549084E-4</v>
      </c>
      <c r="AB3870">
        <f t="shared" si="2017"/>
        <v>2.512004753106895E-11</v>
      </c>
      <c r="AC3870">
        <f t="shared" si="2018"/>
        <v>2.230756712281746E-11</v>
      </c>
      <c r="AD3870">
        <f t="shared" si="1999"/>
        <v>1</v>
      </c>
      <c r="AE3870">
        <f t="shared" si="2000"/>
        <v>0</v>
      </c>
      <c r="AF3870">
        <f t="shared" si="2001"/>
        <v>0</v>
      </c>
      <c r="AG3870">
        <f t="shared" si="2002"/>
        <v>-7271.2737189374993</v>
      </c>
      <c r="AH3870">
        <f t="shared" si="2003"/>
        <v>0</v>
      </c>
      <c r="AI3870">
        <f t="shared" si="2004"/>
        <v>1</v>
      </c>
      <c r="AJ3870">
        <f t="shared" si="2005"/>
        <v>-2</v>
      </c>
      <c r="AK3870">
        <f t="shared" si="2006"/>
        <v>1</v>
      </c>
      <c r="AL3870">
        <f t="shared" si="2007"/>
        <v>1.4294241519876308E-4</v>
      </c>
      <c r="AM3870">
        <f t="shared" si="2019"/>
        <v>0</v>
      </c>
      <c r="AN3870" s="22">
        <f t="shared" si="2008"/>
        <v>-3.0033725738223347E-7</v>
      </c>
      <c r="AO3870">
        <f t="shared" si="2020"/>
        <v>3.3820300256210645E-7</v>
      </c>
      <c r="AP3870">
        <f t="shared" si="2021"/>
        <v>2.861851676549084E-4</v>
      </c>
      <c r="AQ3870">
        <f t="shared" si="2022"/>
        <v>3.3820300256210645E-7</v>
      </c>
      <c r="AR3870">
        <f t="shared" si="2023"/>
        <v>2.861851676549084E-4</v>
      </c>
      <c r="AS3870">
        <f t="shared" si="2024"/>
        <v>0</v>
      </c>
      <c r="AT3870">
        <f t="shared" si="2025"/>
        <v>0</v>
      </c>
    </row>
    <row r="3871" spans="14:46" x14ac:dyDescent="0.25">
      <c r="N3871">
        <f t="shared" si="2026"/>
        <v>3858</v>
      </c>
      <c r="O3871">
        <f t="shared" si="2009"/>
        <v>8080.1763050329473</v>
      </c>
      <c r="P3871">
        <f t="shared" si="2010"/>
        <v>7272.1586745296527</v>
      </c>
      <c r="Q3871">
        <f t="shared" si="2011"/>
        <v>3.7814694536777626E-40</v>
      </c>
      <c r="R3871">
        <f t="shared" si="2012"/>
        <v>1.2344465060120518E-32</v>
      </c>
      <c r="S3871">
        <f t="shared" si="2013"/>
        <v>2.5209796357851741E-40</v>
      </c>
      <c r="T3871">
        <f t="shared" si="1994"/>
        <v>-1.3624693514235033E-23</v>
      </c>
      <c r="U3871">
        <f t="shared" si="2014"/>
        <v>-1.3624693514235033E-23</v>
      </c>
      <c r="V3871">
        <f t="shared" si="2015"/>
        <v>-9.0855052431524787E-24</v>
      </c>
      <c r="W3871">
        <f t="shared" si="2016"/>
        <v>-9.0855052431524787E-24</v>
      </c>
      <c r="X3871">
        <f t="shared" si="1995"/>
        <v>2.470839648411579E-32</v>
      </c>
      <c r="Y3871">
        <f t="shared" si="1996"/>
        <v>3.2953147250142502E-32</v>
      </c>
      <c r="Z3871">
        <f t="shared" si="1997"/>
        <v>3.5041172762120242E-19</v>
      </c>
      <c r="AA3871">
        <f t="shared" si="1998"/>
        <v>2.9659290760251348E-16</v>
      </c>
      <c r="AB3871">
        <f t="shared" si="2017"/>
        <v>0</v>
      </c>
      <c r="AC3871">
        <f t="shared" si="2018"/>
        <v>0</v>
      </c>
      <c r="AD3871">
        <f t="shared" si="1999"/>
        <v>1</v>
      </c>
      <c r="AE3871">
        <f t="shared" si="2000"/>
        <v>0</v>
      </c>
      <c r="AF3871">
        <f t="shared" si="2001"/>
        <v>0</v>
      </c>
      <c r="AG3871">
        <f t="shared" si="2002"/>
        <v>-7273.1586745296527</v>
      </c>
      <c r="AH3871">
        <f t="shared" si="2003"/>
        <v>0</v>
      </c>
      <c r="AI3871">
        <f t="shared" si="2004"/>
        <v>1</v>
      </c>
      <c r="AJ3871">
        <f t="shared" si="2005"/>
        <v>-2</v>
      </c>
      <c r="AK3871">
        <f t="shared" si="2006"/>
        <v>1</v>
      </c>
      <c r="AL3871">
        <f t="shared" si="2007"/>
        <v>1.4814086426416055E-16</v>
      </c>
      <c r="AM3871">
        <f t="shared" si="2019"/>
        <v>0</v>
      </c>
      <c r="AN3871" s="22">
        <f t="shared" si="2008"/>
        <v>-3.1117907419238068E-19</v>
      </c>
      <c r="AO3871">
        <f t="shared" si="2020"/>
        <v>3.5041172762120242E-19</v>
      </c>
      <c r="AP3871">
        <f t="shared" si="2021"/>
        <v>2.9659290760251348E-16</v>
      </c>
      <c r="AQ3871">
        <f t="shared" si="2022"/>
        <v>3.5041172762120242E-19</v>
      </c>
      <c r="AR3871">
        <f t="shared" si="2023"/>
        <v>2.9659290760251348E-16</v>
      </c>
      <c r="AS3871">
        <f t="shared" si="2024"/>
        <v>0</v>
      </c>
      <c r="AT3871">
        <f t="shared" si="2025"/>
        <v>0</v>
      </c>
    </row>
    <row r="3872" spans="14:46" x14ac:dyDescent="0.25">
      <c r="N3872">
        <f t="shared" si="2026"/>
        <v>3859</v>
      </c>
      <c r="O3872">
        <f t="shared" si="2009"/>
        <v>8082.270700135341</v>
      </c>
      <c r="P3872">
        <f t="shared" si="2010"/>
        <v>7274.0436301218069</v>
      </c>
      <c r="Q3872">
        <f t="shared" si="2011"/>
        <v>3.5152619247868992E-16</v>
      </c>
      <c r="R3872">
        <f t="shared" si="2012"/>
        <v>1.1481390253997324E-8</v>
      </c>
      <c r="S3872">
        <f t="shared" si="2013"/>
        <v>2.3435079498579331E-16</v>
      </c>
      <c r="T3872">
        <f t="shared" si="1994"/>
        <v>-6.5664803482193325E-12</v>
      </c>
      <c r="U3872">
        <f t="shared" si="2014"/>
        <v>-6.5664803482193325E-12</v>
      </c>
      <c r="V3872">
        <f t="shared" si="2015"/>
        <v>-4.3787985051006112E-12</v>
      </c>
      <c r="W3872">
        <f t="shared" si="2016"/>
        <v>-4.3787985051006112E-12</v>
      </c>
      <c r="X3872">
        <f t="shared" si="1995"/>
        <v>2.2980881171132893E-8</v>
      </c>
      <c r="Y3872">
        <f t="shared" si="1996"/>
        <v>3.0649188844474192E-8</v>
      </c>
      <c r="Z3872">
        <f t="shared" si="1997"/>
        <v>-3.3785253320369427E-7</v>
      </c>
      <c r="AA3872">
        <f t="shared" si="1998"/>
        <v>-2.8603669118488546E-4</v>
      </c>
      <c r="AB3872">
        <f t="shared" si="2017"/>
        <v>-2.5081010948912942E-11</v>
      </c>
      <c r="AC3872">
        <f t="shared" si="2018"/>
        <v>-2.2272901137553207E-11</v>
      </c>
      <c r="AD3872">
        <f t="shared" si="1999"/>
        <v>1</v>
      </c>
      <c r="AE3872">
        <f t="shared" si="2000"/>
        <v>0</v>
      </c>
      <c r="AF3872">
        <f t="shared" si="2001"/>
        <v>0</v>
      </c>
      <c r="AG3872">
        <f t="shared" si="2002"/>
        <v>-7275.0436301218069</v>
      </c>
      <c r="AH3872">
        <f t="shared" si="2003"/>
        <v>0</v>
      </c>
      <c r="AI3872">
        <f t="shared" si="2004"/>
        <v>1</v>
      </c>
      <c r="AJ3872">
        <f t="shared" si="2005"/>
        <v>-2</v>
      </c>
      <c r="AK3872">
        <f t="shared" si="2006"/>
        <v>1</v>
      </c>
      <c r="AL3872">
        <f t="shared" si="2007"/>
        <v>-1.4286833257888347E-4</v>
      </c>
      <c r="AM3872">
        <f t="shared" si="2019"/>
        <v>0</v>
      </c>
      <c r="AN3872" s="22">
        <f t="shared" si="2008"/>
        <v>3.0002602711849378E-7</v>
      </c>
      <c r="AO3872">
        <f t="shared" si="2020"/>
        <v>-3.3785253320369427E-7</v>
      </c>
      <c r="AP3872">
        <f t="shared" si="2021"/>
        <v>-2.8603669118488546E-4</v>
      </c>
      <c r="AQ3872">
        <f t="shared" si="2022"/>
        <v>-3.3785253320369427E-7</v>
      </c>
      <c r="AR3872">
        <f t="shared" si="2023"/>
        <v>-2.8603669118488546E-4</v>
      </c>
      <c r="AS3872">
        <f t="shared" si="2024"/>
        <v>0</v>
      </c>
      <c r="AT3872">
        <f t="shared" si="2025"/>
        <v>0</v>
      </c>
    </row>
    <row r="3873" spans="14:46" x14ac:dyDescent="0.25">
      <c r="N3873">
        <f t="shared" si="2026"/>
        <v>3860</v>
      </c>
      <c r="O3873">
        <f t="shared" si="2009"/>
        <v>8084.3650952377347</v>
      </c>
      <c r="P3873">
        <f t="shared" si="2010"/>
        <v>7275.9285857139612</v>
      </c>
      <c r="Q3873">
        <f t="shared" si="2011"/>
        <v>3.5116205816502576E-16</v>
      </c>
      <c r="R3873">
        <f t="shared" si="2012"/>
        <v>1.1475442117711782E-8</v>
      </c>
      <c r="S3873">
        <f t="shared" si="2013"/>
        <v>2.3410803877668384E-16</v>
      </c>
      <c r="T3873">
        <f t="shared" si="1994"/>
        <v>6.5613768492558948E-12</v>
      </c>
      <c r="U3873">
        <f t="shared" si="2014"/>
        <v>6.5613768492558948E-12</v>
      </c>
      <c r="V3873">
        <f t="shared" si="2015"/>
        <v>4.3753949864533726E-12</v>
      </c>
      <c r="W3873">
        <f t="shared" si="2016"/>
        <v>4.3753949864533726E-12</v>
      </c>
      <c r="X3873">
        <f t="shared" si="1995"/>
        <v>2.2968970834333113E-8</v>
      </c>
      <c r="Y3873">
        <f t="shared" si="1996"/>
        <v>3.0633302168563008E-8</v>
      </c>
      <c r="Z3873">
        <f t="shared" si="1997"/>
        <v>3.376775027781646E-7</v>
      </c>
      <c r="AA3873">
        <f t="shared" si="1998"/>
        <v>2.8596251070831446E-4</v>
      </c>
      <c r="AB3873">
        <f t="shared" si="2017"/>
        <v>2.5061522986663602E-11</v>
      </c>
      <c r="AC3873">
        <f t="shared" si="2018"/>
        <v>2.2255595078087374E-11</v>
      </c>
      <c r="AD3873">
        <f t="shared" si="1999"/>
        <v>1</v>
      </c>
      <c r="AE3873">
        <f t="shared" si="2000"/>
        <v>0</v>
      </c>
      <c r="AF3873">
        <f t="shared" si="2001"/>
        <v>0</v>
      </c>
      <c r="AG3873">
        <f t="shared" si="2002"/>
        <v>-7276.9285857139612</v>
      </c>
      <c r="AH3873">
        <f t="shared" si="2003"/>
        <v>0</v>
      </c>
      <c r="AI3873">
        <f t="shared" si="2004"/>
        <v>1</v>
      </c>
      <c r="AJ3873">
        <f t="shared" si="2005"/>
        <v>-2</v>
      </c>
      <c r="AK3873">
        <f t="shared" si="2006"/>
        <v>1</v>
      </c>
      <c r="AL3873">
        <f t="shared" si="2007"/>
        <v>1.4283132005747136E-4</v>
      </c>
      <c r="AM3873">
        <f t="shared" si="2019"/>
        <v>0</v>
      </c>
      <c r="AN3873" s="22">
        <f t="shared" si="2008"/>
        <v>-2.9987059337174961E-7</v>
      </c>
      <c r="AO3873">
        <f t="shared" si="2020"/>
        <v>3.376775027781646E-7</v>
      </c>
      <c r="AP3873">
        <f t="shared" si="2021"/>
        <v>2.8596251070831446E-4</v>
      </c>
      <c r="AQ3873">
        <f t="shared" si="2022"/>
        <v>3.376775027781646E-7</v>
      </c>
      <c r="AR3873">
        <f t="shared" si="2023"/>
        <v>2.8596251070831446E-4</v>
      </c>
      <c r="AS3873">
        <f t="shared" si="2024"/>
        <v>0</v>
      </c>
      <c r="AT3873">
        <f t="shared" si="2025"/>
        <v>0</v>
      </c>
    </row>
    <row r="3874" spans="14:46" x14ac:dyDescent="0.25">
      <c r="N3874">
        <f t="shared" si="2026"/>
        <v>3861</v>
      </c>
      <c r="O3874">
        <f t="shared" si="2009"/>
        <v>8086.4594903401276</v>
      </c>
      <c r="P3874">
        <f t="shared" si="2010"/>
        <v>7277.8135413061145</v>
      </c>
      <c r="Q3874">
        <f t="shared" si="2011"/>
        <v>2.6314913285860815E-41</v>
      </c>
      <c r="R3874">
        <f t="shared" si="2012"/>
        <v>8.6037697226771769E-34</v>
      </c>
      <c r="S3874">
        <f t="shared" si="2013"/>
        <v>1.7543275523907209E-41</v>
      </c>
      <c r="T3874">
        <f t="shared" si="1994"/>
        <v>-3.5913652063690942E-24</v>
      </c>
      <c r="U3874">
        <f t="shared" si="2014"/>
        <v>-3.5913652063690942E-24</v>
      </c>
      <c r="V3874">
        <f t="shared" si="2015"/>
        <v>-2.3948693416704054E-24</v>
      </c>
      <c r="W3874">
        <f t="shared" si="2016"/>
        <v>-2.3948693416704054E-24</v>
      </c>
      <c r="X3874">
        <f t="shared" si="1995"/>
        <v>1.7221096450539746E-33</v>
      </c>
      <c r="Y3874">
        <f t="shared" si="1996"/>
        <v>2.2967464208989777E-33</v>
      </c>
      <c r="Z3874">
        <f t="shared" si="1997"/>
        <v>9.2437737292671072E-20</v>
      </c>
      <c r="AA3874">
        <f t="shared" si="1998"/>
        <v>7.8301243510852893E-17</v>
      </c>
      <c r="AB3874">
        <f t="shared" si="2017"/>
        <v>0</v>
      </c>
      <c r="AC3874">
        <f t="shared" si="2018"/>
        <v>0</v>
      </c>
      <c r="AD3874">
        <f t="shared" si="1999"/>
        <v>1</v>
      </c>
      <c r="AE3874">
        <f t="shared" si="2000"/>
        <v>0</v>
      </c>
      <c r="AF3874">
        <f t="shared" si="2001"/>
        <v>0</v>
      </c>
      <c r="AG3874">
        <f t="shared" si="2002"/>
        <v>-7278.8135413061145</v>
      </c>
      <c r="AH3874">
        <f t="shared" si="2003"/>
        <v>0</v>
      </c>
      <c r="AI3874">
        <f t="shared" si="2004"/>
        <v>1</v>
      </c>
      <c r="AJ3874">
        <f t="shared" si="2005"/>
        <v>-2</v>
      </c>
      <c r="AK3874">
        <f t="shared" si="2006"/>
        <v>1</v>
      </c>
      <c r="AL3874">
        <f t="shared" si="2007"/>
        <v>3.910957762470509E-17</v>
      </c>
      <c r="AM3874">
        <f t="shared" si="2019"/>
        <v>0</v>
      </c>
      <c r="AN3874" s="22">
        <f t="shared" si="2008"/>
        <v>-8.2088261442722025E-20</v>
      </c>
      <c r="AO3874">
        <f t="shared" si="2020"/>
        <v>9.2437737292671072E-20</v>
      </c>
      <c r="AP3874">
        <f t="shared" si="2021"/>
        <v>7.8301243510852905E-17</v>
      </c>
      <c r="AQ3874">
        <f t="shared" si="2022"/>
        <v>9.2437737292671072E-20</v>
      </c>
      <c r="AR3874">
        <f t="shared" si="2023"/>
        <v>7.8301243510852905E-17</v>
      </c>
      <c r="AS3874">
        <f t="shared" si="2024"/>
        <v>0</v>
      </c>
      <c r="AT3874">
        <f t="shared" si="2025"/>
        <v>0</v>
      </c>
    </row>
    <row r="3875" spans="14:46" x14ac:dyDescent="0.25">
      <c r="N3875">
        <f t="shared" si="2026"/>
        <v>3862</v>
      </c>
      <c r="O3875">
        <f t="shared" si="2009"/>
        <v>8088.5538854425213</v>
      </c>
      <c r="P3875">
        <f t="shared" si="2010"/>
        <v>7279.6984968982697</v>
      </c>
      <c r="Q3875">
        <f t="shared" si="2011"/>
        <v>3.5043520291936384E-16</v>
      </c>
      <c r="R3875">
        <f t="shared" si="2012"/>
        <v>1.1463559703679233E-8</v>
      </c>
      <c r="S3875">
        <f t="shared" si="2013"/>
        <v>2.3362346861290929E-16</v>
      </c>
      <c r="T3875">
        <f t="shared" si="1994"/>
        <v>-6.5511857062253221E-12</v>
      </c>
      <c r="U3875">
        <f t="shared" si="2014"/>
        <v>-6.5511857062253221E-12</v>
      </c>
      <c r="V3875">
        <f t="shared" si="2015"/>
        <v>-4.3685985236932256E-12</v>
      </c>
      <c r="W3875">
        <f t="shared" si="2016"/>
        <v>-4.3685985236932256E-12</v>
      </c>
      <c r="X3875">
        <f t="shared" si="1995"/>
        <v>2.2945177921492118E-8</v>
      </c>
      <c r="Y3875">
        <f t="shared" si="1996"/>
        <v>3.0601565850425071E-8</v>
      </c>
      <c r="Z3875">
        <f t="shared" si="1997"/>
        <v>-3.3732784972970035E-7</v>
      </c>
      <c r="AA3875">
        <f t="shared" si="1998"/>
        <v>-2.8581426512256486E-4</v>
      </c>
      <c r="AB3875">
        <f t="shared" si="2017"/>
        <v>-2.5022607588993093E-11</v>
      </c>
      <c r="AC3875">
        <f t="shared" si="2018"/>
        <v>-2.2221036709306999E-11</v>
      </c>
      <c r="AD3875">
        <f t="shared" si="1999"/>
        <v>1</v>
      </c>
      <c r="AE3875">
        <f t="shared" si="2000"/>
        <v>0</v>
      </c>
      <c r="AF3875">
        <f t="shared" si="2001"/>
        <v>0</v>
      </c>
      <c r="AG3875">
        <f t="shared" si="2002"/>
        <v>-7280.6984968982697</v>
      </c>
      <c r="AH3875">
        <f t="shared" si="2003"/>
        <v>0</v>
      </c>
      <c r="AI3875">
        <f t="shared" si="2004"/>
        <v>1</v>
      </c>
      <c r="AJ3875">
        <f t="shared" si="2005"/>
        <v>-2</v>
      </c>
      <c r="AK3875">
        <f t="shared" si="2006"/>
        <v>1</v>
      </c>
      <c r="AL3875">
        <f t="shared" si="2007"/>
        <v>-1.4275735251727113E-4</v>
      </c>
      <c r="AM3875">
        <f t="shared" si="2019"/>
        <v>0</v>
      </c>
      <c r="AN3875" s="22">
        <f t="shared" si="2008"/>
        <v>2.9956008802266059E-7</v>
      </c>
      <c r="AO3875">
        <f t="shared" si="2020"/>
        <v>-3.3732784972970035E-7</v>
      </c>
      <c r="AP3875">
        <f t="shared" si="2021"/>
        <v>-2.8581426512256492E-4</v>
      </c>
      <c r="AQ3875">
        <f t="shared" si="2022"/>
        <v>-3.3732784972970035E-7</v>
      </c>
      <c r="AR3875">
        <f t="shared" si="2023"/>
        <v>-2.8581426512256492E-4</v>
      </c>
      <c r="AS3875">
        <f t="shared" si="2024"/>
        <v>0</v>
      </c>
      <c r="AT3875">
        <f t="shared" si="2025"/>
        <v>0</v>
      </c>
    </row>
    <row r="3876" spans="14:46" x14ac:dyDescent="0.25">
      <c r="N3876">
        <f t="shared" si="2026"/>
        <v>3863</v>
      </c>
      <c r="O3876">
        <f t="shared" si="2009"/>
        <v>8090.6482805449132</v>
      </c>
      <c r="P3876">
        <f t="shared" si="2010"/>
        <v>7281.5834524904221</v>
      </c>
      <c r="Q3876">
        <f t="shared" si="2011"/>
        <v>3.5007248052440932E-16</v>
      </c>
      <c r="R3876">
        <f t="shared" si="2012"/>
        <v>1.1457625416360396E-8</v>
      </c>
      <c r="S3876">
        <f t="shared" si="2013"/>
        <v>2.3338165368293948E-16</v>
      </c>
      <c r="T3876">
        <f t="shared" si="1994"/>
        <v>6.546098048482222E-12</v>
      </c>
      <c r="U3876">
        <f t="shared" si="2014"/>
        <v>6.546098048482222E-12</v>
      </c>
      <c r="V3876">
        <f t="shared" si="2015"/>
        <v>4.3652055704582429E-12</v>
      </c>
      <c r="W3876">
        <f t="shared" si="2016"/>
        <v>4.3652055704582429E-12</v>
      </c>
      <c r="X3876">
        <f t="shared" si="1995"/>
        <v>2.2933295326269546E-8</v>
      </c>
      <c r="Y3876">
        <f t="shared" si="1996"/>
        <v>3.0585716182606502E-8</v>
      </c>
      <c r="Z3876">
        <f t="shared" si="1997"/>
        <v>3.3715322682520419E-7</v>
      </c>
      <c r="AA3876">
        <f t="shared" si="1998"/>
        <v>2.8574019995350952E-4</v>
      </c>
      <c r="AB3876">
        <f t="shared" si="2017"/>
        <v>2.5003180101362135E-11</v>
      </c>
      <c r="AC3876">
        <f t="shared" si="2018"/>
        <v>2.2203784353628147E-11</v>
      </c>
      <c r="AD3876">
        <f t="shared" si="1999"/>
        <v>1</v>
      </c>
      <c r="AE3876">
        <f t="shared" si="2000"/>
        <v>0</v>
      </c>
      <c r="AF3876">
        <f t="shared" si="2001"/>
        <v>0</v>
      </c>
      <c r="AG3876">
        <f t="shared" si="2002"/>
        <v>-7282.5834524904221</v>
      </c>
      <c r="AH3876">
        <f t="shared" si="2003"/>
        <v>0</v>
      </c>
      <c r="AI3876">
        <f t="shared" si="2004"/>
        <v>1</v>
      </c>
      <c r="AJ3876">
        <f t="shared" si="2005"/>
        <v>-2</v>
      </c>
      <c r="AK3876">
        <f t="shared" si="2006"/>
        <v>1</v>
      </c>
      <c r="AL3876">
        <f t="shared" si="2007"/>
        <v>1.4272039746866959E-4</v>
      </c>
      <c r="AM3876">
        <f t="shared" si="2019"/>
        <v>0</v>
      </c>
      <c r="AN3876" s="22">
        <f t="shared" si="2008"/>
        <v>-2.9940501617027816E-7</v>
      </c>
      <c r="AO3876">
        <f t="shared" si="2020"/>
        <v>3.3715322682520419E-7</v>
      </c>
      <c r="AP3876">
        <f t="shared" si="2021"/>
        <v>2.8574019995350946E-4</v>
      </c>
      <c r="AQ3876">
        <f t="shared" si="2022"/>
        <v>3.3715322682520419E-7</v>
      </c>
      <c r="AR3876">
        <f t="shared" si="2023"/>
        <v>2.8574019995350946E-4</v>
      </c>
      <c r="AS3876">
        <f t="shared" si="2024"/>
        <v>0</v>
      </c>
      <c r="AT3876">
        <f t="shared" si="2025"/>
        <v>0</v>
      </c>
    </row>
    <row r="3877" spans="14:46" x14ac:dyDescent="0.25">
      <c r="N3877">
        <f t="shared" si="2026"/>
        <v>3864</v>
      </c>
      <c r="O3877">
        <f t="shared" si="2009"/>
        <v>8092.7426756473069</v>
      </c>
      <c r="P3877">
        <f t="shared" si="2010"/>
        <v>7283.4684080825764</v>
      </c>
      <c r="Q3877">
        <f t="shared" si="2011"/>
        <v>1.1019178885810479E-40</v>
      </c>
      <c r="R3877">
        <f t="shared" si="2012"/>
        <v>3.6083669851451414E-33</v>
      </c>
      <c r="S3877">
        <f t="shared" si="2013"/>
        <v>7.3461192572069873E-41</v>
      </c>
      <c r="T3877">
        <f t="shared" si="1994"/>
        <v>-7.3433737781196929E-24</v>
      </c>
      <c r="U3877">
        <f t="shared" si="2014"/>
        <v>-7.3433737781196929E-24</v>
      </c>
      <c r="V3877">
        <f t="shared" si="2015"/>
        <v>-4.8968612629365398E-24</v>
      </c>
      <c r="W3877">
        <f t="shared" si="2016"/>
        <v>-4.8968612629365398E-24</v>
      </c>
      <c r="X3877">
        <f t="shared" si="1995"/>
        <v>7.2224152787382883E-33</v>
      </c>
      <c r="Y3877">
        <f t="shared" si="1996"/>
        <v>9.6324024002903145E-33</v>
      </c>
      <c r="Z3877">
        <f t="shared" si="1997"/>
        <v>1.8915723252071834E-19</v>
      </c>
      <c r="AA3877">
        <f t="shared" si="1998"/>
        <v>1.6035380399141889E-16</v>
      </c>
      <c r="AB3877">
        <f t="shared" si="2017"/>
        <v>0</v>
      </c>
      <c r="AC3877">
        <f t="shared" si="2018"/>
        <v>0</v>
      </c>
      <c r="AD3877">
        <f t="shared" si="1999"/>
        <v>1</v>
      </c>
      <c r="AE3877">
        <f t="shared" si="2000"/>
        <v>0</v>
      </c>
      <c r="AF3877">
        <f t="shared" si="2001"/>
        <v>0</v>
      </c>
      <c r="AG3877">
        <f t="shared" si="2002"/>
        <v>-7284.4684080825764</v>
      </c>
      <c r="AH3877">
        <f t="shared" si="2003"/>
        <v>0</v>
      </c>
      <c r="AI3877">
        <f t="shared" si="2004"/>
        <v>1</v>
      </c>
      <c r="AJ3877">
        <f t="shared" si="2005"/>
        <v>-2</v>
      </c>
      <c r="AK3877">
        <f t="shared" si="2006"/>
        <v>1</v>
      </c>
      <c r="AL3877">
        <f t="shared" si="2007"/>
        <v>8.0092912551512473E-17</v>
      </c>
      <c r="AM3877">
        <f t="shared" si="2019"/>
        <v>0</v>
      </c>
      <c r="AN3877" s="22">
        <f t="shared" si="2008"/>
        <v>-1.6797888839397506E-19</v>
      </c>
      <c r="AO3877">
        <f t="shared" si="2020"/>
        <v>1.8915723252071834E-19</v>
      </c>
      <c r="AP3877">
        <f t="shared" si="2021"/>
        <v>1.6035380399141891E-16</v>
      </c>
      <c r="AQ3877">
        <f t="shared" si="2022"/>
        <v>1.8915723252071834E-19</v>
      </c>
      <c r="AR3877">
        <f t="shared" si="2023"/>
        <v>1.6035380399141891E-16</v>
      </c>
      <c r="AS3877">
        <f t="shared" si="2024"/>
        <v>0</v>
      </c>
      <c r="AT3877">
        <f t="shared" si="2025"/>
        <v>0</v>
      </c>
    </row>
    <row r="3878" spans="14:46" x14ac:dyDescent="0.25">
      <c r="N3878">
        <f t="shared" si="2026"/>
        <v>3865</v>
      </c>
      <c r="O3878">
        <f t="shared" si="2009"/>
        <v>8094.8370707497006</v>
      </c>
      <c r="P3878">
        <f t="shared" si="2010"/>
        <v>7285.3533636747306</v>
      </c>
      <c r="Q3878">
        <f t="shared" si="2011"/>
        <v>3.4934844254469398E-16</v>
      </c>
      <c r="R3878">
        <f t="shared" si="2012"/>
        <v>1.1445770657296768E-8</v>
      </c>
      <c r="S3878">
        <f t="shared" si="2013"/>
        <v>2.3289896169646262E-16</v>
      </c>
      <c r="T3878">
        <f t="shared" si="1994"/>
        <v>-6.5359385263944654E-12</v>
      </c>
      <c r="U3878">
        <f t="shared" si="2014"/>
        <v>-6.5359385263944654E-12</v>
      </c>
      <c r="V3878">
        <f t="shared" si="2015"/>
        <v>-4.3584301975026223E-12</v>
      </c>
      <c r="W3878">
        <f t="shared" si="2016"/>
        <v>-4.3584301975026223E-12</v>
      </c>
      <c r="X3878">
        <f t="shared" si="1995"/>
        <v>2.2909557810484702E-8</v>
      </c>
      <c r="Y3878">
        <f t="shared" si="1996"/>
        <v>3.0554053765781183E-8</v>
      </c>
      <c r="Z3878">
        <f t="shared" si="1997"/>
        <v>-3.368043875540627E-7</v>
      </c>
      <c r="AA3878">
        <f t="shared" si="1998"/>
        <v>-2.8559218471435621E-4</v>
      </c>
      <c r="AB3878">
        <f t="shared" si="2017"/>
        <v>-2.4964385418288122E-11</v>
      </c>
      <c r="AC3878">
        <f t="shared" si="2018"/>
        <v>-2.2169333184052115E-11</v>
      </c>
      <c r="AD3878">
        <f t="shared" si="1999"/>
        <v>1</v>
      </c>
      <c r="AE3878">
        <f t="shared" si="2000"/>
        <v>0</v>
      </c>
      <c r="AF3878">
        <f t="shared" si="2001"/>
        <v>0</v>
      </c>
      <c r="AG3878">
        <f t="shared" si="2002"/>
        <v>-7286.3533636747306</v>
      </c>
      <c r="AH3878">
        <f t="shared" si="2003"/>
        <v>0</v>
      </c>
      <c r="AI3878">
        <f t="shared" si="2004"/>
        <v>1</v>
      </c>
      <c r="AJ3878">
        <f t="shared" si="2005"/>
        <v>-2</v>
      </c>
      <c r="AK3878">
        <f t="shared" si="2006"/>
        <v>1</v>
      </c>
      <c r="AL3878">
        <f t="shared" si="2007"/>
        <v>-1.4264654474043472E-4</v>
      </c>
      <c r="AM3878">
        <f t="shared" si="2019"/>
        <v>0</v>
      </c>
      <c r="AN3878" s="22">
        <f t="shared" si="2008"/>
        <v>2.9909523348677124E-7</v>
      </c>
      <c r="AO3878">
        <f t="shared" si="2020"/>
        <v>-3.368043875540627E-7</v>
      </c>
      <c r="AP3878">
        <f t="shared" si="2021"/>
        <v>-2.8559218471435621E-4</v>
      </c>
      <c r="AQ3878">
        <f t="shared" si="2022"/>
        <v>-3.368043875540627E-7</v>
      </c>
      <c r="AR3878">
        <f t="shared" si="2023"/>
        <v>-2.8559218471435621E-4</v>
      </c>
      <c r="AS3878">
        <f t="shared" si="2024"/>
        <v>0</v>
      </c>
      <c r="AT3878">
        <f t="shared" si="2025"/>
        <v>0</v>
      </c>
    </row>
    <row r="3879" spans="14:46" x14ac:dyDescent="0.25">
      <c r="N3879">
        <f t="shared" si="2026"/>
        <v>3866</v>
      </c>
      <c r="O3879">
        <f t="shared" si="2009"/>
        <v>8096.9314658520934</v>
      </c>
      <c r="P3879">
        <f t="shared" si="2010"/>
        <v>7287.238319266884</v>
      </c>
      <c r="Q3879">
        <f t="shared" si="2011"/>
        <v>3.4898712550430468E-16</v>
      </c>
      <c r="R3879">
        <f t="shared" si="2012"/>
        <v>1.1439850175997472E-8</v>
      </c>
      <c r="S3879">
        <f t="shared" si="2013"/>
        <v>2.326580836695364E-16</v>
      </c>
      <c r="T3879">
        <f t="shared" si="1994"/>
        <v>6.5308666484487505E-12</v>
      </c>
      <c r="U3879">
        <f t="shared" si="2014"/>
        <v>6.5308666484487505E-12</v>
      </c>
      <c r="V3879">
        <f t="shared" si="2015"/>
        <v>4.3550477687098755E-12</v>
      </c>
      <c r="W3879">
        <f t="shared" si="2016"/>
        <v>4.3550477687098755E-12</v>
      </c>
      <c r="X3879">
        <f t="shared" si="1995"/>
        <v>2.2897702870775878E-8</v>
      </c>
      <c r="Y3879">
        <f t="shared" si="1996"/>
        <v>3.0538240991229066E-8</v>
      </c>
      <c r="Z3879">
        <f t="shared" si="1997"/>
        <v>3.3663017090665644E-7</v>
      </c>
      <c r="AA3879">
        <f t="shared" si="1998"/>
        <v>2.8551823458432095E-4</v>
      </c>
      <c r="AB3879">
        <f t="shared" si="2017"/>
        <v>2.4945018170878032E-11</v>
      </c>
      <c r="AC3879">
        <f t="shared" si="2018"/>
        <v>2.2152134324006213E-11</v>
      </c>
      <c r="AD3879">
        <f t="shared" si="1999"/>
        <v>1</v>
      </c>
      <c r="AE3879">
        <f t="shared" si="2000"/>
        <v>0</v>
      </c>
      <c r="AF3879">
        <f t="shared" si="2001"/>
        <v>0</v>
      </c>
      <c r="AG3879">
        <f t="shared" si="2002"/>
        <v>-7288.238319266884</v>
      </c>
      <c r="AH3879">
        <f t="shared" si="2003"/>
        <v>0</v>
      </c>
      <c r="AI3879">
        <f t="shared" si="2004"/>
        <v>1</v>
      </c>
      <c r="AJ3879">
        <f t="shared" si="2005"/>
        <v>-2</v>
      </c>
      <c r="AK3879">
        <f t="shared" si="2006"/>
        <v>1</v>
      </c>
      <c r="AL3879">
        <f t="shared" si="2007"/>
        <v>1.426096470309573E-4</v>
      </c>
      <c r="AM3879">
        <f t="shared" si="2019"/>
        <v>0</v>
      </c>
      <c r="AN3879" s="22">
        <f t="shared" si="2008"/>
        <v>-2.9894052240631995E-7</v>
      </c>
      <c r="AO3879">
        <f t="shared" si="2020"/>
        <v>3.3663017090665644E-7</v>
      </c>
      <c r="AP3879">
        <f t="shared" si="2021"/>
        <v>2.8551823458432089E-4</v>
      </c>
      <c r="AQ3879">
        <f t="shared" si="2022"/>
        <v>3.3663017090665644E-7</v>
      </c>
      <c r="AR3879">
        <f t="shared" si="2023"/>
        <v>2.8551823458432089E-4</v>
      </c>
      <c r="AS3879">
        <f t="shared" si="2024"/>
        <v>0</v>
      </c>
      <c r="AT3879">
        <f t="shared" si="2025"/>
        <v>0</v>
      </c>
    </row>
    <row r="3880" spans="14:46" x14ac:dyDescent="0.25">
      <c r="N3880">
        <f t="shared" si="2026"/>
        <v>3867</v>
      </c>
      <c r="O3880">
        <f t="shared" si="2009"/>
        <v>8099.0258609544871</v>
      </c>
      <c r="P3880">
        <f t="shared" si="2010"/>
        <v>7289.1232748590382</v>
      </c>
      <c r="Q3880">
        <f t="shared" si="2011"/>
        <v>1.4143186540316545E-41</v>
      </c>
      <c r="R3880">
        <f t="shared" si="2012"/>
        <v>4.6385564398073178E-34</v>
      </c>
      <c r="S3880">
        <f t="shared" si="2013"/>
        <v>9.4287910268776964E-42</v>
      </c>
      <c r="T3880">
        <f t="shared" si="1994"/>
        <v>2.6287987103573952E-24</v>
      </c>
      <c r="U3880">
        <f t="shared" si="2014"/>
        <v>2.6287987103573952E-24</v>
      </c>
      <c r="V3880">
        <f t="shared" si="2015"/>
        <v>1.7529898866553044E-24</v>
      </c>
      <c r="W3880">
        <f t="shared" si="2016"/>
        <v>1.7529898866553044E-24</v>
      </c>
      <c r="X3880">
        <f t="shared" si="1995"/>
        <v>9.2844105368129115E-34</v>
      </c>
      <c r="Y3880">
        <f t="shared" si="1996"/>
        <v>1.2382445038841537E-33</v>
      </c>
      <c r="Z3880">
        <f t="shared" si="1997"/>
        <v>-6.7767578811848741E-20</v>
      </c>
      <c r="AA3880">
        <f t="shared" si="1998"/>
        <v>-5.7493002050725053E-17</v>
      </c>
      <c r="AB3880">
        <f t="shared" si="2017"/>
        <v>0</v>
      </c>
      <c r="AC3880">
        <f t="shared" si="2018"/>
        <v>0</v>
      </c>
      <c r="AD3880">
        <f t="shared" si="1999"/>
        <v>1</v>
      </c>
      <c r="AE3880">
        <f t="shared" si="2000"/>
        <v>0</v>
      </c>
      <c r="AF3880">
        <f t="shared" si="2001"/>
        <v>0</v>
      </c>
      <c r="AG3880">
        <f t="shared" si="2002"/>
        <v>-7290.1232748590382</v>
      </c>
      <c r="AH3880">
        <f t="shared" si="2003"/>
        <v>0</v>
      </c>
      <c r="AI3880">
        <f t="shared" si="2004"/>
        <v>1</v>
      </c>
      <c r="AJ3880">
        <f t="shared" si="2005"/>
        <v>-2</v>
      </c>
      <c r="AK3880">
        <f t="shared" si="2006"/>
        <v>1</v>
      </c>
      <c r="AL3880">
        <f t="shared" si="2007"/>
        <v>-2.8716410918826196E-17</v>
      </c>
      <c r="AM3880">
        <f t="shared" si="2019"/>
        <v>0</v>
      </c>
      <c r="AN3880" s="22">
        <f t="shared" si="2008"/>
        <v>6.0180213072665461E-20</v>
      </c>
      <c r="AO3880">
        <f t="shared" si="2020"/>
        <v>-6.7767578811848741E-20</v>
      </c>
      <c r="AP3880">
        <f t="shared" si="2021"/>
        <v>-5.7493002050725053E-17</v>
      </c>
      <c r="AQ3880">
        <f t="shared" si="2022"/>
        <v>-6.7767578811848741E-20</v>
      </c>
      <c r="AR3880">
        <f t="shared" si="2023"/>
        <v>-5.7493002050725053E-17</v>
      </c>
      <c r="AS3880">
        <f t="shared" si="2024"/>
        <v>0</v>
      </c>
      <c r="AT3880">
        <f t="shared" si="2025"/>
        <v>0</v>
      </c>
    </row>
    <row r="3881" spans="14:46" x14ac:dyDescent="0.25">
      <c r="N3881">
        <f t="shared" si="2026"/>
        <v>3868</v>
      </c>
      <c r="O3881">
        <f t="shared" si="2009"/>
        <v>8101.120256056879</v>
      </c>
      <c r="P3881">
        <f t="shared" si="2010"/>
        <v>7291.0082304511916</v>
      </c>
      <c r="Q3881">
        <f t="shared" si="2011"/>
        <v>3.4826589169677185E-16</v>
      </c>
      <c r="R3881">
        <f t="shared" si="2012"/>
        <v>1.1428022986138935E-8</v>
      </c>
      <c r="S3881">
        <f t="shared" si="2013"/>
        <v>2.3217726113118119E-16</v>
      </c>
      <c r="T3881">
        <f t="shared" si="1994"/>
        <v>-6.5207386247644348E-12</v>
      </c>
      <c r="U3881">
        <f t="shared" si="2014"/>
        <v>-6.5207386247644348E-12</v>
      </c>
      <c r="V3881">
        <f t="shared" si="2015"/>
        <v>-4.3482934038232193E-12</v>
      </c>
      <c r="W3881">
        <f t="shared" si="2016"/>
        <v>-4.3482934038232193E-12</v>
      </c>
      <c r="X3881">
        <f t="shared" si="1995"/>
        <v>2.2874020580181977E-8</v>
      </c>
      <c r="Y3881">
        <f t="shared" si="1996"/>
        <v>3.0506652246413271E-8</v>
      </c>
      <c r="Z3881">
        <f t="shared" si="1997"/>
        <v>-3.3628214288932216E-7</v>
      </c>
      <c r="AA3881">
        <f t="shared" si="1998"/>
        <v>-2.8537044915515725E-4</v>
      </c>
      <c r="AB3881">
        <f t="shared" si="2017"/>
        <v>-2.4906343734696195E-11</v>
      </c>
      <c r="AC3881">
        <f t="shared" si="2018"/>
        <v>-2.2117789938295112E-11</v>
      </c>
      <c r="AD3881">
        <f t="shared" si="1999"/>
        <v>1</v>
      </c>
      <c r="AE3881">
        <f t="shared" si="2000"/>
        <v>0</v>
      </c>
      <c r="AF3881">
        <f t="shared" si="2001"/>
        <v>0</v>
      </c>
      <c r="AG3881">
        <f t="shared" si="2002"/>
        <v>-7292.0082304511916</v>
      </c>
      <c r="AH3881">
        <f t="shared" si="2003"/>
        <v>0</v>
      </c>
      <c r="AI3881">
        <f t="shared" si="2004"/>
        <v>1</v>
      </c>
      <c r="AJ3881">
        <f t="shared" si="2005"/>
        <v>-2</v>
      </c>
      <c r="AK3881">
        <f t="shared" si="2006"/>
        <v>1</v>
      </c>
      <c r="AL3881">
        <f t="shared" si="2007"/>
        <v>-1.4253590884750491E-4</v>
      </c>
      <c r="AM3881">
        <f t="shared" si="2019"/>
        <v>0</v>
      </c>
      <c r="AN3881" s="22">
        <f t="shared" si="2008"/>
        <v>2.9863146014741584E-7</v>
      </c>
      <c r="AO3881">
        <f t="shared" si="2020"/>
        <v>-3.3628214288932216E-7</v>
      </c>
      <c r="AP3881">
        <f t="shared" si="2021"/>
        <v>-2.8537044915515725E-4</v>
      </c>
      <c r="AQ3881">
        <f t="shared" si="2022"/>
        <v>-3.3628214288932216E-7</v>
      </c>
      <c r="AR3881">
        <f t="shared" si="2023"/>
        <v>-2.8537044915515725E-4</v>
      </c>
      <c r="AS3881">
        <f t="shared" si="2024"/>
        <v>0</v>
      </c>
      <c r="AT3881">
        <f t="shared" si="2025"/>
        <v>0</v>
      </c>
    </row>
    <row r="3882" spans="14:46" x14ac:dyDescent="0.25">
      <c r="N3882">
        <f t="shared" si="2026"/>
        <v>3869</v>
      </c>
      <c r="O3882">
        <f t="shared" si="2009"/>
        <v>8103.2146511592728</v>
      </c>
      <c r="P3882">
        <f t="shared" si="2010"/>
        <v>7292.8931860433458</v>
      </c>
      <c r="Q3882">
        <f t="shared" si="2011"/>
        <v>3.479059734812842E-16</v>
      </c>
      <c r="R3882">
        <f t="shared" si="2012"/>
        <v>1.142211626804243E-8</v>
      </c>
      <c r="S3882">
        <f t="shared" si="2013"/>
        <v>2.3193731565418945E-16</v>
      </c>
      <c r="T3882">
        <f t="shared" si="1994"/>
        <v>6.5156824654992412E-12</v>
      </c>
      <c r="U3882">
        <f t="shared" si="2014"/>
        <v>6.5156824654992412E-12</v>
      </c>
      <c r="V3882">
        <f t="shared" si="2015"/>
        <v>4.3449214587068721E-12</v>
      </c>
      <c r="W3882">
        <f t="shared" si="2016"/>
        <v>4.3449214587068721E-12</v>
      </c>
      <c r="X3882">
        <f t="shared" si="1995"/>
        <v>2.2862193210184974E-8</v>
      </c>
      <c r="Y3882">
        <f t="shared" si="1996"/>
        <v>3.0490876250650474E-8</v>
      </c>
      <c r="Z3882">
        <f t="shared" si="1997"/>
        <v>3.3610833123942968E-7</v>
      </c>
      <c r="AA3882">
        <f t="shared" si="1998"/>
        <v>2.8529661379603064E-4</v>
      </c>
      <c r="AB3882">
        <f t="shared" si="2017"/>
        <v>2.4887036494198823E-11</v>
      </c>
      <c r="AC3882">
        <f t="shared" si="2018"/>
        <v>2.210064436669555E-11</v>
      </c>
      <c r="AD3882">
        <f t="shared" si="1999"/>
        <v>1</v>
      </c>
      <c r="AE3882">
        <f t="shared" si="2000"/>
        <v>0</v>
      </c>
      <c r="AF3882">
        <f t="shared" si="2001"/>
        <v>0</v>
      </c>
      <c r="AG3882">
        <f t="shared" si="2002"/>
        <v>-7293.8931860433458</v>
      </c>
      <c r="AH3882">
        <f t="shared" si="2003"/>
        <v>0</v>
      </c>
      <c r="AI3882">
        <f t="shared" si="2004"/>
        <v>1</v>
      </c>
      <c r="AJ3882">
        <f t="shared" si="2005"/>
        <v>-2</v>
      </c>
      <c r="AK3882">
        <f t="shared" si="2006"/>
        <v>1</v>
      </c>
      <c r="AL3882">
        <f t="shared" si="2007"/>
        <v>1.4249906834365515E-4</v>
      </c>
      <c r="AM3882">
        <f t="shared" si="2019"/>
        <v>0</v>
      </c>
      <c r="AN3882" s="22">
        <f t="shared" si="2008"/>
        <v>-2.9847710872034371E-7</v>
      </c>
      <c r="AO3882">
        <f t="shared" si="2020"/>
        <v>3.3610833123942968E-7</v>
      </c>
      <c r="AP3882">
        <f t="shared" si="2021"/>
        <v>2.8529661379603064E-4</v>
      </c>
      <c r="AQ3882">
        <f t="shared" si="2022"/>
        <v>3.3610833123942968E-7</v>
      </c>
      <c r="AR3882">
        <f t="shared" si="2023"/>
        <v>2.8529661379603064E-4</v>
      </c>
      <c r="AS3882">
        <f t="shared" si="2024"/>
        <v>0</v>
      </c>
      <c r="AT3882">
        <f t="shared" si="2025"/>
        <v>0</v>
      </c>
    </row>
    <row r="3883" spans="14:46" x14ac:dyDescent="0.25">
      <c r="N3883">
        <f t="shared" si="2026"/>
        <v>3870</v>
      </c>
      <c r="O3883">
        <f t="shared" si="2009"/>
        <v>8105.3090462616665</v>
      </c>
      <c r="P3883">
        <f t="shared" si="2010"/>
        <v>7294.7781416355001</v>
      </c>
      <c r="Q3883">
        <f t="shared" si="2011"/>
        <v>2.5722204906315972E-42</v>
      </c>
      <c r="R3883">
        <f t="shared" si="2012"/>
        <v>8.4492343349834931E-35</v>
      </c>
      <c r="S3883">
        <f t="shared" si="2013"/>
        <v>1.7148136604210648E-42</v>
      </c>
      <c r="T3883">
        <f t="shared" si="1994"/>
        <v>-1.1202133331832552E-24</v>
      </c>
      <c r="U3883">
        <f t="shared" si="2014"/>
        <v>-1.1202133331832552E-24</v>
      </c>
      <c r="V3883">
        <f t="shared" si="2015"/>
        <v>-7.4700365582657502E-25</v>
      </c>
      <c r="W3883">
        <f t="shared" si="2016"/>
        <v>-7.4700365582657502E-25</v>
      </c>
      <c r="X3883">
        <f t="shared" si="1995"/>
        <v>1.6911751211294738E-34</v>
      </c>
      <c r="Y3883">
        <f t="shared" si="1996"/>
        <v>2.2554882372927496E-34</v>
      </c>
      <c r="Z3883">
        <f t="shared" si="1997"/>
        <v>2.8900305367712942E-20</v>
      </c>
      <c r="AA3883">
        <f t="shared" si="1998"/>
        <v>2.4537589060330916E-17</v>
      </c>
      <c r="AB3883">
        <f t="shared" si="2017"/>
        <v>0</v>
      </c>
      <c r="AC3883">
        <f t="shared" si="2018"/>
        <v>0</v>
      </c>
      <c r="AD3883">
        <f t="shared" si="1999"/>
        <v>1</v>
      </c>
      <c r="AE3883">
        <f t="shared" si="2000"/>
        <v>0</v>
      </c>
      <c r="AF3883">
        <f t="shared" si="2001"/>
        <v>0</v>
      </c>
      <c r="AG3883">
        <f t="shared" si="2002"/>
        <v>-7295.7781416355001</v>
      </c>
      <c r="AH3883">
        <f t="shared" si="2003"/>
        <v>0</v>
      </c>
      <c r="AI3883">
        <f t="shared" si="2004"/>
        <v>1</v>
      </c>
      <c r="AJ3883">
        <f t="shared" si="2005"/>
        <v>-2</v>
      </c>
      <c r="AK3883">
        <f t="shared" si="2006"/>
        <v>1</v>
      </c>
      <c r="AL3883">
        <f t="shared" si="2007"/>
        <v>1.2255962239523746E-17</v>
      </c>
      <c r="AM3883">
        <f t="shared" si="2019"/>
        <v>0</v>
      </c>
      <c r="AN3883" s="22">
        <f t="shared" si="2008"/>
        <v>-2.5664581283424828E-20</v>
      </c>
      <c r="AO3883">
        <f t="shared" si="2020"/>
        <v>2.8900305367712942E-20</v>
      </c>
      <c r="AP3883">
        <f t="shared" si="2021"/>
        <v>2.4537589060330916E-17</v>
      </c>
      <c r="AQ3883">
        <f t="shared" si="2022"/>
        <v>2.8900305367712942E-20</v>
      </c>
      <c r="AR3883">
        <f t="shared" si="2023"/>
        <v>2.4537589060330916E-17</v>
      </c>
      <c r="AS3883">
        <f t="shared" si="2024"/>
        <v>0</v>
      </c>
      <c r="AT3883">
        <f t="shared" si="2025"/>
        <v>0</v>
      </c>
    </row>
    <row r="3884" spans="14:46" x14ac:dyDescent="0.25">
      <c r="N3884">
        <f t="shared" si="2026"/>
        <v>3871</v>
      </c>
      <c r="O3884">
        <f t="shared" si="2009"/>
        <v>8107.4034413640593</v>
      </c>
      <c r="P3884">
        <f t="shared" si="2010"/>
        <v>7296.6630972276535</v>
      </c>
      <c r="Q3884">
        <f t="shared" si="2011"/>
        <v>3.4718753082311401E-16</v>
      </c>
      <c r="R3884">
        <f t="shared" si="2012"/>
        <v>1.1410316561957347E-8</v>
      </c>
      <c r="S3884">
        <f t="shared" si="2013"/>
        <v>2.3145835388207604E-16</v>
      </c>
      <c r="T3884">
        <f t="shared" si="1994"/>
        <v>-6.5055858182483668E-12</v>
      </c>
      <c r="U3884">
        <f t="shared" si="2014"/>
        <v>-6.5055858182483668E-12</v>
      </c>
      <c r="V3884">
        <f t="shared" si="2015"/>
        <v>-4.3381880205334337E-12</v>
      </c>
      <c r="W3884">
        <f t="shared" si="2016"/>
        <v>-4.3381880205334337E-12</v>
      </c>
      <c r="X3884">
        <f t="shared" si="1995"/>
        <v>2.283856597358276E-8</v>
      </c>
      <c r="Y3884">
        <f t="shared" si="1996"/>
        <v>3.0459360949429785E-8</v>
      </c>
      <c r="Z3884">
        <f t="shared" si="1997"/>
        <v>-3.357611119621607E-7</v>
      </c>
      <c r="AA3884">
        <f t="shared" si="1998"/>
        <v>-2.8514905764191479E-4</v>
      </c>
      <c r="AB3884">
        <f t="shared" si="2017"/>
        <v>-2.4848481839377671E-11</v>
      </c>
      <c r="AC3884">
        <f t="shared" si="2018"/>
        <v>-2.2066406351439465E-11</v>
      </c>
      <c r="AD3884">
        <f t="shared" si="1999"/>
        <v>1</v>
      </c>
      <c r="AE3884">
        <f t="shared" si="2000"/>
        <v>0</v>
      </c>
      <c r="AF3884">
        <f t="shared" si="2001"/>
        <v>0</v>
      </c>
      <c r="AG3884">
        <f t="shared" si="2002"/>
        <v>-7297.6630972276535</v>
      </c>
      <c r="AH3884">
        <f t="shared" si="2003"/>
        <v>0</v>
      </c>
      <c r="AI3884">
        <f t="shared" si="2004"/>
        <v>1</v>
      </c>
      <c r="AJ3884">
        <f t="shared" si="2005"/>
        <v>-2</v>
      </c>
      <c r="AK3884">
        <f t="shared" si="2006"/>
        <v>1</v>
      </c>
      <c r="AL3884">
        <f t="shared" si="2007"/>
        <v>-1.4242544443863052E-4</v>
      </c>
      <c r="AM3884">
        <f t="shared" si="2019"/>
        <v>0</v>
      </c>
      <c r="AN3884" s="22">
        <f t="shared" si="2008"/>
        <v>2.9816876465374272E-7</v>
      </c>
      <c r="AO3884">
        <f t="shared" si="2020"/>
        <v>-3.357611119621607E-7</v>
      </c>
      <c r="AP3884">
        <f t="shared" si="2021"/>
        <v>-2.8514905764191479E-4</v>
      </c>
      <c r="AQ3884">
        <f t="shared" si="2022"/>
        <v>-3.357611119621607E-7</v>
      </c>
      <c r="AR3884">
        <f t="shared" si="2023"/>
        <v>-2.8514905764191479E-4</v>
      </c>
      <c r="AS3884">
        <f t="shared" si="2024"/>
        <v>0</v>
      </c>
      <c r="AT3884">
        <f t="shared" si="2025"/>
        <v>0</v>
      </c>
    </row>
    <row r="3885" spans="14:46" x14ac:dyDescent="0.25">
      <c r="N3885">
        <f t="shared" si="2026"/>
        <v>3872</v>
      </c>
      <c r="O3885">
        <f t="shared" si="2009"/>
        <v>8109.497836466453</v>
      </c>
      <c r="P3885">
        <f t="shared" si="2010"/>
        <v>7298.5480528198077</v>
      </c>
      <c r="Q3885">
        <f t="shared" si="2011"/>
        <v>3.4682900494005356E-16</v>
      </c>
      <c r="R3885">
        <f t="shared" si="2012"/>
        <v>1.1404423564472563E-8</v>
      </c>
      <c r="S3885">
        <f t="shared" si="2013"/>
        <v>2.3121933662670239E-16</v>
      </c>
      <c r="T3885">
        <f t="shared" si="1994"/>
        <v>6.5005453167965509E-12</v>
      </c>
      <c r="U3885">
        <f t="shared" si="2014"/>
        <v>6.5005453167965509E-12</v>
      </c>
      <c r="V3885">
        <f t="shared" si="2015"/>
        <v>4.3348265184942378E-12</v>
      </c>
      <c r="W3885">
        <f t="shared" si="2016"/>
        <v>4.3348265184942378E-12</v>
      </c>
      <c r="X3885">
        <f t="shared" si="1995"/>
        <v>2.2826766087947915E-8</v>
      </c>
      <c r="Y3885">
        <f t="shared" si="1996"/>
        <v>3.0443621618582562E-8</v>
      </c>
      <c r="Z3885">
        <f t="shared" si="1997"/>
        <v>3.3558770405596414E-7</v>
      </c>
      <c r="AA3885">
        <f t="shared" si="1998"/>
        <v>2.8507533678716541E-4</v>
      </c>
      <c r="AB3885">
        <f t="shared" si="2017"/>
        <v>2.4829234373568375E-11</v>
      </c>
      <c r="AC3885">
        <f t="shared" si="2018"/>
        <v>2.2049313862061829E-11</v>
      </c>
      <c r="AD3885">
        <f t="shared" si="1999"/>
        <v>1</v>
      </c>
      <c r="AE3885">
        <f t="shared" si="2000"/>
        <v>0</v>
      </c>
      <c r="AF3885">
        <f t="shared" si="2001"/>
        <v>0</v>
      </c>
      <c r="AG3885">
        <f t="shared" si="2002"/>
        <v>-7299.5480528198077</v>
      </c>
      <c r="AH3885">
        <f t="shared" si="2003"/>
        <v>0</v>
      </c>
      <c r="AI3885">
        <f t="shared" si="2004"/>
        <v>1</v>
      </c>
      <c r="AJ3885">
        <f t="shared" si="2005"/>
        <v>-2</v>
      </c>
      <c r="AK3885">
        <f t="shared" si="2006"/>
        <v>1</v>
      </c>
      <c r="AL3885">
        <f t="shared" si="2007"/>
        <v>1.4238866100769939E-4</v>
      </c>
      <c r="AM3885">
        <f t="shared" si="2019"/>
        <v>0</v>
      </c>
      <c r="AN3885" s="22">
        <f t="shared" si="2008"/>
        <v>-2.9801477176661104E-7</v>
      </c>
      <c r="AO3885">
        <f t="shared" si="2020"/>
        <v>3.3558770405596414E-7</v>
      </c>
      <c r="AP3885">
        <f t="shared" si="2021"/>
        <v>2.8507533678716541E-4</v>
      </c>
      <c r="AQ3885">
        <f t="shared" si="2022"/>
        <v>3.3558770405596414E-7</v>
      </c>
      <c r="AR3885">
        <f t="shared" si="2023"/>
        <v>2.8507533678716541E-4</v>
      </c>
      <c r="AS3885">
        <f t="shared" si="2024"/>
        <v>0</v>
      </c>
      <c r="AT3885">
        <f t="shared" si="2025"/>
        <v>0</v>
      </c>
    </row>
    <row r="3886" spans="14:46" x14ac:dyDescent="0.25">
      <c r="N3886">
        <f t="shared" si="2026"/>
        <v>3873</v>
      </c>
      <c r="O3886">
        <f t="shared" si="2009"/>
        <v>8111.5922315688467</v>
      </c>
      <c r="P3886">
        <f t="shared" si="2010"/>
        <v>7300.433008411962</v>
      </c>
      <c r="Q3886">
        <f t="shared" si="2011"/>
        <v>1.5866593756196771E-40</v>
      </c>
      <c r="R3886">
        <f t="shared" si="2012"/>
        <v>5.219945010022909E-33</v>
      </c>
      <c r="S3886">
        <f t="shared" si="2013"/>
        <v>1.057772917079785E-40</v>
      </c>
      <c r="T3886">
        <f t="shared" si="1994"/>
        <v>8.7912715640843651E-24</v>
      </c>
      <c r="U3886">
        <f t="shared" si="2014"/>
        <v>8.7912715640843651E-24</v>
      </c>
      <c r="V3886">
        <f t="shared" si="2015"/>
        <v>5.8623750297787348E-24</v>
      </c>
      <c r="W3886">
        <f t="shared" si="2016"/>
        <v>5.8623750297787348E-24</v>
      </c>
      <c r="X3886">
        <f t="shared" si="1995"/>
        <v>1.0448089630426848E-32</v>
      </c>
      <c r="Y3886">
        <f t="shared" si="1996"/>
        <v>1.3934416497503317E-32</v>
      </c>
      <c r="Z3886">
        <f t="shared" si="1997"/>
        <v>-2.2698135596951251E-19</v>
      </c>
      <c r="AA3886">
        <f t="shared" si="1998"/>
        <v>-1.9286606661637726E-16</v>
      </c>
      <c r="AB3886">
        <f t="shared" si="2017"/>
        <v>0</v>
      </c>
      <c r="AC3886">
        <f t="shared" si="2018"/>
        <v>0</v>
      </c>
      <c r="AD3886">
        <f t="shared" si="1999"/>
        <v>1</v>
      </c>
      <c r="AE3886">
        <f t="shared" si="2000"/>
        <v>0</v>
      </c>
      <c r="AF3886">
        <f t="shared" si="2001"/>
        <v>0</v>
      </c>
      <c r="AG3886">
        <f t="shared" si="2002"/>
        <v>-7301.433008411962</v>
      </c>
      <c r="AH3886">
        <f t="shared" si="2003"/>
        <v>0</v>
      </c>
      <c r="AI3886">
        <f t="shared" si="2004"/>
        <v>1</v>
      </c>
      <c r="AJ3886">
        <f t="shared" si="2005"/>
        <v>-2</v>
      </c>
      <c r="AK3886">
        <f t="shared" si="2006"/>
        <v>1</v>
      </c>
      <c r="AL3886">
        <f t="shared" si="2007"/>
        <v>-9.6332249226746245E-17</v>
      </c>
      <c r="AM3886">
        <f t="shared" si="2019"/>
        <v>0</v>
      </c>
      <c r="AN3886" s="22">
        <f t="shared" si="2008"/>
        <v>2.0156816288478424E-19</v>
      </c>
      <c r="AO3886">
        <f t="shared" si="2020"/>
        <v>-2.2698135596951251E-19</v>
      </c>
      <c r="AP3886">
        <f t="shared" si="2021"/>
        <v>-1.9286606661637729E-16</v>
      </c>
      <c r="AQ3886">
        <f t="shared" si="2022"/>
        <v>-2.2698135596951251E-19</v>
      </c>
      <c r="AR3886">
        <f t="shared" si="2023"/>
        <v>-1.9286606661637729E-16</v>
      </c>
      <c r="AS3886">
        <f t="shared" si="2024"/>
        <v>0</v>
      </c>
      <c r="AT3886">
        <f t="shared" si="2025"/>
        <v>0</v>
      </c>
    </row>
    <row r="3887" spans="14:46" x14ac:dyDescent="0.25">
      <c r="N3887">
        <f t="shared" si="2026"/>
        <v>3874</v>
      </c>
      <c r="O3887">
        <f t="shared" si="2009"/>
        <v>8113.6866266712386</v>
      </c>
      <c r="P3887">
        <f t="shared" si="2010"/>
        <v>7302.3179640041153</v>
      </c>
      <c r="Q3887">
        <f t="shared" si="2011"/>
        <v>3.4611334047929291E-16</v>
      </c>
      <c r="R3887">
        <f t="shared" si="2012"/>
        <v>1.1392651257071883E-8</v>
      </c>
      <c r="S3887">
        <f t="shared" si="2013"/>
        <v>2.3074222698619529E-16</v>
      </c>
      <c r="T3887">
        <f t="shared" si="1994"/>
        <v>-6.4904799245686746E-12</v>
      </c>
      <c r="U3887">
        <f t="shared" si="2014"/>
        <v>-6.4904799245686746E-12</v>
      </c>
      <c r="V3887">
        <f t="shared" si="2015"/>
        <v>-4.3281139260515369E-12</v>
      </c>
      <c r="W3887">
        <f t="shared" si="2016"/>
        <v>-4.3281139260515369E-12</v>
      </c>
      <c r="X3887">
        <f t="shared" si="1995"/>
        <v>2.2803193734824866E-8</v>
      </c>
      <c r="Y3887">
        <f t="shared" si="1996"/>
        <v>3.0412179533458897E-8</v>
      </c>
      <c r="Z3887">
        <f t="shared" si="1997"/>
        <v>-3.3524129101492276E-7</v>
      </c>
      <c r="AA3887">
        <f t="shared" si="1998"/>
        <v>-2.8492800937496358E-4</v>
      </c>
      <c r="AB3887">
        <f t="shared" si="2017"/>
        <v>-2.4790799036737493E-11</v>
      </c>
      <c r="AC3887">
        <f t="shared" si="2018"/>
        <v>-2.2015181805770017E-11</v>
      </c>
      <c r="AD3887">
        <f t="shared" si="1999"/>
        <v>1</v>
      </c>
      <c r="AE3887">
        <f t="shared" si="2000"/>
        <v>0</v>
      </c>
      <c r="AF3887">
        <f t="shared" si="2001"/>
        <v>0</v>
      </c>
      <c r="AG3887">
        <f t="shared" si="2002"/>
        <v>-7303.3179640041153</v>
      </c>
      <c r="AH3887">
        <f t="shared" si="2003"/>
        <v>0</v>
      </c>
      <c r="AI3887">
        <f t="shared" si="2004"/>
        <v>1</v>
      </c>
      <c r="AJ3887">
        <f t="shared" si="2005"/>
        <v>-2</v>
      </c>
      <c r="AK3887">
        <f t="shared" si="2006"/>
        <v>1</v>
      </c>
      <c r="AL3887">
        <f t="shared" si="2007"/>
        <v>-1.4231515111564738E-4</v>
      </c>
      <c r="AM3887">
        <f t="shared" si="2019"/>
        <v>0</v>
      </c>
      <c r="AN3887" s="22">
        <f t="shared" si="2008"/>
        <v>2.977071436688089E-7</v>
      </c>
      <c r="AO3887">
        <f t="shared" si="2020"/>
        <v>-3.3524129101492276E-7</v>
      </c>
      <c r="AP3887">
        <f t="shared" si="2021"/>
        <v>-2.8492800937496358E-4</v>
      </c>
      <c r="AQ3887">
        <f t="shared" si="2022"/>
        <v>-3.3524129101492276E-7</v>
      </c>
      <c r="AR3887">
        <f t="shared" si="2023"/>
        <v>-2.8492800937496358E-4</v>
      </c>
      <c r="AS3887">
        <f t="shared" si="2024"/>
        <v>0</v>
      </c>
      <c r="AT3887">
        <f t="shared" si="2025"/>
        <v>0</v>
      </c>
    </row>
    <row r="3888" spans="14:46" x14ac:dyDescent="0.25">
      <c r="N3888">
        <f t="shared" si="2026"/>
        <v>3875</v>
      </c>
      <c r="O3888">
        <f t="shared" si="2009"/>
        <v>8115.7810217736323</v>
      </c>
      <c r="P3888">
        <f t="shared" si="2010"/>
        <v>7304.2029195962696</v>
      </c>
      <c r="Q3888">
        <f t="shared" si="2011"/>
        <v>3.4575620046949906E-16</v>
      </c>
      <c r="R3888">
        <f t="shared" si="2012"/>
        <v>1.1386771937712681E-8</v>
      </c>
      <c r="S3888">
        <f t="shared" si="2013"/>
        <v>2.3050413364633273E-16</v>
      </c>
      <c r="T3888">
        <f t="shared" si="1994"/>
        <v>6.4854550203797278E-12</v>
      </c>
      <c r="U3888">
        <f t="shared" si="2014"/>
        <v>6.4854550203797278E-12</v>
      </c>
      <c r="V3888">
        <f t="shared" si="2015"/>
        <v>4.3247628267014498E-12</v>
      </c>
      <c r="W3888">
        <f t="shared" si="2016"/>
        <v>4.3247628267014498E-12</v>
      </c>
      <c r="X3888">
        <f t="shared" si="1995"/>
        <v>2.2791421248413032E-8</v>
      </c>
      <c r="Y3888">
        <f t="shared" si="1996"/>
        <v>3.0396476753934539E-8</v>
      </c>
      <c r="Z3888">
        <f t="shared" si="1997"/>
        <v>3.3506828560257407E-7</v>
      </c>
      <c r="AA3888">
        <f t="shared" si="1998"/>
        <v>2.8485440275813833E-4</v>
      </c>
      <c r="AB3888">
        <f t="shared" si="2017"/>
        <v>2.4771611114469216E-11</v>
      </c>
      <c r="AC3888">
        <f t="shared" si="2018"/>
        <v>2.1998142193346814E-11</v>
      </c>
      <c r="AD3888">
        <f t="shared" si="1999"/>
        <v>1</v>
      </c>
      <c r="AE3888">
        <f t="shared" si="2000"/>
        <v>0</v>
      </c>
      <c r="AF3888">
        <f t="shared" si="2001"/>
        <v>0</v>
      </c>
      <c r="AG3888">
        <f t="shared" si="2002"/>
        <v>-7305.2029195962696</v>
      </c>
      <c r="AH3888">
        <f t="shared" si="2003"/>
        <v>0</v>
      </c>
      <c r="AI3888">
        <f t="shared" si="2004"/>
        <v>1</v>
      </c>
      <c r="AJ3888">
        <f t="shared" si="2005"/>
        <v>-2</v>
      </c>
      <c r="AK3888">
        <f t="shared" si="2006"/>
        <v>1</v>
      </c>
      <c r="AL3888">
        <f t="shared" si="2007"/>
        <v>1.4227842462496331E-4</v>
      </c>
      <c r="AM3888">
        <f t="shared" si="2019"/>
        <v>0</v>
      </c>
      <c r="AN3888" s="22">
        <f t="shared" si="2008"/>
        <v>-2.9755350821170438E-7</v>
      </c>
      <c r="AO3888">
        <f t="shared" si="2020"/>
        <v>3.3506828560257407E-7</v>
      </c>
      <c r="AP3888">
        <f t="shared" si="2021"/>
        <v>2.8485440275813833E-4</v>
      </c>
      <c r="AQ3888">
        <f t="shared" si="2022"/>
        <v>3.3506828560257407E-7</v>
      </c>
      <c r="AR3888">
        <f t="shared" si="2023"/>
        <v>2.8485440275813833E-4</v>
      </c>
      <c r="AS3888">
        <f t="shared" si="2024"/>
        <v>0</v>
      </c>
      <c r="AT3888">
        <f t="shared" si="2025"/>
        <v>0</v>
      </c>
    </row>
    <row r="3889" spans="14:46" x14ac:dyDescent="0.25">
      <c r="N3889">
        <f t="shared" si="2026"/>
        <v>3876</v>
      </c>
      <c r="O3889">
        <f t="shared" si="2009"/>
        <v>8117.8754168760252</v>
      </c>
      <c r="P3889">
        <f t="shared" si="2010"/>
        <v>7306.0878751884229</v>
      </c>
      <c r="Q3889">
        <f t="shared" si="2011"/>
        <v>1.5087590115452164E-40</v>
      </c>
      <c r="R3889">
        <f t="shared" si="2012"/>
        <v>4.9713534961027318E-33</v>
      </c>
      <c r="S3889">
        <f t="shared" si="2013"/>
        <v>1.0058393410301444E-40</v>
      </c>
      <c r="T3889">
        <f t="shared" si="1994"/>
        <v>-8.5661021276679588E-24</v>
      </c>
      <c r="U3889">
        <f t="shared" si="2014"/>
        <v>-8.5661021276679588E-24</v>
      </c>
      <c r="V3889">
        <f t="shared" si="2015"/>
        <v>-5.7122218021988935E-24</v>
      </c>
      <c r="W3889">
        <f t="shared" si="2016"/>
        <v>-5.7122218021988935E-24</v>
      </c>
      <c r="X3889">
        <f t="shared" si="1995"/>
        <v>9.9505100650771924E-33</v>
      </c>
      <c r="Y3889">
        <f t="shared" si="1996"/>
        <v>1.3270801512661277E-32</v>
      </c>
      <c r="Z3889">
        <f t="shared" si="1997"/>
        <v>2.2133916823913421E-19</v>
      </c>
      <c r="AA3889">
        <f t="shared" si="1998"/>
        <v>1.8821742643838161E-16</v>
      </c>
      <c r="AB3889">
        <f t="shared" si="2017"/>
        <v>0</v>
      </c>
      <c r="AC3889">
        <f t="shared" si="2018"/>
        <v>0</v>
      </c>
      <c r="AD3889">
        <f t="shared" si="1999"/>
        <v>1</v>
      </c>
      <c r="AE3889">
        <f t="shared" si="2000"/>
        <v>0</v>
      </c>
      <c r="AF3889">
        <f t="shared" si="2001"/>
        <v>0</v>
      </c>
      <c r="AG3889">
        <f t="shared" si="2002"/>
        <v>-7307.0878751884229</v>
      </c>
      <c r="AH3889">
        <f t="shared" si="2003"/>
        <v>0</v>
      </c>
      <c r="AI3889">
        <f t="shared" si="2004"/>
        <v>1</v>
      </c>
      <c r="AJ3889">
        <f t="shared" si="2005"/>
        <v>-2</v>
      </c>
      <c r="AK3889">
        <f t="shared" si="2006"/>
        <v>1</v>
      </c>
      <c r="AL3889">
        <f t="shared" si="2007"/>
        <v>9.4010434377469683E-17</v>
      </c>
      <c r="AM3889">
        <f t="shared" si="2019"/>
        <v>0</v>
      </c>
      <c r="AN3889" s="22">
        <f t="shared" si="2008"/>
        <v>-1.9655768344223733E-19</v>
      </c>
      <c r="AO3889">
        <f t="shared" si="2020"/>
        <v>2.2133916823913421E-19</v>
      </c>
      <c r="AP3889">
        <f t="shared" si="2021"/>
        <v>1.8821742643838161E-16</v>
      </c>
      <c r="AQ3889">
        <f t="shared" si="2022"/>
        <v>2.2133916823913421E-19</v>
      </c>
      <c r="AR3889">
        <f t="shared" si="2023"/>
        <v>1.8821742643838161E-16</v>
      </c>
      <c r="AS3889">
        <f t="shared" si="2024"/>
        <v>0</v>
      </c>
      <c r="AT3889">
        <f t="shared" si="2025"/>
        <v>0</v>
      </c>
    </row>
    <row r="3890" spans="14:46" x14ac:dyDescent="0.25">
      <c r="N3890">
        <f t="shared" si="2026"/>
        <v>3877</v>
      </c>
      <c r="O3890">
        <f t="shared" si="2009"/>
        <v>8119.9698119784189</v>
      </c>
      <c r="P3890">
        <f t="shared" si="2010"/>
        <v>7307.9728307805772</v>
      </c>
      <c r="Q3890">
        <f t="shared" si="2011"/>
        <v>3.4504330132425994E-16</v>
      </c>
      <c r="R3890">
        <f t="shared" si="2012"/>
        <v>1.1375026944236396E-8</v>
      </c>
      <c r="S3890">
        <f t="shared" si="2013"/>
        <v>2.3002886754950661E-16</v>
      </c>
      <c r="T3890">
        <f t="shared" si="1994"/>
        <v>-6.4754207623276895E-12</v>
      </c>
      <c r="U3890">
        <f t="shared" si="2014"/>
        <v>-6.4754207623276895E-12</v>
      </c>
      <c r="V3890">
        <f t="shared" si="2015"/>
        <v>-4.3180709993827566E-12</v>
      </c>
      <c r="W3890">
        <f t="shared" si="2016"/>
        <v>-4.3180709993827566E-12</v>
      </c>
      <c r="X3890">
        <f t="shared" si="1995"/>
        <v>2.2767903608916284E-8</v>
      </c>
      <c r="Y3890">
        <f t="shared" si="1996"/>
        <v>3.036510765829003E-8</v>
      </c>
      <c r="Z3890">
        <f t="shared" si="1997"/>
        <v>-3.3472267630360492E-7</v>
      </c>
      <c r="AA3890">
        <f t="shared" si="1998"/>
        <v>-2.847073035563685E-4</v>
      </c>
      <c r="AB3890">
        <f t="shared" si="2017"/>
        <v>-2.473329463440757E-11</v>
      </c>
      <c r="AC3890">
        <f t="shared" si="2018"/>
        <v>-2.1964115686437238E-11</v>
      </c>
      <c r="AD3890">
        <f t="shared" si="1999"/>
        <v>1</v>
      </c>
      <c r="AE3890">
        <f t="shared" si="2000"/>
        <v>0</v>
      </c>
      <c r="AF3890">
        <f t="shared" si="2001"/>
        <v>0</v>
      </c>
      <c r="AG3890">
        <f t="shared" si="2002"/>
        <v>-7308.9728307805772</v>
      </c>
      <c r="AH3890">
        <f t="shared" si="2003"/>
        <v>0</v>
      </c>
      <c r="AI3890">
        <f t="shared" si="2004"/>
        <v>1</v>
      </c>
      <c r="AJ3890">
        <f t="shared" si="2005"/>
        <v>-2</v>
      </c>
      <c r="AK3890">
        <f t="shared" si="2006"/>
        <v>1</v>
      </c>
      <c r="AL3890">
        <f t="shared" si="2007"/>
        <v>-1.4220502848125036E-4</v>
      </c>
      <c r="AM3890">
        <f t="shared" si="2019"/>
        <v>0</v>
      </c>
      <c r="AN3890" s="22">
        <f t="shared" si="2008"/>
        <v>2.9724659386779512E-7</v>
      </c>
      <c r="AO3890">
        <f t="shared" si="2020"/>
        <v>-3.3472267630360492E-7</v>
      </c>
      <c r="AP3890">
        <f t="shared" si="2021"/>
        <v>-2.847073035563685E-4</v>
      </c>
      <c r="AQ3890">
        <f t="shared" si="2022"/>
        <v>-3.3472267630360492E-7</v>
      </c>
      <c r="AR3890">
        <f t="shared" si="2023"/>
        <v>-2.847073035563685E-4</v>
      </c>
      <c r="AS3890">
        <f t="shared" si="2024"/>
        <v>0</v>
      </c>
      <c r="AT3890">
        <f t="shared" si="2025"/>
        <v>0</v>
      </c>
    </row>
    <row r="3891" spans="14:46" x14ac:dyDescent="0.25">
      <c r="N3891">
        <f t="shared" si="2026"/>
        <v>3878</v>
      </c>
      <c r="O3891">
        <f t="shared" si="2009"/>
        <v>8122.0642070808126</v>
      </c>
      <c r="P3891">
        <f t="shared" si="2010"/>
        <v>7309.8577863727314</v>
      </c>
      <c r="Q3891">
        <f t="shared" si="2011"/>
        <v>3.446875407649515E-16</v>
      </c>
      <c r="R3891">
        <f t="shared" si="2012"/>
        <v>1.1369161260728645E-8</v>
      </c>
      <c r="S3891">
        <f t="shared" si="2013"/>
        <v>2.2979169384330102E-16</v>
      </c>
      <c r="T3891">
        <f t="shared" si="1994"/>
        <v>6.4704113951047125E-12</v>
      </c>
      <c r="U3891">
        <f t="shared" si="2014"/>
        <v>6.4704113951047125E-12</v>
      </c>
      <c r="V3891">
        <f t="shared" si="2015"/>
        <v>4.3147302625029241E-12</v>
      </c>
      <c r="W3891">
        <f t="shared" si="2016"/>
        <v>4.3147302625029241E-12</v>
      </c>
      <c r="X3891">
        <f t="shared" si="1995"/>
        <v>2.2756158437013205E-8</v>
      </c>
      <c r="Y3891">
        <f t="shared" si="1996"/>
        <v>3.0349441317062691E-8</v>
      </c>
      <c r="Z3891">
        <f t="shared" si="1997"/>
        <v>3.3455007214079047E-7</v>
      </c>
      <c r="AA3891">
        <f t="shared" si="1998"/>
        <v>2.8463381091243714E-4</v>
      </c>
      <c r="AB3891">
        <f t="shared" si="2017"/>
        <v>2.4714166025605032E-11</v>
      </c>
      <c r="AC3891">
        <f t="shared" si="2018"/>
        <v>2.1947128746652769E-11</v>
      </c>
      <c r="AD3891">
        <f t="shared" si="1999"/>
        <v>1</v>
      </c>
      <c r="AE3891">
        <f t="shared" si="2000"/>
        <v>0</v>
      </c>
      <c r="AF3891">
        <f t="shared" si="2001"/>
        <v>0</v>
      </c>
      <c r="AG3891">
        <f t="shared" si="2002"/>
        <v>-7310.8577863727314</v>
      </c>
      <c r="AH3891">
        <f t="shared" si="2003"/>
        <v>0</v>
      </c>
      <c r="AI3891">
        <f t="shared" si="2004"/>
        <v>1</v>
      </c>
      <c r="AJ3891">
        <f t="shared" si="2005"/>
        <v>-2</v>
      </c>
      <c r="AK3891">
        <f t="shared" si="2006"/>
        <v>1</v>
      </c>
      <c r="AL3891">
        <f t="shared" si="2007"/>
        <v>1.4216835879885071E-4</v>
      </c>
      <c r="AM3891">
        <f t="shared" si="2019"/>
        <v>0</v>
      </c>
      <c r="AN3891" s="22">
        <f t="shared" si="2008"/>
        <v>-2.970933147357194E-7</v>
      </c>
      <c r="AO3891">
        <f t="shared" si="2020"/>
        <v>3.3455007214079047E-7</v>
      </c>
      <c r="AP3891">
        <f t="shared" si="2021"/>
        <v>2.8463381091243714E-4</v>
      </c>
      <c r="AQ3891">
        <f t="shared" si="2022"/>
        <v>3.3455007214079047E-7</v>
      </c>
      <c r="AR3891">
        <f t="shared" si="2023"/>
        <v>2.8463381091243714E-4</v>
      </c>
      <c r="AS3891">
        <f t="shared" si="2024"/>
        <v>0</v>
      </c>
      <c r="AT3891">
        <f t="shared" si="2025"/>
        <v>0</v>
      </c>
    </row>
    <row r="3892" spans="14:46" x14ac:dyDescent="0.25">
      <c r="N3892">
        <f t="shared" si="2026"/>
        <v>3879</v>
      </c>
      <c r="O3892">
        <f t="shared" si="2009"/>
        <v>8124.1586021832045</v>
      </c>
      <c r="P3892">
        <f t="shared" si="2010"/>
        <v>7311.7427419648839</v>
      </c>
      <c r="Q3892">
        <f t="shared" si="2011"/>
        <v>3.096915130729314E-40</v>
      </c>
      <c r="R3892">
        <f t="shared" si="2012"/>
        <v>1.0220122344151506E-32</v>
      </c>
      <c r="S3892">
        <f t="shared" si="2013"/>
        <v>2.0646100871528757E-40</v>
      </c>
      <c r="T3892">
        <f t="shared" si="1994"/>
        <v>-1.2263140009841182E-23</v>
      </c>
      <c r="U3892">
        <f t="shared" si="2014"/>
        <v>-1.2263140009841182E-23</v>
      </c>
      <c r="V3892">
        <f t="shared" si="2015"/>
        <v>-8.1775538735248085E-24</v>
      </c>
      <c r="W3892">
        <f t="shared" si="2016"/>
        <v>-8.1775538735248085E-24</v>
      </c>
      <c r="X3892">
        <f t="shared" si="1995"/>
        <v>2.0456273860735248E-32</v>
      </c>
      <c r="Y3892">
        <f t="shared" si="1996"/>
        <v>2.7282128625049645E-32</v>
      </c>
      <c r="Z3892">
        <f t="shared" si="1997"/>
        <v>3.1711222665605532E-19</v>
      </c>
      <c r="AA3892">
        <f t="shared" si="1998"/>
        <v>2.6986726318080213E-16</v>
      </c>
      <c r="AB3892">
        <f t="shared" si="2017"/>
        <v>0</v>
      </c>
      <c r="AC3892">
        <f t="shared" si="2018"/>
        <v>0</v>
      </c>
      <c r="AD3892">
        <f t="shared" si="1999"/>
        <v>1</v>
      </c>
      <c r="AE3892">
        <f t="shared" si="2000"/>
        <v>0</v>
      </c>
      <c r="AF3892">
        <f t="shared" si="2001"/>
        <v>0</v>
      </c>
      <c r="AG3892">
        <f t="shared" si="2002"/>
        <v>-7312.7427419648839</v>
      </c>
      <c r="AH3892">
        <f t="shared" si="2003"/>
        <v>0</v>
      </c>
      <c r="AI3892">
        <f t="shared" si="2004"/>
        <v>1</v>
      </c>
      <c r="AJ3892">
        <f t="shared" si="2005"/>
        <v>-2</v>
      </c>
      <c r="AK3892">
        <f t="shared" si="2006"/>
        <v>1</v>
      </c>
      <c r="AL3892">
        <f t="shared" si="2007"/>
        <v>1.3479282767134064E-16</v>
      </c>
      <c r="AM3892">
        <f t="shared" si="2019"/>
        <v>0</v>
      </c>
      <c r="AN3892" s="22">
        <f t="shared" si="2008"/>
        <v>-2.8160783812085395E-19</v>
      </c>
      <c r="AO3892">
        <f t="shared" si="2020"/>
        <v>3.1711222665605532E-19</v>
      </c>
      <c r="AP3892">
        <f t="shared" si="2021"/>
        <v>2.6986726318080213E-16</v>
      </c>
      <c r="AQ3892">
        <f t="shared" si="2022"/>
        <v>3.1711222665605532E-19</v>
      </c>
      <c r="AR3892">
        <f t="shared" si="2023"/>
        <v>2.6986726318080213E-16</v>
      </c>
      <c r="AS3892">
        <f t="shared" si="2024"/>
        <v>0</v>
      </c>
      <c r="AT3892">
        <f t="shared" si="2025"/>
        <v>0</v>
      </c>
    </row>
    <row r="3893" spans="14:46" x14ac:dyDescent="0.25">
      <c r="N3893">
        <f t="shared" si="2026"/>
        <v>3880</v>
      </c>
      <c r="O3893">
        <f t="shared" si="2009"/>
        <v>8126.2529972855982</v>
      </c>
      <c r="P3893">
        <f t="shared" si="2010"/>
        <v>7313.6276975570381</v>
      </c>
      <c r="Q3893">
        <f t="shared" si="2011"/>
        <v>3.4397739412297703E-16</v>
      </c>
      <c r="R3893">
        <f t="shared" si="2012"/>
        <v>1.135744349674425E-8</v>
      </c>
      <c r="S3893">
        <f t="shared" si="2013"/>
        <v>2.2931826274865134E-16</v>
      </c>
      <c r="T3893">
        <f t="shared" si="1994"/>
        <v>-6.4604081509416588E-12</v>
      </c>
      <c r="U3893">
        <f t="shared" si="2014"/>
        <v>-6.4604081509416588E-12</v>
      </c>
      <c r="V3893">
        <f t="shared" si="2015"/>
        <v>-4.308059120075272E-12</v>
      </c>
      <c r="W3893">
        <f t="shared" si="2016"/>
        <v>-4.308059120075272E-12</v>
      </c>
      <c r="X3893">
        <f t="shared" si="1995"/>
        <v>2.2732695341946424E-8</v>
      </c>
      <c r="Y3893">
        <f t="shared" si="1996"/>
        <v>3.0318144985155546E-8</v>
      </c>
      <c r="Z3893">
        <f t="shared" si="1997"/>
        <v>-3.342052640993756E-7</v>
      </c>
      <c r="AA3893">
        <f t="shared" si="1998"/>
        <v>-2.844869393912625E-4</v>
      </c>
      <c r="AB3893">
        <f t="shared" si="2017"/>
        <v>-2.4675967943229352E-11</v>
      </c>
      <c r="AC3893">
        <f t="shared" si="2018"/>
        <v>-2.1913207381441814E-11</v>
      </c>
      <c r="AD3893">
        <f t="shared" si="1999"/>
        <v>1</v>
      </c>
      <c r="AE3893">
        <f t="shared" si="2000"/>
        <v>0</v>
      </c>
      <c r="AF3893">
        <f t="shared" si="2001"/>
        <v>0</v>
      </c>
      <c r="AG3893">
        <f t="shared" si="2002"/>
        <v>-7314.6276975570381</v>
      </c>
      <c r="AH3893">
        <f t="shared" si="2003"/>
        <v>0</v>
      </c>
      <c r="AI3893">
        <f t="shared" si="2004"/>
        <v>1</v>
      </c>
      <c r="AJ3893">
        <f t="shared" si="2005"/>
        <v>-2</v>
      </c>
      <c r="AK3893">
        <f t="shared" si="2006"/>
        <v>1</v>
      </c>
      <c r="AL3893">
        <f t="shared" si="2007"/>
        <v>-1.4209507613966157E-4</v>
      </c>
      <c r="AM3893">
        <f t="shared" si="2019"/>
        <v>0</v>
      </c>
      <c r="AN3893" s="22">
        <f t="shared" si="2008"/>
        <v>2.9678711193935509E-7</v>
      </c>
      <c r="AO3893">
        <f t="shared" si="2020"/>
        <v>-3.342052640993756E-7</v>
      </c>
      <c r="AP3893">
        <f t="shared" si="2021"/>
        <v>-2.844869393912625E-4</v>
      </c>
      <c r="AQ3893">
        <f t="shared" si="2022"/>
        <v>-3.342052640993756E-7</v>
      </c>
      <c r="AR3893">
        <f t="shared" si="2023"/>
        <v>-2.844869393912625E-4</v>
      </c>
      <c r="AS3893">
        <f t="shared" si="2024"/>
        <v>0</v>
      </c>
      <c r="AT3893">
        <f t="shared" si="2025"/>
        <v>0</v>
      </c>
    </row>
    <row r="3894" spans="14:46" x14ac:dyDescent="0.25">
      <c r="N3894">
        <f t="shared" si="2026"/>
        <v>3881</v>
      </c>
      <c r="O3894">
        <f t="shared" si="2009"/>
        <v>8128.347392387991</v>
      </c>
      <c r="P3894">
        <f t="shared" si="2010"/>
        <v>7315.5126531491924</v>
      </c>
      <c r="Q3894">
        <f t="shared" si="2011"/>
        <v>3.4362300662426939E-16</v>
      </c>
      <c r="R3894">
        <f t="shared" si="2012"/>
        <v>1.1351591406917477E-8</v>
      </c>
      <c r="S3894">
        <f t="shared" si="2013"/>
        <v>2.2908200441617958E-16</v>
      </c>
      <c r="T3894">
        <f t="shared" si="1994"/>
        <v>6.4554142607011349E-12</v>
      </c>
      <c r="U3894">
        <f t="shared" si="2014"/>
        <v>6.4554142607011349E-12</v>
      </c>
      <c r="V3894">
        <f t="shared" si="2015"/>
        <v>4.3047287056558774E-12</v>
      </c>
      <c r="W3894">
        <f t="shared" si="2016"/>
        <v>4.3047287056558774E-12</v>
      </c>
      <c r="X3894">
        <f t="shared" si="1995"/>
        <v>2.2720977400045824E-8</v>
      </c>
      <c r="Y3894">
        <f t="shared" si="1996"/>
        <v>3.0302514969476987E-8</v>
      </c>
      <c r="Z3894">
        <f t="shared" si="1997"/>
        <v>3.340330599457105E-7</v>
      </c>
      <c r="AA3894">
        <f t="shared" si="1998"/>
        <v>2.8441356045526831E-4</v>
      </c>
      <c r="AB3894">
        <f t="shared" si="2017"/>
        <v>2.4656898418883275E-11</v>
      </c>
      <c r="AC3894">
        <f t="shared" si="2018"/>
        <v>2.1896272910927024E-11</v>
      </c>
      <c r="AD3894">
        <f t="shared" si="1999"/>
        <v>1</v>
      </c>
      <c r="AE3894">
        <f t="shared" si="2000"/>
        <v>0</v>
      </c>
      <c r="AF3894">
        <f t="shared" si="2001"/>
        <v>0</v>
      </c>
      <c r="AG3894">
        <f t="shared" si="2002"/>
        <v>-7316.5126531491924</v>
      </c>
      <c r="AH3894">
        <f t="shared" si="2003"/>
        <v>0</v>
      </c>
      <c r="AI3894">
        <f t="shared" si="2004"/>
        <v>1</v>
      </c>
      <c r="AJ3894">
        <f t="shared" si="2005"/>
        <v>-2</v>
      </c>
      <c r="AK3894">
        <f t="shared" si="2006"/>
        <v>1</v>
      </c>
      <c r="AL3894">
        <f t="shared" si="2007"/>
        <v>1.4205846313361875E-4</v>
      </c>
      <c r="AM3894">
        <f t="shared" si="2019"/>
        <v>0</v>
      </c>
      <c r="AN3894" s="22">
        <f t="shared" si="2008"/>
        <v>-2.9663418803079857E-7</v>
      </c>
      <c r="AO3894">
        <f t="shared" si="2020"/>
        <v>3.340330599457105E-7</v>
      </c>
      <c r="AP3894">
        <f t="shared" si="2021"/>
        <v>2.8441356045526831E-4</v>
      </c>
      <c r="AQ3894">
        <f t="shared" si="2022"/>
        <v>3.340330599457105E-7</v>
      </c>
      <c r="AR3894">
        <f t="shared" si="2023"/>
        <v>2.8441356045526831E-4</v>
      </c>
      <c r="AS3894">
        <f t="shared" si="2024"/>
        <v>0</v>
      </c>
      <c r="AT3894">
        <f t="shared" si="2025"/>
        <v>0</v>
      </c>
    </row>
    <row r="3895" spans="14:46" x14ac:dyDescent="0.25">
      <c r="N3895">
        <f t="shared" si="2026"/>
        <v>3882</v>
      </c>
      <c r="O3895">
        <f t="shared" si="2009"/>
        <v>8130.4417874903847</v>
      </c>
      <c r="P3895">
        <f t="shared" si="2010"/>
        <v>7317.3976087413466</v>
      </c>
      <c r="Q3895">
        <f t="shared" si="2011"/>
        <v>1.1826876869384907E-41</v>
      </c>
      <c r="R3895">
        <f t="shared" si="2012"/>
        <v>3.9090242900380839E-34</v>
      </c>
      <c r="S3895">
        <f t="shared" si="2013"/>
        <v>7.8845845795899382E-42</v>
      </c>
      <c r="T3895">
        <f t="shared" si="1994"/>
        <v>-2.3946169813722403E-24</v>
      </c>
      <c r="U3895">
        <f t="shared" si="2014"/>
        <v>-2.3946169813722403E-24</v>
      </c>
      <c r="V3895">
        <f t="shared" si="2015"/>
        <v>-1.5968263774610081E-24</v>
      </c>
      <c r="W3895">
        <f t="shared" si="2016"/>
        <v>-1.5968263774610081E-24</v>
      </c>
      <c r="X3895">
        <f t="shared" si="1995"/>
        <v>7.8241747300382807E-34</v>
      </c>
      <c r="Y3895">
        <f t="shared" si="1996"/>
        <v>1.0434945286013433E-33</v>
      </c>
      <c r="Z3895">
        <f t="shared" si="1997"/>
        <v>6.1970267800619226E-20</v>
      </c>
      <c r="AA3895">
        <f t="shared" si="1998"/>
        <v>5.2778372222904849E-17</v>
      </c>
      <c r="AB3895">
        <f t="shared" si="2017"/>
        <v>0</v>
      </c>
      <c r="AC3895">
        <f t="shared" si="2018"/>
        <v>0</v>
      </c>
      <c r="AD3895">
        <f t="shared" si="1999"/>
        <v>1</v>
      </c>
      <c r="AE3895">
        <f t="shared" si="2000"/>
        <v>0</v>
      </c>
      <c r="AF3895">
        <f t="shared" si="2001"/>
        <v>0</v>
      </c>
      <c r="AG3895">
        <f t="shared" si="2002"/>
        <v>-7318.3976087413466</v>
      </c>
      <c r="AH3895">
        <f t="shared" si="2003"/>
        <v>0</v>
      </c>
      <c r="AI3895">
        <f t="shared" si="2004"/>
        <v>1</v>
      </c>
      <c r="AJ3895">
        <f t="shared" si="2005"/>
        <v>-2</v>
      </c>
      <c r="AK3895">
        <f t="shared" si="2006"/>
        <v>1</v>
      </c>
      <c r="AL3895">
        <f t="shared" si="2007"/>
        <v>2.6361670122355808E-17</v>
      </c>
      <c r="AM3895">
        <f t="shared" si="2019"/>
        <v>0</v>
      </c>
      <c r="AN3895" s="22">
        <f t="shared" si="2008"/>
        <v>-5.5031978193233355E-20</v>
      </c>
      <c r="AO3895">
        <f t="shared" si="2020"/>
        <v>6.1970267800619226E-20</v>
      </c>
      <c r="AP3895">
        <f t="shared" si="2021"/>
        <v>5.2778372222904849E-17</v>
      </c>
      <c r="AQ3895">
        <f t="shared" si="2022"/>
        <v>6.1970267800619226E-20</v>
      </c>
      <c r="AR3895">
        <f t="shared" si="2023"/>
        <v>5.2778372222904849E-17</v>
      </c>
      <c r="AS3895">
        <f t="shared" si="2024"/>
        <v>0</v>
      </c>
      <c r="AT3895">
        <f t="shared" si="2025"/>
        <v>0</v>
      </c>
    </row>
    <row r="3896" spans="14:46" x14ac:dyDescent="0.25">
      <c r="N3896">
        <f t="shared" si="2026"/>
        <v>3883</v>
      </c>
      <c r="O3896">
        <f t="shared" si="2009"/>
        <v>8132.5361825927785</v>
      </c>
      <c r="P3896">
        <f t="shared" si="2010"/>
        <v>7319.2825643335009</v>
      </c>
      <c r="Q3896">
        <f t="shared" si="2011"/>
        <v>3.4291559974286602E-16</v>
      </c>
      <c r="R3896">
        <f t="shared" si="2012"/>
        <v>1.1339900788330391E-8</v>
      </c>
      <c r="S3896">
        <f t="shared" si="2013"/>
        <v>2.2861039982857733E-16</v>
      </c>
      <c r="T3896">
        <f t="shared" si="1994"/>
        <v>-6.4454419106906381E-12</v>
      </c>
      <c r="U3896">
        <f t="shared" si="2014"/>
        <v>-6.4454419106906381E-12</v>
      </c>
      <c r="V3896">
        <f t="shared" si="2015"/>
        <v>-4.2980781682534741E-12</v>
      </c>
      <c r="W3896">
        <f t="shared" si="2016"/>
        <v>-4.2980781682534741E-12</v>
      </c>
      <c r="X3896">
        <f t="shared" si="1995"/>
        <v>2.2697568680890092E-8</v>
      </c>
      <c r="Y3896">
        <f t="shared" si="1996"/>
        <v>3.0271291176469313E-8</v>
      </c>
      <c r="Z3896">
        <f t="shared" si="1997"/>
        <v>-3.3368905068709996E-7</v>
      </c>
      <c r="AA3896">
        <f t="shared" si="1998"/>
        <v>-2.8426691608664023E-4</v>
      </c>
      <c r="AB3896">
        <f t="shared" si="2017"/>
        <v>-2.4618818277236453E-11</v>
      </c>
      <c r="AC3896">
        <f t="shared" si="2018"/>
        <v>-2.1862456281619189E-11</v>
      </c>
      <c r="AD3896">
        <f t="shared" si="1999"/>
        <v>1</v>
      </c>
      <c r="AE3896">
        <f t="shared" si="2000"/>
        <v>0</v>
      </c>
      <c r="AF3896">
        <f t="shared" si="2001"/>
        <v>0</v>
      </c>
      <c r="AG3896">
        <f t="shared" si="2002"/>
        <v>-7320.2825643335009</v>
      </c>
      <c r="AH3896">
        <f t="shared" si="2003"/>
        <v>0</v>
      </c>
      <c r="AI3896">
        <f t="shared" si="2004"/>
        <v>1</v>
      </c>
      <c r="AJ3896">
        <f t="shared" si="2005"/>
        <v>-2</v>
      </c>
      <c r="AK3896">
        <f t="shared" si="2006"/>
        <v>1</v>
      </c>
      <c r="AL3896">
        <f t="shared" si="2007"/>
        <v>-1.4198529369602796E-4</v>
      </c>
      <c r="AM3896">
        <f t="shared" si="2019"/>
        <v>0</v>
      </c>
      <c r="AN3896" s="22">
        <f t="shared" si="2008"/>
        <v>2.9632869458430602E-7</v>
      </c>
      <c r="AO3896">
        <f t="shared" si="2020"/>
        <v>-3.3368905068709996E-7</v>
      </c>
      <c r="AP3896">
        <f t="shared" si="2021"/>
        <v>-2.8426691608664023E-4</v>
      </c>
      <c r="AQ3896">
        <f t="shared" si="2022"/>
        <v>-3.3368905068709996E-7</v>
      </c>
      <c r="AR3896">
        <f t="shared" si="2023"/>
        <v>-2.8426691608664023E-4</v>
      </c>
      <c r="AS3896">
        <f t="shared" si="2024"/>
        <v>0</v>
      </c>
      <c r="AT3896">
        <f t="shared" si="2025"/>
        <v>0</v>
      </c>
    </row>
    <row r="3897" spans="14:46" x14ac:dyDescent="0.25">
      <c r="N3897">
        <f t="shared" si="2026"/>
        <v>3884</v>
      </c>
      <c r="O3897">
        <f t="shared" si="2009"/>
        <v>8134.6305776951713</v>
      </c>
      <c r="P3897">
        <f t="shared" si="2010"/>
        <v>7321.1675199256542</v>
      </c>
      <c r="Q3897">
        <f t="shared" si="2011"/>
        <v>3.4256257895153751E-16</v>
      </c>
      <c r="R3897">
        <f t="shared" si="2012"/>
        <v>1.1334062250248328E-8</v>
      </c>
      <c r="S3897">
        <f t="shared" si="2013"/>
        <v>2.2837505263435832E-16</v>
      </c>
      <c r="T3897">
        <f t="shared" si="1994"/>
        <v>6.4404634376861841E-12</v>
      </c>
      <c r="U3897">
        <f t="shared" si="2014"/>
        <v>6.4404634376861841E-12</v>
      </c>
      <c r="V3897">
        <f t="shared" si="2015"/>
        <v>4.2947580364428941E-12</v>
      </c>
      <c r="W3897">
        <f t="shared" si="2016"/>
        <v>4.2947580364428941E-12</v>
      </c>
      <c r="X3897">
        <f t="shared" si="1995"/>
        <v>2.2685877884954976E-8</v>
      </c>
      <c r="Y3897">
        <f t="shared" si="1996"/>
        <v>3.0255697374217398E-8</v>
      </c>
      <c r="Z3897">
        <f t="shared" si="1997"/>
        <v>3.3351724530803803E-7</v>
      </c>
      <c r="AA3897">
        <f t="shared" si="1998"/>
        <v>2.8419365059534081E-4</v>
      </c>
      <c r="AB3897">
        <f t="shared" si="2017"/>
        <v>2.4599807609397773E-11</v>
      </c>
      <c r="AC3897">
        <f t="shared" si="2018"/>
        <v>2.184557407794653E-11</v>
      </c>
      <c r="AD3897">
        <f t="shared" si="1999"/>
        <v>1</v>
      </c>
      <c r="AE3897">
        <f t="shared" si="2000"/>
        <v>0</v>
      </c>
      <c r="AF3897">
        <f t="shared" si="2001"/>
        <v>0</v>
      </c>
      <c r="AG3897">
        <f t="shared" si="2002"/>
        <v>-7322.1675199256542</v>
      </c>
      <c r="AH3897">
        <f t="shared" si="2003"/>
        <v>0</v>
      </c>
      <c r="AI3897">
        <f t="shared" si="2004"/>
        <v>1</v>
      </c>
      <c r="AJ3897">
        <f t="shared" si="2005"/>
        <v>-2</v>
      </c>
      <c r="AK3897">
        <f t="shared" si="2006"/>
        <v>1</v>
      </c>
      <c r="AL3897">
        <f t="shared" si="2007"/>
        <v>1.4194873723526893E-4</v>
      </c>
      <c r="AM3897">
        <f t="shared" si="2019"/>
        <v>0</v>
      </c>
      <c r="AN3897" s="22">
        <f t="shared" si="2008"/>
        <v>-2.9617612480294395E-7</v>
      </c>
      <c r="AO3897">
        <f t="shared" si="2020"/>
        <v>3.3351724530803803E-7</v>
      </c>
      <c r="AP3897">
        <f t="shared" si="2021"/>
        <v>2.8419365059534081E-4</v>
      </c>
      <c r="AQ3897">
        <f t="shared" si="2022"/>
        <v>3.3351724530803803E-7</v>
      </c>
      <c r="AR3897">
        <f t="shared" si="2023"/>
        <v>2.8419365059534081E-4</v>
      </c>
      <c r="AS3897">
        <f t="shared" si="2024"/>
        <v>0</v>
      </c>
      <c r="AT3897">
        <f t="shared" si="2025"/>
        <v>0</v>
      </c>
    </row>
    <row r="3898" spans="14:46" x14ac:dyDescent="0.25">
      <c r="N3898">
        <f t="shared" si="2026"/>
        <v>3885</v>
      </c>
      <c r="O3898">
        <f t="shared" si="2009"/>
        <v>8136.7249727975641</v>
      </c>
      <c r="P3898">
        <f t="shared" si="2010"/>
        <v>7323.0524755178076</v>
      </c>
      <c r="Q3898">
        <f t="shared" si="2011"/>
        <v>7.658248709148781E-41</v>
      </c>
      <c r="R3898">
        <f t="shared" si="2012"/>
        <v>2.5351213003582924E-33</v>
      </c>
      <c r="S3898">
        <f t="shared" si="2013"/>
        <v>5.1054991394325203E-41</v>
      </c>
      <c r="T3898">
        <f t="shared" si="1994"/>
        <v>-6.0887760242023685E-24</v>
      </c>
      <c r="U3898">
        <f t="shared" si="2014"/>
        <v>-6.0887760242023685E-24</v>
      </c>
      <c r="V3898">
        <f t="shared" si="2015"/>
        <v>-4.0602385632287771E-24</v>
      </c>
      <c r="W3898">
        <f t="shared" si="2016"/>
        <v>-4.0602385632287771E-24</v>
      </c>
      <c r="X3898">
        <f t="shared" si="1995"/>
        <v>5.0742125275875714E-33</v>
      </c>
      <c r="Y3898">
        <f t="shared" si="1996"/>
        <v>6.7673743624782324E-33</v>
      </c>
      <c r="Z3898">
        <f t="shared" si="1997"/>
        <v>1.5769323715396598E-19</v>
      </c>
      <c r="AA3898">
        <f t="shared" si="1998"/>
        <v>1.3440667255792892E-16</v>
      </c>
      <c r="AB3898">
        <f t="shared" si="2017"/>
        <v>0</v>
      </c>
      <c r="AC3898">
        <f t="shared" si="2018"/>
        <v>0</v>
      </c>
      <c r="AD3898">
        <f t="shared" si="1999"/>
        <v>1</v>
      </c>
      <c r="AE3898">
        <f t="shared" si="2000"/>
        <v>0</v>
      </c>
      <c r="AF3898">
        <f t="shared" si="2001"/>
        <v>0</v>
      </c>
      <c r="AG3898">
        <f t="shared" si="2002"/>
        <v>-7324.0524755178076</v>
      </c>
      <c r="AH3898">
        <f t="shared" si="2003"/>
        <v>0</v>
      </c>
      <c r="AI3898">
        <f t="shared" si="2004"/>
        <v>1</v>
      </c>
      <c r="AJ3898">
        <f t="shared" si="2005"/>
        <v>-2</v>
      </c>
      <c r="AK3898">
        <f t="shared" si="2006"/>
        <v>1</v>
      </c>
      <c r="AL3898">
        <f t="shared" si="2007"/>
        <v>6.7133317453035536E-17</v>
      </c>
      <c r="AM3898">
        <f t="shared" si="2019"/>
        <v>0</v>
      </c>
      <c r="AN3898" s="22">
        <f t="shared" si="2008"/>
        <v>-1.4003765185786256E-19</v>
      </c>
      <c r="AO3898">
        <f t="shared" si="2020"/>
        <v>1.5769323715396598E-19</v>
      </c>
      <c r="AP3898">
        <f t="shared" si="2021"/>
        <v>1.3440667255792892E-16</v>
      </c>
      <c r="AQ3898">
        <f t="shared" si="2022"/>
        <v>1.5769323715396598E-19</v>
      </c>
      <c r="AR3898">
        <f t="shared" si="2023"/>
        <v>1.3440667255792892E-16</v>
      </c>
      <c r="AS3898">
        <f t="shared" si="2024"/>
        <v>0</v>
      </c>
      <c r="AT3898">
        <f t="shared" si="2025"/>
        <v>0</v>
      </c>
    </row>
    <row r="3899" spans="14:46" x14ac:dyDescent="0.25">
      <c r="N3899">
        <f t="shared" si="2026"/>
        <v>3886</v>
      </c>
      <c r="O3899">
        <f t="shared" si="2009"/>
        <v>8138.8193678999569</v>
      </c>
      <c r="P3899">
        <f t="shared" si="2010"/>
        <v>7324.9374311099609</v>
      </c>
      <c r="Q3899">
        <f t="shared" si="2011"/>
        <v>3.4185789915642275E-16</v>
      </c>
      <c r="R3899">
        <f t="shared" si="2012"/>
        <v>1.1322398693276481E-8</v>
      </c>
      <c r="S3899">
        <f t="shared" si="2013"/>
        <v>2.2790526610428186E-16</v>
      </c>
      <c r="T3899">
        <f t="shared" si="1994"/>
        <v>-6.4305218626529107E-12</v>
      </c>
      <c r="U3899">
        <f t="shared" si="2014"/>
        <v>-6.4305218626529107E-12</v>
      </c>
      <c r="V3899">
        <f t="shared" si="2015"/>
        <v>-4.2881280245742394E-12</v>
      </c>
      <c r="W3899">
        <f t="shared" si="2016"/>
        <v>-4.2881280245742394E-12</v>
      </c>
      <c r="X3899">
        <f t="shared" si="1995"/>
        <v>2.2662523373817903E-8</v>
      </c>
      <c r="Y3899">
        <f t="shared" si="1996"/>
        <v>3.0224545896107341E-8</v>
      </c>
      <c r="Z3899">
        <f t="shared" si="1997"/>
        <v>-3.3317403236685423E-7</v>
      </c>
      <c r="AA3899">
        <f t="shared" si="1998"/>
        <v>-2.8404723285269367E-4</v>
      </c>
      <c r="AB3899">
        <f t="shared" si="2017"/>
        <v>-2.4561844953637492E-11</v>
      </c>
      <c r="AC3899">
        <f t="shared" si="2018"/>
        <v>-2.1811861780624337E-11</v>
      </c>
      <c r="AD3899">
        <f t="shared" si="1999"/>
        <v>1</v>
      </c>
      <c r="AE3899">
        <f t="shared" si="2000"/>
        <v>0</v>
      </c>
      <c r="AF3899">
        <f t="shared" si="2001"/>
        <v>0</v>
      </c>
      <c r="AG3899">
        <f t="shared" si="2002"/>
        <v>-7325.9374311099609</v>
      </c>
      <c r="AH3899">
        <f t="shared" si="2003"/>
        <v>0</v>
      </c>
      <c r="AI3899">
        <f t="shared" si="2004"/>
        <v>1</v>
      </c>
      <c r="AJ3899">
        <f t="shared" si="2005"/>
        <v>-2</v>
      </c>
      <c r="AK3899">
        <f t="shared" si="2006"/>
        <v>1</v>
      </c>
      <c r="AL3899">
        <f t="shared" si="2007"/>
        <v>-1.4187568075708839E-4</v>
      </c>
      <c r="AM3899">
        <f t="shared" si="2019"/>
        <v>0</v>
      </c>
      <c r="AN3899" s="22">
        <f t="shared" si="2008"/>
        <v>2.9587133851697295E-7</v>
      </c>
      <c r="AO3899">
        <f t="shared" si="2020"/>
        <v>-3.3317403236685423E-7</v>
      </c>
      <c r="AP3899">
        <f t="shared" si="2021"/>
        <v>-2.8404723285269372E-4</v>
      </c>
      <c r="AQ3899">
        <f t="shared" si="2022"/>
        <v>-3.3317403236685423E-7</v>
      </c>
      <c r="AR3899">
        <f t="shared" si="2023"/>
        <v>-2.8404723285269372E-4</v>
      </c>
      <c r="AS3899">
        <f t="shared" si="2024"/>
        <v>0</v>
      </c>
      <c r="AT3899">
        <f t="shared" si="2025"/>
        <v>0</v>
      </c>
    </row>
    <row r="3900" spans="14:46" x14ac:dyDescent="0.25">
      <c r="N3900">
        <f t="shared" si="2026"/>
        <v>3887</v>
      </c>
      <c r="O3900">
        <f t="shared" si="2009"/>
        <v>8140.9137630023506</v>
      </c>
      <c r="P3900">
        <f t="shared" si="2010"/>
        <v>7326.8223867021161</v>
      </c>
      <c r="Q3900">
        <f t="shared" si="2011"/>
        <v>3.4150623875137009E-16</v>
      </c>
      <c r="R3900">
        <f t="shared" si="2012"/>
        <v>1.1316573665093237E-8</v>
      </c>
      <c r="S3900">
        <f t="shared" si="2013"/>
        <v>2.2767082583424674E-16</v>
      </c>
      <c r="T3900">
        <f t="shared" si="1994"/>
        <v>6.4255587474551466E-12</v>
      </c>
      <c r="U3900">
        <f t="shared" si="2014"/>
        <v>6.4255587474551466E-12</v>
      </c>
      <c r="V3900">
        <f t="shared" si="2015"/>
        <v>4.284818135732307E-12</v>
      </c>
      <c r="W3900">
        <f t="shared" si="2016"/>
        <v>4.284818135732307E-12</v>
      </c>
      <c r="X3900">
        <f t="shared" si="1995"/>
        <v>2.2650859639992691E-8</v>
      </c>
      <c r="Y3900">
        <f t="shared" si="1996"/>
        <v>3.0208988195402102E-8</v>
      </c>
      <c r="Z3900">
        <f t="shared" si="1997"/>
        <v>3.3300262453156015E-7</v>
      </c>
      <c r="AA3900">
        <f t="shared" si="1998"/>
        <v>2.8397408054276553E-4</v>
      </c>
      <c r="AB3900">
        <f t="shared" si="2017"/>
        <v>2.4542892915411634E-11</v>
      </c>
      <c r="AC3900">
        <f t="shared" si="2018"/>
        <v>2.1795031642302698E-11</v>
      </c>
      <c r="AD3900">
        <f t="shared" si="1999"/>
        <v>1</v>
      </c>
      <c r="AE3900">
        <f t="shared" si="2000"/>
        <v>0</v>
      </c>
      <c r="AF3900">
        <f t="shared" si="2001"/>
        <v>0</v>
      </c>
      <c r="AG3900">
        <f t="shared" si="2002"/>
        <v>-7327.8223867021161</v>
      </c>
      <c r="AH3900">
        <f t="shared" si="2003"/>
        <v>0</v>
      </c>
      <c r="AI3900">
        <f t="shared" si="2004"/>
        <v>1</v>
      </c>
      <c r="AJ3900">
        <f t="shared" si="2005"/>
        <v>-2</v>
      </c>
      <c r="AK3900">
        <f t="shared" si="2006"/>
        <v>1</v>
      </c>
      <c r="AL3900">
        <f t="shared" si="2007"/>
        <v>1.4183918071049788E-4</v>
      </c>
      <c r="AM3900">
        <f t="shared" si="2019"/>
        <v>0</v>
      </c>
      <c r="AN3900" s="22">
        <f t="shared" si="2008"/>
        <v>-2.9571912176977639E-7</v>
      </c>
      <c r="AO3900">
        <f t="shared" si="2020"/>
        <v>3.3300262453156015E-7</v>
      </c>
      <c r="AP3900">
        <f t="shared" si="2021"/>
        <v>2.8397408054276553E-4</v>
      </c>
      <c r="AQ3900">
        <f t="shared" si="2022"/>
        <v>3.3300262453156015E-7</v>
      </c>
      <c r="AR3900">
        <f t="shared" si="2023"/>
        <v>2.8397408054276553E-4</v>
      </c>
      <c r="AS3900">
        <f t="shared" si="2024"/>
        <v>0</v>
      </c>
      <c r="AT3900">
        <f t="shared" si="2025"/>
        <v>0</v>
      </c>
    </row>
    <row r="3901" spans="14:46" x14ac:dyDescent="0.25">
      <c r="N3901">
        <f t="shared" si="2026"/>
        <v>3888</v>
      </c>
      <c r="O3901">
        <f t="shared" si="2009"/>
        <v>8143.0081581047443</v>
      </c>
      <c r="P3901">
        <f t="shared" si="2010"/>
        <v>7328.7073422942703</v>
      </c>
      <c r="Q3901">
        <f t="shared" si="2011"/>
        <v>2.8629103070127927E-41</v>
      </c>
      <c r="R3901">
        <f t="shared" si="2012"/>
        <v>9.4917761229435445E-34</v>
      </c>
      <c r="S3901">
        <f t="shared" si="2013"/>
        <v>1.908606871341862E-41</v>
      </c>
      <c r="T3901">
        <f t="shared" si="1994"/>
        <v>3.7199203534106232E-24</v>
      </c>
      <c r="U3901">
        <f t="shared" si="2014"/>
        <v>3.7199203534106232E-24</v>
      </c>
      <c r="V3901">
        <f t="shared" si="2015"/>
        <v>2.480590678079085E-24</v>
      </c>
      <c r="W3901">
        <f t="shared" si="2016"/>
        <v>2.480590678079085E-24</v>
      </c>
      <c r="X3901">
        <f t="shared" si="1995"/>
        <v>1.8998404624637511E-33</v>
      </c>
      <c r="Y3901">
        <f t="shared" si="1996"/>
        <v>2.5337781959251667E-33</v>
      </c>
      <c r="Z3901">
        <f t="shared" si="1997"/>
        <v>-9.6416687442878592E-20</v>
      </c>
      <c r="AA3901">
        <f t="shared" si="1998"/>
        <v>-8.2242225022951748E-17</v>
      </c>
      <c r="AB3901">
        <f t="shared" si="2017"/>
        <v>0</v>
      </c>
      <c r="AC3901">
        <f t="shared" si="2018"/>
        <v>0</v>
      </c>
      <c r="AD3901">
        <f t="shared" si="1999"/>
        <v>1</v>
      </c>
      <c r="AE3901">
        <f t="shared" si="2000"/>
        <v>0</v>
      </c>
      <c r="AF3901">
        <f t="shared" si="2001"/>
        <v>0</v>
      </c>
      <c r="AG3901">
        <f t="shared" si="2002"/>
        <v>-7329.7073422942703</v>
      </c>
      <c r="AH3901">
        <f t="shared" si="2003"/>
        <v>0</v>
      </c>
      <c r="AI3901">
        <f t="shared" si="2004"/>
        <v>1</v>
      </c>
      <c r="AJ3901">
        <f t="shared" si="2005"/>
        <v>-2</v>
      </c>
      <c r="AK3901">
        <f t="shared" si="2006"/>
        <v>1</v>
      </c>
      <c r="AL3901">
        <f t="shared" si="2007"/>
        <v>-4.1078301650489204E-17</v>
      </c>
      <c r="AM3901">
        <f t="shared" si="2019"/>
        <v>0</v>
      </c>
      <c r="AN3901" s="22">
        <f t="shared" si="2008"/>
        <v>8.5621721973357511E-20</v>
      </c>
      <c r="AO3901">
        <f t="shared" si="2020"/>
        <v>-9.6416687442878592E-20</v>
      </c>
      <c r="AP3901">
        <f t="shared" si="2021"/>
        <v>-8.224222502295176E-17</v>
      </c>
      <c r="AQ3901">
        <f t="shared" si="2022"/>
        <v>-9.6416687442878592E-20</v>
      </c>
      <c r="AR3901">
        <f t="shared" si="2023"/>
        <v>-8.224222502295176E-17</v>
      </c>
      <c r="AS3901">
        <f t="shared" si="2024"/>
        <v>0</v>
      </c>
      <c r="AT3901">
        <f t="shared" si="2025"/>
        <v>0</v>
      </c>
    </row>
    <row r="3902" spans="14:46" x14ac:dyDescent="0.25">
      <c r="N3902">
        <f t="shared" si="2026"/>
        <v>3889</v>
      </c>
      <c r="O3902">
        <f t="shared" si="2009"/>
        <v>8145.1025532071371</v>
      </c>
      <c r="P3902">
        <f t="shared" si="2010"/>
        <v>7330.5922978864237</v>
      </c>
      <c r="Q3902">
        <f t="shared" si="2011"/>
        <v>3.4080427343625563E-16</v>
      </c>
      <c r="R3902">
        <f t="shared" si="2012"/>
        <v>1.1304937086265687E-8</v>
      </c>
      <c r="S3902">
        <f t="shared" si="2013"/>
        <v>2.2720284895750375E-16</v>
      </c>
      <c r="T3902">
        <f t="shared" si="1994"/>
        <v>-6.4156478287816997E-12</v>
      </c>
      <c r="U3902">
        <f t="shared" si="2014"/>
        <v>-6.4156478287816997E-12</v>
      </c>
      <c r="V3902">
        <f t="shared" si="2015"/>
        <v>-4.2782085702780776E-12</v>
      </c>
      <c r="W3902">
        <f t="shared" si="2016"/>
        <v>-4.2782085702780776E-12</v>
      </c>
      <c r="X3902">
        <f t="shared" si="1995"/>
        <v>2.2627559169605627E-8</v>
      </c>
      <c r="Y3902">
        <f t="shared" si="1996"/>
        <v>3.0177908809020145E-8</v>
      </c>
      <c r="Z3902">
        <f t="shared" si="1997"/>
        <v>-3.3266020545175509E-7</v>
      </c>
      <c r="AA3902">
        <f t="shared" si="1998"/>
        <v>-2.8382788890101102E-4</v>
      </c>
      <c r="AB3902">
        <f t="shared" si="2017"/>
        <v>-2.4505047292798836E-11</v>
      </c>
      <c r="AC3902">
        <f t="shared" si="2018"/>
        <v>-2.1761423274916432E-11</v>
      </c>
      <c r="AD3902">
        <f t="shared" si="1999"/>
        <v>1</v>
      </c>
      <c r="AE3902">
        <f t="shared" si="2000"/>
        <v>0</v>
      </c>
      <c r="AF3902">
        <f t="shared" si="2001"/>
        <v>0</v>
      </c>
      <c r="AG3902">
        <f t="shared" si="2002"/>
        <v>-7331.5922978864237</v>
      </c>
      <c r="AH3902">
        <f t="shared" si="2003"/>
        <v>0</v>
      </c>
      <c r="AI3902">
        <f t="shared" si="2004"/>
        <v>1</v>
      </c>
      <c r="AJ3902">
        <f t="shared" si="2005"/>
        <v>-2</v>
      </c>
      <c r="AK3902">
        <f t="shared" si="2006"/>
        <v>1</v>
      </c>
      <c r="AL3902">
        <f t="shared" si="2007"/>
        <v>-1.4176623693027389E-4</v>
      </c>
      <c r="AM3902">
        <f t="shared" si="2019"/>
        <v>0</v>
      </c>
      <c r="AN3902" s="22">
        <f t="shared" si="2008"/>
        <v>2.9541504046326147E-7</v>
      </c>
      <c r="AO3902">
        <f t="shared" si="2020"/>
        <v>-3.3266020545175509E-7</v>
      </c>
      <c r="AP3902">
        <f t="shared" si="2021"/>
        <v>-2.8382788890101102E-4</v>
      </c>
      <c r="AQ3902">
        <f t="shared" si="2022"/>
        <v>-3.3266020545175509E-7</v>
      </c>
      <c r="AR3902">
        <f t="shared" si="2023"/>
        <v>-2.8382788890101102E-4</v>
      </c>
      <c r="AS3902">
        <f t="shared" si="2024"/>
        <v>0</v>
      </c>
      <c r="AT3902">
        <f t="shared" si="2025"/>
        <v>0</v>
      </c>
    </row>
    <row r="3903" spans="14:46" x14ac:dyDescent="0.25">
      <c r="N3903">
        <f t="shared" si="2026"/>
        <v>3890</v>
      </c>
      <c r="O3903">
        <f t="shared" si="2009"/>
        <v>8147.1969483095299</v>
      </c>
      <c r="P3903">
        <f t="shared" si="2010"/>
        <v>7332.477253478577</v>
      </c>
      <c r="Q3903">
        <f t="shared" si="2011"/>
        <v>3.4045396713224544E-16</v>
      </c>
      <c r="R3903">
        <f t="shared" si="2012"/>
        <v>1.1299125526356019E-8</v>
      </c>
      <c r="S3903">
        <f t="shared" si="2013"/>
        <v>2.2696931142149697E-16</v>
      </c>
      <c r="T3903">
        <f t="shared" si="1994"/>
        <v>6.4107000122023137E-12</v>
      </c>
      <c r="U3903">
        <f t="shared" si="2014"/>
        <v>6.4107000122023137E-12</v>
      </c>
      <c r="V3903">
        <f t="shared" si="2015"/>
        <v>4.2749088849254421E-12</v>
      </c>
      <c r="W3903">
        <f t="shared" si="2016"/>
        <v>4.2749088849254421E-12</v>
      </c>
      <c r="X3903">
        <f t="shared" si="1995"/>
        <v>2.2615922414476876E-8</v>
      </c>
      <c r="Y3903">
        <f t="shared" si="1996"/>
        <v>3.0162387098571524E-8</v>
      </c>
      <c r="Z3903">
        <f t="shared" si="1997"/>
        <v>3.3248919393501089E-7</v>
      </c>
      <c r="AA3903">
        <f t="shared" si="1998"/>
        <v>2.8375484951068846E-4</v>
      </c>
      <c r="AB3903">
        <f t="shared" si="2017"/>
        <v>2.4486153658340086E-11</v>
      </c>
      <c r="AC3903">
        <f t="shared" si="2018"/>
        <v>2.1744645001386119E-11</v>
      </c>
      <c r="AD3903">
        <f t="shared" si="1999"/>
        <v>1</v>
      </c>
      <c r="AE3903">
        <f t="shared" si="2000"/>
        <v>0</v>
      </c>
      <c r="AF3903">
        <f t="shared" si="2001"/>
        <v>0</v>
      </c>
      <c r="AG3903">
        <f t="shared" si="2002"/>
        <v>-7333.477253478577</v>
      </c>
      <c r="AH3903">
        <f t="shared" si="2003"/>
        <v>0</v>
      </c>
      <c r="AI3903">
        <f t="shared" si="2004"/>
        <v>1</v>
      </c>
      <c r="AJ3903">
        <f t="shared" si="2005"/>
        <v>-2</v>
      </c>
      <c r="AK3903">
        <f t="shared" si="2006"/>
        <v>1</v>
      </c>
      <c r="AL3903">
        <f t="shared" si="2007"/>
        <v>1.4172979316751314E-4</v>
      </c>
      <c r="AM3903">
        <f t="shared" si="2019"/>
        <v>0</v>
      </c>
      <c r="AN3903" s="22">
        <f t="shared" si="2008"/>
        <v>-2.9526317566218954E-7</v>
      </c>
      <c r="AO3903">
        <f t="shared" si="2020"/>
        <v>3.3248919393501089E-7</v>
      </c>
      <c r="AP3903">
        <f t="shared" si="2021"/>
        <v>2.8375484951068846E-4</v>
      </c>
      <c r="AQ3903">
        <f t="shared" si="2022"/>
        <v>3.3248919393501089E-7</v>
      </c>
      <c r="AR3903">
        <f t="shared" si="2023"/>
        <v>2.8375484951068846E-4</v>
      </c>
      <c r="AS3903">
        <f t="shared" si="2024"/>
        <v>0</v>
      </c>
      <c r="AT3903">
        <f t="shared" si="2025"/>
        <v>0</v>
      </c>
    </row>
    <row r="3904" spans="14:46" x14ac:dyDescent="0.25">
      <c r="N3904">
        <f t="shared" si="2026"/>
        <v>3891</v>
      </c>
      <c r="O3904">
        <f t="shared" si="2009"/>
        <v>8149.2913434119228</v>
      </c>
      <c r="P3904">
        <f t="shared" si="2010"/>
        <v>7334.3622090707304</v>
      </c>
      <c r="Q3904">
        <f t="shared" si="2011"/>
        <v>3.7350425104197731E-40</v>
      </c>
      <c r="R3904">
        <f t="shared" si="2012"/>
        <v>1.2402385958281065E-32</v>
      </c>
      <c r="S3904">
        <f t="shared" si="2013"/>
        <v>2.490028340279849E-40</v>
      </c>
      <c r="T3904">
        <f t="shared" si="1994"/>
        <v>-1.342586600830345E-23</v>
      </c>
      <c r="U3904">
        <f t="shared" si="2014"/>
        <v>-1.342586600830345E-23</v>
      </c>
      <c r="V3904">
        <f t="shared" si="2015"/>
        <v>-8.9528990522543164E-24</v>
      </c>
      <c r="W3904">
        <f t="shared" si="2016"/>
        <v>-8.9528990522543164E-24</v>
      </c>
      <c r="X3904">
        <f t="shared" si="1995"/>
        <v>2.4824163746650306E-32</v>
      </c>
      <c r="Y3904">
        <f t="shared" si="1996"/>
        <v>3.3107470600844423E-32</v>
      </c>
      <c r="Z3904">
        <f t="shared" si="1997"/>
        <v>3.4825399736644235E-19</v>
      </c>
      <c r="AA3904">
        <f t="shared" si="1998"/>
        <v>2.972852629704274E-16</v>
      </c>
      <c r="AB3904">
        <f t="shared" si="2017"/>
        <v>0</v>
      </c>
      <c r="AC3904">
        <f t="shared" si="2018"/>
        <v>0</v>
      </c>
      <c r="AD3904">
        <f t="shared" si="1999"/>
        <v>1</v>
      </c>
      <c r="AE3904">
        <f t="shared" si="2000"/>
        <v>0</v>
      </c>
      <c r="AF3904">
        <f t="shared" si="2001"/>
        <v>0</v>
      </c>
      <c r="AG3904">
        <f t="shared" si="2002"/>
        <v>-7335.3622090707304</v>
      </c>
      <c r="AH3904">
        <f t="shared" si="2003"/>
        <v>0</v>
      </c>
      <c r="AI3904">
        <f t="shared" si="2004"/>
        <v>1</v>
      </c>
      <c r="AJ3904">
        <f t="shared" si="2005"/>
        <v>-2</v>
      </c>
      <c r="AK3904">
        <f t="shared" si="2006"/>
        <v>1</v>
      </c>
      <c r="AL3904">
        <f t="shared" si="2007"/>
        <v>1.4848800002188607E-16</v>
      </c>
      <c r="AM3904">
        <f t="shared" si="2019"/>
        <v>0</v>
      </c>
      <c r="AN3904" s="22">
        <f t="shared" si="2008"/>
        <v>-3.0926292665528589E-19</v>
      </c>
      <c r="AO3904">
        <f t="shared" si="2020"/>
        <v>3.4825399736644235E-19</v>
      </c>
      <c r="AP3904">
        <f t="shared" si="2021"/>
        <v>2.9728526297042745E-16</v>
      </c>
      <c r="AQ3904">
        <f t="shared" si="2022"/>
        <v>3.4825399736644235E-19</v>
      </c>
      <c r="AR3904">
        <f t="shared" si="2023"/>
        <v>2.9728526297042745E-16</v>
      </c>
      <c r="AS3904">
        <f t="shared" si="2024"/>
        <v>0</v>
      </c>
      <c r="AT3904">
        <f t="shared" si="2025"/>
        <v>0</v>
      </c>
    </row>
    <row r="3905" spans="14:46" x14ac:dyDescent="0.25">
      <c r="N3905">
        <f t="shared" si="2026"/>
        <v>3892</v>
      </c>
      <c r="O3905">
        <f t="shared" si="2009"/>
        <v>8151.3857385143165</v>
      </c>
      <c r="P3905">
        <f t="shared" si="2010"/>
        <v>7336.2471646628846</v>
      </c>
      <c r="Q3905">
        <f t="shared" si="2011"/>
        <v>3.3975470375948994E-16</v>
      </c>
      <c r="R3905">
        <f t="shared" si="2012"/>
        <v>1.1287515842547071E-8</v>
      </c>
      <c r="S3905">
        <f t="shared" si="2013"/>
        <v>2.2650313583966001E-16</v>
      </c>
      <c r="T3905">
        <f t="shared" si="1994"/>
        <v>-6.4008196318060889E-12</v>
      </c>
      <c r="U3905">
        <f t="shared" si="2014"/>
        <v>-6.4008196318060889E-12</v>
      </c>
      <c r="V3905">
        <f t="shared" si="2015"/>
        <v>-4.2683196871230641E-12</v>
      </c>
      <c r="W3905">
        <f t="shared" si="2016"/>
        <v>-4.2683196871230641E-12</v>
      </c>
      <c r="X3905">
        <f t="shared" si="1995"/>
        <v>2.2592675818263236E-8</v>
      </c>
      <c r="Y3905">
        <f t="shared" si="1996"/>
        <v>3.0131379581671533E-8</v>
      </c>
      <c r="Z3905">
        <f t="shared" si="1997"/>
        <v>-3.3214756627034648E-7</v>
      </c>
      <c r="AA3905">
        <f t="shared" si="1998"/>
        <v>-2.836088834466563E-4</v>
      </c>
      <c r="AB3905">
        <f t="shared" si="2017"/>
        <v>-2.4448424618227715E-11</v>
      </c>
      <c r="AC3905">
        <f t="shared" si="2018"/>
        <v>-2.1711140163743844E-11</v>
      </c>
      <c r="AD3905">
        <f t="shared" si="1999"/>
        <v>1</v>
      </c>
      <c r="AE3905">
        <f t="shared" si="2000"/>
        <v>0</v>
      </c>
      <c r="AF3905">
        <f t="shared" si="2001"/>
        <v>0</v>
      </c>
      <c r="AG3905">
        <f t="shared" si="2002"/>
        <v>-7337.2471646628846</v>
      </c>
      <c r="AH3905">
        <f t="shared" si="2003"/>
        <v>0</v>
      </c>
      <c r="AI3905">
        <f t="shared" si="2004"/>
        <v>1</v>
      </c>
      <c r="AJ3905">
        <f t="shared" si="2005"/>
        <v>-2</v>
      </c>
      <c r="AK3905">
        <f t="shared" si="2006"/>
        <v>1</v>
      </c>
      <c r="AL3905">
        <f t="shared" si="2007"/>
        <v>-1.4165696182474676E-4</v>
      </c>
      <c r="AM3905">
        <f t="shared" si="2019"/>
        <v>0</v>
      </c>
      <c r="AN3905" s="22">
        <f t="shared" si="2008"/>
        <v>2.9495979716277702E-7</v>
      </c>
      <c r="AO3905">
        <f t="shared" si="2020"/>
        <v>-3.3214756627034648E-7</v>
      </c>
      <c r="AP3905">
        <f t="shared" si="2021"/>
        <v>-2.836088834466563E-4</v>
      </c>
      <c r="AQ3905">
        <f t="shared" si="2022"/>
        <v>-3.3214756627034648E-7</v>
      </c>
      <c r="AR3905">
        <f t="shared" si="2023"/>
        <v>-2.836088834466563E-4</v>
      </c>
      <c r="AS3905">
        <f t="shared" si="2024"/>
        <v>0</v>
      </c>
      <c r="AT3905">
        <f t="shared" si="2025"/>
        <v>0</v>
      </c>
    </row>
    <row r="3906" spans="14:46" x14ac:dyDescent="0.25">
      <c r="N3906">
        <f t="shared" si="2026"/>
        <v>3893</v>
      </c>
      <c r="O3906">
        <f t="shared" si="2009"/>
        <v>8153.4801336167102</v>
      </c>
      <c r="P3906">
        <f t="shared" si="2010"/>
        <v>7338.1321202550389</v>
      </c>
      <c r="Q3906">
        <f t="shared" si="2011"/>
        <v>3.3940574530442803E-16</v>
      </c>
      <c r="R3906">
        <f t="shared" si="2012"/>
        <v>1.1281717709422274E-8</v>
      </c>
      <c r="S3906">
        <f t="shared" si="2013"/>
        <v>2.2627049686961872E-16</v>
      </c>
      <c r="T3906">
        <f t="shared" si="1994"/>
        <v>6.3958870549436951E-12</v>
      </c>
      <c r="U3906">
        <f t="shared" si="2014"/>
        <v>6.3958870549436951E-12</v>
      </c>
      <c r="V3906">
        <f t="shared" si="2015"/>
        <v>4.2650301659717725E-12</v>
      </c>
      <c r="W3906">
        <f t="shared" si="2016"/>
        <v>4.2650301659717725E-12</v>
      </c>
      <c r="X3906">
        <f t="shared" si="1995"/>
        <v>2.2581065958691302E-8</v>
      </c>
      <c r="Y3906">
        <f t="shared" si="1996"/>
        <v>3.0115893750554841E-8</v>
      </c>
      <c r="Z3906">
        <f t="shared" si="1997"/>
        <v>3.3197694985130229E-7</v>
      </c>
      <c r="AA3906">
        <f t="shared" si="1998"/>
        <v>2.835359567146834E-4</v>
      </c>
      <c r="AB3906">
        <f t="shared" si="2017"/>
        <v>2.4429589162733467E-11</v>
      </c>
      <c r="AC3906">
        <f t="shared" si="2018"/>
        <v>2.1694413555371499E-11</v>
      </c>
      <c r="AD3906">
        <f t="shared" si="1999"/>
        <v>1</v>
      </c>
      <c r="AE3906">
        <f t="shared" si="2000"/>
        <v>0</v>
      </c>
      <c r="AF3906">
        <f t="shared" si="2001"/>
        <v>0</v>
      </c>
      <c r="AG3906">
        <f t="shared" si="2002"/>
        <v>-7339.1321202550389</v>
      </c>
      <c r="AH3906">
        <f t="shared" si="2003"/>
        <v>0</v>
      </c>
      <c r="AI3906">
        <f t="shared" si="2004"/>
        <v>1</v>
      </c>
      <c r="AJ3906">
        <f t="shared" si="2005"/>
        <v>-2</v>
      </c>
      <c r="AK3906">
        <f t="shared" si="2006"/>
        <v>1</v>
      </c>
      <c r="AL3906">
        <f t="shared" si="2007"/>
        <v>1.4162057421572986E-4</v>
      </c>
      <c r="AM3906">
        <f t="shared" si="2019"/>
        <v>0</v>
      </c>
      <c r="AN3906" s="22">
        <f t="shared" si="2008"/>
        <v>-2.9480828322366805E-7</v>
      </c>
      <c r="AO3906">
        <f t="shared" si="2020"/>
        <v>3.3197694985130229E-7</v>
      </c>
      <c r="AP3906">
        <f t="shared" si="2021"/>
        <v>2.835359567146834E-4</v>
      </c>
      <c r="AQ3906">
        <f t="shared" si="2022"/>
        <v>3.3197694985130229E-7</v>
      </c>
      <c r="AR3906">
        <f t="shared" si="2023"/>
        <v>2.835359567146834E-4</v>
      </c>
      <c r="AS3906">
        <f t="shared" si="2024"/>
        <v>0</v>
      </c>
      <c r="AT3906">
        <f t="shared" si="2025"/>
        <v>0</v>
      </c>
    </row>
    <row r="3907" spans="14:46" x14ac:dyDescent="0.25">
      <c r="N3907">
        <f t="shared" si="2026"/>
        <v>3894</v>
      </c>
      <c r="O3907">
        <f t="shared" si="2009"/>
        <v>8155.574528719103</v>
      </c>
      <c r="P3907">
        <f t="shared" si="2010"/>
        <v>7340.0170758471932</v>
      </c>
      <c r="Q3907">
        <f t="shared" si="2011"/>
        <v>2.7579443092782831E-41</v>
      </c>
      <c r="R3907">
        <f t="shared" si="2012"/>
        <v>9.1720120847614654E-34</v>
      </c>
      <c r="S3907">
        <f t="shared" si="2013"/>
        <v>1.8386295395188556E-41</v>
      </c>
      <c r="T3907">
        <f t="shared" si="1994"/>
        <v>-3.6454597072660053E-24</v>
      </c>
      <c r="U3907">
        <f t="shared" si="2014"/>
        <v>-3.6454597072660053E-24</v>
      </c>
      <c r="V3907">
        <f t="shared" si="2015"/>
        <v>-2.430936389692694E-24</v>
      </c>
      <c r="W3907">
        <f t="shared" si="2016"/>
        <v>-2.430936389692694E-24</v>
      </c>
      <c r="X3907">
        <f t="shared" si="1995"/>
        <v>1.8358354079324177E-33</v>
      </c>
      <c r="Y3907">
        <f t="shared" si="1996"/>
        <v>2.448414991247412E-33</v>
      </c>
      <c r="Z3907">
        <f t="shared" si="1997"/>
        <v>9.4632667422990595E-20</v>
      </c>
      <c r="AA3907">
        <f t="shared" si="1998"/>
        <v>8.0844917239762935E-17</v>
      </c>
      <c r="AB3907">
        <f t="shared" si="2017"/>
        <v>0</v>
      </c>
      <c r="AC3907">
        <f t="shared" si="2018"/>
        <v>0</v>
      </c>
      <c r="AD3907">
        <f t="shared" si="1999"/>
        <v>1</v>
      </c>
      <c r="AE3907">
        <f t="shared" si="2000"/>
        <v>0</v>
      </c>
      <c r="AF3907">
        <f t="shared" si="2001"/>
        <v>0</v>
      </c>
      <c r="AG3907">
        <f t="shared" si="2002"/>
        <v>-7341.0170758471932</v>
      </c>
      <c r="AH3907">
        <f t="shared" si="2003"/>
        <v>0</v>
      </c>
      <c r="AI3907">
        <f t="shared" si="2004"/>
        <v>1</v>
      </c>
      <c r="AJ3907">
        <f t="shared" si="2005"/>
        <v>-2</v>
      </c>
      <c r="AK3907">
        <f t="shared" si="2006"/>
        <v>1</v>
      </c>
      <c r="AL3907">
        <f t="shared" si="2007"/>
        <v>4.0380439898051774E-17</v>
      </c>
      <c r="AM3907">
        <f t="shared" si="2019"/>
        <v>0</v>
      </c>
      <c r="AN3907" s="22">
        <f t="shared" si="2008"/>
        <v>-8.40374436593818E-20</v>
      </c>
      <c r="AO3907">
        <f t="shared" si="2020"/>
        <v>9.4632667422990595E-20</v>
      </c>
      <c r="AP3907">
        <f t="shared" si="2021"/>
        <v>8.0844917239762935E-17</v>
      </c>
      <c r="AQ3907">
        <f t="shared" si="2022"/>
        <v>9.4632667422990595E-20</v>
      </c>
      <c r="AR3907">
        <f t="shared" si="2023"/>
        <v>8.0844917239762935E-17</v>
      </c>
      <c r="AS3907">
        <f t="shared" si="2024"/>
        <v>0</v>
      </c>
      <c r="AT3907">
        <f t="shared" si="2025"/>
        <v>0</v>
      </c>
    </row>
    <row r="3908" spans="14:46" x14ac:dyDescent="0.25">
      <c r="N3908">
        <f t="shared" si="2026"/>
        <v>3895</v>
      </c>
      <c r="O3908">
        <f t="shared" si="2009"/>
        <v>8157.6689238214967</v>
      </c>
      <c r="P3908">
        <f t="shared" si="2010"/>
        <v>7341.9020314393474</v>
      </c>
      <c r="Q3908">
        <f t="shared" si="2011"/>
        <v>3.3870917140283124E-16</v>
      </c>
      <c r="R3908">
        <f t="shared" si="2012"/>
        <v>1.1270134837790674E-8</v>
      </c>
      <c r="S3908">
        <f t="shared" si="2013"/>
        <v>2.2580611426855419E-16</v>
      </c>
      <c r="T3908">
        <f t="shared" si="1994"/>
        <v>-6.3860370953075846E-12</v>
      </c>
      <c r="U3908">
        <f t="shared" si="2014"/>
        <v>-6.3860370953075846E-12</v>
      </c>
      <c r="V3908">
        <f t="shared" si="2015"/>
        <v>-4.258461257435892E-12</v>
      </c>
      <c r="W3908">
        <f t="shared" si="2016"/>
        <v>-4.258461257435892E-12</v>
      </c>
      <c r="X3908">
        <f t="shared" si="1995"/>
        <v>2.2557873070644799E-8</v>
      </c>
      <c r="Y3908">
        <f t="shared" si="1996"/>
        <v>3.0084957881651777E-8</v>
      </c>
      <c r="Z3908">
        <f t="shared" si="1997"/>
        <v>-3.316361111644335E-7</v>
      </c>
      <c r="AA3908">
        <f t="shared" si="1998"/>
        <v>-2.8339021570637026E-4</v>
      </c>
      <c r="AB3908">
        <f t="shared" si="2017"/>
        <v>-2.4391976256555162E-11</v>
      </c>
      <c r="AC3908">
        <f t="shared" si="2018"/>
        <v>-2.1661011849129037E-11</v>
      </c>
      <c r="AD3908">
        <f t="shared" si="1999"/>
        <v>1</v>
      </c>
      <c r="AE3908">
        <f t="shared" si="2000"/>
        <v>0</v>
      </c>
      <c r="AF3908">
        <f t="shared" si="2001"/>
        <v>0</v>
      </c>
      <c r="AG3908">
        <f t="shared" si="2002"/>
        <v>-7342.9020314393474</v>
      </c>
      <c r="AH3908">
        <f t="shared" si="2003"/>
        <v>0</v>
      </c>
      <c r="AI3908">
        <f t="shared" si="2004"/>
        <v>1</v>
      </c>
      <c r="AJ3908">
        <f t="shared" si="2005"/>
        <v>-2</v>
      </c>
      <c r="AK3908">
        <f t="shared" si="2006"/>
        <v>1</v>
      </c>
      <c r="AL3908">
        <f t="shared" si="2007"/>
        <v>-1.4154785505050171E-4</v>
      </c>
      <c r="AM3908">
        <f t="shared" si="2019"/>
        <v>0</v>
      </c>
      <c r="AN3908" s="22">
        <f t="shared" si="2008"/>
        <v>2.9450560536690164E-7</v>
      </c>
      <c r="AO3908">
        <f t="shared" si="2020"/>
        <v>-3.316361111644335E-7</v>
      </c>
      <c r="AP3908">
        <f t="shared" si="2021"/>
        <v>-2.8339021570637031E-4</v>
      </c>
      <c r="AQ3908">
        <f t="shared" si="2022"/>
        <v>-3.316361111644335E-7</v>
      </c>
      <c r="AR3908">
        <f t="shared" si="2023"/>
        <v>-2.8339021570637031E-4</v>
      </c>
      <c r="AS3908">
        <f t="shared" si="2024"/>
        <v>0</v>
      </c>
      <c r="AT3908">
        <f t="shared" si="2025"/>
        <v>0</v>
      </c>
    </row>
    <row r="3909" spans="14:46" x14ac:dyDescent="0.25">
      <c r="N3909">
        <f t="shared" si="2026"/>
        <v>3896</v>
      </c>
      <c r="O3909">
        <f t="shared" si="2009"/>
        <v>8159.7633189238886</v>
      </c>
      <c r="P3909">
        <f t="shared" si="2010"/>
        <v>7343.7869870314998</v>
      </c>
      <c r="Q3909">
        <f t="shared" si="2011"/>
        <v>3.3836155457792161E-16</v>
      </c>
      <c r="R3909">
        <f t="shared" si="2012"/>
        <v>1.1264350090109871E-8</v>
      </c>
      <c r="S3909">
        <f t="shared" si="2013"/>
        <v>2.2557436971861434E-16</v>
      </c>
      <c r="T3909">
        <f t="shared" si="1994"/>
        <v>6.3811196995394244E-12</v>
      </c>
      <c r="U3909">
        <f t="shared" si="2014"/>
        <v>6.3811196995394244E-12</v>
      </c>
      <c r="V3909">
        <f t="shared" si="2015"/>
        <v>4.2551818613838526E-12</v>
      </c>
      <c r="W3909">
        <f t="shared" si="2016"/>
        <v>4.2551818613838526E-12</v>
      </c>
      <c r="X3909">
        <f t="shared" si="1995"/>
        <v>2.2546290023786421E-8</v>
      </c>
      <c r="Y3909">
        <f t="shared" si="1996"/>
        <v>3.0069507819337824E-8</v>
      </c>
      <c r="Z3909">
        <f t="shared" si="1997"/>
        <v>3.3146588862676362E-7</v>
      </c>
      <c r="AA3909">
        <f t="shared" si="1998"/>
        <v>2.8331740137214781E-4</v>
      </c>
      <c r="AB3909">
        <f t="shared" si="2017"/>
        <v>2.4373198756260435E-11</v>
      </c>
      <c r="AC3909">
        <f t="shared" si="2018"/>
        <v>2.1644336707202735E-11</v>
      </c>
      <c r="AD3909">
        <f t="shared" si="1999"/>
        <v>1</v>
      </c>
      <c r="AE3909">
        <f t="shared" si="2000"/>
        <v>0</v>
      </c>
      <c r="AF3909">
        <f t="shared" si="2001"/>
        <v>0</v>
      </c>
      <c r="AG3909">
        <f t="shared" si="2002"/>
        <v>-7344.7869870314998</v>
      </c>
      <c r="AH3909">
        <f t="shared" si="2003"/>
        <v>0</v>
      </c>
      <c r="AI3909">
        <f t="shared" si="2004"/>
        <v>1</v>
      </c>
      <c r="AJ3909">
        <f t="shared" si="2005"/>
        <v>-2</v>
      </c>
      <c r="AK3909">
        <f t="shared" si="2006"/>
        <v>1</v>
      </c>
      <c r="AL3909">
        <f t="shared" si="2007"/>
        <v>1.4151152346546909E-4</v>
      </c>
      <c r="AM3909">
        <f t="shared" si="2019"/>
        <v>0</v>
      </c>
      <c r="AN3909" s="22">
        <f t="shared" si="2008"/>
        <v>-2.9435444120961127E-7</v>
      </c>
      <c r="AO3909">
        <f t="shared" si="2020"/>
        <v>3.3146588862676362E-7</v>
      </c>
      <c r="AP3909">
        <f t="shared" si="2021"/>
        <v>2.8331740137214776E-4</v>
      </c>
      <c r="AQ3909">
        <f t="shared" si="2022"/>
        <v>3.3146588862676362E-7</v>
      </c>
      <c r="AR3909">
        <f t="shared" si="2023"/>
        <v>2.8331740137214776E-4</v>
      </c>
      <c r="AS3909">
        <f t="shared" si="2024"/>
        <v>0</v>
      </c>
      <c r="AT3909">
        <f t="shared" si="2025"/>
        <v>0</v>
      </c>
    </row>
    <row r="3910" spans="14:46" x14ac:dyDescent="0.25">
      <c r="N3910">
        <f t="shared" si="2026"/>
        <v>3897</v>
      </c>
      <c r="O3910">
        <f t="shared" si="2009"/>
        <v>8161.8577140262823</v>
      </c>
      <c r="P3910">
        <f t="shared" si="2010"/>
        <v>7345.6719426236541</v>
      </c>
      <c r="Q3910">
        <f t="shared" si="2011"/>
        <v>1.108443012397407E-40</v>
      </c>
      <c r="R3910">
        <f t="shared" si="2012"/>
        <v>3.6919976264091767E-33</v>
      </c>
      <c r="S3910">
        <f t="shared" si="2013"/>
        <v>7.3896200826493806E-41</v>
      </c>
      <c r="T3910">
        <f t="shared" si="1994"/>
        <v>-7.3026674085511698E-24</v>
      </c>
      <c r="U3910">
        <f t="shared" si="2014"/>
        <v>-7.3026674085511698E-24</v>
      </c>
      <c r="V3910">
        <f t="shared" si="2015"/>
        <v>-4.8697058347399137E-24</v>
      </c>
      <c r="W3910">
        <f t="shared" si="2016"/>
        <v>-4.8697058347399137E-24</v>
      </c>
      <c r="X3910">
        <f t="shared" si="1995"/>
        <v>7.3897590115484169E-33</v>
      </c>
      <c r="Y3910">
        <f t="shared" si="1996"/>
        <v>9.8555638816909236E-33</v>
      </c>
      <c r="Z3910">
        <f t="shared" si="1997"/>
        <v>1.8971646363888193E-19</v>
      </c>
      <c r="AA3910">
        <f t="shared" si="1998"/>
        <v>1.6219997042775116E-16</v>
      </c>
      <c r="AB3910">
        <f t="shared" si="2017"/>
        <v>0</v>
      </c>
      <c r="AC3910">
        <f t="shared" si="2018"/>
        <v>0</v>
      </c>
      <c r="AD3910">
        <f t="shared" si="1999"/>
        <v>1</v>
      </c>
      <c r="AE3910">
        <f t="shared" si="2000"/>
        <v>0</v>
      </c>
      <c r="AF3910">
        <f t="shared" si="2001"/>
        <v>0</v>
      </c>
      <c r="AG3910">
        <f t="shared" si="2002"/>
        <v>-7346.6719426236541</v>
      </c>
      <c r="AH3910">
        <f t="shared" si="2003"/>
        <v>0</v>
      </c>
      <c r="AI3910">
        <f t="shared" si="2004"/>
        <v>1</v>
      </c>
      <c r="AJ3910">
        <f t="shared" si="2005"/>
        <v>-2</v>
      </c>
      <c r="AK3910">
        <f t="shared" si="2006"/>
        <v>1</v>
      </c>
      <c r="AL3910">
        <f t="shared" si="2007"/>
        <v>8.1015747460372445E-17</v>
      </c>
      <c r="AM3910">
        <f t="shared" si="2019"/>
        <v>0</v>
      </c>
      <c r="AN3910" s="22">
        <f t="shared" si="2008"/>
        <v>-1.6847550700626512E-19</v>
      </c>
      <c r="AO3910">
        <f t="shared" si="2020"/>
        <v>1.8971646363888193E-19</v>
      </c>
      <c r="AP3910">
        <f t="shared" si="2021"/>
        <v>1.6219997042775116E-16</v>
      </c>
      <c r="AQ3910">
        <f t="shared" si="2022"/>
        <v>1.8971646363888193E-19</v>
      </c>
      <c r="AR3910">
        <f t="shared" si="2023"/>
        <v>1.6219997042775116E-16</v>
      </c>
      <c r="AS3910">
        <f t="shared" si="2024"/>
        <v>0</v>
      </c>
      <c r="AT3910">
        <f t="shared" si="2025"/>
        <v>0</v>
      </c>
    </row>
    <row r="3911" spans="14:46" x14ac:dyDescent="0.25">
      <c r="N3911">
        <f t="shared" si="2026"/>
        <v>3898</v>
      </c>
      <c r="O3911">
        <f t="shared" si="2009"/>
        <v>8163.9521091286761</v>
      </c>
      <c r="P3911">
        <f t="shared" si="2010"/>
        <v>7347.5568982158084</v>
      </c>
      <c r="Q3911">
        <f t="shared" si="2011"/>
        <v>3.376676577451619E-16</v>
      </c>
      <c r="R3911">
        <f t="shared" si="2012"/>
        <v>1.1252793948192109E-8</v>
      </c>
      <c r="S3911">
        <f t="shared" si="2013"/>
        <v>2.2511177183010795E-16</v>
      </c>
      <c r="T3911">
        <f t="shared" si="1994"/>
        <v>-6.3713000436551149E-12</v>
      </c>
      <c r="U3911">
        <f t="shared" si="2014"/>
        <v>-6.3713000436551149E-12</v>
      </c>
      <c r="V3911">
        <f t="shared" si="2015"/>
        <v>-4.2486331640685231E-12</v>
      </c>
      <c r="W3911">
        <f t="shared" si="2016"/>
        <v>-4.2486331640685231E-12</v>
      </c>
      <c r="X3911">
        <f t="shared" si="1995"/>
        <v>2.2523150678657873E-8</v>
      </c>
      <c r="Y3911">
        <f t="shared" si="1996"/>
        <v>3.0038643377956812E-8</v>
      </c>
      <c r="Z3911">
        <f t="shared" si="1997"/>
        <v>-3.3112583649058969E-7</v>
      </c>
      <c r="AA3911">
        <f t="shared" si="1998"/>
        <v>-2.8317188489990235E-4</v>
      </c>
      <c r="AB3911">
        <f t="shared" si="2017"/>
        <v>-2.4335701537519339E-11</v>
      </c>
      <c r="AC3911">
        <f t="shared" si="2018"/>
        <v>-2.1611037735853677E-11</v>
      </c>
      <c r="AD3911">
        <f t="shared" si="1999"/>
        <v>1</v>
      </c>
      <c r="AE3911">
        <f t="shared" si="2000"/>
        <v>0</v>
      </c>
      <c r="AF3911">
        <f t="shared" si="2001"/>
        <v>0</v>
      </c>
      <c r="AG3911">
        <f t="shared" si="2002"/>
        <v>-7348.5568982158084</v>
      </c>
      <c r="AH3911">
        <f t="shared" si="2003"/>
        <v>0</v>
      </c>
      <c r="AI3911">
        <f t="shared" si="2004"/>
        <v>1</v>
      </c>
      <c r="AJ3911">
        <f t="shared" si="2005"/>
        <v>-2</v>
      </c>
      <c r="AK3911">
        <f t="shared" si="2006"/>
        <v>1</v>
      </c>
      <c r="AL3911">
        <f t="shared" si="2007"/>
        <v>-1.4143891621903111E-4</v>
      </c>
      <c r="AM3911">
        <f t="shared" si="2019"/>
        <v>0</v>
      </c>
      <c r="AN3911" s="22">
        <f t="shared" si="2008"/>
        <v>2.9405246184013211E-7</v>
      </c>
      <c r="AO3911">
        <f t="shared" si="2020"/>
        <v>-3.3112583649058969E-7</v>
      </c>
      <c r="AP3911">
        <f t="shared" si="2021"/>
        <v>-2.8317188489990235E-4</v>
      </c>
      <c r="AQ3911">
        <f t="shared" si="2022"/>
        <v>-3.3112583649058969E-7</v>
      </c>
      <c r="AR3911">
        <f t="shared" si="2023"/>
        <v>-2.8317188489990235E-4</v>
      </c>
      <c r="AS3911">
        <f t="shared" si="2024"/>
        <v>0</v>
      </c>
      <c r="AT3911">
        <f t="shared" si="2025"/>
        <v>0</v>
      </c>
    </row>
    <row r="3912" spans="14:46" x14ac:dyDescent="0.25">
      <c r="N3912">
        <f t="shared" si="2026"/>
        <v>3899</v>
      </c>
      <c r="O3912">
        <f t="shared" si="2009"/>
        <v>8166.0465042310689</v>
      </c>
      <c r="P3912">
        <f t="shared" si="2010"/>
        <v>7349.4418538079617</v>
      </c>
      <c r="Q3912">
        <f t="shared" si="2011"/>
        <v>3.3732137636576398E-16</v>
      </c>
      <c r="R3912">
        <f t="shared" si="2012"/>
        <v>1.1247022544796974E-8</v>
      </c>
      <c r="S3912">
        <f t="shared" si="2013"/>
        <v>2.2488091757717594E-16</v>
      </c>
      <c r="T3912">
        <f t="shared" si="1994"/>
        <v>6.3663977706154657E-12</v>
      </c>
      <c r="U3912">
        <f t="shared" si="2014"/>
        <v>6.3663977706154657E-12</v>
      </c>
      <c r="V3912">
        <f t="shared" si="2015"/>
        <v>4.245363854185108E-12</v>
      </c>
      <c r="W3912">
        <f t="shared" si="2016"/>
        <v>4.245363854185108E-12</v>
      </c>
      <c r="X3912">
        <f t="shared" si="1995"/>
        <v>2.2511594362035675E-8</v>
      </c>
      <c r="Y3912">
        <f t="shared" si="1996"/>
        <v>3.0023228974404584E-8</v>
      </c>
      <c r="Z3912">
        <f t="shared" si="1997"/>
        <v>3.3095600662299168E-7</v>
      </c>
      <c r="AA3912">
        <f t="shared" si="1998"/>
        <v>2.8309918270393085E-4</v>
      </c>
      <c r="AB3912">
        <f t="shared" si="2017"/>
        <v>2.4316981769691038E-11</v>
      </c>
      <c r="AC3912">
        <f t="shared" si="2018"/>
        <v>2.1594413862577869E-11</v>
      </c>
      <c r="AD3912">
        <f t="shared" si="1999"/>
        <v>1</v>
      </c>
      <c r="AE3912">
        <f t="shared" si="2000"/>
        <v>0</v>
      </c>
      <c r="AF3912">
        <f t="shared" si="2001"/>
        <v>0</v>
      </c>
      <c r="AG3912">
        <f t="shared" si="2002"/>
        <v>-7350.4418538079617</v>
      </c>
      <c r="AH3912">
        <f t="shared" si="2003"/>
        <v>0</v>
      </c>
      <c r="AI3912">
        <f t="shared" si="2004"/>
        <v>1</v>
      </c>
      <c r="AJ3912">
        <f t="shared" si="2005"/>
        <v>-2</v>
      </c>
      <c r="AK3912">
        <f t="shared" si="2006"/>
        <v>1</v>
      </c>
      <c r="AL3912">
        <f t="shared" si="2007"/>
        <v>1.4140264052877092E-4</v>
      </c>
      <c r="AM3912">
        <f t="shared" si="2019"/>
        <v>0</v>
      </c>
      <c r="AN3912" s="22">
        <f t="shared" si="2008"/>
        <v>-2.9390164638897732E-7</v>
      </c>
      <c r="AO3912">
        <f t="shared" si="2020"/>
        <v>3.3095600662299168E-7</v>
      </c>
      <c r="AP3912">
        <f t="shared" si="2021"/>
        <v>2.830991827039308E-4</v>
      </c>
      <c r="AQ3912">
        <f t="shared" si="2022"/>
        <v>3.3095600662299168E-7</v>
      </c>
      <c r="AR3912">
        <f t="shared" si="2023"/>
        <v>2.830991827039308E-4</v>
      </c>
      <c r="AS3912">
        <f t="shared" si="2024"/>
        <v>0</v>
      </c>
      <c r="AT3912">
        <f t="shared" si="2025"/>
        <v>0</v>
      </c>
    </row>
    <row r="3913" spans="14:46" x14ac:dyDescent="0.25">
      <c r="N3913">
        <f t="shared" si="2026"/>
        <v>3900</v>
      </c>
      <c r="O3913">
        <f t="shared" si="2009"/>
        <v>8168.1408993334626</v>
      </c>
      <c r="P3913">
        <f t="shared" si="2010"/>
        <v>7351.3268094001169</v>
      </c>
      <c r="Q3913">
        <f t="shared" si="2011"/>
        <v>1.2177482301663946E-41</v>
      </c>
      <c r="R3913">
        <f t="shared" si="2012"/>
        <v>4.0623183326517304E-34</v>
      </c>
      <c r="S3913">
        <f t="shared" si="2013"/>
        <v>8.1183215344426304E-42</v>
      </c>
      <c r="T3913">
        <f t="shared" si="1994"/>
        <v>2.4186282901584979E-24</v>
      </c>
      <c r="U3913">
        <f t="shared" si="2014"/>
        <v>2.4186282901584979E-24</v>
      </c>
      <c r="V3913">
        <f t="shared" si="2015"/>
        <v>1.6128361451615771E-24</v>
      </c>
      <c r="W3913">
        <f t="shared" si="2016"/>
        <v>1.6128361451615771E-24</v>
      </c>
      <c r="X3913">
        <f t="shared" si="1995"/>
        <v>8.1309736714938706E-34</v>
      </c>
      <c r="Y3913">
        <f t="shared" si="1996"/>
        <v>1.0844103896496694E-33</v>
      </c>
      <c r="Z3913">
        <f t="shared" si="1997"/>
        <v>-6.2882107594342134E-20</v>
      </c>
      <c r="AA3913">
        <f t="shared" si="1998"/>
        <v>-5.3803024941846725E-17</v>
      </c>
      <c r="AB3913">
        <f t="shared" si="2017"/>
        <v>0</v>
      </c>
      <c r="AC3913">
        <f t="shared" si="2018"/>
        <v>0</v>
      </c>
      <c r="AD3913">
        <f t="shared" si="1999"/>
        <v>1</v>
      </c>
      <c r="AE3913">
        <f t="shared" si="2000"/>
        <v>0</v>
      </c>
      <c r="AF3913">
        <f t="shared" si="2001"/>
        <v>0</v>
      </c>
      <c r="AG3913">
        <f t="shared" si="2002"/>
        <v>-7352.3268094001169</v>
      </c>
      <c r="AH3913">
        <f t="shared" si="2003"/>
        <v>0</v>
      </c>
      <c r="AI3913">
        <f t="shared" si="2004"/>
        <v>1</v>
      </c>
      <c r="AJ3913">
        <f t="shared" si="2005"/>
        <v>-2</v>
      </c>
      <c r="AK3913">
        <f t="shared" si="2006"/>
        <v>1</v>
      </c>
      <c r="AL3913">
        <f t="shared" si="2007"/>
        <v>-2.6873591607454783E-17</v>
      </c>
      <c r="AM3913">
        <f t="shared" si="2019"/>
        <v>0</v>
      </c>
      <c r="AN3913" s="22">
        <f t="shared" si="2008"/>
        <v>5.5841726937154963E-20</v>
      </c>
      <c r="AO3913">
        <f t="shared" si="2020"/>
        <v>-6.2882107594342134E-20</v>
      </c>
      <c r="AP3913">
        <f t="shared" si="2021"/>
        <v>-5.3803024941846719E-17</v>
      </c>
      <c r="AQ3913">
        <f t="shared" si="2022"/>
        <v>-6.2882107594342134E-20</v>
      </c>
      <c r="AR3913">
        <f t="shared" si="2023"/>
        <v>-5.3803024941846719E-17</v>
      </c>
      <c r="AS3913">
        <f t="shared" si="2024"/>
        <v>0</v>
      </c>
      <c r="AT3913">
        <f t="shared" si="2025"/>
        <v>0</v>
      </c>
    </row>
    <row r="3914" spans="14:46" x14ac:dyDescent="0.25">
      <c r="N3914">
        <f t="shared" si="2026"/>
        <v>3901</v>
      </c>
      <c r="O3914">
        <f t="shared" si="2009"/>
        <v>8170.2352944358545</v>
      </c>
      <c r="P3914">
        <f t="shared" si="2010"/>
        <v>7353.2117649922693</v>
      </c>
      <c r="Q3914">
        <f t="shared" si="2011"/>
        <v>3.3663014426477846E-16</v>
      </c>
      <c r="R3914">
        <f t="shared" si="2012"/>
        <v>1.1235493050399214E-8</v>
      </c>
      <c r="S3914">
        <f t="shared" si="2013"/>
        <v>2.2442009617651898E-16</v>
      </c>
      <c r="T3914">
        <f t="shared" si="1994"/>
        <v>-6.356608302041E-12</v>
      </c>
      <c r="U3914">
        <f t="shared" si="2014"/>
        <v>-6.356608302041E-12</v>
      </c>
      <c r="V3914">
        <f t="shared" si="2015"/>
        <v>-4.2388352904221826E-12</v>
      </c>
      <c r="W3914">
        <f t="shared" si="2016"/>
        <v>-4.2388352904221826E-12</v>
      </c>
      <c r="X3914">
        <f t="shared" si="1995"/>
        <v>2.2488508395116639E-8</v>
      </c>
      <c r="Y3914">
        <f t="shared" si="1996"/>
        <v>2.9992435740792349E-8</v>
      </c>
      <c r="Z3914">
        <f t="shared" si="1997"/>
        <v>-3.3061673861904472E-7</v>
      </c>
      <c r="AA3914">
        <f t="shared" si="1998"/>
        <v>-2.8295389024910736E-4</v>
      </c>
      <c r="AB3914">
        <f t="shared" si="2017"/>
        <v>-2.4279599793948719E-11</v>
      </c>
      <c r="AC3914">
        <f t="shared" si="2018"/>
        <v>-2.1561217231443784E-11</v>
      </c>
      <c r="AD3914">
        <f t="shared" si="1999"/>
        <v>1</v>
      </c>
      <c r="AE3914">
        <f t="shared" si="2000"/>
        <v>0</v>
      </c>
      <c r="AF3914">
        <f t="shared" si="2001"/>
        <v>0</v>
      </c>
      <c r="AG3914">
        <f t="shared" si="2002"/>
        <v>-7354.2117649922693</v>
      </c>
      <c r="AH3914">
        <f t="shared" si="2003"/>
        <v>0</v>
      </c>
      <c r="AI3914">
        <f t="shared" si="2004"/>
        <v>1</v>
      </c>
      <c r="AJ3914">
        <f t="shared" si="2005"/>
        <v>-2</v>
      </c>
      <c r="AK3914">
        <f t="shared" si="2006"/>
        <v>1</v>
      </c>
      <c r="AL3914">
        <f t="shared" si="2007"/>
        <v>-1.4133014494287417E-4</v>
      </c>
      <c r="AM3914">
        <f t="shared" si="2019"/>
        <v>0</v>
      </c>
      <c r="AN3914" s="22">
        <f t="shared" si="2008"/>
        <v>2.9360036335909261E-7</v>
      </c>
      <c r="AO3914">
        <f t="shared" si="2020"/>
        <v>-3.3061673861904472E-7</v>
      </c>
      <c r="AP3914">
        <f t="shared" si="2021"/>
        <v>-2.8295389024910741E-4</v>
      </c>
      <c r="AQ3914">
        <f t="shared" si="2022"/>
        <v>-3.3061673861904472E-7</v>
      </c>
      <c r="AR3914">
        <f t="shared" si="2023"/>
        <v>-2.8295389024910741E-4</v>
      </c>
      <c r="AS3914">
        <f t="shared" si="2024"/>
        <v>0</v>
      </c>
      <c r="AT3914">
        <f t="shared" si="2025"/>
        <v>0</v>
      </c>
    </row>
    <row r="3915" spans="14:46" x14ac:dyDescent="0.25">
      <c r="N3915">
        <f t="shared" si="2026"/>
        <v>3902</v>
      </c>
      <c r="O3915">
        <f t="shared" si="2009"/>
        <v>8172.3296895382482</v>
      </c>
      <c r="P3915">
        <f t="shared" si="2010"/>
        <v>7355.0967205844236</v>
      </c>
      <c r="Q3915">
        <f t="shared" si="2011"/>
        <v>3.362851921784291E-16</v>
      </c>
      <c r="R3915">
        <f t="shared" si="2012"/>
        <v>1.1229734950254149E-8</v>
      </c>
      <c r="S3915">
        <f t="shared" si="2013"/>
        <v>2.2419012811895277E-16</v>
      </c>
      <c r="T3915">
        <f t="shared" si="1994"/>
        <v>6.3517210936532097E-12</v>
      </c>
      <c r="U3915">
        <f t="shared" si="2014"/>
        <v>6.3517210936532097E-12</v>
      </c>
      <c r="V3915">
        <f t="shared" si="2015"/>
        <v>4.2355760279695882E-12</v>
      </c>
      <c r="W3915">
        <f t="shared" si="2016"/>
        <v>4.2355760279695882E-12</v>
      </c>
      <c r="X3915">
        <f t="shared" si="1995"/>
        <v>2.2476978726499381E-8</v>
      </c>
      <c r="Y3915">
        <f t="shared" si="1996"/>
        <v>2.997705688628936E-8</v>
      </c>
      <c r="Z3915">
        <f t="shared" si="1997"/>
        <v>3.304473002143491E-7</v>
      </c>
      <c r="AA3915">
        <f t="shared" si="1998"/>
        <v>2.8288129993224052E-4</v>
      </c>
      <c r="AB3915">
        <f t="shared" si="2017"/>
        <v>2.42609375368802E-11</v>
      </c>
      <c r="AC3915">
        <f t="shared" si="2018"/>
        <v>2.1544644429934435E-11</v>
      </c>
      <c r="AD3915">
        <f t="shared" si="1999"/>
        <v>1</v>
      </c>
      <c r="AE3915">
        <f t="shared" si="2000"/>
        <v>0</v>
      </c>
      <c r="AF3915">
        <f t="shared" si="2001"/>
        <v>0</v>
      </c>
      <c r="AG3915">
        <f t="shared" si="2002"/>
        <v>-7356.0967205844236</v>
      </c>
      <c r="AH3915">
        <f t="shared" si="2003"/>
        <v>0</v>
      </c>
      <c r="AI3915">
        <f t="shared" si="2004"/>
        <v>1</v>
      </c>
      <c r="AJ3915">
        <f t="shared" si="2005"/>
        <v>-2</v>
      </c>
      <c r="AK3915">
        <f t="shared" si="2006"/>
        <v>1</v>
      </c>
      <c r="AL3915">
        <f t="shared" si="2007"/>
        <v>1.4129392501834924E-4</v>
      </c>
      <c r="AM3915">
        <f t="shared" si="2019"/>
        <v>0</v>
      </c>
      <c r="AN3915" s="22">
        <f t="shared" si="2008"/>
        <v>-2.9344989554206039E-7</v>
      </c>
      <c r="AO3915">
        <f t="shared" si="2020"/>
        <v>3.304473002143491E-7</v>
      </c>
      <c r="AP3915">
        <f t="shared" si="2021"/>
        <v>2.8288129993224052E-4</v>
      </c>
      <c r="AQ3915">
        <f t="shared" si="2022"/>
        <v>3.304473002143491E-7</v>
      </c>
      <c r="AR3915">
        <f t="shared" si="2023"/>
        <v>2.8288129993224052E-4</v>
      </c>
      <c r="AS3915">
        <f t="shared" si="2024"/>
        <v>0</v>
      </c>
      <c r="AT3915">
        <f t="shared" si="2025"/>
        <v>0</v>
      </c>
    </row>
    <row r="3916" spans="14:46" x14ac:dyDescent="0.25">
      <c r="N3916">
        <f t="shared" si="2026"/>
        <v>3903</v>
      </c>
      <c r="O3916">
        <f t="shared" si="2009"/>
        <v>8174.4240846406419</v>
      </c>
      <c r="P3916">
        <f t="shared" si="2010"/>
        <v>7356.9816761765778</v>
      </c>
      <c r="Q3916">
        <f t="shared" si="2011"/>
        <v>3.1834872086710226E-42</v>
      </c>
      <c r="R3916">
        <f t="shared" si="2012"/>
        <v>1.0636223224364725E-34</v>
      </c>
      <c r="S3916">
        <f t="shared" si="2013"/>
        <v>2.1223248057806821E-42</v>
      </c>
      <c r="T3916">
        <f t="shared" si="1994"/>
        <v>-1.2356848584865783E-24</v>
      </c>
      <c r="U3916">
        <f t="shared" si="2014"/>
        <v>-1.2356848584865783E-24</v>
      </c>
      <c r="V3916">
        <f t="shared" si="2015"/>
        <v>-8.240029341748547E-25</v>
      </c>
      <c r="W3916">
        <f t="shared" si="2016"/>
        <v>-8.240029341748547E-25</v>
      </c>
      <c r="X3916">
        <f t="shared" si="1995"/>
        <v>2.1289025652820402E-34</v>
      </c>
      <c r="Y3916">
        <f t="shared" si="1996"/>
        <v>2.8392707870731431E-34</v>
      </c>
      <c r="Z3916">
        <f t="shared" si="1997"/>
        <v>3.215140014295221E-20</v>
      </c>
      <c r="AA3916">
        <f t="shared" si="1998"/>
        <v>2.7530436188163612E-17</v>
      </c>
      <c r="AB3916">
        <f t="shared" si="2017"/>
        <v>0</v>
      </c>
      <c r="AC3916">
        <f t="shared" si="2018"/>
        <v>0</v>
      </c>
      <c r="AD3916">
        <f t="shared" si="1999"/>
        <v>1</v>
      </c>
      <c r="AE3916">
        <f t="shared" si="2000"/>
        <v>0</v>
      </c>
      <c r="AF3916">
        <f t="shared" si="2001"/>
        <v>0</v>
      </c>
      <c r="AG3916">
        <f t="shared" si="2002"/>
        <v>-7357.9816761765778</v>
      </c>
      <c r="AH3916">
        <f t="shared" si="2003"/>
        <v>0</v>
      </c>
      <c r="AI3916">
        <f t="shared" si="2004"/>
        <v>1</v>
      </c>
      <c r="AJ3916">
        <f t="shared" si="2005"/>
        <v>-2</v>
      </c>
      <c r="AK3916">
        <f t="shared" si="2006"/>
        <v>1</v>
      </c>
      <c r="AL3916">
        <f t="shared" si="2007"/>
        <v>1.3750942254928043E-17</v>
      </c>
      <c r="AM3916">
        <f t="shared" si="2019"/>
        <v>0</v>
      </c>
      <c r="AN3916" s="22">
        <f t="shared" si="2008"/>
        <v>-2.8551678307525461E-20</v>
      </c>
      <c r="AO3916">
        <f t="shared" si="2020"/>
        <v>3.215140014295221E-20</v>
      </c>
      <c r="AP3916">
        <f t="shared" si="2021"/>
        <v>2.7530436188163612E-17</v>
      </c>
      <c r="AQ3916">
        <f t="shared" si="2022"/>
        <v>3.215140014295221E-20</v>
      </c>
      <c r="AR3916">
        <f t="shared" si="2023"/>
        <v>2.7530436188163612E-17</v>
      </c>
      <c r="AS3916">
        <f t="shared" si="2024"/>
        <v>0</v>
      </c>
      <c r="AT3916">
        <f t="shared" si="2025"/>
        <v>0</v>
      </c>
    </row>
    <row r="3917" spans="14:46" x14ac:dyDescent="0.25">
      <c r="N3917">
        <f t="shared" si="2026"/>
        <v>3904</v>
      </c>
      <c r="O3917">
        <f t="shared" si="2009"/>
        <v>8176.5184797430347</v>
      </c>
      <c r="P3917">
        <f t="shared" si="2010"/>
        <v>7358.8666317687312</v>
      </c>
      <c r="Q3917">
        <f t="shared" si="2011"/>
        <v>3.3559661253843467E-16</v>
      </c>
      <c r="R3917">
        <f t="shared" si="2012"/>
        <v>1.1218232021498225E-8</v>
      </c>
      <c r="S3917">
        <f t="shared" si="2013"/>
        <v>2.2373107502562313E-16</v>
      </c>
      <c r="T3917">
        <f t="shared" si="1994"/>
        <v>-6.3419616964831034E-12</v>
      </c>
      <c r="U3917">
        <f t="shared" si="2014"/>
        <v>-6.3419616964831034E-12</v>
      </c>
      <c r="V3917">
        <f t="shared" si="2015"/>
        <v>-4.2290675204487772E-12</v>
      </c>
      <c r="W3917">
        <f t="shared" si="2016"/>
        <v>-4.2290675204487772E-12</v>
      </c>
      <c r="X3917">
        <f t="shared" si="1995"/>
        <v>2.2453945973714238E-8</v>
      </c>
      <c r="Y3917">
        <f t="shared" si="1996"/>
        <v>2.994633464153704E-8</v>
      </c>
      <c r="Z3917">
        <f t="shared" si="1997"/>
        <v>-3.3010881393344885E-7</v>
      </c>
      <c r="AA3917">
        <f t="shared" si="1998"/>
        <v>-2.827362309777891E-4</v>
      </c>
      <c r="AB3917">
        <f t="shared" si="2017"/>
        <v>-2.4223670361745476E-11</v>
      </c>
      <c r="AC3917">
        <f t="shared" si="2018"/>
        <v>-2.1511549746154922E-11</v>
      </c>
      <c r="AD3917">
        <f t="shared" si="1999"/>
        <v>1</v>
      </c>
      <c r="AE3917">
        <f t="shared" si="2000"/>
        <v>0</v>
      </c>
      <c r="AF3917">
        <f t="shared" si="2001"/>
        <v>0</v>
      </c>
      <c r="AG3917">
        <f t="shared" si="2002"/>
        <v>-7359.8666317687312</v>
      </c>
      <c r="AH3917">
        <f t="shared" si="2003"/>
        <v>0</v>
      </c>
      <c r="AI3917">
        <f t="shared" si="2004"/>
        <v>1</v>
      </c>
      <c r="AJ3917">
        <f t="shared" si="2005"/>
        <v>-2</v>
      </c>
      <c r="AK3917">
        <f t="shared" si="2006"/>
        <v>1</v>
      </c>
      <c r="AL3917">
        <f t="shared" si="2007"/>
        <v>-1.4122154083553838E-4</v>
      </c>
      <c r="AM3917">
        <f t="shared" si="2019"/>
        <v>0</v>
      </c>
      <c r="AN3917" s="22">
        <f t="shared" si="2008"/>
        <v>2.9314930671232514E-7</v>
      </c>
      <c r="AO3917">
        <f t="shared" si="2020"/>
        <v>-3.3010881393344885E-7</v>
      </c>
      <c r="AP3917">
        <f t="shared" si="2021"/>
        <v>-2.827362309777891E-4</v>
      </c>
      <c r="AQ3917">
        <f t="shared" si="2022"/>
        <v>-3.3010881393344885E-7</v>
      </c>
      <c r="AR3917">
        <f t="shared" si="2023"/>
        <v>-2.827362309777891E-4</v>
      </c>
      <c r="AS3917">
        <f t="shared" si="2024"/>
        <v>0</v>
      </c>
      <c r="AT3917">
        <f t="shared" si="2025"/>
        <v>0</v>
      </c>
    </row>
    <row r="3918" spans="14:46" x14ac:dyDescent="0.25">
      <c r="N3918">
        <f t="shared" si="2026"/>
        <v>3905</v>
      </c>
      <c r="O3918">
        <f t="shared" si="2009"/>
        <v>8178.6128748454285</v>
      </c>
      <c r="P3918">
        <f t="shared" si="2010"/>
        <v>7360.7515873608854</v>
      </c>
      <c r="Q3918">
        <f t="shared" si="2011"/>
        <v>3.3525298362747489E-16</v>
      </c>
      <c r="R3918">
        <f t="shared" si="2012"/>
        <v>1.1212487183784082E-8</v>
      </c>
      <c r="S3918">
        <f t="shared" si="2013"/>
        <v>2.2350198908498329E-16</v>
      </c>
      <c r="T3918">
        <f t="shared" ref="T3918:T3981" si="2027">(4*SIN(O3918)-AK3918*$H$13*2*$H$8*SIN(O3918)/O3918)*COS(O3918*$K$20)/$H$7/((O3918^3)+AK3918*$H$13)</f>
        <v>6.3370894949046984E-12</v>
      </c>
      <c r="U3918">
        <f t="shared" si="2014"/>
        <v>6.3370894949046984E-12</v>
      </c>
      <c r="V3918">
        <f t="shared" si="2015"/>
        <v>4.2258182668454218E-12</v>
      </c>
      <c r="W3918">
        <f t="shared" si="2016"/>
        <v>4.2258182668454218E-12</v>
      </c>
      <c r="X3918">
        <f t="shared" ref="X3918:X3981" si="2028">(2*O3918-AK3918*$H$13*$H$8)*SIN(O3918)*SIN($K$20*O3918)/((O3918^3)+AK3918*$H$13)</f>
        <v>2.2442442871304414E-8</v>
      </c>
      <c r="Y3918">
        <f t="shared" ref="Y3918:Y3981" si="2029">(AM3918*O3918*O3918+2*O3918*SIN(O3918)/$H$7/ (1+$H$7)-$H$9*AK3918*$H$13*SIN(O3918)/$H$7)*SIN($K$20*O3918)/((O3918^3)+AK3918*$H$13)</f>
        <v>2.9930991226949447E-8</v>
      </c>
      <c r="Z3918">
        <f t="shared" ref="Z3918:Z3981" si="2030">AK3918*$H$13*((2/O3918)+O3918*$H$8)*SIN(O3918)*COS($K$14*O3918)/((O3918^3)+AK3918*$H$13)/$H$7</f>
        <v>3.2993976578998723E-7</v>
      </c>
      <c r="AA3918">
        <f t="shared" ref="AA3918:AA3981" si="2031">(((AM3918+2*SIN(O3918)/$H$7/N3918/$H$5+$H$9*O3918*SIN(O3918)/$H$7)*AK3918*$H$13/((O3918^3)+AK3918*$H$13))-AM3918-2*SIN(O3918)/$H$7/N3918/$H$5)*COS($K$14*O3918)</f>
        <v>2.8266375228241946E-4</v>
      </c>
      <c r="AB3918">
        <f t="shared" si="2017"/>
        <v>2.4205065394751029E-11</v>
      </c>
      <c r="AC3918">
        <f t="shared" si="2018"/>
        <v>2.1495027820434611E-11</v>
      </c>
      <c r="AD3918">
        <f t="shared" ref="AD3918:AD3981" si="2032">(-1+(1-2*P3918+2*P3918*P3918)*EXP(-2*P3918))/((1-2*P3918)*EXP(-2*P3918)-1)</f>
        <v>1</v>
      </c>
      <c r="AE3918">
        <f t="shared" ref="AE3918:AE3981" si="2033">P3918*EXP(-P3918)/((1-2*P3918)*EXP(-2*P3918)-1)</f>
        <v>0</v>
      </c>
      <c r="AF3918">
        <f t="shared" ref="AF3918:AF3981" si="2034">-(AD3918*(1+2*P3918)+2*P3918*P3918)*EXP(-P3918)</f>
        <v>0</v>
      </c>
      <c r="AG3918">
        <f t="shared" ref="AG3918:AG3981" si="2035">-AE3918*(1+2*P3918)*EXP(-P3918)-(1+P3918)</f>
        <v>-7361.7515873608854</v>
      </c>
      <c r="AH3918">
        <f t="shared" ref="AH3918:AH3981" si="2036">(2*AD3918-1+2*P3918)*EXP(-P3918)</f>
        <v>0</v>
      </c>
      <c r="AI3918">
        <f t="shared" ref="AI3918:AI3981" si="2037">2*AE3918*EXP(-P3918)+1</f>
        <v>1</v>
      </c>
      <c r="AJ3918">
        <f t="shared" ref="AJ3918:AJ3981" si="2038">(AF3918*EXP(-P3918)-AH3918*EXP(-P3918)-AD3918-1)</f>
        <v>-2</v>
      </c>
      <c r="AK3918">
        <f t="shared" ref="AK3918:AK3981" si="2039">-2*(AF3918*EXP(-P3918)+AD3918)/AJ3918</f>
        <v>1</v>
      </c>
      <c r="AL3918">
        <f t="shared" ref="AL3918:AL3981" si="2040">-2*SIN(O3918)/$H$5/N3918</f>
        <v>1.4118537654847862E-4</v>
      </c>
      <c r="AM3918">
        <f t="shared" si="2019"/>
        <v>0</v>
      </c>
      <c r="AN3918" s="22">
        <f t="shared" ref="AN3918:AN3981" si="2041">-(((AM3918+2*SIN(O3918)/$H$7/N3918/$H$5+$H$9*O3918*SIN(O3918)/$H$7)*AK3918*$H$13/((O3918^3)+AK3918*$H$13)))/(AF3918*EXP(-P3918)+AD3918)-((AG3918-AI3918)*EXP(-P3918)-AE3918)*AL3918/AJ3918</f>
        <v>-2.929991854622876E-7</v>
      </c>
      <c r="AO3918">
        <f t="shared" si="2020"/>
        <v>3.2993976578998723E-7</v>
      </c>
      <c r="AP3918">
        <f t="shared" si="2021"/>
        <v>2.8266375228241952E-4</v>
      </c>
      <c r="AQ3918">
        <f t="shared" si="2022"/>
        <v>3.2993976578998723E-7</v>
      </c>
      <c r="AR3918">
        <f t="shared" si="2023"/>
        <v>2.8266375228241952E-4</v>
      </c>
      <c r="AS3918">
        <f t="shared" si="2024"/>
        <v>0</v>
      </c>
      <c r="AT3918">
        <f t="shared" si="2025"/>
        <v>0</v>
      </c>
    </row>
    <row r="3919" spans="14:46" x14ac:dyDescent="0.25">
      <c r="N3919">
        <f t="shared" si="2026"/>
        <v>3906</v>
      </c>
      <c r="O3919">
        <f t="shared" ref="O3919:O3982" si="2042">N3919*$H$5/(1+$H$7)</f>
        <v>8180.7072699478222</v>
      </c>
      <c r="P3919">
        <f t="shared" ref="P3919:P3982" si="2043">O3919*$H$14</f>
        <v>7362.6365429530397</v>
      </c>
      <c r="Q3919">
        <f t="shared" ref="Q3919:Q3982" si="2044">2*SIN(O3919)*SIN(O3919)/(((O3919)^3)+$H$13*AK3919)/O3919</f>
        <v>1.482846799176737E-40</v>
      </c>
      <c r="R3919">
        <f t="shared" ref="R3919:R3982" si="2045">(SIN(O3919)*SIN(O3919)*O3919)/((O3919^3)+AK3919*$H$13)</f>
        <v>4.9618998416461896E-33</v>
      </c>
      <c r="S3919">
        <f t="shared" ref="S3919:S3982" si="2046">((AM3919*$H$7+2*SIN(O3919)/$H$5/N3919)*SIN(O3919))/((O3919^3)+AK3919*$H$13)</f>
        <v>9.8856453278449173E-41</v>
      </c>
      <c r="T3919">
        <f t="shared" si="2027"/>
        <v>8.4269489900533196E-24</v>
      </c>
      <c r="U3919">
        <f t="shared" ref="U3919:U3982" si="2047">(4*SIN(O3919)-AK3919*$H$13*2*$H$8*SIN(O3919)/O3919)*COS(O3919)/$H$7/((O3919^3)+AK3919*$H$13)</f>
        <v>8.4269489900533196E-24</v>
      </c>
      <c r="V3919">
        <f t="shared" ref="V3919:V3982" si="2048">(2*AM3919*O3919*$H$7+4*SIN(O3919)/(1+$H$7)-AK3919*$H$13*2*$H$9*SIN(O3919)/O3919)*COS(O3919*$K$20)/((O3919^3)+AK3919*$H$13)/$H$7</f>
        <v>5.6194176602086211E-24</v>
      </c>
      <c r="W3919">
        <f t="shared" ref="W3919:W3982" si="2049">(2*AM3919*O3919*$H$7+4*SIN(O3919)/(1+$H$7)-AK3919*$H$13*2*$H$9*SIN(O3919)/O3919)*COS(O3919)/((O3919^3)+AK3919*$H$13)/$H$7</f>
        <v>5.6194176602086211E-24</v>
      </c>
      <c r="X3919">
        <f t="shared" si="2028"/>
        <v>9.9315281001707098E-33</v>
      </c>
      <c r="Y3919">
        <f t="shared" si="2029"/>
        <v>1.3245459172668933E-32</v>
      </c>
      <c r="Z3919">
        <f t="shared" si="2030"/>
        <v>-2.1943023996207391E-19</v>
      </c>
      <c r="AA3919">
        <f t="shared" si="2031"/>
        <v>-1.880368734909995E-16</v>
      </c>
      <c r="AB3919">
        <f t="shared" ref="AB3919:AB3982" si="2050">(24/$H$7)*(2/(O3919^2)+$H$8)*(COS(O3919*$K$10)-COS(O3919))*SIN(O3919)/((O3919^3)+AK3919*$H$13)</f>
        <v>0</v>
      </c>
      <c r="AC3919">
        <f t="shared" ref="AC3919:AC3982" si="2051">(24)*(AM3919/O3919+2*(1+$H$7)*SIN(O3919)/$H$7/N3919/N3919/$H$5/$H$5+$H$9*SIN(O3919)/$H$7)*(COS(O3919*$K$10)-COS(O3919))/((O3919^3)+AK3919*$H$13)</f>
        <v>0</v>
      </c>
      <c r="AD3919">
        <f t="shared" si="2032"/>
        <v>1</v>
      </c>
      <c r="AE3919">
        <f t="shared" si="2033"/>
        <v>0</v>
      </c>
      <c r="AF3919">
        <f t="shared" si="2034"/>
        <v>0</v>
      </c>
      <c r="AG3919">
        <f t="shared" si="2035"/>
        <v>-7363.6365429530397</v>
      </c>
      <c r="AH3919">
        <f t="shared" si="2036"/>
        <v>0</v>
      </c>
      <c r="AI3919">
        <f t="shared" si="2037"/>
        <v>1</v>
      </c>
      <c r="AJ3919">
        <f t="shared" si="2038"/>
        <v>-2</v>
      </c>
      <c r="AK3919">
        <f t="shared" si="2039"/>
        <v>1</v>
      </c>
      <c r="AL3919">
        <f t="shared" si="2040"/>
        <v>-9.3921005504649504E-17</v>
      </c>
      <c r="AM3919">
        <f t="shared" ref="AM3919:AM3982" si="2052">-((AF3919*EXP(-P3919)+AD3919)*((AG3919*EXP(-P3919)-AI3919*EXP(-P3919)-AE3919)*AL3919)/(AJ3919))+(AG3919*EXP(-P3919)+AE3919)*AL3919</f>
        <v>0</v>
      </c>
      <c r="AN3919" s="22">
        <f t="shared" si="2041"/>
        <v>1.9486248170052444E-19</v>
      </c>
      <c r="AO3919">
        <f t="shared" ref="AO3919:AO3982" si="2053">-(AK3919*$H$13*((2/O3919)+O3919*$H$8)*SIN(O3919)*COS($D$8*O3919)/((O3919^3)+AK3919*$H$13)/$H$7)*((AF3919+AH3919*O3919*$D$9)*EXP($D$9*O3919-P3919)+(AD3919+O3919*$D$9)*EXP(-$D$9*O3919)+2*(AH3919*EXP(O3919*$D$9-P3919)-EXP(-O3919*$D$9)))/(AF3919*EXP(-P3919)+AD3919)</f>
        <v>-2.1943023996207391E-19</v>
      </c>
      <c r="AP3919">
        <f t="shared" ref="AP3919:AP3982" si="2054">-AR3919+2*COS($D$8*O3919)*((AH3919*AN3919+AI3919*AL3919)*EXP(O3919*$D$9-P3919)-AN3919*EXP(-O3919*$D$9)+AL3919/$H$7)</f>
        <v>-1.8803687349099953E-16</v>
      </c>
      <c r="AQ3919">
        <f t="shared" ref="AQ3919:AQ3982" si="2055">((AF3919+AH3919*O3919*$D$9)*EXP($D$9*O3919-P3919)+(AD3919+O3919*$D$9)*EXP(-$D$9*O3919))*(AK3919*$H$13*((2/O3919)+O3919*$H$8)*SIN(O3919)*COS($D$8*O3919)/((O3919^3)+AK3919*$H$13)/$H$7)/(AF3919*EXP(-P3919)+AD3919)</f>
        <v>-2.1943023996207391E-19</v>
      </c>
      <c r="AR3919">
        <f t="shared" ref="AR3919:AR3982" si="2056">-(COS($D$8*O3919)*((AF3919*AN3919+AG3919*AL3919+(AH3919*AN3919+AI3919*AL3919)*O3919*$D$9)*EXP(O3919*$D$9-P3919)+(AD3919*AN3919+AE3919*AL3919+AN3919*O3919*$D$9)*EXP(-O3919*$D$9)-AL3919/$H$7))</f>
        <v>-1.8803687349099953E-16</v>
      </c>
      <c r="AS3919">
        <f t="shared" ref="AS3919:AS3982" si="2057">(AK3919*$H$13*((2/O3919)+O3919*$H$8)*SIN(O3919)/((O3919^3)+AK3919*$H$13)/$H$7)*SIN(O3919*$D$8)*((AF3919+AH3919+AH3919*O3919*$D$9)*EXP(O3919*$D$9-P3919)+(-(AD3919-1)-O3919*$D$9)*EXP(-O3919*$D$9))/(AF3919*EXP(-P3919)+AD3919)</f>
        <v>0</v>
      </c>
      <c r="AT3919">
        <f t="shared" ref="AT3919:AT3982" si="2058">SIN(O3919*$D$8)*(((AF3919+AH3919)*AN3919+AG3919*AL3919+AI3919*AL3919+(AH3919*AN3919+AI3919*AL3919)*O3919*$D$9)*EXP(O3919*$D$9-P3919)+(-(AD3919-1)*AN3919-AE3919*AL3919-AN3919*O3919*$D$9)*EXP(-O3919*$D$9))</f>
        <v>0</v>
      </c>
    </row>
    <row r="3920" spans="14:46" x14ac:dyDescent="0.25">
      <c r="N3920">
        <f t="shared" ref="N3920:N3983" si="2059">N3919+1</f>
        <v>3907</v>
      </c>
      <c r="O3920">
        <f t="shared" si="2042"/>
        <v>8182.8016650502141</v>
      </c>
      <c r="P3920">
        <f t="shared" si="2043"/>
        <v>7364.521498545193</v>
      </c>
      <c r="Q3920">
        <f t="shared" si="2044"/>
        <v>3.3456704424391121E-16</v>
      </c>
      <c r="R3920">
        <f t="shared" si="2045"/>
        <v>1.1201010739117777E-8</v>
      </c>
      <c r="S3920">
        <f t="shared" si="2046"/>
        <v>2.2304469616260744E-16</v>
      </c>
      <c r="T3920">
        <f t="shared" si="2027"/>
        <v>-6.3273600537604861E-12</v>
      </c>
      <c r="U3920">
        <f t="shared" si="2047"/>
        <v>-6.3273600537604861E-12</v>
      </c>
      <c r="V3920">
        <f t="shared" si="2048"/>
        <v>-4.2193297386079985E-12</v>
      </c>
      <c r="W3920">
        <f t="shared" si="2049"/>
        <v>-4.2193297386079985E-12</v>
      </c>
      <c r="X3920">
        <f t="shared" si="2028"/>
        <v>2.2419463169230938E-8</v>
      </c>
      <c r="Y3920">
        <f t="shared" si="2029"/>
        <v>2.9900339753020034E-8</v>
      </c>
      <c r="Z3920">
        <f t="shared" si="2030"/>
        <v>-3.2960205883237127E-7</v>
      </c>
      <c r="AA3920">
        <f t="shared" si="2031"/>
        <v>-2.8251890631302771E-4</v>
      </c>
      <c r="AB3920">
        <f t="shared" si="2050"/>
        <v>-2.4167912579869069E-11</v>
      </c>
      <c r="AC3920">
        <f t="shared" si="2051"/>
        <v>-2.1462034692957647E-11</v>
      </c>
      <c r="AD3920">
        <f t="shared" si="2032"/>
        <v>1</v>
      </c>
      <c r="AE3920">
        <f t="shared" si="2033"/>
        <v>0</v>
      </c>
      <c r="AF3920">
        <f t="shared" si="2034"/>
        <v>0</v>
      </c>
      <c r="AG3920">
        <f t="shared" si="2035"/>
        <v>-7365.521498545193</v>
      </c>
      <c r="AH3920">
        <f t="shared" si="2036"/>
        <v>0</v>
      </c>
      <c r="AI3920">
        <f t="shared" si="2037"/>
        <v>1</v>
      </c>
      <c r="AJ3920">
        <f t="shared" si="2038"/>
        <v>-2</v>
      </c>
      <c r="AK3920">
        <f t="shared" si="2039"/>
        <v>1</v>
      </c>
      <c r="AL3920">
        <f t="shared" si="2040"/>
        <v>-1.4111310351216304E-4</v>
      </c>
      <c r="AM3920">
        <f t="shared" si="2052"/>
        <v>0</v>
      </c>
      <c r="AN3920" s="22">
        <f t="shared" si="2041"/>
        <v>2.9269928870162045E-7</v>
      </c>
      <c r="AO3920">
        <f t="shared" si="2053"/>
        <v>-3.2960205883237127E-7</v>
      </c>
      <c r="AP3920">
        <f t="shared" si="2054"/>
        <v>-2.8251890631302771E-4</v>
      </c>
      <c r="AQ3920">
        <f t="shared" si="2055"/>
        <v>-3.2960205883237127E-7</v>
      </c>
      <c r="AR3920">
        <f t="shared" si="2056"/>
        <v>-2.8251890631302771E-4</v>
      </c>
      <c r="AS3920">
        <f t="shared" si="2057"/>
        <v>0</v>
      </c>
      <c r="AT3920">
        <f t="shared" si="2058"/>
        <v>0</v>
      </c>
    </row>
    <row r="3921" spans="14:46" x14ac:dyDescent="0.25">
      <c r="N3921">
        <f t="shared" si="2059"/>
        <v>3908</v>
      </c>
      <c r="O3921">
        <f t="shared" si="2042"/>
        <v>8184.8960601526078</v>
      </c>
      <c r="P3921">
        <f t="shared" si="2043"/>
        <v>7366.4064541373473</v>
      </c>
      <c r="Q3921">
        <f t="shared" si="2044"/>
        <v>3.3422473242174926E-16</v>
      </c>
      <c r="R3921">
        <f t="shared" si="2045"/>
        <v>1.1195279123113147E-8</v>
      </c>
      <c r="S3921">
        <f t="shared" si="2046"/>
        <v>2.2281648828116614E-16</v>
      </c>
      <c r="T3921">
        <f t="shared" si="2027"/>
        <v>6.3225028014484645E-12</v>
      </c>
      <c r="U3921">
        <f t="shared" si="2047"/>
        <v>6.3225028014484645E-12</v>
      </c>
      <c r="V3921">
        <f t="shared" si="2048"/>
        <v>4.2160904554720618E-12</v>
      </c>
      <c r="W3921">
        <f t="shared" si="2049"/>
        <v>4.2160904554720618E-12</v>
      </c>
      <c r="X3921">
        <f t="shared" si="2028"/>
        <v>2.2407986551427161E-8</v>
      </c>
      <c r="Y3921">
        <f t="shared" si="2029"/>
        <v>2.9885031669475796E-8</v>
      </c>
      <c r="Z3921">
        <f t="shared" si="2030"/>
        <v>3.2943339975221883E-7</v>
      </c>
      <c r="AA3921">
        <f t="shared" si="2031"/>
        <v>2.8244653898159845E-4</v>
      </c>
      <c r="AB3921">
        <f t="shared" si="2050"/>
        <v>2.4149364683278373E-11</v>
      </c>
      <c r="AC3921">
        <f t="shared" si="2051"/>
        <v>2.1445563447950686E-11</v>
      </c>
      <c r="AD3921">
        <f t="shared" si="2032"/>
        <v>1</v>
      </c>
      <c r="AE3921">
        <f t="shared" si="2033"/>
        <v>0</v>
      </c>
      <c r="AF3921">
        <f t="shared" si="2034"/>
        <v>0</v>
      </c>
      <c r="AG3921">
        <f t="shared" si="2035"/>
        <v>-7367.4064541373473</v>
      </c>
      <c r="AH3921">
        <f t="shared" si="2036"/>
        <v>0</v>
      </c>
      <c r="AI3921">
        <f t="shared" si="2037"/>
        <v>1</v>
      </c>
      <c r="AJ3921">
        <f t="shared" si="2038"/>
        <v>-2</v>
      </c>
      <c r="AK3921">
        <f t="shared" si="2039"/>
        <v>1</v>
      </c>
      <c r="AL3921">
        <f t="shared" si="2040"/>
        <v>1.4107699473432181E-4</v>
      </c>
      <c r="AM3921">
        <f t="shared" si="2052"/>
        <v>0</v>
      </c>
      <c r="AN3921" s="22">
        <f t="shared" si="2041"/>
        <v>-2.925495129547742E-7</v>
      </c>
      <c r="AO3921">
        <f t="shared" si="2053"/>
        <v>3.2943339975221883E-7</v>
      </c>
      <c r="AP3921">
        <f t="shared" si="2054"/>
        <v>2.8244653898159839E-4</v>
      </c>
      <c r="AQ3921">
        <f t="shared" si="2055"/>
        <v>3.2943339975221883E-7</v>
      </c>
      <c r="AR3921">
        <f t="shared" si="2056"/>
        <v>2.8244653898159839E-4</v>
      </c>
      <c r="AS3921">
        <f t="shared" si="2057"/>
        <v>0</v>
      </c>
      <c r="AT3921">
        <f t="shared" si="2058"/>
        <v>0</v>
      </c>
    </row>
    <row r="3922" spans="14:46" x14ac:dyDescent="0.25">
      <c r="N3922">
        <f t="shared" si="2059"/>
        <v>3909</v>
      </c>
      <c r="O3922">
        <f t="shared" si="2042"/>
        <v>8186.9904552550006</v>
      </c>
      <c r="P3922">
        <f t="shared" si="2043"/>
        <v>7368.2914097295006</v>
      </c>
      <c r="Q3922">
        <f t="shared" si="2044"/>
        <v>1.5088261988150854E-40</v>
      </c>
      <c r="R3922">
        <f t="shared" si="2045"/>
        <v>5.0565905523306926E-33</v>
      </c>
      <c r="S3922">
        <f t="shared" si="2046"/>
        <v>1.0058841325433904E-40</v>
      </c>
      <c r="T3922">
        <f t="shared" si="2027"/>
        <v>-8.4939194938737579E-24</v>
      </c>
      <c r="U3922">
        <f t="shared" si="2047"/>
        <v>-8.4939194938737579E-24</v>
      </c>
      <c r="V3922">
        <f t="shared" si="2048"/>
        <v>-5.6640750773407206E-24</v>
      </c>
      <c r="W3922">
        <f t="shared" si="2049"/>
        <v>-5.6640750773407206E-24</v>
      </c>
      <c r="X3922">
        <f t="shared" si="2028"/>
        <v>1.0121050962804879E-32</v>
      </c>
      <c r="Y3922">
        <f t="shared" si="2029"/>
        <v>1.3498218945038294E-32</v>
      </c>
      <c r="Z3922">
        <f t="shared" si="2030"/>
        <v>2.2134409699664466E-19</v>
      </c>
      <c r="AA3922">
        <f t="shared" si="2031"/>
        <v>1.8982244970471186E-16</v>
      </c>
      <c r="AB3922">
        <f t="shared" si="2050"/>
        <v>0</v>
      </c>
      <c r="AC3922">
        <f t="shared" si="2051"/>
        <v>0</v>
      </c>
      <c r="AD3922">
        <f t="shared" si="2032"/>
        <v>1</v>
      </c>
      <c r="AE3922">
        <f t="shared" si="2033"/>
        <v>0</v>
      </c>
      <c r="AF3922">
        <f t="shared" si="2034"/>
        <v>0</v>
      </c>
      <c r="AG3922">
        <f t="shared" si="2035"/>
        <v>-7369.2914097295006</v>
      </c>
      <c r="AH3922">
        <f t="shared" si="2036"/>
        <v>0</v>
      </c>
      <c r="AI3922">
        <f t="shared" si="2037"/>
        <v>1</v>
      </c>
      <c r="AJ3922">
        <f t="shared" si="2038"/>
        <v>-2</v>
      </c>
      <c r="AK3922">
        <f t="shared" si="2039"/>
        <v>1</v>
      </c>
      <c r="AL3922">
        <f t="shared" si="2040"/>
        <v>9.4812943822230687E-17</v>
      </c>
      <c r="AM3922">
        <f t="shared" si="2052"/>
        <v>0</v>
      </c>
      <c r="AN3922" s="22">
        <f t="shared" si="2041"/>
        <v>-1.9656206025049727E-19</v>
      </c>
      <c r="AO3922">
        <f t="shared" si="2053"/>
        <v>2.2134409699664466E-19</v>
      </c>
      <c r="AP3922">
        <f t="shared" si="2054"/>
        <v>1.8982244970471186E-16</v>
      </c>
      <c r="AQ3922">
        <f t="shared" si="2055"/>
        <v>2.2134409699664466E-19</v>
      </c>
      <c r="AR3922">
        <f t="shared" si="2056"/>
        <v>1.8982244970471186E-16</v>
      </c>
      <c r="AS3922">
        <f t="shared" si="2057"/>
        <v>0</v>
      </c>
      <c r="AT3922">
        <f t="shared" si="2058"/>
        <v>0</v>
      </c>
    </row>
    <row r="3923" spans="14:46" x14ac:dyDescent="0.25">
      <c r="N3923">
        <f t="shared" si="2059"/>
        <v>3910</v>
      </c>
      <c r="O3923">
        <f t="shared" si="2042"/>
        <v>8189.0848503573943</v>
      </c>
      <c r="P3923">
        <f t="shared" si="2043"/>
        <v>7370.1763653216549</v>
      </c>
      <c r="Q3923">
        <f t="shared" si="2044"/>
        <v>3.3354142115552171E-16</v>
      </c>
      <c r="R3923">
        <f t="shared" si="2045"/>
        <v>1.118382908129696E-8</v>
      </c>
      <c r="S3923">
        <f t="shared" si="2046"/>
        <v>2.2236094743701444E-16</v>
      </c>
      <c r="T3923">
        <f t="shared" si="2027"/>
        <v>-6.3128032014824682E-12</v>
      </c>
      <c r="U3923">
        <f t="shared" si="2047"/>
        <v>-6.3128032014824682E-12</v>
      </c>
      <c r="V3923">
        <f t="shared" si="2048"/>
        <v>-4.2096218299133695E-12</v>
      </c>
      <c r="W3923">
        <f t="shared" si="2049"/>
        <v>-4.2096218299133695E-12</v>
      </c>
      <c r="X3923">
        <f t="shared" si="2028"/>
        <v>2.2385059737270008E-8</v>
      </c>
      <c r="Y3923">
        <f t="shared" si="2029"/>
        <v>2.9854450749168767E-8</v>
      </c>
      <c r="Z3923">
        <f t="shared" si="2030"/>
        <v>-3.290964697273266E-7</v>
      </c>
      <c r="AA3923">
        <f t="shared" si="2031"/>
        <v>-2.8230191548353706E-4</v>
      </c>
      <c r="AB3923">
        <f t="shared" si="2050"/>
        <v>-2.4112325790319738E-11</v>
      </c>
      <c r="AC3923">
        <f t="shared" si="2051"/>
        <v>-2.1412671487522844E-11</v>
      </c>
      <c r="AD3923">
        <f t="shared" si="2032"/>
        <v>1</v>
      </c>
      <c r="AE3923">
        <f t="shared" si="2033"/>
        <v>0</v>
      </c>
      <c r="AF3923">
        <f t="shared" si="2034"/>
        <v>0</v>
      </c>
      <c r="AG3923">
        <f t="shared" si="2035"/>
        <v>-7371.1763653216549</v>
      </c>
      <c r="AH3923">
        <f t="shared" si="2036"/>
        <v>0</v>
      </c>
      <c r="AI3923">
        <f t="shared" si="2037"/>
        <v>1</v>
      </c>
      <c r="AJ3923">
        <f t="shared" si="2038"/>
        <v>-2</v>
      </c>
      <c r="AK3923">
        <f t="shared" si="2039"/>
        <v>1</v>
      </c>
      <c r="AL3923">
        <f t="shared" si="2040"/>
        <v>-1.4100483258869839E-4</v>
      </c>
      <c r="AM3923">
        <f t="shared" si="2052"/>
        <v>0</v>
      </c>
      <c r="AN3923" s="22">
        <f t="shared" si="2041"/>
        <v>2.9225030614026504E-7</v>
      </c>
      <c r="AO3923">
        <f t="shared" si="2053"/>
        <v>-3.290964697273266E-7</v>
      </c>
      <c r="AP3923">
        <f t="shared" si="2054"/>
        <v>-2.8230191548353706E-4</v>
      </c>
      <c r="AQ3923">
        <f t="shared" si="2055"/>
        <v>-3.290964697273266E-7</v>
      </c>
      <c r="AR3923">
        <f t="shared" si="2056"/>
        <v>-2.8230191548353706E-4</v>
      </c>
      <c r="AS3923">
        <f t="shared" si="2057"/>
        <v>0</v>
      </c>
      <c r="AT3923">
        <f t="shared" si="2058"/>
        <v>0</v>
      </c>
    </row>
    <row r="3924" spans="14:46" x14ac:dyDescent="0.25">
      <c r="N3924">
        <f t="shared" si="2059"/>
        <v>3911</v>
      </c>
      <c r="O3924">
        <f t="shared" si="2042"/>
        <v>8191.179245459788</v>
      </c>
      <c r="P3924">
        <f t="shared" si="2043"/>
        <v>7372.0613209138091</v>
      </c>
      <c r="Q3924">
        <f t="shared" si="2044"/>
        <v>3.3320042036960465E-16</v>
      </c>
      <c r="R3924">
        <f t="shared" si="2045"/>
        <v>1.1178110646483497E-8</v>
      </c>
      <c r="S3924">
        <f t="shared" si="2046"/>
        <v>2.2213361357973647E-16</v>
      </c>
      <c r="T3924">
        <f t="shared" si="2027"/>
        <v>6.3079608411319261E-12</v>
      </c>
      <c r="U3924">
        <f t="shared" si="2047"/>
        <v>6.3079608411319261E-12</v>
      </c>
      <c r="V3924">
        <f t="shared" si="2048"/>
        <v>4.2063924790218644E-12</v>
      </c>
      <c r="W3924">
        <f t="shared" si="2049"/>
        <v>4.2063924790218644E-12</v>
      </c>
      <c r="X3924">
        <f t="shared" si="2028"/>
        <v>2.2373609522877819E-8</v>
      </c>
      <c r="Y3924">
        <f t="shared" si="2029"/>
        <v>2.9839177888338747E-8</v>
      </c>
      <c r="Z3924">
        <f t="shared" si="2030"/>
        <v>3.2892819851784142E-7</v>
      </c>
      <c r="AA3924">
        <f t="shared" si="2031"/>
        <v>2.8222965925987455E-4</v>
      </c>
      <c r="AB3924">
        <f t="shared" si="2050"/>
        <v>2.4093834745472462E-11</v>
      </c>
      <c r="AC3924">
        <f t="shared" si="2051"/>
        <v>2.1396250729050446E-11</v>
      </c>
      <c r="AD3924">
        <f t="shared" si="2032"/>
        <v>1</v>
      </c>
      <c r="AE3924">
        <f t="shared" si="2033"/>
        <v>0</v>
      </c>
      <c r="AF3924">
        <f t="shared" si="2034"/>
        <v>0</v>
      </c>
      <c r="AG3924">
        <f t="shared" si="2035"/>
        <v>-7373.0613209138091</v>
      </c>
      <c r="AH3924">
        <f t="shared" si="2036"/>
        <v>0</v>
      </c>
      <c r="AI3924">
        <f t="shared" si="2037"/>
        <v>1</v>
      </c>
      <c r="AJ3924">
        <f t="shared" si="2038"/>
        <v>-2</v>
      </c>
      <c r="AK3924">
        <f t="shared" si="2039"/>
        <v>1</v>
      </c>
      <c r="AL3924">
        <f t="shared" si="2040"/>
        <v>1.4096877919251853E-4</v>
      </c>
      <c r="AM3924">
        <f t="shared" si="2052"/>
        <v>0</v>
      </c>
      <c r="AN3924" s="22">
        <f t="shared" si="2041"/>
        <v>-2.9210087483749808E-7</v>
      </c>
      <c r="AO3924">
        <f t="shared" si="2053"/>
        <v>3.2892819851784142E-7</v>
      </c>
      <c r="AP3924">
        <f t="shared" si="2054"/>
        <v>2.8222965925987455E-4</v>
      </c>
      <c r="AQ3924">
        <f t="shared" si="2055"/>
        <v>3.2892819851784142E-7</v>
      </c>
      <c r="AR3924">
        <f t="shared" si="2056"/>
        <v>2.8222965925987455E-4</v>
      </c>
      <c r="AS3924">
        <f t="shared" si="2057"/>
        <v>0</v>
      </c>
      <c r="AT3924">
        <f t="shared" si="2058"/>
        <v>0</v>
      </c>
    </row>
    <row r="3925" spans="14:46" x14ac:dyDescent="0.25">
      <c r="N3925">
        <f t="shared" si="2059"/>
        <v>3912</v>
      </c>
      <c r="O3925">
        <f t="shared" si="2042"/>
        <v>8193.2736405621799</v>
      </c>
      <c r="P3925">
        <f t="shared" si="2043"/>
        <v>7373.9462765059625</v>
      </c>
      <c r="Q3925">
        <f t="shared" si="2044"/>
        <v>3.0656081069091238E-40</v>
      </c>
      <c r="R3925">
        <f t="shared" si="2045"/>
        <v>1.0289672677175032E-32</v>
      </c>
      <c r="S3925">
        <f t="shared" si="2046"/>
        <v>2.043738737939416E-40</v>
      </c>
      <c r="T3925">
        <f t="shared" si="2027"/>
        <v>-1.2097995411940452E-23</v>
      </c>
      <c r="U3925">
        <f t="shared" si="2047"/>
        <v>-1.2097995411940452E-23</v>
      </c>
      <c r="V3925">
        <f t="shared" si="2048"/>
        <v>-8.0674111396869674E-24</v>
      </c>
      <c r="W3925">
        <f t="shared" si="2049"/>
        <v>-8.0674111396869674E-24</v>
      </c>
      <c r="X3925">
        <f t="shared" si="2028"/>
        <v>2.0595347473481328E-32</v>
      </c>
      <c r="Y3925">
        <f t="shared" si="2029"/>
        <v>2.7467548131039892E-32</v>
      </c>
      <c r="Z3925">
        <f t="shared" si="2030"/>
        <v>3.1550529638271561E-19</v>
      </c>
      <c r="AA3925">
        <f t="shared" si="2031"/>
        <v>2.7078157769901555E-16</v>
      </c>
      <c r="AB3925">
        <f t="shared" si="2050"/>
        <v>0</v>
      </c>
      <c r="AC3925">
        <f t="shared" si="2051"/>
        <v>0</v>
      </c>
      <c r="AD3925">
        <f t="shared" si="2032"/>
        <v>1</v>
      </c>
      <c r="AE3925">
        <f t="shared" si="2033"/>
        <v>0</v>
      </c>
      <c r="AF3925">
        <f t="shared" si="2034"/>
        <v>0</v>
      </c>
      <c r="AG3925">
        <f t="shared" si="2035"/>
        <v>-7374.9462765059625</v>
      </c>
      <c r="AH3925">
        <f t="shared" si="2036"/>
        <v>0</v>
      </c>
      <c r="AI3925">
        <f t="shared" si="2037"/>
        <v>1</v>
      </c>
      <c r="AJ3925">
        <f t="shared" si="2038"/>
        <v>-2</v>
      </c>
      <c r="AK3925">
        <f t="shared" si="2039"/>
        <v>1</v>
      </c>
      <c r="AL3925">
        <f t="shared" si="2040"/>
        <v>1.3525069843843497E-16</v>
      </c>
      <c r="AM3925">
        <f t="shared" si="2052"/>
        <v>0</v>
      </c>
      <c r="AN3925" s="22">
        <f t="shared" si="2041"/>
        <v>-2.801808221456214E-19</v>
      </c>
      <c r="AO3925">
        <f t="shared" si="2053"/>
        <v>3.1550529638271561E-19</v>
      </c>
      <c r="AP3925">
        <f t="shared" si="2054"/>
        <v>2.7078157769901555E-16</v>
      </c>
      <c r="AQ3925">
        <f t="shared" si="2055"/>
        <v>3.1550529638271561E-19</v>
      </c>
      <c r="AR3925">
        <f t="shared" si="2056"/>
        <v>2.7078157769901555E-16</v>
      </c>
      <c r="AS3925">
        <f t="shared" si="2057"/>
        <v>0</v>
      </c>
      <c r="AT3925">
        <f t="shared" si="2058"/>
        <v>0</v>
      </c>
    </row>
    <row r="3926" spans="14:46" x14ac:dyDescent="0.25">
      <c r="N3926">
        <f t="shared" si="2059"/>
        <v>3913</v>
      </c>
      <c r="O3926">
        <f t="shared" si="2042"/>
        <v>8195.3680356645727</v>
      </c>
      <c r="P3926">
        <f t="shared" si="2043"/>
        <v>7375.8312320981158</v>
      </c>
      <c r="Q3926">
        <f t="shared" si="2044"/>
        <v>3.3251972514703123E-16</v>
      </c>
      <c r="R3926">
        <f t="shared" si="2045"/>
        <v>1.1166686926600905E-8</v>
      </c>
      <c r="S3926">
        <f t="shared" si="2046"/>
        <v>2.2167981676468748E-16</v>
      </c>
      <c r="T3926">
        <f t="shared" si="2027"/>
        <v>-6.2982909680178549E-12</v>
      </c>
      <c r="U3926">
        <f t="shared" si="2047"/>
        <v>-6.2982909680178549E-12</v>
      </c>
      <c r="V3926">
        <f t="shared" si="2048"/>
        <v>-4.1999436798850481E-12</v>
      </c>
      <c r="W3926">
        <f t="shared" si="2049"/>
        <v>-4.1999436798850481E-12</v>
      </c>
      <c r="X3926">
        <f t="shared" si="2028"/>
        <v>2.2350735434489082E-8</v>
      </c>
      <c r="Y3926">
        <f t="shared" si="2029"/>
        <v>2.9808667305317501E-8</v>
      </c>
      <c r="Z3926">
        <f t="shared" si="2030"/>
        <v>-3.2859204304444388E-7</v>
      </c>
      <c r="AA3926">
        <f t="shared" si="2031"/>
        <v>-2.8208525772113925E-4</v>
      </c>
      <c r="AB3926">
        <f t="shared" si="2050"/>
        <v>-2.4056909338122258E-11</v>
      </c>
      <c r="AC3926">
        <f t="shared" si="2051"/>
        <v>-2.1363459548207315E-11</v>
      </c>
      <c r="AD3926">
        <f t="shared" si="2032"/>
        <v>1</v>
      </c>
      <c r="AE3926">
        <f t="shared" si="2033"/>
        <v>0</v>
      </c>
      <c r="AF3926">
        <f t="shared" si="2034"/>
        <v>0</v>
      </c>
      <c r="AG3926">
        <f t="shared" si="2035"/>
        <v>-7376.8312320981158</v>
      </c>
      <c r="AH3926">
        <f t="shared" si="2036"/>
        <v>0</v>
      </c>
      <c r="AI3926">
        <f t="shared" si="2037"/>
        <v>1</v>
      </c>
      <c r="AJ3926">
        <f t="shared" si="2038"/>
        <v>-2</v>
      </c>
      <c r="AK3926">
        <f t="shared" si="2039"/>
        <v>1</v>
      </c>
      <c r="AL3926">
        <f t="shared" si="2040"/>
        <v>-1.4089672768264236E-4</v>
      </c>
      <c r="AM3926">
        <f t="shared" si="2052"/>
        <v>0</v>
      </c>
      <c r="AN3926" s="22">
        <f t="shared" si="2041"/>
        <v>2.9180235585452397E-7</v>
      </c>
      <c r="AO3926">
        <f t="shared" si="2053"/>
        <v>-3.2859204304444388E-7</v>
      </c>
      <c r="AP3926">
        <f t="shared" si="2054"/>
        <v>-2.8208525772113925E-4</v>
      </c>
      <c r="AQ3926">
        <f t="shared" si="2055"/>
        <v>-3.2859204304444388E-7</v>
      </c>
      <c r="AR3926">
        <f t="shared" si="2056"/>
        <v>-2.8208525772113925E-4</v>
      </c>
      <c r="AS3926">
        <f t="shared" si="2057"/>
        <v>0</v>
      </c>
      <c r="AT3926">
        <f t="shared" si="2058"/>
        <v>0</v>
      </c>
    </row>
    <row r="3927" spans="14:46" x14ac:dyDescent="0.25">
      <c r="N3927">
        <f t="shared" si="2059"/>
        <v>3914</v>
      </c>
      <c r="O3927">
        <f t="shared" si="2042"/>
        <v>8197.4624307669674</v>
      </c>
      <c r="P3927">
        <f t="shared" si="2043"/>
        <v>7377.716187690271</v>
      </c>
      <c r="Q3927">
        <f t="shared" si="2044"/>
        <v>3.3218002937548648E-16</v>
      </c>
      <c r="R3927">
        <f t="shared" si="2045"/>
        <v>1.1160981632556805E-8</v>
      </c>
      <c r="S3927">
        <f t="shared" si="2046"/>
        <v>2.21453352916991E-16</v>
      </c>
      <c r="T3927">
        <f t="shared" si="2027"/>
        <v>6.2934634426203083E-12</v>
      </c>
      <c r="U3927">
        <f t="shared" si="2047"/>
        <v>6.2934634426203083E-12</v>
      </c>
      <c r="V3927">
        <f t="shared" si="2048"/>
        <v>4.1967242232127114E-12</v>
      </c>
      <c r="W3927">
        <f t="shared" si="2049"/>
        <v>4.1967242232127114E-12</v>
      </c>
      <c r="X3927">
        <f t="shared" si="2028"/>
        <v>2.2339311542507727E-8</v>
      </c>
      <c r="Y3927">
        <f t="shared" si="2029"/>
        <v>2.9793429559131122E-8</v>
      </c>
      <c r="Z3927">
        <f t="shared" si="2030"/>
        <v>3.2842415851668874E-7</v>
      </c>
      <c r="AA3927">
        <f t="shared" si="2031"/>
        <v>2.8201311234911559E-4</v>
      </c>
      <c r="AB3927">
        <f t="shared" si="2050"/>
        <v>2.4038474927362611E-11</v>
      </c>
      <c r="AC3927">
        <f t="shared" si="2051"/>
        <v>2.1347089082982758E-11</v>
      </c>
      <c r="AD3927">
        <f t="shared" si="2032"/>
        <v>1</v>
      </c>
      <c r="AE3927">
        <f t="shared" si="2033"/>
        <v>0</v>
      </c>
      <c r="AF3927">
        <f t="shared" si="2034"/>
        <v>0</v>
      </c>
      <c r="AG3927">
        <f t="shared" si="2035"/>
        <v>-7378.716187690271</v>
      </c>
      <c r="AH3927">
        <f t="shared" si="2036"/>
        <v>0</v>
      </c>
      <c r="AI3927">
        <f t="shared" si="2037"/>
        <v>1</v>
      </c>
      <c r="AJ3927">
        <f t="shared" si="2038"/>
        <v>-2</v>
      </c>
      <c r="AK3927">
        <f t="shared" si="2039"/>
        <v>1</v>
      </c>
      <c r="AL3927">
        <f t="shared" si="2040"/>
        <v>1.408607295405878E-4</v>
      </c>
      <c r="AM3927">
        <f t="shared" si="2052"/>
        <v>0</v>
      </c>
      <c r="AN3927" s="22">
        <f t="shared" si="2041"/>
        <v>-2.9165326794001433E-7</v>
      </c>
      <c r="AO3927">
        <f t="shared" si="2053"/>
        <v>3.2842415851668874E-7</v>
      </c>
      <c r="AP3927">
        <f t="shared" si="2054"/>
        <v>2.8201311234911559E-4</v>
      </c>
      <c r="AQ3927">
        <f t="shared" si="2055"/>
        <v>3.2842415851668874E-7</v>
      </c>
      <c r="AR3927">
        <f t="shared" si="2056"/>
        <v>2.8201311234911559E-4</v>
      </c>
      <c r="AS3927">
        <f t="shared" si="2057"/>
        <v>0</v>
      </c>
      <c r="AT3927">
        <f t="shared" si="2058"/>
        <v>0</v>
      </c>
    </row>
    <row r="3928" spans="14:46" x14ac:dyDescent="0.25">
      <c r="N3928">
        <f t="shared" si="2059"/>
        <v>3915</v>
      </c>
      <c r="O3928">
        <f t="shared" si="2042"/>
        <v>8199.5568258693602</v>
      </c>
      <c r="P3928">
        <f t="shared" si="2043"/>
        <v>7379.6011432824243</v>
      </c>
      <c r="Q3928">
        <f t="shared" si="2044"/>
        <v>1.2869769329578157E-41</v>
      </c>
      <c r="R3928">
        <f t="shared" si="2045"/>
        <v>4.3263487702381016E-34</v>
      </c>
      <c r="S3928">
        <f t="shared" si="2046"/>
        <v>8.5798462197187713E-42</v>
      </c>
      <c r="T3928">
        <f t="shared" si="2027"/>
        <v>-2.4768933100354576E-24</v>
      </c>
      <c r="U3928">
        <f t="shared" si="2047"/>
        <v>-2.4768933100354576E-24</v>
      </c>
      <c r="V3928">
        <f t="shared" si="2048"/>
        <v>-1.6516879081515793E-24</v>
      </c>
      <c r="W3928">
        <f t="shared" si="2049"/>
        <v>-1.6516879081515793E-24</v>
      </c>
      <c r="X3928">
        <f t="shared" si="2028"/>
        <v>8.6594205626959742E-34</v>
      </c>
      <c r="Y3928">
        <f t="shared" si="2029"/>
        <v>1.154887065749258E-33</v>
      </c>
      <c r="Z3928">
        <f t="shared" si="2030"/>
        <v>6.4644818099350049E-20</v>
      </c>
      <c r="AA3928">
        <f t="shared" si="2031"/>
        <v>5.5523745354361758E-17</v>
      </c>
      <c r="AB3928">
        <f t="shared" si="2050"/>
        <v>0</v>
      </c>
      <c r="AC3928">
        <f t="shared" si="2051"/>
        <v>0</v>
      </c>
      <c r="AD3928">
        <f t="shared" si="2032"/>
        <v>1</v>
      </c>
      <c r="AE3928">
        <f t="shared" si="2033"/>
        <v>0</v>
      </c>
      <c r="AF3928">
        <f t="shared" si="2034"/>
        <v>0</v>
      </c>
      <c r="AG3928">
        <f t="shared" si="2035"/>
        <v>-7380.6011432824243</v>
      </c>
      <c r="AH3928">
        <f t="shared" si="2036"/>
        <v>0</v>
      </c>
      <c r="AI3928">
        <f t="shared" si="2037"/>
        <v>1</v>
      </c>
      <c r="AJ3928">
        <f t="shared" si="2038"/>
        <v>-2</v>
      </c>
      <c r="AK3928">
        <f t="shared" si="2039"/>
        <v>1</v>
      </c>
      <c r="AL3928">
        <f t="shared" si="2040"/>
        <v>2.773316913640166E-17</v>
      </c>
      <c r="AM3928">
        <f t="shared" si="2052"/>
        <v>0</v>
      </c>
      <c r="AN3928" s="22">
        <f t="shared" si="2041"/>
        <v>-5.7407081558431449E-20</v>
      </c>
      <c r="AO3928">
        <f t="shared" si="2053"/>
        <v>6.4644818099350049E-20</v>
      </c>
      <c r="AP3928">
        <f t="shared" si="2054"/>
        <v>5.5523745354361746E-17</v>
      </c>
      <c r="AQ3928">
        <f t="shared" si="2055"/>
        <v>6.4644818099350049E-20</v>
      </c>
      <c r="AR3928">
        <f t="shared" si="2056"/>
        <v>5.5523745354361746E-17</v>
      </c>
      <c r="AS3928">
        <f t="shared" si="2057"/>
        <v>0</v>
      </c>
      <c r="AT3928">
        <f t="shared" si="2058"/>
        <v>0</v>
      </c>
    </row>
    <row r="3929" spans="14:46" x14ac:dyDescent="0.25">
      <c r="N3929">
        <f t="shared" si="2059"/>
        <v>3916</v>
      </c>
      <c r="O3929">
        <f t="shared" si="2042"/>
        <v>8201.651220971753</v>
      </c>
      <c r="P3929">
        <f t="shared" si="2043"/>
        <v>7381.4860988745777</v>
      </c>
      <c r="Q3929">
        <f t="shared" si="2044"/>
        <v>3.3150193818685223E-16</v>
      </c>
      <c r="R3929">
        <f t="shared" si="2045"/>
        <v>1.1149584153977666E-8</v>
      </c>
      <c r="S3929">
        <f t="shared" si="2046"/>
        <v>2.2100129212456813E-16</v>
      </c>
      <c r="T3929">
        <f t="shared" si="2027"/>
        <v>-6.2838231825702245E-12</v>
      </c>
      <c r="U3929">
        <f t="shared" si="2047"/>
        <v>-6.2838231825702245E-12</v>
      </c>
      <c r="V3929">
        <f t="shared" si="2048"/>
        <v>-4.190295174600032E-12</v>
      </c>
      <c r="W3929">
        <f t="shared" si="2049"/>
        <v>-4.190295174600032E-12</v>
      </c>
      <c r="X3929">
        <f t="shared" si="2028"/>
        <v>2.231649001831366E-8</v>
      </c>
      <c r="Y3929">
        <f t="shared" si="2029"/>
        <v>2.9762989097825224E-8</v>
      </c>
      <c r="Z3929">
        <f t="shared" si="2030"/>
        <v>-3.2808877522232892E-7</v>
      </c>
      <c r="AA3929">
        <f t="shared" si="2031"/>
        <v>-2.8186893225897656E-4</v>
      </c>
      <c r="AB3929">
        <f t="shared" si="2050"/>
        <v>-2.4001662571309678E-11</v>
      </c>
      <c r="AC3929">
        <f t="shared" si="2051"/>
        <v>-2.1314398296039296E-11</v>
      </c>
      <c r="AD3929">
        <f t="shared" si="2032"/>
        <v>1</v>
      </c>
      <c r="AE3929">
        <f t="shared" si="2033"/>
        <v>0</v>
      </c>
      <c r="AF3929">
        <f t="shared" si="2034"/>
        <v>0</v>
      </c>
      <c r="AG3929">
        <f t="shared" si="2035"/>
        <v>-7382.4860988745777</v>
      </c>
      <c r="AH3929">
        <f t="shared" si="2036"/>
        <v>0</v>
      </c>
      <c r="AI3929">
        <f t="shared" si="2037"/>
        <v>1</v>
      </c>
      <c r="AJ3929">
        <f t="shared" si="2038"/>
        <v>-2</v>
      </c>
      <c r="AK3929">
        <f t="shared" si="2039"/>
        <v>1</v>
      </c>
      <c r="AL3929">
        <f t="shared" si="2040"/>
        <v>-1.4078878841214742E-4</v>
      </c>
      <c r="AM3929">
        <f t="shared" si="2052"/>
        <v>0</v>
      </c>
      <c r="AN3929" s="22">
        <f t="shared" si="2041"/>
        <v>2.9135543468174187E-7</v>
      </c>
      <c r="AO3929">
        <f t="shared" si="2053"/>
        <v>-3.2808877522232892E-7</v>
      </c>
      <c r="AP3929">
        <f t="shared" si="2054"/>
        <v>-2.8186893225897656E-4</v>
      </c>
      <c r="AQ3929">
        <f t="shared" si="2055"/>
        <v>-3.2808877522232892E-7</v>
      </c>
      <c r="AR3929">
        <f t="shared" si="2056"/>
        <v>-2.8186893225897656E-4</v>
      </c>
      <c r="AS3929">
        <f t="shared" si="2057"/>
        <v>0</v>
      </c>
      <c r="AT3929">
        <f t="shared" si="2058"/>
        <v>0</v>
      </c>
    </row>
    <row r="3930" spans="14:46" x14ac:dyDescent="0.25">
      <c r="N3930">
        <f t="shared" si="2059"/>
        <v>3917</v>
      </c>
      <c r="O3930">
        <f t="shared" si="2042"/>
        <v>8203.7456160741476</v>
      </c>
      <c r="P3930">
        <f t="shared" si="2043"/>
        <v>7383.3710544667329</v>
      </c>
      <c r="Q3930">
        <f t="shared" si="2044"/>
        <v>3.3116354144213915E-16</v>
      </c>
      <c r="R3930">
        <f t="shared" si="2045"/>
        <v>1.1143891960506092E-8</v>
      </c>
      <c r="S3930">
        <f t="shared" si="2046"/>
        <v>2.2077569429475948E-16</v>
      </c>
      <c r="T3930">
        <f t="shared" si="2027"/>
        <v>6.2790104353393438E-12</v>
      </c>
      <c r="U3930">
        <f t="shared" si="2047"/>
        <v>6.2790104353393438E-12</v>
      </c>
      <c r="V3930">
        <f t="shared" si="2048"/>
        <v>4.1870855742698038E-12</v>
      </c>
      <c r="W3930">
        <f t="shared" si="2049"/>
        <v>4.1870855742698038E-12</v>
      </c>
      <c r="X3930">
        <f t="shared" si="2028"/>
        <v>2.2305092368193181E-8</v>
      </c>
      <c r="Y3930">
        <f t="shared" si="2029"/>
        <v>2.9747786358813335E-8</v>
      </c>
      <c r="Z3930">
        <f t="shared" si="2030"/>
        <v>3.2792127619295105E-7</v>
      </c>
      <c r="AA3930">
        <f t="shared" si="2031"/>
        <v>2.8179689748413699E-4</v>
      </c>
      <c r="AB3930">
        <f t="shared" si="2050"/>
        <v>2.3983284577981089E-11</v>
      </c>
      <c r="AC3930">
        <f t="shared" si="2051"/>
        <v>2.1298077931663209E-11</v>
      </c>
      <c r="AD3930">
        <f t="shared" si="2032"/>
        <v>1</v>
      </c>
      <c r="AE3930">
        <f t="shared" si="2033"/>
        <v>0</v>
      </c>
      <c r="AF3930">
        <f t="shared" si="2034"/>
        <v>0</v>
      </c>
      <c r="AG3930">
        <f t="shared" si="2035"/>
        <v>-7384.3710544667329</v>
      </c>
      <c r="AH3930">
        <f t="shared" si="2036"/>
        <v>0</v>
      </c>
      <c r="AI3930">
        <f t="shared" si="2037"/>
        <v>1</v>
      </c>
      <c r="AJ3930">
        <f t="shared" si="2038"/>
        <v>-2</v>
      </c>
      <c r="AK3930">
        <f t="shared" si="2039"/>
        <v>1</v>
      </c>
      <c r="AL3930">
        <f t="shared" si="2040"/>
        <v>1.4075284539751622E-4</v>
      </c>
      <c r="AM3930">
        <f t="shared" si="2052"/>
        <v>0</v>
      </c>
      <c r="AN3930" s="22">
        <f t="shared" si="2041"/>
        <v>-2.912066891046266E-7</v>
      </c>
      <c r="AO3930">
        <f t="shared" si="2053"/>
        <v>3.2792127619295105E-7</v>
      </c>
      <c r="AP3930">
        <f t="shared" si="2054"/>
        <v>2.8179689748413704E-4</v>
      </c>
      <c r="AQ3930">
        <f t="shared" si="2055"/>
        <v>3.2792127619295105E-7</v>
      </c>
      <c r="AR3930">
        <f t="shared" si="2056"/>
        <v>2.8179689748413704E-4</v>
      </c>
      <c r="AS3930">
        <f t="shared" si="2057"/>
        <v>0</v>
      </c>
      <c r="AT3930">
        <f t="shared" si="2058"/>
        <v>0</v>
      </c>
    </row>
    <row r="3931" spans="14:46" x14ac:dyDescent="0.25">
      <c r="N3931">
        <f t="shared" si="2059"/>
        <v>3918</v>
      </c>
      <c r="O3931">
        <f t="shared" si="2042"/>
        <v>8205.8400111765386</v>
      </c>
      <c r="P3931">
        <f t="shared" si="2043"/>
        <v>7385.2560100588853</v>
      </c>
      <c r="Q3931">
        <f t="shared" si="2044"/>
        <v>7.7906618202626696E-40</v>
      </c>
      <c r="R3931">
        <f t="shared" si="2045"/>
        <v>2.6229526317758171E-32</v>
      </c>
      <c r="S3931">
        <f t="shared" si="2046"/>
        <v>5.1937745468417797E-40</v>
      </c>
      <c r="T3931">
        <f t="shared" si="2027"/>
        <v>-1.9256447574202878E-23</v>
      </c>
      <c r="U3931">
        <f t="shared" si="2047"/>
        <v>-1.9256447574202878E-23</v>
      </c>
      <c r="V3931">
        <f t="shared" si="2048"/>
        <v>-1.2840938772563485E-23</v>
      </c>
      <c r="W3931">
        <f t="shared" si="2049"/>
        <v>-1.2840938772563485E-23</v>
      </c>
      <c r="X3931">
        <f t="shared" si="2028"/>
        <v>5.2499781359283815E-32</v>
      </c>
      <c r="Y3931">
        <f t="shared" si="2029"/>
        <v>7.0017740853786676E-32</v>
      </c>
      <c r="Z3931">
        <f t="shared" si="2030"/>
        <v>5.0296239198331056E-19</v>
      </c>
      <c r="AA3931">
        <f t="shared" si="2031"/>
        <v>4.3232750856116506E-16</v>
      </c>
      <c r="AB3931">
        <f t="shared" si="2050"/>
        <v>0</v>
      </c>
      <c r="AC3931">
        <f t="shared" si="2051"/>
        <v>0</v>
      </c>
      <c r="AD3931">
        <f t="shared" si="2032"/>
        <v>1</v>
      </c>
      <c r="AE3931">
        <f t="shared" si="2033"/>
        <v>0</v>
      </c>
      <c r="AF3931">
        <f t="shared" si="2034"/>
        <v>0</v>
      </c>
      <c r="AG3931">
        <f t="shared" si="2035"/>
        <v>-7386.2560100588853</v>
      </c>
      <c r="AH3931">
        <f t="shared" si="2036"/>
        <v>0</v>
      </c>
      <c r="AI3931">
        <f t="shared" si="2037"/>
        <v>1</v>
      </c>
      <c r="AJ3931">
        <f t="shared" si="2038"/>
        <v>-2</v>
      </c>
      <c r="AK3931">
        <f t="shared" si="2039"/>
        <v>1</v>
      </c>
      <c r="AL3931">
        <f t="shared" si="2040"/>
        <v>2.1594042931885483E-16</v>
      </c>
      <c r="AM3931">
        <f t="shared" si="2052"/>
        <v>0</v>
      </c>
      <c r="AN3931" s="22">
        <f t="shared" si="2041"/>
        <v>-4.4664992345545139E-19</v>
      </c>
      <c r="AO3931">
        <f t="shared" si="2053"/>
        <v>5.0296239198331056E-19</v>
      </c>
      <c r="AP3931">
        <f t="shared" si="2054"/>
        <v>4.3232750856116511E-16</v>
      </c>
      <c r="AQ3931">
        <f t="shared" si="2055"/>
        <v>5.0296239198331056E-19</v>
      </c>
      <c r="AR3931">
        <f t="shared" si="2056"/>
        <v>4.3232750856116511E-16</v>
      </c>
      <c r="AS3931">
        <f t="shared" si="2057"/>
        <v>0</v>
      </c>
      <c r="AT3931">
        <f t="shared" si="2058"/>
        <v>0</v>
      </c>
    </row>
    <row r="3932" spans="14:46" x14ac:dyDescent="0.25">
      <c r="N3932">
        <f t="shared" si="2059"/>
        <v>3919</v>
      </c>
      <c r="O3932">
        <f t="shared" si="2042"/>
        <v>8207.9344062789332</v>
      </c>
      <c r="P3932">
        <f t="shared" si="2043"/>
        <v>7387.1409656510405</v>
      </c>
      <c r="Q3932">
        <f t="shared" si="2044"/>
        <v>3.30488042342001E-16</v>
      </c>
      <c r="R3932">
        <f t="shared" si="2045"/>
        <v>1.1132520642908693E-8</v>
      </c>
      <c r="S3932">
        <f t="shared" si="2046"/>
        <v>2.2032536156133401E-16</v>
      </c>
      <c r="T3932">
        <f t="shared" si="2027"/>
        <v>-6.269399675087613E-12</v>
      </c>
      <c r="U3932">
        <f t="shared" si="2047"/>
        <v>-6.269399675087613E-12</v>
      </c>
      <c r="V3932">
        <f t="shared" si="2048"/>
        <v>-4.1806762006319334E-12</v>
      </c>
      <c r="W3932">
        <f t="shared" si="2049"/>
        <v>-4.1806762006319334E-12</v>
      </c>
      <c r="X3932">
        <f t="shared" si="2028"/>
        <v>2.228232324723834E-8</v>
      </c>
      <c r="Y3932">
        <f t="shared" si="2029"/>
        <v>2.9717415804477381E-8</v>
      </c>
      <c r="Z3932">
        <f t="shared" si="2030"/>
        <v>-3.275866627142474E-7</v>
      </c>
      <c r="AA3932">
        <f t="shared" si="2031"/>
        <v>-2.8165293833342942E-4</v>
      </c>
      <c r="AB3932">
        <f t="shared" si="2050"/>
        <v>-2.3946584840907256E-11</v>
      </c>
      <c r="AC3932">
        <f t="shared" si="2051"/>
        <v>-2.1265487154704259E-11</v>
      </c>
      <c r="AD3932">
        <f t="shared" si="2032"/>
        <v>1</v>
      </c>
      <c r="AE3932">
        <f t="shared" si="2033"/>
        <v>0</v>
      </c>
      <c r="AF3932">
        <f t="shared" si="2034"/>
        <v>0</v>
      </c>
      <c r="AG3932">
        <f t="shared" si="2035"/>
        <v>-7388.1409656510405</v>
      </c>
      <c r="AH3932">
        <f t="shared" si="2036"/>
        <v>0</v>
      </c>
      <c r="AI3932">
        <f t="shared" si="2037"/>
        <v>1</v>
      </c>
      <c r="AJ3932">
        <f t="shared" si="2038"/>
        <v>-2</v>
      </c>
      <c r="AK3932">
        <f t="shared" si="2039"/>
        <v>1</v>
      </c>
      <c r="AL3932">
        <f t="shared" si="2040"/>
        <v>-1.4068101439697857E-4</v>
      </c>
      <c r="AM3932">
        <f t="shared" si="2052"/>
        <v>0</v>
      </c>
      <c r="AN3932" s="22">
        <f t="shared" si="2041"/>
        <v>2.9090953947228214E-7</v>
      </c>
      <c r="AO3932">
        <f t="shared" si="2053"/>
        <v>-3.275866627142474E-7</v>
      </c>
      <c r="AP3932">
        <f t="shared" si="2054"/>
        <v>-2.8165293833342942E-4</v>
      </c>
      <c r="AQ3932">
        <f t="shared" si="2055"/>
        <v>-3.275866627142474E-7</v>
      </c>
      <c r="AR3932">
        <f t="shared" si="2056"/>
        <v>-2.8165293833342942E-4</v>
      </c>
      <c r="AS3932">
        <f t="shared" si="2057"/>
        <v>0</v>
      </c>
      <c r="AT3932">
        <f t="shared" si="2058"/>
        <v>0</v>
      </c>
    </row>
    <row r="3933" spans="14:46" x14ac:dyDescent="0.25">
      <c r="N3933">
        <f t="shared" si="2059"/>
        <v>3920</v>
      </c>
      <c r="O3933">
        <f t="shared" si="2042"/>
        <v>8210.028801381326</v>
      </c>
      <c r="P3933">
        <f t="shared" si="2043"/>
        <v>7389.0259212431938</v>
      </c>
      <c r="Q3933">
        <f t="shared" si="2044"/>
        <v>3.3015093866687194E-16</v>
      </c>
      <c r="R3933">
        <f t="shared" si="2045"/>
        <v>1.1126841509908069E-8</v>
      </c>
      <c r="S3933">
        <f t="shared" si="2046"/>
        <v>2.2010062577791462E-16</v>
      </c>
      <c r="T3933">
        <f t="shared" si="2027"/>
        <v>6.2646016495305757E-12</v>
      </c>
      <c r="U3933">
        <f t="shared" si="2047"/>
        <v>6.2646016495305757E-12</v>
      </c>
      <c r="V3933">
        <f t="shared" si="2048"/>
        <v>4.1774764189625323E-12</v>
      </c>
      <c r="W3933">
        <f t="shared" si="2049"/>
        <v>4.1774764189625323E-12</v>
      </c>
      <c r="X3933">
        <f t="shared" si="2028"/>
        <v>2.2270951758619899E-8</v>
      </c>
      <c r="Y3933">
        <f t="shared" si="2029"/>
        <v>2.9702247965425931E-8</v>
      </c>
      <c r="Z3933">
        <f t="shared" si="2030"/>
        <v>3.2741954800355897E-7</v>
      </c>
      <c r="AA3933">
        <f t="shared" si="2031"/>
        <v>2.8158101390135954E-4</v>
      </c>
      <c r="AB3933">
        <f t="shared" si="2050"/>
        <v>2.3928263049346992E-11</v>
      </c>
      <c r="AC3933">
        <f t="shared" si="2051"/>
        <v>2.124921669965982E-11</v>
      </c>
      <c r="AD3933">
        <f t="shared" si="2032"/>
        <v>1</v>
      </c>
      <c r="AE3933">
        <f t="shared" si="2033"/>
        <v>0</v>
      </c>
      <c r="AF3933">
        <f t="shared" si="2034"/>
        <v>0</v>
      </c>
      <c r="AG3933">
        <f t="shared" si="2035"/>
        <v>-7390.0259212431938</v>
      </c>
      <c r="AH3933">
        <f t="shared" si="2036"/>
        <v>0</v>
      </c>
      <c r="AI3933">
        <f t="shared" si="2037"/>
        <v>1</v>
      </c>
      <c r="AJ3933">
        <f t="shared" si="2038"/>
        <v>-2</v>
      </c>
      <c r="AK3933">
        <f t="shared" si="2039"/>
        <v>1</v>
      </c>
      <c r="AL3933">
        <f t="shared" si="2040"/>
        <v>1.406451263830873E-4</v>
      </c>
      <c r="AM3933">
        <f t="shared" si="2052"/>
        <v>0</v>
      </c>
      <c r="AN3933" s="22">
        <f t="shared" si="2041"/>
        <v>-2.9076113518495296E-7</v>
      </c>
      <c r="AO3933">
        <f t="shared" si="2053"/>
        <v>3.2741954800355897E-7</v>
      </c>
      <c r="AP3933">
        <f t="shared" si="2054"/>
        <v>2.8158101390135954E-4</v>
      </c>
      <c r="AQ3933">
        <f t="shared" si="2055"/>
        <v>3.2741954800355897E-7</v>
      </c>
      <c r="AR3933">
        <f t="shared" si="2056"/>
        <v>2.8158101390135954E-4</v>
      </c>
      <c r="AS3933">
        <f t="shared" si="2057"/>
        <v>0</v>
      </c>
      <c r="AT3933">
        <f t="shared" si="2058"/>
        <v>0</v>
      </c>
    </row>
    <row r="3934" spans="14:46" x14ac:dyDescent="0.25">
      <c r="N3934">
        <f t="shared" si="2059"/>
        <v>3921</v>
      </c>
      <c r="O3934">
        <f t="shared" si="2042"/>
        <v>8212.1231964837189</v>
      </c>
      <c r="P3934">
        <f t="shared" si="2043"/>
        <v>7390.9108768353472</v>
      </c>
      <c r="Q3934">
        <f t="shared" si="2044"/>
        <v>1.9647473639864763E-40</v>
      </c>
      <c r="R3934">
        <f t="shared" si="2045"/>
        <v>6.6250266708887698E-33</v>
      </c>
      <c r="S3934">
        <f t="shared" si="2046"/>
        <v>1.3098315759909839E-40</v>
      </c>
      <c r="T3934">
        <f t="shared" si="2027"/>
        <v>-9.6629489291187812E-24</v>
      </c>
      <c r="U3934">
        <f t="shared" si="2047"/>
        <v>-9.6629489291187812E-24</v>
      </c>
      <c r="V3934">
        <f t="shared" si="2048"/>
        <v>-6.4436241758620359E-24</v>
      </c>
      <c r="W3934">
        <f t="shared" si="2049"/>
        <v>-6.4436241758620359E-24</v>
      </c>
      <c r="X3934">
        <f t="shared" si="2028"/>
        <v>1.3260332689903587E-32</v>
      </c>
      <c r="Y3934">
        <f t="shared" si="2029"/>
        <v>1.7684994700355634E-32</v>
      </c>
      <c r="Z3934">
        <f t="shared" si="2030"/>
        <v>2.5258159061589779E-19</v>
      </c>
      <c r="AA3934">
        <f t="shared" si="2031"/>
        <v>2.1727568034830296E-16</v>
      </c>
      <c r="AB3934">
        <f t="shared" si="2050"/>
        <v>0</v>
      </c>
      <c r="AC3934">
        <f t="shared" si="2051"/>
        <v>0</v>
      </c>
      <c r="AD3934">
        <f t="shared" si="2032"/>
        <v>1</v>
      </c>
      <c r="AE3934">
        <f t="shared" si="2033"/>
        <v>0</v>
      </c>
      <c r="AF3934">
        <f t="shared" si="2034"/>
        <v>0</v>
      </c>
      <c r="AG3934">
        <f t="shared" si="2035"/>
        <v>-7391.9108768353472</v>
      </c>
      <c r="AH3934">
        <f t="shared" si="2036"/>
        <v>0</v>
      </c>
      <c r="AI3934">
        <f t="shared" si="2037"/>
        <v>1</v>
      </c>
      <c r="AJ3934">
        <f t="shared" si="2038"/>
        <v>-2</v>
      </c>
      <c r="AK3934">
        <f t="shared" si="2039"/>
        <v>1</v>
      </c>
      <c r="AL3934">
        <f t="shared" si="2040"/>
        <v>1.0852568909694673E-16</v>
      </c>
      <c r="AM3934">
        <f t="shared" si="2052"/>
        <v>0</v>
      </c>
      <c r="AN3934" s="22">
        <f t="shared" si="2041"/>
        <v>-2.2430215440953646E-19</v>
      </c>
      <c r="AO3934">
        <f t="shared" si="2053"/>
        <v>2.5258159061589779E-19</v>
      </c>
      <c r="AP3934">
        <f t="shared" si="2054"/>
        <v>2.1727568034830299E-16</v>
      </c>
      <c r="AQ3934">
        <f t="shared" si="2055"/>
        <v>2.5258159061589779E-19</v>
      </c>
      <c r="AR3934">
        <f t="shared" si="2056"/>
        <v>2.1727568034830299E-16</v>
      </c>
      <c r="AS3934">
        <f t="shared" si="2057"/>
        <v>0</v>
      </c>
      <c r="AT3934">
        <f t="shared" si="2058"/>
        <v>0</v>
      </c>
    </row>
    <row r="3935" spans="14:46" x14ac:dyDescent="0.25">
      <c r="N3935">
        <f t="shared" si="2059"/>
        <v>3922</v>
      </c>
      <c r="O3935">
        <f t="shared" si="2042"/>
        <v>8214.2175915861135</v>
      </c>
      <c r="P3935">
        <f t="shared" si="2043"/>
        <v>7392.7958324275023</v>
      </c>
      <c r="Q3935">
        <f t="shared" si="2044"/>
        <v>3.2947801977470753E-16</v>
      </c>
      <c r="R3935">
        <f t="shared" si="2045"/>
        <v>1.1115496273312799E-8</v>
      </c>
      <c r="S3935">
        <f t="shared" si="2046"/>
        <v>2.1965201318313839E-16</v>
      </c>
      <c r="T3935">
        <f t="shared" si="2027"/>
        <v>-6.2550202763113082E-12</v>
      </c>
      <c r="U3935">
        <f t="shared" si="2047"/>
        <v>-6.2550202763113082E-12</v>
      </c>
      <c r="V3935">
        <f t="shared" si="2048"/>
        <v>-4.1710866450835113E-12</v>
      </c>
      <c r="W3935">
        <f t="shared" si="2049"/>
        <v>-4.1710866450835113E-12</v>
      </c>
      <c r="X3935">
        <f t="shared" si="2028"/>
        <v>2.2248234880634536E-8</v>
      </c>
      <c r="Y3935">
        <f t="shared" si="2029"/>
        <v>2.9671947104229431E-8</v>
      </c>
      <c r="Z3935">
        <f t="shared" si="2030"/>
        <v>-3.2708570198668049E-7</v>
      </c>
      <c r="AA3935">
        <f t="shared" si="2031"/>
        <v>-2.8143727518292137E-4</v>
      </c>
      <c r="AB3935">
        <f t="shared" si="2050"/>
        <v>-2.3891675500916457E-11</v>
      </c>
      <c r="AC3935">
        <f t="shared" si="2051"/>
        <v>-2.1216725550530617E-11</v>
      </c>
      <c r="AD3935">
        <f t="shared" si="2032"/>
        <v>1</v>
      </c>
      <c r="AE3935">
        <f t="shared" si="2033"/>
        <v>0</v>
      </c>
      <c r="AF3935">
        <f t="shared" si="2034"/>
        <v>0</v>
      </c>
      <c r="AG3935">
        <f t="shared" si="2035"/>
        <v>-7393.7958324275023</v>
      </c>
      <c r="AH3935">
        <f t="shared" si="2036"/>
        <v>0</v>
      </c>
      <c r="AI3935">
        <f t="shared" si="2037"/>
        <v>1</v>
      </c>
      <c r="AJ3935">
        <f t="shared" si="2038"/>
        <v>-2</v>
      </c>
      <c r="AK3935">
        <f t="shared" si="2039"/>
        <v>1</v>
      </c>
      <c r="AL3935">
        <f t="shared" si="2040"/>
        <v>-1.4057340525791656E-4</v>
      </c>
      <c r="AM3935">
        <f t="shared" si="2052"/>
        <v>0</v>
      </c>
      <c r="AN3935" s="22">
        <f t="shared" si="2041"/>
        <v>2.9046466708824369E-7</v>
      </c>
      <c r="AO3935">
        <f t="shared" si="2053"/>
        <v>-3.2708570198668049E-7</v>
      </c>
      <c r="AP3935">
        <f t="shared" si="2054"/>
        <v>-2.8143727518292137E-4</v>
      </c>
      <c r="AQ3935">
        <f t="shared" si="2055"/>
        <v>-3.2708570198668049E-7</v>
      </c>
      <c r="AR3935">
        <f t="shared" si="2056"/>
        <v>-2.8143727518292137E-4</v>
      </c>
      <c r="AS3935">
        <f t="shared" si="2057"/>
        <v>0</v>
      </c>
      <c r="AT3935">
        <f t="shared" si="2058"/>
        <v>0</v>
      </c>
    </row>
    <row r="3936" spans="14:46" x14ac:dyDescent="0.25">
      <c r="N3936">
        <f t="shared" si="2059"/>
        <v>3923</v>
      </c>
      <c r="O3936">
        <f t="shared" si="2042"/>
        <v>8216.3119866885045</v>
      </c>
      <c r="P3936">
        <f t="shared" si="2043"/>
        <v>7394.6807880196538</v>
      </c>
      <c r="Q3936">
        <f t="shared" si="2044"/>
        <v>3.2914220324445317E-16</v>
      </c>
      <c r="R3936">
        <f t="shared" si="2045"/>
        <v>1.1109830160858128E-8</v>
      </c>
      <c r="S3936">
        <f t="shared" si="2046"/>
        <v>2.1942813549630209E-16</v>
      </c>
      <c r="T3936">
        <f t="shared" si="2027"/>
        <v>6.2502369161811372E-12</v>
      </c>
      <c r="U3936">
        <f t="shared" si="2047"/>
        <v>6.2502369161811372E-12</v>
      </c>
      <c r="V3936">
        <f t="shared" si="2048"/>
        <v>4.1678966445576558E-12</v>
      </c>
      <c r="W3936">
        <f t="shared" si="2049"/>
        <v>4.1678966445576558E-12</v>
      </c>
      <c r="X3936">
        <f t="shared" si="2028"/>
        <v>2.2236889473513206E-8</v>
      </c>
      <c r="Y3936">
        <f t="shared" si="2029"/>
        <v>2.9656814058396614E-8</v>
      </c>
      <c r="Z3936">
        <f t="shared" si="2030"/>
        <v>3.2691897041984484E-7</v>
      </c>
      <c r="AA3936">
        <f t="shared" si="2031"/>
        <v>2.8136546084028087E-4</v>
      </c>
      <c r="AB3936">
        <f t="shared" si="2050"/>
        <v>2.3873409696450285E-11</v>
      </c>
      <c r="AC3936">
        <f t="shared" si="2051"/>
        <v>2.1200504814178857E-11</v>
      </c>
      <c r="AD3936">
        <f t="shared" si="2032"/>
        <v>1</v>
      </c>
      <c r="AE3936">
        <f t="shared" si="2033"/>
        <v>0</v>
      </c>
      <c r="AF3936">
        <f t="shared" si="2034"/>
        <v>0</v>
      </c>
      <c r="AG3936">
        <f t="shared" si="2035"/>
        <v>-7395.6807880196538</v>
      </c>
      <c r="AH3936">
        <f t="shared" si="2036"/>
        <v>0</v>
      </c>
      <c r="AI3936">
        <f t="shared" si="2037"/>
        <v>1</v>
      </c>
      <c r="AJ3936">
        <f t="shared" si="2038"/>
        <v>-2</v>
      </c>
      <c r="AK3936">
        <f t="shared" si="2039"/>
        <v>1</v>
      </c>
      <c r="AL3936">
        <f t="shared" si="2040"/>
        <v>1.4053757211861674E-4</v>
      </c>
      <c r="AM3936">
        <f t="shared" si="2052"/>
        <v>0</v>
      </c>
      <c r="AN3936" s="22">
        <f t="shared" si="2041"/>
        <v>-2.9031660304740032E-7</v>
      </c>
      <c r="AO3936">
        <f t="shared" si="2053"/>
        <v>3.2691897041984484E-7</v>
      </c>
      <c r="AP3936">
        <f t="shared" si="2054"/>
        <v>2.8136546084028087E-4</v>
      </c>
      <c r="AQ3936">
        <f t="shared" si="2055"/>
        <v>3.2691897041984484E-7</v>
      </c>
      <c r="AR3936">
        <f t="shared" si="2056"/>
        <v>2.8136546084028087E-4</v>
      </c>
      <c r="AS3936">
        <f t="shared" si="2057"/>
        <v>0</v>
      </c>
      <c r="AT3936">
        <f t="shared" si="2058"/>
        <v>0</v>
      </c>
    </row>
    <row r="3937" spans="14:46" x14ac:dyDescent="0.25">
      <c r="N3937">
        <f t="shared" si="2059"/>
        <v>3924</v>
      </c>
      <c r="O3937">
        <f t="shared" si="2042"/>
        <v>8218.4063817908991</v>
      </c>
      <c r="P3937">
        <f t="shared" si="2043"/>
        <v>7396.565743611809</v>
      </c>
      <c r="Q3937">
        <f t="shared" si="2044"/>
        <v>2.7084958983287649E-44</v>
      </c>
      <c r="R3937">
        <f t="shared" si="2045"/>
        <v>9.1468890512685438E-37</v>
      </c>
      <c r="S3937">
        <f t="shared" si="2046"/>
        <v>1.8056639322191766E-44</v>
      </c>
      <c r="T3937">
        <f t="shared" si="2027"/>
        <v>-1.1336735239199906E-25</v>
      </c>
      <c r="U3937">
        <f t="shared" si="2047"/>
        <v>-1.1336735239199906E-25</v>
      </c>
      <c r="V3937">
        <f t="shared" si="2048"/>
        <v>-7.5597674620278713E-26</v>
      </c>
      <c r="W3937">
        <f t="shared" si="2049"/>
        <v>-7.5597674620278713E-26</v>
      </c>
      <c r="X3937">
        <f t="shared" si="2028"/>
        <v>1.8307959505520059E-36</v>
      </c>
      <c r="Y3937">
        <f t="shared" si="2029"/>
        <v>2.4416891396984298E-36</v>
      </c>
      <c r="Z3937">
        <f t="shared" si="2030"/>
        <v>2.9655990075928203E-21</v>
      </c>
      <c r="AA3937">
        <f t="shared" si="2031"/>
        <v>2.5530167600115567E-18</v>
      </c>
      <c r="AB3937">
        <f t="shared" si="2050"/>
        <v>0</v>
      </c>
      <c r="AC3937">
        <f t="shared" si="2051"/>
        <v>0</v>
      </c>
      <c r="AD3937">
        <f t="shared" si="2032"/>
        <v>1</v>
      </c>
      <c r="AE3937">
        <f t="shared" si="2033"/>
        <v>0</v>
      </c>
      <c r="AF3937">
        <f t="shared" si="2034"/>
        <v>0</v>
      </c>
      <c r="AG3937">
        <f t="shared" si="2035"/>
        <v>-7397.565743611809</v>
      </c>
      <c r="AH3937">
        <f t="shared" si="2036"/>
        <v>0</v>
      </c>
      <c r="AI3937">
        <f t="shared" si="2037"/>
        <v>1</v>
      </c>
      <c r="AJ3937">
        <f t="shared" si="2038"/>
        <v>-2</v>
      </c>
      <c r="AK3937">
        <f t="shared" si="2039"/>
        <v>1</v>
      </c>
      <c r="AL3937">
        <f t="shared" si="2040"/>
        <v>1.2751915970904825E-18</v>
      </c>
      <c r="AM3937">
        <f t="shared" si="2052"/>
        <v>0</v>
      </c>
      <c r="AN3937" s="22">
        <f t="shared" si="2041"/>
        <v>-2.6335658305914204E-21</v>
      </c>
      <c r="AO3937">
        <f t="shared" si="2053"/>
        <v>2.9655990075928203E-21</v>
      </c>
      <c r="AP3937">
        <f t="shared" si="2054"/>
        <v>2.5530167600115564E-18</v>
      </c>
      <c r="AQ3937">
        <f t="shared" si="2055"/>
        <v>2.9655990075928203E-21</v>
      </c>
      <c r="AR3937">
        <f t="shared" si="2056"/>
        <v>2.5530167600115564E-18</v>
      </c>
      <c r="AS3937">
        <f t="shared" si="2057"/>
        <v>0</v>
      </c>
      <c r="AT3937">
        <f t="shared" si="2058"/>
        <v>0</v>
      </c>
    </row>
    <row r="3938" spans="14:46" x14ac:dyDescent="0.25">
      <c r="N3938">
        <f t="shared" si="2059"/>
        <v>3925</v>
      </c>
      <c r="O3938">
        <f t="shared" si="2042"/>
        <v>8220.5007768932919</v>
      </c>
      <c r="P3938">
        <f t="shared" si="2043"/>
        <v>7398.4506992039633</v>
      </c>
      <c r="Q3938">
        <f t="shared" si="2044"/>
        <v>3.2847185274322041E-16</v>
      </c>
      <c r="R3938">
        <f t="shared" si="2045"/>
        <v>1.1098510925590857E-8</v>
      </c>
      <c r="S3938">
        <f t="shared" si="2046"/>
        <v>2.1898123516214697E-16</v>
      </c>
      <c r="T3938">
        <f t="shared" si="2027"/>
        <v>-6.2406848177453219E-12</v>
      </c>
      <c r="U3938">
        <f t="shared" si="2047"/>
        <v>-6.2406848177453219E-12</v>
      </c>
      <c r="V3938">
        <f t="shared" si="2048"/>
        <v>-4.1615263955663166E-12</v>
      </c>
      <c r="W3938">
        <f t="shared" si="2049"/>
        <v>-4.1615263955663166E-12</v>
      </c>
      <c r="X3938">
        <f t="shared" si="2028"/>
        <v>2.2214224678839946E-8</v>
      </c>
      <c r="Y3938">
        <f t="shared" si="2029"/>
        <v>2.9626582677326207E-8</v>
      </c>
      <c r="Z3938">
        <f t="shared" si="2030"/>
        <v>-3.2658588951995089E-7</v>
      </c>
      <c r="AA3938">
        <f t="shared" si="2031"/>
        <v>-2.812219420485021E-4</v>
      </c>
      <c r="AB3938">
        <f t="shared" si="2050"/>
        <v>-2.3836933908298999E-11</v>
      </c>
      <c r="AC3938">
        <f t="shared" si="2051"/>
        <v>-2.1168112912475644E-11</v>
      </c>
      <c r="AD3938">
        <f t="shared" si="2032"/>
        <v>1</v>
      </c>
      <c r="AE3938">
        <f t="shared" si="2033"/>
        <v>0</v>
      </c>
      <c r="AF3938">
        <f t="shared" si="2034"/>
        <v>0</v>
      </c>
      <c r="AG3938">
        <f t="shared" si="2035"/>
        <v>-7399.4506992039633</v>
      </c>
      <c r="AH3938">
        <f t="shared" si="2036"/>
        <v>0</v>
      </c>
      <c r="AI3938">
        <f t="shared" si="2037"/>
        <v>1</v>
      </c>
      <c r="AJ3938">
        <f t="shared" si="2038"/>
        <v>-2</v>
      </c>
      <c r="AK3938">
        <f t="shared" si="2039"/>
        <v>1</v>
      </c>
      <c r="AL3938">
        <f t="shared" si="2040"/>
        <v>-1.4046596061704906E-4</v>
      </c>
      <c r="AM3938">
        <f t="shared" si="2052"/>
        <v>0</v>
      </c>
      <c r="AN3938" s="22">
        <f t="shared" si="2041"/>
        <v>2.9002081440401755E-7</v>
      </c>
      <c r="AO3938">
        <f t="shared" si="2053"/>
        <v>-3.2658588951995089E-7</v>
      </c>
      <c r="AP3938">
        <f t="shared" si="2054"/>
        <v>-2.8122194204850215E-4</v>
      </c>
      <c r="AQ3938">
        <f t="shared" si="2055"/>
        <v>-3.2658588951995089E-7</v>
      </c>
      <c r="AR3938">
        <f t="shared" si="2056"/>
        <v>-2.8122194204850215E-4</v>
      </c>
      <c r="AS3938">
        <f t="shared" si="2057"/>
        <v>0</v>
      </c>
      <c r="AT3938">
        <f t="shared" si="2058"/>
        <v>0</v>
      </c>
    </row>
    <row r="3939" spans="14:46" x14ac:dyDescent="0.25">
      <c r="N3939">
        <f t="shared" si="2059"/>
        <v>3926</v>
      </c>
      <c r="O3939">
        <f t="shared" si="2042"/>
        <v>8222.5951719956847</v>
      </c>
      <c r="P3939">
        <f t="shared" si="2043"/>
        <v>7400.3356547961166</v>
      </c>
      <c r="Q3939">
        <f t="shared" si="2044"/>
        <v>3.2813731746477685E-16</v>
      </c>
      <c r="R3939">
        <f t="shared" si="2045"/>
        <v>1.109285779390956E-8</v>
      </c>
      <c r="S3939">
        <f t="shared" si="2046"/>
        <v>2.187582116431845E-16</v>
      </c>
      <c r="T3939">
        <f t="shared" si="2027"/>
        <v>6.2359160670527303E-12</v>
      </c>
      <c r="U3939">
        <f t="shared" si="2047"/>
        <v>6.2359160670527303E-12</v>
      </c>
      <c r="V3939">
        <f t="shared" si="2048"/>
        <v>4.1583461388386203E-12</v>
      </c>
      <c r="W3939">
        <f t="shared" si="2049"/>
        <v>4.1583461388386203E-12</v>
      </c>
      <c r="X3939">
        <f t="shared" si="2028"/>
        <v>2.2202905273516355E-8</v>
      </c>
      <c r="Y3939">
        <f t="shared" si="2029"/>
        <v>2.9611484318377909E-8</v>
      </c>
      <c r="Z3939">
        <f t="shared" si="2030"/>
        <v>3.2641953992661683E-7</v>
      </c>
      <c r="AA3939">
        <f t="shared" si="2031"/>
        <v>2.8115023754272559E-4</v>
      </c>
      <c r="AB3939">
        <f t="shared" si="2050"/>
        <v>2.3818723877235907E-11</v>
      </c>
      <c r="AC3939">
        <f t="shared" si="2051"/>
        <v>2.1151941705050719E-11</v>
      </c>
      <c r="AD3939">
        <f t="shared" si="2032"/>
        <v>1</v>
      </c>
      <c r="AE3939">
        <f t="shared" si="2033"/>
        <v>0</v>
      </c>
      <c r="AF3939">
        <f t="shared" si="2034"/>
        <v>0</v>
      </c>
      <c r="AG3939">
        <f t="shared" si="2035"/>
        <v>-7401.3356547961166</v>
      </c>
      <c r="AH3939">
        <f t="shared" si="2036"/>
        <v>0</v>
      </c>
      <c r="AI3939">
        <f t="shared" si="2037"/>
        <v>1</v>
      </c>
      <c r="AJ3939">
        <f t="shared" si="2038"/>
        <v>-2</v>
      </c>
      <c r="AK3939">
        <f t="shared" si="2039"/>
        <v>1</v>
      </c>
      <c r="AL3939">
        <f t="shared" si="2040"/>
        <v>1.4043018222657761E-4</v>
      </c>
      <c r="AM3939">
        <f t="shared" si="2052"/>
        <v>0</v>
      </c>
      <c r="AN3939" s="22">
        <f t="shared" si="2041"/>
        <v>-2.8987308957034315E-7</v>
      </c>
      <c r="AO3939">
        <f t="shared" si="2053"/>
        <v>3.2641953992661683E-7</v>
      </c>
      <c r="AP3939">
        <f t="shared" si="2054"/>
        <v>2.8115023754272559E-4</v>
      </c>
      <c r="AQ3939">
        <f t="shared" si="2055"/>
        <v>3.2641953992661683E-7</v>
      </c>
      <c r="AR3939">
        <f t="shared" si="2056"/>
        <v>2.8115023754272559E-4</v>
      </c>
      <c r="AS3939">
        <f t="shared" si="2057"/>
        <v>0</v>
      </c>
      <c r="AT3939">
        <f t="shared" si="2058"/>
        <v>0</v>
      </c>
    </row>
    <row r="3940" spans="14:46" x14ac:dyDescent="0.25">
      <c r="N3940">
        <f t="shared" si="2059"/>
        <v>3927</v>
      </c>
      <c r="O3940">
        <f t="shared" si="2042"/>
        <v>8224.6895670980794</v>
      </c>
      <c r="P3940">
        <f t="shared" si="2043"/>
        <v>7402.2206103882718</v>
      </c>
      <c r="Q3940">
        <f t="shared" si="2044"/>
        <v>1.8619959792936634E-40</v>
      </c>
      <c r="R3940">
        <f t="shared" si="2045"/>
        <v>6.2977841708965495E-33</v>
      </c>
      <c r="S3940">
        <f t="shared" si="2046"/>
        <v>1.2413306528624424E-40</v>
      </c>
      <c r="T3940">
        <f t="shared" si="2027"/>
        <v>9.39249825149737E-24</v>
      </c>
      <c r="U3940">
        <f t="shared" si="2047"/>
        <v>9.39249825149737E-24</v>
      </c>
      <c r="V3940">
        <f t="shared" si="2048"/>
        <v>6.2632748523130656E-24</v>
      </c>
      <c r="W3940">
        <f t="shared" si="2049"/>
        <v>6.2632748523130656E-24</v>
      </c>
      <c r="X3940">
        <f t="shared" si="2028"/>
        <v>1.2605325012721456E-32</v>
      </c>
      <c r="Y3940">
        <f t="shared" si="2029"/>
        <v>1.6811419718885698E-32</v>
      </c>
      <c r="Z3940">
        <f t="shared" si="2030"/>
        <v>-2.4588821037933757E-19</v>
      </c>
      <c r="AA3940">
        <f t="shared" si="2031"/>
        <v>-2.1184123736848654E-16</v>
      </c>
      <c r="AB3940">
        <f t="shared" si="2050"/>
        <v>0</v>
      </c>
      <c r="AC3940">
        <f t="shared" si="2051"/>
        <v>0</v>
      </c>
      <c r="AD3940">
        <f t="shared" si="2032"/>
        <v>1</v>
      </c>
      <c r="AE3940">
        <f t="shared" si="2033"/>
        <v>0</v>
      </c>
      <c r="AF3940">
        <f t="shared" si="2034"/>
        <v>0</v>
      </c>
      <c r="AG3940">
        <f t="shared" si="2035"/>
        <v>-7403.2206103882718</v>
      </c>
      <c r="AH3940">
        <f t="shared" si="2036"/>
        <v>0</v>
      </c>
      <c r="AI3940">
        <f t="shared" si="2037"/>
        <v>1</v>
      </c>
      <c r="AJ3940">
        <f t="shared" si="2038"/>
        <v>-2</v>
      </c>
      <c r="AK3940">
        <f t="shared" si="2039"/>
        <v>1</v>
      </c>
      <c r="AL3940">
        <f t="shared" si="2040"/>
        <v>-1.0581143959642527E-16</v>
      </c>
      <c r="AM3940">
        <f t="shared" si="2052"/>
        <v>0</v>
      </c>
      <c r="AN3940" s="22">
        <f t="shared" si="2041"/>
        <v>2.1835817563600699E-19</v>
      </c>
      <c r="AO3940">
        <f t="shared" si="2053"/>
        <v>-2.4588821037933757E-19</v>
      </c>
      <c r="AP3940">
        <f t="shared" si="2054"/>
        <v>-2.1184123736848654E-16</v>
      </c>
      <c r="AQ3940">
        <f t="shared" si="2055"/>
        <v>-2.4588821037933757E-19</v>
      </c>
      <c r="AR3940">
        <f t="shared" si="2056"/>
        <v>-2.1184123736848654E-16</v>
      </c>
      <c r="AS3940">
        <f t="shared" si="2057"/>
        <v>0</v>
      </c>
      <c r="AT3940">
        <f t="shared" si="2058"/>
        <v>0</v>
      </c>
    </row>
    <row r="3941" spans="14:46" x14ac:dyDescent="0.25">
      <c r="N3941">
        <f t="shared" si="2059"/>
        <v>3928</v>
      </c>
      <c r="O3941">
        <f t="shared" si="2042"/>
        <v>8226.7839622004722</v>
      </c>
      <c r="P3941">
        <f t="shared" si="2043"/>
        <v>7404.1055659804251</v>
      </c>
      <c r="Q3941">
        <f t="shared" si="2044"/>
        <v>3.274695235984619E-16</v>
      </c>
      <c r="R3941">
        <f t="shared" si="2045"/>
        <v>1.1081564480530365E-8</v>
      </c>
      <c r="S3941">
        <f t="shared" si="2046"/>
        <v>2.1831301573230795E-16</v>
      </c>
      <c r="T3941">
        <f t="shared" si="2027"/>
        <v>-6.226393131704682E-12</v>
      </c>
      <c r="U3941">
        <f t="shared" si="2047"/>
        <v>-6.226393131704682E-12</v>
      </c>
      <c r="V3941">
        <f t="shared" si="2048"/>
        <v>-4.1519953402328943E-12</v>
      </c>
      <c r="W3941">
        <f t="shared" si="2049"/>
        <v>-4.1519953402328943E-12</v>
      </c>
      <c r="X3941">
        <f t="shared" si="2028"/>
        <v>2.2180292402967561E-8</v>
      </c>
      <c r="Y3941">
        <f t="shared" si="2029"/>
        <v>2.9581322205047137E-8</v>
      </c>
      <c r="Z3941">
        <f t="shared" si="2030"/>
        <v>-3.2608722180678867E-7</v>
      </c>
      <c r="AA3941">
        <f t="shared" si="2031"/>
        <v>-2.8100693817265695E-4</v>
      </c>
      <c r="AB3941">
        <f t="shared" si="2050"/>
        <v>-2.378235942296106E-11</v>
      </c>
      <c r="AC3941">
        <f t="shared" si="2051"/>
        <v>-2.1119648672111381E-11</v>
      </c>
      <c r="AD3941">
        <f t="shared" si="2032"/>
        <v>1</v>
      </c>
      <c r="AE3941">
        <f t="shared" si="2033"/>
        <v>0</v>
      </c>
      <c r="AF3941">
        <f t="shared" si="2034"/>
        <v>0</v>
      </c>
      <c r="AG3941">
        <f t="shared" si="2035"/>
        <v>-7405.1055659804251</v>
      </c>
      <c r="AH3941">
        <f t="shared" si="2036"/>
        <v>0</v>
      </c>
      <c r="AI3941">
        <f t="shared" si="2037"/>
        <v>1</v>
      </c>
      <c r="AJ3941">
        <f t="shared" si="2038"/>
        <v>-2</v>
      </c>
      <c r="AK3941">
        <f t="shared" si="2039"/>
        <v>1</v>
      </c>
      <c r="AL3941">
        <f t="shared" si="2040"/>
        <v>-1.4035868009717599E-4</v>
      </c>
      <c r="AM3941">
        <f t="shared" si="2052"/>
        <v>0</v>
      </c>
      <c r="AN3941" s="22">
        <f t="shared" si="2041"/>
        <v>2.8957797830501281E-7</v>
      </c>
      <c r="AO3941">
        <f t="shared" si="2053"/>
        <v>-3.2608722180678867E-7</v>
      </c>
      <c r="AP3941">
        <f t="shared" si="2054"/>
        <v>-2.8100693817265701E-4</v>
      </c>
      <c r="AQ3941">
        <f t="shared" si="2055"/>
        <v>-3.2608722180678867E-7</v>
      </c>
      <c r="AR3941">
        <f t="shared" si="2056"/>
        <v>-2.8100693817265701E-4</v>
      </c>
      <c r="AS3941">
        <f t="shared" si="2057"/>
        <v>0</v>
      </c>
      <c r="AT3941">
        <f t="shared" si="2058"/>
        <v>0</v>
      </c>
    </row>
    <row r="3942" spans="14:46" x14ac:dyDescent="0.25">
      <c r="N3942">
        <f t="shared" si="2059"/>
        <v>3929</v>
      </c>
      <c r="O3942">
        <f t="shared" si="2042"/>
        <v>8228.878357302865</v>
      </c>
      <c r="P3942">
        <f t="shared" si="2043"/>
        <v>7405.9905215725785</v>
      </c>
      <c r="Q3942">
        <f t="shared" si="2044"/>
        <v>3.2713626371090806E-16</v>
      </c>
      <c r="R3942">
        <f t="shared" si="2045"/>
        <v>1.1075924290024918E-8</v>
      </c>
      <c r="S3942">
        <f t="shared" si="2046"/>
        <v>2.1809084247393873E-16</v>
      </c>
      <c r="T3942">
        <f t="shared" si="2027"/>
        <v>6.2216389347036153E-12</v>
      </c>
      <c r="U3942">
        <f t="shared" si="2047"/>
        <v>6.2216389347036153E-12</v>
      </c>
      <c r="V3942">
        <f t="shared" si="2048"/>
        <v>4.1488247901202267E-12</v>
      </c>
      <c r="W3942">
        <f t="shared" si="2049"/>
        <v>4.1488247901202267E-12</v>
      </c>
      <c r="X3942">
        <f t="shared" si="2028"/>
        <v>2.2168998920093186E-8</v>
      </c>
      <c r="Y3942">
        <f t="shared" si="2029"/>
        <v>2.9566258427117371E-8</v>
      </c>
      <c r="Z3942">
        <f t="shared" si="2030"/>
        <v>3.2592125302141325E-7</v>
      </c>
      <c r="AA3942">
        <f t="shared" si="2031"/>
        <v>2.8093534325224619E-4</v>
      </c>
      <c r="AB3942">
        <f t="shared" si="2050"/>
        <v>2.3764204952588064E-11</v>
      </c>
      <c r="AC3942">
        <f t="shared" si="2051"/>
        <v>2.1103526804715974E-11</v>
      </c>
      <c r="AD3942">
        <f t="shared" si="2032"/>
        <v>1</v>
      </c>
      <c r="AE3942">
        <f t="shared" si="2033"/>
        <v>0</v>
      </c>
      <c r="AF3942">
        <f t="shared" si="2034"/>
        <v>0</v>
      </c>
      <c r="AG3942">
        <f t="shared" si="2035"/>
        <v>-7406.9905215725785</v>
      </c>
      <c r="AH3942">
        <f t="shared" si="2036"/>
        <v>0</v>
      </c>
      <c r="AI3942">
        <f t="shared" si="2037"/>
        <v>1</v>
      </c>
      <c r="AJ3942">
        <f t="shared" si="2038"/>
        <v>-2</v>
      </c>
      <c r="AK3942">
        <f t="shared" si="2039"/>
        <v>1</v>
      </c>
      <c r="AL3942">
        <f t="shared" si="2040"/>
        <v>1.4032295633030134E-4</v>
      </c>
      <c r="AM3942">
        <f t="shared" si="2052"/>
        <v>0</v>
      </c>
      <c r="AN3942" s="22">
        <f t="shared" si="2041"/>
        <v>-2.8943059164346032E-7</v>
      </c>
      <c r="AO3942">
        <f t="shared" si="2053"/>
        <v>3.2592125302141325E-7</v>
      </c>
      <c r="AP3942">
        <f t="shared" si="2054"/>
        <v>2.8093534325224613E-4</v>
      </c>
      <c r="AQ3942">
        <f t="shared" si="2055"/>
        <v>3.2592125302141325E-7</v>
      </c>
      <c r="AR3942">
        <f t="shared" si="2056"/>
        <v>2.8093534325224613E-4</v>
      </c>
      <c r="AS3942">
        <f t="shared" si="2057"/>
        <v>0</v>
      </c>
      <c r="AT3942">
        <f t="shared" si="2058"/>
        <v>0</v>
      </c>
    </row>
    <row r="3943" spans="14:46" x14ac:dyDescent="0.25">
      <c r="N3943">
        <f t="shared" si="2059"/>
        <v>3930</v>
      </c>
      <c r="O3943">
        <f t="shared" si="2042"/>
        <v>8230.9727524052578</v>
      </c>
      <c r="P3943">
        <f t="shared" si="2043"/>
        <v>7407.8754771647318</v>
      </c>
      <c r="Q3943">
        <f t="shared" si="2044"/>
        <v>1.1144556346930512E-40</v>
      </c>
      <c r="R3943">
        <f t="shared" si="2045"/>
        <v>3.77515786125812E-33</v>
      </c>
      <c r="S3943">
        <f t="shared" si="2046"/>
        <v>7.4297042312870096E-41</v>
      </c>
      <c r="T3943">
        <f t="shared" si="2027"/>
        <v>-7.2609131144206921E-24</v>
      </c>
      <c r="U3943">
        <f t="shared" si="2047"/>
        <v>-7.2609131144206921E-24</v>
      </c>
      <c r="V3943">
        <f t="shared" si="2048"/>
        <v>-4.8418519102633894E-24</v>
      </c>
      <c r="W3943">
        <f t="shared" si="2049"/>
        <v>-4.8418519102633894E-24</v>
      </c>
      <c r="X3943">
        <f t="shared" si="2028"/>
        <v>7.5561598186590896E-33</v>
      </c>
      <c r="Y3943">
        <f t="shared" si="2029"/>
        <v>1.0077467193366619E-32</v>
      </c>
      <c r="Z3943">
        <f t="shared" si="2030"/>
        <v>1.9023031582390639E-19</v>
      </c>
      <c r="AA3943">
        <f t="shared" si="2031"/>
        <v>1.6401510058417805E-16</v>
      </c>
      <c r="AB3943">
        <f t="shared" si="2050"/>
        <v>0</v>
      </c>
      <c r="AC3943">
        <f t="shared" si="2051"/>
        <v>0</v>
      </c>
      <c r="AD3943">
        <f t="shared" si="2032"/>
        <v>1</v>
      </c>
      <c r="AE3943">
        <f t="shared" si="2033"/>
        <v>0</v>
      </c>
      <c r="AF3943">
        <f t="shared" si="2034"/>
        <v>0</v>
      </c>
      <c r="AG3943">
        <f t="shared" si="2035"/>
        <v>-7408.8754771647318</v>
      </c>
      <c r="AH3943">
        <f t="shared" si="2036"/>
        <v>0</v>
      </c>
      <c r="AI3943">
        <f t="shared" si="2037"/>
        <v>1</v>
      </c>
      <c r="AJ3943">
        <f t="shared" si="2038"/>
        <v>-2</v>
      </c>
      <c r="AK3943">
        <f t="shared" si="2039"/>
        <v>1</v>
      </c>
      <c r="AL3943">
        <f t="shared" si="2040"/>
        <v>8.1923084378396608E-17</v>
      </c>
      <c r="AM3943">
        <f t="shared" si="2052"/>
        <v>0</v>
      </c>
      <c r="AN3943" s="22">
        <f t="shared" si="2041"/>
        <v>-1.6893182738484019E-19</v>
      </c>
      <c r="AO3943">
        <f t="shared" si="2053"/>
        <v>1.9023031582390639E-19</v>
      </c>
      <c r="AP3943">
        <f t="shared" si="2054"/>
        <v>1.6401510058417805E-16</v>
      </c>
      <c r="AQ3943">
        <f t="shared" si="2055"/>
        <v>1.9023031582390639E-19</v>
      </c>
      <c r="AR3943">
        <f t="shared" si="2056"/>
        <v>1.6401510058417805E-16</v>
      </c>
      <c r="AS3943">
        <f t="shared" si="2057"/>
        <v>0</v>
      </c>
      <c r="AT3943">
        <f t="shared" si="2058"/>
        <v>0</v>
      </c>
    </row>
    <row r="3944" spans="14:46" x14ac:dyDescent="0.25">
      <c r="N3944">
        <f t="shared" si="2059"/>
        <v>3931</v>
      </c>
      <c r="O3944">
        <f t="shared" si="2042"/>
        <v>8233.0671475076506</v>
      </c>
      <c r="P3944">
        <f t="shared" si="2043"/>
        <v>7409.7604327568861</v>
      </c>
      <c r="Q3944">
        <f t="shared" si="2044"/>
        <v>3.26471014788284E-16</v>
      </c>
      <c r="R3944">
        <f t="shared" si="2045"/>
        <v>1.1064656819466655E-8</v>
      </c>
      <c r="S3944">
        <f t="shared" si="2046"/>
        <v>2.1764734319218934E-16</v>
      </c>
      <c r="T3944">
        <f t="shared" si="2027"/>
        <v>-6.2121450512195675E-12</v>
      </c>
      <c r="U3944">
        <f t="shared" si="2047"/>
        <v>-6.2121450512195675E-12</v>
      </c>
      <c r="V3944">
        <f t="shared" si="2048"/>
        <v>-4.1424933677128502E-12</v>
      </c>
      <c r="W3944">
        <f t="shared" si="2049"/>
        <v>-4.1424933677128502E-12</v>
      </c>
      <c r="X3944">
        <f t="shared" si="2028"/>
        <v>2.2146437815228269E-8</v>
      </c>
      <c r="Y3944">
        <f t="shared" si="2029"/>
        <v>2.9536165370136514E-8</v>
      </c>
      <c r="Z3944">
        <f t="shared" si="2030"/>
        <v>-3.2558969535467143E-7</v>
      </c>
      <c r="AA3944">
        <f t="shared" si="2031"/>
        <v>-2.8079226280136561E-4</v>
      </c>
      <c r="AB3944">
        <f t="shared" si="2050"/>
        <v>-2.3727951407737598E-11</v>
      </c>
      <c r="AC3944">
        <f t="shared" si="2051"/>
        <v>-2.1071332263610753E-11</v>
      </c>
      <c r="AD3944">
        <f t="shared" si="2032"/>
        <v>1</v>
      </c>
      <c r="AE3944">
        <f t="shared" si="2033"/>
        <v>0</v>
      </c>
      <c r="AF3944">
        <f t="shared" si="2034"/>
        <v>0</v>
      </c>
      <c r="AG3944">
        <f t="shared" si="2035"/>
        <v>-7410.7604327568861</v>
      </c>
      <c r="AH3944">
        <f t="shared" si="2036"/>
        <v>0</v>
      </c>
      <c r="AI3944">
        <f t="shared" si="2037"/>
        <v>1</v>
      </c>
      <c r="AJ3944">
        <f t="shared" si="2038"/>
        <v>-2</v>
      </c>
      <c r="AK3944">
        <f t="shared" si="2039"/>
        <v>1</v>
      </c>
      <c r="AL3944">
        <f t="shared" si="2040"/>
        <v>-1.4025156332283796E-4</v>
      </c>
      <c r="AM3944">
        <f t="shared" si="2052"/>
        <v>0</v>
      </c>
      <c r="AN3944" s="22">
        <f t="shared" si="2041"/>
        <v>2.891361556897351E-7</v>
      </c>
      <c r="AO3944">
        <f t="shared" si="2053"/>
        <v>-3.2558969535467143E-7</v>
      </c>
      <c r="AP3944">
        <f t="shared" si="2054"/>
        <v>-2.8079226280136566E-4</v>
      </c>
      <c r="AQ3944">
        <f t="shared" si="2055"/>
        <v>-3.2558969535467143E-7</v>
      </c>
      <c r="AR3944">
        <f t="shared" si="2056"/>
        <v>-2.8079226280136566E-4</v>
      </c>
      <c r="AS3944">
        <f t="shared" si="2057"/>
        <v>0</v>
      </c>
      <c r="AT3944">
        <f t="shared" si="2058"/>
        <v>0</v>
      </c>
    </row>
    <row r="3945" spans="14:46" x14ac:dyDescent="0.25">
      <c r="N3945">
        <f t="shared" si="2059"/>
        <v>3932</v>
      </c>
      <c r="O3945">
        <f t="shared" si="2042"/>
        <v>8235.1615426100452</v>
      </c>
      <c r="P3945">
        <f t="shared" si="2043"/>
        <v>7411.6453883490412</v>
      </c>
      <c r="Q3945">
        <f t="shared" si="2044"/>
        <v>3.2613902446058237E-16</v>
      </c>
      <c r="R3945">
        <f t="shared" si="2045"/>
        <v>1.1059029530643979E-8</v>
      </c>
      <c r="S3945">
        <f t="shared" si="2046"/>
        <v>2.1742601630705497E-16</v>
      </c>
      <c r="T3945">
        <f t="shared" si="2027"/>
        <v>6.2074053524450839E-12</v>
      </c>
      <c r="U3945">
        <f t="shared" si="2047"/>
        <v>6.2074053524450839E-12</v>
      </c>
      <c r="V3945">
        <f t="shared" si="2048"/>
        <v>4.1393324872195996E-12</v>
      </c>
      <c r="W3945">
        <f t="shared" si="2049"/>
        <v>4.1393324872195996E-12</v>
      </c>
      <c r="X3945">
        <f t="shared" si="2028"/>
        <v>2.2135170175664106E-8</v>
      </c>
      <c r="Y3945">
        <f t="shared" si="2029"/>
        <v>2.9521136067638933E-8</v>
      </c>
      <c r="Z3945">
        <f t="shared" si="2030"/>
        <v>3.2542410621547087E-7</v>
      </c>
      <c r="AA3945">
        <f t="shared" si="2031"/>
        <v>2.8072077721500089E-4</v>
      </c>
      <c r="AB3945">
        <f t="shared" si="2050"/>
        <v>2.3709852286314439E-11</v>
      </c>
      <c r="AC3945">
        <f t="shared" si="2051"/>
        <v>2.1055259548211372E-11</v>
      </c>
      <c r="AD3945">
        <f t="shared" si="2032"/>
        <v>1</v>
      </c>
      <c r="AE3945">
        <f t="shared" si="2033"/>
        <v>0</v>
      </c>
      <c r="AF3945">
        <f t="shared" si="2034"/>
        <v>0</v>
      </c>
      <c r="AG3945">
        <f t="shared" si="2035"/>
        <v>-7412.6453883490412</v>
      </c>
      <c r="AH3945">
        <f t="shared" si="2036"/>
        <v>0</v>
      </c>
      <c r="AI3945">
        <f t="shared" si="2037"/>
        <v>1</v>
      </c>
      <c r="AJ3945">
        <f t="shared" si="2038"/>
        <v>-2</v>
      </c>
      <c r="AK3945">
        <f t="shared" si="2039"/>
        <v>1</v>
      </c>
      <c r="AL3945">
        <f t="shared" si="2040"/>
        <v>1.4021589405441615E-4</v>
      </c>
      <c r="AM3945">
        <f t="shared" si="2052"/>
        <v>0</v>
      </c>
      <c r="AN3945" s="22">
        <f t="shared" si="2041"/>
        <v>-2.8898910616859564E-7</v>
      </c>
      <c r="AO3945">
        <f t="shared" si="2053"/>
        <v>3.2542410621547087E-7</v>
      </c>
      <c r="AP3945">
        <f t="shared" si="2054"/>
        <v>2.8072077721500089E-4</v>
      </c>
      <c r="AQ3945">
        <f t="shared" si="2055"/>
        <v>3.2542410621547087E-7</v>
      </c>
      <c r="AR3945">
        <f t="shared" si="2056"/>
        <v>2.8072077721500089E-4</v>
      </c>
      <c r="AS3945">
        <f t="shared" si="2057"/>
        <v>0</v>
      </c>
      <c r="AT3945">
        <f t="shared" si="2058"/>
        <v>0</v>
      </c>
    </row>
    <row r="3946" spans="14:46" x14ac:dyDescent="0.25">
      <c r="N3946">
        <f t="shared" si="2059"/>
        <v>3933</v>
      </c>
      <c r="O3946">
        <f t="shared" si="2042"/>
        <v>8237.255937712438</v>
      </c>
      <c r="P3946">
        <f t="shared" si="2043"/>
        <v>7413.5303439411946</v>
      </c>
      <c r="Q3946">
        <f t="shared" si="2044"/>
        <v>1.0413778723445213E-41</v>
      </c>
      <c r="R3946">
        <f t="shared" si="2045"/>
        <v>3.5329986362021766E-34</v>
      </c>
      <c r="S3946">
        <f t="shared" si="2046"/>
        <v>6.9425191489634758E-42</v>
      </c>
      <c r="T3946">
        <f t="shared" si="2027"/>
        <v>2.2178510113973242E-24</v>
      </c>
      <c r="U3946">
        <f t="shared" si="2047"/>
        <v>2.2178510113973242E-24</v>
      </c>
      <c r="V3946">
        <f t="shared" si="2048"/>
        <v>1.4789467778391177E-24</v>
      </c>
      <c r="W3946">
        <f t="shared" si="2049"/>
        <v>1.4789467778391177E-24</v>
      </c>
      <c r="X3946">
        <f t="shared" si="2028"/>
        <v>7.0714623245357097E-34</v>
      </c>
      <c r="Y3946">
        <f t="shared" si="2029"/>
        <v>9.4310360486241129E-34</v>
      </c>
      <c r="Z3946">
        <f t="shared" si="2030"/>
        <v>-5.8150373630807125E-20</v>
      </c>
      <c r="AA3946">
        <f t="shared" si="2031"/>
        <v>-5.0175033365723084E-17</v>
      </c>
      <c r="AB3946">
        <f t="shared" si="2050"/>
        <v>0</v>
      </c>
      <c r="AC3946">
        <f t="shared" si="2051"/>
        <v>0</v>
      </c>
      <c r="AD3946">
        <f t="shared" si="2032"/>
        <v>1</v>
      </c>
      <c r="AE3946">
        <f t="shared" si="2033"/>
        <v>0</v>
      </c>
      <c r="AF3946">
        <f t="shared" si="2034"/>
        <v>0</v>
      </c>
      <c r="AG3946">
        <f t="shared" si="2035"/>
        <v>-7414.5303439411946</v>
      </c>
      <c r="AH3946">
        <f t="shared" si="2036"/>
        <v>0</v>
      </c>
      <c r="AI3946">
        <f t="shared" si="2037"/>
        <v>1</v>
      </c>
      <c r="AJ3946">
        <f t="shared" si="2038"/>
        <v>-2</v>
      </c>
      <c r="AK3946">
        <f t="shared" si="2039"/>
        <v>1</v>
      </c>
      <c r="AL3946">
        <f t="shared" si="2040"/>
        <v>-2.5061696800164353E-17</v>
      </c>
      <c r="AM3946">
        <f t="shared" si="2052"/>
        <v>0</v>
      </c>
      <c r="AN3946" s="22">
        <f t="shared" si="2041"/>
        <v>5.1639765394374849E-20</v>
      </c>
      <c r="AO3946">
        <f t="shared" si="2053"/>
        <v>-5.8150373630807125E-20</v>
      </c>
      <c r="AP3946">
        <f t="shared" si="2054"/>
        <v>-5.0175033365723084E-17</v>
      </c>
      <c r="AQ3946">
        <f t="shared" si="2055"/>
        <v>-5.8150373630807125E-20</v>
      </c>
      <c r="AR3946">
        <f t="shared" si="2056"/>
        <v>-5.0175033365723084E-17</v>
      </c>
      <c r="AS3946">
        <f t="shared" si="2057"/>
        <v>0</v>
      </c>
      <c r="AT3946">
        <f t="shared" si="2058"/>
        <v>0</v>
      </c>
    </row>
    <row r="3947" spans="14:46" x14ac:dyDescent="0.25">
      <c r="N3947">
        <f t="shared" si="2059"/>
        <v>3934</v>
      </c>
      <c r="O3947">
        <f t="shared" si="2042"/>
        <v>8239.3503328148308</v>
      </c>
      <c r="P3947">
        <f t="shared" si="2043"/>
        <v>7415.4152995333479</v>
      </c>
      <c r="Q3947">
        <f t="shared" si="2044"/>
        <v>3.2547630885138094E-16</v>
      </c>
      <c r="R3947">
        <f t="shared" si="2045"/>
        <v>1.1047787824094376E-8</v>
      </c>
      <c r="S3947">
        <f t="shared" si="2046"/>
        <v>2.1698420590092063E-16</v>
      </c>
      <c r="T3947">
        <f t="shared" si="2027"/>
        <v>-6.1979404101359024E-12</v>
      </c>
      <c r="U3947">
        <f t="shared" si="2047"/>
        <v>-6.1979404101359024E-12</v>
      </c>
      <c r="V3947">
        <f t="shared" si="2048"/>
        <v>-4.1330203671799402E-12</v>
      </c>
      <c r="W3947">
        <f t="shared" si="2049"/>
        <v>-4.1330203671799402E-12</v>
      </c>
      <c r="X3947">
        <f t="shared" si="2028"/>
        <v>2.2112660678553566E-8</v>
      </c>
      <c r="Y3947">
        <f t="shared" si="2029"/>
        <v>2.9491111856300316E-8</v>
      </c>
      <c r="Z3947">
        <f t="shared" si="2030"/>
        <v>-3.2509330668302067E-7</v>
      </c>
      <c r="AA3947">
        <f t="shared" si="2031"/>
        <v>-2.8057791518173151E-4</v>
      </c>
      <c r="AB3947">
        <f t="shared" si="2050"/>
        <v>-2.3673709228376612E-11</v>
      </c>
      <c r="AC3947">
        <f t="shared" si="2051"/>
        <v>-2.1023163123733578E-11</v>
      </c>
      <c r="AD3947">
        <f t="shared" si="2032"/>
        <v>1</v>
      </c>
      <c r="AE3947">
        <f t="shared" si="2033"/>
        <v>0</v>
      </c>
      <c r="AF3947">
        <f t="shared" si="2034"/>
        <v>0</v>
      </c>
      <c r="AG3947">
        <f t="shared" si="2035"/>
        <v>-7416.4152995333479</v>
      </c>
      <c r="AH3947">
        <f t="shared" si="2036"/>
        <v>0</v>
      </c>
      <c r="AI3947">
        <f t="shared" si="2037"/>
        <v>1</v>
      </c>
      <c r="AJ3947">
        <f t="shared" si="2038"/>
        <v>-2</v>
      </c>
      <c r="AK3947">
        <f t="shared" si="2039"/>
        <v>1</v>
      </c>
      <c r="AL3947">
        <f t="shared" si="2040"/>
        <v>-1.401446099191321E-4</v>
      </c>
      <c r="AM3947">
        <f t="shared" si="2052"/>
        <v>0</v>
      </c>
      <c r="AN3947" s="22">
        <f t="shared" si="2041"/>
        <v>2.8869534346729646E-7</v>
      </c>
      <c r="AO3947">
        <f t="shared" si="2053"/>
        <v>-3.2509330668302067E-7</v>
      </c>
      <c r="AP3947">
        <f t="shared" si="2054"/>
        <v>-2.8057791518173151E-4</v>
      </c>
      <c r="AQ3947">
        <f t="shared" si="2055"/>
        <v>-3.2509330668302067E-7</v>
      </c>
      <c r="AR3947">
        <f t="shared" si="2056"/>
        <v>-2.8057791518173151E-4</v>
      </c>
      <c r="AS3947">
        <f t="shared" si="2057"/>
        <v>0</v>
      </c>
      <c r="AT3947">
        <f t="shared" si="2058"/>
        <v>0</v>
      </c>
    </row>
    <row r="3948" spans="14:46" x14ac:dyDescent="0.25">
      <c r="N3948">
        <f t="shared" si="2059"/>
        <v>3935</v>
      </c>
      <c r="O3948">
        <f t="shared" si="2042"/>
        <v>8241.4447279172236</v>
      </c>
      <c r="P3948">
        <f t="shared" si="2043"/>
        <v>7417.3002551255013</v>
      </c>
      <c r="Q3948">
        <f t="shared" si="2044"/>
        <v>3.2514558228425731E-16</v>
      </c>
      <c r="R3948">
        <f t="shared" si="2045"/>
        <v>1.10421733976351E-8</v>
      </c>
      <c r="S3948">
        <f t="shared" si="2046"/>
        <v>2.1676372152283816E-16</v>
      </c>
      <c r="T3948">
        <f t="shared" si="2027"/>
        <v>6.1932151543635496E-12</v>
      </c>
      <c r="U3948">
        <f t="shared" si="2047"/>
        <v>6.1932151543635496E-12</v>
      </c>
      <c r="V3948">
        <f t="shared" si="2048"/>
        <v>4.1298691194709123E-12</v>
      </c>
      <c r="W3948">
        <f t="shared" si="2049"/>
        <v>4.1298691194709123E-12</v>
      </c>
      <c r="X3948">
        <f t="shared" si="2028"/>
        <v>2.2101418803508763E-8</v>
      </c>
      <c r="Y3948">
        <f t="shared" si="2029"/>
        <v>2.9476116924113104E-8</v>
      </c>
      <c r="Z3948">
        <f t="shared" si="2030"/>
        <v>3.2492809603297945E-7</v>
      </c>
      <c r="AA3948">
        <f t="shared" si="2031"/>
        <v>2.805065386791547E-4</v>
      </c>
      <c r="AB3948">
        <f t="shared" si="2050"/>
        <v>2.3655665245130707E-11</v>
      </c>
      <c r="AC3948">
        <f t="shared" si="2051"/>
        <v>2.1007139373156041E-11</v>
      </c>
      <c r="AD3948">
        <f t="shared" si="2032"/>
        <v>1</v>
      </c>
      <c r="AE3948">
        <f t="shared" si="2033"/>
        <v>0</v>
      </c>
      <c r="AF3948">
        <f t="shared" si="2034"/>
        <v>0</v>
      </c>
      <c r="AG3948">
        <f t="shared" si="2035"/>
        <v>-7418.3002551255013</v>
      </c>
      <c r="AH3948">
        <f t="shared" si="2036"/>
        <v>0</v>
      </c>
      <c r="AI3948">
        <f t="shared" si="2037"/>
        <v>1</v>
      </c>
      <c r="AJ3948">
        <f t="shared" si="2038"/>
        <v>-2</v>
      </c>
      <c r="AK3948">
        <f t="shared" si="2039"/>
        <v>1</v>
      </c>
      <c r="AL3948">
        <f t="shared" si="2040"/>
        <v>1.4010899502454779E-4</v>
      </c>
      <c r="AM3948">
        <f t="shared" si="2052"/>
        <v>0</v>
      </c>
      <c r="AN3948" s="22">
        <f t="shared" si="2041"/>
        <v>-2.8854863005909572E-7</v>
      </c>
      <c r="AO3948">
        <f t="shared" si="2053"/>
        <v>3.2492809603297945E-7</v>
      </c>
      <c r="AP3948">
        <f t="shared" si="2054"/>
        <v>2.805065386791547E-4</v>
      </c>
      <c r="AQ3948">
        <f t="shared" si="2055"/>
        <v>3.2492809603297945E-7</v>
      </c>
      <c r="AR3948">
        <f t="shared" si="2056"/>
        <v>2.805065386791547E-4</v>
      </c>
      <c r="AS3948">
        <f t="shared" si="2057"/>
        <v>0</v>
      </c>
      <c r="AT3948">
        <f t="shared" si="2058"/>
        <v>0</v>
      </c>
    </row>
    <row r="3949" spans="14:46" x14ac:dyDescent="0.25">
      <c r="N3949">
        <f t="shared" si="2059"/>
        <v>3936</v>
      </c>
      <c r="O3949">
        <f t="shared" si="2042"/>
        <v>8243.5391230196165</v>
      </c>
      <c r="P3949">
        <f t="shared" si="2043"/>
        <v>7419.1852107176546</v>
      </c>
      <c r="Q3949">
        <f t="shared" si="2044"/>
        <v>4.3621085709961724E-40</v>
      </c>
      <c r="R3949">
        <f t="shared" si="2045"/>
        <v>1.4821558821378149E-32</v>
      </c>
      <c r="S3949">
        <f t="shared" si="2046"/>
        <v>2.9080723806641144E-40</v>
      </c>
      <c r="T3949">
        <f t="shared" si="2027"/>
        <v>-1.4343166231043073E-23</v>
      </c>
      <c r="U3949">
        <f t="shared" si="2047"/>
        <v>-1.4343166231043073E-23</v>
      </c>
      <c r="V3949">
        <f t="shared" si="2048"/>
        <v>-9.5645628256767975E-24</v>
      </c>
      <c r="W3949">
        <f t="shared" si="2049"/>
        <v>-9.5645628256767975E-24</v>
      </c>
      <c r="X3949">
        <f t="shared" si="2028"/>
        <v>2.966602703551451E-32</v>
      </c>
      <c r="Y3949">
        <f t="shared" si="2029"/>
        <v>3.9564845697081529E-32</v>
      </c>
      <c r="Z3949">
        <f t="shared" si="2030"/>
        <v>3.7635403130506887E-19</v>
      </c>
      <c r="AA3949">
        <f t="shared" si="2031"/>
        <v>3.2498441571150856E-16</v>
      </c>
      <c r="AB3949">
        <f t="shared" si="2050"/>
        <v>0</v>
      </c>
      <c r="AC3949">
        <f t="shared" si="2051"/>
        <v>0</v>
      </c>
      <c r="AD3949">
        <f t="shared" si="2032"/>
        <v>1</v>
      </c>
      <c r="AE3949">
        <f t="shared" si="2033"/>
        <v>0</v>
      </c>
      <c r="AF3949">
        <f t="shared" si="2034"/>
        <v>0</v>
      </c>
      <c r="AG3949">
        <f t="shared" si="2035"/>
        <v>-7420.1852107176546</v>
      </c>
      <c r="AH3949">
        <f t="shared" si="2036"/>
        <v>0</v>
      </c>
      <c r="AI3949">
        <f t="shared" si="2037"/>
        <v>1</v>
      </c>
      <c r="AJ3949">
        <f t="shared" si="2038"/>
        <v>-2</v>
      </c>
      <c r="AK3949">
        <f t="shared" si="2039"/>
        <v>1</v>
      </c>
      <c r="AL3949">
        <f t="shared" si="2040"/>
        <v>1.623250994378085E-16</v>
      </c>
      <c r="AM3949">
        <f t="shared" si="2052"/>
        <v>0</v>
      </c>
      <c r="AN3949" s="22">
        <f t="shared" si="2041"/>
        <v>-3.3421683589149004E-19</v>
      </c>
      <c r="AO3949">
        <f t="shared" si="2053"/>
        <v>3.7635403130506887E-19</v>
      </c>
      <c r="AP3949">
        <f t="shared" si="2054"/>
        <v>3.2498441571150851E-16</v>
      </c>
      <c r="AQ3949">
        <f t="shared" si="2055"/>
        <v>3.7635403130506887E-19</v>
      </c>
      <c r="AR3949">
        <f t="shared" si="2056"/>
        <v>3.2498441571150851E-16</v>
      </c>
      <c r="AS3949">
        <f t="shared" si="2057"/>
        <v>0</v>
      </c>
      <c r="AT3949">
        <f t="shared" si="2058"/>
        <v>0</v>
      </c>
    </row>
    <row r="3950" spans="14:46" x14ac:dyDescent="0.25">
      <c r="N3950">
        <f t="shared" si="2059"/>
        <v>3937</v>
      </c>
      <c r="O3950">
        <f t="shared" si="2042"/>
        <v>8245.6335181220111</v>
      </c>
      <c r="P3950">
        <f t="shared" si="2043"/>
        <v>7421.0701663098098</v>
      </c>
      <c r="Q3950">
        <f t="shared" si="2044"/>
        <v>3.2448538842153455E-16</v>
      </c>
      <c r="R3950">
        <f t="shared" si="2045"/>
        <v>1.1030957376628392E-8</v>
      </c>
      <c r="S3950">
        <f t="shared" si="2046"/>
        <v>2.1632359228102309E-16</v>
      </c>
      <c r="T3950">
        <f t="shared" si="2027"/>
        <v>-6.1837790430198271E-12</v>
      </c>
      <c r="U3950">
        <f t="shared" si="2047"/>
        <v>-6.1837790430198271E-12</v>
      </c>
      <c r="V3950">
        <f t="shared" si="2048"/>
        <v>-4.1235762282883547E-12</v>
      </c>
      <c r="W3950">
        <f t="shared" si="2049"/>
        <v>-4.1235762282883547E-12</v>
      </c>
      <c r="X3950">
        <f t="shared" si="2028"/>
        <v>2.2078960756917581E-8</v>
      </c>
      <c r="Y3950">
        <f t="shared" si="2029"/>
        <v>2.944616134863566E-8</v>
      </c>
      <c r="Z3950">
        <f t="shared" si="2030"/>
        <v>-3.2459805232553881E-7</v>
      </c>
      <c r="AA3950">
        <f t="shared" si="2031"/>
        <v>-2.8036389456403851E-4</v>
      </c>
      <c r="AB3950">
        <f t="shared" si="2050"/>
        <v>-2.3619632253523794E-11</v>
      </c>
      <c r="AC3950">
        <f t="shared" si="2051"/>
        <v>-2.097514069181292E-11</v>
      </c>
      <c r="AD3950">
        <f t="shared" si="2032"/>
        <v>1</v>
      </c>
      <c r="AE3950">
        <f t="shared" si="2033"/>
        <v>0</v>
      </c>
      <c r="AF3950">
        <f t="shared" si="2034"/>
        <v>0</v>
      </c>
      <c r="AG3950">
        <f t="shared" si="2035"/>
        <v>-7422.0701663098098</v>
      </c>
      <c r="AH3950">
        <f t="shared" si="2036"/>
        <v>0</v>
      </c>
      <c r="AI3950">
        <f t="shared" si="2037"/>
        <v>1</v>
      </c>
      <c r="AJ3950">
        <f t="shared" si="2038"/>
        <v>-2</v>
      </c>
      <c r="AK3950">
        <f t="shared" si="2039"/>
        <v>1</v>
      </c>
      <c r="AL3950">
        <f t="shared" si="2040"/>
        <v>-1.4003781951273949E-4</v>
      </c>
      <c r="AM3950">
        <f t="shared" si="2052"/>
        <v>0</v>
      </c>
      <c r="AN3950" s="22">
        <f t="shared" si="2041"/>
        <v>2.8825553855949112E-7</v>
      </c>
      <c r="AO3950">
        <f t="shared" si="2053"/>
        <v>-3.2459805232553881E-7</v>
      </c>
      <c r="AP3950">
        <f t="shared" si="2054"/>
        <v>-2.8036389456403846E-4</v>
      </c>
      <c r="AQ3950">
        <f t="shared" si="2055"/>
        <v>-3.2459805232553881E-7</v>
      </c>
      <c r="AR3950">
        <f t="shared" si="2056"/>
        <v>-2.8036389456403846E-4</v>
      </c>
      <c r="AS3950">
        <f t="shared" si="2057"/>
        <v>0</v>
      </c>
      <c r="AT3950">
        <f t="shared" si="2058"/>
        <v>0</v>
      </c>
    </row>
    <row r="3951" spans="14:46" x14ac:dyDescent="0.25">
      <c r="N3951">
        <f t="shared" si="2059"/>
        <v>3938</v>
      </c>
      <c r="O3951">
        <f t="shared" si="2042"/>
        <v>8247.7279132244039</v>
      </c>
      <c r="P3951">
        <f t="shared" si="2043"/>
        <v>7422.955121901964</v>
      </c>
      <c r="Q3951">
        <f t="shared" si="2044"/>
        <v>3.2415591984727591E-16</v>
      </c>
      <c r="R3951">
        <f t="shared" si="2045"/>
        <v>1.1025355773385946E-8</v>
      </c>
      <c r="S3951">
        <f t="shared" si="2046"/>
        <v>2.1610394656485064E-16</v>
      </c>
      <c r="T3951">
        <f t="shared" si="2027"/>
        <v>6.1790681752643965E-12</v>
      </c>
      <c r="U3951">
        <f t="shared" si="2047"/>
        <v>6.1790681752643965E-12</v>
      </c>
      <c r="V3951">
        <f t="shared" si="2048"/>
        <v>4.1204345766879556E-12</v>
      </c>
      <c r="W3951">
        <f t="shared" si="2049"/>
        <v>4.1204345766879556E-12</v>
      </c>
      <c r="X3951">
        <f t="shared" si="2028"/>
        <v>2.2067744567947612E-8</v>
      </c>
      <c r="Y3951">
        <f t="shared" si="2029"/>
        <v>2.9431200682099087E-8</v>
      </c>
      <c r="Z3951">
        <f t="shared" si="2030"/>
        <v>3.2443321901238545E-7</v>
      </c>
      <c r="AA3951">
        <f t="shared" si="2031"/>
        <v>2.8029262689604893E-4</v>
      </c>
      <c r="AB3951">
        <f t="shared" si="2050"/>
        <v>2.3601643198644897E-11</v>
      </c>
      <c r="AC3951">
        <f t="shared" si="2051"/>
        <v>2.0959165719737661E-11</v>
      </c>
      <c r="AD3951">
        <f t="shared" si="2032"/>
        <v>1</v>
      </c>
      <c r="AE3951">
        <f t="shared" si="2033"/>
        <v>0</v>
      </c>
      <c r="AF3951">
        <f t="shared" si="2034"/>
        <v>0</v>
      </c>
      <c r="AG3951">
        <f t="shared" si="2035"/>
        <v>-7423.955121901964</v>
      </c>
      <c r="AH3951">
        <f t="shared" si="2036"/>
        <v>0</v>
      </c>
      <c r="AI3951">
        <f t="shared" si="2037"/>
        <v>1</v>
      </c>
      <c r="AJ3951">
        <f t="shared" si="2038"/>
        <v>-2</v>
      </c>
      <c r="AK3951">
        <f t="shared" si="2039"/>
        <v>1</v>
      </c>
      <c r="AL3951">
        <f t="shared" si="2040"/>
        <v>1.4000225886790397E-4</v>
      </c>
      <c r="AM3951">
        <f t="shared" si="2052"/>
        <v>0</v>
      </c>
      <c r="AN3951" s="22">
        <f t="shared" si="2041"/>
        <v>-2.8810916024096782E-7</v>
      </c>
      <c r="AO3951">
        <f t="shared" si="2053"/>
        <v>3.2443321901238545E-7</v>
      </c>
      <c r="AP3951">
        <f t="shared" si="2054"/>
        <v>2.8029262689604893E-4</v>
      </c>
      <c r="AQ3951">
        <f t="shared" si="2055"/>
        <v>3.2443321901238545E-7</v>
      </c>
      <c r="AR3951">
        <f t="shared" si="2056"/>
        <v>2.8029262689604893E-4</v>
      </c>
      <c r="AS3951">
        <f t="shared" si="2057"/>
        <v>0</v>
      </c>
      <c r="AT3951">
        <f t="shared" si="2058"/>
        <v>0</v>
      </c>
    </row>
    <row r="3952" spans="14:46" x14ac:dyDescent="0.25">
      <c r="N3952">
        <f t="shared" si="2059"/>
        <v>3939</v>
      </c>
      <c r="O3952">
        <f t="shared" si="2042"/>
        <v>8249.8223083267967</v>
      </c>
      <c r="P3952">
        <f t="shared" si="2043"/>
        <v>7424.8400774941174</v>
      </c>
      <c r="Q3952">
        <f t="shared" si="2044"/>
        <v>5.0809137130853552E-41</v>
      </c>
      <c r="R3952">
        <f t="shared" si="2045"/>
        <v>1.7290239648116182E-33</v>
      </c>
      <c r="S3952">
        <f t="shared" si="2046"/>
        <v>3.3872758087235702E-41</v>
      </c>
      <c r="T3952">
        <f t="shared" si="2027"/>
        <v>-4.8914380732704256E-24</v>
      </c>
      <c r="U3952">
        <f t="shared" si="2047"/>
        <v>-4.8914380732704256E-24</v>
      </c>
      <c r="V3952">
        <f t="shared" si="2048"/>
        <v>-3.261794284362295E-24</v>
      </c>
      <c r="W3952">
        <f t="shared" si="2049"/>
        <v>-3.261794284362295E-24</v>
      </c>
      <c r="X3952">
        <f t="shared" si="2028"/>
        <v>3.460718412623228E-33</v>
      </c>
      <c r="Y3952">
        <f t="shared" si="2029"/>
        <v>4.6154735556263584E-33</v>
      </c>
      <c r="Z3952">
        <f t="shared" si="2030"/>
        <v>1.2844560444386231E-19</v>
      </c>
      <c r="AA3952">
        <f t="shared" si="2031"/>
        <v>1.1099815514330555E-16</v>
      </c>
      <c r="AB3952">
        <f t="shared" si="2050"/>
        <v>0</v>
      </c>
      <c r="AC3952">
        <f t="shared" si="2051"/>
        <v>0</v>
      </c>
      <c r="AD3952">
        <f t="shared" si="2032"/>
        <v>1</v>
      </c>
      <c r="AE3952">
        <f t="shared" si="2033"/>
        <v>0</v>
      </c>
      <c r="AF3952">
        <f t="shared" si="2034"/>
        <v>0</v>
      </c>
      <c r="AG3952">
        <f t="shared" si="2035"/>
        <v>-7425.8400774941174</v>
      </c>
      <c r="AH3952">
        <f t="shared" si="2036"/>
        <v>0</v>
      </c>
      <c r="AI3952">
        <f t="shared" si="2037"/>
        <v>1</v>
      </c>
      <c r="AJ3952">
        <f t="shared" si="2038"/>
        <v>-2</v>
      </c>
      <c r="AK3952">
        <f t="shared" si="2039"/>
        <v>1</v>
      </c>
      <c r="AL3952">
        <f t="shared" si="2040"/>
        <v>5.5442045256427831E-17</v>
      </c>
      <c r="AM3952">
        <f t="shared" si="2052"/>
        <v>0</v>
      </c>
      <c r="AN3952" s="22">
        <f t="shared" si="2041"/>
        <v>-1.1406463044989101E-19</v>
      </c>
      <c r="AO3952">
        <f t="shared" si="2053"/>
        <v>1.2844560444386231E-19</v>
      </c>
      <c r="AP3952">
        <f t="shared" si="2054"/>
        <v>1.1099815514330555E-16</v>
      </c>
      <c r="AQ3952">
        <f t="shared" si="2055"/>
        <v>1.2844560444386231E-19</v>
      </c>
      <c r="AR3952">
        <f t="shared" si="2056"/>
        <v>1.1099815514330555E-16</v>
      </c>
      <c r="AS3952">
        <f t="shared" si="2057"/>
        <v>0</v>
      </c>
      <c r="AT3952">
        <f t="shared" si="2058"/>
        <v>0</v>
      </c>
    </row>
    <row r="3953" spans="14:46" x14ac:dyDescent="0.25">
      <c r="N3953">
        <f t="shared" si="2059"/>
        <v>3940</v>
      </c>
      <c r="O3953">
        <f t="shared" si="2042"/>
        <v>8251.9167034291895</v>
      </c>
      <c r="P3953">
        <f t="shared" si="2043"/>
        <v>7426.7250330862707</v>
      </c>
      <c r="Q3953">
        <f t="shared" si="2044"/>
        <v>3.2349823622497714E-16</v>
      </c>
      <c r="R3953">
        <f t="shared" si="2045"/>
        <v>1.1014165359731756E-8</v>
      </c>
      <c r="S3953">
        <f t="shared" si="2046"/>
        <v>2.156654908166514E-16</v>
      </c>
      <c r="T3953">
        <f t="shared" si="2027"/>
        <v>-6.1696607851929422E-12</v>
      </c>
      <c r="U3953">
        <f t="shared" si="2047"/>
        <v>-6.1696607851929422E-12</v>
      </c>
      <c r="V3953">
        <f t="shared" si="2048"/>
        <v>-4.1141608411962299E-12</v>
      </c>
      <c r="W3953">
        <f t="shared" si="2049"/>
        <v>-4.1141608411962299E-12</v>
      </c>
      <c r="X3953">
        <f t="shared" si="2028"/>
        <v>2.2045337815192901E-8</v>
      </c>
      <c r="Y3953">
        <f t="shared" si="2029"/>
        <v>2.940131353343852E-8</v>
      </c>
      <c r="Z3953">
        <f t="shared" si="2030"/>
        <v>-3.2410392882911847E-7</v>
      </c>
      <c r="AA3953">
        <f t="shared" si="2031"/>
        <v>-2.8015020020085628E-4</v>
      </c>
      <c r="AB3953">
        <f t="shared" si="2050"/>
        <v>-2.3565719854706957E-11</v>
      </c>
      <c r="AC3953">
        <f t="shared" si="2051"/>
        <v>-2.0927264409741289E-11</v>
      </c>
      <c r="AD3953">
        <f t="shared" si="2032"/>
        <v>1</v>
      </c>
      <c r="AE3953">
        <f t="shared" si="2033"/>
        <v>0</v>
      </c>
      <c r="AF3953">
        <f t="shared" si="2034"/>
        <v>0</v>
      </c>
      <c r="AG3953">
        <f t="shared" si="2035"/>
        <v>-7427.7250330862707</v>
      </c>
      <c r="AH3953">
        <f t="shared" si="2036"/>
        <v>0</v>
      </c>
      <c r="AI3953">
        <f t="shared" si="2037"/>
        <v>1</v>
      </c>
      <c r="AJ3953">
        <f t="shared" si="2038"/>
        <v>-2</v>
      </c>
      <c r="AK3953">
        <f t="shared" si="2039"/>
        <v>1</v>
      </c>
      <c r="AL3953">
        <f t="shared" si="2040"/>
        <v>-1.399311917314782E-4</v>
      </c>
      <c r="AM3953">
        <f t="shared" si="2052"/>
        <v>0</v>
      </c>
      <c r="AN3953" s="22">
        <f t="shared" si="2041"/>
        <v>2.8781673789982678E-7</v>
      </c>
      <c r="AO3953">
        <f t="shared" si="2053"/>
        <v>-3.2410392882911847E-7</v>
      </c>
      <c r="AP3953">
        <f t="shared" si="2054"/>
        <v>-2.8015020020085622E-4</v>
      </c>
      <c r="AQ3953">
        <f t="shared" si="2055"/>
        <v>-3.2410392882911847E-7</v>
      </c>
      <c r="AR3953">
        <f t="shared" si="2056"/>
        <v>-2.8015020020085622E-4</v>
      </c>
      <c r="AS3953">
        <f t="shared" si="2057"/>
        <v>0</v>
      </c>
      <c r="AT3953">
        <f t="shared" si="2058"/>
        <v>0</v>
      </c>
    </row>
    <row r="3954" spans="14:46" x14ac:dyDescent="0.25">
      <c r="N3954">
        <f t="shared" si="2059"/>
        <v>3941</v>
      </c>
      <c r="O3954">
        <f t="shared" si="2042"/>
        <v>8254.0110985315823</v>
      </c>
      <c r="P3954">
        <f t="shared" si="2043"/>
        <v>7428.6099886784241</v>
      </c>
      <c r="Q3954">
        <f t="shared" si="2044"/>
        <v>3.2317001990452232E-16</v>
      </c>
      <c r="R3954">
        <f t="shared" si="2045"/>
        <v>1.1008576540639084E-8</v>
      </c>
      <c r="S3954">
        <f t="shared" si="2046"/>
        <v>2.1544667993634821E-16</v>
      </c>
      <c r="T3954">
        <f t="shared" si="2027"/>
        <v>6.164964250759061E-12</v>
      </c>
      <c r="U3954">
        <f t="shared" si="2047"/>
        <v>6.164964250759061E-12</v>
      </c>
      <c r="V3954">
        <f t="shared" si="2048"/>
        <v>4.1110287492221927E-12</v>
      </c>
      <c r="W3954">
        <f t="shared" si="2049"/>
        <v>4.1110287492221927E-12</v>
      </c>
      <c r="X3954">
        <f t="shared" si="2028"/>
        <v>2.2034147234012851E-8</v>
      </c>
      <c r="Y3954">
        <f t="shared" si="2029"/>
        <v>2.938638702810595E-8</v>
      </c>
      <c r="Z3954">
        <f t="shared" si="2030"/>
        <v>3.23939471703944E-7</v>
      </c>
      <c r="AA3954">
        <f t="shared" si="2031"/>
        <v>2.800790411181303E-4</v>
      </c>
      <c r="AB3954">
        <f t="shared" si="2050"/>
        <v>2.3547785519342174E-11</v>
      </c>
      <c r="AC3954">
        <f t="shared" si="2051"/>
        <v>2.0911338030698901E-11</v>
      </c>
      <c r="AD3954">
        <f t="shared" si="2032"/>
        <v>1</v>
      </c>
      <c r="AE3954">
        <f t="shared" si="2033"/>
        <v>0</v>
      </c>
      <c r="AF3954">
        <f t="shared" si="2034"/>
        <v>0</v>
      </c>
      <c r="AG3954">
        <f t="shared" si="2035"/>
        <v>-7429.6099886784241</v>
      </c>
      <c r="AH3954">
        <f t="shared" si="2036"/>
        <v>0</v>
      </c>
      <c r="AI3954">
        <f t="shared" si="2037"/>
        <v>1</v>
      </c>
      <c r="AJ3954">
        <f t="shared" si="2038"/>
        <v>-2</v>
      </c>
      <c r="AK3954">
        <f t="shared" si="2039"/>
        <v>1</v>
      </c>
      <c r="AL3954">
        <f t="shared" si="2040"/>
        <v>1.398956852122398E-4</v>
      </c>
      <c r="AM3954">
        <f t="shared" si="2052"/>
        <v>0</v>
      </c>
      <c r="AN3954" s="22">
        <f t="shared" si="2041"/>
        <v>-2.8767069365070528E-7</v>
      </c>
      <c r="AO3954">
        <f t="shared" si="2053"/>
        <v>3.23939471703944E-7</v>
      </c>
      <c r="AP3954">
        <f t="shared" si="2054"/>
        <v>2.800790411181303E-4</v>
      </c>
      <c r="AQ3954">
        <f t="shared" si="2055"/>
        <v>3.23939471703944E-7</v>
      </c>
      <c r="AR3954">
        <f t="shared" si="2056"/>
        <v>2.800790411181303E-4</v>
      </c>
      <c r="AS3954">
        <f t="shared" si="2057"/>
        <v>0</v>
      </c>
      <c r="AT3954">
        <f t="shared" si="2058"/>
        <v>0</v>
      </c>
    </row>
    <row r="3955" spans="14:46" x14ac:dyDescent="0.25">
      <c r="N3955">
        <f t="shared" si="2059"/>
        <v>3942</v>
      </c>
      <c r="O3955">
        <f t="shared" si="2042"/>
        <v>8256.1054936339769</v>
      </c>
      <c r="P3955">
        <f t="shared" si="2043"/>
        <v>7430.4949442705793</v>
      </c>
      <c r="Q3955">
        <f t="shared" si="2044"/>
        <v>4.3398000822215126E-41</v>
      </c>
      <c r="R3955">
        <f t="shared" si="2045"/>
        <v>1.4790749956522019E-33</v>
      </c>
      <c r="S3955">
        <f t="shared" si="2046"/>
        <v>2.8932000548143424E-41</v>
      </c>
      <c r="T3955">
        <f t="shared" si="2027"/>
        <v>4.5172031002662394E-24</v>
      </c>
      <c r="U3955">
        <f t="shared" si="2047"/>
        <v>4.5172031002662394E-24</v>
      </c>
      <c r="V3955">
        <f t="shared" si="2048"/>
        <v>3.0122397877234238E-24</v>
      </c>
      <c r="W3955">
        <f t="shared" si="2049"/>
        <v>3.0122397877234238E-24</v>
      </c>
      <c r="X3955">
        <f t="shared" si="2028"/>
        <v>2.960432688792633E-33</v>
      </c>
      <c r="Y3955">
        <f t="shared" si="2029"/>
        <v>3.9482542343657786E-33</v>
      </c>
      <c r="Z3955">
        <f t="shared" si="2030"/>
        <v>-1.1870887766906452E-19</v>
      </c>
      <c r="AA3955">
        <f t="shared" si="2031"/>
        <v>-1.026620689091688E-16</v>
      </c>
      <c r="AB3955">
        <f t="shared" si="2050"/>
        <v>0</v>
      </c>
      <c r="AC3955">
        <f t="shared" si="2051"/>
        <v>0</v>
      </c>
      <c r="AD3955">
        <f t="shared" si="2032"/>
        <v>1</v>
      </c>
      <c r="AE3955">
        <f t="shared" si="2033"/>
        <v>0</v>
      </c>
      <c r="AF3955">
        <f t="shared" si="2034"/>
        <v>0</v>
      </c>
      <c r="AG3955">
        <f t="shared" si="2035"/>
        <v>-7431.4949442705793</v>
      </c>
      <c r="AH3955">
        <f t="shared" si="2036"/>
        <v>0</v>
      </c>
      <c r="AI3955">
        <f t="shared" si="2037"/>
        <v>1</v>
      </c>
      <c r="AJ3955">
        <f t="shared" si="2038"/>
        <v>-2</v>
      </c>
      <c r="AK3955">
        <f t="shared" si="2039"/>
        <v>1</v>
      </c>
      <c r="AL3955">
        <f t="shared" si="2040"/>
        <v>-5.1278325433048162E-17</v>
      </c>
      <c r="AM3955">
        <f t="shared" si="2052"/>
        <v>0</v>
      </c>
      <c r="AN3955" s="22">
        <f t="shared" si="2041"/>
        <v>1.0541804307247E-19</v>
      </c>
      <c r="AO3955">
        <f t="shared" si="2053"/>
        <v>-1.1870887766906452E-19</v>
      </c>
      <c r="AP3955">
        <f t="shared" si="2054"/>
        <v>-1.026620689091688E-16</v>
      </c>
      <c r="AQ3955">
        <f t="shared" si="2055"/>
        <v>-1.1870887766906452E-19</v>
      </c>
      <c r="AR3955">
        <f t="shared" si="2056"/>
        <v>-1.026620689091688E-16</v>
      </c>
      <c r="AS3955">
        <f t="shared" si="2057"/>
        <v>0</v>
      </c>
      <c r="AT3955">
        <f t="shared" si="2058"/>
        <v>0</v>
      </c>
    </row>
    <row r="3956" spans="14:46" x14ac:dyDescent="0.25">
      <c r="N3956">
        <f t="shared" si="2059"/>
        <v>3943</v>
      </c>
      <c r="O3956">
        <f t="shared" si="2042"/>
        <v>8258.1998887363698</v>
      </c>
      <c r="P3956">
        <f t="shared" si="2043"/>
        <v>7432.3798998627326</v>
      </c>
      <c r="Q3956">
        <f t="shared" si="2044"/>
        <v>3.2251483507779668E-16</v>
      </c>
      <c r="R3956">
        <f t="shared" si="2045"/>
        <v>1.0997411656444373E-8</v>
      </c>
      <c r="S3956">
        <f t="shared" si="2046"/>
        <v>2.1500989005186444E-16</v>
      </c>
      <c r="T3956">
        <f t="shared" si="2027"/>
        <v>-6.1555854727670718E-12</v>
      </c>
      <c r="U3956">
        <f t="shared" si="2047"/>
        <v>-6.1555854727670718E-12</v>
      </c>
      <c r="V3956">
        <f t="shared" si="2048"/>
        <v>-4.1047740965888207E-12</v>
      </c>
      <c r="W3956">
        <f t="shared" si="2049"/>
        <v>-4.1047740965888207E-12</v>
      </c>
      <c r="X3956">
        <f t="shared" si="2028"/>
        <v>2.2011791619007755E-8</v>
      </c>
      <c r="Y3956">
        <f t="shared" si="2029"/>
        <v>2.9356568098013287E-8</v>
      </c>
      <c r="Z3956">
        <f t="shared" si="2030"/>
        <v>-3.2361093275276349E-7</v>
      </c>
      <c r="AA3956">
        <f t="shared" si="2031"/>
        <v>-2.7993683134614953E-4</v>
      </c>
      <c r="AB3956">
        <f t="shared" si="2050"/>
        <v>-2.3511971406320712E-11</v>
      </c>
      <c r="AC3956">
        <f t="shared" si="2051"/>
        <v>-2.0879533721957027E-11</v>
      </c>
      <c r="AD3956">
        <f t="shared" si="2032"/>
        <v>1</v>
      </c>
      <c r="AE3956">
        <f t="shared" si="2033"/>
        <v>0</v>
      </c>
      <c r="AF3956">
        <f t="shared" si="2034"/>
        <v>0</v>
      </c>
      <c r="AG3956">
        <f t="shared" si="2035"/>
        <v>-7433.3798998627326</v>
      </c>
      <c r="AH3956">
        <f t="shared" si="2036"/>
        <v>0</v>
      </c>
      <c r="AI3956">
        <f t="shared" si="2037"/>
        <v>1</v>
      </c>
      <c r="AJ3956">
        <f t="shared" si="2038"/>
        <v>-2</v>
      </c>
      <c r="AK3956">
        <f t="shared" si="2039"/>
        <v>1</v>
      </c>
      <c r="AL3956">
        <f t="shared" si="2040"/>
        <v>-1.3982472620385848E-4</v>
      </c>
      <c r="AM3956">
        <f t="shared" si="2052"/>
        <v>0</v>
      </c>
      <c r="AN3956" s="22">
        <f t="shared" si="2041"/>
        <v>2.8737893843256605E-7</v>
      </c>
      <c r="AO3956">
        <f t="shared" si="2053"/>
        <v>-3.2361093275276349E-7</v>
      </c>
      <c r="AP3956">
        <f t="shared" si="2054"/>
        <v>-2.7993683134614953E-4</v>
      </c>
      <c r="AQ3956">
        <f t="shared" si="2055"/>
        <v>-3.2361093275276349E-7</v>
      </c>
      <c r="AR3956">
        <f t="shared" si="2056"/>
        <v>-2.7993683134614953E-4</v>
      </c>
      <c r="AS3956">
        <f t="shared" si="2057"/>
        <v>0</v>
      </c>
      <c r="AT3956">
        <f t="shared" si="2058"/>
        <v>0</v>
      </c>
    </row>
    <row r="3957" spans="14:46" x14ac:dyDescent="0.25">
      <c r="N3957">
        <f t="shared" si="2059"/>
        <v>3944</v>
      </c>
      <c r="O3957">
        <f t="shared" si="2042"/>
        <v>8260.2942838387626</v>
      </c>
      <c r="P3957">
        <f t="shared" si="2043"/>
        <v>7434.2648554548869</v>
      </c>
      <c r="Q3957">
        <f t="shared" si="2044"/>
        <v>3.2218786530531294E-16</v>
      </c>
      <c r="R3957">
        <f t="shared" si="2045"/>
        <v>1.0991835582675308E-8</v>
      </c>
      <c r="S3957">
        <f t="shared" si="2046"/>
        <v>2.14791910203542E-16</v>
      </c>
      <c r="T3957">
        <f t="shared" si="2027"/>
        <v>6.1509032171570448E-12</v>
      </c>
      <c r="U3957">
        <f t="shared" si="2047"/>
        <v>6.1509032171570448E-12</v>
      </c>
      <c r="V3957">
        <f t="shared" si="2048"/>
        <v>4.101651527890758E-12</v>
      </c>
      <c r="W3957">
        <f t="shared" si="2049"/>
        <v>4.101651527890758E-12</v>
      </c>
      <c r="X3957">
        <f t="shared" si="2028"/>
        <v>2.2000626567815325E-8</v>
      </c>
      <c r="Y3957">
        <f t="shared" si="2029"/>
        <v>2.934167565008192E-8</v>
      </c>
      <c r="Z3957">
        <f t="shared" si="2030"/>
        <v>3.2344685067238503E-7</v>
      </c>
      <c r="AA3957">
        <f t="shared" si="2031"/>
        <v>2.7986578060129814E-4</v>
      </c>
      <c r="AB3957">
        <f t="shared" si="2050"/>
        <v>2.3494091582569347E-11</v>
      </c>
      <c r="AC3957">
        <f t="shared" si="2051"/>
        <v>2.0863655751323694E-11</v>
      </c>
      <c r="AD3957">
        <f t="shared" si="2032"/>
        <v>1</v>
      </c>
      <c r="AE3957">
        <f t="shared" si="2033"/>
        <v>0</v>
      </c>
      <c r="AF3957">
        <f t="shared" si="2034"/>
        <v>0</v>
      </c>
      <c r="AG3957">
        <f t="shared" si="2035"/>
        <v>-7435.2648554548869</v>
      </c>
      <c r="AH3957">
        <f t="shared" si="2036"/>
        <v>0</v>
      </c>
      <c r="AI3957">
        <f t="shared" si="2037"/>
        <v>1</v>
      </c>
      <c r="AJ3957">
        <f t="shared" si="2038"/>
        <v>-2</v>
      </c>
      <c r="AK3957">
        <f t="shared" si="2039"/>
        <v>1</v>
      </c>
      <c r="AL3957">
        <f t="shared" si="2040"/>
        <v>1.3978927368703026E-4</v>
      </c>
      <c r="AM3957">
        <f t="shared" si="2052"/>
        <v>0</v>
      </c>
      <c r="AN3957" s="22">
        <f t="shared" si="2041"/>
        <v>-2.8723322723765597E-7</v>
      </c>
      <c r="AO3957">
        <f t="shared" si="2053"/>
        <v>3.2344685067238503E-7</v>
      </c>
      <c r="AP3957">
        <f t="shared" si="2054"/>
        <v>2.7986578060129819E-4</v>
      </c>
      <c r="AQ3957">
        <f t="shared" si="2055"/>
        <v>3.2344685067238503E-7</v>
      </c>
      <c r="AR3957">
        <f t="shared" si="2056"/>
        <v>2.7986578060129819E-4</v>
      </c>
      <c r="AS3957">
        <f t="shared" si="2057"/>
        <v>0</v>
      </c>
      <c r="AT3957">
        <f t="shared" si="2058"/>
        <v>0</v>
      </c>
    </row>
    <row r="3958" spans="14:46" x14ac:dyDescent="0.25">
      <c r="N3958">
        <f t="shared" si="2059"/>
        <v>3945</v>
      </c>
      <c r="O3958">
        <f t="shared" si="2042"/>
        <v>8262.3886789411554</v>
      </c>
      <c r="P3958">
        <f t="shared" si="2043"/>
        <v>7436.1498110470402</v>
      </c>
      <c r="Q3958">
        <f t="shared" si="2044"/>
        <v>3.0346373147676539E-40</v>
      </c>
      <c r="R3958">
        <f t="shared" si="2045"/>
        <v>1.0358289396130506E-32</v>
      </c>
      <c r="S3958">
        <f t="shared" si="2046"/>
        <v>2.0230915431784357E-40</v>
      </c>
      <c r="T3958">
        <f t="shared" si="2027"/>
        <v>-1.1935964275696915E-23</v>
      </c>
      <c r="U3958">
        <f t="shared" si="2047"/>
        <v>-1.1935964275696915E-23</v>
      </c>
      <c r="V3958">
        <f t="shared" si="2048"/>
        <v>-7.9593453525887049E-24</v>
      </c>
      <c r="W3958">
        <f t="shared" si="2049"/>
        <v>-7.9593453525887049E-24</v>
      </c>
      <c r="X3958">
        <f t="shared" si="2028"/>
        <v>2.073255287091728E-32</v>
      </c>
      <c r="Y3958">
        <f t="shared" si="2029"/>
        <v>2.76504762462185E-32</v>
      </c>
      <c r="Z3958">
        <f t="shared" si="2030"/>
        <v>3.1390753029994536E-19</v>
      </c>
      <c r="AA3958">
        <f t="shared" si="2031"/>
        <v>2.7168057996470203E-16</v>
      </c>
      <c r="AB3958">
        <f t="shared" si="2050"/>
        <v>0</v>
      </c>
      <c r="AC3958">
        <f t="shared" si="2051"/>
        <v>0</v>
      </c>
      <c r="AD3958">
        <f t="shared" si="2032"/>
        <v>1</v>
      </c>
      <c r="AE3958">
        <f t="shared" si="2033"/>
        <v>0</v>
      </c>
      <c r="AF3958">
        <f t="shared" si="2034"/>
        <v>0</v>
      </c>
      <c r="AG3958">
        <f t="shared" si="2035"/>
        <v>-7437.1498110470402</v>
      </c>
      <c r="AH3958">
        <f t="shared" si="2036"/>
        <v>0</v>
      </c>
      <c r="AI3958">
        <f t="shared" si="2037"/>
        <v>1</v>
      </c>
      <c r="AJ3958">
        <f t="shared" si="2038"/>
        <v>-2</v>
      </c>
      <c r="AK3958">
        <f t="shared" si="2039"/>
        <v>1</v>
      </c>
      <c r="AL3958">
        <f t="shared" si="2040"/>
        <v>1.3570090901018627E-16</v>
      </c>
      <c r="AM3958">
        <f t="shared" si="2052"/>
        <v>0</v>
      </c>
      <c r="AN3958" s="22">
        <f t="shared" si="2041"/>
        <v>-2.7876194432948616E-19</v>
      </c>
      <c r="AO3958">
        <f t="shared" si="2053"/>
        <v>3.1390753029994536E-19</v>
      </c>
      <c r="AP3958">
        <f t="shared" si="2054"/>
        <v>2.7168057996470203E-16</v>
      </c>
      <c r="AQ3958">
        <f t="shared" si="2055"/>
        <v>3.1390753029994536E-19</v>
      </c>
      <c r="AR3958">
        <f t="shared" si="2056"/>
        <v>2.7168057996470203E-16</v>
      </c>
      <c r="AS3958">
        <f t="shared" si="2057"/>
        <v>0</v>
      </c>
      <c r="AT3958">
        <f t="shared" si="2058"/>
        <v>0</v>
      </c>
    </row>
    <row r="3959" spans="14:46" x14ac:dyDescent="0.25">
      <c r="N3959">
        <f t="shared" si="2059"/>
        <v>3946</v>
      </c>
      <c r="O3959">
        <f t="shared" si="2042"/>
        <v>8264.4830740435482</v>
      </c>
      <c r="P3959">
        <f t="shared" si="2043"/>
        <v>7438.0347666391935</v>
      </c>
      <c r="Q3959">
        <f t="shared" si="2044"/>
        <v>3.2153516789013843E-16</v>
      </c>
      <c r="R3959">
        <f t="shared" si="2045"/>
        <v>1.0980696150342947E-8</v>
      </c>
      <c r="S3959">
        <f t="shared" si="2046"/>
        <v>2.1435677859342562E-16</v>
      </c>
      <c r="T3959">
        <f t="shared" si="2027"/>
        <v>-6.1415529425495462E-12</v>
      </c>
      <c r="U3959">
        <f t="shared" si="2047"/>
        <v>-6.1415529425495462E-12</v>
      </c>
      <c r="V3959">
        <f t="shared" si="2048"/>
        <v>-4.0954158856153437E-12</v>
      </c>
      <c r="W3959">
        <f t="shared" si="2049"/>
        <v>-4.0954158856153437E-12</v>
      </c>
      <c r="X3959">
        <f t="shared" si="2028"/>
        <v>2.19783219350662E-8</v>
      </c>
      <c r="Y3959">
        <f t="shared" si="2029"/>
        <v>2.931192473109976E-8</v>
      </c>
      <c r="Z3959">
        <f t="shared" si="2030"/>
        <v>-3.2311906066991209E-7</v>
      </c>
      <c r="AA3959">
        <f t="shared" si="2031"/>
        <v>-2.7972378725732905E-4</v>
      </c>
      <c r="AB3959">
        <f t="shared" si="2050"/>
        <v>-2.3458386285611301E-11</v>
      </c>
      <c r="AC3959">
        <f t="shared" si="2051"/>
        <v>-2.0831948075430824E-11</v>
      </c>
      <c r="AD3959">
        <f t="shared" si="2032"/>
        <v>1</v>
      </c>
      <c r="AE3959">
        <f t="shared" si="2033"/>
        <v>0</v>
      </c>
      <c r="AF3959">
        <f t="shared" si="2034"/>
        <v>0</v>
      </c>
      <c r="AG3959">
        <f t="shared" si="2035"/>
        <v>-7439.0347666391935</v>
      </c>
      <c r="AH3959">
        <f t="shared" si="2036"/>
        <v>0</v>
      </c>
      <c r="AI3959">
        <f t="shared" si="2037"/>
        <v>1</v>
      </c>
      <c r="AJ3959">
        <f t="shared" si="2038"/>
        <v>-2</v>
      </c>
      <c r="AK3959">
        <f t="shared" si="2039"/>
        <v>1</v>
      </c>
      <c r="AL3959">
        <f t="shared" si="2040"/>
        <v>-1.3971842256010712E-4</v>
      </c>
      <c r="AM3959">
        <f t="shared" si="2052"/>
        <v>0</v>
      </c>
      <c r="AN3959" s="22">
        <f t="shared" si="2041"/>
        <v>2.8694213711479019E-7</v>
      </c>
      <c r="AO3959">
        <f t="shared" si="2053"/>
        <v>-3.2311906066991209E-7</v>
      </c>
      <c r="AP3959">
        <f t="shared" si="2054"/>
        <v>-2.7972378725732905E-4</v>
      </c>
      <c r="AQ3959">
        <f t="shared" si="2055"/>
        <v>-3.2311906066991209E-7</v>
      </c>
      <c r="AR3959">
        <f t="shared" si="2056"/>
        <v>-2.7972378725732905E-4</v>
      </c>
      <c r="AS3959">
        <f t="shared" si="2057"/>
        <v>0</v>
      </c>
      <c r="AT3959">
        <f t="shared" si="2058"/>
        <v>0</v>
      </c>
    </row>
    <row r="3960" spans="14:46" x14ac:dyDescent="0.25">
      <c r="N3960">
        <f t="shared" si="2059"/>
        <v>3947</v>
      </c>
      <c r="O3960">
        <f t="shared" si="2042"/>
        <v>8266.5774691459428</v>
      </c>
      <c r="P3960">
        <f t="shared" si="2043"/>
        <v>7439.9197222313487</v>
      </c>
      <c r="Q3960">
        <f t="shared" si="2044"/>
        <v>3.2120943898807827E-16</v>
      </c>
      <c r="R3960">
        <f t="shared" si="2045"/>
        <v>1.0975132783149567E-8</v>
      </c>
      <c r="S3960">
        <f t="shared" si="2046"/>
        <v>2.141396259920522E-16</v>
      </c>
      <c r="T3960">
        <f t="shared" si="2027"/>
        <v>6.1368849115527728E-12</v>
      </c>
      <c r="U3960">
        <f t="shared" si="2047"/>
        <v>6.1368849115527728E-12</v>
      </c>
      <c r="V3960">
        <f t="shared" si="2048"/>
        <v>4.0923028040343645E-12</v>
      </c>
      <c r="W3960">
        <f t="shared" si="2049"/>
        <v>4.0923028040343645E-12</v>
      </c>
      <c r="X3960">
        <f t="shared" si="2028"/>
        <v>2.1967182336216159E-8</v>
      </c>
      <c r="Y3960">
        <f t="shared" si="2029"/>
        <v>2.9297066236976471E-8</v>
      </c>
      <c r="Z3960">
        <f t="shared" si="2030"/>
        <v>3.229553524944701E-7</v>
      </c>
      <c r="AA3960">
        <f t="shared" si="2031"/>
        <v>2.7965284460283523E-4</v>
      </c>
      <c r="AB3960">
        <f t="shared" si="2050"/>
        <v>2.3440560766519809E-11</v>
      </c>
      <c r="AC3960">
        <f t="shared" si="2051"/>
        <v>2.0816118329423823E-11</v>
      </c>
      <c r="AD3960">
        <f t="shared" si="2032"/>
        <v>1</v>
      </c>
      <c r="AE3960">
        <f t="shared" si="2033"/>
        <v>0</v>
      </c>
      <c r="AF3960">
        <f t="shared" si="2034"/>
        <v>0</v>
      </c>
      <c r="AG3960">
        <f t="shared" si="2035"/>
        <v>-7440.9197222313487</v>
      </c>
      <c r="AH3960">
        <f t="shared" si="2036"/>
        <v>0</v>
      </c>
      <c r="AI3960">
        <f t="shared" si="2037"/>
        <v>1</v>
      </c>
      <c r="AJ3960">
        <f t="shared" si="2038"/>
        <v>-2</v>
      </c>
      <c r="AK3960">
        <f t="shared" si="2039"/>
        <v>1</v>
      </c>
      <c r="AL3960">
        <f t="shared" si="2040"/>
        <v>1.3968302392243669E-4</v>
      </c>
      <c r="AM3960">
        <f t="shared" si="2052"/>
        <v>0</v>
      </c>
      <c r="AN3960" s="22">
        <f t="shared" si="2041"/>
        <v>-2.8679675796185217E-7</v>
      </c>
      <c r="AO3960">
        <f t="shared" si="2053"/>
        <v>3.229553524944701E-7</v>
      </c>
      <c r="AP3960">
        <f t="shared" si="2054"/>
        <v>2.7965284460283523E-4</v>
      </c>
      <c r="AQ3960">
        <f t="shared" si="2055"/>
        <v>3.229553524944701E-7</v>
      </c>
      <c r="AR3960">
        <f t="shared" si="2056"/>
        <v>2.7965284460283523E-4</v>
      </c>
      <c r="AS3960">
        <f t="shared" si="2057"/>
        <v>0</v>
      </c>
      <c r="AT3960">
        <f t="shared" si="2058"/>
        <v>0</v>
      </c>
    </row>
    <row r="3961" spans="14:46" x14ac:dyDescent="0.25">
      <c r="N3961">
        <f t="shared" si="2059"/>
        <v>3948</v>
      </c>
      <c r="O3961">
        <f t="shared" si="2042"/>
        <v>8268.6718642483356</v>
      </c>
      <c r="P3961">
        <f t="shared" si="2043"/>
        <v>7441.8046778235021</v>
      </c>
      <c r="Q3961">
        <f t="shared" si="2044"/>
        <v>1.3916236235880398E-41</v>
      </c>
      <c r="R3961">
        <f t="shared" si="2045"/>
        <v>4.7573303737948323E-34</v>
      </c>
      <c r="S3961">
        <f t="shared" si="2046"/>
        <v>9.2774908239202666E-42</v>
      </c>
      <c r="T3961">
        <f t="shared" si="2027"/>
        <v>-2.5540807214128981E-24</v>
      </c>
      <c r="U3961">
        <f t="shared" si="2047"/>
        <v>-2.5540807214128981E-24</v>
      </c>
      <c r="V3961">
        <f t="shared" si="2048"/>
        <v>-1.703155782178177E-24</v>
      </c>
      <c r="W3961">
        <f t="shared" si="2049"/>
        <v>-1.703155782178177E-24</v>
      </c>
      <c r="X3961">
        <f t="shared" si="2028"/>
        <v>9.5219917093443855E-34</v>
      </c>
      <c r="Y3961">
        <f t="shared" si="2029"/>
        <v>1.2699234680923622E-33</v>
      </c>
      <c r="Z3961">
        <f t="shared" si="2030"/>
        <v>6.7221660100855372E-20</v>
      </c>
      <c r="AA3961">
        <f t="shared" si="2031"/>
        <v>5.822317612696046E-17</v>
      </c>
      <c r="AB3961">
        <f t="shared" si="2050"/>
        <v>0</v>
      </c>
      <c r="AC3961">
        <f t="shared" si="2051"/>
        <v>0</v>
      </c>
      <c r="AD3961">
        <f t="shared" si="2032"/>
        <v>1</v>
      </c>
      <c r="AE3961">
        <f t="shared" si="2033"/>
        <v>0</v>
      </c>
      <c r="AF3961">
        <f t="shared" si="2034"/>
        <v>0</v>
      </c>
      <c r="AG3961">
        <f t="shared" si="2035"/>
        <v>-7442.8046778235021</v>
      </c>
      <c r="AH3961">
        <f t="shared" si="2036"/>
        <v>0</v>
      </c>
      <c r="AI3961">
        <f t="shared" si="2037"/>
        <v>1</v>
      </c>
      <c r="AJ3961">
        <f t="shared" si="2038"/>
        <v>-2</v>
      </c>
      <c r="AK3961">
        <f t="shared" si="2039"/>
        <v>1</v>
      </c>
      <c r="AL3961">
        <f t="shared" si="2040"/>
        <v>2.9081740355379881E-17</v>
      </c>
      <c r="AM3961">
        <f t="shared" si="2052"/>
        <v>0</v>
      </c>
      <c r="AN3961" s="22">
        <f t="shared" si="2041"/>
        <v>-5.969541620070701E-20</v>
      </c>
      <c r="AO3961">
        <f t="shared" si="2053"/>
        <v>6.7221660100855372E-20</v>
      </c>
      <c r="AP3961">
        <f t="shared" si="2054"/>
        <v>5.8223176126960472E-17</v>
      </c>
      <c r="AQ3961">
        <f t="shared" si="2055"/>
        <v>6.7221660100855372E-20</v>
      </c>
      <c r="AR3961">
        <f t="shared" si="2056"/>
        <v>5.8223176126960472E-17</v>
      </c>
      <c r="AS3961">
        <f t="shared" si="2057"/>
        <v>0</v>
      </c>
      <c r="AT3961">
        <f t="shared" si="2058"/>
        <v>0</v>
      </c>
    </row>
    <row r="3962" spans="14:46" x14ac:dyDescent="0.25">
      <c r="N3962">
        <f t="shared" si="2059"/>
        <v>3949</v>
      </c>
      <c r="O3962">
        <f t="shared" si="2042"/>
        <v>8270.7662593507284</v>
      </c>
      <c r="P3962">
        <f t="shared" si="2043"/>
        <v>7443.6896334156554</v>
      </c>
      <c r="Q3962">
        <f t="shared" si="2044"/>
        <v>3.2055921766022142E-16</v>
      </c>
      <c r="R3962">
        <f t="shared" si="2045"/>
        <v>1.0964018725354008E-8</v>
      </c>
      <c r="S3962">
        <f t="shared" si="2046"/>
        <v>2.1370614510681426E-16</v>
      </c>
      <c r="T3962">
        <f t="shared" si="2027"/>
        <v>-6.127563032142759E-12</v>
      </c>
      <c r="U3962">
        <f t="shared" si="2047"/>
        <v>-6.127563032142759E-12</v>
      </c>
      <c r="V3962">
        <f t="shared" si="2048"/>
        <v>-4.0860860999553595E-12</v>
      </c>
      <c r="W3962">
        <f t="shared" si="2049"/>
        <v>-4.0860860999553595E-12</v>
      </c>
      <c r="X3962">
        <f t="shared" si="2028"/>
        <v>2.1944928530773836E-8</v>
      </c>
      <c r="Y3962">
        <f t="shared" si="2029"/>
        <v>2.9267383122373946E-8</v>
      </c>
      <c r="Z3962">
        <f t="shared" si="2030"/>
        <v>-3.2262830916565569E-7</v>
      </c>
      <c r="AA3962">
        <f t="shared" si="2031"/>
        <v>-2.7951106719289033E-4</v>
      </c>
      <c r="AB3962">
        <f t="shared" si="2050"/>
        <v>-2.3404963872661329E-11</v>
      </c>
      <c r="AC3962">
        <f t="shared" si="2051"/>
        <v>-2.0784506919652178E-11</v>
      </c>
      <c r="AD3962">
        <f t="shared" si="2032"/>
        <v>1</v>
      </c>
      <c r="AE3962">
        <f t="shared" si="2033"/>
        <v>0</v>
      </c>
      <c r="AF3962">
        <f t="shared" si="2034"/>
        <v>0</v>
      </c>
      <c r="AG3962">
        <f t="shared" si="2035"/>
        <v>-7444.6896334156554</v>
      </c>
      <c r="AH3962">
        <f t="shared" si="2036"/>
        <v>0</v>
      </c>
      <c r="AI3962">
        <f t="shared" si="2037"/>
        <v>1</v>
      </c>
      <c r="AJ3962">
        <f t="shared" si="2038"/>
        <v>-2</v>
      </c>
      <c r="AK3962">
        <f t="shared" si="2039"/>
        <v>1</v>
      </c>
      <c r="AL3962">
        <f t="shared" si="2040"/>
        <v>-1.396122804309882E-4</v>
      </c>
      <c r="AM3962">
        <f t="shared" si="2052"/>
        <v>0</v>
      </c>
      <c r="AN3962" s="22">
        <f t="shared" si="2041"/>
        <v>2.8650633091392866E-7</v>
      </c>
      <c r="AO3962">
        <f t="shared" si="2053"/>
        <v>-3.2262830916565569E-7</v>
      </c>
      <c r="AP3962">
        <f t="shared" si="2054"/>
        <v>-2.7951106719289033E-4</v>
      </c>
      <c r="AQ3962">
        <f t="shared" si="2055"/>
        <v>-3.2262830916565569E-7</v>
      </c>
      <c r="AR3962">
        <f t="shared" si="2056"/>
        <v>-2.7951106719289033E-4</v>
      </c>
      <c r="AS3962">
        <f t="shared" si="2057"/>
        <v>0</v>
      </c>
      <c r="AT3962">
        <f t="shared" si="2058"/>
        <v>0</v>
      </c>
    </row>
    <row r="3963" spans="14:46" x14ac:dyDescent="0.25">
      <c r="N3963">
        <f t="shared" si="2059"/>
        <v>3950</v>
      </c>
      <c r="O3963">
        <f t="shared" si="2042"/>
        <v>8272.8606544531231</v>
      </c>
      <c r="P3963">
        <f t="shared" si="2043"/>
        <v>7445.5745890078106</v>
      </c>
      <c r="Q3963">
        <f t="shared" si="2044"/>
        <v>3.2023472398252914E-16</v>
      </c>
      <c r="R3963">
        <f t="shared" si="2045"/>
        <v>1.0958468026181524E-8</v>
      </c>
      <c r="S3963">
        <f t="shared" si="2046"/>
        <v>2.1348981598835281E-16</v>
      </c>
      <c r="T3963">
        <f t="shared" si="2027"/>
        <v>6.1229091717697213E-12</v>
      </c>
      <c r="U3963">
        <f t="shared" si="2047"/>
        <v>6.1229091717697213E-12</v>
      </c>
      <c r="V3963">
        <f t="shared" si="2048"/>
        <v>4.0829824694800596E-12</v>
      </c>
      <c r="W3963">
        <f t="shared" si="2049"/>
        <v>4.0829824694800596E-12</v>
      </c>
      <c r="X3963">
        <f t="shared" si="2028"/>
        <v>2.1933814307007955E-8</v>
      </c>
      <c r="Y3963">
        <f t="shared" si="2029"/>
        <v>2.9252558478981973E-8</v>
      </c>
      <c r="Z3963">
        <f t="shared" si="2030"/>
        <v>3.2246497376029458E-7</v>
      </c>
      <c r="AA3963">
        <f t="shared" si="2031"/>
        <v>2.7944023238257634E-4</v>
      </c>
      <c r="AB3963">
        <f t="shared" si="2050"/>
        <v>2.338719245221832E-11</v>
      </c>
      <c r="AC3963">
        <f t="shared" si="2051"/>
        <v>2.0768725215325473E-11</v>
      </c>
      <c r="AD3963">
        <f t="shared" si="2032"/>
        <v>1</v>
      </c>
      <c r="AE3963">
        <f t="shared" si="2033"/>
        <v>0</v>
      </c>
      <c r="AF3963">
        <f t="shared" si="2034"/>
        <v>0</v>
      </c>
      <c r="AG3963">
        <f t="shared" si="2035"/>
        <v>-7446.5745890078106</v>
      </c>
      <c r="AH3963">
        <f t="shared" si="2036"/>
        <v>0</v>
      </c>
      <c r="AI3963">
        <f t="shared" si="2037"/>
        <v>1</v>
      </c>
      <c r="AJ3963">
        <f t="shared" si="2038"/>
        <v>-2</v>
      </c>
      <c r="AK3963">
        <f t="shared" si="2039"/>
        <v>1</v>
      </c>
      <c r="AL3963">
        <f t="shared" si="2040"/>
        <v>1.395769355498906E-4</v>
      </c>
      <c r="AM3963">
        <f t="shared" si="2052"/>
        <v>0</v>
      </c>
      <c r="AN3963" s="22">
        <f t="shared" si="2041"/>
        <v>-2.8636128279516755E-7</v>
      </c>
      <c r="AO3963">
        <f t="shared" si="2053"/>
        <v>3.2246497376029458E-7</v>
      </c>
      <c r="AP3963">
        <f t="shared" si="2054"/>
        <v>2.7944023238257639E-4</v>
      </c>
      <c r="AQ3963">
        <f t="shared" si="2055"/>
        <v>3.2246497376029458E-7</v>
      </c>
      <c r="AR3963">
        <f t="shared" si="2056"/>
        <v>2.7944023238257639E-4</v>
      </c>
      <c r="AS3963">
        <f t="shared" si="2057"/>
        <v>0</v>
      </c>
      <c r="AT3963">
        <f t="shared" si="2058"/>
        <v>0</v>
      </c>
    </row>
    <row r="3964" spans="14:46" x14ac:dyDescent="0.25">
      <c r="N3964">
        <f t="shared" si="2059"/>
        <v>3951</v>
      </c>
      <c r="O3964">
        <f t="shared" si="2042"/>
        <v>8274.9550495555141</v>
      </c>
      <c r="P3964">
        <f t="shared" si="2043"/>
        <v>7447.459544599963</v>
      </c>
      <c r="Q3964">
        <f t="shared" si="2044"/>
        <v>7.6451496965185263E-40</v>
      </c>
      <c r="R3964">
        <f t="shared" si="2045"/>
        <v>2.6175035812399953E-32</v>
      </c>
      <c r="S3964">
        <f t="shared" si="2046"/>
        <v>5.0967664643456836E-40</v>
      </c>
      <c r="T3964">
        <f t="shared" si="2027"/>
        <v>-1.8916316852134199E-23</v>
      </c>
      <c r="U3964">
        <f t="shared" si="2047"/>
        <v>-1.8916316852134199E-23</v>
      </c>
      <c r="V3964">
        <f t="shared" si="2048"/>
        <v>-1.2614099431791448E-23</v>
      </c>
      <c r="W3964">
        <f t="shared" si="2049"/>
        <v>-1.2614099431791448E-23</v>
      </c>
      <c r="X3964">
        <f t="shared" si="2028"/>
        <v>5.239037626425664E-32</v>
      </c>
      <c r="Y3964">
        <f t="shared" si="2029"/>
        <v>6.9871679633209323E-32</v>
      </c>
      <c r="Z3964">
        <f t="shared" si="2030"/>
        <v>4.9824314722512641E-19</v>
      </c>
      <c r="AA3964">
        <f t="shared" si="2031"/>
        <v>4.3187447921218723E-16</v>
      </c>
      <c r="AB3964">
        <f t="shared" si="2050"/>
        <v>0</v>
      </c>
      <c r="AC3964">
        <f t="shared" si="2051"/>
        <v>0</v>
      </c>
      <c r="AD3964">
        <f t="shared" si="2032"/>
        <v>1</v>
      </c>
      <c r="AE3964">
        <f t="shared" si="2033"/>
        <v>0</v>
      </c>
      <c r="AF3964">
        <f t="shared" si="2034"/>
        <v>0</v>
      </c>
      <c r="AG3964">
        <f t="shared" si="2035"/>
        <v>-7448.459544599963</v>
      </c>
      <c r="AH3964">
        <f t="shared" si="2036"/>
        <v>0</v>
      </c>
      <c r="AI3964">
        <f t="shared" si="2037"/>
        <v>1</v>
      </c>
      <c r="AJ3964">
        <f t="shared" si="2038"/>
        <v>-2</v>
      </c>
      <c r="AK3964">
        <f t="shared" si="2039"/>
        <v>1</v>
      </c>
      <c r="AL3964">
        <f t="shared" si="2040"/>
        <v>2.1571601007980271E-16</v>
      </c>
      <c r="AM3964">
        <f t="shared" si="2052"/>
        <v>0</v>
      </c>
      <c r="AN3964" s="22">
        <f t="shared" si="2041"/>
        <v>-4.4245905258185157E-19</v>
      </c>
      <c r="AO3964">
        <f t="shared" si="2053"/>
        <v>4.9824314722512641E-19</v>
      </c>
      <c r="AP3964">
        <f t="shared" si="2054"/>
        <v>4.3187447921218728E-16</v>
      </c>
      <c r="AQ3964">
        <f t="shared" si="2055"/>
        <v>4.9824314722512641E-19</v>
      </c>
      <c r="AR3964">
        <f t="shared" si="2056"/>
        <v>4.3187447921218728E-16</v>
      </c>
      <c r="AS3964">
        <f t="shared" si="2057"/>
        <v>0</v>
      </c>
      <c r="AT3964">
        <f t="shared" si="2058"/>
        <v>0</v>
      </c>
    </row>
    <row r="3965" spans="14:46" x14ac:dyDescent="0.25">
      <c r="N3965">
        <f t="shared" si="2059"/>
        <v>3952</v>
      </c>
      <c r="O3965">
        <f t="shared" si="2042"/>
        <v>8277.0494446579087</v>
      </c>
      <c r="P3965">
        <f t="shared" si="2043"/>
        <v>7449.3445001921182</v>
      </c>
      <c r="Q3965">
        <f t="shared" si="2044"/>
        <v>3.1958696747852907E-16</v>
      </c>
      <c r="R3965">
        <f t="shared" si="2045"/>
        <v>1.0947379265913585E-8</v>
      </c>
      <c r="S3965">
        <f t="shared" si="2046"/>
        <v>2.1305797831901935E-16</v>
      </c>
      <c r="T3965">
        <f t="shared" si="2027"/>
        <v>-6.1136155798497715E-12</v>
      </c>
      <c r="U3965">
        <f t="shared" si="2047"/>
        <v>-6.1136155798497715E-12</v>
      </c>
      <c r="V3965">
        <f t="shared" si="2048"/>
        <v>-4.0767846317558302E-12</v>
      </c>
      <c r="W3965">
        <f t="shared" si="2049"/>
        <v>-4.0767846317558302E-12</v>
      </c>
      <c r="X3965">
        <f t="shared" si="2028"/>
        <v>2.1911611174557396E-8</v>
      </c>
      <c r="Y3965">
        <f t="shared" si="2029"/>
        <v>2.9222942962874339E-8</v>
      </c>
      <c r="Z3965">
        <f t="shared" si="2030"/>
        <v>-3.221386748390593E-7</v>
      </c>
      <c r="AA3965">
        <f t="shared" si="2031"/>
        <v>-2.7929867041446275E-4</v>
      </c>
      <c r="AB3965">
        <f t="shared" si="2050"/>
        <v>-2.3351703550374831E-11</v>
      </c>
      <c r="AC3965">
        <f t="shared" si="2051"/>
        <v>-2.0737209706616126E-11</v>
      </c>
      <c r="AD3965">
        <f t="shared" si="2032"/>
        <v>1</v>
      </c>
      <c r="AE3965">
        <f t="shared" si="2033"/>
        <v>0</v>
      </c>
      <c r="AF3965">
        <f t="shared" si="2034"/>
        <v>0</v>
      </c>
      <c r="AG3965">
        <f t="shared" si="2035"/>
        <v>-7450.3445001921182</v>
      </c>
      <c r="AH3965">
        <f t="shared" si="2036"/>
        <v>0</v>
      </c>
      <c r="AI3965">
        <f t="shared" si="2037"/>
        <v>1</v>
      </c>
      <c r="AJ3965">
        <f t="shared" si="2038"/>
        <v>-2</v>
      </c>
      <c r="AK3965">
        <f t="shared" si="2039"/>
        <v>1</v>
      </c>
      <c r="AL3965">
        <f t="shared" si="2040"/>
        <v>-1.3950629944882646E-4</v>
      </c>
      <c r="AM3965">
        <f t="shared" si="2052"/>
        <v>0</v>
      </c>
      <c r="AN3965" s="22">
        <f t="shared" si="2041"/>
        <v>2.8607151680982037E-7</v>
      </c>
      <c r="AO3965">
        <f t="shared" si="2053"/>
        <v>-3.221386748390593E-7</v>
      </c>
      <c r="AP3965">
        <f t="shared" si="2054"/>
        <v>-2.7929867041446275E-4</v>
      </c>
      <c r="AQ3965">
        <f t="shared" si="2055"/>
        <v>-3.221386748390593E-7</v>
      </c>
      <c r="AR3965">
        <f t="shared" si="2056"/>
        <v>-2.7929867041446275E-4</v>
      </c>
      <c r="AS3965">
        <f t="shared" si="2057"/>
        <v>0</v>
      </c>
      <c r="AT3965">
        <f t="shared" si="2058"/>
        <v>0</v>
      </c>
    </row>
    <row r="3966" spans="14:46" x14ac:dyDescent="0.25">
      <c r="N3966">
        <f t="shared" si="2059"/>
        <v>3953</v>
      </c>
      <c r="O3966">
        <f t="shared" si="2042"/>
        <v>8279.1438397603015</v>
      </c>
      <c r="P3966">
        <f t="shared" si="2043"/>
        <v>7451.2294557842715</v>
      </c>
      <c r="Q3966">
        <f t="shared" si="2044"/>
        <v>3.1926370340775714E-16</v>
      </c>
      <c r="R3966">
        <f t="shared" si="2045"/>
        <v>1.0941841196307423E-8</v>
      </c>
      <c r="S3966">
        <f t="shared" si="2046"/>
        <v>2.1284246893850475E-16</v>
      </c>
      <c r="T3966">
        <f t="shared" si="2027"/>
        <v>6.1089758363823078E-12</v>
      </c>
      <c r="U3966">
        <f t="shared" si="2047"/>
        <v>6.1089758363823078E-12</v>
      </c>
      <c r="V3966">
        <f t="shared" si="2048"/>
        <v>4.0736904165558103E-12</v>
      </c>
      <c r="W3966">
        <f t="shared" si="2049"/>
        <v>4.0736904165558103E-12</v>
      </c>
      <c r="X3966">
        <f t="shared" si="2028"/>
        <v>2.1900522248818508E-8</v>
      </c>
      <c r="Y3966">
        <f t="shared" si="2029"/>
        <v>2.9208152067405229E-8</v>
      </c>
      <c r="Z3966">
        <f t="shared" si="2030"/>
        <v>3.2197571107255063E-7</v>
      </c>
      <c r="AA3966">
        <f t="shared" si="2031"/>
        <v>2.7922794320231242E-4</v>
      </c>
      <c r="AB3966">
        <f t="shared" si="2050"/>
        <v>2.3333986023506032E-11</v>
      </c>
      <c r="AC3966">
        <f t="shared" si="2051"/>
        <v>2.0721475861855865E-11</v>
      </c>
      <c r="AD3966">
        <f t="shared" si="2032"/>
        <v>1</v>
      </c>
      <c r="AE3966">
        <f t="shared" si="2033"/>
        <v>0</v>
      </c>
      <c r="AF3966">
        <f t="shared" si="2034"/>
        <v>0</v>
      </c>
      <c r="AG3966">
        <f t="shared" si="2035"/>
        <v>-7452.2294557842715</v>
      </c>
      <c r="AH3966">
        <f t="shared" si="2036"/>
        <v>0</v>
      </c>
      <c r="AI3966">
        <f t="shared" si="2037"/>
        <v>1</v>
      </c>
      <c r="AJ3966">
        <f t="shared" si="2038"/>
        <v>-2</v>
      </c>
      <c r="AK3966">
        <f t="shared" si="2039"/>
        <v>1</v>
      </c>
      <c r="AL3966">
        <f t="shared" si="2040"/>
        <v>1.3947100820179586E-4</v>
      </c>
      <c r="AM3966">
        <f t="shared" si="2052"/>
        <v>0</v>
      </c>
      <c r="AN3966" s="22">
        <f t="shared" si="2041"/>
        <v>-2.859267987206614E-7</v>
      </c>
      <c r="AO3966">
        <f t="shared" si="2053"/>
        <v>3.2197571107255063E-7</v>
      </c>
      <c r="AP3966">
        <f t="shared" si="2054"/>
        <v>2.7922794320231237E-4</v>
      </c>
      <c r="AQ3966">
        <f t="shared" si="2055"/>
        <v>3.2197571107255063E-7</v>
      </c>
      <c r="AR3966">
        <f t="shared" si="2056"/>
        <v>2.7922794320231237E-4</v>
      </c>
      <c r="AS3966">
        <f t="shared" si="2057"/>
        <v>0</v>
      </c>
      <c r="AT3966">
        <f t="shared" si="2058"/>
        <v>0</v>
      </c>
    </row>
    <row r="3967" spans="14:46" x14ac:dyDescent="0.25">
      <c r="N3967">
        <f t="shared" si="2059"/>
        <v>3954</v>
      </c>
      <c r="O3967">
        <f t="shared" si="2042"/>
        <v>8281.2382348626943</v>
      </c>
      <c r="P3967">
        <f t="shared" si="2043"/>
        <v>7453.1144113764249</v>
      </c>
      <c r="Q3967">
        <f t="shared" si="2044"/>
        <v>1.9560984425961612E-40</v>
      </c>
      <c r="R3967">
        <f t="shared" si="2045"/>
        <v>6.7073546297904508E-33</v>
      </c>
      <c r="S3967">
        <f t="shared" si="2046"/>
        <v>1.3040656283974408E-40</v>
      </c>
      <c r="T3967">
        <f t="shared" si="2027"/>
        <v>-9.5611261425459825E-24</v>
      </c>
      <c r="U3967">
        <f t="shared" si="2047"/>
        <v>-9.5611261425459825E-24</v>
      </c>
      <c r="V3967">
        <f t="shared" si="2048"/>
        <v>-6.3757111615777781E-24</v>
      </c>
      <c r="W3967">
        <f t="shared" si="2049"/>
        <v>-6.3757111615777781E-24</v>
      </c>
      <c r="X3967">
        <f t="shared" si="2028"/>
        <v>1.3425029489898006E-32</v>
      </c>
      <c r="Y3967">
        <f t="shared" si="2029"/>
        <v>1.7904608534002903E-32</v>
      </c>
      <c r="Z3967">
        <f t="shared" si="2030"/>
        <v>2.520250392996412E-19</v>
      </c>
      <c r="AA3967">
        <f t="shared" si="2031"/>
        <v>2.186196504561303E-16</v>
      </c>
      <c r="AB3967">
        <f t="shared" si="2050"/>
        <v>0</v>
      </c>
      <c r="AC3967">
        <f t="shared" si="2051"/>
        <v>0</v>
      </c>
      <c r="AD3967">
        <f t="shared" si="2032"/>
        <v>1</v>
      </c>
      <c r="AE3967">
        <f t="shared" si="2033"/>
        <v>0</v>
      </c>
      <c r="AF3967">
        <f t="shared" si="2034"/>
        <v>0</v>
      </c>
      <c r="AG3967">
        <f t="shared" si="2035"/>
        <v>-7454.1144113764249</v>
      </c>
      <c r="AH3967">
        <f t="shared" si="2036"/>
        <v>0</v>
      </c>
      <c r="AI3967">
        <f t="shared" si="2037"/>
        <v>1</v>
      </c>
      <c r="AJ3967">
        <f t="shared" si="2038"/>
        <v>-2</v>
      </c>
      <c r="AK3967">
        <f t="shared" si="2039"/>
        <v>1</v>
      </c>
      <c r="AL3967">
        <f t="shared" si="2040"/>
        <v>1.0919792127039842E-16</v>
      </c>
      <c r="AM3967">
        <f t="shared" si="2052"/>
        <v>0</v>
      </c>
      <c r="AN3967" s="22">
        <f t="shared" si="2041"/>
        <v>-2.2380791533343221E-19</v>
      </c>
      <c r="AO3967">
        <f t="shared" si="2053"/>
        <v>2.520250392996412E-19</v>
      </c>
      <c r="AP3967">
        <f t="shared" si="2054"/>
        <v>2.1861965045613028E-16</v>
      </c>
      <c r="AQ3967">
        <f t="shared" si="2055"/>
        <v>2.520250392996412E-19</v>
      </c>
      <c r="AR3967">
        <f t="shared" si="2056"/>
        <v>2.1861965045613028E-16</v>
      </c>
      <c r="AS3967">
        <f t="shared" si="2057"/>
        <v>0</v>
      </c>
      <c r="AT3967">
        <f t="shared" si="2058"/>
        <v>0</v>
      </c>
    </row>
    <row r="3968" spans="14:46" x14ac:dyDescent="0.25">
      <c r="N3968">
        <f t="shared" si="2059"/>
        <v>3955</v>
      </c>
      <c r="O3968">
        <f t="shared" si="2042"/>
        <v>8283.3326299650889</v>
      </c>
      <c r="P3968">
        <f t="shared" si="2043"/>
        <v>7454.99936696858</v>
      </c>
      <c r="Q3968">
        <f t="shared" si="2044"/>
        <v>3.1861840052455314E-16</v>
      </c>
      <c r="R3968">
        <f t="shared" si="2045"/>
        <v>1.0930777656872807E-8</v>
      </c>
      <c r="S3968">
        <f t="shared" si="2046"/>
        <v>2.1241226701636878E-16</v>
      </c>
      <c r="T3968">
        <f t="shared" si="2027"/>
        <v>-6.0997104247220466E-12</v>
      </c>
      <c r="U3968">
        <f t="shared" si="2047"/>
        <v>-6.0997104247220466E-12</v>
      </c>
      <c r="V3968">
        <f t="shared" si="2048"/>
        <v>-4.0675113736629472E-12</v>
      </c>
      <c r="W3968">
        <f t="shared" si="2049"/>
        <v>-4.0675113736629472E-12</v>
      </c>
      <c r="X3968">
        <f t="shared" si="2028"/>
        <v>2.1878369635675828E-8</v>
      </c>
      <c r="Y3968">
        <f t="shared" si="2029"/>
        <v>2.9178603944749932E-8</v>
      </c>
      <c r="Z3968">
        <f t="shared" si="2030"/>
        <v>-3.2165015430174294E-7</v>
      </c>
      <c r="AA3968">
        <f t="shared" si="2031"/>
        <v>-2.7908659618562502E-4</v>
      </c>
      <c r="AB3968">
        <f t="shared" si="2050"/>
        <v>-2.3298604704462196E-11</v>
      </c>
      <c r="AC3968">
        <f t="shared" si="2051"/>
        <v>-2.0690055890809834E-11</v>
      </c>
      <c r="AD3968">
        <f t="shared" si="2032"/>
        <v>1</v>
      </c>
      <c r="AE3968">
        <f t="shared" si="2033"/>
        <v>0</v>
      </c>
      <c r="AF3968">
        <f t="shared" si="2034"/>
        <v>0</v>
      </c>
      <c r="AG3968">
        <f t="shared" si="2035"/>
        <v>-7455.99936696858</v>
      </c>
      <c r="AH3968">
        <f t="shared" si="2036"/>
        <v>0</v>
      </c>
      <c r="AI3968">
        <f t="shared" si="2037"/>
        <v>1</v>
      </c>
      <c r="AJ3968">
        <f t="shared" si="2038"/>
        <v>-2</v>
      </c>
      <c r="AK3968">
        <f t="shared" si="2039"/>
        <v>1</v>
      </c>
      <c r="AL3968">
        <f t="shared" si="2040"/>
        <v>-1.3940047924691575E-4</v>
      </c>
      <c r="AM3968">
        <f t="shared" si="2052"/>
        <v>0</v>
      </c>
      <c r="AN3968" s="22">
        <f t="shared" si="2041"/>
        <v>2.8563769179345319E-7</v>
      </c>
      <c r="AO3968">
        <f t="shared" si="2053"/>
        <v>-3.2165015430174294E-7</v>
      </c>
      <c r="AP3968">
        <f t="shared" si="2054"/>
        <v>-2.7908659618562496E-4</v>
      </c>
      <c r="AQ3968">
        <f t="shared" si="2055"/>
        <v>-3.2165015430174294E-7</v>
      </c>
      <c r="AR3968">
        <f t="shared" si="2056"/>
        <v>-2.7908659618562496E-4</v>
      </c>
      <c r="AS3968">
        <f t="shared" si="2057"/>
        <v>0</v>
      </c>
      <c r="AT3968">
        <f t="shared" si="2058"/>
        <v>0</v>
      </c>
    </row>
    <row r="3969" spans="14:46" x14ac:dyDescent="0.25">
      <c r="N3969">
        <f t="shared" si="2059"/>
        <v>3956</v>
      </c>
      <c r="O3969">
        <f t="shared" si="2042"/>
        <v>8285.4270250674799</v>
      </c>
      <c r="P3969">
        <f t="shared" si="2043"/>
        <v>7456.8843225607325</v>
      </c>
      <c r="Q3969">
        <f t="shared" si="2044"/>
        <v>3.1829636047370321E-16</v>
      </c>
      <c r="R3969">
        <f t="shared" si="2045"/>
        <v>1.092525217854707E-8</v>
      </c>
      <c r="S3969">
        <f t="shared" si="2046"/>
        <v>2.1219757364913548E-16</v>
      </c>
      <c r="T3969">
        <f t="shared" si="2027"/>
        <v>6.0950847446734018E-12</v>
      </c>
      <c r="U3969">
        <f t="shared" si="2047"/>
        <v>6.0950847446734018E-12</v>
      </c>
      <c r="V3969">
        <f t="shared" si="2048"/>
        <v>4.0644265380621709E-12</v>
      </c>
      <c r="W3969">
        <f t="shared" si="2049"/>
        <v>4.0644265380621709E-12</v>
      </c>
      <c r="X3969">
        <f t="shared" si="2028"/>
        <v>2.1867305931244808E-8</v>
      </c>
      <c r="Y3969">
        <f t="shared" si="2029"/>
        <v>2.9163846694846289E-8</v>
      </c>
      <c r="Z3969">
        <f t="shared" si="2030"/>
        <v>3.2148756104748228E-7</v>
      </c>
      <c r="AA3969">
        <f t="shared" si="2031"/>
        <v>2.7901597632666185E-4</v>
      </c>
      <c r="AB3969">
        <f t="shared" si="2050"/>
        <v>2.3280940867025491E-11</v>
      </c>
      <c r="AC3969">
        <f t="shared" si="2051"/>
        <v>2.0674369724329974E-11</v>
      </c>
      <c r="AD3969">
        <f t="shared" si="2032"/>
        <v>1</v>
      </c>
      <c r="AE3969">
        <f t="shared" si="2033"/>
        <v>0</v>
      </c>
      <c r="AF3969">
        <f t="shared" si="2034"/>
        <v>0</v>
      </c>
      <c r="AG3969">
        <f t="shared" si="2035"/>
        <v>-7457.8843225607325</v>
      </c>
      <c r="AH3969">
        <f t="shared" si="2036"/>
        <v>0</v>
      </c>
      <c r="AI3969">
        <f t="shared" si="2037"/>
        <v>1</v>
      </c>
      <c r="AJ3969">
        <f t="shared" si="2038"/>
        <v>-2</v>
      </c>
      <c r="AK3969">
        <f t="shared" si="2039"/>
        <v>1</v>
      </c>
      <c r="AL3969">
        <f t="shared" si="2040"/>
        <v>1.393652415119642E-4</v>
      </c>
      <c r="AM3969">
        <f t="shared" si="2052"/>
        <v>0</v>
      </c>
      <c r="AN3969" s="22">
        <f t="shared" si="2041"/>
        <v>-2.8549330273342832E-7</v>
      </c>
      <c r="AO3969">
        <f t="shared" si="2053"/>
        <v>3.2148756104748228E-7</v>
      </c>
      <c r="AP3969">
        <f t="shared" si="2054"/>
        <v>2.7901597632666185E-4</v>
      </c>
      <c r="AQ3969">
        <f t="shared" si="2055"/>
        <v>3.2148756104748228E-7</v>
      </c>
      <c r="AR3969">
        <f t="shared" si="2056"/>
        <v>2.7901597632666185E-4</v>
      </c>
      <c r="AS3969">
        <f t="shared" si="2057"/>
        <v>0</v>
      </c>
      <c r="AT3969">
        <f t="shared" si="2058"/>
        <v>0</v>
      </c>
    </row>
    <row r="3970" spans="14:46" x14ac:dyDescent="0.25">
      <c r="N3970">
        <f t="shared" si="2059"/>
        <v>3957</v>
      </c>
      <c r="O3970">
        <f t="shared" si="2042"/>
        <v>8287.5214201698745</v>
      </c>
      <c r="P3970">
        <f t="shared" si="2043"/>
        <v>7458.7692781528876</v>
      </c>
      <c r="Q3970">
        <f t="shared" si="2044"/>
        <v>1.3223651573557061E-43</v>
      </c>
      <c r="R3970">
        <f t="shared" si="2045"/>
        <v>4.5412010515933198E-36</v>
      </c>
      <c r="S3970">
        <f t="shared" si="2046"/>
        <v>8.8157677157047075E-44</v>
      </c>
      <c r="T3970">
        <f t="shared" si="2027"/>
        <v>-2.4840466910967724E-25</v>
      </c>
      <c r="U3970">
        <f t="shared" si="2047"/>
        <v>-2.4840466910967724E-25</v>
      </c>
      <c r="V3970">
        <f t="shared" si="2048"/>
        <v>-1.6564535302972348E-25</v>
      </c>
      <c r="W3970">
        <f t="shared" si="2049"/>
        <v>-1.6564535302972348E-25</v>
      </c>
      <c r="X3970">
        <f t="shared" si="2028"/>
        <v>9.0893840970885234E-36</v>
      </c>
      <c r="Y3970">
        <f t="shared" si="2029"/>
        <v>1.2122270028026029E-35</v>
      </c>
      <c r="Z3970">
        <f t="shared" si="2030"/>
        <v>6.5527565977235887E-21</v>
      </c>
      <c r="AA3970">
        <f t="shared" si="2031"/>
        <v>5.6885108261195884E-18</v>
      </c>
      <c r="AB3970">
        <f t="shared" si="2050"/>
        <v>0</v>
      </c>
      <c r="AC3970">
        <f t="shared" si="2051"/>
        <v>0</v>
      </c>
      <c r="AD3970">
        <f t="shared" si="2032"/>
        <v>1</v>
      </c>
      <c r="AE3970">
        <f t="shared" si="2033"/>
        <v>0</v>
      </c>
      <c r="AF3970">
        <f t="shared" si="2034"/>
        <v>0</v>
      </c>
      <c r="AG3970">
        <f t="shared" si="2035"/>
        <v>-7459.7692781528876</v>
      </c>
      <c r="AH3970">
        <f t="shared" si="2036"/>
        <v>0</v>
      </c>
      <c r="AI3970">
        <f t="shared" si="2037"/>
        <v>1</v>
      </c>
      <c r="AJ3970">
        <f t="shared" si="2038"/>
        <v>-2</v>
      </c>
      <c r="AK3970">
        <f t="shared" si="2039"/>
        <v>1</v>
      </c>
      <c r="AL3970">
        <f t="shared" si="2040"/>
        <v>2.8413458632828685E-18</v>
      </c>
      <c r="AM3970">
        <f t="shared" si="2052"/>
        <v>0</v>
      </c>
      <c r="AN3970" s="22">
        <f t="shared" si="2041"/>
        <v>-5.8190995538509617E-21</v>
      </c>
      <c r="AO3970">
        <f t="shared" si="2053"/>
        <v>6.5527565977235887E-21</v>
      </c>
      <c r="AP3970">
        <f t="shared" si="2054"/>
        <v>5.6885108261195876E-18</v>
      </c>
      <c r="AQ3970">
        <f t="shared" si="2055"/>
        <v>6.5527565977235887E-21</v>
      </c>
      <c r="AR3970">
        <f t="shared" si="2056"/>
        <v>5.6885108261195876E-18</v>
      </c>
      <c r="AS3970">
        <f t="shared" si="2057"/>
        <v>0</v>
      </c>
      <c r="AT3970">
        <f t="shared" si="2058"/>
        <v>0</v>
      </c>
    </row>
    <row r="3971" spans="14:46" x14ac:dyDescent="0.25">
      <c r="N3971">
        <f t="shared" si="2059"/>
        <v>3958</v>
      </c>
      <c r="O3971">
        <f t="shared" si="2042"/>
        <v>8289.6158152722674</v>
      </c>
      <c r="P3971">
        <f t="shared" si="2043"/>
        <v>7460.654233745041</v>
      </c>
      <c r="Q3971">
        <f t="shared" si="2044"/>
        <v>3.1765350006759695E-16</v>
      </c>
      <c r="R3971">
        <f t="shared" si="2045"/>
        <v>1.0914213783541976E-8</v>
      </c>
      <c r="S3971">
        <f t="shared" si="2046"/>
        <v>2.1176900004506466E-16</v>
      </c>
      <c r="T3971">
        <f t="shared" si="2027"/>
        <v>-6.0858474065298676E-12</v>
      </c>
      <c r="U3971">
        <f t="shared" si="2047"/>
        <v>-6.0858474065298676E-12</v>
      </c>
      <c r="V3971">
        <f t="shared" si="2048"/>
        <v>-4.0582662188023986E-12</v>
      </c>
      <c r="W3971">
        <f t="shared" si="2049"/>
        <v>-4.0582662188023986E-12</v>
      </c>
      <c r="X3971">
        <f t="shared" si="2028"/>
        <v>2.1845203684308455E-8</v>
      </c>
      <c r="Y3971">
        <f t="shared" si="2029"/>
        <v>2.9134365761377752E-8</v>
      </c>
      <c r="Z3971">
        <f t="shared" si="2030"/>
        <v>-3.2116274417850039E-7</v>
      </c>
      <c r="AA3971">
        <f t="shared" si="2031"/>
        <v>-2.7887484377248382E-4</v>
      </c>
      <c r="AB3971">
        <f t="shared" si="2050"/>
        <v>-2.324566672342538E-11</v>
      </c>
      <c r="AC3971">
        <f t="shared" si="2051"/>
        <v>-2.064304492919953E-11</v>
      </c>
      <c r="AD3971">
        <f t="shared" si="2032"/>
        <v>1</v>
      </c>
      <c r="AE3971">
        <f t="shared" si="2033"/>
        <v>0</v>
      </c>
      <c r="AF3971">
        <f t="shared" si="2034"/>
        <v>0</v>
      </c>
      <c r="AG3971">
        <f t="shared" si="2035"/>
        <v>-7461.654233745041</v>
      </c>
      <c r="AH3971">
        <f t="shared" si="2036"/>
        <v>0</v>
      </c>
      <c r="AI3971">
        <f t="shared" si="2037"/>
        <v>1</v>
      </c>
      <c r="AJ3971">
        <f t="shared" si="2038"/>
        <v>-2</v>
      </c>
      <c r="AK3971">
        <f t="shared" si="2039"/>
        <v>1</v>
      </c>
      <c r="AL3971">
        <f t="shared" si="2040"/>
        <v>-1.3929481945980815E-4</v>
      </c>
      <c r="AM3971">
        <f t="shared" si="2052"/>
        <v>0</v>
      </c>
      <c r="AN3971" s="22">
        <f t="shared" si="2041"/>
        <v>2.8520485286751384E-7</v>
      </c>
      <c r="AO3971">
        <f t="shared" si="2053"/>
        <v>-3.2116274417850039E-7</v>
      </c>
      <c r="AP3971">
        <f t="shared" si="2054"/>
        <v>-2.7887484377248382E-4</v>
      </c>
      <c r="AQ3971">
        <f t="shared" si="2055"/>
        <v>-3.2116274417850039E-7</v>
      </c>
      <c r="AR3971">
        <f t="shared" si="2056"/>
        <v>-2.7887484377248382E-4</v>
      </c>
      <c r="AS3971">
        <f t="shared" si="2057"/>
        <v>0</v>
      </c>
      <c r="AT3971">
        <f t="shared" si="2058"/>
        <v>0</v>
      </c>
    </row>
    <row r="3972" spans="14:46" x14ac:dyDescent="0.25">
      <c r="N3972">
        <f t="shared" si="2059"/>
        <v>3959</v>
      </c>
      <c r="O3972">
        <f t="shared" si="2042"/>
        <v>8291.7102103746602</v>
      </c>
      <c r="P3972">
        <f t="shared" si="2043"/>
        <v>7462.5391893371943</v>
      </c>
      <c r="Q3972">
        <f t="shared" si="2044"/>
        <v>3.1733267847926351E-16</v>
      </c>
      <c r="R3972">
        <f t="shared" si="2045"/>
        <v>1.0908700858355712E-8</v>
      </c>
      <c r="S3972">
        <f t="shared" si="2046"/>
        <v>2.1155511898617568E-16</v>
      </c>
      <c r="T3972">
        <f t="shared" si="2027"/>
        <v>6.0812357366562786E-12</v>
      </c>
      <c r="U3972">
        <f t="shared" si="2047"/>
        <v>6.0812357366562786E-12</v>
      </c>
      <c r="V3972">
        <f t="shared" si="2048"/>
        <v>4.0551907272869276E-12</v>
      </c>
      <c r="W3972">
        <f t="shared" si="2049"/>
        <v>4.0551907272869276E-12</v>
      </c>
      <c r="X3972">
        <f t="shared" si="2028"/>
        <v>2.1834165124756732E-8</v>
      </c>
      <c r="Y3972">
        <f t="shared" si="2029"/>
        <v>2.9119642055069904E-8</v>
      </c>
      <c r="Z3972">
        <f t="shared" si="2030"/>
        <v>3.2100052031414886E-7</v>
      </c>
      <c r="AA3972">
        <f t="shared" si="2031"/>
        <v>2.7880433102247425E-4</v>
      </c>
      <c r="AB3972">
        <f t="shared" si="2050"/>
        <v>2.3228056372205816E-11</v>
      </c>
      <c r="AC3972">
        <f t="shared" si="2051"/>
        <v>2.0627406260537352E-11</v>
      </c>
      <c r="AD3972">
        <f t="shared" si="2032"/>
        <v>1</v>
      </c>
      <c r="AE3972">
        <f t="shared" si="2033"/>
        <v>0</v>
      </c>
      <c r="AF3972">
        <f t="shared" si="2034"/>
        <v>0</v>
      </c>
      <c r="AG3972">
        <f t="shared" si="2035"/>
        <v>-7463.5391893371943</v>
      </c>
      <c r="AH3972">
        <f t="shared" si="2036"/>
        <v>0</v>
      </c>
      <c r="AI3972">
        <f t="shared" si="2037"/>
        <v>1</v>
      </c>
      <c r="AJ3972">
        <f t="shared" si="2038"/>
        <v>-2</v>
      </c>
      <c r="AK3972">
        <f t="shared" si="2039"/>
        <v>1</v>
      </c>
      <c r="AL3972">
        <f t="shared" si="2040"/>
        <v>1.3925963511531717E-4</v>
      </c>
      <c r="AM3972">
        <f t="shared" si="2052"/>
        <v>0</v>
      </c>
      <c r="AN3972" s="22">
        <f t="shared" si="2041"/>
        <v>-2.8506079183994291E-7</v>
      </c>
      <c r="AO3972">
        <f t="shared" si="2053"/>
        <v>3.2100052031414886E-7</v>
      </c>
      <c r="AP3972">
        <f t="shared" si="2054"/>
        <v>2.7880433102247425E-4</v>
      </c>
      <c r="AQ3972">
        <f t="shared" si="2055"/>
        <v>3.2100052031414886E-7</v>
      </c>
      <c r="AR3972">
        <f t="shared" si="2056"/>
        <v>2.7880433102247425E-4</v>
      </c>
      <c r="AS3972">
        <f t="shared" si="2057"/>
        <v>0</v>
      </c>
      <c r="AT3972">
        <f t="shared" si="2058"/>
        <v>0</v>
      </c>
    </row>
    <row r="3973" spans="14:46" x14ac:dyDescent="0.25">
      <c r="N3973">
        <f t="shared" si="2059"/>
        <v>3960</v>
      </c>
      <c r="O3973">
        <f t="shared" si="2042"/>
        <v>8293.8046054770548</v>
      </c>
      <c r="P3973">
        <f t="shared" si="2043"/>
        <v>7464.4241449293495</v>
      </c>
      <c r="Q3973">
        <f t="shared" si="2044"/>
        <v>1.7470293504775937E-40</v>
      </c>
      <c r="R3973">
        <f t="shared" si="2045"/>
        <v>6.0086624155862961E-33</v>
      </c>
      <c r="S3973">
        <f t="shared" si="2046"/>
        <v>1.1646862336517295E-40</v>
      </c>
      <c r="T3973">
        <f t="shared" si="2027"/>
        <v>9.0220404144641291E-24</v>
      </c>
      <c r="U3973">
        <f t="shared" si="2047"/>
        <v>9.0220404144641291E-24</v>
      </c>
      <c r="V3973">
        <f t="shared" si="2048"/>
        <v>6.0162266127003721E-24</v>
      </c>
      <c r="W3973">
        <f t="shared" si="2049"/>
        <v>6.0162266127003721E-24</v>
      </c>
      <c r="X3973">
        <f t="shared" si="2028"/>
        <v>1.2026556015106758E-32</v>
      </c>
      <c r="Y3973">
        <f t="shared" si="2029"/>
        <v>1.6039495066153405E-32</v>
      </c>
      <c r="Z3973">
        <f t="shared" si="2030"/>
        <v>-2.38176241852298E-19</v>
      </c>
      <c r="AA3973">
        <f t="shared" si="2031"/>
        <v>-2.0691967608615406E-16</v>
      </c>
      <c r="AB3973">
        <f t="shared" si="2050"/>
        <v>0</v>
      </c>
      <c r="AC3973">
        <f t="shared" si="2051"/>
        <v>0</v>
      </c>
      <c r="AD3973">
        <f t="shared" si="2032"/>
        <v>1</v>
      </c>
      <c r="AE3973">
        <f t="shared" si="2033"/>
        <v>0</v>
      </c>
      <c r="AF3973">
        <f t="shared" si="2034"/>
        <v>0</v>
      </c>
      <c r="AG3973">
        <f t="shared" si="2035"/>
        <v>-7465.4241449293495</v>
      </c>
      <c r="AH3973">
        <f t="shared" si="2036"/>
        <v>0</v>
      </c>
      <c r="AI3973">
        <f t="shared" si="2037"/>
        <v>1</v>
      </c>
      <c r="AJ3973">
        <f t="shared" si="2038"/>
        <v>-2</v>
      </c>
      <c r="AK3973">
        <f t="shared" si="2039"/>
        <v>1</v>
      </c>
      <c r="AL3973">
        <f t="shared" si="2040"/>
        <v>-1.0335408321745828E-16</v>
      </c>
      <c r="AM3973">
        <f t="shared" si="2052"/>
        <v>0</v>
      </c>
      <c r="AN3973" s="22">
        <f t="shared" si="2041"/>
        <v>2.1150965123751687E-19</v>
      </c>
      <c r="AO3973">
        <f t="shared" si="2053"/>
        <v>-2.38176241852298E-19</v>
      </c>
      <c r="AP3973">
        <f t="shared" si="2054"/>
        <v>-2.0691967608615408E-16</v>
      </c>
      <c r="AQ3973">
        <f t="shared" si="2055"/>
        <v>-2.38176241852298E-19</v>
      </c>
      <c r="AR3973">
        <f t="shared" si="2056"/>
        <v>-2.0691967608615408E-16</v>
      </c>
      <c r="AS3973">
        <f t="shared" si="2057"/>
        <v>0</v>
      </c>
      <c r="AT3973">
        <f t="shared" si="2058"/>
        <v>0</v>
      </c>
    </row>
    <row r="3974" spans="14:46" x14ac:dyDescent="0.25">
      <c r="N3974">
        <f t="shared" si="2059"/>
        <v>3961</v>
      </c>
      <c r="O3974">
        <f t="shared" si="2042"/>
        <v>8295.8990005794476</v>
      </c>
      <c r="P3974">
        <f t="shared" si="2043"/>
        <v>7466.3091005215028</v>
      </c>
      <c r="Q3974">
        <f t="shared" si="2044"/>
        <v>3.1669224946356232E-16</v>
      </c>
      <c r="R3974">
        <f t="shared" si="2045"/>
        <v>1.0897687531596795E-8</v>
      </c>
      <c r="S3974">
        <f t="shared" si="2046"/>
        <v>2.1112816630904158E-16</v>
      </c>
      <c r="T3974">
        <f t="shared" si="2027"/>
        <v>-6.0720263658095798E-12</v>
      </c>
      <c r="U3974">
        <f t="shared" si="2047"/>
        <v>-6.0720263658095798E-12</v>
      </c>
      <c r="V3974">
        <f t="shared" si="2048"/>
        <v>-4.0490490608108817E-12</v>
      </c>
      <c r="W3974">
        <f t="shared" si="2049"/>
        <v>-4.0490490608108817E-12</v>
      </c>
      <c r="X3974">
        <f t="shared" si="2028"/>
        <v>2.1812113091367297E-8</v>
      </c>
      <c r="Y3974">
        <f t="shared" si="2029"/>
        <v>2.9090228107112664E-8</v>
      </c>
      <c r="Z3974">
        <f t="shared" si="2030"/>
        <v>-3.2067644110589049E-7</v>
      </c>
      <c r="AA3974">
        <f t="shared" si="2031"/>
        <v>-2.7866341244249342E-4</v>
      </c>
      <c r="AB3974">
        <f t="shared" si="2050"/>
        <v>-2.3192888998542992E-11</v>
      </c>
      <c r="AC3974">
        <f t="shared" si="2051"/>
        <v>-2.0596176281217166E-11</v>
      </c>
      <c r="AD3974">
        <f t="shared" si="2032"/>
        <v>1</v>
      </c>
      <c r="AE3974">
        <f t="shared" si="2033"/>
        <v>0</v>
      </c>
      <c r="AF3974">
        <f t="shared" si="2034"/>
        <v>0</v>
      </c>
      <c r="AG3974">
        <f t="shared" si="2035"/>
        <v>-7467.3091005215028</v>
      </c>
      <c r="AH3974">
        <f t="shared" si="2036"/>
        <v>0</v>
      </c>
      <c r="AI3974">
        <f t="shared" si="2037"/>
        <v>1</v>
      </c>
      <c r="AJ3974">
        <f t="shared" si="2038"/>
        <v>-2</v>
      </c>
      <c r="AK3974">
        <f t="shared" si="2039"/>
        <v>1</v>
      </c>
      <c r="AL3974">
        <f t="shared" si="2040"/>
        <v>-1.3918931972272416E-4</v>
      </c>
      <c r="AM3974">
        <f t="shared" si="2052"/>
        <v>0</v>
      </c>
      <c r="AN3974" s="22">
        <f t="shared" si="2041"/>
        <v>2.8477299704513711E-7</v>
      </c>
      <c r="AO3974">
        <f t="shared" si="2053"/>
        <v>-3.2067644110589049E-7</v>
      </c>
      <c r="AP3974">
        <f t="shared" si="2054"/>
        <v>-2.7866341244249347E-4</v>
      </c>
      <c r="AQ3974">
        <f t="shared" si="2055"/>
        <v>-3.2067644110589049E-7</v>
      </c>
      <c r="AR3974">
        <f t="shared" si="2056"/>
        <v>-2.7866341244249347E-4</v>
      </c>
      <c r="AS3974">
        <f t="shared" si="2057"/>
        <v>0</v>
      </c>
      <c r="AT3974">
        <f t="shared" si="2058"/>
        <v>0</v>
      </c>
    </row>
    <row r="3975" spans="14:46" x14ac:dyDescent="0.25">
      <c r="N3975">
        <f t="shared" si="2059"/>
        <v>3962</v>
      </c>
      <c r="O3975">
        <f t="shared" si="2042"/>
        <v>8297.9933956818404</v>
      </c>
      <c r="P3975">
        <f t="shared" si="2043"/>
        <v>7468.1940561136562</v>
      </c>
      <c r="Q3975">
        <f t="shared" si="2044"/>
        <v>3.1637264081042207E-16</v>
      </c>
      <c r="R3975">
        <f t="shared" si="2045"/>
        <v>1.0892187121576278E-8</v>
      </c>
      <c r="S3975">
        <f t="shared" si="2046"/>
        <v>2.1091509387361468E-16</v>
      </c>
      <c r="T3975">
        <f t="shared" si="2027"/>
        <v>6.0674286530962503E-12</v>
      </c>
      <c r="U3975">
        <f t="shared" si="2047"/>
        <v>6.0674286530962503E-12</v>
      </c>
      <c r="V3975">
        <f t="shared" si="2048"/>
        <v>4.0459828780195074E-12</v>
      </c>
      <c r="W3975">
        <f t="shared" si="2049"/>
        <v>4.0459828780195074E-12</v>
      </c>
      <c r="X3975">
        <f t="shared" si="2028"/>
        <v>2.1801099600601476E-8</v>
      </c>
      <c r="Y3975">
        <f t="shared" si="2029"/>
        <v>2.9075537842878108E-8</v>
      </c>
      <c r="Z3975">
        <f t="shared" si="2030"/>
        <v>3.2051458551369299E-7</v>
      </c>
      <c r="AA3975">
        <f t="shared" si="2031"/>
        <v>2.7859300655823707E-4</v>
      </c>
      <c r="AB3975">
        <f t="shared" si="2050"/>
        <v>2.3175331931247967E-11</v>
      </c>
      <c r="AC3975">
        <f t="shared" si="2051"/>
        <v>2.0580584930729071E-11</v>
      </c>
      <c r="AD3975">
        <f t="shared" si="2032"/>
        <v>1</v>
      </c>
      <c r="AE3975">
        <f t="shared" si="2033"/>
        <v>0</v>
      </c>
      <c r="AF3975">
        <f t="shared" si="2034"/>
        <v>0</v>
      </c>
      <c r="AG3975">
        <f t="shared" si="2035"/>
        <v>-7469.1940561136562</v>
      </c>
      <c r="AH3975">
        <f t="shared" si="2036"/>
        <v>0</v>
      </c>
      <c r="AI3975">
        <f t="shared" si="2037"/>
        <v>1</v>
      </c>
      <c r="AJ3975">
        <f t="shared" si="2038"/>
        <v>-2</v>
      </c>
      <c r="AK3975">
        <f t="shared" si="2039"/>
        <v>1</v>
      </c>
      <c r="AL3975">
        <f t="shared" si="2040"/>
        <v>1.3915418864758982E-4</v>
      </c>
      <c r="AM3975">
        <f t="shared" si="2052"/>
        <v>0</v>
      </c>
      <c r="AN3975" s="22">
        <f t="shared" si="2041"/>
        <v>-2.8462926305741047E-7</v>
      </c>
      <c r="AO3975">
        <f t="shared" si="2053"/>
        <v>3.2051458551369299E-7</v>
      </c>
      <c r="AP3975">
        <f t="shared" si="2054"/>
        <v>2.7859300655823707E-4</v>
      </c>
      <c r="AQ3975">
        <f t="shared" si="2055"/>
        <v>3.2051458551369299E-7</v>
      </c>
      <c r="AR3975">
        <f t="shared" si="2056"/>
        <v>2.7859300655823707E-4</v>
      </c>
      <c r="AS3975">
        <f t="shared" si="2057"/>
        <v>0</v>
      </c>
      <c r="AT3975">
        <f t="shared" si="2058"/>
        <v>0</v>
      </c>
    </row>
    <row r="3976" spans="14:46" x14ac:dyDescent="0.25">
      <c r="N3976">
        <f t="shared" si="2059"/>
        <v>3963</v>
      </c>
      <c r="O3976">
        <f t="shared" si="2042"/>
        <v>8300.0877907842332</v>
      </c>
      <c r="P3976">
        <f t="shared" si="2043"/>
        <v>7470.0790117058104</v>
      </c>
      <c r="Q3976">
        <f t="shared" si="2044"/>
        <v>1.1199752335756855E-40</v>
      </c>
      <c r="R3976">
        <f t="shared" si="2045"/>
        <v>3.8578363009914273E-33</v>
      </c>
      <c r="S3976">
        <f t="shared" si="2046"/>
        <v>7.4665015571712358E-41</v>
      </c>
      <c r="T3976">
        <f t="shared" si="2027"/>
        <v>-7.2182137472375128E-24</v>
      </c>
      <c r="U3976">
        <f t="shared" si="2047"/>
        <v>-7.2182137472375128E-24</v>
      </c>
      <c r="V3976">
        <f t="shared" si="2048"/>
        <v>-4.813368071645062E-24</v>
      </c>
      <c r="W3976">
        <f t="shared" si="2049"/>
        <v>-4.813368071645062E-24</v>
      </c>
      <c r="X3976">
        <f t="shared" si="2028"/>
        <v>7.7215949579676138E-33</v>
      </c>
      <c r="Y3976">
        <f t="shared" si="2029"/>
        <v>1.0298082028141926E-32</v>
      </c>
      <c r="Z3976">
        <f t="shared" si="2030"/>
        <v>1.9070081420462062E-19</v>
      </c>
      <c r="AA3976">
        <f t="shared" si="2031"/>
        <v>1.6579997057203288E-16</v>
      </c>
      <c r="AB3976">
        <f t="shared" si="2050"/>
        <v>0</v>
      </c>
      <c r="AC3976">
        <f t="shared" si="2051"/>
        <v>0</v>
      </c>
      <c r="AD3976">
        <f t="shared" si="2032"/>
        <v>1</v>
      </c>
      <c r="AE3976">
        <f t="shared" si="2033"/>
        <v>0</v>
      </c>
      <c r="AF3976">
        <f t="shared" si="2034"/>
        <v>0</v>
      </c>
      <c r="AG3976">
        <f t="shared" si="2035"/>
        <v>-7471.0790117058104</v>
      </c>
      <c r="AH3976">
        <f t="shared" si="2036"/>
        <v>0</v>
      </c>
      <c r="AI3976">
        <f t="shared" si="2037"/>
        <v>1</v>
      </c>
      <c r="AJ3976">
        <f t="shared" si="2038"/>
        <v>-2</v>
      </c>
      <c r="AK3976">
        <f t="shared" si="2039"/>
        <v>1</v>
      </c>
      <c r="AL3976">
        <f t="shared" si="2040"/>
        <v>8.2815310462055494E-17</v>
      </c>
      <c r="AM3976">
        <f t="shared" si="2052"/>
        <v>0</v>
      </c>
      <c r="AN3976" s="22">
        <f t="shared" si="2041"/>
        <v>-1.6934964792189334E-19</v>
      </c>
      <c r="AO3976">
        <f t="shared" si="2053"/>
        <v>1.9070081420462062E-19</v>
      </c>
      <c r="AP3976">
        <f t="shared" si="2054"/>
        <v>1.6579997057203288E-16</v>
      </c>
      <c r="AQ3976">
        <f t="shared" si="2055"/>
        <v>1.9070081420462062E-19</v>
      </c>
      <c r="AR3976">
        <f t="shared" si="2056"/>
        <v>1.6579997057203288E-16</v>
      </c>
      <c r="AS3976">
        <f t="shared" si="2057"/>
        <v>0</v>
      </c>
      <c r="AT3976">
        <f t="shared" si="2058"/>
        <v>0</v>
      </c>
    </row>
    <row r="3977" spans="14:46" x14ac:dyDescent="0.25">
      <c r="N3977">
        <f t="shared" si="2059"/>
        <v>3964</v>
      </c>
      <c r="O3977">
        <f t="shared" si="2042"/>
        <v>8302.182185886626</v>
      </c>
      <c r="P3977">
        <f t="shared" si="2043"/>
        <v>7471.9639672979638</v>
      </c>
      <c r="Q3977">
        <f t="shared" si="2044"/>
        <v>3.1573463215908948E-16</v>
      </c>
      <c r="R3977">
        <f t="shared" si="2045"/>
        <v>1.0881198787236973E-8</v>
      </c>
      <c r="S3977">
        <f t="shared" si="2046"/>
        <v>2.1048975477272633E-16</v>
      </c>
      <c r="T3977">
        <f t="shared" si="2027"/>
        <v>-6.0582471437702774E-12</v>
      </c>
      <c r="U3977">
        <f t="shared" si="2047"/>
        <v>-6.0582471437702774E-12</v>
      </c>
      <c r="V3977">
        <f t="shared" si="2048"/>
        <v>-4.0398597937738693E-12</v>
      </c>
      <c r="W3977">
        <f t="shared" si="2049"/>
        <v>-4.0398597937738693E-12</v>
      </c>
      <c r="X3977">
        <f t="shared" si="2028"/>
        <v>2.1779097628814543E-8</v>
      </c>
      <c r="Y3977">
        <f t="shared" si="2029"/>
        <v>2.9046190677710643E-8</v>
      </c>
      <c r="Z3977">
        <f t="shared" si="2030"/>
        <v>-3.2019124173454243E-7</v>
      </c>
      <c r="AA3977">
        <f t="shared" si="2031"/>
        <v>-2.7845230146649781E-4</v>
      </c>
      <c r="AB3977">
        <f t="shared" si="2050"/>
        <v>-2.3140270923855745E-11</v>
      </c>
      <c r="AC3977">
        <f t="shared" si="2051"/>
        <v>-2.0549449408747598E-11</v>
      </c>
      <c r="AD3977">
        <f t="shared" si="2032"/>
        <v>1</v>
      </c>
      <c r="AE3977">
        <f t="shared" si="2033"/>
        <v>0</v>
      </c>
      <c r="AF3977">
        <f t="shared" si="2034"/>
        <v>0</v>
      </c>
      <c r="AG3977">
        <f t="shared" si="2035"/>
        <v>-7472.9639672979638</v>
      </c>
      <c r="AH3977">
        <f t="shared" si="2036"/>
        <v>0</v>
      </c>
      <c r="AI3977">
        <f t="shared" si="2037"/>
        <v>1</v>
      </c>
      <c r="AJ3977">
        <f t="shared" si="2038"/>
        <v>-2</v>
      </c>
      <c r="AK3977">
        <f t="shared" si="2039"/>
        <v>1</v>
      </c>
      <c r="AL3977">
        <f t="shared" si="2040"/>
        <v>-1.3908397967257293E-4</v>
      </c>
      <c r="AM3977">
        <f t="shared" si="2052"/>
        <v>0</v>
      </c>
      <c r="AN3977" s="22">
        <f t="shared" si="2041"/>
        <v>2.843421213519526E-7</v>
      </c>
      <c r="AO3977">
        <f t="shared" si="2053"/>
        <v>-3.2019124173454243E-7</v>
      </c>
      <c r="AP3977">
        <f t="shared" si="2054"/>
        <v>-2.7845230146649781E-4</v>
      </c>
      <c r="AQ3977">
        <f t="shared" si="2055"/>
        <v>-3.2019124173454243E-7</v>
      </c>
      <c r="AR3977">
        <f t="shared" si="2056"/>
        <v>-2.7845230146649781E-4</v>
      </c>
      <c r="AS3977">
        <f t="shared" si="2057"/>
        <v>0</v>
      </c>
      <c r="AT3977">
        <f t="shared" si="2058"/>
        <v>0</v>
      </c>
    </row>
    <row r="3978" spans="14:46" x14ac:dyDescent="0.25">
      <c r="N3978">
        <f t="shared" si="2059"/>
        <v>3965</v>
      </c>
      <c r="O3978">
        <f t="shared" si="2042"/>
        <v>8304.2765809890207</v>
      </c>
      <c r="P3978">
        <f t="shared" si="2043"/>
        <v>7473.848922890119</v>
      </c>
      <c r="Q3978">
        <f t="shared" si="2044"/>
        <v>3.154162309417236E-16</v>
      </c>
      <c r="R3978">
        <f t="shared" si="2045"/>
        <v>1.0875710854506307E-8</v>
      </c>
      <c r="S3978">
        <f t="shared" si="2046"/>
        <v>2.1027748729448245E-16</v>
      </c>
      <c r="T3978">
        <f t="shared" si="2027"/>
        <v>6.0536633354683715E-12</v>
      </c>
      <c r="U3978">
        <f t="shared" si="2047"/>
        <v>6.0536633354683715E-12</v>
      </c>
      <c r="V3978">
        <f t="shared" si="2048"/>
        <v>4.0368028845227956E-12</v>
      </c>
      <c r="W3978">
        <f t="shared" si="2049"/>
        <v>4.0368028845227956E-12</v>
      </c>
      <c r="X3978">
        <f t="shared" si="2028"/>
        <v>2.1768109130937452E-8</v>
      </c>
      <c r="Y3978">
        <f t="shared" si="2029"/>
        <v>2.9031533754288807E-8</v>
      </c>
      <c r="Z3978">
        <f t="shared" si="2030"/>
        <v>3.2002975330029646E-7</v>
      </c>
      <c r="AA3978">
        <f t="shared" si="2031"/>
        <v>2.7838200220494611E-4</v>
      </c>
      <c r="AB3978">
        <f t="shared" si="2050"/>
        <v>2.3122766939110079E-11</v>
      </c>
      <c r="AC3978">
        <f t="shared" si="2051"/>
        <v>2.0533905197604664E-11</v>
      </c>
      <c r="AD3978">
        <f t="shared" si="2032"/>
        <v>1</v>
      </c>
      <c r="AE3978">
        <f t="shared" si="2033"/>
        <v>0</v>
      </c>
      <c r="AF3978">
        <f t="shared" si="2034"/>
        <v>0</v>
      </c>
      <c r="AG3978">
        <f t="shared" si="2035"/>
        <v>-7474.848922890119</v>
      </c>
      <c r="AH3978">
        <f t="shared" si="2036"/>
        <v>0</v>
      </c>
      <c r="AI3978">
        <f t="shared" si="2037"/>
        <v>1</v>
      </c>
      <c r="AJ3978">
        <f t="shared" si="2038"/>
        <v>-2</v>
      </c>
      <c r="AK3978">
        <f t="shared" si="2039"/>
        <v>1</v>
      </c>
      <c r="AL3978">
        <f t="shared" si="2040"/>
        <v>1.3904890174576575E-4</v>
      </c>
      <c r="AM3978">
        <f t="shared" si="2052"/>
        <v>0</v>
      </c>
      <c r="AN3978" s="22">
        <f t="shared" si="2041"/>
        <v>-2.841987134146157E-7</v>
      </c>
      <c r="AO3978">
        <f t="shared" si="2053"/>
        <v>3.2002975330029646E-7</v>
      </c>
      <c r="AP3978">
        <f t="shared" si="2054"/>
        <v>2.7838200220494611E-4</v>
      </c>
      <c r="AQ3978">
        <f t="shared" si="2055"/>
        <v>3.2002975330029646E-7</v>
      </c>
      <c r="AR3978">
        <f t="shared" si="2056"/>
        <v>2.7838200220494611E-4</v>
      </c>
      <c r="AS3978">
        <f t="shared" si="2057"/>
        <v>0</v>
      </c>
      <c r="AT3978">
        <f t="shared" si="2058"/>
        <v>0</v>
      </c>
    </row>
    <row r="3979" spans="14:46" x14ac:dyDescent="0.25">
      <c r="N3979">
        <f t="shared" si="2059"/>
        <v>3966</v>
      </c>
      <c r="O3979">
        <f t="shared" si="2042"/>
        <v>8306.3709760914135</v>
      </c>
      <c r="P3979">
        <f t="shared" si="2043"/>
        <v>7475.7338784822723</v>
      </c>
      <c r="Q3979">
        <f t="shared" si="2044"/>
        <v>8.8367818062247396E-42</v>
      </c>
      <c r="R3979">
        <f t="shared" si="2045"/>
        <v>3.0485040973754943E-34</v>
      </c>
      <c r="S3979">
        <f t="shared" si="2046"/>
        <v>5.8911878708164947E-42</v>
      </c>
      <c r="T3979">
        <f t="shared" si="2027"/>
        <v>2.0260198924637557E-24</v>
      </c>
      <c r="U3979">
        <f t="shared" si="2047"/>
        <v>2.0260198924637557E-24</v>
      </c>
      <c r="V3979">
        <f t="shared" si="2048"/>
        <v>1.3510236642454967E-24</v>
      </c>
      <c r="W3979">
        <f t="shared" si="2049"/>
        <v>1.3510236642454967E-24</v>
      </c>
      <c r="X3979">
        <f t="shared" si="2028"/>
        <v>6.1016845646770834E-34</v>
      </c>
      <c r="Y3979">
        <f t="shared" si="2029"/>
        <v>8.137649851616836E-34</v>
      </c>
      <c r="Z3979">
        <f t="shared" si="2030"/>
        <v>-5.3566763078686947E-20</v>
      </c>
      <c r="AA3979">
        <f t="shared" si="2031"/>
        <v>-4.6607478451062995E-17</v>
      </c>
      <c r="AB3979">
        <f t="shared" si="2050"/>
        <v>0</v>
      </c>
      <c r="AC3979">
        <f t="shared" si="2051"/>
        <v>0</v>
      </c>
      <c r="AD3979">
        <f t="shared" si="2032"/>
        <v>1</v>
      </c>
      <c r="AE3979">
        <f t="shared" si="2033"/>
        <v>0</v>
      </c>
      <c r="AF3979">
        <f t="shared" si="2034"/>
        <v>0</v>
      </c>
      <c r="AG3979">
        <f t="shared" si="2035"/>
        <v>-7476.7338784822723</v>
      </c>
      <c r="AH3979">
        <f t="shared" si="2036"/>
        <v>0</v>
      </c>
      <c r="AI3979">
        <f t="shared" si="2037"/>
        <v>1</v>
      </c>
      <c r="AJ3979">
        <f t="shared" si="2038"/>
        <v>-2</v>
      </c>
      <c r="AK3979">
        <f t="shared" si="2039"/>
        <v>1</v>
      </c>
      <c r="AL3979">
        <f t="shared" si="2040"/>
        <v>-2.3279954553963476E-17</v>
      </c>
      <c r="AM3979">
        <f t="shared" si="2052"/>
        <v>0</v>
      </c>
      <c r="AN3979" s="22">
        <f t="shared" si="2041"/>
        <v>4.7569343136049418E-20</v>
      </c>
      <c r="AO3979">
        <f t="shared" si="2053"/>
        <v>-5.3566763078686947E-20</v>
      </c>
      <c r="AP3979">
        <f t="shared" si="2054"/>
        <v>-4.6607478451063001E-17</v>
      </c>
      <c r="AQ3979">
        <f t="shared" si="2055"/>
        <v>-5.3566763078686947E-20</v>
      </c>
      <c r="AR3979">
        <f t="shared" si="2056"/>
        <v>-4.6607478451063001E-17</v>
      </c>
      <c r="AS3979">
        <f t="shared" si="2057"/>
        <v>0</v>
      </c>
      <c r="AT3979">
        <f t="shared" si="2058"/>
        <v>0</v>
      </c>
    </row>
    <row r="3980" spans="14:46" x14ac:dyDescent="0.25">
      <c r="N3980">
        <f t="shared" si="2059"/>
        <v>3967</v>
      </c>
      <c r="O3980">
        <f t="shared" si="2042"/>
        <v>8308.4653711938063</v>
      </c>
      <c r="P3980">
        <f t="shared" si="2043"/>
        <v>7477.6188340744256</v>
      </c>
      <c r="Q3980">
        <f t="shared" si="2044"/>
        <v>3.1478063168569241E-16</v>
      </c>
      <c r="R3980">
        <f t="shared" si="2045"/>
        <v>1.0864747437000944E-8</v>
      </c>
      <c r="S3980">
        <f t="shared" si="2046"/>
        <v>2.0985375445712827E-16</v>
      </c>
      <c r="T3980">
        <f t="shared" si="2027"/>
        <v>-6.0445095823920775E-12</v>
      </c>
      <c r="U3980">
        <f t="shared" si="2047"/>
        <v>-6.0445095823920775E-12</v>
      </c>
      <c r="V3980">
        <f t="shared" si="2048"/>
        <v>-4.0306983122911418E-12</v>
      </c>
      <c r="W3980">
        <f t="shared" si="2049"/>
        <v>-4.0306983122911418E-12</v>
      </c>
      <c r="X3980">
        <f t="shared" si="2028"/>
        <v>2.1746157069291651E-8</v>
      </c>
      <c r="Y3980">
        <f t="shared" si="2029"/>
        <v>2.9002253169834214E-8</v>
      </c>
      <c r="Z3980">
        <f t="shared" si="2030"/>
        <v>-3.1970714272639947E-7</v>
      </c>
      <c r="AA3980">
        <f t="shared" si="2031"/>
        <v>-2.7824151011637989E-4</v>
      </c>
      <c r="AB3980">
        <f t="shared" si="2050"/>
        <v>-2.3087811896151725E-11</v>
      </c>
      <c r="AC3980">
        <f t="shared" si="2051"/>
        <v>-2.0502863776115408E-11</v>
      </c>
      <c r="AD3980">
        <f t="shared" si="2032"/>
        <v>1</v>
      </c>
      <c r="AE3980">
        <f t="shared" si="2033"/>
        <v>0</v>
      </c>
      <c r="AF3980">
        <f t="shared" si="2034"/>
        <v>0</v>
      </c>
      <c r="AG3980">
        <f t="shared" si="2035"/>
        <v>-7478.6188340744256</v>
      </c>
      <c r="AH3980">
        <f t="shared" si="2036"/>
        <v>0</v>
      </c>
      <c r="AI3980">
        <f t="shared" si="2037"/>
        <v>1</v>
      </c>
      <c r="AJ3980">
        <f t="shared" si="2038"/>
        <v>-2</v>
      </c>
      <c r="AK3980">
        <f t="shared" si="2039"/>
        <v>1</v>
      </c>
      <c r="AL3980">
        <f t="shared" si="2040"/>
        <v>-1.3897879894677812E-4</v>
      </c>
      <c r="AM3980">
        <f t="shared" si="2052"/>
        <v>0</v>
      </c>
      <c r="AN3980" s="22">
        <f t="shared" si="2041"/>
        <v>2.8391222282363744E-7</v>
      </c>
      <c r="AO3980">
        <f t="shared" si="2053"/>
        <v>-3.1970714272639947E-7</v>
      </c>
      <c r="AP3980">
        <f t="shared" si="2054"/>
        <v>-2.7824151011637989E-4</v>
      </c>
      <c r="AQ3980">
        <f t="shared" si="2055"/>
        <v>-3.1970714272639947E-7</v>
      </c>
      <c r="AR3980">
        <f t="shared" si="2056"/>
        <v>-2.7824151011637989E-4</v>
      </c>
      <c r="AS3980">
        <f t="shared" si="2057"/>
        <v>0</v>
      </c>
      <c r="AT3980">
        <f t="shared" si="2058"/>
        <v>0</v>
      </c>
    </row>
    <row r="3981" spans="14:46" x14ac:dyDescent="0.25">
      <c r="N3981">
        <f t="shared" si="2059"/>
        <v>3968</v>
      </c>
      <c r="O3981">
        <f t="shared" si="2042"/>
        <v>8310.5597662961991</v>
      </c>
      <c r="P3981">
        <f t="shared" si="2043"/>
        <v>7479.503789666579</v>
      </c>
      <c r="Q3981">
        <f t="shared" si="2044"/>
        <v>3.1446343243441185E-16</v>
      </c>
      <c r="R3981">
        <f t="shared" si="2045"/>
        <v>1.0859271943850191E-8</v>
      </c>
      <c r="S3981">
        <f t="shared" si="2046"/>
        <v>2.0964228828960791E-16</v>
      </c>
      <c r="T3981">
        <f t="shared" si="2027"/>
        <v>6.0399396259791419E-12</v>
      </c>
      <c r="U3981">
        <f t="shared" si="2047"/>
        <v>6.0399396259791419E-12</v>
      </c>
      <c r="V3981">
        <f t="shared" si="2048"/>
        <v>4.0276506415475846E-12</v>
      </c>
      <c r="W3981">
        <f t="shared" si="2049"/>
        <v>4.0276506415475846E-12</v>
      </c>
      <c r="X3981">
        <f t="shared" si="2028"/>
        <v>2.1735193488738746E-8</v>
      </c>
      <c r="Y3981">
        <f t="shared" si="2029"/>
        <v>2.8987629486408308E-8</v>
      </c>
      <c r="Z3981">
        <f t="shared" si="2030"/>
        <v>3.19546020340449E-7</v>
      </c>
      <c r="AA3981">
        <f t="shared" si="2031"/>
        <v>2.7817131723551197E-4</v>
      </c>
      <c r="AB3981">
        <f t="shared" si="2050"/>
        <v>2.3070360793492841E-11</v>
      </c>
      <c r="AC3981">
        <f t="shared" si="2051"/>
        <v>2.0487366526299161E-11</v>
      </c>
      <c r="AD3981">
        <f t="shared" si="2032"/>
        <v>1</v>
      </c>
      <c r="AE3981">
        <f t="shared" si="2033"/>
        <v>0</v>
      </c>
      <c r="AF3981">
        <f t="shared" si="2034"/>
        <v>0</v>
      </c>
      <c r="AG3981">
        <f t="shared" si="2035"/>
        <v>-7480.503789666579</v>
      </c>
      <c r="AH3981">
        <f t="shared" si="2036"/>
        <v>0</v>
      </c>
      <c r="AI3981">
        <f t="shared" si="2037"/>
        <v>1</v>
      </c>
      <c r="AJ3981">
        <f t="shared" si="2038"/>
        <v>-2</v>
      </c>
      <c r="AK3981">
        <f t="shared" si="2039"/>
        <v>1</v>
      </c>
      <c r="AL3981">
        <f t="shared" si="2040"/>
        <v>1.3894377404778037E-4</v>
      </c>
      <c r="AM3981">
        <f t="shared" si="2052"/>
        <v>0</v>
      </c>
      <c r="AN3981" s="22">
        <f t="shared" si="2041"/>
        <v>-2.8376913995127275E-7</v>
      </c>
      <c r="AO3981">
        <f t="shared" si="2053"/>
        <v>3.19546020340449E-7</v>
      </c>
      <c r="AP3981">
        <f t="shared" si="2054"/>
        <v>2.7817131723551202E-4</v>
      </c>
      <c r="AQ3981">
        <f t="shared" si="2055"/>
        <v>3.19546020340449E-7</v>
      </c>
      <c r="AR3981">
        <f t="shared" si="2056"/>
        <v>2.7817131723551202E-4</v>
      </c>
      <c r="AS3981">
        <f t="shared" si="2057"/>
        <v>0</v>
      </c>
      <c r="AT3981">
        <f t="shared" si="2058"/>
        <v>0</v>
      </c>
    </row>
    <row r="3982" spans="14:46" x14ac:dyDescent="0.25">
      <c r="N3982">
        <f t="shared" si="2059"/>
        <v>3969</v>
      </c>
      <c r="O3982">
        <f t="shared" si="2042"/>
        <v>8312.6541613985919</v>
      </c>
      <c r="P3982">
        <f t="shared" si="2043"/>
        <v>7481.3887452587333</v>
      </c>
      <c r="Q3982">
        <f t="shared" si="2044"/>
        <v>4.3016351792610189E-40</v>
      </c>
      <c r="R3982">
        <f t="shared" si="2045"/>
        <v>1.4862196691777685E-32</v>
      </c>
      <c r="S3982">
        <f t="shared" si="2046"/>
        <v>2.8677567861740132E-40</v>
      </c>
      <c r="T3982">
        <f t="shared" ref="T3982:T4045" si="2060">(4*SIN(O3982)-AK3982*$H$13*2*$H$8*SIN(O3982)/O3982)*COS(O3982*$K$20)/$H$7/((O3982^3)+AK3982*$H$13)</f>
        <v>-1.4124880630320386E-23</v>
      </c>
      <c r="U3982">
        <f t="shared" si="2047"/>
        <v>-1.4124880630320386E-23</v>
      </c>
      <c r="V3982">
        <f t="shared" si="2048"/>
        <v>-9.418981713919335E-24</v>
      </c>
      <c r="W3982">
        <f t="shared" si="2049"/>
        <v>-9.418981713919335E-24</v>
      </c>
      <c r="X3982">
        <f t="shared" ref="X3982:X4045" si="2061">(2*O3982-AK3982*$H$13*$H$8)*SIN(O3982)*SIN($K$20*O3982)/((O3982^3)+AK3982*$H$13)</f>
        <v>2.9747174588516557E-32</v>
      </c>
      <c r="Y3982">
        <f t="shared" ref="Y3982:Y4045" si="2062">(AM3982*O3982*O3982+2*O3982*SIN(O3982)/$H$7/ (1+$H$7)-$H$9*AK3982*$H$13*SIN(O3982)/$H$7)*SIN($K$20*O3982)/((O3982^3)+AK3982*$H$13)</f>
        <v>3.9672985680113039E-32</v>
      </c>
      <c r="Z3982">
        <f t="shared" ref="Z3982:Z4045" si="2063">AK3982*$H$13*((2/O3982)+O3982*$H$8)*SIN(O3982)*COS($K$14*O3982)/((O3982^3)+AK3982*$H$13)/$H$7</f>
        <v>3.7373616556397426E-19</v>
      </c>
      <c r="AA3982">
        <f t="shared" ref="AA3982:AA4045" si="2064">(((AM3982+2*SIN(O3982)/$H$7/N3982/$H$5+$H$9*O3982*SIN(O3982)/$H$7)*AK3982*$H$13/((O3982^3)+AK3982*$H$13))-AM3982-2*SIN(O3982)/$H$7/N3982/$H$5)*COS($K$14*O3982)</f>
        <v>3.2542685056935693E-16</v>
      </c>
      <c r="AB3982">
        <f t="shared" si="2050"/>
        <v>0</v>
      </c>
      <c r="AC3982">
        <f t="shared" si="2051"/>
        <v>0</v>
      </c>
      <c r="AD3982">
        <f t="shared" ref="AD3982:AD4045" si="2065">(-1+(1-2*P3982+2*P3982*P3982)*EXP(-2*P3982))/((1-2*P3982)*EXP(-2*P3982)-1)</f>
        <v>1</v>
      </c>
      <c r="AE3982">
        <f t="shared" ref="AE3982:AE4045" si="2066">P3982*EXP(-P3982)/((1-2*P3982)*EXP(-2*P3982)-1)</f>
        <v>0</v>
      </c>
      <c r="AF3982">
        <f t="shared" ref="AF3982:AF4045" si="2067">-(AD3982*(1+2*P3982)+2*P3982*P3982)*EXP(-P3982)</f>
        <v>0</v>
      </c>
      <c r="AG3982">
        <f t="shared" ref="AG3982:AG4045" si="2068">-AE3982*(1+2*P3982)*EXP(-P3982)-(1+P3982)</f>
        <v>-7482.3887452587333</v>
      </c>
      <c r="AH3982">
        <f t="shared" ref="AH3982:AH4045" si="2069">(2*AD3982-1+2*P3982)*EXP(-P3982)</f>
        <v>0</v>
      </c>
      <c r="AI3982">
        <f t="shared" ref="AI3982:AI4045" si="2070">2*AE3982*EXP(-P3982)+1</f>
        <v>1</v>
      </c>
      <c r="AJ3982">
        <f t="shared" ref="AJ3982:AJ4045" si="2071">(AF3982*EXP(-P3982)-AH3982*EXP(-P3982)-AD3982-1)</f>
        <v>-2</v>
      </c>
      <c r="AK3982">
        <f t="shared" ref="AK3982:AK4045" si="2072">-2*(AF3982*EXP(-P3982)+AD3982)/AJ3982</f>
        <v>1</v>
      </c>
      <c r="AL3982">
        <f t="shared" ref="AL3982:AL4045" si="2073">-2*SIN(O3982)/$H$5/N3982</f>
        <v>1.6254747924949396E-16</v>
      </c>
      <c r="AM3982">
        <f t="shared" si="2052"/>
        <v>0</v>
      </c>
      <c r="AN3982" s="22">
        <f t="shared" ref="AN3982:AN4045" si="2074">-(((AM3982+2*SIN(O3982)/$H$7/N3982/$H$5+$H$9*O3982*SIN(O3982)/$H$7)*AK3982*$H$13/((O3982^3)+AK3982*$H$13)))/(AF3982*EXP(-P3982)+AD3982)-((AG3982-AI3982)*EXP(-P3982)-AE3982)*AL3982/AJ3982</f>
        <v>-3.3189207036897768E-19</v>
      </c>
      <c r="AO3982">
        <f t="shared" si="2053"/>
        <v>3.7373616556397426E-19</v>
      </c>
      <c r="AP3982">
        <f t="shared" si="2054"/>
        <v>3.2542685056935693E-16</v>
      </c>
      <c r="AQ3982">
        <f t="shared" si="2055"/>
        <v>3.7373616556397426E-19</v>
      </c>
      <c r="AR3982">
        <f t="shared" si="2056"/>
        <v>3.2542685056935693E-16</v>
      </c>
      <c r="AS3982">
        <f t="shared" si="2057"/>
        <v>0</v>
      </c>
      <c r="AT3982">
        <f t="shared" si="2058"/>
        <v>0</v>
      </c>
    </row>
    <row r="3983" spans="14:46" x14ac:dyDescent="0.25">
      <c r="N3983">
        <f t="shared" si="2059"/>
        <v>3970</v>
      </c>
      <c r="O3983">
        <f t="shared" ref="O3983:O4046" si="2075">N3983*$H$5/(1+$H$7)</f>
        <v>8314.7485565009865</v>
      </c>
      <c r="P3983">
        <f t="shared" ref="P3983:P4046" si="2076">O3983*$H$14</f>
        <v>7483.2737008508884</v>
      </c>
      <c r="Q3983">
        <f t="shared" ref="Q3983:Q4046" si="2077">2*SIN(O3983)*SIN(O3983)/(((O3983)^3)+$H$13*AK3983)/O3983</f>
        <v>3.138302316638865E-16</v>
      </c>
      <c r="R3983">
        <f t="shared" ref="R3983:R4046" si="2078">(SIN(O3983)*SIN(O3983)*O3983)/((O3983^3)+AK3983*$H$13)</f>
        <v>1.0848333367924157E-8</v>
      </c>
      <c r="S3983">
        <f t="shared" ref="S3983:S4046" si="2079">((AM3983*$H$7+2*SIN(O3983)/$H$5/N3983)*SIN(O3983))/((O3983^3)+AK3983*$H$13)</f>
        <v>2.0922015444259103E-16</v>
      </c>
      <c r="T3983">
        <f t="shared" si="2060"/>
        <v>-6.0308135243330972E-12</v>
      </c>
      <c r="U3983">
        <f t="shared" ref="U3983:U4046" si="2080">(4*SIN(O3983)-AK3983*$H$13*2*$H$8*SIN(O3983)/O3983)*COS(O3983)/$H$7/((O3983^3)+AK3983*$H$13)</f>
        <v>-6.0308135243330972E-12</v>
      </c>
      <c r="V3983">
        <f t="shared" ref="V3983:V4046" si="2081">(2*AM3983*O3983*$H$7+4*SIN(O3983)/(1+$H$7)-AK3983*$H$13*2*$H$9*SIN(O3983)/O3983)*COS(O3983*$K$20)/((O3983^3)+AK3983*$H$13)/$H$7</f>
        <v>-4.0215645114147583E-12</v>
      </c>
      <c r="W3983">
        <f t="shared" ref="W3983:W4046" si="2082">(2*AM3983*O3983*$H$7+4*SIN(O3983)/(1+$H$7)-AK3983*$H$13*2*$H$9*SIN(O3983)/O3983)*COS(O3983)/((O3983^3)+AK3983*$H$13)/$H$7</f>
        <v>-4.0215645114147583E-12</v>
      </c>
      <c r="X3983">
        <f t="shared" si="2061"/>
        <v>2.1713291186436198E-8</v>
      </c>
      <c r="Y3983">
        <f t="shared" si="2062"/>
        <v>2.8958415281474941E-8</v>
      </c>
      <c r="Z3983">
        <f t="shared" si="2063"/>
        <v>-3.1922414075702072E-7</v>
      </c>
      <c r="AA3983">
        <f t="shared" si="2064"/>
        <v>-2.7803103766710168E-4</v>
      </c>
      <c r="AB3983">
        <f t="shared" ref="AB3983:AB4046" si="2083">(24/$H$7)*(2/(O3983^2)+$H$8)*(COS(O3983*$K$10)-COS(O3983))*SIN(O3983)/((O3983^3)+AK3983*$H$13)</f>
        <v>-2.3035511314951944E-11</v>
      </c>
      <c r="AC3983">
        <f t="shared" ref="AC3983:AC4046" si="2084">(24)*(AM3983/O3983+2*(1+$H$7)*SIN(O3983)/$H$7/N3983/N3983/$H$5/$H$5+$H$9*SIN(O3983)/$H$7)*(COS(O3983*$K$10)-COS(O3983))/((O3983^3)+AK3983*$H$13)</f>
        <v>-2.0456418850072161E-11</v>
      </c>
      <c r="AD3983">
        <f t="shared" si="2065"/>
        <v>1</v>
      </c>
      <c r="AE3983">
        <f t="shared" si="2066"/>
        <v>0</v>
      </c>
      <c r="AF3983">
        <f t="shared" si="2067"/>
        <v>0</v>
      </c>
      <c r="AG3983">
        <f t="shared" si="2068"/>
        <v>-7484.2737008508884</v>
      </c>
      <c r="AH3983">
        <f t="shared" si="2069"/>
        <v>0</v>
      </c>
      <c r="AI3983">
        <f t="shared" si="2070"/>
        <v>1</v>
      </c>
      <c r="AJ3983">
        <f t="shared" si="2071"/>
        <v>-2</v>
      </c>
      <c r="AK3983">
        <f t="shared" si="2072"/>
        <v>1</v>
      </c>
      <c r="AL3983">
        <f t="shared" si="2073"/>
        <v>-1.3887377718429687E-4</v>
      </c>
      <c r="AM3983">
        <f t="shared" ref="AM3983:AM4046" si="2085">-((AF3983*EXP(-P3983)+AD3983)*((AG3983*EXP(-P3983)-AI3983*EXP(-P3983)-AE3983)*AL3983)/(AJ3983))+(AG3983*EXP(-P3983)+AE3983)*AL3983</f>
        <v>0</v>
      </c>
      <c r="AN3983" s="22">
        <f t="shared" si="2074"/>
        <v>2.8348329850795983E-7</v>
      </c>
      <c r="AO3983">
        <f t="shared" ref="AO3983:AO4046" si="2086">-(AK3983*$H$13*((2/O3983)+O3983*$H$8)*SIN(O3983)*COS($D$8*O3983)/((O3983^3)+AK3983*$H$13)/$H$7)*((AF3983+AH3983*O3983*$D$9)*EXP($D$9*O3983-P3983)+(AD3983+O3983*$D$9)*EXP(-$D$9*O3983)+2*(AH3983*EXP(O3983*$D$9-P3983)-EXP(-O3983*$D$9)))/(AF3983*EXP(-P3983)+AD3983)</f>
        <v>-3.1922414075702072E-7</v>
      </c>
      <c r="AP3983">
        <f t="shared" ref="AP3983:AP4046" si="2087">-AR3983+2*COS($D$8*O3983)*((AH3983*AN3983+AI3983*AL3983)*EXP(O3983*$D$9-P3983)-AN3983*EXP(-O3983*$D$9)+AL3983/$H$7)</f>
        <v>-2.7803103766710168E-4</v>
      </c>
      <c r="AQ3983">
        <f t="shared" ref="AQ3983:AQ4046" si="2088">((AF3983+AH3983*O3983*$D$9)*EXP($D$9*O3983-P3983)+(AD3983+O3983*$D$9)*EXP(-$D$9*O3983))*(AK3983*$H$13*((2/O3983)+O3983*$H$8)*SIN(O3983)*COS($D$8*O3983)/((O3983^3)+AK3983*$H$13)/$H$7)/(AF3983*EXP(-P3983)+AD3983)</f>
        <v>-3.1922414075702072E-7</v>
      </c>
      <c r="AR3983">
        <f t="shared" ref="AR3983:AR4046" si="2089">-(COS($D$8*O3983)*((AF3983*AN3983+AG3983*AL3983+(AH3983*AN3983+AI3983*AL3983)*O3983*$D$9)*EXP(O3983*$D$9-P3983)+(AD3983*AN3983+AE3983*AL3983+AN3983*O3983*$D$9)*EXP(-O3983*$D$9)-AL3983/$H$7))</f>
        <v>-2.7803103766710168E-4</v>
      </c>
      <c r="AS3983">
        <f t="shared" ref="AS3983:AS4046" si="2090">(AK3983*$H$13*((2/O3983)+O3983*$H$8)*SIN(O3983)/((O3983^3)+AK3983*$H$13)/$H$7)*SIN(O3983*$D$8)*((AF3983+AH3983+AH3983*O3983*$D$9)*EXP(O3983*$D$9-P3983)+(-(AD3983-1)-O3983*$D$9)*EXP(-O3983*$D$9))/(AF3983*EXP(-P3983)+AD3983)</f>
        <v>0</v>
      </c>
      <c r="AT3983">
        <f t="shared" ref="AT3983:AT4046" si="2091">SIN(O3983*$D$8)*(((AF3983+AH3983)*AN3983+AG3983*AL3983+AI3983*AL3983+(AH3983*AN3983+AI3983*AL3983)*O3983*$D$9)*EXP(O3983*$D$9-P3983)+(-(AD3983-1)*AN3983-AE3983*AL3983-AN3983*O3983*$D$9)*EXP(-O3983*$D$9))</f>
        <v>0</v>
      </c>
    </row>
    <row r="3984" spans="14:46" x14ac:dyDescent="0.25">
      <c r="N3984">
        <f t="shared" ref="N3984:N4047" si="2092">N3983+1</f>
        <v>3971</v>
      </c>
      <c r="O3984">
        <f t="shared" si="2075"/>
        <v>8316.8429516033793</v>
      </c>
      <c r="P3984">
        <f t="shared" si="2076"/>
        <v>7485.1586564430418</v>
      </c>
      <c r="Q3984">
        <f t="shared" si="2077"/>
        <v>3.1351422893854438E-16</v>
      </c>
      <c r="R3984">
        <f t="shared" si="2078"/>
        <v>1.0842870276808468E-8</v>
      </c>
      <c r="S3984">
        <f t="shared" si="2079"/>
        <v>2.0900948595902955E-16</v>
      </c>
      <c r="T3984">
        <f t="shared" si="2060"/>
        <v>6.0262573675119099E-12</v>
      </c>
      <c r="U3984">
        <f t="shared" si="2080"/>
        <v>6.0262573675119099E-12</v>
      </c>
      <c r="V3984">
        <f t="shared" si="2081"/>
        <v>4.0185260442961777E-12</v>
      </c>
      <c r="W3984">
        <f t="shared" si="2082"/>
        <v>4.0185260442961777E-12</v>
      </c>
      <c r="X3984">
        <f t="shared" si="2061"/>
        <v>2.1702352447973797E-8</v>
      </c>
      <c r="Y3984">
        <f t="shared" si="2062"/>
        <v>2.8943824737669649E-8</v>
      </c>
      <c r="Z3984">
        <f t="shared" si="2063"/>
        <v>3.1906338331423238E-7</v>
      </c>
      <c r="AA3984">
        <f t="shared" si="2064"/>
        <v>2.7796095092592042E-4</v>
      </c>
      <c r="AB3984">
        <f t="shared" si="2083"/>
        <v>2.3018112894824956E-11</v>
      </c>
      <c r="AC3984">
        <f t="shared" si="2084"/>
        <v>2.0440968384370173E-11</v>
      </c>
      <c r="AD3984">
        <f t="shared" si="2065"/>
        <v>1</v>
      </c>
      <c r="AE3984">
        <f t="shared" si="2066"/>
        <v>0</v>
      </c>
      <c r="AF3984">
        <f t="shared" si="2067"/>
        <v>0</v>
      </c>
      <c r="AG3984">
        <f t="shared" si="2068"/>
        <v>-7486.1586564430418</v>
      </c>
      <c r="AH3984">
        <f t="shared" si="2069"/>
        <v>0</v>
      </c>
      <c r="AI3984">
        <f t="shared" si="2070"/>
        <v>1</v>
      </c>
      <c r="AJ3984">
        <f t="shared" si="2071"/>
        <v>-2</v>
      </c>
      <c r="AK3984">
        <f t="shared" si="2072"/>
        <v>1</v>
      </c>
      <c r="AL3984">
        <f t="shared" si="2073"/>
        <v>1.3883880519310063E-4</v>
      </c>
      <c r="AM3984">
        <f t="shared" si="2085"/>
        <v>0</v>
      </c>
      <c r="AN3984" s="22">
        <f t="shared" si="2074"/>
        <v>-2.8334053971916649E-7</v>
      </c>
      <c r="AO3984">
        <f t="shared" si="2086"/>
        <v>3.1906338331423238E-7</v>
      </c>
      <c r="AP3984">
        <f t="shared" si="2087"/>
        <v>2.7796095092592042E-4</v>
      </c>
      <c r="AQ3984">
        <f t="shared" si="2088"/>
        <v>3.1906338331423238E-7</v>
      </c>
      <c r="AR3984">
        <f t="shared" si="2089"/>
        <v>2.7796095092592042E-4</v>
      </c>
      <c r="AS3984">
        <f t="shared" si="2090"/>
        <v>0</v>
      </c>
      <c r="AT3984">
        <f t="shared" si="2091"/>
        <v>0</v>
      </c>
    </row>
    <row r="3985" spans="14:46" x14ac:dyDescent="0.25">
      <c r="N3985">
        <f t="shared" si="2092"/>
        <v>3972</v>
      </c>
      <c r="O3985">
        <f t="shared" si="2075"/>
        <v>8318.9373467057721</v>
      </c>
      <c r="P3985">
        <f t="shared" si="2076"/>
        <v>7487.0436120351951</v>
      </c>
      <c r="Q3985">
        <f t="shared" si="2077"/>
        <v>5.1989629231445355E-41</v>
      </c>
      <c r="R3985">
        <f t="shared" si="2078"/>
        <v>1.7989638299791847E-33</v>
      </c>
      <c r="S3985">
        <f t="shared" si="2079"/>
        <v>3.4659752820963567E-41</v>
      </c>
      <c r="T3985">
        <f t="shared" si="2060"/>
        <v>-4.9067955944848019E-24</v>
      </c>
      <c r="U3985">
        <f t="shared" si="2080"/>
        <v>-4.9067955944848019E-24</v>
      </c>
      <c r="V3985">
        <f t="shared" si="2081"/>
        <v>-3.2720282967484547E-24</v>
      </c>
      <c r="W3985">
        <f t="shared" si="2082"/>
        <v>-3.2720282967484547E-24</v>
      </c>
      <c r="X3985">
        <f t="shared" si="2061"/>
        <v>3.6006830810431398E-33</v>
      </c>
      <c r="Y3985">
        <f t="shared" si="2062"/>
        <v>4.8021307192983192E-33</v>
      </c>
      <c r="Z3985">
        <f t="shared" si="2063"/>
        <v>1.2992918017164253E-19</v>
      </c>
      <c r="AA3985">
        <f t="shared" si="2064"/>
        <v>1.1321989872854544E-16</v>
      </c>
      <c r="AB3985">
        <f t="shared" si="2083"/>
        <v>0</v>
      </c>
      <c r="AC3985">
        <f t="shared" si="2084"/>
        <v>0</v>
      </c>
      <c r="AD3985">
        <f t="shared" si="2065"/>
        <v>1</v>
      </c>
      <c r="AE3985">
        <f t="shared" si="2066"/>
        <v>0</v>
      </c>
      <c r="AF3985">
        <f t="shared" si="2067"/>
        <v>0</v>
      </c>
      <c r="AG3985">
        <f t="shared" si="2068"/>
        <v>-7488.0436120351951</v>
      </c>
      <c r="AH3985">
        <f t="shared" si="2069"/>
        <v>0</v>
      </c>
      <c r="AI3985">
        <f t="shared" si="2070"/>
        <v>1</v>
      </c>
      <c r="AJ3985">
        <f t="shared" si="2071"/>
        <v>-2</v>
      </c>
      <c r="AK3985">
        <f t="shared" si="2072"/>
        <v>1</v>
      </c>
      <c r="AL3985">
        <f t="shared" si="2073"/>
        <v>5.6552258312964873E-17</v>
      </c>
      <c r="AM3985">
        <f t="shared" si="2085"/>
        <v>0</v>
      </c>
      <c r="AN3985" s="22">
        <f t="shared" si="2074"/>
        <v>-1.1538210261569293E-19</v>
      </c>
      <c r="AO3985">
        <f t="shared" si="2086"/>
        <v>1.2992918017164253E-19</v>
      </c>
      <c r="AP3985">
        <f t="shared" si="2087"/>
        <v>1.1321989872854544E-16</v>
      </c>
      <c r="AQ3985">
        <f t="shared" si="2088"/>
        <v>1.2992918017164253E-19</v>
      </c>
      <c r="AR3985">
        <f t="shared" si="2089"/>
        <v>1.1321989872854544E-16</v>
      </c>
      <c r="AS3985">
        <f t="shared" si="2090"/>
        <v>0</v>
      </c>
      <c r="AT3985">
        <f t="shared" si="2091"/>
        <v>0</v>
      </c>
    </row>
    <row r="3986" spans="14:46" x14ac:dyDescent="0.25">
      <c r="N3986">
        <f t="shared" si="2092"/>
        <v>3973</v>
      </c>
      <c r="O3986">
        <f t="shared" si="2075"/>
        <v>8321.031741808165</v>
      </c>
      <c r="P3986">
        <f t="shared" si="2076"/>
        <v>7488.9285676273485</v>
      </c>
      <c r="Q3986">
        <f t="shared" si="2077"/>
        <v>3.1288341580066127E-16</v>
      </c>
      <c r="R3986">
        <f t="shared" si="2078"/>
        <v>1.0831956467468338E-8</v>
      </c>
      <c r="S3986">
        <f t="shared" si="2079"/>
        <v>2.0858894386710751E-16</v>
      </c>
      <c r="T3986">
        <f t="shared" si="2060"/>
        <v>-6.0171588129640006E-12</v>
      </c>
      <c r="U3986">
        <f t="shared" si="2080"/>
        <v>-6.0171588129640006E-12</v>
      </c>
      <c r="V3986">
        <f t="shared" si="2081"/>
        <v>-4.0124582866720878E-12</v>
      </c>
      <c r="W3986">
        <f t="shared" si="2082"/>
        <v>-4.0124582866720878E-12</v>
      </c>
      <c r="X3986">
        <f t="shared" si="2061"/>
        <v>2.168049975474027E-8</v>
      </c>
      <c r="Y3986">
        <f t="shared" si="2062"/>
        <v>2.8914676711764635E-8</v>
      </c>
      <c r="Z3986">
        <f t="shared" si="2063"/>
        <v>-3.1874223251451047E-7</v>
      </c>
      <c r="AA3986">
        <f t="shared" si="2064"/>
        <v>-2.778208833958174E-4</v>
      </c>
      <c r="AB3986">
        <f t="shared" si="2083"/>
        <v>-2.2983368582495876E-11</v>
      </c>
      <c r="AC3986">
        <f t="shared" si="2084"/>
        <v>-2.04101140997835E-11</v>
      </c>
      <c r="AD3986">
        <f t="shared" si="2065"/>
        <v>1</v>
      </c>
      <c r="AE3986">
        <f t="shared" si="2066"/>
        <v>0</v>
      </c>
      <c r="AF3986">
        <f t="shared" si="2067"/>
        <v>0</v>
      </c>
      <c r="AG3986">
        <f t="shared" si="2068"/>
        <v>-7489.9285676273485</v>
      </c>
      <c r="AH3986">
        <f t="shared" si="2069"/>
        <v>0</v>
      </c>
      <c r="AI3986">
        <f t="shared" si="2070"/>
        <v>1</v>
      </c>
      <c r="AJ3986">
        <f t="shared" si="2071"/>
        <v>-2</v>
      </c>
      <c r="AK3986">
        <f t="shared" si="2072"/>
        <v>1</v>
      </c>
      <c r="AL3986">
        <f t="shared" si="2073"/>
        <v>-1.3876891402517678E-4</v>
      </c>
      <c r="AM3986">
        <f t="shared" si="2085"/>
        <v>0</v>
      </c>
      <c r="AN3986" s="22">
        <f t="shared" si="2074"/>
        <v>2.8305534546382889E-7</v>
      </c>
      <c r="AO3986">
        <f t="shared" si="2086"/>
        <v>-3.1874223251451047E-7</v>
      </c>
      <c r="AP3986">
        <f t="shared" si="2087"/>
        <v>-2.778208833958174E-4</v>
      </c>
      <c r="AQ3986">
        <f t="shared" si="2088"/>
        <v>-3.1874223251451047E-7</v>
      </c>
      <c r="AR3986">
        <f t="shared" si="2089"/>
        <v>-2.778208833958174E-4</v>
      </c>
      <c r="AS3986">
        <f t="shared" si="2090"/>
        <v>0</v>
      </c>
      <c r="AT3986">
        <f t="shared" si="2091"/>
        <v>0</v>
      </c>
    </row>
    <row r="3987" spans="14:46" x14ac:dyDescent="0.25">
      <c r="N3987">
        <f t="shared" si="2092"/>
        <v>3974</v>
      </c>
      <c r="O3987">
        <f t="shared" si="2075"/>
        <v>8323.1261369105578</v>
      </c>
      <c r="P3987">
        <f t="shared" si="2076"/>
        <v>7490.8135232195018</v>
      </c>
      <c r="Q3987">
        <f t="shared" si="2077"/>
        <v>3.1256860418784652E-16</v>
      </c>
      <c r="R3987">
        <f t="shared" si="2078"/>
        <v>1.082650574091626E-8</v>
      </c>
      <c r="S3987">
        <f t="shared" si="2079"/>
        <v>2.0837906945856435E-16</v>
      </c>
      <c r="T3987">
        <f t="shared" si="2060"/>
        <v>6.0126164037119781E-12</v>
      </c>
      <c r="U3987">
        <f t="shared" si="2080"/>
        <v>6.0126164037119781E-12</v>
      </c>
      <c r="V3987">
        <f t="shared" si="2081"/>
        <v>4.0094289884791408E-12</v>
      </c>
      <c r="W3987">
        <f t="shared" si="2082"/>
        <v>4.0094289884791408E-12</v>
      </c>
      <c r="X3987">
        <f t="shared" si="2061"/>
        <v>2.166958578328204E-8</v>
      </c>
      <c r="Y3987">
        <f t="shared" si="2062"/>
        <v>2.890011920740134E-8</v>
      </c>
      <c r="Z3987">
        <f t="shared" si="2063"/>
        <v>3.1858183891291642E-7</v>
      </c>
      <c r="AA3987">
        <f t="shared" si="2064"/>
        <v>2.7775090255317906E-4</v>
      </c>
      <c r="AB3987">
        <f t="shared" si="2083"/>
        <v>2.2966022646248903E-11</v>
      </c>
      <c r="AC3987">
        <f t="shared" si="2084"/>
        <v>2.0394710241785263E-11</v>
      </c>
      <c r="AD3987">
        <f t="shared" si="2065"/>
        <v>1</v>
      </c>
      <c r="AE3987">
        <f t="shared" si="2066"/>
        <v>0</v>
      </c>
      <c r="AF3987">
        <f t="shared" si="2067"/>
        <v>0</v>
      </c>
      <c r="AG3987">
        <f t="shared" si="2068"/>
        <v>-7491.8135232195018</v>
      </c>
      <c r="AH3987">
        <f t="shared" si="2069"/>
        <v>0</v>
      </c>
      <c r="AI3987">
        <f t="shared" si="2070"/>
        <v>1</v>
      </c>
      <c r="AJ3987">
        <f t="shared" si="2071"/>
        <v>-2</v>
      </c>
      <c r="AK3987">
        <f t="shared" si="2072"/>
        <v>1</v>
      </c>
      <c r="AL3987">
        <f t="shared" si="2073"/>
        <v>1.3873399482169953E-4</v>
      </c>
      <c r="AM3987">
        <f t="shared" si="2085"/>
        <v>0</v>
      </c>
      <c r="AN3987" s="22">
        <f t="shared" si="2074"/>
        <v>-2.8291290978001681E-7</v>
      </c>
      <c r="AO3987">
        <f t="shared" si="2086"/>
        <v>3.1858183891291642E-7</v>
      </c>
      <c r="AP3987">
        <f t="shared" si="2087"/>
        <v>2.7775090255317906E-4</v>
      </c>
      <c r="AQ3987">
        <f t="shared" si="2088"/>
        <v>3.1858183891291642E-7</v>
      </c>
      <c r="AR3987">
        <f t="shared" si="2089"/>
        <v>2.7775090255317906E-4</v>
      </c>
      <c r="AS3987">
        <f t="shared" si="2090"/>
        <v>0</v>
      </c>
      <c r="AT3987">
        <f t="shared" si="2091"/>
        <v>0</v>
      </c>
    </row>
    <row r="3988" spans="14:46" x14ac:dyDescent="0.25">
      <c r="N3988">
        <f t="shared" si="2092"/>
        <v>3975</v>
      </c>
      <c r="O3988">
        <f t="shared" si="2075"/>
        <v>8325.2205320129524</v>
      </c>
      <c r="P3988">
        <f t="shared" si="2076"/>
        <v>7492.698478811657</v>
      </c>
      <c r="Q3988">
        <f t="shared" si="2077"/>
        <v>3.9423463043813536E-41</v>
      </c>
      <c r="R3988">
        <f t="shared" si="2078"/>
        <v>1.3662062525960086E-33</v>
      </c>
      <c r="S3988">
        <f t="shared" si="2079"/>
        <v>2.6282308695875693E-41</v>
      </c>
      <c r="T3988">
        <f t="shared" si="2060"/>
        <v>4.2696163026658363E-24</v>
      </c>
      <c r="U3988">
        <f t="shared" si="2080"/>
        <v>4.2696163026658363E-24</v>
      </c>
      <c r="V3988">
        <f t="shared" si="2081"/>
        <v>2.8471336156338223E-24</v>
      </c>
      <c r="W3988">
        <f t="shared" si="2082"/>
        <v>2.8471336156338223E-24</v>
      </c>
      <c r="X3988">
        <f t="shared" si="2061"/>
        <v>2.7345035046550275E-33</v>
      </c>
      <c r="Y3988">
        <f t="shared" si="2062"/>
        <v>3.6469304491416557E-33</v>
      </c>
      <c r="Z3988">
        <f t="shared" si="2063"/>
        <v>-1.1314248773508582E-19</v>
      </c>
      <c r="AA3988">
        <f t="shared" si="2064"/>
        <v>-9.866641454943428E-17</v>
      </c>
      <c r="AB3988">
        <f t="shared" si="2083"/>
        <v>0</v>
      </c>
      <c r="AC3988">
        <f t="shared" si="2084"/>
        <v>0</v>
      </c>
      <c r="AD3988">
        <f t="shared" si="2065"/>
        <v>1</v>
      </c>
      <c r="AE3988">
        <f t="shared" si="2066"/>
        <v>0</v>
      </c>
      <c r="AF3988">
        <f t="shared" si="2067"/>
        <v>0</v>
      </c>
      <c r="AG3988">
        <f t="shared" si="2068"/>
        <v>-7493.698478811657</v>
      </c>
      <c r="AH3988">
        <f t="shared" si="2069"/>
        <v>0</v>
      </c>
      <c r="AI3988">
        <f t="shared" si="2070"/>
        <v>1</v>
      </c>
      <c r="AJ3988">
        <f t="shared" si="2071"/>
        <v>-2</v>
      </c>
      <c r="AK3988">
        <f t="shared" si="2072"/>
        <v>1</v>
      </c>
      <c r="AL3988">
        <f t="shared" si="2073"/>
        <v>-4.9282969837244928E-17</v>
      </c>
      <c r="AM3988">
        <f t="shared" si="2085"/>
        <v>0</v>
      </c>
      <c r="AN3988" s="22">
        <f t="shared" si="2074"/>
        <v>1.0047487494441567E-19</v>
      </c>
      <c r="AO3988">
        <f t="shared" si="2086"/>
        <v>-1.1314248773508582E-19</v>
      </c>
      <c r="AP3988">
        <f t="shared" si="2087"/>
        <v>-9.8666414549434268E-17</v>
      </c>
      <c r="AQ3988">
        <f t="shared" si="2088"/>
        <v>-1.1314248773508582E-19</v>
      </c>
      <c r="AR3988">
        <f t="shared" si="2089"/>
        <v>-9.8666414549434268E-17</v>
      </c>
      <c r="AS3988">
        <f t="shared" si="2090"/>
        <v>0</v>
      </c>
      <c r="AT3988">
        <f t="shared" si="2091"/>
        <v>0</v>
      </c>
    </row>
    <row r="3989" spans="14:46" x14ac:dyDescent="0.25">
      <c r="N3989">
        <f t="shared" si="2092"/>
        <v>3976</v>
      </c>
      <c r="O3989">
        <f t="shared" si="2075"/>
        <v>8327.3149271153452</v>
      </c>
      <c r="P3989">
        <f t="shared" si="2076"/>
        <v>7494.5834344038112</v>
      </c>
      <c r="Q3989">
        <f t="shared" si="2077"/>
        <v>3.1194016788699269E-16</v>
      </c>
      <c r="R3989">
        <f t="shared" si="2078"/>
        <v>1.0815616623451403E-8</v>
      </c>
      <c r="S3989">
        <f t="shared" si="2079"/>
        <v>2.0796011192466181E-16</v>
      </c>
      <c r="T3989">
        <f t="shared" si="2060"/>
        <v>-6.0035452924020633E-12</v>
      </c>
      <c r="U3989">
        <f t="shared" si="2080"/>
        <v>-6.0035452924020633E-12</v>
      </c>
      <c r="V3989">
        <f t="shared" si="2081"/>
        <v>-4.0033795340885314E-12</v>
      </c>
      <c r="W3989">
        <f t="shared" si="2082"/>
        <v>-4.0033795340885314E-12</v>
      </c>
      <c r="X3989">
        <f t="shared" si="2061"/>
        <v>2.1647782549410186E-8</v>
      </c>
      <c r="Y3989">
        <f t="shared" si="2062"/>
        <v>2.8871037160788224E-8</v>
      </c>
      <c r="Z3989">
        <f t="shared" si="2063"/>
        <v>-3.1826141469845965E-7</v>
      </c>
      <c r="AA3989">
        <f t="shared" si="2064"/>
        <v>-2.7761104658099024E-4</v>
      </c>
      <c r="AB3989">
        <f t="shared" si="2083"/>
        <v>-2.2931383103727081E-11</v>
      </c>
      <c r="AC3989">
        <f t="shared" si="2084"/>
        <v>-2.0363948996816395E-11</v>
      </c>
      <c r="AD3989">
        <f t="shared" si="2065"/>
        <v>1</v>
      </c>
      <c r="AE3989">
        <f t="shared" si="2066"/>
        <v>0</v>
      </c>
      <c r="AF3989">
        <f t="shared" si="2067"/>
        <v>0</v>
      </c>
      <c r="AG3989">
        <f t="shared" si="2068"/>
        <v>-7495.5834344038112</v>
      </c>
      <c r="AH3989">
        <f t="shared" si="2069"/>
        <v>0</v>
      </c>
      <c r="AI3989">
        <f t="shared" si="2070"/>
        <v>1</v>
      </c>
      <c r="AJ3989">
        <f t="shared" si="2071"/>
        <v>-2</v>
      </c>
      <c r="AK3989">
        <f t="shared" si="2072"/>
        <v>1</v>
      </c>
      <c r="AL3989">
        <f t="shared" si="2073"/>
        <v>-1.3866420911011495E-4</v>
      </c>
      <c r="AM3989">
        <f t="shared" si="2085"/>
        <v>0</v>
      </c>
      <c r="AN3989" s="22">
        <f t="shared" si="2074"/>
        <v>2.8262836076035402E-7</v>
      </c>
      <c r="AO3989">
        <f t="shared" si="2086"/>
        <v>-3.1826141469845965E-7</v>
      </c>
      <c r="AP3989">
        <f t="shared" si="2087"/>
        <v>-2.7761104658099024E-4</v>
      </c>
      <c r="AQ3989">
        <f t="shared" si="2088"/>
        <v>-3.1826141469845965E-7</v>
      </c>
      <c r="AR3989">
        <f t="shared" si="2089"/>
        <v>-2.7761104658099024E-4</v>
      </c>
      <c r="AS3989">
        <f t="shared" si="2090"/>
        <v>0</v>
      </c>
      <c r="AT3989">
        <f t="shared" si="2091"/>
        <v>0</v>
      </c>
    </row>
    <row r="3990" spans="14:46" x14ac:dyDescent="0.25">
      <c r="N3990">
        <f t="shared" si="2092"/>
        <v>3977</v>
      </c>
      <c r="O3990">
        <f t="shared" si="2075"/>
        <v>8329.409322217738</v>
      </c>
      <c r="P3990">
        <f t="shared" si="2076"/>
        <v>7496.4683899959646</v>
      </c>
      <c r="Q3990">
        <f t="shared" si="2077"/>
        <v>3.1162654200446384E-16</v>
      </c>
      <c r="R3990">
        <f t="shared" si="2078"/>
        <v>1.0810178224223598E-8</v>
      </c>
      <c r="S3990">
        <f t="shared" si="2079"/>
        <v>2.0775102800297587E-16</v>
      </c>
      <c r="T3990">
        <f t="shared" si="2060"/>
        <v>5.9990165788814138E-12</v>
      </c>
      <c r="U3990">
        <f t="shared" si="2080"/>
        <v>5.9990165788814138E-12</v>
      </c>
      <c r="V3990">
        <f t="shared" si="2081"/>
        <v>4.0003593702451491E-12</v>
      </c>
      <c r="W3990">
        <f t="shared" si="2082"/>
        <v>4.0003593702451491E-12</v>
      </c>
      <c r="X3990">
        <f t="shared" si="2061"/>
        <v>2.16368932703348E-8</v>
      </c>
      <c r="Y3990">
        <f t="shared" si="2062"/>
        <v>2.8856512596308672E-8</v>
      </c>
      <c r="Z3990">
        <f t="shared" si="2063"/>
        <v>3.1810138384158219E-7</v>
      </c>
      <c r="AA3990">
        <f t="shared" si="2064"/>
        <v>2.775411713976449E-4</v>
      </c>
      <c r="AB3990">
        <f t="shared" si="2083"/>
        <v>2.2914089453606429E-11</v>
      </c>
      <c r="AC3990">
        <f t="shared" si="2084"/>
        <v>2.0348591570909018E-11</v>
      </c>
      <c r="AD3990">
        <f t="shared" si="2065"/>
        <v>1</v>
      </c>
      <c r="AE3990">
        <f t="shared" si="2066"/>
        <v>0</v>
      </c>
      <c r="AF3990">
        <f t="shared" si="2067"/>
        <v>0</v>
      </c>
      <c r="AG3990">
        <f t="shared" si="2068"/>
        <v>-7497.4683899959646</v>
      </c>
      <c r="AH3990">
        <f t="shared" si="2069"/>
        <v>0</v>
      </c>
      <c r="AI3990">
        <f t="shared" si="2070"/>
        <v>1</v>
      </c>
      <c r="AJ3990">
        <f t="shared" si="2071"/>
        <v>-2</v>
      </c>
      <c r="AK3990">
        <f t="shared" si="2072"/>
        <v>1</v>
      </c>
      <c r="AL3990">
        <f t="shared" si="2073"/>
        <v>1.3862934257521855E-4</v>
      </c>
      <c r="AM3990">
        <f t="shared" si="2085"/>
        <v>0</v>
      </c>
      <c r="AN3990" s="22">
        <f t="shared" si="2074"/>
        <v>-2.8248624720780903E-7</v>
      </c>
      <c r="AO3990">
        <f t="shared" si="2086"/>
        <v>3.1810138384158219E-7</v>
      </c>
      <c r="AP3990">
        <f t="shared" si="2087"/>
        <v>2.775411713976449E-4</v>
      </c>
      <c r="AQ3990">
        <f t="shared" si="2088"/>
        <v>3.1810138384158219E-7</v>
      </c>
      <c r="AR3990">
        <f t="shared" si="2089"/>
        <v>2.775411713976449E-4</v>
      </c>
      <c r="AS3990">
        <f t="shared" si="2090"/>
        <v>0</v>
      </c>
      <c r="AT3990">
        <f t="shared" si="2091"/>
        <v>0</v>
      </c>
    </row>
    <row r="3991" spans="14:46" x14ac:dyDescent="0.25">
      <c r="N3991">
        <f t="shared" si="2092"/>
        <v>3978</v>
      </c>
      <c r="O3991">
        <f t="shared" si="2075"/>
        <v>8331.5037173201308</v>
      </c>
      <c r="P3991">
        <f t="shared" si="2076"/>
        <v>7498.3533455881179</v>
      </c>
      <c r="Q3991">
        <f t="shared" si="2077"/>
        <v>3.004004074255978E-40</v>
      </c>
      <c r="R3991">
        <f t="shared" si="2078"/>
        <v>1.0425990060107107E-32</v>
      </c>
      <c r="S3991">
        <f t="shared" si="2079"/>
        <v>2.0026693828373183E-40</v>
      </c>
      <c r="T3991">
        <f t="shared" si="2060"/>
        <v>-1.1776976948570216E-23</v>
      </c>
      <c r="U3991">
        <f t="shared" si="2080"/>
        <v>-1.1776976948570216E-23</v>
      </c>
      <c r="V3991">
        <f t="shared" si="2081"/>
        <v>-7.8533100329530982E-24</v>
      </c>
      <c r="W3991">
        <f t="shared" si="2082"/>
        <v>-7.8533100329530982E-24</v>
      </c>
      <c r="X3991">
        <f t="shared" si="2061"/>
        <v>2.0867925222643323E-32</v>
      </c>
      <c r="Y3991">
        <f t="shared" si="2062"/>
        <v>2.7830959886152441E-32</v>
      </c>
      <c r="Z3991">
        <f t="shared" si="2063"/>
        <v>3.1231913767217638E-19</v>
      </c>
      <c r="AA3991">
        <f t="shared" si="2064"/>
        <v>2.7256465144038747E-16</v>
      </c>
      <c r="AB3991">
        <f t="shared" si="2083"/>
        <v>0</v>
      </c>
      <c r="AC3991">
        <f t="shared" si="2084"/>
        <v>0</v>
      </c>
      <c r="AD3991">
        <f t="shared" si="2065"/>
        <v>1</v>
      </c>
      <c r="AE3991">
        <f t="shared" si="2066"/>
        <v>0</v>
      </c>
      <c r="AF3991">
        <f t="shared" si="2067"/>
        <v>0</v>
      </c>
      <c r="AG3991">
        <f t="shared" si="2068"/>
        <v>-7499.3533455881179</v>
      </c>
      <c r="AH3991">
        <f t="shared" si="2069"/>
        <v>0</v>
      </c>
      <c r="AI3991">
        <f t="shared" si="2070"/>
        <v>1</v>
      </c>
      <c r="AJ3991">
        <f t="shared" si="2071"/>
        <v>-2</v>
      </c>
      <c r="AK3991">
        <f t="shared" si="2072"/>
        <v>1</v>
      </c>
      <c r="AL3991">
        <f t="shared" si="2073"/>
        <v>1.361436500249402E-16</v>
      </c>
      <c r="AM3991">
        <f t="shared" si="2085"/>
        <v>0</v>
      </c>
      <c r="AN3991" s="22">
        <f t="shared" si="2074"/>
        <v>-2.7735139050708675E-19</v>
      </c>
      <c r="AO3991">
        <f t="shared" si="2086"/>
        <v>3.1231913767217638E-19</v>
      </c>
      <c r="AP3991">
        <f t="shared" si="2087"/>
        <v>2.7256465144038747E-16</v>
      </c>
      <c r="AQ3991">
        <f t="shared" si="2088"/>
        <v>3.1231913767217638E-19</v>
      </c>
      <c r="AR3991">
        <f t="shared" si="2089"/>
        <v>2.7256465144038747E-16</v>
      </c>
      <c r="AS3991">
        <f t="shared" si="2090"/>
        <v>0</v>
      </c>
      <c r="AT3991">
        <f t="shared" si="2091"/>
        <v>0</v>
      </c>
    </row>
    <row r="3992" spans="14:46" x14ac:dyDescent="0.25">
      <c r="N3992">
        <f t="shared" si="2092"/>
        <v>3979</v>
      </c>
      <c r="O3992">
        <f t="shared" si="2075"/>
        <v>8333.5981124225236</v>
      </c>
      <c r="P3992">
        <f t="shared" si="2076"/>
        <v>7500.2383011802713</v>
      </c>
      <c r="Q3992">
        <f t="shared" si="2077"/>
        <v>3.1100047180192938E-16</v>
      </c>
      <c r="R3992">
        <f t="shared" si="2078"/>
        <v>1.0799313724204863E-8</v>
      </c>
      <c r="S3992">
        <f t="shared" si="2079"/>
        <v>2.073336478679529E-16</v>
      </c>
      <c r="T3992">
        <f t="shared" si="2060"/>
        <v>-5.9899728074189544E-12</v>
      </c>
      <c r="U3992">
        <f t="shared" si="2080"/>
        <v>-5.9899728074189544E-12</v>
      </c>
      <c r="V3992">
        <f t="shared" si="2081"/>
        <v>-3.9943281501260188E-12</v>
      </c>
      <c r="W3992">
        <f t="shared" si="2082"/>
        <v>-3.9943281501260188E-12</v>
      </c>
      <c r="X3992">
        <f t="shared" si="2061"/>
        <v>2.1615139346681539E-8</v>
      </c>
      <c r="Y3992">
        <f t="shared" si="2062"/>
        <v>2.8827496330003917E-8</v>
      </c>
      <c r="Z3992">
        <f t="shared" si="2063"/>
        <v>-3.1778168402223271E-7</v>
      </c>
      <c r="AA3992">
        <f t="shared" si="2064"/>
        <v>-2.7740152650442722E-4</v>
      </c>
      <c r="AB3992">
        <f t="shared" si="2083"/>
        <v>-2.2879554286279019E-11</v>
      </c>
      <c r="AC3992">
        <f t="shared" si="2084"/>
        <v>-2.0317923015126588E-11</v>
      </c>
      <c r="AD3992">
        <f t="shared" si="2065"/>
        <v>1</v>
      </c>
      <c r="AE3992">
        <f t="shared" si="2066"/>
        <v>0</v>
      </c>
      <c r="AF3992">
        <f t="shared" si="2067"/>
        <v>0</v>
      </c>
      <c r="AG3992">
        <f t="shared" si="2068"/>
        <v>-7501.2383011802713</v>
      </c>
      <c r="AH3992">
        <f t="shared" si="2069"/>
        <v>0</v>
      </c>
      <c r="AI3992">
        <f t="shared" si="2070"/>
        <v>1</v>
      </c>
      <c r="AJ3992">
        <f t="shared" si="2071"/>
        <v>-2</v>
      </c>
      <c r="AK3992">
        <f t="shared" si="2072"/>
        <v>1</v>
      </c>
      <c r="AL3992">
        <f t="shared" si="2073"/>
        <v>-1.3855966208147419E-4</v>
      </c>
      <c r="AM3992">
        <f t="shared" si="2085"/>
        <v>0</v>
      </c>
      <c r="AN3992" s="22">
        <f t="shared" si="2074"/>
        <v>2.8220234147887664E-7</v>
      </c>
      <c r="AO3992">
        <f t="shared" si="2086"/>
        <v>-3.1778168402223271E-7</v>
      </c>
      <c r="AP3992">
        <f t="shared" si="2087"/>
        <v>-2.7740152650442722E-4</v>
      </c>
      <c r="AQ3992">
        <f t="shared" si="2088"/>
        <v>-3.1778168402223271E-7</v>
      </c>
      <c r="AR3992">
        <f t="shared" si="2089"/>
        <v>-2.7740152650442722E-4</v>
      </c>
      <c r="AS3992">
        <f t="shared" si="2090"/>
        <v>0</v>
      </c>
      <c r="AT3992">
        <f t="shared" si="2091"/>
        <v>0</v>
      </c>
    </row>
    <row r="3993" spans="14:46" x14ac:dyDescent="0.25">
      <c r="N3993">
        <f t="shared" si="2092"/>
        <v>3980</v>
      </c>
      <c r="O3993">
        <f t="shared" si="2075"/>
        <v>8335.6925075249183</v>
      </c>
      <c r="P3993">
        <f t="shared" si="2076"/>
        <v>7502.1232567724264</v>
      </c>
      <c r="Q3993">
        <f t="shared" si="2077"/>
        <v>3.1068802629384029E-16</v>
      </c>
      <c r="R3993">
        <f t="shared" si="2078"/>
        <v>1.0793887615134185E-8</v>
      </c>
      <c r="S3993">
        <f t="shared" si="2079"/>
        <v>2.0712535086256019E-16</v>
      </c>
      <c r="T3993">
        <f t="shared" si="2060"/>
        <v>5.9854577380639455E-12</v>
      </c>
      <c r="U3993">
        <f t="shared" si="2080"/>
        <v>5.9854577380639455E-12</v>
      </c>
      <c r="V3993">
        <f t="shared" si="2081"/>
        <v>3.9913170862376088E-12</v>
      </c>
      <c r="W3993">
        <f t="shared" si="2082"/>
        <v>3.9913170862376088E-12</v>
      </c>
      <c r="X3993">
        <f t="shared" si="2061"/>
        <v>2.1604274685512599E-8</v>
      </c>
      <c r="Y3993">
        <f t="shared" si="2062"/>
        <v>2.8813004606043321E-8</v>
      </c>
      <c r="Z3993">
        <f t="shared" si="2063"/>
        <v>3.1762201481672294E-7</v>
      </c>
      <c r="AA3993">
        <f t="shared" si="2064"/>
        <v>2.7733175674097334E-4</v>
      </c>
      <c r="AB3993">
        <f t="shared" si="2083"/>
        <v>2.2862312725424456E-11</v>
      </c>
      <c r="AC3993">
        <f t="shared" si="2084"/>
        <v>2.0302611846490593E-11</v>
      </c>
      <c r="AD3993">
        <f t="shared" si="2065"/>
        <v>1</v>
      </c>
      <c r="AE3993">
        <f t="shared" si="2066"/>
        <v>0</v>
      </c>
      <c r="AF3993">
        <f t="shared" si="2067"/>
        <v>0</v>
      </c>
      <c r="AG3993">
        <f t="shared" si="2068"/>
        <v>-7503.1232567724264</v>
      </c>
      <c r="AH3993">
        <f t="shared" si="2069"/>
        <v>0</v>
      </c>
      <c r="AI3993">
        <f t="shared" si="2070"/>
        <v>1</v>
      </c>
      <c r="AJ3993">
        <f t="shared" si="2071"/>
        <v>-2</v>
      </c>
      <c r="AK3993">
        <f t="shared" si="2072"/>
        <v>1</v>
      </c>
      <c r="AL3993">
        <f t="shared" si="2073"/>
        <v>1.3852484809594333E-4</v>
      </c>
      <c r="AM3993">
        <f t="shared" si="2085"/>
        <v>0</v>
      </c>
      <c r="AN3993" s="22">
        <f t="shared" si="2074"/>
        <v>-2.8206054908666238E-7</v>
      </c>
      <c r="AO3993">
        <f t="shared" si="2086"/>
        <v>3.1762201481672294E-7</v>
      </c>
      <c r="AP3993">
        <f t="shared" si="2087"/>
        <v>2.7733175674097334E-4</v>
      </c>
      <c r="AQ3993">
        <f t="shared" si="2088"/>
        <v>3.1762201481672294E-7</v>
      </c>
      <c r="AR3993">
        <f t="shared" si="2089"/>
        <v>2.7733175674097334E-4</v>
      </c>
      <c r="AS3993">
        <f t="shared" si="2090"/>
        <v>0</v>
      </c>
      <c r="AT3993">
        <f t="shared" si="2091"/>
        <v>0</v>
      </c>
    </row>
    <row r="3994" spans="14:46" x14ac:dyDescent="0.25">
      <c r="N3994">
        <f t="shared" si="2092"/>
        <v>3981</v>
      </c>
      <c r="O3994">
        <f t="shared" si="2075"/>
        <v>8337.7869026273111</v>
      </c>
      <c r="P3994">
        <f t="shared" si="2076"/>
        <v>7504.0082123645798</v>
      </c>
      <c r="Q3994">
        <f t="shared" si="2077"/>
        <v>1.4963229525668319E-41</v>
      </c>
      <c r="R3994">
        <f t="shared" si="2078"/>
        <v>5.2011206064109563E-34</v>
      </c>
      <c r="S3994">
        <f t="shared" si="2079"/>
        <v>9.9754863504455454E-42</v>
      </c>
      <c r="T3994">
        <f t="shared" si="2060"/>
        <v>-2.6264466667248127E-24</v>
      </c>
      <c r="U3994">
        <f t="shared" si="2080"/>
        <v>-2.6264466667248127E-24</v>
      </c>
      <c r="V3994">
        <f t="shared" si="2081"/>
        <v>-1.7514083715302497E-24</v>
      </c>
      <c r="W3994">
        <f t="shared" si="2082"/>
        <v>-1.7514083715302497E-24</v>
      </c>
      <c r="X3994">
        <f t="shared" si="2061"/>
        <v>1.0410189609490265E-33</v>
      </c>
      <c r="Y3994">
        <f t="shared" si="2062"/>
        <v>1.388377191303446E-33</v>
      </c>
      <c r="Z3994">
        <f t="shared" si="2063"/>
        <v>6.9704530636981391E-20</v>
      </c>
      <c r="AA3994">
        <f t="shared" si="2064"/>
        <v>6.0877808201634068E-17</v>
      </c>
      <c r="AB3994">
        <f t="shared" si="2083"/>
        <v>0</v>
      </c>
      <c r="AC3994">
        <f t="shared" si="2084"/>
        <v>0</v>
      </c>
      <c r="AD3994">
        <f t="shared" si="2065"/>
        <v>1</v>
      </c>
      <c r="AE3994">
        <f t="shared" si="2066"/>
        <v>0</v>
      </c>
      <c r="AF3994">
        <f t="shared" si="2067"/>
        <v>0</v>
      </c>
      <c r="AG3994">
        <f t="shared" si="2068"/>
        <v>-7505.0082123645798</v>
      </c>
      <c r="AH3994">
        <f t="shared" si="2069"/>
        <v>0</v>
      </c>
      <c r="AI3994">
        <f t="shared" si="2070"/>
        <v>1</v>
      </c>
      <c r="AJ3994">
        <f t="shared" si="2071"/>
        <v>-2</v>
      </c>
      <c r="AK3994">
        <f t="shared" si="2072"/>
        <v>1</v>
      </c>
      <c r="AL3994">
        <f t="shared" si="2073"/>
        <v>3.0407953950531779E-17</v>
      </c>
      <c r="AM3994">
        <f t="shared" si="2085"/>
        <v>0</v>
      </c>
      <c r="AN3994" s="22">
        <f t="shared" si="2074"/>
        <v>-6.1900300570494993E-20</v>
      </c>
      <c r="AO3994">
        <f t="shared" si="2086"/>
        <v>6.9704530636981391E-20</v>
      </c>
      <c r="AP3994">
        <f t="shared" si="2087"/>
        <v>6.0877808201634056E-17</v>
      </c>
      <c r="AQ3994">
        <f t="shared" si="2088"/>
        <v>6.9704530636981391E-20</v>
      </c>
      <c r="AR3994">
        <f t="shared" si="2089"/>
        <v>6.0877808201634056E-17</v>
      </c>
      <c r="AS3994">
        <f t="shared" si="2090"/>
        <v>0</v>
      </c>
      <c r="AT3994">
        <f t="shared" si="2091"/>
        <v>0</v>
      </c>
    </row>
    <row r="3995" spans="14:46" x14ac:dyDescent="0.25">
      <c r="N3995">
        <f t="shared" si="2092"/>
        <v>3982</v>
      </c>
      <c r="O3995">
        <f t="shared" si="2075"/>
        <v>8339.8812977297039</v>
      </c>
      <c r="P3995">
        <f t="shared" si="2076"/>
        <v>7505.893167956734</v>
      </c>
      <c r="Q3995">
        <f t="shared" si="2077"/>
        <v>3.1006431150682645E-16</v>
      </c>
      <c r="R3995">
        <f t="shared" si="2078"/>
        <v>1.0783047658390014E-8</v>
      </c>
      <c r="S3995">
        <f t="shared" si="2079"/>
        <v>2.0670954100455093E-16</v>
      </c>
      <c r="T3995">
        <f t="shared" si="2060"/>
        <v>-5.9764412035379918E-12</v>
      </c>
      <c r="U3995">
        <f t="shared" si="2080"/>
        <v>-5.9764412035379918E-12</v>
      </c>
      <c r="V3995">
        <f t="shared" si="2081"/>
        <v>-3.9853040317478655E-12</v>
      </c>
      <c r="W3995">
        <f t="shared" si="2082"/>
        <v>-3.9853040317478655E-12</v>
      </c>
      <c r="X3995">
        <f t="shared" si="2061"/>
        <v>2.1582569923451267E-8</v>
      </c>
      <c r="Y3995">
        <f t="shared" si="2062"/>
        <v>2.8784053921752525E-8</v>
      </c>
      <c r="Z3995">
        <f t="shared" si="2063"/>
        <v>-3.1730303721023561E-7</v>
      </c>
      <c r="AA3995">
        <f t="shared" si="2064"/>
        <v>-2.7719232244893734E-4</v>
      </c>
      <c r="AB3995">
        <f t="shared" si="2083"/>
        <v>-2.2827881540460782E-11</v>
      </c>
      <c r="AC3995">
        <f t="shared" si="2084"/>
        <v>-2.0272035631045824E-11</v>
      </c>
      <c r="AD3995">
        <f t="shared" si="2065"/>
        <v>1</v>
      </c>
      <c r="AE3995">
        <f t="shared" si="2066"/>
        <v>0</v>
      </c>
      <c r="AF3995">
        <f t="shared" si="2067"/>
        <v>0</v>
      </c>
      <c r="AG3995">
        <f t="shared" si="2068"/>
        <v>-7506.893167956734</v>
      </c>
      <c r="AH3995">
        <f t="shared" si="2069"/>
        <v>0</v>
      </c>
      <c r="AI3995">
        <f t="shared" si="2070"/>
        <v>1</v>
      </c>
      <c r="AJ3995">
        <f t="shared" si="2071"/>
        <v>-2</v>
      </c>
      <c r="AK3995">
        <f t="shared" si="2072"/>
        <v>1</v>
      </c>
      <c r="AL3995">
        <f t="shared" si="2073"/>
        <v>-1.3845527258211338E-4</v>
      </c>
      <c r="AM3995">
        <f t="shared" si="2085"/>
        <v>0</v>
      </c>
      <c r="AN3995" s="22">
        <f t="shared" si="2074"/>
        <v>2.8177728471054245E-7</v>
      </c>
      <c r="AO3995">
        <f t="shared" si="2086"/>
        <v>-3.1730303721023561E-7</v>
      </c>
      <c r="AP3995">
        <f t="shared" si="2087"/>
        <v>-2.7719232244893729E-4</v>
      </c>
      <c r="AQ3995">
        <f t="shared" si="2088"/>
        <v>-3.1730303721023561E-7</v>
      </c>
      <c r="AR3995">
        <f t="shared" si="2089"/>
        <v>-2.7719232244893729E-4</v>
      </c>
      <c r="AS3995">
        <f t="shared" si="2090"/>
        <v>0</v>
      </c>
      <c r="AT3995">
        <f t="shared" si="2091"/>
        <v>0</v>
      </c>
    </row>
    <row r="3996" spans="14:46" x14ac:dyDescent="0.25">
      <c r="N3996">
        <f t="shared" si="2092"/>
        <v>3983</v>
      </c>
      <c r="O3996">
        <f t="shared" si="2075"/>
        <v>8341.9756928320985</v>
      </c>
      <c r="P3996">
        <f t="shared" si="2076"/>
        <v>7507.7781235488892</v>
      </c>
      <c r="Q3996">
        <f t="shared" si="2077"/>
        <v>3.0975304104683563E-16</v>
      </c>
      <c r="R3996">
        <f t="shared" si="2078"/>
        <v>1.0777633802494518E-8</v>
      </c>
      <c r="S3996">
        <f t="shared" si="2079"/>
        <v>2.0650202736455713E-16</v>
      </c>
      <c r="T3996">
        <f t="shared" si="2060"/>
        <v>5.9719397269906254E-12</v>
      </c>
      <c r="U3996">
        <f t="shared" si="2080"/>
        <v>5.9719397269906254E-12</v>
      </c>
      <c r="V3996">
        <f t="shared" si="2081"/>
        <v>3.9823020335584077E-12</v>
      </c>
      <c r="W3996">
        <f t="shared" si="2082"/>
        <v>3.9823020335584077E-12</v>
      </c>
      <c r="X3996">
        <f t="shared" si="2061"/>
        <v>2.1571729806083493E-8</v>
      </c>
      <c r="Y3996">
        <f t="shared" si="2062"/>
        <v>2.8769594939441239E-8</v>
      </c>
      <c r="Z3996">
        <f t="shared" si="2063"/>
        <v>3.1714372856752617E-7</v>
      </c>
      <c r="AA3996">
        <f t="shared" si="2064"/>
        <v>2.7712265786727707E-4</v>
      </c>
      <c r="AB3996">
        <f t="shared" si="2083"/>
        <v>2.2810691872900848E-11</v>
      </c>
      <c r="AC3996">
        <f t="shared" si="2084"/>
        <v>2.0256770545651035E-11</v>
      </c>
      <c r="AD3996">
        <f t="shared" si="2065"/>
        <v>1</v>
      </c>
      <c r="AE3996">
        <f t="shared" si="2066"/>
        <v>0</v>
      </c>
      <c r="AF3996">
        <f t="shared" si="2067"/>
        <v>0</v>
      </c>
      <c r="AG3996">
        <f t="shared" si="2068"/>
        <v>-7508.7781235488892</v>
      </c>
      <c r="AH3996">
        <f t="shared" si="2069"/>
        <v>0</v>
      </c>
      <c r="AI3996">
        <f t="shared" si="2070"/>
        <v>1</v>
      </c>
      <c r="AJ3996">
        <f t="shared" si="2071"/>
        <v>-2</v>
      </c>
      <c r="AK3996">
        <f t="shared" si="2072"/>
        <v>1</v>
      </c>
      <c r="AL3996">
        <f t="shared" si="2073"/>
        <v>1.3842051102738257E-4</v>
      </c>
      <c r="AM3996">
        <f t="shared" si="2085"/>
        <v>0</v>
      </c>
      <c r="AN3996" s="22">
        <f t="shared" si="2074"/>
        <v>-2.8163581251196956E-7</v>
      </c>
      <c r="AO3996">
        <f t="shared" si="2086"/>
        <v>3.1714372856752617E-7</v>
      </c>
      <c r="AP3996">
        <f t="shared" si="2087"/>
        <v>2.7712265786727713E-4</v>
      </c>
      <c r="AQ3996">
        <f t="shared" si="2088"/>
        <v>3.1714372856752617E-7</v>
      </c>
      <c r="AR3996">
        <f t="shared" si="2089"/>
        <v>2.7712265786727713E-4</v>
      </c>
      <c r="AS3996">
        <f t="shared" si="2090"/>
        <v>0</v>
      </c>
      <c r="AT3996">
        <f t="shared" si="2091"/>
        <v>0</v>
      </c>
    </row>
    <row r="3997" spans="14:46" x14ac:dyDescent="0.25">
      <c r="N3997">
        <f t="shared" si="2092"/>
        <v>3984</v>
      </c>
      <c r="O3997">
        <f t="shared" si="2075"/>
        <v>8344.0700879344895</v>
      </c>
      <c r="P3997">
        <f t="shared" si="2076"/>
        <v>7509.6630791410407</v>
      </c>
      <c r="Q3997">
        <f t="shared" si="2077"/>
        <v>7.5036449352151067E-40</v>
      </c>
      <c r="R3997">
        <f t="shared" si="2078"/>
        <v>2.6121503270510085E-32</v>
      </c>
      <c r="S3997">
        <f t="shared" si="2079"/>
        <v>5.0024299568100711E-40</v>
      </c>
      <c r="T3997">
        <f t="shared" si="2060"/>
        <v>-1.8585089349075345E-23</v>
      </c>
      <c r="U3997">
        <f t="shared" si="2080"/>
        <v>-1.8585089349075345E-23</v>
      </c>
      <c r="V3997">
        <f t="shared" si="2081"/>
        <v>-1.2393198489832524E-23</v>
      </c>
      <c r="W3997">
        <f t="shared" si="2082"/>
        <v>-1.2393198489832524E-23</v>
      </c>
      <c r="X3997">
        <f t="shared" si="2061"/>
        <v>5.2282895584524758E-32</v>
      </c>
      <c r="Y3997">
        <f t="shared" si="2062"/>
        <v>6.9728188057857363E-32</v>
      </c>
      <c r="Z3997">
        <f t="shared" si="2063"/>
        <v>4.9361059861121088E-19</v>
      </c>
      <c r="AA3997">
        <f t="shared" si="2064"/>
        <v>4.3142896242992419E-16</v>
      </c>
      <c r="AB3997">
        <f t="shared" si="2083"/>
        <v>0</v>
      </c>
      <c r="AC3997">
        <f t="shared" si="2084"/>
        <v>0</v>
      </c>
      <c r="AD3997">
        <f t="shared" si="2065"/>
        <v>1</v>
      </c>
      <c r="AE3997">
        <f t="shared" si="2066"/>
        <v>0</v>
      </c>
      <c r="AF3997">
        <f t="shared" si="2067"/>
        <v>0</v>
      </c>
      <c r="AG3997">
        <f t="shared" si="2068"/>
        <v>-7510.6630791410407</v>
      </c>
      <c r="AH3997">
        <f t="shared" si="2069"/>
        <v>0</v>
      </c>
      <c r="AI3997">
        <f t="shared" si="2070"/>
        <v>1</v>
      </c>
      <c r="AJ3997">
        <f t="shared" si="2071"/>
        <v>-2</v>
      </c>
      <c r="AK3997">
        <f t="shared" si="2072"/>
        <v>1</v>
      </c>
      <c r="AL3997">
        <f t="shared" si="2073"/>
        <v>2.1549530862934933E-16</v>
      </c>
      <c r="AM3997">
        <f t="shared" si="2085"/>
        <v>0</v>
      </c>
      <c r="AN3997" s="22">
        <f t="shared" si="2074"/>
        <v>-4.3834517122552595E-19</v>
      </c>
      <c r="AO3997">
        <f t="shared" si="2086"/>
        <v>4.9361059861121088E-19</v>
      </c>
      <c r="AP3997">
        <f t="shared" si="2087"/>
        <v>4.3142896242992419E-16</v>
      </c>
      <c r="AQ3997">
        <f t="shared" si="2088"/>
        <v>4.9361059861121088E-19</v>
      </c>
      <c r="AR3997">
        <f t="shared" si="2089"/>
        <v>4.3142896242992419E-16</v>
      </c>
      <c r="AS3997">
        <f t="shared" si="2090"/>
        <v>0</v>
      </c>
      <c r="AT3997">
        <f t="shared" si="2091"/>
        <v>0</v>
      </c>
    </row>
    <row r="3998" spans="14:46" x14ac:dyDescent="0.25">
      <c r="N3998">
        <f t="shared" si="2092"/>
        <v>3985</v>
      </c>
      <c r="O3998">
        <f t="shared" si="2075"/>
        <v>8346.1644830368841</v>
      </c>
      <c r="P3998">
        <f t="shared" si="2076"/>
        <v>7511.5480347331959</v>
      </c>
      <c r="Q3998">
        <f t="shared" si="2077"/>
        <v>3.0913167104942087E-16</v>
      </c>
      <c r="R3998">
        <f t="shared" si="2078"/>
        <v>1.0766818315155032E-8</v>
      </c>
      <c r="S3998">
        <f t="shared" si="2079"/>
        <v>2.0608778069961388E-16</v>
      </c>
      <c r="T3998">
        <f t="shared" si="2060"/>
        <v>-5.9629503269422281E-12</v>
      </c>
      <c r="U3998">
        <f t="shared" si="2080"/>
        <v>-5.9629503269422281E-12</v>
      </c>
      <c r="V3998">
        <f t="shared" si="2081"/>
        <v>-3.9763070763574757E-12</v>
      </c>
      <c r="W3998">
        <f t="shared" si="2082"/>
        <v>-3.9763070763574757E-12</v>
      </c>
      <c r="X3998">
        <f t="shared" si="2061"/>
        <v>2.1550074057592117E-8</v>
      </c>
      <c r="Y3998">
        <f t="shared" si="2062"/>
        <v>2.8740709639676799E-8</v>
      </c>
      <c r="Z3998">
        <f t="shared" si="2063"/>
        <v>-3.1682547100019915E-7</v>
      </c>
      <c r="AA3998">
        <f t="shared" si="2064"/>
        <v>-2.7698343370036399E-4</v>
      </c>
      <c r="AB3998">
        <f t="shared" si="2083"/>
        <v>-2.2776364279243101E-11</v>
      </c>
      <c r="AC3998">
        <f t="shared" si="2084"/>
        <v>-2.022628632326954E-11</v>
      </c>
      <c r="AD3998">
        <f t="shared" si="2065"/>
        <v>1</v>
      </c>
      <c r="AE3998">
        <f t="shared" si="2066"/>
        <v>0</v>
      </c>
      <c r="AF3998">
        <f t="shared" si="2067"/>
        <v>0</v>
      </c>
      <c r="AG3998">
        <f t="shared" si="2068"/>
        <v>-7512.5480347331959</v>
      </c>
      <c r="AH3998">
        <f t="shared" si="2069"/>
        <v>0</v>
      </c>
      <c r="AI3998">
        <f t="shared" si="2070"/>
        <v>1</v>
      </c>
      <c r="AJ3998">
        <f t="shared" si="2071"/>
        <v>-2</v>
      </c>
      <c r="AK3998">
        <f t="shared" si="2072"/>
        <v>1</v>
      </c>
      <c r="AL3998">
        <f t="shared" si="2073"/>
        <v>-1.383510402564028E-4</v>
      </c>
      <c r="AM3998">
        <f t="shared" si="2085"/>
        <v>0</v>
      </c>
      <c r="AN3998" s="22">
        <f t="shared" si="2074"/>
        <v>2.8135318755833123E-7</v>
      </c>
      <c r="AO3998">
        <f t="shared" si="2086"/>
        <v>-3.1682547100019915E-7</v>
      </c>
      <c r="AP3998">
        <f t="shared" si="2087"/>
        <v>-2.7698343370036394E-4</v>
      </c>
      <c r="AQ3998">
        <f t="shared" si="2088"/>
        <v>-3.1682547100019915E-7</v>
      </c>
      <c r="AR3998">
        <f t="shared" si="2089"/>
        <v>-2.7698343370036394E-4</v>
      </c>
      <c r="AS3998">
        <f t="shared" si="2090"/>
        <v>0</v>
      </c>
      <c r="AT3998">
        <f t="shared" si="2091"/>
        <v>0</v>
      </c>
    </row>
    <row r="3999" spans="14:46" x14ac:dyDescent="0.25">
      <c r="N3999">
        <f t="shared" si="2092"/>
        <v>3986</v>
      </c>
      <c r="O3999">
        <f t="shared" si="2075"/>
        <v>8348.2588781392769</v>
      </c>
      <c r="P3999">
        <f t="shared" si="2076"/>
        <v>7513.4329903253492</v>
      </c>
      <c r="Q3999">
        <f t="shared" si="2077"/>
        <v>3.0882157033790938E-16</v>
      </c>
      <c r="R3999">
        <f t="shared" si="2078"/>
        <v>1.0761416675546624E-8</v>
      </c>
      <c r="S3999">
        <f t="shared" si="2079"/>
        <v>2.0588104689193954E-16</v>
      </c>
      <c r="T3999">
        <f t="shared" si="2060"/>
        <v>5.9584623921013224E-12</v>
      </c>
      <c r="U3999">
        <f t="shared" si="2080"/>
        <v>5.9584623921013224E-12</v>
      </c>
      <c r="V3999">
        <f t="shared" si="2081"/>
        <v>3.9733141097822611E-12</v>
      </c>
      <c r="W3999">
        <f t="shared" si="2082"/>
        <v>3.9733141097822611E-12</v>
      </c>
      <c r="X3999">
        <f t="shared" si="2061"/>
        <v>2.1539258410108489E-8</v>
      </c>
      <c r="Y3999">
        <f t="shared" si="2062"/>
        <v>2.8726283300396452E-8</v>
      </c>
      <c r="Z3999">
        <f t="shared" si="2063"/>
        <v>3.1666652183515111E-7</v>
      </c>
      <c r="AA3999">
        <f t="shared" si="2064"/>
        <v>2.7691387406253556E-4</v>
      </c>
      <c r="AB3999">
        <f t="shared" si="2083"/>
        <v>2.2759226309890431E-11</v>
      </c>
      <c r="AC3999">
        <f t="shared" si="2084"/>
        <v>2.0211067147870864E-11</v>
      </c>
      <c r="AD3999">
        <f t="shared" si="2065"/>
        <v>1</v>
      </c>
      <c r="AE3999">
        <f t="shared" si="2066"/>
        <v>0</v>
      </c>
      <c r="AF3999">
        <f t="shared" si="2067"/>
        <v>0</v>
      </c>
      <c r="AG3999">
        <f t="shared" si="2068"/>
        <v>-7514.4329903253492</v>
      </c>
      <c r="AH3999">
        <f t="shared" si="2069"/>
        <v>0</v>
      </c>
      <c r="AI3999">
        <f t="shared" si="2070"/>
        <v>1</v>
      </c>
      <c r="AJ3999">
        <f t="shared" si="2071"/>
        <v>-2</v>
      </c>
      <c r="AK3999">
        <f t="shared" si="2072"/>
        <v>1</v>
      </c>
      <c r="AL3999">
        <f t="shared" si="2073"/>
        <v>1.3831633101397289E-4</v>
      </c>
      <c r="AM3999">
        <f t="shared" si="2085"/>
        <v>0</v>
      </c>
      <c r="AN3999" s="22">
        <f t="shared" si="2074"/>
        <v>-2.8121203458975429E-7</v>
      </c>
      <c r="AO3999">
        <f t="shared" si="2086"/>
        <v>3.1666652183515111E-7</v>
      </c>
      <c r="AP3999">
        <f t="shared" si="2087"/>
        <v>2.7691387406253551E-4</v>
      </c>
      <c r="AQ3999">
        <f t="shared" si="2088"/>
        <v>3.1666652183515111E-7</v>
      </c>
      <c r="AR3999">
        <f t="shared" si="2089"/>
        <v>2.7691387406253551E-4</v>
      </c>
      <c r="AS3999">
        <f t="shared" si="2090"/>
        <v>0</v>
      </c>
      <c r="AT3999">
        <f t="shared" si="2091"/>
        <v>0</v>
      </c>
    </row>
    <row r="4000" spans="14:46" x14ac:dyDescent="0.25">
      <c r="N4000">
        <f t="shared" si="2092"/>
        <v>3987</v>
      </c>
      <c r="O4000">
        <f t="shared" si="2075"/>
        <v>8350.3532732416697</v>
      </c>
      <c r="P4000">
        <f t="shared" si="2076"/>
        <v>7515.3179459175026</v>
      </c>
      <c r="Q4000">
        <f t="shared" si="2077"/>
        <v>1.9472168006262483E-40</v>
      </c>
      <c r="R4000">
        <f t="shared" si="2078"/>
        <v>6.7888155773928176E-33</v>
      </c>
      <c r="S4000">
        <f t="shared" si="2079"/>
        <v>1.2981445337508322E-40</v>
      </c>
      <c r="T4000">
        <f t="shared" si="2060"/>
        <v>-9.4603785423054879E-24</v>
      </c>
      <c r="U4000">
        <f t="shared" si="2080"/>
        <v>-9.4603785423054879E-24</v>
      </c>
      <c r="V4000">
        <f t="shared" si="2081"/>
        <v>-6.3085156350049096E-24</v>
      </c>
      <c r="W4000">
        <f t="shared" si="2082"/>
        <v>-6.3085156350049096E-24</v>
      </c>
      <c r="X4000">
        <f t="shared" si="2061"/>
        <v>1.3587990267558105E-32</v>
      </c>
      <c r="Y4000">
        <f t="shared" si="2062"/>
        <v>1.8121906785834581E-32</v>
      </c>
      <c r="Z4000">
        <f t="shared" si="2063"/>
        <v>2.5145223055775313E-19</v>
      </c>
      <c r="AA4000">
        <f t="shared" si="2064"/>
        <v>2.199413501330395E-16</v>
      </c>
      <c r="AB4000">
        <f t="shared" si="2083"/>
        <v>0</v>
      </c>
      <c r="AC4000">
        <f t="shared" si="2084"/>
        <v>0</v>
      </c>
      <c r="AD4000">
        <f t="shared" si="2065"/>
        <v>1</v>
      </c>
      <c r="AE4000">
        <f t="shared" si="2066"/>
        <v>0</v>
      </c>
      <c r="AF4000">
        <f t="shared" si="2067"/>
        <v>0</v>
      </c>
      <c r="AG4000">
        <f t="shared" si="2068"/>
        <v>-7516.3179459175026</v>
      </c>
      <c r="AH4000">
        <f t="shared" si="2069"/>
        <v>0</v>
      </c>
      <c r="AI4000">
        <f t="shared" si="2070"/>
        <v>1</v>
      </c>
      <c r="AJ4000">
        <f t="shared" si="2071"/>
        <v>-2</v>
      </c>
      <c r="AK4000">
        <f t="shared" si="2072"/>
        <v>1</v>
      </c>
      <c r="AL4000">
        <f t="shared" si="2073"/>
        <v>1.0985902544699841E-16</v>
      </c>
      <c r="AM4000">
        <f t="shared" si="2085"/>
        <v>0</v>
      </c>
      <c r="AN4000" s="22">
        <f t="shared" si="2074"/>
        <v>-2.2329923904268488E-19</v>
      </c>
      <c r="AO4000">
        <f t="shared" si="2086"/>
        <v>2.5145223055775313E-19</v>
      </c>
      <c r="AP4000">
        <f t="shared" si="2087"/>
        <v>2.199413501330395E-16</v>
      </c>
      <c r="AQ4000">
        <f t="shared" si="2088"/>
        <v>2.5145223055775313E-19</v>
      </c>
      <c r="AR4000">
        <f t="shared" si="2089"/>
        <v>2.199413501330395E-16</v>
      </c>
      <c r="AS4000">
        <f t="shared" si="2090"/>
        <v>0</v>
      </c>
      <c r="AT4000">
        <f t="shared" si="2091"/>
        <v>0</v>
      </c>
    </row>
    <row r="4001" spans="14:46" x14ac:dyDescent="0.25">
      <c r="N4001">
        <f t="shared" si="2092"/>
        <v>3988</v>
      </c>
      <c r="O4001">
        <f t="shared" si="2075"/>
        <v>8352.4476683440644</v>
      </c>
      <c r="P4001">
        <f t="shared" si="2076"/>
        <v>7517.2029015096577</v>
      </c>
      <c r="Q4001">
        <f t="shared" si="2077"/>
        <v>3.0820253456070446E-16</v>
      </c>
      <c r="R4001">
        <f t="shared" si="2078"/>
        <v>1.0750625584042258E-8</v>
      </c>
      <c r="S4001">
        <f t="shared" si="2079"/>
        <v>2.0546835637380301E-16</v>
      </c>
      <c r="T4001">
        <f t="shared" si="2060"/>
        <v>-5.9495000245211804E-12</v>
      </c>
      <c r="U4001">
        <f t="shared" si="2080"/>
        <v>-5.9495000245211804E-12</v>
      </c>
      <c r="V4001">
        <f t="shared" si="2081"/>
        <v>-3.9673371818295128E-12</v>
      </c>
      <c r="W4001">
        <f t="shared" si="2082"/>
        <v>-3.9673371818295128E-12</v>
      </c>
      <c r="X4001">
        <f t="shared" si="2061"/>
        <v>2.1517651527767025E-8</v>
      </c>
      <c r="Y4001">
        <f t="shared" si="2062"/>
        <v>2.8697463188473954E-8</v>
      </c>
      <c r="Z4001">
        <f t="shared" si="2063"/>
        <v>-3.1634898214178687E-7</v>
      </c>
      <c r="AA4001">
        <f t="shared" si="2064"/>
        <v>-2.7677485954641113E-4</v>
      </c>
      <c r="AB4001">
        <f t="shared" si="2083"/>
        <v>-2.2725001918244278E-11</v>
      </c>
      <c r="AC4001">
        <f t="shared" si="2084"/>
        <v>-2.0180674572844297E-11</v>
      </c>
      <c r="AD4001">
        <f t="shared" si="2065"/>
        <v>1</v>
      </c>
      <c r="AE4001">
        <f t="shared" si="2066"/>
        <v>0</v>
      </c>
      <c r="AF4001">
        <f t="shared" si="2067"/>
        <v>0</v>
      </c>
      <c r="AG4001">
        <f t="shared" si="2068"/>
        <v>-7518.2029015096577</v>
      </c>
      <c r="AH4001">
        <f t="shared" si="2069"/>
        <v>0</v>
      </c>
      <c r="AI4001">
        <f t="shared" si="2070"/>
        <v>1</v>
      </c>
      <c r="AJ4001">
        <f t="shared" si="2071"/>
        <v>-2</v>
      </c>
      <c r="AK4001">
        <f t="shared" si="2072"/>
        <v>1</v>
      </c>
      <c r="AL4001">
        <f t="shared" si="2073"/>
        <v>-1.3824696474963764E-4</v>
      </c>
      <c r="AM4001">
        <f t="shared" si="2085"/>
        <v>0</v>
      </c>
      <c r="AN4001" s="22">
        <f t="shared" si="2074"/>
        <v>2.8093004713581869E-7</v>
      </c>
      <c r="AO4001">
        <f t="shared" si="2086"/>
        <v>-3.1634898214178687E-7</v>
      </c>
      <c r="AP4001">
        <f t="shared" si="2087"/>
        <v>-2.7677485954641113E-4</v>
      </c>
      <c r="AQ4001">
        <f t="shared" si="2088"/>
        <v>-3.1634898214178687E-7</v>
      </c>
      <c r="AR4001">
        <f t="shared" si="2089"/>
        <v>-2.7677485954641113E-4</v>
      </c>
      <c r="AS4001">
        <f t="shared" si="2090"/>
        <v>0</v>
      </c>
      <c r="AT4001">
        <f t="shared" si="2091"/>
        <v>0</v>
      </c>
    </row>
    <row r="4002" spans="14:46" x14ac:dyDescent="0.25">
      <c r="N4002">
        <f t="shared" si="2092"/>
        <v>3989</v>
      </c>
      <c r="O4002">
        <f t="shared" si="2075"/>
        <v>8354.5420634464554</v>
      </c>
      <c r="P4002">
        <f t="shared" si="2076"/>
        <v>7519.0878571018102</v>
      </c>
      <c r="Q4002">
        <f t="shared" si="2077"/>
        <v>3.0789359832656323E-16</v>
      </c>
      <c r="R4002">
        <f t="shared" si="2078"/>
        <v>1.0745236123994043E-8</v>
      </c>
      <c r="S4002">
        <f t="shared" si="2079"/>
        <v>2.0526239888437547E-16</v>
      </c>
      <c r="T4002">
        <f t="shared" si="2060"/>
        <v>5.9450255805034479E-12</v>
      </c>
      <c r="U4002">
        <f t="shared" si="2080"/>
        <v>5.9450255805034479E-12</v>
      </c>
      <c r="V4002">
        <f t="shared" si="2081"/>
        <v>3.9643532129291787E-12</v>
      </c>
      <c r="W4002">
        <f t="shared" si="2082"/>
        <v>3.9643532129291787E-12</v>
      </c>
      <c r="X4002">
        <f t="shared" si="2061"/>
        <v>2.1506860276573595E-8</v>
      </c>
      <c r="Y4002">
        <f t="shared" si="2062"/>
        <v>2.8683069394037237E-8</v>
      </c>
      <c r="Z4002">
        <f t="shared" si="2063"/>
        <v>3.1619039137367135E-7</v>
      </c>
      <c r="AA4002">
        <f t="shared" si="2064"/>
        <v>2.7670540461545944E-4</v>
      </c>
      <c r="AB4002">
        <f t="shared" si="2083"/>
        <v>2.2707915452890895E-11</v>
      </c>
      <c r="AC4002">
        <f t="shared" si="2084"/>
        <v>2.0165501134977575E-11</v>
      </c>
      <c r="AD4002">
        <f t="shared" si="2065"/>
        <v>1</v>
      </c>
      <c r="AE4002">
        <f t="shared" si="2066"/>
        <v>0</v>
      </c>
      <c r="AF4002">
        <f t="shared" si="2067"/>
        <v>0</v>
      </c>
      <c r="AG4002">
        <f t="shared" si="2068"/>
        <v>-7520.0878571018102</v>
      </c>
      <c r="AH4002">
        <f t="shared" si="2069"/>
        <v>0</v>
      </c>
      <c r="AI4002">
        <f t="shared" si="2070"/>
        <v>1</v>
      </c>
      <c r="AJ4002">
        <f t="shared" si="2071"/>
        <v>-2</v>
      </c>
      <c r="AK4002">
        <f t="shared" si="2072"/>
        <v>1</v>
      </c>
      <c r="AL4002">
        <f t="shared" si="2073"/>
        <v>1.3821230770151097E-4</v>
      </c>
      <c r="AM4002">
        <f t="shared" si="2085"/>
        <v>0</v>
      </c>
      <c r="AN4002" s="22">
        <f t="shared" si="2074"/>
        <v>-2.8078921243750884E-7</v>
      </c>
      <c r="AO4002">
        <f t="shared" si="2086"/>
        <v>3.1619039137367135E-7</v>
      </c>
      <c r="AP4002">
        <f t="shared" si="2087"/>
        <v>2.7670540461545944E-4</v>
      </c>
      <c r="AQ4002">
        <f t="shared" si="2088"/>
        <v>3.1619039137367135E-7</v>
      </c>
      <c r="AR4002">
        <f t="shared" si="2089"/>
        <v>2.7670540461545944E-4</v>
      </c>
      <c r="AS4002">
        <f t="shared" si="2090"/>
        <v>0</v>
      </c>
      <c r="AT4002">
        <f t="shared" si="2091"/>
        <v>0</v>
      </c>
    </row>
    <row r="4003" spans="14:46" x14ac:dyDescent="0.25">
      <c r="N4003">
        <f t="shared" si="2092"/>
        <v>3990</v>
      </c>
      <c r="O4003">
        <f t="shared" si="2075"/>
        <v>8356.63645854885</v>
      </c>
      <c r="P4003">
        <f t="shared" si="2076"/>
        <v>7520.9728126939654</v>
      </c>
      <c r="Q4003">
        <f t="shared" si="2077"/>
        <v>3.0928135127865195E-43</v>
      </c>
      <c r="R4003">
        <f t="shared" si="2078"/>
        <v>1.0799079967482791E-35</v>
      </c>
      <c r="S4003">
        <f t="shared" si="2079"/>
        <v>2.0618756751910131E-43</v>
      </c>
      <c r="T4003">
        <f t="shared" si="2060"/>
        <v>-3.7674831487927244E-25</v>
      </c>
      <c r="U4003">
        <f t="shared" si="2080"/>
        <v>-3.7674831487927244E-25</v>
      </c>
      <c r="V4003">
        <f t="shared" si="2081"/>
        <v>-2.5122907844796559E-25</v>
      </c>
      <c r="W4003">
        <f t="shared" si="2082"/>
        <v>-2.5122907844796559E-25</v>
      </c>
      <c r="X4003">
        <f t="shared" si="2061"/>
        <v>2.1614625955290105E-35</v>
      </c>
      <c r="Y4003">
        <f t="shared" si="2062"/>
        <v>2.8826791495989067E-35</v>
      </c>
      <c r="Z4003">
        <f t="shared" si="2063"/>
        <v>1.0021326355486556E-20</v>
      </c>
      <c r="AA4003">
        <f t="shared" si="2064"/>
        <v>8.7720869593337611E-18</v>
      </c>
      <c r="AB4003">
        <f t="shared" si="2083"/>
        <v>0</v>
      </c>
      <c r="AC4003">
        <f t="shared" si="2084"/>
        <v>0</v>
      </c>
      <c r="AD4003">
        <f t="shared" si="2065"/>
        <v>1</v>
      </c>
      <c r="AE4003">
        <f t="shared" si="2066"/>
        <v>0</v>
      </c>
      <c r="AF4003">
        <f t="shared" si="2067"/>
        <v>0</v>
      </c>
      <c r="AG4003">
        <f t="shared" si="2068"/>
        <v>-7521.9728126939654</v>
      </c>
      <c r="AH4003">
        <f t="shared" si="2069"/>
        <v>0</v>
      </c>
      <c r="AI4003">
        <f t="shared" si="2070"/>
        <v>1</v>
      </c>
      <c r="AJ4003">
        <f t="shared" si="2071"/>
        <v>-2</v>
      </c>
      <c r="AK4003">
        <f t="shared" si="2072"/>
        <v>1</v>
      </c>
      <c r="AL4003">
        <f t="shared" si="2073"/>
        <v>4.3815938183051557E-18</v>
      </c>
      <c r="AM4003">
        <f t="shared" si="2085"/>
        <v>0</v>
      </c>
      <c r="AN4003" s="22">
        <f t="shared" si="2074"/>
        <v>-8.8993227234519736E-21</v>
      </c>
      <c r="AO4003">
        <f t="shared" si="2086"/>
        <v>1.0021326355486556E-20</v>
      </c>
      <c r="AP4003">
        <f t="shared" si="2087"/>
        <v>8.7720869593337626E-18</v>
      </c>
      <c r="AQ4003">
        <f t="shared" si="2088"/>
        <v>1.0021326355486556E-20</v>
      </c>
      <c r="AR4003">
        <f t="shared" si="2089"/>
        <v>8.7720869593337626E-18</v>
      </c>
      <c r="AS4003">
        <f t="shared" si="2090"/>
        <v>0</v>
      </c>
      <c r="AT4003">
        <f t="shared" si="2091"/>
        <v>0</v>
      </c>
    </row>
    <row r="4004" spans="14:46" x14ac:dyDescent="0.25">
      <c r="N4004">
        <f t="shared" si="2092"/>
        <v>3991</v>
      </c>
      <c r="O4004">
        <f t="shared" si="2075"/>
        <v>8358.7308536512428</v>
      </c>
      <c r="P4004">
        <f t="shared" si="2076"/>
        <v>7522.8577682861187</v>
      </c>
      <c r="Q4004">
        <f t="shared" si="2077"/>
        <v>3.0727688625572063E-16</v>
      </c>
      <c r="R4004">
        <f t="shared" si="2078"/>
        <v>1.0734469355031571E-8</v>
      </c>
      <c r="S4004">
        <f t="shared" si="2079"/>
        <v>2.0485125750381376E-16</v>
      </c>
      <c r="T4004">
        <f t="shared" si="2060"/>
        <v>-5.9360901438421057E-12</v>
      </c>
      <c r="U4004">
        <f t="shared" si="2080"/>
        <v>-5.9360901438421057E-12</v>
      </c>
      <c r="V4004">
        <f t="shared" si="2081"/>
        <v>-3.9583942464907279E-12</v>
      </c>
      <c r="W4004">
        <f t="shared" si="2082"/>
        <v>-3.9583942464907279E-12</v>
      </c>
      <c r="X4004">
        <f t="shared" si="2061"/>
        <v>2.1485302113515941E-8</v>
      </c>
      <c r="Y4004">
        <f t="shared" si="2062"/>
        <v>2.8654314274011384E-8</v>
      </c>
      <c r="Z4004">
        <f t="shared" si="2063"/>
        <v>-3.1587356739720583E-7</v>
      </c>
      <c r="AA4004">
        <f t="shared" si="2064"/>
        <v>-2.7656659927721705E-4</v>
      </c>
      <c r="AB4004">
        <f t="shared" si="2083"/>
        <v>-2.2673793875716281E-11</v>
      </c>
      <c r="AC4004">
        <f t="shared" si="2084"/>
        <v>-2.0135199863155459E-11</v>
      </c>
      <c r="AD4004">
        <f t="shared" si="2065"/>
        <v>1</v>
      </c>
      <c r="AE4004">
        <f t="shared" si="2066"/>
        <v>0</v>
      </c>
      <c r="AF4004">
        <f t="shared" si="2067"/>
        <v>0</v>
      </c>
      <c r="AG4004">
        <f t="shared" si="2068"/>
        <v>-7523.8577682861187</v>
      </c>
      <c r="AH4004">
        <f t="shared" si="2069"/>
        <v>0</v>
      </c>
      <c r="AI4004">
        <f t="shared" si="2070"/>
        <v>1</v>
      </c>
      <c r="AJ4004">
        <f t="shared" si="2071"/>
        <v>-2</v>
      </c>
      <c r="AK4004">
        <f t="shared" si="2072"/>
        <v>1</v>
      </c>
      <c r="AL4004">
        <f t="shared" si="2073"/>
        <v>-1.3814304570832468E-4</v>
      </c>
      <c r="AM4004">
        <f t="shared" si="2085"/>
        <v>0</v>
      </c>
      <c r="AN4004" s="22">
        <f t="shared" si="2074"/>
        <v>2.8050786056772E-7</v>
      </c>
      <c r="AO4004">
        <f t="shared" si="2086"/>
        <v>-3.1587356739720583E-7</v>
      </c>
      <c r="AP4004">
        <f t="shared" si="2087"/>
        <v>-2.7656659927721711E-4</v>
      </c>
      <c r="AQ4004">
        <f t="shared" si="2088"/>
        <v>-3.1587356739720583E-7</v>
      </c>
      <c r="AR4004">
        <f t="shared" si="2089"/>
        <v>-2.7656659927721711E-4</v>
      </c>
      <c r="AS4004">
        <f t="shared" si="2090"/>
        <v>0</v>
      </c>
      <c r="AT4004">
        <f t="shared" si="2091"/>
        <v>0</v>
      </c>
    </row>
    <row r="4005" spans="14:46" x14ac:dyDescent="0.25">
      <c r="N4005">
        <f t="shared" si="2092"/>
        <v>3992</v>
      </c>
      <c r="O4005">
        <f t="shared" si="2075"/>
        <v>8360.8252487536356</v>
      </c>
      <c r="P4005">
        <f t="shared" si="2076"/>
        <v>7524.742723878272</v>
      </c>
      <c r="Q4005">
        <f t="shared" si="2077"/>
        <v>3.0696910925553017E-16</v>
      </c>
      <c r="R4005">
        <f t="shared" si="2078"/>
        <v>1.0729092037954558E-8</v>
      </c>
      <c r="S4005">
        <f t="shared" si="2079"/>
        <v>2.0464607283702011E-16</v>
      </c>
      <c r="T4005">
        <f t="shared" si="2060"/>
        <v>5.931629139993526E-12</v>
      </c>
      <c r="U4005">
        <f t="shared" si="2080"/>
        <v>5.931629139993526E-12</v>
      </c>
      <c r="V4005">
        <f t="shared" si="2081"/>
        <v>3.9554192414788487E-12</v>
      </c>
      <c r="W4005">
        <f t="shared" si="2082"/>
        <v>3.9554192414788487E-12</v>
      </c>
      <c r="X4005">
        <f t="shared" si="2061"/>
        <v>2.14745351852952E-8</v>
      </c>
      <c r="Y4005">
        <f t="shared" si="2062"/>
        <v>2.8639952926599826E-8</v>
      </c>
      <c r="Z4005">
        <f t="shared" si="2063"/>
        <v>3.1571533394935186E-7</v>
      </c>
      <c r="AA4005">
        <f t="shared" si="2064"/>
        <v>2.7649724881689976E-4</v>
      </c>
      <c r="AB4005">
        <f t="shared" si="2083"/>
        <v>2.2656758721029021E-11</v>
      </c>
      <c r="AC4005">
        <f t="shared" si="2084"/>
        <v>2.0120071991133387E-11</v>
      </c>
      <c r="AD4005">
        <f t="shared" si="2065"/>
        <v>1</v>
      </c>
      <c r="AE4005">
        <f t="shared" si="2066"/>
        <v>0</v>
      </c>
      <c r="AF4005">
        <f t="shared" si="2067"/>
        <v>0</v>
      </c>
      <c r="AG4005">
        <f t="shared" si="2068"/>
        <v>-7525.742723878272</v>
      </c>
      <c r="AH4005">
        <f t="shared" si="2069"/>
        <v>0</v>
      </c>
      <c r="AI4005">
        <f t="shared" si="2070"/>
        <v>1</v>
      </c>
      <c r="AJ4005">
        <f t="shared" si="2071"/>
        <v>-2</v>
      </c>
      <c r="AK4005">
        <f t="shared" si="2072"/>
        <v>1</v>
      </c>
      <c r="AL4005">
        <f t="shared" si="2073"/>
        <v>1.381084407368581E-4</v>
      </c>
      <c r="AM4005">
        <f t="shared" si="2085"/>
        <v>0</v>
      </c>
      <c r="AN4005" s="22">
        <f t="shared" si="2074"/>
        <v>-2.80367343183552E-7</v>
      </c>
      <c r="AO4005">
        <f t="shared" si="2086"/>
        <v>3.1571533394935186E-7</v>
      </c>
      <c r="AP4005">
        <f t="shared" si="2087"/>
        <v>2.7649724881689976E-4</v>
      </c>
      <c r="AQ4005">
        <f t="shared" si="2088"/>
        <v>3.1571533394935186E-7</v>
      </c>
      <c r="AR4005">
        <f t="shared" si="2089"/>
        <v>2.7649724881689976E-4</v>
      </c>
      <c r="AS4005">
        <f t="shared" si="2090"/>
        <v>0</v>
      </c>
      <c r="AT4005">
        <f t="shared" si="2091"/>
        <v>0</v>
      </c>
    </row>
    <row r="4006" spans="14:46" x14ac:dyDescent="0.25">
      <c r="N4006">
        <f t="shared" si="2092"/>
        <v>3993</v>
      </c>
      <c r="O4006">
        <f t="shared" si="2075"/>
        <v>8362.9196438560302</v>
      </c>
      <c r="P4006">
        <f t="shared" si="2076"/>
        <v>7526.6276794704272</v>
      </c>
      <c r="Q4006">
        <f t="shared" si="2077"/>
        <v>1.6388545942058969E-40</v>
      </c>
      <c r="R4006">
        <f t="shared" si="2078"/>
        <v>5.7309454536471015E-33</v>
      </c>
      <c r="S4006">
        <f t="shared" si="2079"/>
        <v>1.0925697294705982E-40</v>
      </c>
      <c r="T4006">
        <f t="shared" si="2060"/>
        <v>8.6659863330234246E-24</v>
      </c>
      <c r="U4006">
        <f t="shared" si="2080"/>
        <v>8.6659863330234246E-24</v>
      </c>
      <c r="V4006">
        <f t="shared" si="2081"/>
        <v>5.7787845650495426E-24</v>
      </c>
      <c r="W4006">
        <f t="shared" si="2082"/>
        <v>5.7787845650495426E-24</v>
      </c>
      <c r="X4006">
        <f t="shared" si="2061"/>
        <v>1.1470622666493306E-32</v>
      </c>
      <c r="Y4006">
        <f t="shared" si="2062"/>
        <v>1.5298029484316696E-32</v>
      </c>
      <c r="Z4006">
        <f t="shared" si="2063"/>
        <v>-2.3068457193699074E-19</v>
      </c>
      <c r="AA4006">
        <f t="shared" si="2064"/>
        <v>-2.0207954535908002E-16</v>
      </c>
      <c r="AB4006">
        <f t="shared" si="2083"/>
        <v>0</v>
      </c>
      <c r="AC4006">
        <f t="shared" si="2084"/>
        <v>0</v>
      </c>
      <c r="AD4006">
        <f t="shared" si="2065"/>
        <v>1</v>
      </c>
      <c r="AE4006">
        <f t="shared" si="2066"/>
        <v>0</v>
      </c>
      <c r="AF4006">
        <f t="shared" si="2067"/>
        <v>0</v>
      </c>
      <c r="AG4006">
        <f t="shared" si="2068"/>
        <v>-7527.6276794704272</v>
      </c>
      <c r="AH4006">
        <f t="shared" si="2069"/>
        <v>0</v>
      </c>
      <c r="AI4006">
        <f t="shared" si="2070"/>
        <v>1</v>
      </c>
      <c r="AJ4006">
        <f t="shared" si="2071"/>
        <v>-2</v>
      </c>
      <c r="AK4006">
        <f t="shared" si="2072"/>
        <v>1</v>
      </c>
      <c r="AL4006">
        <f t="shared" si="2073"/>
        <v>-1.0093734429930065E-16</v>
      </c>
      <c r="AM4006">
        <f t="shared" si="2085"/>
        <v>0</v>
      </c>
      <c r="AN4006" s="22">
        <f t="shared" si="2074"/>
        <v>2.0485676047871928E-19</v>
      </c>
      <c r="AO4006">
        <f t="shared" si="2086"/>
        <v>-2.3068457193699074E-19</v>
      </c>
      <c r="AP4006">
        <f t="shared" si="2087"/>
        <v>-2.0207954535908002E-16</v>
      </c>
      <c r="AQ4006">
        <f t="shared" si="2088"/>
        <v>-2.3068457193699074E-19</v>
      </c>
      <c r="AR4006">
        <f t="shared" si="2089"/>
        <v>-2.0207954535908002E-16</v>
      </c>
      <c r="AS4006">
        <f t="shared" si="2090"/>
        <v>0</v>
      </c>
      <c r="AT4006">
        <f t="shared" si="2091"/>
        <v>0</v>
      </c>
    </row>
    <row r="4007" spans="14:46" x14ac:dyDescent="0.25">
      <c r="N4007">
        <f t="shared" si="2092"/>
        <v>3994</v>
      </c>
      <c r="O4007">
        <f t="shared" si="2075"/>
        <v>8365.014038958423</v>
      </c>
      <c r="P4007">
        <f t="shared" si="2076"/>
        <v>7528.5126350625806</v>
      </c>
      <c r="Q4007">
        <f t="shared" si="2077"/>
        <v>3.0635471043047891E-16</v>
      </c>
      <c r="R4007">
        <f t="shared" si="2078"/>
        <v>1.0718349518448284E-8</v>
      </c>
      <c r="S4007">
        <f t="shared" si="2079"/>
        <v>2.0423647362031934E-16</v>
      </c>
      <c r="T4007">
        <f t="shared" si="2060"/>
        <v>-5.9227205331962612E-12</v>
      </c>
      <c r="U4007">
        <f t="shared" si="2080"/>
        <v>-5.9227205331962612E-12</v>
      </c>
      <c r="V4007">
        <f t="shared" si="2081"/>
        <v>-3.9494781691508193E-12</v>
      </c>
      <c r="W4007">
        <f t="shared" si="2082"/>
        <v>-3.9494781691508193E-12</v>
      </c>
      <c r="X4007">
        <f t="shared" si="2061"/>
        <v>2.1453025595071478E-8</v>
      </c>
      <c r="Y4007">
        <f t="shared" si="2062"/>
        <v>2.8611262603080823E-8</v>
      </c>
      <c r="Z4007">
        <f t="shared" si="2063"/>
        <v>-3.1539922353982349E-7</v>
      </c>
      <c r="AA4007">
        <f t="shared" si="2064"/>
        <v>-2.7635865218418419E-4</v>
      </c>
      <c r="AB4007">
        <f t="shared" si="2083"/>
        <v>-2.2622739572530876E-11</v>
      </c>
      <c r="AC4007">
        <f t="shared" si="2084"/>
        <v>-2.0089861679914849E-11</v>
      </c>
      <c r="AD4007">
        <f t="shared" si="2065"/>
        <v>1</v>
      </c>
      <c r="AE4007">
        <f t="shared" si="2066"/>
        <v>0</v>
      </c>
      <c r="AF4007">
        <f t="shared" si="2067"/>
        <v>0</v>
      </c>
      <c r="AG4007">
        <f t="shared" si="2068"/>
        <v>-7529.5126350625806</v>
      </c>
      <c r="AH4007">
        <f t="shared" si="2069"/>
        <v>0</v>
      </c>
      <c r="AI4007">
        <f t="shared" si="2070"/>
        <v>1</v>
      </c>
      <c r="AJ4007">
        <f t="shared" si="2071"/>
        <v>-2</v>
      </c>
      <c r="AK4007">
        <f t="shared" si="2072"/>
        <v>1</v>
      </c>
      <c r="AL4007">
        <f t="shared" si="2073"/>
        <v>-1.3803928277959776E-4</v>
      </c>
      <c r="AM4007">
        <f t="shared" si="2085"/>
        <v>0</v>
      </c>
      <c r="AN4007" s="22">
        <f t="shared" si="2074"/>
        <v>2.8008662498866104E-7</v>
      </c>
      <c r="AO4007">
        <f t="shared" si="2086"/>
        <v>-3.1539922353982349E-7</v>
      </c>
      <c r="AP4007">
        <f t="shared" si="2087"/>
        <v>-2.7635865218418419E-4</v>
      </c>
      <c r="AQ4007">
        <f t="shared" si="2088"/>
        <v>-3.1539922353982349E-7</v>
      </c>
      <c r="AR4007">
        <f t="shared" si="2089"/>
        <v>-2.7635865218418419E-4</v>
      </c>
      <c r="AS4007">
        <f t="shared" si="2090"/>
        <v>0</v>
      </c>
      <c r="AT4007">
        <f t="shared" si="2091"/>
        <v>0</v>
      </c>
    </row>
    <row r="4008" spans="14:46" x14ac:dyDescent="0.25">
      <c r="N4008">
        <f t="shared" si="2092"/>
        <v>3995</v>
      </c>
      <c r="O4008">
        <f t="shared" si="2075"/>
        <v>8367.1084340608159</v>
      </c>
      <c r="P4008">
        <f t="shared" si="2076"/>
        <v>7530.3975906547348</v>
      </c>
      <c r="Q4008">
        <f t="shared" si="2077"/>
        <v>3.0604808744898936E-16</v>
      </c>
      <c r="R4008">
        <f t="shared" si="2078"/>
        <v>1.0712984307913316E-8</v>
      </c>
      <c r="S4008">
        <f t="shared" si="2079"/>
        <v>2.0403205829932621E-16</v>
      </c>
      <c r="T4008">
        <f t="shared" si="2060"/>
        <v>5.9182729190784358E-12</v>
      </c>
      <c r="U4008">
        <f t="shared" si="2080"/>
        <v>5.9182729190784358E-12</v>
      </c>
      <c r="V4008">
        <f t="shared" si="2081"/>
        <v>3.9465120943848083E-12</v>
      </c>
      <c r="W4008">
        <f t="shared" si="2082"/>
        <v>3.9465120943848083E-12</v>
      </c>
      <c r="X4008">
        <f t="shared" si="2061"/>
        <v>2.1442282916826247E-8</v>
      </c>
      <c r="Y4008">
        <f t="shared" si="2062"/>
        <v>2.8596933605303389E-8</v>
      </c>
      <c r="Z4008">
        <f t="shared" si="2063"/>
        <v>3.1524134633993213E-7</v>
      </c>
      <c r="AA4008">
        <f t="shared" si="2064"/>
        <v>2.7628940595925941E-4</v>
      </c>
      <c r="AB4008">
        <f t="shared" si="2083"/>
        <v>2.2605755536046834E-11</v>
      </c>
      <c r="AC4008">
        <f t="shared" si="2084"/>
        <v>2.0074779202822975E-11</v>
      </c>
      <c r="AD4008">
        <f t="shared" si="2065"/>
        <v>1</v>
      </c>
      <c r="AE4008">
        <f t="shared" si="2066"/>
        <v>0</v>
      </c>
      <c r="AF4008">
        <f t="shared" si="2067"/>
        <v>0</v>
      </c>
      <c r="AG4008">
        <f t="shared" si="2068"/>
        <v>-7531.3975906547348</v>
      </c>
      <c r="AH4008">
        <f t="shared" si="2069"/>
        <v>0</v>
      </c>
      <c r="AI4008">
        <f t="shared" si="2070"/>
        <v>1</v>
      </c>
      <c r="AJ4008">
        <f t="shared" si="2071"/>
        <v>-2</v>
      </c>
      <c r="AK4008">
        <f t="shared" si="2072"/>
        <v>1</v>
      </c>
      <c r="AL4008">
        <f t="shared" si="2073"/>
        <v>1.3800472976764652E-4</v>
      </c>
      <c r="AM4008">
        <f t="shared" si="2085"/>
        <v>0</v>
      </c>
      <c r="AN4008" s="22">
        <f t="shared" si="2074"/>
        <v>-2.7994642396639218E-7</v>
      </c>
      <c r="AO4008">
        <f t="shared" si="2086"/>
        <v>3.1524134633993213E-7</v>
      </c>
      <c r="AP4008">
        <f t="shared" si="2087"/>
        <v>2.7628940595925941E-4</v>
      </c>
      <c r="AQ4008">
        <f t="shared" si="2088"/>
        <v>3.1524134633993213E-7</v>
      </c>
      <c r="AR4008">
        <f t="shared" si="2089"/>
        <v>2.7628940595925941E-4</v>
      </c>
      <c r="AS4008">
        <f t="shared" si="2090"/>
        <v>0</v>
      </c>
      <c r="AT4008">
        <f t="shared" si="2091"/>
        <v>0</v>
      </c>
    </row>
    <row r="4009" spans="14:46" x14ac:dyDescent="0.25">
      <c r="N4009">
        <f t="shared" si="2092"/>
        <v>3996</v>
      </c>
      <c r="O4009">
        <f t="shared" si="2075"/>
        <v>8369.2028291632087</v>
      </c>
      <c r="P4009">
        <f t="shared" si="2076"/>
        <v>7532.2825462468882</v>
      </c>
      <c r="Q4009">
        <f t="shared" si="2077"/>
        <v>1.1250207489253661E-40</v>
      </c>
      <c r="R4009">
        <f t="shared" si="2078"/>
        <v>3.9400226911824184E-33</v>
      </c>
      <c r="S4009">
        <f t="shared" si="2079"/>
        <v>7.5001383261691089E-41</v>
      </c>
      <c r="T4009">
        <f t="shared" si="2060"/>
        <v>-7.1746651509220842E-24</v>
      </c>
      <c r="U4009">
        <f t="shared" si="2080"/>
        <v>-7.1746651509220842E-24</v>
      </c>
      <c r="V4009">
        <f t="shared" si="2081"/>
        <v>-4.7843182276397025E-24</v>
      </c>
      <c r="W4009">
        <f t="shared" si="2082"/>
        <v>-4.7843182276397025E-24</v>
      </c>
      <c r="X4009">
        <f t="shared" si="2061"/>
        <v>7.8860439564798948E-33</v>
      </c>
      <c r="Y4009">
        <f t="shared" si="2062"/>
        <v>1.0517381104567848E-32</v>
      </c>
      <c r="Z4009">
        <f t="shared" si="2063"/>
        <v>1.9112988780749847E-19</v>
      </c>
      <c r="AA4009">
        <f t="shared" si="2064"/>
        <v>1.6755533083940136E-16</v>
      </c>
      <c r="AB4009">
        <f t="shared" si="2083"/>
        <v>0</v>
      </c>
      <c r="AC4009">
        <f t="shared" si="2084"/>
        <v>0</v>
      </c>
      <c r="AD4009">
        <f t="shared" si="2065"/>
        <v>1</v>
      </c>
      <c r="AE4009">
        <f t="shared" si="2066"/>
        <v>0</v>
      </c>
      <c r="AF4009">
        <f t="shared" si="2067"/>
        <v>0</v>
      </c>
      <c r="AG4009">
        <f t="shared" si="2068"/>
        <v>-7533.2825462468882</v>
      </c>
      <c r="AH4009">
        <f t="shared" si="2069"/>
        <v>0</v>
      </c>
      <c r="AI4009">
        <f t="shared" si="2070"/>
        <v>1</v>
      </c>
      <c r="AJ4009">
        <f t="shared" si="2071"/>
        <v>-2</v>
      </c>
      <c r="AK4009">
        <f t="shared" si="2072"/>
        <v>1</v>
      </c>
      <c r="AL4009">
        <f t="shared" si="2073"/>
        <v>8.3692800078867169E-17</v>
      </c>
      <c r="AM4009">
        <f t="shared" si="2085"/>
        <v>0</v>
      </c>
      <c r="AN4009" s="22">
        <f t="shared" si="2074"/>
        <v>-1.6973068166703015E-19</v>
      </c>
      <c r="AO4009">
        <f t="shared" si="2086"/>
        <v>1.9112988780749847E-19</v>
      </c>
      <c r="AP4009">
        <f t="shared" si="2087"/>
        <v>1.6755533083940136E-16</v>
      </c>
      <c r="AQ4009">
        <f t="shared" si="2088"/>
        <v>1.9112988780749847E-19</v>
      </c>
      <c r="AR4009">
        <f t="shared" si="2089"/>
        <v>1.6755533083940136E-16</v>
      </c>
      <c r="AS4009">
        <f t="shared" si="2090"/>
        <v>0</v>
      </c>
      <c r="AT4009">
        <f t="shared" si="2091"/>
        <v>0</v>
      </c>
    </row>
    <row r="4010" spans="14:46" x14ac:dyDescent="0.25">
      <c r="N4010">
        <f t="shared" si="2092"/>
        <v>3997</v>
      </c>
      <c r="O4010">
        <f t="shared" si="2075"/>
        <v>8371.2972242656015</v>
      </c>
      <c r="P4010">
        <f t="shared" si="2076"/>
        <v>7534.1675018390415</v>
      </c>
      <c r="Q4010">
        <f t="shared" si="2077"/>
        <v>3.0543599146598023E-16</v>
      </c>
      <c r="R4010">
        <f t="shared" si="2078"/>
        <v>1.0702265965119191E-8</v>
      </c>
      <c r="S4010">
        <f t="shared" si="2079"/>
        <v>2.0362399431065349E-16</v>
      </c>
      <c r="T4010">
        <f t="shared" si="2060"/>
        <v>-5.9093910415080236E-12</v>
      </c>
      <c r="U4010">
        <f t="shared" si="2080"/>
        <v>-5.9093910415080236E-12</v>
      </c>
      <c r="V4010">
        <f t="shared" si="2081"/>
        <v>-3.9405888490418248E-12</v>
      </c>
      <c r="W4010">
        <f t="shared" si="2082"/>
        <v>-3.9405888490418248E-12</v>
      </c>
      <c r="X4010">
        <f t="shared" si="2061"/>
        <v>2.1420821753671212E-8</v>
      </c>
      <c r="Y4010">
        <f t="shared" si="2062"/>
        <v>2.8568307883814867E-8</v>
      </c>
      <c r="Z4010">
        <f t="shared" si="2063"/>
        <v>-3.1492594735643664E-7</v>
      </c>
      <c r="AA4010">
        <f t="shared" si="2064"/>
        <v>-2.7615101756200467E-4</v>
      </c>
      <c r="AB4010">
        <f t="shared" si="2083"/>
        <v>-2.2571838432165963E-11</v>
      </c>
      <c r="AC4010">
        <f t="shared" si="2084"/>
        <v>-2.004465951114867E-11</v>
      </c>
      <c r="AD4010">
        <f t="shared" si="2065"/>
        <v>1</v>
      </c>
      <c r="AE4010">
        <f t="shared" si="2066"/>
        <v>0</v>
      </c>
      <c r="AF4010">
        <f t="shared" si="2067"/>
        <v>0</v>
      </c>
      <c r="AG4010">
        <f t="shared" si="2068"/>
        <v>-7535.1675018390415</v>
      </c>
      <c r="AH4010">
        <f t="shared" si="2069"/>
        <v>0</v>
      </c>
      <c r="AI4010">
        <f t="shared" si="2070"/>
        <v>1</v>
      </c>
      <c r="AJ4010">
        <f t="shared" si="2071"/>
        <v>-2</v>
      </c>
      <c r="AK4010">
        <f t="shared" si="2072"/>
        <v>1</v>
      </c>
      <c r="AL4010">
        <f t="shared" si="2073"/>
        <v>-1.3793567561222971E-4</v>
      </c>
      <c r="AM4010">
        <f t="shared" si="2085"/>
        <v>0</v>
      </c>
      <c r="AN4010" s="22">
        <f t="shared" si="2074"/>
        <v>2.7966633754519378E-7</v>
      </c>
      <c r="AO4010">
        <f t="shared" si="2086"/>
        <v>-3.1492594735643664E-7</v>
      </c>
      <c r="AP4010">
        <f t="shared" si="2087"/>
        <v>-2.7615101756200462E-4</v>
      </c>
      <c r="AQ4010">
        <f t="shared" si="2088"/>
        <v>-3.1492594735643664E-7</v>
      </c>
      <c r="AR4010">
        <f t="shared" si="2089"/>
        <v>-2.7615101756200462E-4</v>
      </c>
      <c r="AS4010">
        <f t="shared" si="2090"/>
        <v>0</v>
      </c>
      <c r="AT4010">
        <f t="shared" si="2091"/>
        <v>0</v>
      </c>
    </row>
    <row r="4011" spans="14:46" x14ac:dyDescent="0.25">
      <c r="N4011">
        <f t="shared" si="2092"/>
        <v>3998</v>
      </c>
      <c r="O4011">
        <f t="shared" si="2075"/>
        <v>8373.3916193679961</v>
      </c>
      <c r="P4011">
        <f t="shared" si="2076"/>
        <v>7536.0524574311967</v>
      </c>
      <c r="Q4011">
        <f t="shared" si="2077"/>
        <v>3.0513051731401115E-16</v>
      </c>
      <c r="R4011">
        <f t="shared" si="2078"/>
        <v>1.0696912824788704E-8</v>
      </c>
      <c r="S4011">
        <f t="shared" si="2079"/>
        <v>2.0342034487600746E-16</v>
      </c>
      <c r="T4011">
        <f t="shared" si="2060"/>
        <v>5.9049567669343061E-12</v>
      </c>
      <c r="U4011">
        <f t="shared" si="2080"/>
        <v>5.9049567669343061E-12</v>
      </c>
      <c r="V4011">
        <f t="shared" si="2081"/>
        <v>3.9376316710470196E-12</v>
      </c>
      <c r="W4011">
        <f t="shared" si="2082"/>
        <v>3.9376316710470196E-12</v>
      </c>
      <c r="X4011">
        <f t="shared" si="2061"/>
        <v>2.1410103252588058E-8</v>
      </c>
      <c r="Y4011">
        <f t="shared" si="2062"/>
        <v>2.8554011138525739E-8</v>
      </c>
      <c r="Z4011">
        <f t="shared" si="2063"/>
        <v>3.1476842533556731E-7</v>
      </c>
      <c r="AA4011">
        <f t="shared" si="2064"/>
        <v>2.7608187533735725E-4</v>
      </c>
      <c r="AB4011">
        <f t="shared" si="2083"/>
        <v>2.2554905322287829E-11</v>
      </c>
      <c r="AC4011">
        <f t="shared" si="2084"/>
        <v>2.0029622258841201E-11</v>
      </c>
      <c r="AD4011">
        <f t="shared" si="2065"/>
        <v>1</v>
      </c>
      <c r="AE4011">
        <f t="shared" si="2066"/>
        <v>0</v>
      </c>
      <c r="AF4011">
        <f t="shared" si="2067"/>
        <v>0</v>
      </c>
      <c r="AG4011">
        <f t="shared" si="2068"/>
        <v>-7537.0524574311967</v>
      </c>
      <c r="AH4011">
        <f t="shared" si="2069"/>
        <v>0</v>
      </c>
      <c r="AI4011">
        <f t="shared" si="2070"/>
        <v>1</v>
      </c>
      <c r="AJ4011">
        <f t="shared" si="2071"/>
        <v>-2</v>
      </c>
      <c r="AK4011">
        <f t="shared" si="2072"/>
        <v>1</v>
      </c>
      <c r="AL4011">
        <f t="shared" si="2073"/>
        <v>1.3790117444271085E-4</v>
      </c>
      <c r="AM4011">
        <f t="shared" si="2085"/>
        <v>0</v>
      </c>
      <c r="AN4011" s="22">
        <f t="shared" si="2074"/>
        <v>-2.7952645193556351E-7</v>
      </c>
      <c r="AO4011">
        <f t="shared" si="2086"/>
        <v>3.1476842533556731E-7</v>
      </c>
      <c r="AP4011">
        <f t="shared" si="2087"/>
        <v>2.7608187533735725E-4</v>
      </c>
      <c r="AQ4011">
        <f t="shared" si="2088"/>
        <v>3.1476842533556731E-7</v>
      </c>
      <c r="AR4011">
        <f t="shared" si="2089"/>
        <v>2.7608187533735725E-4</v>
      </c>
      <c r="AS4011">
        <f t="shared" si="2090"/>
        <v>0</v>
      </c>
      <c r="AT4011">
        <f t="shared" si="2091"/>
        <v>0</v>
      </c>
    </row>
    <row r="4012" spans="14:46" x14ac:dyDescent="0.25">
      <c r="N4012">
        <f t="shared" si="2092"/>
        <v>3999</v>
      </c>
      <c r="O4012">
        <f t="shared" si="2075"/>
        <v>8375.4860144703889</v>
      </c>
      <c r="P4012">
        <f t="shared" si="2076"/>
        <v>7537.93741302335</v>
      </c>
      <c r="Q4012">
        <f t="shared" si="2077"/>
        <v>7.4323210280914232E-42</v>
      </c>
      <c r="R4012">
        <f t="shared" si="2078"/>
        <v>2.6068407423866591E-34</v>
      </c>
      <c r="S4012">
        <f t="shared" si="2079"/>
        <v>4.954880685394283E-42</v>
      </c>
      <c r="T4012">
        <f t="shared" si="2060"/>
        <v>1.8427118488248405E-24</v>
      </c>
      <c r="U4012">
        <f t="shared" si="2080"/>
        <v>1.8427118488248405E-24</v>
      </c>
      <c r="V4012">
        <f t="shared" si="2081"/>
        <v>1.2287846237209691E-24</v>
      </c>
      <c r="W4012">
        <f t="shared" si="2082"/>
        <v>1.2287846237209691E-24</v>
      </c>
      <c r="X4012">
        <f t="shared" si="2061"/>
        <v>5.2176473493623841E-34</v>
      </c>
      <c r="Y4012">
        <f t="shared" si="2062"/>
        <v>6.9586189929626941E-34</v>
      </c>
      <c r="Z4012">
        <f t="shared" si="2063"/>
        <v>-4.9125905544811022E-20</v>
      </c>
      <c r="AA4012">
        <f t="shared" si="2064"/>
        <v>-4.3098862503745458E-17</v>
      </c>
      <c r="AB4012">
        <f t="shared" si="2083"/>
        <v>0</v>
      </c>
      <c r="AC4012">
        <f t="shared" si="2084"/>
        <v>0</v>
      </c>
      <c r="AD4012">
        <f t="shared" si="2065"/>
        <v>1</v>
      </c>
      <c r="AE4012">
        <f t="shared" si="2066"/>
        <v>0</v>
      </c>
      <c r="AF4012">
        <f t="shared" si="2067"/>
        <v>0</v>
      </c>
      <c r="AG4012">
        <f t="shared" si="2068"/>
        <v>-7538.93741302335</v>
      </c>
      <c r="AH4012">
        <f t="shared" si="2069"/>
        <v>0</v>
      </c>
      <c r="AI4012">
        <f t="shared" si="2070"/>
        <v>1</v>
      </c>
      <c r="AJ4012">
        <f t="shared" si="2071"/>
        <v>-2</v>
      </c>
      <c r="AK4012">
        <f t="shared" si="2072"/>
        <v>1</v>
      </c>
      <c r="AL4012">
        <f t="shared" si="2073"/>
        <v>-2.1527618406349558E-17</v>
      </c>
      <c r="AM4012">
        <f t="shared" si="2085"/>
        <v>0</v>
      </c>
      <c r="AN4012" s="22">
        <f t="shared" si="2074"/>
        <v>4.3625691046341032E-20</v>
      </c>
      <c r="AO4012">
        <f t="shared" si="2086"/>
        <v>-4.9125905544811022E-20</v>
      </c>
      <c r="AP4012">
        <f t="shared" si="2087"/>
        <v>-4.3098862503745458E-17</v>
      </c>
      <c r="AQ4012">
        <f t="shared" si="2088"/>
        <v>-4.9125905544811022E-20</v>
      </c>
      <c r="AR4012">
        <f t="shared" si="2089"/>
        <v>-4.3098862503745458E-17</v>
      </c>
      <c r="AS4012">
        <f t="shared" si="2090"/>
        <v>0</v>
      </c>
      <c r="AT4012">
        <f t="shared" si="2091"/>
        <v>0</v>
      </c>
    </row>
    <row r="4013" spans="14:46" x14ac:dyDescent="0.25">
      <c r="N4013">
        <f t="shared" si="2092"/>
        <v>4000</v>
      </c>
      <c r="O4013">
        <f t="shared" si="2075"/>
        <v>8377.5804095727817</v>
      </c>
      <c r="P4013">
        <f t="shared" si="2076"/>
        <v>7539.8223686155034</v>
      </c>
      <c r="Q4013">
        <f t="shared" si="2077"/>
        <v>3.0452071382256454E-16</v>
      </c>
      <c r="R4013">
        <f t="shared" si="2078"/>
        <v>1.0686218586190421E-8</v>
      </c>
      <c r="S4013">
        <f t="shared" si="2079"/>
        <v>2.0301380921504302E-16</v>
      </c>
      <c r="T4013">
        <f t="shared" si="2060"/>
        <v>-5.8961015184309011E-12</v>
      </c>
      <c r="U4013">
        <f t="shared" si="2080"/>
        <v>-5.8961015184309011E-12</v>
      </c>
      <c r="V4013">
        <f t="shared" si="2081"/>
        <v>-3.9317261858821442E-12</v>
      </c>
      <c r="W4013">
        <f t="shared" si="2082"/>
        <v>-3.9317261858821442E-12</v>
      </c>
      <c r="X4013">
        <f t="shared" si="2061"/>
        <v>2.1388690371193145E-8</v>
      </c>
      <c r="Y4013">
        <f t="shared" si="2062"/>
        <v>2.8525449825200769E-8</v>
      </c>
      <c r="Z4013">
        <f t="shared" si="2063"/>
        <v>-3.144537356445645E-7</v>
      </c>
      <c r="AA4013">
        <f t="shared" si="2064"/>
        <v>-2.7594369470632931E-4</v>
      </c>
      <c r="AB4013">
        <f t="shared" si="2083"/>
        <v>-2.2521089880691788E-11</v>
      </c>
      <c r="AC4013">
        <f t="shared" si="2084"/>
        <v>-1.9999592847185206E-11</v>
      </c>
      <c r="AD4013">
        <f t="shared" si="2065"/>
        <v>1</v>
      </c>
      <c r="AE4013">
        <f t="shared" si="2066"/>
        <v>0</v>
      </c>
      <c r="AF4013">
        <f t="shared" si="2067"/>
        <v>0</v>
      </c>
      <c r="AG4013">
        <f t="shared" si="2068"/>
        <v>-7540.8223686155034</v>
      </c>
      <c r="AH4013">
        <f t="shared" si="2069"/>
        <v>0</v>
      </c>
      <c r="AI4013">
        <f t="shared" si="2070"/>
        <v>1</v>
      </c>
      <c r="AJ4013">
        <f t="shared" si="2071"/>
        <v>-2</v>
      </c>
      <c r="AK4013">
        <f t="shared" si="2072"/>
        <v>1</v>
      </c>
      <c r="AL4013">
        <f t="shared" si="2073"/>
        <v>-1.3783222385546797E-4</v>
      </c>
      <c r="AM4013">
        <f t="shared" si="2085"/>
        <v>0</v>
      </c>
      <c r="AN4013" s="22">
        <f t="shared" si="2074"/>
        <v>2.7924699539339171E-7</v>
      </c>
      <c r="AO4013">
        <f t="shared" si="2086"/>
        <v>-3.144537356445645E-7</v>
      </c>
      <c r="AP4013">
        <f t="shared" si="2087"/>
        <v>-2.7594369470632931E-4</v>
      </c>
      <c r="AQ4013">
        <f t="shared" si="2088"/>
        <v>-3.144537356445645E-7</v>
      </c>
      <c r="AR4013">
        <f t="shared" si="2089"/>
        <v>-2.7594369470632931E-4</v>
      </c>
      <c r="AS4013">
        <f t="shared" si="2090"/>
        <v>0</v>
      </c>
      <c r="AT4013">
        <f t="shared" si="2091"/>
        <v>0</v>
      </c>
    </row>
    <row r="4014" spans="14:46" x14ac:dyDescent="0.25">
      <c r="N4014">
        <f t="shared" si="2092"/>
        <v>4001</v>
      </c>
      <c r="O4014">
        <f t="shared" si="2075"/>
        <v>8379.6748046751745</v>
      </c>
      <c r="P4014">
        <f t="shared" si="2076"/>
        <v>7541.7073242076576</v>
      </c>
      <c r="Q4014">
        <f t="shared" si="2077"/>
        <v>3.0421638333877845E-16</v>
      </c>
      <c r="R4014">
        <f t="shared" si="2078"/>
        <v>1.0680877479885499E-8</v>
      </c>
      <c r="S4014">
        <f t="shared" si="2079"/>
        <v>2.0281092222585229E-16</v>
      </c>
      <c r="T4014">
        <f t="shared" si="2060"/>
        <v>5.891680533427859E-12</v>
      </c>
      <c r="U4014">
        <f t="shared" si="2080"/>
        <v>5.891680533427859E-12</v>
      </c>
      <c r="V4014">
        <f t="shared" si="2081"/>
        <v>3.928777871326113E-12</v>
      </c>
      <c r="W4014">
        <f t="shared" si="2082"/>
        <v>3.928777871326113E-12</v>
      </c>
      <c r="X4014">
        <f t="shared" si="2061"/>
        <v>2.1377995974776586E-8</v>
      </c>
      <c r="Y4014">
        <f t="shared" si="2062"/>
        <v>2.8511185235678357E-8</v>
      </c>
      <c r="Z4014">
        <f t="shared" si="2063"/>
        <v>3.1429656773811271E-7</v>
      </c>
      <c r="AA4014">
        <f t="shared" si="2064"/>
        <v>2.7587465624783972E-4</v>
      </c>
      <c r="AB4014">
        <f t="shared" si="2083"/>
        <v>2.2504207506683418E-11</v>
      </c>
      <c r="AC4014">
        <f t="shared" si="2084"/>
        <v>1.9984600650281118E-11</v>
      </c>
      <c r="AD4014">
        <f t="shared" si="2065"/>
        <v>1</v>
      </c>
      <c r="AE4014">
        <f t="shared" si="2066"/>
        <v>0</v>
      </c>
      <c r="AF4014">
        <f t="shared" si="2067"/>
        <v>0</v>
      </c>
      <c r="AG4014">
        <f t="shared" si="2068"/>
        <v>-7542.7073242076576</v>
      </c>
      <c r="AH4014">
        <f t="shared" si="2069"/>
        <v>0</v>
      </c>
      <c r="AI4014">
        <f t="shared" si="2070"/>
        <v>1</v>
      </c>
      <c r="AJ4014">
        <f t="shared" si="2071"/>
        <v>-2</v>
      </c>
      <c r="AK4014">
        <f t="shared" si="2072"/>
        <v>1</v>
      </c>
      <c r="AL4014">
        <f t="shared" si="2073"/>
        <v>1.3779777441179437E-4</v>
      </c>
      <c r="AM4014">
        <f t="shared" si="2085"/>
        <v>0</v>
      </c>
      <c r="AN4014" s="22">
        <f t="shared" si="2074"/>
        <v>-2.791074242509903E-7</v>
      </c>
      <c r="AO4014">
        <f t="shared" si="2086"/>
        <v>3.1429656773811271E-7</v>
      </c>
      <c r="AP4014">
        <f t="shared" si="2087"/>
        <v>2.7587465624783972E-4</v>
      </c>
      <c r="AQ4014">
        <f t="shared" si="2088"/>
        <v>3.1429656773811271E-7</v>
      </c>
      <c r="AR4014">
        <f t="shared" si="2089"/>
        <v>2.7587465624783972E-4</v>
      </c>
      <c r="AS4014">
        <f t="shared" si="2090"/>
        <v>0</v>
      </c>
      <c r="AT4014">
        <f t="shared" si="2091"/>
        <v>0</v>
      </c>
    </row>
    <row r="4015" spans="14:46" x14ac:dyDescent="0.25">
      <c r="N4015">
        <f t="shared" si="2092"/>
        <v>4002</v>
      </c>
      <c r="O4015">
        <f t="shared" si="2075"/>
        <v>8381.7691997775673</v>
      </c>
      <c r="P4015">
        <f t="shared" si="2076"/>
        <v>7543.592279799811</v>
      </c>
      <c r="Q4015">
        <f t="shared" si="2077"/>
        <v>4.2423796478119029E-40</v>
      </c>
      <c r="R4015">
        <f t="shared" si="2078"/>
        <v>1.4902218638091242E-32</v>
      </c>
      <c r="S4015">
        <f t="shared" si="2079"/>
        <v>2.8282530985412682E-40</v>
      </c>
      <c r="T4015">
        <f t="shared" si="2060"/>
        <v>-1.3911502433908786E-23</v>
      </c>
      <c r="U4015">
        <f t="shared" si="2080"/>
        <v>-1.3911502433908786E-23</v>
      </c>
      <c r="V4015">
        <f t="shared" si="2081"/>
        <v>-9.276673975689847E-24</v>
      </c>
      <c r="W4015">
        <f t="shared" si="2082"/>
        <v>-9.276673975689847E-24</v>
      </c>
      <c r="X4015">
        <f t="shared" si="2061"/>
        <v>2.9827091471066996E-32</v>
      </c>
      <c r="Y4015">
        <f t="shared" si="2062"/>
        <v>3.9779485290637011E-32</v>
      </c>
      <c r="Z4015">
        <f t="shared" si="2063"/>
        <v>3.7115311021385708E-19</v>
      </c>
      <c r="AA4015">
        <f t="shared" si="2064"/>
        <v>3.2586198147382441E-16</v>
      </c>
      <c r="AB4015">
        <f t="shared" si="2083"/>
        <v>0</v>
      </c>
      <c r="AC4015">
        <f t="shared" si="2084"/>
        <v>0</v>
      </c>
      <c r="AD4015">
        <f t="shared" si="2065"/>
        <v>1</v>
      </c>
      <c r="AE4015">
        <f t="shared" si="2066"/>
        <v>0</v>
      </c>
      <c r="AF4015">
        <f t="shared" si="2067"/>
        <v>0</v>
      </c>
      <c r="AG4015">
        <f t="shared" si="2068"/>
        <v>-7544.592279799811</v>
      </c>
      <c r="AH4015">
        <f t="shared" si="2069"/>
        <v>0</v>
      </c>
      <c r="AI4015">
        <f t="shared" si="2070"/>
        <v>1</v>
      </c>
      <c r="AJ4015">
        <f t="shared" si="2071"/>
        <v>-2</v>
      </c>
      <c r="AK4015">
        <f t="shared" si="2072"/>
        <v>1</v>
      </c>
      <c r="AL4015">
        <f t="shared" si="2073"/>
        <v>1.6276619162800319E-16</v>
      </c>
      <c r="AM4015">
        <f t="shared" si="2085"/>
        <v>0</v>
      </c>
      <c r="AN4015" s="22">
        <f t="shared" si="2074"/>
        <v>-3.2959821781802123E-19</v>
      </c>
      <c r="AO4015">
        <f t="shared" si="2086"/>
        <v>3.7115311021385708E-19</v>
      </c>
      <c r="AP4015">
        <f t="shared" si="2087"/>
        <v>3.2586198147382441E-16</v>
      </c>
      <c r="AQ4015">
        <f t="shared" si="2088"/>
        <v>3.7115311021385708E-19</v>
      </c>
      <c r="AR4015">
        <f t="shared" si="2089"/>
        <v>3.2586198147382441E-16</v>
      </c>
      <c r="AS4015">
        <f t="shared" si="2090"/>
        <v>0</v>
      </c>
      <c r="AT4015">
        <f t="shared" si="2091"/>
        <v>0</v>
      </c>
    </row>
    <row r="4016" spans="14:46" x14ac:dyDescent="0.25">
      <c r="N4016">
        <f t="shared" si="2092"/>
        <v>4003</v>
      </c>
      <c r="O4016">
        <f t="shared" si="2075"/>
        <v>8383.863594879962</v>
      </c>
      <c r="P4016">
        <f t="shared" si="2076"/>
        <v>7545.4772353919661</v>
      </c>
      <c r="Q4016">
        <f t="shared" si="2077"/>
        <v>3.0360886204392492E-16</v>
      </c>
      <c r="R4016">
        <f t="shared" si="2078"/>
        <v>1.0670207273283208E-8</v>
      </c>
      <c r="S4016">
        <f t="shared" si="2079"/>
        <v>2.0240590802928333E-16</v>
      </c>
      <c r="T4016">
        <f t="shared" si="2060"/>
        <v>-5.8828518142569546E-12</v>
      </c>
      <c r="U4016">
        <f t="shared" si="2080"/>
        <v>-5.8828518142569546E-12</v>
      </c>
      <c r="V4016">
        <f t="shared" si="2081"/>
        <v>-3.9228900798161409E-12</v>
      </c>
      <c r="W4016">
        <f t="shared" si="2082"/>
        <v>-3.9228900798161409E-12</v>
      </c>
      <c r="X4016">
        <f t="shared" si="2061"/>
        <v>2.1356631230467436E-8</v>
      </c>
      <c r="Y4016">
        <f t="shared" si="2062"/>
        <v>2.8482688137496202E-8</v>
      </c>
      <c r="Z4016">
        <f t="shared" si="2063"/>
        <v>-3.139825852147127E-7</v>
      </c>
      <c r="AA4016">
        <f t="shared" si="2064"/>
        <v>-2.7573668291579168E-4</v>
      </c>
      <c r="AB4016">
        <f t="shared" si="2083"/>
        <v>-2.2470493346757452E-11</v>
      </c>
      <c r="AC4016">
        <f t="shared" si="2084"/>
        <v>-1.9954661180642877E-11</v>
      </c>
      <c r="AD4016">
        <f t="shared" si="2065"/>
        <v>1</v>
      </c>
      <c r="AE4016">
        <f t="shared" si="2066"/>
        <v>0</v>
      </c>
      <c r="AF4016">
        <f t="shared" si="2067"/>
        <v>0</v>
      </c>
      <c r="AG4016">
        <f t="shared" si="2068"/>
        <v>-7546.4772353919661</v>
      </c>
      <c r="AH4016">
        <f t="shared" si="2069"/>
        <v>0</v>
      </c>
      <c r="AI4016">
        <f t="shared" si="2070"/>
        <v>1</v>
      </c>
      <c r="AJ4016">
        <f t="shared" si="2071"/>
        <v>-2</v>
      </c>
      <c r="AK4016">
        <f t="shared" si="2072"/>
        <v>1</v>
      </c>
      <c r="AL4016">
        <f t="shared" si="2073"/>
        <v>-1.377289271600454E-4</v>
      </c>
      <c r="AM4016">
        <f t="shared" si="2085"/>
        <v>0</v>
      </c>
      <c r="AN4016" s="22">
        <f t="shared" si="2074"/>
        <v>2.7882859570086106E-7</v>
      </c>
      <c r="AO4016">
        <f t="shared" si="2086"/>
        <v>-3.139825852147127E-7</v>
      </c>
      <c r="AP4016">
        <f t="shared" si="2087"/>
        <v>-2.7573668291579168E-4</v>
      </c>
      <c r="AQ4016">
        <f t="shared" si="2088"/>
        <v>-3.139825852147127E-7</v>
      </c>
      <c r="AR4016">
        <f t="shared" si="2089"/>
        <v>-2.7573668291579168E-4</v>
      </c>
      <c r="AS4016">
        <f t="shared" si="2090"/>
        <v>0</v>
      </c>
      <c r="AT4016">
        <f t="shared" si="2091"/>
        <v>0</v>
      </c>
    </row>
    <row r="4017" spans="14:46" x14ac:dyDescent="0.25">
      <c r="N4017">
        <f t="shared" si="2092"/>
        <v>4004</v>
      </c>
      <c r="O4017">
        <f t="shared" si="2075"/>
        <v>8385.9579899823548</v>
      </c>
      <c r="P4017">
        <f t="shared" si="2076"/>
        <v>7547.3621909841195</v>
      </c>
      <c r="Q4017">
        <f t="shared" si="2077"/>
        <v>3.0330567009465244E-16</v>
      </c>
      <c r="R4017">
        <f t="shared" si="2078"/>
        <v>1.066487816498275E-8</v>
      </c>
      <c r="S4017">
        <f t="shared" si="2079"/>
        <v>2.0220378006310165E-16</v>
      </c>
      <c r="T4017">
        <f t="shared" si="2060"/>
        <v>5.8784440690632885E-12</v>
      </c>
      <c r="U4017">
        <f t="shared" si="2080"/>
        <v>5.8784440690632885E-12</v>
      </c>
      <c r="V4017">
        <f t="shared" si="2081"/>
        <v>3.9199505955079585E-12</v>
      </c>
      <c r="W4017">
        <f t="shared" si="2082"/>
        <v>3.9199505955079585E-12</v>
      </c>
      <c r="X4017">
        <f t="shared" si="2061"/>
        <v>2.1345960866538272E-8</v>
      </c>
      <c r="Y4017">
        <f t="shared" si="2062"/>
        <v>2.8468455607440907E-8</v>
      </c>
      <c r="Z4017">
        <f t="shared" si="2063"/>
        <v>3.1382577036238892E-7</v>
      </c>
      <c r="AA4017">
        <f t="shared" si="2064"/>
        <v>2.7566774799033162E-4</v>
      </c>
      <c r="AB4017">
        <f t="shared" si="2083"/>
        <v>2.2453661518739254E-11</v>
      </c>
      <c r="AC4017">
        <f t="shared" si="2084"/>
        <v>1.9939713870521775E-11</v>
      </c>
      <c r="AD4017">
        <f t="shared" si="2065"/>
        <v>1</v>
      </c>
      <c r="AE4017">
        <f t="shared" si="2066"/>
        <v>0</v>
      </c>
      <c r="AF4017">
        <f t="shared" si="2067"/>
        <v>0</v>
      </c>
      <c r="AG4017">
        <f t="shared" si="2068"/>
        <v>-7548.3621909841195</v>
      </c>
      <c r="AH4017">
        <f t="shared" si="2069"/>
        <v>0</v>
      </c>
      <c r="AI4017">
        <f t="shared" si="2070"/>
        <v>1</v>
      </c>
      <c r="AJ4017">
        <f t="shared" si="2071"/>
        <v>-2</v>
      </c>
      <c r="AK4017">
        <f t="shared" si="2072"/>
        <v>1</v>
      </c>
      <c r="AL4017">
        <f t="shared" si="2073"/>
        <v>1.3769452932612376E-4</v>
      </c>
      <c r="AM4017">
        <f t="shared" si="2085"/>
        <v>0</v>
      </c>
      <c r="AN4017" s="22">
        <f t="shared" si="2074"/>
        <v>-2.7868933808411058E-7</v>
      </c>
      <c r="AO4017">
        <f t="shared" si="2086"/>
        <v>3.1382577036238892E-7</v>
      </c>
      <c r="AP4017">
        <f t="shared" si="2087"/>
        <v>2.7566774799033162E-4</v>
      </c>
      <c r="AQ4017">
        <f t="shared" si="2088"/>
        <v>3.1382577036238892E-7</v>
      </c>
      <c r="AR4017">
        <f t="shared" si="2089"/>
        <v>2.7566774799033162E-4</v>
      </c>
      <c r="AS4017">
        <f t="shared" si="2090"/>
        <v>0</v>
      </c>
      <c r="AT4017">
        <f t="shared" si="2091"/>
        <v>0</v>
      </c>
    </row>
    <row r="4018" spans="14:46" x14ac:dyDescent="0.25">
      <c r="N4018">
        <f t="shared" si="2092"/>
        <v>4005</v>
      </c>
      <c r="O4018">
        <f t="shared" si="2075"/>
        <v>8388.0523850847476</v>
      </c>
      <c r="P4018">
        <f t="shared" si="2076"/>
        <v>7549.2471465762728</v>
      </c>
      <c r="Q4018">
        <f t="shared" si="2077"/>
        <v>5.3130159675504045E-41</v>
      </c>
      <c r="R4018">
        <f t="shared" si="2078"/>
        <v>1.8691036844166587E-33</v>
      </c>
      <c r="S4018">
        <f t="shared" si="2079"/>
        <v>3.5420106450336033E-41</v>
      </c>
      <c r="T4018">
        <f t="shared" si="2060"/>
        <v>-4.919422782803608E-24</v>
      </c>
      <c r="U4018">
        <f t="shared" si="2080"/>
        <v>-4.919422782803608E-24</v>
      </c>
      <c r="V4018">
        <f t="shared" si="2081"/>
        <v>-3.2804416998669671E-24</v>
      </c>
      <c r="W4018">
        <f t="shared" si="2082"/>
        <v>-3.2804416998669671E-24</v>
      </c>
      <c r="X4018">
        <f t="shared" si="2061"/>
        <v>3.7410466320679658E-33</v>
      </c>
      <c r="Y4018">
        <f t="shared" si="2062"/>
        <v>4.989319241225525E-33</v>
      </c>
      <c r="Z4018">
        <f t="shared" si="2063"/>
        <v>1.3134661945009184E-19</v>
      </c>
      <c r="AA4018">
        <f t="shared" si="2064"/>
        <v>1.1540499229032713E-16</v>
      </c>
      <c r="AB4018">
        <f t="shared" si="2083"/>
        <v>0</v>
      </c>
      <c r="AC4018">
        <f t="shared" si="2084"/>
        <v>0</v>
      </c>
      <c r="AD4018">
        <f t="shared" si="2065"/>
        <v>1</v>
      </c>
      <c r="AE4018">
        <f t="shared" si="2066"/>
        <v>0</v>
      </c>
      <c r="AF4018">
        <f t="shared" si="2067"/>
        <v>0</v>
      </c>
      <c r="AG4018">
        <f t="shared" si="2068"/>
        <v>-7550.2471465762728</v>
      </c>
      <c r="AH4018">
        <f t="shared" si="2069"/>
        <v>0</v>
      </c>
      <c r="AI4018">
        <f t="shared" si="2070"/>
        <v>1</v>
      </c>
      <c r="AJ4018">
        <f t="shared" si="2071"/>
        <v>-2</v>
      </c>
      <c r="AK4018">
        <f t="shared" si="2072"/>
        <v>1</v>
      </c>
      <c r="AL4018">
        <f t="shared" si="2073"/>
        <v>5.7644175723626396E-17</v>
      </c>
      <c r="AM4018">
        <f t="shared" si="2085"/>
        <v>0</v>
      </c>
      <c r="AN4018" s="22">
        <f t="shared" si="2074"/>
        <v>-1.1664084307433436E-19</v>
      </c>
      <c r="AO4018">
        <f t="shared" si="2086"/>
        <v>1.3134661945009184E-19</v>
      </c>
      <c r="AP4018">
        <f t="shared" si="2087"/>
        <v>1.1540499229032713E-16</v>
      </c>
      <c r="AQ4018">
        <f t="shared" si="2088"/>
        <v>1.3134661945009184E-19</v>
      </c>
      <c r="AR4018">
        <f t="shared" si="2089"/>
        <v>1.1540499229032713E-16</v>
      </c>
      <c r="AS4018">
        <f t="shared" si="2090"/>
        <v>0</v>
      </c>
      <c r="AT4018">
        <f t="shared" si="2091"/>
        <v>0</v>
      </c>
    </row>
    <row r="4019" spans="14:46" x14ac:dyDescent="0.25">
      <c r="N4019">
        <f t="shared" si="2092"/>
        <v>4006</v>
      </c>
      <c r="O4019">
        <f t="shared" si="2075"/>
        <v>8390.1467801871404</v>
      </c>
      <c r="P4019">
        <f t="shared" si="2076"/>
        <v>7551.1321021684262</v>
      </c>
      <c r="Q4019">
        <f t="shared" si="2077"/>
        <v>3.0270042075468286E-16</v>
      </c>
      <c r="R4019">
        <f t="shared" si="2078"/>
        <v>1.0654231918424373E-8</v>
      </c>
      <c r="S4019">
        <f t="shared" si="2079"/>
        <v>2.0180028050312187E-16</v>
      </c>
      <c r="T4019">
        <f t="shared" si="2060"/>
        <v>-5.8696417799506354E-12</v>
      </c>
      <c r="U4019">
        <f t="shared" si="2080"/>
        <v>-5.8696417799506354E-12</v>
      </c>
      <c r="V4019">
        <f t="shared" si="2081"/>
        <v>-3.9140804314366979E-12</v>
      </c>
      <c r="W4019">
        <f t="shared" si="2082"/>
        <v>-3.9140804314366979E-12</v>
      </c>
      <c r="X4019">
        <f t="shared" si="2061"/>
        <v>2.1324644115137281E-8</v>
      </c>
      <c r="Y4019">
        <f t="shared" si="2062"/>
        <v>2.8440022532043691E-8</v>
      </c>
      <c r="Z4019">
        <f t="shared" si="2063"/>
        <v>-3.1351249288932455E-7</v>
      </c>
      <c r="AA4019">
        <f t="shared" si="2064"/>
        <v>-2.7552998149112779E-4</v>
      </c>
      <c r="AB4019">
        <f t="shared" si="2083"/>
        <v>-2.2420048261577342E-11</v>
      </c>
      <c r="AC4019">
        <f t="shared" si="2084"/>
        <v>-1.990986400641817E-11</v>
      </c>
      <c r="AD4019">
        <f t="shared" si="2065"/>
        <v>1</v>
      </c>
      <c r="AE4019">
        <f t="shared" si="2066"/>
        <v>0</v>
      </c>
      <c r="AF4019">
        <f t="shared" si="2067"/>
        <v>0</v>
      </c>
      <c r="AG4019">
        <f t="shared" si="2068"/>
        <v>-7552.1321021684262</v>
      </c>
      <c r="AH4019">
        <f t="shared" si="2069"/>
        <v>0</v>
      </c>
      <c r="AI4019">
        <f t="shared" si="2070"/>
        <v>1</v>
      </c>
      <c r="AJ4019">
        <f t="shared" si="2071"/>
        <v>-2</v>
      </c>
      <c r="AK4019">
        <f t="shared" si="2072"/>
        <v>1</v>
      </c>
      <c r="AL4019">
        <f t="shared" si="2073"/>
        <v>-1.3762578517774099E-4</v>
      </c>
      <c r="AM4019">
        <f t="shared" si="2085"/>
        <v>0</v>
      </c>
      <c r="AN4019" s="22">
        <f t="shared" si="2074"/>
        <v>2.78411135645809E-7</v>
      </c>
      <c r="AO4019">
        <f t="shared" si="2086"/>
        <v>-3.1351249288932455E-7</v>
      </c>
      <c r="AP4019">
        <f t="shared" si="2087"/>
        <v>-2.7552998149112779E-4</v>
      </c>
      <c r="AQ4019">
        <f t="shared" si="2088"/>
        <v>-3.1351249288932455E-7</v>
      </c>
      <c r="AR4019">
        <f t="shared" si="2089"/>
        <v>-2.7552998149112779E-4</v>
      </c>
      <c r="AS4019">
        <f t="shared" si="2090"/>
        <v>0</v>
      </c>
      <c r="AT4019">
        <f t="shared" si="2091"/>
        <v>0</v>
      </c>
    </row>
    <row r="4020" spans="14:46" x14ac:dyDescent="0.25">
      <c r="N4020">
        <f t="shared" si="2092"/>
        <v>4007</v>
      </c>
      <c r="O4020">
        <f t="shared" si="2075"/>
        <v>8392.2411752895332</v>
      </c>
      <c r="P4020">
        <f t="shared" si="2076"/>
        <v>7553.0170577605804</v>
      </c>
      <c r="Q4020">
        <f t="shared" si="2077"/>
        <v>3.0239836223121447E-16</v>
      </c>
      <c r="R4020">
        <f t="shared" si="2078"/>
        <v>1.0648914772174929E-8</v>
      </c>
      <c r="S4020">
        <f t="shared" si="2079"/>
        <v>2.0159890815414295E-16</v>
      </c>
      <c r="T4020">
        <f t="shared" si="2060"/>
        <v>5.8652472250654178E-12</v>
      </c>
      <c r="U4020">
        <f t="shared" si="2080"/>
        <v>5.8652472250654178E-12</v>
      </c>
      <c r="V4020">
        <f t="shared" si="2081"/>
        <v>3.9111497443591143E-12</v>
      </c>
      <c r="W4020">
        <f t="shared" si="2082"/>
        <v>3.9111497443591143E-12</v>
      </c>
      <c r="X4020">
        <f t="shared" si="2061"/>
        <v>2.1313997711652118E-8</v>
      </c>
      <c r="Y4020">
        <f t="shared" si="2062"/>
        <v>2.8425821965337237E-8</v>
      </c>
      <c r="Z4020">
        <f t="shared" si="2063"/>
        <v>3.1335603003381842E-7</v>
      </c>
      <c r="AA4020">
        <f t="shared" si="2064"/>
        <v>2.7546114986540032E-4</v>
      </c>
      <c r="AB4020">
        <f t="shared" si="2083"/>
        <v>2.2403266790521874E-11</v>
      </c>
      <c r="AC4020">
        <f t="shared" si="2084"/>
        <v>1.9894961415216404E-11</v>
      </c>
      <c r="AD4020">
        <f t="shared" si="2065"/>
        <v>1</v>
      </c>
      <c r="AE4020">
        <f t="shared" si="2066"/>
        <v>0</v>
      </c>
      <c r="AF4020">
        <f t="shared" si="2067"/>
        <v>0</v>
      </c>
      <c r="AG4020">
        <f t="shared" si="2068"/>
        <v>-7554.0170577605804</v>
      </c>
      <c r="AH4020">
        <f t="shared" si="2069"/>
        <v>0</v>
      </c>
      <c r="AI4020">
        <f t="shared" si="2070"/>
        <v>1</v>
      </c>
      <c r="AJ4020">
        <f t="shared" si="2071"/>
        <v>-2</v>
      </c>
      <c r="AK4020">
        <f t="shared" si="2072"/>
        <v>1</v>
      </c>
      <c r="AL4020">
        <f t="shared" si="2073"/>
        <v>1.3759143883739226E-4</v>
      </c>
      <c r="AM4020">
        <f t="shared" si="2085"/>
        <v>0</v>
      </c>
      <c r="AN4020" s="22">
        <f t="shared" si="2074"/>
        <v>-2.7827219061577698E-7</v>
      </c>
      <c r="AO4020">
        <f t="shared" si="2086"/>
        <v>3.1335603003381842E-7</v>
      </c>
      <c r="AP4020">
        <f t="shared" si="2087"/>
        <v>2.7546114986540032E-4</v>
      </c>
      <c r="AQ4020">
        <f t="shared" si="2088"/>
        <v>3.1335603003381842E-7</v>
      </c>
      <c r="AR4020">
        <f t="shared" si="2089"/>
        <v>2.7546114986540032E-4</v>
      </c>
      <c r="AS4020">
        <f t="shared" si="2090"/>
        <v>0</v>
      </c>
      <c r="AT4020">
        <f t="shared" si="2091"/>
        <v>0</v>
      </c>
    </row>
    <row r="4021" spans="14:46" x14ac:dyDescent="0.25">
      <c r="N4021">
        <f t="shared" si="2092"/>
        <v>4008</v>
      </c>
      <c r="O4021">
        <f t="shared" si="2075"/>
        <v>8394.3355703919278</v>
      </c>
      <c r="P4021">
        <f t="shared" si="2076"/>
        <v>7554.9020133527356</v>
      </c>
      <c r="Q4021">
        <f t="shared" si="2077"/>
        <v>3.5750161099413235E-41</v>
      </c>
      <c r="R4021">
        <f t="shared" si="2078"/>
        <v>1.2595652212462843E-33</v>
      </c>
      <c r="S4021">
        <f t="shared" si="2079"/>
        <v>2.3833440732942157E-41</v>
      </c>
      <c r="T4021">
        <f t="shared" si="2060"/>
        <v>4.0323400560184529E-24</v>
      </c>
      <c r="U4021">
        <f t="shared" si="2080"/>
        <v>4.0323400560184529E-24</v>
      </c>
      <c r="V4021">
        <f t="shared" si="2081"/>
        <v>2.6889036700293887E-24</v>
      </c>
      <c r="W4021">
        <f t="shared" si="2082"/>
        <v>2.6889036700293887E-24</v>
      </c>
      <c r="X4021">
        <f t="shared" si="2061"/>
        <v>2.5210423537631157E-33</v>
      </c>
      <c r="Y4021">
        <f t="shared" si="2062"/>
        <v>3.3622362911656911E-33</v>
      </c>
      <c r="Z4021">
        <f t="shared" si="2063"/>
        <v>-1.0774257249282913E-19</v>
      </c>
      <c r="AA4021">
        <f t="shared" si="2064"/>
        <v>-9.4736623329680628E-17</v>
      </c>
      <c r="AB4021">
        <f t="shared" si="2083"/>
        <v>0</v>
      </c>
      <c r="AC4021">
        <f t="shared" si="2084"/>
        <v>0</v>
      </c>
      <c r="AD4021">
        <f t="shared" si="2065"/>
        <v>1</v>
      </c>
      <c r="AE4021">
        <f t="shared" si="2066"/>
        <v>0</v>
      </c>
      <c r="AF4021">
        <f t="shared" si="2067"/>
        <v>0</v>
      </c>
      <c r="AG4021">
        <f t="shared" si="2068"/>
        <v>-7555.9020133527356</v>
      </c>
      <c r="AH4021">
        <f t="shared" si="2069"/>
        <v>0</v>
      </c>
      <c r="AI4021">
        <f t="shared" si="2070"/>
        <v>1</v>
      </c>
      <c r="AJ4021">
        <f t="shared" si="2071"/>
        <v>-2</v>
      </c>
      <c r="AK4021">
        <f t="shared" si="2072"/>
        <v>1</v>
      </c>
      <c r="AL4021">
        <f t="shared" si="2073"/>
        <v>-4.7320471893468398E-17</v>
      </c>
      <c r="AM4021">
        <f t="shared" si="2085"/>
        <v>0</v>
      </c>
      <c r="AN4021" s="22">
        <f t="shared" si="2074"/>
        <v>9.567954274383788E-20</v>
      </c>
      <c r="AO4021">
        <f t="shared" si="2086"/>
        <v>-1.0774257249282913E-19</v>
      </c>
      <c r="AP4021">
        <f t="shared" si="2087"/>
        <v>-9.4736623329680628E-17</v>
      </c>
      <c r="AQ4021">
        <f t="shared" si="2088"/>
        <v>-1.0774257249282913E-19</v>
      </c>
      <c r="AR4021">
        <f t="shared" si="2089"/>
        <v>-9.4736623329680628E-17</v>
      </c>
      <c r="AS4021">
        <f t="shared" si="2090"/>
        <v>0</v>
      </c>
      <c r="AT4021">
        <f t="shared" si="2091"/>
        <v>0</v>
      </c>
    </row>
    <row r="4022" spans="14:46" x14ac:dyDescent="0.25">
      <c r="N4022">
        <f t="shared" si="2092"/>
        <v>4009</v>
      </c>
      <c r="O4022">
        <f t="shared" si="2075"/>
        <v>8396.4299654943206</v>
      </c>
      <c r="P4022">
        <f t="shared" si="2076"/>
        <v>7556.7869689448889</v>
      </c>
      <c r="Q4022">
        <f t="shared" si="2077"/>
        <v>3.0179537465800256E-16</v>
      </c>
      <c r="R4022">
        <f t="shared" si="2078"/>
        <v>1.0638292413977501E-8</v>
      </c>
      <c r="S4022">
        <f t="shared" si="2079"/>
        <v>2.0119691643866835E-16</v>
      </c>
      <c r="T4022">
        <f t="shared" si="2060"/>
        <v>-5.8564712671821705E-12</v>
      </c>
      <c r="U4022">
        <f t="shared" si="2080"/>
        <v>-5.8564712671821705E-12</v>
      </c>
      <c r="V4022">
        <f t="shared" si="2081"/>
        <v>-3.905297141807484E-12</v>
      </c>
      <c r="W4022">
        <f t="shared" si="2082"/>
        <v>-3.905297141807484E-12</v>
      </c>
      <c r="X4022">
        <f t="shared" si="2061"/>
        <v>2.129272880952113E-8</v>
      </c>
      <c r="Y4022">
        <f t="shared" si="2062"/>
        <v>2.8397452721086882E-8</v>
      </c>
      <c r="Z4022">
        <f t="shared" si="2063"/>
        <v>-3.130434555017407E-7</v>
      </c>
      <c r="AA4022">
        <f t="shared" si="2064"/>
        <v>-2.7532358973430198E-4</v>
      </c>
      <c r="AB4022">
        <f t="shared" si="2083"/>
        <v>-2.2369754058917709E-11</v>
      </c>
      <c r="AC4022">
        <f t="shared" si="2084"/>
        <v>-1.9865200821673703E-11</v>
      </c>
      <c r="AD4022">
        <f t="shared" si="2065"/>
        <v>1</v>
      </c>
      <c r="AE4022">
        <f t="shared" si="2066"/>
        <v>0</v>
      </c>
      <c r="AF4022">
        <f t="shared" si="2067"/>
        <v>0</v>
      </c>
      <c r="AG4022">
        <f t="shared" si="2068"/>
        <v>-7557.7869689448889</v>
      </c>
      <c r="AH4022">
        <f t="shared" si="2069"/>
        <v>0</v>
      </c>
      <c r="AI4022">
        <f t="shared" si="2070"/>
        <v>1</v>
      </c>
      <c r="AJ4022">
        <f t="shared" si="2071"/>
        <v>-2</v>
      </c>
      <c r="AK4022">
        <f t="shared" si="2072"/>
        <v>1</v>
      </c>
      <c r="AL4022">
        <f t="shared" si="2073"/>
        <v>-1.3752279756094291E-4</v>
      </c>
      <c r="AM4022">
        <f t="shared" si="2085"/>
        <v>0</v>
      </c>
      <c r="AN4022" s="22">
        <f t="shared" si="2074"/>
        <v>2.7799461241611999E-7</v>
      </c>
      <c r="AO4022">
        <f t="shared" si="2086"/>
        <v>-3.130434555017407E-7</v>
      </c>
      <c r="AP4022">
        <f t="shared" si="2087"/>
        <v>-2.7532358973430193E-4</v>
      </c>
      <c r="AQ4022">
        <f t="shared" si="2088"/>
        <v>-3.130434555017407E-7</v>
      </c>
      <c r="AR4022">
        <f t="shared" si="2089"/>
        <v>-2.7532358973430193E-4</v>
      </c>
      <c r="AS4022">
        <f t="shared" si="2090"/>
        <v>0</v>
      </c>
      <c r="AT4022">
        <f t="shared" si="2091"/>
        <v>0</v>
      </c>
    </row>
    <row r="4023" spans="14:46" x14ac:dyDescent="0.25">
      <c r="N4023">
        <f t="shared" si="2092"/>
        <v>4010</v>
      </c>
      <c r="O4023">
        <f t="shared" si="2075"/>
        <v>8398.5243605967134</v>
      </c>
      <c r="P4023">
        <f t="shared" si="2076"/>
        <v>7558.6719245370423</v>
      </c>
      <c r="Q4023">
        <f t="shared" si="2077"/>
        <v>3.0149444448088474E-16</v>
      </c>
      <c r="R4023">
        <f t="shared" si="2078"/>
        <v>1.0632987194049403E-8</v>
      </c>
      <c r="S4023">
        <f t="shared" si="2079"/>
        <v>2.0099629632058983E-16</v>
      </c>
      <c r="T4023">
        <f t="shared" si="2060"/>
        <v>5.852089853277262E-12</v>
      </c>
      <c r="U4023">
        <f t="shared" si="2080"/>
        <v>5.852089853277262E-12</v>
      </c>
      <c r="V4023">
        <f t="shared" si="2081"/>
        <v>3.9023752190585227E-12</v>
      </c>
      <c r="W4023">
        <f t="shared" si="2082"/>
        <v>3.9023752190585227E-12</v>
      </c>
      <c r="X4023">
        <f t="shared" si="2061"/>
        <v>2.1282106294884898E-8</v>
      </c>
      <c r="Y4023">
        <f t="shared" si="2062"/>
        <v>2.8383284022209083E-8</v>
      </c>
      <c r="Z4023">
        <f t="shared" si="2063"/>
        <v>3.1288734359100944E-7</v>
      </c>
      <c r="AA4023">
        <f t="shared" si="2064"/>
        <v>2.7525486117686452E-4</v>
      </c>
      <c r="AB4023">
        <f t="shared" si="2083"/>
        <v>2.2353022756645159E-11</v>
      </c>
      <c r="AC4023">
        <f t="shared" si="2084"/>
        <v>1.9850342782280381E-11</v>
      </c>
      <c r="AD4023">
        <f t="shared" si="2065"/>
        <v>1</v>
      </c>
      <c r="AE4023">
        <f t="shared" si="2066"/>
        <v>0</v>
      </c>
      <c r="AF4023">
        <f t="shared" si="2067"/>
        <v>0</v>
      </c>
      <c r="AG4023">
        <f t="shared" si="2068"/>
        <v>-7559.6719245370423</v>
      </c>
      <c r="AH4023">
        <f t="shared" si="2069"/>
        <v>0</v>
      </c>
      <c r="AI4023">
        <f t="shared" si="2070"/>
        <v>1</v>
      </c>
      <c r="AJ4023">
        <f t="shared" si="2071"/>
        <v>-2</v>
      </c>
      <c r="AK4023">
        <f t="shared" si="2072"/>
        <v>1</v>
      </c>
      <c r="AL4023">
        <f t="shared" si="2073"/>
        <v>1.3748850259891299E-4</v>
      </c>
      <c r="AM4023">
        <f t="shared" si="2085"/>
        <v>0</v>
      </c>
      <c r="AN4023" s="22">
        <f t="shared" si="2074"/>
        <v>-2.7785597903855212E-7</v>
      </c>
      <c r="AO4023">
        <f t="shared" si="2086"/>
        <v>3.1288734359100944E-7</v>
      </c>
      <c r="AP4023">
        <f t="shared" si="2087"/>
        <v>2.7525486117686452E-4</v>
      </c>
      <c r="AQ4023">
        <f t="shared" si="2088"/>
        <v>3.1288734359100944E-7</v>
      </c>
      <c r="AR4023">
        <f t="shared" si="2089"/>
        <v>2.7525486117686452E-4</v>
      </c>
      <c r="AS4023">
        <f t="shared" si="2090"/>
        <v>0</v>
      </c>
      <c r="AT4023">
        <f t="shared" si="2091"/>
        <v>0</v>
      </c>
    </row>
    <row r="4024" spans="14:46" x14ac:dyDescent="0.25">
      <c r="N4024">
        <f t="shared" si="2092"/>
        <v>4011</v>
      </c>
      <c r="O4024">
        <f t="shared" si="2075"/>
        <v>8400.6187556991063</v>
      </c>
      <c r="P4024">
        <f t="shared" si="2076"/>
        <v>7560.5568801291956</v>
      </c>
      <c r="Q4024">
        <f t="shared" si="2077"/>
        <v>2.9737092344226974E-40</v>
      </c>
      <c r="R4024">
        <f t="shared" si="2078"/>
        <v>1.0492791835579266E-32</v>
      </c>
      <c r="S4024">
        <f t="shared" si="2079"/>
        <v>1.9824728229484652E-40</v>
      </c>
      <c r="T4024">
        <f t="shared" si="2060"/>
        <v>-1.1620965280621571E-23</v>
      </c>
      <c r="U4024">
        <f t="shared" si="2080"/>
        <v>-1.1620965280621571E-23</v>
      </c>
      <c r="V4024">
        <f t="shared" si="2081"/>
        <v>-7.7492597049448183E-24</v>
      </c>
      <c r="W4024">
        <f t="shared" si="2082"/>
        <v>-7.7492597049448183E-24</v>
      </c>
      <c r="X4024">
        <f t="shared" si="2061"/>
        <v>2.1001498910742411E-32</v>
      </c>
      <c r="Y4024">
        <f t="shared" si="2062"/>
        <v>2.8009044915372786E-32</v>
      </c>
      <c r="Z4024">
        <f t="shared" si="2063"/>
        <v>3.1074030660307313E-19</v>
      </c>
      <c r="AA4024">
        <f t="shared" si="2064"/>
        <v>2.7343416102218144E-16</v>
      </c>
      <c r="AB4024">
        <f t="shared" si="2083"/>
        <v>0</v>
      </c>
      <c r="AC4024">
        <f t="shared" si="2084"/>
        <v>0</v>
      </c>
      <c r="AD4024">
        <f t="shared" si="2065"/>
        <v>1</v>
      </c>
      <c r="AE4024">
        <f t="shared" si="2066"/>
        <v>0</v>
      </c>
      <c r="AF4024">
        <f t="shared" si="2067"/>
        <v>0</v>
      </c>
      <c r="AG4024">
        <f t="shared" si="2068"/>
        <v>-7561.5568801291956</v>
      </c>
      <c r="AH4024">
        <f t="shared" si="2069"/>
        <v>0</v>
      </c>
      <c r="AI4024">
        <f t="shared" si="2070"/>
        <v>1</v>
      </c>
      <c r="AJ4024">
        <f t="shared" si="2071"/>
        <v>-2</v>
      </c>
      <c r="AK4024">
        <f t="shared" si="2072"/>
        <v>1</v>
      </c>
      <c r="AL4024">
        <f t="shared" si="2073"/>
        <v>1.3657910584722996E-16</v>
      </c>
      <c r="AM4024">
        <f t="shared" si="2085"/>
        <v>0</v>
      </c>
      <c r="AN4024" s="22">
        <f t="shared" si="2074"/>
        <v>-2.7594932772149662E-19</v>
      </c>
      <c r="AO4024">
        <f t="shared" si="2086"/>
        <v>3.1074030660307313E-19</v>
      </c>
      <c r="AP4024">
        <f t="shared" si="2087"/>
        <v>2.7343416102218144E-16</v>
      </c>
      <c r="AQ4024">
        <f t="shared" si="2088"/>
        <v>3.1074030660307313E-19</v>
      </c>
      <c r="AR4024">
        <f t="shared" si="2089"/>
        <v>2.7343416102218144E-16</v>
      </c>
      <c r="AS4024">
        <f t="shared" si="2090"/>
        <v>0</v>
      </c>
      <c r="AT4024">
        <f t="shared" si="2091"/>
        <v>0</v>
      </c>
    </row>
    <row r="4025" spans="14:46" x14ac:dyDescent="0.25">
      <c r="N4025">
        <f t="shared" si="2092"/>
        <v>4012</v>
      </c>
      <c r="O4025">
        <f t="shared" si="2075"/>
        <v>8402.7131508014991</v>
      </c>
      <c r="P4025">
        <f t="shared" si="2076"/>
        <v>7562.441835721349</v>
      </c>
      <c r="Q4025">
        <f t="shared" si="2077"/>
        <v>3.0089370853956412E-16</v>
      </c>
      <c r="R4025">
        <f t="shared" si="2078"/>
        <v>1.0622388652797807E-8</v>
      </c>
      <c r="S4025">
        <f t="shared" si="2079"/>
        <v>2.0059580569304269E-16</v>
      </c>
      <c r="T4025">
        <f t="shared" si="2060"/>
        <v>-5.8433401282377514E-12</v>
      </c>
      <c r="U4025">
        <f t="shared" si="2080"/>
        <v>-5.8433401282377514E-12</v>
      </c>
      <c r="V4025">
        <f t="shared" si="2081"/>
        <v>-3.8965401124030679E-12</v>
      </c>
      <c r="W4025">
        <f t="shared" si="2082"/>
        <v>-3.8965401124030679E-12</v>
      </c>
      <c r="X4025">
        <f t="shared" si="2061"/>
        <v>2.1260885098922676E-8</v>
      </c>
      <c r="Y4025">
        <f t="shared" si="2062"/>
        <v>2.8354978418183962E-8</v>
      </c>
      <c r="Z4025">
        <f t="shared" si="2063"/>
        <v>-3.1257546989845164E-7</v>
      </c>
      <c r="AA4025">
        <f t="shared" si="2064"/>
        <v>-2.7511750695052384E-4</v>
      </c>
      <c r="AB4025">
        <f t="shared" si="2083"/>
        <v>-2.231961017508337E-11</v>
      </c>
      <c r="AC4025">
        <f t="shared" si="2084"/>
        <v>-1.98206711258265E-11</v>
      </c>
      <c r="AD4025">
        <f t="shared" si="2065"/>
        <v>1</v>
      </c>
      <c r="AE4025">
        <f t="shared" si="2066"/>
        <v>0</v>
      </c>
      <c r="AF4025">
        <f t="shared" si="2067"/>
        <v>0</v>
      </c>
      <c r="AG4025">
        <f t="shared" si="2068"/>
        <v>-7563.441835721349</v>
      </c>
      <c r="AH4025">
        <f t="shared" si="2069"/>
        <v>0</v>
      </c>
      <c r="AI4025">
        <f t="shared" si="2070"/>
        <v>1</v>
      </c>
      <c r="AJ4025">
        <f t="shared" si="2071"/>
        <v>-2</v>
      </c>
      <c r="AK4025">
        <f t="shared" si="2072"/>
        <v>1</v>
      </c>
      <c r="AL4025">
        <f t="shared" si="2073"/>
        <v>-1.3741996396365625E-4</v>
      </c>
      <c r="AM4025">
        <f t="shared" si="2085"/>
        <v>0</v>
      </c>
      <c r="AN4025" s="22">
        <f t="shared" si="2074"/>
        <v>2.7757902321135619E-7</v>
      </c>
      <c r="AO4025">
        <f t="shared" si="2086"/>
        <v>-3.1257546989845164E-7</v>
      </c>
      <c r="AP4025">
        <f t="shared" si="2087"/>
        <v>-2.7511750695052384E-4</v>
      </c>
      <c r="AQ4025">
        <f t="shared" si="2088"/>
        <v>-3.1257546989845164E-7</v>
      </c>
      <c r="AR4025">
        <f t="shared" si="2089"/>
        <v>-2.7511750695052384E-4</v>
      </c>
      <c r="AS4025">
        <f t="shared" si="2090"/>
        <v>0</v>
      </c>
      <c r="AT4025">
        <f t="shared" si="2091"/>
        <v>0</v>
      </c>
    </row>
    <row r="4026" spans="14:46" x14ac:dyDescent="0.25">
      <c r="N4026">
        <f t="shared" si="2092"/>
        <v>4013</v>
      </c>
      <c r="O4026">
        <f t="shared" si="2075"/>
        <v>8404.8075459038937</v>
      </c>
      <c r="P4026">
        <f t="shared" si="2076"/>
        <v>7564.3267913135041</v>
      </c>
      <c r="Q4026">
        <f t="shared" si="2077"/>
        <v>3.0059390165398741E-16</v>
      </c>
      <c r="R4026">
        <f t="shared" si="2078"/>
        <v>1.0617095323527902E-8</v>
      </c>
      <c r="S4026">
        <f t="shared" si="2079"/>
        <v>2.0039593443599165E-16</v>
      </c>
      <c r="T4026">
        <f t="shared" si="2060"/>
        <v>5.8389718062429723E-12</v>
      </c>
      <c r="U4026">
        <f t="shared" si="2080"/>
        <v>5.8389718062429723E-12</v>
      </c>
      <c r="V4026">
        <f t="shared" si="2081"/>
        <v>3.8936269212528133E-12</v>
      </c>
      <c r="W4026">
        <f t="shared" si="2082"/>
        <v>3.8936269212528133E-12</v>
      </c>
      <c r="X4026">
        <f t="shared" si="2061"/>
        <v>2.125028640167384E-8</v>
      </c>
      <c r="Y4026">
        <f t="shared" si="2062"/>
        <v>2.8340841491792879E-8</v>
      </c>
      <c r="Z4026">
        <f t="shared" si="2063"/>
        <v>3.1241970788339727E-7</v>
      </c>
      <c r="AA4026">
        <f t="shared" si="2064"/>
        <v>2.7504888122976035E-4</v>
      </c>
      <c r="AB4026">
        <f t="shared" si="2083"/>
        <v>2.2302928854257155E-11</v>
      </c>
      <c r="AC4026">
        <f t="shared" si="2084"/>
        <v>1.9805857471879501E-11</v>
      </c>
      <c r="AD4026">
        <f t="shared" si="2065"/>
        <v>1</v>
      </c>
      <c r="AE4026">
        <f t="shared" si="2066"/>
        <v>0</v>
      </c>
      <c r="AF4026">
        <f t="shared" si="2067"/>
        <v>0</v>
      </c>
      <c r="AG4026">
        <f t="shared" si="2068"/>
        <v>-7565.3267913135041</v>
      </c>
      <c r="AH4026">
        <f t="shared" si="2069"/>
        <v>0</v>
      </c>
      <c r="AI4026">
        <f t="shared" si="2070"/>
        <v>1</v>
      </c>
      <c r="AJ4026">
        <f t="shared" si="2071"/>
        <v>-2</v>
      </c>
      <c r="AK4026">
        <f t="shared" si="2072"/>
        <v>1</v>
      </c>
      <c r="AL4026">
        <f t="shared" si="2073"/>
        <v>1.3738572026460288E-4</v>
      </c>
      <c r="AM4026">
        <f t="shared" si="2085"/>
        <v>0</v>
      </c>
      <c r="AN4026" s="22">
        <f t="shared" si="2074"/>
        <v>-2.774407005546129E-7</v>
      </c>
      <c r="AO4026">
        <f t="shared" si="2086"/>
        <v>3.1241970788339727E-7</v>
      </c>
      <c r="AP4026">
        <f t="shared" si="2087"/>
        <v>2.750488812297604E-4</v>
      </c>
      <c r="AQ4026">
        <f t="shared" si="2088"/>
        <v>3.1241970788339727E-7</v>
      </c>
      <c r="AR4026">
        <f t="shared" si="2089"/>
        <v>2.750488812297604E-4</v>
      </c>
      <c r="AS4026">
        <f t="shared" si="2090"/>
        <v>0</v>
      </c>
      <c r="AT4026">
        <f t="shared" si="2091"/>
        <v>0</v>
      </c>
    </row>
    <row r="4027" spans="14:46" x14ac:dyDescent="0.25">
      <c r="N4027">
        <f t="shared" si="2092"/>
        <v>4014</v>
      </c>
      <c r="O4027">
        <f t="shared" si="2075"/>
        <v>8406.9019410062865</v>
      </c>
      <c r="P4027">
        <f t="shared" si="2076"/>
        <v>7566.2117469056584</v>
      </c>
      <c r="Q4027">
        <f t="shared" si="2077"/>
        <v>1.6008023807947203E-41</v>
      </c>
      <c r="R4027">
        <f t="shared" si="2078"/>
        <v>5.6569154729178616E-34</v>
      </c>
      <c r="S4027">
        <f t="shared" si="2079"/>
        <v>1.0672015871964804E-41</v>
      </c>
      <c r="T4027">
        <f t="shared" si="2060"/>
        <v>-2.6942436102570521E-24</v>
      </c>
      <c r="U4027">
        <f t="shared" si="2080"/>
        <v>-2.6942436102570521E-24</v>
      </c>
      <c r="V4027">
        <f t="shared" si="2081"/>
        <v>-1.7966140520564909E-24</v>
      </c>
      <c r="W4027">
        <f t="shared" si="2082"/>
        <v>-1.7966140520564909E-24</v>
      </c>
      <c r="X4027">
        <f t="shared" si="2061"/>
        <v>1.1322404820034381E-33</v>
      </c>
      <c r="Y4027">
        <f t="shared" si="2062"/>
        <v>1.5100335786491947E-33</v>
      </c>
      <c r="Z4027">
        <f t="shared" si="2063"/>
        <v>7.2097001026708385E-20</v>
      </c>
      <c r="AA4027">
        <f t="shared" si="2064"/>
        <v>6.3488747592282059E-17</v>
      </c>
      <c r="AB4027">
        <f t="shared" si="2083"/>
        <v>0</v>
      </c>
      <c r="AC4027">
        <f t="shared" si="2084"/>
        <v>0</v>
      </c>
      <c r="AD4027">
        <f t="shared" si="2065"/>
        <v>1</v>
      </c>
      <c r="AE4027">
        <f t="shared" si="2066"/>
        <v>0</v>
      </c>
      <c r="AF4027">
        <f t="shared" si="2067"/>
        <v>0</v>
      </c>
      <c r="AG4027">
        <f t="shared" si="2068"/>
        <v>-7567.2117469056584</v>
      </c>
      <c r="AH4027">
        <f t="shared" si="2069"/>
        <v>0</v>
      </c>
      <c r="AI4027">
        <f t="shared" si="2070"/>
        <v>1</v>
      </c>
      <c r="AJ4027">
        <f t="shared" si="2071"/>
        <v>-2</v>
      </c>
      <c r="AK4027">
        <f t="shared" si="2072"/>
        <v>1</v>
      </c>
      <c r="AL4027">
        <f t="shared" si="2073"/>
        <v>3.1712361343072819E-17</v>
      </c>
      <c r="AM4027">
        <f t="shared" si="2085"/>
        <v>0</v>
      </c>
      <c r="AN4027" s="22">
        <f t="shared" si="2074"/>
        <v>-6.4024906136430143E-20</v>
      </c>
      <c r="AO4027">
        <f t="shared" si="2086"/>
        <v>7.2097001026708385E-20</v>
      </c>
      <c r="AP4027">
        <f t="shared" si="2087"/>
        <v>6.3488747592282071E-17</v>
      </c>
      <c r="AQ4027">
        <f t="shared" si="2088"/>
        <v>7.2097001026708385E-20</v>
      </c>
      <c r="AR4027">
        <f t="shared" si="2089"/>
        <v>6.3488747592282071E-17</v>
      </c>
      <c r="AS4027">
        <f t="shared" si="2090"/>
        <v>0</v>
      </c>
      <c r="AT4027">
        <f t="shared" si="2091"/>
        <v>0</v>
      </c>
    </row>
    <row r="4028" spans="14:46" x14ac:dyDescent="0.25">
      <c r="N4028">
        <f t="shared" si="2092"/>
        <v>4015</v>
      </c>
      <c r="O4028">
        <f t="shared" si="2075"/>
        <v>8408.9963361086793</v>
      </c>
      <c r="P4028">
        <f t="shared" si="2076"/>
        <v>7568.0967024978117</v>
      </c>
      <c r="Q4028">
        <f t="shared" si="2077"/>
        <v>2.9999540726200523E-16</v>
      </c>
      <c r="R4028">
        <f t="shared" si="2078"/>
        <v>1.0606520528051428E-8</v>
      </c>
      <c r="S4028">
        <f t="shared" si="2079"/>
        <v>1.9999693817467014E-16</v>
      </c>
      <c r="T4028">
        <f t="shared" si="2060"/>
        <v>-5.8302482161145538E-12</v>
      </c>
      <c r="U4028">
        <f t="shared" si="2080"/>
        <v>-5.8302482161145538E-12</v>
      </c>
      <c r="V4028">
        <f t="shared" si="2081"/>
        <v>-3.8878092451722696E-12</v>
      </c>
      <c r="W4028">
        <f t="shared" si="2082"/>
        <v>-3.8878092451722696E-12</v>
      </c>
      <c r="X4028">
        <f t="shared" si="2061"/>
        <v>2.1229112769269129E-8</v>
      </c>
      <c r="Y4028">
        <f t="shared" si="2062"/>
        <v>2.8312599337725196E-8</v>
      </c>
      <c r="Z4028">
        <f t="shared" si="2063"/>
        <v>-3.1210853293641216E-7</v>
      </c>
      <c r="AA4028">
        <f t="shared" si="2064"/>
        <v>-2.7491173244592712E-4</v>
      </c>
      <c r="AB4028">
        <f t="shared" si="2083"/>
        <v>-2.2269616048904374E-11</v>
      </c>
      <c r="AC4028">
        <f t="shared" si="2084"/>
        <v>-1.9776274420536009E-11</v>
      </c>
      <c r="AD4028">
        <f t="shared" si="2065"/>
        <v>1</v>
      </c>
      <c r="AE4028">
        <f t="shared" si="2066"/>
        <v>0</v>
      </c>
      <c r="AF4028">
        <f t="shared" si="2067"/>
        <v>0</v>
      </c>
      <c r="AG4028">
        <f t="shared" si="2068"/>
        <v>-7569.0967024978117</v>
      </c>
      <c r="AH4028">
        <f t="shared" si="2069"/>
        <v>0</v>
      </c>
      <c r="AI4028">
        <f t="shared" si="2070"/>
        <v>1</v>
      </c>
      <c r="AJ4028">
        <f t="shared" si="2071"/>
        <v>-2</v>
      </c>
      <c r="AK4028">
        <f t="shared" si="2072"/>
        <v>1</v>
      </c>
      <c r="AL4028">
        <f t="shared" si="2073"/>
        <v>-1.3731728404034336E-4</v>
      </c>
      <c r="AM4028">
        <f t="shared" si="2085"/>
        <v>0</v>
      </c>
      <c r="AN4028" s="22">
        <f t="shared" si="2074"/>
        <v>2.7716436524037226E-7</v>
      </c>
      <c r="AO4028">
        <f t="shared" si="2086"/>
        <v>-3.1210853293641216E-7</v>
      </c>
      <c r="AP4028">
        <f t="shared" si="2087"/>
        <v>-2.7491173244592707E-4</v>
      </c>
      <c r="AQ4028">
        <f t="shared" si="2088"/>
        <v>-3.1210853293641216E-7</v>
      </c>
      <c r="AR4028">
        <f t="shared" si="2089"/>
        <v>-2.7491173244592707E-4</v>
      </c>
      <c r="AS4028">
        <f t="shared" si="2090"/>
        <v>0</v>
      </c>
      <c r="AT4028">
        <f t="shared" si="2091"/>
        <v>0</v>
      </c>
    </row>
    <row r="4029" spans="14:46" x14ac:dyDescent="0.25">
      <c r="N4029">
        <f t="shared" si="2092"/>
        <v>4016</v>
      </c>
      <c r="O4029">
        <f t="shared" si="2075"/>
        <v>8411.0907312110739</v>
      </c>
      <c r="P4029">
        <f t="shared" si="2076"/>
        <v>7569.9816580899669</v>
      </c>
      <c r="Q4029">
        <f t="shared" si="2077"/>
        <v>2.9969671864081896E-16</v>
      </c>
      <c r="R4029">
        <f t="shared" si="2078"/>
        <v>1.0601239053954259E-8</v>
      </c>
      <c r="S4029">
        <f t="shared" si="2079"/>
        <v>1.9979781242721268E-16</v>
      </c>
      <c r="T4029">
        <f t="shared" si="2060"/>
        <v>5.8258929371549789E-12</v>
      </c>
      <c r="U4029">
        <f t="shared" si="2080"/>
        <v>5.8258929371549789E-12</v>
      </c>
      <c r="V4029">
        <f t="shared" si="2081"/>
        <v>3.8849047530210636E-12</v>
      </c>
      <c r="W4029">
        <f t="shared" si="2082"/>
        <v>3.8849047530210636E-12</v>
      </c>
      <c r="X4029">
        <f t="shared" si="2061"/>
        <v>2.1218537818302206E-8</v>
      </c>
      <c r="Y4029">
        <f t="shared" si="2062"/>
        <v>2.8298494088953959E-8</v>
      </c>
      <c r="Z4029">
        <f t="shared" si="2063"/>
        <v>3.1195311977250852E-7</v>
      </c>
      <c r="AA4029">
        <f t="shared" si="2064"/>
        <v>2.748432093314912E-4</v>
      </c>
      <c r="AB4029">
        <f t="shared" si="2083"/>
        <v>2.2252984523026735E-11</v>
      </c>
      <c r="AC4029">
        <f t="shared" si="2084"/>
        <v>1.9761504986418167E-11</v>
      </c>
      <c r="AD4029">
        <f t="shared" si="2065"/>
        <v>1</v>
      </c>
      <c r="AE4029">
        <f t="shared" si="2066"/>
        <v>0</v>
      </c>
      <c r="AF4029">
        <f t="shared" si="2067"/>
        <v>0</v>
      </c>
      <c r="AG4029">
        <f t="shared" si="2068"/>
        <v>-7570.9816580899669</v>
      </c>
      <c r="AH4029">
        <f t="shared" si="2069"/>
        <v>0</v>
      </c>
      <c r="AI4029">
        <f t="shared" si="2070"/>
        <v>1</v>
      </c>
      <c r="AJ4029">
        <f t="shared" si="2071"/>
        <v>-2</v>
      </c>
      <c r="AK4029">
        <f t="shared" si="2072"/>
        <v>1</v>
      </c>
      <c r="AL4029">
        <f t="shared" si="2073"/>
        <v>1.3728309148955718E-4</v>
      </c>
      <c r="AM4029">
        <f t="shared" si="2085"/>
        <v>0</v>
      </c>
      <c r="AN4029" s="22">
        <f t="shared" si="2074"/>
        <v>-2.7702635237687417E-7</v>
      </c>
      <c r="AO4029">
        <f t="shared" si="2086"/>
        <v>3.1195311977250852E-7</v>
      </c>
      <c r="AP4029">
        <f t="shared" si="2087"/>
        <v>2.748432093314912E-4</v>
      </c>
      <c r="AQ4029">
        <f t="shared" si="2088"/>
        <v>3.1195311977250852E-7</v>
      </c>
      <c r="AR4029">
        <f t="shared" si="2089"/>
        <v>2.748432093314912E-4</v>
      </c>
      <c r="AS4029">
        <f t="shared" si="2090"/>
        <v>0</v>
      </c>
      <c r="AT4029">
        <f t="shared" si="2091"/>
        <v>0</v>
      </c>
    </row>
    <row r="4030" spans="14:46" x14ac:dyDescent="0.25">
      <c r="N4030">
        <f t="shared" si="2092"/>
        <v>4017</v>
      </c>
      <c r="O4030">
        <f t="shared" si="2075"/>
        <v>8413.1851263134649</v>
      </c>
      <c r="P4030">
        <f t="shared" si="2076"/>
        <v>7571.8666136821184</v>
      </c>
      <c r="Q4030">
        <f t="shared" si="2077"/>
        <v>7.3660026916930132E-40</v>
      </c>
      <c r="R4030">
        <f t="shared" si="2078"/>
        <v>2.6068903732140033E-32</v>
      </c>
      <c r="S4030">
        <f t="shared" si="2079"/>
        <v>4.9106684611286744E-40</v>
      </c>
      <c r="T4030">
        <f t="shared" si="2060"/>
        <v>-1.8262457917888446E-23</v>
      </c>
      <c r="U4030">
        <f t="shared" si="2080"/>
        <v>-1.8262457917888446E-23</v>
      </c>
      <c r="V4030">
        <f t="shared" si="2081"/>
        <v>-1.217803105858171E-23</v>
      </c>
      <c r="W4030">
        <f t="shared" si="2082"/>
        <v>-1.217803105858171E-23</v>
      </c>
      <c r="X4030">
        <f t="shared" si="2061"/>
        <v>5.2177289153191208E-32</v>
      </c>
      <c r="Y4030">
        <f t="shared" si="2062"/>
        <v>6.9587199129177192E-32</v>
      </c>
      <c r="Z4030">
        <f t="shared" si="2063"/>
        <v>4.8906240134104153E-19</v>
      </c>
      <c r="AA4030">
        <f t="shared" si="2064"/>
        <v>4.309907728803866E-16</v>
      </c>
      <c r="AB4030">
        <f t="shared" si="2083"/>
        <v>0</v>
      </c>
      <c r="AC4030">
        <f t="shared" si="2084"/>
        <v>0</v>
      </c>
      <c r="AD4030">
        <f t="shared" si="2065"/>
        <v>1</v>
      </c>
      <c r="AE4030">
        <f t="shared" si="2066"/>
        <v>0</v>
      </c>
      <c r="AF4030">
        <f t="shared" si="2067"/>
        <v>0</v>
      </c>
      <c r="AG4030">
        <f t="shared" si="2068"/>
        <v>-7572.8666136821184</v>
      </c>
      <c r="AH4030">
        <f t="shared" si="2069"/>
        <v>0</v>
      </c>
      <c r="AI4030">
        <f t="shared" si="2070"/>
        <v>1</v>
      </c>
      <c r="AJ4030">
        <f t="shared" si="2071"/>
        <v>-2</v>
      </c>
      <c r="AK4030">
        <f t="shared" si="2072"/>
        <v>1</v>
      </c>
      <c r="AL4030">
        <f t="shared" si="2073"/>
        <v>2.1527823334163678E-16</v>
      </c>
      <c r="AM4030">
        <f t="shared" si="2085"/>
        <v>0</v>
      </c>
      <c r="AN4030" s="22">
        <f t="shared" si="2074"/>
        <v>-4.3430619711303553E-19</v>
      </c>
      <c r="AO4030">
        <f t="shared" si="2086"/>
        <v>4.8906240134104153E-19</v>
      </c>
      <c r="AP4030">
        <f t="shared" si="2087"/>
        <v>4.309907728803866E-16</v>
      </c>
      <c r="AQ4030">
        <f t="shared" si="2088"/>
        <v>4.8906240134104153E-19</v>
      </c>
      <c r="AR4030">
        <f t="shared" si="2089"/>
        <v>4.309907728803866E-16</v>
      </c>
      <c r="AS4030">
        <f t="shared" si="2090"/>
        <v>0</v>
      </c>
      <c r="AT4030">
        <f t="shared" si="2091"/>
        <v>0</v>
      </c>
    </row>
    <row r="4031" spans="14:46" x14ac:dyDescent="0.25">
      <c r="N4031">
        <f t="shared" si="2092"/>
        <v>4018</v>
      </c>
      <c r="O4031">
        <f t="shared" si="2075"/>
        <v>8415.2795214158596</v>
      </c>
      <c r="P4031">
        <f t="shared" si="2076"/>
        <v>7573.7515692742736</v>
      </c>
      <c r="Q4031">
        <f t="shared" si="2077"/>
        <v>2.9910045576888412E-16</v>
      </c>
      <c r="R4031">
        <f t="shared" si="2078"/>
        <v>1.0590687933370018E-8</v>
      </c>
      <c r="S4031">
        <f t="shared" si="2079"/>
        <v>1.9940030384592272E-16</v>
      </c>
      <c r="T4031">
        <f t="shared" si="2060"/>
        <v>-5.8171953844312173E-12</v>
      </c>
      <c r="U4031">
        <f t="shared" si="2080"/>
        <v>-5.8171953844312173E-12</v>
      </c>
      <c r="V4031">
        <f t="shared" si="2081"/>
        <v>-3.8791044424784746E-12</v>
      </c>
      <c r="W4031">
        <f t="shared" si="2082"/>
        <v>-3.8791044424784746E-12</v>
      </c>
      <c r="X4031">
        <f t="shared" si="2061"/>
        <v>2.1197411607420664E-8</v>
      </c>
      <c r="Y4031">
        <f t="shared" si="2062"/>
        <v>2.8270315195345659E-8</v>
      </c>
      <c r="Z4031">
        <f t="shared" si="2063"/>
        <v>-3.1164264148528969E-7</v>
      </c>
      <c r="AA4031">
        <f t="shared" si="2064"/>
        <v>-2.7470626552958513E-4</v>
      </c>
      <c r="AB4031">
        <f t="shared" si="2083"/>
        <v>-2.2219771121722851E-11</v>
      </c>
      <c r="AC4031">
        <f t="shared" si="2084"/>
        <v>-1.9732010209692566E-11</v>
      </c>
      <c r="AD4031">
        <f t="shared" si="2065"/>
        <v>1</v>
      </c>
      <c r="AE4031">
        <f t="shared" si="2066"/>
        <v>0</v>
      </c>
      <c r="AF4031">
        <f t="shared" si="2067"/>
        <v>0</v>
      </c>
      <c r="AG4031">
        <f t="shared" si="2068"/>
        <v>-7574.7515692742736</v>
      </c>
      <c r="AH4031">
        <f t="shared" si="2069"/>
        <v>0</v>
      </c>
      <c r="AI4031">
        <f t="shared" si="2070"/>
        <v>1</v>
      </c>
      <c r="AJ4031">
        <f t="shared" si="2071"/>
        <v>-2</v>
      </c>
      <c r="AK4031">
        <f t="shared" si="2072"/>
        <v>1</v>
      </c>
      <c r="AL4031">
        <f t="shared" si="2073"/>
        <v>-1.3721475744693089E-4</v>
      </c>
      <c r="AM4031">
        <f t="shared" si="2085"/>
        <v>0</v>
      </c>
      <c r="AN4031" s="22">
        <f t="shared" si="2074"/>
        <v>2.7675063572331231E-7</v>
      </c>
      <c r="AO4031">
        <f t="shared" si="2086"/>
        <v>-3.1164264148528969E-7</v>
      </c>
      <c r="AP4031">
        <f t="shared" si="2087"/>
        <v>-2.7470626552958508E-4</v>
      </c>
      <c r="AQ4031">
        <f t="shared" si="2088"/>
        <v>-3.1164264148528969E-7</v>
      </c>
      <c r="AR4031">
        <f t="shared" si="2089"/>
        <v>-2.7470626552958508E-4</v>
      </c>
      <c r="AS4031">
        <f t="shared" si="2090"/>
        <v>0</v>
      </c>
      <c r="AT4031">
        <f t="shared" si="2091"/>
        <v>0</v>
      </c>
    </row>
    <row r="4032" spans="14:46" x14ac:dyDescent="0.25">
      <c r="N4032">
        <f t="shared" si="2092"/>
        <v>4019</v>
      </c>
      <c r="O4032">
        <f t="shared" si="2075"/>
        <v>8417.3739165182524</v>
      </c>
      <c r="P4032">
        <f t="shared" si="2076"/>
        <v>7575.636524866427</v>
      </c>
      <c r="Q4032">
        <f t="shared" si="2077"/>
        <v>2.9880288040991142E-16</v>
      </c>
      <c r="R4032">
        <f t="shared" si="2078"/>
        <v>1.0585418279047999E-8</v>
      </c>
      <c r="S4032">
        <f t="shared" si="2079"/>
        <v>1.9920192027327425E-16</v>
      </c>
      <c r="T4032">
        <f t="shared" si="2060"/>
        <v>5.8128530998751147E-12</v>
      </c>
      <c r="U4032">
        <f t="shared" si="2080"/>
        <v>5.8128530998751147E-12</v>
      </c>
      <c r="V4032">
        <f t="shared" si="2081"/>
        <v>3.8762086168888706E-12</v>
      </c>
      <c r="W4032">
        <f t="shared" si="2082"/>
        <v>3.8762086168888706E-12</v>
      </c>
      <c r="X4032">
        <f t="shared" si="2061"/>
        <v>2.1186860331806461E-8</v>
      </c>
      <c r="Y4032">
        <f t="shared" si="2062"/>
        <v>2.8256241529562672E-8</v>
      </c>
      <c r="Z4032">
        <f t="shared" si="2063"/>
        <v>3.1148757613125229E-7</v>
      </c>
      <c r="AA4032">
        <f t="shared" si="2064"/>
        <v>2.7463784479124211E-4</v>
      </c>
      <c r="AB4032">
        <f t="shared" si="2083"/>
        <v>2.2203189205130492E-11</v>
      </c>
      <c r="AC4032">
        <f t="shared" si="2084"/>
        <v>1.9717284830527721E-11</v>
      </c>
      <c r="AD4032">
        <f t="shared" si="2065"/>
        <v>1</v>
      </c>
      <c r="AE4032">
        <f t="shared" si="2066"/>
        <v>0</v>
      </c>
      <c r="AF4032">
        <f t="shared" si="2067"/>
        <v>0</v>
      </c>
      <c r="AG4032">
        <f t="shared" si="2068"/>
        <v>-7576.636524866427</v>
      </c>
      <c r="AH4032">
        <f t="shared" si="2069"/>
        <v>0</v>
      </c>
      <c r="AI4032">
        <f t="shared" si="2070"/>
        <v>1</v>
      </c>
      <c r="AJ4032">
        <f t="shared" si="2071"/>
        <v>-2</v>
      </c>
      <c r="AK4032">
        <f t="shared" si="2072"/>
        <v>1</v>
      </c>
      <c r="AL4032">
        <f t="shared" si="2073"/>
        <v>1.3718061592975686E-4</v>
      </c>
      <c r="AM4032">
        <f t="shared" si="2085"/>
        <v>0</v>
      </c>
      <c r="AN4032" s="22">
        <f t="shared" si="2074"/>
        <v>-2.7661293172835858E-7</v>
      </c>
      <c r="AO4032">
        <f t="shared" si="2086"/>
        <v>3.1148757613125229E-7</v>
      </c>
      <c r="AP4032">
        <f t="shared" si="2087"/>
        <v>2.7463784479124211E-4</v>
      </c>
      <c r="AQ4032">
        <f t="shared" si="2088"/>
        <v>3.1148757613125229E-7</v>
      </c>
      <c r="AR4032">
        <f t="shared" si="2089"/>
        <v>2.7463784479124211E-4</v>
      </c>
      <c r="AS4032">
        <f t="shared" si="2090"/>
        <v>0</v>
      </c>
      <c r="AT4032">
        <f t="shared" si="2091"/>
        <v>0</v>
      </c>
    </row>
    <row r="4033" spans="14:46" x14ac:dyDescent="0.25">
      <c r="N4033">
        <f t="shared" si="2092"/>
        <v>4020</v>
      </c>
      <c r="O4033">
        <f t="shared" si="2075"/>
        <v>8419.4683116206452</v>
      </c>
      <c r="P4033">
        <f t="shared" si="2076"/>
        <v>7577.5214804585812</v>
      </c>
      <c r="Q4033">
        <f t="shared" si="2077"/>
        <v>1.9381199576459153E-40</v>
      </c>
      <c r="R4033">
        <f t="shared" si="2078"/>
        <v>6.8694187549834864E-33</v>
      </c>
      <c r="S4033">
        <f t="shared" si="2079"/>
        <v>1.2920799717639436E-40</v>
      </c>
      <c r="T4033">
        <f t="shared" si="2060"/>
        <v>-9.3607177825570851E-24</v>
      </c>
      <c r="U4033">
        <f t="shared" si="2080"/>
        <v>-9.3607177825570851E-24</v>
      </c>
      <c r="V4033">
        <f t="shared" si="2081"/>
        <v>-6.2420453503864026E-24</v>
      </c>
      <c r="W4033">
        <f t="shared" si="2082"/>
        <v>-6.2420453503864026E-24</v>
      </c>
      <c r="X4033">
        <f t="shared" si="2061"/>
        <v>1.3749233568691937E-32</v>
      </c>
      <c r="Y4033">
        <f t="shared" si="2062"/>
        <v>1.8336914211590643E-32</v>
      </c>
      <c r="Z4033">
        <f t="shared" si="2063"/>
        <v>2.5086418686811746E-19</v>
      </c>
      <c r="AA4033">
        <f t="shared" si="2064"/>
        <v>2.212413283823975E-16</v>
      </c>
      <c r="AB4033">
        <f t="shared" si="2083"/>
        <v>0</v>
      </c>
      <c r="AC4033">
        <f t="shared" si="2084"/>
        <v>0</v>
      </c>
      <c r="AD4033">
        <f t="shared" si="2065"/>
        <v>1</v>
      </c>
      <c r="AE4033">
        <f t="shared" si="2066"/>
        <v>0</v>
      </c>
      <c r="AF4033">
        <f t="shared" si="2067"/>
        <v>0</v>
      </c>
      <c r="AG4033">
        <f t="shared" si="2068"/>
        <v>-7578.5214804585812</v>
      </c>
      <c r="AH4033">
        <f t="shared" si="2069"/>
        <v>0</v>
      </c>
      <c r="AI4033">
        <f t="shared" si="2070"/>
        <v>1</v>
      </c>
      <c r="AJ4033">
        <f t="shared" si="2071"/>
        <v>-2</v>
      </c>
      <c r="AK4033">
        <f t="shared" si="2072"/>
        <v>1</v>
      </c>
      <c r="AL4033">
        <f t="shared" si="2073"/>
        <v>1.1050927567443032E-16</v>
      </c>
      <c r="AM4033">
        <f t="shared" si="2085"/>
        <v>0</v>
      </c>
      <c r="AN4033" s="22">
        <f t="shared" si="2074"/>
        <v>-2.2277703353682709E-19</v>
      </c>
      <c r="AO4033">
        <f t="shared" si="2086"/>
        <v>2.5086418686811746E-19</v>
      </c>
      <c r="AP4033">
        <f t="shared" si="2087"/>
        <v>2.2124132838239748E-16</v>
      </c>
      <c r="AQ4033">
        <f t="shared" si="2088"/>
        <v>2.5086418686811746E-19</v>
      </c>
      <c r="AR4033">
        <f t="shared" si="2089"/>
        <v>2.2124132838239748E-16</v>
      </c>
      <c r="AS4033">
        <f t="shared" si="2090"/>
        <v>0</v>
      </c>
      <c r="AT4033">
        <f t="shared" si="2091"/>
        <v>0</v>
      </c>
    </row>
    <row r="4034" spans="14:46" x14ac:dyDescent="0.25">
      <c r="N4034">
        <f t="shared" si="2092"/>
        <v>4021</v>
      </c>
      <c r="O4034">
        <f t="shared" si="2075"/>
        <v>8421.5627067230398</v>
      </c>
      <c r="P4034">
        <f t="shared" si="2076"/>
        <v>7579.4064360507364</v>
      </c>
      <c r="Q4034">
        <f t="shared" si="2077"/>
        <v>2.9820883908167349E-16</v>
      </c>
      <c r="R4034">
        <f t="shared" si="2078"/>
        <v>1.0574890762759628E-8</v>
      </c>
      <c r="S4034">
        <f t="shared" si="2079"/>
        <v>1.9880589272111566E-16</v>
      </c>
      <c r="T4034">
        <f t="shared" si="2060"/>
        <v>-5.8041814874735788E-12</v>
      </c>
      <c r="U4034">
        <f t="shared" si="2080"/>
        <v>-5.8041814874735788E-12</v>
      </c>
      <c r="V4034">
        <f t="shared" si="2081"/>
        <v>-3.8704256071301163E-12</v>
      </c>
      <c r="W4034">
        <f t="shared" si="2082"/>
        <v>-3.8704256071301163E-12</v>
      </c>
      <c r="X4034">
        <f t="shared" si="2061"/>
        <v>2.1165781400987997E-8</v>
      </c>
      <c r="Y4034">
        <f t="shared" si="2062"/>
        <v>2.8228125707681949E-8</v>
      </c>
      <c r="Z4034">
        <f t="shared" si="2063"/>
        <v>-3.1117779242609706E-7</v>
      </c>
      <c r="AA4034">
        <f t="shared" si="2064"/>
        <v>-2.7450110551234709E-4</v>
      </c>
      <c r="AB4034">
        <f t="shared" si="2083"/>
        <v>-2.2170074837379908E-11</v>
      </c>
      <c r="AC4034">
        <f t="shared" si="2084"/>
        <v>-1.9687877999405669E-11</v>
      </c>
      <c r="AD4034">
        <f t="shared" si="2065"/>
        <v>1</v>
      </c>
      <c r="AE4034">
        <f t="shared" si="2066"/>
        <v>0</v>
      </c>
      <c r="AF4034">
        <f t="shared" si="2067"/>
        <v>0</v>
      </c>
      <c r="AG4034">
        <f t="shared" si="2068"/>
        <v>-7580.4064360507364</v>
      </c>
      <c r="AH4034">
        <f t="shared" si="2069"/>
        <v>0</v>
      </c>
      <c r="AI4034">
        <f t="shared" si="2070"/>
        <v>1</v>
      </c>
      <c r="AJ4034">
        <f t="shared" si="2071"/>
        <v>-2</v>
      </c>
      <c r="AK4034">
        <f t="shared" si="2072"/>
        <v>1</v>
      </c>
      <c r="AL4034">
        <f t="shared" si="2073"/>
        <v>-1.3711238384022832E-4</v>
      </c>
      <c r="AM4034">
        <f t="shared" si="2085"/>
        <v>0</v>
      </c>
      <c r="AN4034" s="22">
        <f t="shared" si="2074"/>
        <v>2.7633783189039571E-7</v>
      </c>
      <c r="AO4034">
        <f t="shared" si="2086"/>
        <v>-3.1117779242609706E-7</v>
      </c>
      <c r="AP4034">
        <f t="shared" si="2087"/>
        <v>-2.7450110551234704E-4</v>
      </c>
      <c r="AQ4034">
        <f t="shared" si="2088"/>
        <v>-3.1117779242609706E-7</v>
      </c>
      <c r="AR4034">
        <f t="shared" si="2089"/>
        <v>-2.7450110551234704E-4</v>
      </c>
      <c r="AS4034">
        <f t="shared" si="2090"/>
        <v>0</v>
      </c>
      <c r="AT4034">
        <f t="shared" si="2091"/>
        <v>0</v>
      </c>
    </row>
    <row r="4035" spans="14:46" x14ac:dyDescent="0.25">
      <c r="N4035">
        <f t="shared" si="2092"/>
        <v>4022</v>
      </c>
      <c r="O4035">
        <f t="shared" si="2075"/>
        <v>8423.6571018254308</v>
      </c>
      <c r="P4035">
        <f t="shared" si="2076"/>
        <v>7581.2913916428879</v>
      </c>
      <c r="Q4035">
        <f t="shared" si="2077"/>
        <v>2.9791237200944725E-16</v>
      </c>
      <c r="R4035">
        <f t="shared" si="2078"/>
        <v>1.0569632892969314E-8</v>
      </c>
      <c r="S4035">
        <f t="shared" si="2079"/>
        <v>1.9860824800629813E-16</v>
      </c>
      <c r="T4035">
        <f t="shared" si="2060"/>
        <v>5.7998521488944874E-12</v>
      </c>
      <c r="U4035">
        <f t="shared" si="2080"/>
        <v>5.7998521488944874E-12</v>
      </c>
      <c r="V4035">
        <f t="shared" si="2081"/>
        <v>3.8675384158016048E-12</v>
      </c>
      <c r="W4035">
        <f t="shared" si="2082"/>
        <v>3.8675384158016048E-12</v>
      </c>
      <c r="X4035">
        <f t="shared" si="2061"/>
        <v>2.1155253730106231E-8</v>
      </c>
      <c r="Y4035">
        <f t="shared" si="2062"/>
        <v>2.8214083530667773E-8</v>
      </c>
      <c r="Z4035">
        <f t="shared" si="2063"/>
        <v>3.1102307384484921E-7</v>
      </c>
      <c r="AA4035">
        <f t="shared" si="2064"/>
        <v>2.7443278692083765E-4</v>
      </c>
      <c r="AB4035">
        <f t="shared" si="2083"/>
        <v>2.2153542345239595E-11</v>
      </c>
      <c r="AC4035">
        <f t="shared" si="2084"/>
        <v>1.9673196511054796E-11</v>
      </c>
      <c r="AD4035">
        <f t="shared" si="2065"/>
        <v>1</v>
      </c>
      <c r="AE4035">
        <f t="shared" si="2066"/>
        <v>0</v>
      </c>
      <c r="AF4035">
        <f t="shared" si="2067"/>
        <v>0</v>
      </c>
      <c r="AG4035">
        <f t="shared" si="2068"/>
        <v>-7582.2913916428879</v>
      </c>
      <c r="AH4035">
        <f t="shared" si="2069"/>
        <v>0</v>
      </c>
      <c r="AI4035">
        <f t="shared" si="2070"/>
        <v>1</v>
      </c>
      <c r="AJ4035">
        <f t="shared" si="2071"/>
        <v>-2</v>
      </c>
      <c r="AK4035">
        <f t="shared" si="2072"/>
        <v>1</v>
      </c>
      <c r="AL4035">
        <f t="shared" si="2073"/>
        <v>1.3707829324249729E-4</v>
      </c>
      <c r="AM4035">
        <f t="shared" si="2085"/>
        <v>0</v>
      </c>
      <c r="AN4035" s="22">
        <f t="shared" si="2074"/>
        <v>-2.7620043584302229E-7</v>
      </c>
      <c r="AO4035">
        <f t="shared" si="2086"/>
        <v>3.1102307384484921E-7</v>
      </c>
      <c r="AP4035">
        <f t="shared" si="2087"/>
        <v>2.7443278692083759E-4</v>
      </c>
      <c r="AQ4035">
        <f t="shared" si="2088"/>
        <v>3.1102307384484921E-7</v>
      </c>
      <c r="AR4035">
        <f t="shared" si="2089"/>
        <v>2.7443278692083759E-4</v>
      </c>
      <c r="AS4035">
        <f t="shared" si="2090"/>
        <v>0</v>
      </c>
      <c r="AT4035">
        <f t="shared" si="2091"/>
        <v>0</v>
      </c>
    </row>
    <row r="4036" spans="14:46" x14ac:dyDescent="0.25">
      <c r="N4036">
        <f t="shared" si="2092"/>
        <v>4023</v>
      </c>
      <c r="O4036">
        <f t="shared" si="2075"/>
        <v>8425.7514969278254</v>
      </c>
      <c r="P4036">
        <f t="shared" si="2076"/>
        <v>7583.1763472350431</v>
      </c>
      <c r="Q4036">
        <f t="shared" si="2077"/>
        <v>5.5097841542684193E-43</v>
      </c>
      <c r="R4036">
        <f t="shared" si="2078"/>
        <v>1.9557884743426509E-35</v>
      </c>
      <c r="S4036">
        <f t="shared" si="2079"/>
        <v>3.6731894361789467E-43</v>
      </c>
      <c r="T4036">
        <f t="shared" si="2060"/>
        <v>-4.9872586641708769E-25</v>
      </c>
      <c r="U4036">
        <f t="shared" si="2080"/>
        <v>-4.9872586641708769E-25</v>
      </c>
      <c r="V4036">
        <f t="shared" si="2081"/>
        <v>-3.325673271674244E-25</v>
      </c>
      <c r="W4036">
        <f t="shared" si="2082"/>
        <v>-3.325673271674244E-25</v>
      </c>
      <c r="X4036">
        <f t="shared" si="2061"/>
        <v>3.9145345977050001E-35</v>
      </c>
      <c r="Y4036">
        <f t="shared" si="2062"/>
        <v>5.220688943269762E-35</v>
      </c>
      <c r="Z4036">
        <f t="shared" si="2063"/>
        <v>1.337567267657696E-20</v>
      </c>
      <c r="AA4036">
        <f t="shared" si="2064"/>
        <v>1.1805024066380211E-17</v>
      </c>
      <c r="AB4036">
        <f t="shared" si="2083"/>
        <v>0</v>
      </c>
      <c r="AC4036">
        <f t="shared" si="2084"/>
        <v>0</v>
      </c>
      <c r="AD4036">
        <f t="shared" si="2065"/>
        <v>1</v>
      </c>
      <c r="AE4036">
        <f t="shared" si="2066"/>
        <v>0</v>
      </c>
      <c r="AF4036">
        <f t="shared" si="2067"/>
        <v>0</v>
      </c>
      <c r="AG4036">
        <f t="shared" si="2068"/>
        <v>-7584.1763472350431</v>
      </c>
      <c r="AH4036">
        <f t="shared" si="2069"/>
        <v>0</v>
      </c>
      <c r="AI4036">
        <f t="shared" si="2070"/>
        <v>1</v>
      </c>
      <c r="AJ4036">
        <f t="shared" si="2071"/>
        <v>-2</v>
      </c>
      <c r="AK4036">
        <f t="shared" si="2072"/>
        <v>1</v>
      </c>
      <c r="AL4036">
        <f t="shared" si="2073"/>
        <v>5.8965729776447497E-18</v>
      </c>
      <c r="AM4036">
        <f t="shared" si="2085"/>
        <v>0</v>
      </c>
      <c r="AN4036" s="22">
        <f t="shared" si="2074"/>
        <v>-1.187811109071059E-20</v>
      </c>
      <c r="AO4036">
        <f t="shared" si="2086"/>
        <v>1.337567267657696E-20</v>
      </c>
      <c r="AP4036">
        <f t="shared" si="2087"/>
        <v>1.180502406638021E-17</v>
      </c>
      <c r="AQ4036">
        <f t="shared" si="2088"/>
        <v>1.337567267657696E-20</v>
      </c>
      <c r="AR4036">
        <f t="shared" si="2089"/>
        <v>1.180502406638021E-17</v>
      </c>
      <c r="AS4036">
        <f t="shared" si="2090"/>
        <v>0</v>
      </c>
      <c r="AT4036">
        <f t="shared" si="2091"/>
        <v>0</v>
      </c>
    </row>
    <row r="4037" spans="14:46" x14ac:dyDescent="0.25">
      <c r="N4037">
        <f t="shared" si="2092"/>
        <v>4024</v>
      </c>
      <c r="O4037">
        <f t="shared" si="2075"/>
        <v>8427.8458920302182</v>
      </c>
      <c r="P4037">
        <f t="shared" si="2076"/>
        <v>7585.0613028271964</v>
      </c>
      <c r="Q4037">
        <f t="shared" si="2077"/>
        <v>2.9732054230055182E-16</v>
      </c>
      <c r="R4037">
        <f t="shared" si="2078"/>
        <v>1.0559128910643442E-8</v>
      </c>
      <c r="S4037">
        <f t="shared" si="2079"/>
        <v>1.9821369486703458E-16</v>
      </c>
      <c r="T4037">
        <f t="shared" si="2060"/>
        <v>-5.7912063801667917E-12</v>
      </c>
      <c r="U4037">
        <f t="shared" si="2080"/>
        <v>-5.7912063801667917E-12</v>
      </c>
      <c r="V4037">
        <f t="shared" si="2081"/>
        <v>-3.8617726423621017E-12</v>
      </c>
      <c r="W4037">
        <f t="shared" si="2082"/>
        <v>-3.8617726423621017E-12</v>
      </c>
      <c r="X4037">
        <f t="shared" si="2061"/>
        <v>2.1134221938417962E-8</v>
      </c>
      <c r="Y4037">
        <f t="shared" si="2062"/>
        <v>2.818603059248627E-8</v>
      </c>
      <c r="Z4037">
        <f t="shared" si="2063"/>
        <v>-3.1071398265179609E-7</v>
      </c>
      <c r="AA4037">
        <f t="shared" si="2064"/>
        <v>-2.742962517074073E-4</v>
      </c>
      <c r="AB4037">
        <f t="shared" si="2083"/>
        <v>-2.2120526642202587E-11</v>
      </c>
      <c r="AC4037">
        <f t="shared" si="2084"/>
        <v>-1.9643877297992418E-11</v>
      </c>
      <c r="AD4037">
        <f t="shared" si="2065"/>
        <v>1</v>
      </c>
      <c r="AE4037">
        <f t="shared" si="2066"/>
        <v>0</v>
      </c>
      <c r="AF4037">
        <f t="shared" si="2067"/>
        <v>0</v>
      </c>
      <c r="AG4037">
        <f t="shared" si="2068"/>
        <v>-7586.0613028271964</v>
      </c>
      <c r="AH4037">
        <f t="shared" si="2069"/>
        <v>0</v>
      </c>
      <c r="AI4037">
        <f t="shared" si="2070"/>
        <v>1</v>
      </c>
      <c r="AJ4037">
        <f t="shared" si="2071"/>
        <v>-2</v>
      </c>
      <c r="AK4037">
        <f t="shared" si="2072"/>
        <v>1</v>
      </c>
      <c r="AL4037">
        <f t="shared" si="2073"/>
        <v>-1.3701016287821245E-4</v>
      </c>
      <c r="AM4037">
        <f t="shared" si="2085"/>
        <v>0</v>
      </c>
      <c r="AN4037" s="22">
        <f t="shared" si="2074"/>
        <v>2.7592595098245259E-7</v>
      </c>
      <c r="AO4037">
        <f t="shared" si="2086"/>
        <v>-3.1071398265179609E-7</v>
      </c>
      <c r="AP4037">
        <f t="shared" si="2087"/>
        <v>-2.7429625170740735E-4</v>
      </c>
      <c r="AQ4037">
        <f t="shared" si="2088"/>
        <v>-3.1071398265179609E-7</v>
      </c>
      <c r="AR4037">
        <f t="shared" si="2089"/>
        <v>-2.7429625170740735E-4</v>
      </c>
      <c r="AS4037">
        <f t="shared" si="2090"/>
        <v>0</v>
      </c>
      <c r="AT4037">
        <f t="shared" si="2091"/>
        <v>0</v>
      </c>
    </row>
    <row r="4038" spans="14:46" x14ac:dyDescent="0.25">
      <c r="N4038">
        <f t="shared" si="2092"/>
        <v>4025</v>
      </c>
      <c r="O4038">
        <f t="shared" si="2075"/>
        <v>8429.940287132611</v>
      </c>
      <c r="P4038">
        <f t="shared" si="2076"/>
        <v>7586.9462584193498</v>
      </c>
      <c r="Q4038">
        <f t="shared" si="2077"/>
        <v>2.9702517856552739E-16</v>
      </c>
      <c r="R4038">
        <f t="shared" si="2078"/>
        <v>1.0553882790272631E-8</v>
      </c>
      <c r="S4038">
        <f t="shared" si="2079"/>
        <v>1.9801678571035159E-16</v>
      </c>
      <c r="T4038">
        <f t="shared" si="2060"/>
        <v>5.786889939354657E-12</v>
      </c>
      <c r="U4038">
        <f t="shared" si="2080"/>
        <v>5.786889939354657E-12</v>
      </c>
      <c r="V4038">
        <f t="shared" si="2081"/>
        <v>3.8588940531385234E-12</v>
      </c>
      <c r="W4038">
        <f t="shared" si="2082"/>
        <v>3.8588940531385234E-12</v>
      </c>
      <c r="X4038">
        <f t="shared" si="2061"/>
        <v>2.112371780191143E-8</v>
      </c>
      <c r="Y4038">
        <f t="shared" si="2062"/>
        <v>2.8172019810372509E-8</v>
      </c>
      <c r="Z4038">
        <f t="shared" si="2063"/>
        <v>3.1055960981012291E-7</v>
      </c>
      <c r="AA4038">
        <f t="shared" si="2064"/>
        <v>2.7422803503415608E-4</v>
      </c>
      <c r="AB4038">
        <f t="shared" si="2083"/>
        <v>2.2104043390506831E-11</v>
      </c>
      <c r="AC4038">
        <f t="shared" si="2084"/>
        <v>1.9629239537049783E-11</v>
      </c>
      <c r="AD4038">
        <f t="shared" si="2065"/>
        <v>1</v>
      </c>
      <c r="AE4038">
        <f t="shared" si="2066"/>
        <v>0</v>
      </c>
      <c r="AF4038">
        <f t="shared" si="2067"/>
        <v>0</v>
      </c>
      <c r="AG4038">
        <f t="shared" si="2068"/>
        <v>-7587.9462584193498</v>
      </c>
      <c r="AH4038">
        <f t="shared" si="2069"/>
        <v>0</v>
      </c>
      <c r="AI4038">
        <f t="shared" si="2070"/>
        <v>1</v>
      </c>
      <c r="AJ4038">
        <f t="shared" si="2071"/>
        <v>-2</v>
      </c>
      <c r="AK4038">
        <f t="shared" si="2072"/>
        <v>1</v>
      </c>
      <c r="AL4038">
        <f t="shared" si="2073"/>
        <v>1.3697612308609551E-4</v>
      </c>
      <c r="AM4038">
        <f t="shared" si="2085"/>
        <v>0</v>
      </c>
      <c r="AN4038" s="22">
        <f t="shared" si="2074"/>
        <v>-2.7578886196512481E-7</v>
      </c>
      <c r="AO4038">
        <f t="shared" si="2086"/>
        <v>3.1055960981012291E-7</v>
      </c>
      <c r="AP4038">
        <f t="shared" si="2087"/>
        <v>2.7422803503415614E-4</v>
      </c>
      <c r="AQ4038">
        <f t="shared" si="2088"/>
        <v>3.1055960981012291E-7</v>
      </c>
      <c r="AR4038">
        <f t="shared" si="2089"/>
        <v>2.7422803503415614E-4</v>
      </c>
      <c r="AS4038">
        <f t="shared" si="2090"/>
        <v>0</v>
      </c>
      <c r="AT4038">
        <f t="shared" si="2091"/>
        <v>0</v>
      </c>
    </row>
    <row r="4039" spans="14:46" x14ac:dyDescent="0.25">
      <c r="N4039">
        <f t="shared" si="2092"/>
        <v>4026</v>
      </c>
      <c r="O4039">
        <f t="shared" si="2075"/>
        <v>8432.0346822350057</v>
      </c>
      <c r="P4039">
        <f t="shared" si="2076"/>
        <v>7588.8312140115049</v>
      </c>
      <c r="Q4039">
        <f t="shared" si="2077"/>
        <v>1.5370610526472917E-40</v>
      </c>
      <c r="R4039">
        <f t="shared" si="2078"/>
        <v>5.4641912423596465E-33</v>
      </c>
      <c r="S4039">
        <f t="shared" si="2079"/>
        <v>1.0247073684315281E-40</v>
      </c>
      <c r="T4039">
        <f t="shared" si="2060"/>
        <v>8.3236953638874143E-24</v>
      </c>
      <c r="U4039">
        <f t="shared" si="2080"/>
        <v>8.3236953638874143E-24</v>
      </c>
      <c r="V4039">
        <f t="shared" si="2081"/>
        <v>5.5505214161362004E-24</v>
      </c>
      <c r="W4039">
        <f t="shared" si="2082"/>
        <v>5.5505214161362004E-24</v>
      </c>
      <c r="X4039">
        <f t="shared" si="2061"/>
        <v>1.0936639572584476E-32</v>
      </c>
      <c r="Y4039">
        <f t="shared" si="2062"/>
        <v>1.458584186815847E-32</v>
      </c>
      <c r="Z4039">
        <f t="shared" si="2063"/>
        <v>-2.234055195086094E-19</v>
      </c>
      <c r="AA4039">
        <f t="shared" si="2064"/>
        <v>-1.9731884078609004E-16</v>
      </c>
      <c r="AB4039">
        <f t="shared" si="2083"/>
        <v>0</v>
      </c>
      <c r="AC4039">
        <f t="shared" si="2084"/>
        <v>0</v>
      </c>
      <c r="AD4039">
        <f t="shared" si="2065"/>
        <v>1</v>
      </c>
      <c r="AE4039">
        <f t="shared" si="2066"/>
        <v>0</v>
      </c>
      <c r="AF4039">
        <f t="shared" si="2067"/>
        <v>0</v>
      </c>
      <c r="AG4039">
        <f t="shared" si="2068"/>
        <v>-7589.8312140115049</v>
      </c>
      <c r="AH4039">
        <f t="shared" si="2069"/>
        <v>0</v>
      </c>
      <c r="AI4039">
        <f t="shared" si="2070"/>
        <v>1</v>
      </c>
      <c r="AJ4039">
        <f t="shared" si="2071"/>
        <v>-2</v>
      </c>
      <c r="AK4039">
        <f t="shared" si="2072"/>
        <v>1</v>
      </c>
      <c r="AL4039">
        <f t="shared" si="2073"/>
        <v>-9.8560224051932495E-17</v>
      </c>
      <c r="AM4039">
        <f t="shared" si="2085"/>
        <v>0</v>
      </c>
      <c r="AN4039" s="22">
        <f t="shared" si="2074"/>
        <v>1.9839268222505196E-19</v>
      </c>
      <c r="AO4039">
        <f t="shared" si="2086"/>
        <v>-2.234055195086094E-19</v>
      </c>
      <c r="AP4039">
        <f t="shared" si="2087"/>
        <v>-1.9731884078609004E-16</v>
      </c>
      <c r="AQ4039">
        <f t="shared" si="2088"/>
        <v>-2.234055195086094E-19</v>
      </c>
      <c r="AR4039">
        <f t="shared" si="2089"/>
        <v>-1.9731884078609004E-16</v>
      </c>
      <c r="AS4039">
        <f t="shared" si="2090"/>
        <v>0</v>
      </c>
      <c r="AT4039">
        <f t="shared" si="2091"/>
        <v>0</v>
      </c>
    </row>
    <row r="4040" spans="14:46" x14ac:dyDescent="0.25">
      <c r="N4040">
        <f t="shared" si="2092"/>
        <v>4027</v>
      </c>
      <c r="O4040">
        <f t="shared" si="2075"/>
        <v>8434.1290773373985</v>
      </c>
      <c r="P4040">
        <f t="shared" si="2076"/>
        <v>7590.7161696036592</v>
      </c>
      <c r="Q4040">
        <f t="shared" si="2077"/>
        <v>2.9643555060143757E-16</v>
      </c>
      <c r="R4040">
        <f t="shared" si="2078"/>
        <v>1.0543402271771267E-8</v>
      </c>
      <c r="S4040">
        <f t="shared" si="2079"/>
        <v>1.9762370040095839E-16</v>
      </c>
      <c r="T4040">
        <f t="shared" si="2060"/>
        <v>-5.77826991812061E-12</v>
      </c>
      <c r="U4040">
        <f t="shared" si="2080"/>
        <v>-5.77826991812061E-12</v>
      </c>
      <c r="V4040">
        <f t="shared" si="2081"/>
        <v>-3.8531454518659908E-12</v>
      </c>
      <c r="W4040">
        <f t="shared" si="2082"/>
        <v>-3.8531454518659908E-12</v>
      </c>
      <c r="X4040">
        <f t="shared" si="2061"/>
        <v>2.1102733008812304E-8</v>
      </c>
      <c r="Y4040">
        <f t="shared" si="2062"/>
        <v>2.81440295683848E-8</v>
      </c>
      <c r="Z4040">
        <f t="shared" si="2063"/>
        <v>-3.1025120906593856E-7</v>
      </c>
      <c r="AA4040">
        <f t="shared" si="2064"/>
        <v>-2.7409170342914546E-4</v>
      </c>
      <c r="AB4040">
        <f t="shared" si="2083"/>
        <v>-2.2071125984990884E-11</v>
      </c>
      <c r="AC4040">
        <f t="shared" si="2084"/>
        <v>-1.9600007615965998E-11</v>
      </c>
      <c r="AD4040">
        <f t="shared" si="2065"/>
        <v>1</v>
      </c>
      <c r="AE4040">
        <f t="shared" si="2066"/>
        <v>0</v>
      </c>
      <c r="AF4040">
        <f t="shared" si="2067"/>
        <v>0</v>
      </c>
      <c r="AG4040">
        <f t="shared" si="2068"/>
        <v>-7591.7161696036592</v>
      </c>
      <c r="AH4040">
        <f t="shared" si="2069"/>
        <v>0</v>
      </c>
      <c r="AI4040">
        <f t="shared" si="2070"/>
        <v>1</v>
      </c>
      <c r="AJ4040">
        <f t="shared" si="2071"/>
        <v>-2</v>
      </c>
      <c r="AK4040">
        <f t="shared" si="2072"/>
        <v>1</v>
      </c>
      <c r="AL4040">
        <f t="shared" si="2073"/>
        <v>-1.3690809421944787E-4</v>
      </c>
      <c r="AM4040">
        <f t="shared" si="2085"/>
        <v>0</v>
      </c>
      <c r="AN4040" s="22">
        <f t="shared" si="2074"/>
        <v>2.7551499024971776E-7</v>
      </c>
      <c r="AO4040">
        <f t="shared" si="2086"/>
        <v>-3.1025120906593856E-7</v>
      </c>
      <c r="AP4040">
        <f t="shared" si="2087"/>
        <v>-2.7409170342914546E-4</v>
      </c>
      <c r="AQ4040">
        <f t="shared" si="2088"/>
        <v>-3.1025120906593856E-7</v>
      </c>
      <c r="AR4040">
        <f t="shared" si="2089"/>
        <v>-2.7409170342914546E-4</v>
      </c>
      <c r="AS4040">
        <f t="shared" si="2090"/>
        <v>0</v>
      </c>
      <c r="AT4040">
        <f t="shared" si="2091"/>
        <v>0</v>
      </c>
    </row>
    <row r="4041" spans="14:46" x14ac:dyDescent="0.25">
      <c r="N4041">
        <f t="shared" si="2092"/>
        <v>4028</v>
      </c>
      <c r="O4041">
        <f t="shared" si="2075"/>
        <v>8436.2234724397913</v>
      </c>
      <c r="P4041">
        <f t="shared" si="2076"/>
        <v>7592.6011251958125</v>
      </c>
      <c r="Q4041">
        <f t="shared" si="2077"/>
        <v>2.9614128528046345E-16</v>
      </c>
      <c r="R4041">
        <f t="shared" si="2078"/>
        <v>1.0538167865860597E-8</v>
      </c>
      <c r="S4041">
        <f t="shared" si="2079"/>
        <v>1.9742752352030894E-16</v>
      </c>
      <c r="T4041">
        <f t="shared" si="2060"/>
        <v>5.773966327068518E-12</v>
      </c>
      <c r="U4041">
        <f t="shared" si="2080"/>
        <v>5.773966327068518E-12</v>
      </c>
      <c r="V4041">
        <f t="shared" si="2081"/>
        <v>3.8502754327266988E-12</v>
      </c>
      <c r="W4041">
        <f t="shared" si="2082"/>
        <v>3.8502754327266988E-12</v>
      </c>
      <c r="X4041">
        <f t="shared" si="2061"/>
        <v>2.1092252336630116E-8</v>
      </c>
      <c r="Y4041">
        <f t="shared" si="2062"/>
        <v>2.8130050087711751E-8</v>
      </c>
      <c r="Z4041">
        <f t="shared" si="2063"/>
        <v>3.1009718093479688E-7</v>
      </c>
      <c r="AA4041">
        <f t="shared" si="2064"/>
        <v>2.7402358844654656E-4</v>
      </c>
      <c r="AB4041">
        <f t="shared" si="2083"/>
        <v>2.2054691790553683E-11</v>
      </c>
      <c r="AC4041">
        <f t="shared" si="2084"/>
        <v>1.9585413419755382E-11</v>
      </c>
      <c r="AD4041">
        <f t="shared" si="2065"/>
        <v>1</v>
      </c>
      <c r="AE4041">
        <f t="shared" si="2066"/>
        <v>0</v>
      </c>
      <c r="AF4041">
        <f t="shared" si="2067"/>
        <v>0</v>
      </c>
      <c r="AG4041">
        <f t="shared" si="2068"/>
        <v>-7593.6011251958125</v>
      </c>
      <c r="AH4041">
        <f t="shared" si="2069"/>
        <v>0</v>
      </c>
      <c r="AI4041">
        <f t="shared" si="2070"/>
        <v>1</v>
      </c>
      <c r="AJ4041">
        <f t="shared" si="2071"/>
        <v>-2</v>
      </c>
      <c r="AK4041">
        <f t="shared" si="2072"/>
        <v>1</v>
      </c>
      <c r="AL4041">
        <f t="shared" si="2073"/>
        <v>1.3687410511959894E-4</v>
      </c>
      <c r="AM4041">
        <f t="shared" si="2085"/>
        <v>0</v>
      </c>
      <c r="AN4041" s="22">
        <f t="shared" si="2074"/>
        <v>-2.7537820734860581E-7</v>
      </c>
      <c r="AO4041">
        <f t="shared" si="2086"/>
        <v>3.1009718093479688E-7</v>
      </c>
      <c r="AP4041">
        <f t="shared" si="2087"/>
        <v>2.7402358844654651E-4</v>
      </c>
      <c r="AQ4041">
        <f t="shared" si="2088"/>
        <v>3.1009718093479688E-7</v>
      </c>
      <c r="AR4041">
        <f t="shared" si="2089"/>
        <v>2.7402358844654651E-4</v>
      </c>
      <c r="AS4041">
        <f t="shared" si="2090"/>
        <v>0</v>
      </c>
      <c r="AT4041">
        <f t="shared" si="2091"/>
        <v>0</v>
      </c>
    </row>
    <row r="4042" spans="14:46" x14ac:dyDescent="0.25">
      <c r="N4042">
        <f t="shared" si="2092"/>
        <v>4029</v>
      </c>
      <c r="O4042">
        <f t="shared" si="2075"/>
        <v>8438.3178675421841</v>
      </c>
      <c r="P4042">
        <f t="shared" si="2076"/>
        <v>7594.4860807879659</v>
      </c>
      <c r="Q4042">
        <f t="shared" si="2077"/>
        <v>1.1296105784679767E-40</v>
      </c>
      <c r="R4042">
        <f t="shared" si="2078"/>
        <v>4.0217078344352009E-33</v>
      </c>
      <c r="S4042">
        <f t="shared" si="2079"/>
        <v>7.5307371897865125E-41</v>
      </c>
      <c r="T4042">
        <f t="shared" si="2060"/>
        <v>-7.1303566396985755E-24</v>
      </c>
      <c r="U4042">
        <f t="shared" si="2080"/>
        <v>-7.1303566396985755E-24</v>
      </c>
      <c r="V4042">
        <f t="shared" si="2081"/>
        <v>-4.7547619323614042E-24</v>
      </c>
      <c r="W4042">
        <f t="shared" si="2082"/>
        <v>-4.7547619323614042E-24</v>
      </c>
      <c r="X4042">
        <f t="shared" si="2061"/>
        <v>8.049488455684704E-33</v>
      </c>
      <c r="Y4042">
        <f t="shared" si="2062"/>
        <v>1.0735339960692391E-32</v>
      </c>
      <c r="Z4042">
        <f t="shared" si="2063"/>
        <v>1.9151937467863447E-19</v>
      </c>
      <c r="AA4042">
        <f t="shared" si="2064"/>
        <v>1.6928190722316441E-16</v>
      </c>
      <c r="AB4042">
        <f t="shared" si="2083"/>
        <v>0</v>
      </c>
      <c r="AC4042">
        <f t="shared" si="2084"/>
        <v>0</v>
      </c>
      <c r="AD4042">
        <f t="shared" si="2065"/>
        <v>1</v>
      </c>
      <c r="AE4042">
        <f t="shared" si="2066"/>
        <v>0</v>
      </c>
      <c r="AF4042">
        <f t="shared" si="2067"/>
        <v>0</v>
      </c>
      <c r="AG4042">
        <f t="shared" si="2068"/>
        <v>-7595.4860807879659</v>
      </c>
      <c r="AH4042">
        <f t="shared" si="2069"/>
        <v>0</v>
      </c>
      <c r="AI4042">
        <f t="shared" si="2070"/>
        <v>1</v>
      </c>
      <c r="AJ4042">
        <f t="shared" si="2071"/>
        <v>-2</v>
      </c>
      <c r="AK4042">
        <f t="shared" si="2072"/>
        <v>1</v>
      </c>
      <c r="AL4042">
        <f t="shared" si="2073"/>
        <v>8.4555915331144317E-17</v>
      </c>
      <c r="AM4042">
        <f t="shared" si="2085"/>
        <v>0</v>
      </c>
      <c r="AN4042" s="22">
        <f t="shared" si="2074"/>
        <v>-1.7007656087578019E-19</v>
      </c>
      <c r="AO4042">
        <f t="shared" si="2086"/>
        <v>1.9151937467863447E-19</v>
      </c>
      <c r="AP4042">
        <f t="shared" si="2087"/>
        <v>1.6928190722316441E-16</v>
      </c>
      <c r="AQ4042">
        <f t="shared" si="2088"/>
        <v>1.9151937467863447E-19</v>
      </c>
      <c r="AR4042">
        <f t="shared" si="2089"/>
        <v>1.6928190722316441E-16</v>
      </c>
      <c r="AS4042">
        <f t="shared" si="2090"/>
        <v>0</v>
      </c>
      <c r="AT4042">
        <f t="shared" si="2091"/>
        <v>0</v>
      </c>
    </row>
    <row r="4043" spans="14:46" x14ac:dyDescent="0.25">
      <c r="N4043">
        <f t="shared" si="2092"/>
        <v>4030</v>
      </c>
      <c r="O4043">
        <f t="shared" si="2075"/>
        <v>8440.4122626445769</v>
      </c>
      <c r="P4043">
        <f t="shared" si="2076"/>
        <v>7596.3710363801192</v>
      </c>
      <c r="Q4043">
        <f t="shared" si="2077"/>
        <v>2.9555384923990233E-16</v>
      </c>
      <c r="R4043">
        <f t="shared" si="2078"/>
        <v>1.052771074137307E-8</v>
      </c>
      <c r="S4043">
        <f t="shared" si="2079"/>
        <v>1.9703589949326819E-16</v>
      </c>
      <c r="T4043">
        <f t="shared" si="2060"/>
        <v>-5.7653719575408471E-12</v>
      </c>
      <c r="U4043">
        <f t="shared" si="2080"/>
        <v>-5.7653719575408471E-12</v>
      </c>
      <c r="V4043">
        <f t="shared" si="2081"/>
        <v>-3.8445439397309606E-12</v>
      </c>
      <c r="W4043">
        <f t="shared" si="2082"/>
        <v>-3.8445439397309606E-12</v>
      </c>
      <c r="X4043">
        <f t="shared" si="2061"/>
        <v>2.1071314402235004E-8</v>
      </c>
      <c r="Y4043">
        <f t="shared" si="2062"/>
        <v>2.8102122355287554E-8</v>
      </c>
      <c r="Z4043">
        <f t="shared" si="2063"/>
        <v>-3.097894685849005E-7</v>
      </c>
      <c r="AA4043">
        <f t="shared" si="2064"/>
        <v>-2.7388745999513514E-4</v>
      </c>
      <c r="AB4043">
        <f t="shared" si="2083"/>
        <v>-2.2021872317004921E-11</v>
      </c>
      <c r="AC4043">
        <f t="shared" si="2084"/>
        <v>-1.9556268466024292E-11</v>
      </c>
      <c r="AD4043">
        <f t="shared" si="2065"/>
        <v>1</v>
      </c>
      <c r="AE4043">
        <f t="shared" si="2066"/>
        <v>0</v>
      </c>
      <c r="AF4043">
        <f t="shared" si="2067"/>
        <v>0</v>
      </c>
      <c r="AG4043">
        <f t="shared" si="2068"/>
        <v>-7597.3710363801192</v>
      </c>
      <c r="AH4043">
        <f t="shared" si="2069"/>
        <v>0</v>
      </c>
      <c r="AI4043">
        <f t="shared" si="2070"/>
        <v>1</v>
      </c>
      <c r="AJ4043">
        <f t="shared" si="2071"/>
        <v>-2</v>
      </c>
      <c r="AK4043">
        <f t="shared" si="2072"/>
        <v>1</v>
      </c>
      <c r="AL4043">
        <f t="shared" si="2073"/>
        <v>-1.3680617752409067E-4</v>
      </c>
      <c r="AM4043">
        <f t="shared" si="2085"/>
        <v>0</v>
      </c>
      <c r="AN4043" s="22">
        <f t="shared" si="2074"/>
        <v>2.7510494695381438E-7</v>
      </c>
      <c r="AO4043">
        <f t="shared" si="2086"/>
        <v>-3.097894685849005E-7</v>
      </c>
      <c r="AP4043">
        <f t="shared" si="2087"/>
        <v>-2.7388745999513514E-4</v>
      </c>
      <c r="AQ4043">
        <f t="shared" si="2088"/>
        <v>-3.097894685849005E-7</v>
      </c>
      <c r="AR4043">
        <f t="shared" si="2089"/>
        <v>-2.7388745999513514E-4</v>
      </c>
      <c r="AS4043">
        <f t="shared" si="2090"/>
        <v>0</v>
      </c>
      <c r="AT4043">
        <f t="shared" si="2091"/>
        <v>0</v>
      </c>
    </row>
    <row r="4044" spans="14:46" x14ac:dyDescent="0.25">
      <c r="N4044">
        <f t="shared" si="2092"/>
        <v>4031</v>
      </c>
      <c r="O4044">
        <f t="shared" si="2075"/>
        <v>8442.5066577469715</v>
      </c>
      <c r="P4044">
        <f t="shared" si="2076"/>
        <v>7598.2559919722744</v>
      </c>
      <c r="Q4044">
        <f t="shared" si="2077"/>
        <v>2.9526067743419551E-16</v>
      </c>
      <c r="R4044">
        <f t="shared" si="2078"/>
        <v>1.0522488015048941E-8</v>
      </c>
      <c r="S4044">
        <f t="shared" si="2079"/>
        <v>1.96840451622797E-16</v>
      </c>
      <c r="T4044">
        <f t="shared" si="2060"/>
        <v>5.7610811684803363E-12</v>
      </c>
      <c r="U4044">
        <f t="shared" si="2080"/>
        <v>5.7610811684803363E-12</v>
      </c>
      <c r="V4044">
        <f t="shared" si="2081"/>
        <v>3.8416824588143607E-12</v>
      </c>
      <c r="W4044">
        <f t="shared" si="2082"/>
        <v>3.8416824588143607E-12</v>
      </c>
      <c r="X4044">
        <f t="shared" si="2061"/>
        <v>2.1060857124498319E-8</v>
      </c>
      <c r="Y4044">
        <f t="shared" si="2062"/>
        <v>2.8088174082825124E-8</v>
      </c>
      <c r="Z4044">
        <f t="shared" si="2063"/>
        <v>3.0963578413842299E-7</v>
      </c>
      <c r="AA4044">
        <f t="shared" si="2064"/>
        <v>2.7381944647568554E-4</v>
      </c>
      <c r="AB4044">
        <f t="shared" si="2083"/>
        <v>2.2005486997457446E-11</v>
      </c>
      <c r="AC4044">
        <f t="shared" si="2084"/>
        <v>1.9541717672595152E-11</v>
      </c>
      <c r="AD4044">
        <f t="shared" si="2065"/>
        <v>1</v>
      </c>
      <c r="AE4044">
        <f t="shared" si="2066"/>
        <v>0</v>
      </c>
      <c r="AF4044">
        <f t="shared" si="2067"/>
        <v>0</v>
      </c>
      <c r="AG4044">
        <f t="shared" si="2068"/>
        <v>-7599.2559919722744</v>
      </c>
      <c r="AH4044">
        <f t="shared" si="2069"/>
        <v>0</v>
      </c>
      <c r="AI4044">
        <f t="shared" si="2070"/>
        <v>1</v>
      </c>
      <c r="AJ4044">
        <f t="shared" si="2071"/>
        <v>-2</v>
      </c>
      <c r="AK4044">
        <f t="shared" si="2072"/>
        <v>1</v>
      </c>
      <c r="AL4044">
        <f t="shared" si="2073"/>
        <v>1.367722390032138E-4</v>
      </c>
      <c r="AM4044">
        <f t="shared" si="2085"/>
        <v>0</v>
      </c>
      <c r="AN4044" s="22">
        <f t="shared" si="2074"/>
        <v>-2.7496846925790828E-7</v>
      </c>
      <c r="AO4044">
        <f t="shared" si="2086"/>
        <v>3.0963578413842299E-7</v>
      </c>
      <c r="AP4044">
        <f t="shared" si="2087"/>
        <v>2.7381944647568549E-4</v>
      </c>
      <c r="AQ4044">
        <f t="shared" si="2088"/>
        <v>3.0963578413842299E-7</v>
      </c>
      <c r="AR4044">
        <f t="shared" si="2089"/>
        <v>2.7381944647568549E-4</v>
      </c>
      <c r="AS4044">
        <f t="shared" si="2090"/>
        <v>0</v>
      </c>
      <c r="AT4044">
        <f t="shared" si="2091"/>
        <v>0</v>
      </c>
    </row>
    <row r="4045" spans="14:46" x14ac:dyDescent="0.25">
      <c r="N4045">
        <f t="shared" si="2092"/>
        <v>4032</v>
      </c>
      <c r="O4045">
        <f t="shared" si="2075"/>
        <v>8444.6010528493644</v>
      </c>
      <c r="P4045">
        <f t="shared" si="2076"/>
        <v>7600.1409475644277</v>
      </c>
      <c r="Q4045">
        <f t="shared" si="2077"/>
        <v>6.1872634290131785E-42</v>
      </c>
      <c r="R4045">
        <f t="shared" si="2078"/>
        <v>2.2061085888538444E-34</v>
      </c>
      <c r="S4045">
        <f t="shared" si="2079"/>
        <v>4.1248422860087857E-42</v>
      </c>
      <c r="T4045">
        <f t="shared" si="2060"/>
        <v>1.6675262559219321E-24</v>
      </c>
      <c r="U4045">
        <f t="shared" si="2080"/>
        <v>1.6675262559219321E-24</v>
      </c>
      <c r="V4045">
        <f t="shared" si="2081"/>
        <v>1.1119624567366619E-24</v>
      </c>
      <c r="W4045">
        <f t="shared" si="2082"/>
        <v>1.1119624567366619E-24</v>
      </c>
      <c r="X4045">
        <f t="shared" si="2061"/>
        <v>4.4155459274641283E-34</v>
      </c>
      <c r="Y4045">
        <f t="shared" si="2062"/>
        <v>5.8888683520272427E-34</v>
      </c>
      <c r="Z4045">
        <f t="shared" si="2063"/>
        <v>-4.4822661762788213E-20</v>
      </c>
      <c r="AA4045">
        <f t="shared" si="2064"/>
        <v>-3.964773691041993E-17</v>
      </c>
      <c r="AB4045">
        <f t="shared" si="2083"/>
        <v>0</v>
      </c>
      <c r="AC4045">
        <f t="shared" si="2084"/>
        <v>0</v>
      </c>
      <c r="AD4045">
        <f t="shared" si="2065"/>
        <v>1</v>
      </c>
      <c r="AE4045">
        <f t="shared" si="2066"/>
        <v>0</v>
      </c>
      <c r="AF4045">
        <f t="shared" si="2067"/>
        <v>0</v>
      </c>
      <c r="AG4045">
        <f t="shared" si="2068"/>
        <v>-7601.1409475644277</v>
      </c>
      <c r="AH4045">
        <f t="shared" si="2069"/>
        <v>0</v>
      </c>
      <c r="AI4045">
        <f t="shared" si="2070"/>
        <v>1</v>
      </c>
      <c r="AJ4045">
        <f t="shared" si="2071"/>
        <v>-2</v>
      </c>
      <c r="AK4045">
        <f t="shared" si="2072"/>
        <v>1</v>
      </c>
      <c r="AL4045">
        <f t="shared" si="2073"/>
        <v>-1.9803966332580511E-17</v>
      </c>
      <c r="AM4045">
        <f t="shared" si="2085"/>
        <v>0</v>
      </c>
      <c r="AN4045" s="22">
        <f t="shared" si="2074"/>
        <v>3.9804245258899688E-20</v>
      </c>
      <c r="AO4045">
        <f t="shared" si="2086"/>
        <v>-4.4822661762788213E-20</v>
      </c>
      <c r="AP4045">
        <f t="shared" si="2087"/>
        <v>-3.9647736910419924E-17</v>
      </c>
      <c r="AQ4045">
        <f t="shared" si="2088"/>
        <v>-4.4822661762788213E-20</v>
      </c>
      <c r="AR4045">
        <f t="shared" si="2089"/>
        <v>-3.9647736910419924E-17</v>
      </c>
      <c r="AS4045">
        <f t="shared" si="2090"/>
        <v>0</v>
      </c>
      <c r="AT4045">
        <f t="shared" si="2091"/>
        <v>0</v>
      </c>
    </row>
    <row r="4046" spans="14:46" x14ac:dyDescent="0.25">
      <c r="N4046">
        <f t="shared" si="2092"/>
        <v>4033</v>
      </c>
      <c r="O4046">
        <f t="shared" si="2075"/>
        <v>8446.6954479517572</v>
      </c>
      <c r="P4046">
        <f t="shared" si="2076"/>
        <v>7602.025903156582</v>
      </c>
      <c r="Q4046">
        <f t="shared" si="2077"/>
        <v>2.9467542354572183E-16</v>
      </c>
      <c r="R4046">
        <f t="shared" si="2078"/>
        <v>1.0512054214979921E-8</v>
      </c>
      <c r="S4046">
        <f t="shared" si="2079"/>
        <v>1.9645028236381457E-16</v>
      </c>
      <c r="T4046">
        <f t="shared" ref="T4046:T4109" si="2093">(4*SIN(O4046)-AK4046*$H$13*2*$H$8*SIN(O4046)/O4046)*COS(O4046*$K$20)/$H$7/((O4046^3)+AK4046*$H$13)</f>
        <v>-5.75251235532321E-12</v>
      </c>
      <c r="U4046">
        <f t="shared" si="2080"/>
        <v>-5.75251235532321E-12</v>
      </c>
      <c r="V4046">
        <f t="shared" si="2081"/>
        <v>-3.8359680105063759E-12</v>
      </c>
      <c r="W4046">
        <f t="shared" si="2082"/>
        <v>-3.8359680105063759E-12</v>
      </c>
      <c r="X4046">
        <f t="shared" ref="X4046:X4109" si="2094">(2*O4046-AK4046*$H$13*$H$8)*SIN(O4046)*SIN($K$20*O4046)/((O4046^3)+AK4046*$H$13)</f>
        <v>2.1039965909353883E-8</v>
      </c>
      <c r="Y4046">
        <f t="shared" ref="Y4046:Y4109" si="2095">(AM4046*O4046*O4046+2*O4046*SIN(O4046)/$H$7/ (1+$H$7)-$H$9*AK4046*$H$13*SIN(O4046)/$H$7)*SIN($K$20*O4046)/((O4046^3)+AK4046*$H$13)</f>
        <v>2.8060308673910355E-8</v>
      </c>
      <c r="Z4046">
        <f t="shared" ref="Z4046:Z4109" si="2096">AK4046*$H$13*((2/O4046)+O4046*$H$8)*SIN(O4046)*COS($K$14*O4046)/((O4046^3)+AK4046*$H$13)/$H$7</f>
        <v>-3.0932875813522169E-7</v>
      </c>
      <c r="AA4046">
        <f t="shared" ref="AA4046:AA4109" si="2097">(((AM4046+2*SIN(O4046)/$H$7/N4046/$H$5+$H$9*O4046*SIN(O4046)/$H$7)*AK4046*$H$13/((O4046^3)+AK4046*$H$13))-AM4046-2*SIN(O4046)/$H$7/N4046/$H$5)*COS($K$14*O4046)</f>
        <v>-2.7368352072383286E-4</v>
      </c>
      <c r="AB4046">
        <f t="shared" si="2083"/>
        <v>-2.1972765091952098E-11</v>
      </c>
      <c r="AC4046">
        <f t="shared" si="2084"/>
        <v>-1.9512659363038426E-11</v>
      </c>
      <c r="AD4046">
        <f t="shared" ref="AD4046:AD4109" si="2098">(-1+(1-2*P4046+2*P4046*P4046)*EXP(-2*P4046))/((1-2*P4046)*EXP(-2*P4046)-1)</f>
        <v>1</v>
      </c>
      <c r="AE4046">
        <f t="shared" ref="AE4046:AE4109" si="2099">P4046*EXP(-P4046)/((1-2*P4046)*EXP(-2*P4046)-1)</f>
        <v>0</v>
      </c>
      <c r="AF4046">
        <f t="shared" ref="AF4046:AF4109" si="2100">-(AD4046*(1+2*P4046)+2*P4046*P4046)*EXP(-P4046)</f>
        <v>0</v>
      </c>
      <c r="AG4046">
        <f t="shared" ref="AG4046:AG4109" si="2101">-AE4046*(1+2*P4046)*EXP(-P4046)-(1+P4046)</f>
        <v>-7603.025903156582</v>
      </c>
      <c r="AH4046">
        <f t="shared" ref="AH4046:AH4109" si="2102">(2*AD4046-1+2*P4046)*EXP(-P4046)</f>
        <v>0</v>
      </c>
      <c r="AI4046">
        <f t="shared" ref="AI4046:AI4109" si="2103">2*AE4046*EXP(-P4046)+1</f>
        <v>1</v>
      </c>
      <c r="AJ4046">
        <f t="shared" ref="AJ4046:AJ4109" si="2104">(AF4046*EXP(-P4046)-AH4046*EXP(-P4046)-AD4046-1)</f>
        <v>-2</v>
      </c>
      <c r="AK4046">
        <f t="shared" ref="AK4046:AK4109" si="2105">-2*(AF4046*EXP(-P4046)+AD4046)/AJ4046</f>
        <v>1</v>
      </c>
      <c r="AL4046">
        <f t="shared" ref="AL4046:AL4109" si="2106">-2*SIN(O4046)/$H$5/N4046</f>
        <v>-1.3670441245273372E-4</v>
      </c>
      <c r="AM4046">
        <f t="shared" si="2085"/>
        <v>0</v>
      </c>
      <c r="AN4046" s="22">
        <f t="shared" ref="AN4046:AN4109" si="2107">-(((AM4046+2*SIN(O4046)/$H$7/N4046/$H$5+$H$9*O4046*SIN(O4046)/$H$7)*AK4046*$H$13/((O4046^3)+AK4046*$H$13)))/(AF4046*EXP(-P4046)+AD4046)-((AG4046-AI4046)*EXP(-P4046)-AE4046)*AL4046/AJ4046</f>
        <v>2.7469581836539123E-7</v>
      </c>
      <c r="AO4046">
        <f t="shared" si="2086"/>
        <v>-3.0932875813522169E-7</v>
      </c>
      <c r="AP4046">
        <f t="shared" si="2087"/>
        <v>-2.7368352072383286E-4</v>
      </c>
      <c r="AQ4046">
        <f t="shared" si="2088"/>
        <v>-3.0932875813522169E-7</v>
      </c>
      <c r="AR4046">
        <f t="shared" si="2089"/>
        <v>-2.7368352072383286E-4</v>
      </c>
      <c r="AS4046">
        <f t="shared" si="2090"/>
        <v>0</v>
      </c>
      <c r="AT4046">
        <f t="shared" si="2091"/>
        <v>0</v>
      </c>
    </row>
    <row r="4047" spans="14:46" x14ac:dyDescent="0.25">
      <c r="N4047">
        <f t="shared" si="2092"/>
        <v>4034</v>
      </c>
      <c r="O4047">
        <f t="shared" ref="O4047:O4110" si="2108">N4047*$H$5/(1+$H$7)</f>
        <v>8448.78984305415</v>
      </c>
      <c r="P4047">
        <f t="shared" ref="P4047:P4110" si="2109">O4047*$H$14</f>
        <v>7603.9108587487353</v>
      </c>
      <c r="Q4047">
        <f t="shared" ref="Q4047:Q4110" si="2110">2*SIN(O4047)*SIN(O4047)/(((O4047)^3)+$H$13*AK4047)/O4047</f>
        <v>2.9438334038258916E-16</v>
      </c>
      <c r="R4047">
        <f t="shared" ref="R4047:R4110" si="2111">(SIN(O4047)*SIN(O4047)*O4047)/((O4047^3)+AK4047*$H$13)</f>
        <v>1.0506843133520444E-8</v>
      </c>
      <c r="S4047">
        <f t="shared" ref="S4047:S4110" si="2112">((AM4047*$H$7+2*SIN(O4047)/$H$5/N4047)*SIN(O4047))/((O4047^3)+AK4047*$H$13)</f>
        <v>1.9625556025505946E-16</v>
      </c>
      <c r="T4047">
        <f t="shared" si="2093"/>
        <v>5.7482343206866979E-12</v>
      </c>
      <c r="U4047">
        <f t="shared" ref="U4047:U4110" si="2113">(4*SIN(O4047)-AK4047*$H$13*2*$H$8*SIN(O4047)/O4047)*COS(O4047)/$H$7/((O4047^3)+AK4047*$H$13)</f>
        <v>5.7482343206866979E-12</v>
      </c>
      <c r="V4047">
        <f t="shared" ref="V4047:V4110" si="2114">(2*AM4047*O4047*$H$7+4*SIN(O4047)/(1+$H$7)-AK4047*$H$13*2*$H$9*SIN(O4047)/O4047)*COS(O4047*$K$20)/((O4047^3)+AK4047*$H$13)/$H$7</f>
        <v>3.833115036084875E-12</v>
      </c>
      <c r="W4047">
        <f t="shared" ref="W4047:W4110" si="2115">(2*AM4047*O4047*$H$7+4*SIN(O4047)/(1+$H$7)-AK4047*$H$13*2*$H$9*SIN(O4047)/O4047)*COS(O4047)/((O4047^3)+AK4047*$H$13)/$H$7</f>
        <v>3.833115036084875E-12</v>
      </c>
      <c r="X4047">
        <f t="shared" si="2094"/>
        <v>2.1029531956487894E-8</v>
      </c>
      <c r="Y4047">
        <f t="shared" si="2095"/>
        <v>2.8046391516834137E-8</v>
      </c>
      <c r="Z4047">
        <f t="shared" si="2096"/>
        <v>3.0917541635167846E-7</v>
      </c>
      <c r="AA4047">
        <f t="shared" si="2097"/>
        <v>2.736156084409942E-4</v>
      </c>
      <c r="AB4047">
        <f t="shared" ref="AB4047:AB4110" si="2116">(24/$H$7)*(2/(O4047^2)+$H$8)*(COS(O4047*$K$10)-COS(O4047))*SIN(O4047)/((O4047^3)+AK4047*$H$13)</f>
        <v>2.1956428465738487E-11</v>
      </c>
      <c r="AC4047">
        <f t="shared" ref="AC4047:AC4110" si="2117">(24)*(AM4047/O4047+2*(1+$H$7)*SIN(O4047)/$H$7/N4047/N4047/$H$5/$H$5+$H$9*SIN(O4047)/$H$7)*(COS(O4047*$K$10)-COS(O4047))/((O4047^3)+AK4047*$H$13)</f>
        <v>1.9498151811162188E-11</v>
      </c>
      <c r="AD4047">
        <f t="shared" si="2098"/>
        <v>1</v>
      </c>
      <c r="AE4047">
        <f t="shared" si="2099"/>
        <v>0</v>
      </c>
      <c r="AF4047">
        <f t="shared" si="2100"/>
        <v>0</v>
      </c>
      <c r="AG4047">
        <f t="shared" si="2101"/>
        <v>-7604.9108587487353</v>
      </c>
      <c r="AH4047">
        <f t="shared" si="2102"/>
        <v>0</v>
      </c>
      <c r="AI4047">
        <f t="shared" si="2103"/>
        <v>1</v>
      </c>
      <c r="AJ4047">
        <f t="shared" si="2104"/>
        <v>-2</v>
      </c>
      <c r="AK4047">
        <f t="shared" si="2105"/>
        <v>1</v>
      </c>
      <c r="AL4047">
        <f t="shared" si="2106"/>
        <v>1.3667052439801343E-4</v>
      </c>
      <c r="AM4047">
        <f t="shared" ref="AM4047:AM4110" si="2118">-((AF4047*EXP(-P4047)+AD4047)*((AG4047*EXP(-P4047)-AI4047*EXP(-P4047)-AE4047)*AL4047)/(AJ4047))+(AG4047*EXP(-P4047)+AE4047)*AL4047</f>
        <v>0</v>
      </c>
      <c r="AN4047" s="22">
        <f t="shared" si="2107"/>
        <v>-2.7455964496735575E-7</v>
      </c>
      <c r="AO4047">
        <f t="shared" ref="AO4047:AO4110" si="2119">-(AK4047*$H$13*((2/O4047)+O4047*$H$8)*SIN(O4047)*COS($D$8*O4047)/((O4047^3)+AK4047*$H$13)/$H$7)*((AF4047+AH4047*O4047*$D$9)*EXP($D$9*O4047-P4047)+(AD4047+O4047*$D$9)*EXP(-$D$9*O4047)+2*(AH4047*EXP(O4047*$D$9-P4047)-EXP(-O4047*$D$9)))/(AF4047*EXP(-P4047)+AD4047)</f>
        <v>3.0917541635167846E-7</v>
      </c>
      <c r="AP4047">
        <f t="shared" ref="AP4047:AP4110" si="2120">-AR4047+2*COS($D$8*O4047)*((AH4047*AN4047+AI4047*AL4047)*EXP(O4047*$D$9-P4047)-AN4047*EXP(-O4047*$D$9)+AL4047/$H$7)</f>
        <v>2.736156084409942E-4</v>
      </c>
      <c r="AQ4047">
        <f t="shared" ref="AQ4047:AQ4110" si="2121">((AF4047+AH4047*O4047*$D$9)*EXP($D$9*O4047-P4047)+(AD4047+O4047*$D$9)*EXP(-$D$9*O4047))*(AK4047*$H$13*((2/O4047)+O4047*$H$8)*SIN(O4047)*COS($D$8*O4047)/((O4047^3)+AK4047*$H$13)/$H$7)/(AF4047*EXP(-P4047)+AD4047)</f>
        <v>3.0917541635167846E-7</v>
      </c>
      <c r="AR4047">
        <f t="shared" ref="AR4047:AR4110" si="2122">-(COS($D$8*O4047)*((AF4047*AN4047+AG4047*AL4047+(AH4047*AN4047+AI4047*AL4047)*O4047*$D$9)*EXP(O4047*$D$9-P4047)+(AD4047*AN4047+AE4047*AL4047+AN4047*O4047*$D$9)*EXP(-O4047*$D$9)-AL4047/$H$7))</f>
        <v>2.736156084409942E-4</v>
      </c>
      <c r="AS4047">
        <f t="shared" ref="AS4047:AS4110" si="2123">(AK4047*$H$13*((2/O4047)+O4047*$H$8)*SIN(O4047)/((O4047^3)+AK4047*$H$13)/$H$7)*SIN(O4047*$D$8)*((AF4047+AH4047+AH4047*O4047*$D$9)*EXP(O4047*$D$9-P4047)+(-(AD4047-1)-O4047*$D$9)*EXP(-O4047*$D$9))/(AF4047*EXP(-P4047)+AD4047)</f>
        <v>0</v>
      </c>
      <c r="AT4047">
        <f t="shared" ref="AT4047:AT4110" si="2124">SIN(O4047*$D$8)*(((AF4047+AH4047)*AN4047+AG4047*AL4047+AI4047*AL4047+(AH4047*AN4047+AI4047*AL4047)*O4047*$D$9)*EXP(O4047*$D$9-P4047)+(-(AD4047-1)*AN4047-AE4047*AL4047-AN4047*O4047*$D$9)*EXP(-O4047*$D$9))</f>
        <v>0</v>
      </c>
    </row>
    <row r="4048" spans="14:46" x14ac:dyDescent="0.25">
      <c r="N4048">
        <f t="shared" ref="N4048:N4111" si="2125">N4047+1</f>
        <v>4035</v>
      </c>
      <c r="O4048">
        <f t="shared" si="2108"/>
        <v>8450.8842381565428</v>
      </c>
      <c r="P4048">
        <f t="shared" si="2109"/>
        <v>7605.7958143408887</v>
      </c>
      <c r="Q4048">
        <f t="shared" si="2110"/>
        <v>4.1843105912839832E-40</v>
      </c>
      <c r="R4048">
        <f t="shared" si="2111"/>
        <v>1.4941638451674241E-32</v>
      </c>
      <c r="S4048">
        <f t="shared" si="2112"/>
        <v>2.7895403941893213E-40</v>
      </c>
      <c r="T4048">
        <f t="shared" si="2093"/>
        <v>-1.3702886961144773E-23</v>
      </c>
      <c r="U4048">
        <f t="shared" si="2113"/>
        <v>-1.3702886961144773E-23</v>
      </c>
      <c r="V4048">
        <f t="shared" si="2114"/>
        <v>-9.137543089674653E-24</v>
      </c>
      <c r="W4048">
        <f t="shared" si="2115"/>
        <v>-9.137543089674653E-24</v>
      </c>
      <c r="X4048">
        <f t="shared" si="2094"/>
        <v>2.9905805257774951E-32</v>
      </c>
      <c r="Y4048">
        <f t="shared" si="2095"/>
        <v>3.9884381291211955E-32</v>
      </c>
      <c r="Z4048">
        <f t="shared" si="2096"/>
        <v>3.6860421467689151E-19</v>
      </c>
      <c r="AA4048">
        <f t="shared" si="2097"/>
        <v>3.2628998781043632E-16</v>
      </c>
      <c r="AB4048">
        <f t="shared" si="2116"/>
        <v>0</v>
      </c>
      <c r="AC4048">
        <f t="shared" si="2117"/>
        <v>0</v>
      </c>
      <c r="AD4048">
        <f t="shared" si="2098"/>
        <v>1</v>
      </c>
      <c r="AE4048">
        <f t="shared" si="2099"/>
        <v>0</v>
      </c>
      <c r="AF4048">
        <f t="shared" si="2100"/>
        <v>0</v>
      </c>
      <c r="AG4048">
        <f t="shared" si="2101"/>
        <v>-7606.7958143408887</v>
      </c>
      <c r="AH4048">
        <f t="shared" si="2102"/>
        <v>0</v>
      </c>
      <c r="AI4048">
        <f t="shared" si="2103"/>
        <v>1</v>
      </c>
      <c r="AJ4048">
        <f t="shared" si="2104"/>
        <v>-2</v>
      </c>
      <c r="AK4048">
        <f t="shared" si="2105"/>
        <v>1</v>
      </c>
      <c r="AL4048">
        <f t="shared" si="2106"/>
        <v>1.6298132655496803E-16</v>
      </c>
      <c r="AM4048">
        <f t="shared" si="2118"/>
        <v>0</v>
      </c>
      <c r="AN4048" s="22">
        <f t="shared" si="2107"/>
        <v>-3.2733470050022395E-19</v>
      </c>
      <c r="AO4048">
        <f t="shared" si="2119"/>
        <v>3.6860421467689151E-19</v>
      </c>
      <c r="AP4048">
        <f t="shared" si="2120"/>
        <v>3.2628998781043627E-16</v>
      </c>
      <c r="AQ4048">
        <f t="shared" si="2121"/>
        <v>3.6860421467689151E-19</v>
      </c>
      <c r="AR4048">
        <f t="shared" si="2122"/>
        <v>3.2628998781043627E-16</v>
      </c>
      <c r="AS4048">
        <f t="shared" si="2123"/>
        <v>0</v>
      </c>
      <c r="AT4048">
        <f t="shared" si="2124"/>
        <v>0</v>
      </c>
    </row>
    <row r="4049" spans="14:46" x14ac:dyDescent="0.25">
      <c r="N4049">
        <f t="shared" si="2125"/>
        <v>4036</v>
      </c>
      <c r="O4049">
        <f t="shared" si="2108"/>
        <v>8452.9786332589374</v>
      </c>
      <c r="P4049">
        <f t="shared" si="2109"/>
        <v>7607.6807699330438</v>
      </c>
      <c r="Q4049">
        <f t="shared" si="2110"/>
        <v>2.9380025892677891E-16</v>
      </c>
      <c r="R4049">
        <f t="shared" si="2111"/>
        <v>1.0496432588577249E-8</v>
      </c>
      <c r="S4049">
        <f t="shared" si="2112"/>
        <v>1.9586683928451927E-16</v>
      </c>
      <c r="T4049">
        <f t="shared" si="2093"/>
        <v>-5.7396909689650465E-12</v>
      </c>
      <c r="U4049">
        <f t="shared" si="2113"/>
        <v>-5.7396909689650465E-12</v>
      </c>
      <c r="V4049">
        <f t="shared" si="2114"/>
        <v>-3.8274175691429353E-12</v>
      </c>
      <c r="W4049">
        <f t="shared" si="2115"/>
        <v>-3.8274175691429353E-12</v>
      </c>
      <c r="X4049">
        <f t="shared" si="2094"/>
        <v>2.1008687321747347E-8</v>
      </c>
      <c r="Y4049">
        <f t="shared" si="2095"/>
        <v>2.8018588246183984E-8</v>
      </c>
      <c r="Z4049">
        <f t="shared" si="2096"/>
        <v>-3.088690746558346E-7</v>
      </c>
      <c r="AA4049">
        <f t="shared" si="2097"/>
        <v>-2.7347988493658514E-4</v>
      </c>
      <c r="AB4049">
        <f t="shared" si="2116"/>
        <v>-2.1923803765974419E-11</v>
      </c>
      <c r="AC4049">
        <f t="shared" si="2117"/>
        <v>-1.9469179824041588E-11</v>
      </c>
      <c r="AD4049">
        <f t="shared" si="2098"/>
        <v>1</v>
      </c>
      <c r="AE4049">
        <f t="shared" si="2099"/>
        <v>0</v>
      </c>
      <c r="AF4049">
        <f t="shared" si="2100"/>
        <v>0</v>
      </c>
      <c r="AG4049">
        <f t="shared" si="2101"/>
        <v>-7608.6807699330438</v>
      </c>
      <c r="AH4049">
        <f t="shared" si="2102"/>
        <v>0</v>
      </c>
      <c r="AI4049">
        <f t="shared" si="2103"/>
        <v>1</v>
      </c>
      <c r="AJ4049">
        <f t="shared" si="2104"/>
        <v>-2</v>
      </c>
      <c r="AK4049">
        <f t="shared" si="2105"/>
        <v>1</v>
      </c>
      <c r="AL4049">
        <f t="shared" si="2106"/>
        <v>-1.3660279866740951E-4</v>
      </c>
      <c r="AM4049">
        <f t="shared" si="2118"/>
        <v>0</v>
      </c>
      <c r="AN4049" s="22">
        <f t="shared" si="2107"/>
        <v>2.7428760176610253E-7</v>
      </c>
      <c r="AO4049">
        <f t="shared" si="2119"/>
        <v>-3.088690746558346E-7</v>
      </c>
      <c r="AP4049">
        <f t="shared" si="2120"/>
        <v>-2.7347988493658514E-4</v>
      </c>
      <c r="AQ4049">
        <f t="shared" si="2121"/>
        <v>-3.088690746558346E-7</v>
      </c>
      <c r="AR4049">
        <f t="shared" si="2122"/>
        <v>-2.7347988493658514E-4</v>
      </c>
      <c r="AS4049">
        <f t="shared" si="2123"/>
        <v>0</v>
      </c>
      <c r="AT4049">
        <f t="shared" si="2124"/>
        <v>0</v>
      </c>
    </row>
    <row r="4050" spans="14:46" x14ac:dyDescent="0.25">
      <c r="N4050">
        <f t="shared" si="2125"/>
        <v>4037</v>
      </c>
      <c r="O4050">
        <f t="shared" si="2108"/>
        <v>8455.0730283613302</v>
      </c>
      <c r="P4050">
        <f t="shared" si="2109"/>
        <v>7609.5657255251972</v>
      </c>
      <c r="Q4050">
        <f t="shared" si="2110"/>
        <v>2.9350925955945481E-16</v>
      </c>
      <c r="R4050">
        <f t="shared" si="2111"/>
        <v>1.0491233117411484E-8</v>
      </c>
      <c r="S4050">
        <f t="shared" si="2112"/>
        <v>1.9567283970630318E-16</v>
      </c>
      <c r="T4050">
        <f t="shared" si="2093"/>
        <v>5.7354256413848382E-12</v>
      </c>
      <c r="U4050">
        <f t="shared" si="2113"/>
        <v>5.7354256413848382E-12</v>
      </c>
      <c r="V4050">
        <f t="shared" si="2114"/>
        <v>3.8245730696222826E-12</v>
      </c>
      <c r="W4050">
        <f t="shared" si="2115"/>
        <v>3.8245730696222826E-12</v>
      </c>
      <c r="X4050">
        <f t="shared" si="2094"/>
        <v>2.0998276624479761E-8</v>
      </c>
      <c r="Y4050">
        <f t="shared" si="2095"/>
        <v>2.8004702112073198E-8</v>
      </c>
      <c r="Z4050">
        <f t="shared" si="2096"/>
        <v>3.0871607451761397E-7</v>
      </c>
      <c r="AA4050">
        <f t="shared" si="2097"/>
        <v>2.7341207366478006E-4</v>
      </c>
      <c r="AB4050">
        <f t="shared" si="2116"/>
        <v>2.1907515652347484E-11</v>
      </c>
      <c r="AC4050">
        <f t="shared" si="2117"/>
        <v>1.9454715353207782E-11</v>
      </c>
      <c r="AD4050">
        <f t="shared" si="2098"/>
        <v>1</v>
      </c>
      <c r="AE4050">
        <f t="shared" si="2099"/>
        <v>0</v>
      </c>
      <c r="AF4050">
        <f t="shared" si="2100"/>
        <v>0</v>
      </c>
      <c r="AG4050">
        <f t="shared" si="2101"/>
        <v>-7610.5657255251972</v>
      </c>
      <c r="AH4050">
        <f t="shared" si="2102"/>
        <v>0</v>
      </c>
      <c r="AI4050">
        <f t="shared" si="2103"/>
        <v>1</v>
      </c>
      <c r="AJ4050">
        <f t="shared" si="2104"/>
        <v>-2</v>
      </c>
      <c r="AK4050">
        <f t="shared" si="2105"/>
        <v>1</v>
      </c>
      <c r="AL4050">
        <f t="shared" si="2106"/>
        <v>1.3656896096650889E-4</v>
      </c>
      <c r="AM4050">
        <f t="shared" si="2118"/>
        <v>0</v>
      </c>
      <c r="AN4050" s="22">
        <f t="shared" si="2107"/>
        <v>-2.7415173176225912E-7</v>
      </c>
      <c r="AO4050">
        <f t="shared" si="2119"/>
        <v>3.0871607451761397E-7</v>
      </c>
      <c r="AP4050">
        <f t="shared" si="2120"/>
        <v>2.7341207366478006E-4</v>
      </c>
      <c r="AQ4050">
        <f t="shared" si="2121"/>
        <v>3.0871607451761397E-7</v>
      </c>
      <c r="AR4050">
        <f t="shared" si="2122"/>
        <v>2.7341207366478006E-4</v>
      </c>
      <c r="AS4050">
        <f t="shared" si="2123"/>
        <v>0</v>
      </c>
      <c r="AT4050">
        <f t="shared" si="2124"/>
        <v>0</v>
      </c>
    </row>
    <row r="4051" spans="14:46" x14ac:dyDescent="0.25">
      <c r="N4051">
        <f t="shared" si="2125"/>
        <v>4038</v>
      </c>
      <c r="O4051">
        <f t="shared" si="2108"/>
        <v>8457.167423463723</v>
      </c>
      <c r="P4051">
        <f t="shared" si="2109"/>
        <v>7611.4506811173505</v>
      </c>
      <c r="Q4051">
        <f t="shared" si="2110"/>
        <v>5.4231150096409156E-41</v>
      </c>
      <c r="R4051">
        <f t="shared" si="2111"/>
        <v>1.9394057352289151E-33</v>
      </c>
      <c r="S4051">
        <f t="shared" si="2112"/>
        <v>3.6154100064272769E-41</v>
      </c>
      <c r="T4051">
        <f t="shared" si="2093"/>
        <v>-4.9294845189324014E-24</v>
      </c>
      <c r="U4051">
        <f t="shared" si="2113"/>
        <v>-4.9294845189324014E-24</v>
      </c>
      <c r="V4051">
        <f t="shared" si="2114"/>
        <v>-3.2871444511527979E-24</v>
      </c>
      <c r="W4051">
        <f t="shared" si="2115"/>
        <v>-3.2871444511527979E-24</v>
      </c>
      <c r="X4051">
        <f t="shared" si="2094"/>
        <v>3.8817334498364356E-33</v>
      </c>
      <c r="Y4051">
        <f t="shared" si="2095"/>
        <v>5.1769382869458688E-33</v>
      </c>
      <c r="Z4051">
        <f t="shared" si="2096"/>
        <v>1.3270055746787888E-19</v>
      </c>
      <c r="AA4051">
        <f t="shared" si="2097"/>
        <v>1.1755433528070722E-16</v>
      </c>
      <c r="AB4051">
        <f t="shared" si="2116"/>
        <v>0</v>
      </c>
      <c r="AC4051">
        <f t="shared" si="2117"/>
        <v>0</v>
      </c>
      <c r="AD4051">
        <f t="shared" si="2098"/>
        <v>1</v>
      </c>
      <c r="AE4051">
        <f t="shared" si="2099"/>
        <v>0</v>
      </c>
      <c r="AF4051">
        <f t="shared" si="2100"/>
        <v>0</v>
      </c>
      <c r="AG4051">
        <f t="shared" si="2101"/>
        <v>-7612.4506811173505</v>
      </c>
      <c r="AH4051">
        <f t="shared" si="2102"/>
        <v>0</v>
      </c>
      <c r="AI4051">
        <f t="shared" si="2103"/>
        <v>1</v>
      </c>
      <c r="AJ4051">
        <f t="shared" si="2104"/>
        <v>-2</v>
      </c>
      <c r="AK4051">
        <f t="shared" si="2105"/>
        <v>1</v>
      </c>
      <c r="AL4051">
        <f t="shared" si="2106"/>
        <v>5.8718246044366263E-17</v>
      </c>
      <c r="AM4051">
        <f t="shared" si="2118"/>
        <v>0</v>
      </c>
      <c r="AN4051" s="22">
        <f t="shared" si="2107"/>
        <v>-1.1784319197466612E-19</v>
      </c>
      <c r="AO4051">
        <f t="shared" si="2119"/>
        <v>1.3270055746787888E-19</v>
      </c>
      <c r="AP4051">
        <f t="shared" si="2120"/>
        <v>1.175543352807072E-16</v>
      </c>
      <c r="AQ4051">
        <f t="shared" si="2121"/>
        <v>1.3270055746787888E-19</v>
      </c>
      <c r="AR4051">
        <f t="shared" si="2122"/>
        <v>1.175543352807072E-16</v>
      </c>
      <c r="AS4051">
        <f t="shared" si="2123"/>
        <v>0</v>
      </c>
      <c r="AT4051">
        <f t="shared" si="2124"/>
        <v>0</v>
      </c>
    </row>
    <row r="4052" spans="14:46" x14ac:dyDescent="0.25">
      <c r="N4052">
        <f t="shared" si="2125"/>
        <v>4039</v>
      </c>
      <c r="O4052">
        <f t="shared" si="2108"/>
        <v>8459.2618185661158</v>
      </c>
      <c r="P4052">
        <f t="shared" si="2109"/>
        <v>7613.3356367095048</v>
      </c>
      <c r="Q4052">
        <f t="shared" si="2110"/>
        <v>2.9292834086673648E-16</v>
      </c>
      <c r="R4052">
        <f t="shared" si="2111"/>
        <v>1.0480845758536589E-8</v>
      </c>
      <c r="S4052">
        <f t="shared" si="2112"/>
        <v>1.9528556057782429E-16</v>
      </c>
      <c r="T4052">
        <f t="shared" si="2093"/>
        <v>-5.7269076565985201E-12</v>
      </c>
      <c r="U4052">
        <f t="shared" si="2113"/>
        <v>-5.7269076565985201E-12</v>
      </c>
      <c r="V4052">
        <f t="shared" si="2114"/>
        <v>-3.8188925210147988E-12</v>
      </c>
      <c r="W4052">
        <f t="shared" si="2115"/>
        <v>-3.8188925210147988E-12</v>
      </c>
      <c r="X4052">
        <f t="shared" si="2094"/>
        <v>2.0977478431767739E-8</v>
      </c>
      <c r="Y4052">
        <f t="shared" si="2095"/>
        <v>2.7976960795071943E-8</v>
      </c>
      <c r="Z4052">
        <f t="shared" si="2096"/>
        <v>-3.0841041509703558E-7</v>
      </c>
      <c r="AA4052">
        <f t="shared" si="2097"/>
        <v>-2.7327655195675697E-4</v>
      </c>
      <c r="AB4052">
        <f t="shared" si="2116"/>
        <v>-2.1874987797635806E-11</v>
      </c>
      <c r="AC4052">
        <f t="shared" si="2117"/>
        <v>-1.9425829368217705E-11</v>
      </c>
      <c r="AD4052">
        <f t="shared" si="2098"/>
        <v>1</v>
      </c>
      <c r="AE4052">
        <f t="shared" si="2099"/>
        <v>0</v>
      </c>
      <c r="AF4052">
        <f t="shared" si="2100"/>
        <v>0</v>
      </c>
      <c r="AG4052">
        <f t="shared" si="2101"/>
        <v>-7614.3356367095048</v>
      </c>
      <c r="AH4052">
        <f t="shared" si="2102"/>
        <v>0</v>
      </c>
      <c r="AI4052">
        <f t="shared" si="2103"/>
        <v>1</v>
      </c>
      <c r="AJ4052">
        <f t="shared" si="2104"/>
        <v>-2</v>
      </c>
      <c r="AK4052">
        <f t="shared" si="2105"/>
        <v>1</v>
      </c>
      <c r="AL4052">
        <f t="shared" si="2106"/>
        <v>-1.3650133583115463E-4</v>
      </c>
      <c r="AM4052">
        <f t="shared" si="2118"/>
        <v>0</v>
      </c>
      <c r="AN4052" s="22">
        <f t="shared" si="2107"/>
        <v>2.7388029444769389E-7</v>
      </c>
      <c r="AO4052">
        <f t="shared" si="2119"/>
        <v>-3.0841041509703558E-7</v>
      </c>
      <c r="AP4052">
        <f t="shared" si="2120"/>
        <v>-2.7327655195675697E-4</v>
      </c>
      <c r="AQ4052">
        <f t="shared" si="2121"/>
        <v>-3.0841041509703558E-7</v>
      </c>
      <c r="AR4052">
        <f t="shared" si="2122"/>
        <v>-2.7327655195675697E-4</v>
      </c>
      <c r="AS4052">
        <f t="shared" si="2123"/>
        <v>0</v>
      </c>
      <c r="AT4052">
        <f t="shared" si="2124"/>
        <v>0</v>
      </c>
    </row>
    <row r="4053" spans="14:46" x14ac:dyDescent="0.25">
      <c r="N4053">
        <f t="shared" si="2125"/>
        <v>4040</v>
      </c>
      <c r="O4053">
        <f t="shared" si="2108"/>
        <v>8461.3562136685086</v>
      </c>
      <c r="P4053">
        <f t="shared" si="2109"/>
        <v>7615.2205923016581</v>
      </c>
      <c r="Q4053">
        <f t="shared" si="2110"/>
        <v>2.9263842047176806E-16</v>
      </c>
      <c r="R4053">
        <f t="shared" si="2111"/>
        <v>1.0475657863155843E-8</v>
      </c>
      <c r="S4053">
        <f t="shared" si="2112"/>
        <v>1.9509228031451205E-16</v>
      </c>
      <c r="T4053">
        <f t="shared" si="2093"/>
        <v>5.7226549889539061E-12</v>
      </c>
      <c r="U4053">
        <f t="shared" si="2113"/>
        <v>5.7226549889539061E-12</v>
      </c>
      <c r="V4053">
        <f t="shared" si="2114"/>
        <v>3.8160564649654859E-12</v>
      </c>
      <c r="W4053">
        <f t="shared" si="2115"/>
        <v>3.8160564649654859E-12</v>
      </c>
      <c r="X4053">
        <f t="shared" si="2094"/>
        <v>2.096709092095124E-8</v>
      </c>
      <c r="Y4053">
        <f t="shared" si="2095"/>
        <v>2.7963105591672625E-8</v>
      </c>
      <c r="Z4053">
        <f t="shared" si="2096"/>
        <v>3.0825775558932999E-7</v>
      </c>
      <c r="AA4053">
        <f t="shared" si="2097"/>
        <v>2.7320884147021793E-4</v>
      </c>
      <c r="AB4053">
        <f t="shared" si="2116"/>
        <v>2.1858748016652897E-11</v>
      </c>
      <c r="AC4053">
        <f t="shared" si="2117"/>
        <v>1.9411407818630323E-11</v>
      </c>
      <c r="AD4053">
        <f t="shared" si="2098"/>
        <v>1</v>
      </c>
      <c r="AE4053">
        <f t="shared" si="2099"/>
        <v>0</v>
      </c>
      <c r="AF4053">
        <f t="shared" si="2100"/>
        <v>0</v>
      </c>
      <c r="AG4053">
        <f t="shared" si="2101"/>
        <v>-7616.2205923016581</v>
      </c>
      <c r="AH4053">
        <f t="shared" si="2102"/>
        <v>0</v>
      </c>
      <c r="AI4053">
        <f t="shared" si="2103"/>
        <v>1</v>
      </c>
      <c r="AJ4053">
        <f t="shared" si="2104"/>
        <v>-2</v>
      </c>
      <c r="AK4053">
        <f t="shared" si="2105"/>
        <v>1</v>
      </c>
      <c r="AL4053">
        <f t="shared" si="2106"/>
        <v>1.3646754837164053E-4</v>
      </c>
      <c r="AM4053">
        <f t="shared" si="2118"/>
        <v>0</v>
      </c>
      <c r="AN4053" s="22">
        <f t="shared" si="2107"/>
        <v>-2.7374472693685444E-7</v>
      </c>
      <c r="AO4053">
        <f t="shared" si="2119"/>
        <v>3.0825775558932999E-7</v>
      </c>
      <c r="AP4053">
        <f t="shared" si="2120"/>
        <v>2.7320884147021793E-4</v>
      </c>
      <c r="AQ4053">
        <f t="shared" si="2121"/>
        <v>3.0825775558932999E-7</v>
      </c>
      <c r="AR4053">
        <f t="shared" si="2122"/>
        <v>2.7320884147021793E-4</v>
      </c>
      <c r="AS4053">
        <f t="shared" si="2123"/>
        <v>0</v>
      </c>
      <c r="AT4053">
        <f t="shared" si="2124"/>
        <v>0</v>
      </c>
    </row>
    <row r="4054" spans="14:46" x14ac:dyDescent="0.25">
      <c r="N4054">
        <f t="shared" si="2125"/>
        <v>4041</v>
      </c>
      <c r="O4054">
        <f t="shared" si="2108"/>
        <v>8463.4506087709033</v>
      </c>
      <c r="P4054">
        <f t="shared" si="2109"/>
        <v>7617.1055478938133</v>
      </c>
      <c r="Q4054">
        <f t="shared" si="2110"/>
        <v>3.2357761471881088E-41</v>
      </c>
      <c r="R4054">
        <f t="shared" si="2111"/>
        <v>1.1588931657506182E-33</v>
      </c>
      <c r="S4054">
        <f t="shared" si="2112"/>
        <v>2.1571840981254057E-41</v>
      </c>
      <c r="T4054">
        <f t="shared" si="2093"/>
        <v>3.8049027035862387E-24</v>
      </c>
      <c r="U4054">
        <f t="shared" si="2113"/>
        <v>3.8049027035862387E-24</v>
      </c>
      <c r="V4054">
        <f t="shared" si="2114"/>
        <v>2.5372353727133835E-24</v>
      </c>
      <c r="W4054">
        <f t="shared" si="2115"/>
        <v>2.5372353727133835E-24</v>
      </c>
      <c r="X4054">
        <f t="shared" si="2094"/>
        <v>2.3195310659537471E-33</v>
      </c>
      <c r="Y4054">
        <f t="shared" si="2095"/>
        <v>3.093480557649186E-33</v>
      </c>
      <c r="Z4054">
        <f t="shared" si="2096"/>
        <v>-1.0250323564094812E-19</v>
      </c>
      <c r="AA4054">
        <f t="shared" si="2097"/>
        <v>-9.0871080061995618E-17</v>
      </c>
      <c r="AB4054">
        <f t="shared" si="2116"/>
        <v>0</v>
      </c>
      <c r="AC4054">
        <f t="shared" si="2117"/>
        <v>0</v>
      </c>
      <c r="AD4054">
        <f t="shared" si="2098"/>
        <v>1</v>
      </c>
      <c r="AE4054">
        <f t="shared" si="2099"/>
        <v>0</v>
      </c>
      <c r="AF4054">
        <f t="shared" si="2100"/>
        <v>0</v>
      </c>
      <c r="AG4054">
        <f t="shared" si="2101"/>
        <v>-7618.1055478938133</v>
      </c>
      <c r="AH4054">
        <f t="shared" si="2102"/>
        <v>0</v>
      </c>
      <c r="AI4054">
        <f t="shared" si="2103"/>
        <v>1</v>
      </c>
      <c r="AJ4054">
        <f t="shared" si="2104"/>
        <v>-2</v>
      </c>
      <c r="AK4054">
        <f t="shared" si="2105"/>
        <v>1</v>
      </c>
      <c r="AL4054">
        <f t="shared" si="2106"/>
        <v>-4.539002662583372E-17</v>
      </c>
      <c r="AM4054">
        <f t="shared" si="2118"/>
        <v>0</v>
      </c>
      <c r="AN4054" s="22">
        <f t="shared" si="2107"/>
        <v>9.102681032817887E-20</v>
      </c>
      <c r="AO4054">
        <f t="shared" si="2119"/>
        <v>-1.0250323564094812E-19</v>
      </c>
      <c r="AP4054">
        <f t="shared" si="2120"/>
        <v>-9.0871080061995618E-17</v>
      </c>
      <c r="AQ4054">
        <f t="shared" si="2121"/>
        <v>-1.0250323564094812E-19</v>
      </c>
      <c r="AR4054">
        <f t="shared" si="2122"/>
        <v>-9.0871080061995618E-17</v>
      </c>
      <c r="AS4054">
        <f t="shared" si="2123"/>
        <v>0</v>
      </c>
      <c r="AT4054">
        <f t="shared" si="2124"/>
        <v>0</v>
      </c>
    </row>
    <row r="4055" spans="14:46" x14ac:dyDescent="0.25">
      <c r="N4055">
        <f t="shared" si="2125"/>
        <v>4042</v>
      </c>
      <c r="O4055">
        <f t="shared" si="2108"/>
        <v>8465.5450038732961</v>
      </c>
      <c r="P4055">
        <f t="shared" si="2109"/>
        <v>7618.9905034859667</v>
      </c>
      <c r="Q4055">
        <f t="shared" si="2110"/>
        <v>2.9205965492274727E-16</v>
      </c>
      <c r="R4055">
        <f t="shared" si="2111"/>
        <v>1.0465293621547898E-8</v>
      </c>
      <c r="S4055">
        <f t="shared" si="2112"/>
        <v>1.9470643661516484E-16</v>
      </c>
      <c r="T4055">
        <f t="shared" si="2093"/>
        <v>-5.714162277023304E-12</v>
      </c>
      <c r="U4055">
        <f t="shared" si="2113"/>
        <v>-5.714162277023304E-12</v>
      </c>
      <c r="V4055">
        <f t="shared" si="2114"/>
        <v>-3.8103927719413816E-12</v>
      </c>
      <c r="W4055">
        <f t="shared" si="2115"/>
        <v>-3.8103927719413816E-12</v>
      </c>
      <c r="X4055">
        <f t="shared" si="2094"/>
        <v>2.0946339032405896E-8</v>
      </c>
      <c r="Y4055">
        <f t="shared" si="2095"/>
        <v>2.7935426044389733E-8</v>
      </c>
      <c r="Z4055">
        <f t="shared" si="2096"/>
        <v>-3.0795277641946253E-7</v>
      </c>
      <c r="AA4055">
        <f t="shared" si="2097"/>
        <v>-2.7307352110886361E-4</v>
      </c>
      <c r="AB4055">
        <f t="shared" si="2116"/>
        <v>-2.1826316647909529E-11</v>
      </c>
      <c r="AC4055">
        <f t="shared" si="2117"/>
        <v>-1.9382607516890286E-11</v>
      </c>
      <c r="AD4055">
        <f t="shared" si="2098"/>
        <v>1</v>
      </c>
      <c r="AE4055">
        <f t="shared" si="2099"/>
        <v>0</v>
      </c>
      <c r="AF4055">
        <f t="shared" si="2100"/>
        <v>0</v>
      </c>
      <c r="AG4055">
        <f t="shared" si="2101"/>
        <v>-7619.9905034859667</v>
      </c>
      <c r="AH4055">
        <f t="shared" si="2102"/>
        <v>0</v>
      </c>
      <c r="AI4055">
        <f t="shared" si="2103"/>
        <v>1</v>
      </c>
      <c r="AJ4055">
        <f t="shared" si="2104"/>
        <v>-2</v>
      </c>
      <c r="AK4055">
        <f t="shared" si="2105"/>
        <v>1</v>
      </c>
      <c r="AL4055">
        <f t="shared" si="2106"/>
        <v>-1.3640002360757627E-4</v>
      </c>
      <c r="AM4055">
        <f t="shared" si="2118"/>
        <v>0</v>
      </c>
      <c r="AN4055" s="22">
        <f t="shared" si="2107"/>
        <v>2.7347389371109471E-7</v>
      </c>
      <c r="AO4055">
        <f t="shared" si="2119"/>
        <v>-3.0795277641946253E-7</v>
      </c>
      <c r="AP4055">
        <f t="shared" si="2120"/>
        <v>-2.7307352110886361E-4</v>
      </c>
      <c r="AQ4055">
        <f t="shared" si="2121"/>
        <v>-3.0795277641946253E-7</v>
      </c>
      <c r="AR4055">
        <f t="shared" si="2122"/>
        <v>-2.7307352110886361E-4</v>
      </c>
      <c r="AS4055">
        <f t="shared" si="2123"/>
        <v>0</v>
      </c>
      <c r="AT4055">
        <f t="shared" si="2124"/>
        <v>0</v>
      </c>
    </row>
    <row r="4056" spans="14:46" x14ac:dyDescent="0.25">
      <c r="N4056">
        <f t="shared" si="2125"/>
        <v>4043</v>
      </c>
      <c r="O4056">
        <f t="shared" si="2108"/>
        <v>8467.6393989756889</v>
      </c>
      <c r="P4056">
        <f t="shared" si="2109"/>
        <v>7620.87545907812</v>
      </c>
      <c r="Q4056">
        <f t="shared" si="2110"/>
        <v>2.9177080870415846E-16</v>
      </c>
      <c r="R4056">
        <f t="shared" si="2111"/>
        <v>1.0460117267659357E-8</v>
      </c>
      <c r="S4056">
        <f t="shared" si="2112"/>
        <v>1.9451387246943903E-16</v>
      </c>
      <c r="T4056">
        <f t="shared" si="2093"/>
        <v>5.7099222223551643E-12</v>
      </c>
      <c r="U4056">
        <f t="shared" si="2113"/>
        <v>5.7099222223551643E-12</v>
      </c>
      <c r="V4056">
        <f t="shared" si="2114"/>
        <v>3.8075651280416991E-12</v>
      </c>
      <c r="W4056">
        <f t="shared" si="2115"/>
        <v>3.8075651280416991E-12</v>
      </c>
      <c r="X4056">
        <f t="shared" si="2094"/>
        <v>2.0935974639325647E-8</v>
      </c>
      <c r="Y4056">
        <f t="shared" si="2095"/>
        <v>2.7921601680024886E-8</v>
      </c>
      <c r="Z4056">
        <f t="shared" si="2096"/>
        <v>3.0780045653252099E-7</v>
      </c>
      <c r="AA4056">
        <f t="shared" si="2097"/>
        <v>2.730059111836402E-4</v>
      </c>
      <c r="AB4056">
        <f t="shared" si="2116"/>
        <v>2.1810125020428309E-11</v>
      </c>
      <c r="AC4056">
        <f t="shared" si="2117"/>
        <v>1.9368228729464059E-11</v>
      </c>
      <c r="AD4056">
        <f t="shared" si="2098"/>
        <v>1</v>
      </c>
      <c r="AE4056">
        <f t="shared" si="2099"/>
        <v>0</v>
      </c>
      <c r="AF4056">
        <f t="shared" si="2100"/>
        <v>0</v>
      </c>
      <c r="AG4056">
        <f t="shared" si="2101"/>
        <v>-7621.87545907812</v>
      </c>
      <c r="AH4056">
        <f t="shared" si="2102"/>
        <v>0</v>
      </c>
      <c r="AI4056">
        <f t="shared" si="2103"/>
        <v>1</v>
      </c>
      <c r="AJ4056">
        <f t="shared" si="2104"/>
        <v>-2</v>
      </c>
      <c r="AK4056">
        <f t="shared" si="2105"/>
        <v>1</v>
      </c>
      <c r="AL4056">
        <f t="shared" si="2106"/>
        <v>1.3636628627792185E-4</v>
      </c>
      <c r="AM4056">
        <f t="shared" si="2118"/>
        <v>0</v>
      </c>
      <c r="AN4056" s="22">
        <f t="shared" si="2107"/>
        <v>-2.7333862779656141E-7</v>
      </c>
      <c r="AO4056">
        <f t="shared" si="2119"/>
        <v>3.0780045653252099E-7</v>
      </c>
      <c r="AP4056">
        <f t="shared" si="2120"/>
        <v>2.7300591118364025E-4</v>
      </c>
      <c r="AQ4056">
        <f t="shared" si="2121"/>
        <v>3.0780045653252099E-7</v>
      </c>
      <c r="AR4056">
        <f t="shared" si="2122"/>
        <v>2.7300591118364025E-4</v>
      </c>
      <c r="AS4056">
        <f t="shared" si="2123"/>
        <v>0</v>
      </c>
      <c r="AT4056">
        <f t="shared" si="2124"/>
        <v>0</v>
      </c>
    </row>
    <row r="4057" spans="14:46" x14ac:dyDescent="0.25">
      <c r="N4057">
        <f t="shared" si="2125"/>
        <v>4044</v>
      </c>
      <c r="O4057">
        <f t="shared" si="2108"/>
        <v>8469.7337940780817</v>
      </c>
      <c r="P4057">
        <f t="shared" si="2109"/>
        <v>7622.7604146702733</v>
      </c>
      <c r="Q4057">
        <f t="shared" si="2110"/>
        <v>2.9437532123020942E-40</v>
      </c>
      <c r="R4057">
        <f t="shared" si="2111"/>
        <v>1.0558711504929207E-32</v>
      </c>
      <c r="S4057">
        <f t="shared" si="2112"/>
        <v>1.9625021415347292E-40</v>
      </c>
      <c r="T4057">
        <f t="shared" si="2093"/>
        <v>-1.1467862616610842E-23</v>
      </c>
      <c r="U4057">
        <f t="shared" si="2113"/>
        <v>-1.1467862616610842E-23</v>
      </c>
      <c r="V4057">
        <f t="shared" si="2114"/>
        <v>-7.6471498908305949E-24</v>
      </c>
      <c r="W4057">
        <f t="shared" si="2115"/>
        <v>-7.6471498908305949E-24</v>
      </c>
      <c r="X4057">
        <f t="shared" si="2094"/>
        <v>2.113330754693146E-32</v>
      </c>
      <c r="Y4057">
        <f t="shared" si="2095"/>
        <v>2.8184776170289982E-32</v>
      </c>
      <c r="Z4057">
        <f t="shared" si="2096"/>
        <v>3.0917120547655972E-19</v>
      </c>
      <c r="AA4057">
        <f t="shared" si="2097"/>
        <v>2.7428946555301463E-16</v>
      </c>
      <c r="AB4057">
        <f t="shared" si="2116"/>
        <v>0</v>
      </c>
      <c r="AC4057">
        <f t="shared" si="2117"/>
        <v>0</v>
      </c>
      <c r="AD4057">
        <f t="shared" si="2098"/>
        <v>1</v>
      </c>
      <c r="AE4057">
        <f t="shared" si="2099"/>
        <v>0</v>
      </c>
      <c r="AF4057">
        <f t="shared" si="2100"/>
        <v>0</v>
      </c>
      <c r="AG4057">
        <f t="shared" si="2101"/>
        <v>-7623.7604146702733</v>
      </c>
      <c r="AH4057">
        <f t="shared" si="2102"/>
        <v>0</v>
      </c>
      <c r="AI4057">
        <f t="shared" si="2103"/>
        <v>1</v>
      </c>
      <c r="AJ4057">
        <f t="shared" si="2104"/>
        <v>-2</v>
      </c>
      <c r="AK4057">
        <f t="shared" si="2105"/>
        <v>1</v>
      </c>
      <c r="AL4057">
        <f t="shared" si="2106"/>
        <v>1.3700745482375533E-16</v>
      </c>
      <c r="AM4057">
        <f t="shared" si="2118"/>
        <v>0</v>
      </c>
      <c r="AN4057" s="22">
        <f t="shared" si="2107"/>
        <v>-2.7455590550391031E-19</v>
      </c>
      <c r="AO4057">
        <f t="shared" si="2119"/>
        <v>3.0917120547655972E-19</v>
      </c>
      <c r="AP4057">
        <f t="shared" si="2120"/>
        <v>2.7428946555301458E-16</v>
      </c>
      <c r="AQ4057">
        <f t="shared" si="2121"/>
        <v>3.0917120547655972E-19</v>
      </c>
      <c r="AR4057">
        <f t="shared" si="2122"/>
        <v>2.7428946555301458E-16</v>
      </c>
      <c r="AS4057">
        <f t="shared" si="2123"/>
        <v>0</v>
      </c>
      <c r="AT4057">
        <f t="shared" si="2124"/>
        <v>0</v>
      </c>
    </row>
    <row r="4058" spans="14:46" x14ac:dyDescent="0.25">
      <c r="N4058">
        <f t="shared" si="2125"/>
        <v>4045</v>
      </c>
      <c r="O4058">
        <f t="shared" si="2108"/>
        <v>8471.8281891804745</v>
      </c>
      <c r="P4058">
        <f t="shared" si="2109"/>
        <v>7624.6453702624276</v>
      </c>
      <c r="Q4058">
        <f t="shared" si="2110"/>
        <v>2.911941867293176E-16</v>
      </c>
      <c r="R4058">
        <f t="shared" si="2111"/>
        <v>1.0449776074771991E-8</v>
      </c>
      <c r="S4058">
        <f t="shared" si="2112"/>
        <v>1.9412945781954506E-16</v>
      </c>
      <c r="T4058">
        <f t="shared" si="2093"/>
        <v>-5.7014546896190949E-12</v>
      </c>
      <c r="U4058">
        <f t="shared" si="2113"/>
        <v>-5.7014546896190949E-12</v>
      </c>
      <c r="V4058">
        <f t="shared" si="2114"/>
        <v>-3.8019182281290181E-12</v>
      </c>
      <c r="W4058">
        <f t="shared" si="2115"/>
        <v>-3.8019182281290181E-12</v>
      </c>
      <c r="X4058">
        <f t="shared" si="2094"/>
        <v>2.0915268917596246E-8</v>
      </c>
      <c r="Y4058">
        <f t="shared" si="2095"/>
        <v>2.7893983719211817E-8</v>
      </c>
      <c r="Z4058">
        <f t="shared" si="2096"/>
        <v>-3.0749615559631389E-7</v>
      </c>
      <c r="AA4058">
        <f t="shared" si="2097"/>
        <v>-2.7287079172057271E-4</v>
      </c>
      <c r="AB4058">
        <f t="shared" si="2116"/>
        <v>-2.1777789780165733E-11</v>
      </c>
      <c r="AC4058">
        <f t="shared" si="2117"/>
        <v>-1.933951379351138E-11</v>
      </c>
      <c r="AD4058">
        <f t="shared" si="2098"/>
        <v>1</v>
      </c>
      <c r="AE4058">
        <f t="shared" si="2099"/>
        <v>0</v>
      </c>
      <c r="AF4058">
        <f t="shared" si="2100"/>
        <v>0</v>
      </c>
      <c r="AG4058">
        <f t="shared" si="2101"/>
        <v>-7625.6453702624276</v>
      </c>
      <c r="AH4058">
        <f t="shared" si="2102"/>
        <v>0</v>
      </c>
      <c r="AI4058">
        <f t="shared" si="2103"/>
        <v>1</v>
      </c>
      <c r="AJ4058">
        <f t="shared" si="2104"/>
        <v>-2</v>
      </c>
      <c r="AK4058">
        <f t="shared" si="2105"/>
        <v>1</v>
      </c>
      <c r="AL4058">
        <f t="shared" si="2106"/>
        <v>-1.3629886166185217E-4</v>
      </c>
      <c r="AM4058">
        <f t="shared" si="2118"/>
        <v>0</v>
      </c>
      <c r="AN4058" s="22">
        <f t="shared" si="2107"/>
        <v>2.7306839686838861E-7</v>
      </c>
      <c r="AO4058">
        <f t="shared" si="2119"/>
        <v>-3.0749615559631389E-7</v>
      </c>
      <c r="AP4058">
        <f t="shared" si="2120"/>
        <v>-2.7287079172057271E-4</v>
      </c>
      <c r="AQ4058">
        <f t="shared" si="2121"/>
        <v>-3.0749615559631389E-7</v>
      </c>
      <c r="AR4058">
        <f t="shared" si="2122"/>
        <v>-2.7287079172057271E-4</v>
      </c>
      <c r="AS4058">
        <f t="shared" si="2123"/>
        <v>0</v>
      </c>
      <c r="AT4058">
        <f t="shared" si="2124"/>
        <v>0</v>
      </c>
    </row>
    <row r="4059" spans="14:46" x14ac:dyDescent="0.25">
      <c r="N4059">
        <f t="shared" si="2125"/>
        <v>4046</v>
      </c>
      <c r="O4059">
        <f t="shared" si="2108"/>
        <v>8473.9225842828691</v>
      </c>
      <c r="P4059">
        <f t="shared" si="2109"/>
        <v>7626.5303258545828</v>
      </c>
      <c r="Q4059">
        <f t="shared" si="2110"/>
        <v>2.9090640991415239E-16</v>
      </c>
      <c r="R4059">
        <f t="shared" si="2111"/>
        <v>1.0444611228144042E-8</v>
      </c>
      <c r="S4059">
        <f t="shared" si="2112"/>
        <v>1.9393760660943494E-16</v>
      </c>
      <c r="T4059">
        <f t="shared" si="2093"/>
        <v>5.6972272012130393E-12</v>
      </c>
      <c r="U4059">
        <f t="shared" si="2113"/>
        <v>5.6972272012130393E-12</v>
      </c>
      <c r="V4059">
        <f t="shared" si="2114"/>
        <v>3.7990989652204957E-12</v>
      </c>
      <c r="W4059">
        <f t="shared" si="2115"/>
        <v>3.7990989652204957E-12</v>
      </c>
      <c r="X4059">
        <f t="shared" si="2094"/>
        <v>2.0904927573660264E-8</v>
      </c>
      <c r="Y4059">
        <f t="shared" si="2095"/>
        <v>2.7880190102368471E-8</v>
      </c>
      <c r="Z4059">
        <f t="shared" si="2096"/>
        <v>3.0734417432315757E-7</v>
      </c>
      <c r="AA4059">
        <f t="shared" si="2097"/>
        <v>2.728032821325201E-4</v>
      </c>
      <c r="AB4059">
        <f t="shared" si="2116"/>
        <v>2.176164612784006E-11</v>
      </c>
      <c r="AC4059">
        <f t="shared" si="2117"/>
        <v>1.9325177609868059E-11</v>
      </c>
      <c r="AD4059">
        <f t="shared" si="2098"/>
        <v>1</v>
      </c>
      <c r="AE4059">
        <f t="shared" si="2099"/>
        <v>0</v>
      </c>
      <c r="AF4059">
        <f t="shared" si="2100"/>
        <v>0</v>
      </c>
      <c r="AG4059">
        <f t="shared" si="2101"/>
        <v>-7627.5303258545828</v>
      </c>
      <c r="AH4059">
        <f t="shared" si="2102"/>
        <v>0</v>
      </c>
      <c r="AI4059">
        <f t="shared" si="2103"/>
        <v>1</v>
      </c>
      <c r="AJ4059">
        <f t="shared" si="2104"/>
        <v>-2</v>
      </c>
      <c r="AK4059">
        <f t="shared" si="2105"/>
        <v>1</v>
      </c>
      <c r="AL4059">
        <f t="shared" si="2106"/>
        <v>1.3626517435043209E-4</v>
      </c>
      <c r="AM4059">
        <f t="shared" si="2118"/>
        <v>0</v>
      </c>
      <c r="AN4059" s="22">
        <f t="shared" si="2107"/>
        <v>-2.7293343165592537E-7</v>
      </c>
      <c r="AO4059">
        <f t="shared" si="2119"/>
        <v>3.0734417432315757E-7</v>
      </c>
      <c r="AP4059">
        <f t="shared" si="2120"/>
        <v>2.728032821325201E-4</v>
      </c>
      <c r="AQ4059">
        <f t="shared" si="2121"/>
        <v>3.0734417432315757E-7</v>
      </c>
      <c r="AR4059">
        <f t="shared" si="2122"/>
        <v>2.728032821325201E-4</v>
      </c>
      <c r="AS4059">
        <f t="shared" si="2123"/>
        <v>0</v>
      </c>
      <c r="AT4059">
        <f t="shared" si="2124"/>
        <v>0</v>
      </c>
    </row>
    <row r="4060" spans="14:46" x14ac:dyDescent="0.25">
      <c r="N4060">
        <f t="shared" si="2125"/>
        <v>4047</v>
      </c>
      <c r="O4060">
        <f t="shared" si="2108"/>
        <v>8476.0169793852619</v>
      </c>
      <c r="P4060">
        <f t="shared" si="2109"/>
        <v>7628.4152814467361</v>
      </c>
      <c r="Q4060">
        <f t="shared" si="2110"/>
        <v>1.7048187293723026E-41</v>
      </c>
      <c r="R4060">
        <f t="shared" si="2111"/>
        <v>6.1239529918678778E-34</v>
      </c>
      <c r="S4060">
        <f t="shared" si="2112"/>
        <v>1.1365458195815353E-41</v>
      </c>
      <c r="T4060">
        <f t="shared" si="2093"/>
        <v>-2.7577099548604745E-24</v>
      </c>
      <c r="U4060">
        <f t="shared" si="2113"/>
        <v>-2.7577099548604745E-24</v>
      </c>
      <c r="V4060">
        <f t="shared" si="2114"/>
        <v>-1.8389318208159675E-24</v>
      </c>
      <c r="W4060">
        <f t="shared" si="2115"/>
        <v>-1.8389318208159675E-24</v>
      </c>
      <c r="X4060">
        <f t="shared" si="2094"/>
        <v>1.2257112035862409E-33</v>
      </c>
      <c r="Y4060">
        <f t="shared" si="2095"/>
        <v>1.6346891966885016E-33</v>
      </c>
      <c r="Z4060">
        <f t="shared" si="2096"/>
        <v>7.4402485548057128E-20</v>
      </c>
      <c r="AA4060">
        <f t="shared" si="2097"/>
        <v>6.6057064202206249E-17</v>
      </c>
      <c r="AB4060">
        <f t="shared" si="2116"/>
        <v>0</v>
      </c>
      <c r="AC4060">
        <f t="shared" si="2117"/>
        <v>0</v>
      </c>
      <c r="AD4060">
        <f t="shared" si="2098"/>
        <v>1</v>
      </c>
      <c r="AE4060">
        <f t="shared" si="2099"/>
        <v>0</v>
      </c>
      <c r="AF4060">
        <f t="shared" si="2100"/>
        <v>0</v>
      </c>
      <c r="AG4060">
        <f t="shared" si="2101"/>
        <v>-7629.4152814467361</v>
      </c>
      <c r="AH4060">
        <f t="shared" si="2102"/>
        <v>0</v>
      </c>
      <c r="AI4060">
        <f t="shared" si="2103"/>
        <v>1</v>
      </c>
      <c r="AJ4060">
        <f t="shared" si="2104"/>
        <v>-2</v>
      </c>
      <c r="AK4060">
        <f t="shared" si="2105"/>
        <v>1</v>
      </c>
      <c r="AL4060">
        <f t="shared" si="2106"/>
        <v>3.2995495968648762E-17</v>
      </c>
      <c r="AM4060">
        <f t="shared" si="2118"/>
        <v>0</v>
      </c>
      <c r="AN4060" s="22">
        <f t="shared" si="2107"/>
        <v>-6.6072264908726758E-20</v>
      </c>
      <c r="AO4060">
        <f t="shared" si="2119"/>
        <v>7.4402485548057128E-20</v>
      </c>
      <c r="AP4060">
        <f t="shared" si="2120"/>
        <v>6.6057064202206249E-17</v>
      </c>
      <c r="AQ4060">
        <f t="shared" si="2121"/>
        <v>7.4402485548057128E-20</v>
      </c>
      <c r="AR4060">
        <f t="shared" si="2122"/>
        <v>6.6057064202206249E-17</v>
      </c>
      <c r="AS4060">
        <f t="shared" si="2123"/>
        <v>0</v>
      </c>
      <c r="AT4060">
        <f t="shared" si="2124"/>
        <v>0</v>
      </c>
    </row>
    <row r="4061" spans="14:46" x14ac:dyDescent="0.25">
      <c r="N4061">
        <f t="shared" si="2125"/>
        <v>4048</v>
      </c>
      <c r="O4061">
        <f t="shared" si="2108"/>
        <v>8478.1113744876548</v>
      </c>
      <c r="P4061">
        <f t="shared" si="2109"/>
        <v>7630.3002370388895</v>
      </c>
      <c r="Q4061">
        <f t="shared" si="2110"/>
        <v>2.9033192199294745E-16</v>
      </c>
      <c r="R4061">
        <f t="shared" si="2111"/>
        <v>1.0434293015662854E-8</v>
      </c>
      <c r="S4061">
        <f t="shared" si="2112"/>
        <v>1.9355461466196498E-16</v>
      </c>
      <c r="T4061">
        <f t="shared" si="2093"/>
        <v>-5.6887847544384684E-12</v>
      </c>
      <c r="U4061">
        <f t="shared" si="2113"/>
        <v>-5.6887847544384684E-12</v>
      </c>
      <c r="V4061">
        <f t="shared" si="2114"/>
        <v>-3.793468796232877E-12</v>
      </c>
      <c r="W4061">
        <f t="shared" si="2115"/>
        <v>-3.793468796232877E-12</v>
      </c>
      <c r="X4061">
        <f t="shared" si="2094"/>
        <v>2.0884267881861128E-8</v>
      </c>
      <c r="Y4061">
        <f t="shared" si="2095"/>
        <v>2.7852633545397249E-8</v>
      </c>
      <c r="Z4061">
        <f t="shared" si="2096"/>
        <v>-3.0704054961070817E-7</v>
      </c>
      <c r="AA4061">
        <f t="shared" si="2097"/>
        <v>-2.7266836312040142E-4</v>
      </c>
      <c r="AB4061">
        <f t="shared" si="2116"/>
        <v>-2.1729406660158967E-11</v>
      </c>
      <c r="AC4061">
        <f t="shared" si="2117"/>
        <v>-1.9296547723650455E-11</v>
      </c>
      <c r="AD4061">
        <f t="shared" si="2098"/>
        <v>1</v>
      </c>
      <c r="AE4061">
        <f t="shared" si="2099"/>
        <v>0</v>
      </c>
      <c r="AF4061">
        <f t="shared" si="2100"/>
        <v>0</v>
      </c>
      <c r="AG4061">
        <f t="shared" si="2101"/>
        <v>-7631.3002370388895</v>
      </c>
      <c r="AH4061">
        <f t="shared" si="2102"/>
        <v>0</v>
      </c>
      <c r="AI4061">
        <f t="shared" si="2103"/>
        <v>1</v>
      </c>
      <c r="AJ4061">
        <f t="shared" si="2104"/>
        <v>-2</v>
      </c>
      <c r="AK4061">
        <f t="shared" si="2105"/>
        <v>1</v>
      </c>
      <c r="AL4061">
        <f t="shared" si="2106"/>
        <v>-1.3619784965958047E-4</v>
      </c>
      <c r="AM4061">
        <f t="shared" si="2118"/>
        <v>0</v>
      </c>
      <c r="AN4061" s="22">
        <f t="shared" si="2107"/>
        <v>2.7266380124046845E-7</v>
      </c>
      <c r="AO4061">
        <f t="shared" si="2119"/>
        <v>-3.0704054961070817E-7</v>
      </c>
      <c r="AP4061">
        <f t="shared" si="2120"/>
        <v>-2.7266836312040142E-4</v>
      </c>
      <c r="AQ4061">
        <f t="shared" si="2121"/>
        <v>-3.0704054961070817E-7</v>
      </c>
      <c r="AR4061">
        <f t="shared" si="2122"/>
        <v>-2.7266836312040142E-4</v>
      </c>
      <c r="AS4061">
        <f t="shared" si="2123"/>
        <v>0</v>
      </c>
      <c r="AT4061">
        <f t="shared" si="2124"/>
        <v>0</v>
      </c>
    </row>
    <row r="4062" spans="14:46" x14ac:dyDescent="0.25">
      <c r="N4062">
        <f t="shared" si="2125"/>
        <v>4049</v>
      </c>
      <c r="O4062">
        <f t="shared" si="2108"/>
        <v>8480.2057695900494</v>
      </c>
      <c r="P4062">
        <f t="shared" si="2109"/>
        <v>7632.1851926310446</v>
      </c>
      <c r="Q4062">
        <f t="shared" si="2110"/>
        <v>2.900452098341928E-16</v>
      </c>
      <c r="R4062">
        <f t="shared" si="2111"/>
        <v>1.0429139642234457E-8</v>
      </c>
      <c r="S4062">
        <f t="shared" si="2112"/>
        <v>1.9336347322279523E-16</v>
      </c>
      <c r="T4062">
        <f t="shared" si="2093"/>
        <v>5.6845697857636996E-12</v>
      </c>
      <c r="U4062">
        <f t="shared" si="2113"/>
        <v>5.6845697857636996E-12</v>
      </c>
      <c r="V4062">
        <f t="shared" si="2114"/>
        <v>3.7906578832795197E-12</v>
      </c>
      <c r="W4062">
        <f t="shared" si="2115"/>
        <v>3.7906578832795197E-12</v>
      </c>
      <c r="X4062">
        <f t="shared" si="2094"/>
        <v>2.0873949518819237E-8</v>
      </c>
      <c r="Y4062">
        <f t="shared" si="2095"/>
        <v>2.7838870585018456E-8</v>
      </c>
      <c r="Z4062">
        <f t="shared" si="2096"/>
        <v>3.0688890594873144E-7</v>
      </c>
      <c r="AA4062">
        <f t="shared" si="2097"/>
        <v>2.7260095364661205E-4</v>
      </c>
      <c r="AB4062">
        <f t="shared" si="2116"/>
        <v>2.1713310805434767E-11</v>
      </c>
      <c r="AC4062">
        <f t="shared" si="2117"/>
        <v>1.9282253986115198E-11</v>
      </c>
      <c r="AD4062">
        <f t="shared" si="2098"/>
        <v>1</v>
      </c>
      <c r="AE4062">
        <f t="shared" si="2099"/>
        <v>0</v>
      </c>
      <c r="AF4062">
        <f t="shared" si="2100"/>
        <v>0</v>
      </c>
      <c r="AG4062">
        <f t="shared" si="2101"/>
        <v>-7633.1851926310446</v>
      </c>
      <c r="AH4062">
        <f t="shared" si="2102"/>
        <v>0</v>
      </c>
      <c r="AI4062">
        <f t="shared" si="2103"/>
        <v>1</v>
      </c>
      <c r="AJ4062">
        <f t="shared" si="2104"/>
        <v>-2</v>
      </c>
      <c r="AK4062">
        <f t="shared" si="2105"/>
        <v>1</v>
      </c>
      <c r="AL4062">
        <f t="shared" si="2106"/>
        <v>1.3616421225538615E-4</v>
      </c>
      <c r="AM4062">
        <f t="shared" si="2118"/>
        <v>0</v>
      </c>
      <c r="AN4062" s="22">
        <f t="shared" si="2107"/>
        <v>-2.72529135839723E-7</v>
      </c>
      <c r="AO4062">
        <f t="shared" si="2119"/>
        <v>3.0688890594873144E-7</v>
      </c>
      <c r="AP4062">
        <f t="shared" si="2120"/>
        <v>2.7260095364661205E-4</v>
      </c>
      <c r="AQ4062">
        <f t="shared" si="2121"/>
        <v>3.0688890594873144E-7</v>
      </c>
      <c r="AR4062">
        <f t="shared" si="2122"/>
        <v>2.7260095364661205E-4</v>
      </c>
      <c r="AS4062">
        <f t="shared" si="2123"/>
        <v>0</v>
      </c>
      <c r="AT4062">
        <f t="shared" si="2124"/>
        <v>0</v>
      </c>
    </row>
    <row r="4063" spans="14:46" x14ac:dyDescent="0.25">
      <c r="N4063">
        <f t="shared" si="2125"/>
        <v>4050</v>
      </c>
      <c r="O4063">
        <f t="shared" si="2108"/>
        <v>8482.3001646924404</v>
      </c>
      <c r="P4063">
        <f t="shared" si="2109"/>
        <v>7634.0701482231962</v>
      </c>
      <c r="Q4063">
        <f t="shared" si="2110"/>
        <v>7.2320845701265963E-40</v>
      </c>
      <c r="R4063">
        <f t="shared" si="2111"/>
        <v>2.6017213094514551E-32</v>
      </c>
      <c r="S4063">
        <f t="shared" si="2112"/>
        <v>4.8213897134177303E-40</v>
      </c>
      <c r="T4063">
        <f t="shared" si="2093"/>
        <v>-1.7948128509392347E-23</v>
      </c>
      <c r="U4063">
        <f t="shared" si="2113"/>
        <v>-1.7948128509392347E-23</v>
      </c>
      <c r="V4063">
        <f t="shared" si="2114"/>
        <v>-1.196840098809847E-23</v>
      </c>
      <c r="W4063">
        <f t="shared" si="2115"/>
        <v>-1.196840098809847E-23</v>
      </c>
      <c r="X4063">
        <f t="shared" si="2094"/>
        <v>5.2073508527043482E-32</v>
      </c>
      <c r="Y4063">
        <f t="shared" si="2095"/>
        <v>6.9448648150995613E-32</v>
      </c>
      <c r="Z4063">
        <f t="shared" si="2096"/>
        <v>4.8459629376613784E-19</v>
      </c>
      <c r="AA4063">
        <f t="shared" si="2097"/>
        <v>4.3055973127607598E-16</v>
      </c>
      <c r="AB4063">
        <f t="shared" si="2116"/>
        <v>0</v>
      </c>
      <c r="AC4063">
        <f t="shared" si="2117"/>
        <v>0</v>
      </c>
      <c r="AD4063">
        <f t="shared" si="2098"/>
        <v>1</v>
      </c>
      <c r="AE4063">
        <f t="shared" si="2099"/>
        <v>0</v>
      </c>
      <c r="AF4063">
        <f t="shared" si="2100"/>
        <v>0</v>
      </c>
      <c r="AG4063">
        <f t="shared" si="2101"/>
        <v>-7635.0701482231962</v>
      </c>
      <c r="AH4063">
        <f t="shared" si="2102"/>
        <v>0</v>
      </c>
      <c r="AI4063">
        <f t="shared" si="2103"/>
        <v>1</v>
      </c>
      <c r="AJ4063">
        <f t="shared" si="2104"/>
        <v>-2</v>
      </c>
      <c r="AK4063">
        <f t="shared" si="2105"/>
        <v>1</v>
      </c>
      <c r="AL4063">
        <f t="shared" si="2106"/>
        <v>2.1506469557713141E-16</v>
      </c>
      <c r="AM4063">
        <f t="shared" si="2118"/>
        <v>0</v>
      </c>
      <c r="AN4063" s="22">
        <f t="shared" si="2107"/>
        <v>-4.303401218131757E-19</v>
      </c>
      <c r="AO4063">
        <f t="shared" si="2119"/>
        <v>4.8459629376613784E-19</v>
      </c>
      <c r="AP4063">
        <f t="shared" si="2120"/>
        <v>4.3055973127607598E-16</v>
      </c>
      <c r="AQ4063">
        <f t="shared" si="2121"/>
        <v>4.8459629376613784E-19</v>
      </c>
      <c r="AR4063">
        <f t="shared" si="2122"/>
        <v>4.3055973127607598E-16</v>
      </c>
      <c r="AS4063">
        <f t="shared" si="2123"/>
        <v>0</v>
      </c>
      <c r="AT4063">
        <f t="shared" si="2124"/>
        <v>0</v>
      </c>
    </row>
    <row r="4064" spans="14:46" x14ac:dyDescent="0.25">
      <c r="N4064">
        <f t="shared" si="2125"/>
        <v>4051</v>
      </c>
      <c r="O4064">
        <f t="shared" si="2108"/>
        <v>8484.394559794835</v>
      </c>
      <c r="P4064">
        <f t="shared" si="2109"/>
        <v>7635.9551038153513</v>
      </c>
      <c r="Q4064">
        <f t="shared" si="2110"/>
        <v>2.8947284649598293E-16</v>
      </c>
      <c r="R4064">
        <f t="shared" si="2111"/>
        <v>1.0418844342119776E-8</v>
      </c>
      <c r="S4064">
        <f t="shared" si="2112"/>
        <v>1.9298189766398861E-16</v>
      </c>
      <c r="T4064">
        <f t="shared" si="2093"/>
        <v>-5.6761523321196529E-12</v>
      </c>
      <c r="U4064">
        <f t="shared" si="2113"/>
        <v>-5.6761523321196529E-12</v>
      </c>
      <c r="V4064">
        <f t="shared" si="2114"/>
        <v>-3.7850443832988013E-12</v>
      </c>
      <c r="W4064">
        <f t="shared" si="2115"/>
        <v>-3.7850443832988013E-12</v>
      </c>
      <c r="X4064">
        <f t="shared" si="2094"/>
        <v>2.0853335720615317E-8</v>
      </c>
      <c r="Y4064">
        <f t="shared" si="2095"/>
        <v>2.7811375249995806E-8</v>
      </c>
      <c r="Z4064">
        <f t="shared" si="2096"/>
        <v>-3.0658595545789795E-7</v>
      </c>
      <c r="AA4064">
        <f t="shared" si="2097"/>
        <v>-2.7246623463971642E-4</v>
      </c>
      <c r="AB4064">
        <f t="shared" si="2116"/>
        <v>-2.1681166756015864E-11</v>
      </c>
      <c r="AC4064">
        <f t="shared" si="2117"/>
        <v>-1.9253708834983517E-11</v>
      </c>
      <c r="AD4064">
        <f t="shared" si="2098"/>
        <v>1</v>
      </c>
      <c r="AE4064">
        <f t="shared" si="2099"/>
        <v>0</v>
      </c>
      <c r="AF4064">
        <f t="shared" si="2100"/>
        <v>0</v>
      </c>
      <c r="AG4064">
        <f t="shared" si="2101"/>
        <v>-7636.9551038153513</v>
      </c>
      <c r="AH4064">
        <f t="shared" si="2102"/>
        <v>0</v>
      </c>
      <c r="AI4064">
        <f t="shared" si="2103"/>
        <v>1</v>
      </c>
      <c r="AJ4064">
        <f t="shared" si="2104"/>
        <v>-2</v>
      </c>
      <c r="AK4064">
        <f t="shared" si="2105"/>
        <v>1</v>
      </c>
      <c r="AL4064">
        <f t="shared" si="2106"/>
        <v>-1.3609698726777867E-4</v>
      </c>
      <c r="AM4064">
        <f t="shared" si="2118"/>
        <v>0</v>
      </c>
      <c r="AN4064" s="22">
        <f t="shared" si="2107"/>
        <v>2.72260104159003E-7</v>
      </c>
      <c r="AO4064">
        <f t="shared" si="2119"/>
        <v>-3.0658595545789795E-7</v>
      </c>
      <c r="AP4064">
        <f t="shared" si="2120"/>
        <v>-2.7246623463971636E-4</v>
      </c>
      <c r="AQ4064">
        <f t="shared" si="2121"/>
        <v>-3.0658595545789795E-7</v>
      </c>
      <c r="AR4064">
        <f t="shared" si="2122"/>
        <v>-2.7246623463971636E-4</v>
      </c>
      <c r="AS4064">
        <f t="shared" si="2123"/>
        <v>0</v>
      </c>
      <c r="AT4064">
        <f t="shared" si="2124"/>
        <v>0</v>
      </c>
    </row>
    <row r="4065" spans="14:46" x14ac:dyDescent="0.25">
      <c r="N4065">
        <f t="shared" si="2125"/>
        <v>4052</v>
      </c>
      <c r="O4065">
        <f t="shared" si="2108"/>
        <v>8486.4889548972278</v>
      </c>
      <c r="P4065">
        <f t="shared" si="2109"/>
        <v>7637.8400594075056</v>
      </c>
      <c r="Q4065">
        <f t="shared" si="2110"/>
        <v>2.8918719426997721E-16</v>
      </c>
      <c r="R4065">
        <f t="shared" si="2111"/>
        <v>1.0413702407912157E-8</v>
      </c>
      <c r="S4065">
        <f t="shared" si="2112"/>
        <v>1.9279146284665147E-16</v>
      </c>
      <c r="T4065">
        <f t="shared" si="2093"/>
        <v>5.6719498368757951E-12</v>
      </c>
      <c r="U4065">
        <f t="shared" si="2113"/>
        <v>5.6719498368757951E-12</v>
      </c>
      <c r="V4065">
        <f t="shared" si="2114"/>
        <v>3.7822417894183095E-12</v>
      </c>
      <c r="W4065">
        <f t="shared" si="2115"/>
        <v>3.7822417894183095E-12</v>
      </c>
      <c r="X4065">
        <f t="shared" si="2094"/>
        <v>2.084304027038235E-8</v>
      </c>
      <c r="Y4065">
        <f t="shared" si="2095"/>
        <v>2.7797642855244849E-8</v>
      </c>
      <c r="Z4065">
        <f t="shared" si="2096"/>
        <v>3.0643464840756086E-7</v>
      </c>
      <c r="AA4065">
        <f t="shared" si="2097"/>
        <v>2.7239892505737128E-4</v>
      </c>
      <c r="AB4065">
        <f t="shared" si="2116"/>
        <v>2.1665118522127056E-11</v>
      </c>
      <c r="AC4065">
        <f t="shared" si="2117"/>
        <v>1.9239457386581227E-11</v>
      </c>
      <c r="AD4065">
        <f t="shared" si="2098"/>
        <v>1</v>
      </c>
      <c r="AE4065">
        <f t="shared" si="2099"/>
        <v>0</v>
      </c>
      <c r="AF4065">
        <f t="shared" si="2100"/>
        <v>0</v>
      </c>
      <c r="AG4065">
        <f t="shared" si="2101"/>
        <v>-7638.8400594075056</v>
      </c>
      <c r="AH4065">
        <f t="shared" si="2102"/>
        <v>0</v>
      </c>
      <c r="AI4065">
        <f t="shared" si="2103"/>
        <v>1</v>
      </c>
      <c r="AJ4065">
        <f t="shared" si="2104"/>
        <v>-2</v>
      </c>
      <c r="AK4065">
        <f t="shared" si="2105"/>
        <v>1</v>
      </c>
      <c r="AL4065">
        <f t="shared" si="2106"/>
        <v>1.3606339965984446E-4</v>
      </c>
      <c r="AM4065">
        <f t="shared" si="2118"/>
        <v>0</v>
      </c>
      <c r="AN4065" s="22">
        <f t="shared" si="2107"/>
        <v>-2.7212573768234527E-7</v>
      </c>
      <c r="AO4065">
        <f t="shared" si="2119"/>
        <v>3.0643464840756086E-7</v>
      </c>
      <c r="AP4065">
        <f t="shared" si="2120"/>
        <v>2.7239892505737128E-4</v>
      </c>
      <c r="AQ4065">
        <f t="shared" si="2121"/>
        <v>3.0643464840756086E-7</v>
      </c>
      <c r="AR4065">
        <f t="shared" si="2122"/>
        <v>2.7239892505737128E-4</v>
      </c>
      <c r="AS4065">
        <f t="shared" si="2123"/>
        <v>0</v>
      </c>
      <c r="AT4065">
        <f t="shared" si="2124"/>
        <v>0</v>
      </c>
    </row>
    <row r="4066" spans="14:46" x14ac:dyDescent="0.25">
      <c r="N4066">
        <f t="shared" si="2125"/>
        <v>4053</v>
      </c>
      <c r="O4066">
        <f t="shared" si="2108"/>
        <v>8488.5833499996206</v>
      </c>
      <c r="P4066">
        <f t="shared" si="2109"/>
        <v>7639.7250149996589</v>
      </c>
      <c r="Q4066">
        <f t="shared" si="2110"/>
        <v>1.9288245068804673E-40</v>
      </c>
      <c r="R4066">
        <f t="shared" si="2111"/>
        <v>6.9491734940839592E-33</v>
      </c>
      <c r="S4066">
        <f t="shared" si="2112"/>
        <v>1.2858830045869779E-40</v>
      </c>
      <c r="T4066">
        <f t="shared" si="2093"/>
        <v>-9.2621531614133522E-24</v>
      </c>
      <c r="U4066">
        <f t="shared" si="2113"/>
        <v>-9.2621531614133522E-24</v>
      </c>
      <c r="V4066">
        <f t="shared" si="2114"/>
        <v>-6.1763064913705102E-24</v>
      </c>
      <c r="W4066">
        <f t="shared" si="2115"/>
        <v>-6.1763064913705102E-24</v>
      </c>
      <c r="X4066">
        <f t="shared" si="2094"/>
        <v>1.3908778117651387E-32</v>
      </c>
      <c r="Y4066">
        <f t="shared" si="2095"/>
        <v>1.8549655804217725E-32</v>
      </c>
      <c r="Z4066">
        <f t="shared" si="2096"/>
        <v>2.5026187731193725E-19</v>
      </c>
      <c r="AA4066">
        <f t="shared" si="2097"/>
        <v>2.2252011630952645E-16</v>
      </c>
      <c r="AB4066">
        <f t="shared" si="2116"/>
        <v>0</v>
      </c>
      <c r="AC4066">
        <f t="shared" si="2117"/>
        <v>0</v>
      </c>
      <c r="AD4066">
        <f t="shared" si="2098"/>
        <v>1</v>
      </c>
      <c r="AE4066">
        <f t="shared" si="2099"/>
        <v>0</v>
      </c>
      <c r="AF4066">
        <f t="shared" si="2100"/>
        <v>0</v>
      </c>
      <c r="AG4066">
        <f t="shared" si="2101"/>
        <v>-7640.7250149996589</v>
      </c>
      <c r="AH4066">
        <f t="shared" si="2102"/>
        <v>0</v>
      </c>
      <c r="AI4066">
        <f t="shared" si="2103"/>
        <v>1</v>
      </c>
      <c r="AJ4066">
        <f t="shared" si="2104"/>
        <v>-2</v>
      </c>
      <c r="AK4066">
        <f t="shared" si="2105"/>
        <v>1</v>
      </c>
      <c r="AL4066">
        <f t="shared" si="2106"/>
        <v>1.1114893707506468E-16</v>
      </c>
      <c r="AM4066">
        <f t="shared" si="2118"/>
        <v>0</v>
      </c>
      <c r="AN4066" s="22">
        <f t="shared" si="2107"/>
        <v>-2.2224215939708936E-19</v>
      </c>
      <c r="AO4066">
        <f t="shared" si="2119"/>
        <v>2.5026187731193725E-19</v>
      </c>
      <c r="AP4066">
        <f t="shared" si="2120"/>
        <v>2.2252011630952645E-16</v>
      </c>
      <c r="AQ4066">
        <f t="shared" si="2121"/>
        <v>2.5026187731193725E-19</v>
      </c>
      <c r="AR4066">
        <f t="shared" si="2122"/>
        <v>2.2252011630952645E-16</v>
      </c>
      <c r="AS4066">
        <f t="shared" si="2123"/>
        <v>0</v>
      </c>
      <c r="AT4066">
        <f t="shared" si="2124"/>
        <v>0</v>
      </c>
    </row>
    <row r="4067" spans="14:46" x14ac:dyDescent="0.25">
      <c r="N4067">
        <f t="shared" si="2125"/>
        <v>4054</v>
      </c>
      <c r="O4067">
        <f t="shared" si="2108"/>
        <v>8490.6777451020153</v>
      </c>
      <c r="P4067">
        <f t="shared" si="2109"/>
        <v>7641.6099705918141</v>
      </c>
      <c r="Q4067">
        <f t="shared" si="2110"/>
        <v>2.886169460937269E-16</v>
      </c>
      <c r="R4067">
        <f t="shared" si="2111"/>
        <v>1.0403429952397809E-8</v>
      </c>
      <c r="S4067">
        <f t="shared" si="2112"/>
        <v>1.9241129739581797E-16</v>
      </c>
      <c r="T4067">
        <f t="shared" si="2093"/>
        <v>-5.6635572839313088E-12</v>
      </c>
      <c r="U4067">
        <f t="shared" si="2113"/>
        <v>-5.6635572839313088E-12</v>
      </c>
      <c r="V4067">
        <f t="shared" si="2114"/>
        <v>-3.7766448967931588E-12</v>
      </c>
      <c r="W4067">
        <f t="shared" si="2115"/>
        <v>-3.7766448967931588E-12</v>
      </c>
      <c r="X4067">
        <f t="shared" si="2094"/>
        <v>2.0822472229986754E-8</v>
      </c>
      <c r="Y4067">
        <f t="shared" si="2095"/>
        <v>2.7770208561008887E-8</v>
      </c>
      <c r="Z4067">
        <f t="shared" si="2096"/>
        <v>-3.061323701439276E-7</v>
      </c>
      <c r="AA4067">
        <f t="shared" si="2097"/>
        <v>-2.7226440561157957E-4</v>
      </c>
      <c r="AB4067">
        <f t="shared" si="2116"/>
        <v>-2.1633069538222893E-11</v>
      </c>
      <c r="AC4067">
        <f t="shared" si="2117"/>
        <v>-1.9210996657282145E-11</v>
      </c>
      <c r="AD4067">
        <f t="shared" si="2098"/>
        <v>1</v>
      </c>
      <c r="AE4067">
        <f t="shared" si="2099"/>
        <v>0</v>
      </c>
      <c r="AF4067">
        <f t="shared" si="2100"/>
        <v>0</v>
      </c>
      <c r="AG4067">
        <f t="shared" si="2101"/>
        <v>-7642.6099705918141</v>
      </c>
      <c r="AH4067">
        <f t="shared" si="2102"/>
        <v>0</v>
      </c>
      <c r="AI4067">
        <f t="shared" si="2103"/>
        <v>1</v>
      </c>
      <c r="AJ4067">
        <f t="shared" si="2104"/>
        <v>-2</v>
      </c>
      <c r="AK4067">
        <f t="shared" si="2105"/>
        <v>1</v>
      </c>
      <c r="AL4067">
        <f t="shared" si="2106"/>
        <v>-1.3599627415430716E-4</v>
      </c>
      <c r="AM4067">
        <f t="shared" si="2118"/>
        <v>0</v>
      </c>
      <c r="AN4067" s="22">
        <f t="shared" si="2107"/>
        <v>2.7185730296524413E-7</v>
      </c>
      <c r="AO4067">
        <f t="shared" si="2119"/>
        <v>-3.061323701439276E-7</v>
      </c>
      <c r="AP4067">
        <f t="shared" si="2120"/>
        <v>-2.7226440561157957E-4</v>
      </c>
      <c r="AQ4067">
        <f t="shared" si="2121"/>
        <v>-3.061323701439276E-7</v>
      </c>
      <c r="AR4067">
        <f t="shared" si="2122"/>
        <v>-2.7226440561157957E-4</v>
      </c>
      <c r="AS4067">
        <f t="shared" si="2123"/>
        <v>0</v>
      </c>
      <c r="AT4067">
        <f t="shared" si="2124"/>
        <v>0</v>
      </c>
    </row>
    <row r="4068" spans="14:46" x14ac:dyDescent="0.25">
      <c r="N4068">
        <f t="shared" si="2125"/>
        <v>4055</v>
      </c>
      <c r="O4068">
        <f t="shared" si="2108"/>
        <v>8492.7721402044062</v>
      </c>
      <c r="P4068">
        <f t="shared" si="2109"/>
        <v>7643.4949261839656</v>
      </c>
      <c r="Q4068">
        <f t="shared" si="2110"/>
        <v>2.8833234910184549E-16</v>
      </c>
      <c r="R4068">
        <f t="shared" si="2111"/>
        <v>1.0398299423579633E-8</v>
      </c>
      <c r="S4068">
        <f t="shared" si="2112"/>
        <v>1.9222156606789694E-16</v>
      </c>
      <c r="T4068">
        <f t="shared" si="2093"/>
        <v>5.6593672160114317E-12</v>
      </c>
      <c r="U4068">
        <f t="shared" si="2113"/>
        <v>5.6593672160114317E-12</v>
      </c>
      <c r="V4068">
        <f t="shared" si="2114"/>
        <v>3.7738505912322757E-12</v>
      </c>
      <c r="W4068">
        <f t="shared" si="2115"/>
        <v>3.7738505912322757E-12</v>
      </c>
      <c r="X4068">
        <f t="shared" si="2094"/>
        <v>2.0812199624773052E-8</v>
      </c>
      <c r="Y4068">
        <f t="shared" si="2095"/>
        <v>2.7756506641443314E-8</v>
      </c>
      <c r="Z4068">
        <f t="shared" si="2096"/>
        <v>3.0598139870970623E-7</v>
      </c>
      <c r="AA4068">
        <f t="shared" si="2097"/>
        <v>2.7219719569880532E-4</v>
      </c>
      <c r="AB4068">
        <f t="shared" si="2116"/>
        <v>2.1617068749187232E-11</v>
      </c>
      <c r="AC4068">
        <f t="shared" si="2117"/>
        <v>1.9196787341733827E-11</v>
      </c>
      <c r="AD4068">
        <f t="shared" si="2098"/>
        <v>1</v>
      </c>
      <c r="AE4068">
        <f t="shared" si="2099"/>
        <v>0</v>
      </c>
      <c r="AF4068">
        <f t="shared" si="2100"/>
        <v>0</v>
      </c>
      <c r="AG4068">
        <f t="shared" si="2101"/>
        <v>-7644.4949261839656</v>
      </c>
      <c r="AH4068">
        <f t="shared" si="2102"/>
        <v>0</v>
      </c>
      <c r="AI4068">
        <f t="shared" si="2103"/>
        <v>1</v>
      </c>
      <c r="AJ4068">
        <f t="shared" si="2104"/>
        <v>-2</v>
      </c>
      <c r="AK4068">
        <f t="shared" si="2105"/>
        <v>1</v>
      </c>
      <c r="AL4068">
        <f t="shared" si="2106"/>
        <v>1.3596273623213835E-4</v>
      </c>
      <c r="AM4068">
        <f t="shared" si="2118"/>
        <v>0</v>
      </c>
      <c r="AN4068" s="22">
        <f t="shared" si="2107"/>
        <v>-2.7172323452861058E-7</v>
      </c>
      <c r="AO4068">
        <f t="shared" si="2119"/>
        <v>3.0598139870970623E-7</v>
      </c>
      <c r="AP4068">
        <f t="shared" si="2120"/>
        <v>2.7219719569880532E-4</v>
      </c>
      <c r="AQ4068">
        <f t="shared" si="2121"/>
        <v>3.0598139870970623E-7</v>
      </c>
      <c r="AR4068">
        <f t="shared" si="2122"/>
        <v>2.7219719569880532E-4</v>
      </c>
      <c r="AS4068">
        <f t="shared" si="2123"/>
        <v>0</v>
      </c>
      <c r="AT4068">
        <f t="shared" si="2124"/>
        <v>0</v>
      </c>
    </row>
    <row r="4069" spans="14:46" x14ac:dyDescent="0.25">
      <c r="N4069">
        <f t="shared" si="2125"/>
        <v>4056</v>
      </c>
      <c r="O4069">
        <f t="shared" si="2108"/>
        <v>8494.8665353068009</v>
      </c>
      <c r="P4069">
        <f t="shared" si="2109"/>
        <v>7645.3798817761208</v>
      </c>
      <c r="Q4069">
        <f t="shared" si="2110"/>
        <v>8.5067536271996908E-43</v>
      </c>
      <c r="R4069">
        <f t="shared" si="2111"/>
        <v>3.0693539935463889E-35</v>
      </c>
      <c r="S4069">
        <f t="shared" si="2112"/>
        <v>5.6711690847997946E-43</v>
      </c>
      <c r="T4069">
        <f t="shared" si="2093"/>
        <v>-6.1464725245607712E-25</v>
      </c>
      <c r="U4069">
        <f t="shared" si="2113"/>
        <v>-6.1464725245607712E-25</v>
      </c>
      <c r="V4069">
        <f t="shared" si="2114"/>
        <v>-4.0986680424468743E-25</v>
      </c>
      <c r="W4069">
        <f t="shared" si="2115"/>
        <v>-4.0986680424468743E-25</v>
      </c>
      <c r="X4069">
        <f t="shared" si="2094"/>
        <v>6.143311865219871E-35</v>
      </c>
      <c r="Y4069">
        <f t="shared" si="2095"/>
        <v>8.1931208237396967E-35</v>
      </c>
      <c r="Z4069">
        <f t="shared" si="2096"/>
        <v>1.6619971239778744E-20</v>
      </c>
      <c r="AA4069">
        <f t="shared" si="2097"/>
        <v>1.4788559391306275E-17</v>
      </c>
      <c r="AB4069">
        <f t="shared" si="2116"/>
        <v>0</v>
      </c>
      <c r="AC4069">
        <f t="shared" si="2117"/>
        <v>0</v>
      </c>
      <c r="AD4069">
        <f t="shared" si="2098"/>
        <v>1</v>
      </c>
      <c r="AE4069">
        <f t="shared" si="2099"/>
        <v>0</v>
      </c>
      <c r="AF4069">
        <f t="shared" si="2100"/>
        <v>0</v>
      </c>
      <c r="AG4069">
        <f t="shared" si="2101"/>
        <v>-7646.3798817761208</v>
      </c>
      <c r="AH4069">
        <f t="shared" si="2102"/>
        <v>0</v>
      </c>
      <c r="AI4069">
        <f t="shared" si="2103"/>
        <v>1</v>
      </c>
      <c r="AJ4069">
        <f t="shared" si="2104"/>
        <v>-2</v>
      </c>
      <c r="AK4069">
        <f t="shared" si="2105"/>
        <v>1</v>
      </c>
      <c r="AL4069">
        <f t="shared" si="2106"/>
        <v>7.3869001092436109E-18</v>
      </c>
      <c r="AM4069">
        <f t="shared" si="2118"/>
        <v>0</v>
      </c>
      <c r="AN4069" s="22">
        <f t="shared" si="2107"/>
        <v>-1.4759172819054879E-20</v>
      </c>
      <c r="AO4069">
        <f t="shared" si="2119"/>
        <v>1.6619971239778744E-20</v>
      </c>
      <c r="AP4069">
        <f t="shared" si="2120"/>
        <v>1.4788559391306275E-17</v>
      </c>
      <c r="AQ4069">
        <f t="shared" si="2121"/>
        <v>1.6619971239778744E-20</v>
      </c>
      <c r="AR4069">
        <f t="shared" si="2122"/>
        <v>1.4788559391306275E-17</v>
      </c>
      <c r="AS4069">
        <f t="shared" si="2123"/>
        <v>0</v>
      </c>
      <c r="AT4069">
        <f t="shared" si="2124"/>
        <v>0</v>
      </c>
    </row>
    <row r="4070" spans="14:46" x14ac:dyDescent="0.25">
      <c r="N4070">
        <f t="shared" si="2125"/>
        <v>4057</v>
      </c>
      <c r="O4070">
        <f t="shared" si="2108"/>
        <v>8496.9609304091937</v>
      </c>
      <c r="P4070">
        <f t="shared" si="2109"/>
        <v>7647.2648373682741</v>
      </c>
      <c r="Q4070">
        <f t="shared" si="2110"/>
        <v>2.8776420671522169E-16</v>
      </c>
      <c r="R4070">
        <f t="shared" si="2111"/>
        <v>1.0388049745149848E-8</v>
      </c>
      <c r="S4070">
        <f t="shared" si="2112"/>
        <v>1.918428044768145E-16</v>
      </c>
      <c r="T4070">
        <f t="shared" si="2093"/>
        <v>-5.6509994717454366E-12</v>
      </c>
      <c r="U4070">
        <f t="shared" si="2113"/>
        <v>-5.6509994717454366E-12</v>
      </c>
      <c r="V4070">
        <f t="shared" si="2114"/>
        <v>-3.768270244584784E-12</v>
      </c>
      <c r="W4070">
        <f t="shared" si="2115"/>
        <v>-3.768270244584784E-12</v>
      </c>
      <c r="X4070">
        <f t="shared" si="2094"/>
        <v>2.0791677206900829E-8</v>
      </c>
      <c r="Y4070">
        <f t="shared" si="2095"/>
        <v>2.7729133207501905E-8</v>
      </c>
      <c r="Z4070">
        <f t="shared" si="2096"/>
        <v>-3.0567979068622771E-7</v>
      </c>
      <c r="AA4070">
        <f t="shared" si="2097"/>
        <v>-2.7206287537131319E-4</v>
      </c>
      <c r="AB4070">
        <f t="shared" si="2116"/>
        <v>-2.1585114479614092E-11</v>
      </c>
      <c r="AC4070">
        <f t="shared" si="2117"/>
        <v>-1.9168410722402707E-11</v>
      </c>
      <c r="AD4070">
        <f t="shared" si="2098"/>
        <v>1</v>
      </c>
      <c r="AE4070">
        <f t="shared" si="2099"/>
        <v>0</v>
      </c>
      <c r="AF4070">
        <f t="shared" si="2100"/>
        <v>0</v>
      </c>
      <c r="AG4070">
        <f t="shared" si="2101"/>
        <v>-7648.2648373682741</v>
      </c>
      <c r="AH4070">
        <f t="shared" si="2102"/>
        <v>0</v>
      </c>
      <c r="AI4070">
        <f t="shared" si="2103"/>
        <v>1</v>
      </c>
      <c r="AJ4070">
        <f t="shared" si="2104"/>
        <v>-2</v>
      </c>
      <c r="AK4070">
        <f t="shared" si="2105"/>
        <v>1</v>
      </c>
      <c r="AL4070">
        <f t="shared" si="2106"/>
        <v>-1.3589570998815133E-4</v>
      </c>
      <c r="AM4070">
        <f t="shared" si="2118"/>
        <v>0</v>
      </c>
      <c r="AN4070" s="22">
        <f t="shared" si="2107"/>
        <v>2.714553950105554E-7</v>
      </c>
      <c r="AO4070">
        <f t="shared" si="2119"/>
        <v>-3.0567979068622771E-7</v>
      </c>
      <c r="AP4070">
        <f t="shared" si="2120"/>
        <v>-2.7206287537131319E-4</v>
      </c>
      <c r="AQ4070">
        <f t="shared" si="2121"/>
        <v>-3.0567979068622771E-7</v>
      </c>
      <c r="AR4070">
        <f t="shared" si="2122"/>
        <v>-2.7206287537131319E-4</v>
      </c>
      <c r="AS4070">
        <f t="shared" si="2123"/>
        <v>0</v>
      </c>
      <c r="AT4070">
        <f t="shared" si="2124"/>
        <v>0</v>
      </c>
    </row>
    <row r="4071" spans="14:46" x14ac:dyDescent="0.25">
      <c r="N4071">
        <f t="shared" si="2125"/>
        <v>4058</v>
      </c>
      <c r="O4071">
        <f t="shared" si="2108"/>
        <v>8499.0553255115865</v>
      </c>
      <c r="P4071">
        <f t="shared" si="2109"/>
        <v>7649.1497929604284</v>
      </c>
      <c r="Q4071">
        <f t="shared" si="2110"/>
        <v>2.8748066028312126E-16</v>
      </c>
      <c r="R4071">
        <f t="shared" si="2111"/>
        <v>1.0382930588014754E-8</v>
      </c>
      <c r="S4071">
        <f t="shared" si="2112"/>
        <v>1.9165377352208083E-16</v>
      </c>
      <c r="T4071">
        <f t="shared" si="2093"/>
        <v>5.6468217852469844E-12</v>
      </c>
      <c r="U4071">
        <f t="shared" si="2113"/>
        <v>5.6468217852469844E-12</v>
      </c>
      <c r="V4071">
        <f t="shared" si="2114"/>
        <v>3.7654841967265824E-12</v>
      </c>
      <c r="W4071">
        <f t="shared" si="2115"/>
        <v>3.7654841967265824E-12</v>
      </c>
      <c r="X4071">
        <f t="shared" si="2094"/>
        <v>2.0781427379167225E-8</v>
      </c>
      <c r="Y4071">
        <f t="shared" si="2095"/>
        <v>2.7715461673013514E-8</v>
      </c>
      <c r="Z4071">
        <f t="shared" si="2096"/>
        <v>3.0552915387627576E-7</v>
      </c>
      <c r="AA4071">
        <f t="shared" si="2097"/>
        <v>2.7199576490689295E-4</v>
      </c>
      <c r="AB4071">
        <f t="shared" si="2116"/>
        <v>2.1569160960229153E-11</v>
      </c>
      <c r="AC4071">
        <f t="shared" si="2117"/>
        <v>1.9154243384121861E-11</v>
      </c>
      <c r="AD4071">
        <f t="shared" si="2098"/>
        <v>1</v>
      </c>
      <c r="AE4071">
        <f t="shared" si="2099"/>
        <v>0</v>
      </c>
      <c r="AF4071">
        <f t="shared" si="2100"/>
        <v>0</v>
      </c>
      <c r="AG4071">
        <f t="shared" si="2101"/>
        <v>-7650.1497929604284</v>
      </c>
      <c r="AH4071">
        <f t="shared" si="2102"/>
        <v>0</v>
      </c>
      <c r="AI4071">
        <f t="shared" si="2103"/>
        <v>1</v>
      </c>
      <c r="AJ4071">
        <f t="shared" si="2104"/>
        <v>-2</v>
      </c>
      <c r="AK4071">
        <f t="shared" si="2105"/>
        <v>1</v>
      </c>
      <c r="AL4071">
        <f t="shared" si="2106"/>
        <v>1.3586222164157989E-4</v>
      </c>
      <c r="AM4071">
        <f t="shared" si="2118"/>
        <v>0</v>
      </c>
      <c r="AN4071" s="22">
        <f t="shared" si="2107"/>
        <v>-2.7132162373314824E-7</v>
      </c>
      <c r="AO4071">
        <f t="shared" si="2119"/>
        <v>3.0552915387627576E-7</v>
      </c>
      <c r="AP4071">
        <f t="shared" si="2120"/>
        <v>2.7199576490689295E-4</v>
      </c>
      <c r="AQ4071">
        <f t="shared" si="2121"/>
        <v>3.0552915387627576E-7</v>
      </c>
      <c r="AR4071">
        <f t="shared" si="2122"/>
        <v>2.7199576490689295E-4</v>
      </c>
      <c r="AS4071">
        <f t="shared" si="2123"/>
        <v>0</v>
      </c>
      <c r="AT4071">
        <f t="shared" si="2124"/>
        <v>0</v>
      </c>
    </row>
    <row r="4072" spans="14:46" x14ac:dyDescent="0.25">
      <c r="N4072">
        <f t="shared" si="2125"/>
        <v>4059</v>
      </c>
      <c r="O4072">
        <f t="shared" si="2108"/>
        <v>8501.1497206139811</v>
      </c>
      <c r="P4072">
        <f t="shared" si="2109"/>
        <v>7651.0347485525836</v>
      </c>
      <c r="Q4072">
        <f t="shared" si="2110"/>
        <v>1.4412647024508559E-40</v>
      </c>
      <c r="R4072">
        <f t="shared" si="2111"/>
        <v>5.2079773268388635E-33</v>
      </c>
      <c r="S4072">
        <f t="shared" si="2112"/>
        <v>9.6084313496723746E-41</v>
      </c>
      <c r="T4072">
        <f t="shared" si="2093"/>
        <v>7.99455964307752E-24</v>
      </c>
      <c r="U4072">
        <f t="shared" si="2113"/>
        <v>7.99455964307752E-24</v>
      </c>
      <c r="V4072">
        <f t="shared" si="2114"/>
        <v>5.3310317374672732E-24</v>
      </c>
      <c r="W4072">
        <f t="shared" si="2115"/>
        <v>5.3310317374672732E-24</v>
      </c>
      <c r="X4072">
        <f t="shared" si="2094"/>
        <v>1.0423760586675689E-32</v>
      </c>
      <c r="Y4072">
        <f t="shared" si="2095"/>
        <v>1.3901803474428027E-32</v>
      </c>
      <c r="Z4072">
        <f t="shared" si="2096"/>
        <v>-2.1633172626066507E-19</v>
      </c>
      <c r="AA4072">
        <f t="shared" si="2097"/>
        <v>-1.9263562321463741E-16</v>
      </c>
      <c r="AB4072">
        <f t="shared" si="2116"/>
        <v>0</v>
      </c>
      <c r="AC4072">
        <f t="shared" si="2117"/>
        <v>0</v>
      </c>
      <c r="AD4072">
        <f t="shared" si="2098"/>
        <v>1</v>
      </c>
      <c r="AE4072">
        <f t="shared" si="2099"/>
        <v>0</v>
      </c>
      <c r="AF4072">
        <f t="shared" si="2100"/>
        <v>0</v>
      </c>
      <c r="AG4072">
        <f t="shared" si="2101"/>
        <v>-7652.0347485525836</v>
      </c>
      <c r="AH4072">
        <f t="shared" si="2102"/>
        <v>0</v>
      </c>
      <c r="AI4072">
        <f t="shared" si="2103"/>
        <v>1</v>
      </c>
      <c r="AJ4072">
        <f t="shared" si="2104"/>
        <v>-2</v>
      </c>
      <c r="AK4072">
        <f t="shared" si="2105"/>
        <v>1</v>
      </c>
      <c r="AL4072">
        <f t="shared" si="2106"/>
        <v>-9.6221756166310171E-17</v>
      </c>
      <c r="AM4072">
        <f t="shared" si="2118"/>
        <v>0</v>
      </c>
      <c r="AN4072" s="22">
        <f t="shared" si="2107"/>
        <v>1.9211088201706442E-19</v>
      </c>
      <c r="AO4072">
        <f t="shared" si="2119"/>
        <v>-2.1633172626066507E-19</v>
      </c>
      <c r="AP4072">
        <f t="shared" si="2120"/>
        <v>-1.9263562321463741E-16</v>
      </c>
      <c r="AQ4072">
        <f t="shared" si="2121"/>
        <v>-2.1633172626066507E-19</v>
      </c>
      <c r="AR4072">
        <f t="shared" si="2122"/>
        <v>-1.9263562321463741E-16</v>
      </c>
      <c r="AS4072">
        <f t="shared" si="2123"/>
        <v>0</v>
      </c>
      <c r="AT4072">
        <f t="shared" si="2124"/>
        <v>0</v>
      </c>
    </row>
    <row r="4073" spans="14:46" x14ac:dyDescent="0.25">
      <c r="N4073">
        <f t="shared" si="2125"/>
        <v>4060</v>
      </c>
      <c r="O4073">
        <f t="shared" si="2108"/>
        <v>8503.2441157163739</v>
      </c>
      <c r="P4073">
        <f t="shared" si="2109"/>
        <v>7652.9197041447369</v>
      </c>
      <c r="Q4073">
        <f t="shared" si="2110"/>
        <v>2.8691461436039727E-16</v>
      </c>
      <c r="R4073">
        <f t="shared" si="2111"/>
        <v>1.0372703619337677E-8</v>
      </c>
      <c r="S4073">
        <f t="shared" si="2112"/>
        <v>1.9127640957359818E-16</v>
      </c>
      <c r="T4073">
        <f t="shared" si="2093"/>
        <v>-5.6384787580817009E-12</v>
      </c>
      <c r="U4073">
        <f t="shared" si="2113"/>
        <v>-5.6384787580817009E-12</v>
      </c>
      <c r="V4073">
        <f t="shared" si="2114"/>
        <v>-3.7599203349745293E-12</v>
      </c>
      <c r="W4073">
        <f t="shared" si="2115"/>
        <v>-3.7599203349745293E-12</v>
      </c>
      <c r="X4073">
        <f t="shared" si="2094"/>
        <v>2.076095044890227E-8</v>
      </c>
      <c r="Y4073">
        <f t="shared" si="2095"/>
        <v>2.7688148919366785E-8</v>
      </c>
      <c r="Z4073">
        <f t="shared" si="2096"/>
        <v>-3.052282141122816E-7</v>
      </c>
      <c r="AA4073">
        <f t="shared" si="2097"/>
        <v>-2.7186164325534968E-4</v>
      </c>
      <c r="AB4073">
        <f t="shared" si="2116"/>
        <v>-2.153730105535894E-11</v>
      </c>
      <c r="AC4073">
        <f t="shared" si="2117"/>
        <v>-1.9125950564275483E-11</v>
      </c>
      <c r="AD4073">
        <f t="shared" si="2098"/>
        <v>1</v>
      </c>
      <c r="AE4073">
        <f t="shared" si="2099"/>
        <v>0</v>
      </c>
      <c r="AF4073">
        <f t="shared" si="2100"/>
        <v>0</v>
      </c>
      <c r="AG4073">
        <f t="shared" si="2101"/>
        <v>-7653.9197041447369</v>
      </c>
      <c r="AH4073">
        <f t="shared" si="2102"/>
        <v>0</v>
      </c>
      <c r="AI4073">
        <f t="shared" si="2103"/>
        <v>1</v>
      </c>
      <c r="AJ4073">
        <f t="shared" si="2104"/>
        <v>-2</v>
      </c>
      <c r="AK4073">
        <f t="shared" si="2105"/>
        <v>1</v>
      </c>
      <c r="AL4073">
        <f t="shared" si="2106"/>
        <v>-1.3579529443884722E-4</v>
      </c>
      <c r="AM4073">
        <f t="shared" si="2118"/>
        <v>0</v>
      </c>
      <c r="AN4073" s="22">
        <f t="shared" si="2107"/>
        <v>2.710543776552274E-7</v>
      </c>
      <c r="AO4073">
        <f t="shared" si="2119"/>
        <v>-3.052282141122816E-7</v>
      </c>
      <c r="AP4073">
        <f t="shared" si="2120"/>
        <v>-2.7186164325534968E-4</v>
      </c>
      <c r="AQ4073">
        <f t="shared" si="2121"/>
        <v>-3.052282141122816E-7</v>
      </c>
      <c r="AR4073">
        <f t="shared" si="2122"/>
        <v>-2.7186164325534968E-4</v>
      </c>
      <c r="AS4073">
        <f t="shared" si="2123"/>
        <v>0</v>
      </c>
      <c r="AT4073">
        <f t="shared" si="2124"/>
        <v>0</v>
      </c>
    </row>
    <row r="4074" spans="14:46" x14ac:dyDescent="0.25">
      <c r="N4074">
        <f t="shared" si="2125"/>
        <v>4061</v>
      </c>
      <c r="O4074">
        <f t="shared" si="2108"/>
        <v>8505.3385108187667</v>
      </c>
      <c r="P4074">
        <f t="shared" si="2109"/>
        <v>7654.8046597368902</v>
      </c>
      <c r="Q4074">
        <f t="shared" si="2110"/>
        <v>2.8663211383847741E-16</v>
      </c>
      <c r="R4074">
        <f t="shared" si="2111"/>
        <v>1.0367595800325531E-8</v>
      </c>
      <c r="S4074">
        <f t="shared" si="2112"/>
        <v>1.9108807589231825E-16</v>
      </c>
      <c r="T4074">
        <f t="shared" si="2093"/>
        <v>5.6343134072935871E-12</v>
      </c>
      <c r="U4074">
        <f t="shared" si="2113"/>
        <v>5.6343134072935871E-12</v>
      </c>
      <c r="V4074">
        <f t="shared" si="2114"/>
        <v>3.7571425143298008E-12</v>
      </c>
      <c r="W4074">
        <f t="shared" si="2115"/>
        <v>3.7571425143298008E-12</v>
      </c>
      <c r="X4074">
        <f t="shared" si="2094"/>
        <v>2.0750723331402649E-8</v>
      </c>
      <c r="Y4074">
        <f t="shared" si="2095"/>
        <v>2.7674507680238379E-8</v>
      </c>
      <c r="Z4074">
        <f t="shared" si="2096"/>
        <v>3.0507791093873503E-7</v>
      </c>
      <c r="AA4074">
        <f t="shared" si="2097"/>
        <v>2.717946320190062E-4</v>
      </c>
      <c r="AB4074">
        <f t="shared" si="2116"/>
        <v>2.1521394631198142E-11</v>
      </c>
      <c r="AC4074">
        <f t="shared" si="2117"/>
        <v>1.9111825048364594E-11</v>
      </c>
      <c r="AD4074">
        <f t="shared" si="2098"/>
        <v>1</v>
      </c>
      <c r="AE4074">
        <f t="shared" si="2099"/>
        <v>0</v>
      </c>
      <c r="AF4074">
        <f t="shared" si="2100"/>
        <v>0</v>
      </c>
      <c r="AG4074">
        <f t="shared" si="2101"/>
        <v>-7655.8046597368902</v>
      </c>
      <c r="AH4074">
        <f t="shared" si="2102"/>
        <v>0</v>
      </c>
      <c r="AI4074">
        <f t="shared" si="2103"/>
        <v>1</v>
      </c>
      <c r="AJ4074">
        <f t="shared" si="2104"/>
        <v>-2</v>
      </c>
      <c r="AK4074">
        <f t="shared" si="2105"/>
        <v>1</v>
      </c>
      <c r="AL4074">
        <f t="shared" si="2106"/>
        <v>1.3576185555817322E-4</v>
      </c>
      <c r="AM4074">
        <f t="shared" si="2118"/>
        <v>0</v>
      </c>
      <c r="AN4074" s="22">
        <f t="shared" si="2107"/>
        <v>-2.7092090265978539E-7</v>
      </c>
      <c r="AO4074">
        <f t="shared" si="2119"/>
        <v>3.0507791093873503E-7</v>
      </c>
      <c r="AP4074">
        <f t="shared" si="2120"/>
        <v>2.717946320190062E-4</v>
      </c>
      <c r="AQ4074">
        <f t="shared" si="2121"/>
        <v>3.0507791093873503E-7</v>
      </c>
      <c r="AR4074">
        <f t="shared" si="2122"/>
        <v>2.717946320190062E-4</v>
      </c>
      <c r="AS4074">
        <f t="shared" si="2123"/>
        <v>0</v>
      </c>
      <c r="AT4074">
        <f t="shared" si="2124"/>
        <v>0</v>
      </c>
    </row>
    <row r="4075" spans="14:46" x14ac:dyDescent="0.25">
      <c r="N4075">
        <f t="shared" si="2125"/>
        <v>4062</v>
      </c>
      <c r="O4075">
        <f t="shared" si="2108"/>
        <v>8507.4329059211595</v>
      </c>
      <c r="P4075">
        <f t="shared" si="2109"/>
        <v>7656.6896153290436</v>
      </c>
      <c r="Q4075">
        <f t="shared" si="2110"/>
        <v>1.1337625767474588E-40</v>
      </c>
      <c r="R4075">
        <f t="shared" si="2111"/>
        <v>4.1028835183954733E-33</v>
      </c>
      <c r="S4075">
        <f t="shared" si="2112"/>
        <v>7.558417178316392E-41</v>
      </c>
      <c r="T4075">
        <f t="shared" si="2093"/>
        <v>-7.0853714413376652E-24</v>
      </c>
      <c r="U4075">
        <f t="shared" si="2113"/>
        <v>-7.0853714413376652E-24</v>
      </c>
      <c r="V4075">
        <f t="shared" si="2114"/>
        <v>-4.7247546809134842E-24</v>
      </c>
      <c r="W4075">
        <f t="shared" si="2115"/>
        <v>-4.7247546809134842E-24</v>
      </c>
      <c r="X4075">
        <f t="shared" si="2094"/>
        <v>8.21191206745034E-33</v>
      </c>
      <c r="Y4075">
        <f t="shared" si="2095"/>
        <v>1.0951936761867464E-32</v>
      </c>
      <c r="Z4075">
        <f t="shared" si="2096"/>
        <v>1.9187102669869592E-19</v>
      </c>
      <c r="AA4075">
        <f t="shared" si="2097"/>
        <v>1.7098040194970875E-16</v>
      </c>
      <c r="AB4075">
        <f t="shared" si="2116"/>
        <v>0</v>
      </c>
      <c r="AC4075">
        <f t="shared" si="2117"/>
        <v>0</v>
      </c>
      <c r="AD4075">
        <f t="shared" si="2098"/>
        <v>1</v>
      </c>
      <c r="AE4075">
        <f t="shared" si="2099"/>
        <v>0</v>
      </c>
      <c r="AF4075">
        <f t="shared" si="2100"/>
        <v>0</v>
      </c>
      <c r="AG4075">
        <f t="shared" si="2101"/>
        <v>-7657.6896153290436</v>
      </c>
      <c r="AH4075">
        <f t="shared" si="2102"/>
        <v>0</v>
      </c>
      <c r="AI4075">
        <f t="shared" si="2103"/>
        <v>1</v>
      </c>
      <c r="AJ4075">
        <f t="shared" si="2104"/>
        <v>-2</v>
      </c>
      <c r="AK4075">
        <f t="shared" si="2105"/>
        <v>1</v>
      </c>
      <c r="AL4075">
        <f t="shared" si="2106"/>
        <v>8.5405006554211651E-17</v>
      </c>
      <c r="AM4075">
        <f t="shared" si="2118"/>
        <v>0</v>
      </c>
      <c r="AN4075" s="22">
        <f t="shared" si="2107"/>
        <v>-1.703888412854605E-19</v>
      </c>
      <c r="AO4075">
        <f t="shared" si="2119"/>
        <v>1.9187102669869592E-19</v>
      </c>
      <c r="AP4075">
        <f t="shared" si="2120"/>
        <v>1.7098040194970877E-16</v>
      </c>
      <c r="AQ4075">
        <f t="shared" si="2121"/>
        <v>1.9187102669869592E-19</v>
      </c>
      <c r="AR4075">
        <f t="shared" si="2122"/>
        <v>1.7098040194970877E-16</v>
      </c>
      <c r="AS4075">
        <f t="shared" si="2123"/>
        <v>0</v>
      </c>
      <c r="AT4075">
        <f t="shared" si="2124"/>
        <v>0</v>
      </c>
    </row>
    <row r="4076" spans="14:46" x14ac:dyDescent="0.25">
      <c r="N4076">
        <f t="shared" si="2125"/>
        <v>4063</v>
      </c>
      <c r="O4076">
        <f t="shared" si="2108"/>
        <v>8509.5273010235524</v>
      </c>
      <c r="P4076">
        <f t="shared" si="2109"/>
        <v>7658.5745709211969</v>
      </c>
      <c r="Q4076">
        <f t="shared" si="2110"/>
        <v>2.8606815510387643E-16</v>
      </c>
      <c r="R4076">
        <f t="shared" si="2111"/>
        <v>1.035739147438308E-8</v>
      </c>
      <c r="S4076">
        <f t="shared" si="2112"/>
        <v>1.9071210340258431E-16</v>
      </c>
      <c r="T4076">
        <f t="shared" si="2093"/>
        <v>-5.625995006021185E-12</v>
      </c>
      <c r="U4076">
        <f t="shared" si="2113"/>
        <v>-5.625995006021185E-12</v>
      </c>
      <c r="V4076">
        <f t="shared" si="2114"/>
        <v>-3.7515950766377512E-12</v>
      </c>
      <c r="W4076">
        <f t="shared" si="2115"/>
        <v>-3.7515950766377512E-12</v>
      </c>
      <c r="X4076">
        <f t="shared" si="2094"/>
        <v>2.0730291754457637E-8</v>
      </c>
      <c r="Y4076">
        <f t="shared" si="2095"/>
        <v>2.7647255427725339E-8</v>
      </c>
      <c r="Z4076">
        <f t="shared" si="2096"/>
        <v>-3.0477763746182493E-7</v>
      </c>
      <c r="AA4076">
        <f t="shared" si="2097"/>
        <v>-2.7166070860322418E-4</v>
      </c>
      <c r="AB4076">
        <f t="shared" si="2116"/>
        <v>-2.1489628742950368E-11</v>
      </c>
      <c r="AC4076">
        <f t="shared" si="2117"/>
        <v>-1.9083615718894095E-11</v>
      </c>
      <c r="AD4076">
        <f t="shared" si="2098"/>
        <v>1</v>
      </c>
      <c r="AE4076">
        <f t="shared" si="2099"/>
        <v>0</v>
      </c>
      <c r="AF4076">
        <f t="shared" si="2100"/>
        <v>0</v>
      </c>
      <c r="AG4076">
        <f t="shared" si="2101"/>
        <v>-7659.5745709211969</v>
      </c>
      <c r="AH4076">
        <f t="shared" si="2102"/>
        <v>0</v>
      </c>
      <c r="AI4076">
        <f t="shared" si="2103"/>
        <v>1</v>
      </c>
      <c r="AJ4076">
        <f t="shared" si="2104"/>
        <v>-2</v>
      </c>
      <c r="AK4076">
        <f t="shared" si="2105"/>
        <v>1</v>
      </c>
      <c r="AL4076">
        <f t="shared" si="2106"/>
        <v>-1.3569502717747687E-4</v>
      </c>
      <c r="AM4076">
        <f t="shared" si="2118"/>
        <v>0</v>
      </c>
      <c r="AN4076" s="22">
        <f t="shared" si="2107"/>
        <v>2.7065424827043137E-7</v>
      </c>
      <c r="AO4076">
        <f t="shared" si="2119"/>
        <v>-3.0477763746182493E-7</v>
      </c>
      <c r="AP4076">
        <f t="shared" si="2120"/>
        <v>-2.7166070860322418E-4</v>
      </c>
      <c r="AQ4076">
        <f t="shared" si="2121"/>
        <v>-3.0477763746182493E-7</v>
      </c>
      <c r="AR4076">
        <f t="shared" si="2122"/>
        <v>-2.7166070860322418E-4</v>
      </c>
      <c r="AS4076">
        <f t="shared" si="2123"/>
        <v>0</v>
      </c>
      <c r="AT4076">
        <f t="shared" si="2124"/>
        <v>0</v>
      </c>
    </row>
    <row r="4077" spans="14:46" x14ac:dyDescent="0.25">
      <c r="N4077">
        <f t="shared" si="2125"/>
        <v>4064</v>
      </c>
      <c r="O4077">
        <f t="shared" si="2108"/>
        <v>8511.621696125947</v>
      </c>
      <c r="P4077">
        <f t="shared" si="2109"/>
        <v>7660.4595265133521</v>
      </c>
      <c r="Q4077">
        <f t="shared" si="2110"/>
        <v>2.8578669586532589E-16</v>
      </c>
      <c r="R4077">
        <f t="shared" si="2111"/>
        <v>1.0352294960014017E-8</v>
      </c>
      <c r="S4077">
        <f t="shared" si="2112"/>
        <v>1.9052446391021725E-16</v>
      </c>
      <c r="T4077">
        <f t="shared" si="2093"/>
        <v>5.6218419454582793E-12</v>
      </c>
      <c r="U4077">
        <f t="shared" si="2113"/>
        <v>5.6218419454582793E-12</v>
      </c>
      <c r="V4077">
        <f t="shared" si="2114"/>
        <v>3.7488254528680134E-12</v>
      </c>
      <c r="W4077">
        <f t="shared" si="2115"/>
        <v>3.7488254528680134E-12</v>
      </c>
      <c r="X4077">
        <f t="shared" si="2094"/>
        <v>2.0720087280106904E-8</v>
      </c>
      <c r="Y4077">
        <f t="shared" si="2095"/>
        <v>2.7633644394454621E-8</v>
      </c>
      <c r="Z4077">
        <f t="shared" si="2096"/>
        <v>3.0462766693982286E-7</v>
      </c>
      <c r="AA4077">
        <f t="shared" si="2097"/>
        <v>2.7159379637476099E-4</v>
      </c>
      <c r="AB4077">
        <f t="shared" si="2116"/>
        <v>2.1473769240358894E-11</v>
      </c>
      <c r="AC4077">
        <f t="shared" si="2117"/>
        <v>1.9069531871141009E-11</v>
      </c>
      <c r="AD4077">
        <f t="shared" si="2098"/>
        <v>1</v>
      </c>
      <c r="AE4077">
        <f t="shared" si="2099"/>
        <v>0</v>
      </c>
      <c r="AF4077">
        <f t="shared" si="2100"/>
        <v>0</v>
      </c>
      <c r="AG4077">
        <f t="shared" si="2101"/>
        <v>-7661.4595265133521</v>
      </c>
      <c r="AH4077">
        <f t="shared" si="2102"/>
        <v>0</v>
      </c>
      <c r="AI4077">
        <f t="shared" si="2103"/>
        <v>1</v>
      </c>
      <c r="AJ4077">
        <f t="shared" si="2104"/>
        <v>-2</v>
      </c>
      <c r="AK4077">
        <f t="shared" si="2105"/>
        <v>1</v>
      </c>
      <c r="AL4077">
        <f t="shared" si="2106"/>
        <v>1.3566163765303931E-4</v>
      </c>
      <c r="AM4077">
        <f t="shared" si="2118"/>
        <v>0</v>
      </c>
      <c r="AN4077" s="22">
        <f t="shared" si="2107"/>
        <v>-2.7052106868236013E-7</v>
      </c>
      <c r="AO4077">
        <f t="shared" si="2119"/>
        <v>3.0462766693982286E-7</v>
      </c>
      <c r="AP4077">
        <f t="shared" si="2120"/>
        <v>2.7159379637476099E-4</v>
      </c>
      <c r="AQ4077">
        <f t="shared" si="2121"/>
        <v>3.0462766693982286E-7</v>
      </c>
      <c r="AR4077">
        <f t="shared" si="2122"/>
        <v>2.7159379637476099E-4</v>
      </c>
      <c r="AS4077">
        <f t="shared" si="2123"/>
        <v>0</v>
      </c>
      <c r="AT4077">
        <f t="shared" si="2124"/>
        <v>0</v>
      </c>
    </row>
    <row r="4078" spans="14:46" x14ac:dyDescent="0.25">
      <c r="N4078">
        <f t="shared" si="2125"/>
        <v>4065</v>
      </c>
      <c r="O4078">
        <f t="shared" si="2108"/>
        <v>8513.7160912283398</v>
      </c>
      <c r="P4078">
        <f t="shared" si="2109"/>
        <v>7662.3444821055064</v>
      </c>
      <c r="Q4078">
        <f t="shared" si="2110"/>
        <v>5.0894346836439817E-42</v>
      </c>
      <c r="R4078">
        <f t="shared" si="2111"/>
        <v>1.8444966746584369E-34</v>
      </c>
      <c r="S4078">
        <f t="shared" si="2112"/>
        <v>3.3929564557626551E-42</v>
      </c>
      <c r="T4078">
        <f t="shared" si="2093"/>
        <v>1.500083608474895E-24</v>
      </c>
      <c r="U4078">
        <f t="shared" si="2113"/>
        <v>1.500083608474895E-24</v>
      </c>
      <c r="V4078">
        <f t="shared" si="2114"/>
        <v>1.0003040505584879E-24</v>
      </c>
      <c r="W4078">
        <f t="shared" si="2115"/>
        <v>1.0003040505584879E-24</v>
      </c>
      <c r="X4078">
        <f t="shared" si="2094"/>
        <v>3.6917538770359506E-34</v>
      </c>
      <c r="Y4078">
        <f t="shared" si="2095"/>
        <v>4.9235607082175069E-34</v>
      </c>
      <c r="Z4078">
        <f t="shared" si="2096"/>
        <v>-4.0652111984635093E-20</v>
      </c>
      <c r="AA4078">
        <f t="shared" si="2097"/>
        <v>-3.6252700144320443E-17</v>
      </c>
      <c r="AB4078">
        <f t="shared" si="2116"/>
        <v>0</v>
      </c>
      <c r="AC4078">
        <f t="shared" si="2117"/>
        <v>0</v>
      </c>
      <c r="AD4078">
        <f t="shared" si="2098"/>
        <v>1</v>
      </c>
      <c r="AE4078">
        <f t="shared" si="2099"/>
        <v>0</v>
      </c>
      <c r="AF4078">
        <f t="shared" si="2100"/>
        <v>0</v>
      </c>
      <c r="AG4078">
        <f t="shared" si="2101"/>
        <v>-7663.3444821055064</v>
      </c>
      <c r="AH4078">
        <f t="shared" si="2102"/>
        <v>0</v>
      </c>
      <c r="AI4078">
        <f t="shared" si="2103"/>
        <v>1</v>
      </c>
      <c r="AJ4078">
        <f t="shared" si="2104"/>
        <v>-2</v>
      </c>
      <c r="AK4078">
        <f t="shared" si="2105"/>
        <v>1</v>
      </c>
      <c r="AL4078">
        <f t="shared" si="2106"/>
        <v>-1.8108299753736131E-17</v>
      </c>
      <c r="AM4078">
        <f t="shared" si="2118"/>
        <v>0</v>
      </c>
      <c r="AN4078" s="22">
        <f t="shared" si="2107"/>
        <v>3.6100636848180915E-20</v>
      </c>
      <c r="AO4078">
        <f t="shared" si="2119"/>
        <v>-4.0652111984635093E-20</v>
      </c>
      <c r="AP4078">
        <f t="shared" si="2120"/>
        <v>-3.6252700144320443E-17</v>
      </c>
      <c r="AQ4078">
        <f t="shared" si="2121"/>
        <v>-4.0652111984635093E-20</v>
      </c>
      <c r="AR4078">
        <f t="shared" si="2122"/>
        <v>-3.6252700144320443E-17</v>
      </c>
      <c r="AS4078">
        <f t="shared" si="2123"/>
        <v>0</v>
      </c>
      <c r="AT4078">
        <f t="shared" si="2124"/>
        <v>0</v>
      </c>
    </row>
    <row r="4079" spans="14:46" x14ac:dyDescent="0.25">
      <c r="N4079">
        <f t="shared" si="2125"/>
        <v>4066</v>
      </c>
      <c r="O4079">
        <f t="shared" si="2108"/>
        <v>8515.8104863307326</v>
      </c>
      <c r="P4079">
        <f t="shared" si="2109"/>
        <v>7664.2294376976597</v>
      </c>
      <c r="Q4079">
        <f t="shared" si="2110"/>
        <v>2.8522481508971883E-16</v>
      </c>
      <c r="R4079">
        <f t="shared" si="2111"/>
        <v>1.0342113209991765E-8</v>
      </c>
      <c r="S4079">
        <f t="shared" si="2112"/>
        <v>1.9014987672647925E-16</v>
      </c>
      <c r="T4079">
        <f t="shared" si="2093"/>
        <v>-5.613548079298054E-12</v>
      </c>
      <c r="U4079">
        <f t="shared" si="2113"/>
        <v>-5.613548079298054E-12</v>
      </c>
      <c r="V4079">
        <f t="shared" si="2114"/>
        <v>-3.7432943786854418E-12</v>
      </c>
      <c r="W4079">
        <f t="shared" si="2115"/>
        <v>-3.7432943786854418E-12</v>
      </c>
      <c r="X4079">
        <f t="shared" si="2094"/>
        <v>2.0699700922602842E-8</v>
      </c>
      <c r="Y4079">
        <f t="shared" si="2095"/>
        <v>2.7606452464459222E-8</v>
      </c>
      <c r="Z4079">
        <f t="shared" si="2096"/>
        <v>-3.0432805778422939E-7</v>
      </c>
      <c r="AA4079">
        <f t="shared" si="2097"/>
        <v>-2.7146007075528272E-4</v>
      </c>
      <c r="AB4079">
        <f t="shared" si="2116"/>
        <v>-2.144209702219265E-11</v>
      </c>
      <c r="AC4079">
        <f t="shared" si="2117"/>
        <v>-1.9041405724304728E-11</v>
      </c>
      <c r="AD4079">
        <f t="shared" si="2098"/>
        <v>1</v>
      </c>
      <c r="AE4079">
        <f t="shared" si="2099"/>
        <v>0</v>
      </c>
      <c r="AF4079">
        <f t="shared" si="2100"/>
        <v>0</v>
      </c>
      <c r="AG4079">
        <f t="shared" si="2101"/>
        <v>-7665.2294376976597</v>
      </c>
      <c r="AH4079">
        <f t="shared" si="2102"/>
        <v>0</v>
      </c>
      <c r="AI4079">
        <f t="shared" si="2103"/>
        <v>1</v>
      </c>
      <c r="AJ4079">
        <f t="shared" si="2104"/>
        <v>-2</v>
      </c>
      <c r="AK4079">
        <f t="shared" si="2105"/>
        <v>1</v>
      </c>
      <c r="AL4079">
        <f t="shared" si="2106"/>
        <v>-1.3559490787552343E-4</v>
      </c>
      <c r="AM4079">
        <f t="shared" si="2118"/>
        <v>0</v>
      </c>
      <c r="AN4079" s="22">
        <f t="shared" si="2107"/>
        <v>2.7025500423589589E-7</v>
      </c>
      <c r="AO4079">
        <f t="shared" si="2119"/>
        <v>-3.0432805778422939E-7</v>
      </c>
      <c r="AP4079">
        <f t="shared" si="2120"/>
        <v>-2.7146007075528277E-4</v>
      </c>
      <c r="AQ4079">
        <f t="shared" si="2121"/>
        <v>-3.0432805778422939E-7</v>
      </c>
      <c r="AR4079">
        <f t="shared" si="2122"/>
        <v>-2.7146007075528277E-4</v>
      </c>
      <c r="AS4079">
        <f t="shared" si="2123"/>
        <v>0</v>
      </c>
      <c r="AT4079">
        <f t="shared" si="2124"/>
        <v>0</v>
      </c>
    </row>
    <row r="4080" spans="14:46" x14ac:dyDescent="0.25">
      <c r="N4080">
        <f t="shared" si="2125"/>
        <v>4067</v>
      </c>
      <c r="O4080">
        <f t="shared" si="2108"/>
        <v>8517.9048814331254</v>
      </c>
      <c r="P4080">
        <f t="shared" si="2109"/>
        <v>7666.1143932898131</v>
      </c>
      <c r="Q4080">
        <f t="shared" si="2110"/>
        <v>2.849443925321871E-16</v>
      </c>
      <c r="R4080">
        <f t="shared" si="2111"/>
        <v>1.0337027966931075E-8</v>
      </c>
      <c r="S4080">
        <f t="shared" si="2112"/>
        <v>1.8996292835479141E-16</v>
      </c>
      <c r="T4080">
        <f t="shared" si="2093"/>
        <v>5.6094072636645819E-12</v>
      </c>
      <c r="U4080">
        <f t="shared" si="2113"/>
        <v>5.6094072636645819E-12</v>
      </c>
      <c r="V4080">
        <f t="shared" si="2114"/>
        <v>3.7405329215785181E-12</v>
      </c>
      <c r="W4080">
        <f t="shared" si="2115"/>
        <v>3.7405329215785181E-12</v>
      </c>
      <c r="X4080">
        <f t="shared" si="2094"/>
        <v>2.0689519024606817E-8</v>
      </c>
      <c r="Y4080">
        <f t="shared" si="2095"/>
        <v>2.7592871547932031E-8</v>
      </c>
      <c r="Z4080">
        <f t="shared" si="2096"/>
        <v>3.0417841893286189E-7</v>
      </c>
      <c r="AA4080">
        <f t="shared" si="2097"/>
        <v>2.7139325731543836E-4</v>
      </c>
      <c r="AB4080">
        <f t="shared" si="2116"/>
        <v>2.142628426828356E-11</v>
      </c>
      <c r="AC4080">
        <f t="shared" si="2117"/>
        <v>1.902736339117918E-11</v>
      </c>
      <c r="AD4080">
        <f t="shared" si="2098"/>
        <v>1</v>
      </c>
      <c r="AE4080">
        <f t="shared" si="2099"/>
        <v>0</v>
      </c>
      <c r="AF4080">
        <f t="shared" si="2100"/>
        <v>0</v>
      </c>
      <c r="AG4080">
        <f t="shared" si="2101"/>
        <v>-7667.1143932898131</v>
      </c>
      <c r="AH4080">
        <f t="shared" si="2102"/>
        <v>0</v>
      </c>
      <c r="AI4080">
        <f t="shared" si="2103"/>
        <v>1</v>
      </c>
      <c r="AJ4080">
        <f t="shared" si="2104"/>
        <v>-2</v>
      </c>
      <c r="AK4080">
        <f t="shared" si="2105"/>
        <v>1</v>
      </c>
      <c r="AL4080">
        <f t="shared" si="2106"/>
        <v>1.3556156759812713E-4</v>
      </c>
      <c r="AM4080">
        <f t="shared" si="2118"/>
        <v>0</v>
      </c>
      <c r="AN4080" s="22">
        <f t="shared" si="2107"/>
        <v>-2.7012211918410938E-7</v>
      </c>
      <c r="AO4080">
        <f t="shared" si="2119"/>
        <v>3.0417841893286189E-7</v>
      </c>
      <c r="AP4080">
        <f t="shared" si="2120"/>
        <v>2.7139325731543836E-4</v>
      </c>
      <c r="AQ4080">
        <f t="shared" si="2121"/>
        <v>3.0417841893286189E-7</v>
      </c>
      <c r="AR4080">
        <f t="shared" si="2122"/>
        <v>2.7139325731543836E-4</v>
      </c>
      <c r="AS4080">
        <f t="shared" si="2123"/>
        <v>0</v>
      </c>
      <c r="AT4080">
        <f t="shared" si="2124"/>
        <v>0</v>
      </c>
    </row>
    <row r="4081" spans="14:46" x14ac:dyDescent="0.25">
      <c r="N4081">
        <f t="shared" si="2125"/>
        <v>4068</v>
      </c>
      <c r="O4081">
        <f t="shared" si="2108"/>
        <v>8519.9992765355182</v>
      </c>
      <c r="P4081">
        <f t="shared" si="2109"/>
        <v>7667.9993488819664</v>
      </c>
      <c r="Q4081">
        <f t="shared" si="2110"/>
        <v>4.1273975795615798E-40</v>
      </c>
      <c r="R4081">
        <f t="shared" si="2111"/>
        <v>1.4980469518876683E-32</v>
      </c>
      <c r="S4081">
        <f t="shared" si="2112"/>
        <v>2.7515983863743861E-40</v>
      </c>
      <c r="T4081">
        <f t="shared" si="2093"/>
        <v>-1.3498894766409643E-23</v>
      </c>
      <c r="U4081">
        <f t="shared" si="2113"/>
        <v>-1.3498894766409643E-23</v>
      </c>
      <c r="V4081">
        <f t="shared" si="2114"/>
        <v>-9.0014960276457393E-24</v>
      </c>
      <c r="W4081">
        <f t="shared" si="2115"/>
        <v>-9.0014960276457393E-24</v>
      </c>
      <c r="X4081">
        <f t="shared" si="2094"/>
        <v>2.9983342712895882E-32</v>
      </c>
      <c r="Y4081">
        <f t="shared" si="2095"/>
        <v>3.9987709363773056E-32</v>
      </c>
      <c r="Z4081">
        <f t="shared" si="2096"/>
        <v>3.6608884293556946E-19</v>
      </c>
      <c r="AA4081">
        <f t="shared" si="2097"/>
        <v>3.2671104313813207E-16</v>
      </c>
      <c r="AB4081">
        <f t="shared" si="2116"/>
        <v>0</v>
      </c>
      <c r="AC4081">
        <f t="shared" si="2117"/>
        <v>0</v>
      </c>
      <c r="AD4081">
        <f t="shared" si="2098"/>
        <v>1</v>
      </c>
      <c r="AE4081">
        <f t="shared" si="2099"/>
        <v>0</v>
      </c>
      <c r="AF4081">
        <f t="shared" si="2100"/>
        <v>0</v>
      </c>
      <c r="AG4081">
        <f t="shared" si="2101"/>
        <v>-7668.9993488819664</v>
      </c>
      <c r="AH4081">
        <f t="shared" si="2102"/>
        <v>0</v>
      </c>
      <c r="AI4081">
        <f t="shared" si="2103"/>
        <v>1</v>
      </c>
      <c r="AJ4081">
        <f t="shared" si="2104"/>
        <v>-2</v>
      </c>
      <c r="AK4081">
        <f t="shared" si="2105"/>
        <v>1</v>
      </c>
      <c r="AL4081">
        <f t="shared" si="2106"/>
        <v>1.6319297109226238E-16</v>
      </c>
      <c r="AM4081">
        <f t="shared" si="2118"/>
        <v>0</v>
      </c>
      <c r="AN4081" s="22">
        <f t="shared" si="2107"/>
        <v>-3.251009536073245E-19</v>
      </c>
      <c r="AO4081">
        <f t="shared" si="2119"/>
        <v>3.6608884293556946E-19</v>
      </c>
      <c r="AP4081">
        <f t="shared" si="2120"/>
        <v>3.2671104313813212E-16</v>
      </c>
      <c r="AQ4081">
        <f t="shared" si="2121"/>
        <v>3.6608884293556946E-19</v>
      </c>
      <c r="AR4081">
        <f t="shared" si="2122"/>
        <v>3.2671104313813212E-16</v>
      </c>
      <c r="AS4081">
        <f t="shared" si="2123"/>
        <v>0</v>
      </c>
      <c r="AT4081">
        <f t="shared" si="2124"/>
        <v>0</v>
      </c>
    </row>
    <row r="4082" spans="14:46" x14ac:dyDescent="0.25">
      <c r="N4082">
        <f t="shared" si="2125"/>
        <v>4069</v>
      </c>
      <c r="O4082">
        <f t="shared" si="2108"/>
        <v>8522.0936716379128</v>
      </c>
      <c r="P4082">
        <f t="shared" si="2109"/>
        <v>7669.8843044741216</v>
      </c>
      <c r="Q4082">
        <f t="shared" si="2110"/>
        <v>2.8438458053521556E-16</v>
      </c>
      <c r="R4082">
        <f t="shared" si="2111"/>
        <v>1.032686872630419E-8</v>
      </c>
      <c r="S4082">
        <f t="shared" si="2112"/>
        <v>1.8958972035681041E-16</v>
      </c>
      <c r="T4082">
        <f t="shared" si="2093"/>
        <v>-5.6011378422135927E-12</v>
      </c>
      <c r="U4082">
        <f t="shared" si="2113"/>
        <v>-5.6011378422135927E-12</v>
      </c>
      <c r="V4082">
        <f t="shared" si="2114"/>
        <v>-3.7350181506068926E-12</v>
      </c>
      <c r="W4082">
        <f t="shared" si="2115"/>
        <v>-3.7350181506068926E-12</v>
      </c>
      <c r="X4082">
        <f t="shared" si="2094"/>
        <v>2.0669177753245087E-8</v>
      </c>
      <c r="Y4082">
        <f t="shared" si="2095"/>
        <v>2.7565739762612558E-8</v>
      </c>
      <c r="Z4082">
        <f t="shared" si="2096"/>
        <v>-3.0387947214069967E-7</v>
      </c>
      <c r="AA4082">
        <f t="shared" si="2097"/>
        <v>-2.7125972905467344E-4</v>
      </c>
      <c r="AB4082">
        <f t="shared" si="2116"/>
        <v>-2.1394705375189595E-11</v>
      </c>
      <c r="AC4082">
        <f t="shared" si="2117"/>
        <v>-1.8999320120595622E-11</v>
      </c>
      <c r="AD4082">
        <f t="shared" si="2098"/>
        <v>1</v>
      </c>
      <c r="AE4082">
        <f t="shared" si="2099"/>
        <v>0</v>
      </c>
      <c r="AF4082">
        <f t="shared" si="2100"/>
        <v>0</v>
      </c>
      <c r="AG4082">
        <f t="shared" si="2101"/>
        <v>-7670.8843044741216</v>
      </c>
      <c r="AH4082">
        <f t="shared" si="2102"/>
        <v>0</v>
      </c>
      <c r="AI4082">
        <f t="shared" si="2103"/>
        <v>1</v>
      </c>
      <c r="AJ4082">
        <f t="shared" si="2104"/>
        <v>-2</v>
      </c>
      <c r="AK4082">
        <f t="shared" si="2105"/>
        <v>1</v>
      </c>
      <c r="AL4082">
        <f t="shared" si="2106"/>
        <v>-1.3549493620586582E-4</v>
      </c>
      <c r="AM4082">
        <f t="shared" si="2118"/>
        <v>0</v>
      </c>
      <c r="AN4082" s="22">
        <f t="shared" si="2107"/>
        <v>2.6985664294185728E-7</v>
      </c>
      <c r="AO4082">
        <f t="shared" si="2119"/>
        <v>-3.0387947214069967E-7</v>
      </c>
      <c r="AP4082">
        <f t="shared" si="2120"/>
        <v>-2.712597290546735E-4</v>
      </c>
      <c r="AQ4082">
        <f t="shared" si="2121"/>
        <v>-3.0387947214069967E-7</v>
      </c>
      <c r="AR4082">
        <f t="shared" si="2122"/>
        <v>-2.712597290546735E-4</v>
      </c>
      <c r="AS4082">
        <f t="shared" si="2123"/>
        <v>0</v>
      </c>
      <c r="AT4082">
        <f t="shared" si="2124"/>
        <v>0</v>
      </c>
    </row>
    <row r="4083" spans="14:46" x14ac:dyDescent="0.25">
      <c r="N4083">
        <f t="shared" si="2125"/>
        <v>4070</v>
      </c>
      <c r="O4083">
        <f t="shared" si="2108"/>
        <v>8524.1880667403057</v>
      </c>
      <c r="P4083">
        <f t="shared" si="2109"/>
        <v>7671.7692600662749</v>
      </c>
      <c r="Q4083">
        <f t="shared" si="2110"/>
        <v>2.8410519008066228E-16</v>
      </c>
      <c r="R4083">
        <f t="shared" si="2111"/>
        <v>1.0321794721361606E-8</v>
      </c>
      <c r="S4083">
        <f t="shared" si="2112"/>
        <v>1.894034600537749E-16</v>
      </c>
      <c r="T4083">
        <f t="shared" si="2093"/>
        <v>5.5970092264021973E-12</v>
      </c>
      <c r="U4083">
        <f t="shared" si="2113"/>
        <v>5.5970092264021973E-12</v>
      </c>
      <c r="V4083">
        <f t="shared" si="2114"/>
        <v>3.7322648300762984E-12</v>
      </c>
      <c r="W4083">
        <f t="shared" si="2115"/>
        <v>3.7322648300762984E-12</v>
      </c>
      <c r="X4083">
        <f t="shared" si="2094"/>
        <v>2.0659018365099049E-8</v>
      </c>
      <c r="Y4083">
        <f t="shared" si="2095"/>
        <v>2.7552188874100962E-8</v>
      </c>
      <c r="Z4083">
        <f t="shared" si="2096"/>
        <v>3.0373016398298765E-7</v>
      </c>
      <c r="AA4083">
        <f t="shared" si="2097"/>
        <v>2.7119301418511812E-4</v>
      </c>
      <c r="AB4083">
        <f t="shared" si="2116"/>
        <v>2.137893919783975E-11</v>
      </c>
      <c r="AC4083">
        <f t="shared" si="2117"/>
        <v>1.8985319149245648E-11</v>
      </c>
      <c r="AD4083">
        <f t="shared" si="2098"/>
        <v>1</v>
      </c>
      <c r="AE4083">
        <f t="shared" si="2099"/>
        <v>0</v>
      </c>
      <c r="AF4083">
        <f t="shared" si="2100"/>
        <v>0</v>
      </c>
      <c r="AG4083">
        <f t="shared" si="2101"/>
        <v>-7672.7692600662749</v>
      </c>
      <c r="AH4083">
        <f t="shared" si="2102"/>
        <v>0</v>
      </c>
      <c r="AI4083">
        <f t="shared" si="2103"/>
        <v>1</v>
      </c>
      <c r="AJ4083">
        <f t="shared" si="2104"/>
        <v>-2</v>
      </c>
      <c r="AK4083">
        <f t="shared" si="2105"/>
        <v>1</v>
      </c>
      <c r="AL4083">
        <f t="shared" si="2106"/>
        <v>1.3546164506677969E-4</v>
      </c>
      <c r="AM4083">
        <f t="shared" si="2118"/>
        <v>0</v>
      </c>
      <c r="AN4083" s="22">
        <f t="shared" si="2107"/>
        <v>-2.6972405155876052E-7</v>
      </c>
      <c r="AO4083">
        <f t="shared" si="2119"/>
        <v>3.0373016398298765E-7</v>
      </c>
      <c r="AP4083">
        <f t="shared" si="2120"/>
        <v>2.7119301418511812E-4</v>
      </c>
      <c r="AQ4083">
        <f t="shared" si="2121"/>
        <v>3.0373016398298765E-7</v>
      </c>
      <c r="AR4083">
        <f t="shared" si="2122"/>
        <v>2.7119301418511812E-4</v>
      </c>
      <c r="AS4083">
        <f t="shared" si="2123"/>
        <v>0</v>
      </c>
      <c r="AT4083">
        <f t="shared" si="2124"/>
        <v>0</v>
      </c>
    </row>
    <row r="4084" spans="14:46" x14ac:dyDescent="0.25">
      <c r="N4084">
        <f t="shared" si="2125"/>
        <v>4071</v>
      </c>
      <c r="O4084">
        <f t="shared" si="2108"/>
        <v>8526.2824618426985</v>
      </c>
      <c r="P4084">
        <f t="shared" si="2109"/>
        <v>7673.6542156584292</v>
      </c>
      <c r="Q4084">
        <f t="shared" si="2110"/>
        <v>5.5293089219809696E-41</v>
      </c>
      <c r="R4084">
        <f t="shared" si="2111"/>
        <v>2.0098344727229063E-33</v>
      </c>
      <c r="S4084">
        <f t="shared" si="2112"/>
        <v>3.6862059479873128E-41</v>
      </c>
      <c r="T4084">
        <f t="shared" si="2093"/>
        <v>-4.9371359838346099E-24</v>
      </c>
      <c r="U4084">
        <f t="shared" si="2113"/>
        <v>-4.9371359838346099E-24</v>
      </c>
      <c r="V4084">
        <f t="shared" si="2114"/>
        <v>-3.2922400387452435E-24</v>
      </c>
      <c r="W4084">
        <f t="shared" si="2115"/>
        <v>-3.2922400387452435E-24</v>
      </c>
      <c r="X4084">
        <f t="shared" si="2094"/>
        <v>4.0226724892785398E-33</v>
      </c>
      <c r="Y4084">
        <f t="shared" si="2095"/>
        <v>5.3648931183279531E-33</v>
      </c>
      <c r="Z4084">
        <f t="shared" si="2096"/>
        <v>1.3399351136635935E-19</v>
      </c>
      <c r="AA4084">
        <f t="shared" si="2097"/>
        <v>1.1966879795853736E-16</v>
      </c>
      <c r="AB4084">
        <f t="shared" si="2116"/>
        <v>0</v>
      </c>
      <c r="AC4084">
        <f t="shared" si="2117"/>
        <v>0</v>
      </c>
      <c r="AD4084">
        <f t="shared" si="2098"/>
        <v>1</v>
      </c>
      <c r="AE4084">
        <f t="shared" si="2099"/>
        <v>0</v>
      </c>
      <c r="AF4084">
        <f t="shared" si="2100"/>
        <v>0</v>
      </c>
      <c r="AG4084">
        <f t="shared" si="2101"/>
        <v>-7674.6542156584292</v>
      </c>
      <c r="AH4084">
        <f t="shared" si="2102"/>
        <v>0</v>
      </c>
      <c r="AI4084">
        <f t="shared" si="2103"/>
        <v>1</v>
      </c>
      <c r="AJ4084">
        <f t="shared" si="2104"/>
        <v>-2</v>
      </c>
      <c r="AK4084">
        <f t="shared" si="2105"/>
        <v>1</v>
      </c>
      <c r="AL4084">
        <f t="shared" si="2106"/>
        <v>5.9774903286951172E-17</v>
      </c>
      <c r="AM4084">
        <f t="shared" si="2118"/>
        <v>0</v>
      </c>
      <c r="AN4084" s="22">
        <f t="shared" si="2107"/>
        <v>-1.1899138463498147E-19</v>
      </c>
      <c r="AO4084">
        <f t="shared" si="2119"/>
        <v>1.3399351136635935E-19</v>
      </c>
      <c r="AP4084">
        <f t="shared" si="2120"/>
        <v>1.1966879795853733E-16</v>
      </c>
      <c r="AQ4084">
        <f t="shared" si="2121"/>
        <v>1.3399351136635935E-19</v>
      </c>
      <c r="AR4084">
        <f t="shared" si="2122"/>
        <v>1.1966879795853733E-16</v>
      </c>
      <c r="AS4084">
        <f t="shared" si="2123"/>
        <v>0</v>
      </c>
      <c r="AT4084">
        <f t="shared" si="2124"/>
        <v>0</v>
      </c>
    </row>
    <row r="4085" spans="14:46" x14ac:dyDescent="0.25">
      <c r="N4085">
        <f t="shared" si="2125"/>
        <v>4072</v>
      </c>
      <c r="O4085">
        <f t="shared" si="2108"/>
        <v>8528.3768569450913</v>
      </c>
      <c r="P4085">
        <f t="shared" si="2109"/>
        <v>7675.5391712505825</v>
      </c>
      <c r="Q4085">
        <f t="shared" si="2110"/>
        <v>2.8354743772865529E-16</v>
      </c>
      <c r="R4085">
        <f t="shared" si="2111"/>
        <v>1.0311657923828494E-8</v>
      </c>
      <c r="S4085">
        <f t="shared" si="2112"/>
        <v>1.8903162515243683E-16</v>
      </c>
      <c r="T4085">
        <f t="shared" si="2093"/>
        <v>-5.5887641596686929E-12</v>
      </c>
      <c r="U4085">
        <f t="shared" si="2113"/>
        <v>-5.5887641596686929E-12</v>
      </c>
      <c r="V4085">
        <f t="shared" si="2114"/>
        <v>-3.7267663022913692E-12</v>
      </c>
      <c r="W4085">
        <f t="shared" si="2115"/>
        <v>-3.7267663022913692E-12</v>
      </c>
      <c r="X4085">
        <f t="shared" si="2094"/>
        <v>2.0638722047028574E-8</v>
      </c>
      <c r="Y4085">
        <f t="shared" si="2095"/>
        <v>2.7525117056212896E-8</v>
      </c>
      <c r="Z4085">
        <f t="shared" si="2096"/>
        <v>-3.0343187760326099E-7</v>
      </c>
      <c r="AA4085">
        <f t="shared" si="2097"/>
        <v>-2.7105968284648203E-4</v>
      </c>
      <c r="AB4085">
        <f t="shared" si="2116"/>
        <v>-2.1347453286332656E-11</v>
      </c>
      <c r="AC4085">
        <f t="shared" si="2117"/>
        <v>-1.895735844988655E-11</v>
      </c>
      <c r="AD4085">
        <f t="shared" si="2098"/>
        <v>1</v>
      </c>
      <c r="AE4085">
        <f t="shared" si="2099"/>
        <v>0</v>
      </c>
      <c r="AF4085">
        <f t="shared" si="2100"/>
        <v>0</v>
      </c>
      <c r="AG4085">
        <f t="shared" si="2101"/>
        <v>-7676.5391712505825</v>
      </c>
      <c r="AH4085">
        <f t="shared" si="2102"/>
        <v>0</v>
      </c>
      <c r="AI4085">
        <f t="shared" si="2103"/>
        <v>1</v>
      </c>
      <c r="AJ4085">
        <f t="shared" si="2104"/>
        <v>-2</v>
      </c>
      <c r="AK4085">
        <f t="shared" si="2105"/>
        <v>1</v>
      </c>
      <c r="AL4085">
        <f t="shared" si="2106"/>
        <v>-1.3539511184234692E-4</v>
      </c>
      <c r="AM4085">
        <f t="shared" si="2118"/>
        <v>0</v>
      </c>
      <c r="AN4085" s="22">
        <f t="shared" si="2107"/>
        <v>2.6945916178816115E-7</v>
      </c>
      <c r="AO4085">
        <f t="shared" si="2119"/>
        <v>-3.0343187760326099E-7</v>
      </c>
      <c r="AP4085">
        <f t="shared" si="2120"/>
        <v>-2.7105968284648203E-4</v>
      </c>
      <c r="AQ4085">
        <f t="shared" si="2121"/>
        <v>-3.0343187760326099E-7</v>
      </c>
      <c r="AR4085">
        <f t="shared" si="2122"/>
        <v>-2.7105968284648203E-4</v>
      </c>
      <c r="AS4085">
        <f t="shared" si="2123"/>
        <v>0</v>
      </c>
      <c r="AT4085">
        <f t="shared" si="2124"/>
        <v>0</v>
      </c>
    </row>
    <row r="4086" spans="14:46" x14ac:dyDescent="0.25">
      <c r="N4086">
        <f t="shared" si="2125"/>
        <v>4073</v>
      </c>
      <c r="O4086">
        <f t="shared" si="2108"/>
        <v>8530.4712520474841</v>
      </c>
      <c r="P4086">
        <f t="shared" si="2109"/>
        <v>7677.4241268427359</v>
      </c>
      <c r="Q4086">
        <f t="shared" si="2110"/>
        <v>2.8326907482082478E-16</v>
      </c>
      <c r="R4086">
        <f t="shared" si="2111"/>
        <v>1.0306595123870938E-8</v>
      </c>
      <c r="S4086">
        <f t="shared" si="2112"/>
        <v>1.8884604988054987E-16</v>
      </c>
      <c r="T4086">
        <f t="shared" si="2093"/>
        <v>5.5846476988064433E-12</v>
      </c>
      <c r="U4086">
        <f t="shared" si="2113"/>
        <v>5.5846476988064433E-12</v>
      </c>
      <c r="V4086">
        <f t="shared" si="2114"/>
        <v>3.7240210884069853E-12</v>
      </c>
      <c r="W4086">
        <f t="shared" si="2115"/>
        <v>3.7240210884069853E-12</v>
      </c>
      <c r="X4086">
        <f t="shared" si="2094"/>
        <v>2.0628585102342629E-8</v>
      </c>
      <c r="Y4086">
        <f t="shared" si="2095"/>
        <v>2.7511596107142242E-8</v>
      </c>
      <c r="Z4086">
        <f t="shared" si="2096"/>
        <v>3.0328289916486542E-7</v>
      </c>
      <c r="AA4086">
        <f t="shared" si="2097"/>
        <v>2.7099306632867598E-4</v>
      </c>
      <c r="AB4086">
        <f t="shared" si="2116"/>
        <v>2.1331733514178853E-11</v>
      </c>
      <c r="AC4086">
        <f t="shared" si="2117"/>
        <v>1.8943398688135033E-11</v>
      </c>
      <c r="AD4086">
        <f t="shared" si="2098"/>
        <v>1</v>
      </c>
      <c r="AE4086">
        <f t="shared" si="2099"/>
        <v>0</v>
      </c>
      <c r="AF4086">
        <f t="shared" si="2100"/>
        <v>0</v>
      </c>
      <c r="AG4086">
        <f t="shared" si="2101"/>
        <v>-7678.4241268427359</v>
      </c>
      <c r="AH4086">
        <f t="shared" si="2102"/>
        <v>0</v>
      </c>
      <c r="AI4086">
        <f t="shared" si="2103"/>
        <v>1</v>
      </c>
      <c r="AJ4086">
        <f t="shared" si="2104"/>
        <v>-2</v>
      </c>
      <c r="AK4086">
        <f t="shared" si="2105"/>
        <v>1</v>
      </c>
      <c r="AL4086">
        <f t="shared" si="2106"/>
        <v>1.3536186973273377E-4</v>
      </c>
      <c r="AM4086">
        <f t="shared" si="2118"/>
        <v>0</v>
      </c>
      <c r="AN4086" s="22">
        <f t="shared" si="2107"/>
        <v>-2.6932686320850361E-7</v>
      </c>
      <c r="AO4086">
        <f t="shared" si="2119"/>
        <v>3.0328289916486542E-7</v>
      </c>
      <c r="AP4086">
        <f t="shared" si="2120"/>
        <v>2.7099306632867603E-4</v>
      </c>
      <c r="AQ4086">
        <f t="shared" si="2121"/>
        <v>3.0328289916486542E-7</v>
      </c>
      <c r="AR4086">
        <f t="shared" si="2122"/>
        <v>2.7099306632867603E-4</v>
      </c>
      <c r="AS4086">
        <f t="shared" si="2123"/>
        <v>0</v>
      </c>
      <c r="AT4086">
        <f t="shared" si="2124"/>
        <v>0</v>
      </c>
    </row>
    <row r="4087" spans="14:46" x14ac:dyDescent="0.25">
      <c r="N4087">
        <f t="shared" si="2125"/>
        <v>4074</v>
      </c>
      <c r="O4087">
        <f t="shared" si="2108"/>
        <v>8532.5656471498787</v>
      </c>
      <c r="P4087">
        <f t="shared" si="2109"/>
        <v>7679.309082434891</v>
      </c>
      <c r="Q4087">
        <f t="shared" si="2110"/>
        <v>2.9227329786275725E-41</v>
      </c>
      <c r="R4087">
        <f t="shared" si="2111"/>
        <v>1.063943145359287E-33</v>
      </c>
      <c r="S4087">
        <f t="shared" si="2112"/>
        <v>1.9484886524183821E-41</v>
      </c>
      <c r="T4087">
        <f t="shared" si="2093"/>
        <v>3.5868570670644122E-24</v>
      </c>
      <c r="U4087">
        <f t="shared" si="2113"/>
        <v>3.5868570670644122E-24</v>
      </c>
      <c r="V4087">
        <f t="shared" si="2114"/>
        <v>2.3918304730321897E-24</v>
      </c>
      <c r="W4087">
        <f t="shared" si="2115"/>
        <v>2.3918304730321897E-24</v>
      </c>
      <c r="X4087">
        <f t="shared" si="2094"/>
        <v>2.1294751015135065E-33</v>
      </c>
      <c r="Y4087">
        <f t="shared" si="2095"/>
        <v>2.8400035708876794E-33</v>
      </c>
      <c r="Z4087">
        <f t="shared" si="2096"/>
        <v>-9.7418830344236328E-20</v>
      </c>
      <c r="AA4087">
        <f t="shared" si="2097"/>
        <v>-8.7068221943388339E-17</v>
      </c>
      <c r="AB4087">
        <f t="shared" si="2116"/>
        <v>0</v>
      </c>
      <c r="AC4087">
        <f t="shared" si="2117"/>
        <v>0</v>
      </c>
      <c r="AD4087">
        <f t="shared" si="2098"/>
        <v>1</v>
      </c>
      <c r="AE4087">
        <f t="shared" si="2099"/>
        <v>0</v>
      </c>
      <c r="AF4087">
        <f t="shared" si="2100"/>
        <v>0</v>
      </c>
      <c r="AG4087">
        <f t="shared" si="2101"/>
        <v>-7680.309082434891</v>
      </c>
      <c r="AH4087">
        <f t="shared" si="2102"/>
        <v>0</v>
      </c>
      <c r="AI4087">
        <f t="shared" si="2103"/>
        <v>1</v>
      </c>
      <c r="AJ4087">
        <f t="shared" si="2104"/>
        <v>-2</v>
      </c>
      <c r="AK4087">
        <f t="shared" si="2105"/>
        <v>1</v>
      </c>
      <c r="AL4087">
        <f t="shared" si="2106"/>
        <v>-4.3490855140148954E-17</v>
      </c>
      <c r="AM4087">
        <f t="shared" si="2118"/>
        <v>0</v>
      </c>
      <c r="AN4087" s="22">
        <f t="shared" si="2107"/>
        <v>8.6511663090427937E-20</v>
      </c>
      <c r="AO4087">
        <f t="shared" si="2119"/>
        <v>-9.7418830344236328E-20</v>
      </c>
      <c r="AP4087">
        <f t="shared" si="2120"/>
        <v>-8.7068221943388339E-17</v>
      </c>
      <c r="AQ4087">
        <f t="shared" si="2121"/>
        <v>-9.7418830344236328E-20</v>
      </c>
      <c r="AR4087">
        <f t="shared" si="2122"/>
        <v>-8.7068221943388339E-17</v>
      </c>
      <c r="AS4087">
        <f t="shared" si="2123"/>
        <v>0</v>
      </c>
      <c r="AT4087">
        <f t="shared" si="2124"/>
        <v>0</v>
      </c>
    </row>
    <row r="4088" spans="14:46" x14ac:dyDescent="0.25">
      <c r="N4088">
        <f t="shared" si="2125"/>
        <v>4075</v>
      </c>
      <c r="O4088">
        <f t="shared" si="2108"/>
        <v>8534.6600422522715</v>
      </c>
      <c r="P4088">
        <f t="shared" si="2109"/>
        <v>7681.1940380270444</v>
      </c>
      <c r="Q4088">
        <f t="shared" si="2110"/>
        <v>2.8271337302712381E-16</v>
      </c>
      <c r="R4088">
        <f t="shared" si="2111"/>
        <v>1.0296480703373963E-8</v>
      </c>
      <c r="S4088">
        <f t="shared" si="2112"/>
        <v>1.884755820180825E-16</v>
      </c>
      <c r="T4088">
        <f t="shared" si="2093"/>
        <v>-5.576426897195889E-12</v>
      </c>
      <c r="U4088">
        <f t="shared" si="2113"/>
        <v>-5.576426897195889E-12</v>
      </c>
      <c r="V4088">
        <f t="shared" si="2114"/>
        <v>-3.7185387440494663E-12</v>
      </c>
      <c r="W4088">
        <f t="shared" si="2115"/>
        <v>-3.7185387440494663E-12</v>
      </c>
      <c r="X4088">
        <f t="shared" si="2094"/>
        <v>2.0608333605201344E-8</v>
      </c>
      <c r="Y4088">
        <f t="shared" si="2095"/>
        <v>2.748458408009355E-8</v>
      </c>
      <c r="Z4088">
        <f t="shared" si="2096"/>
        <v>-3.0298527125375671E-7</v>
      </c>
      <c r="AA4088">
        <f t="shared" si="2097"/>
        <v>-2.7085993147687114E-4</v>
      </c>
      <c r="AB4088">
        <f t="shared" si="2116"/>
        <v>-2.1300340242289091E-11</v>
      </c>
      <c r="AC4088">
        <f t="shared" si="2117"/>
        <v>-1.8915520256318295E-11</v>
      </c>
      <c r="AD4088">
        <f t="shared" si="2098"/>
        <v>1</v>
      </c>
      <c r="AE4088">
        <f t="shared" si="2099"/>
        <v>0</v>
      </c>
      <c r="AF4088">
        <f t="shared" si="2100"/>
        <v>0</v>
      </c>
      <c r="AG4088">
        <f t="shared" si="2101"/>
        <v>-7682.1940380270444</v>
      </c>
      <c r="AH4088">
        <f t="shared" si="2102"/>
        <v>0</v>
      </c>
      <c r="AI4088">
        <f t="shared" si="2103"/>
        <v>1</v>
      </c>
      <c r="AJ4088">
        <f t="shared" si="2104"/>
        <v>-2</v>
      </c>
      <c r="AK4088">
        <f t="shared" si="2105"/>
        <v>1</v>
      </c>
      <c r="AL4088">
        <f t="shared" si="2106"/>
        <v>-1.3529543445934389E-4</v>
      </c>
      <c r="AM4088">
        <f t="shared" si="2118"/>
        <v>0</v>
      </c>
      <c r="AN4088" s="22">
        <f t="shared" si="2107"/>
        <v>2.6906255818337206E-7</v>
      </c>
      <c r="AO4088">
        <f t="shared" si="2119"/>
        <v>-3.0298527125375671E-7</v>
      </c>
      <c r="AP4088">
        <f t="shared" si="2120"/>
        <v>-2.7085993147687114E-4</v>
      </c>
      <c r="AQ4088">
        <f t="shared" si="2121"/>
        <v>-3.0298527125375671E-7</v>
      </c>
      <c r="AR4088">
        <f t="shared" si="2122"/>
        <v>-2.7085993147687114E-4</v>
      </c>
      <c r="AS4088">
        <f t="shared" si="2123"/>
        <v>0</v>
      </c>
      <c r="AT4088">
        <f t="shared" si="2124"/>
        <v>0</v>
      </c>
    </row>
    <row r="4089" spans="14:46" x14ac:dyDescent="0.25">
      <c r="N4089">
        <f t="shared" si="2125"/>
        <v>4076</v>
      </c>
      <c r="O4089">
        <f t="shared" si="2108"/>
        <v>8536.7544373546643</v>
      </c>
      <c r="P4089">
        <f t="shared" si="2109"/>
        <v>7683.0789936191977</v>
      </c>
      <c r="Q4089">
        <f t="shared" si="2110"/>
        <v>2.8243603313558152E-16</v>
      </c>
      <c r="R4089">
        <f t="shared" si="2111"/>
        <v>1.0291429075476737E-8</v>
      </c>
      <c r="S4089">
        <f t="shared" si="2112"/>
        <v>1.8829068875705436E-16</v>
      </c>
      <c r="T4089">
        <f t="shared" si="2093"/>
        <v>5.5723225465609874E-12</v>
      </c>
      <c r="U4089">
        <f t="shared" si="2113"/>
        <v>5.5723225465609874E-12</v>
      </c>
      <c r="V4089">
        <f t="shared" si="2114"/>
        <v>3.7158016069819966E-12</v>
      </c>
      <c r="W4089">
        <f t="shared" si="2115"/>
        <v>3.7158016069819966E-12</v>
      </c>
      <c r="X4089">
        <f t="shared" si="2094"/>
        <v>2.059821903800303E-8</v>
      </c>
      <c r="Y4089">
        <f t="shared" si="2095"/>
        <v>2.7471092982446087E-8</v>
      </c>
      <c r="Z4089">
        <f t="shared" si="2096"/>
        <v>3.0283662156519528E-7</v>
      </c>
      <c r="AA4089">
        <f t="shared" si="2097"/>
        <v>2.70793413094056E-4</v>
      </c>
      <c r="AB4089">
        <f t="shared" si="2116"/>
        <v>2.1284666704724153E-11</v>
      </c>
      <c r="AC4089">
        <f t="shared" si="2117"/>
        <v>1.8901601552659489E-11</v>
      </c>
      <c r="AD4089">
        <f t="shared" si="2098"/>
        <v>1</v>
      </c>
      <c r="AE4089">
        <f t="shared" si="2099"/>
        <v>0</v>
      </c>
      <c r="AF4089">
        <f t="shared" si="2100"/>
        <v>0</v>
      </c>
      <c r="AG4089">
        <f t="shared" si="2101"/>
        <v>-7684.0789936191977</v>
      </c>
      <c r="AH4089">
        <f t="shared" si="2102"/>
        <v>0</v>
      </c>
      <c r="AI4089">
        <f t="shared" si="2103"/>
        <v>1</v>
      </c>
      <c r="AJ4089">
        <f t="shared" si="2104"/>
        <v>-2</v>
      </c>
      <c r="AK4089">
        <f t="shared" si="2105"/>
        <v>1</v>
      </c>
      <c r="AL4089">
        <f t="shared" si="2106"/>
        <v>1.3526224127125488E-4</v>
      </c>
      <c r="AM4089">
        <f t="shared" si="2118"/>
        <v>0</v>
      </c>
      <c r="AN4089" s="22">
        <f t="shared" si="2107"/>
        <v>-2.6893055154621618E-7</v>
      </c>
      <c r="AO4089">
        <f t="shared" si="2119"/>
        <v>3.0283662156519528E-7</v>
      </c>
      <c r="AP4089">
        <f t="shared" si="2120"/>
        <v>2.70793413094056E-4</v>
      </c>
      <c r="AQ4089">
        <f t="shared" si="2121"/>
        <v>3.0283662156519528E-7</v>
      </c>
      <c r="AR4089">
        <f t="shared" si="2122"/>
        <v>2.70793413094056E-4</v>
      </c>
      <c r="AS4089">
        <f t="shared" si="2123"/>
        <v>0</v>
      </c>
      <c r="AT4089">
        <f t="shared" si="2124"/>
        <v>0</v>
      </c>
    </row>
    <row r="4090" spans="14:46" x14ac:dyDescent="0.25">
      <c r="N4090">
        <f t="shared" si="2125"/>
        <v>4077</v>
      </c>
      <c r="O4090">
        <f t="shared" si="2108"/>
        <v>8538.8488324570571</v>
      </c>
      <c r="P4090">
        <f t="shared" si="2109"/>
        <v>7684.963949211352</v>
      </c>
      <c r="Q4090">
        <f t="shared" si="2110"/>
        <v>2.9141360289514323E-40</v>
      </c>
      <c r="R4090">
        <f t="shared" si="2111"/>
        <v>1.0623765474916769E-32</v>
      </c>
      <c r="S4090">
        <f t="shared" si="2112"/>
        <v>1.9427573526342876E-40</v>
      </c>
      <c r="T4090">
        <f t="shared" si="2093"/>
        <v>-1.1317603784879139E-23</v>
      </c>
      <c r="U4090">
        <f t="shared" si="2113"/>
        <v>-1.1317603784879139E-23</v>
      </c>
      <c r="V4090">
        <f t="shared" si="2114"/>
        <v>-7.5469371034996208E-24</v>
      </c>
      <c r="W4090">
        <f t="shared" si="2115"/>
        <v>-7.5469371034996208E-24</v>
      </c>
      <c r="X4090">
        <f t="shared" si="2094"/>
        <v>2.126338398960195E-32</v>
      </c>
      <c r="Y4090">
        <f t="shared" si="2095"/>
        <v>2.8358197481959373E-32</v>
      </c>
      <c r="Z4090">
        <f t="shared" si="2096"/>
        <v>3.0761198430003775E-19</v>
      </c>
      <c r="AA4090">
        <f t="shared" si="2097"/>
        <v>2.7513091031092665E-16</v>
      </c>
      <c r="AB4090">
        <f t="shared" si="2116"/>
        <v>0</v>
      </c>
      <c r="AC4090">
        <f t="shared" si="2117"/>
        <v>0</v>
      </c>
      <c r="AD4090">
        <f t="shared" si="2098"/>
        <v>1</v>
      </c>
      <c r="AE4090">
        <f t="shared" si="2099"/>
        <v>0</v>
      </c>
      <c r="AF4090">
        <f t="shared" si="2100"/>
        <v>0</v>
      </c>
      <c r="AG4090">
        <f t="shared" si="2101"/>
        <v>-7685.963949211352</v>
      </c>
      <c r="AH4090">
        <f t="shared" si="2102"/>
        <v>0</v>
      </c>
      <c r="AI4090">
        <f t="shared" si="2103"/>
        <v>1</v>
      </c>
      <c r="AJ4090">
        <f t="shared" si="2104"/>
        <v>-2</v>
      </c>
      <c r="AK4090">
        <f t="shared" si="2105"/>
        <v>1</v>
      </c>
      <c r="AL4090">
        <f t="shared" si="2106"/>
        <v>1.3742886952693005E-16</v>
      </c>
      <c r="AM4090">
        <f t="shared" si="2118"/>
        <v>0</v>
      </c>
      <c r="AN4090" s="22">
        <f t="shared" si="2107"/>
        <v>-2.7317125706647236E-19</v>
      </c>
      <c r="AO4090">
        <f t="shared" si="2119"/>
        <v>3.0761198430003775E-19</v>
      </c>
      <c r="AP4090">
        <f t="shared" si="2120"/>
        <v>2.751309103109266E-16</v>
      </c>
      <c r="AQ4090">
        <f t="shared" si="2121"/>
        <v>3.0761198430003775E-19</v>
      </c>
      <c r="AR4090">
        <f t="shared" si="2122"/>
        <v>2.751309103109266E-16</v>
      </c>
      <c r="AS4090">
        <f t="shared" si="2123"/>
        <v>0</v>
      </c>
      <c r="AT4090">
        <f t="shared" si="2124"/>
        <v>0</v>
      </c>
    </row>
    <row r="4091" spans="14:46" x14ac:dyDescent="0.25">
      <c r="N4091">
        <f t="shared" si="2125"/>
        <v>4078</v>
      </c>
      <c r="O4091">
        <f t="shared" si="2108"/>
        <v>8540.94322755945</v>
      </c>
      <c r="P4091">
        <f t="shared" si="2109"/>
        <v>7686.8489048035053</v>
      </c>
      <c r="Q4091">
        <f t="shared" si="2110"/>
        <v>2.818823728602621E-16</v>
      </c>
      <c r="R4091">
        <f t="shared" si="2111"/>
        <v>1.0281336966201097E-8</v>
      </c>
      <c r="S4091">
        <f t="shared" si="2112"/>
        <v>1.8792158190684142E-16</v>
      </c>
      <c r="T4091">
        <f t="shared" si="2093"/>
        <v>-5.5641259208741218E-12</v>
      </c>
      <c r="U4091">
        <f t="shared" si="2113"/>
        <v>-5.5641259208741218E-12</v>
      </c>
      <c r="V4091">
        <f t="shared" si="2114"/>
        <v>-3.7103353865562704E-12</v>
      </c>
      <c r="W4091">
        <f t="shared" si="2115"/>
        <v>-3.7103353865562704E-12</v>
      </c>
      <c r="X4091">
        <f t="shared" si="2094"/>
        <v>2.057801222991563E-8</v>
      </c>
      <c r="Y4091">
        <f t="shared" si="2095"/>
        <v>2.7444140570294239E-8</v>
      </c>
      <c r="Z4091">
        <f t="shared" si="2096"/>
        <v>-3.0253965018603317E-7</v>
      </c>
      <c r="AA4091">
        <f t="shared" si="2097"/>
        <v>-2.7066047429506664E-4</v>
      </c>
      <c r="AB4091">
        <f t="shared" si="2116"/>
        <v>-2.1253365731990362E-11</v>
      </c>
      <c r="AC4091">
        <f t="shared" si="2117"/>
        <v>-1.8873805086042324E-11</v>
      </c>
      <c r="AD4091">
        <f t="shared" si="2098"/>
        <v>1</v>
      </c>
      <c r="AE4091">
        <f t="shared" si="2099"/>
        <v>0</v>
      </c>
      <c r="AF4091">
        <f t="shared" si="2100"/>
        <v>0</v>
      </c>
      <c r="AG4091">
        <f t="shared" si="2101"/>
        <v>-7687.8489048035053</v>
      </c>
      <c r="AH4091">
        <f t="shared" si="2102"/>
        <v>0</v>
      </c>
      <c r="AI4091">
        <f t="shared" si="2103"/>
        <v>1</v>
      </c>
      <c r="AJ4091">
        <f t="shared" si="2104"/>
        <v>-2</v>
      </c>
      <c r="AK4091">
        <f t="shared" si="2105"/>
        <v>1</v>
      </c>
      <c r="AL4091">
        <f t="shared" si="2106"/>
        <v>-1.3519590373275997E-4</v>
      </c>
      <c r="AM4091">
        <f t="shared" si="2118"/>
        <v>0</v>
      </c>
      <c r="AN4091" s="22">
        <f t="shared" si="2107"/>
        <v>2.6866682954671352E-7</v>
      </c>
      <c r="AO4091">
        <f t="shared" si="2119"/>
        <v>-3.0253965018603317E-7</v>
      </c>
      <c r="AP4091">
        <f t="shared" si="2120"/>
        <v>-2.7066047429506664E-4</v>
      </c>
      <c r="AQ4091">
        <f t="shared" si="2121"/>
        <v>-3.0253965018603317E-7</v>
      </c>
      <c r="AR4091">
        <f t="shared" si="2122"/>
        <v>-2.7066047429506664E-4</v>
      </c>
      <c r="AS4091">
        <f t="shared" si="2123"/>
        <v>0</v>
      </c>
      <c r="AT4091">
        <f t="shared" si="2124"/>
        <v>0</v>
      </c>
    </row>
    <row r="4092" spans="14:46" x14ac:dyDescent="0.25">
      <c r="N4092">
        <f t="shared" si="2125"/>
        <v>4079</v>
      </c>
      <c r="O4092">
        <f t="shared" si="2108"/>
        <v>8543.0376226618446</v>
      </c>
      <c r="P4092">
        <f t="shared" si="2109"/>
        <v>7688.7338603956605</v>
      </c>
      <c r="Q4092">
        <f t="shared" si="2110"/>
        <v>2.8160605147608593E-16</v>
      </c>
      <c r="R4092">
        <f t="shared" si="2111"/>
        <v>1.0276296477495692E-8</v>
      </c>
      <c r="S4092">
        <f t="shared" si="2112"/>
        <v>1.8773736765072398E-16</v>
      </c>
      <c r="T4092">
        <f t="shared" si="2093"/>
        <v>5.5600336359770783E-12</v>
      </c>
      <c r="U4092">
        <f t="shared" si="2113"/>
        <v>5.5600336359770783E-12</v>
      </c>
      <c r="V4092">
        <f t="shared" si="2114"/>
        <v>3.7076062966313737E-12</v>
      </c>
      <c r="W4092">
        <f t="shared" si="2115"/>
        <v>3.7076062966313737E-12</v>
      </c>
      <c r="X4092">
        <f t="shared" si="2094"/>
        <v>2.0567919974345311E-8</v>
      </c>
      <c r="Y4092">
        <f t="shared" si="2095"/>
        <v>2.7430679236202833E-8</v>
      </c>
      <c r="Z4092">
        <f t="shared" si="2096"/>
        <v>3.0239132828043265E-7</v>
      </c>
      <c r="AA4092">
        <f t="shared" si="2097"/>
        <v>2.7059405383026954E-4</v>
      </c>
      <c r="AB4092">
        <f t="shared" si="2116"/>
        <v>2.1237738259159229E-11</v>
      </c>
      <c r="AC4092">
        <f t="shared" si="2117"/>
        <v>1.88599272896384E-11</v>
      </c>
      <c r="AD4092">
        <f t="shared" si="2098"/>
        <v>1</v>
      </c>
      <c r="AE4092">
        <f t="shared" si="2099"/>
        <v>0</v>
      </c>
      <c r="AF4092">
        <f t="shared" si="2100"/>
        <v>0</v>
      </c>
      <c r="AG4092">
        <f t="shared" si="2101"/>
        <v>-7689.7338603956605</v>
      </c>
      <c r="AH4092">
        <f t="shared" si="2102"/>
        <v>0</v>
      </c>
      <c r="AI4092">
        <f t="shared" si="2103"/>
        <v>1</v>
      </c>
      <c r="AJ4092">
        <f t="shared" si="2104"/>
        <v>-2</v>
      </c>
      <c r="AK4092">
        <f t="shared" si="2105"/>
        <v>1</v>
      </c>
      <c r="AL4092">
        <f t="shared" si="2106"/>
        <v>1.3516275935813806E-4</v>
      </c>
      <c r="AM4092">
        <f t="shared" si="2118"/>
        <v>0</v>
      </c>
      <c r="AN4092" s="22">
        <f t="shared" si="2107"/>
        <v>-2.6853511399343868E-7</v>
      </c>
      <c r="AO4092">
        <f t="shared" si="2119"/>
        <v>3.0239132828043265E-7</v>
      </c>
      <c r="AP4092">
        <f t="shared" si="2120"/>
        <v>2.7059405383026954E-4</v>
      </c>
      <c r="AQ4092">
        <f t="shared" si="2121"/>
        <v>3.0239132828043265E-7</v>
      </c>
      <c r="AR4092">
        <f t="shared" si="2122"/>
        <v>2.7059405383026954E-4</v>
      </c>
      <c r="AS4092">
        <f t="shared" si="2123"/>
        <v>0</v>
      </c>
      <c r="AT4092">
        <f t="shared" si="2124"/>
        <v>0</v>
      </c>
    </row>
    <row r="4093" spans="14:46" x14ac:dyDescent="0.25">
      <c r="N4093">
        <f t="shared" si="2125"/>
        <v>4080</v>
      </c>
      <c r="O4093">
        <f t="shared" si="2108"/>
        <v>8545.1320177642374</v>
      </c>
      <c r="P4093">
        <f t="shared" si="2109"/>
        <v>7690.6188159878138</v>
      </c>
      <c r="Q4093">
        <f t="shared" si="2110"/>
        <v>1.8081555322010329E-41</v>
      </c>
      <c r="R4093">
        <f t="shared" si="2111"/>
        <v>6.6015108630483154E-34</v>
      </c>
      <c r="S4093">
        <f t="shared" si="2112"/>
        <v>1.2054370214673551E-41</v>
      </c>
      <c r="T4093">
        <f t="shared" si="2093"/>
        <v>-2.8170709043369725E-24</v>
      </c>
      <c r="U4093">
        <f t="shared" si="2113"/>
        <v>-2.8170709043369725E-24</v>
      </c>
      <c r="V4093">
        <f t="shared" si="2114"/>
        <v>-1.8785118713261957E-24</v>
      </c>
      <c r="W4093">
        <f t="shared" si="2115"/>
        <v>-1.8785118713261957E-24</v>
      </c>
      <c r="X4093">
        <f t="shared" si="2094"/>
        <v>1.3212865416924459E-33</v>
      </c>
      <c r="Y4093">
        <f t="shared" si="2095"/>
        <v>1.7621512118644887E-33</v>
      </c>
      <c r="Z4093">
        <f t="shared" si="2096"/>
        <v>7.6624249415880756E-20</v>
      </c>
      <c r="AA4093">
        <f t="shared" si="2097"/>
        <v>6.8583793285910434E-17</v>
      </c>
      <c r="AB4093">
        <f t="shared" si="2116"/>
        <v>0</v>
      </c>
      <c r="AC4093">
        <f t="shared" si="2117"/>
        <v>0</v>
      </c>
      <c r="AD4093">
        <f t="shared" si="2098"/>
        <v>1</v>
      </c>
      <c r="AE4093">
        <f t="shared" si="2099"/>
        <v>0</v>
      </c>
      <c r="AF4093">
        <f t="shared" si="2100"/>
        <v>0</v>
      </c>
      <c r="AG4093">
        <f t="shared" si="2101"/>
        <v>-7691.6188159878138</v>
      </c>
      <c r="AH4093">
        <f t="shared" si="2102"/>
        <v>0</v>
      </c>
      <c r="AI4093">
        <f t="shared" si="2103"/>
        <v>1</v>
      </c>
      <c r="AJ4093">
        <f t="shared" si="2104"/>
        <v>-2</v>
      </c>
      <c r="AK4093">
        <f t="shared" si="2105"/>
        <v>1</v>
      </c>
      <c r="AL4093">
        <f t="shared" si="2106"/>
        <v>3.4257874004693328E-17</v>
      </c>
      <c r="AM4093">
        <f t="shared" si="2118"/>
        <v>0</v>
      </c>
      <c r="AN4093" s="22">
        <f t="shared" si="2107"/>
        <v>-6.8045276523765534E-20</v>
      </c>
      <c r="AO4093">
        <f t="shared" si="2119"/>
        <v>7.6624249415880756E-20</v>
      </c>
      <c r="AP4093">
        <f t="shared" si="2120"/>
        <v>6.8583793285910422E-17</v>
      </c>
      <c r="AQ4093">
        <f t="shared" si="2121"/>
        <v>7.6624249415880756E-20</v>
      </c>
      <c r="AR4093">
        <f t="shared" si="2122"/>
        <v>6.8583793285910422E-17</v>
      </c>
      <c r="AS4093">
        <f t="shared" si="2123"/>
        <v>0</v>
      </c>
      <c r="AT4093">
        <f t="shared" si="2124"/>
        <v>0</v>
      </c>
    </row>
    <row r="4094" spans="14:46" x14ac:dyDescent="0.25">
      <c r="N4094">
        <f t="shared" si="2125"/>
        <v>4081</v>
      </c>
      <c r="O4094">
        <f t="shared" si="2108"/>
        <v>8547.2264128666302</v>
      </c>
      <c r="P4094">
        <f t="shared" si="2109"/>
        <v>7692.5037715799672</v>
      </c>
      <c r="Q4094">
        <f t="shared" si="2110"/>
        <v>2.8105442372509427E-16</v>
      </c>
      <c r="R4094">
        <f t="shared" si="2111"/>
        <v>1.0266226613846817E-8</v>
      </c>
      <c r="S4094">
        <f t="shared" si="2112"/>
        <v>1.8736961581672951E-16</v>
      </c>
      <c r="T4094">
        <f t="shared" si="2093"/>
        <v>-5.5518610974194578E-12</v>
      </c>
      <c r="U4094">
        <f t="shared" si="2113"/>
        <v>-5.5518610974194578E-12</v>
      </c>
      <c r="V4094">
        <f t="shared" si="2114"/>
        <v>-3.7021561409118537E-12</v>
      </c>
      <c r="W4094">
        <f t="shared" si="2115"/>
        <v>-3.7021561409118537E-12</v>
      </c>
      <c r="X4094">
        <f t="shared" si="2094"/>
        <v>2.0547757723877991E-8</v>
      </c>
      <c r="Y4094">
        <f t="shared" si="2095"/>
        <v>2.7403786263594449E-8</v>
      </c>
      <c r="Z4094">
        <f t="shared" si="2096"/>
        <v>-3.0209501150334329E-7</v>
      </c>
      <c r="AA4094">
        <f t="shared" si="2097"/>
        <v>-2.7046131065107339E-4</v>
      </c>
      <c r="AB4094">
        <f t="shared" si="2116"/>
        <v>-2.12065292466204E-11</v>
      </c>
      <c r="AC4094">
        <f t="shared" si="2117"/>
        <v>-1.8832212487210378E-11</v>
      </c>
      <c r="AD4094">
        <f t="shared" si="2098"/>
        <v>1</v>
      </c>
      <c r="AE4094">
        <f t="shared" si="2099"/>
        <v>0</v>
      </c>
      <c r="AF4094">
        <f t="shared" si="2100"/>
        <v>0</v>
      </c>
      <c r="AG4094">
        <f t="shared" si="2101"/>
        <v>-7693.5037715799672</v>
      </c>
      <c r="AH4094">
        <f t="shared" si="2102"/>
        <v>0</v>
      </c>
      <c r="AI4094">
        <f t="shared" si="2103"/>
        <v>1</v>
      </c>
      <c r="AJ4094">
        <f t="shared" si="2104"/>
        <v>-2</v>
      </c>
      <c r="AK4094">
        <f t="shared" si="2105"/>
        <v>1</v>
      </c>
      <c r="AL4094">
        <f t="shared" si="2106"/>
        <v>-1.350965193388838E-4</v>
      </c>
      <c r="AM4094">
        <f t="shared" si="2118"/>
        <v>0</v>
      </c>
      <c r="AN4094" s="22">
        <f t="shared" si="2107"/>
        <v>2.6827197330576266E-7</v>
      </c>
      <c r="AO4094">
        <f t="shared" si="2119"/>
        <v>-3.0209501150334329E-7</v>
      </c>
      <c r="AP4094">
        <f t="shared" si="2120"/>
        <v>-2.7046131065107333E-4</v>
      </c>
      <c r="AQ4094">
        <f t="shared" si="2121"/>
        <v>-3.0209501150334329E-7</v>
      </c>
      <c r="AR4094">
        <f t="shared" si="2122"/>
        <v>-2.7046131065107333E-4</v>
      </c>
      <c r="AS4094">
        <f t="shared" si="2123"/>
        <v>0</v>
      </c>
      <c r="AT4094">
        <f t="shared" si="2124"/>
        <v>0</v>
      </c>
    </row>
    <row r="4095" spans="14:46" x14ac:dyDescent="0.25">
      <c r="N4095">
        <f t="shared" si="2125"/>
        <v>4082</v>
      </c>
      <c r="O4095">
        <f t="shared" si="2108"/>
        <v>8549.3208079690248</v>
      </c>
      <c r="P4095">
        <f t="shared" si="2109"/>
        <v>7694.3887271721223</v>
      </c>
      <c r="Q4095">
        <f t="shared" si="2110"/>
        <v>2.8077911636371041E-16</v>
      </c>
      <c r="R4095">
        <f t="shared" si="2111"/>
        <v>1.0261197231628576E-8</v>
      </c>
      <c r="S4095">
        <f t="shared" si="2112"/>
        <v>1.8718607757580698E-16</v>
      </c>
      <c r="T4095">
        <f t="shared" si="2093"/>
        <v>5.547780833943474E-12</v>
      </c>
      <c r="U4095">
        <f t="shared" si="2113"/>
        <v>5.547780833943474E-12</v>
      </c>
      <c r="V4095">
        <f t="shared" si="2114"/>
        <v>3.6994350685703883E-12</v>
      </c>
      <c r="W4095">
        <f t="shared" si="2115"/>
        <v>3.6994350685703883E-12</v>
      </c>
      <c r="X4095">
        <f t="shared" si="2094"/>
        <v>2.0537687714404357E-8</v>
      </c>
      <c r="Y4095">
        <f t="shared" si="2095"/>
        <v>2.7390354605629986E-8</v>
      </c>
      <c r="Z4095">
        <f t="shared" si="2096"/>
        <v>3.0194701641801627E-7</v>
      </c>
      <c r="AA4095">
        <f t="shared" si="2097"/>
        <v>2.7039498788852795E-4</v>
      </c>
      <c r="AB4095">
        <f t="shared" si="2116"/>
        <v>2.1190947669416271E-11</v>
      </c>
      <c r="AC4095">
        <f t="shared" si="2117"/>
        <v>1.8818375447888001E-11</v>
      </c>
      <c r="AD4095">
        <f t="shared" si="2098"/>
        <v>1</v>
      </c>
      <c r="AE4095">
        <f t="shared" si="2099"/>
        <v>0</v>
      </c>
      <c r="AF4095">
        <f t="shared" si="2100"/>
        <v>0</v>
      </c>
      <c r="AG4095">
        <f t="shared" si="2101"/>
        <v>-7695.3887271721223</v>
      </c>
      <c r="AH4095">
        <f t="shared" si="2102"/>
        <v>0</v>
      </c>
      <c r="AI4095">
        <f t="shared" si="2103"/>
        <v>1</v>
      </c>
      <c r="AJ4095">
        <f t="shared" si="2104"/>
        <v>-2</v>
      </c>
      <c r="AK4095">
        <f t="shared" si="2105"/>
        <v>1</v>
      </c>
      <c r="AL4095">
        <f t="shared" si="2106"/>
        <v>1.3506342367027325E-4</v>
      </c>
      <c r="AM4095">
        <f t="shared" si="2118"/>
        <v>0</v>
      </c>
      <c r="AN4095" s="22">
        <f t="shared" si="2107"/>
        <v>-2.6814054798146522E-7</v>
      </c>
      <c r="AO4095">
        <f t="shared" si="2119"/>
        <v>3.0194701641801627E-7</v>
      </c>
      <c r="AP4095">
        <f t="shared" si="2120"/>
        <v>2.7039498788852795E-4</v>
      </c>
      <c r="AQ4095">
        <f t="shared" si="2121"/>
        <v>3.0194701641801627E-7</v>
      </c>
      <c r="AR4095">
        <f t="shared" si="2122"/>
        <v>2.7039498788852795E-4</v>
      </c>
      <c r="AS4095">
        <f t="shared" si="2123"/>
        <v>0</v>
      </c>
      <c r="AT4095">
        <f t="shared" si="2124"/>
        <v>0</v>
      </c>
    </row>
    <row r="4096" spans="14:46" x14ac:dyDescent="0.25">
      <c r="N4096">
        <f t="shared" si="2125"/>
        <v>4083</v>
      </c>
      <c r="O4096">
        <f t="shared" si="2108"/>
        <v>8551.4152030714158</v>
      </c>
      <c r="P4096">
        <f t="shared" si="2109"/>
        <v>7696.2736827642748</v>
      </c>
      <c r="Q4096">
        <f t="shared" si="2110"/>
        <v>7.1017582836991628E-40</v>
      </c>
      <c r="R4096">
        <f t="shared" si="2111"/>
        <v>2.5966408075641773E-32</v>
      </c>
      <c r="S4096">
        <f t="shared" si="2112"/>
        <v>4.7345055224661074E-40</v>
      </c>
      <c r="T4096">
        <f t="shared" si="2093"/>
        <v>-1.7641819509302583E-23</v>
      </c>
      <c r="U4096">
        <f t="shared" si="2113"/>
        <v>-1.7641819509302583E-23</v>
      </c>
      <c r="V4096">
        <f t="shared" si="2114"/>
        <v>-1.1764120424207324E-23</v>
      </c>
      <c r="W4096">
        <f t="shared" si="2115"/>
        <v>-1.1764120424207324E-23</v>
      </c>
      <c r="X4096">
        <f t="shared" si="2094"/>
        <v>5.1971506913342344E-32</v>
      </c>
      <c r="Y4096">
        <f t="shared" si="2095"/>
        <v>6.9312472631713573E-32</v>
      </c>
      <c r="Z4096">
        <f t="shared" si="2096"/>
        <v>4.8021009376003928E-19</v>
      </c>
      <c r="AA4096">
        <f t="shared" si="2097"/>
        <v>4.3013566413139755E-16</v>
      </c>
      <c r="AB4096">
        <f t="shared" si="2116"/>
        <v>0</v>
      </c>
      <c r="AC4096">
        <f t="shared" si="2117"/>
        <v>0</v>
      </c>
      <c r="AD4096">
        <f t="shared" si="2098"/>
        <v>1</v>
      </c>
      <c r="AE4096">
        <f t="shared" si="2099"/>
        <v>0</v>
      </c>
      <c r="AF4096">
        <f t="shared" si="2100"/>
        <v>0</v>
      </c>
      <c r="AG4096">
        <f t="shared" si="2101"/>
        <v>-7697.2736827642748</v>
      </c>
      <c r="AH4096">
        <f t="shared" si="2102"/>
        <v>0</v>
      </c>
      <c r="AI4096">
        <f t="shared" si="2103"/>
        <v>1</v>
      </c>
      <c r="AJ4096">
        <f t="shared" si="2104"/>
        <v>-2</v>
      </c>
      <c r="AK4096">
        <f t="shared" si="2105"/>
        <v>1</v>
      </c>
      <c r="AL4096">
        <f t="shared" si="2106"/>
        <v>2.1485460956194208E-16</v>
      </c>
      <c r="AM4096">
        <f t="shared" si="2118"/>
        <v>0</v>
      </c>
      <c r="AN4096" s="22">
        <f t="shared" si="2107"/>
        <v>-4.2644500751337481E-19</v>
      </c>
      <c r="AO4096">
        <f t="shared" si="2119"/>
        <v>4.8021009376003928E-19</v>
      </c>
      <c r="AP4096">
        <f t="shared" si="2120"/>
        <v>4.3013566413139755E-16</v>
      </c>
      <c r="AQ4096">
        <f t="shared" si="2121"/>
        <v>4.8021009376003928E-19</v>
      </c>
      <c r="AR4096">
        <f t="shared" si="2122"/>
        <v>4.3013566413139755E-16</v>
      </c>
      <c r="AS4096">
        <f t="shared" si="2123"/>
        <v>0</v>
      </c>
      <c r="AT4096">
        <f t="shared" si="2124"/>
        <v>0</v>
      </c>
    </row>
    <row r="4097" spans="14:46" x14ac:dyDescent="0.25">
      <c r="N4097">
        <f t="shared" si="2125"/>
        <v>4084</v>
      </c>
      <c r="O4097">
        <f t="shared" si="2108"/>
        <v>8553.5095981738104</v>
      </c>
      <c r="P4097">
        <f t="shared" si="2109"/>
        <v>7698.1586383564299</v>
      </c>
      <c r="Q4097">
        <f t="shared" si="2110"/>
        <v>2.8022951218977479E-16</v>
      </c>
      <c r="R4097">
        <f t="shared" si="2111"/>
        <v>1.0251149548274256E-8</v>
      </c>
      <c r="S4097">
        <f t="shared" si="2112"/>
        <v>1.8681967479318318E-16</v>
      </c>
      <c r="T4097">
        <f t="shared" si="2093"/>
        <v>-5.539632294100121E-12</v>
      </c>
      <c r="U4097">
        <f t="shared" si="2113"/>
        <v>-5.539632294100121E-12</v>
      </c>
      <c r="V4097">
        <f t="shared" si="2114"/>
        <v>-3.6940009185846149E-12</v>
      </c>
      <c r="W4097">
        <f t="shared" si="2115"/>
        <v>-3.6940009185846149E-12</v>
      </c>
      <c r="X4097">
        <f t="shared" si="2094"/>
        <v>2.0517569890649149E-8</v>
      </c>
      <c r="Y4097">
        <f t="shared" si="2095"/>
        <v>2.7363520897913282E-8</v>
      </c>
      <c r="Z4097">
        <f t="shared" si="2096"/>
        <v>-3.0165135232052763E-7</v>
      </c>
      <c r="AA4097">
        <f t="shared" si="2097"/>
        <v>-2.702624398976597E-4</v>
      </c>
      <c r="AB4097">
        <f t="shared" si="2116"/>
        <v>-2.1159830279604078E-11</v>
      </c>
      <c r="AC4097">
        <f t="shared" si="2117"/>
        <v>-1.8790742009964265E-11</v>
      </c>
      <c r="AD4097">
        <f t="shared" si="2098"/>
        <v>1</v>
      </c>
      <c r="AE4097">
        <f t="shared" si="2099"/>
        <v>0</v>
      </c>
      <c r="AF4097">
        <f t="shared" si="2100"/>
        <v>0</v>
      </c>
      <c r="AG4097">
        <f t="shared" si="2101"/>
        <v>-7699.1586383564299</v>
      </c>
      <c r="AH4097">
        <f t="shared" si="2102"/>
        <v>0</v>
      </c>
      <c r="AI4097">
        <f t="shared" si="2103"/>
        <v>1</v>
      </c>
      <c r="AJ4097">
        <f t="shared" si="2104"/>
        <v>-2</v>
      </c>
      <c r="AK4097">
        <f t="shared" si="2105"/>
        <v>1</v>
      </c>
      <c r="AL4097">
        <f t="shared" si="2106"/>
        <v>-1.3499728095538063E-4</v>
      </c>
      <c r="AM4097">
        <f t="shared" si="2118"/>
        <v>0</v>
      </c>
      <c r="AN4097" s="22">
        <f t="shared" si="2107"/>
        <v>2.6787798689838674E-7</v>
      </c>
      <c r="AO4097">
        <f t="shared" si="2119"/>
        <v>-3.0165135232052763E-7</v>
      </c>
      <c r="AP4097">
        <f t="shared" si="2120"/>
        <v>-2.7026243989765965E-4</v>
      </c>
      <c r="AQ4097">
        <f t="shared" si="2121"/>
        <v>-3.0165135232052763E-7</v>
      </c>
      <c r="AR4097">
        <f t="shared" si="2122"/>
        <v>-2.7026243989765965E-4</v>
      </c>
      <c r="AS4097">
        <f t="shared" si="2123"/>
        <v>0</v>
      </c>
      <c r="AT4097">
        <f t="shared" si="2124"/>
        <v>0</v>
      </c>
    </row>
    <row r="4098" spans="14:46" x14ac:dyDescent="0.25">
      <c r="N4098">
        <f t="shared" si="2125"/>
        <v>4085</v>
      </c>
      <c r="O4098">
        <f t="shared" si="2108"/>
        <v>8555.6039932762033</v>
      </c>
      <c r="P4098">
        <f t="shared" si="2109"/>
        <v>7700.0435939485833</v>
      </c>
      <c r="Q4098">
        <f t="shared" si="2110"/>
        <v>2.7995521438845367E-16</v>
      </c>
      <c r="R4098">
        <f t="shared" si="2111"/>
        <v>1.0246131239915473E-8</v>
      </c>
      <c r="S4098">
        <f t="shared" si="2112"/>
        <v>1.8663680959230248E-16</v>
      </c>
      <c r="T4098">
        <f t="shared" si="2093"/>
        <v>5.5355640079468229E-12</v>
      </c>
      <c r="U4098">
        <f t="shared" si="2113"/>
        <v>5.5355640079468229E-12</v>
      </c>
      <c r="V4098">
        <f t="shared" si="2114"/>
        <v>3.6912878344131313E-12</v>
      </c>
      <c r="W4098">
        <f t="shared" si="2115"/>
        <v>3.6912878344131313E-12</v>
      </c>
      <c r="X4098">
        <f t="shared" si="2094"/>
        <v>2.0507522061895246E-8</v>
      </c>
      <c r="Y4098">
        <f t="shared" si="2095"/>
        <v>2.735011882885268E-8</v>
      </c>
      <c r="Z4098">
        <f t="shared" si="2096"/>
        <v>3.0150368309568594E-7</v>
      </c>
      <c r="AA4098">
        <f t="shared" si="2097"/>
        <v>2.7019621462166636E-4</v>
      </c>
      <c r="AB4098">
        <f t="shared" si="2116"/>
        <v>2.1144294429664585E-11</v>
      </c>
      <c r="AC4098">
        <f t="shared" si="2117"/>
        <v>1.8776945578211164E-11</v>
      </c>
      <c r="AD4098">
        <f t="shared" si="2098"/>
        <v>1</v>
      </c>
      <c r="AE4098">
        <f t="shared" si="2099"/>
        <v>0</v>
      </c>
      <c r="AF4098">
        <f t="shared" si="2100"/>
        <v>0</v>
      </c>
      <c r="AG4098">
        <f t="shared" si="2101"/>
        <v>-7701.0435939485833</v>
      </c>
      <c r="AH4098">
        <f t="shared" si="2102"/>
        <v>0</v>
      </c>
      <c r="AI4098">
        <f t="shared" si="2103"/>
        <v>1</v>
      </c>
      <c r="AJ4098">
        <f t="shared" si="2104"/>
        <v>-2</v>
      </c>
      <c r="AK4098">
        <f t="shared" si="2105"/>
        <v>1</v>
      </c>
      <c r="AL4098">
        <f t="shared" si="2106"/>
        <v>1.3496423388535781E-4</v>
      </c>
      <c r="AM4098">
        <f t="shared" si="2118"/>
        <v>0</v>
      </c>
      <c r="AN4098" s="22">
        <f t="shared" si="2107"/>
        <v>-2.6774685095073774E-7</v>
      </c>
      <c r="AO4098">
        <f t="shared" si="2119"/>
        <v>3.0150368309568594E-7</v>
      </c>
      <c r="AP4098">
        <f t="shared" si="2120"/>
        <v>2.7019621462166636E-4</v>
      </c>
      <c r="AQ4098">
        <f t="shared" si="2121"/>
        <v>3.0150368309568594E-7</v>
      </c>
      <c r="AR4098">
        <f t="shared" si="2122"/>
        <v>2.7019621462166636E-4</v>
      </c>
      <c r="AS4098">
        <f t="shared" si="2123"/>
        <v>0</v>
      </c>
      <c r="AT4098">
        <f t="shared" si="2124"/>
        <v>0</v>
      </c>
    </row>
    <row r="4099" spans="14:46" x14ac:dyDescent="0.25">
      <c r="N4099">
        <f t="shared" si="2125"/>
        <v>4086</v>
      </c>
      <c r="O4099">
        <f t="shared" si="2108"/>
        <v>8557.6983883785961</v>
      </c>
      <c r="P4099">
        <f t="shared" si="2109"/>
        <v>7701.9285495407366</v>
      </c>
      <c r="Q4099">
        <f t="shared" si="2110"/>
        <v>1.9193461615943301E-40</v>
      </c>
      <c r="R4099">
        <f t="shared" si="2111"/>
        <v>7.0280891971357188E-33</v>
      </c>
      <c r="S4099">
        <f t="shared" si="2112"/>
        <v>1.2795641077295535E-40</v>
      </c>
      <c r="T4099">
        <f t="shared" si="2093"/>
        <v>-9.164691824860317E-24</v>
      </c>
      <c r="U4099">
        <f t="shared" si="2113"/>
        <v>-9.164691824860317E-24</v>
      </c>
      <c r="V4099">
        <f t="shared" si="2114"/>
        <v>-6.1113038069872684E-24</v>
      </c>
      <c r="W4099">
        <f t="shared" si="2115"/>
        <v>-6.1113038069872684E-24</v>
      </c>
      <c r="X4099">
        <f t="shared" si="2094"/>
        <v>1.4066642778753277E-32</v>
      </c>
      <c r="Y4099">
        <f t="shared" si="2095"/>
        <v>1.8760156742452189E-32</v>
      </c>
      <c r="Z4099">
        <f t="shared" si="2096"/>
        <v>2.4964622053495079E-19</v>
      </c>
      <c r="AA4099">
        <f t="shared" si="2097"/>
        <v>2.2377822784517401E-16</v>
      </c>
      <c r="AB4099">
        <f t="shared" si="2116"/>
        <v>0</v>
      </c>
      <c r="AC4099">
        <f t="shared" si="2117"/>
        <v>0</v>
      </c>
      <c r="AD4099">
        <f t="shared" si="2098"/>
        <v>1</v>
      </c>
      <c r="AE4099">
        <f t="shared" si="2099"/>
        <v>0</v>
      </c>
      <c r="AF4099">
        <f t="shared" si="2100"/>
        <v>0</v>
      </c>
      <c r="AG4099">
        <f t="shared" si="2101"/>
        <v>-7702.9285495407366</v>
      </c>
      <c r="AH4099">
        <f t="shared" si="2102"/>
        <v>0</v>
      </c>
      <c r="AI4099">
        <f t="shared" si="2103"/>
        <v>1</v>
      </c>
      <c r="AJ4099">
        <f t="shared" si="2104"/>
        <v>-2</v>
      </c>
      <c r="AK4099">
        <f t="shared" si="2105"/>
        <v>1</v>
      </c>
      <c r="AL4099">
        <f t="shared" si="2106"/>
        <v>1.1177826620637896E-16</v>
      </c>
      <c r="AM4099">
        <f t="shared" si="2118"/>
        <v>0</v>
      </c>
      <c r="AN4099" s="22">
        <f t="shared" si="2107"/>
        <v>-2.2169543241607478E-19</v>
      </c>
      <c r="AO4099">
        <f t="shared" si="2119"/>
        <v>2.4964622053495079E-19</v>
      </c>
      <c r="AP4099">
        <f t="shared" si="2120"/>
        <v>2.2377822784517401E-16</v>
      </c>
      <c r="AQ4099">
        <f t="shared" si="2121"/>
        <v>2.4964622053495079E-19</v>
      </c>
      <c r="AR4099">
        <f t="shared" si="2122"/>
        <v>2.2377822784517401E-16</v>
      </c>
      <c r="AS4099">
        <f t="shared" si="2123"/>
        <v>0</v>
      </c>
      <c r="AT4099">
        <f t="shared" si="2124"/>
        <v>0</v>
      </c>
    </row>
    <row r="4100" spans="14:46" x14ac:dyDescent="0.25">
      <c r="N4100">
        <f t="shared" si="2125"/>
        <v>4087</v>
      </c>
      <c r="O4100">
        <f t="shared" si="2108"/>
        <v>8559.7927834809907</v>
      </c>
      <c r="P4100">
        <f t="shared" si="2109"/>
        <v>7703.8135051328918</v>
      </c>
      <c r="Q4100">
        <f t="shared" si="2110"/>
        <v>2.7940762489080708E-16</v>
      </c>
      <c r="R4100">
        <f t="shared" si="2111"/>
        <v>1.0236105671784671E-8</v>
      </c>
      <c r="S4100">
        <f t="shared" si="2112"/>
        <v>1.8627174992720473E-16</v>
      </c>
      <c r="T4100">
        <f t="shared" si="2093"/>
        <v>-5.5274393787802858E-12</v>
      </c>
      <c r="U4100">
        <f t="shared" si="2113"/>
        <v>-5.5274393787802858E-12</v>
      </c>
      <c r="V4100">
        <f t="shared" si="2114"/>
        <v>-3.685869631440476E-12</v>
      </c>
      <c r="W4100">
        <f t="shared" si="2115"/>
        <v>-3.685869631440476E-12</v>
      </c>
      <c r="X4100">
        <f t="shared" si="2094"/>
        <v>2.0487448534467633E-8</v>
      </c>
      <c r="Y4100">
        <f t="shared" si="2095"/>
        <v>2.7323344212074296E-8</v>
      </c>
      <c r="Z4100">
        <f t="shared" si="2096"/>
        <v>-3.0120866976269491E-7</v>
      </c>
      <c r="AA4100">
        <f t="shared" si="2097"/>
        <v>-2.7006386138921237E-4</v>
      </c>
      <c r="AB4100">
        <f t="shared" si="2116"/>
        <v>-2.1113268326595694E-11</v>
      </c>
      <c r="AC4100">
        <f t="shared" si="2117"/>
        <v>-1.8749393206425583E-11</v>
      </c>
      <c r="AD4100">
        <f t="shared" si="2098"/>
        <v>1</v>
      </c>
      <c r="AE4100">
        <f t="shared" si="2099"/>
        <v>0</v>
      </c>
      <c r="AF4100">
        <f t="shared" si="2100"/>
        <v>0</v>
      </c>
      <c r="AG4100">
        <f t="shared" si="2101"/>
        <v>-7704.8135051328918</v>
      </c>
      <c r="AH4100">
        <f t="shared" si="2102"/>
        <v>0</v>
      </c>
      <c r="AI4100">
        <f t="shared" si="2103"/>
        <v>1</v>
      </c>
      <c r="AJ4100">
        <f t="shared" si="2104"/>
        <v>-2</v>
      </c>
      <c r="AK4100">
        <f t="shared" si="2105"/>
        <v>1</v>
      </c>
      <c r="AL4100">
        <f t="shared" si="2106"/>
        <v>-1.348981882607204E-4</v>
      </c>
      <c r="AM4100">
        <f t="shared" si="2118"/>
        <v>0</v>
      </c>
      <c r="AN4100" s="22">
        <f t="shared" si="2107"/>
        <v>2.6748486777157145E-7</v>
      </c>
      <c r="AO4100">
        <f t="shared" si="2119"/>
        <v>-3.0120866976269491E-7</v>
      </c>
      <c r="AP4100">
        <f t="shared" si="2120"/>
        <v>-2.7006386138921237E-4</v>
      </c>
      <c r="AQ4100">
        <f t="shared" si="2121"/>
        <v>-3.0120866976269491E-7</v>
      </c>
      <c r="AR4100">
        <f t="shared" si="2122"/>
        <v>-2.7006386138921237E-4</v>
      </c>
      <c r="AS4100">
        <f t="shared" si="2123"/>
        <v>0</v>
      </c>
      <c r="AT4100">
        <f t="shared" si="2124"/>
        <v>0</v>
      </c>
    </row>
    <row r="4101" spans="14:46" x14ac:dyDescent="0.25">
      <c r="N4101">
        <f t="shared" si="2125"/>
        <v>4088</v>
      </c>
      <c r="O4101">
        <f t="shared" si="2108"/>
        <v>8561.8871785833817</v>
      </c>
      <c r="P4101">
        <f t="shared" si="2109"/>
        <v>7705.6984607250433</v>
      </c>
      <c r="Q4101">
        <f t="shared" si="2110"/>
        <v>2.791343322103017E-16</v>
      </c>
      <c r="R4101">
        <f t="shared" si="2111"/>
        <v>1.0231098404798796E-8</v>
      </c>
      <c r="S4101">
        <f t="shared" si="2112"/>
        <v>1.8608955480686781E-16</v>
      </c>
      <c r="T4101">
        <f t="shared" si="2093"/>
        <v>5.5233830260336991E-12</v>
      </c>
      <c r="U4101">
        <f t="shared" si="2113"/>
        <v>5.5233830260336991E-12</v>
      </c>
      <c r="V4101">
        <f t="shared" si="2114"/>
        <v>3.6831645061472E-12</v>
      </c>
      <c r="W4101">
        <f t="shared" si="2115"/>
        <v>3.6831645061472E-12</v>
      </c>
      <c r="X4101">
        <f t="shared" si="2094"/>
        <v>2.0477422821339385E-8</v>
      </c>
      <c r="Y4101">
        <f t="shared" si="2095"/>
        <v>2.7309971645071905E-8</v>
      </c>
      <c r="Z4101">
        <f t="shared" si="2096"/>
        <v>3.0106132544238605E-7</v>
      </c>
      <c r="AA4101">
        <f t="shared" si="2097"/>
        <v>2.6999773338498855E-4</v>
      </c>
      <c r="AB4101">
        <f t="shared" si="2116"/>
        <v>2.109777803629906E-11</v>
      </c>
      <c r="AC4101">
        <f t="shared" si="2117"/>
        <v>1.8735637233387168E-11</v>
      </c>
      <c r="AD4101">
        <f t="shared" si="2098"/>
        <v>1</v>
      </c>
      <c r="AE4101">
        <f t="shared" si="2099"/>
        <v>0</v>
      </c>
      <c r="AF4101">
        <f t="shared" si="2100"/>
        <v>0</v>
      </c>
      <c r="AG4101">
        <f t="shared" si="2101"/>
        <v>-7706.6984607250433</v>
      </c>
      <c r="AH4101">
        <f t="shared" si="2102"/>
        <v>0</v>
      </c>
      <c r="AI4101">
        <f t="shared" si="2103"/>
        <v>1</v>
      </c>
      <c r="AJ4101">
        <f t="shared" si="2104"/>
        <v>-2</v>
      </c>
      <c r="AK4101">
        <f t="shared" si="2105"/>
        <v>1</v>
      </c>
      <c r="AL4101">
        <f t="shared" si="2106"/>
        <v>1.3486518968231845E-4</v>
      </c>
      <c r="AM4101">
        <f t="shared" si="2118"/>
        <v>0</v>
      </c>
      <c r="AN4101" s="22">
        <f t="shared" si="2107"/>
        <v>-2.6735402035164842E-7</v>
      </c>
      <c r="AO4101">
        <f t="shared" si="2119"/>
        <v>3.0106132544238605E-7</v>
      </c>
      <c r="AP4101">
        <f t="shared" si="2120"/>
        <v>2.6999773338498855E-4</v>
      </c>
      <c r="AQ4101">
        <f t="shared" si="2121"/>
        <v>3.0106132544238605E-7</v>
      </c>
      <c r="AR4101">
        <f t="shared" si="2122"/>
        <v>2.6999773338498855E-4</v>
      </c>
      <c r="AS4101">
        <f t="shared" si="2123"/>
        <v>0</v>
      </c>
      <c r="AT4101">
        <f t="shared" si="2124"/>
        <v>0</v>
      </c>
    </row>
    <row r="4102" spans="14:46" x14ac:dyDescent="0.25">
      <c r="N4102">
        <f t="shared" si="2125"/>
        <v>4089</v>
      </c>
      <c r="O4102">
        <f t="shared" si="2108"/>
        <v>8563.9815736857763</v>
      </c>
      <c r="P4102">
        <f t="shared" si="2109"/>
        <v>7707.5834163171985</v>
      </c>
      <c r="Q4102">
        <f t="shared" si="2110"/>
        <v>1.2022613467399017E-42</v>
      </c>
      <c r="R4102">
        <f t="shared" si="2111"/>
        <v>4.4087993834654473E-35</v>
      </c>
      <c r="S4102">
        <f t="shared" si="2112"/>
        <v>8.0150756449326792E-43</v>
      </c>
      <c r="T4102">
        <f t="shared" si="2093"/>
        <v>-7.2480581430306143E-25</v>
      </c>
      <c r="U4102">
        <f t="shared" si="2113"/>
        <v>-7.2480581430306143E-25</v>
      </c>
      <c r="V4102">
        <f t="shared" si="2114"/>
        <v>-4.8332315095162917E-25</v>
      </c>
      <c r="W4102">
        <f t="shared" si="2115"/>
        <v>-4.8332315095162917E-25</v>
      </c>
      <c r="X4102">
        <f t="shared" si="2094"/>
        <v>8.8241583768272391E-35</v>
      </c>
      <c r="Y4102">
        <f t="shared" si="2095"/>
        <v>1.1768448726602167E-34</v>
      </c>
      <c r="Z4102">
        <f t="shared" si="2096"/>
        <v>1.9758218490551024E-20</v>
      </c>
      <c r="AA4102">
        <f t="shared" si="2097"/>
        <v>1.7723890198319043E-17</v>
      </c>
      <c r="AB4102">
        <f t="shared" si="2116"/>
        <v>0</v>
      </c>
      <c r="AC4102">
        <f t="shared" si="2117"/>
        <v>0</v>
      </c>
      <c r="AD4102">
        <f t="shared" si="2098"/>
        <v>1</v>
      </c>
      <c r="AE4102">
        <f t="shared" si="2099"/>
        <v>0</v>
      </c>
      <c r="AF4102">
        <f t="shared" si="2100"/>
        <v>0</v>
      </c>
      <c r="AG4102">
        <f t="shared" si="2101"/>
        <v>-7708.5834163171985</v>
      </c>
      <c r="AH4102">
        <f t="shared" si="2102"/>
        <v>0</v>
      </c>
      <c r="AI4102">
        <f t="shared" si="2103"/>
        <v>1</v>
      </c>
      <c r="AJ4102">
        <f t="shared" si="2104"/>
        <v>-2</v>
      </c>
      <c r="AK4102">
        <f t="shared" si="2105"/>
        <v>1</v>
      </c>
      <c r="AL4102">
        <f t="shared" si="2106"/>
        <v>8.853172070706615E-18</v>
      </c>
      <c r="AM4102">
        <f t="shared" si="2118"/>
        <v>0</v>
      </c>
      <c r="AN4102" s="22">
        <f t="shared" si="2107"/>
        <v>-1.7546056905815549E-20</v>
      </c>
      <c r="AO4102">
        <f t="shared" si="2119"/>
        <v>1.9758218490551024E-20</v>
      </c>
      <c r="AP4102">
        <f t="shared" si="2120"/>
        <v>1.7723890198319046E-17</v>
      </c>
      <c r="AQ4102">
        <f t="shared" si="2121"/>
        <v>1.9758218490551024E-20</v>
      </c>
      <c r="AR4102">
        <f t="shared" si="2122"/>
        <v>1.7723890198319046E-17</v>
      </c>
      <c r="AS4102">
        <f t="shared" si="2123"/>
        <v>0</v>
      </c>
      <c r="AT4102">
        <f t="shared" si="2124"/>
        <v>0</v>
      </c>
    </row>
    <row r="4103" spans="14:46" x14ac:dyDescent="0.25">
      <c r="N4103">
        <f t="shared" si="2125"/>
        <v>4090</v>
      </c>
      <c r="O4103">
        <f t="shared" si="2108"/>
        <v>8566.0759687881691</v>
      </c>
      <c r="P4103">
        <f t="shared" si="2109"/>
        <v>7709.4683719093528</v>
      </c>
      <c r="Q4103">
        <f t="shared" si="2110"/>
        <v>2.7858874853381936E-16</v>
      </c>
      <c r="R4103">
        <f t="shared" si="2111"/>
        <v>1.0221094887058984E-8</v>
      </c>
      <c r="S4103">
        <f t="shared" si="2112"/>
        <v>1.8572583235587957E-16</v>
      </c>
      <c r="T4103">
        <f t="shared" si="2093"/>
        <v>-5.5152822198937967E-12</v>
      </c>
      <c r="U4103">
        <f t="shared" si="2113"/>
        <v>-5.5152822198937967E-12</v>
      </c>
      <c r="V4103">
        <f t="shared" si="2114"/>
        <v>-3.6777621917253637E-12</v>
      </c>
      <c r="W4103">
        <f t="shared" si="2115"/>
        <v>-3.6777621917253637E-12</v>
      </c>
      <c r="X4103">
        <f t="shared" si="2094"/>
        <v>2.0457393460332945E-8</v>
      </c>
      <c r="Y4103">
        <f t="shared" si="2095"/>
        <v>2.7283255945916393E-8</v>
      </c>
      <c r="Z4103">
        <f t="shared" si="2096"/>
        <v>-3.0076696096580962E-7</v>
      </c>
      <c r="AA4103">
        <f t="shared" si="2097"/>
        <v>-2.6986557448229788E-4</v>
      </c>
      <c r="AB4103">
        <f t="shared" si="2116"/>
        <v>-2.1066842885467556E-11</v>
      </c>
      <c r="AC4103">
        <f t="shared" si="2117"/>
        <v>-1.8708165630685619E-11</v>
      </c>
      <c r="AD4103">
        <f t="shared" si="2098"/>
        <v>1</v>
      </c>
      <c r="AE4103">
        <f t="shared" si="2099"/>
        <v>0</v>
      </c>
      <c r="AF4103">
        <f t="shared" si="2100"/>
        <v>0</v>
      </c>
      <c r="AG4103">
        <f t="shared" si="2101"/>
        <v>-7710.4683719093528</v>
      </c>
      <c r="AH4103">
        <f t="shared" si="2102"/>
        <v>0</v>
      </c>
      <c r="AI4103">
        <f t="shared" si="2103"/>
        <v>1</v>
      </c>
      <c r="AJ4103">
        <f t="shared" si="2104"/>
        <v>-2</v>
      </c>
      <c r="AK4103">
        <f t="shared" si="2105"/>
        <v>1</v>
      </c>
      <c r="AL4103">
        <f t="shared" si="2106"/>
        <v>-1.3479924093445797E-4</v>
      </c>
      <c r="AM4103">
        <f t="shared" si="2118"/>
        <v>0</v>
      </c>
      <c r="AN4103" s="22">
        <f t="shared" si="2107"/>
        <v>2.6709261338194308E-7</v>
      </c>
      <c r="AO4103">
        <f t="shared" si="2119"/>
        <v>-3.0076696096580962E-7</v>
      </c>
      <c r="AP4103">
        <f t="shared" si="2120"/>
        <v>-2.6986557448229788E-4</v>
      </c>
      <c r="AQ4103">
        <f t="shared" si="2121"/>
        <v>-3.0076696096580962E-7</v>
      </c>
      <c r="AR4103">
        <f t="shared" si="2122"/>
        <v>-2.6986557448229788E-4</v>
      </c>
      <c r="AS4103">
        <f t="shared" si="2123"/>
        <v>0</v>
      </c>
      <c r="AT4103">
        <f t="shared" si="2124"/>
        <v>0</v>
      </c>
    </row>
    <row r="4104" spans="14:46" x14ac:dyDescent="0.25">
      <c r="N4104">
        <f t="shared" si="2125"/>
        <v>4091</v>
      </c>
      <c r="O4104">
        <f t="shared" si="2108"/>
        <v>8568.1703638905619</v>
      </c>
      <c r="P4104">
        <f t="shared" si="2109"/>
        <v>7711.3533275015061</v>
      </c>
      <c r="Q4104">
        <f t="shared" si="2110"/>
        <v>2.7831645655763855E-16</v>
      </c>
      <c r="R4104">
        <f t="shared" si="2111"/>
        <v>1.0216098629078478E-8</v>
      </c>
      <c r="S4104">
        <f t="shared" si="2112"/>
        <v>1.8554430437175901E-16</v>
      </c>
      <c r="T4104">
        <f t="shared" si="2093"/>
        <v>5.5112377568310305E-12</v>
      </c>
      <c r="U4104">
        <f t="shared" si="2113"/>
        <v>5.5112377568310305E-12</v>
      </c>
      <c r="V4104">
        <f t="shared" si="2114"/>
        <v>3.6750649961473174E-12</v>
      </c>
      <c r="W4104">
        <f t="shared" si="2115"/>
        <v>3.6750649961473174E-12</v>
      </c>
      <c r="X4104">
        <f t="shared" si="2094"/>
        <v>2.0447389797974836E-8</v>
      </c>
      <c r="Y4104">
        <f t="shared" si="2095"/>
        <v>2.7269912794444864E-8</v>
      </c>
      <c r="Z4104">
        <f t="shared" si="2096"/>
        <v>3.006199405975837E-7</v>
      </c>
      <c r="AA4104">
        <f t="shared" si="2097"/>
        <v>2.6979954353569143E-4</v>
      </c>
      <c r="AB4104">
        <f t="shared" si="2116"/>
        <v>2.1051397987928756E-11</v>
      </c>
      <c r="AC4104">
        <f t="shared" si="2117"/>
        <v>1.8694449968161575E-11</v>
      </c>
      <c r="AD4104">
        <f t="shared" si="2098"/>
        <v>1</v>
      </c>
      <c r="AE4104">
        <f t="shared" si="2099"/>
        <v>0</v>
      </c>
      <c r="AF4104">
        <f t="shared" si="2100"/>
        <v>0</v>
      </c>
      <c r="AG4104">
        <f t="shared" si="2101"/>
        <v>-7712.3533275015061</v>
      </c>
      <c r="AH4104">
        <f t="shared" si="2102"/>
        <v>0</v>
      </c>
      <c r="AI4104">
        <f t="shared" si="2103"/>
        <v>1</v>
      </c>
      <c r="AJ4104">
        <f t="shared" si="2104"/>
        <v>-2</v>
      </c>
      <c r="AK4104">
        <f t="shared" si="2105"/>
        <v>1</v>
      </c>
      <c r="AL4104">
        <f t="shared" si="2106"/>
        <v>1.3476629074102373E-4</v>
      </c>
      <c r="AM4104">
        <f t="shared" si="2118"/>
        <v>0</v>
      </c>
      <c r="AN4104" s="22">
        <f t="shared" si="2107"/>
        <v>-2.6696205364393365E-7</v>
      </c>
      <c r="AO4104">
        <f t="shared" si="2119"/>
        <v>3.006199405975837E-7</v>
      </c>
      <c r="AP4104">
        <f t="shared" si="2120"/>
        <v>2.6979954353569143E-4</v>
      </c>
      <c r="AQ4104">
        <f t="shared" si="2121"/>
        <v>3.006199405975837E-7</v>
      </c>
      <c r="AR4104">
        <f t="shared" si="2122"/>
        <v>2.6979954353569143E-4</v>
      </c>
      <c r="AS4104">
        <f t="shared" si="2123"/>
        <v>0</v>
      </c>
      <c r="AT4104">
        <f t="shared" si="2124"/>
        <v>0</v>
      </c>
    </row>
    <row r="4105" spans="14:46" x14ac:dyDescent="0.25">
      <c r="N4105">
        <f t="shared" si="2125"/>
        <v>4092</v>
      </c>
      <c r="O4105">
        <f t="shared" si="2108"/>
        <v>8570.2647589929566</v>
      </c>
      <c r="P4105">
        <f t="shared" si="2109"/>
        <v>7713.2382830936613</v>
      </c>
      <c r="Q4105">
        <f t="shared" si="2110"/>
        <v>1.3511062777815621E-40</v>
      </c>
      <c r="R4105">
        <f t="shared" si="2111"/>
        <v>4.9618998417170215E-33</v>
      </c>
      <c r="S4105">
        <f t="shared" si="2112"/>
        <v>9.0073751852104157E-41</v>
      </c>
      <c r="T4105">
        <f t="shared" si="2093"/>
        <v>7.6780021789706904E-24</v>
      </c>
      <c r="U4105">
        <f t="shared" si="2113"/>
        <v>7.6780021789706904E-24</v>
      </c>
      <c r="V4105">
        <f t="shared" si="2114"/>
        <v>5.1199306931871071E-24</v>
      </c>
      <c r="W4105">
        <f t="shared" si="2115"/>
        <v>5.1199306931871071E-24</v>
      </c>
      <c r="X4105">
        <f t="shared" si="2094"/>
        <v>9.9311768086361922E-33</v>
      </c>
      <c r="Y4105">
        <f t="shared" si="2095"/>
        <v>1.3244835251875622E-32</v>
      </c>
      <c r="Z4105">
        <f t="shared" si="2096"/>
        <v>-2.0945614076728579E-19</v>
      </c>
      <c r="AA4105">
        <f t="shared" si="2097"/>
        <v>-1.8802801610721611E-16</v>
      </c>
      <c r="AB4105">
        <f t="shared" si="2116"/>
        <v>0</v>
      </c>
      <c r="AC4105">
        <f t="shared" si="2117"/>
        <v>0</v>
      </c>
      <c r="AD4105">
        <f t="shared" si="2098"/>
        <v>1</v>
      </c>
      <c r="AE4105">
        <f t="shared" si="2099"/>
        <v>0</v>
      </c>
      <c r="AF4105">
        <f t="shared" si="2100"/>
        <v>0</v>
      </c>
      <c r="AG4105">
        <f t="shared" si="2101"/>
        <v>-7714.2382830936613</v>
      </c>
      <c r="AH4105">
        <f t="shared" si="2102"/>
        <v>0</v>
      </c>
      <c r="AI4105">
        <f t="shared" si="2103"/>
        <v>1</v>
      </c>
      <c r="AJ4105">
        <f t="shared" si="2104"/>
        <v>-2</v>
      </c>
      <c r="AK4105">
        <f t="shared" si="2105"/>
        <v>1</v>
      </c>
      <c r="AL4105">
        <f t="shared" si="2106"/>
        <v>-9.3921005504649492E-17</v>
      </c>
      <c r="AM4105">
        <f t="shared" si="2118"/>
        <v>0</v>
      </c>
      <c r="AN4105" s="22">
        <f t="shared" si="2107"/>
        <v>1.8600509791712415E-19</v>
      </c>
      <c r="AO4105">
        <f t="shared" si="2119"/>
        <v>-2.0945614076728579E-19</v>
      </c>
      <c r="AP4105">
        <f t="shared" si="2120"/>
        <v>-1.8802801610721611E-16</v>
      </c>
      <c r="AQ4105">
        <f t="shared" si="2121"/>
        <v>-2.0945614076728579E-19</v>
      </c>
      <c r="AR4105">
        <f t="shared" si="2122"/>
        <v>-1.8802801610721611E-16</v>
      </c>
      <c r="AS4105">
        <f t="shared" si="2123"/>
        <v>0</v>
      </c>
      <c r="AT4105">
        <f t="shared" si="2124"/>
        <v>0</v>
      </c>
    </row>
    <row r="4106" spans="14:46" x14ac:dyDescent="0.25">
      <c r="N4106">
        <f t="shared" si="2125"/>
        <v>4093</v>
      </c>
      <c r="O4106">
        <f t="shared" si="2108"/>
        <v>8572.3591540953494</v>
      </c>
      <c r="P4106">
        <f t="shared" si="2109"/>
        <v>7715.1232386858146</v>
      </c>
      <c r="Q4106">
        <f t="shared" si="2110"/>
        <v>2.7777286989081914E-16</v>
      </c>
      <c r="R4106">
        <f t="shared" si="2111"/>
        <v>1.020611709707025E-8</v>
      </c>
      <c r="S4106">
        <f t="shared" si="2112"/>
        <v>1.8518191326054608E-16</v>
      </c>
      <c r="T4106">
        <f t="shared" si="2093"/>
        <v>-5.5031606864875186E-12</v>
      </c>
      <c r="U4106">
        <f t="shared" si="2113"/>
        <v>-5.5031606864875186E-12</v>
      </c>
      <c r="V4106">
        <f t="shared" si="2114"/>
        <v>-3.6696785120941097E-12</v>
      </c>
      <c r="W4106">
        <f t="shared" si="2115"/>
        <v>-3.6696785120941097E-12</v>
      </c>
      <c r="X4106">
        <f t="shared" si="2094"/>
        <v>2.0427404473830331E-8</v>
      </c>
      <c r="Y4106">
        <f t="shared" si="2095"/>
        <v>2.7243255840060152E-8</v>
      </c>
      <c r="Z4106">
        <f t="shared" si="2096"/>
        <v>-3.003262230753809E-7</v>
      </c>
      <c r="AA4106">
        <f t="shared" si="2097"/>
        <v>-2.696675785345212E-4</v>
      </c>
      <c r="AB4106">
        <f t="shared" si="2116"/>
        <v>-2.1020553456298509E-11</v>
      </c>
      <c r="AC4106">
        <f t="shared" si="2117"/>
        <v>-1.8667058838795172E-11</v>
      </c>
      <c r="AD4106">
        <f t="shared" si="2098"/>
        <v>1</v>
      </c>
      <c r="AE4106">
        <f t="shared" si="2099"/>
        <v>0</v>
      </c>
      <c r="AF4106">
        <f t="shared" si="2100"/>
        <v>0</v>
      </c>
      <c r="AG4106">
        <f t="shared" si="2101"/>
        <v>-7716.1232386858146</v>
      </c>
      <c r="AH4106">
        <f t="shared" si="2102"/>
        <v>0</v>
      </c>
      <c r="AI4106">
        <f t="shared" si="2103"/>
        <v>1</v>
      </c>
      <c r="AJ4106">
        <f t="shared" si="2104"/>
        <v>-2</v>
      </c>
      <c r="AK4106">
        <f t="shared" si="2105"/>
        <v>1</v>
      </c>
      <c r="AL4106">
        <f t="shared" si="2106"/>
        <v>-1.3470043865666329E-4</v>
      </c>
      <c r="AM4106">
        <f t="shared" si="2118"/>
        <v>0</v>
      </c>
      <c r="AN4106" s="22">
        <f t="shared" si="2107"/>
        <v>2.667012211946036E-7</v>
      </c>
      <c r="AO4106">
        <f t="shared" si="2119"/>
        <v>-3.003262230753809E-7</v>
      </c>
      <c r="AP4106">
        <f t="shared" si="2120"/>
        <v>-2.696675785345212E-4</v>
      </c>
      <c r="AQ4106">
        <f t="shared" si="2121"/>
        <v>-3.003262230753809E-7</v>
      </c>
      <c r="AR4106">
        <f t="shared" si="2122"/>
        <v>-2.696675785345212E-4</v>
      </c>
      <c r="AS4106">
        <f t="shared" si="2123"/>
        <v>0</v>
      </c>
      <c r="AT4106">
        <f t="shared" si="2124"/>
        <v>0</v>
      </c>
    </row>
    <row r="4107" spans="14:46" x14ac:dyDescent="0.25">
      <c r="N4107">
        <f t="shared" si="2125"/>
        <v>4094</v>
      </c>
      <c r="O4107">
        <f t="shared" si="2108"/>
        <v>8574.4535491977422</v>
      </c>
      <c r="P4107">
        <f t="shared" si="2109"/>
        <v>7717.008194277968</v>
      </c>
      <c r="Q4107">
        <f t="shared" si="2110"/>
        <v>2.7750157422568025E-16</v>
      </c>
      <c r="R4107">
        <f t="shared" si="2111"/>
        <v>1.0201131815867563E-8</v>
      </c>
      <c r="S4107">
        <f t="shared" si="2112"/>
        <v>1.8500104948378681E-16</v>
      </c>
      <c r="T4107">
        <f t="shared" si="2093"/>
        <v>5.4991280695662218E-12</v>
      </c>
      <c r="U4107">
        <f t="shared" si="2113"/>
        <v>5.4991280695662218E-12</v>
      </c>
      <c r="V4107">
        <f t="shared" si="2114"/>
        <v>3.6669892171887459E-12</v>
      </c>
      <c r="W4107">
        <f t="shared" si="2115"/>
        <v>3.6669892171887459E-12</v>
      </c>
      <c r="X4107">
        <f t="shared" si="2094"/>
        <v>2.0417422797667386E-8</v>
      </c>
      <c r="Y4107">
        <f t="shared" si="2095"/>
        <v>2.7229942017966447E-8</v>
      </c>
      <c r="Z4107">
        <f t="shared" si="2096"/>
        <v>3.0017952571059156E-7</v>
      </c>
      <c r="AA4107">
        <f t="shared" si="2097"/>
        <v>2.6960164443229139E-4</v>
      </c>
      <c r="AB4107">
        <f t="shared" si="2116"/>
        <v>2.1005153785365606E-11</v>
      </c>
      <c r="AC4107">
        <f t="shared" si="2117"/>
        <v>1.8653383339236175E-11</v>
      </c>
      <c r="AD4107">
        <f t="shared" si="2098"/>
        <v>1</v>
      </c>
      <c r="AE4107">
        <f t="shared" si="2099"/>
        <v>0</v>
      </c>
      <c r="AF4107">
        <f t="shared" si="2100"/>
        <v>0</v>
      </c>
      <c r="AG4107">
        <f t="shared" si="2101"/>
        <v>-7718.008194277968</v>
      </c>
      <c r="AH4107">
        <f t="shared" si="2102"/>
        <v>0</v>
      </c>
      <c r="AI4107">
        <f t="shared" si="2103"/>
        <v>1</v>
      </c>
      <c r="AJ4107">
        <f t="shared" si="2104"/>
        <v>-2</v>
      </c>
      <c r="AK4107">
        <f t="shared" si="2105"/>
        <v>1</v>
      </c>
      <c r="AL4107">
        <f t="shared" si="2106"/>
        <v>1.3466753674199765E-4</v>
      </c>
      <c r="AM4107">
        <f t="shared" si="2118"/>
        <v>0</v>
      </c>
      <c r="AN4107" s="22">
        <f t="shared" si="2107"/>
        <v>-2.6657094829607341E-7</v>
      </c>
      <c r="AO4107">
        <f t="shared" si="2119"/>
        <v>3.0017952571059156E-7</v>
      </c>
      <c r="AP4107">
        <f t="shared" si="2120"/>
        <v>2.6960164443229139E-4</v>
      </c>
      <c r="AQ4107">
        <f t="shared" si="2121"/>
        <v>3.0017952571059156E-7</v>
      </c>
      <c r="AR4107">
        <f t="shared" si="2122"/>
        <v>2.6960164443229139E-4</v>
      </c>
      <c r="AS4107">
        <f t="shared" si="2123"/>
        <v>0</v>
      </c>
      <c r="AT4107">
        <f t="shared" si="2124"/>
        <v>0</v>
      </c>
    </row>
    <row r="4108" spans="14:46" x14ac:dyDescent="0.25">
      <c r="N4108">
        <f t="shared" si="2125"/>
        <v>4095</v>
      </c>
      <c r="O4108">
        <f t="shared" si="2108"/>
        <v>8576.547944300135</v>
      </c>
      <c r="P4108">
        <f t="shared" si="2109"/>
        <v>7718.8931498701213</v>
      </c>
      <c r="Q4108">
        <f t="shared" si="2110"/>
        <v>1.1374940565785558E-40</v>
      </c>
      <c r="R4108">
        <f t="shared" si="2111"/>
        <v>4.1835424486355294E-33</v>
      </c>
      <c r="S4108">
        <f t="shared" si="2112"/>
        <v>7.5832937105237052E-41</v>
      </c>
      <c r="T4108">
        <f t="shared" si="2093"/>
        <v>-7.0397871084576119E-24</v>
      </c>
      <c r="U4108">
        <f t="shared" si="2113"/>
        <v>-7.0397871084576119E-24</v>
      </c>
      <c r="V4108">
        <f t="shared" si="2114"/>
        <v>-4.6943481837121548E-24</v>
      </c>
      <c r="W4108">
        <f t="shared" si="2115"/>
        <v>-4.6943481837121548E-24</v>
      </c>
      <c r="X4108">
        <f t="shared" si="2094"/>
        <v>8.373300239682982E-33</v>
      </c>
      <c r="Y4108">
        <f t="shared" si="2095"/>
        <v>1.1167152121577268E-32</v>
      </c>
      <c r="Z4108">
        <f t="shared" si="2096"/>
        <v>1.9218651411138141E-19</v>
      </c>
      <c r="AA4108">
        <f t="shared" si="2097"/>
        <v>1.7265149458720374E-16</v>
      </c>
      <c r="AB4108">
        <f t="shared" si="2116"/>
        <v>0</v>
      </c>
      <c r="AC4108">
        <f t="shared" si="2117"/>
        <v>0</v>
      </c>
      <c r="AD4108">
        <f t="shared" si="2098"/>
        <v>1</v>
      </c>
      <c r="AE4108">
        <f t="shared" si="2099"/>
        <v>0</v>
      </c>
      <c r="AF4108">
        <f t="shared" si="2100"/>
        <v>0</v>
      </c>
      <c r="AG4108">
        <f t="shared" si="2101"/>
        <v>-7719.8931498701213</v>
      </c>
      <c r="AH4108">
        <f t="shared" si="2102"/>
        <v>0</v>
      </c>
      <c r="AI4108">
        <f t="shared" si="2103"/>
        <v>1</v>
      </c>
      <c r="AJ4108">
        <f t="shared" si="2104"/>
        <v>-2</v>
      </c>
      <c r="AK4108">
        <f t="shared" si="2105"/>
        <v>1</v>
      </c>
      <c r="AL4108">
        <f t="shared" si="2106"/>
        <v>8.6240412790533561E-17</v>
      </c>
      <c r="AM4108">
        <f t="shared" si="2118"/>
        <v>0</v>
      </c>
      <c r="AN4108" s="22">
        <f t="shared" si="2107"/>
        <v>-1.7066900613662039E-19</v>
      </c>
      <c r="AO4108">
        <f t="shared" si="2119"/>
        <v>1.9218651411138141E-19</v>
      </c>
      <c r="AP4108">
        <f t="shared" si="2120"/>
        <v>1.7265149458720374E-16</v>
      </c>
      <c r="AQ4108">
        <f t="shared" si="2121"/>
        <v>1.9218651411138141E-19</v>
      </c>
      <c r="AR4108">
        <f t="shared" si="2122"/>
        <v>1.7265149458720374E-16</v>
      </c>
      <c r="AS4108">
        <f t="shared" si="2123"/>
        <v>0</v>
      </c>
      <c r="AT4108">
        <f t="shared" si="2124"/>
        <v>0</v>
      </c>
    </row>
    <row r="4109" spans="14:46" x14ac:dyDescent="0.25">
      <c r="N4109">
        <f t="shared" si="2125"/>
        <v>4096</v>
      </c>
      <c r="O4109">
        <f t="shared" si="2108"/>
        <v>8578.6423394025278</v>
      </c>
      <c r="P4109">
        <f t="shared" si="2109"/>
        <v>7720.7781054622756</v>
      </c>
      <c r="Q4109">
        <f t="shared" si="2110"/>
        <v>2.769599758038944E-16</v>
      </c>
      <c r="R4109">
        <f t="shared" si="2111"/>
        <v>1.019117220523246E-8</v>
      </c>
      <c r="S4109">
        <f t="shared" si="2112"/>
        <v>1.8463998386926296E-16</v>
      </c>
      <c r="T4109">
        <f t="shared" si="2093"/>
        <v>-5.4910746481373001E-12</v>
      </c>
      <c r="U4109">
        <f t="shared" si="2113"/>
        <v>-5.4910746481373001E-12</v>
      </c>
      <c r="V4109">
        <f t="shared" si="2114"/>
        <v>-3.6616185055544183E-12</v>
      </c>
      <c r="W4109">
        <f t="shared" si="2115"/>
        <v>-3.6616185055544183E-12</v>
      </c>
      <c r="X4109">
        <f t="shared" si="2094"/>
        <v>2.0397481381428649E-8</v>
      </c>
      <c r="Y4109">
        <f t="shared" si="2095"/>
        <v>2.7203343636305026E-8</v>
      </c>
      <c r="Z4109">
        <f t="shared" si="2096"/>
        <v>-2.9988645324862949E-7</v>
      </c>
      <c r="AA4109">
        <f t="shared" si="2097"/>
        <v>-2.6946987290650326E-4</v>
      </c>
      <c r="AB4109">
        <f t="shared" si="2116"/>
        <v>-2.0974399541362808E-11</v>
      </c>
      <c r="AC4109">
        <f t="shared" si="2117"/>
        <v>-1.8626072388754601E-11</v>
      </c>
      <c r="AD4109">
        <f t="shared" si="2098"/>
        <v>1</v>
      </c>
      <c r="AE4109">
        <f t="shared" si="2099"/>
        <v>0</v>
      </c>
      <c r="AF4109">
        <f t="shared" si="2100"/>
        <v>0</v>
      </c>
      <c r="AG4109">
        <f t="shared" si="2101"/>
        <v>-7721.7781054622756</v>
      </c>
      <c r="AH4109">
        <f t="shared" si="2102"/>
        <v>0</v>
      </c>
      <c r="AI4109">
        <f t="shared" si="2103"/>
        <v>1</v>
      </c>
      <c r="AJ4109">
        <f t="shared" si="2104"/>
        <v>-2</v>
      </c>
      <c r="AK4109">
        <f t="shared" si="2105"/>
        <v>1</v>
      </c>
      <c r="AL4109">
        <f t="shared" si="2106"/>
        <v>-1.3460178110890909E-4</v>
      </c>
      <c r="AM4109">
        <f t="shared" si="2118"/>
        <v>0</v>
      </c>
      <c r="AN4109" s="22">
        <f t="shared" si="2107"/>
        <v>2.6631068868505565E-7</v>
      </c>
      <c r="AO4109">
        <f t="shared" si="2119"/>
        <v>-2.9988645324862949E-7</v>
      </c>
      <c r="AP4109">
        <f t="shared" si="2120"/>
        <v>-2.6946987290650326E-4</v>
      </c>
      <c r="AQ4109">
        <f t="shared" si="2121"/>
        <v>-2.9988645324862949E-7</v>
      </c>
      <c r="AR4109">
        <f t="shared" si="2122"/>
        <v>-2.6946987290650326E-4</v>
      </c>
      <c r="AS4109">
        <f t="shared" si="2123"/>
        <v>0</v>
      </c>
      <c r="AT4109">
        <f t="shared" si="2124"/>
        <v>0</v>
      </c>
    </row>
    <row r="4110" spans="14:46" x14ac:dyDescent="0.25">
      <c r="N4110">
        <f t="shared" si="2125"/>
        <v>4097</v>
      </c>
      <c r="O4110">
        <f t="shared" si="2108"/>
        <v>8580.7367345049224</v>
      </c>
      <c r="P4110">
        <f t="shared" si="2109"/>
        <v>7722.6630610544307</v>
      </c>
      <c r="Q4110">
        <f t="shared" si="2110"/>
        <v>2.7668967207783722E-16</v>
      </c>
      <c r="R4110">
        <f t="shared" si="2111"/>
        <v>1.0186197868655122E-8</v>
      </c>
      <c r="S4110">
        <f t="shared" si="2112"/>
        <v>1.8445978138522482E-16</v>
      </c>
      <c r="T4110">
        <f t="shared" ref="T4110:T4173" si="2126">(4*SIN(O4110)-AK4110*$H$13*2*$H$8*SIN(O4110)/O4110)*COS(O4110*$K$20)/$H$7/((O4110^3)+AK4110*$H$13)</f>
        <v>5.4870538340293702E-12</v>
      </c>
      <c r="U4110">
        <f t="shared" si="2113"/>
        <v>5.4870538340293702E-12</v>
      </c>
      <c r="V4110">
        <f t="shared" si="2114"/>
        <v>3.6589370824220974E-12</v>
      </c>
      <c r="W4110">
        <f t="shared" si="2115"/>
        <v>3.6589370824220974E-12</v>
      </c>
      <c r="X4110">
        <f t="shared" ref="X4110:X4173" si="2127">(2*O4110-AK4110*$H$13*$H$8)*SIN(O4110)*SIN($K$20*O4110)/((O4110^3)+AK4110*$H$13)</f>
        <v>2.0387521627036511E-8</v>
      </c>
      <c r="Y4110">
        <f t="shared" ref="Y4110:Y4173" si="2128">(AM4110*O4110*O4110+2*O4110*SIN(O4110)/$H$7/ (1+$H$7)-$H$9*AK4110*$H$13*SIN(O4110)/$H$7)*SIN($K$20*O4110)/((O4110^3)+AK4110*$H$13)</f>
        <v>2.7190059057637124E-8</v>
      </c>
      <c r="Z4110">
        <f t="shared" ref="Z4110:Z4173" si="2129">AK4110*$H$13*((2/O4110)+O4110*$H$8)*SIN(O4110)*COS($K$14*O4110)/((O4110^3)+AK4110*$H$13)/$H$7</f>
        <v>2.9974007794147106E-7</v>
      </c>
      <c r="AA4110">
        <f t="shared" ref="AA4110:AA4173" si="2130">(((AM4110+2*SIN(O4110)/$H$7/N4110/$H$5+$H$9*O4110*SIN(O4110)/$H$7)*AK4110*$H$13/((O4110^3)+AK4110*$H$13))-AM4110-2*SIN(O4110)/$H$7/N4110/$H$5)*COS($K$14*O4110)</f>
        <v>2.6940403543546858E-4</v>
      </c>
      <c r="AB4110">
        <f t="shared" si="2116"/>
        <v>2.0959044931613071E-11</v>
      </c>
      <c r="AC4110">
        <f t="shared" si="2117"/>
        <v>1.8612436905258913E-11</v>
      </c>
      <c r="AD4110">
        <f t="shared" ref="AD4110:AD4173" si="2131">(-1+(1-2*P4110+2*P4110*P4110)*EXP(-2*P4110))/((1-2*P4110)*EXP(-2*P4110)-1)</f>
        <v>1</v>
      </c>
      <c r="AE4110">
        <f t="shared" ref="AE4110:AE4173" si="2132">P4110*EXP(-P4110)/((1-2*P4110)*EXP(-2*P4110)-1)</f>
        <v>0</v>
      </c>
      <c r="AF4110">
        <f t="shared" ref="AF4110:AF4173" si="2133">-(AD4110*(1+2*P4110)+2*P4110*P4110)*EXP(-P4110)</f>
        <v>0</v>
      </c>
      <c r="AG4110">
        <f t="shared" ref="AG4110:AG4173" si="2134">-AE4110*(1+2*P4110)*EXP(-P4110)-(1+P4110)</f>
        <v>-7723.6630610544307</v>
      </c>
      <c r="AH4110">
        <f t="shared" ref="AH4110:AH4173" si="2135">(2*AD4110-1+2*P4110)*EXP(-P4110)</f>
        <v>0</v>
      </c>
      <c r="AI4110">
        <f t="shared" ref="AI4110:AI4173" si="2136">2*AE4110*EXP(-P4110)+1</f>
        <v>1</v>
      </c>
      <c r="AJ4110">
        <f t="shared" ref="AJ4110:AJ4173" si="2137">(AF4110*EXP(-P4110)-AH4110*EXP(-P4110)-AD4110-1)</f>
        <v>-2</v>
      </c>
      <c r="AK4110">
        <f t="shared" ref="AK4110:AK4173" si="2138">-2*(AF4110*EXP(-P4110)+AD4110)/AJ4110</f>
        <v>1</v>
      </c>
      <c r="AL4110">
        <f t="shared" ref="AL4110:AL4173" si="2139">-2*SIN(O4110)/$H$5/N4110</f>
        <v>1.3456892736684125E-4</v>
      </c>
      <c r="AM4110">
        <f t="shared" si="2118"/>
        <v>0</v>
      </c>
      <c r="AN4110" s="22">
        <f t="shared" ref="AN4110:AN4173" si="2140">-(((AM4110+2*SIN(O4110)/$H$7/N4110/$H$5+$H$9*O4110*SIN(O4110)/$H$7)*AK4110*$H$13/((O4110^3)+AK4110*$H$13)))/(AF4110*EXP(-P4110)+AD4110)-((AG4110-AI4110)*EXP(-P4110)-AE4110)*AL4110/AJ4110</f>
        <v>-2.6618070178609271E-7</v>
      </c>
      <c r="AO4110">
        <f t="shared" si="2119"/>
        <v>2.9974007794147106E-7</v>
      </c>
      <c r="AP4110">
        <f t="shared" si="2120"/>
        <v>2.6940403543546858E-4</v>
      </c>
      <c r="AQ4110">
        <f t="shared" si="2121"/>
        <v>2.9974007794147106E-7</v>
      </c>
      <c r="AR4110">
        <f t="shared" si="2122"/>
        <v>2.6940403543546858E-4</v>
      </c>
      <c r="AS4110">
        <f t="shared" si="2123"/>
        <v>0</v>
      </c>
      <c r="AT4110">
        <f t="shared" si="2124"/>
        <v>0</v>
      </c>
    </row>
    <row r="4111" spans="14:46" x14ac:dyDescent="0.25">
      <c r="N4111">
        <f t="shared" si="2125"/>
        <v>4098</v>
      </c>
      <c r="O4111">
        <f t="shared" ref="O4111:O4174" si="2141">N4111*$H$5/(1+$H$7)</f>
        <v>8582.8311296073152</v>
      </c>
      <c r="P4111">
        <f t="shared" ref="P4111:P4174" si="2142">O4111*$H$14</f>
        <v>7724.5480166465841</v>
      </c>
      <c r="Q4111">
        <f t="shared" ref="Q4111:Q4174" si="2143">2*SIN(O4111)*SIN(O4111)/(((O4111)^3)+$H$13*AK4111)/O4111</f>
        <v>4.127546554424342E-42</v>
      </c>
      <c r="R4111">
        <f t="shared" ref="R4111:R4174" si="2144">(SIN(O4111)*SIN(O4111)*O4111)/((O4111^3)+AK4111*$H$13)</f>
        <v>1.5202783823952818E-34</v>
      </c>
      <c r="S4111">
        <f t="shared" ref="S4111:S4174" si="2145">((AM4111*$H$7+2*SIN(O4111)/$H$5/N4111)*SIN(O4111))/((O4111^3)+AK4111*$H$13)</f>
        <v>2.7516977029495612E-42</v>
      </c>
      <c r="T4111">
        <f t="shared" si="2126"/>
        <v>1.3400242690479558E-24</v>
      </c>
      <c r="U4111">
        <f t="shared" ref="U4111:U4174" si="2146">(4*SIN(O4111)-AK4111*$H$13*2*$H$8*SIN(O4111)/O4111)*COS(O4111)/$H$7/((O4111^3)+AK4111*$H$13)</f>
        <v>1.3400242690479558E-24</v>
      </c>
      <c r="V4111">
        <f t="shared" ref="V4111:V4174" si="2147">(2*AM4111*O4111*$H$7+4*SIN(O4111)/(1+$H$7)-AK4111*$H$13*2*$H$9*SIN(O4111)/O4111)*COS(O4111*$K$20)/((O4111^3)+AK4111*$H$13)/$H$7</f>
        <v>8.9356954445949621E-25</v>
      </c>
      <c r="W4111">
        <f t="shared" ref="W4111:W4174" si="2148">(2*AM4111*O4111*$H$7+4*SIN(O4111)/(1+$H$7)-AK4111*$H$13*2*$H$9*SIN(O4111)/O4111)*COS(O4111)/((O4111^3)+AK4111*$H$13)/$H$7</f>
        <v>8.9356954445949621E-25</v>
      </c>
      <c r="X4111">
        <f t="shared" si="2127"/>
        <v>3.042813735649619E-34</v>
      </c>
      <c r="Y4111">
        <f t="shared" si="2128"/>
        <v>4.0580842398791267E-34</v>
      </c>
      <c r="Z4111">
        <f t="shared" si="2129"/>
        <v>-3.6609545040003563E-20</v>
      </c>
      <c r="AA4111">
        <f t="shared" si="2130"/>
        <v>-3.2912395867526067E-17</v>
      </c>
      <c r="AB4111">
        <f t="shared" ref="AB4111:AB4174" si="2149">(24/$H$7)*(2/(O4111^2)+$H$8)*(COS(O4111*$K$10)-COS(O4111))*SIN(O4111)/((O4111^3)+AK4111*$H$13)</f>
        <v>0</v>
      </c>
      <c r="AC4111">
        <f t="shared" ref="AC4111:AC4174" si="2150">(24)*(AM4111/O4111+2*(1+$H$7)*SIN(O4111)/$H$7/N4111/N4111/$H$5/$H$5+$H$9*SIN(O4111)/$H$7)*(COS(O4111*$K$10)-COS(O4111))/((O4111^3)+AK4111*$H$13)</f>
        <v>0</v>
      </c>
      <c r="AD4111">
        <f t="shared" si="2131"/>
        <v>1</v>
      </c>
      <c r="AE4111">
        <f t="shared" si="2132"/>
        <v>0</v>
      </c>
      <c r="AF4111">
        <f t="shared" si="2133"/>
        <v>0</v>
      </c>
      <c r="AG4111">
        <f t="shared" si="2134"/>
        <v>-7725.5480166465841</v>
      </c>
      <c r="AH4111">
        <f t="shared" si="2135"/>
        <v>0</v>
      </c>
      <c r="AI4111">
        <f t="shared" si="2136"/>
        <v>1</v>
      </c>
      <c r="AJ4111">
        <f t="shared" si="2137"/>
        <v>-2</v>
      </c>
      <c r="AK4111">
        <f t="shared" si="2138"/>
        <v>1</v>
      </c>
      <c r="AL4111">
        <f t="shared" si="2139"/>
        <v>-1.6439942592706225E-17</v>
      </c>
      <c r="AM4111">
        <f t="shared" ref="AM4111:AM4174" si="2151">-((AF4111*EXP(-P4111)+AD4111)*((AG4111*EXP(-P4111)-AI4111*EXP(-P4111)-AE4111)*AL4111)/(AJ4111))+(AG4111*EXP(-P4111)+AE4111)*AL4111</f>
        <v>0</v>
      </c>
      <c r="AN4111" s="22">
        <f t="shared" si="2140"/>
        <v>3.2510682113617489E-20</v>
      </c>
      <c r="AO4111">
        <f t="shared" ref="AO4111:AO4174" si="2152">-(AK4111*$H$13*((2/O4111)+O4111*$H$8)*SIN(O4111)*COS($D$8*O4111)/((O4111^3)+AK4111*$H$13)/$H$7)*((AF4111+AH4111*O4111*$D$9)*EXP($D$9*O4111-P4111)+(AD4111+O4111*$D$9)*EXP(-$D$9*O4111)+2*(AH4111*EXP(O4111*$D$9-P4111)-EXP(-O4111*$D$9)))/(AF4111*EXP(-P4111)+AD4111)</f>
        <v>-3.6609545040003563E-20</v>
      </c>
      <c r="AP4111">
        <f t="shared" ref="AP4111:AP4174" si="2153">-AR4111+2*COS($D$8*O4111)*((AH4111*AN4111+AI4111*AL4111)*EXP(O4111*$D$9-P4111)-AN4111*EXP(-O4111*$D$9)+AL4111/$H$7)</f>
        <v>-3.2912395867526067E-17</v>
      </c>
      <c r="AQ4111">
        <f t="shared" ref="AQ4111:AQ4174" si="2154">((AF4111+AH4111*O4111*$D$9)*EXP($D$9*O4111-P4111)+(AD4111+O4111*$D$9)*EXP(-$D$9*O4111))*(AK4111*$H$13*((2/O4111)+O4111*$H$8)*SIN(O4111)*COS($D$8*O4111)/((O4111^3)+AK4111*$H$13)/$H$7)/(AF4111*EXP(-P4111)+AD4111)</f>
        <v>-3.6609545040003563E-20</v>
      </c>
      <c r="AR4111">
        <f t="shared" ref="AR4111:AR4174" si="2155">-(COS($D$8*O4111)*((AF4111*AN4111+AG4111*AL4111+(AH4111*AN4111+AI4111*AL4111)*O4111*$D$9)*EXP(O4111*$D$9-P4111)+(AD4111*AN4111+AE4111*AL4111+AN4111*O4111*$D$9)*EXP(-O4111*$D$9)-AL4111/$H$7))</f>
        <v>-3.2912395867526067E-17</v>
      </c>
      <c r="AS4111">
        <f t="shared" ref="AS4111:AS4174" si="2156">(AK4111*$H$13*((2/O4111)+O4111*$H$8)*SIN(O4111)/((O4111^3)+AK4111*$H$13)/$H$7)*SIN(O4111*$D$8)*((AF4111+AH4111+AH4111*O4111*$D$9)*EXP(O4111*$D$9-P4111)+(-(AD4111-1)-O4111*$D$9)*EXP(-O4111*$D$9))/(AF4111*EXP(-P4111)+AD4111)</f>
        <v>0</v>
      </c>
      <c r="AT4111">
        <f t="shared" ref="AT4111:AT4174" si="2157">SIN(O4111*$D$8)*(((AF4111+AH4111)*AN4111+AG4111*AL4111+AI4111*AL4111+(AH4111*AN4111+AI4111*AL4111)*O4111*$D$9)*EXP(O4111*$D$9-P4111)+(-(AD4111-1)*AN4111-AE4111*AL4111-AN4111*O4111*$D$9)*EXP(-O4111*$D$9))</f>
        <v>0</v>
      </c>
    </row>
    <row r="4112" spans="14:46" x14ac:dyDescent="0.25">
      <c r="N4112">
        <f t="shared" ref="N4112:N4175" si="2158">N4111+1</f>
        <v>4099</v>
      </c>
      <c r="O4112">
        <f t="shared" si="2141"/>
        <v>8584.925524709708</v>
      </c>
      <c r="P4112">
        <f t="shared" si="2142"/>
        <v>7726.4329722387374</v>
      </c>
      <c r="Q4112">
        <f t="shared" si="2143"/>
        <v>2.7615005318014133E-16</v>
      </c>
      <c r="R4112">
        <f t="shared" si="2144"/>
        <v>1.017626011522732E-8</v>
      </c>
      <c r="S4112">
        <f t="shared" si="2145"/>
        <v>1.8410003545342753E-16</v>
      </c>
      <c r="T4112">
        <f t="shared" si="2126"/>
        <v>-5.4790239750375637E-12</v>
      </c>
      <c r="U4112">
        <f t="shared" si="2146"/>
        <v>-5.4790239750375637E-12</v>
      </c>
      <c r="V4112">
        <f t="shared" si="2147"/>
        <v>-3.6535820855266002E-12</v>
      </c>
      <c r="W4112">
        <f t="shared" si="2148"/>
        <v>-3.6535820855266002E-12</v>
      </c>
      <c r="X4112">
        <f t="shared" si="2127"/>
        <v>2.0367623990133611E-8</v>
      </c>
      <c r="Y4112">
        <f t="shared" si="2128"/>
        <v>2.7163519077166941E-8</v>
      </c>
      <c r="Z4112">
        <f t="shared" si="2129"/>
        <v>-2.9944764865191524E-7</v>
      </c>
      <c r="AA4112">
        <f t="shared" si="2130"/>
        <v>-2.6927245695960739E-4</v>
      </c>
      <c r="AB4112">
        <f t="shared" si="2149"/>
        <v>-2.0928380645118691E-11</v>
      </c>
      <c r="AC4112">
        <f t="shared" si="2150"/>
        <v>-1.8585205840503767E-11</v>
      </c>
      <c r="AD4112">
        <f t="shared" si="2131"/>
        <v>1</v>
      </c>
      <c r="AE4112">
        <f t="shared" si="2132"/>
        <v>0</v>
      </c>
      <c r="AF4112">
        <f t="shared" si="2133"/>
        <v>0</v>
      </c>
      <c r="AG4112">
        <f t="shared" si="2134"/>
        <v>-7727.4329722387374</v>
      </c>
      <c r="AH4112">
        <f t="shared" si="2135"/>
        <v>0</v>
      </c>
      <c r="AI4112">
        <f t="shared" si="2136"/>
        <v>1</v>
      </c>
      <c r="AJ4112">
        <f t="shared" si="2137"/>
        <v>-2</v>
      </c>
      <c r="AK4112">
        <f t="shared" si="2138"/>
        <v>1</v>
      </c>
      <c r="AL4112">
        <f t="shared" si="2139"/>
        <v>-1.3450326797313523E-4</v>
      </c>
      <c r="AM4112">
        <f t="shared" si="2151"/>
        <v>0</v>
      </c>
      <c r="AN4112" s="22">
        <f t="shared" si="2140"/>
        <v>2.6592101333691753E-7</v>
      </c>
      <c r="AO4112">
        <f t="shared" si="2152"/>
        <v>-2.9944764865191524E-7</v>
      </c>
      <c r="AP4112">
        <f t="shared" si="2153"/>
        <v>-2.6927245695960739E-4</v>
      </c>
      <c r="AQ4112">
        <f t="shared" si="2154"/>
        <v>-2.9944764865191524E-7</v>
      </c>
      <c r="AR4112">
        <f t="shared" si="2155"/>
        <v>-2.6927245695960739E-4</v>
      </c>
      <c r="AS4112">
        <f t="shared" si="2156"/>
        <v>0</v>
      </c>
      <c r="AT4112">
        <f t="shared" si="2157"/>
        <v>0</v>
      </c>
    </row>
    <row r="4113" spans="14:46" x14ac:dyDescent="0.25">
      <c r="N4113">
        <f t="shared" si="2158"/>
        <v>4100</v>
      </c>
      <c r="O4113">
        <f t="shared" si="2141"/>
        <v>8587.0199198121009</v>
      </c>
      <c r="P4113">
        <f t="shared" si="2142"/>
        <v>7728.3179278308908</v>
      </c>
      <c r="Q4113">
        <f t="shared" si="2143"/>
        <v>2.7588073704415197E-16</v>
      </c>
      <c r="R4113">
        <f t="shared" si="2144"/>
        <v>1.0171296691261835E-8</v>
      </c>
      <c r="S4113">
        <f t="shared" si="2145"/>
        <v>1.8392049136276796E-16</v>
      </c>
      <c r="T4113">
        <f t="shared" si="2126"/>
        <v>5.4750149205934479E-12</v>
      </c>
      <c r="U4113">
        <f t="shared" si="2146"/>
        <v>5.4750149205934479E-12</v>
      </c>
      <c r="V4113">
        <f t="shared" si="2147"/>
        <v>3.6509085053867894E-12</v>
      </c>
      <c r="W4113">
        <f t="shared" si="2148"/>
        <v>3.6509085053867894E-12</v>
      </c>
      <c r="X4113">
        <f t="shared" si="2127"/>
        <v>2.0357686093366432E-8</v>
      </c>
      <c r="Y4113">
        <f t="shared" si="2128"/>
        <v>2.7150263656344423E-8</v>
      </c>
      <c r="Z4113">
        <f t="shared" si="2129"/>
        <v>2.9930159446035547E-7</v>
      </c>
      <c r="AA4113">
        <f t="shared" si="2130"/>
        <v>2.6920671590749363E-4</v>
      </c>
      <c r="AB4113">
        <f t="shared" si="2149"/>
        <v>2.0913070931855011E-11</v>
      </c>
      <c r="AC4113">
        <f t="shared" si="2150"/>
        <v>1.8571610226814005E-11</v>
      </c>
      <c r="AD4113">
        <f t="shared" si="2131"/>
        <v>1</v>
      </c>
      <c r="AE4113">
        <f t="shared" si="2132"/>
        <v>0</v>
      </c>
      <c r="AF4113">
        <f t="shared" si="2133"/>
        <v>0</v>
      </c>
      <c r="AG4113">
        <f t="shared" si="2134"/>
        <v>-7729.3179278308908</v>
      </c>
      <c r="AH4113">
        <f t="shared" si="2135"/>
        <v>0</v>
      </c>
      <c r="AI4113">
        <f t="shared" si="2136"/>
        <v>1</v>
      </c>
      <c r="AJ4113">
        <f t="shared" si="2137"/>
        <v>-2</v>
      </c>
      <c r="AK4113">
        <f t="shared" si="2138"/>
        <v>1</v>
      </c>
      <c r="AL4113">
        <f t="shared" si="2139"/>
        <v>1.3447046229794632E-4</v>
      </c>
      <c r="AM4113">
        <f t="shared" si="2151"/>
        <v>0</v>
      </c>
      <c r="AN4113" s="22">
        <f t="shared" si="2140"/>
        <v>-2.6579131160096097E-7</v>
      </c>
      <c r="AO4113">
        <f t="shared" si="2152"/>
        <v>2.9930159446035547E-7</v>
      </c>
      <c r="AP4113">
        <f t="shared" si="2153"/>
        <v>2.6920671590749363E-4</v>
      </c>
      <c r="AQ4113">
        <f t="shared" si="2154"/>
        <v>2.9930159446035547E-7</v>
      </c>
      <c r="AR4113">
        <f t="shared" si="2155"/>
        <v>2.6920671590749363E-4</v>
      </c>
      <c r="AS4113">
        <f t="shared" si="2156"/>
        <v>0</v>
      </c>
      <c r="AT4113">
        <f t="shared" si="2157"/>
        <v>0</v>
      </c>
    </row>
    <row r="4114" spans="14:46" x14ac:dyDescent="0.25">
      <c r="N4114">
        <f t="shared" si="2158"/>
        <v>4101</v>
      </c>
      <c r="O4114">
        <f t="shared" si="2141"/>
        <v>8589.1143149144937</v>
      </c>
      <c r="P4114">
        <f t="shared" si="2142"/>
        <v>7730.2028834230441</v>
      </c>
      <c r="Q4114">
        <f t="shared" si="2143"/>
        <v>4.0716111058228862E-40</v>
      </c>
      <c r="R4114">
        <f t="shared" si="2144"/>
        <v>1.50187248356419E-32</v>
      </c>
      <c r="S4114">
        <f t="shared" si="2145"/>
        <v>2.7144074038819241E-40</v>
      </c>
      <c r="T4114">
        <f t="shared" si="2126"/>
        <v>-1.3299391416480453E-23</v>
      </c>
      <c r="U4114">
        <f t="shared" si="2146"/>
        <v>-1.3299391416480453E-23</v>
      </c>
      <c r="V4114">
        <f t="shared" si="2147"/>
        <v>-8.8684431058686527E-24</v>
      </c>
      <c r="W4114">
        <f t="shared" si="2148"/>
        <v>-8.8684431058686527E-24</v>
      </c>
      <c r="X4114">
        <f t="shared" si="2127"/>
        <v>3.0059729819564541E-32</v>
      </c>
      <c r="Y4114">
        <f t="shared" si="2128"/>
        <v>4.008950414862516E-32</v>
      </c>
      <c r="Z4114">
        <f t="shared" si="2129"/>
        <v>3.6360637320828672E-19</v>
      </c>
      <c r="AA4114">
        <f t="shared" si="2130"/>
        <v>3.2712531542392489E-16</v>
      </c>
      <c r="AB4114">
        <f t="shared" si="2149"/>
        <v>0</v>
      </c>
      <c r="AC4114">
        <f t="shared" si="2150"/>
        <v>0</v>
      </c>
      <c r="AD4114">
        <f t="shared" si="2131"/>
        <v>1</v>
      </c>
      <c r="AE4114">
        <f t="shared" si="2132"/>
        <v>0</v>
      </c>
      <c r="AF4114">
        <f t="shared" si="2133"/>
        <v>0</v>
      </c>
      <c r="AG4114">
        <f t="shared" si="2134"/>
        <v>-7731.2028834230441</v>
      </c>
      <c r="AH4114">
        <f t="shared" si="2135"/>
        <v>0</v>
      </c>
      <c r="AI4114">
        <f t="shared" si="2136"/>
        <v>1</v>
      </c>
      <c r="AJ4114">
        <f t="shared" si="2137"/>
        <v>-2</v>
      </c>
      <c r="AK4114">
        <f t="shared" si="2138"/>
        <v>1</v>
      </c>
      <c r="AL4114">
        <f t="shared" si="2139"/>
        <v>1.634012094994759E-16</v>
      </c>
      <c r="AM4114">
        <f t="shared" si="2151"/>
        <v>0</v>
      </c>
      <c r="AN4114" s="22">
        <f t="shared" si="2140"/>
        <v>-3.2289642497310428E-19</v>
      </c>
      <c r="AO4114">
        <f t="shared" si="2152"/>
        <v>3.6360637320828672E-19</v>
      </c>
      <c r="AP4114">
        <f t="shared" si="2153"/>
        <v>3.2712531542392489E-16</v>
      </c>
      <c r="AQ4114">
        <f t="shared" si="2154"/>
        <v>3.6360637320828672E-19</v>
      </c>
      <c r="AR4114">
        <f t="shared" si="2155"/>
        <v>3.2712531542392489E-16</v>
      </c>
      <c r="AS4114">
        <f t="shared" si="2156"/>
        <v>0</v>
      </c>
      <c r="AT4114">
        <f t="shared" si="2157"/>
        <v>0</v>
      </c>
    </row>
    <row r="4115" spans="14:46" x14ac:dyDescent="0.25">
      <c r="N4115">
        <f t="shared" si="2158"/>
        <v>4102</v>
      </c>
      <c r="O4115">
        <f t="shared" si="2141"/>
        <v>8591.2087100168883</v>
      </c>
      <c r="P4115">
        <f t="shared" si="2142"/>
        <v>7732.0878390151993</v>
      </c>
      <c r="Q4115">
        <f t="shared" si="2143"/>
        <v>2.7534308899535412E-16</v>
      </c>
      <c r="R4115">
        <f t="shared" si="2144"/>
        <v>1.0161380731152753E-8</v>
      </c>
      <c r="S4115">
        <f t="shared" si="2145"/>
        <v>1.8356205933023613E-16</v>
      </c>
      <c r="T4115">
        <f t="shared" si="2126"/>
        <v>-5.4670085379175175E-12</v>
      </c>
      <c r="U4115">
        <f t="shared" si="2146"/>
        <v>-5.4670085379175175E-12</v>
      </c>
      <c r="V4115">
        <f t="shared" si="2147"/>
        <v>-3.6455691657877022E-12</v>
      </c>
      <c r="W4115">
        <f t="shared" si="2148"/>
        <v>-3.6455691657877022E-12</v>
      </c>
      <c r="X4115">
        <f t="shared" si="2127"/>
        <v>2.0337832107785041E-8</v>
      </c>
      <c r="Y4115">
        <f t="shared" si="2128"/>
        <v>2.7123781906274704E-8</v>
      </c>
      <c r="Z4115">
        <f t="shared" si="2129"/>
        <v>-2.9900980646290018E-7</v>
      </c>
      <c r="AA4115">
        <f t="shared" si="2130"/>
        <v>-2.6907533005791494E-4</v>
      </c>
      <c r="AB4115">
        <f t="shared" si="2149"/>
        <v>-2.0882496274197351E-11</v>
      </c>
      <c r="AC4115">
        <f t="shared" si="2150"/>
        <v>-1.8544458755912181E-11</v>
      </c>
      <c r="AD4115">
        <f t="shared" si="2131"/>
        <v>1</v>
      </c>
      <c r="AE4115">
        <f t="shared" si="2132"/>
        <v>0</v>
      </c>
      <c r="AF4115">
        <f t="shared" si="2133"/>
        <v>0</v>
      </c>
      <c r="AG4115">
        <f t="shared" si="2134"/>
        <v>-7733.0878390151993</v>
      </c>
      <c r="AH4115">
        <f t="shared" si="2135"/>
        <v>0</v>
      </c>
      <c r="AI4115">
        <f t="shared" si="2136"/>
        <v>1</v>
      </c>
      <c r="AJ4115">
        <f t="shared" si="2137"/>
        <v>-2</v>
      </c>
      <c r="AK4115">
        <f t="shared" si="2138"/>
        <v>1</v>
      </c>
      <c r="AL4115">
        <f t="shared" si="2139"/>
        <v>-1.3440489893263557E-4</v>
      </c>
      <c r="AM4115">
        <f t="shared" si="2151"/>
        <v>0</v>
      </c>
      <c r="AN4115" s="22">
        <f t="shared" si="2140"/>
        <v>2.6553219264384449E-7</v>
      </c>
      <c r="AO4115">
        <f t="shared" si="2152"/>
        <v>-2.9900980646290018E-7</v>
      </c>
      <c r="AP4115">
        <f t="shared" si="2153"/>
        <v>-2.6907533005791499E-4</v>
      </c>
      <c r="AQ4115">
        <f t="shared" si="2154"/>
        <v>-2.9900980646290018E-7</v>
      </c>
      <c r="AR4115">
        <f t="shared" si="2155"/>
        <v>-2.6907533005791499E-4</v>
      </c>
      <c r="AS4115">
        <f t="shared" si="2156"/>
        <v>0</v>
      </c>
      <c r="AT4115">
        <f t="shared" si="2157"/>
        <v>0</v>
      </c>
    </row>
    <row r="4116" spans="14:46" x14ac:dyDescent="0.25">
      <c r="N4116">
        <f t="shared" si="2158"/>
        <v>4103</v>
      </c>
      <c r="O4116">
        <f t="shared" si="2141"/>
        <v>8593.3031051192811</v>
      </c>
      <c r="P4116">
        <f t="shared" si="2142"/>
        <v>7733.9727946073535</v>
      </c>
      <c r="Q4116">
        <f t="shared" si="2143"/>
        <v>2.7507475612322451E-16</v>
      </c>
      <c r="R4116">
        <f t="shared" si="2144"/>
        <v>1.01564281879239E-8</v>
      </c>
      <c r="S4116">
        <f t="shared" si="2145"/>
        <v>1.8338317074881631E-16</v>
      </c>
      <c r="T4116">
        <f t="shared" si="2126"/>
        <v>5.4630112001653445E-12</v>
      </c>
      <c r="U4116">
        <f t="shared" si="2146"/>
        <v>5.4630112001653445E-12</v>
      </c>
      <c r="V4116">
        <f t="shared" si="2147"/>
        <v>3.6429033999783953E-12</v>
      </c>
      <c r="W4116">
        <f t="shared" si="2148"/>
        <v>3.6429033999783953E-12</v>
      </c>
      <c r="X4116">
        <f t="shared" si="2127"/>
        <v>2.0327916004774064E-8</v>
      </c>
      <c r="Y4116">
        <f t="shared" si="2128"/>
        <v>2.7110555558086849E-8</v>
      </c>
      <c r="Z4116">
        <f t="shared" si="2129"/>
        <v>2.9886407244866194E-7</v>
      </c>
      <c r="AA4116">
        <f t="shared" si="2130"/>
        <v>2.690096852133514E-4</v>
      </c>
      <c r="AB4116">
        <f t="shared" si="2149"/>
        <v>2.0867231293444367E-11</v>
      </c>
      <c r="AC4116">
        <f t="shared" si="2150"/>
        <v>1.8530902866411928E-11</v>
      </c>
      <c r="AD4116">
        <f t="shared" si="2131"/>
        <v>1</v>
      </c>
      <c r="AE4116">
        <f t="shared" si="2132"/>
        <v>0</v>
      </c>
      <c r="AF4116">
        <f t="shared" si="2133"/>
        <v>0</v>
      </c>
      <c r="AG4116">
        <f t="shared" si="2134"/>
        <v>-7734.9727946073535</v>
      </c>
      <c r="AH4116">
        <f t="shared" si="2135"/>
        <v>0</v>
      </c>
      <c r="AI4116">
        <f t="shared" si="2136"/>
        <v>1</v>
      </c>
      <c r="AJ4116">
        <f t="shared" si="2137"/>
        <v>-2</v>
      </c>
      <c r="AK4116">
        <f t="shared" si="2138"/>
        <v>1</v>
      </c>
      <c r="AL4116">
        <f t="shared" si="2139"/>
        <v>1.3437214121905683E-4</v>
      </c>
      <c r="AM4116">
        <f t="shared" si="2151"/>
        <v>0</v>
      </c>
      <c r="AN4116" s="22">
        <f t="shared" si="2140"/>
        <v>-2.6540277523766812E-7</v>
      </c>
      <c r="AO4116">
        <f t="shared" si="2152"/>
        <v>2.9886407244866194E-7</v>
      </c>
      <c r="AP4116">
        <f t="shared" si="2153"/>
        <v>2.6900968521335135E-4</v>
      </c>
      <c r="AQ4116">
        <f t="shared" si="2154"/>
        <v>2.9886407244866194E-7</v>
      </c>
      <c r="AR4116">
        <f t="shared" si="2155"/>
        <v>2.6900968521335135E-4</v>
      </c>
      <c r="AS4116">
        <f t="shared" si="2156"/>
        <v>0</v>
      </c>
      <c r="AT4116">
        <f t="shared" si="2157"/>
        <v>0</v>
      </c>
    </row>
    <row r="4117" spans="14:46" x14ac:dyDescent="0.25">
      <c r="N4117">
        <f t="shared" si="2158"/>
        <v>4104</v>
      </c>
      <c r="O4117">
        <f t="shared" si="2141"/>
        <v>8595.3975002216739</v>
      </c>
      <c r="P4117">
        <f t="shared" si="2142"/>
        <v>7735.8577501995069</v>
      </c>
      <c r="Q4117">
        <f t="shared" si="2143"/>
        <v>5.6316523318280012E-41</v>
      </c>
      <c r="R4117">
        <f t="shared" si="2144"/>
        <v>2.0803565364262093E-33</v>
      </c>
      <c r="S4117">
        <f t="shared" si="2145"/>
        <v>3.754434887885335E-41</v>
      </c>
      <c r="T4117">
        <f t="shared" si="2126"/>
        <v>-4.9425232699849622E-24</v>
      </c>
      <c r="U4117">
        <f t="shared" si="2146"/>
        <v>-4.9425232699849622E-24</v>
      </c>
      <c r="V4117">
        <f t="shared" si="2147"/>
        <v>-3.2958258892029731E-24</v>
      </c>
      <c r="W4117">
        <f t="shared" si="2148"/>
        <v>-3.2958258892029731E-24</v>
      </c>
      <c r="X4117">
        <f t="shared" si="2127"/>
        <v>4.1637970077776282E-33</v>
      </c>
      <c r="Y4117">
        <f t="shared" si="2128"/>
        <v>5.5530947356211991E-33</v>
      </c>
      <c r="Z4117">
        <f t="shared" si="2129"/>
        <v>1.3522788628587196E-19</v>
      </c>
      <c r="AA4117">
        <f t="shared" si="2130"/>
        <v>1.2174922256432246E-16</v>
      </c>
      <c r="AB4117">
        <f t="shared" si="2149"/>
        <v>0</v>
      </c>
      <c r="AC4117">
        <f t="shared" si="2150"/>
        <v>0</v>
      </c>
      <c r="AD4117">
        <f t="shared" si="2131"/>
        <v>1</v>
      </c>
      <c r="AE4117">
        <f t="shared" si="2132"/>
        <v>0</v>
      </c>
      <c r="AF4117">
        <f t="shared" si="2133"/>
        <v>0</v>
      </c>
      <c r="AG4117">
        <f t="shared" si="2134"/>
        <v>-7736.8577501995069</v>
      </c>
      <c r="AH4117">
        <f t="shared" si="2135"/>
        <v>0</v>
      </c>
      <c r="AI4117">
        <f t="shared" si="2136"/>
        <v>1</v>
      </c>
      <c r="AJ4117">
        <f t="shared" si="2137"/>
        <v>-2</v>
      </c>
      <c r="AK4117">
        <f t="shared" si="2138"/>
        <v>1</v>
      </c>
      <c r="AL4117">
        <f t="shared" si="2139"/>
        <v>6.0814567503705057E-17</v>
      </c>
      <c r="AM4117">
        <f t="shared" si="2151"/>
        <v>0</v>
      </c>
      <c r="AN4117" s="22">
        <f t="shared" si="2140"/>
        <v>-1.2008755691235959E-19</v>
      </c>
      <c r="AO4117">
        <f t="shared" si="2152"/>
        <v>1.3522788628587196E-19</v>
      </c>
      <c r="AP4117">
        <f t="shared" si="2153"/>
        <v>1.2174922256432248E-16</v>
      </c>
      <c r="AQ4117">
        <f t="shared" si="2154"/>
        <v>1.3522788628587196E-19</v>
      </c>
      <c r="AR4117">
        <f t="shared" si="2155"/>
        <v>1.2174922256432248E-16</v>
      </c>
      <c r="AS4117">
        <f t="shared" si="2156"/>
        <v>0</v>
      </c>
      <c r="AT4117">
        <f t="shared" si="2157"/>
        <v>0</v>
      </c>
    </row>
    <row r="4118" spans="14:46" x14ac:dyDescent="0.25">
      <c r="N4118">
        <f t="shared" si="2158"/>
        <v>4105</v>
      </c>
      <c r="O4118">
        <f t="shared" si="2141"/>
        <v>8597.4918953240667</v>
      </c>
      <c r="P4118">
        <f t="shared" si="2142"/>
        <v>7737.7427057916602</v>
      </c>
      <c r="Q4118">
        <f t="shared" si="2143"/>
        <v>2.7453907029187828E-16</v>
      </c>
      <c r="R4118">
        <f t="shared" si="2144"/>
        <v>1.0146533957456937E-8</v>
      </c>
      <c r="S4118">
        <f t="shared" si="2145"/>
        <v>1.8302604686125219E-16</v>
      </c>
      <c r="T4118">
        <f t="shared" si="2126"/>
        <v>-5.4550282080729821E-12</v>
      </c>
      <c r="U4118">
        <f t="shared" si="2146"/>
        <v>-5.4550282080729821E-12</v>
      </c>
      <c r="V4118">
        <f t="shared" si="2147"/>
        <v>-3.6375796604927309E-12</v>
      </c>
      <c r="W4118">
        <f t="shared" si="2148"/>
        <v>-3.6375796604927309E-12</v>
      </c>
      <c r="X4118">
        <f t="shared" si="2127"/>
        <v>2.0308105542924825E-8</v>
      </c>
      <c r="Y4118">
        <f t="shared" si="2128"/>
        <v>2.7084131868193887E-8</v>
      </c>
      <c r="Z4118">
        <f t="shared" si="2129"/>
        <v>-2.9857292386955462E-7</v>
      </c>
      <c r="AA4118">
        <f t="shared" si="2130"/>
        <v>-2.6887849156736793E-4</v>
      </c>
      <c r="AB4118">
        <f t="shared" si="2149"/>
        <v>-2.0836745937391757E-11</v>
      </c>
      <c r="AC4118">
        <f t="shared" si="2150"/>
        <v>-1.8503830698769099E-11</v>
      </c>
      <c r="AD4118">
        <f t="shared" si="2131"/>
        <v>1</v>
      </c>
      <c r="AE4118">
        <f t="shared" si="2132"/>
        <v>0</v>
      </c>
      <c r="AF4118">
        <f t="shared" si="2133"/>
        <v>0</v>
      </c>
      <c r="AG4118">
        <f t="shared" si="2134"/>
        <v>-7738.7427057916602</v>
      </c>
      <c r="AH4118">
        <f t="shared" si="2135"/>
        <v>0</v>
      </c>
      <c r="AI4118">
        <f t="shared" si="2136"/>
        <v>1</v>
      </c>
      <c r="AJ4118">
        <f t="shared" si="2137"/>
        <v>-2</v>
      </c>
      <c r="AK4118">
        <f t="shared" si="2138"/>
        <v>1</v>
      </c>
      <c r="AL4118">
        <f t="shared" si="2139"/>
        <v>-1.3430667367162965E-4</v>
      </c>
      <c r="AM4118">
        <f t="shared" si="2151"/>
        <v>0</v>
      </c>
      <c r="AN4118" s="22">
        <f t="shared" si="2140"/>
        <v>2.6514422410864582E-7</v>
      </c>
      <c r="AO4118">
        <f t="shared" si="2152"/>
        <v>-2.9857292386955462E-7</v>
      </c>
      <c r="AP4118">
        <f t="shared" si="2153"/>
        <v>-2.6887849156736793E-4</v>
      </c>
      <c r="AQ4118">
        <f t="shared" si="2154"/>
        <v>-2.9857292386955462E-7</v>
      </c>
      <c r="AR4118">
        <f t="shared" si="2155"/>
        <v>-2.6887849156736793E-4</v>
      </c>
      <c r="AS4118">
        <f t="shared" si="2156"/>
        <v>0</v>
      </c>
      <c r="AT4118">
        <f t="shared" si="2157"/>
        <v>0</v>
      </c>
    </row>
    <row r="4119" spans="14:46" x14ac:dyDescent="0.25">
      <c r="N4119">
        <f t="shared" si="2158"/>
        <v>4106</v>
      </c>
      <c r="O4119">
        <f t="shared" si="2141"/>
        <v>8599.5862904264595</v>
      </c>
      <c r="P4119">
        <f t="shared" si="2142"/>
        <v>7739.6276613838136</v>
      </c>
      <c r="Q4119">
        <f t="shared" si="2143"/>
        <v>2.7427171637776623E-16</v>
      </c>
      <c r="R4119">
        <f t="shared" si="2144"/>
        <v>1.0141592263141942E-8</v>
      </c>
      <c r="S4119">
        <f t="shared" si="2145"/>
        <v>1.8284781091851079E-16</v>
      </c>
      <c r="T4119">
        <f t="shared" si="2126"/>
        <v>5.4510425442635118E-12</v>
      </c>
      <c r="U4119">
        <f t="shared" si="2146"/>
        <v>5.4510425442635118E-12</v>
      </c>
      <c r="V4119">
        <f t="shared" si="2147"/>
        <v>3.6349216805004156E-12</v>
      </c>
      <c r="W4119">
        <f t="shared" si="2148"/>
        <v>3.6349216805004156E-12</v>
      </c>
      <c r="X4119">
        <f t="shared" si="2127"/>
        <v>2.0298211169906622E-8</v>
      </c>
      <c r="Y4119">
        <f t="shared" si="2128"/>
        <v>2.7070934507570604E-8</v>
      </c>
      <c r="Z4119">
        <f t="shared" si="2129"/>
        <v>2.9842750909684591E-7</v>
      </c>
      <c r="AA4119">
        <f t="shared" si="2130"/>
        <v>2.6881294271875527E-4</v>
      </c>
      <c r="AB4119">
        <f t="shared" si="2149"/>
        <v>2.0821525525892289E-11</v>
      </c>
      <c r="AC4119">
        <f t="shared" si="2150"/>
        <v>1.8490314388479684E-11</v>
      </c>
      <c r="AD4119">
        <f t="shared" si="2131"/>
        <v>1</v>
      </c>
      <c r="AE4119">
        <f t="shared" si="2132"/>
        <v>0</v>
      </c>
      <c r="AF4119">
        <f t="shared" si="2133"/>
        <v>0</v>
      </c>
      <c r="AG4119">
        <f t="shared" si="2134"/>
        <v>-7740.6276613838136</v>
      </c>
      <c r="AH4119">
        <f t="shared" si="2135"/>
        <v>0</v>
      </c>
      <c r="AI4119">
        <f t="shared" si="2136"/>
        <v>1</v>
      </c>
      <c r="AJ4119">
        <f t="shared" si="2137"/>
        <v>-2</v>
      </c>
      <c r="AK4119">
        <f t="shared" si="2138"/>
        <v>1</v>
      </c>
      <c r="AL4119">
        <f t="shared" si="2139"/>
        <v>1.3427396381427703E-4</v>
      </c>
      <c r="AM4119">
        <f t="shared" si="2151"/>
        <v>0</v>
      </c>
      <c r="AN4119" s="22">
        <f t="shared" si="2140"/>
        <v>-2.6501509020123015E-7</v>
      </c>
      <c r="AO4119">
        <f t="shared" si="2152"/>
        <v>2.9842750909684591E-7</v>
      </c>
      <c r="AP4119">
        <f t="shared" si="2153"/>
        <v>2.6881294271875527E-4</v>
      </c>
      <c r="AQ4119">
        <f t="shared" si="2154"/>
        <v>2.9842750909684591E-7</v>
      </c>
      <c r="AR4119">
        <f t="shared" si="2155"/>
        <v>2.6881294271875527E-4</v>
      </c>
      <c r="AS4119">
        <f t="shared" si="2156"/>
        <v>0</v>
      </c>
      <c r="AT4119">
        <f t="shared" si="2157"/>
        <v>0</v>
      </c>
    </row>
    <row r="4120" spans="14:46" x14ac:dyDescent="0.25">
      <c r="N4120">
        <f t="shared" si="2158"/>
        <v>4107</v>
      </c>
      <c r="O4120">
        <f t="shared" si="2141"/>
        <v>8601.6806855288542</v>
      </c>
      <c r="P4120">
        <f t="shared" si="2142"/>
        <v>7741.5126169759687</v>
      </c>
      <c r="Q4120">
        <f t="shared" si="2143"/>
        <v>2.6341228610336008E-41</v>
      </c>
      <c r="R4120">
        <f t="shared" si="2144"/>
        <v>9.744794045802541E-34</v>
      </c>
      <c r="S4120">
        <f t="shared" si="2145"/>
        <v>1.7560819073557338E-41</v>
      </c>
      <c r="T4120">
        <f t="shared" si="2126"/>
        <v>3.3777790113434357E-24</v>
      </c>
      <c r="U4120">
        <f t="shared" si="2146"/>
        <v>3.3777790113434357E-24</v>
      </c>
      <c r="V4120">
        <f t="shared" si="2147"/>
        <v>2.2524060904701806E-24</v>
      </c>
      <c r="W4120">
        <f t="shared" si="2148"/>
        <v>2.2524060904701806E-24</v>
      </c>
      <c r="X4120">
        <f t="shared" si="2127"/>
        <v>1.950402328968504E-33</v>
      </c>
      <c r="Y4120">
        <f t="shared" si="2128"/>
        <v>2.6011755475315283E-33</v>
      </c>
      <c r="Z4120">
        <f t="shared" si="2129"/>
        <v>-9.2483946882966294E-20</v>
      </c>
      <c r="AA4120">
        <f t="shared" si="2130"/>
        <v>-8.3326536449141031E-17</v>
      </c>
      <c r="AB4120">
        <f t="shared" si="2149"/>
        <v>0</v>
      </c>
      <c r="AC4120">
        <f t="shared" si="2150"/>
        <v>0</v>
      </c>
      <c r="AD4120">
        <f t="shared" si="2131"/>
        <v>1</v>
      </c>
      <c r="AE4120">
        <f t="shared" si="2132"/>
        <v>0</v>
      </c>
      <c r="AF4120">
        <f t="shared" si="2133"/>
        <v>0</v>
      </c>
      <c r="AG4120">
        <f t="shared" si="2134"/>
        <v>-7742.5126169759687</v>
      </c>
      <c r="AH4120">
        <f t="shared" si="2135"/>
        <v>0</v>
      </c>
      <c r="AI4120">
        <f t="shared" si="2136"/>
        <v>1</v>
      </c>
      <c r="AJ4120">
        <f t="shared" si="2137"/>
        <v>-2</v>
      </c>
      <c r="AK4120">
        <f t="shared" si="2138"/>
        <v>1</v>
      </c>
      <c r="AL4120">
        <f t="shared" si="2139"/>
        <v>-4.1622203576074884E-17</v>
      </c>
      <c r="AM4120">
        <f t="shared" si="2151"/>
        <v>0</v>
      </c>
      <c r="AN4120" s="22">
        <f t="shared" si="2140"/>
        <v>8.2129296991258126E-20</v>
      </c>
      <c r="AO4120">
        <f t="shared" si="2152"/>
        <v>-9.2483946882966294E-20</v>
      </c>
      <c r="AP4120">
        <f t="shared" si="2153"/>
        <v>-8.3326536449141031E-17</v>
      </c>
      <c r="AQ4120">
        <f t="shared" si="2154"/>
        <v>-9.2483946882966294E-20</v>
      </c>
      <c r="AR4120">
        <f t="shared" si="2155"/>
        <v>-8.3326536449141031E-17</v>
      </c>
      <c r="AS4120">
        <f t="shared" si="2156"/>
        <v>0</v>
      </c>
      <c r="AT4120">
        <f t="shared" si="2157"/>
        <v>0</v>
      </c>
    </row>
    <row r="4121" spans="14:46" x14ac:dyDescent="0.25">
      <c r="N4121">
        <f t="shared" si="2158"/>
        <v>4108</v>
      </c>
      <c r="O4121">
        <f t="shared" si="2141"/>
        <v>8603.775080631247</v>
      </c>
      <c r="P4121">
        <f t="shared" si="2142"/>
        <v>7743.3975725681221</v>
      </c>
      <c r="Q4121">
        <f t="shared" si="2143"/>
        <v>2.7373798417649691E-16</v>
      </c>
      <c r="R4121">
        <f t="shared" si="2144"/>
        <v>1.0131719698872928E-8</v>
      </c>
      <c r="S4121">
        <f t="shared" si="2145"/>
        <v>1.8249198945099794E-16</v>
      </c>
      <c r="T4121">
        <f t="shared" si="2126"/>
        <v>-5.4430828573977883E-12</v>
      </c>
      <c r="U4121">
        <f t="shared" si="2146"/>
        <v>-5.4430828573977883E-12</v>
      </c>
      <c r="V4121">
        <f t="shared" si="2147"/>
        <v>-3.6296134841955878E-12</v>
      </c>
      <c r="W4121">
        <f t="shared" si="2148"/>
        <v>-3.6296134841955878E-12</v>
      </c>
      <c r="X4121">
        <f t="shared" si="2127"/>
        <v>2.0278444104666069E-8</v>
      </c>
      <c r="Y4121">
        <f t="shared" si="2128"/>
        <v>2.7044568708252342E-8</v>
      </c>
      <c r="Z4121">
        <f t="shared" si="2129"/>
        <v>-2.9813699806917306E-7</v>
      </c>
      <c r="AA4121">
        <f t="shared" si="2130"/>
        <v>-2.68681940854916E-4</v>
      </c>
      <c r="AB4121">
        <f t="shared" si="2149"/>
        <v>-2.0791129145645603E-11</v>
      </c>
      <c r="AC4121">
        <f t="shared" si="2150"/>
        <v>-1.8463321234773711E-11</v>
      </c>
      <c r="AD4121">
        <f t="shared" si="2131"/>
        <v>1</v>
      </c>
      <c r="AE4121">
        <f t="shared" si="2132"/>
        <v>0</v>
      </c>
      <c r="AF4121">
        <f t="shared" si="2133"/>
        <v>0</v>
      </c>
      <c r="AG4121">
        <f t="shared" si="2134"/>
        <v>-7744.3975725681221</v>
      </c>
      <c r="AH4121">
        <f t="shared" si="2135"/>
        <v>0</v>
      </c>
      <c r="AI4121">
        <f t="shared" si="2136"/>
        <v>1</v>
      </c>
      <c r="AJ4121">
        <f t="shared" si="2137"/>
        <v>-2</v>
      </c>
      <c r="AK4121">
        <f t="shared" si="2138"/>
        <v>1</v>
      </c>
      <c r="AL4121">
        <f t="shared" si="2139"/>
        <v>-1.3420859187483679E-4</v>
      </c>
      <c r="AM4121">
        <f t="shared" si="2151"/>
        <v>0</v>
      </c>
      <c r="AN4121" s="22">
        <f t="shared" si="2140"/>
        <v>2.6475710524241096E-7</v>
      </c>
      <c r="AO4121">
        <f t="shared" si="2152"/>
        <v>-2.9813699806917306E-7</v>
      </c>
      <c r="AP4121">
        <f t="shared" si="2153"/>
        <v>-2.68681940854916E-4</v>
      </c>
      <c r="AQ4121">
        <f t="shared" si="2154"/>
        <v>-2.9813699806917306E-7</v>
      </c>
      <c r="AR4121">
        <f t="shared" si="2155"/>
        <v>-2.68681940854916E-4</v>
      </c>
      <c r="AS4121">
        <f t="shared" si="2156"/>
        <v>0</v>
      </c>
      <c r="AT4121">
        <f t="shared" si="2157"/>
        <v>0</v>
      </c>
    </row>
    <row r="4122" spans="14:46" x14ac:dyDescent="0.25">
      <c r="N4122">
        <f t="shared" si="2158"/>
        <v>4109</v>
      </c>
      <c r="O4122">
        <f t="shared" si="2141"/>
        <v>8605.8694757336398</v>
      </c>
      <c r="P4122">
        <f t="shared" si="2142"/>
        <v>7745.2825281602763</v>
      </c>
      <c r="Q4122">
        <f t="shared" si="2143"/>
        <v>2.734716049388397E-16</v>
      </c>
      <c r="R4122">
        <f t="shared" si="2144"/>
        <v>1.0126788821850251E-8</v>
      </c>
      <c r="S4122">
        <f t="shared" si="2145"/>
        <v>1.8231440329255982E-16</v>
      </c>
      <c r="T4122">
        <f t="shared" si="2126"/>
        <v>5.4391088249231517E-12</v>
      </c>
      <c r="U4122">
        <f t="shared" si="2146"/>
        <v>5.4391088249231517E-12</v>
      </c>
      <c r="V4122">
        <f t="shared" si="2147"/>
        <v>3.6269632616010655E-12</v>
      </c>
      <c r="W4122">
        <f t="shared" si="2148"/>
        <v>3.6269632616010655E-12</v>
      </c>
      <c r="X4122">
        <f t="shared" si="2127"/>
        <v>2.0268571398280315E-8</v>
      </c>
      <c r="Y4122">
        <f t="shared" si="2128"/>
        <v>2.703140025066129E-8</v>
      </c>
      <c r="Z4122">
        <f t="shared" si="2129"/>
        <v>2.9799190160686851E-7</v>
      </c>
      <c r="AA4122">
        <f t="shared" si="2130"/>
        <v>2.6861648779240153E-4</v>
      </c>
      <c r="AB4122">
        <f t="shared" si="2149"/>
        <v>2.077595314085693E-11</v>
      </c>
      <c r="AC4122">
        <f t="shared" si="2150"/>
        <v>1.8449844359350948E-11</v>
      </c>
      <c r="AD4122">
        <f t="shared" si="2131"/>
        <v>1</v>
      </c>
      <c r="AE4122">
        <f t="shared" si="2132"/>
        <v>0</v>
      </c>
      <c r="AF4122">
        <f t="shared" si="2133"/>
        <v>0</v>
      </c>
      <c r="AG4122">
        <f t="shared" si="2134"/>
        <v>-7746.2825281602763</v>
      </c>
      <c r="AH4122">
        <f t="shared" si="2135"/>
        <v>0</v>
      </c>
      <c r="AI4122">
        <f t="shared" si="2136"/>
        <v>1</v>
      </c>
      <c r="AJ4122">
        <f t="shared" si="2137"/>
        <v>-2</v>
      </c>
      <c r="AK4122">
        <f t="shared" si="2138"/>
        <v>1</v>
      </c>
      <c r="AL4122">
        <f t="shared" si="2139"/>
        <v>1.3417592976919731E-4</v>
      </c>
      <c r="AM4122">
        <f t="shared" si="2151"/>
        <v>0</v>
      </c>
      <c r="AN4122" s="22">
        <f t="shared" si="2140"/>
        <v>-2.6462825400688101E-7</v>
      </c>
      <c r="AO4122">
        <f t="shared" si="2152"/>
        <v>2.9799190160686851E-7</v>
      </c>
      <c r="AP4122">
        <f t="shared" si="2153"/>
        <v>2.6861648779240153E-4</v>
      </c>
      <c r="AQ4122">
        <f t="shared" si="2154"/>
        <v>2.9799190160686851E-7</v>
      </c>
      <c r="AR4122">
        <f t="shared" si="2155"/>
        <v>2.6861648779240153E-4</v>
      </c>
      <c r="AS4122">
        <f t="shared" si="2156"/>
        <v>0</v>
      </c>
      <c r="AT4122">
        <f t="shared" si="2157"/>
        <v>0</v>
      </c>
    </row>
    <row r="4123" spans="14:46" x14ac:dyDescent="0.25">
      <c r="N4123">
        <f t="shared" si="2158"/>
        <v>4110</v>
      </c>
      <c r="O4123">
        <f t="shared" si="2141"/>
        <v>8607.9638708360326</v>
      </c>
      <c r="P4123">
        <f t="shared" si="2142"/>
        <v>7747.1674837524297</v>
      </c>
      <c r="Q4123">
        <f t="shared" si="2143"/>
        <v>2.8848573428466359E-40</v>
      </c>
      <c r="R4123">
        <f t="shared" si="2144"/>
        <v>1.0687969785079228E-32</v>
      </c>
      <c r="S4123">
        <f t="shared" si="2145"/>
        <v>1.9232382285644234E-40</v>
      </c>
      <c r="T4123">
        <f t="shared" si="2126"/>
        <v>-1.1170125083454913E-23</v>
      </c>
      <c r="U4123">
        <f t="shared" si="2146"/>
        <v>-1.1170125083454913E-23</v>
      </c>
      <c r="V4123">
        <f t="shared" si="2147"/>
        <v>-7.4485788371357429E-24</v>
      </c>
      <c r="W4123">
        <f t="shared" si="2148"/>
        <v>-7.4485788371357429E-24</v>
      </c>
      <c r="X4123">
        <f t="shared" si="2127"/>
        <v>2.1391760360715513E-32</v>
      </c>
      <c r="Y4123">
        <f t="shared" si="2128"/>
        <v>2.8529351698651101E-32</v>
      </c>
      <c r="Z4123">
        <f t="shared" si="2129"/>
        <v>3.0606277595684114E-19</v>
      </c>
      <c r="AA4123">
        <f t="shared" si="2130"/>
        <v>2.7595882947380677E-16</v>
      </c>
      <c r="AB4123">
        <f t="shared" si="2149"/>
        <v>0</v>
      </c>
      <c r="AC4123">
        <f t="shared" si="2150"/>
        <v>0</v>
      </c>
      <c r="AD4123">
        <f t="shared" si="2131"/>
        <v>1</v>
      </c>
      <c r="AE4123">
        <f t="shared" si="2132"/>
        <v>0</v>
      </c>
      <c r="AF4123">
        <f t="shared" si="2133"/>
        <v>0</v>
      </c>
      <c r="AG4123">
        <f t="shared" si="2134"/>
        <v>-7748.1674837524297</v>
      </c>
      <c r="AH4123">
        <f t="shared" si="2135"/>
        <v>0</v>
      </c>
      <c r="AI4123">
        <f t="shared" si="2136"/>
        <v>1</v>
      </c>
      <c r="AJ4123">
        <f t="shared" si="2137"/>
        <v>-2</v>
      </c>
      <c r="AK4123">
        <f t="shared" si="2138"/>
        <v>1</v>
      </c>
      <c r="AL4123">
        <f t="shared" si="2139"/>
        <v>1.3784351698669612E-16</v>
      </c>
      <c r="AM4123">
        <f t="shared" si="2151"/>
        <v>0</v>
      </c>
      <c r="AN4123" s="22">
        <f t="shared" si="2140"/>
        <v>-2.7179550041450543E-19</v>
      </c>
      <c r="AO4123">
        <f t="shared" si="2152"/>
        <v>3.0606277595684114E-19</v>
      </c>
      <c r="AP4123">
        <f t="shared" si="2153"/>
        <v>2.7595882947380672E-16</v>
      </c>
      <c r="AQ4123">
        <f t="shared" si="2154"/>
        <v>3.0606277595684114E-19</v>
      </c>
      <c r="AR4123">
        <f t="shared" si="2155"/>
        <v>2.7595882947380672E-16</v>
      </c>
      <c r="AS4123">
        <f t="shared" si="2156"/>
        <v>0</v>
      </c>
      <c r="AT4123">
        <f t="shared" si="2157"/>
        <v>0</v>
      </c>
    </row>
    <row r="4124" spans="14:46" x14ac:dyDescent="0.25">
      <c r="N4124">
        <f t="shared" si="2158"/>
        <v>4111</v>
      </c>
      <c r="O4124">
        <f t="shared" si="2141"/>
        <v>8610.0582659384254</v>
      </c>
      <c r="P4124">
        <f t="shared" si="2142"/>
        <v>7749.052439344583</v>
      </c>
      <c r="Q4124">
        <f t="shared" si="2143"/>
        <v>2.7293981782408387E-16</v>
      </c>
      <c r="R4124">
        <f t="shared" si="2144"/>
        <v>1.0116937860566359E-8</v>
      </c>
      <c r="S4124">
        <f t="shared" si="2145"/>
        <v>1.8195987854938922E-16</v>
      </c>
      <c r="T4124">
        <f t="shared" si="2126"/>
        <v>-5.4311723583006855E-12</v>
      </c>
      <c r="U4124">
        <f t="shared" si="2146"/>
        <v>-5.4311723583006855E-12</v>
      </c>
      <c r="V4124">
        <f t="shared" si="2147"/>
        <v>-3.6216705517936597E-12</v>
      </c>
      <c r="W4124">
        <f t="shared" si="2148"/>
        <v>-3.6216705517936597E-12</v>
      </c>
      <c r="X4124">
        <f t="shared" si="2127"/>
        <v>2.0248847602988692E-8</v>
      </c>
      <c r="Y4124">
        <f t="shared" si="2128"/>
        <v>2.7005092172934404E-8</v>
      </c>
      <c r="Z4124">
        <f t="shared" si="2129"/>
        <v>-2.9770202627052455E-7</v>
      </c>
      <c r="AA4124">
        <f t="shared" si="2130"/>
        <v>-2.6848567729048601E-4</v>
      </c>
      <c r="AB4124">
        <f t="shared" si="2149"/>
        <v>-2.0745645412042386E-11</v>
      </c>
      <c r="AC4124">
        <f t="shared" si="2150"/>
        <v>-1.8422929931525415E-11</v>
      </c>
      <c r="AD4124">
        <f t="shared" si="2131"/>
        <v>1</v>
      </c>
      <c r="AE4124">
        <f t="shared" si="2132"/>
        <v>0</v>
      </c>
      <c r="AF4124">
        <f t="shared" si="2133"/>
        <v>0</v>
      </c>
      <c r="AG4124">
        <f t="shared" si="2134"/>
        <v>-7750.052439344583</v>
      </c>
      <c r="AH4124">
        <f t="shared" si="2135"/>
        <v>0</v>
      </c>
      <c r="AI4124">
        <f t="shared" si="2136"/>
        <v>1</v>
      </c>
      <c r="AJ4124">
        <f t="shared" si="2137"/>
        <v>-2</v>
      </c>
      <c r="AK4124">
        <f t="shared" si="2138"/>
        <v>1</v>
      </c>
      <c r="AL4124">
        <f t="shared" si="2139"/>
        <v>-1.341106532284598E-4</v>
      </c>
      <c r="AM4124">
        <f t="shared" si="2151"/>
        <v>0</v>
      </c>
      <c r="AN4124" s="22">
        <f t="shared" si="2140"/>
        <v>2.6437083356641944E-7</v>
      </c>
      <c r="AO4124">
        <f t="shared" si="2152"/>
        <v>-2.9770202627052455E-7</v>
      </c>
      <c r="AP4124">
        <f t="shared" si="2153"/>
        <v>-2.6848567729048601E-4</v>
      </c>
      <c r="AQ4124">
        <f t="shared" si="2154"/>
        <v>-2.9770202627052455E-7</v>
      </c>
      <c r="AR4124">
        <f t="shared" si="2155"/>
        <v>-2.6848567729048601E-4</v>
      </c>
      <c r="AS4124">
        <f t="shared" si="2156"/>
        <v>0</v>
      </c>
      <c r="AT4124">
        <f t="shared" si="2157"/>
        <v>0</v>
      </c>
    </row>
    <row r="4125" spans="14:46" x14ac:dyDescent="0.25">
      <c r="N4125">
        <f t="shared" si="2158"/>
        <v>4112</v>
      </c>
      <c r="O4125">
        <f t="shared" si="2141"/>
        <v>8612.15266104082</v>
      </c>
      <c r="P4125">
        <f t="shared" si="2142"/>
        <v>7750.9373949367382</v>
      </c>
      <c r="Q4125">
        <f t="shared" si="2143"/>
        <v>2.7267440900143196E-16</v>
      </c>
      <c r="R4125">
        <f t="shared" si="2144"/>
        <v>1.0112017769265964E-8</v>
      </c>
      <c r="S4125">
        <f t="shared" si="2145"/>
        <v>1.8178293933428798E-16</v>
      </c>
      <c r="T4125">
        <f t="shared" si="2126"/>
        <v>5.4272099147736479E-12</v>
      </c>
      <c r="U4125">
        <f t="shared" si="2146"/>
        <v>5.4272099147736479E-12</v>
      </c>
      <c r="V4125">
        <f t="shared" si="2147"/>
        <v>3.6190280583248978E-12</v>
      </c>
      <c r="W4125">
        <f t="shared" si="2148"/>
        <v>3.6190280583248978E-12</v>
      </c>
      <c r="X4125">
        <f t="shared" si="2127"/>
        <v>2.0238996499978504E-8</v>
      </c>
      <c r="Y4125">
        <f t="shared" si="2128"/>
        <v>2.6991952533981338E-8</v>
      </c>
      <c r="Z4125">
        <f t="shared" si="2129"/>
        <v>2.9755724718995491E-7</v>
      </c>
      <c r="AA4125">
        <f t="shared" si="2130"/>
        <v>2.6842031980398452E-4</v>
      </c>
      <c r="AB4125">
        <f t="shared" si="2149"/>
        <v>2.0730513652132594E-11</v>
      </c>
      <c r="AC4125">
        <f t="shared" si="2150"/>
        <v>1.8409492347256339E-11</v>
      </c>
      <c r="AD4125">
        <f t="shared" si="2131"/>
        <v>1</v>
      </c>
      <c r="AE4125">
        <f t="shared" si="2132"/>
        <v>0</v>
      </c>
      <c r="AF4125">
        <f t="shared" si="2133"/>
        <v>0</v>
      </c>
      <c r="AG4125">
        <f t="shared" si="2134"/>
        <v>-7751.9373949367382</v>
      </c>
      <c r="AH4125">
        <f t="shared" si="2135"/>
        <v>0</v>
      </c>
      <c r="AI4125">
        <f t="shared" si="2136"/>
        <v>1</v>
      </c>
      <c r="AJ4125">
        <f t="shared" si="2137"/>
        <v>-2</v>
      </c>
      <c r="AK4125">
        <f t="shared" si="2138"/>
        <v>1</v>
      </c>
      <c r="AL4125">
        <f t="shared" si="2139"/>
        <v>1.3407803876990323E-4</v>
      </c>
      <c r="AM4125">
        <f t="shared" si="2151"/>
        <v>0</v>
      </c>
      <c r="AN4125" s="22">
        <f t="shared" si="2140"/>
        <v>-2.642422641780811E-7</v>
      </c>
      <c r="AO4125">
        <f t="shared" si="2152"/>
        <v>2.9755724718995491E-7</v>
      </c>
      <c r="AP4125">
        <f t="shared" si="2153"/>
        <v>2.6842031980398457E-4</v>
      </c>
      <c r="AQ4125">
        <f t="shared" si="2154"/>
        <v>2.9755724718995491E-7</v>
      </c>
      <c r="AR4125">
        <f t="shared" si="2155"/>
        <v>2.6842031980398457E-4</v>
      </c>
      <c r="AS4125">
        <f t="shared" si="2156"/>
        <v>0</v>
      </c>
      <c r="AT4125">
        <f t="shared" si="2157"/>
        <v>0</v>
      </c>
    </row>
    <row r="4126" spans="14:46" x14ac:dyDescent="0.25">
      <c r="N4126">
        <f t="shared" si="2158"/>
        <v>4113</v>
      </c>
      <c r="O4126">
        <f t="shared" si="2141"/>
        <v>8614.2470561432128</v>
      </c>
      <c r="P4126">
        <f t="shared" si="2142"/>
        <v>7752.8223505288915</v>
      </c>
      <c r="Q4126">
        <f t="shared" si="2143"/>
        <v>1.9106206241682592E-41</v>
      </c>
      <c r="R4126">
        <f t="shared" si="2144"/>
        <v>7.0889042775288076E-34</v>
      </c>
      <c r="S4126">
        <f t="shared" si="2145"/>
        <v>1.2737470827788393E-41</v>
      </c>
      <c r="T4126">
        <f t="shared" si="2126"/>
        <v>-2.8725392674400647E-24</v>
      </c>
      <c r="U4126">
        <f t="shared" si="2146"/>
        <v>-2.8725392674400647E-24</v>
      </c>
      <c r="V4126">
        <f t="shared" si="2147"/>
        <v>-1.9154961298624598E-24</v>
      </c>
      <c r="W4126">
        <f t="shared" si="2148"/>
        <v>-1.9154961298624598E-24</v>
      </c>
      <c r="X4126">
        <f t="shared" si="2127"/>
        <v>1.4188294200974754E-33</v>
      </c>
      <c r="Y4126">
        <f t="shared" si="2128"/>
        <v>1.8922368052108215E-33</v>
      </c>
      <c r="Z4126">
        <f t="shared" si="2129"/>
        <v>7.8765416297916415E-20</v>
      </c>
      <c r="AA4126">
        <f t="shared" si="2130"/>
        <v>7.106993684046012E-17</v>
      </c>
      <c r="AB4126">
        <f t="shared" si="2149"/>
        <v>0</v>
      </c>
      <c r="AC4126">
        <f t="shared" si="2150"/>
        <v>0</v>
      </c>
      <c r="AD4126">
        <f t="shared" si="2131"/>
        <v>1</v>
      </c>
      <c r="AE4126">
        <f t="shared" si="2132"/>
        <v>0</v>
      </c>
      <c r="AF4126">
        <f t="shared" si="2133"/>
        <v>0</v>
      </c>
      <c r="AG4126">
        <f t="shared" si="2134"/>
        <v>-7753.8223505288915</v>
      </c>
      <c r="AH4126">
        <f t="shared" si="2135"/>
        <v>0</v>
      </c>
      <c r="AI4126">
        <f t="shared" si="2136"/>
        <v>1</v>
      </c>
      <c r="AJ4126">
        <f t="shared" si="2137"/>
        <v>-2</v>
      </c>
      <c r="AK4126">
        <f t="shared" si="2138"/>
        <v>1</v>
      </c>
      <c r="AL4126">
        <f t="shared" si="2139"/>
        <v>3.5499995062770739E-17</v>
      </c>
      <c r="AM4126">
        <f t="shared" si="2151"/>
        <v>0</v>
      </c>
      <c r="AN4126" s="22">
        <f t="shared" si="2140"/>
        <v>-6.9946714918637242E-20</v>
      </c>
      <c r="AO4126">
        <f t="shared" si="2152"/>
        <v>7.8765416297916415E-20</v>
      </c>
      <c r="AP4126">
        <f t="shared" si="2153"/>
        <v>7.106993684046012E-17</v>
      </c>
      <c r="AQ4126">
        <f t="shared" si="2154"/>
        <v>7.8765416297916415E-20</v>
      </c>
      <c r="AR4126">
        <f t="shared" si="2155"/>
        <v>7.106993684046012E-17</v>
      </c>
      <c r="AS4126">
        <f t="shared" si="2156"/>
        <v>0</v>
      </c>
      <c r="AT4126">
        <f t="shared" si="2157"/>
        <v>0</v>
      </c>
    </row>
    <row r="4127" spans="14:46" x14ac:dyDescent="0.25">
      <c r="N4127">
        <f t="shared" si="2158"/>
        <v>4114</v>
      </c>
      <c r="O4127">
        <f t="shared" si="2141"/>
        <v>8616.3414512456056</v>
      </c>
      <c r="P4127">
        <f t="shared" si="2142"/>
        <v>7754.7073061210449</v>
      </c>
      <c r="Q4127">
        <f t="shared" si="2143"/>
        <v>2.7214455847261298E-16</v>
      </c>
      <c r="R4127">
        <f t="shared" si="2144"/>
        <v>1.0102188347963532E-8</v>
      </c>
      <c r="S4127">
        <f t="shared" si="2145"/>
        <v>1.8142970564840868E-16</v>
      </c>
      <c r="T4127">
        <f t="shared" si="2126"/>
        <v>-5.4192965837940279E-12</v>
      </c>
      <c r="U4127">
        <f t="shared" si="2146"/>
        <v>-5.4192965837940279E-12</v>
      </c>
      <c r="V4127">
        <f t="shared" si="2147"/>
        <v>-3.6137507785869565E-12</v>
      </c>
      <c r="W4127">
        <f t="shared" si="2148"/>
        <v>-3.6137507785869565E-12</v>
      </c>
      <c r="X4127">
        <f t="shared" si="2127"/>
        <v>2.0219315848395385E-8</v>
      </c>
      <c r="Y4127">
        <f t="shared" si="2128"/>
        <v>2.6965702009422069E-8</v>
      </c>
      <c r="Z4127">
        <f t="shared" si="2129"/>
        <v>-2.9726800569130131E-7</v>
      </c>
      <c r="AA4127">
        <f t="shared" si="2130"/>
        <v>-2.6828970024471779E-4</v>
      </c>
      <c r="AB4127">
        <f t="shared" si="2149"/>
        <v>-2.070029425179442E-11</v>
      </c>
      <c r="AC4127">
        <f t="shared" si="2150"/>
        <v>-1.8382656358514092E-11</v>
      </c>
      <c r="AD4127">
        <f t="shared" si="2131"/>
        <v>1</v>
      </c>
      <c r="AE4127">
        <f t="shared" si="2132"/>
        <v>0</v>
      </c>
      <c r="AF4127">
        <f t="shared" si="2133"/>
        <v>0</v>
      </c>
      <c r="AG4127">
        <f t="shared" si="2134"/>
        <v>-7755.7073061210449</v>
      </c>
      <c r="AH4127">
        <f t="shared" si="2135"/>
        <v>0</v>
      </c>
      <c r="AI4127">
        <f t="shared" si="2136"/>
        <v>1</v>
      </c>
      <c r="AJ4127">
        <f t="shared" si="2137"/>
        <v>-2</v>
      </c>
      <c r="AK4127">
        <f t="shared" si="2138"/>
        <v>1</v>
      </c>
      <c r="AL4127">
        <f t="shared" si="2139"/>
        <v>-1.3401285741905395E-4</v>
      </c>
      <c r="AM4127">
        <f t="shared" si="2151"/>
        <v>0</v>
      </c>
      <c r="AN4127" s="22">
        <f t="shared" si="2140"/>
        <v>2.6398540660987477E-7</v>
      </c>
      <c r="AO4127">
        <f t="shared" si="2152"/>
        <v>-2.9726800569130131E-7</v>
      </c>
      <c r="AP4127">
        <f t="shared" si="2153"/>
        <v>-2.6828970024471779E-4</v>
      </c>
      <c r="AQ4127">
        <f t="shared" si="2154"/>
        <v>-2.9726800569130131E-7</v>
      </c>
      <c r="AR4127">
        <f t="shared" si="2155"/>
        <v>-2.6828970024471779E-4</v>
      </c>
      <c r="AS4127">
        <f t="shared" si="2156"/>
        <v>0</v>
      </c>
      <c r="AT4127">
        <f t="shared" si="2157"/>
        <v>0</v>
      </c>
    </row>
    <row r="4128" spans="14:46" x14ac:dyDescent="0.25">
      <c r="N4128">
        <f t="shared" si="2158"/>
        <v>4115</v>
      </c>
      <c r="O4128">
        <f t="shared" si="2141"/>
        <v>8618.4358463480003</v>
      </c>
      <c r="P4128">
        <f t="shared" si="2142"/>
        <v>7756.5922617132001</v>
      </c>
      <c r="Q4128">
        <f t="shared" si="2143"/>
        <v>2.7188011582638073E-16</v>
      </c>
      <c r="R4128">
        <f t="shared" si="2144"/>
        <v>1.0097279010972859E-8</v>
      </c>
      <c r="S4128">
        <f t="shared" si="2145"/>
        <v>1.8125341055092053E-16</v>
      </c>
      <c r="T4128">
        <f t="shared" si="2126"/>
        <v>5.4153456869898504E-12</v>
      </c>
      <c r="U4128">
        <f t="shared" si="2146"/>
        <v>5.4153456869898504E-12</v>
      </c>
      <c r="V4128">
        <f t="shared" si="2147"/>
        <v>3.6111159860803199E-12</v>
      </c>
      <c r="W4128">
        <f t="shared" si="2148"/>
        <v>3.6111159860803199E-12</v>
      </c>
      <c r="X4128">
        <f t="shared" si="2127"/>
        <v>2.0209486285819375E-8</v>
      </c>
      <c r="Y4128">
        <f t="shared" si="2128"/>
        <v>2.6952591105133678E-8</v>
      </c>
      <c r="Z4128">
        <f t="shared" si="2129"/>
        <v>2.9712354306780545E-7</v>
      </c>
      <c r="AA4128">
        <f t="shared" si="2130"/>
        <v>2.6822443812532038E-4</v>
      </c>
      <c r="AB4128">
        <f t="shared" si="2149"/>
        <v>2.0685206575638843E-11</v>
      </c>
      <c r="AC4128">
        <f t="shared" si="2150"/>
        <v>1.8369257922313796E-11</v>
      </c>
      <c r="AD4128">
        <f t="shared" si="2131"/>
        <v>1</v>
      </c>
      <c r="AE4128">
        <f t="shared" si="2132"/>
        <v>0</v>
      </c>
      <c r="AF4128">
        <f t="shared" si="2133"/>
        <v>0</v>
      </c>
      <c r="AG4128">
        <f t="shared" si="2134"/>
        <v>-7757.5922617132001</v>
      </c>
      <c r="AH4128">
        <f t="shared" si="2135"/>
        <v>0</v>
      </c>
      <c r="AI4128">
        <f t="shared" si="2136"/>
        <v>1</v>
      </c>
      <c r="AJ4128">
        <f t="shared" si="2137"/>
        <v>-2</v>
      </c>
      <c r="AK4128">
        <f t="shared" si="2138"/>
        <v>1</v>
      </c>
      <c r="AL4128">
        <f t="shared" si="2139"/>
        <v>1.3398029050353639E-4</v>
      </c>
      <c r="AM4128">
        <f t="shared" si="2151"/>
        <v>0</v>
      </c>
      <c r="AN4128" s="22">
        <f t="shared" si="2140"/>
        <v>-2.6385711824759325E-7</v>
      </c>
      <c r="AO4128">
        <f t="shared" si="2152"/>
        <v>2.9712354306780545E-7</v>
      </c>
      <c r="AP4128">
        <f t="shared" si="2153"/>
        <v>2.6822443812532038E-4</v>
      </c>
      <c r="AQ4128">
        <f t="shared" si="2154"/>
        <v>2.9712354306780545E-7</v>
      </c>
      <c r="AR4128">
        <f t="shared" si="2155"/>
        <v>2.6822443812532038E-4</v>
      </c>
      <c r="AS4128">
        <f t="shared" si="2156"/>
        <v>0</v>
      </c>
      <c r="AT4128">
        <f t="shared" si="2157"/>
        <v>0</v>
      </c>
    </row>
    <row r="4129" spans="14:46" x14ac:dyDescent="0.25">
      <c r="N4129">
        <f t="shared" si="2158"/>
        <v>4116</v>
      </c>
      <c r="O4129">
        <f t="shared" si="2141"/>
        <v>8620.5302414503913</v>
      </c>
      <c r="P4129">
        <f t="shared" si="2142"/>
        <v>7758.4772173053525</v>
      </c>
      <c r="Q4129">
        <f t="shared" si="2143"/>
        <v>6.9748973353992561E-40</v>
      </c>
      <c r="R4129">
        <f t="shared" si="2144"/>
        <v>2.5916466179757426E-32</v>
      </c>
      <c r="S4129">
        <f t="shared" si="2145"/>
        <v>4.6499315569328369E-40</v>
      </c>
      <c r="T4129">
        <f t="shared" si="2126"/>
        <v>-1.7343261113924095E-23</v>
      </c>
      <c r="U4129">
        <f t="shared" si="2146"/>
        <v>-1.7343261113924095E-23</v>
      </c>
      <c r="V4129">
        <f t="shared" si="2147"/>
        <v>-1.1565009391957269E-23</v>
      </c>
      <c r="W4129">
        <f t="shared" si="2148"/>
        <v>-1.1565009391957269E-23</v>
      </c>
      <c r="X4129">
        <f t="shared" si="2127"/>
        <v>5.1871239100301991E-32</v>
      </c>
      <c r="Y4129">
        <f t="shared" si="2128"/>
        <v>6.9178612191432532E-32</v>
      </c>
      <c r="Z4129">
        <f t="shared" si="2129"/>
        <v>4.759016952757757E-19</v>
      </c>
      <c r="AA4129">
        <f t="shared" si="2130"/>
        <v>4.2971840352985022E-16</v>
      </c>
      <c r="AB4129">
        <f t="shared" si="2149"/>
        <v>0</v>
      </c>
      <c r="AC4129">
        <f t="shared" si="2150"/>
        <v>0</v>
      </c>
      <c r="AD4129">
        <f t="shared" si="2131"/>
        <v>1</v>
      </c>
      <c r="AE4129">
        <f t="shared" si="2132"/>
        <v>0</v>
      </c>
      <c r="AF4129">
        <f t="shared" si="2133"/>
        <v>0</v>
      </c>
      <c r="AG4129">
        <f t="shared" si="2134"/>
        <v>-7759.4772173053525</v>
      </c>
      <c r="AH4129">
        <f t="shared" si="2135"/>
        <v>0</v>
      </c>
      <c r="AI4129">
        <f t="shared" si="2136"/>
        <v>1</v>
      </c>
      <c r="AJ4129">
        <f t="shared" si="2137"/>
        <v>-2</v>
      </c>
      <c r="AK4129">
        <f t="shared" si="2138"/>
        <v>1</v>
      </c>
      <c r="AL4129">
        <f t="shared" si="2139"/>
        <v>2.146478922729438E-16</v>
      </c>
      <c r="AM4129">
        <f t="shared" si="2151"/>
        <v>0</v>
      </c>
      <c r="AN4129" s="22">
        <f t="shared" si="2140"/>
        <v>-4.2261898396259452E-19</v>
      </c>
      <c r="AO4129">
        <f t="shared" si="2152"/>
        <v>4.759016952757757E-19</v>
      </c>
      <c r="AP4129">
        <f t="shared" si="2153"/>
        <v>4.2971840352985017E-16</v>
      </c>
      <c r="AQ4129">
        <f t="shared" si="2154"/>
        <v>4.759016952757757E-19</v>
      </c>
      <c r="AR4129">
        <f t="shared" si="2155"/>
        <v>4.2971840352985017E-16</v>
      </c>
      <c r="AS4129">
        <f t="shared" si="2156"/>
        <v>0</v>
      </c>
      <c r="AT4129">
        <f t="shared" si="2157"/>
        <v>0</v>
      </c>
    </row>
    <row r="4130" spans="14:46" x14ac:dyDescent="0.25">
      <c r="N4130">
        <f t="shared" si="2158"/>
        <v>4117</v>
      </c>
      <c r="O4130">
        <f t="shared" si="2141"/>
        <v>8622.6246365527859</v>
      </c>
      <c r="P4130">
        <f t="shared" si="2142"/>
        <v>7760.3621728975077</v>
      </c>
      <c r="Q4130">
        <f t="shared" si="2143"/>
        <v>2.7135219342680158E-16</v>
      </c>
      <c r="R4130">
        <f t="shared" si="2144"/>
        <v>1.0087471066898868E-8</v>
      </c>
      <c r="S4130">
        <f t="shared" si="2145"/>
        <v>1.809014622845344E-16</v>
      </c>
      <c r="T4130">
        <f t="shared" si="2126"/>
        <v>-5.4074554074109391E-12</v>
      </c>
      <c r="U4130">
        <f t="shared" si="2146"/>
        <v>-5.4074554074109391E-12</v>
      </c>
      <c r="V4130">
        <f t="shared" si="2147"/>
        <v>-3.6058540802228729E-12</v>
      </c>
      <c r="W4130">
        <f t="shared" si="2148"/>
        <v>-3.6058540802228729E-12</v>
      </c>
      <c r="X4130">
        <f t="shared" si="2127"/>
        <v>2.0189848652206666E-8</v>
      </c>
      <c r="Y4130">
        <f t="shared" si="2128"/>
        <v>2.6926397965988494E-8</v>
      </c>
      <c r="Z4130">
        <f t="shared" si="2129"/>
        <v>-2.968349335602657E-7</v>
      </c>
      <c r="AA4130">
        <f t="shared" si="2130"/>
        <v>-2.6809400909093186E-4</v>
      </c>
      <c r="AB4130">
        <f t="shared" si="2149"/>
        <v>-2.0655075182232044E-11</v>
      </c>
      <c r="AC4130">
        <f t="shared" si="2150"/>
        <v>-1.834250008711052E-11</v>
      </c>
      <c r="AD4130">
        <f t="shared" si="2131"/>
        <v>1</v>
      </c>
      <c r="AE4130">
        <f t="shared" si="2132"/>
        <v>0</v>
      </c>
      <c r="AF4130">
        <f t="shared" si="2133"/>
        <v>0</v>
      </c>
      <c r="AG4130">
        <f t="shared" si="2134"/>
        <v>-7761.3621728975077</v>
      </c>
      <c r="AH4130">
        <f t="shared" si="2135"/>
        <v>0</v>
      </c>
      <c r="AI4130">
        <f t="shared" si="2136"/>
        <v>1</v>
      </c>
      <c r="AJ4130">
        <f t="shared" si="2137"/>
        <v>-2</v>
      </c>
      <c r="AK4130">
        <f t="shared" si="2138"/>
        <v>1</v>
      </c>
      <c r="AL4130">
        <f t="shared" si="2139"/>
        <v>-1.3391520413451002E-4</v>
      </c>
      <c r="AM4130">
        <f t="shared" si="2151"/>
        <v>0</v>
      </c>
      <c r="AN4130" s="22">
        <f t="shared" si="2140"/>
        <v>2.6360082191181113E-7</v>
      </c>
      <c r="AO4130">
        <f t="shared" si="2152"/>
        <v>-2.968349335602657E-7</v>
      </c>
      <c r="AP4130">
        <f t="shared" si="2153"/>
        <v>-2.6809400909093186E-4</v>
      </c>
      <c r="AQ4130">
        <f t="shared" si="2154"/>
        <v>-2.968349335602657E-7</v>
      </c>
      <c r="AR4130">
        <f t="shared" si="2155"/>
        <v>-2.6809400909093186E-4</v>
      </c>
      <c r="AS4130">
        <f t="shared" si="2156"/>
        <v>0</v>
      </c>
      <c r="AT4130">
        <f t="shared" si="2157"/>
        <v>0</v>
      </c>
    </row>
    <row r="4131" spans="14:46" x14ac:dyDescent="0.25">
      <c r="N4131">
        <f t="shared" si="2158"/>
        <v>4118</v>
      </c>
      <c r="O4131">
        <f t="shared" si="2141"/>
        <v>8624.7190316551787</v>
      </c>
      <c r="P4131">
        <f t="shared" si="2142"/>
        <v>7762.247128489661</v>
      </c>
      <c r="Q4131">
        <f t="shared" si="2143"/>
        <v>2.7108871273884802E-16</v>
      </c>
      <c r="R4131">
        <f t="shared" si="2144"/>
        <v>1.0082572452877322E-8</v>
      </c>
      <c r="S4131">
        <f t="shared" si="2145"/>
        <v>1.8072580849256535E-16</v>
      </c>
      <c r="T4131">
        <f t="shared" si="2126"/>
        <v>5.4035160153120454E-12</v>
      </c>
      <c r="U4131">
        <f t="shared" si="2146"/>
        <v>5.4035160153120454E-12</v>
      </c>
      <c r="V4131">
        <f t="shared" si="2147"/>
        <v>3.6032269606529114E-12</v>
      </c>
      <c r="W4131">
        <f t="shared" si="2148"/>
        <v>3.6032269606529114E-12</v>
      </c>
      <c r="X4131">
        <f t="shared" si="2127"/>
        <v>2.018004056726785E-8</v>
      </c>
      <c r="Y4131">
        <f t="shared" si="2128"/>
        <v>2.691331571258418E-8</v>
      </c>
      <c r="Z4131">
        <f t="shared" si="2129"/>
        <v>2.9669078647192503E-7</v>
      </c>
      <c r="AA4131">
        <f t="shared" si="2130"/>
        <v>2.6802884212977603E-4</v>
      </c>
      <c r="AB4131">
        <f t="shared" si="2149"/>
        <v>2.0640031429409603E-11</v>
      </c>
      <c r="AC4131">
        <f t="shared" si="2150"/>
        <v>1.8329140656518916E-11</v>
      </c>
      <c r="AD4131">
        <f t="shared" si="2131"/>
        <v>1</v>
      </c>
      <c r="AE4131">
        <f t="shared" si="2132"/>
        <v>0</v>
      </c>
      <c r="AF4131">
        <f t="shared" si="2133"/>
        <v>0</v>
      </c>
      <c r="AG4131">
        <f t="shared" si="2134"/>
        <v>-7763.247128489661</v>
      </c>
      <c r="AH4131">
        <f t="shared" si="2135"/>
        <v>0</v>
      </c>
      <c r="AI4131">
        <f t="shared" si="2136"/>
        <v>1</v>
      </c>
      <c r="AJ4131">
        <f t="shared" si="2137"/>
        <v>-2</v>
      </c>
      <c r="AK4131">
        <f t="shared" si="2138"/>
        <v>1</v>
      </c>
      <c r="AL4131">
        <f t="shared" si="2139"/>
        <v>1.3388268465800958E-4</v>
      </c>
      <c r="AM4131">
        <f t="shared" si="2151"/>
        <v>0</v>
      </c>
      <c r="AN4131" s="22">
        <f t="shared" si="2140"/>
        <v>-2.6347281375688715E-7</v>
      </c>
      <c r="AO4131">
        <f t="shared" si="2152"/>
        <v>2.9669078647192503E-7</v>
      </c>
      <c r="AP4131">
        <f t="shared" si="2153"/>
        <v>2.6802884212977603E-4</v>
      </c>
      <c r="AQ4131">
        <f t="shared" si="2154"/>
        <v>2.9669078647192503E-7</v>
      </c>
      <c r="AR4131">
        <f t="shared" si="2155"/>
        <v>2.6802884212977603E-4</v>
      </c>
      <c r="AS4131">
        <f t="shared" si="2156"/>
        <v>0</v>
      </c>
      <c r="AT4131">
        <f t="shared" si="2157"/>
        <v>0</v>
      </c>
    </row>
    <row r="4132" spans="14:46" x14ac:dyDescent="0.25">
      <c r="N4132">
        <f t="shared" si="2158"/>
        <v>4119</v>
      </c>
      <c r="O4132">
        <f t="shared" si="2141"/>
        <v>8626.8134267575715</v>
      </c>
      <c r="P4132">
        <f t="shared" si="2142"/>
        <v>7764.1320840818144</v>
      </c>
      <c r="Q4132">
        <f t="shared" si="2143"/>
        <v>1.9096997992667354E-40</v>
      </c>
      <c r="R4132">
        <f t="shared" si="2144"/>
        <v>7.1061753198619427E-33</v>
      </c>
      <c r="S4132">
        <f t="shared" si="2145"/>
        <v>1.2731331995111567E-40</v>
      </c>
      <c r="T4132">
        <f t="shared" si="2126"/>
        <v>-9.068338954286927E-24</v>
      </c>
      <c r="U4132">
        <f t="shared" si="2146"/>
        <v>-9.068338954286927E-24</v>
      </c>
      <c r="V4132">
        <f t="shared" si="2147"/>
        <v>-6.047040736693471E-24</v>
      </c>
      <c r="W4132">
        <f t="shared" si="2148"/>
        <v>-6.047040736693471E-24</v>
      </c>
      <c r="X4132">
        <f t="shared" si="2127"/>
        <v>1.422284652105187E-32</v>
      </c>
      <c r="Y4132">
        <f t="shared" si="2128"/>
        <v>1.8968442343871917E-32</v>
      </c>
      <c r="Z4132">
        <f t="shared" si="2129"/>
        <v>2.4901808752791995E-19</v>
      </c>
      <c r="AA4132">
        <f t="shared" si="2130"/>
        <v>2.2501616043417165E-16</v>
      </c>
      <c r="AB4132">
        <f t="shared" si="2149"/>
        <v>0</v>
      </c>
      <c r="AC4132">
        <f t="shared" si="2150"/>
        <v>0</v>
      </c>
      <c r="AD4132">
        <f t="shared" si="2131"/>
        <v>1</v>
      </c>
      <c r="AE4132">
        <f t="shared" si="2132"/>
        <v>0</v>
      </c>
      <c r="AF4132">
        <f t="shared" si="2133"/>
        <v>0</v>
      </c>
      <c r="AG4132">
        <f t="shared" si="2134"/>
        <v>-7765.1320840818144</v>
      </c>
      <c r="AH4132">
        <f t="shared" si="2135"/>
        <v>0</v>
      </c>
      <c r="AI4132">
        <f t="shared" si="2136"/>
        <v>1</v>
      </c>
      <c r="AJ4132">
        <f t="shared" si="2137"/>
        <v>-2</v>
      </c>
      <c r="AK4132">
        <f t="shared" si="2138"/>
        <v>1</v>
      </c>
      <c r="AL4132">
        <f t="shared" si="2139"/>
        <v>1.1239751140405235E-16</v>
      </c>
      <c r="AM4132">
        <f t="shared" si="2151"/>
        <v>0</v>
      </c>
      <c r="AN4132" s="22">
        <f t="shared" si="2140"/>
        <v>-2.211376260669389E-19</v>
      </c>
      <c r="AO4132">
        <f t="shared" si="2152"/>
        <v>2.4901808752791995E-19</v>
      </c>
      <c r="AP4132">
        <f t="shared" si="2153"/>
        <v>2.2501616043417165E-16</v>
      </c>
      <c r="AQ4132">
        <f t="shared" si="2154"/>
        <v>2.4901808752791995E-19</v>
      </c>
      <c r="AR4132">
        <f t="shared" si="2155"/>
        <v>2.2501616043417165E-16</v>
      </c>
      <c r="AS4132">
        <f t="shared" si="2156"/>
        <v>0</v>
      </c>
      <c r="AT4132">
        <f t="shared" si="2157"/>
        <v>0</v>
      </c>
    </row>
    <row r="4133" spans="14:46" x14ac:dyDescent="0.25">
      <c r="N4133">
        <f t="shared" si="2158"/>
        <v>4120</v>
      </c>
      <c r="O4133">
        <f t="shared" si="2141"/>
        <v>8628.9078218599661</v>
      </c>
      <c r="P4133">
        <f t="shared" si="2142"/>
        <v>7766.0170396739695</v>
      </c>
      <c r="Q4133">
        <f t="shared" si="2143"/>
        <v>2.7056271005543277E-16</v>
      </c>
      <c r="R4133">
        <f t="shared" si="2144"/>
        <v>1.0072785923528284E-8</v>
      </c>
      <c r="S4133">
        <f t="shared" si="2145"/>
        <v>1.8037514003695522E-16</v>
      </c>
      <c r="T4133">
        <f t="shared" si="2126"/>
        <v>-5.3956487032481775E-12</v>
      </c>
      <c r="U4133">
        <f t="shared" si="2146"/>
        <v>-5.3956487032481775E-12</v>
      </c>
      <c r="V4133">
        <f t="shared" si="2147"/>
        <v>-3.5979803727247769E-12</v>
      </c>
      <c r="W4133">
        <f t="shared" si="2148"/>
        <v>-3.5979803727247769E-12</v>
      </c>
      <c r="X4133">
        <f t="shared" si="2127"/>
        <v>2.0160445826387567E-8</v>
      </c>
      <c r="Y4133">
        <f t="shared" si="2128"/>
        <v>2.6887179791766819E-8</v>
      </c>
      <c r="Z4133">
        <f t="shared" si="2129"/>
        <v>-2.9640280711595389E-7</v>
      </c>
      <c r="AA4133">
        <f t="shared" si="2130"/>
        <v>-2.6789860320399443E-4</v>
      </c>
      <c r="AB4133">
        <f t="shared" si="2149"/>
        <v>-2.0609987722792813E-11</v>
      </c>
      <c r="AC4133">
        <f t="shared" si="2150"/>
        <v>-1.8302460690556747E-11</v>
      </c>
      <c r="AD4133">
        <f t="shared" si="2131"/>
        <v>1</v>
      </c>
      <c r="AE4133">
        <f t="shared" si="2132"/>
        <v>0</v>
      </c>
      <c r="AF4133">
        <f t="shared" si="2133"/>
        <v>0</v>
      </c>
      <c r="AG4133">
        <f t="shared" si="2134"/>
        <v>-7767.0170396739695</v>
      </c>
      <c r="AH4133">
        <f t="shared" si="2135"/>
        <v>0</v>
      </c>
      <c r="AI4133">
        <f t="shared" si="2136"/>
        <v>1</v>
      </c>
      <c r="AJ4133">
        <f t="shared" si="2137"/>
        <v>-2</v>
      </c>
      <c r="AK4133">
        <f t="shared" si="2138"/>
        <v>1</v>
      </c>
      <c r="AL4133">
        <f t="shared" si="2139"/>
        <v>-1.3381769306348727E-4</v>
      </c>
      <c r="AM4133">
        <f t="shared" si="2151"/>
        <v>0</v>
      </c>
      <c r="AN4133" s="22">
        <f t="shared" si="2140"/>
        <v>2.6321707701994221E-7</v>
      </c>
      <c r="AO4133">
        <f t="shared" si="2152"/>
        <v>-2.9640280711595389E-7</v>
      </c>
      <c r="AP4133">
        <f t="shared" si="2153"/>
        <v>-2.6789860320399449E-4</v>
      </c>
      <c r="AQ4133">
        <f t="shared" si="2154"/>
        <v>-2.9640280711595389E-7</v>
      </c>
      <c r="AR4133">
        <f t="shared" si="2155"/>
        <v>-2.6789860320399449E-4</v>
      </c>
      <c r="AS4133">
        <f t="shared" si="2156"/>
        <v>0</v>
      </c>
      <c r="AT4133">
        <f t="shared" si="2157"/>
        <v>0</v>
      </c>
    </row>
    <row r="4134" spans="14:46" x14ac:dyDescent="0.25">
      <c r="N4134">
        <f t="shared" si="2158"/>
        <v>4121</v>
      </c>
      <c r="O4134">
        <f t="shared" si="2141"/>
        <v>8631.0022169623571</v>
      </c>
      <c r="P4134">
        <f t="shared" si="2142"/>
        <v>7767.901995266122</v>
      </c>
      <c r="Q4134">
        <f t="shared" si="2143"/>
        <v>2.7030018712965297E-16</v>
      </c>
      <c r="R4134">
        <f t="shared" si="2144"/>
        <v>1.0067898001270442E-8</v>
      </c>
      <c r="S4134">
        <f t="shared" si="2145"/>
        <v>1.8020012475310192E-16</v>
      </c>
      <c r="T4134">
        <f t="shared" si="2126"/>
        <v>5.3917207740090384E-12</v>
      </c>
      <c r="U4134">
        <f t="shared" si="2146"/>
        <v>5.3917207740090384E-12</v>
      </c>
      <c r="V4134">
        <f t="shared" si="2147"/>
        <v>3.5953608981808011E-12</v>
      </c>
      <c r="W4134">
        <f t="shared" si="2148"/>
        <v>3.5953608981808011E-12</v>
      </c>
      <c r="X4134">
        <f t="shared" si="2127"/>
        <v>2.0150659156559826E-8</v>
      </c>
      <c r="Y4134">
        <f t="shared" si="2128"/>
        <v>2.6874126105827403E-8</v>
      </c>
      <c r="Z4134">
        <f t="shared" si="2129"/>
        <v>2.9625897464451448E-7</v>
      </c>
      <c r="AA4134">
        <f t="shared" si="2130"/>
        <v>2.678335311931076E-4</v>
      </c>
      <c r="AB4134">
        <f t="shared" si="2149"/>
        <v>2.0594987733582438E-11</v>
      </c>
      <c r="AC4134">
        <f t="shared" si="2150"/>
        <v>1.8289140123735382E-11</v>
      </c>
      <c r="AD4134">
        <f t="shared" si="2131"/>
        <v>1</v>
      </c>
      <c r="AE4134">
        <f t="shared" si="2132"/>
        <v>0</v>
      </c>
      <c r="AF4134">
        <f t="shared" si="2133"/>
        <v>0</v>
      </c>
      <c r="AG4134">
        <f t="shared" si="2134"/>
        <v>-7768.901995266122</v>
      </c>
      <c r="AH4134">
        <f t="shared" si="2135"/>
        <v>0</v>
      </c>
      <c r="AI4134">
        <f t="shared" si="2136"/>
        <v>1</v>
      </c>
      <c r="AJ4134">
        <f t="shared" si="2137"/>
        <v>-2</v>
      </c>
      <c r="AK4134">
        <f t="shared" si="2138"/>
        <v>1</v>
      </c>
      <c r="AL4134">
        <f t="shared" si="2139"/>
        <v>1.337852209224253E-4</v>
      </c>
      <c r="AM4134">
        <f t="shared" si="2151"/>
        <v>0</v>
      </c>
      <c r="AN4134" s="22">
        <f t="shared" si="2140"/>
        <v>-2.6308934825693111E-7</v>
      </c>
      <c r="AO4134">
        <f t="shared" si="2152"/>
        <v>2.9625897464451448E-7</v>
      </c>
      <c r="AP4134">
        <f t="shared" si="2153"/>
        <v>2.6783353119310755E-4</v>
      </c>
      <c r="AQ4134">
        <f t="shared" si="2154"/>
        <v>2.9625897464451448E-7</v>
      </c>
      <c r="AR4134">
        <f t="shared" si="2155"/>
        <v>2.6783353119310755E-4</v>
      </c>
      <c r="AS4134">
        <f t="shared" si="2156"/>
        <v>0</v>
      </c>
      <c r="AT4134">
        <f t="shared" si="2157"/>
        <v>0</v>
      </c>
    </row>
    <row r="4135" spans="14:46" x14ac:dyDescent="0.25">
      <c r="N4135">
        <f t="shared" si="2158"/>
        <v>4122</v>
      </c>
      <c r="O4135">
        <f t="shared" si="2141"/>
        <v>8633.0966120647518</v>
      </c>
      <c r="P4135">
        <f t="shared" si="2142"/>
        <v>7769.7869508582771</v>
      </c>
      <c r="Q4135">
        <f t="shared" si="2143"/>
        <v>1.6001237483721112E-42</v>
      </c>
      <c r="R4135">
        <f t="shared" si="2144"/>
        <v>5.962889719577792E-35</v>
      </c>
      <c r="S4135">
        <f t="shared" si="2145"/>
        <v>1.0667491655814074E-42</v>
      </c>
      <c r="T4135">
        <f t="shared" si="2126"/>
        <v>-8.2947929559755893E-25</v>
      </c>
      <c r="U4135">
        <f t="shared" si="2146"/>
        <v>-8.2947929559755893E-25</v>
      </c>
      <c r="V4135">
        <f t="shared" si="2147"/>
        <v>-5.5312160499622772E-25</v>
      </c>
      <c r="W4135">
        <f t="shared" si="2148"/>
        <v>-5.5312160499622772E-25</v>
      </c>
      <c r="X4135">
        <f t="shared" si="2127"/>
        <v>1.1934580268011218E-34</v>
      </c>
      <c r="Y4135">
        <f t="shared" si="2128"/>
        <v>1.5916670199810354E-34</v>
      </c>
      <c r="Z4135">
        <f t="shared" si="2129"/>
        <v>2.2794240580038782E-20</v>
      </c>
      <c r="AA4135">
        <f t="shared" si="2130"/>
        <v>2.0612175373709739E-17</v>
      </c>
      <c r="AB4135">
        <f t="shared" si="2149"/>
        <v>0</v>
      </c>
      <c r="AC4135">
        <f t="shared" si="2150"/>
        <v>0</v>
      </c>
      <c r="AD4135">
        <f t="shared" si="2131"/>
        <v>1</v>
      </c>
      <c r="AE4135">
        <f t="shared" si="2132"/>
        <v>0</v>
      </c>
      <c r="AF4135">
        <f t="shared" si="2133"/>
        <v>0</v>
      </c>
      <c r="AG4135">
        <f t="shared" si="2134"/>
        <v>-7770.7869508582771</v>
      </c>
      <c r="AH4135">
        <f t="shared" si="2135"/>
        <v>0</v>
      </c>
      <c r="AI4135">
        <f t="shared" si="2136"/>
        <v>1</v>
      </c>
      <c r="AJ4135">
        <f t="shared" si="2137"/>
        <v>-2</v>
      </c>
      <c r="AK4135">
        <f t="shared" si="2138"/>
        <v>1</v>
      </c>
      <c r="AL4135">
        <f t="shared" si="2139"/>
        <v>1.0295966606294664E-17</v>
      </c>
      <c r="AM4135">
        <f t="shared" si="2151"/>
        <v>0</v>
      </c>
      <c r="AN4135" s="22">
        <f t="shared" si="2140"/>
        <v>-2.0242161120412299E-20</v>
      </c>
      <c r="AO4135">
        <f t="shared" si="2152"/>
        <v>2.2794240580038782E-20</v>
      </c>
      <c r="AP4135">
        <f t="shared" si="2153"/>
        <v>2.0612175373709739E-17</v>
      </c>
      <c r="AQ4135">
        <f t="shared" si="2154"/>
        <v>2.2794240580038782E-20</v>
      </c>
      <c r="AR4135">
        <f t="shared" si="2155"/>
        <v>2.0612175373709739E-17</v>
      </c>
      <c r="AS4135">
        <f t="shared" si="2156"/>
        <v>0</v>
      </c>
      <c r="AT4135">
        <f t="shared" si="2157"/>
        <v>0</v>
      </c>
    </row>
    <row r="4136" spans="14:46" x14ac:dyDescent="0.25">
      <c r="N4136">
        <f t="shared" si="2158"/>
        <v>4123</v>
      </c>
      <c r="O4136">
        <f t="shared" si="2141"/>
        <v>8635.1910071671446</v>
      </c>
      <c r="P4136">
        <f t="shared" si="2142"/>
        <v>7771.6719064504305</v>
      </c>
      <c r="Q4136">
        <f t="shared" si="2143"/>
        <v>2.6977609579212199E-16</v>
      </c>
      <c r="R4136">
        <f t="shared" si="2144"/>
        <v>1.0058132824370123E-8</v>
      </c>
      <c r="S4136">
        <f t="shared" si="2145"/>
        <v>1.7985073052808128E-16</v>
      </c>
      <c r="T4136">
        <f t="shared" si="2126"/>
        <v>-5.3838763459406E-12</v>
      </c>
      <c r="U4136">
        <f t="shared" si="2146"/>
        <v>-5.3838763459406E-12</v>
      </c>
      <c r="V4136">
        <f t="shared" si="2147"/>
        <v>-3.5901295724749717E-12</v>
      </c>
      <c r="W4136">
        <f t="shared" si="2148"/>
        <v>-3.5901295724749717E-12</v>
      </c>
      <c r="X4136">
        <f t="shared" si="2127"/>
        <v>2.0131107183629498E-8</v>
      </c>
      <c r="Y4136">
        <f t="shared" si="2128"/>
        <v>2.6848047236859395E-8</v>
      </c>
      <c r="Z4136">
        <f t="shared" si="2129"/>
        <v>-2.9597162360725574E-7</v>
      </c>
      <c r="AA4136">
        <f t="shared" si="2130"/>
        <v>-2.6770348196087425E-4</v>
      </c>
      <c r="AB4136">
        <f t="shared" si="2149"/>
        <v>-2.0565031395010774E-11</v>
      </c>
      <c r="AC4136">
        <f t="shared" si="2150"/>
        <v>-1.8262537743956602E-11</v>
      </c>
      <c r="AD4136">
        <f t="shared" si="2131"/>
        <v>1</v>
      </c>
      <c r="AE4136">
        <f t="shared" si="2132"/>
        <v>0</v>
      </c>
      <c r="AF4136">
        <f t="shared" si="2133"/>
        <v>0</v>
      </c>
      <c r="AG4136">
        <f t="shared" si="2134"/>
        <v>-7772.6719064504305</v>
      </c>
      <c r="AH4136">
        <f t="shared" si="2135"/>
        <v>0</v>
      </c>
      <c r="AI4136">
        <f t="shared" si="2136"/>
        <v>1</v>
      </c>
      <c r="AJ4136">
        <f t="shared" si="2137"/>
        <v>-2</v>
      </c>
      <c r="AK4136">
        <f t="shared" si="2138"/>
        <v>1</v>
      </c>
      <c r="AL4136">
        <f t="shared" si="2139"/>
        <v>-1.3372032389569153E-4</v>
      </c>
      <c r="AM4136">
        <f t="shared" si="2151"/>
        <v>0</v>
      </c>
      <c r="AN4136" s="22">
        <f t="shared" si="2140"/>
        <v>2.6283416949117631E-7</v>
      </c>
      <c r="AO4136">
        <f t="shared" si="2152"/>
        <v>-2.9597162360725574E-7</v>
      </c>
      <c r="AP4136">
        <f t="shared" si="2153"/>
        <v>-2.6770348196087425E-4</v>
      </c>
      <c r="AQ4136">
        <f t="shared" si="2154"/>
        <v>-2.9597162360725574E-7</v>
      </c>
      <c r="AR4136">
        <f t="shared" si="2155"/>
        <v>-2.6770348196087425E-4</v>
      </c>
      <c r="AS4136">
        <f t="shared" si="2156"/>
        <v>0</v>
      </c>
      <c r="AT4136">
        <f t="shared" si="2157"/>
        <v>0</v>
      </c>
    </row>
    <row r="4137" spans="14:46" x14ac:dyDescent="0.25">
      <c r="N4137">
        <f t="shared" si="2158"/>
        <v>4124</v>
      </c>
      <c r="O4137">
        <f t="shared" si="2141"/>
        <v>8637.2854022695374</v>
      </c>
      <c r="P4137">
        <f t="shared" si="2142"/>
        <v>7773.5568620425838</v>
      </c>
      <c r="Q4137">
        <f t="shared" si="2143"/>
        <v>2.6951452645374861E-16</v>
      </c>
      <c r="R4137">
        <f t="shared" si="2144"/>
        <v>1.0053255562783972E-8</v>
      </c>
      <c r="S4137">
        <f t="shared" si="2145"/>
        <v>1.7967635096916572E-16</v>
      </c>
      <c r="T4137">
        <f t="shared" si="2126"/>
        <v>5.3799598378981913E-12</v>
      </c>
      <c r="U4137">
        <f t="shared" si="2146"/>
        <v>5.3799598378981913E-12</v>
      </c>
      <c r="V4137">
        <f t="shared" si="2147"/>
        <v>3.5875177151680347E-12</v>
      </c>
      <c r="W4137">
        <f t="shared" si="2148"/>
        <v>3.5875177151680347E-12</v>
      </c>
      <c r="X4137">
        <f t="shared" si="2127"/>
        <v>2.0121341866614038E-8</v>
      </c>
      <c r="Y4137">
        <f t="shared" si="2128"/>
        <v>2.6835022035269008E-8</v>
      </c>
      <c r="Z4137">
        <f t="shared" si="2129"/>
        <v>2.9582810483780148E-7</v>
      </c>
      <c r="AA4137">
        <f t="shared" si="2130"/>
        <v>2.676385046928891E-4</v>
      </c>
      <c r="AB4137">
        <f t="shared" si="2149"/>
        <v>2.0550075010387835E-11</v>
      </c>
      <c r="AC4137">
        <f t="shared" si="2150"/>
        <v>1.8249255899685479E-11</v>
      </c>
      <c r="AD4137">
        <f t="shared" si="2131"/>
        <v>1</v>
      </c>
      <c r="AE4137">
        <f t="shared" si="2132"/>
        <v>0</v>
      </c>
      <c r="AF4137">
        <f t="shared" si="2133"/>
        <v>0</v>
      </c>
      <c r="AG4137">
        <f t="shared" si="2134"/>
        <v>-7774.5568620425838</v>
      </c>
      <c r="AH4137">
        <f t="shared" si="2135"/>
        <v>0</v>
      </c>
      <c r="AI4137">
        <f t="shared" si="2136"/>
        <v>1</v>
      </c>
      <c r="AJ4137">
        <f t="shared" si="2137"/>
        <v>-2</v>
      </c>
      <c r="AK4137">
        <f t="shared" si="2138"/>
        <v>1</v>
      </c>
      <c r="AL4137">
        <f t="shared" si="2139"/>
        <v>1.3368789898679073E-4</v>
      </c>
      <c r="AM4137">
        <f t="shared" si="2151"/>
        <v>0</v>
      </c>
      <c r="AN4137" s="22">
        <f t="shared" si="2140"/>
        <v>-2.6270671930759717E-7</v>
      </c>
      <c r="AO4137">
        <f t="shared" si="2152"/>
        <v>2.9582810483780148E-7</v>
      </c>
      <c r="AP4137">
        <f t="shared" si="2153"/>
        <v>2.6763850469288904E-4</v>
      </c>
      <c r="AQ4137">
        <f t="shared" si="2154"/>
        <v>2.9582810483780148E-7</v>
      </c>
      <c r="AR4137">
        <f t="shared" si="2155"/>
        <v>2.6763850469288904E-4</v>
      </c>
      <c r="AS4137">
        <f t="shared" si="2156"/>
        <v>0</v>
      </c>
      <c r="AT4137">
        <f t="shared" si="2157"/>
        <v>0</v>
      </c>
    </row>
    <row r="4138" spans="14:46" x14ac:dyDescent="0.25">
      <c r="N4138">
        <f t="shared" si="2158"/>
        <v>4125</v>
      </c>
      <c r="O4138">
        <f t="shared" si="2141"/>
        <v>8639.379797371932</v>
      </c>
      <c r="P4138">
        <f t="shared" si="2142"/>
        <v>7775.441817634739</v>
      </c>
      <c r="Q4138">
        <f t="shared" si="2143"/>
        <v>1.2662495371857917E-40</v>
      </c>
      <c r="R4138">
        <f t="shared" si="2144"/>
        <v>4.7255725706732405E-33</v>
      </c>
      <c r="S4138">
        <f t="shared" si="2145"/>
        <v>8.4416635812386115E-41</v>
      </c>
      <c r="T4138">
        <f t="shared" si="2126"/>
        <v>7.3734750698225344E-24</v>
      </c>
      <c r="U4138">
        <f t="shared" si="2146"/>
        <v>7.3734750698225344E-24</v>
      </c>
      <c r="V4138">
        <f t="shared" si="2147"/>
        <v>4.9168528510264343E-24</v>
      </c>
      <c r="W4138">
        <f t="shared" si="2148"/>
        <v>4.9168528510264343E-24</v>
      </c>
      <c r="X4138">
        <f t="shared" si="2127"/>
        <v>9.4581146998794639E-33</v>
      </c>
      <c r="Y4138">
        <f t="shared" si="2128"/>
        <v>1.2613905326069446E-32</v>
      </c>
      <c r="Z4138">
        <f t="shared" si="2129"/>
        <v>-2.027720034496029E-19</v>
      </c>
      <c r="AA4138">
        <f t="shared" si="2130"/>
        <v>-1.8349420303430975E-16</v>
      </c>
      <c r="AB4138">
        <f t="shared" si="2149"/>
        <v>0</v>
      </c>
      <c r="AC4138">
        <f t="shared" si="2150"/>
        <v>0</v>
      </c>
      <c r="AD4138">
        <f t="shared" si="2131"/>
        <v>1</v>
      </c>
      <c r="AE4138">
        <f t="shared" si="2132"/>
        <v>0</v>
      </c>
      <c r="AF4138">
        <f t="shared" si="2133"/>
        <v>0</v>
      </c>
      <c r="AG4138">
        <f t="shared" si="2134"/>
        <v>-7776.441817634739</v>
      </c>
      <c r="AH4138">
        <f t="shared" si="2135"/>
        <v>0</v>
      </c>
      <c r="AI4138">
        <f t="shared" si="2136"/>
        <v>1</v>
      </c>
      <c r="AJ4138">
        <f t="shared" si="2137"/>
        <v>-2</v>
      </c>
      <c r="AK4138">
        <f t="shared" si="2138"/>
        <v>1</v>
      </c>
      <c r="AL4138">
        <f t="shared" si="2139"/>
        <v>-9.1657066853575381E-17</v>
      </c>
      <c r="AM4138">
        <f t="shared" si="2151"/>
        <v>0</v>
      </c>
      <c r="AN4138" s="22">
        <f t="shared" si="2140"/>
        <v>1.8006932715898735E-19</v>
      </c>
      <c r="AO4138">
        <f t="shared" si="2152"/>
        <v>-2.027720034496029E-19</v>
      </c>
      <c r="AP4138">
        <f t="shared" si="2153"/>
        <v>-1.8349420303430975E-16</v>
      </c>
      <c r="AQ4138">
        <f t="shared" si="2154"/>
        <v>-2.027720034496029E-19</v>
      </c>
      <c r="AR4138">
        <f t="shared" si="2155"/>
        <v>-1.8349420303430975E-16</v>
      </c>
      <c r="AS4138">
        <f t="shared" si="2156"/>
        <v>0</v>
      </c>
      <c r="AT4138">
        <f t="shared" si="2157"/>
        <v>0</v>
      </c>
    </row>
    <row r="4139" spans="14:46" x14ac:dyDescent="0.25">
      <c r="N4139">
        <f t="shared" si="2158"/>
        <v>4126</v>
      </c>
      <c r="O4139">
        <f t="shared" si="2141"/>
        <v>8641.4741924743248</v>
      </c>
      <c r="P4139">
        <f t="shared" si="2142"/>
        <v>7777.3267732268923</v>
      </c>
      <c r="Q4139">
        <f t="shared" si="2143"/>
        <v>2.6899233813267456E-16</v>
      </c>
      <c r="R4139">
        <f t="shared" si="2144"/>
        <v>1.0043511676219115E-8</v>
      </c>
      <c r="S4139">
        <f t="shared" si="2145"/>
        <v>1.7932822542178302E-16</v>
      </c>
      <c r="T4139">
        <f t="shared" si="2126"/>
        <v>-5.372138210703604E-12</v>
      </c>
      <c r="U4139">
        <f t="shared" si="2146"/>
        <v>-5.372138210703604E-12</v>
      </c>
      <c r="V4139">
        <f t="shared" si="2147"/>
        <v>-3.5823015962430021E-12</v>
      </c>
      <c r="W4139">
        <f t="shared" si="2148"/>
        <v>-3.5823015962430021E-12</v>
      </c>
      <c r="X4139">
        <f t="shared" si="2127"/>
        <v>2.0101832537178058E-8</v>
      </c>
      <c r="Y4139">
        <f t="shared" si="2128"/>
        <v>2.6809000052108119E-8</v>
      </c>
      <c r="Z4139">
        <f t="shared" si="2129"/>
        <v>-2.955413802921273E-7</v>
      </c>
      <c r="AA4139">
        <f t="shared" si="2130"/>
        <v>-2.6750864473951087E-4</v>
      </c>
      <c r="AB4139">
        <f t="shared" si="2149"/>
        <v>-2.0520205722505775E-11</v>
      </c>
      <c r="AC4139">
        <f t="shared" si="2150"/>
        <v>-1.8222730824266176E-11</v>
      </c>
      <c r="AD4139">
        <f t="shared" si="2131"/>
        <v>1</v>
      </c>
      <c r="AE4139">
        <f t="shared" si="2132"/>
        <v>0</v>
      </c>
      <c r="AF4139">
        <f t="shared" si="2133"/>
        <v>0</v>
      </c>
      <c r="AG4139">
        <f t="shared" si="2134"/>
        <v>-7778.3267732268923</v>
      </c>
      <c r="AH4139">
        <f t="shared" si="2135"/>
        <v>0</v>
      </c>
      <c r="AI4139">
        <f t="shared" si="2136"/>
        <v>1</v>
      </c>
      <c r="AJ4139">
        <f t="shared" si="2137"/>
        <v>-2</v>
      </c>
      <c r="AK4139">
        <f t="shared" si="2138"/>
        <v>1</v>
      </c>
      <c r="AL4139">
        <f t="shared" si="2139"/>
        <v>-1.336230963213102E-4</v>
      </c>
      <c r="AM4139">
        <f t="shared" si="2151"/>
        <v>0</v>
      </c>
      <c r="AN4139" s="22">
        <f t="shared" si="2140"/>
        <v>2.6245209689047277E-7</v>
      </c>
      <c r="AO4139">
        <f t="shared" si="2152"/>
        <v>-2.955413802921273E-7</v>
      </c>
      <c r="AP4139">
        <f t="shared" si="2153"/>
        <v>-2.6750864473951087E-4</v>
      </c>
      <c r="AQ4139">
        <f t="shared" si="2154"/>
        <v>-2.955413802921273E-7</v>
      </c>
      <c r="AR4139">
        <f t="shared" si="2155"/>
        <v>-2.6750864473951087E-4</v>
      </c>
      <c r="AS4139">
        <f t="shared" si="2156"/>
        <v>0</v>
      </c>
      <c r="AT4139">
        <f t="shared" si="2157"/>
        <v>0</v>
      </c>
    </row>
    <row r="4140" spans="14:46" x14ac:dyDescent="0.25">
      <c r="N4140">
        <f t="shared" si="2158"/>
        <v>4127</v>
      </c>
      <c r="O4140">
        <f t="shared" si="2141"/>
        <v>8643.5685875767176</v>
      </c>
      <c r="P4140">
        <f t="shared" si="2142"/>
        <v>7779.2117288190457</v>
      </c>
      <c r="Q4140">
        <f t="shared" si="2143"/>
        <v>2.6873171822872122E-16</v>
      </c>
      <c r="R4140">
        <f t="shared" si="2144"/>
        <v>1.0038645044346699E-8</v>
      </c>
      <c r="S4140">
        <f t="shared" si="2145"/>
        <v>1.791544788191475E-16</v>
      </c>
      <c r="T4140">
        <f t="shared" si="2126"/>
        <v>5.3682330823652075E-12</v>
      </c>
      <c r="U4140">
        <f t="shared" si="2146"/>
        <v>5.3682330823652075E-12</v>
      </c>
      <c r="V4140">
        <f t="shared" si="2147"/>
        <v>3.579697328497763E-12</v>
      </c>
      <c r="W4140">
        <f t="shared" si="2148"/>
        <v>3.579697328497763E-12</v>
      </c>
      <c r="X4140">
        <f t="shared" si="2127"/>
        <v>2.0092088510944737E-8</v>
      </c>
      <c r="Y4140">
        <f t="shared" si="2128"/>
        <v>2.6796003252109323E-8</v>
      </c>
      <c r="Z4140">
        <f t="shared" si="2129"/>
        <v>2.9539817431337594E-7</v>
      </c>
      <c r="AA4140">
        <f t="shared" si="2130"/>
        <v>2.6744376200794467E-4</v>
      </c>
      <c r="AB4140">
        <f t="shared" si="2149"/>
        <v>2.0505292784138591E-11</v>
      </c>
      <c r="AC4140">
        <f t="shared" si="2150"/>
        <v>1.8209487561940673E-11</v>
      </c>
      <c r="AD4140">
        <f t="shared" si="2131"/>
        <v>1</v>
      </c>
      <c r="AE4140">
        <f t="shared" si="2132"/>
        <v>0</v>
      </c>
      <c r="AF4140">
        <f t="shared" si="2133"/>
        <v>0</v>
      </c>
      <c r="AG4140">
        <f t="shared" si="2134"/>
        <v>-7780.2117288190457</v>
      </c>
      <c r="AH4140">
        <f t="shared" si="2135"/>
        <v>0</v>
      </c>
      <c r="AI4140">
        <f t="shared" si="2136"/>
        <v>1</v>
      </c>
      <c r="AJ4140">
        <f t="shared" si="2137"/>
        <v>-2</v>
      </c>
      <c r="AK4140">
        <f t="shared" si="2138"/>
        <v>1</v>
      </c>
      <c r="AL4140">
        <f t="shared" si="2139"/>
        <v>1.3359071854173376E-4</v>
      </c>
      <c r="AM4140">
        <f t="shared" si="2151"/>
        <v>0</v>
      </c>
      <c r="AN4140" s="22">
        <f t="shared" si="2140"/>
        <v>-2.6232492447707194E-7</v>
      </c>
      <c r="AO4140">
        <f t="shared" si="2152"/>
        <v>2.9539817431337594E-7</v>
      </c>
      <c r="AP4140">
        <f t="shared" si="2153"/>
        <v>2.6744376200794461E-4</v>
      </c>
      <c r="AQ4140">
        <f t="shared" si="2154"/>
        <v>2.9539817431337594E-7</v>
      </c>
      <c r="AR4140">
        <f t="shared" si="2155"/>
        <v>2.6744376200794461E-4</v>
      </c>
      <c r="AS4140">
        <f t="shared" si="2156"/>
        <v>0</v>
      </c>
      <c r="AT4140">
        <f t="shared" si="2157"/>
        <v>0</v>
      </c>
    </row>
    <row r="4141" spans="14:46" x14ac:dyDescent="0.25">
      <c r="N4141">
        <f t="shared" si="2158"/>
        <v>4128</v>
      </c>
      <c r="O4141">
        <f t="shared" si="2141"/>
        <v>8645.6629826791104</v>
      </c>
      <c r="P4141">
        <f t="shared" si="2142"/>
        <v>7781.0966844111999</v>
      </c>
      <c r="Q4141">
        <f t="shared" si="2143"/>
        <v>1.140821792612649E-40</v>
      </c>
      <c r="R4141">
        <f t="shared" si="2144"/>
        <v>4.263678186063341E-33</v>
      </c>
      <c r="S4141">
        <f t="shared" si="2145"/>
        <v>7.6054786174176601E-41</v>
      </c>
      <c r="T4141">
        <f t="shared" si="2126"/>
        <v>-6.9936759003632218E-24</v>
      </c>
      <c r="U4141">
        <f t="shared" si="2146"/>
        <v>-6.9936759003632218E-24</v>
      </c>
      <c r="V4141">
        <f t="shared" si="2147"/>
        <v>-4.663590621158087E-24</v>
      </c>
      <c r="W4141">
        <f t="shared" si="2148"/>
        <v>-4.663590621158087E-24</v>
      </c>
      <c r="X4141">
        <f t="shared" si="2127"/>
        <v>8.5336401310452433E-33</v>
      </c>
      <c r="Y4141">
        <f t="shared" si="2128"/>
        <v>1.1380968934352233E-32</v>
      </c>
      <c r="Z4141">
        <f t="shared" si="2129"/>
        <v>1.9246742978439603E-19</v>
      </c>
      <c r="AA4141">
        <f t="shared" si="2130"/>
        <v>1.7429584295215764E-16</v>
      </c>
      <c r="AB4141">
        <f t="shared" si="2149"/>
        <v>0</v>
      </c>
      <c r="AC4141">
        <f t="shared" si="2150"/>
        <v>0</v>
      </c>
      <c r="AD4141">
        <f t="shared" si="2131"/>
        <v>1</v>
      </c>
      <c r="AE4141">
        <f t="shared" si="2132"/>
        <v>0</v>
      </c>
      <c r="AF4141">
        <f t="shared" si="2133"/>
        <v>0</v>
      </c>
      <c r="AG4141">
        <f t="shared" si="2134"/>
        <v>-7782.0966844111999</v>
      </c>
      <c r="AH4141">
        <f t="shared" si="2135"/>
        <v>0</v>
      </c>
      <c r="AI4141">
        <f t="shared" si="2136"/>
        <v>1</v>
      </c>
      <c r="AJ4141">
        <f t="shared" si="2137"/>
        <v>-2</v>
      </c>
      <c r="AK4141">
        <f t="shared" si="2138"/>
        <v>1</v>
      </c>
      <c r="AL4141">
        <f t="shared" si="2139"/>
        <v>8.7062462241100342E-17</v>
      </c>
      <c r="AM4141">
        <f t="shared" si="2151"/>
        <v>0</v>
      </c>
      <c r="AN4141" s="22">
        <f t="shared" si="2140"/>
        <v>-1.7091846995695216E-19</v>
      </c>
      <c r="AO4141">
        <f t="shared" si="2152"/>
        <v>1.9246742978439603E-19</v>
      </c>
      <c r="AP4141">
        <f t="shared" si="2153"/>
        <v>1.7429584295215764E-16</v>
      </c>
      <c r="AQ4141">
        <f t="shared" si="2154"/>
        <v>1.9246742978439603E-19</v>
      </c>
      <c r="AR4141">
        <f t="shared" si="2155"/>
        <v>1.7429584295215764E-16</v>
      </c>
      <c r="AS4141">
        <f t="shared" si="2156"/>
        <v>0</v>
      </c>
      <c r="AT4141">
        <f t="shared" si="2157"/>
        <v>0</v>
      </c>
    </row>
    <row r="4142" spans="14:46" x14ac:dyDescent="0.25">
      <c r="N4142">
        <f t="shared" si="2158"/>
        <v>4129</v>
      </c>
      <c r="O4142">
        <f t="shared" si="2141"/>
        <v>8647.7573777815032</v>
      </c>
      <c r="P4142">
        <f t="shared" si="2142"/>
        <v>7782.9816400033533</v>
      </c>
      <c r="Q4142">
        <f t="shared" si="2143"/>
        <v>2.6821142463868392E-16</v>
      </c>
      <c r="R4142">
        <f t="shared" si="2144"/>
        <v>1.0028922386292828E-8</v>
      </c>
      <c r="S4142">
        <f t="shared" si="2145"/>
        <v>1.788076164257893E-16</v>
      </c>
      <c r="T4142">
        <f t="shared" si="2126"/>
        <v>-5.3604341732511859E-12</v>
      </c>
      <c r="U4142">
        <f t="shared" si="2146"/>
        <v>-5.3604341732511859E-12</v>
      </c>
      <c r="V4142">
        <f t="shared" si="2147"/>
        <v>-3.5744963611310125E-12</v>
      </c>
      <c r="W4142">
        <f t="shared" si="2148"/>
        <v>-3.5744963611310125E-12</v>
      </c>
      <c r="X4142">
        <f t="shared" si="2127"/>
        <v>2.0072621701126141E-8</v>
      </c>
      <c r="Y4142">
        <f t="shared" si="2128"/>
        <v>2.677003798948532E-8</v>
      </c>
      <c r="Z4142">
        <f t="shared" si="2129"/>
        <v>-2.951120744397234E-7</v>
      </c>
      <c r="AA4142">
        <f t="shared" si="2130"/>
        <v>-2.673140909207766E-4</v>
      </c>
      <c r="AB4142">
        <f t="shared" si="2149"/>
        <v>-2.0475510230972934E-11</v>
      </c>
      <c r="AC4142">
        <f t="shared" si="2150"/>
        <v>-1.8183039510284487E-11</v>
      </c>
      <c r="AD4142">
        <f t="shared" si="2131"/>
        <v>1</v>
      </c>
      <c r="AE4142">
        <f t="shared" si="2132"/>
        <v>0</v>
      </c>
      <c r="AF4142">
        <f t="shared" si="2133"/>
        <v>0</v>
      </c>
      <c r="AG4142">
        <f t="shared" si="2134"/>
        <v>-7783.9816400033533</v>
      </c>
      <c r="AH4142">
        <f t="shared" si="2135"/>
        <v>0</v>
      </c>
      <c r="AI4142">
        <f t="shared" si="2136"/>
        <v>1</v>
      </c>
      <c r="AJ4142">
        <f t="shared" si="2137"/>
        <v>-2</v>
      </c>
      <c r="AK4142">
        <f t="shared" si="2138"/>
        <v>1</v>
      </c>
      <c r="AL4142">
        <f t="shared" si="2139"/>
        <v>-1.3352601003199194E-4</v>
      </c>
      <c r="AM4142">
        <f t="shared" si="2151"/>
        <v>0</v>
      </c>
      <c r="AN4142" s="22">
        <f t="shared" si="2140"/>
        <v>2.6207085679273591E-7</v>
      </c>
      <c r="AO4142">
        <f t="shared" si="2152"/>
        <v>-2.951120744397234E-7</v>
      </c>
      <c r="AP4142">
        <f t="shared" si="2153"/>
        <v>-2.673140909207766E-4</v>
      </c>
      <c r="AQ4142">
        <f t="shared" si="2154"/>
        <v>-2.951120744397234E-7</v>
      </c>
      <c r="AR4142">
        <f t="shared" si="2155"/>
        <v>-2.673140909207766E-4</v>
      </c>
      <c r="AS4142">
        <f t="shared" si="2156"/>
        <v>0</v>
      </c>
      <c r="AT4142">
        <f t="shared" si="2157"/>
        <v>0</v>
      </c>
    </row>
    <row r="4143" spans="14:46" x14ac:dyDescent="0.25">
      <c r="N4143">
        <f t="shared" si="2158"/>
        <v>4130</v>
      </c>
      <c r="O4143">
        <f t="shared" si="2141"/>
        <v>8649.8517728838979</v>
      </c>
      <c r="P4143">
        <f t="shared" si="2142"/>
        <v>7784.8665955955084</v>
      </c>
      <c r="Q4143">
        <f t="shared" si="2143"/>
        <v>2.6795175003612404E-16</v>
      </c>
      <c r="R4143">
        <f t="shared" si="2144"/>
        <v>1.0024066353246412E-8</v>
      </c>
      <c r="S4143">
        <f t="shared" si="2145"/>
        <v>1.786345000240827E-16</v>
      </c>
      <c r="T4143">
        <f t="shared" si="2126"/>
        <v>5.3565403833273269E-12</v>
      </c>
      <c r="U4143">
        <f t="shared" si="2146"/>
        <v>5.3565403833273269E-12</v>
      </c>
      <c r="V4143">
        <f t="shared" si="2147"/>
        <v>3.5718996554076972E-12</v>
      </c>
      <c r="W4143">
        <f t="shared" si="2148"/>
        <v>3.5718996554076972E-12</v>
      </c>
      <c r="X4143">
        <f t="shared" si="2127"/>
        <v>2.0062898903785693E-8</v>
      </c>
      <c r="Y4143">
        <f t="shared" si="2128"/>
        <v>2.6757069508508701E-8</v>
      </c>
      <c r="Z4143">
        <f t="shared" si="2129"/>
        <v>2.9496918034308052E-7</v>
      </c>
      <c r="AA4143">
        <f t="shared" si="2130"/>
        <v>2.6724930251918554E-4</v>
      </c>
      <c r="AB4143">
        <f t="shared" si="2149"/>
        <v>2.0460640581219195E-11</v>
      </c>
      <c r="AC4143">
        <f t="shared" si="2150"/>
        <v>1.8169834689912172E-11</v>
      </c>
      <c r="AD4143">
        <f t="shared" si="2131"/>
        <v>1</v>
      </c>
      <c r="AE4143">
        <f t="shared" si="2132"/>
        <v>0</v>
      </c>
      <c r="AF4143">
        <f t="shared" si="2133"/>
        <v>0</v>
      </c>
      <c r="AG4143">
        <f t="shared" si="2134"/>
        <v>-7785.8665955955084</v>
      </c>
      <c r="AH4143">
        <f t="shared" si="2135"/>
        <v>0</v>
      </c>
      <c r="AI4143">
        <f t="shared" si="2136"/>
        <v>1</v>
      </c>
      <c r="AJ4143">
        <f t="shared" si="2137"/>
        <v>-2</v>
      </c>
      <c r="AK4143">
        <f t="shared" si="2138"/>
        <v>1</v>
      </c>
      <c r="AL4143">
        <f t="shared" si="2139"/>
        <v>1.3349367927892143E-4</v>
      </c>
      <c r="AM4143">
        <f t="shared" si="2151"/>
        <v>0</v>
      </c>
      <c r="AN4143" s="22">
        <f t="shared" si="2140"/>
        <v>-2.6194396134264648E-7</v>
      </c>
      <c r="AO4143">
        <f t="shared" si="2152"/>
        <v>2.9496918034308052E-7</v>
      </c>
      <c r="AP4143">
        <f t="shared" si="2153"/>
        <v>2.6724930251918549E-4</v>
      </c>
      <c r="AQ4143">
        <f t="shared" si="2154"/>
        <v>2.9496918034308052E-7</v>
      </c>
      <c r="AR4143">
        <f t="shared" si="2155"/>
        <v>2.6724930251918549E-4</v>
      </c>
      <c r="AS4143">
        <f t="shared" si="2156"/>
        <v>0</v>
      </c>
      <c r="AT4143">
        <f t="shared" si="2157"/>
        <v>0</v>
      </c>
    </row>
    <row r="4144" spans="14:46" x14ac:dyDescent="0.25">
      <c r="N4144">
        <f t="shared" si="2158"/>
        <v>4131</v>
      </c>
      <c r="O4144">
        <f t="shared" si="2141"/>
        <v>8651.9461679862907</v>
      </c>
      <c r="P4144">
        <f t="shared" si="2142"/>
        <v>7786.7515511876618</v>
      </c>
      <c r="Q4144">
        <f t="shared" si="2143"/>
        <v>3.2911301734374218E-42</v>
      </c>
      <c r="R4144">
        <f t="shared" si="2144"/>
        <v>1.2318070398107998E-34</v>
      </c>
      <c r="S4144">
        <f t="shared" si="2145"/>
        <v>2.1940867822916145E-42</v>
      </c>
      <c r="T4144">
        <f t="shared" si="2126"/>
        <v>1.1870072993116504E-24</v>
      </c>
      <c r="U4144">
        <f t="shared" si="2146"/>
        <v>1.1870072993116504E-24</v>
      </c>
      <c r="V4144">
        <f t="shared" si="2147"/>
        <v>7.9153155010028548E-25</v>
      </c>
      <c r="W4144">
        <f t="shared" si="2148"/>
        <v>7.9153155010028548E-25</v>
      </c>
      <c r="X4144">
        <f t="shared" si="2127"/>
        <v>2.4654281840039975E-34</v>
      </c>
      <c r="Y4144">
        <f t="shared" si="2128"/>
        <v>3.288040761463348E-34</v>
      </c>
      <c r="Z4144">
        <f t="shared" si="2129"/>
        <v>-3.2690448019755868E-20</v>
      </c>
      <c r="AA4144">
        <f t="shared" si="2130"/>
        <v>-2.9625511124269285E-17</v>
      </c>
      <c r="AB4144">
        <f t="shared" si="2149"/>
        <v>0</v>
      </c>
      <c r="AC4144">
        <f t="shared" si="2150"/>
        <v>0</v>
      </c>
      <c r="AD4144">
        <f t="shared" si="2131"/>
        <v>1</v>
      </c>
      <c r="AE4144">
        <f t="shared" si="2132"/>
        <v>0</v>
      </c>
      <c r="AF4144">
        <f t="shared" si="2133"/>
        <v>0</v>
      </c>
      <c r="AG4144">
        <f t="shared" si="2134"/>
        <v>-7787.7515511876618</v>
      </c>
      <c r="AH4144">
        <f t="shared" si="2135"/>
        <v>0</v>
      </c>
      <c r="AI4144">
        <f t="shared" si="2136"/>
        <v>1</v>
      </c>
      <c r="AJ4144">
        <f t="shared" si="2137"/>
        <v>-2</v>
      </c>
      <c r="AK4144">
        <f t="shared" si="2138"/>
        <v>1</v>
      </c>
      <c r="AL4144">
        <f t="shared" si="2139"/>
        <v>-1.4798240375425525E-17</v>
      </c>
      <c r="AM4144">
        <f t="shared" si="2151"/>
        <v>0</v>
      </c>
      <c r="AN4144" s="22">
        <f t="shared" si="2140"/>
        <v>2.9030373418236109E-20</v>
      </c>
      <c r="AO4144">
        <f t="shared" si="2152"/>
        <v>-3.2690448019755868E-20</v>
      </c>
      <c r="AP4144">
        <f t="shared" si="2153"/>
        <v>-2.9625511124269285E-17</v>
      </c>
      <c r="AQ4144">
        <f t="shared" si="2154"/>
        <v>-3.2690448019755868E-20</v>
      </c>
      <c r="AR4144">
        <f t="shared" si="2155"/>
        <v>-2.9625511124269285E-17</v>
      </c>
      <c r="AS4144">
        <f t="shared" si="2156"/>
        <v>0</v>
      </c>
      <c r="AT4144">
        <f t="shared" si="2157"/>
        <v>0</v>
      </c>
    </row>
    <row r="4145" spans="14:46" x14ac:dyDescent="0.25">
      <c r="N4145">
        <f t="shared" si="2158"/>
        <v>4132</v>
      </c>
      <c r="O4145">
        <f t="shared" si="2141"/>
        <v>8654.0405630886835</v>
      </c>
      <c r="P4145">
        <f t="shared" si="2142"/>
        <v>7788.6365067798151</v>
      </c>
      <c r="Q4145">
        <f t="shared" si="2143"/>
        <v>2.6743334293263541E-16</v>
      </c>
      <c r="R4145">
        <f t="shared" si="2144"/>
        <v>1.0014364862061285E-8</v>
      </c>
      <c r="S4145">
        <f t="shared" si="2145"/>
        <v>1.7828889528842361E-16</v>
      </c>
      <c r="T4145">
        <f t="shared" si="2126"/>
        <v>-5.3487641098835282E-12</v>
      </c>
      <c r="U4145">
        <f t="shared" si="2146"/>
        <v>-5.3487641098835282E-12</v>
      </c>
      <c r="V4145">
        <f t="shared" si="2147"/>
        <v>-3.5667137846321519E-12</v>
      </c>
      <c r="W4145">
        <f t="shared" si="2148"/>
        <v>-3.5667137846321519E-12</v>
      </c>
      <c r="X4145">
        <f t="shared" si="2127"/>
        <v>2.0043474490072926E-8</v>
      </c>
      <c r="Y4145">
        <f t="shared" si="2128"/>
        <v>2.6731160801638987E-8</v>
      </c>
      <c r="Z4145">
        <f t="shared" si="2129"/>
        <v>-2.9468370332786949E-7</v>
      </c>
      <c r="AA4145">
        <f t="shared" si="2130"/>
        <v>-2.6711981988622121E-4</v>
      </c>
      <c r="AB4145">
        <f t="shared" si="2149"/>
        <v>-2.0430944448172007E-11</v>
      </c>
      <c r="AC4145">
        <f t="shared" si="2150"/>
        <v>-1.8143463382644023E-11</v>
      </c>
      <c r="AD4145">
        <f t="shared" si="2131"/>
        <v>1</v>
      </c>
      <c r="AE4145">
        <f t="shared" si="2132"/>
        <v>0</v>
      </c>
      <c r="AF4145">
        <f t="shared" si="2133"/>
        <v>0</v>
      </c>
      <c r="AG4145">
        <f t="shared" si="2134"/>
        <v>-7789.6365067798151</v>
      </c>
      <c r="AH4145">
        <f t="shared" si="2135"/>
        <v>0</v>
      </c>
      <c r="AI4145">
        <f t="shared" si="2136"/>
        <v>1</v>
      </c>
      <c r="AJ4145">
        <f t="shared" si="2137"/>
        <v>-2</v>
      </c>
      <c r="AK4145">
        <f t="shared" si="2138"/>
        <v>1</v>
      </c>
      <c r="AL4145">
        <f t="shared" si="2139"/>
        <v>-1.3342906471972035E-4</v>
      </c>
      <c r="AM4145">
        <f t="shared" si="2151"/>
        <v>0</v>
      </c>
      <c r="AN4145" s="22">
        <f t="shared" si="2140"/>
        <v>2.616904467805698E-7</v>
      </c>
      <c r="AO4145">
        <f t="shared" si="2152"/>
        <v>-2.9468370332786949E-7</v>
      </c>
      <c r="AP4145">
        <f t="shared" si="2153"/>
        <v>-2.6711981988622127E-4</v>
      </c>
      <c r="AQ4145">
        <f t="shared" si="2154"/>
        <v>-2.9468370332786949E-7</v>
      </c>
      <c r="AR4145">
        <f t="shared" si="2155"/>
        <v>-2.6711981988622127E-4</v>
      </c>
      <c r="AS4145">
        <f t="shared" si="2156"/>
        <v>0</v>
      </c>
      <c r="AT4145">
        <f t="shared" si="2157"/>
        <v>0</v>
      </c>
    </row>
    <row r="4146" spans="14:46" x14ac:dyDescent="0.25">
      <c r="N4146">
        <f t="shared" si="2158"/>
        <v>4133</v>
      </c>
      <c r="O4146">
        <f t="shared" si="2141"/>
        <v>8656.1349581910763</v>
      </c>
      <c r="P4146">
        <f t="shared" si="2142"/>
        <v>7790.5214623719685</v>
      </c>
      <c r="Q4146">
        <f t="shared" si="2143"/>
        <v>2.6717460951997919E-16</v>
      </c>
      <c r="R4146">
        <f t="shared" si="2144"/>
        <v>1.0009519397086234E-8</v>
      </c>
      <c r="S4146">
        <f t="shared" si="2145"/>
        <v>1.7811640634665282E-16</v>
      </c>
      <c r="T4146">
        <f t="shared" si="2126"/>
        <v>5.3448816172531659E-12</v>
      </c>
      <c r="U4146">
        <f t="shared" si="2146"/>
        <v>5.3448816172531659E-12</v>
      </c>
      <c r="V4146">
        <f t="shared" si="2147"/>
        <v>3.564124613503342E-12</v>
      </c>
      <c r="W4146">
        <f t="shared" si="2148"/>
        <v>3.564124613503342E-12</v>
      </c>
      <c r="X4146">
        <f t="shared" si="2127"/>
        <v>2.0033772860002801E-8</v>
      </c>
      <c r="Y4146">
        <f t="shared" si="2128"/>
        <v>2.6718220557471011E-8</v>
      </c>
      <c r="Z4146">
        <f t="shared" si="2129"/>
        <v>2.9454112020834615E-7</v>
      </c>
      <c r="AA4146">
        <f t="shared" si="2130"/>
        <v>2.6705512560904192E-4</v>
      </c>
      <c r="AB4146">
        <f t="shared" si="2149"/>
        <v>2.0416117930075328E-11</v>
      </c>
      <c r="AC4146">
        <f t="shared" si="2150"/>
        <v>1.8130296864841586E-11</v>
      </c>
      <c r="AD4146">
        <f t="shared" si="2131"/>
        <v>1</v>
      </c>
      <c r="AE4146">
        <f t="shared" si="2132"/>
        <v>0</v>
      </c>
      <c r="AF4146">
        <f t="shared" si="2133"/>
        <v>0</v>
      </c>
      <c r="AG4146">
        <f t="shared" si="2134"/>
        <v>-7791.5214623719685</v>
      </c>
      <c r="AH4146">
        <f t="shared" si="2135"/>
        <v>0</v>
      </c>
      <c r="AI4146">
        <f t="shared" si="2136"/>
        <v>1</v>
      </c>
      <c r="AJ4146">
        <f t="shared" si="2137"/>
        <v>-2</v>
      </c>
      <c r="AK4146">
        <f t="shared" si="2138"/>
        <v>1</v>
      </c>
      <c r="AL4146">
        <f t="shared" si="2139"/>
        <v>1.3339678089077591E-4</v>
      </c>
      <c r="AM4146">
        <f t="shared" si="2151"/>
        <v>0</v>
      </c>
      <c r="AN4146" s="22">
        <f t="shared" si="2140"/>
        <v>-2.6156382749012675E-7</v>
      </c>
      <c r="AO4146">
        <f t="shared" si="2152"/>
        <v>2.9454112020834615E-7</v>
      </c>
      <c r="AP4146">
        <f t="shared" si="2153"/>
        <v>2.6705512560904192E-4</v>
      </c>
      <c r="AQ4146">
        <f t="shared" si="2154"/>
        <v>2.9454112020834615E-7</v>
      </c>
      <c r="AR4146">
        <f t="shared" si="2155"/>
        <v>2.6705512560904192E-4</v>
      </c>
      <c r="AS4146">
        <f t="shared" si="2156"/>
        <v>0</v>
      </c>
      <c r="AT4146">
        <f t="shared" si="2157"/>
        <v>0</v>
      </c>
    </row>
    <row r="4147" spans="14:46" x14ac:dyDescent="0.25">
      <c r="N4147">
        <f t="shared" si="2158"/>
        <v>4134</v>
      </c>
      <c r="O4147">
        <f t="shared" si="2141"/>
        <v>8658.2293532934691</v>
      </c>
      <c r="P4147">
        <f t="shared" si="2142"/>
        <v>7792.4064179641227</v>
      </c>
      <c r="Q4147">
        <f t="shared" si="2143"/>
        <v>4.0169225556423554E-40</v>
      </c>
      <c r="R4147">
        <f t="shared" si="2144"/>
        <v>1.5056417021486711E-32</v>
      </c>
      <c r="S4147">
        <f t="shared" si="2145"/>
        <v>2.6779483704282367E-40</v>
      </c>
      <c r="T4147">
        <f t="shared" si="2126"/>
        <v>-1.3104247278665795E-23</v>
      </c>
      <c r="U4147">
        <f t="shared" si="2146"/>
        <v>-1.3104247278665795E-23</v>
      </c>
      <c r="V4147">
        <f t="shared" si="2147"/>
        <v>-8.7382978437097029E-24</v>
      </c>
      <c r="W4147">
        <f t="shared" si="2148"/>
        <v>-8.7382978437097029E-24</v>
      </c>
      <c r="X4147">
        <f t="shared" si="2127"/>
        <v>3.0134991807788161E-32</v>
      </c>
      <c r="Y4147">
        <f t="shared" si="2128"/>
        <v>4.0189799281781489E-32</v>
      </c>
      <c r="Z4147">
        <f t="shared" si="2129"/>
        <v>3.6115619762804781E-19</v>
      </c>
      <c r="AA4147">
        <f t="shared" si="2130"/>
        <v>3.2753296726631093E-16</v>
      </c>
      <c r="AB4147">
        <f t="shared" si="2149"/>
        <v>0</v>
      </c>
      <c r="AC4147">
        <f t="shared" si="2150"/>
        <v>0</v>
      </c>
      <c r="AD4147">
        <f t="shared" si="2131"/>
        <v>1</v>
      </c>
      <c r="AE4147">
        <f t="shared" si="2132"/>
        <v>0</v>
      </c>
      <c r="AF4147">
        <f t="shared" si="2133"/>
        <v>0</v>
      </c>
      <c r="AG4147">
        <f t="shared" si="2134"/>
        <v>-7793.4064179641227</v>
      </c>
      <c r="AH4147">
        <f t="shared" si="2135"/>
        <v>0</v>
      </c>
      <c r="AI4147">
        <f t="shared" si="2136"/>
        <v>1</v>
      </c>
      <c r="AJ4147">
        <f t="shared" si="2137"/>
        <v>-2</v>
      </c>
      <c r="AK4147">
        <f t="shared" si="2138"/>
        <v>1</v>
      </c>
      <c r="AL4147">
        <f t="shared" si="2139"/>
        <v>1.6360612334576146E-16</v>
      </c>
      <c r="AM4147">
        <f t="shared" si="2151"/>
        <v>0</v>
      </c>
      <c r="AN4147" s="22">
        <f t="shared" si="2140"/>
        <v>-3.2072057478806415E-19</v>
      </c>
      <c r="AO4147">
        <f t="shared" si="2152"/>
        <v>3.6115619762804781E-19</v>
      </c>
      <c r="AP4147">
        <f t="shared" si="2153"/>
        <v>3.2753296726631098E-16</v>
      </c>
      <c r="AQ4147">
        <f t="shared" si="2154"/>
        <v>3.6115619762804781E-19</v>
      </c>
      <c r="AR4147">
        <f t="shared" si="2155"/>
        <v>3.2753296726631098E-16</v>
      </c>
      <c r="AS4147">
        <f t="shared" si="2156"/>
        <v>0</v>
      </c>
      <c r="AT4147">
        <f t="shared" si="2157"/>
        <v>0</v>
      </c>
    </row>
    <row r="4148" spans="14:46" x14ac:dyDescent="0.25">
      <c r="N4148">
        <f t="shared" si="2158"/>
        <v>4135</v>
      </c>
      <c r="O4148">
        <f t="shared" si="2141"/>
        <v>8660.3237483958637</v>
      </c>
      <c r="P4148">
        <f t="shared" si="2142"/>
        <v>7794.2913735562779</v>
      </c>
      <c r="Q4148">
        <f t="shared" si="2143"/>
        <v>2.6665808070149434E-16</v>
      </c>
      <c r="R4148">
        <f t="shared" si="2144"/>
        <v>9.9998390113931574E-9</v>
      </c>
      <c r="S4148">
        <f t="shared" si="2145"/>
        <v>1.7777205380099624E-16</v>
      </c>
      <c r="T4148">
        <f t="shared" si="2126"/>
        <v>-5.3371278974053128E-12</v>
      </c>
      <c r="U4148">
        <f t="shared" si="2146"/>
        <v>-5.3371278974053128E-12</v>
      </c>
      <c r="V4148">
        <f t="shared" si="2147"/>
        <v>-3.5589537845761012E-12</v>
      </c>
      <c r="W4148">
        <f t="shared" si="2148"/>
        <v>-3.5589537845761012E-12</v>
      </c>
      <c r="X4148">
        <f t="shared" si="2127"/>
        <v>2.0014390719416464E-8</v>
      </c>
      <c r="Y4148">
        <f t="shared" si="2128"/>
        <v>2.6692368242282968E-8</v>
      </c>
      <c r="Z4148">
        <f t="shared" si="2129"/>
        <v>-2.9425626424519088E-7</v>
      </c>
      <c r="AA4148">
        <f t="shared" si="2130"/>
        <v>-2.6692583102003219E-4</v>
      </c>
      <c r="AB4148">
        <f t="shared" si="2149"/>
        <v>-2.0386507903916988E-11</v>
      </c>
      <c r="AC4148">
        <f t="shared" si="2150"/>
        <v>-1.8104002023801528E-11</v>
      </c>
      <c r="AD4148">
        <f t="shared" si="2131"/>
        <v>1</v>
      </c>
      <c r="AE4148">
        <f t="shared" si="2132"/>
        <v>0</v>
      </c>
      <c r="AF4148">
        <f t="shared" si="2133"/>
        <v>0</v>
      </c>
      <c r="AG4148">
        <f t="shared" si="2134"/>
        <v>-7795.2913735562779</v>
      </c>
      <c r="AH4148">
        <f t="shared" si="2135"/>
        <v>0</v>
      </c>
      <c r="AI4148">
        <f t="shared" si="2136"/>
        <v>1</v>
      </c>
      <c r="AJ4148">
        <f t="shared" si="2137"/>
        <v>-2</v>
      </c>
      <c r="AK4148">
        <f t="shared" si="2138"/>
        <v>1</v>
      </c>
      <c r="AL4148">
        <f t="shared" si="2139"/>
        <v>-1.3333226007779302E-4</v>
      </c>
      <c r="AM4148">
        <f t="shared" si="2151"/>
        <v>0</v>
      </c>
      <c r="AN4148" s="22">
        <f t="shared" si="2140"/>
        <v>2.6131086444616938E-7</v>
      </c>
      <c r="AO4148">
        <f t="shared" si="2152"/>
        <v>-2.9425626424519088E-7</v>
      </c>
      <c r="AP4148">
        <f t="shared" si="2153"/>
        <v>-2.6692583102003219E-4</v>
      </c>
      <c r="AQ4148">
        <f t="shared" si="2154"/>
        <v>-2.9425626424519088E-7</v>
      </c>
      <c r="AR4148">
        <f t="shared" si="2155"/>
        <v>-2.6692583102003219E-4</v>
      </c>
      <c r="AS4148">
        <f t="shared" si="2156"/>
        <v>0</v>
      </c>
      <c r="AT4148">
        <f t="shared" si="2157"/>
        <v>0</v>
      </c>
    </row>
    <row r="4149" spans="14:46" x14ac:dyDescent="0.25">
      <c r="N4149">
        <f t="shared" si="2158"/>
        <v>4136</v>
      </c>
      <c r="O4149">
        <f t="shared" si="2141"/>
        <v>8662.4181434982565</v>
      </c>
      <c r="P4149">
        <f t="shared" si="2142"/>
        <v>7796.1763291484313</v>
      </c>
      <c r="Q4149">
        <f t="shared" si="2143"/>
        <v>2.6640028438865843E-16</v>
      </c>
      <c r="R4149">
        <f t="shared" si="2144"/>
        <v>9.9950040838672823E-9</v>
      </c>
      <c r="S4149">
        <f t="shared" si="2145"/>
        <v>1.7760018959243896E-16</v>
      </c>
      <c r="T4149">
        <f t="shared" si="2126"/>
        <v>5.3332566611150362E-12</v>
      </c>
      <c r="U4149">
        <f t="shared" si="2146"/>
        <v>5.3332566611150362E-12</v>
      </c>
      <c r="V4149">
        <f t="shared" si="2147"/>
        <v>3.5563721207261958E-12</v>
      </c>
      <c r="W4149">
        <f t="shared" si="2148"/>
        <v>3.5563721207261958E-12</v>
      </c>
      <c r="X4149">
        <f t="shared" si="2127"/>
        <v>2.0004710195259527E-8</v>
      </c>
      <c r="Y4149">
        <f t="shared" si="2128"/>
        <v>2.6679456153064191E-8</v>
      </c>
      <c r="Z4149">
        <f t="shared" si="2129"/>
        <v>2.9411399120138669E-7</v>
      </c>
      <c r="AA4149">
        <f t="shared" si="2130"/>
        <v>2.668612306625783E-4</v>
      </c>
      <c r="AB4149">
        <f t="shared" si="2149"/>
        <v>2.0371724361203384E-11</v>
      </c>
      <c r="AC4149">
        <f t="shared" si="2150"/>
        <v>1.8090873669791651E-11</v>
      </c>
      <c r="AD4149">
        <f t="shared" si="2131"/>
        <v>1</v>
      </c>
      <c r="AE4149">
        <f t="shared" si="2132"/>
        <v>0</v>
      </c>
      <c r="AF4149">
        <f t="shared" si="2133"/>
        <v>0</v>
      </c>
      <c r="AG4149">
        <f t="shared" si="2134"/>
        <v>-7797.1763291484313</v>
      </c>
      <c r="AH4149">
        <f t="shared" si="2135"/>
        <v>0</v>
      </c>
      <c r="AI4149">
        <f t="shared" si="2136"/>
        <v>1</v>
      </c>
      <c r="AJ4149">
        <f t="shared" si="2137"/>
        <v>-2</v>
      </c>
      <c r="AK4149">
        <f t="shared" si="2138"/>
        <v>1</v>
      </c>
      <c r="AL4149">
        <f t="shared" si="2139"/>
        <v>1.333000230710317E-4</v>
      </c>
      <c r="AM4149">
        <f t="shared" si="2151"/>
        <v>0</v>
      </c>
      <c r="AN4149" s="22">
        <f t="shared" si="2140"/>
        <v>-2.6118452051489444E-7</v>
      </c>
      <c r="AO4149">
        <f t="shared" si="2152"/>
        <v>2.9411399120138669E-7</v>
      </c>
      <c r="AP4149">
        <f t="shared" si="2153"/>
        <v>2.668612306625783E-4</v>
      </c>
      <c r="AQ4149">
        <f t="shared" si="2154"/>
        <v>2.9411399120138669E-7</v>
      </c>
      <c r="AR4149">
        <f t="shared" si="2155"/>
        <v>2.668612306625783E-4</v>
      </c>
      <c r="AS4149">
        <f t="shared" si="2156"/>
        <v>0</v>
      </c>
      <c r="AT4149">
        <f t="shared" si="2157"/>
        <v>0</v>
      </c>
    </row>
    <row r="4150" spans="14:46" x14ac:dyDescent="0.25">
      <c r="N4150">
        <f t="shared" si="2158"/>
        <v>4137</v>
      </c>
      <c r="O4150">
        <f t="shared" si="2141"/>
        <v>8664.5125386006493</v>
      </c>
      <c r="P4150">
        <f t="shared" si="2142"/>
        <v>7798.0612847405846</v>
      </c>
      <c r="Q4150">
        <f t="shared" si="2143"/>
        <v>5.7302047672145743E-41</v>
      </c>
      <c r="R4150">
        <f t="shared" si="2144"/>
        <v>2.1509405895209829E-33</v>
      </c>
      <c r="S4150">
        <f t="shared" si="2145"/>
        <v>3.8201365114763827E-41</v>
      </c>
      <c r="T4150">
        <f t="shared" si="2126"/>
        <v>-4.9457839506157295E-24</v>
      </c>
      <c r="U4150">
        <f t="shared" si="2146"/>
        <v>-4.9457839506157295E-24</v>
      </c>
      <c r="V4150">
        <f t="shared" si="2147"/>
        <v>-3.2979937471972547E-24</v>
      </c>
      <c r="W4150">
        <f t="shared" si="2148"/>
        <v>-3.2979937471972547E-24</v>
      </c>
      <c r="X4150">
        <f t="shared" si="2127"/>
        <v>4.3050443136936522E-33</v>
      </c>
      <c r="Y4150">
        <f t="shared" si="2128"/>
        <v>5.7414595420008868E-33</v>
      </c>
      <c r="Z4150">
        <f t="shared" si="2129"/>
        <v>1.3640598106091976E-19</v>
      </c>
      <c r="AA4150">
        <f t="shared" si="2130"/>
        <v>1.2379642443879431E-16</v>
      </c>
      <c r="AB4150">
        <f t="shared" si="2149"/>
        <v>0</v>
      </c>
      <c r="AC4150">
        <f t="shared" si="2150"/>
        <v>0</v>
      </c>
      <c r="AD4150">
        <f t="shared" si="2131"/>
        <v>1</v>
      </c>
      <c r="AE4150">
        <f t="shared" si="2132"/>
        <v>0</v>
      </c>
      <c r="AF4150">
        <f t="shared" si="2133"/>
        <v>0</v>
      </c>
      <c r="AG4150">
        <f t="shared" si="2134"/>
        <v>-7799.0612847405846</v>
      </c>
      <c r="AH4150">
        <f t="shared" si="2135"/>
        <v>0</v>
      </c>
      <c r="AI4150">
        <f t="shared" si="2136"/>
        <v>1</v>
      </c>
      <c r="AJ4150">
        <f t="shared" si="2137"/>
        <v>-2</v>
      </c>
      <c r="AK4150">
        <f t="shared" si="2138"/>
        <v>1</v>
      </c>
      <c r="AL4150">
        <f t="shared" si="2139"/>
        <v>6.1837645344267049E-17</v>
      </c>
      <c r="AM4150">
        <f t="shared" si="2151"/>
        <v>0</v>
      </c>
      <c r="AN4150" s="22">
        <f t="shared" si="2140"/>
        <v>-1.2113375026020629E-19</v>
      </c>
      <c r="AO4150">
        <f t="shared" si="2152"/>
        <v>1.3640598106091976E-19</v>
      </c>
      <c r="AP4150">
        <f t="shared" si="2153"/>
        <v>1.2379642443879431E-16</v>
      </c>
      <c r="AQ4150">
        <f t="shared" si="2154"/>
        <v>1.3640598106091976E-19</v>
      </c>
      <c r="AR4150">
        <f t="shared" si="2155"/>
        <v>1.2379642443879431E-16</v>
      </c>
      <c r="AS4150">
        <f t="shared" si="2156"/>
        <v>0</v>
      </c>
      <c r="AT4150">
        <f t="shared" si="2157"/>
        <v>0</v>
      </c>
    </row>
    <row r="4151" spans="14:46" x14ac:dyDescent="0.25">
      <c r="N4151">
        <f t="shared" si="2158"/>
        <v>4138</v>
      </c>
      <c r="O4151">
        <f t="shared" si="2141"/>
        <v>8666.6069337030422</v>
      </c>
      <c r="P4151">
        <f t="shared" si="2142"/>
        <v>7799.9462403327379</v>
      </c>
      <c r="Q4151">
        <f t="shared" si="2143"/>
        <v>2.6588562569464228E-16</v>
      </c>
      <c r="R4151">
        <f t="shared" si="2144"/>
        <v>9.9853447424909301E-9</v>
      </c>
      <c r="S4151">
        <f t="shared" si="2145"/>
        <v>1.7725708379642819E-16</v>
      </c>
      <c r="T4151">
        <f t="shared" si="2126"/>
        <v>-5.3255254131569018E-12</v>
      </c>
      <c r="U4151">
        <f t="shared" si="2146"/>
        <v>-5.3255254131569018E-12</v>
      </c>
      <c r="V4151">
        <f t="shared" si="2147"/>
        <v>-3.5512162791498631E-12</v>
      </c>
      <c r="W4151">
        <f t="shared" si="2148"/>
        <v>-3.5512162791498631E-12</v>
      </c>
      <c r="X4151">
        <f t="shared" si="2127"/>
        <v>1.9985370205223889E-8</v>
      </c>
      <c r="Y4151">
        <f t="shared" si="2128"/>
        <v>2.6653660066023875E-8</v>
      </c>
      <c r="Z4151">
        <f t="shared" si="2129"/>
        <v>-2.9382975449013735E-7</v>
      </c>
      <c r="AA4151">
        <f t="shared" si="2130"/>
        <v>-2.6673212370818448E-4</v>
      </c>
      <c r="AB4151">
        <f t="shared" si="2149"/>
        <v>-2.0342200130065684E-11</v>
      </c>
      <c r="AC4151">
        <f t="shared" si="2150"/>
        <v>-1.8064655018028711E-11</v>
      </c>
      <c r="AD4151">
        <f t="shared" si="2131"/>
        <v>1</v>
      </c>
      <c r="AE4151">
        <f t="shared" si="2132"/>
        <v>0</v>
      </c>
      <c r="AF4151">
        <f t="shared" si="2133"/>
        <v>0</v>
      </c>
      <c r="AG4151">
        <f t="shared" si="2134"/>
        <v>-7800.9462403327379</v>
      </c>
      <c r="AH4151">
        <f t="shared" si="2135"/>
        <v>0</v>
      </c>
      <c r="AI4151">
        <f t="shared" si="2136"/>
        <v>1</v>
      </c>
      <c r="AJ4151">
        <f t="shared" si="2137"/>
        <v>-2</v>
      </c>
      <c r="AK4151">
        <f t="shared" si="2138"/>
        <v>1</v>
      </c>
      <c r="AL4151">
        <f t="shared" si="2139"/>
        <v>-1.3323559580039702E-4</v>
      </c>
      <c r="AM4151">
        <f t="shared" si="2151"/>
        <v>0</v>
      </c>
      <c r="AN4151" s="22">
        <f t="shared" si="2140"/>
        <v>2.6093210739045388E-7</v>
      </c>
      <c r="AO4151">
        <f t="shared" si="2152"/>
        <v>-2.9382975449013735E-7</v>
      </c>
      <c r="AP4151">
        <f t="shared" si="2153"/>
        <v>-2.6673212370818448E-4</v>
      </c>
      <c r="AQ4151">
        <f t="shared" si="2154"/>
        <v>-2.9382975449013735E-7</v>
      </c>
      <c r="AR4151">
        <f t="shared" si="2155"/>
        <v>-2.6673212370818448E-4</v>
      </c>
      <c r="AS4151">
        <f t="shared" si="2156"/>
        <v>0</v>
      </c>
      <c r="AT4151">
        <f t="shared" si="2157"/>
        <v>0</v>
      </c>
    </row>
    <row r="4152" spans="14:46" x14ac:dyDescent="0.25">
      <c r="N4152">
        <f t="shared" si="2158"/>
        <v>4139</v>
      </c>
      <c r="O4152">
        <f t="shared" si="2141"/>
        <v>8668.701328805435</v>
      </c>
      <c r="P4152">
        <f t="shared" si="2142"/>
        <v>7801.8311959248913</v>
      </c>
      <c r="Q4152">
        <f t="shared" si="2143"/>
        <v>2.6562876241059136E-16</v>
      </c>
      <c r="R4152">
        <f t="shared" si="2144"/>
        <v>9.9805203218400376E-9</v>
      </c>
      <c r="S4152">
        <f t="shared" si="2145"/>
        <v>1.770858416070609E-16</v>
      </c>
      <c r="T4152">
        <f t="shared" si="2126"/>
        <v>5.3216653924648419E-12</v>
      </c>
      <c r="U4152">
        <f t="shared" si="2146"/>
        <v>5.3216653924648419E-12</v>
      </c>
      <c r="V4152">
        <f t="shared" si="2147"/>
        <v>3.548642095404364E-12</v>
      </c>
      <c r="W4152">
        <f t="shared" si="2148"/>
        <v>3.548642095404364E-12</v>
      </c>
      <c r="X4152">
        <f t="shared" si="2127"/>
        <v>1.9975710725719409E-8</v>
      </c>
      <c r="Y4152">
        <f t="shared" si="2128"/>
        <v>2.664077605002359E-8</v>
      </c>
      <c r="Z4152">
        <f t="shared" si="2129"/>
        <v>2.9368779062299126E-7</v>
      </c>
      <c r="AA4152">
        <f t="shared" si="2130"/>
        <v>2.6666761706552335E-4</v>
      </c>
      <c r="AB4152">
        <f t="shared" si="2149"/>
        <v>2.0327459407140132E-11</v>
      </c>
      <c r="AC4152">
        <f t="shared" si="2150"/>
        <v>1.805156468963703E-11</v>
      </c>
      <c r="AD4152">
        <f t="shared" si="2131"/>
        <v>1</v>
      </c>
      <c r="AE4152">
        <f t="shared" si="2132"/>
        <v>0</v>
      </c>
      <c r="AF4152">
        <f t="shared" si="2133"/>
        <v>0</v>
      </c>
      <c r="AG4152">
        <f t="shared" si="2134"/>
        <v>-7802.8311959248913</v>
      </c>
      <c r="AH4152">
        <f t="shared" si="2135"/>
        <v>0</v>
      </c>
      <c r="AI4152">
        <f t="shared" si="2136"/>
        <v>1</v>
      </c>
      <c r="AJ4152">
        <f t="shared" si="2137"/>
        <v>-2</v>
      </c>
      <c r="AK4152">
        <f t="shared" si="2138"/>
        <v>1</v>
      </c>
      <c r="AL4152">
        <f t="shared" si="2139"/>
        <v>1.3320340551375173E-4</v>
      </c>
      <c r="AM4152">
        <f t="shared" si="2151"/>
        <v>0</v>
      </c>
      <c r="AN4152" s="22">
        <f t="shared" si="2140"/>
        <v>-2.6080603801994614E-7</v>
      </c>
      <c r="AO4152">
        <f t="shared" si="2152"/>
        <v>2.9368779062299126E-7</v>
      </c>
      <c r="AP4152">
        <f t="shared" si="2153"/>
        <v>2.6666761706552341E-4</v>
      </c>
      <c r="AQ4152">
        <f t="shared" si="2154"/>
        <v>2.9368779062299126E-7</v>
      </c>
      <c r="AR4152">
        <f t="shared" si="2155"/>
        <v>2.6666761706552341E-4</v>
      </c>
      <c r="AS4152">
        <f t="shared" si="2156"/>
        <v>0</v>
      </c>
      <c r="AT4152">
        <f t="shared" si="2157"/>
        <v>0</v>
      </c>
    </row>
    <row r="4153" spans="14:46" x14ac:dyDescent="0.25">
      <c r="N4153">
        <f t="shared" si="2158"/>
        <v>4140</v>
      </c>
      <c r="O4153">
        <f t="shared" si="2141"/>
        <v>8670.7957239078296</v>
      </c>
      <c r="P4153">
        <f t="shared" si="2142"/>
        <v>7803.7161515170465</v>
      </c>
      <c r="Q4153">
        <f t="shared" si="2143"/>
        <v>2.3683023272190114E-41</v>
      </c>
      <c r="R4153">
        <f t="shared" si="2144"/>
        <v>8.9027679895189629E-34</v>
      </c>
      <c r="S4153">
        <f t="shared" si="2145"/>
        <v>1.5788682181460076E-41</v>
      </c>
      <c r="T4153">
        <f t="shared" si="2126"/>
        <v>3.1772661033670477E-24</v>
      </c>
      <c r="U4153">
        <f t="shared" si="2146"/>
        <v>3.1772661033670477E-24</v>
      </c>
      <c r="V4153">
        <f t="shared" si="2147"/>
        <v>2.1186938200181812E-24</v>
      </c>
      <c r="W4153">
        <f t="shared" si="2148"/>
        <v>2.1186938200181812E-24</v>
      </c>
      <c r="X4153">
        <f t="shared" si="2127"/>
        <v>1.7818618742824947E-33</v>
      </c>
      <c r="Y4153">
        <f t="shared" si="2128"/>
        <v>2.3763950631441393E-33</v>
      </c>
      <c r="Z4153">
        <f t="shared" si="2129"/>
        <v>-8.7693401003377364E-20</v>
      </c>
      <c r="AA4153">
        <f t="shared" si="2130"/>
        <v>-7.9644559327012029E-17</v>
      </c>
      <c r="AB4153">
        <f t="shared" si="2149"/>
        <v>0</v>
      </c>
      <c r="AC4153">
        <f t="shared" si="2150"/>
        <v>0</v>
      </c>
      <c r="AD4153">
        <f t="shared" si="2131"/>
        <v>1</v>
      </c>
      <c r="AE4153">
        <f t="shared" si="2132"/>
        <v>0</v>
      </c>
      <c r="AF4153">
        <f t="shared" si="2133"/>
        <v>0</v>
      </c>
      <c r="AG4153">
        <f t="shared" si="2134"/>
        <v>-7804.7161515170465</v>
      </c>
      <c r="AH4153">
        <f t="shared" si="2135"/>
        <v>0</v>
      </c>
      <c r="AI4153">
        <f t="shared" si="2136"/>
        <v>1</v>
      </c>
      <c r="AJ4153">
        <f t="shared" si="2137"/>
        <v>-2</v>
      </c>
      <c r="AK4153">
        <f t="shared" si="2138"/>
        <v>1</v>
      </c>
      <c r="AL4153">
        <f t="shared" si="2139"/>
        <v>-3.9783342109399108E-17</v>
      </c>
      <c r="AM4153">
        <f t="shared" si="2151"/>
        <v>0</v>
      </c>
      <c r="AN4153" s="22">
        <f t="shared" si="2140"/>
        <v>7.7875108213809571E-20</v>
      </c>
      <c r="AO4153">
        <f t="shared" si="2152"/>
        <v>-8.7693401003377364E-20</v>
      </c>
      <c r="AP4153">
        <f t="shared" si="2153"/>
        <v>-7.9644559327012029E-17</v>
      </c>
      <c r="AQ4153">
        <f t="shared" si="2154"/>
        <v>-8.7693401003377364E-20</v>
      </c>
      <c r="AR4153">
        <f t="shared" si="2155"/>
        <v>-7.9644559327012029E-17</v>
      </c>
      <c r="AS4153">
        <f t="shared" si="2156"/>
        <v>0</v>
      </c>
      <c r="AT4153">
        <f t="shared" si="2157"/>
        <v>0</v>
      </c>
    </row>
    <row r="4154" spans="14:46" x14ac:dyDescent="0.25">
      <c r="N4154">
        <f t="shared" si="2158"/>
        <v>4141</v>
      </c>
      <c r="O4154">
        <f t="shared" si="2141"/>
        <v>8672.8901190102224</v>
      </c>
      <c r="P4154">
        <f t="shared" si="2142"/>
        <v>7805.6011071092007</v>
      </c>
      <c r="Q4154">
        <f t="shared" si="2143"/>
        <v>2.6511596572184421E-16</v>
      </c>
      <c r="R4154">
        <f t="shared" si="2144"/>
        <v>9.9708819638265903E-9</v>
      </c>
      <c r="S4154">
        <f t="shared" si="2145"/>
        <v>1.7674397714789614E-16</v>
      </c>
      <c r="T4154">
        <f t="shared" si="2126"/>
        <v>-5.3139565350450981E-12</v>
      </c>
      <c r="U4154">
        <f t="shared" si="2146"/>
        <v>-5.3139565350450981E-12</v>
      </c>
      <c r="V4154">
        <f t="shared" si="2147"/>
        <v>-3.5435011869182754E-12</v>
      </c>
      <c r="W4154">
        <f t="shared" si="2148"/>
        <v>-3.5435011869182754E-12</v>
      </c>
      <c r="X4154">
        <f t="shared" si="2127"/>
        <v>1.995641276410274E-8</v>
      </c>
      <c r="Y4154">
        <f t="shared" si="2128"/>
        <v>2.6615036028189464E-8</v>
      </c>
      <c r="Z4154">
        <f t="shared" si="2129"/>
        <v>-2.9340417137001545E-7</v>
      </c>
      <c r="AA4154">
        <f t="shared" si="2130"/>
        <v>-2.6653869733759438E-4</v>
      </c>
      <c r="AB4154">
        <f t="shared" si="2149"/>
        <v>-2.0298020660509281E-11</v>
      </c>
      <c r="AC4154">
        <f t="shared" si="2150"/>
        <v>-1.8025421951403018E-11</v>
      </c>
      <c r="AD4154">
        <f t="shared" si="2131"/>
        <v>1</v>
      </c>
      <c r="AE4154">
        <f t="shared" si="2132"/>
        <v>0</v>
      </c>
      <c r="AF4154">
        <f t="shared" si="2133"/>
        <v>0</v>
      </c>
      <c r="AG4154">
        <f t="shared" si="2134"/>
        <v>-7806.6011071092007</v>
      </c>
      <c r="AH4154">
        <f t="shared" si="2135"/>
        <v>0</v>
      </c>
      <c r="AI4154">
        <f t="shared" si="2136"/>
        <v>1</v>
      </c>
      <c r="AJ4154">
        <f t="shared" si="2137"/>
        <v>-2</v>
      </c>
      <c r="AK4154">
        <f t="shared" si="2138"/>
        <v>1</v>
      </c>
      <c r="AL4154">
        <f t="shared" si="2139"/>
        <v>-1.3313907158218609E-4</v>
      </c>
      <c r="AM4154">
        <f t="shared" si="2151"/>
        <v>0</v>
      </c>
      <c r="AN4154" s="22">
        <f t="shared" si="2140"/>
        <v>2.6055417322220785E-7</v>
      </c>
      <c r="AO4154">
        <f t="shared" si="2152"/>
        <v>-2.9340417137001545E-7</v>
      </c>
      <c r="AP4154">
        <f t="shared" si="2153"/>
        <v>-2.6653869733759438E-4</v>
      </c>
      <c r="AQ4154">
        <f t="shared" si="2154"/>
        <v>-2.9340417137001545E-7</v>
      </c>
      <c r="AR4154">
        <f t="shared" si="2155"/>
        <v>-2.6653869733759438E-4</v>
      </c>
      <c r="AS4154">
        <f t="shared" si="2156"/>
        <v>0</v>
      </c>
      <c r="AT4154">
        <f t="shared" si="2157"/>
        <v>0</v>
      </c>
    </row>
    <row r="4155" spans="14:46" x14ac:dyDescent="0.25">
      <c r="N4155">
        <f t="shared" si="2158"/>
        <v>4142</v>
      </c>
      <c r="O4155">
        <f t="shared" si="2141"/>
        <v>8674.9845141126152</v>
      </c>
      <c r="P4155">
        <f t="shared" si="2142"/>
        <v>7807.4860627013541</v>
      </c>
      <c r="Q4155">
        <f t="shared" si="2143"/>
        <v>2.6486003141838593E-16</v>
      </c>
      <c r="R4155">
        <f t="shared" si="2144"/>
        <v>9.9660680196709206E-9</v>
      </c>
      <c r="S4155">
        <f t="shared" si="2145"/>
        <v>1.7657335427892393E-16</v>
      </c>
      <c r="T4155">
        <f t="shared" si="2126"/>
        <v>5.3101076893416273E-12</v>
      </c>
      <c r="U4155">
        <f t="shared" si="2146"/>
        <v>5.3101076893416273E-12</v>
      </c>
      <c r="V4155">
        <f t="shared" si="2147"/>
        <v>3.5409344561909062E-12</v>
      </c>
      <c r="W4155">
        <f t="shared" si="2148"/>
        <v>3.5409344561909062E-12</v>
      </c>
      <c r="X4155">
        <f t="shared" si="2127"/>
        <v>1.9946774268379452E-8</v>
      </c>
      <c r="Y4155">
        <f t="shared" si="2128"/>
        <v>2.6602180004196502E-8</v>
      </c>
      <c r="Z4155">
        <f t="shared" si="2129"/>
        <v>2.9326251578495272E-7</v>
      </c>
      <c r="AA4155">
        <f t="shared" si="2130"/>
        <v>2.6647428420650685E-4</v>
      </c>
      <c r="AB4155">
        <f t="shared" si="2149"/>
        <v>2.0283322602452266E-11</v>
      </c>
      <c r="AC4155">
        <f t="shared" si="2150"/>
        <v>1.8012369511055045E-11</v>
      </c>
      <c r="AD4155">
        <f t="shared" si="2131"/>
        <v>1</v>
      </c>
      <c r="AE4155">
        <f t="shared" si="2132"/>
        <v>0</v>
      </c>
      <c r="AF4155">
        <f t="shared" si="2133"/>
        <v>0</v>
      </c>
      <c r="AG4155">
        <f t="shared" si="2134"/>
        <v>-7808.4860627013541</v>
      </c>
      <c r="AH4155">
        <f t="shared" si="2135"/>
        <v>0</v>
      </c>
      <c r="AI4155">
        <f t="shared" si="2136"/>
        <v>1</v>
      </c>
      <c r="AJ4155">
        <f t="shared" si="2137"/>
        <v>-2</v>
      </c>
      <c r="AK4155">
        <f t="shared" si="2138"/>
        <v>1</v>
      </c>
      <c r="AL4155">
        <f t="shared" si="2139"/>
        <v>1.3310692791444439E-4</v>
      </c>
      <c r="AM4155">
        <f t="shared" si="2151"/>
        <v>0</v>
      </c>
      <c r="AN4155" s="22">
        <f t="shared" si="2140"/>
        <v>-2.6042837761805066E-7</v>
      </c>
      <c r="AO4155">
        <f t="shared" si="2152"/>
        <v>2.9326251578495272E-7</v>
      </c>
      <c r="AP4155">
        <f t="shared" si="2153"/>
        <v>2.6647428420650685E-4</v>
      </c>
      <c r="AQ4155">
        <f t="shared" si="2154"/>
        <v>2.9326251578495272E-7</v>
      </c>
      <c r="AR4155">
        <f t="shared" si="2155"/>
        <v>2.6647428420650685E-4</v>
      </c>
      <c r="AS4155">
        <f t="shared" si="2156"/>
        <v>0</v>
      </c>
      <c r="AT4155">
        <f t="shared" si="2157"/>
        <v>0</v>
      </c>
    </row>
    <row r="4156" spans="14:46" x14ac:dyDescent="0.25">
      <c r="N4156">
        <f t="shared" si="2158"/>
        <v>4143</v>
      </c>
      <c r="O4156">
        <f t="shared" si="2141"/>
        <v>8677.078909215008</v>
      </c>
      <c r="P4156">
        <f t="shared" si="2142"/>
        <v>7809.3710182935074</v>
      </c>
      <c r="Q4156">
        <f t="shared" si="2143"/>
        <v>2.8559164808298137E-40</v>
      </c>
      <c r="R4156">
        <f t="shared" si="2144"/>
        <v>1.0751340116046432E-32</v>
      </c>
      <c r="S4156">
        <f t="shared" si="2145"/>
        <v>1.9039443205532087E-40</v>
      </c>
      <c r="T4156">
        <f t="shared" si="2126"/>
        <v>-1.1025364263773945E-23</v>
      </c>
      <c r="U4156">
        <f t="shared" si="2146"/>
        <v>-1.1025364263773945E-23</v>
      </c>
      <c r="V4156">
        <f t="shared" si="2147"/>
        <v>-7.352033556301673E-24</v>
      </c>
      <c r="W4156">
        <f t="shared" si="2148"/>
        <v>-7.352033556301673E-24</v>
      </c>
      <c r="X4156">
        <f t="shared" si="2127"/>
        <v>2.1518468062525453E-32</v>
      </c>
      <c r="Y4156">
        <f t="shared" si="2128"/>
        <v>2.8698280708185891E-32</v>
      </c>
      <c r="Z4156">
        <f t="shared" si="2129"/>
        <v>3.0452369737443391E-19</v>
      </c>
      <c r="AA4156">
        <f t="shared" si="2130"/>
        <v>2.7677354656190309E-16</v>
      </c>
      <c r="AB4156">
        <f t="shared" si="2149"/>
        <v>0</v>
      </c>
      <c r="AC4156">
        <f t="shared" si="2150"/>
        <v>0</v>
      </c>
      <c r="AD4156">
        <f t="shared" si="2131"/>
        <v>1</v>
      </c>
      <c r="AE4156">
        <f t="shared" si="2132"/>
        <v>0</v>
      </c>
      <c r="AF4156">
        <f t="shared" si="2133"/>
        <v>0</v>
      </c>
      <c r="AG4156">
        <f t="shared" si="2134"/>
        <v>-7810.3710182935074</v>
      </c>
      <c r="AH4156">
        <f t="shared" si="2135"/>
        <v>0</v>
      </c>
      <c r="AI4156">
        <f t="shared" si="2136"/>
        <v>1</v>
      </c>
      <c r="AJ4156">
        <f t="shared" si="2137"/>
        <v>-2</v>
      </c>
      <c r="AK4156">
        <f t="shared" si="2138"/>
        <v>1</v>
      </c>
      <c r="AL4156">
        <f t="shared" si="2139"/>
        <v>1.3825155891125956E-16</v>
      </c>
      <c r="AM4156">
        <f t="shared" si="2151"/>
        <v>0</v>
      </c>
      <c r="AN4156" s="22">
        <f t="shared" si="2140"/>
        <v>-2.7042873938391371E-19</v>
      </c>
      <c r="AO4156">
        <f t="shared" si="2152"/>
        <v>3.0452369737443391E-19</v>
      </c>
      <c r="AP4156">
        <f t="shared" si="2153"/>
        <v>2.7677354656190304E-16</v>
      </c>
      <c r="AQ4156">
        <f t="shared" si="2154"/>
        <v>3.0452369737443391E-19</v>
      </c>
      <c r="AR4156">
        <f t="shared" si="2155"/>
        <v>2.7677354656190304E-16</v>
      </c>
      <c r="AS4156">
        <f t="shared" si="2156"/>
        <v>0</v>
      </c>
      <c r="AT4156">
        <f t="shared" si="2157"/>
        <v>0</v>
      </c>
    </row>
    <row r="4157" spans="14:46" x14ac:dyDescent="0.25">
      <c r="N4157">
        <f t="shared" si="2158"/>
        <v>4144</v>
      </c>
      <c r="O4157">
        <f t="shared" si="2141"/>
        <v>8679.1733043174008</v>
      </c>
      <c r="P4157">
        <f t="shared" si="2142"/>
        <v>7811.2559738856608</v>
      </c>
      <c r="Q4157">
        <f t="shared" si="2143"/>
        <v>2.6434908865680172E-16</v>
      </c>
      <c r="R4157">
        <f t="shared" si="2144"/>
        <v>9.956450584287067E-9</v>
      </c>
      <c r="S4157">
        <f t="shared" si="2145"/>
        <v>1.7623272577120113E-16</v>
      </c>
      <c r="T4157">
        <f t="shared" si="2126"/>
        <v>-5.3024211414621444E-12</v>
      </c>
      <c r="U4157">
        <f t="shared" si="2146"/>
        <v>-5.3024211414621444E-12</v>
      </c>
      <c r="V4157">
        <f t="shared" si="2147"/>
        <v>-3.5358084267699956E-12</v>
      </c>
      <c r="W4157">
        <f t="shared" si="2148"/>
        <v>-3.5358084267699956E-12</v>
      </c>
      <c r="X4157">
        <f t="shared" si="2127"/>
        <v>1.9927518213492004E-8</v>
      </c>
      <c r="Y4157">
        <f t="shared" si="2128"/>
        <v>2.6576495885216787E-8</v>
      </c>
      <c r="Z4157">
        <f t="shared" si="2129"/>
        <v>-2.9297951220310733E-7</v>
      </c>
      <c r="AA4157">
        <f t="shared" si="2130"/>
        <v>-2.6634555129807411E-4</v>
      </c>
      <c r="AB4157">
        <f t="shared" si="2149"/>
        <v>-2.0253969031162154E-11</v>
      </c>
      <c r="AC4157">
        <f t="shared" si="2150"/>
        <v>-1.7986302411798554E-11</v>
      </c>
      <c r="AD4157">
        <f t="shared" si="2131"/>
        <v>1</v>
      </c>
      <c r="AE4157">
        <f t="shared" si="2132"/>
        <v>0</v>
      </c>
      <c r="AF4157">
        <f t="shared" si="2133"/>
        <v>0</v>
      </c>
      <c r="AG4157">
        <f t="shared" si="2134"/>
        <v>-7812.2559738856608</v>
      </c>
      <c r="AH4157">
        <f t="shared" si="2135"/>
        <v>0</v>
      </c>
      <c r="AI4157">
        <f t="shared" si="2136"/>
        <v>1</v>
      </c>
      <c r="AJ4157">
        <f t="shared" si="2137"/>
        <v>-2</v>
      </c>
      <c r="AK4157">
        <f t="shared" si="2138"/>
        <v>1</v>
      </c>
      <c r="AL4157">
        <f t="shared" si="2139"/>
        <v>-1.3304268711925707E-4</v>
      </c>
      <c r="AM4157">
        <f t="shared" si="2151"/>
        <v>0</v>
      </c>
      <c r="AN4157" s="22">
        <f t="shared" si="2140"/>
        <v>2.6017705955996259E-7</v>
      </c>
      <c r="AO4157">
        <f t="shared" si="2152"/>
        <v>-2.9297951220310733E-7</v>
      </c>
      <c r="AP4157">
        <f t="shared" si="2153"/>
        <v>-2.6634555129807411E-4</v>
      </c>
      <c r="AQ4157">
        <f t="shared" si="2154"/>
        <v>-2.9297951220310733E-7</v>
      </c>
      <c r="AR4157">
        <f t="shared" si="2155"/>
        <v>-2.6634555129807411E-4</v>
      </c>
      <c r="AS4157">
        <f t="shared" si="2156"/>
        <v>0</v>
      </c>
      <c r="AT4157">
        <f t="shared" si="2157"/>
        <v>0</v>
      </c>
    </row>
    <row r="4158" spans="14:46" x14ac:dyDescent="0.25">
      <c r="N4158">
        <f t="shared" si="2158"/>
        <v>4145</v>
      </c>
      <c r="O4158">
        <f t="shared" si="2141"/>
        <v>8681.2676994197955</v>
      </c>
      <c r="P4158">
        <f t="shared" si="2142"/>
        <v>7813.1409294778159</v>
      </c>
      <c r="Q4158">
        <f t="shared" si="2143"/>
        <v>2.6409407930455696E-16</v>
      </c>
      <c r="R4158">
        <f t="shared" si="2144"/>
        <v>9.9516470862939783E-9</v>
      </c>
      <c r="S4158">
        <f t="shared" si="2145"/>
        <v>1.7606271953637128E-16</v>
      </c>
      <c r="T4158">
        <f t="shared" si="2126"/>
        <v>5.2985834303473157E-12</v>
      </c>
      <c r="U4158">
        <f t="shared" si="2146"/>
        <v>5.2985834303473157E-12</v>
      </c>
      <c r="V4158">
        <f t="shared" si="2147"/>
        <v>3.5332491221143384E-12</v>
      </c>
      <c r="W4158">
        <f t="shared" si="2148"/>
        <v>3.5332491221143384E-12</v>
      </c>
      <c r="X4158">
        <f t="shared" si="2127"/>
        <v>1.9917900640773282E-8</v>
      </c>
      <c r="Y4158">
        <f t="shared" si="2128"/>
        <v>2.6563667772146353E-8</v>
      </c>
      <c r="Z4158">
        <f t="shared" si="2129"/>
        <v>2.9283816400786563E-7</v>
      </c>
      <c r="AA4158">
        <f t="shared" si="2130"/>
        <v>2.6628123147509088E-4</v>
      </c>
      <c r="AB4158">
        <f t="shared" si="2149"/>
        <v>2.0239313483726282E-11</v>
      </c>
      <c r="AC4158">
        <f t="shared" si="2150"/>
        <v>1.7973287722516662E-11</v>
      </c>
      <c r="AD4158">
        <f t="shared" si="2131"/>
        <v>1</v>
      </c>
      <c r="AE4158">
        <f t="shared" si="2132"/>
        <v>0</v>
      </c>
      <c r="AF4158">
        <f t="shared" si="2133"/>
        <v>0</v>
      </c>
      <c r="AG4158">
        <f t="shared" si="2134"/>
        <v>-7814.1409294778159</v>
      </c>
      <c r="AH4158">
        <f t="shared" si="2135"/>
        <v>0</v>
      </c>
      <c r="AI4158">
        <f t="shared" si="2136"/>
        <v>1</v>
      </c>
      <c r="AJ4158">
        <f t="shared" si="2137"/>
        <v>-2</v>
      </c>
      <c r="AK4158">
        <f t="shared" si="2138"/>
        <v>1</v>
      </c>
      <c r="AL4158">
        <f t="shared" si="2139"/>
        <v>1.3301058996908054E-4</v>
      </c>
      <c r="AM4158">
        <f t="shared" si="2151"/>
        <v>0</v>
      </c>
      <c r="AN4158" s="22">
        <f t="shared" si="2140"/>
        <v>-2.6005153692979248E-7</v>
      </c>
      <c r="AO4158">
        <f t="shared" si="2152"/>
        <v>2.9283816400786563E-7</v>
      </c>
      <c r="AP4158">
        <f t="shared" si="2153"/>
        <v>2.6628123147509088E-4</v>
      </c>
      <c r="AQ4158">
        <f t="shared" si="2154"/>
        <v>2.9283816400786563E-7</v>
      </c>
      <c r="AR4158">
        <f t="shared" si="2155"/>
        <v>2.6628123147509088E-4</v>
      </c>
      <c r="AS4158">
        <f t="shared" si="2156"/>
        <v>0</v>
      </c>
      <c r="AT4158">
        <f t="shared" si="2157"/>
        <v>0</v>
      </c>
    </row>
    <row r="4159" spans="14:46" x14ac:dyDescent="0.25">
      <c r="N4159">
        <f t="shared" si="2158"/>
        <v>4146</v>
      </c>
      <c r="O4159">
        <f t="shared" si="2141"/>
        <v>8683.3620945221883</v>
      </c>
      <c r="P4159">
        <f t="shared" si="2142"/>
        <v>7815.0258850699693</v>
      </c>
      <c r="Q4159">
        <f t="shared" si="2143"/>
        <v>2.0120439432635739E-41</v>
      </c>
      <c r="R4159">
        <f t="shared" si="2144"/>
        <v>7.585483860628677E-34</v>
      </c>
      <c r="S4159">
        <f t="shared" si="2145"/>
        <v>1.3413626288423823E-41</v>
      </c>
      <c r="T4159">
        <f t="shared" si="2126"/>
        <v>-2.9243162078315666E-24</v>
      </c>
      <c r="U4159">
        <f t="shared" si="2146"/>
        <v>-2.9243162078315666E-24</v>
      </c>
      <c r="V4159">
        <f t="shared" si="2147"/>
        <v>-1.9500187557048114E-24</v>
      </c>
      <c r="W4159">
        <f t="shared" si="2148"/>
        <v>-1.9500187557048114E-24</v>
      </c>
      <c r="X4159">
        <f t="shared" si="2127"/>
        <v>1.5182098582697557E-33</v>
      </c>
      <c r="Y4159">
        <f t="shared" si="2128"/>
        <v>2.0247726226003853E-33</v>
      </c>
      <c r="Z4159">
        <f t="shared" si="2129"/>
        <v>8.0828975399116554E-20</v>
      </c>
      <c r="AA4159">
        <f t="shared" si="2130"/>
        <v>7.351646493033062E-17</v>
      </c>
      <c r="AB4159">
        <f t="shared" si="2149"/>
        <v>0</v>
      </c>
      <c r="AC4159">
        <f t="shared" si="2150"/>
        <v>0</v>
      </c>
      <c r="AD4159">
        <f t="shared" si="2131"/>
        <v>1</v>
      </c>
      <c r="AE4159">
        <f t="shared" si="2132"/>
        <v>0</v>
      </c>
      <c r="AF4159">
        <f t="shared" si="2133"/>
        <v>0</v>
      </c>
      <c r="AG4159">
        <f t="shared" si="2134"/>
        <v>-7816.0258850699693</v>
      </c>
      <c r="AH4159">
        <f t="shared" si="2135"/>
        <v>0</v>
      </c>
      <c r="AI4159">
        <f t="shared" si="2136"/>
        <v>1</v>
      </c>
      <c r="AJ4159">
        <f t="shared" si="2137"/>
        <v>-2</v>
      </c>
      <c r="AK4159">
        <f t="shared" si="2138"/>
        <v>1</v>
      </c>
      <c r="AL4159">
        <f t="shared" si="2139"/>
        <v>3.672234284785415E-17</v>
      </c>
      <c r="AM4159">
        <f t="shared" si="2151"/>
        <v>0</v>
      </c>
      <c r="AN4159" s="22">
        <f t="shared" si="2140"/>
        <v>-7.1779234622302263E-20</v>
      </c>
      <c r="AO4159">
        <f t="shared" si="2152"/>
        <v>8.0828975399116554E-20</v>
      </c>
      <c r="AP4159">
        <f t="shared" si="2153"/>
        <v>7.3516464930330608E-17</v>
      </c>
      <c r="AQ4159">
        <f t="shared" si="2154"/>
        <v>8.0828975399116554E-20</v>
      </c>
      <c r="AR4159">
        <f t="shared" si="2155"/>
        <v>7.3516464930330608E-17</v>
      </c>
      <c r="AS4159">
        <f t="shared" si="2156"/>
        <v>0</v>
      </c>
      <c r="AT4159">
        <f t="shared" si="2157"/>
        <v>0</v>
      </c>
    </row>
    <row r="4160" spans="14:46" x14ac:dyDescent="0.25">
      <c r="N4160">
        <f t="shared" si="2158"/>
        <v>4147</v>
      </c>
      <c r="O4160">
        <f t="shared" si="2141"/>
        <v>8685.4564896245811</v>
      </c>
      <c r="P4160">
        <f t="shared" si="2142"/>
        <v>7816.9108406621235</v>
      </c>
      <c r="Q4160">
        <f t="shared" si="2143"/>
        <v>2.63584982432334E-16</v>
      </c>
      <c r="R4160">
        <f t="shared" si="2144"/>
        <v>9.9420505130051025E-9</v>
      </c>
      <c r="S4160">
        <f t="shared" si="2145"/>
        <v>1.7572332162155599E-16</v>
      </c>
      <c r="T4160">
        <f t="shared" si="2126"/>
        <v>-5.290919111372408E-12</v>
      </c>
      <c r="U4160">
        <f t="shared" si="2146"/>
        <v>-5.290919111372408E-12</v>
      </c>
      <c r="V4160">
        <f t="shared" si="2147"/>
        <v>-3.528137917975308E-12</v>
      </c>
      <c r="W4160">
        <f t="shared" si="2148"/>
        <v>-3.528137917975308E-12</v>
      </c>
      <c r="X4160">
        <f t="shared" si="2127"/>
        <v>1.9898686371323641E-8</v>
      </c>
      <c r="Y4160">
        <f t="shared" si="2128"/>
        <v>2.6538039394200797E-8</v>
      </c>
      <c r="Z4160">
        <f t="shared" si="2129"/>
        <v>-2.9255577431616144E-7</v>
      </c>
      <c r="AA4160">
        <f t="shared" si="2130"/>
        <v>-2.6615268498008532E-4</v>
      </c>
      <c r="AB4160">
        <f t="shared" si="2149"/>
        <v>-2.0210044779951543E-11</v>
      </c>
      <c r="AC4160">
        <f t="shared" si="2150"/>
        <v>-1.7947295988876921E-11</v>
      </c>
      <c r="AD4160">
        <f t="shared" si="2131"/>
        <v>1</v>
      </c>
      <c r="AE4160">
        <f t="shared" si="2132"/>
        <v>0</v>
      </c>
      <c r="AF4160">
        <f t="shared" si="2133"/>
        <v>0</v>
      </c>
      <c r="AG4160">
        <f t="shared" si="2134"/>
        <v>-7817.9108406621235</v>
      </c>
      <c r="AH4160">
        <f t="shared" si="2135"/>
        <v>0</v>
      </c>
      <c r="AI4160">
        <f t="shared" si="2136"/>
        <v>1</v>
      </c>
      <c r="AJ4160">
        <f t="shared" si="2137"/>
        <v>-2</v>
      </c>
      <c r="AK4160">
        <f t="shared" si="2138"/>
        <v>1</v>
      </c>
      <c r="AL4160">
        <f t="shared" si="2139"/>
        <v>-1.3294644210802776E-4</v>
      </c>
      <c r="AM4160">
        <f t="shared" si="2151"/>
        <v>0</v>
      </c>
      <c r="AN4160" s="22">
        <f t="shared" si="2140"/>
        <v>2.5980076402976765E-7</v>
      </c>
      <c r="AO4160">
        <f t="shared" si="2152"/>
        <v>-2.9255577431616144E-7</v>
      </c>
      <c r="AP4160">
        <f t="shared" si="2153"/>
        <v>-2.6615268498008526E-4</v>
      </c>
      <c r="AQ4160">
        <f t="shared" si="2154"/>
        <v>-2.9255577431616144E-7</v>
      </c>
      <c r="AR4160">
        <f t="shared" si="2155"/>
        <v>-2.6615268498008526E-4</v>
      </c>
      <c r="AS4160">
        <f t="shared" si="2156"/>
        <v>0</v>
      </c>
      <c r="AT4160">
        <f t="shared" si="2157"/>
        <v>0</v>
      </c>
    </row>
    <row r="4161" spans="14:46" x14ac:dyDescent="0.25">
      <c r="N4161">
        <f t="shared" si="2158"/>
        <v>4148</v>
      </c>
      <c r="O4161">
        <f t="shared" si="2141"/>
        <v>8687.5508847269757</v>
      </c>
      <c r="P4161">
        <f t="shared" si="2142"/>
        <v>7818.7957962542787</v>
      </c>
      <c r="Q4161">
        <f t="shared" si="2143"/>
        <v>2.633308940234054E-16</v>
      </c>
      <c r="R4161">
        <f t="shared" si="2144"/>
        <v>9.9372574309933633E-9</v>
      </c>
      <c r="S4161">
        <f t="shared" si="2145"/>
        <v>1.7555392934893697E-16</v>
      </c>
      <c r="T4161">
        <f t="shared" si="2126"/>
        <v>5.2870924945992082E-12</v>
      </c>
      <c r="U4161">
        <f t="shared" si="2146"/>
        <v>5.2870924945992082E-12</v>
      </c>
      <c r="V4161">
        <f t="shared" si="2147"/>
        <v>3.5255860125469621E-12</v>
      </c>
      <c r="W4161">
        <f t="shared" si="2148"/>
        <v>3.5255860125469621E-12</v>
      </c>
      <c r="X4161">
        <f t="shared" si="2127"/>
        <v>1.9889089661136207E-8</v>
      </c>
      <c r="Y4161">
        <f t="shared" si="2128"/>
        <v>2.6525239111372787E-8</v>
      </c>
      <c r="Z4161">
        <f t="shared" si="2129"/>
        <v>2.9241473262231751E-7</v>
      </c>
      <c r="AA4161">
        <f t="shared" si="2130"/>
        <v>2.660884582628851E-4</v>
      </c>
      <c r="AB4161">
        <f t="shared" si="2149"/>
        <v>2.0195431589558113E-11</v>
      </c>
      <c r="AC4161">
        <f t="shared" si="2150"/>
        <v>1.7934318914277323E-11</v>
      </c>
      <c r="AD4161">
        <f t="shared" si="2131"/>
        <v>1</v>
      </c>
      <c r="AE4161">
        <f t="shared" si="2132"/>
        <v>0</v>
      </c>
      <c r="AF4161">
        <f t="shared" si="2133"/>
        <v>0</v>
      </c>
      <c r="AG4161">
        <f t="shared" si="2134"/>
        <v>-7819.7957962542787</v>
      </c>
      <c r="AH4161">
        <f t="shared" si="2135"/>
        <v>0</v>
      </c>
      <c r="AI4161">
        <f t="shared" si="2136"/>
        <v>1</v>
      </c>
      <c r="AJ4161">
        <f t="shared" si="2137"/>
        <v>-2</v>
      </c>
      <c r="AK4161">
        <f t="shared" si="2138"/>
        <v>1</v>
      </c>
      <c r="AL4161">
        <f t="shared" si="2139"/>
        <v>1.3291439137465023E-4</v>
      </c>
      <c r="AM4161">
        <f t="shared" si="2151"/>
        <v>0</v>
      </c>
      <c r="AN4161" s="22">
        <f t="shared" si="2140"/>
        <v>-2.5967551358463054E-7</v>
      </c>
      <c r="AO4161">
        <f t="shared" si="2152"/>
        <v>2.9241473262231751E-7</v>
      </c>
      <c r="AP4161">
        <f t="shared" si="2153"/>
        <v>2.660884582628851E-4</v>
      </c>
      <c r="AQ4161">
        <f t="shared" si="2154"/>
        <v>2.9241473262231751E-7</v>
      </c>
      <c r="AR4161">
        <f t="shared" si="2155"/>
        <v>2.660884582628851E-4</v>
      </c>
      <c r="AS4161">
        <f t="shared" si="2156"/>
        <v>0</v>
      </c>
      <c r="AT4161">
        <f t="shared" si="2157"/>
        <v>0</v>
      </c>
    </row>
    <row r="4162" spans="14:46" x14ac:dyDescent="0.25">
      <c r="N4162">
        <f t="shared" si="2158"/>
        <v>4149</v>
      </c>
      <c r="O4162">
        <f t="shared" si="2141"/>
        <v>8689.6452798293667</v>
      </c>
      <c r="P4162">
        <f t="shared" si="2142"/>
        <v>7820.6807518464302</v>
      </c>
      <c r="Q4162">
        <f t="shared" si="2143"/>
        <v>6.8513807180256016E-40</v>
      </c>
      <c r="R4162">
        <f t="shared" si="2144"/>
        <v>2.586736566449631E-32</v>
      </c>
      <c r="S4162">
        <f t="shared" si="2145"/>
        <v>4.5675871453504E-40</v>
      </c>
      <c r="T4162">
        <f t="shared" si="2126"/>
        <v>-1.7052194742034534E-23</v>
      </c>
      <c r="U4162">
        <f t="shared" si="2146"/>
        <v>-1.7052194742034534E-23</v>
      </c>
      <c r="V4162">
        <f t="shared" si="2147"/>
        <v>-1.1370895403230074E-23</v>
      </c>
      <c r="W4162">
        <f t="shared" si="2148"/>
        <v>-1.1370895403230074E-23</v>
      </c>
      <c r="X4162">
        <f t="shared" si="2127"/>
        <v>5.1772661391046948E-32</v>
      </c>
      <c r="Y4162">
        <f t="shared" si="2128"/>
        <v>6.9047008473726057E-32</v>
      </c>
      <c r="Z4162">
        <f t="shared" si="2129"/>
        <v>4.7166906507968152E-19</v>
      </c>
      <c r="AA4162">
        <f t="shared" si="2130"/>
        <v>4.2930778690233829E-16</v>
      </c>
      <c r="AB4162">
        <f t="shared" si="2149"/>
        <v>0</v>
      </c>
      <c r="AC4162">
        <f t="shared" si="2150"/>
        <v>0</v>
      </c>
      <c r="AD4162">
        <f t="shared" si="2131"/>
        <v>1</v>
      </c>
      <c r="AE4162">
        <f t="shared" si="2132"/>
        <v>0</v>
      </c>
      <c r="AF4162">
        <f t="shared" si="2133"/>
        <v>0</v>
      </c>
      <c r="AG4162">
        <f t="shared" si="2134"/>
        <v>-7821.6807518464302</v>
      </c>
      <c r="AH4162">
        <f t="shared" si="2135"/>
        <v>0</v>
      </c>
      <c r="AI4162">
        <f t="shared" si="2136"/>
        <v>1</v>
      </c>
      <c r="AJ4162">
        <f t="shared" si="2137"/>
        <v>-2</v>
      </c>
      <c r="AK4162">
        <f t="shared" si="2138"/>
        <v>1</v>
      </c>
      <c r="AL4162">
        <f t="shared" si="2139"/>
        <v>2.144444633283837E-16</v>
      </c>
      <c r="AM4162">
        <f t="shared" si="2151"/>
        <v>0</v>
      </c>
      <c r="AN4162" s="22">
        <f t="shared" si="2140"/>
        <v>-4.1886024557082994E-19</v>
      </c>
      <c r="AO4162">
        <f t="shared" si="2152"/>
        <v>4.7166906507968152E-19</v>
      </c>
      <c r="AP4162">
        <f t="shared" si="2153"/>
        <v>4.2930778690233824E-16</v>
      </c>
      <c r="AQ4162">
        <f t="shared" si="2154"/>
        <v>4.7166906507968152E-19</v>
      </c>
      <c r="AR4162">
        <f t="shared" si="2155"/>
        <v>4.2930778690233824E-16</v>
      </c>
      <c r="AS4162">
        <f t="shared" si="2156"/>
        <v>0</v>
      </c>
      <c r="AT4162">
        <f t="shared" si="2157"/>
        <v>0</v>
      </c>
    </row>
    <row r="4163" spans="14:46" x14ac:dyDescent="0.25">
      <c r="N4163">
        <f t="shared" si="2158"/>
        <v>4150</v>
      </c>
      <c r="O4163">
        <f t="shared" si="2141"/>
        <v>8691.7396749317613</v>
      </c>
      <c r="P4163">
        <f t="shared" si="2142"/>
        <v>7822.5657074385854</v>
      </c>
      <c r="Q4163">
        <f t="shared" si="2143"/>
        <v>2.6282363504392021E-16</v>
      </c>
      <c r="R4163">
        <f t="shared" si="2144"/>
        <v>9.9276816595044077E-9</v>
      </c>
      <c r="S4163">
        <f t="shared" si="2145"/>
        <v>1.7521575669594681E-16</v>
      </c>
      <c r="T4163">
        <f t="shared" si="2126"/>
        <v>-5.2794503242316133E-12</v>
      </c>
      <c r="U4163">
        <f t="shared" si="2146"/>
        <v>-5.2794503242316133E-12</v>
      </c>
      <c r="V4163">
        <f t="shared" si="2147"/>
        <v>-3.5204895801322589E-12</v>
      </c>
      <c r="W4163">
        <f t="shared" si="2148"/>
        <v>-3.5204895801322589E-12</v>
      </c>
      <c r="X4163">
        <f t="shared" si="2127"/>
        <v>1.9869917056313065E-8</v>
      </c>
      <c r="Y4163">
        <f t="shared" si="2128"/>
        <v>2.6499666313281725E-8</v>
      </c>
      <c r="Z4163">
        <f t="shared" si="2129"/>
        <v>-2.9213295504650638E-7</v>
      </c>
      <c r="AA4163">
        <f t="shared" si="2130"/>
        <v>-2.6596009777669156E-4</v>
      </c>
      <c r="AB4163">
        <f t="shared" si="2149"/>
        <v>-2.0166247446807422E-11</v>
      </c>
      <c r="AC4163">
        <f t="shared" si="2150"/>
        <v>-1.7908402274078255E-11</v>
      </c>
      <c r="AD4163">
        <f t="shared" si="2131"/>
        <v>1</v>
      </c>
      <c r="AE4163">
        <f t="shared" si="2132"/>
        <v>0</v>
      </c>
      <c r="AF4163">
        <f t="shared" si="2133"/>
        <v>0</v>
      </c>
      <c r="AG4163">
        <f t="shared" si="2134"/>
        <v>-7823.5657074385854</v>
      </c>
      <c r="AH4163">
        <f t="shared" si="2135"/>
        <v>0</v>
      </c>
      <c r="AI4163">
        <f t="shared" si="2136"/>
        <v>1</v>
      </c>
      <c r="AJ4163">
        <f t="shared" si="2137"/>
        <v>-2</v>
      </c>
      <c r="AK4163">
        <f t="shared" si="2138"/>
        <v>1</v>
      </c>
      <c r="AL4163">
        <f t="shared" si="2139"/>
        <v>-1.3285033624621225E-4</v>
      </c>
      <c r="AM4163">
        <f t="shared" si="2151"/>
        <v>0</v>
      </c>
      <c r="AN4163" s="22">
        <f t="shared" si="2140"/>
        <v>2.5942528426706825E-7</v>
      </c>
      <c r="AO4163">
        <f t="shared" si="2152"/>
        <v>-2.9213295504650638E-7</v>
      </c>
      <c r="AP4163">
        <f t="shared" si="2153"/>
        <v>-2.6596009777669156E-4</v>
      </c>
      <c r="AQ4163">
        <f t="shared" si="2154"/>
        <v>-2.9213295504650638E-7</v>
      </c>
      <c r="AR4163">
        <f t="shared" si="2155"/>
        <v>-2.6596009777669156E-4</v>
      </c>
      <c r="AS4163">
        <f t="shared" si="2156"/>
        <v>0</v>
      </c>
      <c r="AT4163">
        <f t="shared" si="2157"/>
        <v>0</v>
      </c>
    </row>
    <row r="4164" spans="14:46" x14ac:dyDescent="0.25">
      <c r="N4164">
        <f t="shared" si="2158"/>
        <v>4151</v>
      </c>
      <c r="O4164">
        <f t="shared" si="2141"/>
        <v>8693.8340700341541</v>
      </c>
      <c r="P4164">
        <f t="shared" si="2142"/>
        <v>7824.4506630307387</v>
      </c>
      <c r="Q4164">
        <f t="shared" si="2143"/>
        <v>2.6257046358955453E-16</v>
      </c>
      <c r="R4164">
        <f t="shared" si="2144"/>
        <v>9.9228989633600693E-9</v>
      </c>
      <c r="S4164">
        <f t="shared" si="2145"/>
        <v>1.7504697572636967E-16</v>
      </c>
      <c r="T4164">
        <f t="shared" si="2126"/>
        <v>5.2756347617496302E-12</v>
      </c>
      <c r="U4164">
        <f t="shared" si="2146"/>
        <v>5.2756347617496302E-12</v>
      </c>
      <c r="V4164">
        <f t="shared" si="2147"/>
        <v>3.5179450472179621E-12</v>
      </c>
      <c r="W4164">
        <f t="shared" si="2148"/>
        <v>3.5179450472179621E-12</v>
      </c>
      <c r="X4164">
        <f t="shared" si="2127"/>
        <v>1.9860341148318649E-8</v>
      </c>
      <c r="Y4164">
        <f t="shared" si="2128"/>
        <v>2.6486893780196231E-8</v>
      </c>
      <c r="Z4164">
        <f t="shared" si="2129"/>
        <v>2.9199221896823204E-7</v>
      </c>
      <c r="AA4164">
        <f t="shared" si="2130"/>
        <v>2.6589596396298006E-4</v>
      </c>
      <c r="AB4164">
        <f t="shared" si="2149"/>
        <v>2.0151676460543082E-11</v>
      </c>
      <c r="AC4164">
        <f t="shared" si="2150"/>
        <v>1.7895462678367995E-11</v>
      </c>
      <c r="AD4164">
        <f t="shared" si="2131"/>
        <v>1</v>
      </c>
      <c r="AE4164">
        <f t="shared" si="2132"/>
        <v>0</v>
      </c>
      <c r="AF4164">
        <f t="shared" si="2133"/>
        <v>0</v>
      </c>
      <c r="AG4164">
        <f t="shared" si="2134"/>
        <v>-7825.4506630307387</v>
      </c>
      <c r="AH4164">
        <f t="shared" si="2135"/>
        <v>0</v>
      </c>
      <c r="AI4164">
        <f t="shared" si="2136"/>
        <v>1</v>
      </c>
      <c r="AJ4164">
        <f t="shared" si="2137"/>
        <v>-2</v>
      </c>
      <c r="AK4164">
        <f t="shared" si="2138"/>
        <v>1</v>
      </c>
      <c r="AL4164">
        <f t="shared" si="2139"/>
        <v>1.3281833182887987E-4</v>
      </c>
      <c r="AM4164">
        <f t="shared" si="2151"/>
        <v>0</v>
      </c>
      <c r="AN4164" s="22">
        <f t="shared" si="2140"/>
        <v>-2.5930030522031475E-7</v>
      </c>
      <c r="AO4164">
        <f t="shared" si="2152"/>
        <v>2.9199221896823204E-7</v>
      </c>
      <c r="AP4164">
        <f t="shared" si="2153"/>
        <v>2.6589596396298006E-4</v>
      </c>
      <c r="AQ4164">
        <f t="shared" si="2154"/>
        <v>2.9199221896823204E-7</v>
      </c>
      <c r="AR4164">
        <f t="shared" si="2155"/>
        <v>2.6589596396298006E-4</v>
      </c>
      <c r="AS4164">
        <f t="shared" si="2156"/>
        <v>0</v>
      </c>
      <c r="AT4164">
        <f t="shared" si="2157"/>
        <v>0</v>
      </c>
    </row>
    <row r="4165" spans="14:46" x14ac:dyDescent="0.25">
      <c r="N4165">
        <f t="shared" si="2158"/>
        <v>4152</v>
      </c>
      <c r="O4165">
        <f t="shared" si="2141"/>
        <v>8695.9284651365469</v>
      </c>
      <c r="P4165">
        <f t="shared" si="2142"/>
        <v>7826.3356186228921</v>
      </c>
      <c r="Q4165">
        <f t="shared" si="2143"/>
        <v>1.8998995036460914E-40</v>
      </c>
      <c r="R4165">
        <f t="shared" si="2144"/>
        <v>7.1834413551704152E-33</v>
      </c>
      <c r="S4165">
        <f t="shared" si="2145"/>
        <v>1.2665996690973941E-40</v>
      </c>
      <c r="T4165">
        <f t="shared" si="2126"/>
        <v>-8.9730979389756755E-24</v>
      </c>
      <c r="U4165">
        <f t="shared" si="2146"/>
        <v>-8.9730979389756755E-24</v>
      </c>
      <c r="V4165">
        <f t="shared" si="2147"/>
        <v>-5.9835195253880904E-24</v>
      </c>
      <c r="W4165">
        <f t="shared" si="2148"/>
        <v>-5.9835195253880904E-24</v>
      </c>
      <c r="X4165">
        <f t="shared" si="2127"/>
        <v>1.437740838619366E-32</v>
      </c>
      <c r="Y4165">
        <f t="shared" si="2128"/>
        <v>1.9174538022057675E-32</v>
      </c>
      <c r="Z4165">
        <f t="shared" si="2129"/>
        <v>2.4837830423856101E-19</v>
      </c>
      <c r="AA4165">
        <f t="shared" si="2130"/>
        <v>2.2623439569122125E-16</v>
      </c>
      <c r="AB4165">
        <f t="shared" si="2149"/>
        <v>0</v>
      </c>
      <c r="AC4165">
        <f t="shared" si="2150"/>
        <v>0</v>
      </c>
      <c r="AD4165">
        <f t="shared" si="2131"/>
        <v>1</v>
      </c>
      <c r="AE4165">
        <f t="shared" si="2132"/>
        <v>0</v>
      </c>
      <c r="AF4165">
        <f t="shared" si="2133"/>
        <v>0</v>
      </c>
      <c r="AG4165">
        <f t="shared" si="2134"/>
        <v>-7827.3356186228921</v>
      </c>
      <c r="AH4165">
        <f t="shared" si="2135"/>
        <v>0</v>
      </c>
      <c r="AI4165">
        <f t="shared" si="2136"/>
        <v>1</v>
      </c>
      <c r="AJ4165">
        <f t="shared" si="2137"/>
        <v>-2</v>
      </c>
      <c r="AK4165">
        <f t="shared" si="2138"/>
        <v>1</v>
      </c>
      <c r="AL4165">
        <f t="shared" si="2139"/>
        <v>1.1300691310869915E-16</v>
      </c>
      <c r="AM4165">
        <f t="shared" si="2151"/>
        <v>0</v>
      </c>
      <c r="AN4165" s="22">
        <f t="shared" si="2140"/>
        <v>-2.2056947382288501E-19</v>
      </c>
      <c r="AO4165">
        <f t="shared" si="2152"/>
        <v>2.4837830423856101E-19</v>
      </c>
      <c r="AP4165">
        <f t="shared" si="2153"/>
        <v>2.262343956912212E-16</v>
      </c>
      <c r="AQ4165">
        <f t="shared" si="2154"/>
        <v>2.4837830423856101E-19</v>
      </c>
      <c r="AR4165">
        <f t="shared" si="2155"/>
        <v>2.262343956912212E-16</v>
      </c>
      <c r="AS4165">
        <f t="shared" si="2156"/>
        <v>0</v>
      </c>
      <c r="AT4165">
        <f t="shared" si="2157"/>
        <v>0</v>
      </c>
    </row>
    <row r="4166" spans="14:46" x14ac:dyDescent="0.25">
      <c r="N4166">
        <f t="shared" si="2158"/>
        <v>4153</v>
      </c>
      <c r="O4166">
        <f t="shared" si="2141"/>
        <v>8698.0228602389416</v>
      </c>
      <c r="P4166">
        <f t="shared" si="2142"/>
        <v>7828.2205742150472</v>
      </c>
      <c r="Q4166">
        <f t="shared" si="2143"/>
        <v>2.6206503454712185E-16</v>
      </c>
      <c r="R4166">
        <f t="shared" si="2144"/>
        <v>9.9133439336144938E-9</v>
      </c>
      <c r="S4166">
        <f t="shared" si="2145"/>
        <v>1.7471002303141462E-16</v>
      </c>
      <c r="T4166">
        <f t="shared" si="2126"/>
        <v>-5.2680146600288211E-12</v>
      </c>
      <c r="U4166">
        <f t="shared" si="2146"/>
        <v>-5.2680146600288211E-12</v>
      </c>
      <c r="V4166">
        <f t="shared" si="2147"/>
        <v>-3.5128633331946505E-12</v>
      </c>
      <c r="W4166">
        <f t="shared" si="2148"/>
        <v>-3.5128633331946505E-12</v>
      </c>
      <c r="X4166">
        <f t="shared" si="2127"/>
        <v>1.9841210087788718E-8</v>
      </c>
      <c r="Y4166">
        <f t="shared" si="2128"/>
        <v>2.6461376401417783E-8</v>
      </c>
      <c r="Z4166">
        <f t="shared" si="2129"/>
        <v>-2.917110517407777E-7</v>
      </c>
      <c r="AA4166">
        <f t="shared" si="2130"/>
        <v>-2.6576778908243305E-4</v>
      </c>
      <c r="AB4166">
        <f t="shared" si="2149"/>
        <v>-2.0122576573652373E-11</v>
      </c>
      <c r="AC4166">
        <f t="shared" si="2150"/>
        <v>-1.7869620860612166E-11</v>
      </c>
      <c r="AD4166">
        <f t="shared" si="2131"/>
        <v>1</v>
      </c>
      <c r="AE4166">
        <f t="shared" si="2132"/>
        <v>0</v>
      </c>
      <c r="AF4166">
        <f t="shared" si="2133"/>
        <v>0</v>
      </c>
      <c r="AG4166">
        <f t="shared" si="2134"/>
        <v>-7829.2205742150472</v>
      </c>
      <c r="AH4166">
        <f t="shared" si="2135"/>
        <v>0</v>
      </c>
      <c r="AI4166">
        <f t="shared" si="2136"/>
        <v>1</v>
      </c>
      <c r="AJ4166">
        <f t="shared" si="2137"/>
        <v>-2</v>
      </c>
      <c r="AK4166">
        <f t="shared" si="2138"/>
        <v>1</v>
      </c>
      <c r="AL4166">
        <f t="shared" si="2139"/>
        <v>-1.3275436923225876E-4</v>
      </c>
      <c r="AM4166">
        <f t="shared" si="2151"/>
        <v>0</v>
      </c>
      <c r="AN4166" s="22">
        <f t="shared" si="2140"/>
        <v>2.5905061791557469E-7</v>
      </c>
      <c r="AO4166">
        <f t="shared" si="2152"/>
        <v>-2.917110517407777E-7</v>
      </c>
      <c r="AP4166">
        <f t="shared" si="2153"/>
        <v>-2.6576778908243311E-4</v>
      </c>
      <c r="AQ4166">
        <f t="shared" si="2154"/>
        <v>-2.917110517407777E-7</v>
      </c>
      <c r="AR4166">
        <f t="shared" si="2155"/>
        <v>-2.6576778908243311E-4</v>
      </c>
      <c r="AS4166">
        <f t="shared" si="2156"/>
        <v>0</v>
      </c>
      <c r="AT4166">
        <f t="shared" si="2157"/>
        <v>0</v>
      </c>
    </row>
    <row r="4167" spans="14:46" x14ac:dyDescent="0.25">
      <c r="N4167">
        <f t="shared" si="2158"/>
        <v>4154</v>
      </c>
      <c r="O4167">
        <f t="shared" si="2141"/>
        <v>8700.1172553413326</v>
      </c>
      <c r="P4167">
        <f t="shared" si="2142"/>
        <v>7830.1055298071997</v>
      </c>
      <c r="Q4167">
        <f t="shared" si="2143"/>
        <v>2.6181277607925515E-16</v>
      </c>
      <c r="R4167">
        <f t="shared" si="2144"/>
        <v>9.9085715933531095E-9</v>
      </c>
      <c r="S4167">
        <f t="shared" si="2145"/>
        <v>1.745418507195034E-16</v>
      </c>
      <c r="T4167">
        <f t="shared" si="2126"/>
        <v>5.2642101119499717E-12</v>
      </c>
      <c r="U4167">
        <f t="shared" si="2146"/>
        <v>5.2642101119499717E-12</v>
      </c>
      <c r="V4167">
        <f t="shared" si="2147"/>
        <v>3.5103261461894231E-12</v>
      </c>
      <c r="W4167">
        <f t="shared" si="2148"/>
        <v>3.5103261461894231E-12</v>
      </c>
      <c r="X4167">
        <f t="shared" si="2127"/>
        <v>1.983165492190854E-8</v>
      </c>
      <c r="Y4167">
        <f t="shared" si="2128"/>
        <v>2.6448631537921136E-8</v>
      </c>
      <c r="Z4167">
        <f t="shared" si="2129"/>
        <v>2.915706203957478E-7</v>
      </c>
      <c r="AA4167">
        <f t="shared" si="2130"/>
        <v>2.6570374797077961E-4</v>
      </c>
      <c r="AB4167">
        <f t="shared" si="2149"/>
        <v>2.0108047639265701E-11</v>
      </c>
      <c r="AC4167">
        <f t="shared" si="2150"/>
        <v>1.7856718608586141E-11</v>
      </c>
      <c r="AD4167">
        <f t="shared" si="2131"/>
        <v>1</v>
      </c>
      <c r="AE4167">
        <f t="shared" si="2132"/>
        <v>0</v>
      </c>
      <c r="AF4167">
        <f t="shared" si="2133"/>
        <v>0</v>
      </c>
      <c r="AG4167">
        <f t="shared" si="2134"/>
        <v>-7831.1055298071997</v>
      </c>
      <c r="AH4167">
        <f t="shared" si="2135"/>
        <v>0</v>
      </c>
      <c r="AI4167">
        <f t="shared" si="2136"/>
        <v>1</v>
      </c>
      <c r="AJ4167">
        <f t="shared" si="2137"/>
        <v>-2</v>
      </c>
      <c r="AK4167">
        <f t="shared" si="2138"/>
        <v>1</v>
      </c>
      <c r="AL4167">
        <f t="shared" si="2139"/>
        <v>1.3272241103064796E-4</v>
      </c>
      <c r="AM4167">
        <f t="shared" si="2151"/>
        <v>0</v>
      </c>
      <c r="AN4167" s="22">
        <f t="shared" si="2140"/>
        <v>-2.5892590948366596E-7</v>
      </c>
      <c r="AO4167">
        <f t="shared" si="2152"/>
        <v>2.915706203957478E-7</v>
      </c>
      <c r="AP4167">
        <f t="shared" si="2153"/>
        <v>2.6570374797077961E-4</v>
      </c>
      <c r="AQ4167">
        <f t="shared" si="2154"/>
        <v>2.915706203957478E-7</v>
      </c>
      <c r="AR4167">
        <f t="shared" si="2155"/>
        <v>2.6570374797077961E-4</v>
      </c>
      <c r="AS4167">
        <f t="shared" si="2156"/>
        <v>0</v>
      </c>
      <c r="AT4167">
        <f t="shared" si="2157"/>
        <v>0</v>
      </c>
    </row>
    <row r="4168" spans="14:46" x14ac:dyDescent="0.25">
      <c r="N4168">
        <f t="shared" si="2158"/>
        <v>4155</v>
      </c>
      <c r="O4168">
        <f t="shared" si="2141"/>
        <v>8702.2116504437272</v>
      </c>
      <c r="P4168">
        <f t="shared" si="2142"/>
        <v>7831.9904853993548</v>
      </c>
      <c r="Q4168">
        <f t="shared" si="2143"/>
        <v>2.0391084914612861E-42</v>
      </c>
      <c r="R4168">
        <f t="shared" si="2144"/>
        <v>7.7209301064637209E-35</v>
      </c>
      <c r="S4168">
        <f t="shared" si="2145"/>
        <v>1.359405660974191E-42</v>
      </c>
      <c r="T4168">
        <f t="shared" si="2126"/>
        <v>-9.2893076648145055E-25</v>
      </c>
      <c r="U4168">
        <f t="shared" si="2146"/>
        <v>-9.2893076648145055E-25</v>
      </c>
      <c r="V4168">
        <f t="shared" si="2147"/>
        <v>-6.1943761698847676E-25</v>
      </c>
      <c r="W4168">
        <f t="shared" si="2148"/>
        <v>-6.1943761698847676E-25</v>
      </c>
      <c r="X4168">
        <f t="shared" si="2127"/>
        <v>1.5453165286123694E-34</v>
      </c>
      <c r="Y4168">
        <f t="shared" si="2128"/>
        <v>2.060922562834861E-34</v>
      </c>
      <c r="Z4168">
        <f t="shared" si="2129"/>
        <v>2.5731701794694325E-20</v>
      </c>
      <c r="AA4168">
        <f t="shared" si="2130"/>
        <v>2.3454536951366895E-17</v>
      </c>
      <c r="AB4168">
        <f t="shared" si="2149"/>
        <v>0</v>
      </c>
      <c r="AC4168">
        <f t="shared" si="2150"/>
        <v>0</v>
      </c>
      <c r="AD4168">
        <f t="shared" si="2131"/>
        <v>1</v>
      </c>
      <c r="AE4168">
        <f t="shared" si="2132"/>
        <v>0</v>
      </c>
      <c r="AF4168">
        <f t="shared" si="2133"/>
        <v>0</v>
      </c>
      <c r="AG4168">
        <f t="shared" si="2134"/>
        <v>-7832.9904853993548</v>
      </c>
      <c r="AH4168">
        <f t="shared" si="2135"/>
        <v>0</v>
      </c>
      <c r="AI4168">
        <f t="shared" si="2136"/>
        <v>1</v>
      </c>
      <c r="AJ4168">
        <f t="shared" si="2137"/>
        <v>-2</v>
      </c>
      <c r="AK4168">
        <f t="shared" si="2138"/>
        <v>1</v>
      </c>
      <c r="AL4168">
        <f t="shared" si="2139"/>
        <v>1.1715843105938354E-17</v>
      </c>
      <c r="AM4168">
        <f t="shared" si="2151"/>
        <v>0</v>
      </c>
      <c r="AN4168" s="22">
        <f t="shared" si="2140"/>
        <v>-2.2850739490182928E-20</v>
      </c>
      <c r="AO4168">
        <f t="shared" si="2152"/>
        <v>2.5731701794694325E-20</v>
      </c>
      <c r="AP4168">
        <f t="shared" si="2153"/>
        <v>2.3454536951366892E-17</v>
      </c>
      <c r="AQ4168">
        <f t="shared" si="2154"/>
        <v>2.5731701794694325E-20</v>
      </c>
      <c r="AR4168">
        <f t="shared" si="2155"/>
        <v>2.3454536951366892E-17</v>
      </c>
      <c r="AS4168">
        <f t="shared" si="2156"/>
        <v>0</v>
      </c>
      <c r="AT4168">
        <f t="shared" si="2157"/>
        <v>0</v>
      </c>
    </row>
    <row r="4169" spans="14:46" x14ac:dyDescent="0.25">
      <c r="N4169">
        <f t="shared" si="2158"/>
        <v>4156</v>
      </c>
      <c r="O4169">
        <f t="shared" si="2141"/>
        <v>8704.30604554612</v>
      </c>
      <c r="P4169">
        <f t="shared" si="2142"/>
        <v>7833.8754409915082</v>
      </c>
      <c r="Q4169">
        <f t="shared" si="2143"/>
        <v>2.6130916905833861E-16</v>
      </c>
      <c r="R4169">
        <f t="shared" si="2144"/>
        <v>9.8990372455110026E-9</v>
      </c>
      <c r="S4169">
        <f t="shared" si="2145"/>
        <v>1.7420611270555909E-16</v>
      </c>
      <c r="T4169">
        <f t="shared" si="2126"/>
        <v>-5.2566119992615794E-12</v>
      </c>
      <c r="U4169">
        <f t="shared" si="2146"/>
        <v>-5.2566119992615794E-12</v>
      </c>
      <c r="V4169">
        <f t="shared" si="2147"/>
        <v>-3.5052590974554723E-12</v>
      </c>
      <c r="W4169">
        <f t="shared" si="2148"/>
        <v>-3.5052590974554723E-12</v>
      </c>
      <c r="X4169">
        <f t="shared" si="2127"/>
        <v>1.9812565285772754E-8</v>
      </c>
      <c r="Y4169">
        <f t="shared" si="2128"/>
        <v>2.6423169418492799E-8</v>
      </c>
      <c r="Z4169">
        <f t="shared" si="2129"/>
        <v>-2.9129006175549025E-7</v>
      </c>
      <c r="AA4169">
        <f t="shared" si="2130"/>
        <v>-2.6557575829387863E-4</v>
      </c>
      <c r="AB4169">
        <f t="shared" si="2149"/>
        <v>-2.0079031704391534E-11</v>
      </c>
      <c r="AC4169">
        <f t="shared" si="2150"/>
        <v>-1.7830951343448871E-11</v>
      </c>
      <c r="AD4169">
        <f t="shared" si="2131"/>
        <v>1</v>
      </c>
      <c r="AE4169">
        <f t="shared" si="2132"/>
        <v>0</v>
      </c>
      <c r="AF4169">
        <f t="shared" si="2133"/>
        <v>0</v>
      </c>
      <c r="AG4169">
        <f t="shared" si="2134"/>
        <v>-7834.8754409915082</v>
      </c>
      <c r="AH4169">
        <f t="shared" si="2135"/>
        <v>0</v>
      </c>
      <c r="AI4169">
        <f t="shared" si="2136"/>
        <v>1</v>
      </c>
      <c r="AJ4169">
        <f t="shared" si="2137"/>
        <v>-2</v>
      </c>
      <c r="AK4169">
        <f t="shared" si="2138"/>
        <v>1</v>
      </c>
      <c r="AL4169">
        <f t="shared" si="2139"/>
        <v>-1.3265854076562544E-4</v>
      </c>
      <c r="AM4169">
        <f t="shared" si="2151"/>
        <v>0</v>
      </c>
      <c r="AN4169" s="22">
        <f t="shared" si="2140"/>
        <v>2.5867676262777031E-7</v>
      </c>
      <c r="AO4169">
        <f t="shared" si="2152"/>
        <v>-2.9129006175549025E-7</v>
      </c>
      <c r="AP4169">
        <f t="shared" si="2153"/>
        <v>-2.6557575829387863E-4</v>
      </c>
      <c r="AQ4169">
        <f t="shared" si="2154"/>
        <v>-2.9129006175549025E-7</v>
      </c>
      <c r="AR4169">
        <f t="shared" si="2155"/>
        <v>-2.6557575829387863E-4</v>
      </c>
      <c r="AS4169">
        <f t="shared" si="2156"/>
        <v>0</v>
      </c>
      <c r="AT4169">
        <f t="shared" si="2157"/>
        <v>0</v>
      </c>
    </row>
    <row r="4170" spans="14:46" x14ac:dyDescent="0.25">
      <c r="N4170">
        <f t="shared" si="2158"/>
        <v>4157</v>
      </c>
      <c r="O4170">
        <f t="shared" si="2141"/>
        <v>8706.4004406485128</v>
      </c>
      <c r="P4170">
        <f t="shared" si="2142"/>
        <v>7835.7603965836615</v>
      </c>
      <c r="Q4170">
        <f t="shared" si="2143"/>
        <v>2.61057819628925E-16</v>
      </c>
      <c r="R4170">
        <f t="shared" si="2144"/>
        <v>9.8942752312562362E-9</v>
      </c>
      <c r="S4170">
        <f t="shared" si="2145"/>
        <v>1.7403854641928332E-16</v>
      </c>
      <c r="T4170">
        <f t="shared" si="2126"/>
        <v>5.2528184258703787E-12</v>
      </c>
      <c r="U4170">
        <f t="shared" si="2146"/>
        <v>5.2528184258703787E-12</v>
      </c>
      <c r="V4170">
        <f t="shared" si="2147"/>
        <v>3.5027292298694652E-12</v>
      </c>
      <c r="W4170">
        <f t="shared" si="2148"/>
        <v>3.5027292298694652E-12</v>
      </c>
      <c r="X4170">
        <f t="shared" si="2127"/>
        <v>1.9803030802144736E-8</v>
      </c>
      <c r="Y4170">
        <f t="shared" si="2128"/>
        <v>2.6410452144720444E-8</v>
      </c>
      <c r="Z4170">
        <f t="shared" si="2129"/>
        <v>2.9114993426456098E-7</v>
      </c>
      <c r="AA4170">
        <f t="shared" si="2130"/>
        <v>2.6551180968343435E-4</v>
      </c>
      <c r="AB4170">
        <f t="shared" si="2149"/>
        <v>2.006454467028972E-11</v>
      </c>
      <c r="AC4170">
        <f t="shared" si="2150"/>
        <v>1.7818086300486818E-11</v>
      </c>
      <c r="AD4170">
        <f t="shared" si="2131"/>
        <v>1</v>
      </c>
      <c r="AE4170">
        <f t="shared" si="2132"/>
        <v>0</v>
      </c>
      <c r="AF4170">
        <f t="shared" si="2133"/>
        <v>0</v>
      </c>
      <c r="AG4170">
        <f t="shared" si="2134"/>
        <v>-7836.7603965836615</v>
      </c>
      <c r="AH4170">
        <f t="shared" si="2135"/>
        <v>0</v>
      </c>
      <c r="AI4170">
        <f t="shared" si="2136"/>
        <v>1</v>
      </c>
      <c r="AJ4170">
        <f t="shared" si="2137"/>
        <v>-2</v>
      </c>
      <c r="AK4170">
        <f t="shared" si="2138"/>
        <v>1</v>
      </c>
      <c r="AL4170">
        <f t="shared" si="2139"/>
        <v>1.3262662867970216E-4</v>
      </c>
      <c r="AM4170">
        <f t="shared" si="2151"/>
        <v>0</v>
      </c>
      <c r="AN4170" s="22">
        <f t="shared" si="2140"/>
        <v>-2.5855232402999276E-7</v>
      </c>
      <c r="AO4170">
        <f t="shared" si="2152"/>
        <v>2.9114993426456098E-7</v>
      </c>
      <c r="AP4170">
        <f t="shared" si="2153"/>
        <v>2.655118096834343E-4</v>
      </c>
      <c r="AQ4170">
        <f t="shared" si="2154"/>
        <v>2.9114993426456098E-7</v>
      </c>
      <c r="AR4170">
        <f t="shared" si="2155"/>
        <v>2.655118096834343E-4</v>
      </c>
      <c r="AS4170">
        <f t="shared" si="2156"/>
        <v>0</v>
      </c>
      <c r="AT4170">
        <f t="shared" si="2157"/>
        <v>0</v>
      </c>
    </row>
    <row r="4171" spans="14:46" x14ac:dyDescent="0.25">
      <c r="N4171">
        <f t="shared" si="2158"/>
        <v>4158</v>
      </c>
      <c r="O4171">
        <f t="shared" si="2141"/>
        <v>8708.4948357509074</v>
      </c>
      <c r="P4171">
        <f t="shared" si="2142"/>
        <v>7837.6453521758167</v>
      </c>
      <c r="Q4171">
        <f t="shared" si="2143"/>
        <v>1.1863796623428429E-40</v>
      </c>
      <c r="R4171">
        <f t="shared" si="2144"/>
        <v>4.4986260600485975E-33</v>
      </c>
      <c r="S4171">
        <f t="shared" si="2145"/>
        <v>7.9091977489522853E-41</v>
      </c>
      <c r="T4171">
        <f t="shared" si="2126"/>
        <v>7.0804578367584644E-24</v>
      </c>
      <c r="U4171">
        <f t="shared" si="2146"/>
        <v>7.0804578367584644E-24</v>
      </c>
      <c r="V4171">
        <f t="shared" si="2147"/>
        <v>4.7214510702835858E-24</v>
      </c>
      <c r="W4171">
        <f t="shared" si="2148"/>
        <v>4.7214510702835858E-24</v>
      </c>
      <c r="X4171">
        <f t="shared" si="2127"/>
        <v>9.0038343067786266E-33</v>
      </c>
      <c r="Y4171">
        <f t="shared" si="2128"/>
        <v>1.2008026628927215E-32</v>
      </c>
      <c r="Z4171">
        <f t="shared" si="2129"/>
        <v>-1.9627283238833327E-19</v>
      </c>
      <c r="AA4171">
        <f t="shared" si="2130"/>
        <v>-1.7903242528683944E-16</v>
      </c>
      <c r="AB4171">
        <f t="shared" si="2149"/>
        <v>0</v>
      </c>
      <c r="AC4171">
        <f t="shared" si="2150"/>
        <v>0</v>
      </c>
      <c r="AD4171">
        <f t="shared" si="2131"/>
        <v>1</v>
      </c>
      <c r="AE4171">
        <f t="shared" si="2132"/>
        <v>0</v>
      </c>
      <c r="AF4171">
        <f t="shared" si="2133"/>
        <v>0</v>
      </c>
      <c r="AG4171">
        <f t="shared" si="2134"/>
        <v>-7838.6453521758167</v>
      </c>
      <c r="AH4171">
        <f t="shared" si="2135"/>
        <v>0</v>
      </c>
      <c r="AI4171">
        <f t="shared" si="2136"/>
        <v>1</v>
      </c>
      <c r="AJ4171">
        <f t="shared" si="2137"/>
        <v>-2</v>
      </c>
      <c r="AK4171">
        <f t="shared" si="2138"/>
        <v>1</v>
      </c>
      <c r="AL4171">
        <f t="shared" si="2139"/>
        <v>-8.9429063736645314E-17</v>
      </c>
      <c r="AM4171">
        <f t="shared" si="2151"/>
        <v>0</v>
      </c>
      <c r="AN4171" s="22">
        <f t="shared" si="2140"/>
        <v>1.7429781354882429E-19</v>
      </c>
      <c r="AO4171">
        <f t="shared" si="2152"/>
        <v>-1.9627283238833327E-19</v>
      </c>
      <c r="AP4171">
        <f t="shared" si="2153"/>
        <v>-1.7903242528683944E-16</v>
      </c>
      <c r="AQ4171">
        <f t="shared" si="2154"/>
        <v>-1.9627283238833327E-19</v>
      </c>
      <c r="AR4171">
        <f t="shared" si="2155"/>
        <v>-1.7903242528683944E-16</v>
      </c>
      <c r="AS4171">
        <f t="shared" si="2156"/>
        <v>0</v>
      </c>
      <c r="AT4171">
        <f t="shared" si="2157"/>
        <v>0</v>
      </c>
    </row>
    <row r="4172" spans="14:46" x14ac:dyDescent="0.25">
      <c r="N4172">
        <f t="shared" si="2158"/>
        <v>4159</v>
      </c>
      <c r="O4172">
        <f t="shared" si="2141"/>
        <v>8710.5892308533003</v>
      </c>
      <c r="P4172">
        <f t="shared" si="2142"/>
        <v>7839.53030776797</v>
      </c>
      <c r="Q4172">
        <f t="shared" si="2143"/>
        <v>2.6055602675226277E-16</v>
      </c>
      <c r="R4172">
        <f t="shared" si="2144"/>
        <v>9.8847615056310706E-9</v>
      </c>
      <c r="S4172">
        <f t="shared" si="2145"/>
        <v>1.7370401783484183E-16</v>
      </c>
      <c r="T4172">
        <f t="shared" si="2126"/>
        <v>-5.2452422229774784E-12</v>
      </c>
      <c r="U4172">
        <f t="shared" si="2146"/>
        <v>-5.2452422229774784E-12</v>
      </c>
      <c r="V4172">
        <f t="shared" si="2147"/>
        <v>-3.4976767935746107E-12</v>
      </c>
      <c r="W4172">
        <f t="shared" si="2148"/>
        <v>-3.4976767935746107E-12</v>
      </c>
      <c r="X4172">
        <f t="shared" si="2127"/>
        <v>1.9783982470811648E-8</v>
      </c>
      <c r="Y4172">
        <f t="shared" si="2128"/>
        <v>2.6385045125090265E-8</v>
      </c>
      <c r="Z4172">
        <f t="shared" si="2129"/>
        <v>-2.908699824557718E-7</v>
      </c>
      <c r="AA4172">
        <f t="shared" si="2130"/>
        <v>-2.6538400480850382E-4</v>
      </c>
      <c r="AB4172">
        <f t="shared" si="2149"/>
        <v>-2.0035612384902532E-11</v>
      </c>
      <c r="AC4172">
        <f t="shared" si="2150"/>
        <v>-1.779239331931023E-11</v>
      </c>
      <c r="AD4172">
        <f t="shared" si="2131"/>
        <v>1</v>
      </c>
      <c r="AE4172">
        <f t="shared" si="2132"/>
        <v>0</v>
      </c>
      <c r="AF4172">
        <f t="shared" si="2133"/>
        <v>0</v>
      </c>
      <c r="AG4172">
        <f t="shared" si="2134"/>
        <v>-7840.53030776797</v>
      </c>
      <c r="AH4172">
        <f t="shared" si="2135"/>
        <v>0</v>
      </c>
      <c r="AI4172">
        <f t="shared" si="2136"/>
        <v>1</v>
      </c>
      <c r="AJ4172">
        <f t="shared" si="2137"/>
        <v>-2</v>
      </c>
      <c r="AK4172">
        <f t="shared" si="2138"/>
        <v>1</v>
      </c>
      <c r="AL4172">
        <f t="shared" si="2139"/>
        <v>-1.3256285054622001E-4</v>
      </c>
      <c r="AM4172">
        <f t="shared" si="2151"/>
        <v>0</v>
      </c>
      <c r="AN4172" s="22">
        <f t="shared" si="2140"/>
        <v>2.5830371606378699E-7</v>
      </c>
      <c r="AO4172">
        <f t="shared" si="2152"/>
        <v>-2.908699824557718E-7</v>
      </c>
      <c r="AP4172">
        <f t="shared" si="2153"/>
        <v>-2.6538400480850382E-4</v>
      </c>
      <c r="AQ4172">
        <f t="shared" si="2154"/>
        <v>-2.908699824557718E-7</v>
      </c>
      <c r="AR4172">
        <f t="shared" si="2155"/>
        <v>-2.6538400480850382E-4</v>
      </c>
      <c r="AS4172">
        <f t="shared" si="2156"/>
        <v>0</v>
      </c>
      <c r="AT4172">
        <f t="shared" si="2157"/>
        <v>0</v>
      </c>
    </row>
    <row r="4173" spans="14:46" x14ac:dyDescent="0.25">
      <c r="N4173">
        <f t="shared" si="2158"/>
        <v>4160</v>
      </c>
      <c r="O4173">
        <f t="shared" si="2141"/>
        <v>8712.6836259556931</v>
      </c>
      <c r="P4173">
        <f t="shared" si="2142"/>
        <v>7841.4152633601243</v>
      </c>
      <c r="Q4173">
        <f t="shared" si="2143"/>
        <v>2.6030558243370861E-16</v>
      </c>
      <c r="R4173">
        <f t="shared" si="2144"/>
        <v>9.8800097876350342E-9</v>
      </c>
      <c r="S4173">
        <f t="shared" si="2145"/>
        <v>1.7353705495580574E-16</v>
      </c>
      <c r="T4173">
        <f t="shared" si="2126"/>
        <v>5.241459584719148E-12</v>
      </c>
      <c r="U4173">
        <f t="shared" si="2146"/>
        <v>5.241459584719148E-12</v>
      </c>
      <c r="V4173">
        <f t="shared" si="2147"/>
        <v>3.4951542190251748E-12</v>
      </c>
      <c r="W4173">
        <f t="shared" si="2148"/>
        <v>3.4951542190251748E-12</v>
      </c>
      <c r="X4173">
        <f t="shared" si="2127"/>
        <v>1.9774468609831114E-8</v>
      </c>
      <c r="Y4173">
        <f t="shared" si="2128"/>
        <v>2.6372355361521113E-8</v>
      </c>
      <c r="Z4173">
        <f t="shared" si="2129"/>
        <v>2.9073015794327357E-7</v>
      </c>
      <c r="AA4173">
        <f t="shared" si="2130"/>
        <v>2.6532014849927835E-4</v>
      </c>
      <c r="AB4173">
        <f t="shared" si="2149"/>
        <v>2.0021167100148089E-11</v>
      </c>
      <c r="AC4173">
        <f t="shared" si="2150"/>
        <v>1.7779565351373865E-11</v>
      </c>
      <c r="AD4173">
        <f t="shared" si="2131"/>
        <v>1</v>
      </c>
      <c r="AE4173">
        <f t="shared" si="2132"/>
        <v>0</v>
      </c>
      <c r="AF4173">
        <f t="shared" si="2133"/>
        <v>0</v>
      </c>
      <c r="AG4173">
        <f t="shared" si="2134"/>
        <v>-7842.4152633601243</v>
      </c>
      <c r="AH4173">
        <f t="shared" si="2135"/>
        <v>0</v>
      </c>
      <c r="AI4173">
        <f t="shared" si="2136"/>
        <v>1</v>
      </c>
      <c r="AJ4173">
        <f t="shared" si="2137"/>
        <v>-2</v>
      </c>
      <c r="AK4173">
        <f t="shared" si="2138"/>
        <v>1</v>
      </c>
      <c r="AL4173">
        <f t="shared" si="2139"/>
        <v>1.3253098447637792E-4</v>
      </c>
      <c r="AM4173">
        <f t="shared" si="2151"/>
        <v>0</v>
      </c>
      <c r="AN4173" s="22">
        <f t="shared" si="2140"/>
        <v>-2.5817954652251238E-7</v>
      </c>
      <c r="AO4173">
        <f t="shared" si="2152"/>
        <v>2.9073015794327357E-7</v>
      </c>
      <c r="AP4173">
        <f t="shared" si="2153"/>
        <v>2.6532014849927835E-4</v>
      </c>
      <c r="AQ4173">
        <f t="shared" si="2154"/>
        <v>2.9073015794327357E-7</v>
      </c>
      <c r="AR4173">
        <f t="shared" si="2155"/>
        <v>2.6532014849927835E-4</v>
      </c>
      <c r="AS4173">
        <f t="shared" si="2156"/>
        <v>0</v>
      </c>
      <c r="AT4173">
        <f t="shared" si="2157"/>
        <v>0</v>
      </c>
    </row>
    <row r="4174" spans="14:46" x14ac:dyDescent="0.25">
      <c r="N4174">
        <f t="shared" si="2158"/>
        <v>4161</v>
      </c>
      <c r="O4174">
        <f t="shared" si="2141"/>
        <v>8714.7780210580859</v>
      </c>
      <c r="P4174">
        <f t="shared" si="2142"/>
        <v>7843.3002189522776</v>
      </c>
      <c r="Q4174">
        <f t="shared" si="2143"/>
        <v>1.1437620266940863E-40</v>
      </c>
      <c r="R4174">
        <f t="shared" si="2144"/>
        <v>4.3432850885327214E-33</v>
      </c>
      <c r="S4174">
        <f t="shared" si="2145"/>
        <v>7.625080177960577E-41</v>
      </c>
      <c r="T4174">
        <f t="shared" ref="T4174:T4237" si="2159">(4*SIN(O4174)-AK4174*$H$13*2*$H$8*SIN(O4174)/O4174)*COS(O4174*$K$20)/$H$7/((O4174^3)+AK4174*$H$13)</f>
        <v>-6.9471051376946129E-24</v>
      </c>
      <c r="U4174">
        <f t="shared" si="2146"/>
        <v>-6.9471051376946129E-24</v>
      </c>
      <c r="V4174">
        <f t="shared" si="2147"/>
        <v>-4.632526880171437E-24</v>
      </c>
      <c r="W4174">
        <f t="shared" si="2148"/>
        <v>-4.632526880171437E-24</v>
      </c>
      <c r="X4174">
        <f t="shared" ref="X4174:X4237" si="2160">(2*O4174-AK4174*$H$13*$H$8)*SIN(O4174)*SIN($K$20*O4174)/((O4174^3)+AK4174*$H$13)</f>
        <v>8.6929204940877348E-33</v>
      </c>
      <c r="Y4174">
        <f t="shared" ref="Y4174:Y4237" si="2161">(AM4174*O4174*O4174+2*O4174*SIN(O4174)/$H$7/ (1+$H$7)-$H$9*AK4174*$H$13*SIN(O4174)/$H$7)*SIN($K$20*O4174)/((O4174^3)+AK4174*$H$13)</f>
        <v>1.1593372219905167E-32</v>
      </c>
      <c r="Z4174">
        <f t="shared" ref="Z4174:Z4237" si="2162">AK4174*$H$13*((2/O4174)+O4174*$H$8)*SIN(O4174)*COS($K$14*O4174)/((O4174^3)+AK4174*$H$13)/$H$7</f>
        <v>1.9271529322056323E-19</v>
      </c>
      <c r="AA4174">
        <f t="shared" ref="AA4174:AA4237" si="2163">(((AM4174+2*SIN(O4174)/$H$7/N4174/$H$5+$H$9*O4174*SIN(O4174)/$H$7)*AK4174*$H$13/((O4174^3)+AK4174*$H$13))-AM4174-2*SIN(O4174)/$H$7/N4174/$H$5)*COS($K$14*O4174)</f>
        <v>1.7591408397279356E-16</v>
      </c>
      <c r="AB4174">
        <f t="shared" si="2149"/>
        <v>0</v>
      </c>
      <c r="AC4174">
        <f t="shared" si="2150"/>
        <v>0</v>
      </c>
      <c r="AD4174">
        <f t="shared" ref="AD4174:AD4237" si="2164">(-1+(1-2*P4174+2*P4174*P4174)*EXP(-2*P4174))/((1-2*P4174)*EXP(-2*P4174)-1)</f>
        <v>1</v>
      </c>
      <c r="AE4174">
        <f t="shared" ref="AE4174:AE4237" si="2165">P4174*EXP(-P4174)/((1-2*P4174)*EXP(-2*P4174)-1)</f>
        <v>0</v>
      </c>
      <c r="AF4174">
        <f t="shared" ref="AF4174:AF4237" si="2166">-(AD4174*(1+2*P4174)+2*P4174*P4174)*EXP(-P4174)</f>
        <v>0</v>
      </c>
      <c r="AG4174">
        <f t="shared" ref="AG4174:AG4237" si="2167">-AE4174*(1+2*P4174)*EXP(-P4174)-(1+P4174)</f>
        <v>-7844.3002189522776</v>
      </c>
      <c r="AH4174">
        <f t="shared" ref="AH4174:AH4237" si="2168">(2*AD4174-1+2*P4174)*EXP(-P4174)</f>
        <v>0</v>
      </c>
      <c r="AI4174">
        <f t="shared" ref="AI4174:AI4237" si="2169">2*AE4174*EXP(-P4174)+1</f>
        <v>1</v>
      </c>
      <c r="AJ4174">
        <f t="shared" ref="AJ4174:AJ4237" si="2170">(AF4174*EXP(-P4174)-AH4174*EXP(-P4174)-AD4174-1)</f>
        <v>-2</v>
      </c>
      <c r="AK4174">
        <f t="shared" ref="AK4174:AK4237" si="2171">-2*(AF4174*EXP(-P4174)+AD4174)/AJ4174</f>
        <v>1</v>
      </c>
      <c r="AL4174">
        <f t="shared" ref="AL4174:AL4237" si="2172">-2*SIN(O4174)/$H$5/N4174</f>
        <v>8.7871472695335141E-17</v>
      </c>
      <c r="AM4174">
        <f t="shared" si="2151"/>
        <v>0</v>
      </c>
      <c r="AN4174" s="22">
        <f t="shared" ref="AN4174:AN4237" si="2173">-(((AM4174+2*SIN(O4174)/$H$7/N4174/$H$5+$H$9*O4174*SIN(O4174)/$H$7)*AK4174*$H$13/((O4174^3)+AK4174*$H$13)))/(AF4174*EXP(-P4174)+AD4174)-((AG4174-AI4174)*EXP(-P4174)-AE4174)*AL4174/AJ4174</f>
        <v>-1.7113858212331231E-19</v>
      </c>
      <c r="AO4174">
        <f t="shared" si="2152"/>
        <v>1.9271529322056323E-19</v>
      </c>
      <c r="AP4174">
        <f t="shared" si="2153"/>
        <v>1.7591408397279358E-16</v>
      </c>
      <c r="AQ4174">
        <f t="shared" si="2154"/>
        <v>1.9271529322056323E-19</v>
      </c>
      <c r="AR4174">
        <f t="shared" si="2155"/>
        <v>1.7591408397279358E-16</v>
      </c>
      <c r="AS4174">
        <f t="shared" si="2156"/>
        <v>0</v>
      </c>
      <c r="AT4174">
        <f t="shared" si="2157"/>
        <v>0</v>
      </c>
    </row>
    <row r="4175" spans="14:46" x14ac:dyDescent="0.25">
      <c r="N4175">
        <f t="shared" si="2158"/>
        <v>4162</v>
      </c>
      <c r="O4175">
        <f t="shared" ref="O4175:O4238" si="2174">N4175*$H$5/(1+$H$7)</f>
        <v>8716.8724161604787</v>
      </c>
      <c r="P4175">
        <f t="shared" ref="P4175:P4238" si="2175">O4175*$H$14</f>
        <v>7845.185174544431</v>
      </c>
      <c r="Q4175">
        <f t="shared" ref="Q4175:Q4238" si="2176">2*SIN(O4175)*SIN(O4175)/(((O4175)^3)+$H$13*AK4175)/O4175</f>
        <v>2.5980559586537926E-16</v>
      </c>
      <c r="R4175">
        <f t="shared" ref="R4175:R4238" si="2177">(SIN(O4175)*SIN(O4175)*O4175)/((O4175^3)+AK4175*$H$13)</f>
        <v>9.8705166248175468E-9</v>
      </c>
      <c r="S4175">
        <f t="shared" ref="S4175:S4238" si="2178">((AM4175*$H$7+2*SIN(O4175)/$H$5/N4175)*SIN(O4175))/((O4175^3)+AK4175*$H$13)</f>
        <v>1.732037305769195E-16</v>
      </c>
      <c r="T4175">
        <f t="shared" si="2159"/>
        <v>-5.2339052126942593E-12</v>
      </c>
      <c r="U4175">
        <f t="shared" ref="U4175:U4238" si="2179">(4*SIN(O4175)-AK4175*$H$13*2*$H$8*SIN(O4175)/O4175)*COS(O4175)/$H$7/((O4175^3)+AK4175*$H$13)</f>
        <v>-5.2339052126942593E-12</v>
      </c>
      <c r="V4175">
        <f t="shared" ref="V4175:V4238" si="2180">(2*AM4175*O4175*$H$7+4*SIN(O4175)/(1+$H$7)-AK4175*$H$13*2*$H$9*SIN(O4175)/O4175)*COS(O4175*$K$20)/((O4175^3)+AK4175*$H$13)/$H$7</f>
        <v>-3.4901163425255709E-12</v>
      </c>
      <c r="W4175">
        <f t="shared" ref="W4175:W4238" si="2181">(2*AM4175*O4175*$H$7+4*SIN(O4175)/(1+$H$7)-AK4175*$H$13*2*$H$9*SIN(O4175)/O4175)*COS(O4175)/((O4175^3)+AK4175*$H$13)/$H$7</f>
        <v>-3.4901163425255709E-12</v>
      </c>
      <c r="X4175">
        <f t="shared" si="2160"/>
        <v>1.9755461464264842E-8</v>
      </c>
      <c r="Y4175">
        <f t="shared" si="2161"/>
        <v>2.6347003282878338E-8</v>
      </c>
      <c r="Z4175">
        <f t="shared" si="2162"/>
        <v>-2.90450811217465E-7</v>
      </c>
      <c r="AA4175">
        <f t="shared" si="2163"/>
        <v>-2.6519252802663704E-4</v>
      </c>
      <c r="AB4175">
        <f t="shared" ref="AB4175:AB4238" si="2182">(24/$H$7)*(2/(O4175^2)+$H$8)*(COS(O4175*$K$10)-COS(O4175))*SIN(O4175)/((O4175^3)+AK4175*$H$13)</f>
        <v>-1.9992318163025645E-11</v>
      </c>
      <c r="AC4175">
        <f t="shared" ref="AC4175:AC4238" si="2183">(24)*(AM4175/O4175+2*(1+$H$7)*SIN(O4175)/$H$7/N4175/N4175/$H$5/$H$5+$H$9*SIN(O4175)/$H$7)*(COS(O4175*$K$10)-COS(O4175))/((O4175^3)+AK4175*$H$13)</f>
        <v>-1.7753946386661008E-11</v>
      </c>
      <c r="AD4175">
        <f t="shared" si="2164"/>
        <v>1</v>
      </c>
      <c r="AE4175">
        <f t="shared" si="2165"/>
        <v>0</v>
      </c>
      <c r="AF4175">
        <f t="shared" si="2166"/>
        <v>0</v>
      </c>
      <c r="AG4175">
        <f t="shared" si="2167"/>
        <v>-7846.185174544431</v>
      </c>
      <c r="AH4175">
        <f t="shared" si="2168"/>
        <v>0</v>
      </c>
      <c r="AI4175">
        <f t="shared" si="2169"/>
        <v>1</v>
      </c>
      <c r="AJ4175">
        <f t="shared" si="2170"/>
        <v>-2</v>
      </c>
      <c r="AK4175">
        <f t="shared" si="2171"/>
        <v>1</v>
      </c>
      <c r="AL4175">
        <f t="shared" si="2172"/>
        <v>-1.3246729827537189E-4</v>
      </c>
      <c r="AM4175">
        <f t="shared" ref="AM4175:AM4238" si="2184">-((AF4175*EXP(-P4175)+AD4175)*((AG4175*EXP(-P4175)-AI4175*EXP(-P4175)-AE4175)*AL4175)/(AJ4175))+(AG4175*EXP(-P4175)+AE4175)*AL4175</f>
        <v>0</v>
      </c>
      <c r="AN4175" s="22">
        <f t="shared" si="2173"/>
        <v>2.5793147589327193E-7</v>
      </c>
      <c r="AO4175">
        <f t="shared" ref="AO4175:AO4238" si="2185">-(AK4175*$H$13*((2/O4175)+O4175*$H$8)*SIN(O4175)*COS($D$8*O4175)/((O4175^3)+AK4175*$H$13)/$H$7)*((AF4175+AH4175*O4175*$D$9)*EXP($D$9*O4175-P4175)+(AD4175+O4175*$D$9)*EXP(-$D$9*O4175)+2*(AH4175*EXP(O4175*$D$9-P4175)-EXP(-O4175*$D$9)))/(AF4175*EXP(-P4175)+AD4175)</f>
        <v>-2.90450811217465E-7</v>
      </c>
      <c r="AP4175">
        <f t="shared" ref="AP4175:AP4238" si="2186">-AR4175+2*COS($D$8*O4175)*((AH4175*AN4175+AI4175*AL4175)*EXP(O4175*$D$9-P4175)-AN4175*EXP(-O4175*$D$9)+AL4175/$H$7)</f>
        <v>-2.6519252802663704E-4</v>
      </c>
      <c r="AQ4175">
        <f t="shared" ref="AQ4175:AQ4238" si="2187">((AF4175+AH4175*O4175*$D$9)*EXP($D$9*O4175-P4175)+(AD4175+O4175*$D$9)*EXP(-$D$9*O4175))*(AK4175*$H$13*((2/O4175)+O4175*$H$8)*SIN(O4175)*COS($D$8*O4175)/((O4175^3)+AK4175*$H$13)/$H$7)/(AF4175*EXP(-P4175)+AD4175)</f>
        <v>-2.90450811217465E-7</v>
      </c>
      <c r="AR4175">
        <f t="shared" ref="AR4175:AR4238" si="2188">-(COS($D$8*O4175)*((AF4175*AN4175+AG4175*AL4175+(AH4175*AN4175+AI4175*AL4175)*O4175*$D$9)*EXP(O4175*$D$9-P4175)+(AD4175*AN4175+AE4175*AL4175+AN4175*O4175*$D$9)*EXP(-O4175*$D$9)-AL4175/$H$7))</f>
        <v>-2.6519252802663704E-4</v>
      </c>
      <c r="AS4175">
        <f t="shared" ref="AS4175:AS4238" si="2189">(AK4175*$H$13*((2/O4175)+O4175*$H$8)*SIN(O4175)/((O4175^3)+AK4175*$H$13)/$H$7)*SIN(O4175*$D$8)*((AF4175+AH4175+AH4175*O4175*$D$9)*EXP(O4175*$D$9-P4175)+(-(AD4175-1)-O4175*$D$9)*EXP(-O4175*$D$9))/(AF4175*EXP(-P4175)+AD4175)</f>
        <v>0</v>
      </c>
      <c r="AT4175">
        <f t="shared" ref="AT4175:AT4238" si="2190">SIN(O4175*$D$8)*(((AF4175+AH4175)*AN4175+AG4175*AL4175+AI4175*AL4175+(AH4175*AN4175+AI4175*AL4175)*O4175*$D$9)*EXP(O4175*$D$9-P4175)+(-(AD4175-1)*AN4175-AE4175*AL4175-AN4175*O4175*$D$9)*EXP(-O4175*$D$9))</f>
        <v>0</v>
      </c>
    </row>
    <row r="4176" spans="14:46" x14ac:dyDescent="0.25">
      <c r="N4176">
        <f t="shared" ref="N4176:N4239" si="2191">N4175+1</f>
        <v>4163</v>
      </c>
      <c r="O4176">
        <f t="shared" si="2174"/>
        <v>8718.9668112628733</v>
      </c>
      <c r="P4176">
        <f t="shared" si="2175"/>
        <v>7847.0701301365862</v>
      </c>
      <c r="Q4176">
        <f t="shared" si="2176"/>
        <v>2.5955605274878355E-16</v>
      </c>
      <c r="R4176">
        <f t="shared" si="2177"/>
        <v>9.8657751733979856E-9</v>
      </c>
      <c r="S4176">
        <f t="shared" si="2178"/>
        <v>1.7303736849918902E-16</v>
      </c>
      <c r="T4176">
        <f t="shared" si="2159"/>
        <v>5.2301334702069274E-12</v>
      </c>
      <c r="U4176">
        <f t="shared" si="2179"/>
        <v>5.2301334702069274E-12</v>
      </c>
      <c r="V4176">
        <f t="shared" si="2180"/>
        <v>3.4876010347587315E-12</v>
      </c>
      <c r="W4176">
        <f t="shared" si="2181"/>
        <v>3.4876010347587315E-12</v>
      </c>
      <c r="X4176">
        <f t="shared" si="2160"/>
        <v>1.9745968166458799E-8</v>
      </c>
      <c r="Y4176">
        <f t="shared" si="2161"/>
        <v>2.6334340950167003E-8</v>
      </c>
      <c r="Z4176">
        <f t="shared" si="2162"/>
        <v>2.9031128881027095E-7</v>
      </c>
      <c r="AA4176">
        <f t="shared" si="2163"/>
        <v>2.6512876381866023E-4</v>
      </c>
      <c r="AB4176">
        <f t="shared" si="2182"/>
        <v>1.9977914477333064E-11</v>
      </c>
      <c r="AC4176">
        <f t="shared" si="2183"/>
        <v>1.7741155360291013E-11</v>
      </c>
      <c r="AD4176">
        <f t="shared" si="2164"/>
        <v>1</v>
      </c>
      <c r="AE4176">
        <f t="shared" si="2165"/>
        <v>0</v>
      </c>
      <c r="AF4176">
        <f t="shared" si="2166"/>
        <v>0</v>
      </c>
      <c r="AG4176">
        <f t="shared" si="2167"/>
        <v>-7848.0701301365862</v>
      </c>
      <c r="AH4176">
        <f t="shared" si="2168"/>
        <v>0</v>
      </c>
      <c r="AI4176">
        <f t="shared" si="2169"/>
        <v>1</v>
      </c>
      <c r="AJ4176">
        <f t="shared" si="2170"/>
        <v>-2</v>
      </c>
      <c r="AK4176">
        <f t="shared" si="2171"/>
        <v>1</v>
      </c>
      <c r="AL4176">
        <f t="shared" si="2172"/>
        <v>1.3243547812201355E-4</v>
      </c>
      <c r="AM4176">
        <f t="shared" si="2184"/>
        <v>0</v>
      </c>
      <c r="AN4176" s="22">
        <f t="shared" si="2173"/>
        <v>-2.5780757463312991E-7</v>
      </c>
      <c r="AO4176">
        <f t="shared" si="2185"/>
        <v>2.9031128881027095E-7</v>
      </c>
      <c r="AP4176">
        <f t="shared" si="2186"/>
        <v>2.6512876381866023E-4</v>
      </c>
      <c r="AQ4176">
        <f t="shared" si="2187"/>
        <v>2.9031128881027095E-7</v>
      </c>
      <c r="AR4176">
        <f t="shared" si="2188"/>
        <v>2.6512876381866023E-4</v>
      </c>
      <c r="AS4176">
        <f t="shared" si="2189"/>
        <v>0</v>
      </c>
      <c r="AT4176">
        <f t="shared" si="2190"/>
        <v>0</v>
      </c>
    </row>
    <row r="4177" spans="14:46" x14ac:dyDescent="0.25">
      <c r="N4177">
        <f t="shared" si="2191"/>
        <v>4164</v>
      </c>
      <c r="O4177">
        <f t="shared" si="2174"/>
        <v>8721.0612063652661</v>
      </c>
      <c r="P4177">
        <f t="shared" si="2175"/>
        <v>7848.9550857287395</v>
      </c>
      <c r="Q4177">
        <f t="shared" si="2176"/>
        <v>2.5704746524772944E-42</v>
      </c>
      <c r="R4177">
        <f t="shared" si="2177"/>
        <v>9.7751177806275316E-35</v>
      </c>
      <c r="S4177">
        <f t="shared" si="2178"/>
        <v>1.7136497683181964E-42</v>
      </c>
      <c r="T4177">
        <f t="shared" si="2159"/>
        <v>1.0407093679640788E-24</v>
      </c>
      <c r="U4177">
        <f t="shared" si="2179"/>
        <v>1.0407093679640788E-24</v>
      </c>
      <c r="V4177">
        <f t="shared" si="2180"/>
        <v>6.9397442304991096E-25</v>
      </c>
      <c r="W4177">
        <f t="shared" si="2181"/>
        <v>6.9397442304991096E-25</v>
      </c>
      <c r="X4177">
        <f t="shared" si="2160"/>
        <v>1.9564517463750654E-34</v>
      </c>
      <c r="Y4177">
        <f t="shared" si="2161"/>
        <v>2.6092346503457054E-34</v>
      </c>
      <c r="Z4177">
        <f t="shared" si="2162"/>
        <v>-2.8890496543750497E-20</v>
      </c>
      <c r="AA4177">
        <f t="shared" si="2163"/>
        <v>-2.6390774620236562E-17</v>
      </c>
      <c r="AB4177">
        <f t="shared" si="2182"/>
        <v>0</v>
      </c>
      <c r="AC4177">
        <f t="shared" si="2183"/>
        <v>0</v>
      </c>
      <c r="AD4177">
        <f t="shared" si="2164"/>
        <v>1</v>
      </c>
      <c r="AE4177">
        <f t="shared" si="2165"/>
        <v>0</v>
      </c>
      <c r="AF4177">
        <f t="shared" si="2166"/>
        <v>0</v>
      </c>
      <c r="AG4177">
        <f t="shared" si="2167"/>
        <v>-7849.9550857287395</v>
      </c>
      <c r="AH4177">
        <f t="shared" si="2168"/>
        <v>0</v>
      </c>
      <c r="AI4177">
        <f t="shared" si="2169"/>
        <v>1</v>
      </c>
      <c r="AJ4177">
        <f t="shared" si="2170"/>
        <v>-2</v>
      </c>
      <c r="AK4177">
        <f t="shared" si="2171"/>
        <v>1</v>
      </c>
      <c r="AL4177">
        <f t="shared" si="2172"/>
        <v>-1.3182559374845244E-17</v>
      </c>
      <c r="AM4177">
        <f t="shared" si="2184"/>
        <v>0</v>
      </c>
      <c r="AN4177" s="22">
        <f t="shared" si="2173"/>
        <v>2.5655870546075587E-20</v>
      </c>
      <c r="AO4177">
        <f t="shared" si="2185"/>
        <v>-2.8890496543750497E-20</v>
      </c>
      <c r="AP4177">
        <f t="shared" si="2186"/>
        <v>-2.6390774620236562E-17</v>
      </c>
      <c r="AQ4177">
        <f t="shared" si="2187"/>
        <v>-2.8890496543750497E-20</v>
      </c>
      <c r="AR4177">
        <f t="shared" si="2188"/>
        <v>-2.6390774620236562E-17</v>
      </c>
      <c r="AS4177">
        <f t="shared" si="2189"/>
        <v>0</v>
      </c>
      <c r="AT4177">
        <f t="shared" si="2190"/>
        <v>0</v>
      </c>
    </row>
    <row r="4178" spans="14:46" x14ac:dyDescent="0.25">
      <c r="N4178">
        <f t="shared" si="2191"/>
        <v>4165</v>
      </c>
      <c r="O4178">
        <f t="shared" si="2174"/>
        <v>8723.1556014676589</v>
      </c>
      <c r="P4178">
        <f t="shared" si="2175"/>
        <v>7850.8400413208929</v>
      </c>
      <c r="Q4178">
        <f t="shared" si="2176"/>
        <v>2.5905786469123659E-16</v>
      </c>
      <c r="R4178">
        <f t="shared" si="2177"/>
        <v>9.8563025141513426E-9</v>
      </c>
      <c r="S4178">
        <f t="shared" si="2178"/>
        <v>1.7270524312749109E-16</v>
      </c>
      <c r="T4178">
        <f t="shared" si="2159"/>
        <v>-5.2226008504854287E-12</v>
      </c>
      <c r="U4178">
        <f t="shared" si="2179"/>
        <v>-5.2226008504854287E-12</v>
      </c>
      <c r="V4178">
        <f t="shared" si="2180"/>
        <v>-3.4825776656525684E-12</v>
      </c>
      <c r="W4178">
        <f t="shared" si="2181"/>
        <v>-3.4825776656525684E-12</v>
      </c>
      <c r="X4178">
        <f t="shared" si="2160"/>
        <v>1.9727002087969188E-8</v>
      </c>
      <c r="Y4178">
        <f t="shared" si="2161"/>
        <v>2.6309043654162269E-8</v>
      </c>
      <c r="Z4178">
        <f t="shared" si="2162"/>
        <v>-2.9003254542463967E-7</v>
      </c>
      <c r="AA4178">
        <f t="shared" si="2163"/>
        <v>-2.6500132734922298E-4</v>
      </c>
      <c r="AB4178">
        <f t="shared" si="2182"/>
        <v>-1.9949148588553791E-11</v>
      </c>
      <c r="AC4178">
        <f t="shared" si="2183"/>
        <v>-1.7715610145700004E-11</v>
      </c>
      <c r="AD4178">
        <f t="shared" si="2164"/>
        <v>1</v>
      </c>
      <c r="AE4178">
        <f t="shared" si="2165"/>
        <v>0</v>
      </c>
      <c r="AF4178">
        <f t="shared" si="2166"/>
        <v>0</v>
      </c>
      <c r="AG4178">
        <f t="shared" si="2167"/>
        <v>-7851.8400413208929</v>
      </c>
      <c r="AH4178">
        <f t="shared" si="2168"/>
        <v>0</v>
      </c>
      <c r="AI4178">
        <f t="shared" si="2169"/>
        <v>1</v>
      </c>
      <c r="AJ4178">
        <f t="shared" si="2170"/>
        <v>-2</v>
      </c>
      <c r="AK4178">
        <f t="shared" si="2171"/>
        <v>1</v>
      </c>
      <c r="AL4178">
        <f t="shared" si="2172"/>
        <v>-1.3237188365471491E-4</v>
      </c>
      <c r="AM4178">
        <f t="shared" si="2184"/>
        <v>0</v>
      </c>
      <c r="AN4178" s="22">
        <f t="shared" si="2173"/>
        <v>2.5756003979317845E-7</v>
      </c>
      <c r="AO4178">
        <f t="shared" si="2185"/>
        <v>-2.9003254542463967E-7</v>
      </c>
      <c r="AP4178">
        <f t="shared" si="2186"/>
        <v>-2.6500132734922298E-4</v>
      </c>
      <c r="AQ4178">
        <f t="shared" si="2187"/>
        <v>-2.9003254542463967E-7</v>
      </c>
      <c r="AR4178">
        <f t="shared" si="2188"/>
        <v>-2.6500132734922298E-4</v>
      </c>
      <c r="AS4178">
        <f t="shared" si="2189"/>
        <v>0</v>
      </c>
      <c r="AT4178">
        <f t="shared" si="2190"/>
        <v>0</v>
      </c>
    </row>
    <row r="4179" spans="14:46" x14ac:dyDescent="0.25">
      <c r="N4179">
        <f t="shared" si="2191"/>
        <v>4166</v>
      </c>
      <c r="O4179">
        <f t="shared" si="2174"/>
        <v>8725.2499965700517</v>
      </c>
      <c r="P4179">
        <f t="shared" si="2175"/>
        <v>7852.7249969130471</v>
      </c>
      <c r="Q4179">
        <f t="shared" si="2176"/>
        <v>2.5880921888792336E-16</v>
      </c>
      <c r="R4179">
        <f t="shared" si="2177"/>
        <v>9.8515712997535499E-9</v>
      </c>
      <c r="S4179">
        <f t="shared" si="2178"/>
        <v>1.7253947925861556E-16</v>
      </c>
      <c r="T4179">
        <f t="shared" si="2159"/>
        <v>5.2188399645661812E-12</v>
      </c>
      <c r="U4179">
        <f t="shared" si="2179"/>
        <v>5.2188399645661812E-12</v>
      </c>
      <c r="V4179">
        <f t="shared" si="2180"/>
        <v>3.4800695985203846E-12</v>
      </c>
      <c r="W4179">
        <f t="shared" si="2181"/>
        <v>3.4800695985203846E-12</v>
      </c>
      <c r="X4179">
        <f t="shared" si="2160"/>
        <v>1.9717529294120227E-8</v>
      </c>
      <c r="Y4179">
        <f t="shared" si="2161"/>
        <v>2.6296408673304406E-8</v>
      </c>
      <c r="Z4179">
        <f t="shared" si="2162"/>
        <v>2.8989332425307004E-7</v>
      </c>
      <c r="AA4179">
        <f t="shared" si="2163"/>
        <v>2.6493765504337921E-4</v>
      </c>
      <c r="AB4179">
        <f t="shared" si="2182"/>
        <v>1.9934786352286319E-11</v>
      </c>
      <c r="AC4179">
        <f t="shared" si="2183"/>
        <v>1.7702855928013187E-11</v>
      </c>
      <c r="AD4179">
        <f t="shared" si="2164"/>
        <v>1</v>
      </c>
      <c r="AE4179">
        <f t="shared" si="2165"/>
        <v>0</v>
      </c>
      <c r="AF4179">
        <f t="shared" si="2166"/>
        <v>0</v>
      </c>
      <c r="AG4179">
        <f t="shared" si="2167"/>
        <v>-7853.7249969130471</v>
      </c>
      <c r="AH4179">
        <f t="shared" si="2168"/>
        <v>0</v>
      </c>
      <c r="AI4179">
        <f t="shared" si="2169"/>
        <v>1</v>
      </c>
      <c r="AJ4179">
        <f t="shared" si="2170"/>
        <v>-2</v>
      </c>
      <c r="AK4179">
        <f t="shared" si="2171"/>
        <v>1</v>
      </c>
      <c r="AL4179">
        <f t="shared" si="2172"/>
        <v>1.3234010931866867E-4</v>
      </c>
      <c r="AM4179">
        <f t="shared" si="2184"/>
        <v>0</v>
      </c>
      <c r="AN4179" s="22">
        <f t="shared" si="2173"/>
        <v>-2.5743640604185999E-7</v>
      </c>
      <c r="AO4179">
        <f t="shared" si="2185"/>
        <v>2.8989332425307004E-7</v>
      </c>
      <c r="AP4179">
        <f t="shared" si="2186"/>
        <v>2.6493765504337921E-4</v>
      </c>
      <c r="AQ4179">
        <f t="shared" si="2187"/>
        <v>2.8989332425307004E-7</v>
      </c>
      <c r="AR4179">
        <f t="shared" si="2188"/>
        <v>2.6493765504337921E-4</v>
      </c>
      <c r="AS4179">
        <f t="shared" si="2189"/>
        <v>0</v>
      </c>
      <c r="AT4179">
        <f t="shared" si="2190"/>
        <v>0</v>
      </c>
    </row>
    <row r="4180" spans="14:46" x14ac:dyDescent="0.25">
      <c r="N4180">
        <f t="shared" si="2191"/>
        <v>4167</v>
      </c>
      <c r="O4180">
        <f t="shared" si="2174"/>
        <v>8727.3443916724445</v>
      </c>
      <c r="P4180">
        <f t="shared" si="2175"/>
        <v>7854.6099525052005</v>
      </c>
      <c r="Q4180">
        <f t="shared" si="2176"/>
        <v>3.9633041771259659E-40</v>
      </c>
      <c r="R4180">
        <f t="shared" si="2177"/>
        <v>1.5093558332892797E-32</v>
      </c>
      <c r="S4180">
        <f t="shared" si="2178"/>
        <v>2.6422027847506434E-40</v>
      </c>
      <c r="T4180">
        <f t="shared" si="2159"/>
        <v>-1.2913337319146483E-23</v>
      </c>
      <c r="U4180">
        <f t="shared" si="2179"/>
        <v>-1.2913337319146483E-23</v>
      </c>
      <c r="V4180">
        <f t="shared" si="2180"/>
        <v>-8.6109768290551772E-24</v>
      </c>
      <c r="W4180">
        <f t="shared" si="2181"/>
        <v>-8.6109768290551772E-24</v>
      </c>
      <c r="X4180">
        <f t="shared" si="2160"/>
        <v>3.0209153181259594E-32</v>
      </c>
      <c r="Y4180">
        <f t="shared" si="2161"/>
        <v>4.0288627430728085E-32</v>
      </c>
      <c r="Z4180">
        <f t="shared" si="2162"/>
        <v>3.5873772192479796E-19</v>
      </c>
      <c r="AA4180">
        <f t="shared" si="2163"/>
        <v>3.2793415610805318E-16</v>
      </c>
      <c r="AB4180">
        <f t="shared" si="2182"/>
        <v>0</v>
      </c>
      <c r="AC4180">
        <f t="shared" si="2183"/>
        <v>0</v>
      </c>
      <c r="AD4180">
        <f t="shared" si="2164"/>
        <v>1</v>
      </c>
      <c r="AE4180">
        <f t="shared" si="2165"/>
        <v>0</v>
      </c>
      <c r="AF4180">
        <f t="shared" si="2166"/>
        <v>0</v>
      </c>
      <c r="AG4180">
        <f t="shared" si="2167"/>
        <v>-7855.6099525052005</v>
      </c>
      <c r="AH4180">
        <f t="shared" si="2168"/>
        <v>0</v>
      </c>
      <c r="AI4180">
        <f t="shared" si="2169"/>
        <v>1</v>
      </c>
      <c r="AJ4180">
        <f t="shared" si="2170"/>
        <v>-2</v>
      </c>
      <c r="AK4180">
        <f t="shared" si="2171"/>
        <v>1</v>
      </c>
      <c r="AL4180">
        <f t="shared" si="2172"/>
        <v>1.6380779161636791E-16</v>
      </c>
      <c r="AM4180">
        <f t="shared" si="2184"/>
        <v>0</v>
      </c>
      <c r="AN4180" s="22">
        <f t="shared" si="2173"/>
        <v>-3.1857287531732246E-19</v>
      </c>
      <c r="AO4180">
        <f t="shared" si="2185"/>
        <v>3.5873772192479796E-19</v>
      </c>
      <c r="AP4180">
        <f t="shared" si="2186"/>
        <v>3.2793415610805313E-16</v>
      </c>
      <c r="AQ4180">
        <f t="shared" si="2187"/>
        <v>3.5873772192479796E-19</v>
      </c>
      <c r="AR4180">
        <f t="shared" si="2188"/>
        <v>3.2793415610805313E-16</v>
      </c>
      <c r="AS4180">
        <f t="shared" si="2189"/>
        <v>0</v>
      </c>
      <c r="AT4180">
        <f t="shared" si="2190"/>
        <v>0</v>
      </c>
    </row>
    <row r="4181" spans="14:46" x14ac:dyDescent="0.25">
      <c r="N4181">
        <f t="shared" si="2191"/>
        <v>4168</v>
      </c>
      <c r="O4181">
        <f t="shared" si="2174"/>
        <v>8729.4387867748392</v>
      </c>
      <c r="P4181">
        <f t="shared" si="2175"/>
        <v>7856.4949080973556</v>
      </c>
      <c r="Q4181">
        <f t="shared" si="2176"/>
        <v>2.5831282158393629E-16</v>
      </c>
      <c r="R4181">
        <f t="shared" si="2177"/>
        <v>9.8421190850953763E-9</v>
      </c>
      <c r="S4181">
        <f t="shared" si="2178"/>
        <v>1.7220854772262425E-16</v>
      </c>
      <c r="T4181">
        <f t="shared" si="2159"/>
        <v>-5.2113290189006008E-12</v>
      </c>
      <c r="U4181">
        <f t="shared" si="2179"/>
        <v>-5.2113290189006008E-12</v>
      </c>
      <c r="V4181">
        <f t="shared" si="2180"/>
        <v>-3.4750606846174124E-12</v>
      </c>
      <c r="W4181">
        <f t="shared" si="2181"/>
        <v>-3.4750606846174124E-12</v>
      </c>
      <c r="X4181">
        <f t="shared" si="2160"/>
        <v>1.9698604164527047E-8</v>
      </c>
      <c r="Y4181">
        <f t="shared" si="2161"/>
        <v>2.6271166002268656E-8</v>
      </c>
      <c r="Z4181">
        <f t="shared" si="2162"/>
        <v>-2.8961518247169059E-7</v>
      </c>
      <c r="AA4181">
        <f t="shared" si="2163"/>
        <v>-2.6481040217976695E-4</v>
      </c>
      <c r="AB4181">
        <f t="shared" si="2182"/>
        <v>-1.9906103213222817E-11</v>
      </c>
      <c r="AC4181">
        <f t="shared" si="2183"/>
        <v>-1.76773841983514E-11</v>
      </c>
      <c r="AD4181">
        <f t="shared" si="2164"/>
        <v>1</v>
      </c>
      <c r="AE4181">
        <f t="shared" si="2165"/>
        <v>0</v>
      </c>
      <c r="AF4181">
        <f t="shared" si="2166"/>
        <v>0</v>
      </c>
      <c r="AG4181">
        <f t="shared" si="2167"/>
        <v>-7857.4949080973556</v>
      </c>
      <c r="AH4181">
        <f t="shared" si="2168"/>
        <v>0</v>
      </c>
      <c r="AI4181">
        <f t="shared" si="2169"/>
        <v>1</v>
      </c>
      <c r="AJ4181">
        <f t="shared" si="2170"/>
        <v>-2</v>
      </c>
      <c r="AK4181">
        <f t="shared" si="2171"/>
        <v>1</v>
      </c>
      <c r="AL4181">
        <f t="shared" si="2172"/>
        <v>-1.3227660638715866E-4</v>
      </c>
      <c r="AM4181">
        <f t="shared" si="2184"/>
        <v>0</v>
      </c>
      <c r="AN4181" s="22">
        <f t="shared" si="2173"/>
        <v>2.5718940544962875E-7</v>
      </c>
      <c r="AO4181">
        <f t="shared" si="2185"/>
        <v>-2.8961518247169059E-7</v>
      </c>
      <c r="AP4181">
        <f t="shared" si="2186"/>
        <v>-2.6481040217976695E-4</v>
      </c>
      <c r="AQ4181">
        <f t="shared" si="2187"/>
        <v>-2.8961518247169059E-7</v>
      </c>
      <c r="AR4181">
        <f t="shared" si="2188"/>
        <v>-2.6481040217976695E-4</v>
      </c>
      <c r="AS4181">
        <f t="shared" si="2189"/>
        <v>0</v>
      </c>
      <c r="AT4181">
        <f t="shared" si="2190"/>
        <v>0</v>
      </c>
    </row>
    <row r="4182" spans="14:46" x14ac:dyDescent="0.25">
      <c r="N4182">
        <f t="shared" si="2191"/>
        <v>4169</v>
      </c>
      <c r="O4182">
        <f t="shared" si="2174"/>
        <v>8731.533181877232</v>
      </c>
      <c r="P4182">
        <f t="shared" si="2175"/>
        <v>7858.379863689509</v>
      </c>
      <c r="Q4182">
        <f t="shared" si="2176"/>
        <v>2.580650692253327E-16</v>
      </c>
      <c r="R4182">
        <f t="shared" si="2177"/>
        <v>9.8373980782915582E-9</v>
      </c>
      <c r="S4182">
        <f t="shared" si="2178"/>
        <v>1.7204337948355514E-16</v>
      </c>
      <c r="T4182">
        <f t="shared" si="2159"/>
        <v>5.2075789505047261E-12</v>
      </c>
      <c r="U4182">
        <f t="shared" si="2179"/>
        <v>5.2075789505047261E-12</v>
      </c>
      <c r="V4182">
        <f t="shared" si="2180"/>
        <v>3.4725598320774718E-12</v>
      </c>
      <c r="W4182">
        <f t="shared" si="2181"/>
        <v>3.4725598320774718E-12</v>
      </c>
      <c r="X4182">
        <f t="shared" si="2160"/>
        <v>1.9689151815672089E-8</v>
      </c>
      <c r="Y4182">
        <f t="shared" si="2161"/>
        <v>2.6258558294599226E-8</v>
      </c>
      <c r="Z4182">
        <f t="shared" si="2162"/>
        <v>2.8947626166949639E-7</v>
      </c>
      <c r="AA4182">
        <f t="shared" si="2163"/>
        <v>2.6474682157779213E-4</v>
      </c>
      <c r="AB4182">
        <f t="shared" si="2182"/>
        <v>1.9891782277389099E-11</v>
      </c>
      <c r="AC4182">
        <f t="shared" si="2183"/>
        <v>1.7664666657037702E-11</v>
      </c>
      <c r="AD4182">
        <f t="shared" si="2164"/>
        <v>1</v>
      </c>
      <c r="AE4182">
        <f t="shared" si="2165"/>
        <v>0</v>
      </c>
      <c r="AF4182">
        <f t="shared" si="2166"/>
        <v>0</v>
      </c>
      <c r="AG4182">
        <f t="shared" si="2167"/>
        <v>-7859.379863689509</v>
      </c>
      <c r="AH4182">
        <f t="shared" si="2168"/>
        <v>0</v>
      </c>
      <c r="AI4182">
        <f t="shared" si="2169"/>
        <v>1</v>
      </c>
      <c r="AJ4182">
        <f t="shared" si="2170"/>
        <v>-2</v>
      </c>
      <c r="AK4182">
        <f t="shared" si="2171"/>
        <v>1</v>
      </c>
      <c r="AL4182">
        <f t="shared" si="2172"/>
        <v>1.3224487776967712E-4</v>
      </c>
      <c r="AM4182">
        <f t="shared" si="2184"/>
        <v>0</v>
      </c>
      <c r="AN4182" s="22">
        <f t="shared" si="2173"/>
        <v>-2.5706603843787129E-7</v>
      </c>
      <c r="AO4182">
        <f t="shared" si="2185"/>
        <v>2.8947626166949639E-7</v>
      </c>
      <c r="AP4182">
        <f t="shared" si="2186"/>
        <v>2.6474682157779213E-4</v>
      </c>
      <c r="AQ4182">
        <f t="shared" si="2187"/>
        <v>2.8947626166949639E-7</v>
      </c>
      <c r="AR4182">
        <f t="shared" si="2188"/>
        <v>2.6474682157779213E-4</v>
      </c>
      <c r="AS4182">
        <f t="shared" si="2189"/>
        <v>0</v>
      </c>
      <c r="AT4182">
        <f t="shared" si="2190"/>
        <v>0</v>
      </c>
    </row>
    <row r="4183" spans="14:46" x14ac:dyDescent="0.25">
      <c r="N4183">
        <f t="shared" si="2191"/>
        <v>4170</v>
      </c>
      <c r="O4183">
        <f t="shared" si="2174"/>
        <v>8733.6275769796248</v>
      </c>
      <c r="P4183">
        <f t="shared" si="2175"/>
        <v>7860.2648192816623</v>
      </c>
      <c r="Q4183">
        <f t="shared" si="2176"/>
        <v>5.8250298935443453E-41</v>
      </c>
      <c r="R4183">
        <f t="shared" si="2177"/>
        <v>2.2215572011170698E-33</v>
      </c>
      <c r="S4183">
        <f t="shared" si="2178"/>
        <v>3.8833532623628967E-41</v>
      </c>
      <c r="T4183">
        <f t="shared" si="2159"/>
        <v>-4.9470476101061503E-24</v>
      </c>
      <c r="U4183">
        <f t="shared" si="2179"/>
        <v>-4.9470476101061503E-24</v>
      </c>
      <c r="V4183">
        <f t="shared" si="2180"/>
        <v>-3.2988300292850921E-24</v>
      </c>
      <c r="W4183">
        <f t="shared" si="2181"/>
        <v>-3.2988300292850921E-24</v>
      </c>
      <c r="X4183">
        <f t="shared" si="2160"/>
        <v>4.4463555305924936E-33</v>
      </c>
      <c r="Y4183">
        <f t="shared" si="2161"/>
        <v>5.9299090290669889E-33</v>
      </c>
      <c r="Z4183">
        <f t="shared" si="2162"/>
        <v>1.3752999358707962E-19</v>
      </c>
      <c r="AA4183">
        <f t="shared" si="2163"/>
        <v>1.2581119308832162E-16</v>
      </c>
      <c r="AB4183">
        <f t="shared" si="2182"/>
        <v>0</v>
      </c>
      <c r="AC4183">
        <f t="shared" si="2183"/>
        <v>0</v>
      </c>
      <c r="AD4183">
        <f t="shared" si="2164"/>
        <v>1</v>
      </c>
      <c r="AE4183">
        <f t="shared" si="2165"/>
        <v>0</v>
      </c>
      <c r="AF4183">
        <f t="shared" si="2166"/>
        <v>0</v>
      </c>
      <c r="AG4183">
        <f t="shared" si="2167"/>
        <v>-7861.2648192816623</v>
      </c>
      <c r="AH4183">
        <f t="shared" si="2168"/>
        <v>0</v>
      </c>
      <c r="AI4183">
        <f t="shared" si="2169"/>
        <v>1</v>
      </c>
      <c r="AJ4183">
        <f t="shared" si="2170"/>
        <v>-2</v>
      </c>
      <c r="AK4183">
        <f t="shared" si="2171"/>
        <v>1</v>
      </c>
      <c r="AL4183">
        <f t="shared" si="2172"/>
        <v>6.2844530585913679E-17</v>
      </c>
      <c r="AM4183">
        <f t="shared" si="2184"/>
        <v>0</v>
      </c>
      <c r="AN4183" s="22">
        <f t="shared" si="2173"/>
        <v>-1.2213191649427669E-19</v>
      </c>
      <c r="AO4183">
        <f t="shared" si="2185"/>
        <v>1.3752999358707962E-19</v>
      </c>
      <c r="AP4183">
        <f t="shared" si="2186"/>
        <v>1.2581119308832164E-16</v>
      </c>
      <c r="AQ4183">
        <f t="shared" si="2187"/>
        <v>1.3752999358707962E-19</v>
      </c>
      <c r="AR4183">
        <f t="shared" si="2188"/>
        <v>1.2581119308832164E-16</v>
      </c>
      <c r="AS4183">
        <f t="shared" si="2189"/>
        <v>0</v>
      </c>
      <c r="AT4183">
        <f t="shared" si="2190"/>
        <v>0</v>
      </c>
    </row>
    <row r="4184" spans="14:46" x14ac:dyDescent="0.25">
      <c r="N4184">
        <f t="shared" si="2191"/>
        <v>4171</v>
      </c>
      <c r="O4184">
        <f t="shared" si="2174"/>
        <v>8735.7219720820176</v>
      </c>
      <c r="P4184">
        <f t="shared" si="2175"/>
        <v>7862.1497748738157</v>
      </c>
      <c r="Q4184">
        <f t="shared" si="2176"/>
        <v>2.5757045495614769E-16</v>
      </c>
      <c r="R4184">
        <f t="shared" si="2177"/>
        <v>9.8279662494308108E-9</v>
      </c>
      <c r="S4184">
        <f t="shared" si="2178"/>
        <v>1.717136366374318E-16</v>
      </c>
      <c r="T4184">
        <f t="shared" si="2159"/>
        <v>-5.2000896009960633E-12</v>
      </c>
      <c r="U4184">
        <f t="shared" si="2179"/>
        <v>-5.2000896009960633E-12</v>
      </c>
      <c r="V4184">
        <f t="shared" si="2180"/>
        <v>-3.4675653214198828E-12</v>
      </c>
      <c r="W4184">
        <f t="shared" si="2181"/>
        <v>-3.4675653214198828E-12</v>
      </c>
      <c r="X4184">
        <f t="shared" si="2160"/>
        <v>1.9670267517178666E-8</v>
      </c>
      <c r="Y4184">
        <f t="shared" si="2161"/>
        <v>2.6233370091375227E-8</v>
      </c>
      <c r="Z4184">
        <f t="shared" si="2162"/>
        <v>-2.8919871976237903E-7</v>
      </c>
      <c r="AA4184">
        <f t="shared" si="2163"/>
        <v>-2.6461975192349207E-4</v>
      </c>
      <c r="AB4184">
        <f t="shared" si="2182"/>
        <v>-1.9863181590701648E-11</v>
      </c>
      <c r="AC4184">
        <f t="shared" si="2183"/>
        <v>-1.7639268148256028E-11</v>
      </c>
      <c r="AD4184">
        <f t="shared" si="2164"/>
        <v>1</v>
      </c>
      <c r="AE4184">
        <f t="shared" si="2165"/>
        <v>0</v>
      </c>
      <c r="AF4184">
        <f t="shared" si="2166"/>
        <v>0</v>
      </c>
      <c r="AG4184">
        <f t="shared" si="2167"/>
        <v>-7863.1497748738157</v>
      </c>
      <c r="AH4184">
        <f t="shared" si="2168"/>
        <v>0</v>
      </c>
      <c r="AI4184">
        <f t="shared" si="2169"/>
        <v>1</v>
      </c>
      <c r="AJ4184">
        <f t="shared" si="2170"/>
        <v>-2</v>
      </c>
      <c r="AK4184">
        <f t="shared" si="2171"/>
        <v>1</v>
      </c>
      <c r="AL4184">
        <f t="shared" si="2172"/>
        <v>-1.3218146617646751E-4</v>
      </c>
      <c r="AM4184">
        <f t="shared" si="2184"/>
        <v>0</v>
      </c>
      <c r="AN4184" s="22">
        <f t="shared" si="2173"/>
        <v>2.5681957055706273E-7</v>
      </c>
      <c r="AO4184">
        <f t="shared" si="2185"/>
        <v>-2.8919871976237903E-7</v>
      </c>
      <c r="AP4184">
        <f t="shared" si="2186"/>
        <v>-2.6461975192349207E-4</v>
      </c>
      <c r="AQ4184">
        <f t="shared" si="2187"/>
        <v>-2.8919871976237903E-7</v>
      </c>
      <c r="AR4184">
        <f t="shared" si="2188"/>
        <v>-2.6461975192349207E-4</v>
      </c>
      <c r="AS4184">
        <f t="shared" si="2189"/>
        <v>0</v>
      </c>
      <c r="AT4184">
        <f t="shared" si="2190"/>
        <v>0</v>
      </c>
    </row>
    <row r="4185" spans="14:46" x14ac:dyDescent="0.25">
      <c r="N4185">
        <f t="shared" si="2191"/>
        <v>4172</v>
      </c>
      <c r="O4185">
        <f t="shared" si="2174"/>
        <v>8737.8163671844104</v>
      </c>
      <c r="P4185">
        <f t="shared" si="2175"/>
        <v>7864.0347304659699</v>
      </c>
      <c r="Q4185">
        <f t="shared" si="2176"/>
        <v>2.5732359219150426E-16</v>
      </c>
      <c r="R4185">
        <f t="shared" si="2177"/>
        <v>9.823255420836999E-9</v>
      </c>
      <c r="S4185">
        <f t="shared" si="2178"/>
        <v>1.7154906146100283E-16</v>
      </c>
      <c r="T4185">
        <f t="shared" si="2159"/>
        <v>5.1963503112799619E-12</v>
      </c>
      <c r="U4185">
        <f t="shared" si="2179"/>
        <v>5.1963503112799619E-12</v>
      </c>
      <c r="V4185">
        <f t="shared" si="2180"/>
        <v>3.4650716575639173E-12</v>
      </c>
      <c r="W4185">
        <f t="shared" si="2181"/>
        <v>3.4650716575639173E-12</v>
      </c>
      <c r="X4185">
        <f t="shared" si="2160"/>
        <v>1.9660835554442648E-8</v>
      </c>
      <c r="Y4185">
        <f t="shared" si="2161"/>
        <v>2.6220789578346724E-8</v>
      </c>
      <c r="Z4185">
        <f t="shared" si="2162"/>
        <v>2.8906009846551296E-7</v>
      </c>
      <c r="AA4185">
        <f t="shared" si="2163"/>
        <v>2.6455626282685944E-4</v>
      </c>
      <c r="AB4185">
        <f t="shared" si="2182"/>
        <v>1.984890180695257E-11</v>
      </c>
      <c r="AC4185">
        <f t="shared" si="2183"/>
        <v>1.7626587151575715E-11</v>
      </c>
      <c r="AD4185">
        <f t="shared" si="2164"/>
        <v>1</v>
      </c>
      <c r="AE4185">
        <f t="shared" si="2165"/>
        <v>0</v>
      </c>
      <c r="AF4185">
        <f t="shared" si="2166"/>
        <v>0</v>
      </c>
      <c r="AG4185">
        <f t="shared" si="2167"/>
        <v>-7865.0347304659699</v>
      </c>
      <c r="AH4185">
        <f t="shared" si="2168"/>
        <v>0</v>
      </c>
      <c r="AI4185">
        <f t="shared" si="2169"/>
        <v>1</v>
      </c>
      <c r="AJ4185">
        <f t="shared" si="2170"/>
        <v>-2</v>
      </c>
      <c r="AK4185">
        <f t="shared" si="2171"/>
        <v>1</v>
      </c>
      <c r="AL4185">
        <f t="shared" si="2172"/>
        <v>1.3214978317867095E-4</v>
      </c>
      <c r="AM4185">
        <f t="shared" si="2184"/>
        <v>0</v>
      </c>
      <c r="AN4185" s="22">
        <f t="shared" si="2173"/>
        <v>-2.5669646951755907E-7</v>
      </c>
      <c r="AO4185">
        <f t="shared" si="2185"/>
        <v>2.8906009846551296E-7</v>
      </c>
      <c r="AP4185">
        <f t="shared" si="2186"/>
        <v>2.6455626282685944E-4</v>
      </c>
      <c r="AQ4185">
        <f t="shared" si="2187"/>
        <v>2.8906009846551296E-7</v>
      </c>
      <c r="AR4185">
        <f t="shared" si="2188"/>
        <v>2.6455626282685944E-4</v>
      </c>
      <c r="AS4185">
        <f t="shared" si="2189"/>
        <v>0</v>
      </c>
      <c r="AT4185">
        <f t="shared" si="2190"/>
        <v>0</v>
      </c>
    </row>
    <row r="4186" spans="14:46" x14ac:dyDescent="0.25">
      <c r="N4186">
        <f t="shared" si="2191"/>
        <v>4173</v>
      </c>
      <c r="O4186">
        <f t="shared" si="2174"/>
        <v>8739.910762286805</v>
      </c>
      <c r="P4186">
        <f t="shared" si="2175"/>
        <v>7865.9196860581251</v>
      </c>
      <c r="Q4186">
        <f t="shared" si="2176"/>
        <v>2.1237395018723946E-41</v>
      </c>
      <c r="R4186">
        <f t="shared" si="2177"/>
        <v>8.111202541075152E-34</v>
      </c>
      <c r="S4186">
        <f t="shared" si="2178"/>
        <v>1.4158263345815962E-41</v>
      </c>
      <c r="T4186">
        <f t="shared" si="2159"/>
        <v>2.9849363582604569E-24</v>
      </c>
      <c r="U4186">
        <f t="shared" si="2179"/>
        <v>2.9849363582604569E-24</v>
      </c>
      <c r="V4186">
        <f t="shared" si="2180"/>
        <v>1.9904388957615527E-24</v>
      </c>
      <c r="W4186">
        <f t="shared" si="2181"/>
        <v>1.9904388957615527E-24</v>
      </c>
      <c r="X4186">
        <f t="shared" si="2160"/>
        <v>1.6234230367984737E-33</v>
      </c>
      <c r="Y4186">
        <f t="shared" si="2161"/>
        <v>2.1650876058222911E-33</v>
      </c>
      <c r="Z4186">
        <f t="shared" si="2162"/>
        <v>-8.3042222924433217E-20</v>
      </c>
      <c r="AA4186">
        <f t="shared" si="2163"/>
        <v>-7.602087268670107E-17</v>
      </c>
      <c r="AB4186">
        <f t="shared" si="2182"/>
        <v>0</v>
      </c>
      <c r="AC4186">
        <f t="shared" si="2183"/>
        <v>0</v>
      </c>
      <c r="AD4186">
        <f t="shared" si="2164"/>
        <v>1</v>
      </c>
      <c r="AE4186">
        <f t="shared" si="2165"/>
        <v>0</v>
      </c>
      <c r="AF4186">
        <f t="shared" si="2166"/>
        <v>0</v>
      </c>
      <c r="AG4186">
        <f t="shared" si="2167"/>
        <v>-7866.9196860581251</v>
      </c>
      <c r="AH4186">
        <f t="shared" si="2168"/>
        <v>0</v>
      </c>
      <c r="AI4186">
        <f t="shared" si="2169"/>
        <v>1</v>
      </c>
      <c r="AJ4186">
        <f t="shared" si="2170"/>
        <v>-2</v>
      </c>
      <c r="AK4186">
        <f t="shared" si="2171"/>
        <v>1</v>
      </c>
      <c r="AL4186">
        <f t="shared" si="2172"/>
        <v>-3.7973564001649898E-17</v>
      </c>
      <c r="AM4186">
        <f t="shared" si="2184"/>
        <v>0</v>
      </c>
      <c r="AN4186" s="22">
        <f t="shared" si="2173"/>
        <v>7.3744683401265923E-20</v>
      </c>
      <c r="AO4186">
        <f t="shared" si="2185"/>
        <v>-8.3042222924433217E-20</v>
      </c>
      <c r="AP4186">
        <f t="shared" si="2186"/>
        <v>-7.6020872686701058E-17</v>
      </c>
      <c r="AQ4186">
        <f t="shared" si="2187"/>
        <v>-8.3042222924433217E-20</v>
      </c>
      <c r="AR4186">
        <f t="shared" si="2188"/>
        <v>-7.6020872686701058E-17</v>
      </c>
      <c r="AS4186">
        <f t="shared" si="2189"/>
        <v>0</v>
      </c>
      <c r="AT4186">
        <f t="shared" si="2190"/>
        <v>0</v>
      </c>
    </row>
    <row r="4187" spans="14:46" x14ac:dyDescent="0.25">
      <c r="N4187">
        <f t="shared" si="2191"/>
        <v>4174</v>
      </c>
      <c r="O4187">
        <f t="shared" si="2174"/>
        <v>8742.0051573891978</v>
      </c>
      <c r="P4187">
        <f t="shared" si="2175"/>
        <v>7867.8046416502784</v>
      </c>
      <c r="Q4187">
        <f t="shared" si="2176"/>
        <v>2.5683075327715232E-16</v>
      </c>
      <c r="R4187">
        <f t="shared" si="2177"/>
        <v>9.8138439191938337E-9</v>
      </c>
      <c r="S4187">
        <f t="shared" si="2178"/>
        <v>1.7122050218476821E-16</v>
      </c>
      <c r="T4187">
        <f t="shared" si="2159"/>
        <v>-5.1888824803648962E-12</v>
      </c>
      <c r="U4187">
        <f t="shared" si="2179"/>
        <v>-5.1888824803648962E-12</v>
      </c>
      <c r="V4187">
        <f t="shared" si="2180"/>
        <v>-3.4600914984178201E-12</v>
      </c>
      <c r="W4187">
        <f t="shared" si="2181"/>
        <v>-3.4600914984178201E-12</v>
      </c>
      <c r="X4187">
        <f t="shared" si="2160"/>
        <v>1.9641991969675624E-8</v>
      </c>
      <c r="Y4187">
        <f t="shared" si="2161"/>
        <v>2.6195655686342066E-8</v>
      </c>
      <c r="Z4187">
        <f t="shared" si="2162"/>
        <v>-2.8878315470888195E-7</v>
      </c>
      <c r="AA4187">
        <f t="shared" si="2163"/>
        <v>-2.6442937598650007E-4</v>
      </c>
      <c r="AB4187">
        <f t="shared" si="2182"/>
        <v>-1.9820383276582569E-11</v>
      </c>
      <c r="AC4187">
        <f t="shared" si="2183"/>
        <v>-1.7601261600762729E-11</v>
      </c>
      <c r="AD4187">
        <f t="shared" si="2164"/>
        <v>1</v>
      </c>
      <c r="AE4187">
        <f t="shared" si="2165"/>
        <v>0</v>
      </c>
      <c r="AF4187">
        <f t="shared" si="2166"/>
        <v>0</v>
      </c>
      <c r="AG4187">
        <f t="shared" si="2167"/>
        <v>-7868.8046416502784</v>
      </c>
      <c r="AH4187">
        <f t="shared" si="2168"/>
        <v>0</v>
      </c>
      <c r="AI4187">
        <f t="shared" si="2169"/>
        <v>1</v>
      </c>
      <c r="AJ4187">
        <f t="shared" si="2170"/>
        <v>-2</v>
      </c>
      <c r="AK4187">
        <f t="shared" si="2171"/>
        <v>1</v>
      </c>
      <c r="AL4187">
        <f t="shared" si="2172"/>
        <v>-1.3208646272684134E-4</v>
      </c>
      <c r="AM4187">
        <f t="shared" si="2184"/>
        <v>0</v>
      </c>
      <c r="AN4187" s="22">
        <f t="shared" si="2173"/>
        <v>2.5645053281739401E-7</v>
      </c>
      <c r="AO4187">
        <f t="shared" si="2185"/>
        <v>-2.8878315470888195E-7</v>
      </c>
      <c r="AP4187">
        <f t="shared" si="2186"/>
        <v>-2.6442937598650007E-4</v>
      </c>
      <c r="AQ4187">
        <f t="shared" si="2187"/>
        <v>-2.8878315470888195E-7</v>
      </c>
      <c r="AR4187">
        <f t="shared" si="2188"/>
        <v>-2.6442937598650007E-4</v>
      </c>
      <c r="AS4187">
        <f t="shared" si="2189"/>
        <v>0</v>
      </c>
      <c r="AT4187">
        <f t="shared" si="2190"/>
        <v>0</v>
      </c>
    </row>
    <row r="4188" spans="14:46" x14ac:dyDescent="0.25">
      <c r="N4188">
        <f t="shared" si="2191"/>
        <v>4175</v>
      </c>
      <c r="O4188">
        <f t="shared" si="2174"/>
        <v>8744.0995524915907</v>
      </c>
      <c r="P4188">
        <f t="shared" si="2175"/>
        <v>7869.6895972424318</v>
      </c>
      <c r="Q4188">
        <f t="shared" si="2176"/>
        <v>2.5658477627722364E-16</v>
      </c>
      <c r="R4188">
        <f t="shared" si="2177"/>
        <v>9.8091432396140283E-9</v>
      </c>
      <c r="S4188">
        <f t="shared" si="2178"/>
        <v>1.710565175181491E-16</v>
      </c>
      <c r="T4188">
        <f t="shared" si="2159"/>
        <v>5.1851539306086967E-12</v>
      </c>
      <c r="U4188">
        <f t="shared" si="2179"/>
        <v>5.1851539306086967E-12</v>
      </c>
      <c r="V4188">
        <f t="shared" si="2180"/>
        <v>3.4576049974201018E-12</v>
      </c>
      <c r="W4188">
        <f t="shared" si="2181"/>
        <v>3.4576049974201018E-12</v>
      </c>
      <c r="X4188">
        <f t="shared" si="2160"/>
        <v>1.9632580334560018E-8</v>
      </c>
      <c r="Y4188">
        <f t="shared" si="2161"/>
        <v>2.6183102289909278E-8</v>
      </c>
      <c r="Z4188">
        <f t="shared" si="2162"/>
        <v>2.8864483205761272E-7</v>
      </c>
      <c r="AA4188">
        <f t="shared" si="2163"/>
        <v>2.6436597819836407E-4</v>
      </c>
      <c r="AB4188">
        <f t="shared" si="2182"/>
        <v>1.9806144497207966E-11</v>
      </c>
      <c r="AC4188">
        <f t="shared" si="2183"/>
        <v>1.7588617017543513E-11</v>
      </c>
      <c r="AD4188">
        <f t="shared" si="2164"/>
        <v>1</v>
      </c>
      <c r="AE4188">
        <f t="shared" si="2165"/>
        <v>0</v>
      </c>
      <c r="AF4188">
        <f t="shared" si="2166"/>
        <v>0</v>
      </c>
      <c r="AG4188">
        <f t="shared" si="2167"/>
        <v>-7870.6895972424318</v>
      </c>
      <c r="AH4188">
        <f t="shared" si="2168"/>
        <v>0</v>
      </c>
      <c r="AI4188">
        <f t="shared" si="2169"/>
        <v>1</v>
      </c>
      <c r="AJ4188">
        <f t="shared" si="2170"/>
        <v>-2</v>
      </c>
      <c r="AK4188">
        <f t="shared" si="2171"/>
        <v>1</v>
      </c>
      <c r="AL4188">
        <f t="shared" si="2172"/>
        <v>1.3205482525068874E-4</v>
      </c>
      <c r="AM4188">
        <f t="shared" si="2184"/>
        <v>0</v>
      </c>
      <c r="AN4188" s="22">
        <f t="shared" si="2173"/>
        <v>-2.5632769698666958E-7</v>
      </c>
      <c r="AO4188">
        <f t="shared" si="2185"/>
        <v>2.8864483205761272E-7</v>
      </c>
      <c r="AP4188">
        <f t="shared" si="2186"/>
        <v>2.6436597819836413E-4</v>
      </c>
      <c r="AQ4188">
        <f t="shared" si="2187"/>
        <v>2.8864483205761272E-7</v>
      </c>
      <c r="AR4188">
        <f t="shared" si="2188"/>
        <v>2.6436597819836413E-4</v>
      </c>
      <c r="AS4188">
        <f t="shared" si="2189"/>
        <v>0</v>
      </c>
      <c r="AT4188">
        <f t="shared" si="2190"/>
        <v>0</v>
      </c>
    </row>
    <row r="4189" spans="14:46" x14ac:dyDescent="0.25">
      <c r="N4189">
        <f t="shared" si="2191"/>
        <v>4176</v>
      </c>
      <c r="O4189">
        <f t="shared" si="2174"/>
        <v>8746.1939475939835</v>
      </c>
      <c r="P4189">
        <f t="shared" si="2175"/>
        <v>7871.5745528345851</v>
      </c>
      <c r="Q4189">
        <f t="shared" si="2176"/>
        <v>2.8273124667874656E-40</v>
      </c>
      <c r="R4189">
        <f t="shared" si="2177"/>
        <v>1.0813891797758443E-32</v>
      </c>
      <c r="S4189">
        <f t="shared" si="2178"/>
        <v>1.8848749778583105E-40</v>
      </c>
      <c r="T4189">
        <f t="shared" si="2159"/>
        <v>-1.0883260512360737E-23</v>
      </c>
      <c r="U4189">
        <f t="shared" si="2179"/>
        <v>-1.0883260512360737E-23</v>
      </c>
      <c r="V4189">
        <f t="shared" si="2180"/>
        <v>-7.2572606836667375E-24</v>
      </c>
      <c r="W4189">
        <f t="shared" si="2181"/>
        <v>-7.2572606836667375E-24</v>
      </c>
      <c r="X4189">
        <f t="shared" si="2160"/>
        <v>2.1643537794098839E-32</v>
      </c>
      <c r="Y4189">
        <f t="shared" si="2161"/>
        <v>2.886502546000294E-32</v>
      </c>
      <c r="Z4189">
        <f t="shared" si="2162"/>
        <v>3.0299485061434631E-19</v>
      </c>
      <c r="AA4189">
        <f t="shared" si="2163"/>
        <v>2.775753748593292E-16</v>
      </c>
      <c r="AB4189">
        <f t="shared" si="2182"/>
        <v>0</v>
      </c>
      <c r="AC4189">
        <f t="shared" si="2183"/>
        <v>0</v>
      </c>
      <c r="AD4189">
        <f t="shared" si="2164"/>
        <v>1</v>
      </c>
      <c r="AE4189">
        <f t="shared" si="2165"/>
        <v>0</v>
      </c>
      <c r="AF4189">
        <f t="shared" si="2166"/>
        <v>0</v>
      </c>
      <c r="AG4189">
        <f t="shared" si="2167"/>
        <v>-7872.5745528345851</v>
      </c>
      <c r="AH4189">
        <f t="shared" si="2168"/>
        <v>0</v>
      </c>
      <c r="AI4189">
        <f t="shared" si="2169"/>
        <v>1</v>
      </c>
      <c r="AJ4189">
        <f t="shared" si="2170"/>
        <v>-2</v>
      </c>
      <c r="AK4189">
        <f t="shared" si="2171"/>
        <v>1</v>
      </c>
      <c r="AL4189">
        <f t="shared" si="2172"/>
        <v>1.3865315189736008E-16</v>
      </c>
      <c r="AM4189">
        <f t="shared" si="2184"/>
        <v>0</v>
      </c>
      <c r="AN4189" s="22">
        <f t="shared" si="2173"/>
        <v>-2.6907106460908843E-19</v>
      </c>
      <c r="AO4189">
        <f t="shared" si="2185"/>
        <v>3.0299485061434631E-19</v>
      </c>
      <c r="AP4189">
        <f t="shared" si="2186"/>
        <v>2.7757537485932925E-16</v>
      </c>
      <c r="AQ4189">
        <f t="shared" si="2187"/>
        <v>3.0299485061434631E-19</v>
      </c>
      <c r="AR4189">
        <f t="shared" si="2188"/>
        <v>2.7757537485932925E-16</v>
      </c>
      <c r="AS4189">
        <f t="shared" si="2189"/>
        <v>0</v>
      </c>
      <c r="AT4189">
        <f t="shared" si="2190"/>
        <v>0</v>
      </c>
    </row>
    <row r="4190" spans="14:46" x14ac:dyDescent="0.25">
      <c r="N4190">
        <f t="shared" si="2191"/>
        <v>4177</v>
      </c>
      <c r="O4190">
        <f t="shared" si="2174"/>
        <v>8748.2883426963763</v>
      </c>
      <c r="P4190">
        <f t="shared" si="2175"/>
        <v>7873.4595084267385</v>
      </c>
      <c r="Q4190">
        <f t="shared" si="2176"/>
        <v>2.5609370507629957E-16</v>
      </c>
      <c r="R4190">
        <f t="shared" si="2177"/>
        <v>9.7997520068188373E-9</v>
      </c>
      <c r="S4190">
        <f t="shared" si="2178"/>
        <v>1.7072913671753306E-16</v>
      </c>
      <c r="T4190">
        <f t="shared" si="2159"/>
        <v>-5.1777075410580031E-12</v>
      </c>
      <c r="U4190">
        <f t="shared" si="2179"/>
        <v>-5.1777075410580031E-12</v>
      </c>
      <c r="V4190">
        <f t="shared" si="2180"/>
        <v>-3.4526391382744551E-12</v>
      </c>
      <c r="W4190">
        <f t="shared" si="2181"/>
        <v>-3.4526391382744551E-12</v>
      </c>
      <c r="X4190">
        <f t="shared" si="2160"/>
        <v>1.9613777346567442E-8</v>
      </c>
      <c r="Y4190">
        <f t="shared" si="2161"/>
        <v>2.6158022553093836E-8</v>
      </c>
      <c r="Z4190">
        <f t="shared" si="2162"/>
        <v>-2.883684847338796E-7</v>
      </c>
      <c r="AA4190">
        <f t="shared" si="2163"/>
        <v>-2.6423927377771034E-4</v>
      </c>
      <c r="AB4190">
        <f t="shared" si="2182"/>
        <v>-1.9777707828371623E-11</v>
      </c>
      <c r="AC4190">
        <f t="shared" si="2183"/>
        <v>-1.7563364162919854E-11</v>
      </c>
      <c r="AD4190">
        <f t="shared" si="2164"/>
        <v>1</v>
      </c>
      <c r="AE4190">
        <f t="shared" si="2165"/>
        <v>0</v>
      </c>
      <c r="AF4190">
        <f t="shared" si="2166"/>
        <v>0</v>
      </c>
      <c r="AG4190">
        <f t="shared" si="2167"/>
        <v>-7874.4595084267385</v>
      </c>
      <c r="AH4190">
        <f t="shared" si="2168"/>
        <v>0</v>
      </c>
      <c r="AI4190">
        <f t="shared" si="2169"/>
        <v>1</v>
      </c>
      <c r="AJ4190">
        <f t="shared" si="2170"/>
        <v>-2</v>
      </c>
      <c r="AK4190">
        <f t="shared" si="2171"/>
        <v>1</v>
      </c>
      <c r="AL4190">
        <f t="shared" si="2172"/>
        <v>-1.3199159574388427E-4</v>
      </c>
      <c r="AM4190">
        <f t="shared" si="2184"/>
        <v>0</v>
      </c>
      <c r="AN4190" s="22">
        <f t="shared" si="2173"/>
        <v>2.5608228994186325E-7</v>
      </c>
      <c r="AO4190">
        <f t="shared" si="2185"/>
        <v>-2.883684847338796E-7</v>
      </c>
      <c r="AP4190">
        <f t="shared" si="2186"/>
        <v>-2.642392737777104E-4</v>
      </c>
      <c r="AQ4190">
        <f t="shared" si="2187"/>
        <v>-2.883684847338796E-7</v>
      </c>
      <c r="AR4190">
        <f t="shared" si="2188"/>
        <v>-2.642392737777104E-4</v>
      </c>
      <c r="AS4190">
        <f t="shared" si="2189"/>
        <v>0</v>
      </c>
      <c r="AT4190">
        <f t="shared" si="2190"/>
        <v>0</v>
      </c>
    </row>
    <row r="4191" spans="14:46" x14ac:dyDescent="0.25">
      <c r="N4191">
        <f t="shared" si="2191"/>
        <v>4178</v>
      </c>
      <c r="O4191">
        <f t="shared" si="2174"/>
        <v>8750.3827377987709</v>
      </c>
      <c r="P4191">
        <f t="shared" si="2175"/>
        <v>7875.3444640188936</v>
      </c>
      <c r="Q4191">
        <f t="shared" si="2176"/>
        <v>2.5584861002944474E-16</v>
      </c>
      <c r="R4191">
        <f t="shared" si="2177"/>
        <v>9.7950614471000205E-9</v>
      </c>
      <c r="S4191">
        <f t="shared" si="2178"/>
        <v>1.7056574001962982E-16</v>
      </c>
      <c r="T4191">
        <f t="shared" si="2159"/>
        <v>5.1739896927411832E-12</v>
      </c>
      <c r="U4191">
        <f t="shared" si="2179"/>
        <v>5.1739896927411832E-12</v>
      </c>
      <c r="V4191">
        <f t="shared" si="2180"/>
        <v>3.4501597744422264E-12</v>
      </c>
      <c r="W4191">
        <f t="shared" si="2181"/>
        <v>3.4501597744422264E-12</v>
      </c>
      <c r="X4191">
        <f t="shared" si="2160"/>
        <v>1.9604385980660026E-8</v>
      </c>
      <c r="Y4191">
        <f t="shared" si="2161"/>
        <v>2.6145496195326793E-8</v>
      </c>
      <c r="Z4191">
        <f t="shared" si="2162"/>
        <v>2.8823045987065125E-7</v>
      </c>
      <c r="AA4191">
        <f t="shared" si="2163"/>
        <v>2.6417596710095938E-4</v>
      </c>
      <c r="AB4191">
        <f t="shared" si="2182"/>
        <v>1.9763509906297085E-11</v>
      </c>
      <c r="AC4191">
        <f t="shared" si="2183"/>
        <v>1.755075586255399E-11</v>
      </c>
      <c r="AD4191">
        <f t="shared" si="2164"/>
        <v>1</v>
      </c>
      <c r="AE4191">
        <f t="shared" si="2165"/>
        <v>0</v>
      </c>
      <c r="AF4191">
        <f t="shared" si="2166"/>
        <v>0</v>
      </c>
      <c r="AG4191">
        <f t="shared" si="2167"/>
        <v>-7876.3444640188936</v>
      </c>
      <c r="AH4191">
        <f t="shared" si="2168"/>
        <v>0</v>
      </c>
      <c r="AI4191">
        <f t="shared" si="2169"/>
        <v>1</v>
      </c>
      <c r="AJ4191">
        <f t="shared" si="2170"/>
        <v>-2</v>
      </c>
      <c r="AK4191">
        <f t="shared" si="2171"/>
        <v>1</v>
      </c>
      <c r="AL4191">
        <f t="shared" si="2172"/>
        <v>1.3196000369120051E-4</v>
      </c>
      <c r="AM4191">
        <f t="shared" si="2184"/>
        <v>0</v>
      </c>
      <c r="AN4191" s="22">
        <f t="shared" si="2173"/>
        <v>-2.5595971855837535E-7</v>
      </c>
      <c r="AO4191">
        <f t="shared" si="2185"/>
        <v>2.8823045987065125E-7</v>
      </c>
      <c r="AP4191">
        <f t="shared" si="2186"/>
        <v>2.6417596710095938E-4</v>
      </c>
      <c r="AQ4191">
        <f t="shared" si="2187"/>
        <v>2.8823045987065125E-7</v>
      </c>
      <c r="AR4191">
        <f t="shared" si="2188"/>
        <v>2.6417596710095938E-4</v>
      </c>
      <c r="AS4191">
        <f t="shared" si="2189"/>
        <v>0</v>
      </c>
      <c r="AT4191">
        <f t="shared" si="2190"/>
        <v>0</v>
      </c>
    </row>
    <row r="4192" spans="14:46" x14ac:dyDescent="0.25">
      <c r="N4192">
        <f t="shared" si="2191"/>
        <v>4179</v>
      </c>
      <c r="O4192">
        <f t="shared" si="2174"/>
        <v>8752.4771329011637</v>
      </c>
      <c r="P4192">
        <f t="shared" si="2175"/>
        <v>7877.2294196110479</v>
      </c>
      <c r="Q4192">
        <f t="shared" si="2176"/>
        <v>2.1122755270617681E-41</v>
      </c>
      <c r="R4192">
        <f t="shared" si="2177"/>
        <v>8.0906337389031116E-34</v>
      </c>
      <c r="S4192">
        <f t="shared" si="2178"/>
        <v>1.4081836847078455E-41</v>
      </c>
      <c r="T4192">
        <f t="shared" si="2159"/>
        <v>-2.972591943983687E-24</v>
      </c>
      <c r="U4192">
        <f t="shared" si="2179"/>
        <v>-2.972591943983687E-24</v>
      </c>
      <c r="V4192">
        <f t="shared" si="2180"/>
        <v>-1.9822066079942314E-24</v>
      </c>
      <c r="W4192">
        <f t="shared" si="2181"/>
        <v>-1.9822066079942314E-24</v>
      </c>
      <c r="X4192">
        <f t="shared" si="2160"/>
        <v>1.619304584137397E-33</v>
      </c>
      <c r="Y4192">
        <f t="shared" si="2161"/>
        <v>2.1595942581550061E-33</v>
      </c>
      <c r="Z4192">
        <f t="shared" si="2162"/>
        <v>8.2817788142115941E-20</v>
      </c>
      <c r="AA4192">
        <f t="shared" si="2163"/>
        <v>7.5924316949423476E-17</v>
      </c>
      <c r="AB4192">
        <f t="shared" si="2182"/>
        <v>0</v>
      </c>
      <c r="AC4192">
        <f t="shared" si="2183"/>
        <v>0</v>
      </c>
      <c r="AD4192">
        <f t="shared" si="2164"/>
        <v>1</v>
      </c>
      <c r="AE4192">
        <f t="shared" si="2165"/>
        <v>0</v>
      </c>
      <c r="AF4192">
        <f t="shared" si="2166"/>
        <v>0</v>
      </c>
      <c r="AG4192">
        <f t="shared" si="2167"/>
        <v>-7878.2294196110479</v>
      </c>
      <c r="AH4192">
        <f t="shared" si="2168"/>
        <v>0</v>
      </c>
      <c r="AI4192">
        <f t="shared" si="2169"/>
        <v>1</v>
      </c>
      <c r="AJ4192">
        <f t="shared" si="2170"/>
        <v>-2</v>
      </c>
      <c r="AK4192">
        <f t="shared" si="2171"/>
        <v>1</v>
      </c>
      <c r="AL4192">
        <f t="shared" si="2172"/>
        <v>3.7925385786367692E-17</v>
      </c>
      <c r="AM4192">
        <f t="shared" si="2184"/>
        <v>0</v>
      </c>
      <c r="AN4192" s="22">
        <f t="shared" si="2173"/>
        <v>-7.3545376688102759E-20</v>
      </c>
      <c r="AO4192">
        <f t="shared" si="2185"/>
        <v>8.2817788142115941E-20</v>
      </c>
      <c r="AP4192">
        <f t="shared" si="2186"/>
        <v>7.5924316949423488E-17</v>
      </c>
      <c r="AQ4192">
        <f t="shared" si="2187"/>
        <v>8.2817788142115941E-20</v>
      </c>
      <c r="AR4192">
        <f t="shared" si="2188"/>
        <v>7.5924316949423488E-17</v>
      </c>
      <c r="AS4192">
        <f t="shared" si="2189"/>
        <v>0</v>
      </c>
      <c r="AT4192">
        <f t="shared" si="2190"/>
        <v>0</v>
      </c>
    </row>
    <row r="4193" spans="14:46" x14ac:dyDescent="0.25">
      <c r="N4193">
        <f t="shared" si="2191"/>
        <v>4180</v>
      </c>
      <c r="O4193">
        <f t="shared" si="2174"/>
        <v>8754.5715280035565</v>
      </c>
      <c r="P4193">
        <f t="shared" si="2175"/>
        <v>7879.1143752032012</v>
      </c>
      <c r="Q4193">
        <f t="shared" si="2176"/>
        <v>2.5535929893835149E-16</v>
      </c>
      <c r="R4193">
        <f t="shared" si="2177"/>
        <v>9.7856904249720149E-9</v>
      </c>
      <c r="S4193">
        <f t="shared" si="2178"/>
        <v>1.7023953262556762E-16</v>
      </c>
      <c r="T4193">
        <f t="shared" si="2159"/>
        <v>-5.1665646676688299E-12</v>
      </c>
      <c r="U4193">
        <f t="shared" si="2179"/>
        <v>-5.1665646676688299E-12</v>
      </c>
      <c r="V4193">
        <f t="shared" si="2180"/>
        <v>-3.4452081640149132E-12</v>
      </c>
      <c r="W4193">
        <f t="shared" si="2181"/>
        <v>-3.4452081640149132E-12</v>
      </c>
      <c r="X4193">
        <f t="shared" si="2160"/>
        <v>1.9585623472868464E-8</v>
      </c>
      <c r="Y4193">
        <f t="shared" si="2161"/>
        <v>2.6120470458175526E-8</v>
      </c>
      <c r="Z4193">
        <f t="shared" si="2162"/>
        <v>-2.8795470726808578E-7</v>
      </c>
      <c r="AA4193">
        <f t="shared" si="2163"/>
        <v>-2.6404944470663174E-4</v>
      </c>
      <c r="AB4193">
        <f t="shared" si="2182"/>
        <v>-1.9735154805478901E-11</v>
      </c>
      <c r="AC4193">
        <f t="shared" si="2183"/>
        <v>-1.7525575443466604E-11</v>
      </c>
      <c r="AD4193">
        <f t="shared" si="2164"/>
        <v>1</v>
      </c>
      <c r="AE4193">
        <f t="shared" si="2165"/>
        <v>0</v>
      </c>
      <c r="AF4193">
        <f t="shared" si="2166"/>
        <v>0</v>
      </c>
      <c r="AG4193">
        <f t="shared" si="2167"/>
        <v>-7880.1143752032012</v>
      </c>
      <c r="AH4193">
        <f t="shared" si="2168"/>
        <v>0</v>
      </c>
      <c r="AI4193">
        <f t="shared" si="2169"/>
        <v>1</v>
      </c>
      <c r="AJ4193">
        <f t="shared" si="2170"/>
        <v>-2</v>
      </c>
      <c r="AK4193">
        <f t="shared" si="2171"/>
        <v>1</v>
      </c>
      <c r="AL4193">
        <f t="shared" si="2172"/>
        <v>-1.3189686493349145E-4</v>
      </c>
      <c r="AM4193">
        <f t="shared" si="2184"/>
        <v>0</v>
      </c>
      <c r="AN4193" s="22">
        <f t="shared" si="2173"/>
        <v>2.5571483964884548E-7</v>
      </c>
      <c r="AO4193">
        <f t="shared" si="2185"/>
        <v>-2.8795470726808578E-7</v>
      </c>
      <c r="AP4193">
        <f t="shared" si="2186"/>
        <v>-2.6404944470663174E-4</v>
      </c>
      <c r="AQ4193">
        <f t="shared" si="2187"/>
        <v>-2.8795470726808578E-7</v>
      </c>
      <c r="AR4193">
        <f t="shared" si="2188"/>
        <v>-2.6404944470663174E-4</v>
      </c>
      <c r="AS4193">
        <f t="shared" si="2189"/>
        <v>0</v>
      </c>
      <c r="AT4193">
        <f t="shared" si="2190"/>
        <v>0</v>
      </c>
    </row>
    <row r="4194" spans="14:46" x14ac:dyDescent="0.25">
      <c r="N4194">
        <f t="shared" si="2191"/>
        <v>4181</v>
      </c>
      <c r="O4194">
        <f t="shared" si="2174"/>
        <v>8756.6659231059512</v>
      </c>
      <c r="P4194">
        <f t="shared" si="2175"/>
        <v>7880.9993307953564</v>
      </c>
      <c r="Q4194">
        <f t="shared" si="2176"/>
        <v>2.5511508205312424E-16</v>
      </c>
      <c r="R4194">
        <f t="shared" si="2177"/>
        <v>9.781009956106832E-9</v>
      </c>
      <c r="S4194">
        <f t="shared" si="2178"/>
        <v>1.7007672136874952E-16</v>
      </c>
      <c r="T4194">
        <f t="shared" si="2159"/>
        <v>5.1628574824148759E-12</v>
      </c>
      <c r="U4194">
        <f t="shared" si="2179"/>
        <v>5.1628574824148759E-12</v>
      </c>
      <c r="V4194">
        <f t="shared" si="2180"/>
        <v>3.4427359117514791E-12</v>
      </c>
      <c r="W4194">
        <f t="shared" si="2181"/>
        <v>3.4427359117514791E-12</v>
      </c>
      <c r="X4194">
        <f t="shared" si="2160"/>
        <v>1.9576252318048878E-8</v>
      </c>
      <c r="Y4194">
        <f t="shared" si="2161"/>
        <v>2.6107971061533647E-8</v>
      </c>
      <c r="Z4194">
        <f t="shared" si="2162"/>
        <v>2.8781697933902286E-7</v>
      </c>
      <c r="AA4194">
        <f t="shared" si="2163"/>
        <v>2.6398622894527459E-4</v>
      </c>
      <c r="AB4194">
        <f t="shared" si="2182"/>
        <v>1.9720997594262648E-11</v>
      </c>
      <c r="AC4194">
        <f t="shared" si="2183"/>
        <v>1.7513003295908162E-11</v>
      </c>
      <c r="AD4194">
        <f t="shared" si="2164"/>
        <v>1</v>
      </c>
      <c r="AE4194">
        <f t="shared" si="2165"/>
        <v>0</v>
      </c>
      <c r="AF4194">
        <f t="shared" si="2166"/>
        <v>0</v>
      </c>
      <c r="AG4194">
        <f t="shared" si="2167"/>
        <v>-7881.9993307953564</v>
      </c>
      <c r="AH4194">
        <f t="shared" si="2168"/>
        <v>0</v>
      </c>
      <c r="AI4194">
        <f t="shared" si="2169"/>
        <v>1</v>
      </c>
      <c r="AJ4194">
        <f t="shared" si="2170"/>
        <v>-2</v>
      </c>
      <c r="AK4194">
        <f t="shared" si="2171"/>
        <v>1</v>
      </c>
      <c r="AL4194">
        <f t="shared" si="2172"/>
        <v>1.3186531820666013E-4</v>
      </c>
      <c r="AM4194">
        <f t="shared" si="2184"/>
        <v>0</v>
      </c>
      <c r="AN4194" s="22">
        <f t="shared" si="2173"/>
        <v>-2.5559253195431973E-7</v>
      </c>
      <c r="AO4194">
        <f t="shared" si="2185"/>
        <v>2.8781697933902286E-7</v>
      </c>
      <c r="AP4194">
        <f t="shared" si="2186"/>
        <v>2.6398622894527459E-4</v>
      </c>
      <c r="AQ4194">
        <f t="shared" si="2187"/>
        <v>2.8781697933902286E-7</v>
      </c>
      <c r="AR4194">
        <f t="shared" si="2188"/>
        <v>2.6398622894527459E-4</v>
      </c>
      <c r="AS4194">
        <f t="shared" si="2189"/>
        <v>0</v>
      </c>
      <c r="AT4194">
        <f t="shared" si="2190"/>
        <v>0</v>
      </c>
    </row>
    <row r="4195" spans="14:46" x14ac:dyDescent="0.25">
      <c r="N4195">
        <f t="shared" si="2191"/>
        <v>4182</v>
      </c>
      <c r="O4195">
        <f t="shared" si="2174"/>
        <v>8758.7603182083421</v>
      </c>
      <c r="P4195">
        <f t="shared" si="2175"/>
        <v>7882.8842863875079</v>
      </c>
      <c r="Q4195">
        <f t="shared" si="2176"/>
        <v>6.7310926320958074E-40</v>
      </c>
      <c r="R4195">
        <f t="shared" si="2177"/>
        <v>2.5819085509691403E-32</v>
      </c>
      <c r="S4195">
        <f t="shared" si="2178"/>
        <v>4.487395088063871E-40</v>
      </c>
      <c r="T4195">
        <f t="shared" si="2159"/>
        <v>-1.676837248058448E-23</v>
      </c>
      <c r="U4195">
        <f t="shared" si="2179"/>
        <v>-1.676837248058448E-23</v>
      </c>
      <c r="V4195">
        <f t="shared" si="2180"/>
        <v>-1.1181613086913519E-23</v>
      </c>
      <c r="W4195">
        <f t="shared" si="2181"/>
        <v>-1.1181613086913519E-23</v>
      </c>
      <c r="X4195">
        <f t="shared" si="2160"/>
        <v>5.1675731540844837E-32</v>
      </c>
      <c r="Y4195">
        <f t="shared" si="2161"/>
        <v>6.8917605061788303E-32</v>
      </c>
      <c r="Z4195">
        <f t="shared" si="2162"/>
        <v>4.6751023965115105E-19</v>
      </c>
      <c r="AA4195">
        <f t="shared" si="2163"/>
        <v>4.2890365681598804E-16</v>
      </c>
      <c r="AB4195">
        <f t="shared" si="2182"/>
        <v>0</v>
      </c>
      <c r="AC4195">
        <f t="shared" si="2183"/>
        <v>0</v>
      </c>
      <c r="AD4195">
        <f t="shared" si="2164"/>
        <v>1</v>
      </c>
      <c r="AE4195">
        <f t="shared" si="2165"/>
        <v>0</v>
      </c>
      <c r="AF4195">
        <f t="shared" si="2166"/>
        <v>0</v>
      </c>
      <c r="AG4195">
        <f t="shared" si="2167"/>
        <v>-7883.8842863875079</v>
      </c>
      <c r="AH4195">
        <f t="shared" si="2168"/>
        <v>0</v>
      </c>
      <c r="AI4195">
        <f t="shared" si="2169"/>
        <v>1</v>
      </c>
      <c r="AJ4195">
        <f t="shared" si="2170"/>
        <v>-2</v>
      </c>
      <c r="AK4195">
        <f t="shared" si="2171"/>
        <v>1</v>
      </c>
      <c r="AL4195">
        <f t="shared" si="2172"/>
        <v>2.1424424488366602E-16</v>
      </c>
      <c r="AM4195">
        <f t="shared" si="2184"/>
        <v>0</v>
      </c>
      <c r="AN4195" s="22">
        <f t="shared" si="2173"/>
        <v>-4.1516704865597232E-19</v>
      </c>
      <c r="AO4195">
        <f t="shared" si="2185"/>
        <v>4.6751023965115105E-19</v>
      </c>
      <c r="AP4195">
        <f t="shared" si="2186"/>
        <v>4.2890365681598804E-16</v>
      </c>
      <c r="AQ4195">
        <f t="shared" si="2187"/>
        <v>4.6751023965115105E-19</v>
      </c>
      <c r="AR4195">
        <f t="shared" si="2188"/>
        <v>4.2890365681598804E-16</v>
      </c>
      <c r="AS4195">
        <f t="shared" si="2189"/>
        <v>0</v>
      </c>
      <c r="AT4195">
        <f t="shared" si="2190"/>
        <v>0</v>
      </c>
    </row>
    <row r="4196" spans="14:46" x14ac:dyDescent="0.25">
      <c r="N4196">
        <f t="shared" si="2191"/>
        <v>4183</v>
      </c>
      <c r="O4196">
        <f t="shared" si="2174"/>
        <v>8760.8547133107368</v>
      </c>
      <c r="P4196">
        <f t="shared" si="2175"/>
        <v>7884.7692419796631</v>
      </c>
      <c r="Q4196">
        <f t="shared" si="2176"/>
        <v>2.5462752350692835E-16</v>
      </c>
      <c r="R4196">
        <f t="shared" si="2177"/>
        <v>9.7716590866942955E-9</v>
      </c>
      <c r="S4196">
        <f t="shared" si="2178"/>
        <v>1.6975168233795226E-16</v>
      </c>
      <c r="T4196">
        <f t="shared" si="2159"/>
        <v>-5.1554537452546352E-12</v>
      </c>
      <c r="U4196">
        <f t="shared" si="2179"/>
        <v>-5.1554537452546352E-12</v>
      </c>
      <c r="V4196">
        <f t="shared" si="2180"/>
        <v>-3.4377984989737097E-12</v>
      </c>
      <c r="W4196">
        <f t="shared" si="2181"/>
        <v>-3.4377984989737097E-12</v>
      </c>
      <c r="X4196">
        <f t="shared" si="2160"/>
        <v>1.9557530174343982E-8</v>
      </c>
      <c r="Y4196">
        <f t="shared" si="2161"/>
        <v>2.6082999169134023E-8</v>
      </c>
      <c r="Z4196">
        <f t="shared" si="2162"/>
        <v>-2.8754181975233226E-7</v>
      </c>
      <c r="AA4196">
        <f t="shared" si="2163"/>
        <v>-2.6385988818529991E-4</v>
      </c>
      <c r="AB4196">
        <f t="shared" si="2182"/>
        <v>-1.9692723769209101E-11</v>
      </c>
      <c r="AC4196">
        <f t="shared" si="2183"/>
        <v>-1.748789505282468E-11</v>
      </c>
      <c r="AD4196">
        <f t="shared" si="2164"/>
        <v>1</v>
      </c>
      <c r="AE4196">
        <f t="shared" si="2165"/>
        <v>0</v>
      </c>
      <c r="AF4196">
        <f t="shared" si="2166"/>
        <v>0</v>
      </c>
      <c r="AG4196">
        <f t="shared" si="2167"/>
        <v>-7885.7692419796631</v>
      </c>
      <c r="AH4196">
        <f t="shared" si="2168"/>
        <v>0</v>
      </c>
      <c r="AI4196">
        <f t="shared" si="2169"/>
        <v>1</v>
      </c>
      <c r="AJ4196">
        <f t="shared" si="2170"/>
        <v>-2</v>
      </c>
      <c r="AK4196">
        <f t="shared" si="2171"/>
        <v>1</v>
      </c>
      <c r="AL4196">
        <f t="shared" si="2172"/>
        <v>-1.3180227000281712E-4</v>
      </c>
      <c r="AM4196">
        <f t="shared" si="2184"/>
        <v>0</v>
      </c>
      <c r="AN4196" s="22">
        <f t="shared" si="2173"/>
        <v>2.5534817966570064E-7</v>
      </c>
      <c r="AO4196">
        <f t="shared" si="2185"/>
        <v>-2.8754181975233226E-7</v>
      </c>
      <c r="AP4196">
        <f t="shared" si="2186"/>
        <v>-2.6385988818529996E-4</v>
      </c>
      <c r="AQ4196">
        <f t="shared" si="2187"/>
        <v>-2.8754181975233226E-7</v>
      </c>
      <c r="AR4196">
        <f t="shared" si="2188"/>
        <v>-2.6385988818529996E-4</v>
      </c>
      <c r="AS4196">
        <f t="shared" si="2189"/>
        <v>0</v>
      </c>
      <c r="AT4196">
        <f t="shared" si="2190"/>
        <v>0</v>
      </c>
    </row>
    <row r="4197" spans="14:46" x14ac:dyDescent="0.25">
      <c r="N4197">
        <f t="shared" si="2191"/>
        <v>4184</v>
      </c>
      <c r="O4197">
        <f t="shared" si="2174"/>
        <v>8762.9491084131296</v>
      </c>
      <c r="P4197">
        <f t="shared" si="2175"/>
        <v>7886.6541975718164</v>
      </c>
      <c r="Q4197">
        <f t="shared" si="2176"/>
        <v>2.5438418100981625E-16</v>
      </c>
      <c r="R4197">
        <f t="shared" si="2177"/>
        <v>9.7669886797382659E-9</v>
      </c>
      <c r="S4197">
        <f t="shared" si="2178"/>
        <v>1.6958945400654421E-16</v>
      </c>
      <c r="T4197">
        <f t="shared" si="2159"/>
        <v>5.1517571848736812E-12</v>
      </c>
      <c r="U4197">
        <f t="shared" si="2179"/>
        <v>5.1517571848736812E-12</v>
      </c>
      <c r="V4197">
        <f t="shared" si="2180"/>
        <v>3.435333332806872E-12</v>
      </c>
      <c r="W4197">
        <f t="shared" si="2181"/>
        <v>3.435333332806872E-12</v>
      </c>
      <c r="X4197">
        <f t="shared" si="2160"/>
        <v>1.9548179172618004E-8</v>
      </c>
      <c r="Y4197">
        <f t="shared" si="2161"/>
        <v>2.6070526656245069E-8</v>
      </c>
      <c r="Z4197">
        <f t="shared" si="2162"/>
        <v>2.8740438790601447E-7</v>
      </c>
      <c r="AA4197">
        <f t="shared" si="2163"/>
        <v>2.6379676314335396E-4</v>
      </c>
      <c r="AB4197">
        <f t="shared" si="2182"/>
        <v>1.9678607123038738E-11</v>
      </c>
      <c r="AC4197">
        <f t="shared" si="2183"/>
        <v>1.7475358928586635E-11</v>
      </c>
      <c r="AD4197">
        <f t="shared" si="2164"/>
        <v>1</v>
      </c>
      <c r="AE4197">
        <f t="shared" si="2165"/>
        <v>0</v>
      </c>
      <c r="AF4197">
        <f t="shared" si="2166"/>
        <v>0</v>
      </c>
      <c r="AG4197">
        <f t="shared" si="2167"/>
        <v>-7887.6541975718164</v>
      </c>
      <c r="AH4197">
        <f t="shared" si="2168"/>
        <v>0</v>
      </c>
      <c r="AI4197">
        <f t="shared" si="2169"/>
        <v>1</v>
      </c>
      <c r="AJ4197">
        <f t="shared" si="2170"/>
        <v>-2</v>
      </c>
      <c r="AK4197">
        <f t="shared" si="2171"/>
        <v>1</v>
      </c>
      <c r="AL4197">
        <f t="shared" si="2172"/>
        <v>1.3177076850422499E-4</v>
      </c>
      <c r="AM4197">
        <f t="shared" si="2184"/>
        <v>0</v>
      </c>
      <c r="AN4197" s="22">
        <f t="shared" si="2173"/>
        <v>-2.5522613490404308E-7</v>
      </c>
      <c r="AO4197">
        <f t="shared" si="2185"/>
        <v>2.8740438790601447E-7</v>
      </c>
      <c r="AP4197">
        <f t="shared" si="2186"/>
        <v>2.6379676314335402E-4</v>
      </c>
      <c r="AQ4197">
        <f t="shared" si="2187"/>
        <v>2.8740438790601447E-7</v>
      </c>
      <c r="AR4197">
        <f t="shared" si="2188"/>
        <v>2.6379676314335402E-4</v>
      </c>
      <c r="AS4197">
        <f t="shared" si="2189"/>
        <v>0</v>
      </c>
      <c r="AT4197">
        <f t="shared" si="2190"/>
        <v>0</v>
      </c>
    </row>
    <row r="4198" spans="14:46" x14ac:dyDescent="0.25">
      <c r="N4198">
        <f t="shared" si="2191"/>
        <v>4185</v>
      </c>
      <c r="O4198">
        <f t="shared" si="2174"/>
        <v>8765.0435035155224</v>
      </c>
      <c r="P4198">
        <f t="shared" si="2175"/>
        <v>7888.5391531639707</v>
      </c>
      <c r="Q4198">
        <f t="shared" si="2176"/>
        <v>1.8899586047688206E-40</v>
      </c>
      <c r="R4198">
        <f t="shared" si="2177"/>
        <v>7.2598968184742053E-33</v>
      </c>
      <c r="S4198">
        <f t="shared" si="2178"/>
        <v>1.2599724031792137E-40</v>
      </c>
      <c r="T4198">
        <f t="shared" si="2159"/>
        <v>-8.8789705347891772E-24</v>
      </c>
      <c r="U4198">
        <f t="shared" si="2179"/>
        <v>-8.8789705347891772E-24</v>
      </c>
      <c r="V4198">
        <f t="shared" si="2180"/>
        <v>-5.9207413292217597E-24</v>
      </c>
      <c r="W4198">
        <f t="shared" si="2181"/>
        <v>-5.9207413292217597E-24</v>
      </c>
      <c r="X4198">
        <f t="shared" si="2160"/>
        <v>1.4530347459107453E-32</v>
      </c>
      <c r="Y4198">
        <f t="shared" si="2161"/>
        <v>1.9378469247534805E-32</v>
      </c>
      <c r="Z4198">
        <f t="shared" si="2162"/>
        <v>2.4772765402619236E-19</v>
      </c>
      <c r="AA4198">
        <f t="shared" si="2163"/>
        <v>2.2743340002562428E-16</v>
      </c>
      <c r="AB4198">
        <f t="shared" si="2182"/>
        <v>0</v>
      </c>
      <c r="AC4198">
        <f t="shared" si="2183"/>
        <v>0</v>
      </c>
      <c r="AD4198">
        <f t="shared" si="2164"/>
        <v>1</v>
      </c>
      <c r="AE4198">
        <f t="shared" si="2165"/>
        <v>0</v>
      </c>
      <c r="AF4198">
        <f t="shared" si="2166"/>
        <v>0</v>
      </c>
      <c r="AG4198">
        <f t="shared" si="2167"/>
        <v>-7889.5391531639707</v>
      </c>
      <c r="AH4198">
        <f t="shared" si="2168"/>
        <v>0</v>
      </c>
      <c r="AI4198">
        <f t="shared" si="2169"/>
        <v>1</v>
      </c>
      <c r="AJ4198">
        <f t="shared" si="2170"/>
        <v>-2</v>
      </c>
      <c r="AK4198">
        <f t="shared" si="2171"/>
        <v>1</v>
      </c>
      <c r="AL4198">
        <f t="shared" si="2172"/>
        <v>1.1360670417714364E-16</v>
      </c>
      <c r="AM4198">
        <f t="shared" si="2184"/>
        <v>0</v>
      </c>
      <c r="AN4198" s="22">
        <f t="shared" si="2173"/>
        <v>-2.1999167133698539E-19</v>
      </c>
      <c r="AO4198">
        <f t="shared" si="2185"/>
        <v>2.4772765402619236E-19</v>
      </c>
      <c r="AP4198">
        <f t="shared" si="2186"/>
        <v>2.2743340002562428E-16</v>
      </c>
      <c r="AQ4198">
        <f t="shared" si="2187"/>
        <v>2.4772765402619236E-19</v>
      </c>
      <c r="AR4198">
        <f t="shared" si="2188"/>
        <v>2.2743340002562428E-16</v>
      </c>
      <c r="AS4198">
        <f t="shared" si="2189"/>
        <v>0</v>
      </c>
      <c r="AT4198">
        <f t="shared" si="2190"/>
        <v>0</v>
      </c>
    </row>
    <row r="4199" spans="14:46" x14ac:dyDescent="0.25">
      <c r="N4199">
        <f t="shared" si="2191"/>
        <v>4186</v>
      </c>
      <c r="O4199">
        <f t="shared" si="2174"/>
        <v>8767.137898617917</v>
      </c>
      <c r="P4199">
        <f t="shared" si="2175"/>
        <v>7890.4241087561259</v>
      </c>
      <c r="Q4199">
        <f t="shared" si="2176"/>
        <v>2.5389836748202432E-16</v>
      </c>
      <c r="R4199">
        <f t="shared" si="2177"/>
        <v>9.7576579053175559E-9</v>
      </c>
      <c r="S4199">
        <f t="shared" si="2178"/>
        <v>1.6926557832134954E-16</v>
      </c>
      <c r="T4199">
        <f t="shared" si="2159"/>
        <v>-5.1443746593775419E-12</v>
      </c>
      <c r="U4199">
        <f t="shared" si="2179"/>
        <v>-5.1443746593775419E-12</v>
      </c>
      <c r="V4199">
        <f t="shared" si="2180"/>
        <v>-3.4304100668221223E-12</v>
      </c>
      <c r="W4199">
        <f t="shared" si="2181"/>
        <v>-3.4304100668221223E-12</v>
      </c>
      <c r="X4199">
        <f t="shared" si="2160"/>
        <v>1.9529497277342508E-8</v>
      </c>
      <c r="Y4199">
        <f t="shared" si="2161"/>
        <v>2.6045608454294459E-8</v>
      </c>
      <c r="Z4199">
        <f t="shared" si="2162"/>
        <v>-2.8712981963631549E-7</v>
      </c>
      <c r="AA4199">
        <f t="shared" si="2163"/>
        <v>-2.6367060362716087E-4</v>
      </c>
      <c r="AB4199">
        <f t="shared" si="2182"/>
        <v>-1.9650414282751958E-11</v>
      </c>
      <c r="AC4199">
        <f t="shared" si="2183"/>
        <v>-1.7450322603089763E-11</v>
      </c>
      <c r="AD4199">
        <f t="shared" si="2164"/>
        <v>1</v>
      </c>
      <c r="AE4199">
        <f t="shared" si="2165"/>
        <v>0</v>
      </c>
      <c r="AF4199">
        <f t="shared" si="2166"/>
        <v>0</v>
      </c>
      <c r="AG4199">
        <f t="shared" si="2167"/>
        <v>-7891.4241087561259</v>
      </c>
      <c r="AH4199">
        <f t="shared" si="2168"/>
        <v>0</v>
      </c>
      <c r="AI4199">
        <f t="shared" si="2169"/>
        <v>1</v>
      </c>
      <c r="AJ4199">
        <f t="shared" si="2170"/>
        <v>-2</v>
      </c>
      <c r="AK4199">
        <f t="shared" si="2171"/>
        <v>1</v>
      </c>
      <c r="AL4199">
        <f t="shared" si="2172"/>
        <v>-1.3170781065971661E-4</v>
      </c>
      <c r="AM4199">
        <f t="shared" si="2184"/>
        <v>0</v>
      </c>
      <c r="AN4199" s="22">
        <f t="shared" si="2173"/>
        <v>2.5498230772766083E-7</v>
      </c>
      <c r="AO4199">
        <f t="shared" si="2185"/>
        <v>-2.8712981963631549E-7</v>
      </c>
      <c r="AP4199">
        <f t="shared" si="2186"/>
        <v>-2.6367060362716087E-4</v>
      </c>
      <c r="AQ4199">
        <f t="shared" si="2187"/>
        <v>-2.8712981963631549E-7</v>
      </c>
      <c r="AR4199">
        <f t="shared" si="2188"/>
        <v>-2.6367060362716087E-4</v>
      </c>
      <c r="AS4199">
        <f t="shared" si="2189"/>
        <v>0</v>
      </c>
      <c r="AT4199">
        <f t="shared" si="2190"/>
        <v>0</v>
      </c>
    </row>
    <row r="4200" spans="14:46" x14ac:dyDescent="0.25">
      <c r="N4200">
        <f t="shared" si="2191"/>
        <v>4187</v>
      </c>
      <c r="O4200">
        <f t="shared" si="2174"/>
        <v>8769.232293720308</v>
      </c>
      <c r="P4200">
        <f t="shared" si="2175"/>
        <v>7892.3090643482774</v>
      </c>
      <c r="Q4200">
        <f t="shared" si="2176"/>
        <v>2.5365589561895053E-16</v>
      </c>
      <c r="R4200">
        <f t="shared" si="2177"/>
        <v>9.7529975314503306E-9</v>
      </c>
      <c r="S4200">
        <f t="shared" si="2178"/>
        <v>1.6910393041263367E-16</v>
      </c>
      <c r="T4200">
        <f t="shared" si="2159"/>
        <v>5.1406886858329661E-12</v>
      </c>
      <c r="U4200">
        <f t="shared" si="2179"/>
        <v>5.1406886858329661E-12</v>
      </c>
      <c r="V4200">
        <f t="shared" si="2180"/>
        <v>3.4279519613819047E-12</v>
      </c>
      <c r="W4200">
        <f t="shared" si="2181"/>
        <v>3.4279519613819047E-12</v>
      </c>
      <c r="X4200">
        <f t="shared" si="2160"/>
        <v>1.9520166370964659E-8</v>
      </c>
      <c r="Y4200">
        <f t="shared" si="2161"/>
        <v>2.6033162748118072E-8</v>
      </c>
      <c r="Z4200">
        <f t="shared" si="2162"/>
        <v>2.8699268302467237E-7</v>
      </c>
      <c r="AA4200">
        <f t="shared" si="2163"/>
        <v>2.6360756910948232E-4</v>
      </c>
      <c r="AB4200">
        <f t="shared" si="2182"/>
        <v>1.963633805644134E-11</v>
      </c>
      <c r="AC4200">
        <f t="shared" si="2183"/>
        <v>1.7437822373241237E-11</v>
      </c>
      <c r="AD4200">
        <f t="shared" si="2164"/>
        <v>1</v>
      </c>
      <c r="AE4200">
        <f t="shared" si="2165"/>
        <v>0</v>
      </c>
      <c r="AF4200">
        <f t="shared" si="2166"/>
        <v>0</v>
      </c>
      <c r="AG4200">
        <f t="shared" si="2167"/>
        <v>-7893.3090643482774</v>
      </c>
      <c r="AH4200">
        <f t="shared" si="2168"/>
        <v>0</v>
      </c>
      <c r="AI4200">
        <f t="shared" si="2169"/>
        <v>1</v>
      </c>
      <c r="AJ4200">
        <f t="shared" si="2170"/>
        <v>-2</v>
      </c>
      <c r="AK4200">
        <f t="shared" si="2171"/>
        <v>1</v>
      </c>
      <c r="AL4200">
        <f t="shared" si="2172"/>
        <v>1.3167635429216825E-4</v>
      </c>
      <c r="AM4200">
        <f t="shared" si="2184"/>
        <v>0</v>
      </c>
      <c r="AN4200" s="22">
        <f t="shared" si="2173"/>
        <v>-2.5486052514575234E-7</v>
      </c>
      <c r="AO4200">
        <f t="shared" si="2185"/>
        <v>2.8699268302467237E-7</v>
      </c>
      <c r="AP4200">
        <f t="shared" si="2186"/>
        <v>2.6360756910948226E-4</v>
      </c>
      <c r="AQ4200">
        <f t="shared" si="2187"/>
        <v>2.8699268302467237E-7</v>
      </c>
      <c r="AR4200">
        <f t="shared" si="2188"/>
        <v>2.6360756910948226E-4</v>
      </c>
      <c r="AS4200">
        <f t="shared" si="2189"/>
        <v>0</v>
      </c>
      <c r="AT4200">
        <f t="shared" si="2190"/>
        <v>0</v>
      </c>
    </row>
    <row r="4201" spans="14:46" x14ac:dyDescent="0.25">
      <c r="N4201">
        <f t="shared" si="2191"/>
        <v>4188</v>
      </c>
      <c r="O4201">
        <f t="shared" si="2174"/>
        <v>8771.3266888227026</v>
      </c>
      <c r="P4201">
        <f t="shared" si="2175"/>
        <v>7894.1940199404326</v>
      </c>
      <c r="Q4201">
        <f t="shared" si="2176"/>
        <v>2.5144836317428947E-42</v>
      </c>
      <c r="R4201">
        <f t="shared" si="2177"/>
        <v>9.6727372443190667E-35</v>
      </c>
      <c r="S4201">
        <f t="shared" si="2178"/>
        <v>1.6763224211619301E-42</v>
      </c>
      <c r="T4201">
        <f t="shared" si="2159"/>
        <v>-1.023409486969642E-24</v>
      </c>
      <c r="U4201">
        <f t="shared" si="2179"/>
        <v>-1.023409486969642E-24</v>
      </c>
      <c r="V4201">
        <f t="shared" si="2180"/>
        <v>-6.8243742634719316E-25</v>
      </c>
      <c r="W4201">
        <f t="shared" si="2181"/>
        <v>-6.8243742634719316E-25</v>
      </c>
      <c r="X4201">
        <f t="shared" si="2160"/>
        <v>1.9359525820894514E-34</v>
      </c>
      <c r="Y4201">
        <f t="shared" si="2161"/>
        <v>2.5818922229524314E-34</v>
      </c>
      <c r="Z4201">
        <f t="shared" si="2162"/>
        <v>2.8574112509170984E-20</v>
      </c>
      <c r="AA4201">
        <f t="shared" si="2163"/>
        <v>2.6252061566096919E-17</v>
      </c>
      <c r="AB4201">
        <f t="shared" si="2182"/>
        <v>0</v>
      </c>
      <c r="AC4201">
        <f t="shared" si="2183"/>
        <v>0</v>
      </c>
      <c r="AD4201">
        <f t="shared" si="2164"/>
        <v>1</v>
      </c>
      <c r="AE4201">
        <f t="shared" si="2165"/>
        <v>0</v>
      </c>
      <c r="AF4201">
        <f t="shared" si="2166"/>
        <v>0</v>
      </c>
      <c r="AG4201">
        <f t="shared" si="2167"/>
        <v>-7895.1940199404326</v>
      </c>
      <c r="AH4201">
        <f t="shared" si="2168"/>
        <v>0</v>
      </c>
      <c r="AI4201">
        <f t="shared" si="2169"/>
        <v>1</v>
      </c>
      <c r="AJ4201">
        <f t="shared" si="2170"/>
        <v>-2</v>
      </c>
      <c r="AK4201">
        <f t="shared" si="2171"/>
        <v>1</v>
      </c>
      <c r="AL4201">
        <f t="shared" si="2172"/>
        <v>1.311334332836703E-17</v>
      </c>
      <c r="AM4201">
        <f t="shared" si="2184"/>
        <v>0</v>
      </c>
      <c r="AN4201" s="22">
        <f t="shared" si="2173"/>
        <v>-2.5374909362859637E-20</v>
      </c>
      <c r="AO4201">
        <f t="shared" si="2185"/>
        <v>2.8574112509170984E-20</v>
      </c>
      <c r="AP4201">
        <f t="shared" si="2186"/>
        <v>2.6252061566096919E-17</v>
      </c>
      <c r="AQ4201">
        <f t="shared" si="2187"/>
        <v>2.8574112509170984E-20</v>
      </c>
      <c r="AR4201">
        <f t="shared" si="2188"/>
        <v>2.6252061566096919E-17</v>
      </c>
      <c r="AS4201">
        <f t="shared" si="2189"/>
        <v>0</v>
      </c>
      <c r="AT4201">
        <f t="shared" si="2190"/>
        <v>0</v>
      </c>
    </row>
    <row r="4202" spans="14:46" x14ac:dyDescent="0.25">
      <c r="N4202">
        <f t="shared" si="2191"/>
        <v>4189</v>
      </c>
      <c r="O4202">
        <f t="shared" si="2174"/>
        <v>8773.4210839250954</v>
      </c>
      <c r="P4202">
        <f t="shared" si="2175"/>
        <v>7896.0789755325859</v>
      </c>
      <c r="Q4202">
        <f t="shared" si="2176"/>
        <v>2.5317181962075305E-16</v>
      </c>
      <c r="R4202">
        <f t="shared" si="2177"/>
        <v>9.7436867945043813E-9</v>
      </c>
      <c r="S4202">
        <f t="shared" si="2178"/>
        <v>1.6878121308050201E-16</v>
      </c>
      <c r="T4202">
        <f t="shared" si="2159"/>
        <v>-5.1333272960804087E-12</v>
      </c>
      <c r="U4202">
        <f t="shared" si="2179"/>
        <v>-5.1333272960804087E-12</v>
      </c>
      <c r="V4202">
        <f t="shared" si="2180"/>
        <v>-3.423042791552098E-12</v>
      </c>
      <c r="W4202">
        <f t="shared" si="2181"/>
        <v>-3.423042791552098E-12</v>
      </c>
      <c r="X4202">
        <f t="shared" si="2160"/>
        <v>1.9501524608875356E-8</v>
      </c>
      <c r="Y4202">
        <f t="shared" si="2161"/>
        <v>2.6008298082866288E-8</v>
      </c>
      <c r="Z4202">
        <f t="shared" si="2162"/>
        <v>-2.8671870437916199E-7</v>
      </c>
      <c r="AA4202">
        <f t="shared" si="2163"/>
        <v>-2.6348159044761916E-4</v>
      </c>
      <c r="AB4202">
        <f t="shared" si="2182"/>
        <v>-1.9608225911172855E-11</v>
      </c>
      <c r="AC4202">
        <f t="shared" si="2183"/>
        <v>-1.7412857708023164E-11</v>
      </c>
      <c r="AD4202">
        <f t="shared" si="2164"/>
        <v>1</v>
      </c>
      <c r="AE4202">
        <f t="shared" si="2165"/>
        <v>0</v>
      </c>
      <c r="AF4202">
        <f t="shared" si="2166"/>
        <v>0</v>
      </c>
      <c r="AG4202">
        <f t="shared" si="2167"/>
        <v>-7897.0789755325859</v>
      </c>
      <c r="AH4202">
        <f t="shared" si="2168"/>
        <v>0</v>
      </c>
      <c r="AI4202">
        <f t="shared" si="2169"/>
        <v>1</v>
      </c>
      <c r="AJ4202">
        <f t="shared" si="2170"/>
        <v>-2</v>
      </c>
      <c r="AK4202">
        <f t="shared" si="2171"/>
        <v>1</v>
      </c>
      <c r="AL4202">
        <f t="shared" si="2172"/>
        <v>-1.316134866130204E-4</v>
      </c>
      <c r="AM4202">
        <f t="shared" si="2184"/>
        <v>0</v>
      </c>
      <c r="AN4202" s="22">
        <f t="shared" si="2173"/>
        <v>2.5461722157833288E-7</v>
      </c>
      <c r="AO4202">
        <f t="shared" si="2185"/>
        <v>-2.8671870437916199E-7</v>
      </c>
      <c r="AP4202">
        <f t="shared" si="2186"/>
        <v>-2.6348159044761916E-4</v>
      </c>
      <c r="AQ4202">
        <f t="shared" si="2187"/>
        <v>-2.8671870437916199E-7</v>
      </c>
      <c r="AR4202">
        <f t="shared" si="2188"/>
        <v>-2.6348159044761916E-4</v>
      </c>
      <c r="AS4202">
        <f t="shared" si="2189"/>
        <v>0</v>
      </c>
      <c r="AT4202">
        <f t="shared" si="2190"/>
        <v>0</v>
      </c>
    </row>
    <row r="4203" spans="14:46" x14ac:dyDescent="0.25">
      <c r="N4203">
        <f t="shared" si="2191"/>
        <v>4190</v>
      </c>
      <c r="O4203">
        <f t="shared" si="2174"/>
        <v>8775.5154790274883</v>
      </c>
      <c r="P4203">
        <f t="shared" si="2175"/>
        <v>7897.9639311247392</v>
      </c>
      <c r="Q4203">
        <f t="shared" si="2176"/>
        <v>2.5293021465643038E-16</v>
      </c>
      <c r="R4203">
        <f t="shared" si="2177"/>
        <v>9.7390364250087044E-9</v>
      </c>
      <c r="S4203">
        <f t="shared" si="2178"/>
        <v>1.6862014310428692E-16</v>
      </c>
      <c r="T4203">
        <f t="shared" si="2159"/>
        <v>5.1296518714988687E-12</v>
      </c>
      <c r="U4203">
        <f t="shared" si="2179"/>
        <v>5.1296518714988687E-12</v>
      </c>
      <c r="V4203">
        <f t="shared" si="2180"/>
        <v>3.4205917215774427E-12</v>
      </c>
      <c r="W4203">
        <f t="shared" si="2181"/>
        <v>3.4205917215774427E-12</v>
      </c>
      <c r="X4203">
        <f t="shared" si="2160"/>
        <v>1.9492213740306798E-8</v>
      </c>
      <c r="Y4203">
        <f t="shared" si="2161"/>
        <v>2.599587910663781E-8</v>
      </c>
      <c r="Z4203">
        <f t="shared" si="2162"/>
        <v>2.8658186215715711E-7</v>
      </c>
      <c r="AA4203">
        <f t="shared" si="2163"/>
        <v>2.6341864625962325E-4</v>
      </c>
      <c r="AB4203">
        <f t="shared" si="2182"/>
        <v>1.9594189960158906E-11</v>
      </c>
      <c r="AC4203">
        <f t="shared" si="2183"/>
        <v>1.7400393244186586E-11</v>
      </c>
      <c r="AD4203">
        <f t="shared" si="2164"/>
        <v>1</v>
      </c>
      <c r="AE4203">
        <f t="shared" si="2165"/>
        <v>0</v>
      </c>
      <c r="AF4203">
        <f t="shared" si="2166"/>
        <v>0</v>
      </c>
      <c r="AG4203">
        <f t="shared" si="2167"/>
        <v>-7898.9639311247392</v>
      </c>
      <c r="AH4203">
        <f t="shared" si="2168"/>
        <v>0</v>
      </c>
      <c r="AI4203">
        <f t="shared" si="2169"/>
        <v>1</v>
      </c>
      <c r="AJ4203">
        <f t="shared" si="2170"/>
        <v>-2</v>
      </c>
      <c r="AK4203">
        <f t="shared" si="2171"/>
        <v>1</v>
      </c>
      <c r="AL4203">
        <f t="shared" si="2172"/>
        <v>1.3158207527959876E-4</v>
      </c>
      <c r="AM4203">
        <f t="shared" si="2184"/>
        <v>0</v>
      </c>
      <c r="AN4203" s="22">
        <f t="shared" si="2173"/>
        <v>-2.5449570042574843E-7</v>
      </c>
      <c r="AO4203">
        <f t="shared" si="2185"/>
        <v>2.8658186215715711E-7</v>
      </c>
      <c r="AP4203">
        <f t="shared" si="2186"/>
        <v>2.6341864625962325E-4</v>
      </c>
      <c r="AQ4203">
        <f t="shared" si="2187"/>
        <v>2.8658186215715711E-7</v>
      </c>
      <c r="AR4203">
        <f t="shared" si="2188"/>
        <v>2.6341864625962325E-4</v>
      </c>
      <c r="AS4203">
        <f t="shared" si="2189"/>
        <v>0</v>
      </c>
      <c r="AT4203">
        <f t="shared" si="2190"/>
        <v>0</v>
      </c>
    </row>
    <row r="4204" spans="14:46" x14ac:dyDescent="0.25">
      <c r="N4204">
        <f t="shared" si="2191"/>
        <v>4191</v>
      </c>
      <c r="O4204">
        <f t="shared" si="2174"/>
        <v>8777.6098741298829</v>
      </c>
      <c r="P4204">
        <f t="shared" si="2175"/>
        <v>7899.8488867168944</v>
      </c>
      <c r="Q4204">
        <f t="shared" si="2176"/>
        <v>1.1112017778282732E-40</v>
      </c>
      <c r="R4204">
        <f t="shared" si="2177"/>
        <v>4.2807067830571233E-33</v>
      </c>
      <c r="S4204">
        <f t="shared" si="2178"/>
        <v>7.4080118521884893E-41</v>
      </c>
      <c r="T4204">
        <f t="shared" si="2159"/>
        <v>6.7984558639395451E-24</v>
      </c>
      <c r="U4204">
        <f t="shared" si="2179"/>
        <v>6.7984558639395451E-24</v>
      </c>
      <c r="V4204">
        <f t="shared" si="2180"/>
        <v>4.5333954613047889E-24</v>
      </c>
      <c r="W4204">
        <f t="shared" si="2181"/>
        <v>4.5333954613047889E-24</v>
      </c>
      <c r="X4204">
        <f t="shared" si="2160"/>
        <v>8.5676275855273072E-33</v>
      </c>
      <c r="Y4204">
        <f t="shared" si="2161"/>
        <v>1.142625466362065E-32</v>
      </c>
      <c r="Z4204">
        <f t="shared" si="2162"/>
        <v>-1.8995240992879058E-19</v>
      </c>
      <c r="AA4204">
        <f t="shared" si="2163"/>
        <v>-1.7464097960151792E-16</v>
      </c>
      <c r="AB4204">
        <f t="shared" si="2182"/>
        <v>0</v>
      </c>
      <c r="AC4204">
        <f t="shared" si="2183"/>
        <v>0</v>
      </c>
      <c r="AD4204">
        <f t="shared" si="2164"/>
        <v>1</v>
      </c>
      <c r="AE4204">
        <f t="shared" si="2165"/>
        <v>0</v>
      </c>
      <c r="AF4204">
        <f t="shared" si="2166"/>
        <v>0</v>
      </c>
      <c r="AG4204">
        <f t="shared" si="2167"/>
        <v>-7900.8488867168944</v>
      </c>
      <c r="AH4204">
        <f t="shared" si="2168"/>
        <v>0</v>
      </c>
      <c r="AI4204">
        <f t="shared" si="2169"/>
        <v>1</v>
      </c>
      <c r="AJ4204">
        <f t="shared" si="2170"/>
        <v>-2</v>
      </c>
      <c r="AK4204">
        <f t="shared" si="2171"/>
        <v>1</v>
      </c>
      <c r="AL4204">
        <f t="shared" si="2172"/>
        <v>-8.7236147282973979E-17</v>
      </c>
      <c r="AM4204">
        <f t="shared" si="2184"/>
        <v>0</v>
      </c>
      <c r="AN4204" s="22">
        <f t="shared" si="2173"/>
        <v>1.6868503556995238E-19</v>
      </c>
      <c r="AO4204">
        <f t="shared" si="2185"/>
        <v>-1.8995240992879058E-19</v>
      </c>
      <c r="AP4204">
        <f t="shared" si="2186"/>
        <v>-1.7464097960151792E-16</v>
      </c>
      <c r="AQ4204">
        <f t="shared" si="2187"/>
        <v>-1.8995240992879058E-19</v>
      </c>
      <c r="AR4204">
        <f t="shared" si="2188"/>
        <v>-1.7464097960151792E-16</v>
      </c>
      <c r="AS4204">
        <f t="shared" si="2189"/>
        <v>0</v>
      </c>
      <c r="AT4204">
        <f t="shared" si="2190"/>
        <v>0</v>
      </c>
    </row>
    <row r="4205" spans="14:46" x14ac:dyDescent="0.25">
      <c r="N4205">
        <f t="shared" si="2191"/>
        <v>4192</v>
      </c>
      <c r="O4205">
        <f t="shared" si="2174"/>
        <v>8779.7042692322757</v>
      </c>
      <c r="P4205">
        <f t="shared" si="2175"/>
        <v>7901.7338423090487</v>
      </c>
      <c r="Q4205">
        <f t="shared" si="2176"/>
        <v>2.5244786873489443E-16</v>
      </c>
      <c r="R4205">
        <f t="shared" si="2177"/>
        <v>9.7297456681648094E-9</v>
      </c>
      <c r="S4205">
        <f t="shared" si="2178"/>
        <v>1.6829857915659629E-16</v>
      </c>
      <c r="T4205">
        <f t="shared" si="2159"/>
        <v>-5.1223115419274813E-12</v>
      </c>
      <c r="U4205">
        <f t="shared" si="2179"/>
        <v>-5.1223115419274813E-12</v>
      </c>
      <c r="V4205">
        <f t="shared" si="2180"/>
        <v>-3.4156965975033703E-12</v>
      </c>
      <c r="W4205">
        <f t="shared" si="2181"/>
        <v>-3.4156965975033703E-12</v>
      </c>
      <c r="X4205">
        <f t="shared" si="2160"/>
        <v>1.947361199645E-8</v>
      </c>
      <c r="Y4205">
        <f t="shared" si="2161"/>
        <v>2.5971067824721057E-8</v>
      </c>
      <c r="Z4205">
        <f t="shared" si="2162"/>
        <v>-2.8630847144818397E-7</v>
      </c>
      <c r="AA4205">
        <f t="shared" si="2163"/>
        <v>-2.6329284806292478E-4</v>
      </c>
      <c r="AB4205">
        <f t="shared" si="2182"/>
        <v>-1.956615822140333E-11</v>
      </c>
      <c r="AC4205">
        <f t="shared" si="2183"/>
        <v>-1.737549998304344E-11</v>
      </c>
      <c r="AD4205">
        <f t="shared" si="2164"/>
        <v>1</v>
      </c>
      <c r="AE4205">
        <f t="shared" si="2165"/>
        <v>0</v>
      </c>
      <c r="AF4205">
        <f t="shared" si="2166"/>
        <v>0</v>
      </c>
      <c r="AG4205">
        <f t="shared" si="2167"/>
        <v>-7902.7338423090487</v>
      </c>
      <c r="AH4205">
        <f t="shared" si="2168"/>
        <v>0</v>
      </c>
      <c r="AI4205">
        <f t="shared" si="2169"/>
        <v>1</v>
      </c>
      <c r="AJ4205">
        <f t="shared" si="2170"/>
        <v>-2</v>
      </c>
      <c r="AK4205">
        <f t="shared" si="2171"/>
        <v>1</v>
      </c>
      <c r="AL4205">
        <f t="shared" si="2172"/>
        <v>-1.315192975719781E-4</v>
      </c>
      <c r="AM4205">
        <f t="shared" si="2184"/>
        <v>0</v>
      </c>
      <c r="AN4205" s="22">
        <f t="shared" si="2173"/>
        <v>2.5425291896859206E-7</v>
      </c>
      <c r="AO4205">
        <f t="shared" si="2185"/>
        <v>-2.8630847144818397E-7</v>
      </c>
      <c r="AP4205">
        <f t="shared" si="2186"/>
        <v>-2.6329284806292478E-4</v>
      </c>
      <c r="AQ4205">
        <f t="shared" si="2187"/>
        <v>-2.8630847144818397E-7</v>
      </c>
      <c r="AR4205">
        <f t="shared" si="2188"/>
        <v>-2.6329284806292478E-4</v>
      </c>
      <c r="AS4205">
        <f t="shared" si="2189"/>
        <v>0</v>
      </c>
      <c r="AT4205">
        <f t="shared" si="2190"/>
        <v>0</v>
      </c>
    </row>
    <row r="4206" spans="14:46" x14ac:dyDescent="0.25">
      <c r="N4206">
        <f t="shared" si="2191"/>
        <v>4193</v>
      </c>
      <c r="O4206">
        <f t="shared" si="2174"/>
        <v>8781.7986643346685</v>
      </c>
      <c r="P4206">
        <f t="shared" si="2175"/>
        <v>7903.618797901202</v>
      </c>
      <c r="Q4206">
        <f t="shared" si="2176"/>
        <v>2.5220712695325025E-16</v>
      </c>
      <c r="R4206">
        <f t="shared" si="2177"/>
        <v>9.7251052744465577E-9</v>
      </c>
      <c r="S4206">
        <f t="shared" si="2178"/>
        <v>1.6813808463550014E-16</v>
      </c>
      <c r="T4206">
        <f t="shared" si="2159"/>
        <v>5.118646628587357E-12</v>
      </c>
      <c r="U4206">
        <f t="shared" si="2179"/>
        <v>5.118646628587357E-12</v>
      </c>
      <c r="V4206">
        <f t="shared" si="2180"/>
        <v>3.4132525378344206E-12</v>
      </c>
      <c r="W4206">
        <f t="shared" si="2181"/>
        <v>3.4132525378344206E-12</v>
      </c>
      <c r="X4206">
        <f t="shared" si="2160"/>
        <v>1.9464321108398632E-8</v>
      </c>
      <c r="Y4206">
        <f t="shared" si="2161"/>
        <v>2.5958675502005061E-8</v>
      </c>
      <c r="Z4206">
        <f t="shared" si="2162"/>
        <v>2.8617192277410326E-7</v>
      </c>
      <c r="AA4206">
        <f t="shared" si="2163"/>
        <v>2.6322999401086084E-4</v>
      </c>
      <c r="AB4206">
        <f t="shared" si="2182"/>
        <v>1.9552162401743045E-11</v>
      </c>
      <c r="AC4206">
        <f t="shared" si="2183"/>
        <v>1.7363071157391873E-11</v>
      </c>
      <c r="AD4206">
        <f t="shared" si="2164"/>
        <v>1</v>
      </c>
      <c r="AE4206">
        <f t="shared" si="2165"/>
        <v>0</v>
      </c>
      <c r="AF4206">
        <f t="shared" si="2166"/>
        <v>0</v>
      </c>
      <c r="AG4206">
        <f t="shared" si="2167"/>
        <v>-7904.618797901202</v>
      </c>
      <c r="AH4206">
        <f t="shared" si="2168"/>
        <v>0</v>
      </c>
      <c r="AI4206">
        <f t="shared" si="2169"/>
        <v>1</v>
      </c>
      <c r="AJ4206">
        <f t="shared" si="2170"/>
        <v>-2</v>
      </c>
      <c r="AK4206">
        <f t="shared" si="2171"/>
        <v>1</v>
      </c>
      <c r="AL4206">
        <f t="shared" si="2172"/>
        <v>1.314879311761815E-4</v>
      </c>
      <c r="AM4206">
        <f t="shared" si="2184"/>
        <v>0</v>
      </c>
      <c r="AN4206" s="22">
        <f t="shared" si="2173"/>
        <v>-2.5413165849785727E-7</v>
      </c>
      <c r="AO4206">
        <f t="shared" si="2185"/>
        <v>2.8617192277410326E-7</v>
      </c>
      <c r="AP4206">
        <f t="shared" si="2186"/>
        <v>2.6322999401086084E-4</v>
      </c>
      <c r="AQ4206">
        <f t="shared" si="2187"/>
        <v>2.8617192277410326E-7</v>
      </c>
      <c r="AR4206">
        <f t="shared" si="2188"/>
        <v>2.6322999401086084E-4</v>
      </c>
      <c r="AS4206">
        <f t="shared" si="2189"/>
        <v>0</v>
      </c>
      <c r="AT4206">
        <f t="shared" si="2190"/>
        <v>0</v>
      </c>
    </row>
    <row r="4207" spans="14:46" x14ac:dyDescent="0.25">
      <c r="N4207">
        <f t="shared" si="2191"/>
        <v>4194</v>
      </c>
      <c r="O4207">
        <f t="shared" si="2174"/>
        <v>8783.8930594370613</v>
      </c>
      <c r="P4207">
        <f t="shared" si="2175"/>
        <v>7905.5037534933554</v>
      </c>
      <c r="Q4207">
        <f t="shared" si="2176"/>
        <v>1.1463304747239798E-40</v>
      </c>
      <c r="R4207">
        <f t="shared" si="2177"/>
        <v>4.4223582563563353E-33</v>
      </c>
      <c r="S4207">
        <f t="shared" si="2178"/>
        <v>7.642203164826531E-41</v>
      </c>
      <c r="T4207">
        <f t="shared" si="2159"/>
        <v>-6.9001375319686943E-24</v>
      </c>
      <c r="U4207">
        <f t="shared" si="2179"/>
        <v>-6.9001375319686943E-24</v>
      </c>
      <c r="V4207">
        <f t="shared" si="2180"/>
        <v>-4.6011987739798301E-24</v>
      </c>
      <c r="W4207">
        <f t="shared" si="2181"/>
        <v>-4.6011987739798301E-24</v>
      </c>
      <c r="X4207">
        <f t="shared" si="2160"/>
        <v>8.851131566196199E-33</v>
      </c>
      <c r="Y4207">
        <f t="shared" si="2161"/>
        <v>1.1804348977692491E-32</v>
      </c>
      <c r="Z4207">
        <f t="shared" si="2162"/>
        <v>1.9293155433540839E-19</v>
      </c>
      <c r="AA4207">
        <f t="shared" si="2163"/>
        <v>1.7750683451162635E-16</v>
      </c>
      <c r="AB4207">
        <f t="shared" si="2182"/>
        <v>0</v>
      </c>
      <c r="AC4207">
        <f t="shared" si="2183"/>
        <v>0</v>
      </c>
      <c r="AD4207">
        <f t="shared" si="2164"/>
        <v>1</v>
      </c>
      <c r="AE4207">
        <f t="shared" si="2165"/>
        <v>0</v>
      </c>
      <c r="AF4207">
        <f t="shared" si="2166"/>
        <v>0</v>
      </c>
      <c r="AG4207">
        <f t="shared" si="2167"/>
        <v>-7906.5037534933554</v>
      </c>
      <c r="AH4207">
        <f t="shared" si="2168"/>
        <v>0</v>
      </c>
      <c r="AI4207">
        <f t="shared" si="2169"/>
        <v>1</v>
      </c>
      <c r="AJ4207">
        <f t="shared" si="2170"/>
        <v>-2</v>
      </c>
      <c r="AK4207">
        <f t="shared" si="2171"/>
        <v>1</v>
      </c>
      <c r="AL4207">
        <f t="shared" si="2172"/>
        <v>8.8667751940704994E-17</v>
      </c>
      <c r="AM4207">
        <f t="shared" si="2184"/>
        <v>0</v>
      </c>
      <c r="AN4207" s="22">
        <f t="shared" si="2173"/>
        <v>-1.7133063021636173E-19</v>
      </c>
      <c r="AO4207">
        <f t="shared" si="2185"/>
        <v>1.9293155433540839E-19</v>
      </c>
      <c r="AP4207">
        <f t="shared" si="2186"/>
        <v>1.7750683451162635E-16</v>
      </c>
      <c r="AQ4207">
        <f t="shared" si="2187"/>
        <v>1.9293155433540839E-19</v>
      </c>
      <c r="AR4207">
        <f t="shared" si="2188"/>
        <v>1.7750683451162635E-16</v>
      </c>
      <c r="AS4207">
        <f t="shared" si="2189"/>
        <v>0</v>
      </c>
      <c r="AT4207">
        <f t="shared" si="2190"/>
        <v>0</v>
      </c>
    </row>
    <row r="4208" spans="14:46" x14ac:dyDescent="0.25">
      <c r="N4208">
        <f t="shared" si="2191"/>
        <v>4195</v>
      </c>
      <c r="O4208">
        <f t="shared" si="2174"/>
        <v>8785.9874545394541</v>
      </c>
      <c r="P4208">
        <f t="shared" si="2175"/>
        <v>7907.3887090855087</v>
      </c>
      <c r="Q4208">
        <f t="shared" si="2176"/>
        <v>2.5172650369429896E-16</v>
      </c>
      <c r="R4208">
        <f t="shared" si="2177"/>
        <v>9.7158344405983381E-9</v>
      </c>
      <c r="S4208">
        <f t="shared" si="2178"/>
        <v>1.6781766912953263E-16</v>
      </c>
      <c r="T4208">
        <f t="shared" si="2159"/>
        <v>-5.1113272839264964E-12</v>
      </c>
      <c r="U4208">
        <f t="shared" si="2179"/>
        <v>-5.1113272839264964E-12</v>
      </c>
      <c r="V4208">
        <f t="shared" si="2180"/>
        <v>-3.4083714093115022E-12</v>
      </c>
      <c r="W4208">
        <f t="shared" si="2181"/>
        <v>-3.4083714093115022E-12</v>
      </c>
      <c r="X4208">
        <f t="shared" si="2160"/>
        <v>1.9445759268354295E-8</v>
      </c>
      <c r="Y4208">
        <f t="shared" si="2161"/>
        <v>2.5933917450771508E-8</v>
      </c>
      <c r="Z4208">
        <f t="shared" si="2162"/>
        <v>-2.8589911832094916E-7</v>
      </c>
      <c r="AA4208">
        <f t="shared" si="2163"/>
        <v>-2.6310437589210461E-4</v>
      </c>
      <c r="AB4208">
        <f t="shared" si="2182"/>
        <v>-1.9524210782231897E-11</v>
      </c>
      <c r="AC4208">
        <f t="shared" si="2183"/>
        <v>-1.7338249045218192E-11</v>
      </c>
      <c r="AD4208">
        <f t="shared" si="2164"/>
        <v>1</v>
      </c>
      <c r="AE4208">
        <f t="shared" si="2165"/>
        <v>0</v>
      </c>
      <c r="AF4208">
        <f t="shared" si="2166"/>
        <v>0</v>
      </c>
      <c r="AG4208">
        <f t="shared" si="2167"/>
        <v>-7908.3887090855087</v>
      </c>
      <c r="AH4208">
        <f t="shared" si="2168"/>
        <v>0</v>
      </c>
      <c r="AI4208">
        <f t="shared" si="2169"/>
        <v>1</v>
      </c>
      <c r="AJ4208">
        <f t="shared" si="2170"/>
        <v>-2</v>
      </c>
      <c r="AK4208">
        <f t="shared" si="2171"/>
        <v>1</v>
      </c>
      <c r="AL4208">
        <f t="shared" si="2172"/>
        <v>-1.314252432472231E-4</v>
      </c>
      <c r="AM4208">
        <f t="shared" si="2184"/>
        <v>0</v>
      </c>
      <c r="AN4208" s="22">
        <f t="shared" si="2173"/>
        <v>2.5388939765842173E-7</v>
      </c>
      <c r="AO4208">
        <f t="shared" si="2185"/>
        <v>-2.8589911832094916E-7</v>
      </c>
      <c r="AP4208">
        <f t="shared" si="2186"/>
        <v>-2.6310437589210461E-4</v>
      </c>
      <c r="AQ4208">
        <f t="shared" si="2187"/>
        <v>-2.8589911832094916E-7</v>
      </c>
      <c r="AR4208">
        <f t="shared" si="2188"/>
        <v>-2.6310437589210461E-4</v>
      </c>
      <c r="AS4208">
        <f t="shared" si="2189"/>
        <v>0</v>
      </c>
      <c r="AT4208">
        <f t="shared" si="2190"/>
        <v>0</v>
      </c>
    </row>
    <row r="4209" spans="14:46" x14ac:dyDescent="0.25">
      <c r="N4209">
        <f t="shared" si="2191"/>
        <v>4196</v>
      </c>
      <c r="O4209">
        <f t="shared" si="2174"/>
        <v>8788.0818496418487</v>
      </c>
      <c r="P4209">
        <f t="shared" si="2175"/>
        <v>7909.2736646776639</v>
      </c>
      <c r="Q4209">
        <f t="shared" si="2176"/>
        <v>2.5148662139677431E-16</v>
      </c>
      <c r="R4209">
        <f t="shared" si="2177"/>
        <v>9.7112039941247054E-9</v>
      </c>
      <c r="S4209">
        <f t="shared" si="2178"/>
        <v>1.6765774759784955E-16</v>
      </c>
      <c r="T4209">
        <f t="shared" si="2159"/>
        <v>5.1076728442893509E-12</v>
      </c>
      <c r="U4209">
        <f t="shared" si="2179"/>
        <v>5.1076728442893509E-12</v>
      </c>
      <c r="V4209">
        <f t="shared" si="2180"/>
        <v>3.405934334910593E-12</v>
      </c>
      <c r="W4209">
        <f t="shared" si="2181"/>
        <v>3.405934334910593E-12</v>
      </c>
      <c r="X4209">
        <f t="shared" si="2160"/>
        <v>1.9436488303651038E-8</v>
      </c>
      <c r="Y4209">
        <f t="shared" si="2161"/>
        <v>2.5921551705296732E-8</v>
      </c>
      <c r="Z4209">
        <f t="shared" si="2162"/>
        <v>2.8576286235548474E-7</v>
      </c>
      <c r="AA4209">
        <f t="shared" si="2163"/>
        <v>2.6304161178222399E-4</v>
      </c>
      <c r="AB4209">
        <f t="shared" si="2182"/>
        <v>1.9510254950599104E-11</v>
      </c>
      <c r="AC4209">
        <f t="shared" si="2183"/>
        <v>1.7325855730472492E-11</v>
      </c>
      <c r="AD4209">
        <f t="shared" si="2164"/>
        <v>1</v>
      </c>
      <c r="AE4209">
        <f t="shared" si="2165"/>
        <v>0</v>
      </c>
      <c r="AF4209">
        <f t="shared" si="2166"/>
        <v>0</v>
      </c>
      <c r="AG4209">
        <f t="shared" si="2167"/>
        <v>-7910.2736646776639</v>
      </c>
      <c r="AH4209">
        <f t="shared" si="2168"/>
        <v>0</v>
      </c>
      <c r="AI4209">
        <f t="shared" si="2169"/>
        <v>1</v>
      </c>
      <c r="AJ4209">
        <f t="shared" si="2170"/>
        <v>-2</v>
      </c>
      <c r="AK4209">
        <f t="shared" si="2171"/>
        <v>1</v>
      </c>
      <c r="AL4209">
        <f t="shared" si="2172"/>
        <v>1.3139392169254989E-4</v>
      </c>
      <c r="AM4209">
        <f t="shared" si="2184"/>
        <v>0</v>
      </c>
      <c r="AN4209" s="22">
        <f t="shared" si="2173"/>
        <v>-2.5376839712419868E-7</v>
      </c>
      <c r="AO4209">
        <f t="shared" si="2185"/>
        <v>2.8576286235548474E-7</v>
      </c>
      <c r="AP4209">
        <f t="shared" si="2186"/>
        <v>2.6304161178222399E-4</v>
      </c>
      <c r="AQ4209">
        <f t="shared" si="2187"/>
        <v>2.8576286235548474E-7</v>
      </c>
      <c r="AR4209">
        <f t="shared" si="2188"/>
        <v>2.6304161178222399E-4</v>
      </c>
      <c r="AS4209">
        <f t="shared" si="2189"/>
        <v>0</v>
      </c>
      <c r="AT4209">
        <f t="shared" si="2190"/>
        <v>0</v>
      </c>
    </row>
    <row r="4210" spans="14:46" x14ac:dyDescent="0.25">
      <c r="N4210">
        <f t="shared" si="2191"/>
        <v>4197</v>
      </c>
      <c r="O4210">
        <f t="shared" si="2174"/>
        <v>8790.1762447442416</v>
      </c>
      <c r="P4210">
        <f t="shared" si="2175"/>
        <v>7911.1586202698172</v>
      </c>
      <c r="Q4210">
        <f t="shared" si="2176"/>
        <v>1.956570566748093E-42</v>
      </c>
      <c r="R4210">
        <f t="shared" si="2177"/>
        <v>7.5589363095631904E-35</v>
      </c>
      <c r="S4210">
        <f t="shared" si="2178"/>
        <v>1.3043803778320624E-42</v>
      </c>
      <c r="T4210">
        <f t="shared" si="2159"/>
        <v>9.0082372975716777E-25</v>
      </c>
      <c r="U4210">
        <f t="shared" si="2179"/>
        <v>9.0082372975716777E-25</v>
      </c>
      <c r="V4210">
        <f t="shared" si="2180"/>
        <v>6.0069358174164023E-25</v>
      </c>
      <c r="W4210">
        <f t="shared" si="2181"/>
        <v>6.0069358174164023E-25</v>
      </c>
      <c r="X4210">
        <f t="shared" si="2160"/>
        <v>1.5128829741259579E-34</v>
      </c>
      <c r="Y4210">
        <f t="shared" si="2161"/>
        <v>2.017662418215034E-34</v>
      </c>
      <c r="Z4210">
        <f t="shared" si="2162"/>
        <v>-2.5205545575569331E-20</v>
      </c>
      <c r="AA4210">
        <f t="shared" si="2163"/>
        <v>-2.3206955083123502E-17</v>
      </c>
      <c r="AB4210">
        <f t="shared" si="2182"/>
        <v>0</v>
      </c>
      <c r="AC4210">
        <f t="shared" si="2183"/>
        <v>0</v>
      </c>
      <c r="AD4210">
        <f t="shared" si="2164"/>
        <v>1</v>
      </c>
      <c r="AE4210">
        <f t="shared" si="2165"/>
        <v>0</v>
      </c>
      <c r="AF4210">
        <f t="shared" si="2166"/>
        <v>0</v>
      </c>
      <c r="AG4210">
        <f t="shared" si="2167"/>
        <v>-7912.1586202698172</v>
      </c>
      <c r="AH4210">
        <f t="shared" si="2168"/>
        <v>0</v>
      </c>
      <c r="AI4210">
        <f t="shared" si="2169"/>
        <v>1</v>
      </c>
      <c r="AJ4210">
        <f t="shared" si="2170"/>
        <v>-2</v>
      </c>
      <c r="AK4210">
        <f t="shared" si="2171"/>
        <v>1</v>
      </c>
      <c r="AL4210">
        <f t="shared" si="2172"/>
        <v>-1.1592285795289096E-17</v>
      </c>
      <c r="AM4210">
        <f t="shared" si="2184"/>
        <v>0</v>
      </c>
      <c r="AN4210" s="22">
        <f t="shared" si="2173"/>
        <v>2.2383492545310291E-20</v>
      </c>
      <c r="AO4210">
        <f t="shared" si="2185"/>
        <v>-2.5205545575569331E-20</v>
      </c>
      <c r="AP4210">
        <f t="shared" si="2186"/>
        <v>-2.3206955083123502E-17</v>
      </c>
      <c r="AQ4210">
        <f t="shared" si="2187"/>
        <v>-2.5205545575569331E-20</v>
      </c>
      <c r="AR4210">
        <f t="shared" si="2188"/>
        <v>-2.3206955083123502E-17</v>
      </c>
      <c r="AS4210">
        <f t="shared" si="2189"/>
        <v>0</v>
      </c>
      <c r="AT4210">
        <f t="shared" si="2190"/>
        <v>0</v>
      </c>
    </row>
    <row r="4211" spans="14:46" x14ac:dyDescent="0.25">
      <c r="N4211">
        <f t="shared" si="2191"/>
        <v>4198</v>
      </c>
      <c r="O4211">
        <f t="shared" si="2174"/>
        <v>8792.2706398466344</v>
      </c>
      <c r="P4211">
        <f t="shared" si="2175"/>
        <v>7913.0435758619715</v>
      </c>
      <c r="Q4211">
        <f t="shared" si="2176"/>
        <v>2.51007713422318E-16</v>
      </c>
      <c r="R4211">
        <f t="shared" si="2177"/>
        <v>9.7019530263289535E-9</v>
      </c>
      <c r="S4211">
        <f t="shared" si="2178"/>
        <v>1.6733847561487869E-16</v>
      </c>
      <c r="T4211">
        <f t="shared" si="2159"/>
        <v>-5.1003744096123671E-12</v>
      </c>
      <c r="U4211">
        <f t="shared" si="2179"/>
        <v>-5.1003744096123671E-12</v>
      </c>
      <c r="V4211">
        <f t="shared" si="2180"/>
        <v>-3.4010671519637027E-12</v>
      </c>
      <c r="W4211">
        <f t="shared" si="2181"/>
        <v>-3.4010671519637027E-12</v>
      </c>
      <c r="X4211">
        <f t="shared" si="2160"/>
        <v>1.9417966253326287E-8</v>
      </c>
      <c r="Y4211">
        <f t="shared" si="2161"/>
        <v>2.5896846732531133E-8</v>
      </c>
      <c r="Z4211">
        <f t="shared" si="2162"/>
        <v>-2.8549064248283398E-7</v>
      </c>
      <c r="AA4211">
        <f t="shared" si="2163"/>
        <v>-2.629161733547433E-4</v>
      </c>
      <c r="AB4211">
        <f t="shared" si="2182"/>
        <v>-1.94823831642946E-11</v>
      </c>
      <c r="AC4211">
        <f t="shared" si="2183"/>
        <v>-1.7301104513255707E-11</v>
      </c>
      <c r="AD4211">
        <f t="shared" si="2164"/>
        <v>1</v>
      </c>
      <c r="AE4211">
        <f t="shared" si="2165"/>
        <v>0</v>
      </c>
      <c r="AF4211">
        <f t="shared" si="2166"/>
        <v>0</v>
      </c>
      <c r="AG4211">
        <f t="shared" si="2167"/>
        <v>-7914.0435758619715</v>
      </c>
      <c r="AH4211">
        <f t="shared" si="2168"/>
        <v>0</v>
      </c>
      <c r="AI4211">
        <f t="shared" si="2169"/>
        <v>1</v>
      </c>
      <c r="AJ4211">
        <f t="shared" si="2170"/>
        <v>-2</v>
      </c>
      <c r="AK4211">
        <f t="shared" si="2171"/>
        <v>1</v>
      </c>
      <c r="AL4211">
        <f t="shared" si="2172"/>
        <v>-1.3133132334966428E-4</v>
      </c>
      <c r="AM4211">
        <f t="shared" si="2184"/>
        <v>0</v>
      </c>
      <c r="AN4211" s="22">
        <f t="shared" si="2173"/>
        <v>2.535266554147391E-7</v>
      </c>
      <c r="AO4211">
        <f t="shared" si="2185"/>
        <v>-2.8549064248283398E-7</v>
      </c>
      <c r="AP4211">
        <f t="shared" si="2186"/>
        <v>-2.629161733547433E-4</v>
      </c>
      <c r="AQ4211">
        <f t="shared" si="2187"/>
        <v>-2.8549064248283398E-7</v>
      </c>
      <c r="AR4211">
        <f t="shared" si="2188"/>
        <v>-2.629161733547433E-4</v>
      </c>
      <c r="AS4211">
        <f t="shared" si="2189"/>
        <v>0</v>
      </c>
      <c r="AT4211">
        <f t="shared" si="2190"/>
        <v>0</v>
      </c>
    </row>
    <row r="4212" spans="14:46" x14ac:dyDescent="0.25">
      <c r="N4212">
        <f t="shared" si="2191"/>
        <v>4199</v>
      </c>
      <c r="O4212">
        <f t="shared" si="2174"/>
        <v>8794.3650349490272</v>
      </c>
      <c r="P4212">
        <f t="shared" si="2175"/>
        <v>7914.9285314541248</v>
      </c>
      <c r="Q4212">
        <f t="shared" si="2176"/>
        <v>2.5076868692935737E-16</v>
      </c>
      <c r="R4212">
        <f t="shared" si="2177"/>
        <v>9.6973324986894192E-9</v>
      </c>
      <c r="S4212">
        <f t="shared" si="2178"/>
        <v>1.6717912461957158E-16</v>
      </c>
      <c r="T4212">
        <f t="shared" si="2159"/>
        <v>5.0967304062898362E-12</v>
      </c>
      <c r="U4212">
        <f t="shared" si="2179"/>
        <v>5.0967304062898362E-12</v>
      </c>
      <c r="V4212">
        <f t="shared" si="2180"/>
        <v>3.3986370378932707E-12</v>
      </c>
      <c r="W4212">
        <f t="shared" si="2181"/>
        <v>3.3986370378932707E-12</v>
      </c>
      <c r="X4212">
        <f t="shared" si="2160"/>
        <v>1.9408715155047105E-8</v>
      </c>
      <c r="Y4212">
        <f t="shared" si="2161"/>
        <v>2.5884507488353264E-8</v>
      </c>
      <c r="Z4212">
        <f t="shared" si="2162"/>
        <v>2.85354678389975E-7</v>
      </c>
      <c r="AA4212">
        <f t="shared" si="2163"/>
        <v>2.6285349899412733E-4</v>
      </c>
      <c r="AB4212">
        <f t="shared" si="2182"/>
        <v>1.946846717797701E-11</v>
      </c>
      <c r="AC4212">
        <f t="shared" si="2183"/>
        <v>1.7288746582681872E-11</v>
      </c>
      <c r="AD4212">
        <f t="shared" si="2164"/>
        <v>1</v>
      </c>
      <c r="AE4212">
        <f t="shared" si="2165"/>
        <v>0</v>
      </c>
      <c r="AF4212">
        <f t="shared" si="2166"/>
        <v>0</v>
      </c>
      <c r="AG4212">
        <f t="shared" si="2167"/>
        <v>-7915.9285314541248</v>
      </c>
      <c r="AH4212">
        <f t="shared" si="2168"/>
        <v>0</v>
      </c>
      <c r="AI4212">
        <f t="shared" si="2169"/>
        <v>1</v>
      </c>
      <c r="AJ4212">
        <f t="shared" si="2170"/>
        <v>-2</v>
      </c>
      <c r="AK4212">
        <f t="shared" si="2171"/>
        <v>1</v>
      </c>
      <c r="AL4212">
        <f t="shared" si="2172"/>
        <v>1.3130004654002633E-4</v>
      </c>
      <c r="AM4212">
        <f t="shared" si="2184"/>
        <v>0</v>
      </c>
      <c r="AN4212" s="22">
        <f t="shared" si="2173"/>
        <v>-2.5340591407461809E-7</v>
      </c>
      <c r="AO4212">
        <f t="shared" si="2185"/>
        <v>2.85354678389975E-7</v>
      </c>
      <c r="AP4212">
        <f t="shared" si="2186"/>
        <v>2.6285349899412728E-4</v>
      </c>
      <c r="AQ4212">
        <f t="shared" si="2187"/>
        <v>2.85354678389975E-7</v>
      </c>
      <c r="AR4212">
        <f t="shared" si="2188"/>
        <v>2.6285349899412728E-4</v>
      </c>
      <c r="AS4212">
        <f t="shared" si="2189"/>
        <v>0</v>
      </c>
      <c r="AT4212">
        <f t="shared" si="2190"/>
        <v>0</v>
      </c>
    </row>
    <row r="4213" spans="14:46" x14ac:dyDescent="0.25">
      <c r="N4213">
        <f t="shared" si="2191"/>
        <v>4200</v>
      </c>
      <c r="O4213">
        <f t="shared" si="2174"/>
        <v>8796.45943005142</v>
      </c>
      <c r="P4213">
        <f t="shared" si="2175"/>
        <v>7916.8134870462782</v>
      </c>
      <c r="Q4213">
        <f t="shared" si="2176"/>
        <v>3.9107290520536137E-40</v>
      </c>
      <c r="R4213">
        <f t="shared" si="2177"/>
        <v>1.5130160676137609E-32</v>
      </c>
      <c r="S4213">
        <f t="shared" si="2178"/>
        <v>2.6071527013690754E-40</v>
      </c>
      <c r="T4213">
        <f t="shared" si="2159"/>
        <v>-1.2726540910975033E-23</v>
      </c>
      <c r="U4213">
        <f t="shared" si="2179"/>
        <v>-1.2726540910975033E-23</v>
      </c>
      <c r="V4213">
        <f t="shared" si="2180"/>
        <v>-8.4863995901779589E-24</v>
      </c>
      <c r="W4213">
        <f t="shared" si="2181"/>
        <v>-8.4863995901779589E-24</v>
      </c>
      <c r="X4213">
        <f t="shared" si="2160"/>
        <v>3.0282237743047295E-32</v>
      </c>
      <c r="Y4213">
        <f t="shared" si="2161"/>
        <v>4.0386020328689482E-32</v>
      </c>
      <c r="Z4213">
        <f t="shared" si="2162"/>
        <v>3.5635036511181883E-19</v>
      </c>
      <c r="AA4213">
        <f t="shared" si="2163"/>
        <v>3.283290344389233E-16</v>
      </c>
      <c r="AB4213">
        <f t="shared" si="2182"/>
        <v>0</v>
      </c>
      <c r="AC4213">
        <f t="shared" si="2183"/>
        <v>0</v>
      </c>
      <c r="AD4213">
        <f t="shared" si="2164"/>
        <v>1</v>
      </c>
      <c r="AE4213">
        <f t="shared" si="2165"/>
        <v>0</v>
      </c>
      <c r="AF4213">
        <f t="shared" si="2166"/>
        <v>0</v>
      </c>
      <c r="AG4213">
        <f t="shared" si="2167"/>
        <v>-7917.8134870462782</v>
      </c>
      <c r="AH4213">
        <f t="shared" si="2168"/>
        <v>0</v>
      </c>
      <c r="AI4213">
        <f t="shared" si="2169"/>
        <v>1</v>
      </c>
      <c r="AJ4213">
        <f t="shared" si="2170"/>
        <v>-2</v>
      </c>
      <c r="AK4213">
        <f t="shared" si="2171"/>
        <v>1</v>
      </c>
      <c r="AL4213">
        <f t="shared" si="2172"/>
        <v>1.6400629081415056E-16</v>
      </c>
      <c r="AM4213">
        <f t="shared" si="2184"/>
        <v>0</v>
      </c>
      <c r="AN4213" s="22">
        <f t="shared" si="2173"/>
        <v>-3.164528106221218E-19</v>
      </c>
      <c r="AO4213">
        <f t="shared" si="2185"/>
        <v>3.5635036511181883E-19</v>
      </c>
      <c r="AP4213">
        <f t="shared" si="2186"/>
        <v>3.2832903443892325E-16</v>
      </c>
      <c r="AQ4213">
        <f t="shared" si="2187"/>
        <v>3.5635036511181883E-19</v>
      </c>
      <c r="AR4213">
        <f t="shared" si="2188"/>
        <v>3.2832903443892325E-16</v>
      </c>
      <c r="AS4213">
        <f t="shared" si="2189"/>
        <v>0</v>
      </c>
      <c r="AT4213">
        <f t="shared" si="2190"/>
        <v>0</v>
      </c>
    </row>
    <row r="4214" spans="14:46" x14ac:dyDescent="0.25">
      <c r="N4214">
        <f t="shared" si="2191"/>
        <v>4201</v>
      </c>
      <c r="O4214">
        <f t="shared" si="2174"/>
        <v>8798.5538251538146</v>
      </c>
      <c r="P4214">
        <f t="shared" si="2175"/>
        <v>7918.6984426384333</v>
      </c>
      <c r="Q4214">
        <f t="shared" si="2176"/>
        <v>2.5029148689919831E-16</v>
      </c>
      <c r="R4214">
        <f t="shared" si="2177"/>
        <v>9.6881013402468826E-9</v>
      </c>
      <c r="S4214">
        <f t="shared" si="2178"/>
        <v>1.6686099126613221E-16</v>
      </c>
      <c r="T4214">
        <f t="shared" si="2159"/>
        <v>-5.0894528069695091E-12</v>
      </c>
      <c r="U4214">
        <f t="shared" si="2179"/>
        <v>-5.0894528069695091E-12</v>
      </c>
      <c r="V4214">
        <f t="shared" si="2180"/>
        <v>-3.3937837507470158E-12</v>
      </c>
      <c r="W4214">
        <f t="shared" si="2181"/>
        <v>-3.3937837507470158E-12</v>
      </c>
      <c r="X4214">
        <f t="shared" si="2160"/>
        <v>1.9390232780837919E-8</v>
      </c>
      <c r="Y4214">
        <f t="shared" si="2161"/>
        <v>2.58598554424926E-8</v>
      </c>
      <c r="Z4214">
        <f t="shared" si="2162"/>
        <v>-2.8508304142909024E-7</v>
      </c>
      <c r="AA4214">
        <f t="shared" si="2163"/>
        <v>-2.6272823987291271E-4</v>
      </c>
      <c r="AB4214">
        <f t="shared" si="2182"/>
        <v>-1.9440674940065906E-11</v>
      </c>
      <c r="AC4214">
        <f t="shared" si="2183"/>
        <v>-1.7264066007496875E-11</v>
      </c>
      <c r="AD4214">
        <f t="shared" si="2164"/>
        <v>1</v>
      </c>
      <c r="AE4214">
        <f t="shared" si="2165"/>
        <v>0</v>
      </c>
      <c r="AF4214">
        <f t="shared" si="2166"/>
        <v>0</v>
      </c>
      <c r="AG4214">
        <f t="shared" si="2167"/>
        <v>-7919.6984426384333</v>
      </c>
      <c r="AH4214">
        <f t="shared" si="2168"/>
        <v>0</v>
      </c>
      <c r="AI4214">
        <f t="shared" si="2169"/>
        <v>1</v>
      </c>
      <c r="AJ4214">
        <f t="shared" si="2170"/>
        <v>-2</v>
      </c>
      <c r="AK4214">
        <f t="shared" si="2171"/>
        <v>1</v>
      </c>
      <c r="AL4214">
        <f t="shared" si="2172"/>
        <v>-1.3123753759144974E-4</v>
      </c>
      <c r="AM4214">
        <f t="shared" si="2184"/>
        <v>0</v>
      </c>
      <c r="AN4214" s="22">
        <f t="shared" si="2173"/>
        <v>2.5316469001323139E-7</v>
      </c>
      <c r="AO4214">
        <f t="shared" si="2185"/>
        <v>-2.8508304142909024E-7</v>
      </c>
      <c r="AP4214">
        <f t="shared" si="2186"/>
        <v>-2.6272823987291271E-4</v>
      </c>
      <c r="AQ4214">
        <f t="shared" si="2187"/>
        <v>-2.8508304142909024E-7</v>
      </c>
      <c r="AR4214">
        <f t="shared" si="2188"/>
        <v>-2.6272823987291271E-4</v>
      </c>
      <c r="AS4214">
        <f t="shared" si="2189"/>
        <v>0</v>
      </c>
      <c r="AT4214">
        <f t="shared" si="2190"/>
        <v>0</v>
      </c>
    </row>
    <row r="4215" spans="14:46" x14ac:dyDescent="0.25">
      <c r="N4215">
        <f t="shared" si="2191"/>
        <v>4202</v>
      </c>
      <c r="O4215">
        <f t="shared" si="2174"/>
        <v>8800.6482202562074</v>
      </c>
      <c r="P4215">
        <f t="shared" si="2175"/>
        <v>7920.5833982305867</v>
      </c>
      <c r="Q4215">
        <f t="shared" si="2176"/>
        <v>2.5005331255013505E-16</v>
      </c>
      <c r="R4215">
        <f t="shared" si="2177"/>
        <v>9.6834907031525911E-9</v>
      </c>
      <c r="S4215">
        <f t="shared" si="2178"/>
        <v>1.6670220836675668E-16</v>
      </c>
      <c r="T4215">
        <f t="shared" si="2159"/>
        <v>5.0858192027225872E-12</v>
      </c>
      <c r="U4215">
        <f t="shared" si="2179"/>
        <v>5.0858192027225872E-12</v>
      </c>
      <c r="V4215">
        <f t="shared" si="2180"/>
        <v>3.3913605721691332E-12</v>
      </c>
      <c r="W4215">
        <f t="shared" si="2181"/>
        <v>3.3913605721691332E-12</v>
      </c>
      <c r="X4215">
        <f t="shared" si="2160"/>
        <v>1.938100149230258E-8</v>
      </c>
      <c r="Y4215">
        <f t="shared" si="2161"/>
        <v>2.5847542623992613E-8</v>
      </c>
      <c r="Z4215">
        <f t="shared" si="2162"/>
        <v>2.8494736837610709E-7</v>
      </c>
      <c r="AA4215">
        <f t="shared" si="2163"/>
        <v>2.6266565506946984E-4</v>
      </c>
      <c r="AB4215">
        <f t="shared" si="2182"/>
        <v>1.9426798656961936E-11</v>
      </c>
      <c r="AC4215">
        <f t="shared" si="2183"/>
        <v>1.7251743334903222E-11</v>
      </c>
      <c r="AD4215">
        <f t="shared" si="2164"/>
        <v>1</v>
      </c>
      <c r="AE4215">
        <f t="shared" si="2165"/>
        <v>0</v>
      </c>
      <c r="AF4215">
        <f t="shared" si="2166"/>
        <v>0</v>
      </c>
      <c r="AG4215">
        <f t="shared" si="2167"/>
        <v>-7921.5833982305867</v>
      </c>
      <c r="AH4215">
        <f t="shared" si="2168"/>
        <v>0</v>
      </c>
      <c r="AI4215">
        <f t="shared" si="2169"/>
        <v>1</v>
      </c>
      <c r="AJ4215">
        <f t="shared" si="2170"/>
        <v>-2</v>
      </c>
      <c r="AK4215">
        <f t="shared" si="2171"/>
        <v>1</v>
      </c>
      <c r="AL4215">
        <f t="shared" si="2172"/>
        <v>1.3120630543117105E-4</v>
      </c>
      <c r="AM4215">
        <f t="shared" si="2184"/>
        <v>0</v>
      </c>
      <c r="AN4215" s="22">
        <f t="shared" si="2173"/>
        <v>-2.5304420712771638E-7</v>
      </c>
      <c r="AO4215">
        <f t="shared" si="2185"/>
        <v>2.8494736837610709E-7</v>
      </c>
      <c r="AP4215">
        <f t="shared" si="2186"/>
        <v>2.6266565506946984E-4</v>
      </c>
      <c r="AQ4215">
        <f t="shared" si="2187"/>
        <v>2.8494736837610709E-7</v>
      </c>
      <c r="AR4215">
        <f t="shared" si="2188"/>
        <v>2.6266565506946984E-4</v>
      </c>
      <c r="AS4215">
        <f t="shared" si="2189"/>
        <v>0</v>
      </c>
      <c r="AT4215">
        <f t="shared" si="2190"/>
        <v>0</v>
      </c>
    </row>
    <row r="4216" spans="14:46" x14ac:dyDescent="0.25">
      <c r="N4216">
        <f t="shared" si="2191"/>
        <v>4203</v>
      </c>
      <c r="O4216">
        <f t="shared" si="2174"/>
        <v>8802.7426153586002</v>
      </c>
      <c r="P4216">
        <f t="shared" si="2175"/>
        <v>7922.46835382274</v>
      </c>
      <c r="Q4216">
        <f t="shared" si="2176"/>
        <v>5.9161948316258395E-41</v>
      </c>
      <c r="R4216">
        <f t="shared" si="2177"/>
        <v>2.2921787358310608E-33</v>
      </c>
      <c r="S4216">
        <f t="shared" si="2178"/>
        <v>3.9441298877505593E-41</v>
      </c>
      <c r="T4216">
        <f t="shared" si="2159"/>
        <v>-4.9464363384086725E-24</v>
      </c>
      <c r="U4216">
        <f t="shared" si="2179"/>
        <v>-4.9464363384086725E-24</v>
      </c>
      <c r="V4216">
        <f t="shared" si="2180"/>
        <v>-3.2984161536926614E-24</v>
      </c>
      <c r="W4216">
        <f t="shared" si="2181"/>
        <v>-3.2984161536926614E-24</v>
      </c>
      <c r="X4216">
        <f t="shared" si="2160"/>
        <v>4.5876753761127288E-33</v>
      </c>
      <c r="Y4216">
        <f t="shared" si="2161"/>
        <v>6.1183694818708388E-33</v>
      </c>
      <c r="Z4216">
        <f t="shared" si="2162"/>
        <v>1.3860202588083756E-19</v>
      </c>
      <c r="AA4216">
        <f t="shared" si="2163"/>
        <v>1.2779429320008153E-16</v>
      </c>
      <c r="AB4216">
        <f t="shared" si="2182"/>
        <v>0</v>
      </c>
      <c r="AC4216">
        <f t="shared" si="2183"/>
        <v>0</v>
      </c>
      <c r="AD4216">
        <f t="shared" si="2164"/>
        <v>1</v>
      </c>
      <c r="AE4216">
        <f t="shared" si="2165"/>
        <v>0</v>
      </c>
      <c r="AF4216">
        <f t="shared" si="2166"/>
        <v>0</v>
      </c>
      <c r="AG4216">
        <f t="shared" si="2167"/>
        <v>-7923.46835382274</v>
      </c>
      <c r="AH4216">
        <f t="shared" si="2168"/>
        <v>0</v>
      </c>
      <c r="AI4216">
        <f t="shared" si="2169"/>
        <v>1</v>
      </c>
      <c r="AJ4216">
        <f t="shared" si="2170"/>
        <v>-2</v>
      </c>
      <c r="AK4216">
        <f t="shared" si="2171"/>
        <v>1</v>
      </c>
      <c r="AL4216">
        <f t="shared" si="2172"/>
        <v>6.3835604638897758E-17</v>
      </c>
      <c r="AM4216">
        <f t="shared" si="2184"/>
        <v>0</v>
      </c>
      <c r="AN4216" s="22">
        <f t="shared" si="2173"/>
        <v>-1.2308392228600341E-19</v>
      </c>
      <c r="AO4216">
        <f t="shared" si="2185"/>
        <v>1.3860202588083756E-19</v>
      </c>
      <c r="AP4216">
        <f t="shared" si="2186"/>
        <v>1.2779429320008153E-16</v>
      </c>
      <c r="AQ4216">
        <f t="shared" si="2187"/>
        <v>1.3860202588083756E-19</v>
      </c>
      <c r="AR4216">
        <f t="shared" si="2188"/>
        <v>1.2779429320008153E-16</v>
      </c>
      <c r="AS4216">
        <f t="shared" si="2189"/>
        <v>0</v>
      </c>
      <c r="AT4216">
        <f t="shared" si="2190"/>
        <v>0</v>
      </c>
    </row>
    <row r="4217" spans="14:46" x14ac:dyDescent="0.25">
      <c r="N4217">
        <f t="shared" si="2191"/>
        <v>4204</v>
      </c>
      <c r="O4217">
        <f t="shared" si="2174"/>
        <v>8804.837010460993</v>
      </c>
      <c r="P4217">
        <f t="shared" si="2175"/>
        <v>7924.3533094148943</v>
      </c>
      <c r="Q4217">
        <f t="shared" si="2176"/>
        <v>2.4957781316017063E-16</v>
      </c>
      <c r="R4217">
        <f t="shared" si="2177"/>
        <v>9.6742792975458684E-9</v>
      </c>
      <c r="S4217">
        <f t="shared" si="2178"/>
        <v>1.6638520877344712E-16</v>
      </c>
      <c r="T4217">
        <f t="shared" si="2159"/>
        <v>-5.0785623644617641E-12</v>
      </c>
      <c r="U4217">
        <f t="shared" si="2179"/>
        <v>-5.0785623644617641E-12</v>
      </c>
      <c r="V4217">
        <f t="shared" si="2180"/>
        <v>-3.3865211312682901E-12</v>
      </c>
      <c r="W4217">
        <f t="shared" si="2181"/>
        <v>-3.3865211312682901E-12</v>
      </c>
      <c r="X4217">
        <f t="shared" si="2160"/>
        <v>1.9362558680969488E-8</v>
      </c>
      <c r="Y4217">
        <f t="shared" si="2161"/>
        <v>2.5822943353960316E-8</v>
      </c>
      <c r="Z4217">
        <f t="shared" si="2162"/>
        <v>-2.8467631266390283E-7</v>
      </c>
      <c r="AA4217">
        <f t="shared" si="2163"/>
        <v>-2.6254057487033608E-4</v>
      </c>
      <c r="AB4217">
        <f t="shared" si="2182"/>
        <v>-1.9399085683849503E-11</v>
      </c>
      <c r="AC4217">
        <f t="shared" si="2183"/>
        <v>-1.722713314990698E-11</v>
      </c>
      <c r="AD4217">
        <f t="shared" si="2164"/>
        <v>1</v>
      </c>
      <c r="AE4217">
        <f t="shared" si="2165"/>
        <v>0</v>
      </c>
      <c r="AF4217">
        <f t="shared" si="2166"/>
        <v>0</v>
      </c>
      <c r="AG4217">
        <f t="shared" si="2167"/>
        <v>-7925.3533094148943</v>
      </c>
      <c r="AH4217">
        <f t="shared" si="2168"/>
        <v>0</v>
      </c>
      <c r="AI4217">
        <f t="shared" si="2169"/>
        <v>1</v>
      </c>
      <c r="AJ4217">
        <f t="shared" si="2170"/>
        <v>-2</v>
      </c>
      <c r="AK4217">
        <f t="shared" si="2171"/>
        <v>1</v>
      </c>
      <c r="AL4217">
        <f t="shared" si="2172"/>
        <v>-1.311438856855493E-4</v>
      </c>
      <c r="AM4217">
        <f t="shared" si="2184"/>
        <v>0</v>
      </c>
      <c r="AN4217" s="22">
        <f t="shared" si="2173"/>
        <v>2.528034992375186E-7</v>
      </c>
      <c r="AO4217">
        <f t="shared" si="2185"/>
        <v>-2.8467631266390283E-7</v>
      </c>
      <c r="AP4217">
        <f t="shared" si="2186"/>
        <v>-2.6254057487033614E-4</v>
      </c>
      <c r="AQ4217">
        <f t="shared" si="2187"/>
        <v>-2.8467631266390283E-7</v>
      </c>
      <c r="AR4217">
        <f t="shared" si="2188"/>
        <v>-2.6254057487033614E-4</v>
      </c>
      <c r="AS4217">
        <f t="shared" si="2189"/>
        <v>0</v>
      </c>
      <c r="AT4217">
        <f t="shared" si="2190"/>
        <v>0</v>
      </c>
    </row>
    <row r="4218" spans="14:46" x14ac:dyDescent="0.25">
      <c r="N4218">
        <f t="shared" si="2191"/>
        <v>4205</v>
      </c>
      <c r="O4218">
        <f t="shared" si="2174"/>
        <v>8806.9314055633859</v>
      </c>
      <c r="P4218">
        <f t="shared" si="2175"/>
        <v>7926.2382650070476</v>
      </c>
      <c r="Q4218">
        <f t="shared" si="2176"/>
        <v>2.4934048731102254E-16</v>
      </c>
      <c r="R4218">
        <f t="shared" si="2177"/>
        <v>9.6696785227478771E-9</v>
      </c>
      <c r="S4218">
        <f t="shared" si="2178"/>
        <v>1.6622699154068168E-16</v>
      </c>
      <c r="T4218">
        <f t="shared" si="2159"/>
        <v>5.0749391222427547E-12</v>
      </c>
      <c r="U4218">
        <f t="shared" si="2179"/>
        <v>5.0749391222427547E-12</v>
      </c>
      <c r="V4218">
        <f t="shared" si="2180"/>
        <v>3.3841048634726296E-12</v>
      </c>
      <c r="W4218">
        <f t="shared" si="2181"/>
        <v>3.3841048634726296E-12</v>
      </c>
      <c r="X4218">
        <f t="shared" si="2160"/>
        <v>1.9353347145577931E-8</v>
      </c>
      <c r="Y4218">
        <f t="shared" si="2161"/>
        <v>2.5810656885626218E-8</v>
      </c>
      <c r="Z4218">
        <f t="shared" si="2162"/>
        <v>2.8454092982013797E-7</v>
      </c>
      <c r="AA4218">
        <f t="shared" si="2163"/>
        <v>2.6247807943169659E-4</v>
      </c>
      <c r="AB4218">
        <f t="shared" si="2182"/>
        <v>1.9385248962465275E-11</v>
      </c>
      <c r="AC4218">
        <f t="shared" si="2183"/>
        <v>1.7214845609641511E-11</v>
      </c>
      <c r="AD4218">
        <f t="shared" si="2164"/>
        <v>1</v>
      </c>
      <c r="AE4218">
        <f t="shared" si="2165"/>
        <v>0</v>
      </c>
      <c r="AF4218">
        <f t="shared" si="2166"/>
        <v>0</v>
      </c>
      <c r="AG4218">
        <f t="shared" si="2167"/>
        <v>-7927.2382650070476</v>
      </c>
      <c r="AH4218">
        <f t="shared" si="2168"/>
        <v>0</v>
      </c>
      <c r="AI4218">
        <f t="shared" si="2169"/>
        <v>1</v>
      </c>
      <c r="AJ4218">
        <f t="shared" si="2170"/>
        <v>-2</v>
      </c>
      <c r="AK4218">
        <f t="shared" si="2171"/>
        <v>1</v>
      </c>
      <c r="AL4218">
        <f t="shared" si="2172"/>
        <v>1.3111269807881382E-4</v>
      </c>
      <c r="AM4218">
        <f t="shared" si="2184"/>
        <v>0</v>
      </c>
      <c r="AN4218" s="22">
        <f t="shared" si="2173"/>
        <v>-2.526832740689538E-7</v>
      </c>
      <c r="AO4218">
        <f t="shared" si="2185"/>
        <v>2.8454092982013797E-7</v>
      </c>
      <c r="AP4218">
        <f t="shared" si="2186"/>
        <v>2.6247807943169659E-4</v>
      </c>
      <c r="AQ4218">
        <f t="shared" si="2187"/>
        <v>2.8454092982013797E-7</v>
      </c>
      <c r="AR4218">
        <f t="shared" si="2188"/>
        <v>2.6247807943169659E-4</v>
      </c>
      <c r="AS4218">
        <f t="shared" si="2189"/>
        <v>0</v>
      </c>
      <c r="AT4218">
        <f t="shared" si="2190"/>
        <v>0</v>
      </c>
    </row>
    <row r="4219" spans="14:46" x14ac:dyDescent="0.25">
      <c r="N4219">
        <f t="shared" si="2191"/>
        <v>4206</v>
      </c>
      <c r="O4219">
        <f t="shared" si="2174"/>
        <v>8809.0258006657805</v>
      </c>
      <c r="P4219">
        <f t="shared" si="2175"/>
        <v>7928.1232205992028</v>
      </c>
      <c r="Q4219">
        <f t="shared" si="2176"/>
        <v>1.8990060899339993E-41</v>
      </c>
      <c r="R4219">
        <f t="shared" si="2177"/>
        <v>7.3680425597375217E-34</v>
      </c>
      <c r="S4219">
        <f t="shared" si="2178"/>
        <v>1.2660040599559996E-41</v>
      </c>
      <c r="T4219">
        <f t="shared" si="2159"/>
        <v>2.800427066445628E-24</v>
      </c>
      <c r="U4219">
        <f t="shared" si="2179"/>
        <v>2.800427066445628E-24</v>
      </c>
      <c r="V4219">
        <f t="shared" si="2180"/>
        <v>1.8673994084960321E-24</v>
      </c>
      <c r="W4219">
        <f t="shared" si="2181"/>
        <v>1.8673994084960321E-24</v>
      </c>
      <c r="X4219">
        <f t="shared" si="2160"/>
        <v>1.4746742675960985E-33</v>
      </c>
      <c r="Y4219">
        <f t="shared" si="2161"/>
        <v>1.966704213103091E-33</v>
      </c>
      <c r="Z4219">
        <f t="shared" si="2162"/>
        <v>-7.8525646959164158E-20</v>
      </c>
      <c r="AA4219">
        <f t="shared" si="2163"/>
        <v>-7.245410317934072E-17</v>
      </c>
      <c r="AB4219">
        <f t="shared" si="2182"/>
        <v>0</v>
      </c>
      <c r="AC4219">
        <f t="shared" si="2183"/>
        <v>0</v>
      </c>
      <c r="AD4219">
        <f t="shared" si="2164"/>
        <v>1</v>
      </c>
      <c r="AE4219">
        <f t="shared" si="2165"/>
        <v>0</v>
      </c>
      <c r="AF4219">
        <f t="shared" si="2166"/>
        <v>0</v>
      </c>
      <c r="AG4219">
        <f t="shared" si="2167"/>
        <v>-7929.1232205992028</v>
      </c>
      <c r="AH4219">
        <f t="shared" si="2168"/>
        <v>0</v>
      </c>
      <c r="AI4219">
        <f t="shared" si="2169"/>
        <v>1</v>
      </c>
      <c r="AJ4219">
        <f t="shared" si="2170"/>
        <v>-2</v>
      </c>
      <c r="AK4219">
        <f t="shared" si="2171"/>
        <v>1</v>
      </c>
      <c r="AL4219">
        <f t="shared" si="2172"/>
        <v>-3.6192184694450256E-17</v>
      </c>
      <c r="AM4219">
        <f t="shared" si="2184"/>
        <v>0</v>
      </c>
      <c r="AN4219" s="22">
        <f t="shared" si="2173"/>
        <v>6.9733790440205895E-20</v>
      </c>
      <c r="AO4219">
        <f t="shared" si="2185"/>
        <v>-7.8525646959164158E-20</v>
      </c>
      <c r="AP4219">
        <f t="shared" si="2186"/>
        <v>-7.245410317934072E-17</v>
      </c>
      <c r="AQ4219">
        <f t="shared" si="2187"/>
        <v>-7.8525646959164158E-20</v>
      </c>
      <c r="AR4219">
        <f t="shared" si="2188"/>
        <v>-7.245410317934072E-17</v>
      </c>
      <c r="AS4219">
        <f t="shared" si="2189"/>
        <v>0</v>
      </c>
      <c r="AT4219">
        <f t="shared" si="2190"/>
        <v>0</v>
      </c>
    </row>
    <row r="4220" spans="14:46" x14ac:dyDescent="0.25">
      <c r="N4220">
        <f t="shared" si="2191"/>
        <v>4207</v>
      </c>
      <c r="O4220">
        <f t="shared" si="2174"/>
        <v>8811.1201957681733</v>
      </c>
      <c r="P4220">
        <f t="shared" si="2175"/>
        <v>7930.0081761913561</v>
      </c>
      <c r="Q4220">
        <f t="shared" si="2176"/>
        <v>2.4886668129356765E-16</v>
      </c>
      <c r="R4220">
        <f t="shared" si="2177"/>
        <v>9.6604868136609985E-9</v>
      </c>
      <c r="S4220">
        <f t="shared" si="2178"/>
        <v>1.6591112086237842E-16</v>
      </c>
      <c r="T4220">
        <f t="shared" si="2159"/>
        <v>-5.0677029710619365E-12</v>
      </c>
      <c r="U4220">
        <f t="shared" si="2179"/>
        <v>-5.0677029710619365E-12</v>
      </c>
      <c r="V4220">
        <f t="shared" si="2180"/>
        <v>-3.3792792194738592E-12</v>
      </c>
      <c r="W4220">
        <f t="shared" si="2181"/>
        <v>-3.3792792194738592E-12</v>
      </c>
      <c r="X4220">
        <f t="shared" si="2160"/>
        <v>1.9334943784285202E-8</v>
      </c>
      <c r="Y4220">
        <f t="shared" si="2161"/>
        <v>2.5786110240884403E-8</v>
      </c>
      <c r="Z4220">
        <f t="shared" si="2162"/>
        <v>-2.8427045369945577E-7</v>
      </c>
      <c r="AA4220">
        <f t="shared" si="2163"/>
        <v>-2.6235317777155523E-4</v>
      </c>
      <c r="AB4220">
        <f t="shared" si="2182"/>
        <v>-1.9357614971769089E-11</v>
      </c>
      <c r="AC4220">
        <f t="shared" si="2183"/>
        <v>-1.7190305564067568E-11</v>
      </c>
      <c r="AD4220">
        <f t="shared" si="2164"/>
        <v>1</v>
      </c>
      <c r="AE4220">
        <f t="shared" si="2165"/>
        <v>0</v>
      </c>
      <c r="AF4220">
        <f t="shared" si="2166"/>
        <v>0</v>
      </c>
      <c r="AG4220">
        <f t="shared" si="2167"/>
        <v>-7931.0081761913561</v>
      </c>
      <c r="AH4220">
        <f t="shared" si="2168"/>
        <v>0</v>
      </c>
      <c r="AI4220">
        <f t="shared" si="2169"/>
        <v>1</v>
      </c>
      <c r="AJ4220">
        <f t="shared" si="2170"/>
        <v>-2</v>
      </c>
      <c r="AK4220">
        <f t="shared" si="2171"/>
        <v>1</v>
      </c>
      <c r="AL4220">
        <f t="shared" si="2172"/>
        <v>-1.3105036734533846E-4</v>
      </c>
      <c r="AM4220">
        <f t="shared" si="2184"/>
        <v>0</v>
      </c>
      <c r="AN4220" s="22">
        <f t="shared" si="2173"/>
        <v>2.5244308087832436E-7</v>
      </c>
      <c r="AO4220">
        <f t="shared" si="2185"/>
        <v>-2.8427045369945577E-7</v>
      </c>
      <c r="AP4220">
        <f t="shared" si="2186"/>
        <v>-2.6235317777155523E-4</v>
      </c>
      <c r="AQ4220">
        <f t="shared" si="2187"/>
        <v>-2.8427045369945577E-7</v>
      </c>
      <c r="AR4220">
        <f t="shared" si="2188"/>
        <v>-2.6235317777155523E-4</v>
      </c>
      <c r="AS4220">
        <f t="shared" si="2189"/>
        <v>0</v>
      </c>
      <c r="AT4220">
        <f t="shared" si="2190"/>
        <v>0</v>
      </c>
    </row>
    <row r="4221" spans="14:46" x14ac:dyDescent="0.25">
      <c r="N4221">
        <f t="shared" si="2191"/>
        <v>4208</v>
      </c>
      <c r="O4221">
        <f t="shared" si="2174"/>
        <v>8813.2145908705661</v>
      </c>
      <c r="P4221">
        <f t="shared" si="2175"/>
        <v>7931.8931317835095</v>
      </c>
      <c r="Q4221">
        <f t="shared" si="2176"/>
        <v>2.4863020032060764E-16</v>
      </c>
      <c r="R4221">
        <f t="shared" si="2177"/>
        <v>9.6558958730921692E-9</v>
      </c>
      <c r="S4221">
        <f t="shared" si="2178"/>
        <v>1.6575346688040508E-16</v>
      </c>
      <c r="T4221">
        <f t="shared" si="2159"/>
        <v>5.0640900539388916E-12</v>
      </c>
      <c r="U4221">
        <f t="shared" si="2179"/>
        <v>5.0640900539388916E-12</v>
      </c>
      <c r="V4221">
        <f t="shared" si="2180"/>
        <v>3.3768698378273133E-12</v>
      </c>
      <c r="W4221">
        <f t="shared" si="2181"/>
        <v>3.3768698378273133E-12</v>
      </c>
      <c r="X4221">
        <f t="shared" si="2160"/>
        <v>1.9325751945801536E-8</v>
      </c>
      <c r="Y4221">
        <f t="shared" si="2161"/>
        <v>2.5773850047690014E-8</v>
      </c>
      <c r="Z4221">
        <f t="shared" si="2162"/>
        <v>2.8413536023840521E-7</v>
      </c>
      <c r="AA4221">
        <f t="shared" si="2163"/>
        <v>2.6229077150699993E-4</v>
      </c>
      <c r="AB4221">
        <f t="shared" si="2182"/>
        <v>1.9343817671215418E-11</v>
      </c>
      <c r="AC4221">
        <f t="shared" si="2183"/>
        <v>1.7178053031015253E-11</v>
      </c>
      <c r="AD4221">
        <f t="shared" si="2164"/>
        <v>1</v>
      </c>
      <c r="AE4221">
        <f t="shared" si="2165"/>
        <v>0</v>
      </c>
      <c r="AF4221">
        <f t="shared" si="2166"/>
        <v>0</v>
      </c>
      <c r="AG4221">
        <f t="shared" si="2167"/>
        <v>-7932.8931317835095</v>
      </c>
      <c r="AH4221">
        <f t="shared" si="2168"/>
        <v>0</v>
      </c>
      <c r="AI4221">
        <f t="shared" si="2169"/>
        <v>1</v>
      </c>
      <c r="AJ4221">
        <f t="shared" si="2170"/>
        <v>-2</v>
      </c>
      <c r="AK4221">
        <f t="shared" si="2171"/>
        <v>1</v>
      </c>
      <c r="AL4221">
        <f t="shared" si="2172"/>
        <v>1.3101922419715359E-4</v>
      </c>
      <c r="AM4221">
        <f t="shared" si="2184"/>
        <v>0</v>
      </c>
      <c r="AN4221" s="22">
        <f t="shared" si="2173"/>
        <v>-2.5232311269274233E-7</v>
      </c>
      <c r="AO4221">
        <f t="shared" si="2185"/>
        <v>2.8413536023840521E-7</v>
      </c>
      <c r="AP4221">
        <f t="shared" si="2186"/>
        <v>2.6229077150699993E-4</v>
      </c>
      <c r="AQ4221">
        <f t="shared" si="2187"/>
        <v>2.8413536023840521E-7</v>
      </c>
      <c r="AR4221">
        <f t="shared" si="2188"/>
        <v>2.6229077150699993E-4</v>
      </c>
      <c r="AS4221">
        <f t="shared" si="2189"/>
        <v>0</v>
      </c>
      <c r="AT4221">
        <f t="shared" si="2190"/>
        <v>0</v>
      </c>
    </row>
    <row r="4222" spans="14:46" x14ac:dyDescent="0.25">
      <c r="N4222">
        <f t="shared" si="2191"/>
        <v>4209</v>
      </c>
      <c r="O4222">
        <f t="shared" si="2174"/>
        <v>8815.3089859729589</v>
      </c>
      <c r="P4222">
        <f t="shared" si="2175"/>
        <v>7933.7780873756628</v>
      </c>
      <c r="Q4222">
        <f t="shared" si="2176"/>
        <v>2.7990440482248264E-40</v>
      </c>
      <c r="R4222">
        <f t="shared" si="2177"/>
        <v>1.0875639817574988E-32</v>
      </c>
      <c r="S4222">
        <f t="shared" si="2178"/>
        <v>1.8660293654832176E-40</v>
      </c>
      <c r="T4222">
        <f t="shared" si="2159"/>
        <v>-1.0743754430780807E-23</v>
      </c>
      <c r="U4222">
        <f t="shared" si="2179"/>
        <v>-1.0743754430780807E-23</v>
      </c>
      <c r="V4222">
        <f t="shared" si="2180"/>
        <v>-7.164220586584452E-24</v>
      </c>
      <c r="W4222">
        <f t="shared" si="2181"/>
        <v>-7.164220586584452E-24</v>
      </c>
      <c r="X4222">
        <f t="shared" si="2160"/>
        <v>2.176699956761793E-32</v>
      </c>
      <c r="Y4222">
        <f t="shared" si="2161"/>
        <v>2.9029625986931645E-32</v>
      </c>
      <c r="Z4222">
        <f t="shared" si="2162"/>
        <v>3.0147632388939291E-19</v>
      </c>
      <c r="AA4222">
        <f t="shared" si="2163"/>
        <v>2.7836461781572482E-16</v>
      </c>
      <c r="AB4222">
        <f t="shared" si="2182"/>
        <v>0</v>
      </c>
      <c r="AC4222">
        <f t="shared" si="2183"/>
        <v>0</v>
      </c>
      <c r="AD4222">
        <f t="shared" si="2164"/>
        <v>1</v>
      </c>
      <c r="AE4222">
        <f t="shared" si="2165"/>
        <v>0</v>
      </c>
      <c r="AF4222">
        <f t="shared" si="2166"/>
        <v>0</v>
      </c>
      <c r="AG4222">
        <f t="shared" si="2167"/>
        <v>-7934.7780873756628</v>
      </c>
      <c r="AH4222">
        <f t="shared" si="2168"/>
        <v>0</v>
      </c>
      <c r="AI4222">
        <f t="shared" si="2169"/>
        <v>1</v>
      </c>
      <c r="AJ4222">
        <f t="shared" si="2170"/>
        <v>-2</v>
      </c>
      <c r="AK4222">
        <f t="shared" si="2171"/>
        <v>1</v>
      </c>
      <c r="AL4222">
        <f t="shared" si="2172"/>
        <v>1.3904844763064931E-16</v>
      </c>
      <c r="AM4222">
        <f t="shared" si="2184"/>
        <v>0</v>
      </c>
      <c r="AN4222" s="22">
        <f t="shared" si="2173"/>
        <v>-2.6772255442623593E-19</v>
      </c>
      <c r="AO4222">
        <f t="shared" si="2185"/>
        <v>3.0147632388939291E-19</v>
      </c>
      <c r="AP4222">
        <f t="shared" si="2186"/>
        <v>2.7836461781572487E-16</v>
      </c>
      <c r="AQ4222">
        <f t="shared" si="2187"/>
        <v>3.0147632388939291E-19</v>
      </c>
      <c r="AR4222">
        <f t="shared" si="2188"/>
        <v>2.7836461781572487E-16</v>
      </c>
      <c r="AS4222">
        <f t="shared" si="2189"/>
        <v>0</v>
      </c>
      <c r="AT4222">
        <f t="shared" si="2190"/>
        <v>0</v>
      </c>
    </row>
    <row r="4223" spans="14:46" x14ac:dyDescent="0.25">
      <c r="N4223">
        <f t="shared" si="2191"/>
        <v>4210</v>
      </c>
      <c r="O4223">
        <f t="shared" si="2174"/>
        <v>8817.4033810753517</v>
      </c>
      <c r="P4223">
        <f t="shared" si="2175"/>
        <v>7935.6630429678171</v>
      </c>
      <c r="Q4223">
        <f t="shared" si="2176"/>
        <v>2.4815808044418497E-16</v>
      </c>
      <c r="R4223">
        <f t="shared" si="2177"/>
        <v>9.6467238044096981E-9</v>
      </c>
      <c r="S4223">
        <f t="shared" si="2178"/>
        <v>1.6543872029612331E-16</v>
      </c>
      <c r="T4223">
        <f t="shared" si="2159"/>
        <v>-5.0568745161747392E-12</v>
      </c>
      <c r="U4223">
        <f t="shared" si="2179"/>
        <v>-5.0568745161747392E-12</v>
      </c>
      <c r="V4223">
        <f t="shared" si="2180"/>
        <v>-3.3720579415981715E-12</v>
      </c>
      <c r="W4223">
        <f t="shared" si="2181"/>
        <v>-3.3720579415981715E-12</v>
      </c>
      <c r="X4223">
        <f t="shared" si="2160"/>
        <v>1.9307387922115373E-8</v>
      </c>
      <c r="Y4223">
        <f t="shared" si="2161"/>
        <v>2.574935587823712E-8</v>
      </c>
      <c r="Z4223">
        <f t="shared" si="2162"/>
        <v>-2.8386546205798789E-7</v>
      </c>
      <c r="AA4223">
        <f t="shared" si="2163"/>
        <v>-2.6216604800385532E-4</v>
      </c>
      <c r="AB4223">
        <f t="shared" si="2182"/>
        <v>-1.9316262381759445E-11</v>
      </c>
      <c r="AC4223">
        <f t="shared" si="2183"/>
        <v>-1.7153582875168475E-11</v>
      </c>
      <c r="AD4223">
        <f t="shared" si="2164"/>
        <v>1</v>
      </c>
      <c r="AE4223">
        <f t="shared" si="2165"/>
        <v>0</v>
      </c>
      <c r="AF4223">
        <f t="shared" si="2166"/>
        <v>0</v>
      </c>
      <c r="AG4223">
        <f t="shared" si="2167"/>
        <v>-7936.6630429678171</v>
      </c>
      <c r="AH4223">
        <f t="shared" si="2168"/>
        <v>0</v>
      </c>
      <c r="AI4223">
        <f t="shared" si="2169"/>
        <v>1</v>
      </c>
      <c r="AJ4223">
        <f t="shared" si="2170"/>
        <v>-2</v>
      </c>
      <c r="AK4223">
        <f t="shared" si="2171"/>
        <v>1</v>
      </c>
      <c r="AL4223">
        <f t="shared" si="2172"/>
        <v>-1.3095698228556002E-4</v>
      </c>
      <c r="AM4223">
        <f t="shared" si="2184"/>
        <v>0</v>
      </c>
      <c r="AN4223" s="22">
        <f t="shared" si="2173"/>
        <v>2.5208343273530128E-7</v>
      </c>
      <c r="AO4223">
        <f t="shared" si="2185"/>
        <v>-2.8386546205798789E-7</v>
      </c>
      <c r="AP4223">
        <f t="shared" si="2186"/>
        <v>-2.6216604800385532E-4</v>
      </c>
      <c r="AQ4223">
        <f t="shared" si="2187"/>
        <v>-2.8386546205798789E-7</v>
      </c>
      <c r="AR4223">
        <f t="shared" si="2188"/>
        <v>-2.6216604800385532E-4</v>
      </c>
      <c r="AS4223">
        <f t="shared" si="2189"/>
        <v>0</v>
      </c>
      <c r="AT4223">
        <f t="shared" si="2190"/>
        <v>0</v>
      </c>
    </row>
    <row r="4224" spans="14:46" x14ac:dyDescent="0.25">
      <c r="N4224">
        <f t="shared" si="2191"/>
        <v>4211</v>
      </c>
      <c r="O4224">
        <f t="shared" si="2174"/>
        <v>8819.4977761777463</v>
      </c>
      <c r="P4224">
        <f t="shared" si="2175"/>
        <v>7937.5479985599723</v>
      </c>
      <c r="Q4224">
        <f t="shared" si="2176"/>
        <v>2.4792244074016669E-16</v>
      </c>
      <c r="R4224">
        <f t="shared" si="2177"/>
        <v>9.6421426700420051E-9</v>
      </c>
      <c r="S4224">
        <f t="shared" si="2178"/>
        <v>1.6528162716011114E-16</v>
      </c>
      <c r="T4224">
        <f t="shared" si="2159"/>
        <v>5.0532718874053696E-12</v>
      </c>
      <c r="U4224">
        <f t="shared" si="2179"/>
        <v>5.0532718874053696E-12</v>
      </c>
      <c r="V4224">
        <f t="shared" si="2180"/>
        <v>3.3696554215941349E-12</v>
      </c>
      <c r="W4224">
        <f t="shared" si="2181"/>
        <v>3.3696554215941349E-12</v>
      </c>
      <c r="X4224">
        <f t="shared" si="2160"/>
        <v>1.929821572438227E-8</v>
      </c>
      <c r="Y4224">
        <f t="shared" si="2161"/>
        <v>2.5737121885261178E-8</v>
      </c>
      <c r="Z4224">
        <f t="shared" si="2162"/>
        <v>2.8373065715519514E-7</v>
      </c>
      <c r="AA4224">
        <f t="shared" si="2163"/>
        <v>2.6210373072238334E-4</v>
      </c>
      <c r="AB4224">
        <f t="shared" si="2182"/>
        <v>1.9302504361748779E-11</v>
      </c>
      <c r="AC4224">
        <f t="shared" si="2183"/>
        <v>1.714136522474858E-11</v>
      </c>
      <c r="AD4224">
        <f t="shared" si="2164"/>
        <v>1</v>
      </c>
      <c r="AE4224">
        <f t="shared" si="2165"/>
        <v>0</v>
      </c>
      <c r="AF4224">
        <f t="shared" si="2166"/>
        <v>0</v>
      </c>
      <c r="AG4224">
        <f t="shared" si="2167"/>
        <v>-7938.5479985599723</v>
      </c>
      <c r="AH4224">
        <f t="shared" si="2168"/>
        <v>0</v>
      </c>
      <c r="AI4224">
        <f t="shared" si="2169"/>
        <v>1</v>
      </c>
      <c r="AJ4224">
        <f t="shared" si="2170"/>
        <v>-2</v>
      </c>
      <c r="AK4224">
        <f t="shared" si="2171"/>
        <v>1</v>
      </c>
      <c r="AL4224">
        <f t="shared" si="2172"/>
        <v>1.309258835007914E-4</v>
      </c>
      <c r="AM4224">
        <f t="shared" si="2184"/>
        <v>0</v>
      </c>
      <c r="AN4224" s="22">
        <f t="shared" si="2173"/>
        <v>-2.51963720800553E-7</v>
      </c>
      <c r="AO4224">
        <f t="shared" si="2185"/>
        <v>2.8373065715519514E-7</v>
      </c>
      <c r="AP4224">
        <f t="shared" si="2186"/>
        <v>2.6210373072238334E-4</v>
      </c>
      <c r="AQ4224">
        <f t="shared" si="2187"/>
        <v>2.8373065715519514E-7</v>
      </c>
      <c r="AR4224">
        <f t="shared" si="2188"/>
        <v>2.6210373072238334E-4</v>
      </c>
      <c r="AS4224">
        <f t="shared" si="2189"/>
        <v>0</v>
      </c>
      <c r="AT4224">
        <f t="shared" si="2190"/>
        <v>0</v>
      </c>
    </row>
    <row r="4225" spans="14:46" x14ac:dyDescent="0.25">
      <c r="N4225">
        <f t="shared" si="2191"/>
        <v>4212</v>
      </c>
      <c r="O4225">
        <f t="shared" si="2174"/>
        <v>8821.5921712801392</v>
      </c>
      <c r="P4225">
        <f t="shared" si="2175"/>
        <v>7939.4329541521256</v>
      </c>
      <c r="Q4225">
        <f t="shared" si="2176"/>
        <v>2.2111836858834475E-41</v>
      </c>
      <c r="R4225">
        <f t="shared" si="2177"/>
        <v>8.6037697229014667E-34</v>
      </c>
      <c r="S4225">
        <f t="shared" si="2178"/>
        <v>1.4741224572556313E-41</v>
      </c>
      <c r="T4225">
        <f t="shared" si="2159"/>
        <v>-3.0175464026946182E-24</v>
      </c>
      <c r="U4225">
        <f t="shared" si="2179"/>
        <v>-3.0175464026946182E-24</v>
      </c>
      <c r="V4225">
        <f t="shared" si="2180"/>
        <v>-2.0121796816450745E-24</v>
      </c>
      <c r="W4225">
        <f t="shared" si="2181"/>
        <v>-2.0121796816450745E-24</v>
      </c>
      <c r="X4225">
        <f t="shared" si="2160"/>
        <v>1.7219966700556534E-33</v>
      </c>
      <c r="Y4225">
        <f t="shared" si="2161"/>
        <v>2.2965457686100907E-33</v>
      </c>
      <c r="Z4225">
        <f t="shared" si="2162"/>
        <v>8.4734594469694171E-20</v>
      </c>
      <c r="AA4225">
        <f t="shared" si="2163"/>
        <v>7.829440282370076E-17</v>
      </c>
      <c r="AB4225">
        <f t="shared" si="2182"/>
        <v>0</v>
      </c>
      <c r="AC4225">
        <f t="shared" si="2183"/>
        <v>0</v>
      </c>
      <c r="AD4225">
        <f t="shared" si="2164"/>
        <v>1</v>
      </c>
      <c r="AE4225">
        <f t="shared" si="2165"/>
        <v>0</v>
      </c>
      <c r="AF4225">
        <f t="shared" si="2166"/>
        <v>0</v>
      </c>
      <c r="AG4225">
        <f t="shared" si="2167"/>
        <v>-7940.4329541521256</v>
      </c>
      <c r="AH4225">
        <f t="shared" si="2168"/>
        <v>0</v>
      </c>
      <c r="AI4225">
        <f t="shared" si="2169"/>
        <v>1</v>
      </c>
      <c r="AJ4225">
        <f t="shared" si="2170"/>
        <v>-2</v>
      </c>
      <c r="AK4225">
        <f t="shared" si="2171"/>
        <v>1</v>
      </c>
      <c r="AL4225">
        <f t="shared" si="2172"/>
        <v>3.9109577624705084E-17</v>
      </c>
      <c r="AM4225">
        <f t="shared" si="2184"/>
        <v>0</v>
      </c>
      <c r="AN4225" s="22">
        <f t="shared" si="2173"/>
        <v>-7.524757429059244E-20</v>
      </c>
      <c r="AO4225">
        <f t="shared" si="2185"/>
        <v>8.4734594469694171E-20</v>
      </c>
      <c r="AP4225">
        <f t="shared" si="2186"/>
        <v>7.829440282370076E-17</v>
      </c>
      <c r="AQ4225">
        <f t="shared" si="2187"/>
        <v>8.4734594469694171E-20</v>
      </c>
      <c r="AR4225">
        <f t="shared" si="2188"/>
        <v>7.829440282370076E-17</v>
      </c>
      <c r="AS4225">
        <f t="shared" si="2189"/>
        <v>0</v>
      </c>
      <c r="AT4225">
        <f t="shared" si="2190"/>
        <v>0</v>
      </c>
    </row>
    <row r="4226" spans="14:46" x14ac:dyDescent="0.25">
      <c r="N4226">
        <f t="shared" si="2191"/>
        <v>4213</v>
      </c>
      <c r="O4226">
        <f t="shared" si="2174"/>
        <v>8823.686566382532</v>
      </c>
      <c r="P4226">
        <f t="shared" si="2175"/>
        <v>7941.3179097442789</v>
      </c>
      <c r="Q4226">
        <f t="shared" si="2176"/>
        <v>2.4745199980878282E-16</v>
      </c>
      <c r="R4226">
        <f t="shared" si="2177"/>
        <v>9.6329901858279802E-9</v>
      </c>
      <c r="S4226">
        <f t="shared" si="2178"/>
        <v>1.6496799987252186E-16</v>
      </c>
      <c r="T4226">
        <f t="shared" si="2159"/>
        <v>-5.0460768897196548E-12</v>
      </c>
      <c r="U4226">
        <f t="shared" si="2179"/>
        <v>-5.0460768897196548E-12</v>
      </c>
      <c r="V4226">
        <f t="shared" si="2180"/>
        <v>-3.3648572242190347E-12</v>
      </c>
      <c r="W4226">
        <f t="shared" si="2181"/>
        <v>-3.3648572242190347E-12</v>
      </c>
      <c r="X4226">
        <f t="shared" si="2160"/>
        <v>1.9279890926228671E-8</v>
      </c>
      <c r="Y4226">
        <f t="shared" si="2161"/>
        <v>2.5712680041575729E-8</v>
      </c>
      <c r="Z4226">
        <f t="shared" si="2162"/>
        <v>-2.8346133526936426E-7</v>
      </c>
      <c r="AA4226">
        <f t="shared" si="2163"/>
        <v>-2.6197918499505375E-4</v>
      </c>
      <c r="AB4226">
        <f t="shared" si="2182"/>
        <v>-1.9275027493557267E-11</v>
      </c>
      <c r="AC4226">
        <f t="shared" si="2183"/>
        <v>-1.7116964709999726E-11</v>
      </c>
      <c r="AD4226">
        <f t="shared" si="2164"/>
        <v>1</v>
      </c>
      <c r="AE4226">
        <f t="shared" si="2165"/>
        <v>0</v>
      </c>
      <c r="AF4226">
        <f t="shared" si="2166"/>
        <v>0</v>
      </c>
      <c r="AG4226">
        <f t="shared" si="2167"/>
        <v>-7942.3179097442789</v>
      </c>
      <c r="AH4226">
        <f t="shared" si="2168"/>
        <v>0</v>
      </c>
      <c r="AI4226">
        <f t="shared" si="2169"/>
        <v>1</v>
      </c>
      <c r="AJ4226">
        <f t="shared" si="2170"/>
        <v>-2</v>
      </c>
      <c r="AK4226">
        <f t="shared" si="2171"/>
        <v>1</v>
      </c>
      <c r="AL4226">
        <f t="shared" si="2172"/>
        <v>-1.308637302212194E-4</v>
      </c>
      <c r="AM4226">
        <f t="shared" si="2184"/>
        <v>0</v>
      </c>
      <c r="AN4226" s="22">
        <f t="shared" si="2173"/>
        <v>2.5172455261487443E-7</v>
      </c>
      <c r="AO4226">
        <f t="shared" si="2185"/>
        <v>-2.8346133526936426E-7</v>
      </c>
      <c r="AP4226">
        <f t="shared" si="2186"/>
        <v>-2.6197918499505369E-4</v>
      </c>
      <c r="AQ4226">
        <f t="shared" si="2187"/>
        <v>-2.8346133526936426E-7</v>
      </c>
      <c r="AR4226">
        <f t="shared" si="2188"/>
        <v>-2.6197918499505369E-4</v>
      </c>
      <c r="AS4226">
        <f t="shared" si="2189"/>
        <v>0</v>
      </c>
      <c r="AT4226">
        <f t="shared" si="2190"/>
        <v>0</v>
      </c>
    </row>
    <row r="4227" spans="14:46" x14ac:dyDescent="0.25">
      <c r="N4227">
        <f t="shared" si="2191"/>
        <v>4214</v>
      </c>
      <c r="O4227">
        <f t="shared" si="2174"/>
        <v>8825.7809614849266</v>
      </c>
      <c r="P4227">
        <f t="shared" si="2175"/>
        <v>7943.2028653364341</v>
      </c>
      <c r="Q4227">
        <f t="shared" si="2176"/>
        <v>2.4721719778545431E-16</v>
      </c>
      <c r="R4227">
        <f t="shared" si="2177"/>
        <v>9.628418829773595E-9</v>
      </c>
      <c r="S4227">
        <f t="shared" si="2178"/>
        <v>1.6481146519030287E-16</v>
      </c>
      <c r="T4227">
        <f t="shared" si="2159"/>
        <v>5.0424845126972869E-12</v>
      </c>
      <c r="U4227">
        <f t="shared" si="2179"/>
        <v>5.0424845126972869E-12</v>
      </c>
      <c r="V4227">
        <f t="shared" si="2180"/>
        <v>3.3624615414413665E-12</v>
      </c>
      <c r="W4227">
        <f t="shared" si="2181"/>
        <v>3.3624615414413665E-12</v>
      </c>
      <c r="X4227">
        <f t="shared" si="2160"/>
        <v>1.9270738313369686E-8</v>
      </c>
      <c r="Y4227">
        <f t="shared" si="2161"/>
        <v>2.5700472174271675E-8</v>
      </c>
      <c r="Z4227">
        <f t="shared" si="2162"/>
        <v>2.8332681810390181E-7</v>
      </c>
      <c r="AA4227">
        <f t="shared" si="2163"/>
        <v>2.6191695650675857E-4</v>
      </c>
      <c r="AB4227">
        <f t="shared" si="2182"/>
        <v>1.9261308614400748E-11</v>
      </c>
      <c r="AC4227">
        <f t="shared" si="2183"/>
        <v>1.7104781818163169E-11</v>
      </c>
      <c r="AD4227">
        <f t="shared" si="2164"/>
        <v>1</v>
      </c>
      <c r="AE4227">
        <f t="shared" si="2165"/>
        <v>0</v>
      </c>
      <c r="AF4227">
        <f t="shared" si="2166"/>
        <v>0</v>
      </c>
      <c r="AG4227">
        <f t="shared" si="2167"/>
        <v>-7944.2028653364341</v>
      </c>
      <c r="AH4227">
        <f t="shared" si="2168"/>
        <v>0</v>
      </c>
      <c r="AI4227">
        <f t="shared" si="2169"/>
        <v>1</v>
      </c>
      <c r="AJ4227">
        <f t="shared" si="2170"/>
        <v>-2</v>
      </c>
      <c r="AK4227">
        <f t="shared" si="2171"/>
        <v>1</v>
      </c>
      <c r="AL4227">
        <f t="shared" si="2172"/>
        <v>1.3083267570527832E-4</v>
      </c>
      <c r="AM4227">
        <f t="shared" si="2184"/>
        <v>0</v>
      </c>
      <c r="AN4227" s="22">
        <f t="shared" si="2173"/>
        <v>-2.5160509620194453E-7</v>
      </c>
      <c r="AO4227">
        <f t="shared" si="2185"/>
        <v>2.8332681810390181E-7</v>
      </c>
      <c r="AP4227">
        <f t="shared" si="2186"/>
        <v>2.6191695650675857E-4</v>
      </c>
      <c r="AQ4227">
        <f t="shared" si="2187"/>
        <v>2.8332681810390181E-7</v>
      </c>
      <c r="AR4227">
        <f t="shared" si="2188"/>
        <v>2.6191695650675857E-4</v>
      </c>
      <c r="AS4227">
        <f t="shared" si="2189"/>
        <v>0</v>
      </c>
      <c r="AT4227">
        <f t="shared" si="2190"/>
        <v>0</v>
      </c>
    </row>
    <row r="4228" spans="14:46" x14ac:dyDescent="0.25">
      <c r="N4228">
        <f t="shared" si="2191"/>
        <v>4215</v>
      </c>
      <c r="O4228">
        <f t="shared" si="2174"/>
        <v>8827.8753565873176</v>
      </c>
      <c r="P4228">
        <f t="shared" si="2175"/>
        <v>7945.0878209285856</v>
      </c>
      <c r="Q4228">
        <f t="shared" si="2176"/>
        <v>6.6139222204525565E-40</v>
      </c>
      <c r="R4228">
        <f t="shared" si="2177"/>
        <v>2.5771605387707479E-32</v>
      </c>
      <c r="S4228">
        <f t="shared" si="2178"/>
        <v>4.4092814803017044E-40</v>
      </c>
      <c r="T4228">
        <f t="shared" si="2159"/>
        <v>-1.6491556562014519E-23</v>
      </c>
      <c r="U4228">
        <f t="shared" si="2179"/>
        <v>-1.6491556562014519E-23</v>
      </c>
      <c r="V4228">
        <f t="shared" si="2180"/>
        <v>-1.0997003840171364E-23</v>
      </c>
      <c r="W4228">
        <f t="shared" si="2181"/>
        <v>-1.0997003840171364E-23</v>
      </c>
      <c r="X4228">
        <f t="shared" si="2160"/>
        <v>5.1580408697427557E-32</v>
      </c>
      <c r="Y4228">
        <f t="shared" si="2161"/>
        <v>6.8790347398709018E-32</v>
      </c>
      <c r="Z4228">
        <f t="shared" si="2162"/>
        <v>4.634233222386291E-19</v>
      </c>
      <c r="AA4228">
        <f t="shared" si="2163"/>
        <v>4.2850586077289514E-16</v>
      </c>
      <c r="AB4228">
        <f t="shared" si="2182"/>
        <v>0</v>
      </c>
      <c r="AC4228">
        <f t="shared" si="2183"/>
        <v>0</v>
      </c>
      <c r="AD4228">
        <f t="shared" si="2164"/>
        <v>1</v>
      </c>
      <c r="AE4228">
        <f t="shared" si="2165"/>
        <v>0</v>
      </c>
      <c r="AF4228">
        <f t="shared" si="2166"/>
        <v>0</v>
      </c>
      <c r="AG4228">
        <f t="shared" si="2167"/>
        <v>-7946.0878209285856</v>
      </c>
      <c r="AH4228">
        <f t="shared" si="2168"/>
        <v>0</v>
      </c>
      <c r="AI4228">
        <f t="shared" si="2169"/>
        <v>1</v>
      </c>
      <c r="AJ4228">
        <f t="shared" si="2170"/>
        <v>-2</v>
      </c>
      <c r="AK4228">
        <f t="shared" si="2171"/>
        <v>1</v>
      </c>
      <c r="AL4228">
        <f t="shared" si="2172"/>
        <v>2.1404716153203288E-16</v>
      </c>
      <c r="AM4228">
        <f t="shared" si="2184"/>
        <v>0</v>
      </c>
      <c r="AN4228" s="22">
        <f t="shared" si="2173"/>
        <v>-4.1153770882941349E-19</v>
      </c>
      <c r="AO4228">
        <f t="shared" si="2185"/>
        <v>4.634233222386291E-19</v>
      </c>
      <c r="AP4228">
        <f t="shared" si="2186"/>
        <v>4.2850586077289519E-16</v>
      </c>
      <c r="AQ4228">
        <f t="shared" si="2187"/>
        <v>4.634233222386291E-19</v>
      </c>
      <c r="AR4228">
        <f t="shared" si="2188"/>
        <v>4.2850586077289519E-16</v>
      </c>
      <c r="AS4228">
        <f t="shared" si="2189"/>
        <v>0</v>
      </c>
      <c r="AT4228">
        <f t="shared" si="2190"/>
        <v>0</v>
      </c>
    </row>
    <row r="4229" spans="14:46" x14ac:dyDescent="0.25">
      <c r="N4229">
        <f t="shared" si="2191"/>
        <v>4216</v>
      </c>
      <c r="O4229">
        <f t="shared" si="2174"/>
        <v>8829.9697516897122</v>
      </c>
      <c r="P4229">
        <f t="shared" si="2175"/>
        <v>7946.9727765207408</v>
      </c>
      <c r="Q4229">
        <f t="shared" si="2176"/>
        <v>2.4674842863943691E-16</v>
      </c>
      <c r="R4229">
        <f t="shared" si="2177"/>
        <v>9.6192858743112014E-9</v>
      </c>
      <c r="S4229">
        <f t="shared" si="2178"/>
        <v>1.6449895242629128E-16</v>
      </c>
      <c r="T4229">
        <f t="shared" si="2159"/>
        <v>-5.0353099820541194E-12</v>
      </c>
      <c r="U4229">
        <f t="shared" si="2179"/>
        <v>-5.0353099820541194E-12</v>
      </c>
      <c r="V4229">
        <f t="shared" si="2180"/>
        <v>-3.3576769942063944E-12</v>
      </c>
      <c r="W4229">
        <f t="shared" si="2181"/>
        <v>-3.3576769942063944E-12</v>
      </c>
      <c r="X4229">
        <f t="shared" si="2160"/>
        <v>1.9252452629113824E-8</v>
      </c>
      <c r="Y4229">
        <f t="shared" si="2161"/>
        <v>2.5676082507418155E-8</v>
      </c>
      <c r="Z4229">
        <f t="shared" si="2162"/>
        <v>-2.830580708731288E-7</v>
      </c>
      <c r="AA4229">
        <f t="shared" si="2163"/>
        <v>-2.617925881754227E-4</v>
      </c>
      <c r="AB4229">
        <f t="shared" si="2182"/>
        <v>-1.9233909888692321E-11</v>
      </c>
      <c r="AC4229">
        <f t="shared" si="2183"/>
        <v>-1.7080450696943641E-11</v>
      </c>
      <c r="AD4229">
        <f t="shared" si="2164"/>
        <v>1</v>
      </c>
      <c r="AE4229">
        <f t="shared" si="2165"/>
        <v>0</v>
      </c>
      <c r="AF4229">
        <f t="shared" si="2166"/>
        <v>0</v>
      </c>
      <c r="AG4229">
        <f t="shared" si="2167"/>
        <v>-7947.9727765207408</v>
      </c>
      <c r="AH4229">
        <f t="shared" si="2168"/>
        <v>0</v>
      </c>
      <c r="AI4229">
        <f t="shared" si="2169"/>
        <v>1</v>
      </c>
      <c r="AJ4229">
        <f t="shared" si="2170"/>
        <v>-2</v>
      </c>
      <c r="AK4229">
        <f t="shared" si="2171"/>
        <v>1</v>
      </c>
      <c r="AL4229">
        <f t="shared" si="2172"/>
        <v>-1.3077061086854533E-4</v>
      </c>
      <c r="AM4229">
        <f t="shared" si="2184"/>
        <v>0</v>
      </c>
      <c r="AN4229" s="22">
        <f t="shared" si="2173"/>
        <v>2.5136643833206413E-7</v>
      </c>
      <c r="AO4229">
        <f t="shared" si="2185"/>
        <v>-2.830580708731288E-7</v>
      </c>
      <c r="AP4229">
        <f t="shared" si="2186"/>
        <v>-2.617925881754227E-4</v>
      </c>
      <c r="AQ4229">
        <f t="shared" si="2187"/>
        <v>-2.830580708731288E-7</v>
      </c>
      <c r="AR4229">
        <f t="shared" si="2188"/>
        <v>-2.617925881754227E-4</v>
      </c>
      <c r="AS4229">
        <f t="shared" si="2189"/>
        <v>0</v>
      </c>
      <c r="AT4229">
        <f t="shared" si="2190"/>
        <v>0</v>
      </c>
    </row>
    <row r="4230" spans="14:46" x14ac:dyDescent="0.25">
      <c r="N4230">
        <f t="shared" si="2191"/>
        <v>4217</v>
      </c>
      <c r="O4230">
        <f t="shared" si="2174"/>
        <v>8832.064146792105</v>
      </c>
      <c r="P4230">
        <f t="shared" si="2175"/>
        <v>7948.8577321128951</v>
      </c>
      <c r="Q4230">
        <f t="shared" si="2176"/>
        <v>2.4651446072535402E-16</v>
      </c>
      <c r="R4230">
        <f t="shared" si="2177"/>
        <v>9.6147242687410136E-9</v>
      </c>
      <c r="S4230">
        <f t="shared" si="2178"/>
        <v>1.6434297381690271E-16</v>
      </c>
      <c r="T4230">
        <f t="shared" si="2159"/>
        <v>5.0317278203493894E-12</v>
      </c>
      <c r="U4230">
        <f t="shared" si="2179"/>
        <v>5.0317278203493894E-12</v>
      </c>
      <c r="V4230">
        <f t="shared" si="2180"/>
        <v>3.355288124357225E-12</v>
      </c>
      <c r="W4230">
        <f t="shared" si="2181"/>
        <v>3.355288124357225E-12</v>
      </c>
      <c r="X4230">
        <f t="shared" si="2160"/>
        <v>1.924331954537034E-8</v>
      </c>
      <c r="Y4230">
        <f t="shared" si="2161"/>
        <v>2.5663900691396703E-8</v>
      </c>
      <c r="Z4230">
        <f t="shared" si="2162"/>
        <v>2.8292384062639272E-7</v>
      </c>
      <c r="AA4230">
        <f t="shared" si="2163"/>
        <v>2.6173044829038919E-4</v>
      </c>
      <c r="AB4230">
        <f t="shared" si="2182"/>
        <v>1.9220230011296786E-11</v>
      </c>
      <c r="AC4230">
        <f t="shared" si="2183"/>
        <v>1.7068302440170341E-11</v>
      </c>
      <c r="AD4230">
        <f t="shared" si="2164"/>
        <v>1</v>
      </c>
      <c r="AE4230">
        <f t="shared" si="2165"/>
        <v>0</v>
      </c>
      <c r="AF4230">
        <f t="shared" si="2166"/>
        <v>0</v>
      </c>
      <c r="AG4230">
        <f t="shared" si="2167"/>
        <v>-7949.8577321128951</v>
      </c>
      <c r="AH4230">
        <f t="shared" si="2168"/>
        <v>0</v>
      </c>
      <c r="AI4230">
        <f t="shared" si="2169"/>
        <v>1</v>
      </c>
      <c r="AJ4230">
        <f t="shared" si="2170"/>
        <v>-2</v>
      </c>
      <c r="AK4230">
        <f t="shared" si="2171"/>
        <v>1</v>
      </c>
      <c r="AL4230">
        <f t="shared" si="2172"/>
        <v>1.3073960052683762E-4</v>
      </c>
      <c r="AM4230">
        <f t="shared" si="2184"/>
        <v>0</v>
      </c>
      <c r="AN4230" s="22">
        <f t="shared" si="2173"/>
        <v>-2.5124723671400077E-7</v>
      </c>
      <c r="AO4230">
        <f t="shared" si="2185"/>
        <v>2.8292384062639272E-7</v>
      </c>
      <c r="AP4230">
        <f t="shared" si="2186"/>
        <v>2.6173044829038924E-4</v>
      </c>
      <c r="AQ4230">
        <f t="shared" si="2187"/>
        <v>2.8292384062639272E-7</v>
      </c>
      <c r="AR4230">
        <f t="shared" si="2188"/>
        <v>2.6173044829038924E-4</v>
      </c>
      <c r="AS4230">
        <f t="shared" si="2189"/>
        <v>0</v>
      </c>
      <c r="AT4230">
        <f t="shared" si="2190"/>
        <v>0</v>
      </c>
    </row>
    <row r="4231" spans="14:46" x14ac:dyDescent="0.25">
      <c r="N4231">
        <f t="shared" si="2191"/>
        <v>4218</v>
      </c>
      <c r="O4231">
        <f t="shared" si="2174"/>
        <v>8834.1585418944978</v>
      </c>
      <c r="P4231">
        <f t="shared" si="2175"/>
        <v>7950.7426877050484</v>
      </c>
      <c r="Q4231">
        <f t="shared" si="2176"/>
        <v>1.8798897170275917E-40</v>
      </c>
      <c r="R4231">
        <f t="shared" si="2177"/>
        <v>7.3355512343168116E-33</v>
      </c>
      <c r="S4231">
        <f t="shared" si="2178"/>
        <v>1.2532598113517277E-40</v>
      </c>
      <c r="T4231">
        <f t="shared" si="2159"/>
        <v>-8.7859570101806326E-24</v>
      </c>
      <c r="U4231">
        <f t="shared" si="2179"/>
        <v>-8.7859570101806326E-24</v>
      </c>
      <c r="V4231">
        <f t="shared" si="2180"/>
        <v>-5.8587063129526274E-24</v>
      </c>
      <c r="W4231">
        <f t="shared" si="2181"/>
        <v>-5.8587063129526274E-24</v>
      </c>
      <c r="X4231">
        <f t="shared" si="2160"/>
        <v>1.4681682841302969E-32</v>
      </c>
      <c r="Y4231">
        <f t="shared" si="2161"/>
        <v>1.9580261512192746E-32</v>
      </c>
      <c r="Z4231">
        <f t="shared" si="2162"/>
        <v>2.4706687996954445E-19</v>
      </c>
      <c r="AA4231">
        <f t="shared" si="2163"/>
        <v>2.2861362523665824E-16</v>
      </c>
      <c r="AB4231">
        <f t="shared" si="2182"/>
        <v>0</v>
      </c>
      <c r="AC4231">
        <f t="shared" si="2183"/>
        <v>0</v>
      </c>
      <c r="AD4231">
        <f t="shared" si="2164"/>
        <v>1</v>
      </c>
      <c r="AE4231">
        <f t="shared" si="2165"/>
        <v>0</v>
      </c>
      <c r="AF4231">
        <f t="shared" si="2166"/>
        <v>0</v>
      </c>
      <c r="AG4231">
        <f t="shared" si="2167"/>
        <v>-7951.7426877050484</v>
      </c>
      <c r="AH4231">
        <f t="shared" si="2168"/>
        <v>0</v>
      </c>
      <c r="AI4231">
        <f t="shared" si="2169"/>
        <v>1</v>
      </c>
      <c r="AJ4231">
        <f t="shared" si="2170"/>
        <v>-2</v>
      </c>
      <c r="AK4231">
        <f t="shared" si="2171"/>
        <v>1</v>
      </c>
      <c r="AL4231">
        <f t="shared" si="2172"/>
        <v>1.1419711017908332E-16</v>
      </c>
      <c r="AM4231">
        <f t="shared" si="2184"/>
        <v>0</v>
      </c>
      <c r="AN4231" s="22">
        <f t="shared" si="2173"/>
        <v>-2.1940487849160544E-19</v>
      </c>
      <c r="AO4231">
        <f t="shared" si="2185"/>
        <v>2.4706687996954445E-19</v>
      </c>
      <c r="AP4231">
        <f t="shared" si="2186"/>
        <v>2.2861362523665824E-16</v>
      </c>
      <c r="AQ4231">
        <f t="shared" si="2187"/>
        <v>2.4706687996954445E-19</v>
      </c>
      <c r="AR4231">
        <f t="shared" si="2188"/>
        <v>2.2861362523665824E-16</v>
      </c>
      <c r="AS4231">
        <f t="shared" si="2189"/>
        <v>0</v>
      </c>
      <c r="AT4231">
        <f t="shared" si="2190"/>
        <v>0</v>
      </c>
    </row>
    <row r="4232" spans="14:46" x14ac:dyDescent="0.25">
      <c r="N4232">
        <f t="shared" si="2191"/>
        <v>4219</v>
      </c>
      <c r="O4232">
        <f t="shared" si="2174"/>
        <v>8836.2529369968925</v>
      </c>
      <c r="P4232">
        <f t="shared" si="2175"/>
        <v>7952.6276432972036</v>
      </c>
      <c r="Q4232">
        <f t="shared" si="2176"/>
        <v>2.4604735624114332E-16</v>
      </c>
      <c r="R4232">
        <f t="shared" si="2177"/>
        <v>9.6056107865316204E-9</v>
      </c>
      <c r="S4232">
        <f t="shared" si="2178"/>
        <v>1.640315708274289E-16</v>
      </c>
      <c r="T4232">
        <f t="shared" si="2159"/>
        <v>-5.0245736840137221E-12</v>
      </c>
      <c r="U4232">
        <f t="shared" si="2179"/>
        <v>-5.0245736840137221E-12</v>
      </c>
      <c r="V4232">
        <f t="shared" si="2180"/>
        <v>-3.350517178749145E-12</v>
      </c>
      <c r="W4232">
        <f t="shared" si="2181"/>
        <v>-3.350517178749145E-12</v>
      </c>
      <c r="X4232">
        <f t="shared" si="2160"/>
        <v>1.9225072863814643E-8</v>
      </c>
      <c r="Y4232">
        <f t="shared" si="2161"/>
        <v>2.5639563053023011E-8</v>
      </c>
      <c r="Z4232">
        <f t="shared" si="2162"/>
        <v>-2.8265566641727248E-7</v>
      </c>
      <c r="AA4232">
        <f t="shared" si="2163"/>
        <v>-2.61606256976582E-4</v>
      </c>
      <c r="AB4232">
        <f t="shared" si="2182"/>
        <v>-1.9192909150478448E-11</v>
      </c>
      <c r="AC4232">
        <f t="shared" si="2183"/>
        <v>-1.7044040465966897E-11</v>
      </c>
      <c r="AD4232">
        <f t="shared" si="2164"/>
        <v>1</v>
      </c>
      <c r="AE4232">
        <f t="shared" si="2165"/>
        <v>0</v>
      </c>
      <c r="AF4232">
        <f t="shared" si="2166"/>
        <v>0</v>
      </c>
      <c r="AG4232">
        <f t="shared" si="2167"/>
        <v>-7953.6276432972036</v>
      </c>
      <c r="AH4232">
        <f t="shared" si="2168"/>
        <v>0</v>
      </c>
      <c r="AI4232">
        <f t="shared" si="2169"/>
        <v>1</v>
      </c>
      <c r="AJ4232">
        <f t="shared" si="2170"/>
        <v>-2</v>
      </c>
      <c r="AK4232">
        <f t="shared" si="2171"/>
        <v>1</v>
      </c>
      <c r="AL4232">
        <f t="shared" si="2172"/>
        <v>-1.3067762394443632E-4</v>
      </c>
      <c r="AM4232">
        <f t="shared" si="2184"/>
        <v>0</v>
      </c>
      <c r="AN4232" s="22">
        <f t="shared" si="2173"/>
        <v>2.5100908770939173E-7</v>
      </c>
      <c r="AO4232">
        <f t="shared" si="2185"/>
        <v>-2.8265566641727248E-7</v>
      </c>
      <c r="AP4232">
        <f t="shared" si="2186"/>
        <v>-2.61606256976582E-4</v>
      </c>
      <c r="AQ4232">
        <f t="shared" si="2187"/>
        <v>-2.8265566641727248E-7</v>
      </c>
      <c r="AR4232">
        <f t="shared" si="2188"/>
        <v>-2.61606256976582E-4</v>
      </c>
      <c r="AS4232">
        <f t="shared" si="2189"/>
        <v>0</v>
      </c>
      <c r="AT4232">
        <f t="shared" si="2190"/>
        <v>0</v>
      </c>
    </row>
    <row r="4233" spans="14:46" x14ac:dyDescent="0.25">
      <c r="N4233">
        <f t="shared" si="2191"/>
        <v>4220</v>
      </c>
      <c r="O4233">
        <f t="shared" si="2174"/>
        <v>8838.3473320992834</v>
      </c>
      <c r="P4233">
        <f t="shared" si="2175"/>
        <v>7954.5125988893551</v>
      </c>
      <c r="Q4233">
        <f t="shared" si="2176"/>
        <v>2.4581421888312947E-16</v>
      </c>
      <c r="R4233">
        <f t="shared" si="2177"/>
        <v>9.6010589037355675E-9</v>
      </c>
      <c r="S4233">
        <f t="shared" si="2178"/>
        <v>1.6387614592208624E-16</v>
      </c>
      <c r="T4233">
        <f t="shared" si="2159"/>
        <v>5.0210017013419712E-12</v>
      </c>
      <c r="U4233">
        <f t="shared" si="2179"/>
        <v>5.0210017013419712E-12</v>
      </c>
      <c r="V4233">
        <f t="shared" si="2180"/>
        <v>3.3481350976271273E-12</v>
      </c>
      <c r="W4233">
        <f t="shared" si="2181"/>
        <v>3.3481350976271273E-12</v>
      </c>
      <c r="X4233">
        <f t="shared" si="2160"/>
        <v>1.9215959253666567E-8</v>
      </c>
      <c r="Y4233">
        <f t="shared" si="2161"/>
        <v>2.5627407214213123E-8</v>
      </c>
      <c r="Z4233">
        <f t="shared" si="2162"/>
        <v>2.8252172227386366E-7</v>
      </c>
      <c r="AA4233">
        <f t="shared" si="2163"/>
        <v>2.6154420550570967E-4</v>
      </c>
      <c r="AB4233">
        <f t="shared" si="2182"/>
        <v>1.9179268136343437E-11</v>
      </c>
      <c r="AC4233">
        <f t="shared" si="2183"/>
        <v>1.7031926721263119E-11</v>
      </c>
      <c r="AD4233">
        <f t="shared" si="2164"/>
        <v>1</v>
      </c>
      <c r="AE4233">
        <f t="shared" si="2165"/>
        <v>0</v>
      </c>
      <c r="AF4233">
        <f t="shared" si="2166"/>
        <v>0</v>
      </c>
      <c r="AG4233">
        <f t="shared" si="2167"/>
        <v>-7955.5125988893551</v>
      </c>
      <c r="AH4233">
        <f t="shared" si="2168"/>
        <v>0</v>
      </c>
      <c r="AI4233">
        <f t="shared" si="2169"/>
        <v>1</v>
      </c>
      <c r="AJ4233">
        <f t="shared" si="2170"/>
        <v>-2</v>
      </c>
      <c r="AK4233">
        <f t="shared" si="2171"/>
        <v>1</v>
      </c>
      <c r="AL4233">
        <f t="shared" si="2172"/>
        <v>1.3064665768277377E-4</v>
      </c>
      <c r="AM4233">
        <f t="shared" si="2184"/>
        <v>0</v>
      </c>
      <c r="AN4233" s="22">
        <f t="shared" si="2173"/>
        <v>-2.5089014016208915E-7</v>
      </c>
      <c r="AO4233">
        <f t="shared" si="2185"/>
        <v>2.8252172227386366E-7</v>
      </c>
      <c r="AP4233">
        <f t="shared" si="2186"/>
        <v>2.6154420550570962E-4</v>
      </c>
      <c r="AQ4233">
        <f t="shared" si="2187"/>
        <v>2.8252172227386366E-7</v>
      </c>
      <c r="AR4233">
        <f t="shared" si="2188"/>
        <v>2.6154420550570962E-4</v>
      </c>
      <c r="AS4233">
        <f t="shared" si="2189"/>
        <v>0</v>
      </c>
      <c r="AT4233">
        <f t="shared" si="2190"/>
        <v>0</v>
      </c>
    </row>
    <row r="4234" spans="14:46" x14ac:dyDescent="0.25">
      <c r="N4234">
        <f t="shared" si="2191"/>
        <v>4221</v>
      </c>
      <c r="O4234">
        <f t="shared" si="2174"/>
        <v>8840.4417272016781</v>
      </c>
      <c r="P4234">
        <f t="shared" si="2175"/>
        <v>7956.3975544815103</v>
      </c>
      <c r="Q4234">
        <f t="shared" si="2176"/>
        <v>3.0219059341398256E-42</v>
      </c>
      <c r="R4234">
        <f t="shared" si="2177"/>
        <v>1.1808612662346001E-34</v>
      </c>
      <c r="S4234">
        <f t="shared" si="2178"/>
        <v>2.0146039560932172E-42</v>
      </c>
      <c r="T4234">
        <f t="shared" si="2159"/>
        <v>-1.1131517139294158E-24</v>
      </c>
      <c r="U4234">
        <f t="shared" si="2179"/>
        <v>-1.1131517139294158E-24</v>
      </c>
      <c r="V4234">
        <f t="shared" si="2180"/>
        <v>-7.4227859958832816E-25</v>
      </c>
      <c r="W4234">
        <f t="shared" si="2181"/>
        <v>-7.4227859958832816E-25</v>
      </c>
      <c r="X4234">
        <f t="shared" si="2160"/>
        <v>2.3634245275908197E-34</v>
      </c>
      <c r="Y4234">
        <f t="shared" si="2161"/>
        <v>3.151986250607453E-34</v>
      </c>
      <c r="Z4234">
        <f t="shared" si="2162"/>
        <v>3.1324836692824218E-20</v>
      </c>
      <c r="AA4234">
        <f t="shared" si="2163"/>
        <v>2.900580183870679E-17</v>
      </c>
      <c r="AB4234">
        <f t="shared" si="2182"/>
        <v>0</v>
      </c>
      <c r="AC4234">
        <f t="shared" si="2183"/>
        <v>0</v>
      </c>
      <c r="AD4234">
        <f t="shared" si="2164"/>
        <v>1</v>
      </c>
      <c r="AE4234">
        <f t="shared" si="2165"/>
        <v>0</v>
      </c>
      <c r="AF4234">
        <f t="shared" si="2166"/>
        <v>0</v>
      </c>
      <c r="AG4234">
        <f t="shared" si="2167"/>
        <v>-7957.3975544815103</v>
      </c>
      <c r="AH4234">
        <f t="shared" si="2168"/>
        <v>0</v>
      </c>
      <c r="AI4234">
        <f t="shared" si="2169"/>
        <v>1</v>
      </c>
      <c r="AJ4234">
        <f t="shared" si="2170"/>
        <v>-2</v>
      </c>
      <c r="AK4234">
        <f t="shared" si="2171"/>
        <v>1</v>
      </c>
      <c r="AL4234">
        <f t="shared" si="2172"/>
        <v>1.4488992090317078E-17</v>
      </c>
      <c r="AM4234">
        <f t="shared" si="2184"/>
        <v>0</v>
      </c>
      <c r="AN4234" s="22">
        <f t="shared" si="2173"/>
        <v>-2.7817658072631591E-20</v>
      </c>
      <c r="AO4234">
        <f t="shared" si="2185"/>
        <v>3.1324836692824218E-20</v>
      </c>
      <c r="AP4234">
        <f t="shared" si="2186"/>
        <v>2.900580183870679E-17</v>
      </c>
      <c r="AQ4234">
        <f t="shared" si="2187"/>
        <v>3.1324836692824218E-20</v>
      </c>
      <c r="AR4234">
        <f t="shared" si="2188"/>
        <v>2.900580183870679E-17</v>
      </c>
      <c r="AS4234">
        <f t="shared" si="2189"/>
        <v>0</v>
      </c>
      <c r="AT4234">
        <f t="shared" si="2190"/>
        <v>0</v>
      </c>
    </row>
    <row r="4235" spans="14:46" x14ac:dyDescent="0.25">
      <c r="N4235">
        <f t="shared" si="2191"/>
        <v>4222</v>
      </c>
      <c r="O4235">
        <f t="shared" si="2174"/>
        <v>8842.5361223040709</v>
      </c>
      <c r="P4235">
        <f t="shared" si="2175"/>
        <v>7958.2825100736636</v>
      </c>
      <c r="Q4235">
        <f t="shared" si="2176"/>
        <v>2.4534877197255346E-16</v>
      </c>
      <c r="R4235">
        <f t="shared" si="2177"/>
        <v>9.5919648394775979E-9</v>
      </c>
      <c r="S4235">
        <f t="shared" si="2178"/>
        <v>1.635658479817023E-16</v>
      </c>
      <c r="T4235">
        <f t="shared" si="2159"/>
        <v>-5.0138678868887147E-12</v>
      </c>
      <c r="U4235">
        <f t="shared" si="2179"/>
        <v>-5.0138678868887147E-12</v>
      </c>
      <c r="V4235">
        <f t="shared" si="2180"/>
        <v>-3.3433777053394562E-12</v>
      </c>
      <c r="W4235">
        <f t="shared" si="2181"/>
        <v>-3.3433777053394562E-12</v>
      </c>
      <c r="X4235">
        <f t="shared" si="2160"/>
        <v>1.9197751464008441E-8</v>
      </c>
      <c r="Y4235">
        <f t="shared" si="2161"/>
        <v>2.5603121456494156E-8</v>
      </c>
      <c r="Z4235">
        <f t="shared" si="2162"/>
        <v>-2.822541194587911E-7</v>
      </c>
      <c r="AA4235">
        <f t="shared" si="2163"/>
        <v>-2.6142019083204288E-4</v>
      </c>
      <c r="AB4235">
        <f t="shared" si="2182"/>
        <v>-1.9152024864004724E-11</v>
      </c>
      <c r="AC4235">
        <f t="shared" si="2183"/>
        <v>-1.7007733648612618E-11</v>
      </c>
      <c r="AD4235">
        <f t="shared" si="2164"/>
        <v>1</v>
      </c>
      <c r="AE4235">
        <f t="shared" si="2165"/>
        <v>0</v>
      </c>
      <c r="AF4235">
        <f t="shared" si="2166"/>
        <v>0</v>
      </c>
      <c r="AG4235">
        <f t="shared" si="2167"/>
        <v>-7959.2825100736636</v>
      </c>
      <c r="AH4235">
        <f t="shared" si="2168"/>
        <v>0</v>
      </c>
      <c r="AI4235">
        <f t="shared" si="2169"/>
        <v>1</v>
      </c>
      <c r="AJ4235">
        <f t="shared" si="2170"/>
        <v>-2</v>
      </c>
      <c r="AK4235">
        <f t="shared" si="2171"/>
        <v>1</v>
      </c>
      <c r="AL4235">
        <f t="shared" si="2172"/>
        <v>-1.3058476916673272E-4</v>
      </c>
      <c r="AM4235">
        <f t="shared" si="2184"/>
        <v>0</v>
      </c>
      <c r="AN4235" s="22">
        <f t="shared" si="2173"/>
        <v>2.5065249857737561E-7</v>
      </c>
      <c r="AO4235">
        <f t="shared" si="2185"/>
        <v>-2.822541194587911E-7</v>
      </c>
      <c r="AP4235">
        <f t="shared" si="2186"/>
        <v>-2.6142019083204282E-4</v>
      </c>
      <c r="AQ4235">
        <f t="shared" si="2187"/>
        <v>-2.822541194587911E-7</v>
      </c>
      <c r="AR4235">
        <f t="shared" si="2188"/>
        <v>-2.6142019083204282E-4</v>
      </c>
      <c r="AS4235">
        <f t="shared" si="2189"/>
        <v>0</v>
      </c>
      <c r="AT4235">
        <f t="shared" si="2190"/>
        <v>0</v>
      </c>
    </row>
    <row r="4236" spans="14:46" x14ac:dyDescent="0.25">
      <c r="N4236">
        <f t="shared" si="2191"/>
        <v>4223</v>
      </c>
      <c r="O4236">
        <f t="shared" si="2174"/>
        <v>8844.6305174064637</v>
      </c>
      <c r="P4236">
        <f t="shared" si="2175"/>
        <v>7960.1674656658179</v>
      </c>
      <c r="Q4236">
        <f t="shared" si="2176"/>
        <v>2.451164616350769E-16</v>
      </c>
      <c r="R4236">
        <f t="shared" si="2177"/>
        <v>9.5874226518439576E-9</v>
      </c>
      <c r="S4236">
        <f t="shared" si="2178"/>
        <v>1.6341097442338461E-16</v>
      </c>
      <c r="T4236">
        <f t="shared" si="2159"/>
        <v>5.0103060471198351E-12</v>
      </c>
      <c r="U4236">
        <f t="shared" si="2179"/>
        <v>5.0103060471198351E-12</v>
      </c>
      <c r="V4236">
        <f t="shared" si="2180"/>
        <v>3.3410023888463372E-12</v>
      </c>
      <c r="W4236">
        <f t="shared" si="2181"/>
        <v>3.3410023888463372E-12</v>
      </c>
      <c r="X4236">
        <f t="shared" si="2160"/>
        <v>1.9188657272132804E-8</v>
      </c>
      <c r="Y4236">
        <f t="shared" si="2161"/>
        <v>2.5590991521087815E-8</v>
      </c>
      <c r="Z4236">
        <f t="shared" si="2162"/>
        <v>2.8212046060620455E-7</v>
      </c>
      <c r="AA4236">
        <f t="shared" si="2163"/>
        <v>2.6135822758676893E-4</v>
      </c>
      <c r="AB4236">
        <f t="shared" si="2182"/>
        <v>1.9138422575219548E-11</v>
      </c>
      <c r="AC4236">
        <f t="shared" si="2183"/>
        <v>1.6995654293508366E-11</v>
      </c>
      <c r="AD4236">
        <f t="shared" si="2164"/>
        <v>1</v>
      </c>
      <c r="AE4236">
        <f t="shared" si="2165"/>
        <v>0</v>
      </c>
      <c r="AF4236">
        <f t="shared" si="2166"/>
        <v>0</v>
      </c>
      <c r="AG4236">
        <f t="shared" si="2167"/>
        <v>-7961.1674656658179</v>
      </c>
      <c r="AH4236">
        <f t="shared" si="2168"/>
        <v>0</v>
      </c>
      <c r="AI4236">
        <f t="shared" si="2169"/>
        <v>1</v>
      </c>
      <c r="AJ4236">
        <f t="shared" si="2170"/>
        <v>-2</v>
      </c>
      <c r="AK4236">
        <f t="shared" si="2171"/>
        <v>1</v>
      </c>
      <c r="AL4236">
        <f t="shared" si="2172"/>
        <v>1.3055384689119481E-4</v>
      </c>
      <c r="AM4236">
        <f t="shared" si="2184"/>
        <v>0</v>
      </c>
      <c r="AN4236" s="22">
        <f t="shared" si="2173"/>
        <v>-2.5053380437929817E-7</v>
      </c>
      <c r="AO4236">
        <f t="shared" si="2185"/>
        <v>2.8212046060620455E-7</v>
      </c>
      <c r="AP4236">
        <f t="shared" si="2186"/>
        <v>2.6135822758676893E-4</v>
      </c>
      <c r="AQ4236">
        <f t="shared" si="2187"/>
        <v>2.8212046060620455E-7</v>
      </c>
      <c r="AR4236">
        <f t="shared" si="2188"/>
        <v>2.6135822758676893E-4</v>
      </c>
      <c r="AS4236">
        <f t="shared" si="2189"/>
        <v>0</v>
      </c>
      <c r="AT4236">
        <f t="shared" si="2190"/>
        <v>0</v>
      </c>
    </row>
    <row r="4237" spans="14:46" x14ac:dyDescent="0.25">
      <c r="N4237">
        <f t="shared" si="2191"/>
        <v>4224</v>
      </c>
      <c r="O4237">
        <f t="shared" si="2174"/>
        <v>8846.7249125088583</v>
      </c>
      <c r="P4237">
        <f t="shared" si="2175"/>
        <v>7962.052421257973</v>
      </c>
      <c r="Q4237">
        <f t="shared" si="2176"/>
        <v>1.0404395819818939E-40</v>
      </c>
      <c r="R4237">
        <f t="shared" si="2177"/>
        <v>4.071476351352586E-33</v>
      </c>
      <c r="S4237">
        <f t="shared" si="2178"/>
        <v>6.9362638798792937E-41</v>
      </c>
      <c r="T4237">
        <f t="shared" si="2159"/>
        <v>6.5269989382634726E-24</v>
      </c>
      <c r="U4237">
        <f t="shared" si="2179"/>
        <v>6.5269989382634726E-24</v>
      </c>
      <c r="V4237">
        <f t="shared" si="2180"/>
        <v>4.352372411366599E-24</v>
      </c>
      <c r="W4237">
        <f t="shared" si="2181"/>
        <v>4.352372411366599E-24</v>
      </c>
      <c r="X4237">
        <f t="shared" si="2160"/>
        <v>8.1488168219472276E-33</v>
      </c>
      <c r="Y4237">
        <f t="shared" si="2161"/>
        <v>1.0867685396179696E-32</v>
      </c>
      <c r="Z4237">
        <f t="shared" si="2162"/>
        <v>-1.8380477002836189E-19</v>
      </c>
      <c r="AA4237">
        <f t="shared" si="2163"/>
        <v>-1.7031821599292944E-16</v>
      </c>
      <c r="AB4237">
        <f t="shared" si="2182"/>
        <v>0</v>
      </c>
      <c r="AC4237">
        <f t="shared" si="2183"/>
        <v>0</v>
      </c>
      <c r="AD4237">
        <f t="shared" si="2164"/>
        <v>1</v>
      </c>
      <c r="AE4237">
        <f t="shared" si="2165"/>
        <v>0</v>
      </c>
      <c r="AF4237">
        <f t="shared" si="2166"/>
        <v>0</v>
      </c>
      <c r="AG4237">
        <f t="shared" si="2167"/>
        <v>-7963.052421257973</v>
      </c>
      <c r="AH4237">
        <f t="shared" si="2168"/>
        <v>0</v>
      </c>
      <c r="AI4237">
        <f t="shared" si="2169"/>
        <v>1</v>
      </c>
      <c r="AJ4237">
        <f t="shared" si="2170"/>
        <v>-2</v>
      </c>
      <c r="AK4237">
        <f t="shared" si="2171"/>
        <v>1</v>
      </c>
      <c r="AL4237">
        <f t="shared" si="2172"/>
        <v>-8.507749514889126E-17</v>
      </c>
      <c r="AM4237">
        <f t="shared" si="2184"/>
        <v>0</v>
      </c>
      <c r="AN4237" s="22">
        <f t="shared" si="2173"/>
        <v>1.632256951469066E-19</v>
      </c>
      <c r="AO4237">
        <f t="shared" si="2185"/>
        <v>-1.8380477002836189E-19</v>
      </c>
      <c r="AP4237">
        <f t="shared" si="2186"/>
        <v>-1.7031821599292944E-16</v>
      </c>
      <c r="AQ4237">
        <f t="shared" si="2187"/>
        <v>-1.8380477002836189E-19</v>
      </c>
      <c r="AR4237">
        <f t="shared" si="2188"/>
        <v>-1.7031821599292944E-16</v>
      </c>
      <c r="AS4237">
        <f t="shared" si="2189"/>
        <v>0</v>
      </c>
      <c r="AT4237">
        <f t="shared" si="2190"/>
        <v>0</v>
      </c>
    </row>
    <row r="4238" spans="14:46" x14ac:dyDescent="0.25">
      <c r="N4238">
        <f t="shared" si="2191"/>
        <v>4225</v>
      </c>
      <c r="O4238">
        <f t="shared" si="2174"/>
        <v>8848.8193076112511</v>
      </c>
      <c r="P4238">
        <f t="shared" si="2175"/>
        <v>7963.9373768501264</v>
      </c>
      <c r="Q4238">
        <f t="shared" si="2176"/>
        <v>2.4465266524360849E-16</v>
      </c>
      <c r="R4238">
        <f t="shared" si="2177"/>
        <v>9.578347950371691E-9</v>
      </c>
      <c r="S4238">
        <f t="shared" si="2178"/>
        <v>1.6310177682907232E-16</v>
      </c>
      <c r="T4238">
        <f t="shared" ref="T4238:T4301" si="2192">(4*SIN(O4238)-AK4238*$H$13*2*$H$8*SIN(O4238)/O4238)*COS(O4238*$K$20)/$H$7/((O4238^3)+AK4238*$H$13)</f>
        <v>-5.0031924824638341E-12</v>
      </c>
      <c r="U4238">
        <f t="shared" si="2179"/>
        <v>-5.0031924824638341E-12</v>
      </c>
      <c r="V4238">
        <f t="shared" si="2180"/>
        <v>-3.3362585017993356E-12</v>
      </c>
      <c r="W4238">
        <f t="shared" si="2181"/>
        <v>-3.3362585017993356E-12</v>
      </c>
      <c r="X4238">
        <f t="shared" ref="X4238:X4301" si="2193">(2*O4238-AK4238*$H$13*$H$8)*SIN(O4238)*SIN($K$20*O4238)/((O4238^3)+AK4238*$H$13)</f>
        <v>1.917048826384211E-8</v>
      </c>
      <c r="Y4238">
        <f t="shared" ref="Y4238:Y4301" si="2194">(AM4238*O4238*O4238+2*O4238*SIN(O4238)/$H$7/ (1+$H$7)-$H$9*AK4238*$H$13*SIN(O4238)/$H$7)*SIN($K$20*O4238)/((O4238^3)+AK4238*$H$13)</f>
        <v>2.5566757496562069E-8</v>
      </c>
      <c r="Z4238">
        <f t="shared" ref="Z4238:Z4301" si="2195">AK4238*$H$13*((2/O4238)+O4238*$H$8)*SIN(O4238)*COS($K$14*O4238)/((O4238^3)+AK4238*$H$13)/$H$7</f>
        <v>-2.8185342756246174E-7</v>
      </c>
      <c r="AA4238">
        <f t="shared" ref="AA4238:AA4301" si="2196">(((AM4238+2*SIN(O4238)/$H$7/N4238/$H$5+$H$9*O4238*SIN(O4238)/$H$7)*AK4238*$H$13/((O4238^3)+AK4238*$H$13))-AM4238-2*SIN(O4238)/$H$7/N4238/$H$5)*COS($K$14*O4238)</f>
        <v>-2.6123438917610378E-4</v>
      </c>
      <c r="AB4238">
        <f t="shared" si="2182"/>
        <v>-1.911125661612662E-11</v>
      </c>
      <c r="AC4238">
        <f t="shared" si="2183"/>
        <v>-1.6971529877992561E-11</v>
      </c>
      <c r="AD4238">
        <f t="shared" ref="AD4238:AD4301" si="2197">(-1+(1-2*P4238+2*P4238*P4238)*EXP(-2*P4238))/((1-2*P4238)*EXP(-2*P4238)-1)</f>
        <v>1</v>
      </c>
      <c r="AE4238">
        <f t="shared" ref="AE4238:AE4301" si="2198">P4238*EXP(-P4238)/((1-2*P4238)*EXP(-2*P4238)-1)</f>
        <v>0</v>
      </c>
      <c r="AF4238">
        <f t="shared" ref="AF4238:AF4301" si="2199">-(AD4238*(1+2*P4238)+2*P4238*P4238)*EXP(-P4238)</f>
        <v>0</v>
      </c>
      <c r="AG4238">
        <f t="shared" ref="AG4238:AG4301" si="2200">-AE4238*(1+2*P4238)*EXP(-P4238)-(1+P4238)</f>
        <v>-7964.9373768501264</v>
      </c>
      <c r="AH4238">
        <f t="shared" ref="AH4238:AH4301" si="2201">(2*AD4238-1+2*P4238)*EXP(-P4238)</f>
        <v>0</v>
      </c>
      <c r="AI4238">
        <f t="shared" ref="AI4238:AI4301" si="2202">2*AE4238*EXP(-P4238)+1</f>
        <v>1</v>
      </c>
      <c r="AJ4238">
        <f t="shared" ref="AJ4238:AJ4301" si="2203">(AF4238*EXP(-P4238)-AH4238*EXP(-P4238)-AD4238-1)</f>
        <v>-2</v>
      </c>
      <c r="AK4238">
        <f t="shared" ref="AK4238:AK4301" si="2204">-2*(AF4238*EXP(-P4238)+AD4238)/AJ4238</f>
        <v>1</v>
      </c>
      <c r="AL4238">
        <f t="shared" ref="AL4238:AL4301" si="2205">-2*SIN(O4238)/$H$5/N4238</f>
        <v>-1.3049204625366513E-4</v>
      </c>
      <c r="AM4238">
        <f t="shared" si="2184"/>
        <v>0</v>
      </c>
      <c r="AN4238" s="22">
        <f t="shared" ref="AN4238:AN4301" si="2206">-(((AM4238+2*SIN(O4238)/$H$7/N4238/$H$5+$H$9*O4238*SIN(O4238)/$H$7)*AK4238*$H$13/((O4238^3)+AK4238*$H$13)))/(AF4238*EXP(-P4238)+AD4238)-((AG4238-AI4238)*EXP(-P4238)-AE4238)*AL4238/AJ4238</f>
        <v>2.5029666877344388E-7</v>
      </c>
      <c r="AO4238">
        <f t="shared" si="2185"/>
        <v>-2.8185342756246174E-7</v>
      </c>
      <c r="AP4238">
        <f t="shared" si="2186"/>
        <v>-2.6123438917610372E-4</v>
      </c>
      <c r="AQ4238">
        <f t="shared" si="2187"/>
        <v>-2.8185342756246174E-7</v>
      </c>
      <c r="AR4238">
        <f t="shared" si="2188"/>
        <v>-2.6123438917610372E-4</v>
      </c>
      <c r="AS4238">
        <f t="shared" si="2189"/>
        <v>0</v>
      </c>
      <c r="AT4238">
        <f t="shared" si="2190"/>
        <v>0</v>
      </c>
    </row>
    <row r="4239" spans="14:46" x14ac:dyDescent="0.25">
      <c r="N4239">
        <f t="shared" si="2191"/>
        <v>4226</v>
      </c>
      <c r="O4239">
        <f t="shared" ref="O4239:O4302" si="2207">N4239*$H$5/(1+$H$7)</f>
        <v>8850.9137027136439</v>
      </c>
      <c r="P4239">
        <f t="shared" ref="P4239:P4302" si="2208">O4239*$H$14</f>
        <v>7965.8223324422797</v>
      </c>
      <c r="Q4239">
        <f t="shared" ref="Q4239:Q4302" si="2209">2*SIN(O4239)*SIN(O4239)/(((O4239)^3)+$H$13*AK4239)/O4239</f>
        <v>2.4442117840919895E-16</v>
      </c>
      <c r="R4239">
        <f t="shared" ref="R4239:R4302" si="2210">(SIN(O4239)*SIN(O4239)*O4239)/((O4239^3)+AK4239*$H$13)</f>
        <v>9.5738154304068393E-9</v>
      </c>
      <c r="S4239">
        <f t="shared" ref="S4239:S4302" si="2211">((AM4239*$H$7+2*SIN(O4239)/$H$5/N4239)*SIN(O4239))/((O4239^3)+AK4239*$H$13)</f>
        <v>1.6294745227279929E-16</v>
      </c>
      <c r="T4239">
        <f t="shared" si="2192"/>
        <v>4.9996407496109932E-12</v>
      </c>
      <c r="U4239">
        <f t="shared" ref="U4239:U4302" si="2212">(4*SIN(O4239)-AK4239*$H$13*2*$H$8*SIN(O4239)/O4239)*COS(O4239)/$H$7/((O4239^3)+AK4239*$H$13)</f>
        <v>4.9996407496109932E-12</v>
      </c>
      <c r="V4239">
        <f t="shared" ref="V4239:V4302" si="2213">(2*AM4239*O4239*$H$7+4*SIN(O4239)/(1+$H$7)-AK4239*$H$13*2*$H$9*SIN(O4239)/O4239)*COS(O4239*$K$20)/((O4239^3)+AK4239*$H$13)/$H$7</f>
        <v>3.3338899259324341E-12</v>
      </c>
      <c r="W4239">
        <f t="shared" ref="W4239:W4302" si="2214">(2*AM4239*O4239*$H$7+4*SIN(O4239)/(1+$H$7)-AK4239*$H$13*2*$H$9*SIN(O4239)/O4239)*COS(O4239)/((O4239^3)+AK4239*$H$13)/$H$7</f>
        <v>3.3338899259324341E-12</v>
      </c>
      <c r="X4239">
        <f t="shared" si="2193"/>
        <v>1.9161413435152583E-8</v>
      </c>
      <c r="Y4239">
        <f t="shared" si="2194"/>
        <v>2.5554653391066967E-8</v>
      </c>
      <c r="Z4239">
        <f t="shared" si="2195"/>
        <v>2.8172005319137157E-7</v>
      </c>
      <c r="AA4239">
        <f t="shared" si="2196"/>
        <v>2.6117251396867578E-4</v>
      </c>
      <c r="AB4239">
        <f t="shared" ref="AB4239:AB4302" si="2215">(24/$H$7)*(2/(O4239^2)+$H$8)*(COS(O4239*$K$10)-COS(O4239))*SIN(O4239)/((O4239^3)+AK4239*$H$13)</f>
        <v>1.9097692915367471E-11</v>
      </c>
      <c r="AC4239">
        <f t="shared" ref="AC4239:AC4302" si="2216">(24)*(AM4239/O4239+2*(1+$H$7)*SIN(O4239)/$H$7/N4239/N4239/$H$5/$H$5+$H$9*SIN(O4239)/$H$7)*(COS(O4239*$K$10)-COS(O4239))/((O4239^3)+AK4239*$H$13)</f>
        <v>1.6959484790539011E-11</v>
      </c>
      <c r="AD4239">
        <f t="shared" si="2197"/>
        <v>1</v>
      </c>
      <c r="AE4239">
        <f t="shared" si="2198"/>
        <v>0</v>
      </c>
      <c r="AF4239">
        <f t="shared" si="2199"/>
        <v>0</v>
      </c>
      <c r="AG4239">
        <f t="shared" si="2200"/>
        <v>-7966.8223324422797</v>
      </c>
      <c r="AH4239">
        <f t="shared" si="2201"/>
        <v>0</v>
      </c>
      <c r="AI4239">
        <f t="shared" si="2202"/>
        <v>1</v>
      </c>
      <c r="AJ4239">
        <f t="shared" si="2203"/>
        <v>-2</v>
      </c>
      <c r="AK4239">
        <f t="shared" si="2204"/>
        <v>1</v>
      </c>
      <c r="AL4239">
        <f t="shared" si="2205"/>
        <v>1.3046116787073496E-4</v>
      </c>
      <c r="AM4239">
        <f t="shared" ref="AM4239:AM4302" si="2217">-((AF4239*EXP(-P4239)+AD4239)*((AG4239*EXP(-P4239)-AI4239*EXP(-P4239)-AE4239)*AL4239)/(AJ4239))+(AG4239*EXP(-P4239)+AE4239)*AL4239</f>
        <v>0</v>
      </c>
      <c r="AN4239" s="22">
        <f t="shared" si="2206"/>
        <v>-2.5017822720587894E-7</v>
      </c>
      <c r="AO4239">
        <f t="shared" ref="AO4239:AO4302" si="2218">-(AK4239*$H$13*((2/O4239)+O4239*$H$8)*SIN(O4239)*COS($D$8*O4239)/((O4239^3)+AK4239*$H$13)/$H$7)*((AF4239+AH4239*O4239*$D$9)*EXP($D$9*O4239-P4239)+(AD4239+O4239*$D$9)*EXP(-$D$9*O4239)+2*(AH4239*EXP(O4239*$D$9-P4239)-EXP(-O4239*$D$9)))/(AF4239*EXP(-P4239)+AD4239)</f>
        <v>2.8172005319137157E-7</v>
      </c>
      <c r="AP4239">
        <f t="shared" ref="AP4239:AP4302" si="2219">-AR4239+2*COS($D$8*O4239)*((AH4239*AN4239+AI4239*AL4239)*EXP(O4239*$D$9-P4239)-AN4239*EXP(-O4239*$D$9)+AL4239/$H$7)</f>
        <v>2.6117251396867578E-4</v>
      </c>
      <c r="AQ4239">
        <f t="shared" ref="AQ4239:AQ4302" si="2220">((AF4239+AH4239*O4239*$D$9)*EXP($D$9*O4239-P4239)+(AD4239+O4239*$D$9)*EXP(-$D$9*O4239))*(AK4239*$H$13*((2/O4239)+O4239*$H$8)*SIN(O4239)*COS($D$8*O4239)/((O4239^3)+AK4239*$H$13)/$H$7)/(AF4239*EXP(-P4239)+AD4239)</f>
        <v>2.8172005319137157E-7</v>
      </c>
      <c r="AR4239">
        <f t="shared" ref="AR4239:AR4302" si="2221">-(COS($D$8*O4239)*((AF4239*AN4239+AG4239*AL4239+(AH4239*AN4239+AI4239*AL4239)*O4239*$D$9)*EXP(O4239*$D$9-P4239)+(AD4239*AN4239+AE4239*AL4239+AN4239*O4239*$D$9)*EXP(-O4239*$D$9)-AL4239/$H$7))</f>
        <v>2.6117251396867578E-4</v>
      </c>
      <c r="AS4239">
        <f t="shared" ref="AS4239:AS4302" si="2222">(AK4239*$H$13*((2/O4239)+O4239*$H$8)*SIN(O4239)/((O4239^3)+AK4239*$H$13)/$H$7)*SIN(O4239*$D$8)*((AF4239+AH4239+AH4239*O4239*$D$9)*EXP(O4239*$D$9-P4239)+(-(AD4239-1)-O4239*$D$9)*EXP(-O4239*$D$9))/(AF4239*EXP(-P4239)+AD4239)</f>
        <v>0</v>
      </c>
      <c r="AT4239">
        <f t="shared" ref="AT4239:AT4302" si="2223">SIN(O4239*$D$8)*(((AF4239+AH4239)*AN4239+AG4239*AL4239+AI4239*AL4239+(AH4239*AN4239+AI4239*AL4239)*O4239*$D$9)*EXP(O4239*$D$9-P4239)+(-(AD4239-1)*AN4239-AE4239*AL4239-AN4239*O4239*$D$9)*EXP(-O4239*$D$9))</f>
        <v>0</v>
      </c>
    </row>
    <row r="4240" spans="14:46" x14ac:dyDescent="0.25">
      <c r="N4240">
        <f t="shared" ref="N4240:N4303" si="2224">N4239+1</f>
        <v>4227</v>
      </c>
      <c r="O4240">
        <f t="shared" si="2207"/>
        <v>8853.0080978160368</v>
      </c>
      <c r="P4240">
        <f t="shared" si="2208"/>
        <v>7967.7072880344331</v>
      </c>
      <c r="Q4240">
        <f t="shared" si="2209"/>
        <v>1.148542334783354E-40</v>
      </c>
      <c r="R4240">
        <f t="shared" si="2210"/>
        <v>4.5008934814461492E-33</v>
      </c>
      <c r="S4240">
        <f t="shared" si="2211"/>
        <v>7.6569488985556916E-41</v>
      </c>
      <c r="T4240">
        <f t="shared" si="2192"/>
        <v>-6.8528314919243403E-24</v>
      </c>
      <c r="U4240">
        <f t="shared" si="2212"/>
        <v>-6.8528314919243403E-24</v>
      </c>
      <c r="V4240">
        <f t="shared" si="2213"/>
        <v>-4.5696452464340539E-24</v>
      </c>
      <c r="W4240">
        <f t="shared" si="2214"/>
        <v>-4.5696452464340539E-24</v>
      </c>
      <c r="X4240">
        <f t="shared" si="2193"/>
        <v>9.0082649678024349E-33</v>
      </c>
      <c r="Y4240">
        <f t="shared" si="2194"/>
        <v>1.2013888051164501E-32</v>
      </c>
      <c r="Z4240">
        <f t="shared" si="2195"/>
        <v>1.9311759701637193E-19</v>
      </c>
      <c r="AA4240">
        <f t="shared" si="2196"/>
        <v>1.7907469214947135E-16</v>
      </c>
      <c r="AB4240">
        <f t="shared" si="2215"/>
        <v>0</v>
      </c>
      <c r="AC4240">
        <f t="shared" si="2216"/>
        <v>0</v>
      </c>
      <c r="AD4240">
        <f t="shared" si="2197"/>
        <v>1</v>
      </c>
      <c r="AE4240">
        <f t="shared" si="2198"/>
        <v>0</v>
      </c>
      <c r="AF4240">
        <f t="shared" si="2199"/>
        <v>0</v>
      </c>
      <c r="AG4240">
        <f t="shared" si="2200"/>
        <v>-7968.7072880344331</v>
      </c>
      <c r="AH4240">
        <f t="shared" si="2201"/>
        <v>0</v>
      </c>
      <c r="AI4240">
        <f t="shared" si="2202"/>
        <v>1</v>
      </c>
      <c r="AJ4240">
        <f t="shared" si="2203"/>
        <v>-2</v>
      </c>
      <c r="AK4240">
        <f t="shared" si="2204"/>
        <v>1</v>
      </c>
      <c r="AL4240">
        <f t="shared" si="2205"/>
        <v>8.9451598153145016E-17</v>
      </c>
      <c r="AM4240">
        <f t="shared" si="2217"/>
        <v>0</v>
      </c>
      <c r="AN4240" s="22">
        <f t="shared" si="2206"/>
        <v>-1.7149584318128343E-19</v>
      </c>
      <c r="AO4240">
        <f t="shared" si="2218"/>
        <v>1.9311759701637193E-19</v>
      </c>
      <c r="AP4240">
        <f t="shared" si="2219"/>
        <v>1.7907469214947132E-16</v>
      </c>
      <c r="AQ4240">
        <f t="shared" si="2220"/>
        <v>1.9311759701637193E-19</v>
      </c>
      <c r="AR4240">
        <f t="shared" si="2221"/>
        <v>1.7907469214947132E-16</v>
      </c>
      <c r="AS4240">
        <f t="shared" si="2222"/>
        <v>0</v>
      </c>
      <c r="AT4240">
        <f t="shared" si="2223"/>
        <v>0</v>
      </c>
    </row>
    <row r="4241" spans="14:46" x14ac:dyDescent="0.25">
      <c r="N4241">
        <f t="shared" si="2224"/>
        <v>4228</v>
      </c>
      <c r="O4241">
        <f t="shared" si="2207"/>
        <v>8855.1024929184296</v>
      </c>
      <c r="P4241">
        <f t="shared" si="2208"/>
        <v>7969.5922436265864</v>
      </c>
      <c r="Q4241">
        <f t="shared" si="2209"/>
        <v>2.4395902551885068E-16</v>
      </c>
      <c r="R4241">
        <f t="shared" si="2210"/>
        <v>9.5647600368104996E-9</v>
      </c>
      <c r="S4241">
        <f t="shared" si="2211"/>
        <v>1.6263935034590045E-16</v>
      </c>
      <c r="T4241">
        <f t="shared" si="2192"/>
        <v>-4.992547362942289E-12</v>
      </c>
      <c r="U4241">
        <f t="shared" si="2212"/>
        <v>-4.992547362942289E-12</v>
      </c>
      <c r="V4241">
        <f t="shared" si="2213"/>
        <v>-3.3291594962299325E-12</v>
      </c>
      <c r="W4241">
        <f t="shared" si="2214"/>
        <v>-3.3291594962299325E-12</v>
      </c>
      <c r="X4241">
        <f t="shared" si="2193"/>
        <v>1.9143283098212007E-8</v>
      </c>
      <c r="Y4241">
        <f t="shared" si="2194"/>
        <v>2.5530470952957146E-8</v>
      </c>
      <c r="Z4241">
        <f t="shared" si="2195"/>
        <v>-2.8145358830288243E-7</v>
      </c>
      <c r="AA4241">
        <f t="shared" si="2196"/>
        <v>-2.6104885144576719E-4</v>
      </c>
      <c r="AB4241">
        <f t="shared" si="2215"/>
        <v>-1.9070603995457277E-11</v>
      </c>
      <c r="AC4241">
        <f t="shared" si="2216"/>
        <v>-1.6935428788779395E-11</v>
      </c>
      <c r="AD4241">
        <f t="shared" si="2197"/>
        <v>1</v>
      </c>
      <c r="AE4241">
        <f t="shared" si="2198"/>
        <v>0</v>
      </c>
      <c r="AF4241">
        <f t="shared" si="2199"/>
        <v>0</v>
      </c>
      <c r="AG4241">
        <f t="shared" si="2200"/>
        <v>-7970.5922436265864</v>
      </c>
      <c r="AH4241">
        <f t="shared" si="2201"/>
        <v>0</v>
      </c>
      <c r="AI4241">
        <f t="shared" si="2202"/>
        <v>1</v>
      </c>
      <c r="AJ4241">
        <f t="shared" si="2203"/>
        <v>-2</v>
      </c>
      <c r="AK4241">
        <f t="shared" si="2204"/>
        <v>1</v>
      </c>
      <c r="AL4241">
        <f t="shared" si="2205"/>
        <v>-1.3039945492481175E-4</v>
      </c>
      <c r="AM4241">
        <f t="shared" si="2217"/>
        <v>0</v>
      </c>
      <c r="AN4241" s="22">
        <f t="shared" si="2206"/>
        <v>2.499415961437463E-7</v>
      </c>
      <c r="AO4241">
        <f t="shared" si="2218"/>
        <v>-2.8145358830288243E-7</v>
      </c>
      <c r="AP4241">
        <f t="shared" si="2219"/>
        <v>-2.6104885144576724E-4</v>
      </c>
      <c r="AQ4241">
        <f t="shared" si="2220"/>
        <v>-2.8145358830288243E-7</v>
      </c>
      <c r="AR4241">
        <f t="shared" si="2221"/>
        <v>-2.6104885144576724E-4</v>
      </c>
      <c r="AS4241">
        <f t="shared" si="2222"/>
        <v>0</v>
      </c>
      <c r="AT4241">
        <f t="shared" si="2223"/>
        <v>0</v>
      </c>
    </row>
    <row r="4242" spans="14:46" x14ac:dyDescent="0.25">
      <c r="N4242">
        <f t="shared" si="2224"/>
        <v>4229</v>
      </c>
      <c r="O4242">
        <f t="shared" si="2207"/>
        <v>8857.1968880208242</v>
      </c>
      <c r="P4242">
        <f t="shared" si="2208"/>
        <v>7971.4771992187416</v>
      </c>
      <c r="Q4242">
        <f t="shared" si="2209"/>
        <v>2.4372835868645446E-16</v>
      </c>
      <c r="R4242">
        <f t="shared" si="2210"/>
        <v>9.56023715707806E-9</v>
      </c>
      <c r="S4242">
        <f t="shared" si="2211"/>
        <v>1.6248557245763631E-16</v>
      </c>
      <c r="T4242">
        <f t="shared" si="2192"/>
        <v>4.9890057011927039E-12</v>
      </c>
      <c r="U4242">
        <f t="shared" si="2212"/>
        <v>4.9890057011927039E-12</v>
      </c>
      <c r="V4242">
        <f t="shared" si="2213"/>
        <v>3.3267976371026598E-12</v>
      </c>
      <c r="W4242">
        <f t="shared" si="2214"/>
        <v>3.3267976371026598E-12</v>
      </c>
      <c r="X4242">
        <f t="shared" si="2193"/>
        <v>1.9134227577737136E-8</v>
      </c>
      <c r="Y4242">
        <f t="shared" si="2194"/>
        <v>2.5518392604034302E-8</v>
      </c>
      <c r="Z4242">
        <f t="shared" si="2195"/>
        <v>2.8132049760623962E-7</v>
      </c>
      <c r="AA4242">
        <f t="shared" si="2196"/>
        <v>2.6098706408841775E-4</v>
      </c>
      <c r="AB4242">
        <f t="shared" si="2215"/>
        <v>1.9057078745984273E-11</v>
      </c>
      <c r="AC4242">
        <f t="shared" si="2216"/>
        <v>1.6923417847546255E-11</v>
      </c>
      <c r="AD4242">
        <f t="shared" si="2197"/>
        <v>1</v>
      </c>
      <c r="AE4242">
        <f t="shared" si="2198"/>
        <v>0</v>
      </c>
      <c r="AF4242">
        <f t="shared" si="2199"/>
        <v>0</v>
      </c>
      <c r="AG4242">
        <f t="shared" si="2200"/>
        <v>-7972.4771992187416</v>
      </c>
      <c r="AH4242">
        <f t="shared" si="2201"/>
        <v>0</v>
      </c>
      <c r="AI4242">
        <f t="shared" si="2202"/>
        <v>1</v>
      </c>
      <c r="AJ4242">
        <f t="shared" si="2203"/>
        <v>-2</v>
      </c>
      <c r="AK4242">
        <f t="shared" si="2204"/>
        <v>1</v>
      </c>
      <c r="AL4242">
        <f t="shared" si="2205"/>
        <v>1.3036862034096386E-4</v>
      </c>
      <c r="AM4242">
        <f t="shared" si="2217"/>
        <v>0</v>
      </c>
      <c r="AN4242" s="22">
        <f t="shared" si="2206"/>
        <v>-2.4982340649000323E-7</v>
      </c>
      <c r="AO4242">
        <f t="shared" si="2218"/>
        <v>2.8132049760623962E-7</v>
      </c>
      <c r="AP4242">
        <f t="shared" si="2219"/>
        <v>2.6098706408841769E-4</v>
      </c>
      <c r="AQ4242">
        <f t="shared" si="2220"/>
        <v>2.8132049760623962E-7</v>
      </c>
      <c r="AR4242">
        <f t="shared" si="2221"/>
        <v>2.6098706408841769E-4</v>
      </c>
      <c r="AS4242">
        <f t="shared" si="2222"/>
        <v>0</v>
      </c>
      <c r="AT4242">
        <f t="shared" si="2223"/>
        <v>0</v>
      </c>
    </row>
    <row r="4243" spans="14:46" x14ac:dyDescent="0.25">
      <c r="N4243">
        <f t="shared" si="2224"/>
        <v>4230</v>
      </c>
      <c r="O4243">
        <f t="shared" si="2207"/>
        <v>8859.291283123217</v>
      </c>
      <c r="P4243">
        <f t="shared" si="2208"/>
        <v>7973.3621548108958</v>
      </c>
      <c r="Q4243">
        <f t="shared" si="2209"/>
        <v>1.4410578990715193E-42</v>
      </c>
      <c r="R4243">
        <f t="shared" si="2210"/>
        <v>5.6552185952690376E-35</v>
      </c>
      <c r="S4243">
        <f t="shared" si="2211"/>
        <v>9.6070526604767969E-43</v>
      </c>
      <c r="T4243">
        <f t="shared" si="2192"/>
        <v>7.6705927051427588E-25</v>
      </c>
      <c r="U4243">
        <f t="shared" si="2212"/>
        <v>7.6705927051427588E-25</v>
      </c>
      <c r="V4243">
        <f t="shared" si="2213"/>
        <v>5.1149487045191513E-25</v>
      </c>
      <c r="W4243">
        <f t="shared" si="2214"/>
        <v>5.1149487045191513E-25</v>
      </c>
      <c r="X4243">
        <f t="shared" si="2193"/>
        <v>1.1318570809349557E-34</v>
      </c>
      <c r="Y4243">
        <f t="shared" si="2194"/>
        <v>1.5095028852066605E-34</v>
      </c>
      <c r="Z4243">
        <f t="shared" si="2195"/>
        <v>-2.1631620749560419E-20</v>
      </c>
      <c r="AA4243">
        <f t="shared" si="2196"/>
        <v>-2.0072859700003197E-17</v>
      </c>
      <c r="AB4243">
        <f t="shared" si="2215"/>
        <v>0</v>
      </c>
      <c r="AC4243">
        <f t="shared" si="2216"/>
        <v>0</v>
      </c>
      <c r="AD4243">
        <f t="shared" si="2197"/>
        <v>1</v>
      </c>
      <c r="AE4243">
        <f t="shared" si="2198"/>
        <v>0</v>
      </c>
      <c r="AF4243">
        <f t="shared" si="2199"/>
        <v>0</v>
      </c>
      <c r="AG4243">
        <f t="shared" si="2200"/>
        <v>-7974.3621548108958</v>
      </c>
      <c r="AH4243">
        <f t="shared" si="2201"/>
        <v>0</v>
      </c>
      <c r="AI4243">
        <f t="shared" si="2202"/>
        <v>1</v>
      </c>
      <c r="AJ4243">
        <f t="shared" si="2203"/>
        <v>-2</v>
      </c>
      <c r="AK4243">
        <f t="shared" si="2204"/>
        <v>1</v>
      </c>
      <c r="AL4243">
        <f t="shared" si="2205"/>
        <v>-1.0026824994988434E-17</v>
      </c>
      <c r="AM4243">
        <f t="shared" si="2217"/>
        <v>0</v>
      </c>
      <c r="AN4243" s="22">
        <f t="shared" si="2206"/>
        <v>1.9209710026329433E-20</v>
      </c>
      <c r="AO4243">
        <f t="shared" si="2218"/>
        <v>-2.1631620749560419E-20</v>
      </c>
      <c r="AP4243">
        <f t="shared" si="2219"/>
        <v>-2.0072859700003197E-17</v>
      </c>
      <c r="AQ4243">
        <f t="shared" si="2220"/>
        <v>-2.1631620749560419E-20</v>
      </c>
      <c r="AR4243">
        <f t="shared" si="2221"/>
        <v>-2.0072859700003197E-17</v>
      </c>
      <c r="AS4243">
        <f t="shared" si="2222"/>
        <v>0</v>
      </c>
      <c r="AT4243">
        <f t="shared" si="2223"/>
        <v>0</v>
      </c>
    </row>
    <row r="4244" spans="14:46" x14ac:dyDescent="0.25">
      <c r="N4244">
        <f t="shared" si="2224"/>
        <v>4231</v>
      </c>
      <c r="O4244">
        <f t="shared" si="2207"/>
        <v>8861.3856782256098</v>
      </c>
      <c r="P4244">
        <f t="shared" si="2208"/>
        <v>7975.2471104030492</v>
      </c>
      <c r="Q4244">
        <f t="shared" si="2209"/>
        <v>2.4326784231300664E-16</v>
      </c>
      <c r="R4244">
        <f t="shared" si="2210"/>
        <v>9.5512010166023108E-9</v>
      </c>
      <c r="S4244">
        <f t="shared" si="2211"/>
        <v>1.6217856154200442E-16</v>
      </c>
      <c r="T4244">
        <f t="shared" si="2192"/>
        <v>-4.9819324210276074E-12</v>
      </c>
      <c r="U4244">
        <f t="shared" si="2212"/>
        <v>-4.9819324210276074E-12</v>
      </c>
      <c r="V4244">
        <f t="shared" si="2213"/>
        <v>-3.3220806170661209E-12</v>
      </c>
      <c r="W4244">
        <f t="shared" si="2214"/>
        <v>-3.3220806170661209E-12</v>
      </c>
      <c r="X4244">
        <f t="shared" si="2193"/>
        <v>1.9116135802439026E-8</v>
      </c>
      <c r="Y4244">
        <f t="shared" si="2194"/>
        <v>2.5494261605976324E-8</v>
      </c>
      <c r="Z4244">
        <f t="shared" si="2195"/>
        <v>-2.8105459926206426E-7</v>
      </c>
      <c r="AA4244">
        <f t="shared" si="2196"/>
        <v>-2.6086357707853807E-4</v>
      </c>
      <c r="AB4244">
        <f t="shared" si="2215"/>
        <v>-1.9030066592358749E-11</v>
      </c>
      <c r="AC4244">
        <f t="shared" si="2216"/>
        <v>-1.6899430017198835E-11</v>
      </c>
      <c r="AD4244">
        <f t="shared" si="2197"/>
        <v>1</v>
      </c>
      <c r="AE4244">
        <f t="shared" si="2198"/>
        <v>0</v>
      </c>
      <c r="AF4244">
        <f t="shared" si="2199"/>
        <v>0</v>
      </c>
      <c r="AG4244">
        <f t="shared" si="2200"/>
        <v>-7976.2471104030492</v>
      </c>
      <c r="AH4244">
        <f t="shared" si="2201"/>
        <v>0</v>
      </c>
      <c r="AI4244">
        <f t="shared" si="2202"/>
        <v>1</v>
      </c>
      <c r="AJ4244">
        <f t="shared" si="2203"/>
        <v>-2</v>
      </c>
      <c r="AK4244">
        <f t="shared" si="2204"/>
        <v>1</v>
      </c>
      <c r="AL4244">
        <f t="shared" si="2205"/>
        <v>-1.3030699489999852E-4</v>
      </c>
      <c r="AM4244">
        <f t="shared" si="2217"/>
        <v>0</v>
      </c>
      <c r="AN4244" s="22">
        <f t="shared" si="2206"/>
        <v>2.4958727854101559E-7</v>
      </c>
      <c r="AO4244">
        <f t="shared" si="2218"/>
        <v>-2.8105459926206426E-7</v>
      </c>
      <c r="AP4244">
        <f t="shared" si="2219"/>
        <v>-2.6086357707853807E-4</v>
      </c>
      <c r="AQ4244">
        <f t="shared" si="2220"/>
        <v>-2.8105459926206426E-7</v>
      </c>
      <c r="AR4244">
        <f t="shared" si="2221"/>
        <v>-2.6086357707853807E-4</v>
      </c>
      <c r="AS4244">
        <f t="shared" si="2222"/>
        <v>0</v>
      </c>
      <c r="AT4244">
        <f t="shared" si="2223"/>
        <v>0</v>
      </c>
    </row>
    <row r="4245" spans="14:46" x14ac:dyDescent="0.25">
      <c r="N4245">
        <f t="shared" si="2224"/>
        <v>4232</v>
      </c>
      <c r="O4245">
        <f t="shared" si="2207"/>
        <v>8863.4800733280026</v>
      </c>
      <c r="P4245">
        <f t="shared" si="2208"/>
        <v>7977.1320659952025</v>
      </c>
      <c r="Q4245">
        <f t="shared" si="2209"/>
        <v>2.430379919994343E-16</v>
      </c>
      <c r="R4245">
        <f t="shared" si="2210"/>
        <v>9.5466877497831909E-9</v>
      </c>
      <c r="S4245">
        <f t="shared" si="2211"/>
        <v>1.6202532799962286E-16</v>
      </c>
      <c r="T4245">
        <f t="shared" si="2192"/>
        <v>4.9784007947102264E-12</v>
      </c>
      <c r="U4245">
        <f t="shared" si="2212"/>
        <v>4.9784007947102264E-12</v>
      </c>
      <c r="V4245">
        <f t="shared" si="2213"/>
        <v>3.3197254508864313E-12</v>
      </c>
      <c r="W4245">
        <f t="shared" si="2214"/>
        <v>3.3197254508864313E-12</v>
      </c>
      <c r="X4245">
        <f t="shared" si="2193"/>
        <v>1.9107099535442357E-8</v>
      </c>
      <c r="Y4245">
        <f t="shared" si="2194"/>
        <v>2.5482208940600299E-8</v>
      </c>
      <c r="Z4245">
        <f t="shared" si="2195"/>
        <v>2.8092179143597468E-7</v>
      </c>
      <c r="AA4245">
        <f t="shared" si="2196"/>
        <v>2.6080187738430623E-4</v>
      </c>
      <c r="AB4245">
        <f t="shared" si="2215"/>
        <v>1.9016579658013064E-11</v>
      </c>
      <c r="AC4245">
        <f t="shared" si="2216"/>
        <v>1.6887453101271848E-11</v>
      </c>
      <c r="AD4245">
        <f t="shared" si="2197"/>
        <v>1</v>
      </c>
      <c r="AE4245">
        <f t="shared" si="2198"/>
        <v>0</v>
      </c>
      <c r="AF4245">
        <f t="shared" si="2199"/>
        <v>0</v>
      </c>
      <c r="AG4245">
        <f t="shared" si="2200"/>
        <v>-7978.1320659952025</v>
      </c>
      <c r="AH4245">
        <f t="shared" si="2201"/>
        <v>0</v>
      </c>
      <c r="AI4245">
        <f t="shared" si="2202"/>
        <v>1</v>
      </c>
      <c r="AJ4245">
        <f t="shared" si="2203"/>
        <v>-2</v>
      </c>
      <c r="AK4245">
        <f t="shared" si="2204"/>
        <v>1</v>
      </c>
      <c r="AL4245">
        <f t="shared" si="2205"/>
        <v>1.3027620402210951E-4</v>
      </c>
      <c r="AM4245">
        <f t="shared" si="2217"/>
        <v>0</v>
      </c>
      <c r="AN4245" s="22">
        <f t="shared" si="2206"/>
        <v>-2.4946934008720534E-7</v>
      </c>
      <c r="AO4245">
        <f t="shared" si="2218"/>
        <v>2.8092179143597468E-7</v>
      </c>
      <c r="AP4245">
        <f t="shared" si="2219"/>
        <v>2.6080187738430623E-4</v>
      </c>
      <c r="AQ4245">
        <f t="shared" si="2220"/>
        <v>2.8092179143597468E-7</v>
      </c>
      <c r="AR4245">
        <f t="shared" si="2221"/>
        <v>2.6080187738430623E-4</v>
      </c>
      <c r="AS4245">
        <f t="shared" si="2222"/>
        <v>0</v>
      </c>
      <c r="AT4245">
        <f t="shared" si="2223"/>
        <v>0</v>
      </c>
    </row>
    <row r="4246" spans="14:46" x14ac:dyDescent="0.25">
      <c r="N4246">
        <f t="shared" si="2224"/>
        <v>4233</v>
      </c>
      <c r="O4246">
        <f t="shared" si="2207"/>
        <v>8865.5744684303954</v>
      </c>
      <c r="P4246">
        <f t="shared" si="2208"/>
        <v>7979.0170215873559</v>
      </c>
      <c r="Q4246">
        <f t="shared" si="2209"/>
        <v>3.8591710680021819E-40</v>
      </c>
      <c r="R4246">
        <f t="shared" si="2210"/>
        <v>1.5166235619591496E-32</v>
      </c>
      <c r="S4246">
        <f t="shared" si="2211"/>
        <v>2.5727807120014549E-40</v>
      </c>
      <c r="T4246">
        <f t="shared" si="2192"/>
        <v>-1.2543741651219533E-23</v>
      </c>
      <c r="U4246">
        <f t="shared" si="2212"/>
        <v>-1.2543741651219533E-23</v>
      </c>
      <c r="V4246">
        <f t="shared" si="2213"/>
        <v>-8.3644884737080773E-24</v>
      </c>
      <c r="W4246">
        <f t="shared" si="2214"/>
        <v>-8.3644884737080773E-24</v>
      </c>
      <c r="X4246">
        <f t="shared" si="2193"/>
        <v>3.0354268620215713E-32</v>
      </c>
      <c r="Y4246">
        <f t="shared" si="2194"/>
        <v>4.0482008807467511E-32</v>
      </c>
      <c r="Z4246">
        <f t="shared" si="2195"/>
        <v>3.5399355917655676E-19</v>
      </c>
      <c r="AA4246">
        <f t="shared" si="2196"/>
        <v>3.2871774998895221E-16</v>
      </c>
      <c r="AB4246">
        <f t="shared" si="2215"/>
        <v>0</v>
      </c>
      <c r="AC4246">
        <f t="shared" si="2216"/>
        <v>0</v>
      </c>
      <c r="AD4246">
        <f t="shared" si="2197"/>
        <v>1</v>
      </c>
      <c r="AE4246">
        <f t="shared" si="2198"/>
        <v>0</v>
      </c>
      <c r="AF4246">
        <f t="shared" si="2199"/>
        <v>0</v>
      </c>
      <c r="AG4246">
        <f t="shared" si="2200"/>
        <v>-7980.0170215873559</v>
      </c>
      <c r="AH4246">
        <f t="shared" si="2201"/>
        <v>0</v>
      </c>
      <c r="AI4246">
        <f t="shared" si="2202"/>
        <v>1</v>
      </c>
      <c r="AJ4246">
        <f t="shared" si="2203"/>
        <v>-2</v>
      </c>
      <c r="AK4246">
        <f t="shared" si="2204"/>
        <v>1</v>
      </c>
      <c r="AL4246">
        <f t="shared" si="2205"/>
        <v>1.6420169505633347E-16</v>
      </c>
      <c r="AM4246">
        <f t="shared" si="2217"/>
        <v>0</v>
      </c>
      <c r="AN4246" s="22">
        <f t="shared" si="2206"/>
        <v>-3.1435987628527198E-19</v>
      </c>
      <c r="AO4246">
        <f t="shared" si="2218"/>
        <v>3.5399355917655676E-19</v>
      </c>
      <c r="AP4246">
        <f t="shared" si="2219"/>
        <v>3.2871774998895221E-16</v>
      </c>
      <c r="AQ4246">
        <f t="shared" si="2220"/>
        <v>3.5399355917655676E-19</v>
      </c>
      <c r="AR4246">
        <f t="shared" si="2221"/>
        <v>3.2871774998895221E-16</v>
      </c>
      <c r="AS4246">
        <f t="shared" si="2222"/>
        <v>0</v>
      </c>
      <c r="AT4246">
        <f t="shared" si="2223"/>
        <v>0</v>
      </c>
    </row>
    <row r="4247" spans="14:46" x14ac:dyDescent="0.25">
      <c r="N4247">
        <f t="shared" si="2224"/>
        <v>4234</v>
      </c>
      <c r="O4247">
        <f t="shared" si="2207"/>
        <v>8867.6688635327901</v>
      </c>
      <c r="P4247">
        <f t="shared" si="2208"/>
        <v>7980.9019771795111</v>
      </c>
      <c r="Q4247">
        <f t="shared" si="2209"/>
        <v>2.4257910519428856E-16</v>
      </c>
      <c r="R4247">
        <f t="shared" si="2210"/>
        <v>9.5376708079066754E-9</v>
      </c>
      <c r="S4247">
        <f t="shared" si="2211"/>
        <v>1.6171940346285902E-16</v>
      </c>
      <c r="T4247">
        <f t="shared" si="2192"/>
        <v>-4.9713475498478392E-12</v>
      </c>
      <c r="U4247">
        <f t="shared" si="2212"/>
        <v>-4.9713475498478392E-12</v>
      </c>
      <c r="V4247">
        <f t="shared" si="2213"/>
        <v>-3.3150217930259566E-12</v>
      </c>
      <c r="W4247">
        <f t="shared" si="2214"/>
        <v>-3.3150217930259566E-12</v>
      </c>
      <c r="X4247">
        <f t="shared" si="2193"/>
        <v>1.9089046212547921E-8</v>
      </c>
      <c r="Y4247">
        <f t="shared" si="2194"/>
        <v>2.5458129236855635E-8</v>
      </c>
      <c r="Z4247">
        <f t="shared" si="2195"/>
        <v>-2.8065645803146732E-7</v>
      </c>
      <c r="AA4247">
        <f t="shared" si="2196"/>
        <v>-2.6067856551433818E-4</v>
      </c>
      <c r="AB4247">
        <f t="shared" si="2215"/>
        <v>-1.8989643998933346E-11</v>
      </c>
      <c r="AC4247">
        <f t="shared" si="2216"/>
        <v>-1.6863533201022044E-11</v>
      </c>
      <c r="AD4247">
        <f t="shared" si="2197"/>
        <v>1</v>
      </c>
      <c r="AE4247">
        <f t="shared" si="2198"/>
        <v>0</v>
      </c>
      <c r="AF4247">
        <f t="shared" si="2199"/>
        <v>0</v>
      </c>
      <c r="AG4247">
        <f t="shared" si="2200"/>
        <v>-7981.9019771795111</v>
      </c>
      <c r="AH4247">
        <f t="shared" si="2201"/>
        <v>0</v>
      </c>
      <c r="AI4247">
        <f t="shared" si="2202"/>
        <v>1</v>
      </c>
      <c r="AJ4247">
        <f t="shared" si="2203"/>
        <v>-2</v>
      </c>
      <c r="AK4247">
        <f t="shared" si="2204"/>
        <v>1</v>
      </c>
      <c r="AL4247">
        <f t="shared" si="2205"/>
        <v>-1.3021466590025591E-4</v>
      </c>
      <c r="AM4247">
        <f t="shared" si="2217"/>
        <v>0</v>
      </c>
      <c r="AN4247" s="22">
        <f t="shared" si="2206"/>
        <v>2.4923371382637533E-7</v>
      </c>
      <c r="AO4247">
        <f t="shared" si="2218"/>
        <v>-2.8065645803146732E-7</v>
      </c>
      <c r="AP4247">
        <f t="shared" si="2219"/>
        <v>-2.6067856551433818E-4</v>
      </c>
      <c r="AQ4247">
        <f t="shared" si="2220"/>
        <v>-2.8065645803146732E-7</v>
      </c>
      <c r="AR4247">
        <f t="shared" si="2221"/>
        <v>-2.6067856551433818E-4</v>
      </c>
      <c r="AS4247">
        <f t="shared" si="2222"/>
        <v>0</v>
      </c>
      <c r="AT4247">
        <f t="shared" si="2223"/>
        <v>0</v>
      </c>
    </row>
    <row r="4248" spans="14:46" x14ac:dyDescent="0.25">
      <c r="N4248">
        <f t="shared" si="2224"/>
        <v>4235</v>
      </c>
      <c r="O4248">
        <f t="shared" si="2207"/>
        <v>8869.7632586351829</v>
      </c>
      <c r="P4248">
        <f t="shared" si="2208"/>
        <v>7982.7869327716644</v>
      </c>
      <c r="Q4248">
        <f t="shared" si="2209"/>
        <v>2.4235006793410835E-16</v>
      </c>
      <c r="R4248">
        <f t="shared" si="2210"/>
        <v>9.5331671267985016E-9</v>
      </c>
      <c r="S4248">
        <f t="shared" si="2211"/>
        <v>1.6156671195607223E-16</v>
      </c>
      <c r="T4248">
        <f t="shared" si="2192"/>
        <v>4.9678259234326829E-12</v>
      </c>
      <c r="U4248">
        <f t="shared" si="2212"/>
        <v>4.9678259234326829E-12</v>
      </c>
      <c r="V4248">
        <f t="shared" si="2213"/>
        <v>3.3126732960959052E-12</v>
      </c>
      <c r="W4248">
        <f t="shared" si="2214"/>
        <v>3.3126732960959052E-12</v>
      </c>
      <c r="X4248">
        <f t="shared" si="2193"/>
        <v>1.9080029144526891E-8</v>
      </c>
      <c r="Y4248">
        <f t="shared" si="2194"/>
        <v>2.544610218231303E-8</v>
      </c>
      <c r="Z4248">
        <f t="shared" si="2195"/>
        <v>2.8052393227517654E-7</v>
      </c>
      <c r="AA4248">
        <f t="shared" si="2196"/>
        <v>2.6061695329706696E-4</v>
      </c>
      <c r="AB4248">
        <f t="shared" si="2215"/>
        <v>1.8976195244134321E-11</v>
      </c>
      <c r="AC4248">
        <f t="shared" si="2216"/>
        <v>1.6851590190000364E-11</v>
      </c>
      <c r="AD4248">
        <f t="shared" si="2197"/>
        <v>1</v>
      </c>
      <c r="AE4248">
        <f t="shared" si="2198"/>
        <v>0</v>
      </c>
      <c r="AF4248">
        <f t="shared" si="2199"/>
        <v>0</v>
      </c>
      <c r="AG4248">
        <f t="shared" si="2200"/>
        <v>-7983.7869327716644</v>
      </c>
      <c r="AH4248">
        <f t="shared" si="2201"/>
        <v>0</v>
      </c>
      <c r="AI4248">
        <f t="shared" si="2202"/>
        <v>1</v>
      </c>
      <c r="AJ4248">
        <f t="shared" si="2203"/>
        <v>-2</v>
      </c>
      <c r="AK4248">
        <f t="shared" si="2204"/>
        <v>1</v>
      </c>
      <c r="AL4248">
        <f t="shared" si="2205"/>
        <v>1.3018391863560275E-4</v>
      </c>
      <c r="AM4248">
        <f t="shared" si="2217"/>
        <v>0</v>
      </c>
      <c r="AN4248" s="22">
        <f t="shared" si="2206"/>
        <v>-2.4911602586139739E-7</v>
      </c>
      <c r="AO4248">
        <f t="shared" si="2218"/>
        <v>2.8052393227517654E-7</v>
      </c>
      <c r="AP4248">
        <f t="shared" si="2219"/>
        <v>2.6061695329706691E-4</v>
      </c>
      <c r="AQ4248">
        <f t="shared" si="2220"/>
        <v>2.8052393227517654E-7</v>
      </c>
      <c r="AR4248">
        <f t="shared" si="2221"/>
        <v>2.6061695329706691E-4</v>
      </c>
      <c r="AS4248">
        <f t="shared" si="2222"/>
        <v>0</v>
      </c>
      <c r="AT4248">
        <f t="shared" si="2223"/>
        <v>0</v>
      </c>
    </row>
    <row r="4249" spans="14:46" x14ac:dyDescent="0.25">
      <c r="N4249">
        <f t="shared" si="2224"/>
        <v>4236</v>
      </c>
      <c r="O4249">
        <f t="shared" si="2207"/>
        <v>8871.8576537375757</v>
      </c>
      <c r="P4249">
        <f t="shared" si="2208"/>
        <v>7984.6718883638187</v>
      </c>
      <c r="Q4249">
        <f t="shared" si="2209"/>
        <v>6.003769548988154E-41</v>
      </c>
      <c r="R4249">
        <f t="shared" si="2210"/>
        <v>2.3627792501776691E-33</v>
      </c>
      <c r="S4249">
        <f t="shared" si="2211"/>
        <v>4.0025130326587692E-41</v>
      </c>
      <c r="T4249">
        <f t="shared" si="2192"/>
        <v>-4.9440651921714574E-24</v>
      </c>
      <c r="U4249">
        <f t="shared" si="2212"/>
        <v>-4.9440651921714574E-24</v>
      </c>
      <c r="V4249">
        <f t="shared" si="2213"/>
        <v>-3.2968288478832143E-24</v>
      </c>
      <c r="W4249">
        <f t="shared" si="2214"/>
        <v>-3.2968288478832143E-24</v>
      </c>
      <c r="X4249">
        <f t="shared" si="2193"/>
        <v>4.7289519544804082E-33</v>
      </c>
      <c r="Y4249">
        <f t="shared" si="2194"/>
        <v>6.3067717021495302E-33</v>
      </c>
      <c r="Z4249">
        <f t="shared" si="2195"/>
        <v>1.3962408885202918E-19</v>
      </c>
      <c r="AA4249">
        <f t="shared" si="2196"/>
        <v>1.2974646560973419E-16</v>
      </c>
      <c r="AB4249">
        <f t="shared" si="2215"/>
        <v>0</v>
      </c>
      <c r="AC4249">
        <f t="shared" si="2216"/>
        <v>0</v>
      </c>
      <c r="AD4249">
        <f t="shared" si="2197"/>
        <v>1</v>
      </c>
      <c r="AE4249">
        <f t="shared" si="2198"/>
        <v>0</v>
      </c>
      <c r="AF4249">
        <f t="shared" si="2199"/>
        <v>0</v>
      </c>
      <c r="AG4249">
        <f t="shared" si="2200"/>
        <v>-7985.6718883638187</v>
      </c>
      <c r="AH4249">
        <f t="shared" si="2201"/>
        <v>0</v>
      </c>
      <c r="AI4249">
        <f t="shared" si="2202"/>
        <v>1</v>
      </c>
      <c r="AJ4249">
        <f t="shared" si="2203"/>
        <v>-2</v>
      </c>
      <c r="AK4249">
        <f t="shared" si="2204"/>
        <v>1</v>
      </c>
      <c r="AL4249">
        <f t="shared" si="2205"/>
        <v>6.4811237028166785E-17</v>
      </c>
      <c r="AM4249">
        <f t="shared" si="2217"/>
        <v>0</v>
      </c>
      <c r="AN4249" s="22">
        <f t="shared" si="2206"/>
        <v>-1.2399155340060817E-19</v>
      </c>
      <c r="AO4249">
        <f t="shared" si="2218"/>
        <v>1.3962408885202918E-19</v>
      </c>
      <c r="AP4249">
        <f t="shared" si="2219"/>
        <v>1.2974646560973417E-16</v>
      </c>
      <c r="AQ4249">
        <f t="shared" si="2220"/>
        <v>1.3962408885202918E-19</v>
      </c>
      <c r="AR4249">
        <f t="shared" si="2221"/>
        <v>1.2974646560973417E-16</v>
      </c>
      <c r="AS4249">
        <f t="shared" si="2222"/>
        <v>0</v>
      </c>
      <c r="AT4249">
        <f t="shared" si="2223"/>
        <v>0</v>
      </c>
    </row>
    <row r="4250" spans="14:46" x14ac:dyDescent="0.25">
      <c r="N4250">
        <f t="shared" si="2224"/>
        <v>4237</v>
      </c>
      <c r="O4250">
        <f t="shared" si="2207"/>
        <v>8873.9520488399685</v>
      </c>
      <c r="P4250">
        <f t="shared" si="2208"/>
        <v>7986.556843955972</v>
      </c>
      <c r="Q4250">
        <f t="shared" si="2209"/>
        <v>2.4189280378255403E-16</v>
      </c>
      <c r="R4250">
        <f t="shared" si="2210"/>
        <v>9.5241693291727486E-9</v>
      </c>
      <c r="S4250">
        <f t="shared" si="2211"/>
        <v>1.6126186918836935E-16</v>
      </c>
      <c r="T4250">
        <f t="shared" si="2192"/>
        <v>-4.9607926429848979E-12</v>
      </c>
      <c r="U4250">
        <f t="shared" si="2212"/>
        <v>-4.9607926429848979E-12</v>
      </c>
      <c r="V4250">
        <f t="shared" si="2213"/>
        <v>-3.3079829531302355E-12</v>
      </c>
      <c r="W4250">
        <f t="shared" si="2214"/>
        <v>-3.3079829531302355E-12</v>
      </c>
      <c r="X4250">
        <f t="shared" si="2193"/>
        <v>1.9062014165143909E-8</v>
      </c>
      <c r="Y4250">
        <f t="shared" si="2194"/>
        <v>2.5422073627605596E-8</v>
      </c>
      <c r="Z4250">
        <f t="shared" si="2195"/>
        <v>-2.8025916221107497E-7</v>
      </c>
      <c r="AA4250">
        <f t="shared" si="2196"/>
        <v>-2.6049381619467721E-4</v>
      </c>
      <c r="AB4250">
        <f t="shared" si="2215"/>
        <v>-1.8949335809015042E-11</v>
      </c>
      <c r="AC4250">
        <f t="shared" si="2216"/>
        <v>-1.682773797955798E-11</v>
      </c>
      <c r="AD4250">
        <f t="shared" si="2197"/>
        <v>1</v>
      </c>
      <c r="AE4250">
        <f t="shared" si="2198"/>
        <v>0</v>
      </c>
      <c r="AF4250">
        <f t="shared" si="2199"/>
        <v>0</v>
      </c>
      <c r="AG4250">
        <f t="shared" si="2200"/>
        <v>-7987.556843955972</v>
      </c>
      <c r="AH4250">
        <f t="shared" si="2201"/>
        <v>0</v>
      </c>
      <c r="AI4250">
        <f t="shared" si="2202"/>
        <v>1</v>
      </c>
      <c r="AJ4250">
        <f t="shared" si="2203"/>
        <v>-2</v>
      </c>
      <c r="AK4250">
        <f t="shared" si="2204"/>
        <v>1</v>
      </c>
      <c r="AL4250">
        <f t="shared" si="2205"/>
        <v>-1.3012246764740437E-4</v>
      </c>
      <c r="AM4250">
        <f t="shared" si="2217"/>
        <v>0</v>
      </c>
      <c r="AN4250" s="22">
        <f t="shared" si="2206"/>
        <v>2.4888089986851854E-7</v>
      </c>
      <c r="AO4250">
        <f t="shared" si="2218"/>
        <v>-2.8025916221107497E-7</v>
      </c>
      <c r="AP4250">
        <f t="shared" si="2219"/>
        <v>-2.6049381619467726E-4</v>
      </c>
      <c r="AQ4250">
        <f t="shared" si="2220"/>
        <v>-2.8025916221107497E-7</v>
      </c>
      <c r="AR4250">
        <f t="shared" si="2221"/>
        <v>-2.6049381619467726E-4</v>
      </c>
      <c r="AS4250">
        <f t="shared" si="2222"/>
        <v>0</v>
      </c>
      <c r="AT4250">
        <f t="shared" si="2223"/>
        <v>0</v>
      </c>
    </row>
    <row r="4251" spans="14:46" x14ac:dyDescent="0.25">
      <c r="N4251">
        <f t="shared" si="2224"/>
        <v>4238</v>
      </c>
      <c r="O4251">
        <f t="shared" si="2207"/>
        <v>8876.0464439423613</v>
      </c>
      <c r="P4251">
        <f t="shared" si="2208"/>
        <v>7988.4417995481253</v>
      </c>
      <c r="Q4251">
        <f t="shared" si="2209"/>
        <v>2.416645761259589E-16</v>
      </c>
      <c r="R4251">
        <f t="shared" si="2210"/>
        <v>9.5196752066093626E-9</v>
      </c>
      <c r="S4251">
        <f t="shared" si="2211"/>
        <v>1.6110971741730595E-16</v>
      </c>
      <c r="T4251">
        <f t="shared" si="2192"/>
        <v>4.9572809811240525E-12</v>
      </c>
      <c r="U4251">
        <f t="shared" si="2212"/>
        <v>4.9572809811240525E-12</v>
      </c>
      <c r="V4251">
        <f t="shared" si="2213"/>
        <v>3.3056411018733176E-12</v>
      </c>
      <c r="W4251">
        <f t="shared" si="2214"/>
        <v>3.3056411018733176E-12</v>
      </c>
      <c r="X4251">
        <f t="shared" si="2193"/>
        <v>1.9053016241668704E-8</v>
      </c>
      <c r="Y4251">
        <f t="shared" si="2194"/>
        <v>2.5410072111280161E-8</v>
      </c>
      <c r="Z4251">
        <f t="shared" si="2195"/>
        <v>2.8012691772577838E-7</v>
      </c>
      <c r="AA4251">
        <f t="shared" si="2196"/>
        <v>2.6043229126791658E-4</v>
      </c>
      <c r="AB4251">
        <f t="shared" si="2215"/>
        <v>1.8935925098757318E-11</v>
      </c>
      <c r="AC4251">
        <f t="shared" si="2216"/>
        <v>1.6815828753551653E-11</v>
      </c>
      <c r="AD4251">
        <f t="shared" si="2197"/>
        <v>1</v>
      </c>
      <c r="AE4251">
        <f t="shared" si="2198"/>
        <v>0</v>
      </c>
      <c r="AF4251">
        <f t="shared" si="2199"/>
        <v>0</v>
      </c>
      <c r="AG4251">
        <f t="shared" si="2200"/>
        <v>-7989.4417995481253</v>
      </c>
      <c r="AH4251">
        <f t="shared" si="2201"/>
        <v>0</v>
      </c>
      <c r="AI4251">
        <f t="shared" si="2202"/>
        <v>1</v>
      </c>
      <c r="AJ4251">
        <f t="shared" si="2203"/>
        <v>-2</v>
      </c>
      <c r="AK4251">
        <f t="shared" si="2204"/>
        <v>1</v>
      </c>
      <c r="AL4251">
        <f t="shared" si="2205"/>
        <v>1.300917639031168E-4</v>
      </c>
      <c r="AM4251">
        <f t="shared" si="2217"/>
        <v>0</v>
      </c>
      <c r="AN4251" s="22">
        <f t="shared" si="2206"/>
        <v>-2.487634616830035E-7</v>
      </c>
      <c r="AO4251">
        <f t="shared" si="2218"/>
        <v>2.8012691772577838E-7</v>
      </c>
      <c r="AP4251">
        <f t="shared" si="2219"/>
        <v>2.6043229126791658E-4</v>
      </c>
      <c r="AQ4251">
        <f t="shared" si="2220"/>
        <v>2.8012691772577838E-7</v>
      </c>
      <c r="AR4251">
        <f t="shared" si="2221"/>
        <v>2.6043229126791658E-4</v>
      </c>
      <c r="AS4251">
        <f t="shared" si="2222"/>
        <v>0</v>
      </c>
      <c r="AT4251">
        <f t="shared" si="2223"/>
        <v>0</v>
      </c>
    </row>
    <row r="4252" spans="14:46" x14ac:dyDescent="0.25">
      <c r="N4252">
        <f t="shared" si="2224"/>
        <v>4239</v>
      </c>
      <c r="O4252">
        <f t="shared" si="2207"/>
        <v>8878.1408390447559</v>
      </c>
      <c r="P4252">
        <f t="shared" si="2208"/>
        <v>7990.3267551402805</v>
      </c>
      <c r="Q4252">
        <f t="shared" si="2209"/>
        <v>1.6927699815189749E-41</v>
      </c>
      <c r="R4252">
        <f t="shared" si="2210"/>
        <v>6.6713237009977316E-34</v>
      </c>
      <c r="S4252">
        <f t="shared" si="2211"/>
        <v>1.1285133210126499E-41</v>
      </c>
      <c r="T4252">
        <f t="shared" si="2192"/>
        <v>2.6233936959563987E-24</v>
      </c>
      <c r="U4252">
        <f t="shared" si="2212"/>
        <v>2.6233936959563987E-24</v>
      </c>
      <c r="V4252">
        <f t="shared" si="2213"/>
        <v>1.7493455735102495E-24</v>
      </c>
      <c r="W4252">
        <f t="shared" si="2214"/>
        <v>1.7493455735102495E-24</v>
      </c>
      <c r="X4252">
        <f t="shared" si="2193"/>
        <v>1.335222206247703E-33</v>
      </c>
      <c r="Y4252">
        <f t="shared" si="2194"/>
        <v>1.7807201867964151E-33</v>
      </c>
      <c r="Z4252">
        <f t="shared" si="2195"/>
        <v>-7.4139101711854658E-20</v>
      </c>
      <c r="AA4252">
        <f t="shared" si="2196"/>
        <v>-6.8942920262102829E-17</v>
      </c>
      <c r="AB4252">
        <f t="shared" si="2215"/>
        <v>0</v>
      </c>
      <c r="AC4252">
        <f t="shared" si="2216"/>
        <v>0</v>
      </c>
      <c r="AD4252">
        <f t="shared" si="2197"/>
        <v>1</v>
      </c>
      <c r="AE4252">
        <f t="shared" si="2198"/>
        <v>0</v>
      </c>
      <c r="AF4252">
        <f t="shared" si="2199"/>
        <v>0</v>
      </c>
      <c r="AG4252">
        <f t="shared" si="2200"/>
        <v>-7991.3267551402805</v>
      </c>
      <c r="AH4252">
        <f t="shared" si="2201"/>
        <v>0</v>
      </c>
      <c r="AI4252">
        <f t="shared" si="2202"/>
        <v>1</v>
      </c>
      <c r="AJ4252">
        <f t="shared" si="2203"/>
        <v>-2</v>
      </c>
      <c r="AK4252">
        <f t="shared" si="2204"/>
        <v>1</v>
      </c>
      <c r="AL4252">
        <f t="shared" si="2205"/>
        <v>-3.443854094617375E-17</v>
      </c>
      <c r="AM4252">
        <f t="shared" si="2217"/>
        <v>0</v>
      </c>
      <c r="AN4252" s="22">
        <f t="shared" si="2206"/>
        <v>6.5838369755327462E-20</v>
      </c>
      <c r="AO4252">
        <f t="shared" si="2218"/>
        <v>-7.4139101711854658E-20</v>
      </c>
      <c r="AP4252">
        <f t="shared" si="2219"/>
        <v>-6.8942920262102829E-17</v>
      </c>
      <c r="AQ4252">
        <f t="shared" si="2220"/>
        <v>-7.4139101711854658E-20</v>
      </c>
      <c r="AR4252">
        <f t="shared" si="2221"/>
        <v>-6.8942920262102829E-17</v>
      </c>
      <c r="AS4252">
        <f t="shared" si="2222"/>
        <v>0</v>
      </c>
      <c r="AT4252">
        <f t="shared" si="2223"/>
        <v>0</v>
      </c>
    </row>
    <row r="4253" spans="14:46" x14ac:dyDescent="0.25">
      <c r="N4253">
        <f t="shared" si="2224"/>
        <v>4240</v>
      </c>
      <c r="O4253">
        <f t="shared" si="2207"/>
        <v>8880.2352341471487</v>
      </c>
      <c r="P4253">
        <f t="shared" si="2208"/>
        <v>7992.2117107324339</v>
      </c>
      <c r="Q4253">
        <f t="shared" si="2209"/>
        <v>2.4120892774749365E-16</v>
      </c>
      <c r="R4253">
        <f t="shared" si="2210"/>
        <v>9.5106964990781047E-9</v>
      </c>
      <c r="S4253">
        <f t="shared" si="2211"/>
        <v>1.6080595183166243E-16</v>
      </c>
      <c r="T4253">
        <f t="shared" si="2192"/>
        <v>-4.9502675945034833E-12</v>
      </c>
      <c r="U4253">
        <f t="shared" si="2212"/>
        <v>-4.9502675945034833E-12</v>
      </c>
      <c r="V4253">
        <f t="shared" si="2213"/>
        <v>-3.3009640267217821E-12</v>
      </c>
      <c r="W4253">
        <f t="shared" si="2214"/>
        <v>-3.3009640267217821E-12</v>
      </c>
      <c r="X4253">
        <f t="shared" si="2193"/>
        <v>1.9035039497290195E-8</v>
      </c>
      <c r="Y4253">
        <f t="shared" si="2194"/>
        <v>2.5386094560847887E-8</v>
      </c>
      <c r="Z4253">
        <f t="shared" si="2195"/>
        <v>-2.798627094084756E-7</v>
      </c>
      <c r="AA4253">
        <f t="shared" si="2196"/>
        <v>-2.6030932856182685E-4</v>
      </c>
      <c r="AB4253">
        <f t="shared" si="2215"/>
        <v>-1.8909141618160839E-11</v>
      </c>
      <c r="AC4253">
        <f t="shared" si="2216"/>
        <v>-1.6792043993645684E-11</v>
      </c>
      <c r="AD4253">
        <f t="shared" si="2197"/>
        <v>1</v>
      </c>
      <c r="AE4253">
        <f t="shared" si="2198"/>
        <v>0</v>
      </c>
      <c r="AF4253">
        <f t="shared" si="2199"/>
        <v>0</v>
      </c>
      <c r="AG4253">
        <f t="shared" si="2200"/>
        <v>-7993.2117107324339</v>
      </c>
      <c r="AH4253">
        <f t="shared" si="2201"/>
        <v>0</v>
      </c>
      <c r="AI4253">
        <f t="shared" si="2202"/>
        <v>1</v>
      </c>
      <c r="AJ4253">
        <f t="shared" si="2203"/>
        <v>-2</v>
      </c>
      <c r="AK4253">
        <f t="shared" si="2204"/>
        <v>1</v>
      </c>
      <c r="AL4253">
        <f t="shared" si="2205"/>
        <v>-1.3003039986364198E-4</v>
      </c>
      <c r="AM4253">
        <f t="shared" si="2217"/>
        <v>0</v>
      </c>
      <c r="AN4253" s="22">
        <f t="shared" si="2206"/>
        <v>2.485288345428916E-7</v>
      </c>
      <c r="AO4253">
        <f t="shared" si="2218"/>
        <v>-2.798627094084756E-7</v>
      </c>
      <c r="AP4253">
        <f t="shared" si="2219"/>
        <v>-2.6030932856182685E-4</v>
      </c>
      <c r="AQ4253">
        <f t="shared" si="2220"/>
        <v>-2.798627094084756E-7</v>
      </c>
      <c r="AR4253">
        <f t="shared" si="2221"/>
        <v>-2.6030932856182685E-4</v>
      </c>
      <c r="AS4253">
        <f t="shared" si="2222"/>
        <v>0</v>
      </c>
      <c r="AT4253">
        <f t="shared" si="2223"/>
        <v>0</v>
      </c>
    </row>
    <row r="4254" spans="14:46" x14ac:dyDescent="0.25">
      <c r="N4254">
        <f t="shared" si="2224"/>
        <v>4241</v>
      </c>
      <c r="O4254">
        <f t="shared" si="2207"/>
        <v>8882.3296292495415</v>
      </c>
      <c r="P4254">
        <f t="shared" si="2208"/>
        <v>7994.0966663245872</v>
      </c>
      <c r="Q4254">
        <f t="shared" si="2209"/>
        <v>2.4098150626376567E-16</v>
      </c>
      <c r="R4254">
        <f t="shared" si="2210"/>
        <v>9.5062119080692831E-9</v>
      </c>
      <c r="S4254">
        <f t="shared" si="2211"/>
        <v>1.6065433750917713E-16</v>
      </c>
      <c r="T4254">
        <f t="shared" si="2192"/>
        <v>4.946765861957338E-12</v>
      </c>
      <c r="U4254">
        <f t="shared" si="2212"/>
        <v>4.946765861957338E-12</v>
      </c>
      <c r="V4254">
        <f t="shared" si="2213"/>
        <v>3.298628797633743E-12</v>
      </c>
      <c r="W4254">
        <f t="shared" si="2214"/>
        <v>3.298628797633743E-12</v>
      </c>
      <c r="X4254">
        <f t="shared" si="2193"/>
        <v>1.9026060664283415E-8</v>
      </c>
      <c r="Y4254">
        <f t="shared" si="2194"/>
        <v>2.5374118510593506E-8</v>
      </c>
      <c r="Z4254">
        <f t="shared" si="2195"/>
        <v>2.7973074539936792E-7</v>
      </c>
      <c r="AA4254">
        <f t="shared" si="2196"/>
        <v>2.6024789074074778E-4</v>
      </c>
      <c r="AB4254">
        <f t="shared" si="2215"/>
        <v>1.8895768818011523E-11</v>
      </c>
      <c r="AC4254">
        <f t="shared" si="2216"/>
        <v>1.678016843327313E-11</v>
      </c>
      <c r="AD4254">
        <f t="shared" si="2197"/>
        <v>1</v>
      </c>
      <c r="AE4254">
        <f t="shared" si="2198"/>
        <v>0</v>
      </c>
      <c r="AF4254">
        <f t="shared" si="2199"/>
        <v>0</v>
      </c>
      <c r="AG4254">
        <f t="shared" si="2200"/>
        <v>-7995.0966663245872</v>
      </c>
      <c r="AH4254">
        <f t="shared" si="2201"/>
        <v>0</v>
      </c>
      <c r="AI4254">
        <f t="shared" si="2202"/>
        <v>1</v>
      </c>
      <c r="AJ4254">
        <f t="shared" si="2203"/>
        <v>-2</v>
      </c>
      <c r="AK4254">
        <f t="shared" si="2204"/>
        <v>1</v>
      </c>
      <c r="AL4254">
        <f t="shared" si="2205"/>
        <v>1.2999973954765838E-4</v>
      </c>
      <c r="AM4254">
        <f t="shared" si="2217"/>
        <v>0</v>
      </c>
      <c r="AN4254" s="22">
        <f t="shared" si="2206"/>
        <v>-2.4841164543102169E-7</v>
      </c>
      <c r="AO4254">
        <f t="shared" si="2218"/>
        <v>2.7973074539936792E-7</v>
      </c>
      <c r="AP4254">
        <f t="shared" si="2219"/>
        <v>2.6024789074074778E-4</v>
      </c>
      <c r="AQ4254">
        <f t="shared" si="2220"/>
        <v>2.7973074539936792E-7</v>
      </c>
      <c r="AR4254">
        <f t="shared" si="2221"/>
        <v>2.6024789074074778E-4</v>
      </c>
      <c r="AS4254">
        <f t="shared" si="2222"/>
        <v>0</v>
      </c>
      <c r="AT4254">
        <f t="shared" si="2223"/>
        <v>0</v>
      </c>
    </row>
    <row r="4255" spans="14:46" x14ac:dyDescent="0.25">
      <c r="N4255">
        <f t="shared" si="2224"/>
        <v>4242</v>
      </c>
      <c r="O4255">
        <f t="shared" si="2207"/>
        <v>8884.4240243519343</v>
      </c>
      <c r="P4255">
        <f t="shared" si="2208"/>
        <v>7995.9816219167415</v>
      </c>
      <c r="Q4255">
        <f t="shared" si="2209"/>
        <v>2.7711097208893713E-40</v>
      </c>
      <c r="R4255">
        <f t="shared" si="2210"/>
        <v>1.0936598828267476E-32</v>
      </c>
      <c r="S4255">
        <f t="shared" si="2211"/>
        <v>1.8474064805929142E-40</v>
      </c>
      <c r="T4255">
        <f t="shared" si="2192"/>
        <v>-1.0606788014139044E-23</v>
      </c>
      <c r="U4255">
        <f t="shared" si="2212"/>
        <v>-1.0606788014139044E-23</v>
      </c>
      <c r="V4255">
        <f t="shared" si="2213"/>
        <v>-7.0728745627032368E-24</v>
      </c>
      <c r="W4255">
        <f t="shared" si="2214"/>
        <v>-7.0728745627032368E-24</v>
      </c>
      <c r="X4255">
        <f t="shared" si="2193"/>
        <v>2.1888882724442748E-32</v>
      </c>
      <c r="Y4255">
        <f t="shared" si="2194"/>
        <v>2.919212142664322E-32</v>
      </c>
      <c r="Z4255">
        <f t="shared" si="2195"/>
        <v>2.9996819251329076E-19</v>
      </c>
      <c r="AA4255">
        <f t="shared" si="2196"/>
        <v>2.7914156942914909E-16</v>
      </c>
      <c r="AB4255">
        <f t="shared" si="2215"/>
        <v>0</v>
      </c>
      <c r="AC4255">
        <f t="shared" si="2216"/>
        <v>0</v>
      </c>
      <c r="AD4255">
        <f t="shared" si="2197"/>
        <v>1</v>
      </c>
      <c r="AE4255">
        <f t="shared" si="2198"/>
        <v>0</v>
      </c>
      <c r="AF4255">
        <f t="shared" si="2199"/>
        <v>0</v>
      </c>
      <c r="AG4255">
        <f t="shared" si="2200"/>
        <v>-7996.9816219167415</v>
      </c>
      <c r="AH4255">
        <f t="shared" si="2201"/>
        <v>0</v>
      </c>
      <c r="AI4255">
        <f t="shared" si="2202"/>
        <v>1</v>
      </c>
      <c r="AJ4255">
        <f t="shared" si="2203"/>
        <v>-2</v>
      </c>
      <c r="AK4255">
        <f t="shared" si="2204"/>
        <v>1</v>
      </c>
      <c r="AL4255">
        <f t="shared" si="2205"/>
        <v>1.3943759307671621E-16</v>
      </c>
      <c r="AM4255">
        <f t="shared" si="2217"/>
        <v>0</v>
      </c>
      <c r="AN4255" s="22">
        <f t="shared" si="2206"/>
        <v>-2.6638327571667468E-19</v>
      </c>
      <c r="AO4255">
        <f t="shared" si="2218"/>
        <v>2.9996819251329076E-19</v>
      </c>
      <c r="AP4255">
        <f t="shared" si="2219"/>
        <v>2.7914156942914909E-16</v>
      </c>
      <c r="AQ4255">
        <f t="shared" si="2220"/>
        <v>2.9996819251329076E-19</v>
      </c>
      <c r="AR4255">
        <f t="shared" si="2221"/>
        <v>2.7914156942914909E-16</v>
      </c>
      <c r="AS4255">
        <f t="shared" si="2222"/>
        <v>0</v>
      </c>
      <c r="AT4255">
        <f t="shared" si="2223"/>
        <v>0</v>
      </c>
    </row>
    <row r="4256" spans="14:46" x14ac:dyDescent="0.25">
      <c r="N4256">
        <f t="shared" si="2224"/>
        <v>4243</v>
      </c>
      <c r="O4256">
        <f t="shared" si="2207"/>
        <v>8886.5184194543272</v>
      </c>
      <c r="P4256">
        <f t="shared" si="2208"/>
        <v>7997.8665775088948</v>
      </c>
      <c r="Q4256">
        <f t="shared" si="2209"/>
        <v>2.4052746681189966E-16</v>
      </c>
      <c r="R4256">
        <f t="shared" si="2210"/>
        <v>9.4972522366675947E-9</v>
      </c>
      <c r="S4256">
        <f t="shared" si="2211"/>
        <v>1.6035164454126642E-16</v>
      </c>
      <c r="T4256">
        <f t="shared" si="2192"/>
        <v>-4.9397722988759138E-12</v>
      </c>
      <c r="U4256">
        <f t="shared" si="2212"/>
        <v>-4.9397722988759138E-12</v>
      </c>
      <c r="V4256">
        <f t="shared" si="2213"/>
        <v>-3.2939649434153308E-12</v>
      </c>
      <c r="W4256">
        <f t="shared" si="2214"/>
        <v>-3.2939649434153308E-12</v>
      </c>
      <c r="X4256">
        <f t="shared" si="2193"/>
        <v>1.9008122046785901E-8</v>
      </c>
      <c r="Y4256">
        <f t="shared" si="2194"/>
        <v>2.535019182018601E-8</v>
      </c>
      <c r="Z4256">
        <f t="shared" si="2195"/>
        <v>-2.7946709724088776E-7</v>
      </c>
      <c r="AA4256">
        <f t="shared" si="2196"/>
        <v>-2.601251020607303E-4</v>
      </c>
      <c r="AB4256">
        <f t="shared" si="2215"/>
        <v>-1.8869061023642333E-11</v>
      </c>
      <c r="AC4256">
        <f t="shared" si="2216"/>
        <v>-1.6756450885646851E-11</v>
      </c>
      <c r="AD4256">
        <f t="shared" si="2197"/>
        <v>1</v>
      </c>
      <c r="AE4256">
        <f t="shared" si="2198"/>
        <v>0</v>
      </c>
      <c r="AF4256">
        <f t="shared" si="2199"/>
        <v>0</v>
      </c>
      <c r="AG4256">
        <f t="shared" si="2200"/>
        <v>-7998.8665775088948</v>
      </c>
      <c r="AH4256">
        <f t="shared" si="2201"/>
        <v>0</v>
      </c>
      <c r="AI4256">
        <f t="shared" si="2202"/>
        <v>1</v>
      </c>
      <c r="AJ4256">
        <f t="shared" si="2203"/>
        <v>-2</v>
      </c>
      <c r="AK4256">
        <f t="shared" si="2204"/>
        <v>1</v>
      </c>
      <c r="AL4256">
        <f t="shared" si="2205"/>
        <v>-1.299384622724984E-4</v>
      </c>
      <c r="AM4256">
        <f t="shared" si="2217"/>
        <v>0</v>
      </c>
      <c r="AN4256" s="22">
        <f t="shared" si="2206"/>
        <v>2.4817751573349266E-7</v>
      </c>
      <c r="AO4256">
        <f t="shared" si="2218"/>
        <v>-2.7946709724088776E-7</v>
      </c>
      <c r="AP4256">
        <f t="shared" si="2219"/>
        <v>-2.601251020607303E-4</v>
      </c>
      <c r="AQ4256">
        <f t="shared" si="2220"/>
        <v>-2.7946709724088776E-7</v>
      </c>
      <c r="AR4256">
        <f t="shared" si="2221"/>
        <v>-2.601251020607303E-4</v>
      </c>
      <c r="AS4256">
        <f t="shared" si="2222"/>
        <v>0</v>
      </c>
      <c r="AT4256">
        <f t="shared" si="2223"/>
        <v>0</v>
      </c>
    </row>
    <row r="4257" spans="14:46" x14ac:dyDescent="0.25">
      <c r="N4257">
        <f t="shared" si="2224"/>
        <v>4244</v>
      </c>
      <c r="O4257">
        <f t="shared" si="2207"/>
        <v>8888.6128145567218</v>
      </c>
      <c r="P4257">
        <f t="shared" si="2208"/>
        <v>7999.75153310105</v>
      </c>
      <c r="Q4257">
        <f t="shared" si="2209"/>
        <v>2.4030084808575597E-16</v>
      </c>
      <c r="R4257">
        <f t="shared" si="2210"/>
        <v>9.4927771502585935E-9</v>
      </c>
      <c r="S4257">
        <f t="shared" si="2211"/>
        <v>1.6020056539050401E-16</v>
      </c>
      <c r="T4257">
        <f t="shared" si="2192"/>
        <v>4.9362804605853749E-12</v>
      </c>
      <c r="U4257">
        <f t="shared" si="2212"/>
        <v>4.9362804605853749E-12</v>
      </c>
      <c r="V4257">
        <f t="shared" si="2213"/>
        <v>3.291636313112321E-12</v>
      </c>
      <c r="W4257">
        <f t="shared" si="2214"/>
        <v>3.291636313112321E-12</v>
      </c>
      <c r="X4257">
        <f t="shared" si="2193"/>
        <v>1.8999162250241417E-8</v>
      </c>
      <c r="Y4257">
        <f t="shared" si="2194"/>
        <v>2.5338241163951723E-8</v>
      </c>
      <c r="Z4257">
        <f t="shared" si="2195"/>
        <v>2.7933541291509034E-7</v>
      </c>
      <c r="AA4257">
        <f t="shared" si="2196"/>
        <v>2.600637511602077E-4</v>
      </c>
      <c r="AB4257">
        <f t="shared" si="2215"/>
        <v>1.8855725999738147E-11</v>
      </c>
      <c r="AC4257">
        <f t="shared" si="2216"/>
        <v>1.6744608872032322E-11</v>
      </c>
      <c r="AD4257">
        <f t="shared" si="2197"/>
        <v>1</v>
      </c>
      <c r="AE4257">
        <f t="shared" si="2198"/>
        <v>0</v>
      </c>
      <c r="AF4257">
        <f t="shared" si="2199"/>
        <v>0</v>
      </c>
      <c r="AG4257">
        <f t="shared" si="2200"/>
        <v>-8000.75153310105</v>
      </c>
      <c r="AH4257">
        <f t="shared" si="2201"/>
        <v>0</v>
      </c>
      <c r="AI4257">
        <f t="shared" si="2202"/>
        <v>1</v>
      </c>
      <c r="AJ4257">
        <f t="shared" si="2203"/>
        <v>-2</v>
      </c>
      <c r="AK4257">
        <f t="shared" si="2204"/>
        <v>1</v>
      </c>
      <c r="AL4257">
        <f t="shared" si="2205"/>
        <v>1.2990784529260828E-4</v>
      </c>
      <c r="AM4257">
        <f t="shared" si="2217"/>
        <v>0</v>
      </c>
      <c r="AN4257" s="22">
        <f t="shared" si="2206"/>
        <v>-2.480605749911613E-7</v>
      </c>
      <c r="AO4257">
        <f t="shared" si="2218"/>
        <v>2.7933541291509034E-7</v>
      </c>
      <c r="AP4257">
        <f t="shared" si="2219"/>
        <v>2.600637511602077E-4</v>
      </c>
      <c r="AQ4257">
        <f t="shared" si="2220"/>
        <v>2.7933541291509034E-7</v>
      </c>
      <c r="AR4257">
        <f t="shared" si="2221"/>
        <v>2.600637511602077E-4</v>
      </c>
      <c r="AS4257">
        <f t="shared" si="2222"/>
        <v>0</v>
      </c>
      <c r="AT4257">
        <f t="shared" si="2223"/>
        <v>0</v>
      </c>
    </row>
    <row r="4258" spans="14:46" x14ac:dyDescent="0.25">
      <c r="N4258">
        <f t="shared" si="2224"/>
        <v>4245</v>
      </c>
      <c r="O4258">
        <f t="shared" si="2207"/>
        <v>8890.7072096591146</v>
      </c>
      <c r="P4258">
        <f t="shared" si="2208"/>
        <v>8001.6364886932033</v>
      </c>
      <c r="Q4258">
        <f t="shared" si="2209"/>
        <v>2.3086533366305631E-41</v>
      </c>
      <c r="R4258">
        <f t="shared" si="2210"/>
        <v>9.1243375980531044E-34</v>
      </c>
      <c r="S4258">
        <f t="shared" si="2211"/>
        <v>1.5391022244203753E-41</v>
      </c>
      <c r="T4258">
        <f t="shared" si="2192"/>
        <v>-3.0593498295925234E-24</v>
      </c>
      <c r="U4258">
        <f t="shared" si="2212"/>
        <v>-3.0593498295925234E-24</v>
      </c>
      <c r="V4258">
        <f t="shared" si="2213"/>
        <v>-2.0400515145653264E-24</v>
      </c>
      <c r="W4258">
        <f t="shared" si="2214"/>
        <v>-2.0400515145653264E-24</v>
      </c>
      <c r="X4258">
        <f t="shared" si="2193"/>
        <v>1.8261751904426408E-33</v>
      </c>
      <c r="Y4258">
        <f t="shared" si="2194"/>
        <v>2.4354792165891883E-33</v>
      </c>
      <c r="Z4258">
        <f t="shared" si="2195"/>
        <v>8.658201879325816E-20</v>
      </c>
      <c r="AA4258">
        <f t="shared" si="2196"/>
        <v>8.062760415767119E-17</v>
      </c>
      <c r="AB4258">
        <f t="shared" si="2215"/>
        <v>0</v>
      </c>
      <c r="AC4258">
        <f t="shared" si="2216"/>
        <v>0</v>
      </c>
      <c r="AD4258">
        <f t="shared" si="2197"/>
        <v>1</v>
      </c>
      <c r="AE4258">
        <f t="shared" si="2198"/>
        <v>0</v>
      </c>
      <c r="AF4258">
        <f t="shared" si="2199"/>
        <v>0</v>
      </c>
      <c r="AG4258">
        <f t="shared" si="2200"/>
        <v>-8002.6364886932033</v>
      </c>
      <c r="AH4258">
        <f t="shared" si="2201"/>
        <v>0</v>
      </c>
      <c r="AI4258">
        <f t="shared" si="2202"/>
        <v>1</v>
      </c>
      <c r="AJ4258">
        <f t="shared" si="2203"/>
        <v>-2</v>
      </c>
      <c r="AK4258">
        <f t="shared" si="2204"/>
        <v>1</v>
      </c>
      <c r="AL4258">
        <f t="shared" si="2205"/>
        <v>4.027535799983159E-17</v>
      </c>
      <c r="AM4258">
        <f t="shared" si="2217"/>
        <v>0</v>
      </c>
      <c r="AN4258" s="22">
        <f t="shared" si="2206"/>
        <v>-7.6888158008018301E-20</v>
      </c>
      <c r="AO4258">
        <f t="shared" si="2218"/>
        <v>8.658201879325816E-20</v>
      </c>
      <c r="AP4258">
        <f t="shared" si="2219"/>
        <v>8.0627604157671203E-17</v>
      </c>
      <c r="AQ4258">
        <f t="shared" si="2220"/>
        <v>8.658201879325816E-20</v>
      </c>
      <c r="AR4258">
        <f t="shared" si="2221"/>
        <v>8.0627604157671203E-17</v>
      </c>
      <c r="AS4258">
        <f t="shared" si="2222"/>
        <v>0</v>
      </c>
      <c r="AT4258">
        <f t="shared" si="2223"/>
        <v>0</v>
      </c>
    </row>
    <row r="4259" spans="14:46" x14ac:dyDescent="0.25">
      <c r="N4259">
        <f t="shared" si="2224"/>
        <v>4246</v>
      </c>
      <c r="O4259">
        <f t="shared" si="2207"/>
        <v>8892.8016047615074</v>
      </c>
      <c r="P4259">
        <f t="shared" si="2208"/>
        <v>8003.5214442853567</v>
      </c>
      <c r="Q4259">
        <f t="shared" si="2209"/>
        <v>2.3984841074731765E-16</v>
      </c>
      <c r="R4259">
        <f t="shared" si="2210"/>
        <v>9.4838364611921912E-9</v>
      </c>
      <c r="S4259">
        <f t="shared" si="2211"/>
        <v>1.5989894049821177E-16</v>
      </c>
      <c r="T4259">
        <f t="shared" si="2192"/>
        <v>-4.9293066510631507E-12</v>
      </c>
      <c r="U4259">
        <f t="shared" si="2212"/>
        <v>-4.9293066510631507E-12</v>
      </c>
      <c r="V4259">
        <f t="shared" si="2213"/>
        <v>-3.2869856331515477E-12</v>
      </c>
      <c r="W4259">
        <f t="shared" si="2214"/>
        <v>-3.2869856331515477E-12</v>
      </c>
      <c r="X4259">
        <f t="shared" si="2193"/>
        <v>1.8981261651843492E-8</v>
      </c>
      <c r="Y4259">
        <f t="shared" si="2194"/>
        <v>2.5314365189775109E-8</v>
      </c>
      <c r="Z4259">
        <f t="shared" si="2195"/>
        <v>-2.7907232333277101E-7</v>
      </c>
      <c r="AA4259">
        <f t="shared" si="2196"/>
        <v>-2.599411361368091E-4</v>
      </c>
      <c r="AB4259">
        <f t="shared" si="2215"/>
        <v>-1.8829093624437143E-11</v>
      </c>
      <c r="AC4259">
        <f t="shared" si="2216"/>
        <v>-1.6720958299438172E-11</v>
      </c>
      <c r="AD4259">
        <f t="shared" si="2197"/>
        <v>1</v>
      </c>
      <c r="AE4259">
        <f t="shared" si="2198"/>
        <v>0</v>
      </c>
      <c r="AF4259">
        <f t="shared" si="2199"/>
        <v>0</v>
      </c>
      <c r="AG4259">
        <f t="shared" si="2200"/>
        <v>-8004.5214442853567</v>
      </c>
      <c r="AH4259">
        <f t="shared" si="2201"/>
        <v>0</v>
      </c>
      <c r="AI4259">
        <f t="shared" si="2202"/>
        <v>1</v>
      </c>
      <c r="AJ4259">
        <f t="shared" si="2203"/>
        <v>-2</v>
      </c>
      <c r="AK4259">
        <f t="shared" si="2204"/>
        <v>1</v>
      </c>
      <c r="AL4259">
        <f t="shared" si="2205"/>
        <v>-1.2984665459773916E-4</v>
      </c>
      <c r="AM4259">
        <f t="shared" si="2217"/>
        <v>0</v>
      </c>
      <c r="AN4259" s="22">
        <f t="shared" si="2206"/>
        <v>2.4782694133075036E-7</v>
      </c>
      <c r="AO4259">
        <f t="shared" si="2218"/>
        <v>-2.7907232333277101E-7</v>
      </c>
      <c r="AP4259">
        <f t="shared" si="2219"/>
        <v>-2.599411361368091E-4</v>
      </c>
      <c r="AQ4259">
        <f t="shared" si="2220"/>
        <v>-2.7907232333277101E-7</v>
      </c>
      <c r="AR4259">
        <f t="shared" si="2221"/>
        <v>-2.599411361368091E-4</v>
      </c>
      <c r="AS4259">
        <f t="shared" si="2222"/>
        <v>0</v>
      </c>
      <c r="AT4259">
        <f t="shared" si="2223"/>
        <v>0</v>
      </c>
    </row>
    <row r="4260" spans="14:46" x14ac:dyDescent="0.25">
      <c r="N4260">
        <f t="shared" si="2224"/>
        <v>4247</v>
      </c>
      <c r="O4260">
        <f t="shared" si="2207"/>
        <v>8894.895999863902</v>
      </c>
      <c r="P4260">
        <f t="shared" si="2208"/>
        <v>8005.4063998775118</v>
      </c>
      <c r="Q4260">
        <f t="shared" si="2209"/>
        <v>2.3962259138135058E-16</v>
      </c>
      <c r="R4260">
        <f t="shared" si="2210"/>
        <v>9.4793708525632739E-9</v>
      </c>
      <c r="S4260">
        <f t="shared" si="2211"/>
        <v>1.5974839425423373E-16</v>
      </c>
      <c r="T4260">
        <f t="shared" si="2192"/>
        <v>4.9258246720968864E-12</v>
      </c>
      <c r="U4260">
        <f t="shared" si="2212"/>
        <v>4.9258246720968864E-12</v>
      </c>
      <c r="V4260">
        <f t="shared" si="2213"/>
        <v>3.2846635783349445E-12</v>
      </c>
      <c r="W4260">
        <f t="shared" si="2214"/>
        <v>3.2846635783349445E-12</v>
      </c>
      <c r="X4260">
        <f t="shared" si="2193"/>
        <v>1.8972320838025661E-8</v>
      </c>
      <c r="Y4260">
        <f t="shared" si="2194"/>
        <v>2.5302439855870804E-8</v>
      </c>
      <c r="Z4260">
        <f t="shared" si="2195"/>
        <v>2.7894091790079066E-7</v>
      </c>
      <c r="AA4260">
        <f t="shared" si="2196"/>
        <v>2.5987987197278697E-4</v>
      </c>
      <c r="AB4260">
        <f t="shared" si="2215"/>
        <v>1.8815796243481653E-11</v>
      </c>
      <c r="AC4260">
        <f t="shared" si="2216"/>
        <v>1.6709149714209312E-11</v>
      </c>
      <c r="AD4260">
        <f t="shared" si="2197"/>
        <v>1</v>
      </c>
      <c r="AE4260">
        <f t="shared" si="2198"/>
        <v>0</v>
      </c>
      <c r="AF4260">
        <f t="shared" si="2199"/>
        <v>0</v>
      </c>
      <c r="AG4260">
        <f t="shared" si="2200"/>
        <v>-8006.4063998775118</v>
      </c>
      <c r="AH4260">
        <f t="shared" si="2201"/>
        <v>0</v>
      </c>
      <c r="AI4260">
        <f t="shared" si="2202"/>
        <v>1</v>
      </c>
      <c r="AJ4260">
        <f t="shared" si="2203"/>
        <v>-2</v>
      </c>
      <c r="AK4260">
        <f t="shared" si="2204"/>
        <v>1</v>
      </c>
      <c r="AL4260">
        <f t="shared" si="2205"/>
        <v>1.2981608086226506E-4</v>
      </c>
      <c r="AM4260">
        <f t="shared" si="2217"/>
        <v>0</v>
      </c>
      <c r="AN4260" s="22">
        <f t="shared" si="2206"/>
        <v>-2.4771024825685712E-7</v>
      </c>
      <c r="AO4260">
        <f t="shared" si="2218"/>
        <v>2.7894091790079066E-7</v>
      </c>
      <c r="AP4260">
        <f t="shared" si="2219"/>
        <v>2.5987987197278697E-4</v>
      </c>
      <c r="AQ4260">
        <f t="shared" si="2220"/>
        <v>2.7894091790079066E-7</v>
      </c>
      <c r="AR4260">
        <f t="shared" si="2221"/>
        <v>2.5987987197278697E-4</v>
      </c>
      <c r="AS4260">
        <f t="shared" si="2222"/>
        <v>0</v>
      </c>
      <c r="AT4260">
        <f t="shared" si="2223"/>
        <v>0</v>
      </c>
    </row>
    <row r="4261" spans="14:46" x14ac:dyDescent="0.25">
      <c r="N4261">
        <f t="shared" si="2224"/>
        <v>4248</v>
      </c>
      <c r="O4261">
        <f t="shared" si="2207"/>
        <v>8896.990394966293</v>
      </c>
      <c r="P4261">
        <f t="shared" si="2208"/>
        <v>8007.2913554696643</v>
      </c>
      <c r="Q4261">
        <f t="shared" si="2209"/>
        <v>6.4997633184512791E-40</v>
      </c>
      <c r="R4261">
        <f t="shared" si="2210"/>
        <v>2.572490563522191E-32</v>
      </c>
      <c r="S4261">
        <f t="shared" si="2211"/>
        <v>4.333175545634186E-40</v>
      </c>
      <c r="T4261">
        <f t="shared" si="2192"/>
        <v>-1.6221518871148431E-23</v>
      </c>
      <c r="U4261">
        <f t="shared" si="2212"/>
        <v>-1.6221518871148431E-23</v>
      </c>
      <c r="V4261">
        <f t="shared" si="2213"/>
        <v>-1.0816915499448174E-23</v>
      </c>
      <c r="W4261">
        <f t="shared" si="2214"/>
        <v>-1.0816915499448174E-23</v>
      </c>
      <c r="X4261">
        <f t="shared" si="2193"/>
        <v>5.1486653344224985E-32</v>
      </c>
      <c r="Y4261">
        <f t="shared" si="2194"/>
        <v>6.8665182711640079E-32</v>
      </c>
      <c r="Z4261">
        <f t="shared" si="2195"/>
        <v>4.594064800627642E-19</v>
      </c>
      <c r="AA4261">
        <f t="shared" si="2196"/>
        <v>4.2811425101826081E-16</v>
      </c>
      <c r="AB4261">
        <f t="shared" si="2215"/>
        <v>0</v>
      </c>
      <c r="AC4261">
        <f t="shared" si="2216"/>
        <v>0</v>
      </c>
      <c r="AD4261">
        <f t="shared" si="2197"/>
        <v>1</v>
      </c>
      <c r="AE4261">
        <f t="shared" si="2198"/>
        <v>0</v>
      </c>
      <c r="AF4261">
        <f t="shared" si="2199"/>
        <v>0</v>
      </c>
      <c r="AG4261">
        <f t="shared" si="2200"/>
        <v>-8008.2913554696643</v>
      </c>
      <c r="AH4261">
        <f t="shared" si="2201"/>
        <v>0</v>
      </c>
      <c r="AI4261">
        <f t="shared" si="2202"/>
        <v>1</v>
      </c>
      <c r="AJ4261">
        <f t="shared" si="2203"/>
        <v>-2</v>
      </c>
      <c r="AK4261">
        <f t="shared" si="2204"/>
        <v>1</v>
      </c>
      <c r="AL4261">
        <f t="shared" si="2205"/>
        <v>2.1385314020987424E-16</v>
      </c>
      <c r="AM4261">
        <f t="shared" si="2217"/>
        <v>0</v>
      </c>
      <c r="AN4261" s="22">
        <f t="shared" si="2206"/>
        <v>-4.0797059851233824E-19</v>
      </c>
      <c r="AO4261">
        <f t="shared" si="2218"/>
        <v>4.594064800627642E-19</v>
      </c>
      <c r="AP4261">
        <f t="shared" si="2219"/>
        <v>4.2811425101826081E-16</v>
      </c>
      <c r="AQ4261">
        <f t="shared" si="2220"/>
        <v>4.594064800627642E-19</v>
      </c>
      <c r="AR4261">
        <f t="shared" si="2221"/>
        <v>4.2811425101826081E-16</v>
      </c>
      <c r="AS4261">
        <f t="shared" si="2222"/>
        <v>0</v>
      </c>
      <c r="AT4261">
        <f t="shared" si="2223"/>
        <v>0</v>
      </c>
    </row>
    <row r="4262" spans="14:46" x14ac:dyDescent="0.25">
      <c r="N4262">
        <f t="shared" si="2224"/>
        <v>4249</v>
      </c>
      <c r="O4262">
        <f t="shared" si="2207"/>
        <v>8899.0847900686877</v>
      </c>
      <c r="P4262">
        <f t="shared" si="2208"/>
        <v>8009.1763110618194</v>
      </c>
      <c r="Q4262">
        <f t="shared" si="2209"/>
        <v>2.3917174937730621E-16</v>
      </c>
      <c r="R4262">
        <f t="shared" si="2210"/>
        <v>9.4704490922476011E-9</v>
      </c>
      <c r="S4262">
        <f t="shared" si="2211"/>
        <v>1.5944783291820414E-16</v>
      </c>
      <c r="T4262">
        <f t="shared" si="2192"/>
        <v>-4.9188705464398509E-12</v>
      </c>
      <c r="U4262">
        <f t="shared" si="2212"/>
        <v>-4.9188705464398509E-12</v>
      </c>
      <c r="V4262">
        <f t="shared" si="2213"/>
        <v>-3.2800260261470554E-12</v>
      </c>
      <c r="W4262">
        <f t="shared" si="2214"/>
        <v>-3.2800260261470554E-12</v>
      </c>
      <c r="X4262">
        <f t="shared" si="2193"/>
        <v>1.8954458151366223E-8</v>
      </c>
      <c r="Y4262">
        <f t="shared" si="2194"/>
        <v>2.5278614454691929E-8</v>
      </c>
      <c r="Z4262">
        <f t="shared" si="2195"/>
        <v>-2.7867838531784765E-7</v>
      </c>
      <c r="AA4262">
        <f t="shared" si="2196"/>
        <v>-2.5975743023787072E-4</v>
      </c>
      <c r="AB4262">
        <f t="shared" si="2215"/>
        <v>-1.8789239021220583E-11</v>
      </c>
      <c r="AC4262">
        <f t="shared" si="2216"/>
        <v>-1.6685565880403967E-11</v>
      </c>
      <c r="AD4262">
        <f t="shared" si="2197"/>
        <v>1</v>
      </c>
      <c r="AE4262">
        <f t="shared" si="2198"/>
        <v>0</v>
      </c>
      <c r="AF4262">
        <f t="shared" si="2199"/>
        <v>0</v>
      </c>
      <c r="AG4262">
        <f t="shared" si="2200"/>
        <v>-8010.1763110618194</v>
      </c>
      <c r="AH4262">
        <f t="shared" si="2201"/>
        <v>0</v>
      </c>
      <c r="AI4262">
        <f t="shared" si="2202"/>
        <v>1</v>
      </c>
      <c r="AJ4262">
        <f t="shared" si="2203"/>
        <v>-2</v>
      </c>
      <c r="AK4262">
        <f t="shared" si="2204"/>
        <v>1</v>
      </c>
      <c r="AL4262">
        <f t="shared" si="2205"/>
        <v>-1.2975497656431871E-4</v>
      </c>
      <c r="AM4262">
        <f t="shared" si="2217"/>
        <v>0</v>
      </c>
      <c r="AN4262" s="22">
        <f t="shared" si="2206"/>
        <v>2.4747710923331907E-7</v>
      </c>
      <c r="AO4262">
        <f t="shared" si="2218"/>
        <v>-2.7867838531784765E-7</v>
      </c>
      <c r="AP4262">
        <f t="shared" si="2219"/>
        <v>-2.5975743023787072E-4</v>
      </c>
      <c r="AQ4262">
        <f t="shared" si="2220"/>
        <v>-2.7867838531784765E-7</v>
      </c>
      <c r="AR4262">
        <f t="shared" si="2221"/>
        <v>-2.5975743023787072E-4</v>
      </c>
      <c r="AS4262">
        <f t="shared" si="2222"/>
        <v>0</v>
      </c>
      <c r="AT4262">
        <f t="shared" si="2223"/>
        <v>0</v>
      </c>
    </row>
    <row r="4263" spans="14:46" x14ac:dyDescent="0.25">
      <c r="N4263">
        <f t="shared" si="2224"/>
        <v>4250</v>
      </c>
      <c r="O4263">
        <f t="shared" si="2207"/>
        <v>8901.1791851710805</v>
      </c>
      <c r="P4263">
        <f t="shared" si="2208"/>
        <v>8011.0612666539728</v>
      </c>
      <c r="Q4263">
        <f t="shared" si="2209"/>
        <v>2.3894672598986736E-16</v>
      </c>
      <c r="R4263">
        <f t="shared" si="2210"/>
        <v>9.4659929346338335E-9</v>
      </c>
      <c r="S4263">
        <f t="shared" si="2211"/>
        <v>1.5929781732657824E-16</v>
      </c>
      <c r="T4263">
        <f t="shared" si="2192"/>
        <v>4.9153983920350429E-12</v>
      </c>
      <c r="U4263">
        <f t="shared" si="2212"/>
        <v>4.9153983920350429E-12</v>
      </c>
      <c r="V4263">
        <f t="shared" si="2213"/>
        <v>3.2777105236306349E-12</v>
      </c>
      <c r="W4263">
        <f t="shared" si="2214"/>
        <v>3.2777105236306349E-12</v>
      </c>
      <c r="X4263">
        <f t="shared" si="2193"/>
        <v>1.8945536266649364E-8</v>
      </c>
      <c r="Y4263">
        <f t="shared" si="2194"/>
        <v>2.5266714371574281E-8</v>
      </c>
      <c r="Z4263">
        <f t="shared" si="2195"/>
        <v>2.7854725799239033E-7</v>
      </c>
      <c r="AA4263">
        <f t="shared" si="2196"/>
        <v>2.5969625262626806E-4</v>
      </c>
      <c r="AB4263">
        <f t="shared" si="2215"/>
        <v>1.8775979150481367E-11</v>
      </c>
      <c r="AC4263">
        <f t="shared" si="2216"/>
        <v>1.6673790605689274E-11</v>
      </c>
      <c r="AD4263">
        <f t="shared" si="2197"/>
        <v>1</v>
      </c>
      <c r="AE4263">
        <f t="shared" si="2198"/>
        <v>0</v>
      </c>
      <c r="AF4263">
        <f t="shared" si="2199"/>
        <v>0</v>
      </c>
      <c r="AG4263">
        <f t="shared" si="2200"/>
        <v>-8012.0612666539728</v>
      </c>
      <c r="AH4263">
        <f t="shared" si="2201"/>
        <v>0</v>
      </c>
      <c r="AI4263">
        <f t="shared" si="2202"/>
        <v>1</v>
      </c>
      <c r="AJ4263">
        <f t="shared" si="2203"/>
        <v>-2</v>
      </c>
      <c r="AK4263">
        <f t="shared" si="2204"/>
        <v>1</v>
      </c>
      <c r="AL4263">
        <f t="shared" si="2205"/>
        <v>1.2972444598156966E-4</v>
      </c>
      <c r="AM4263">
        <f t="shared" si="2217"/>
        <v>0</v>
      </c>
      <c r="AN4263" s="22">
        <f t="shared" si="2206"/>
        <v>-2.4736066312871649E-7</v>
      </c>
      <c r="AO4263">
        <f t="shared" si="2218"/>
        <v>2.7854725799239033E-7</v>
      </c>
      <c r="AP4263">
        <f t="shared" si="2219"/>
        <v>2.5969625262626806E-4</v>
      </c>
      <c r="AQ4263">
        <f t="shared" si="2220"/>
        <v>2.7854725799239033E-7</v>
      </c>
      <c r="AR4263">
        <f t="shared" si="2221"/>
        <v>2.5969625262626806E-4</v>
      </c>
      <c r="AS4263">
        <f t="shared" si="2222"/>
        <v>0</v>
      </c>
      <c r="AT4263">
        <f t="shared" si="2223"/>
        <v>0</v>
      </c>
    </row>
    <row r="4264" spans="14:46" x14ac:dyDescent="0.25">
      <c r="N4264">
        <f t="shared" si="2224"/>
        <v>4251</v>
      </c>
      <c r="O4264">
        <f t="shared" si="2207"/>
        <v>8903.2735802734733</v>
      </c>
      <c r="P4264">
        <f t="shared" si="2208"/>
        <v>8012.9462222461261</v>
      </c>
      <c r="Q4264">
        <f t="shared" si="2209"/>
        <v>1.8697047753725679E-40</v>
      </c>
      <c r="R4264">
        <f t="shared" si="2210"/>
        <v>7.4104141241977113E-33</v>
      </c>
      <c r="S4264">
        <f t="shared" si="2211"/>
        <v>1.2464698502483784E-40</v>
      </c>
      <c r="T4264">
        <f t="shared" si="2192"/>
        <v>-8.6940562805591935E-24</v>
      </c>
      <c r="U4264">
        <f t="shared" si="2212"/>
        <v>-8.6940562805591935E-24</v>
      </c>
      <c r="V4264">
        <f t="shared" si="2213"/>
        <v>-5.7974137395362428E-24</v>
      </c>
      <c r="W4264">
        <f t="shared" si="2214"/>
        <v>-5.7974137395362428E-24</v>
      </c>
      <c r="X4264">
        <f t="shared" si="2193"/>
        <v>1.4831433626569719E-32</v>
      </c>
      <c r="Y4264">
        <f t="shared" si="2194"/>
        <v>1.9779940296904705E-32</v>
      </c>
      <c r="Z4264">
        <f t="shared" si="2195"/>
        <v>2.4639668703741563E-19</v>
      </c>
      <c r="AA4264">
        <f t="shared" si="2196"/>
        <v>2.297755090811946E-16</v>
      </c>
      <c r="AB4264">
        <f t="shared" si="2215"/>
        <v>0</v>
      </c>
      <c r="AC4264">
        <f t="shared" si="2216"/>
        <v>0</v>
      </c>
      <c r="AD4264">
        <f t="shared" si="2197"/>
        <v>1</v>
      </c>
      <c r="AE4264">
        <f t="shared" si="2198"/>
        <v>0</v>
      </c>
      <c r="AF4264">
        <f t="shared" si="2199"/>
        <v>0</v>
      </c>
      <c r="AG4264">
        <f t="shared" si="2200"/>
        <v>-8013.9462222461261</v>
      </c>
      <c r="AH4264">
        <f t="shared" si="2201"/>
        <v>0</v>
      </c>
      <c r="AI4264">
        <f t="shared" si="2202"/>
        <v>1</v>
      </c>
      <c r="AJ4264">
        <f t="shared" si="2203"/>
        <v>-2</v>
      </c>
      <c r="AK4264">
        <f t="shared" si="2204"/>
        <v>1</v>
      </c>
      <c r="AL4264">
        <f t="shared" si="2205"/>
        <v>1.147783496799343E-16</v>
      </c>
      <c r="AM4264">
        <f t="shared" si="2217"/>
        <v>0</v>
      </c>
      <c r="AN4264" s="22">
        <f t="shared" si="2206"/>
        <v>-2.1880972132602877E-19</v>
      </c>
      <c r="AO4264">
        <f t="shared" si="2218"/>
        <v>2.4639668703741563E-19</v>
      </c>
      <c r="AP4264">
        <f t="shared" si="2219"/>
        <v>2.297755090811946E-16</v>
      </c>
      <c r="AQ4264">
        <f t="shared" si="2220"/>
        <v>2.4639668703741563E-19</v>
      </c>
      <c r="AR4264">
        <f t="shared" si="2221"/>
        <v>2.297755090811946E-16</v>
      </c>
      <c r="AS4264">
        <f t="shared" si="2222"/>
        <v>0</v>
      </c>
      <c r="AT4264">
        <f t="shared" si="2223"/>
        <v>0</v>
      </c>
    </row>
    <row r="4265" spans="14:46" x14ac:dyDescent="0.25">
      <c r="N4265">
        <f t="shared" si="2224"/>
        <v>4252</v>
      </c>
      <c r="O4265">
        <f t="shared" si="2207"/>
        <v>8905.3679753758679</v>
      </c>
      <c r="P4265">
        <f t="shared" si="2208"/>
        <v>8014.8311778382813</v>
      </c>
      <c r="Q4265">
        <f t="shared" si="2209"/>
        <v>2.3849747257512612E-16</v>
      </c>
      <c r="R4265">
        <f t="shared" si="2210"/>
        <v>9.4570900496931537E-9</v>
      </c>
      <c r="S4265">
        <f t="shared" si="2211"/>
        <v>1.5899831505008409E-16</v>
      </c>
      <c r="T4265">
        <f t="shared" si="2192"/>
        <v>-4.9084638808337204E-12</v>
      </c>
      <c r="U4265">
        <f t="shared" si="2212"/>
        <v>-4.9084638808337204E-12</v>
      </c>
      <c r="V4265">
        <f t="shared" si="2213"/>
        <v>-3.2730860529206728E-12</v>
      </c>
      <c r="W4265">
        <f t="shared" si="2214"/>
        <v>-3.2730860529206728E-12</v>
      </c>
      <c r="X4265">
        <f t="shared" si="2193"/>
        <v>1.8927711384785796E-8</v>
      </c>
      <c r="Y4265">
        <f t="shared" si="2194"/>
        <v>2.524293940071835E-8</v>
      </c>
      <c r="Z4265">
        <f t="shared" si="2195"/>
        <v>-2.7828528083789163E-7</v>
      </c>
      <c r="AA4265">
        <f t="shared" si="2196"/>
        <v>-2.595739838130102E-4</v>
      </c>
      <c r="AB4265">
        <f t="shared" si="2215"/>
        <v>-1.8749496816357203E-11</v>
      </c>
      <c r="AC4265">
        <f t="shared" si="2216"/>
        <v>-1.665027327542865E-11</v>
      </c>
      <c r="AD4265">
        <f t="shared" si="2197"/>
        <v>1</v>
      </c>
      <c r="AE4265">
        <f t="shared" si="2198"/>
        <v>0</v>
      </c>
      <c r="AF4265">
        <f t="shared" si="2199"/>
        <v>0</v>
      </c>
      <c r="AG4265">
        <f t="shared" si="2200"/>
        <v>-8015.8311778382813</v>
      </c>
      <c r="AH4265">
        <f t="shared" si="2201"/>
        <v>0</v>
      </c>
      <c r="AI4265">
        <f t="shared" si="2202"/>
        <v>1</v>
      </c>
      <c r="AJ4265">
        <f t="shared" si="2203"/>
        <v>-2</v>
      </c>
      <c r="AK4265">
        <f t="shared" si="2204"/>
        <v>1</v>
      </c>
      <c r="AL4265">
        <f t="shared" si="2205"/>
        <v>-1.2966342789783158E-4</v>
      </c>
      <c r="AM4265">
        <f t="shared" si="2217"/>
        <v>0</v>
      </c>
      <c r="AN4265" s="22">
        <f t="shared" si="2206"/>
        <v>2.4712801734700316E-7</v>
      </c>
      <c r="AO4265">
        <f t="shared" si="2218"/>
        <v>-2.7828528083789163E-7</v>
      </c>
      <c r="AP4265">
        <f t="shared" si="2219"/>
        <v>-2.5957398381301015E-4</v>
      </c>
      <c r="AQ4265">
        <f t="shared" si="2220"/>
        <v>-2.7828528083789163E-7</v>
      </c>
      <c r="AR4265">
        <f t="shared" si="2221"/>
        <v>-2.5957398381301015E-4</v>
      </c>
      <c r="AS4265">
        <f t="shared" si="2222"/>
        <v>0</v>
      </c>
      <c r="AT4265">
        <f t="shared" si="2223"/>
        <v>0</v>
      </c>
    </row>
    <row r="4266" spans="14:46" x14ac:dyDescent="0.25">
      <c r="N4266">
        <f t="shared" si="2224"/>
        <v>4253</v>
      </c>
      <c r="O4266">
        <f t="shared" si="2207"/>
        <v>8907.4623704782589</v>
      </c>
      <c r="P4266">
        <f t="shared" si="2208"/>
        <v>8016.7161334304328</v>
      </c>
      <c r="Q4266">
        <f t="shared" si="2209"/>
        <v>2.3827324180174542E-16</v>
      </c>
      <c r="R4266">
        <f t="shared" si="2210"/>
        <v>9.452643316443822E-9</v>
      </c>
      <c r="S4266">
        <f t="shared" si="2211"/>
        <v>1.5884882786783026E-16</v>
      </c>
      <c r="T4266">
        <f t="shared" si="2192"/>
        <v>4.9050015163642561E-12</v>
      </c>
      <c r="U4266">
        <f t="shared" si="2212"/>
        <v>4.9050015163642561E-12</v>
      </c>
      <c r="V4266">
        <f t="shared" si="2213"/>
        <v>3.2707770796094028E-12</v>
      </c>
      <c r="W4266">
        <f t="shared" si="2214"/>
        <v>3.2707770796094028E-12</v>
      </c>
      <c r="X4266">
        <f t="shared" si="2193"/>
        <v>1.8918808375773085E-8</v>
      </c>
      <c r="Y4266">
        <f t="shared" si="2194"/>
        <v>2.5231064497149369E-8</v>
      </c>
      <c r="Z4266">
        <f t="shared" si="2195"/>
        <v>2.7815443083473092E-7</v>
      </c>
      <c r="AA4266">
        <f t="shared" si="2196"/>
        <v>2.5951289257053776E-4</v>
      </c>
      <c r="AB4266">
        <f t="shared" si="2215"/>
        <v>1.8736274323663071E-11</v>
      </c>
      <c r="AC4266">
        <f t="shared" si="2216"/>
        <v>1.6638531193855032E-11</v>
      </c>
      <c r="AD4266">
        <f t="shared" si="2197"/>
        <v>1</v>
      </c>
      <c r="AE4266">
        <f t="shared" si="2198"/>
        <v>0</v>
      </c>
      <c r="AF4266">
        <f t="shared" si="2199"/>
        <v>0</v>
      </c>
      <c r="AG4266">
        <f t="shared" si="2200"/>
        <v>-8017.7161334304328</v>
      </c>
      <c r="AH4266">
        <f t="shared" si="2201"/>
        <v>0</v>
      </c>
      <c r="AI4266">
        <f t="shared" si="2202"/>
        <v>1</v>
      </c>
      <c r="AJ4266">
        <f t="shared" si="2203"/>
        <v>-2</v>
      </c>
      <c r="AK4266">
        <f t="shared" si="2204"/>
        <v>1</v>
      </c>
      <c r="AL4266">
        <f t="shared" si="2205"/>
        <v>1.2963294037651122E-4</v>
      </c>
      <c r="AM4266">
        <f t="shared" si="2217"/>
        <v>0</v>
      </c>
      <c r="AN4266" s="22">
        <f t="shared" si="2206"/>
        <v>-2.4701181751526784E-7</v>
      </c>
      <c r="AO4266">
        <f t="shared" si="2218"/>
        <v>2.7815443083473092E-7</v>
      </c>
      <c r="AP4266">
        <f t="shared" si="2219"/>
        <v>2.5951289257053771E-4</v>
      </c>
      <c r="AQ4266">
        <f t="shared" si="2220"/>
        <v>2.7815443083473092E-7</v>
      </c>
      <c r="AR4266">
        <f t="shared" si="2221"/>
        <v>2.5951289257053771E-4</v>
      </c>
      <c r="AS4266">
        <f t="shared" si="2222"/>
        <v>0</v>
      </c>
      <c r="AT4266">
        <f t="shared" si="2223"/>
        <v>0</v>
      </c>
    </row>
    <row r="4267" spans="14:46" x14ac:dyDescent="0.25">
      <c r="N4267">
        <f t="shared" si="2224"/>
        <v>4254</v>
      </c>
      <c r="O4267">
        <f t="shared" si="2207"/>
        <v>8909.5567655806535</v>
      </c>
      <c r="P4267">
        <f t="shared" si="2208"/>
        <v>8018.601089022588</v>
      </c>
      <c r="Q4267">
        <f t="shared" si="2209"/>
        <v>3.5573901798352066E-42</v>
      </c>
      <c r="R4267">
        <f t="shared" si="2210"/>
        <v>1.41193175105587E-34</v>
      </c>
      <c r="S4267">
        <f t="shared" si="2211"/>
        <v>2.3715934532234715E-42</v>
      </c>
      <c r="T4267">
        <f t="shared" si="2192"/>
        <v>-1.1983814557268295E-24</v>
      </c>
      <c r="U4267">
        <f t="shared" si="2212"/>
        <v>-1.1983814557268295E-24</v>
      </c>
      <c r="V4267">
        <f t="shared" si="2213"/>
        <v>-7.9911053370231815E-25</v>
      </c>
      <c r="W4267">
        <f t="shared" si="2214"/>
        <v>-7.9911053370231815E-25</v>
      </c>
      <c r="X4267">
        <f t="shared" si="2193"/>
        <v>2.8258827563575064E-34</v>
      </c>
      <c r="Y4267">
        <f t="shared" si="2194"/>
        <v>3.7687376866882659E-34</v>
      </c>
      <c r="Z4267">
        <f t="shared" si="2195"/>
        <v>3.3987098998011575E-20</v>
      </c>
      <c r="AA4267">
        <f t="shared" si="2196"/>
        <v>3.1716777696557651E-17</v>
      </c>
      <c r="AB4267">
        <f t="shared" si="2215"/>
        <v>0</v>
      </c>
      <c r="AC4267">
        <f t="shared" si="2216"/>
        <v>0</v>
      </c>
      <c r="AD4267">
        <f t="shared" si="2197"/>
        <v>1</v>
      </c>
      <c r="AE4267">
        <f t="shared" si="2198"/>
        <v>0</v>
      </c>
      <c r="AF4267">
        <f t="shared" si="2199"/>
        <v>0</v>
      </c>
      <c r="AG4267">
        <f t="shared" si="2200"/>
        <v>-8019.601089022588</v>
      </c>
      <c r="AH4267">
        <f t="shared" si="2201"/>
        <v>0</v>
      </c>
      <c r="AI4267">
        <f t="shared" si="2202"/>
        <v>1</v>
      </c>
      <c r="AJ4267">
        <f t="shared" si="2203"/>
        <v>-2</v>
      </c>
      <c r="AK4267">
        <f t="shared" si="2204"/>
        <v>1</v>
      </c>
      <c r="AL4267">
        <f t="shared" si="2205"/>
        <v>1.584329792366141E-17</v>
      </c>
      <c r="AM4267">
        <f t="shared" si="2217"/>
        <v>0</v>
      </c>
      <c r="AN4267" s="22">
        <f t="shared" si="2206"/>
        <v>-3.0181849234828584E-20</v>
      </c>
      <c r="AO4267">
        <f t="shared" si="2218"/>
        <v>3.3987098998011575E-20</v>
      </c>
      <c r="AP4267">
        <f t="shared" si="2219"/>
        <v>3.1716777696557651E-17</v>
      </c>
      <c r="AQ4267">
        <f t="shared" si="2220"/>
        <v>3.3987098998011575E-20</v>
      </c>
      <c r="AR4267">
        <f t="shared" si="2221"/>
        <v>3.1716777696557651E-17</v>
      </c>
      <c r="AS4267">
        <f t="shared" si="2222"/>
        <v>0</v>
      </c>
      <c r="AT4267">
        <f t="shared" si="2223"/>
        <v>0</v>
      </c>
    </row>
    <row r="4268" spans="14:46" x14ac:dyDescent="0.25">
      <c r="N4268">
        <f t="shared" si="2224"/>
        <v>4255</v>
      </c>
      <c r="O4268">
        <f t="shared" si="2207"/>
        <v>8911.6511606830463</v>
      </c>
      <c r="P4268">
        <f t="shared" si="2208"/>
        <v>8020.4860446147422</v>
      </c>
      <c r="Q4268">
        <f t="shared" si="2209"/>
        <v>2.378255702644646E-16</v>
      </c>
      <c r="R4268">
        <f t="shared" si="2210"/>
        <v>9.443759253690455E-9</v>
      </c>
      <c r="S4268">
        <f t="shared" si="2211"/>
        <v>1.5855038017630976E-16</v>
      </c>
      <c r="T4268">
        <f t="shared" si="2192"/>
        <v>-4.8980865505026627E-12</v>
      </c>
      <c r="U4268">
        <f t="shared" si="2212"/>
        <v>-4.8980865505026627E-12</v>
      </c>
      <c r="V4268">
        <f t="shared" si="2213"/>
        <v>-3.2661656442781824E-12</v>
      </c>
      <c r="W4268">
        <f t="shared" si="2214"/>
        <v>-3.2661656442781824E-12</v>
      </c>
      <c r="X4268">
        <f t="shared" si="2193"/>
        <v>1.8901021192139685E-8</v>
      </c>
      <c r="Y4268">
        <f t="shared" si="2194"/>
        <v>2.520733981444452E-8</v>
      </c>
      <c r="Z4268">
        <f t="shared" si="2195"/>
        <v>-2.7789300754327948E-7</v>
      </c>
      <c r="AA4268">
        <f t="shared" si="2196"/>
        <v>-2.5939079631314983E-4</v>
      </c>
      <c r="AB4268">
        <f t="shared" si="2215"/>
        <v>-1.8709866613892524E-11</v>
      </c>
      <c r="AC4268">
        <f t="shared" si="2216"/>
        <v>-1.6615080132889418E-11</v>
      </c>
      <c r="AD4268">
        <f t="shared" si="2197"/>
        <v>1</v>
      </c>
      <c r="AE4268">
        <f t="shared" si="2198"/>
        <v>0</v>
      </c>
      <c r="AF4268">
        <f t="shared" si="2199"/>
        <v>0</v>
      </c>
      <c r="AG4268">
        <f t="shared" si="2200"/>
        <v>-8021.4860446147422</v>
      </c>
      <c r="AH4268">
        <f t="shared" si="2201"/>
        <v>0</v>
      </c>
      <c r="AI4268">
        <f t="shared" si="2202"/>
        <v>1</v>
      </c>
      <c r="AJ4268">
        <f t="shared" si="2203"/>
        <v>-2</v>
      </c>
      <c r="AK4268">
        <f t="shared" si="2204"/>
        <v>1</v>
      </c>
      <c r="AL4268">
        <f t="shared" si="2205"/>
        <v>-1.295720083247823E-4</v>
      </c>
      <c r="AM4268">
        <f t="shared" si="2217"/>
        <v>0</v>
      </c>
      <c r="AN4268" s="22">
        <f t="shared" si="2206"/>
        <v>2.4677966358524649E-7</v>
      </c>
      <c r="AO4268">
        <f t="shared" si="2218"/>
        <v>-2.7789300754327948E-7</v>
      </c>
      <c r="AP4268">
        <f t="shared" si="2219"/>
        <v>-2.5939079631314983E-4</v>
      </c>
      <c r="AQ4268">
        <f t="shared" si="2220"/>
        <v>-2.7789300754327948E-7</v>
      </c>
      <c r="AR4268">
        <f t="shared" si="2221"/>
        <v>-2.5939079631314983E-4</v>
      </c>
      <c r="AS4268">
        <f t="shared" si="2222"/>
        <v>0</v>
      </c>
      <c r="AT4268">
        <f t="shared" si="2223"/>
        <v>0</v>
      </c>
    </row>
    <row r="4269" spans="14:46" x14ac:dyDescent="0.25">
      <c r="N4269">
        <f t="shared" si="2224"/>
        <v>4256</v>
      </c>
      <c r="O4269">
        <f t="shared" si="2207"/>
        <v>8913.7455557854391</v>
      </c>
      <c r="P4269">
        <f t="shared" si="2208"/>
        <v>8022.3710002068956</v>
      </c>
      <c r="Q4269">
        <f t="shared" si="2209"/>
        <v>2.3760212875725049E-16</v>
      </c>
      <c r="R4269">
        <f t="shared" si="2210"/>
        <v>9.4393219182486972E-9</v>
      </c>
      <c r="S4269">
        <f t="shared" si="2211"/>
        <v>1.584014191715003E-16</v>
      </c>
      <c r="T4269">
        <f t="shared" si="2192"/>
        <v>4.8946339414887646E-12</v>
      </c>
      <c r="U4269">
        <f t="shared" si="2212"/>
        <v>4.8946339414887646E-12</v>
      </c>
      <c r="V4269">
        <f t="shared" si="2213"/>
        <v>3.2638631771746401E-12</v>
      </c>
      <c r="W4269">
        <f t="shared" si="2214"/>
        <v>3.2638631771746401E-12</v>
      </c>
      <c r="X4269">
        <f t="shared" si="2193"/>
        <v>1.8892137005622418E-8</v>
      </c>
      <c r="Y4269">
        <f t="shared" si="2194"/>
        <v>2.5195490019437198E-8</v>
      </c>
      <c r="Z4269">
        <f t="shared" si="2195"/>
        <v>2.7776243408095063E-7</v>
      </c>
      <c r="AA4269">
        <f t="shared" si="2196"/>
        <v>2.5932979125703568E-4</v>
      </c>
      <c r="AB4269">
        <f t="shared" si="2215"/>
        <v>1.8696681367630734E-11</v>
      </c>
      <c r="AC4269">
        <f t="shared" si="2216"/>
        <v>1.6603371127579685E-11</v>
      </c>
      <c r="AD4269">
        <f t="shared" si="2197"/>
        <v>1</v>
      </c>
      <c r="AE4269">
        <f t="shared" si="2198"/>
        <v>0</v>
      </c>
      <c r="AF4269">
        <f t="shared" si="2199"/>
        <v>0</v>
      </c>
      <c r="AG4269">
        <f t="shared" si="2200"/>
        <v>-8023.3710002068956</v>
      </c>
      <c r="AH4269">
        <f t="shared" si="2201"/>
        <v>0</v>
      </c>
      <c r="AI4269">
        <f t="shared" si="2202"/>
        <v>1</v>
      </c>
      <c r="AJ4269">
        <f t="shared" si="2203"/>
        <v>-2</v>
      </c>
      <c r="AK4269">
        <f t="shared" si="2204"/>
        <v>1</v>
      </c>
      <c r="AL4269">
        <f t="shared" si="2205"/>
        <v>1.2954156377385163E-4</v>
      </c>
      <c r="AM4269">
        <f t="shared" si="2217"/>
        <v>0</v>
      </c>
      <c r="AN4269" s="22">
        <f t="shared" si="2206"/>
        <v>-2.4666370933240778E-7</v>
      </c>
      <c r="AO4269">
        <f t="shared" si="2218"/>
        <v>2.7776243408095063E-7</v>
      </c>
      <c r="AP4269">
        <f t="shared" si="2219"/>
        <v>2.5932979125703568E-4</v>
      </c>
      <c r="AQ4269">
        <f t="shared" si="2220"/>
        <v>2.7776243408095063E-7</v>
      </c>
      <c r="AR4269">
        <f t="shared" si="2221"/>
        <v>2.5932979125703568E-4</v>
      </c>
      <c r="AS4269">
        <f t="shared" si="2222"/>
        <v>0</v>
      </c>
      <c r="AT4269">
        <f t="shared" si="2223"/>
        <v>0</v>
      </c>
    </row>
    <row r="4270" spans="14:46" x14ac:dyDescent="0.25">
      <c r="N4270">
        <f t="shared" si="2224"/>
        <v>4257</v>
      </c>
      <c r="O4270">
        <f t="shared" si="2207"/>
        <v>8915.8399508878338</v>
      </c>
      <c r="P4270">
        <f t="shared" si="2208"/>
        <v>8024.2559557990508</v>
      </c>
      <c r="Q4270">
        <f t="shared" si="2209"/>
        <v>9.7383407984790782E-41</v>
      </c>
      <c r="R4270">
        <f t="shared" si="2210"/>
        <v>3.8706107709410295E-33</v>
      </c>
      <c r="S4270">
        <f t="shared" si="2211"/>
        <v>6.4922271989860518E-41</v>
      </c>
      <c r="T4270">
        <f t="shared" si="2192"/>
        <v>6.2656398815586854E-24</v>
      </c>
      <c r="U4270">
        <f t="shared" si="2212"/>
        <v>6.2656398815586854E-24</v>
      </c>
      <c r="V4270">
        <f t="shared" si="2213"/>
        <v>4.1780836722622391E-24</v>
      </c>
      <c r="W4270">
        <f t="shared" si="2214"/>
        <v>4.1780836722622391E-24</v>
      </c>
      <c r="X4270">
        <f t="shared" si="2193"/>
        <v>7.7467531402053659E-33</v>
      </c>
      <c r="Y4270">
        <f t="shared" si="2194"/>
        <v>1.0331453265739402E-32</v>
      </c>
      <c r="Z4270">
        <f t="shared" si="2195"/>
        <v>-1.7782418629999031E-19</v>
      </c>
      <c r="AA4270">
        <f t="shared" si="2196"/>
        <v>-1.6606253568653874E-16</v>
      </c>
      <c r="AB4270">
        <f t="shared" si="2215"/>
        <v>0</v>
      </c>
      <c r="AC4270">
        <f t="shared" si="2216"/>
        <v>0</v>
      </c>
      <c r="AD4270">
        <f t="shared" si="2197"/>
        <v>1</v>
      </c>
      <c r="AE4270">
        <f t="shared" si="2198"/>
        <v>0</v>
      </c>
      <c r="AF4270">
        <f t="shared" si="2199"/>
        <v>0</v>
      </c>
      <c r="AG4270">
        <f t="shared" si="2200"/>
        <v>-8025.2559557990508</v>
      </c>
      <c r="AH4270">
        <f t="shared" si="2201"/>
        <v>0</v>
      </c>
      <c r="AI4270">
        <f t="shared" si="2202"/>
        <v>1</v>
      </c>
      <c r="AJ4270">
        <f t="shared" si="2203"/>
        <v>-2</v>
      </c>
      <c r="AK4270">
        <f t="shared" si="2204"/>
        <v>1</v>
      </c>
      <c r="AL4270">
        <f t="shared" si="2205"/>
        <v>-8.2952310489755554E-17</v>
      </c>
      <c r="AM4270">
        <f t="shared" si="2217"/>
        <v>0</v>
      </c>
      <c r="AN4270" s="22">
        <f t="shared" si="2206"/>
        <v>1.5791470702759116E-19</v>
      </c>
      <c r="AO4270">
        <f t="shared" si="2218"/>
        <v>-1.7782418629999031E-19</v>
      </c>
      <c r="AP4270">
        <f t="shared" si="2219"/>
        <v>-1.6606253568653871E-16</v>
      </c>
      <c r="AQ4270">
        <f t="shared" si="2220"/>
        <v>-1.7782418629999031E-19</v>
      </c>
      <c r="AR4270">
        <f t="shared" si="2221"/>
        <v>-1.6606253568653871E-16</v>
      </c>
      <c r="AS4270">
        <f t="shared" si="2222"/>
        <v>0</v>
      </c>
      <c r="AT4270">
        <f t="shared" si="2223"/>
        <v>0</v>
      </c>
    </row>
    <row r="4271" spans="14:46" x14ac:dyDescent="0.25">
      <c r="N4271">
        <f t="shared" si="2224"/>
        <v>4258</v>
      </c>
      <c r="O4271">
        <f t="shared" si="2207"/>
        <v>8917.9343459902266</v>
      </c>
      <c r="P4271">
        <f t="shared" si="2208"/>
        <v>8026.1409113912041</v>
      </c>
      <c r="Q4271">
        <f t="shared" si="2209"/>
        <v>2.371560324171533E-16</v>
      </c>
      <c r="R4271">
        <f t="shared" si="2210"/>
        <v>9.4304566246227753E-9</v>
      </c>
      <c r="S4271">
        <f t="shared" si="2211"/>
        <v>1.5810402161143552E-16</v>
      </c>
      <c r="T4271">
        <f t="shared" si="2192"/>
        <v>-4.8877384521737566E-12</v>
      </c>
      <c r="U4271">
        <f t="shared" si="2212"/>
        <v>-4.8877384521737566E-12</v>
      </c>
      <c r="V4271">
        <f t="shared" si="2213"/>
        <v>-3.2592647313383141E-12</v>
      </c>
      <c r="W4271">
        <f t="shared" si="2214"/>
        <v>-3.2592647313383141E-12</v>
      </c>
      <c r="X4271">
        <f t="shared" si="2193"/>
        <v>1.8874387413909825E-8</v>
      </c>
      <c r="Y4271">
        <f t="shared" si="2194"/>
        <v>2.5171815483053664E-8</v>
      </c>
      <c r="Z4271">
        <f t="shared" si="2195"/>
        <v>-2.775015630917865E-7</v>
      </c>
      <c r="AA4271">
        <f t="shared" si="2196"/>
        <v>-2.5920786718994432E-4</v>
      </c>
      <c r="AB4271">
        <f t="shared" si="2215"/>
        <v>-1.8670348019544684E-11</v>
      </c>
      <c r="AC4271">
        <f t="shared" si="2216"/>
        <v>-1.6579986102648808E-11</v>
      </c>
      <c r="AD4271">
        <f t="shared" si="2197"/>
        <v>1</v>
      </c>
      <c r="AE4271">
        <f t="shared" si="2198"/>
        <v>0</v>
      </c>
      <c r="AF4271">
        <f t="shared" si="2199"/>
        <v>0</v>
      </c>
      <c r="AG4271">
        <f t="shared" si="2200"/>
        <v>-8027.1409113912041</v>
      </c>
      <c r="AH4271">
        <f t="shared" si="2201"/>
        <v>0</v>
      </c>
      <c r="AI4271">
        <f t="shared" si="2202"/>
        <v>1</v>
      </c>
      <c r="AJ4271">
        <f t="shared" si="2203"/>
        <v>-2</v>
      </c>
      <c r="AK4271">
        <f t="shared" si="2204"/>
        <v>1</v>
      </c>
      <c r="AL4271">
        <f t="shared" si="2205"/>
        <v>-1.2948071757203813E-4</v>
      </c>
      <c r="AM4271">
        <f t="shared" si="2217"/>
        <v>0</v>
      </c>
      <c r="AN4271" s="22">
        <f t="shared" si="2206"/>
        <v>2.4643204586806332E-7</v>
      </c>
      <c r="AO4271">
        <f t="shared" si="2218"/>
        <v>-2.775015630917865E-7</v>
      </c>
      <c r="AP4271">
        <f t="shared" si="2219"/>
        <v>-2.5920786718994432E-4</v>
      </c>
      <c r="AQ4271">
        <f t="shared" si="2220"/>
        <v>-2.775015630917865E-7</v>
      </c>
      <c r="AR4271">
        <f t="shared" si="2221"/>
        <v>-2.5920786718994432E-4</v>
      </c>
      <c r="AS4271">
        <f t="shared" si="2222"/>
        <v>0</v>
      </c>
      <c r="AT4271">
        <f t="shared" si="2223"/>
        <v>0</v>
      </c>
    </row>
    <row r="4272" spans="14:46" x14ac:dyDescent="0.25">
      <c r="N4272">
        <f t="shared" si="2224"/>
        <v>4259</v>
      </c>
      <c r="O4272">
        <f t="shared" si="2207"/>
        <v>8920.0287410926194</v>
      </c>
      <c r="P4272">
        <f t="shared" si="2208"/>
        <v>8028.0258669833574</v>
      </c>
      <c r="Q4272">
        <f t="shared" si="2209"/>
        <v>2.3693337684519947E-16</v>
      </c>
      <c r="R4272">
        <f t="shared" si="2210"/>
        <v>9.426028660545027E-9</v>
      </c>
      <c r="S4272">
        <f t="shared" si="2211"/>
        <v>1.5795558456346633E-16</v>
      </c>
      <c r="T4272">
        <f t="shared" si="2192"/>
        <v>4.8842955642710054E-12</v>
      </c>
      <c r="U4272">
        <f t="shared" si="2212"/>
        <v>4.8842955642710054E-12</v>
      </c>
      <c r="V4272">
        <f t="shared" si="2213"/>
        <v>3.256968747535367E-12</v>
      </c>
      <c r="W4272">
        <f t="shared" si="2214"/>
        <v>3.256968747535367E-12</v>
      </c>
      <c r="X4272">
        <f t="shared" si="2193"/>
        <v>1.886552199690632E-8</v>
      </c>
      <c r="Y4272">
        <f t="shared" si="2194"/>
        <v>2.5159990725923907E-8</v>
      </c>
      <c r="Z4272">
        <f t="shared" si="2195"/>
        <v>2.7737126539186734E-7</v>
      </c>
      <c r="AA4272">
        <f t="shared" si="2196"/>
        <v>2.591469481382041E-4</v>
      </c>
      <c r="AB4272">
        <f t="shared" si="2215"/>
        <v>1.8657199888658219E-11</v>
      </c>
      <c r="AC4272">
        <f t="shared" si="2216"/>
        <v>1.6568310057219299E-11</v>
      </c>
      <c r="AD4272">
        <f t="shared" si="2197"/>
        <v>1</v>
      </c>
      <c r="AE4272">
        <f t="shared" si="2198"/>
        <v>0</v>
      </c>
      <c r="AF4272">
        <f t="shared" si="2199"/>
        <v>0</v>
      </c>
      <c r="AG4272">
        <f t="shared" si="2200"/>
        <v>-8029.0258669833574</v>
      </c>
      <c r="AH4272">
        <f t="shared" si="2201"/>
        <v>0</v>
      </c>
      <c r="AI4272">
        <f t="shared" si="2202"/>
        <v>1</v>
      </c>
      <c r="AJ4272">
        <f t="shared" si="2203"/>
        <v>-2</v>
      </c>
      <c r="AK4272">
        <f t="shared" si="2204"/>
        <v>1</v>
      </c>
      <c r="AL4272">
        <f t="shared" si="2205"/>
        <v>1.2945031590085062E-4</v>
      </c>
      <c r="AM4272">
        <f t="shared" si="2217"/>
        <v>0</v>
      </c>
      <c r="AN4272" s="22">
        <f t="shared" si="2206"/>
        <v>-2.4631633650285249E-7</v>
      </c>
      <c r="AO4272">
        <f t="shared" si="2218"/>
        <v>2.7737126539186734E-7</v>
      </c>
      <c r="AP4272">
        <f t="shared" si="2219"/>
        <v>2.591469481382041E-4</v>
      </c>
      <c r="AQ4272">
        <f t="shared" si="2220"/>
        <v>2.7737126539186734E-7</v>
      </c>
      <c r="AR4272">
        <f t="shared" si="2221"/>
        <v>2.591469481382041E-4</v>
      </c>
      <c r="AS4272">
        <f t="shared" si="2222"/>
        <v>0</v>
      </c>
      <c r="AT4272">
        <f t="shared" si="2223"/>
        <v>0</v>
      </c>
    </row>
    <row r="4273" spans="14:46" x14ac:dyDescent="0.25">
      <c r="N4273">
        <f t="shared" si="2224"/>
        <v>4260</v>
      </c>
      <c r="O4273">
        <f t="shared" si="2207"/>
        <v>8922.1231361950122</v>
      </c>
      <c r="P4273">
        <f t="shared" si="2208"/>
        <v>8029.9108225755108</v>
      </c>
      <c r="Q4273">
        <f t="shared" si="2209"/>
        <v>1.1504122962983398E-40</v>
      </c>
      <c r="R4273">
        <f t="shared" si="2210"/>
        <v>4.5788871998267354E-33</v>
      </c>
      <c r="S4273">
        <f t="shared" si="2211"/>
        <v>7.6694153086555983E-41</v>
      </c>
      <c r="T4273">
        <f t="shared" si="2192"/>
        <v>-6.8052414084252956E-24</v>
      </c>
      <c r="U4273">
        <f t="shared" si="2212"/>
        <v>-6.8052414084252956E-24</v>
      </c>
      <c r="V4273">
        <f t="shared" si="2213"/>
        <v>-4.5379025620215381E-24</v>
      </c>
      <c r="W4273">
        <f t="shared" si="2214"/>
        <v>-4.5379025620215381E-24</v>
      </c>
      <c r="X4273">
        <f t="shared" si="2193"/>
        <v>9.1643136073489994E-33</v>
      </c>
      <c r="Y4273">
        <f t="shared" si="2194"/>
        <v>1.2221980001024201E-32</v>
      </c>
      <c r="Z4273">
        <f t="shared" si="2195"/>
        <v>1.9327474247772017E-19</v>
      </c>
      <c r="AA4273">
        <f t="shared" si="2196"/>
        <v>1.8061823593297905E-16</v>
      </c>
      <c r="AB4273">
        <f t="shared" si="2215"/>
        <v>0</v>
      </c>
      <c r="AC4273">
        <f t="shared" si="2216"/>
        <v>0</v>
      </c>
      <c r="AD4273">
        <f t="shared" si="2197"/>
        <v>1</v>
      </c>
      <c r="AE4273">
        <f t="shared" si="2198"/>
        <v>0</v>
      </c>
      <c r="AF4273">
        <f t="shared" si="2199"/>
        <v>0</v>
      </c>
      <c r="AG4273">
        <f t="shared" si="2200"/>
        <v>-8030.9108225755108</v>
      </c>
      <c r="AH4273">
        <f t="shared" si="2201"/>
        <v>0</v>
      </c>
      <c r="AI4273">
        <f t="shared" si="2202"/>
        <v>1</v>
      </c>
      <c r="AJ4273">
        <f t="shared" si="2203"/>
        <v>-2</v>
      </c>
      <c r="AK4273">
        <f t="shared" si="2204"/>
        <v>1</v>
      </c>
      <c r="AL4273">
        <f t="shared" si="2205"/>
        <v>9.0223300269335971E-17</v>
      </c>
      <c r="AM4273">
        <f t="shared" si="2217"/>
        <v>0</v>
      </c>
      <c r="AN4273" s="22">
        <f t="shared" si="2206"/>
        <v>-1.7163539430707274E-19</v>
      </c>
      <c r="AO4273">
        <f t="shared" si="2218"/>
        <v>1.9327474247772017E-19</v>
      </c>
      <c r="AP4273">
        <f t="shared" si="2219"/>
        <v>1.8061823593297902E-16</v>
      </c>
      <c r="AQ4273">
        <f t="shared" si="2220"/>
        <v>1.9327474247772017E-19</v>
      </c>
      <c r="AR4273">
        <f t="shared" si="2221"/>
        <v>1.8061823593297902E-16</v>
      </c>
      <c r="AS4273">
        <f t="shared" si="2222"/>
        <v>0</v>
      </c>
      <c r="AT4273">
        <f t="shared" si="2223"/>
        <v>0</v>
      </c>
    </row>
    <row r="4274" spans="14:46" x14ac:dyDescent="0.25">
      <c r="N4274">
        <f t="shared" si="2224"/>
        <v>4261</v>
      </c>
      <c r="O4274">
        <f t="shared" si="2207"/>
        <v>8924.217531297405</v>
      </c>
      <c r="P4274">
        <f t="shared" si="2208"/>
        <v>8031.795778167665</v>
      </c>
      <c r="Q4274">
        <f t="shared" si="2209"/>
        <v>2.3648884905638873E-16</v>
      </c>
      <c r="R4274">
        <f t="shared" si="2210"/>
        <v>9.4171820832327853E-9</v>
      </c>
      <c r="S4274">
        <f t="shared" si="2211"/>
        <v>1.5765923270425914E-16</v>
      </c>
      <c r="T4274">
        <f t="shared" si="2192"/>
        <v>-4.8774194829690897E-12</v>
      </c>
      <c r="U4274">
        <f t="shared" si="2212"/>
        <v>-4.8774194829690897E-12</v>
      </c>
      <c r="V4274">
        <f t="shared" si="2213"/>
        <v>-3.2523832454832903E-12</v>
      </c>
      <c r="W4274">
        <f t="shared" si="2214"/>
        <v>-3.2523832454832903E-12</v>
      </c>
      <c r="X4274">
        <f t="shared" si="2193"/>
        <v>1.8847809891298267E-8</v>
      </c>
      <c r="Y4274">
        <f t="shared" si="2194"/>
        <v>2.513636619468975E-8</v>
      </c>
      <c r="Z4274">
        <f t="shared" si="2195"/>
        <v>-2.7711094515059643E-7</v>
      </c>
      <c r="AA4274">
        <f t="shared" si="2196"/>
        <v>-2.5902519589768216E-4</v>
      </c>
      <c r="AB4274">
        <f t="shared" si="2215"/>
        <v>-1.8630940640696253E-11</v>
      </c>
      <c r="AC4274">
        <f t="shared" si="2216"/>
        <v>-1.6544990836047436E-11</v>
      </c>
      <c r="AD4274">
        <f t="shared" si="2197"/>
        <v>1</v>
      </c>
      <c r="AE4274">
        <f t="shared" si="2198"/>
        <v>0</v>
      </c>
      <c r="AF4274">
        <f t="shared" si="2199"/>
        <v>0</v>
      </c>
      <c r="AG4274">
        <f t="shared" si="2200"/>
        <v>-8032.795778167665</v>
      </c>
      <c r="AH4274">
        <f t="shared" si="2201"/>
        <v>0</v>
      </c>
      <c r="AI4274">
        <f t="shared" si="2202"/>
        <v>1</v>
      </c>
      <c r="AJ4274">
        <f t="shared" si="2203"/>
        <v>-2</v>
      </c>
      <c r="AK4274">
        <f t="shared" si="2204"/>
        <v>1</v>
      </c>
      <c r="AL4274">
        <f t="shared" si="2205"/>
        <v>-1.2938955536777921E-4</v>
      </c>
      <c r="AM4274">
        <f t="shared" si="2217"/>
        <v>0</v>
      </c>
      <c r="AN4274" s="22">
        <f t="shared" si="2206"/>
        <v>2.4608516212382301E-7</v>
      </c>
      <c r="AO4274">
        <f t="shared" si="2218"/>
        <v>-2.7711094515059643E-7</v>
      </c>
      <c r="AP4274">
        <f t="shared" si="2219"/>
        <v>-2.5902519589768221E-4</v>
      </c>
      <c r="AQ4274">
        <f t="shared" si="2220"/>
        <v>-2.7711094515059643E-7</v>
      </c>
      <c r="AR4274">
        <f t="shared" si="2221"/>
        <v>-2.5902519589768221E-4</v>
      </c>
      <c r="AS4274">
        <f t="shared" si="2222"/>
        <v>0</v>
      </c>
      <c r="AT4274">
        <f t="shared" si="2223"/>
        <v>0</v>
      </c>
    </row>
    <row r="4275" spans="14:46" x14ac:dyDescent="0.25">
      <c r="N4275">
        <f t="shared" si="2224"/>
        <v>4262</v>
      </c>
      <c r="O4275">
        <f t="shared" si="2207"/>
        <v>8926.3119263997996</v>
      </c>
      <c r="P4275">
        <f t="shared" si="2208"/>
        <v>8033.6807337598202</v>
      </c>
      <c r="Q4275">
        <f t="shared" si="2209"/>
        <v>2.3626697610418468E-16</v>
      </c>
      <c r="R4275">
        <f t="shared" si="2210"/>
        <v>9.412763464128921E-9</v>
      </c>
      <c r="S4275">
        <f t="shared" si="2211"/>
        <v>1.5751131740278981E-16</v>
      </c>
      <c r="T4275">
        <f t="shared" si="2192"/>
        <v>4.8739862819985229E-12</v>
      </c>
      <c r="U4275">
        <f t="shared" si="2212"/>
        <v>4.8739862819985229E-12</v>
      </c>
      <c r="V4275">
        <f t="shared" si="2213"/>
        <v>3.250093722184167E-12</v>
      </c>
      <c r="W4275">
        <f t="shared" si="2214"/>
        <v>3.250093722184167E-12</v>
      </c>
      <c r="X4275">
        <f t="shared" si="2193"/>
        <v>1.8838963190934066E-8</v>
      </c>
      <c r="Y4275">
        <f t="shared" si="2194"/>
        <v>2.5124566404896568E-8</v>
      </c>
      <c r="Z4275">
        <f t="shared" si="2195"/>
        <v>2.7698092243682055E-7</v>
      </c>
      <c r="AA4275">
        <f t="shared" si="2196"/>
        <v>2.5896436266830043E-4</v>
      </c>
      <c r="AB4275">
        <f t="shared" si="2215"/>
        <v>1.86178294946811E-11</v>
      </c>
      <c r="AC4275">
        <f t="shared" si="2216"/>
        <v>1.6533347634605557E-11</v>
      </c>
      <c r="AD4275">
        <f t="shared" si="2197"/>
        <v>1</v>
      </c>
      <c r="AE4275">
        <f t="shared" si="2198"/>
        <v>0</v>
      </c>
      <c r="AF4275">
        <f t="shared" si="2199"/>
        <v>0</v>
      </c>
      <c r="AG4275">
        <f t="shared" si="2200"/>
        <v>-8034.6807337598202</v>
      </c>
      <c r="AH4275">
        <f t="shared" si="2201"/>
        <v>0</v>
      </c>
      <c r="AI4275">
        <f t="shared" si="2202"/>
        <v>1</v>
      </c>
      <c r="AJ4275">
        <f t="shared" si="2203"/>
        <v>-2</v>
      </c>
      <c r="AK4275">
        <f t="shared" si="2204"/>
        <v>1</v>
      </c>
      <c r="AL4275">
        <f t="shared" si="2205"/>
        <v>1.2935919648567176E-4</v>
      </c>
      <c r="AM4275">
        <f t="shared" si="2217"/>
        <v>0</v>
      </c>
      <c r="AN4275" s="22">
        <f t="shared" si="2206"/>
        <v>-2.4596969695688537E-7</v>
      </c>
      <c r="AO4275">
        <f t="shared" si="2218"/>
        <v>2.7698092243682055E-7</v>
      </c>
      <c r="AP4275">
        <f t="shared" si="2219"/>
        <v>2.5896436266830043E-4</v>
      </c>
      <c r="AQ4275">
        <f t="shared" si="2220"/>
        <v>2.7698092243682055E-7</v>
      </c>
      <c r="AR4275">
        <f t="shared" si="2221"/>
        <v>2.5896436266830043E-4</v>
      </c>
      <c r="AS4275">
        <f t="shared" si="2222"/>
        <v>0</v>
      </c>
      <c r="AT4275">
        <f t="shared" si="2223"/>
        <v>0</v>
      </c>
    </row>
    <row r="4276" spans="14:46" x14ac:dyDescent="0.25">
      <c r="N4276">
        <f t="shared" si="2224"/>
        <v>4263</v>
      </c>
      <c r="O4276">
        <f t="shared" si="2207"/>
        <v>8928.4063215021924</v>
      </c>
      <c r="P4276">
        <f t="shared" si="2208"/>
        <v>8035.5656893519736</v>
      </c>
      <c r="Q4276">
        <f t="shared" si="2209"/>
        <v>1.0161780689045803E-42</v>
      </c>
      <c r="R4276">
        <f t="shared" si="2210"/>
        <v>4.0503048745979105E-35</v>
      </c>
      <c r="S4276">
        <f t="shared" si="2211"/>
        <v>6.7745204593638689E-43</v>
      </c>
      <c r="T4276">
        <f t="shared" si="2192"/>
        <v>6.3913961342809157E-25</v>
      </c>
      <c r="U4276">
        <f t="shared" si="2212"/>
        <v>6.3913961342809157E-25</v>
      </c>
      <c r="V4276">
        <f t="shared" si="2213"/>
        <v>4.2619396315950789E-25</v>
      </c>
      <c r="W4276">
        <f t="shared" si="2214"/>
        <v>4.2619396315950789E-25</v>
      </c>
      <c r="X4276">
        <f t="shared" si="2193"/>
        <v>8.1063900064537451E-35</v>
      </c>
      <c r="Y4276">
        <f t="shared" si="2194"/>
        <v>1.0811079179512799E-34</v>
      </c>
      <c r="Z4276">
        <f t="shared" si="2195"/>
        <v>-1.8164910178006257E-20</v>
      </c>
      <c r="AA4276">
        <f t="shared" si="2196"/>
        <v>-1.6987332627341415E-17</v>
      </c>
      <c r="AB4276">
        <f t="shared" si="2215"/>
        <v>0</v>
      </c>
      <c r="AC4276">
        <f t="shared" si="2216"/>
        <v>0</v>
      </c>
      <c r="AD4276">
        <f t="shared" si="2197"/>
        <v>1</v>
      </c>
      <c r="AE4276">
        <f t="shared" si="2198"/>
        <v>0</v>
      </c>
      <c r="AF4276">
        <f t="shared" si="2199"/>
        <v>0</v>
      </c>
      <c r="AG4276">
        <f t="shared" si="2200"/>
        <v>-8036.5656893519736</v>
      </c>
      <c r="AH4276">
        <f t="shared" si="2201"/>
        <v>0</v>
      </c>
      <c r="AI4276">
        <f t="shared" si="2202"/>
        <v>1</v>
      </c>
      <c r="AJ4276">
        <f t="shared" si="2203"/>
        <v>-2</v>
      </c>
      <c r="AK4276">
        <f t="shared" si="2204"/>
        <v>1</v>
      </c>
      <c r="AL4276">
        <f t="shared" si="2205"/>
        <v>-8.4856007447276125E-18</v>
      </c>
      <c r="AM4276">
        <f t="shared" si="2217"/>
        <v>0</v>
      </c>
      <c r="AN4276" s="22">
        <f t="shared" si="2206"/>
        <v>1.6131137886186523E-20</v>
      </c>
      <c r="AO4276">
        <f t="shared" si="2218"/>
        <v>-1.8164910178006257E-20</v>
      </c>
      <c r="AP4276">
        <f t="shared" si="2219"/>
        <v>-1.6987332627341412E-17</v>
      </c>
      <c r="AQ4276">
        <f t="shared" si="2220"/>
        <v>-1.8164910178006257E-20</v>
      </c>
      <c r="AR4276">
        <f t="shared" si="2221"/>
        <v>-1.6987332627341412E-17</v>
      </c>
      <c r="AS4276">
        <f t="shared" si="2222"/>
        <v>0</v>
      </c>
      <c r="AT4276">
        <f t="shared" si="2223"/>
        <v>0</v>
      </c>
    </row>
    <row r="4277" spans="14:46" x14ac:dyDescent="0.25">
      <c r="N4277">
        <f t="shared" si="2224"/>
        <v>4264</v>
      </c>
      <c r="O4277">
        <f t="shared" si="2207"/>
        <v>8930.5007166045853</v>
      </c>
      <c r="P4277">
        <f t="shared" si="2208"/>
        <v>8037.4506449441269</v>
      </c>
      <c r="Q4277">
        <f t="shared" si="2209"/>
        <v>2.3582401025246253E-16</v>
      </c>
      <c r="R4277">
        <f t="shared" si="2210"/>
        <v>9.4039355504627591E-9</v>
      </c>
      <c r="S4277">
        <f t="shared" si="2211"/>
        <v>1.57216006834975E-16</v>
      </c>
      <c r="T4277">
        <f t="shared" si="2192"/>
        <v>-4.8671295404858007E-12</v>
      </c>
      <c r="U4277">
        <f t="shared" si="2212"/>
        <v>-4.8671295404858007E-12</v>
      </c>
      <c r="V4277">
        <f t="shared" si="2213"/>
        <v>-3.2455211184122011E-12</v>
      </c>
      <c r="W4277">
        <f t="shared" si="2214"/>
        <v>-3.2455211184122011E-12</v>
      </c>
      <c r="X4277">
        <f t="shared" si="2193"/>
        <v>1.8821288465907362E-8</v>
      </c>
      <c r="Y4277">
        <f t="shared" si="2194"/>
        <v>2.5100991738030982E-8</v>
      </c>
      <c r="Z4277">
        <f t="shared" si="2195"/>
        <v>-2.7672115139393231E-7</v>
      </c>
      <c r="AA4277">
        <f t="shared" si="2196"/>
        <v>-2.5884278189110184E-4</v>
      </c>
      <c r="AB4277">
        <f t="shared" si="2215"/>
        <v>-1.8591644086386032E-11</v>
      </c>
      <c r="AC4277">
        <f t="shared" si="2216"/>
        <v>-1.6510093985896712E-11</v>
      </c>
      <c r="AD4277">
        <f t="shared" si="2197"/>
        <v>1</v>
      </c>
      <c r="AE4277">
        <f t="shared" si="2198"/>
        <v>0</v>
      </c>
      <c r="AF4277">
        <f t="shared" si="2199"/>
        <v>0</v>
      </c>
      <c r="AG4277">
        <f t="shared" si="2200"/>
        <v>-8038.4506449441269</v>
      </c>
      <c r="AH4277">
        <f t="shared" si="2201"/>
        <v>0</v>
      </c>
      <c r="AI4277">
        <f t="shared" si="2202"/>
        <v>1</v>
      </c>
      <c r="AJ4277">
        <f t="shared" si="2203"/>
        <v>-2</v>
      </c>
      <c r="AK4277">
        <f t="shared" si="2204"/>
        <v>1</v>
      </c>
      <c r="AL4277">
        <f t="shared" si="2205"/>
        <v>-1.2929852144040734E-4</v>
      </c>
      <c r="AM4277">
        <f t="shared" si="2217"/>
        <v>0</v>
      </c>
      <c r="AN4277" s="22">
        <f t="shared" si="2206"/>
        <v>2.4573901028714606E-7</v>
      </c>
      <c r="AO4277">
        <f t="shared" si="2218"/>
        <v>-2.7672115139393231E-7</v>
      </c>
      <c r="AP4277">
        <f t="shared" si="2219"/>
        <v>-2.5884278189110184E-4</v>
      </c>
      <c r="AQ4277">
        <f t="shared" si="2220"/>
        <v>-2.7672115139393231E-7</v>
      </c>
      <c r="AR4277">
        <f t="shared" si="2221"/>
        <v>-2.5884278189110184E-4</v>
      </c>
      <c r="AS4277">
        <f t="shared" si="2222"/>
        <v>0</v>
      </c>
      <c r="AT4277">
        <f t="shared" si="2223"/>
        <v>0</v>
      </c>
    </row>
    <row r="4278" spans="14:46" x14ac:dyDescent="0.25">
      <c r="N4278">
        <f t="shared" si="2224"/>
        <v>4265</v>
      </c>
      <c r="O4278">
        <f t="shared" si="2207"/>
        <v>8932.5951117069781</v>
      </c>
      <c r="P4278">
        <f t="shared" si="2208"/>
        <v>8039.3356005362803</v>
      </c>
      <c r="Q4278">
        <f t="shared" si="2209"/>
        <v>2.3560291662129961E-16</v>
      </c>
      <c r="R4278">
        <f t="shared" si="2210"/>
        <v>9.3995262500552012E-9</v>
      </c>
      <c r="S4278">
        <f t="shared" si="2211"/>
        <v>1.5706861108086638E-16</v>
      </c>
      <c r="T4278">
        <f t="shared" si="2192"/>
        <v>4.8637059924023552E-12</v>
      </c>
      <c r="U4278">
        <f t="shared" si="2212"/>
        <v>4.8637059924023552E-12</v>
      </c>
      <c r="V4278">
        <f t="shared" si="2213"/>
        <v>3.2432380329094508E-12</v>
      </c>
      <c r="W4278">
        <f t="shared" si="2214"/>
        <v>3.2432380329094508E-12</v>
      </c>
      <c r="X4278">
        <f t="shared" si="2193"/>
        <v>1.8812460429533515E-8</v>
      </c>
      <c r="Y4278">
        <f t="shared" si="2194"/>
        <v>2.5089216845334252E-8</v>
      </c>
      <c r="Z4278">
        <f t="shared" si="2195"/>
        <v>2.7659140289305301E-7</v>
      </c>
      <c r="AA4278">
        <f t="shared" si="2196"/>
        <v>2.5878203430284717E-4</v>
      </c>
      <c r="AB4278">
        <f t="shared" si="2215"/>
        <v>1.8578569795288431E-11</v>
      </c>
      <c r="AC4278">
        <f t="shared" si="2216"/>
        <v>1.6498483513038533E-11</v>
      </c>
      <c r="AD4278">
        <f t="shared" si="2197"/>
        <v>1</v>
      </c>
      <c r="AE4278">
        <f t="shared" si="2198"/>
        <v>0</v>
      </c>
      <c r="AF4278">
        <f t="shared" si="2199"/>
        <v>0</v>
      </c>
      <c r="AG4278">
        <f t="shared" si="2200"/>
        <v>-8040.3356005362803</v>
      </c>
      <c r="AH4278">
        <f t="shared" si="2201"/>
        <v>0</v>
      </c>
      <c r="AI4278">
        <f t="shared" si="2202"/>
        <v>1</v>
      </c>
      <c r="AJ4278">
        <f t="shared" si="2203"/>
        <v>-2</v>
      </c>
      <c r="AK4278">
        <f t="shared" si="2204"/>
        <v>1</v>
      </c>
      <c r="AL4278">
        <f t="shared" si="2205"/>
        <v>1.2926820525710768E-4</v>
      </c>
      <c r="AM4278">
        <f t="shared" si="2217"/>
        <v>0</v>
      </c>
      <c r="AN4278" s="22">
        <f t="shared" si="2206"/>
        <v>-2.4562378863180889E-7</v>
      </c>
      <c r="AO4278">
        <f t="shared" si="2218"/>
        <v>2.7659140289305301E-7</v>
      </c>
      <c r="AP4278">
        <f t="shared" si="2219"/>
        <v>2.5878203430284717E-4</v>
      </c>
      <c r="AQ4278">
        <f t="shared" si="2220"/>
        <v>2.7659140289305301E-7</v>
      </c>
      <c r="AR4278">
        <f t="shared" si="2221"/>
        <v>2.5878203430284717E-4</v>
      </c>
      <c r="AS4278">
        <f t="shared" si="2222"/>
        <v>0</v>
      </c>
      <c r="AT4278">
        <f t="shared" si="2223"/>
        <v>0</v>
      </c>
    </row>
    <row r="4279" spans="14:46" x14ac:dyDescent="0.25">
      <c r="N4279">
        <f t="shared" si="2224"/>
        <v>4266</v>
      </c>
      <c r="O4279">
        <f t="shared" si="2207"/>
        <v>8934.6895068093709</v>
      </c>
      <c r="P4279">
        <f t="shared" si="2208"/>
        <v>8041.2205561284336</v>
      </c>
      <c r="Q4279">
        <f t="shared" si="2209"/>
        <v>3.808604891422366E-40</v>
      </c>
      <c r="R4279">
        <f t="shared" si="2210"/>
        <v>1.520179440550643E-32</v>
      </c>
      <c r="S4279">
        <f t="shared" si="2211"/>
        <v>2.5390699276149101E-40</v>
      </c>
      <c r="T4279">
        <f t="shared" si="2192"/>
        <v>-1.2364827186767277E-23</v>
      </c>
      <c r="U4279">
        <f t="shared" si="2212"/>
        <v>-1.2364827186767277E-23</v>
      </c>
      <c r="V4279">
        <f t="shared" si="2213"/>
        <v>-8.2451685283836326E-24</v>
      </c>
      <c r="W4279">
        <f t="shared" si="2214"/>
        <v>-8.2451685283836326E-24</v>
      </c>
      <c r="X4279">
        <f t="shared" si="2193"/>
        <v>3.042526828742686E-32</v>
      </c>
      <c r="Y4279">
        <f t="shared" si="2194"/>
        <v>4.0576622828920743E-32</v>
      </c>
      <c r="Z4279">
        <f t="shared" si="2195"/>
        <v>3.5166674877619303E-19</v>
      </c>
      <c r="AA4279">
        <f t="shared" si="2196"/>
        <v>3.2910044591270239E-16</v>
      </c>
      <c r="AB4279">
        <f t="shared" si="2215"/>
        <v>0</v>
      </c>
      <c r="AC4279">
        <f t="shared" si="2216"/>
        <v>0</v>
      </c>
      <c r="AD4279">
        <f t="shared" si="2197"/>
        <v>1</v>
      </c>
      <c r="AE4279">
        <f t="shared" si="2198"/>
        <v>0</v>
      </c>
      <c r="AF4279">
        <f t="shared" si="2199"/>
        <v>0</v>
      </c>
      <c r="AG4279">
        <f t="shared" si="2200"/>
        <v>-8042.2205561284336</v>
      </c>
      <c r="AH4279">
        <f t="shared" si="2201"/>
        <v>0</v>
      </c>
      <c r="AI4279">
        <f t="shared" si="2202"/>
        <v>1</v>
      </c>
      <c r="AJ4279">
        <f t="shared" si="2203"/>
        <v>-2</v>
      </c>
      <c r="AK4279">
        <f t="shared" si="2204"/>
        <v>1</v>
      </c>
      <c r="AL4279">
        <f t="shared" si="2205"/>
        <v>1.643940761667808E-16</v>
      </c>
      <c r="AM4279">
        <f t="shared" si="2217"/>
        <v>0</v>
      </c>
      <c r="AN4279" s="22">
        <f t="shared" si="2206"/>
        <v>-3.1229357914080406E-19</v>
      </c>
      <c r="AO4279">
        <f t="shared" si="2218"/>
        <v>3.5166674877619303E-19</v>
      </c>
      <c r="AP4279">
        <f t="shared" si="2219"/>
        <v>3.2910044591270239E-16</v>
      </c>
      <c r="AQ4279">
        <f t="shared" si="2220"/>
        <v>3.5166674877619303E-19</v>
      </c>
      <c r="AR4279">
        <f t="shared" si="2221"/>
        <v>3.2910044591270239E-16</v>
      </c>
      <c r="AS4279">
        <f t="shared" si="2222"/>
        <v>0</v>
      </c>
      <c r="AT4279">
        <f t="shared" si="2223"/>
        <v>0</v>
      </c>
    </row>
    <row r="4280" spans="14:46" x14ac:dyDescent="0.25">
      <c r="N4280">
        <f t="shared" si="2224"/>
        <v>4267</v>
      </c>
      <c r="O4280">
        <f t="shared" si="2207"/>
        <v>8936.7839019117655</v>
      </c>
      <c r="P4280">
        <f t="shared" si="2208"/>
        <v>8043.1055117205888</v>
      </c>
      <c r="Q4280">
        <f t="shared" si="2209"/>
        <v>2.3516150612597227E-16</v>
      </c>
      <c r="R4280">
        <f t="shared" si="2210"/>
        <v>9.3907169475920585E-9</v>
      </c>
      <c r="S4280">
        <f t="shared" si="2211"/>
        <v>1.5677433741731487E-16</v>
      </c>
      <c r="T4280">
        <f t="shared" si="2192"/>
        <v>-4.8568685227221207E-12</v>
      </c>
      <c r="U4280">
        <f t="shared" si="2212"/>
        <v>-4.8568685227221207E-12</v>
      </c>
      <c r="V4280">
        <f t="shared" si="2213"/>
        <v>-3.2386782820916883E-12</v>
      </c>
      <c r="W4280">
        <f t="shared" si="2214"/>
        <v>-3.2386782820916883E-12</v>
      </c>
      <c r="X4280">
        <f t="shared" si="2193"/>
        <v>1.8794822980014883E-8</v>
      </c>
      <c r="Y4280">
        <f t="shared" si="2194"/>
        <v>2.5065691902656673E-8</v>
      </c>
      <c r="Z4280">
        <f t="shared" si="2195"/>
        <v>-2.7633217950506235E-7</v>
      </c>
      <c r="AA4280">
        <f t="shared" si="2196"/>
        <v>-2.5866062462729137E-4</v>
      </c>
      <c r="AB4280">
        <f t="shared" si="2215"/>
        <v>-1.8552457967300872E-11</v>
      </c>
      <c r="AC4280">
        <f t="shared" si="2216"/>
        <v>-1.6475295206471592E-11</v>
      </c>
      <c r="AD4280">
        <f t="shared" si="2197"/>
        <v>1</v>
      </c>
      <c r="AE4280">
        <f t="shared" si="2198"/>
        <v>0</v>
      </c>
      <c r="AF4280">
        <f t="shared" si="2199"/>
        <v>0</v>
      </c>
      <c r="AG4280">
        <f t="shared" si="2200"/>
        <v>-8044.1055117205888</v>
      </c>
      <c r="AH4280">
        <f t="shared" si="2201"/>
        <v>0</v>
      </c>
      <c r="AI4280">
        <f t="shared" si="2202"/>
        <v>1</v>
      </c>
      <c r="AJ4280">
        <f t="shared" si="2203"/>
        <v>-2</v>
      </c>
      <c r="AK4280">
        <f t="shared" si="2204"/>
        <v>1</v>
      </c>
      <c r="AL4280">
        <f t="shared" si="2205"/>
        <v>-1.2920761551949534E-4</v>
      </c>
      <c r="AM4280">
        <f t="shared" si="2217"/>
        <v>0</v>
      </c>
      <c r="AN4280" s="22">
        <f t="shared" si="2206"/>
        <v>2.4539358830068536E-7</v>
      </c>
      <c r="AO4280">
        <f t="shared" si="2218"/>
        <v>-2.7633217950506235E-7</v>
      </c>
      <c r="AP4280">
        <f t="shared" si="2219"/>
        <v>-2.5866062462729137E-4</v>
      </c>
      <c r="AQ4280">
        <f t="shared" si="2220"/>
        <v>-2.7633217950506235E-7</v>
      </c>
      <c r="AR4280">
        <f t="shared" si="2221"/>
        <v>-2.5866062462729137E-4</v>
      </c>
      <c r="AS4280">
        <f t="shared" si="2222"/>
        <v>0</v>
      </c>
      <c r="AT4280">
        <f t="shared" si="2223"/>
        <v>0</v>
      </c>
    </row>
    <row r="4281" spans="14:46" x14ac:dyDescent="0.25">
      <c r="N4281">
        <f t="shared" si="2224"/>
        <v>4268</v>
      </c>
      <c r="O4281">
        <f t="shared" si="2207"/>
        <v>8938.8782970141583</v>
      </c>
      <c r="P4281">
        <f t="shared" si="2208"/>
        <v>8044.990467312743</v>
      </c>
      <c r="Q4281">
        <f t="shared" si="2209"/>
        <v>2.3494118853384418E-16</v>
      </c>
      <c r="R4281">
        <f t="shared" si="2210"/>
        <v>9.3863169397152215E-9</v>
      </c>
      <c r="S4281">
        <f t="shared" si="2211"/>
        <v>1.5662745902256279E-16</v>
      </c>
      <c r="T4281">
        <f t="shared" si="2192"/>
        <v>4.8534545936140238E-12</v>
      </c>
      <c r="U4281">
        <f t="shared" si="2212"/>
        <v>4.8534545936140238E-12</v>
      </c>
      <c r="V4281">
        <f t="shared" si="2213"/>
        <v>3.2364016117667681E-12</v>
      </c>
      <c r="W4281">
        <f t="shared" si="2214"/>
        <v>3.2364016117667681E-12</v>
      </c>
      <c r="X4281">
        <f t="shared" si="2193"/>
        <v>1.8786013555206864E-8</v>
      </c>
      <c r="Y4281">
        <f t="shared" si="2194"/>
        <v>2.5053941837115689E-8</v>
      </c>
      <c r="Z4281">
        <f t="shared" si="2195"/>
        <v>2.7620270444683859E-7</v>
      </c>
      <c r="AA4281">
        <f t="shared" si="2196"/>
        <v>2.5859996249971408E-4</v>
      </c>
      <c r="AB4281">
        <f t="shared" si="2215"/>
        <v>1.8539420401714629E-11</v>
      </c>
      <c r="AC4281">
        <f t="shared" si="2216"/>
        <v>1.6463717347279428E-11</v>
      </c>
      <c r="AD4281">
        <f t="shared" si="2197"/>
        <v>1</v>
      </c>
      <c r="AE4281">
        <f t="shared" si="2198"/>
        <v>0</v>
      </c>
      <c r="AF4281">
        <f t="shared" si="2199"/>
        <v>0</v>
      </c>
      <c r="AG4281">
        <f t="shared" si="2200"/>
        <v>-8045.990467312743</v>
      </c>
      <c r="AH4281">
        <f t="shared" si="2201"/>
        <v>0</v>
      </c>
      <c r="AI4281">
        <f t="shared" si="2202"/>
        <v>1</v>
      </c>
      <c r="AJ4281">
        <f t="shared" si="2203"/>
        <v>-2</v>
      </c>
      <c r="AK4281">
        <f t="shared" si="2204"/>
        <v>1</v>
      </c>
      <c r="AL4281">
        <f t="shared" si="2205"/>
        <v>1.2917734194512056E-4</v>
      </c>
      <c r="AM4281">
        <f t="shared" si="2217"/>
        <v>0</v>
      </c>
      <c r="AN4281" s="22">
        <f t="shared" si="2206"/>
        <v>-2.4527860947294484E-7</v>
      </c>
      <c r="AO4281">
        <f t="shared" si="2218"/>
        <v>2.7620270444683859E-7</v>
      </c>
      <c r="AP4281">
        <f t="shared" si="2219"/>
        <v>2.5859996249971408E-4</v>
      </c>
      <c r="AQ4281">
        <f t="shared" si="2220"/>
        <v>2.7620270444683859E-7</v>
      </c>
      <c r="AR4281">
        <f t="shared" si="2221"/>
        <v>2.5859996249971408E-4</v>
      </c>
      <c r="AS4281">
        <f t="shared" si="2222"/>
        <v>0</v>
      </c>
      <c r="AT4281">
        <f t="shared" si="2223"/>
        <v>0</v>
      </c>
    </row>
    <row r="4282" spans="14:46" x14ac:dyDescent="0.25">
      <c r="N4282">
        <f t="shared" si="2224"/>
        <v>4269</v>
      </c>
      <c r="O4282">
        <f t="shared" si="2207"/>
        <v>8940.9726921165511</v>
      </c>
      <c r="P4282">
        <f t="shared" si="2208"/>
        <v>8046.8754229048964</v>
      </c>
      <c r="Q4282">
        <f t="shared" si="2209"/>
        <v>6.0878263171460592E-41</v>
      </c>
      <c r="R4282">
        <f t="shared" si="2210"/>
        <v>2.4333343953161542E-33</v>
      </c>
      <c r="S4282">
        <f t="shared" si="2211"/>
        <v>4.058550878097373E-41</v>
      </c>
      <c r="T4282">
        <f t="shared" si="2192"/>
        <v>-4.9400426250029387E-24</v>
      </c>
      <c r="U4282">
        <f t="shared" si="2212"/>
        <v>-4.9400426250029387E-24</v>
      </c>
      <c r="V4282">
        <f t="shared" si="2213"/>
        <v>-3.2941404355410688E-24</v>
      </c>
      <c r="W4282">
        <f t="shared" si="2214"/>
        <v>-3.2941404355410688E-24</v>
      </c>
      <c r="X4282">
        <f t="shared" si="2193"/>
        <v>4.8701365617554266E-33</v>
      </c>
      <c r="Y4282">
        <f t="shared" si="2194"/>
        <v>6.4950507485452955E-33</v>
      </c>
      <c r="Z4282">
        <f t="shared" si="2195"/>
        <v>1.4059810680716986E-19</v>
      </c>
      <c r="AA4282">
        <f t="shared" si="2196"/>
        <v>1.3166842822417376E-16</v>
      </c>
      <c r="AB4282">
        <f t="shared" si="2215"/>
        <v>0</v>
      </c>
      <c r="AC4282">
        <f t="shared" si="2216"/>
        <v>0</v>
      </c>
      <c r="AD4282">
        <f t="shared" si="2197"/>
        <v>1</v>
      </c>
      <c r="AE4282">
        <f t="shared" si="2198"/>
        <v>0</v>
      </c>
      <c r="AF4282">
        <f t="shared" si="2199"/>
        <v>0</v>
      </c>
      <c r="AG4282">
        <f t="shared" si="2200"/>
        <v>-8047.8754229048964</v>
      </c>
      <c r="AH4282">
        <f t="shared" si="2201"/>
        <v>0</v>
      </c>
      <c r="AI4282">
        <f t="shared" si="2202"/>
        <v>1</v>
      </c>
      <c r="AJ4282">
        <f t="shared" si="2203"/>
        <v>-2</v>
      </c>
      <c r="AK4282">
        <f t="shared" si="2204"/>
        <v>1</v>
      </c>
      <c r="AL4282">
        <f t="shared" si="2205"/>
        <v>6.5771785852738775E-17</v>
      </c>
      <c r="AM4282">
        <f t="shared" si="2217"/>
        <v>0</v>
      </c>
      <c r="AN4282" s="22">
        <f t="shared" si="2206"/>
        <v>-1.2485651869623207E-19</v>
      </c>
      <c r="AO4282">
        <f t="shared" si="2218"/>
        <v>1.4059810680716986E-19</v>
      </c>
      <c r="AP4282">
        <f t="shared" si="2219"/>
        <v>1.3166842822417378E-16</v>
      </c>
      <c r="AQ4282">
        <f t="shared" si="2220"/>
        <v>1.4059810680716986E-19</v>
      </c>
      <c r="AR4282">
        <f t="shared" si="2221"/>
        <v>1.3166842822417378E-16</v>
      </c>
      <c r="AS4282">
        <f t="shared" si="2222"/>
        <v>0</v>
      </c>
      <c r="AT4282">
        <f t="shared" si="2223"/>
        <v>0</v>
      </c>
    </row>
    <row r="4283" spans="14:46" x14ac:dyDescent="0.25">
      <c r="N4283">
        <f t="shared" si="2224"/>
        <v>4270</v>
      </c>
      <c r="O4283">
        <f t="shared" si="2207"/>
        <v>8943.0670872189439</v>
      </c>
      <c r="P4283">
        <f t="shared" si="2208"/>
        <v>8048.7603784970497</v>
      </c>
      <c r="Q4283">
        <f t="shared" si="2209"/>
        <v>2.3450132684604863E-16</v>
      </c>
      <c r="R4283">
        <f t="shared" si="2210"/>
        <v>9.3775261961764445E-9</v>
      </c>
      <c r="S4283">
        <f t="shared" si="2211"/>
        <v>1.5633421789736575E-16</v>
      </c>
      <c r="T4283">
        <f t="shared" si="2192"/>
        <v>-4.8466363281061108E-12</v>
      </c>
      <c r="U4283">
        <f t="shared" si="2212"/>
        <v>-4.8466363281061108E-12</v>
      </c>
      <c r="V4283">
        <f t="shared" si="2213"/>
        <v>-3.2318546687751017E-12</v>
      </c>
      <c r="W4283">
        <f t="shared" si="2214"/>
        <v>-3.2318546687751017E-12</v>
      </c>
      <c r="X4283">
        <f t="shared" si="2193"/>
        <v>1.8768413276452611E-8</v>
      </c>
      <c r="Y4283">
        <f t="shared" si="2194"/>
        <v>2.5030466478885339E-8</v>
      </c>
      <c r="Z4283">
        <f t="shared" si="2195"/>
        <v>-2.7594402717538978E-7</v>
      </c>
      <c r="AA4283">
        <f t="shared" si="2196"/>
        <v>-2.5847872356486625E-4</v>
      </c>
      <c r="AB4283">
        <f t="shared" si="2215"/>
        <v>-1.8513381895767659E-11</v>
      </c>
      <c r="AC4283">
        <f t="shared" si="2216"/>
        <v>-1.6440594153503429E-11</v>
      </c>
      <c r="AD4283">
        <f t="shared" si="2197"/>
        <v>1</v>
      </c>
      <c r="AE4283">
        <f t="shared" si="2198"/>
        <v>0</v>
      </c>
      <c r="AF4283">
        <f t="shared" si="2199"/>
        <v>0</v>
      </c>
      <c r="AG4283">
        <f t="shared" si="2200"/>
        <v>-8049.7603784970497</v>
      </c>
      <c r="AH4283">
        <f t="shared" si="2201"/>
        <v>0</v>
      </c>
      <c r="AI4283">
        <f t="shared" si="2202"/>
        <v>1</v>
      </c>
      <c r="AJ4283">
        <f t="shared" si="2203"/>
        <v>-2</v>
      </c>
      <c r="AK4283">
        <f t="shared" si="2204"/>
        <v>1</v>
      </c>
      <c r="AL4283">
        <f t="shared" si="2205"/>
        <v>-1.2911683733537598E-4</v>
      </c>
      <c r="AM4283">
        <f t="shared" si="2217"/>
        <v>0</v>
      </c>
      <c r="AN4283" s="22">
        <f t="shared" si="2206"/>
        <v>2.4504889411431816E-7</v>
      </c>
      <c r="AO4283">
        <f t="shared" si="2218"/>
        <v>-2.7594402717538978E-7</v>
      </c>
      <c r="AP4283">
        <f t="shared" si="2219"/>
        <v>-2.5847872356486625E-4</v>
      </c>
      <c r="AQ4283">
        <f t="shared" si="2220"/>
        <v>-2.7594402717538978E-7</v>
      </c>
      <c r="AR4283">
        <f t="shared" si="2221"/>
        <v>-2.5847872356486625E-4</v>
      </c>
      <c r="AS4283">
        <f t="shared" si="2222"/>
        <v>0</v>
      </c>
      <c r="AT4283">
        <f t="shared" si="2223"/>
        <v>0</v>
      </c>
    </row>
    <row r="4284" spans="14:46" x14ac:dyDescent="0.25">
      <c r="N4284">
        <f t="shared" si="2224"/>
        <v>4271</v>
      </c>
      <c r="O4284">
        <f t="shared" si="2207"/>
        <v>8945.1614823213367</v>
      </c>
      <c r="P4284">
        <f t="shared" si="2208"/>
        <v>8050.6453340892031</v>
      </c>
      <c r="Q4284">
        <f t="shared" si="2209"/>
        <v>2.3428178202558719E-16</v>
      </c>
      <c r="R4284">
        <f t="shared" si="2210"/>
        <v>9.3731354546975041E-9</v>
      </c>
      <c r="S4284">
        <f t="shared" si="2211"/>
        <v>1.561878546837248E-16</v>
      </c>
      <c r="T4284">
        <f t="shared" si="2192"/>
        <v>4.8432319842349595E-12</v>
      </c>
      <c r="U4284">
        <f t="shared" si="2212"/>
        <v>4.8432319842349595E-12</v>
      </c>
      <c r="V4284">
        <f t="shared" si="2213"/>
        <v>3.2295843911251075E-12</v>
      </c>
      <c r="W4284">
        <f t="shared" si="2214"/>
        <v>3.2295843911251075E-12</v>
      </c>
      <c r="X4284">
        <f t="shared" si="2193"/>
        <v>1.8759622410851716E-8</v>
      </c>
      <c r="Y4284">
        <f t="shared" si="2194"/>
        <v>2.5018741170647285E-8</v>
      </c>
      <c r="Z4284">
        <f t="shared" si="2195"/>
        <v>2.7581482479141487E-7</v>
      </c>
      <c r="AA4284">
        <f t="shared" si="2196"/>
        <v>2.5841814671720973E-4</v>
      </c>
      <c r="AB4284">
        <f t="shared" si="2215"/>
        <v>1.850038092683143E-11</v>
      </c>
      <c r="AC4284">
        <f t="shared" si="2216"/>
        <v>1.642904879354345E-11</v>
      </c>
      <c r="AD4284">
        <f t="shared" si="2197"/>
        <v>1</v>
      </c>
      <c r="AE4284">
        <f t="shared" si="2198"/>
        <v>0</v>
      </c>
      <c r="AF4284">
        <f t="shared" si="2199"/>
        <v>0</v>
      </c>
      <c r="AG4284">
        <f t="shared" si="2200"/>
        <v>-8051.6453340892031</v>
      </c>
      <c r="AH4284">
        <f t="shared" si="2201"/>
        <v>0</v>
      </c>
      <c r="AI4284">
        <f t="shared" si="2202"/>
        <v>1</v>
      </c>
      <c r="AJ4284">
        <f t="shared" si="2203"/>
        <v>-2</v>
      </c>
      <c r="AK4284">
        <f t="shared" si="2204"/>
        <v>1</v>
      </c>
      <c r="AL4284">
        <f t="shared" si="2205"/>
        <v>1.2908660627988899E-4</v>
      </c>
      <c r="AM4284">
        <f t="shared" si="2217"/>
        <v>0</v>
      </c>
      <c r="AN4284" s="22">
        <f t="shared" si="2206"/>
        <v>-2.4493415743179956E-7</v>
      </c>
      <c r="AO4284">
        <f t="shared" si="2218"/>
        <v>2.7581482479141487E-7</v>
      </c>
      <c r="AP4284">
        <f t="shared" si="2219"/>
        <v>2.5841814671720978E-4</v>
      </c>
      <c r="AQ4284">
        <f t="shared" si="2220"/>
        <v>2.7581482479141487E-7</v>
      </c>
      <c r="AR4284">
        <f t="shared" si="2221"/>
        <v>2.5841814671720978E-4</v>
      </c>
      <c r="AS4284">
        <f t="shared" si="2222"/>
        <v>0</v>
      </c>
      <c r="AT4284">
        <f t="shared" si="2223"/>
        <v>0</v>
      </c>
    </row>
    <row r="4285" spans="14:46" x14ac:dyDescent="0.25">
      <c r="N4285">
        <f t="shared" si="2224"/>
        <v>4272</v>
      </c>
      <c r="O4285">
        <f t="shared" si="2207"/>
        <v>8947.2558774237314</v>
      </c>
      <c r="P4285">
        <f t="shared" si="2208"/>
        <v>8052.5302896813582</v>
      </c>
      <c r="Q4285">
        <f t="shared" si="2209"/>
        <v>1.5037884223987433E-41</v>
      </c>
      <c r="R4285">
        <f t="shared" si="2210"/>
        <v>6.019167882566748E-34</v>
      </c>
      <c r="S4285">
        <f t="shared" si="2211"/>
        <v>1.0025256149324956E-41</v>
      </c>
      <c r="T4285">
        <f t="shared" si="2192"/>
        <v>2.4535088646194087E-24</v>
      </c>
      <c r="U4285">
        <f t="shared" si="2212"/>
        <v>2.4535088646194087E-24</v>
      </c>
      <c r="V4285">
        <f t="shared" si="2213"/>
        <v>1.6360590449762563E-24</v>
      </c>
      <c r="W4285">
        <f t="shared" si="2214"/>
        <v>1.6360590449762563E-24</v>
      </c>
      <c r="X4285">
        <f t="shared" si="2193"/>
        <v>1.2046907722417741E-33</v>
      </c>
      <c r="Y4285">
        <f t="shared" si="2194"/>
        <v>1.6066338807635168E-33</v>
      </c>
      <c r="Z4285">
        <f t="shared" si="2195"/>
        <v>-6.9878200815052189E-20</v>
      </c>
      <c r="AA4285">
        <f t="shared" si="2196"/>
        <v>-6.5486034543313561E-17</v>
      </c>
      <c r="AB4285">
        <f t="shared" si="2215"/>
        <v>0</v>
      </c>
      <c r="AC4285">
        <f t="shared" si="2216"/>
        <v>0</v>
      </c>
      <c r="AD4285">
        <f t="shared" si="2197"/>
        <v>1</v>
      </c>
      <c r="AE4285">
        <f t="shared" si="2198"/>
        <v>0</v>
      </c>
      <c r="AF4285">
        <f t="shared" si="2199"/>
        <v>0</v>
      </c>
      <c r="AG4285">
        <f t="shared" si="2200"/>
        <v>-8053.5302896813582</v>
      </c>
      <c r="AH4285">
        <f t="shared" si="2201"/>
        <v>0</v>
      </c>
      <c r="AI4285">
        <f t="shared" si="2202"/>
        <v>1</v>
      </c>
      <c r="AJ4285">
        <f t="shared" si="2203"/>
        <v>-2</v>
      </c>
      <c r="AK4285">
        <f t="shared" si="2204"/>
        <v>1</v>
      </c>
      <c r="AL4285">
        <f t="shared" si="2205"/>
        <v>-3.2711990008614994E-17</v>
      </c>
      <c r="AM4285">
        <f t="shared" si="2217"/>
        <v>0</v>
      </c>
      <c r="AN4285" s="22">
        <f t="shared" si="2206"/>
        <v>6.2054526083554346E-20</v>
      </c>
      <c r="AO4285">
        <f t="shared" si="2218"/>
        <v>-6.9878200815052189E-20</v>
      </c>
      <c r="AP4285">
        <f t="shared" si="2219"/>
        <v>-6.5486034543313549E-17</v>
      </c>
      <c r="AQ4285">
        <f t="shared" si="2220"/>
        <v>-6.9878200815052189E-20</v>
      </c>
      <c r="AR4285">
        <f t="shared" si="2221"/>
        <v>-6.5486034543313549E-17</v>
      </c>
      <c r="AS4285">
        <f t="shared" si="2222"/>
        <v>0</v>
      </c>
      <c r="AT4285">
        <f t="shared" si="2223"/>
        <v>0</v>
      </c>
    </row>
    <row r="4286" spans="14:46" x14ac:dyDescent="0.25">
      <c r="N4286">
        <f t="shared" si="2224"/>
        <v>4273</v>
      </c>
      <c r="O4286">
        <f t="shared" si="2207"/>
        <v>8949.3502725261242</v>
      </c>
      <c r="P4286">
        <f t="shared" si="2208"/>
        <v>8054.4152452735116</v>
      </c>
      <c r="Q4286">
        <f t="shared" si="2209"/>
        <v>2.3384346262860877E-16</v>
      </c>
      <c r="R4286">
        <f t="shared" si="2210"/>
        <v>9.3643632179878914E-9</v>
      </c>
      <c r="S4286">
        <f t="shared" si="2211"/>
        <v>1.5589564175240584E-16</v>
      </c>
      <c r="T4286">
        <f t="shared" si="2192"/>
        <v>-4.8364328555240142E-12</v>
      </c>
      <c r="U4286">
        <f t="shared" si="2212"/>
        <v>-4.8364328555240142E-12</v>
      </c>
      <c r="V4286">
        <f t="shared" si="2213"/>
        <v>-3.225050211021409E-12</v>
      </c>
      <c r="W4286">
        <f t="shared" si="2214"/>
        <v>-3.225050211021409E-12</v>
      </c>
      <c r="X4286">
        <f t="shared" si="2193"/>
        <v>1.8742059198485838E-8</v>
      </c>
      <c r="Y4286">
        <f t="shared" si="2194"/>
        <v>2.4995315257613988E-8</v>
      </c>
      <c r="Z4286">
        <f t="shared" si="2195"/>
        <v>-2.7555669210355007E-7</v>
      </c>
      <c r="AA4286">
        <f t="shared" si="2196"/>
        <v>-2.5829707816314989E-4</v>
      </c>
      <c r="AB4286">
        <f t="shared" si="2215"/>
        <v>-1.847441548574514E-11</v>
      </c>
      <c r="AC4286">
        <f t="shared" si="2216"/>
        <v>-1.6405990484172739E-11</v>
      </c>
      <c r="AD4286">
        <f t="shared" si="2197"/>
        <v>1</v>
      </c>
      <c r="AE4286">
        <f t="shared" si="2198"/>
        <v>0</v>
      </c>
      <c r="AF4286">
        <f t="shared" si="2199"/>
        <v>0</v>
      </c>
      <c r="AG4286">
        <f t="shared" si="2200"/>
        <v>-8055.4152452735116</v>
      </c>
      <c r="AH4286">
        <f t="shared" si="2201"/>
        <v>0</v>
      </c>
      <c r="AI4286">
        <f t="shared" si="2202"/>
        <v>1</v>
      </c>
      <c r="AJ4286">
        <f t="shared" si="2203"/>
        <v>-2</v>
      </c>
      <c r="AK4286">
        <f t="shared" si="2204"/>
        <v>1</v>
      </c>
      <c r="AL4286">
        <f t="shared" si="2205"/>
        <v>-1.2902618661873278E-4</v>
      </c>
      <c r="AM4286">
        <f t="shared" si="2217"/>
        <v>0</v>
      </c>
      <c r="AN4286" s="22">
        <f t="shared" si="2206"/>
        <v>2.44704925684344E-7</v>
      </c>
      <c r="AO4286">
        <f t="shared" si="2218"/>
        <v>-2.7555669210355007E-7</v>
      </c>
      <c r="AP4286">
        <f t="shared" si="2219"/>
        <v>-2.5829707816314989E-4</v>
      </c>
      <c r="AQ4286">
        <f t="shared" si="2220"/>
        <v>-2.7555669210355007E-7</v>
      </c>
      <c r="AR4286">
        <f t="shared" si="2221"/>
        <v>-2.5829707816314989E-4</v>
      </c>
      <c r="AS4286">
        <f t="shared" si="2222"/>
        <v>0</v>
      </c>
      <c r="AT4286">
        <f t="shared" si="2223"/>
        <v>0</v>
      </c>
    </row>
    <row r="4287" spans="14:46" x14ac:dyDescent="0.25">
      <c r="N4287">
        <f t="shared" si="2224"/>
        <v>4274</v>
      </c>
      <c r="O4287">
        <f t="shared" si="2207"/>
        <v>8951.444667628517</v>
      </c>
      <c r="P4287">
        <f t="shared" si="2208"/>
        <v>8056.3002008656658</v>
      </c>
      <c r="Q4287">
        <f t="shared" si="2209"/>
        <v>2.3362468733044631E-16</v>
      </c>
      <c r="R4287">
        <f t="shared" si="2210"/>
        <v>9.3599817169443679E-9</v>
      </c>
      <c r="S4287">
        <f t="shared" si="2211"/>
        <v>1.5574979155363087E-16</v>
      </c>
      <c r="T4287">
        <f t="shared" si="2192"/>
        <v>4.8330380632527286E-12</v>
      </c>
      <c r="U4287">
        <f t="shared" si="2212"/>
        <v>4.8330380632527286E-12</v>
      </c>
      <c r="V4287">
        <f t="shared" si="2213"/>
        <v>3.2227863036110333E-12</v>
      </c>
      <c r="W4287">
        <f t="shared" si="2214"/>
        <v>3.2227863036110333E-12</v>
      </c>
      <c r="X4287">
        <f t="shared" si="2193"/>
        <v>1.8733286840074553E-8</v>
      </c>
      <c r="Y4287">
        <f t="shared" si="2194"/>
        <v>2.4983614637281216E-8</v>
      </c>
      <c r="Z4287">
        <f t="shared" si="2195"/>
        <v>2.7542776162927004E-7</v>
      </c>
      <c r="AA4287">
        <f t="shared" si="2196"/>
        <v>2.582365864162501E-4</v>
      </c>
      <c r="AB4287">
        <f t="shared" si="2215"/>
        <v>1.8461450985139785E-11</v>
      </c>
      <c r="AC4287">
        <f t="shared" si="2216"/>
        <v>1.6394477509492612E-11</v>
      </c>
      <c r="AD4287">
        <f t="shared" si="2197"/>
        <v>1</v>
      </c>
      <c r="AE4287">
        <f t="shared" si="2198"/>
        <v>0</v>
      </c>
      <c r="AF4287">
        <f t="shared" si="2199"/>
        <v>0</v>
      </c>
      <c r="AG4287">
        <f t="shared" si="2200"/>
        <v>-8057.3002008656658</v>
      </c>
      <c r="AH4287">
        <f t="shared" si="2201"/>
        <v>0</v>
      </c>
      <c r="AI4287">
        <f t="shared" si="2202"/>
        <v>1</v>
      </c>
      <c r="AJ4287">
        <f t="shared" si="2203"/>
        <v>-2</v>
      </c>
      <c r="AK4287">
        <f t="shared" si="2204"/>
        <v>1</v>
      </c>
      <c r="AL4287">
        <f t="shared" si="2205"/>
        <v>1.2899599799289099E-4</v>
      </c>
      <c r="AM4287">
        <f t="shared" si="2217"/>
        <v>0</v>
      </c>
      <c r="AN4287" s="22">
        <f t="shared" si="2206"/>
        <v>-2.4459043046809404E-7</v>
      </c>
      <c r="AO4287">
        <f t="shared" si="2218"/>
        <v>2.7542776162927004E-7</v>
      </c>
      <c r="AP4287">
        <f t="shared" si="2219"/>
        <v>2.5823658641625004E-4</v>
      </c>
      <c r="AQ4287">
        <f t="shared" si="2220"/>
        <v>2.7542776162927004E-7</v>
      </c>
      <c r="AR4287">
        <f t="shared" si="2221"/>
        <v>2.5823658641625004E-4</v>
      </c>
      <c r="AS4287">
        <f t="shared" si="2222"/>
        <v>0</v>
      </c>
      <c r="AT4287">
        <f t="shared" si="2223"/>
        <v>0</v>
      </c>
    </row>
    <row r="4288" spans="14:46" x14ac:dyDescent="0.25">
      <c r="N4288">
        <f t="shared" si="2224"/>
        <v>4275</v>
      </c>
      <c r="O4288">
        <f t="shared" si="2207"/>
        <v>8953.5390627309098</v>
      </c>
      <c r="P4288">
        <f t="shared" si="2208"/>
        <v>8058.1851564578192</v>
      </c>
      <c r="Q4288">
        <f t="shared" si="2209"/>
        <v>2.7435077515850754E-40</v>
      </c>
      <c r="R4288">
        <f t="shared" si="2210"/>
        <v>1.0996783155885965E-32</v>
      </c>
      <c r="S4288">
        <f t="shared" si="2211"/>
        <v>1.8290051677233836E-40</v>
      </c>
      <c r="T4288">
        <f t="shared" si="2192"/>
        <v>-1.0472304628368789E-23</v>
      </c>
      <c r="U4288">
        <f t="shared" si="2212"/>
        <v>-1.0472304628368789E-23</v>
      </c>
      <c r="V4288">
        <f t="shared" si="2213"/>
        <v>-6.9831848247732943E-24</v>
      </c>
      <c r="W4288">
        <f t="shared" si="2214"/>
        <v>-6.9831848247732943E-24</v>
      </c>
      <c r="X4288">
        <f t="shared" si="2193"/>
        <v>2.2009215950919723E-32</v>
      </c>
      <c r="Y4288">
        <f t="shared" si="2194"/>
        <v>2.9352550042761891E-32</v>
      </c>
      <c r="Z4288">
        <f t="shared" si="2195"/>
        <v>2.9847051978740715E-19</v>
      </c>
      <c r="AA4288">
        <f t="shared" si="2196"/>
        <v>2.7990651461122409E-16</v>
      </c>
      <c r="AB4288">
        <f t="shared" si="2215"/>
        <v>0</v>
      </c>
      <c r="AC4288">
        <f t="shared" si="2216"/>
        <v>0</v>
      </c>
      <c r="AD4288">
        <f t="shared" si="2197"/>
        <v>1</v>
      </c>
      <c r="AE4288">
        <f t="shared" si="2198"/>
        <v>0</v>
      </c>
      <c r="AF4288">
        <f t="shared" si="2199"/>
        <v>0</v>
      </c>
      <c r="AG4288">
        <f t="shared" si="2200"/>
        <v>-8059.1851564578192</v>
      </c>
      <c r="AH4288">
        <f t="shared" si="2201"/>
        <v>0</v>
      </c>
      <c r="AI4288">
        <f t="shared" si="2202"/>
        <v>1</v>
      </c>
      <c r="AJ4288">
        <f t="shared" si="2203"/>
        <v>-2</v>
      </c>
      <c r="AK4288">
        <f t="shared" si="2204"/>
        <v>1</v>
      </c>
      <c r="AL4288">
        <f t="shared" si="2205"/>
        <v>1.3982073066326489E-16</v>
      </c>
      <c r="AM4288">
        <f t="shared" si="2217"/>
        <v>0</v>
      </c>
      <c r="AN4288" s="22">
        <f t="shared" si="2206"/>
        <v>-2.6505328469430169E-19</v>
      </c>
      <c r="AO4288">
        <f t="shared" si="2218"/>
        <v>2.9847051978740715E-19</v>
      </c>
      <c r="AP4288">
        <f t="shared" si="2219"/>
        <v>2.7990651461122409E-16</v>
      </c>
      <c r="AQ4288">
        <f t="shared" si="2220"/>
        <v>2.9847051978740715E-19</v>
      </c>
      <c r="AR4288">
        <f t="shared" si="2221"/>
        <v>2.7990651461122409E-16</v>
      </c>
      <c r="AS4288">
        <f t="shared" si="2222"/>
        <v>0</v>
      </c>
      <c r="AT4288">
        <f t="shared" si="2223"/>
        <v>0</v>
      </c>
    </row>
    <row r="4289" spans="14:46" x14ac:dyDescent="0.25">
      <c r="N4289">
        <f t="shared" si="2224"/>
        <v>4276</v>
      </c>
      <c r="O4289">
        <f t="shared" si="2207"/>
        <v>8955.6334578333026</v>
      </c>
      <c r="P4289">
        <f t="shared" si="2208"/>
        <v>8060.0701120499725</v>
      </c>
      <c r="Q4289">
        <f t="shared" si="2209"/>
        <v>2.3318790373953614E-16</v>
      </c>
      <c r="R4289">
        <f t="shared" si="2210"/>
        <v>9.3512279351513614E-9</v>
      </c>
      <c r="S4289">
        <f t="shared" si="2211"/>
        <v>1.5545860249302407E-16</v>
      </c>
      <c r="T4289">
        <f t="shared" si="2192"/>
        <v>-4.8262580042468924E-12</v>
      </c>
      <c r="U4289">
        <f t="shared" si="2212"/>
        <v>-4.8262580042468924E-12</v>
      </c>
      <c r="V4289">
        <f t="shared" si="2213"/>
        <v>-3.2182648416462756E-12</v>
      </c>
      <c r="W4289">
        <f t="shared" si="2214"/>
        <v>-3.2182648416462756E-12</v>
      </c>
      <c r="X4289">
        <f t="shared" si="2193"/>
        <v>1.8715760590087107E-8</v>
      </c>
      <c r="Y4289">
        <f t="shared" si="2194"/>
        <v>2.4960238030683209E-8</v>
      </c>
      <c r="Z4289">
        <f t="shared" si="2195"/>
        <v>-2.7517017199740626E-7</v>
      </c>
      <c r="AA4289">
        <f t="shared" si="2196"/>
        <v>-2.5811568788406872E-4</v>
      </c>
      <c r="AB4289">
        <f t="shared" si="2215"/>
        <v>-1.8435558352816029E-11</v>
      </c>
      <c r="AC4289">
        <f t="shared" si="2216"/>
        <v>-1.6371483857102185E-11</v>
      </c>
      <c r="AD4289">
        <f t="shared" si="2197"/>
        <v>1</v>
      </c>
      <c r="AE4289">
        <f t="shared" si="2198"/>
        <v>0</v>
      </c>
      <c r="AF4289">
        <f t="shared" si="2199"/>
        <v>0</v>
      </c>
      <c r="AG4289">
        <f t="shared" si="2200"/>
        <v>-8061.0701120499725</v>
      </c>
      <c r="AH4289">
        <f t="shared" si="2201"/>
        <v>0</v>
      </c>
      <c r="AI4289">
        <f t="shared" si="2202"/>
        <v>1</v>
      </c>
      <c r="AJ4289">
        <f t="shared" si="2203"/>
        <v>-2</v>
      </c>
      <c r="AK4289">
        <f t="shared" si="2204"/>
        <v>1</v>
      </c>
      <c r="AL4289">
        <f t="shared" si="2205"/>
        <v>-1.2893566310154673E-4</v>
      </c>
      <c r="AM4289">
        <f t="shared" si="2217"/>
        <v>0</v>
      </c>
      <c r="AN4289" s="22">
        <f t="shared" si="2206"/>
        <v>2.4436168097525717E-7</v>
      </c>
      <c r="AO4289">
        <f t="shared" si="2218"/>
        <v>-2.7517017199740626E-7</v>
      </c>
      <c r="AP4289">
        <f t="shared" si="2219"/>
        <v>-2.5811568788406872E-4</v>
      </c>
      <c r="AQ4289">
        <f t="shared" si="2220"/>
        <v>-2.7517017199740626E-7</v>
      </c>
      <c r="AR4289">
        <f t="shared" si="2221"/>
        <v>-2.5811568788406872E-4</v>
      </c>
      <c r="AS4289">
        <f t="shared" si="2222"/>
        <v>0</v>
      </c>
      <c r="AT4289">
        <f t="shared" si="2223"/>
        <v>0</v>
      </c>
    </row>
    <row r="4290" spans="14:46" x14ac:dyDescent="0.25">
      <c r="N4290">
        <f t="shared" si="2224"/>
        <v>4277</v>
      </c>
      <c r="O4290">
        <f t="shared" si="2207"/>
        <v>8957.7278529356972</v>
      </c>
      <c r="P4290">
        <f t="shared" si="2208"/>
        <v>8061.9550676421277</v>
      </c>
      <c r="Q4290">
        <f t="shared" si="2209"/>
        <v>2.3296989472876634E-16</v>
      </c>
      <c r="R4290">
        <f t="shared" si="2210"/>
        <v>9.3468556486128284E-9</v>
      </c>
      <c r="S4290">
        <f t="shared" si="2211"/>
        <v>1.5531326315251092E-16</v>
      </c>
      <c r="T4290">
        <f t="shared" si="2192"/>
        <v>4.8228727301103057E-12</v>
      </c>
      <c r="U4290">
        <f t="shared" si="2212"/>
        <v>4.8228727301103057E-12</v>
      </c>
      <c r="V4290">
        <f t="shared" si="2213"/>
        <v>3.216007282154871E-12</v>
      </c>
      <c r="W4290">
        <f t="shared" si="2214"/>
        <v>3.216007282154871E-12</v>
      </c>
      <c r="X4290">
        <f t="shared" si="2193"/>
        <v>1.8707006686912339E-8</v>
      </c>
      <c r="Y4290">
        <f t="shared" si="2194"/>
        <v>2.4948562028944092E-8</v>
      </c>
      <c r="Z4290">
        <f t="shared" si="2195"/>
        <v>2.7504151267007981E-7</v>
      </c>
      <c r="AA4290">
        <f t="shared" si="2196"/>
        <v>2.5805528105845178E-4</v>
      </c>
      <c r="AB4290">
        <f t="shared" si="2215"/>
        <v>1.8422630192761923E-11</v>
      </c>
      <c r="AC4290">
        <f t="shared" si="2216"/>
        <v>1.6360003154228685E-11</v>
      </c>
      <c r="AD4290">
        <f t="shared" si="2197"/>
        <v>1</v>
      </c>
      <c r="AE4290">
        <f t="shared" si="2198"/>
        <v>0</v>
      </c>
      <c r="AF4290">
        <f t="shared" si="2199"/>
        <v>0</v>
      </c>
      <c r="AG4290">
        <f t="shared" si="2200"/>
        <v>-8062.9550676421277</v>
      </c>
      <c r="AH4290">
        <f t="shared" si="2201"/>
        <v>0</v>
      </c>
      <c r="AI4290">
        <f t="shared" si="2202"/>
        <v>1</v>
      </c>
      <c r="AJ4290">
        <f t="shared" si="2203"/>
        <v>-2</v>
      </c>
      <c r="AK4290">
        <f t="shared" si="2204"/>
        <v>1</v>
      </c>
      <c r="AL4290">
        <f t="shared" si="2205"/>
        <v>1.2890551681595192E-4</v>
      </c>
      <c r="AM4290">
        <f t="shared" si="2217"/>
        <v>0</v>
      </c>
      <c r="AN4290" s="22">
        <f t="shared" si="2206"/>
        <v>-2.4424742654793218E-7</v>
      </c>
      <c r="AO4290">
        <f t="shared" si="2218"/>
        <v>2.7504151267007981E-7</v>
      </c>
      <c r="AP4290">
        <f t="shared" si="2219"/>
        <v>2.5805528105845178E-4</v>
      </c>
      <c r="AQ4290">
        <f t="shared" si="2220"/>
        <v>2.7504151267007981E-7</v>
      </c>
      <c r="AR4290">
        <f t="shared" si="2221"/>
        <v>2.5805528105845178E-4</v>
      </c>
      <c r="AS4290">
        <f t="shared" si="2222"/>
        <v>0</v>
      </c>
      <c r="AT4290">
        <f t="shared" si="2223"/>
        <v>0</v>
      </c>
    </row>
    <row r="4291" spans="14:46" x14ac:dyDescent="0.25">
      <c r="N4291">
        <f t="shared" si="2224"/>
        <v>4278</v>
      </c>
      <c r="O4291">
        <f t="shared" si="2207"/>
        <v>8959.82224803809</v>
      </c>
      <c r="P4291">
        <f t="shared" si="2208"/>
        <v>8063.840023234281</v>
      </c>
      <c r="Q4291">
        <f t="shared" si="2209"/>
        <v>2.4045844828108685E-41</v>
      </c>
      <c r="R4291">
        <f t="shared" si="2210"/>
        <v>9.6518115165901658E-34</v>
      </c>
      <c r="S4291">
        <f t="shared" si="2211"/>
        <v>1.6030563218739126E-41</v>
      </c>
      <c r="T4291">
        <f t="shared" si="2192"/>
        <v>-3.098163359734974E-24</v>
      </c>
      <c r="U4291">
        <f t="shared" si="2212"/>
        <v>-3.098163359734974E-24</v>
      </c>
      <c r="V4291">
        <f t="shared" si="2213"/>
        <v>-2.065929568257481E-24</v>
      </c>
      <c r="W4291">
        <f t="shared" si="2214"/>
        <v>-2.065929568257481E-24</v>
      </c>
      <c r="X4291">
        <f t="shared" si="2193"/>
        <v>1.9317348996618676E-33</v>
      </c>
      <c r="Y4291">
        <f t="shared" si="2194"/>
        <v>2.5762542408917633E-33</v>
      </c>
      <c r="Z4291">
        <f t="shared" si="2195"/>
        <v>8.8362575609673255E-20</v>
      </c>
      <c r="AA4291">
        <f t="shared" si="2196"/>
        <v>8.2924775327763228E-17</v>
      </c>
      <c r="AB4291">
        <f t="shared" si="2215"/>
        <v>0</v>
      </c>
      <c r="AC4291">
        <f t="shared" si="2216"/>
        <v>0</v>
      </c>
      <c r="AD4291">
        <f t="shared" si="2197"/>
        <v>1</v>
      </c>
      <c r="AE4291">
        <f t="shared" si="2198"/>
        <v>0</v>
      </c>
      <c r="AF4291">
        <f t="shared" si="2199"/>
        <v>0</v>
      </c>
      <c r="AG4291">
        <f t="shared" si="2200"/>
        <v>-8064.840023234281</v>
      </c>
      <c r="AH4291">
        <f t="shared" si="2201"/>
        <v>0</v>
      </c>
      <c r="AI4291">
        <f t="shared" si="2202"/>
        <v>1</v>
      </c>
      <c r="AJ4291">
        <f t="shared" si="2203"/>
        <v>-2</v>
      </c>
      <c r="AK4291">
        <f t="shared" si="2204"/>
        <v>1</v>
      </c>
      <c r="AL4291">
        <f t="shared" si="2205"/>
        <v>4.142315298347647E-17</v>
      </c>
      <c r="AM4291">
        <f t="shared" si="2217"/>
        <v>0</v>
      </c>
      <c r="AN4291" s="22">
        <f t="shared" si="2206"/>
        <v>-7.8469360810283308E-20</v>
      </c>
      <c r="AO4291">
        <f t="shared" si="2218"/>
        <v>8.8362575609673255E-20</v>
      </c>
      <c r="AP4291">
        <f t="shared" si="2219"/>
        <v>8.2924775327763228E-17</v>
      </c>
      <c r="AQ4291">
        <f t="shared" si="2220"/>
        <v>8.8362575609673255E-20</v>
      </c>
      <c r="AR4291">
        <f t="shared" si="2221"/>
        <v>8.2924775327763228E-17</v>
      </c>
      <c r="AS4291">
        <f t="shared" si="2222"/>
        <v>0</v>
      </c>
      <c r="AT4291">
        <f t="shared" si="2223"/>
        <v>0</v>
      </c>
    </row>
    <row r="4292" spans="14:46" x14ac:dyDescent="0.25">
      <c r="N4292">
        <f t="shared" si="2224"/>
        <v>4279</v>
      </c>
      <c r="O4292">
        <f t="shared" si="2207"/>
        <v>8961.9166431404828</v>
      </c>
      <c r="P4292">
        <f t="shared" si="2208"/>
        <v>8065.7249788264344</v>
      </c>
      <c r="Q4292">
        <f t="shared" si="2209"/>
        <v>2.3253464049047561E-16</v>
      </c>
      <c r="R4292">
        <f t="shared" si="2210"/>
        <v>9.3381202699861594E-9</v>
      </c>
      <c r="S4292">
        <f t="shared" si="2211"/>
        <v>1.5502309366031708E-16</v>
      </c>
      <c r="T4292">
        <f t="shared" si="2192"/>
        <v>-4.8161116740098764E-12</v>
      </c>
      <c r="U4292">
        <f t="shared" si="2212"/>
        <v>-4.8161116740098764E-12</v>
      </c>
      <c r="V4292">
        <f t="shared" si="2213"/>
        <v>-3.2114984937749034E-12</v>
      </c>
      <c r="W4292">
        <f t="shared" si="2214"/>
        <v>-3.2114984937749034E-12</v>
      </c>
      <c r="X4292">
        <f t="shared" si="2193"/>
        <v>1.8689517295618713E-8</v>
      </c>
      <c r="Y4292">
        <f t="shared" si="2194"/>
        <v>2.4925234590453732E-8</v>
      </c>
      <c r="Z4292">
        <f t="shared" si="2195"/>
        <v>-2.7478446457169798E-7</v>
      </c>
      <c r="AA4292">
        <f t="shared" si="2196"/>
        <v>-2.5793455218997617E-4</v>
      </c>
      <c r="AB4292">
        <f t="shared" si="2215"/>
        <v>-1.8396810114178951E-11</v>
      </c>
      <c r="AC4292">
        <f t="shared" si="2216"/>
        <v>-1.6337073932349421E-11</v>
      </c>
      <c r="AD4292">
        <f t="shared" si="2197"/>
        <v>1</v>
      </c>
      <c r="AE4292">
        <f t="shared" si="2198"/>
        <v>0</v>
      </c>
      <c r="AF4292">
        <f t="shared" si="2199"/>
        <v>0</v>
      </c>
      <c r="AG4292">
        <f t="shared" si="2200"/>
        <v>-8066.7249788264344</v>
      </c>
      <c r="AH4292">
        <f t="shared" si="2201"/>
        <v>0</v>
      </c>
      <c r="AI4292">
        <f t="shared" si="2202"/>
        <v>1</v>
      </c>
      <c r="AJ4292">
        <f t="shared" si="2203"/>
        <v>-2</v>
      </c>
      <c r="AK4292">
        <f t="shared" si="2204"/>
        <v>1</v>
      </c>
      <c r="AL4292">
        <f t="shared" si="2205"/>
        <v>-1.2884526651600926E-4</v>
      </c>
      <c r="AM4292">
        <f t="shared" si="2217"/>
        <v>0</v>
      </c>
      <c r="AN4292" s="22">
        <f t="shared" si="2206"/>
        <v>2.4401915795765825E-7</v>
      </c>
      <c r="AO4292">
        <f t="shared" si="2218"/>
        <v>-2.7478446457169798E-7</v>
      </c>
      <c r="AP4292">
        <f t="shared" si="2219"/>
        <v>-2.5793455218997617E-4</v>
      </c>
      <c r="AQ4292">
        <f t="shared" si="2220"/>
        <v>-2.7478446457169798E-7</v>
      </c>
      <c r="AR4292">
        <f t="shared" si="2221"/>
        <v>-2.5793455218997617E-4</v>
      </c>
      <c r="AS4292">
        <f t="shared" si="2222"/>
        <v>0</v>
      </c>
      <c r="AT4292">
        <f t="shared" si="2223"/>
        <v>0</v>
      </c>
    </row>
    <row r="4293" spans="14:46" x14ac:dyDescent="0.25">
      <c r="N4293">
        <f t="shared" si="2224"/>
        <v>4280</v>
      </c>
      <c r="O4293">
        <f t="shared" si="2207"/>
        <v>8964.0110382428775</v>
      </c>
      <c r="P4293">
        <f t="shared" si="2208"/>
        <v>8067.6099344185895</v>
      </c>
      <c r="Q4293">
        <f t="shared" si="2209"/>
        <v>2.3231739454902298E-16</v>
      </c>
      <c r="R4293">
        <f t="shared" si="2210"/>
        <v>9.333757172152268E-9</v>
      </c>
      <c r="S4293">
        <f t="shared" si="2211"/>
        <v>1.5487826303268201E-16</v>
      </c>
      <c r="T4293">
        <f t="shared" si="2192"/>
        <v>4.8127358846632184E-12</v>
      </c>
      <c r="U4293">
        <f t="shared" si="2212"/>
        <v>4.8127358846632184E-12</v>
      </c>
      <c r="V4293">
        <f t="shared" si="2213"/>
        <v>3.2092472599621403E-12</v>
      </c>
      <c r="W4293">
        <f t="shared" si="2214"/>
        <v>3.2092472599621403E-12</v>
      </c>
      <c r="X4293">
        <f t="shared" si="2193"/>
        <v>1.8680781795987959E-8</v>
      </c>
      <c r="Y4293">
        <f t="shared" si="2194"/>
        <v>2.491358313834428E-8</v>
      </c>
      <c r="Z4293">
        <f t="shared" si="2195"/>
        <v>2.746560756318329E-7</v>
      </c>
      <c r="AA4293">
        <f t="shared" si="2196"/>
        <v>2.5787423010721334E-4</v>
      </c>
      <c r="AB4293">
        <f t="shared" si="2215"/>
        <v>1.8383918167433384E-11</v>
      </c>
      <c r="AC4293">
        <f t="shared" si="2216"/>
        <v>1.6325625388286129E-11</v>
      </c>
      <c r="AD4293">
        <f t="shared" si="2197"/>
        <v>1</v>
      </c>
      <c r="AE4293">
        <f t="shared" si="2198"/>
        <v>0</v>
      </c>
      <c r="AF4293">
        <f t="shared" si="2199"/>
        <v>0</v>
      </c>
      <c r="AG4293">
        <f t="shared" si="2200"/>
        <v>-8068.6099344185895</v>
      </c>
      <c r="AH4293">
        <f t="shared" si="2201"/>
        <v>0</v>
      </c>
      <c r="AI4293">
        <f t="shared" si="2202"/>
        <v>1</v>
      </c>
      <c r="AJ4293">
        <f t="shared" si="2203"/>
        <v>-2</v>
      </c>
      <c r="AK4293">
        <f t="shared" si="2204"/>
        <v>1</v>
      </c>
      <c r="AL4293">
        <f t="shared" si="2205"/>
        <v>1.2881516248178427E-4</v>
      </c>
      <c r="AM4293">
        <f t="shared" si="2217"/>
        <v>0</v>
      </c>
      <c r="AN4293" s="22">
        <f t="shared" si="2206"/>
        <v>-2.4390514364479994E-7</v>
      </c>
      <c r="AO4293">
        <f t="shared" si="2218"/>
        <v>2.746560756318329E-7</v>
      </c>
      <c r="AP4293">
        <f t="shared" si="2219"/>
        <v>2.5787423010721334E-4</v>
      </c>
      <c r="AQ4293">
        <f t="shared" si="2220"/>
        <v>2.746560756318329E-7</v>
      </c>
      <c r="AR4293">
        <f t="shared" si="2221"/>
        <v>2.5787423010721334E-4</v>
      </c>
      <c r="AS4293">
        <f t="shared" si="2222"/>
        <v>0</v>
      </c>
      <c r="AT4293">
        <f t="shared" si="2223"/>
        <v>0</v>
      </c>
    </row>
    <row r="4294" spans="14:46" x14ac:dyDescent="0.25">
      <c r="N4294">
        <f t="shared" si="2224"/>
        <v>4281</v>
      </c>
      <c r="O4294">
        <f t="shared" si="2207"/>
        <v>8966.1054333452685</v>
      </c>
      <c r="P4294">
        <f t="shared" si="2208"/>
        <v>8069.494890010742</v>
      </c>
      <c r="Q4294">
        <f t="shared" si="2209"/>
        <v>6.3885142186963423E-40</v>
      </c>
      <c r="R4294">
        <f t="shared" si="2210"/>
        <v>2.5678967226371304E-32</v>
      </c>
      <c r="S4294">
        <f t="shared" si="2211"/>
        <v>4.2590094791308943E-40</v>
      </c>
      <c r="T4294">
        <f t="shared" si="2192"/>
        <v>-1.5958040479768569E-23</v>
      </c>
      <c r="U4294">
        <f t="shared" si="2212"/>
        <v>-1.5958040479768569E-23</v>
      </c>
      <c r="V4294">
        <f t="shared" si="2213"/>
        <v>-1.0641202029945233E-23</v>
      </c>
      <c r="W4294">
        <f t="shared" si="2214"/>
        <v>-1.0641202029945233E-23</v>
      </c>
      <c r="X4294">
        <f t="shared" si="2193"/>
        <v>5.1394427246347506E-32</v>
      </c>
      <c r="Y4294">
        <f t="shared" si="2194"/>
        <v>6.8542059939634539E-32</v>
      </c>
      <c r="Z4294">
        <f t="shared" si="2195"/>
        <v>4.5545794165825659E-19</v>
      </c>
      <c r="AA4294">
        <f t="shared" si="2196"/>
        <v>4.2772868435741007E-16</v>
      </c>
      <c r="AB4294">
        <f t="shared" si="2215"/>
        <v>0</v>
      </c>
      <c r="AC4294">
        <f t="shared" si="2216"/>
        <v>0</v>
      </c>
      <c r="AD4294">
        <f t="shared" si="2197"/>
        <v>1</v>
      </c>
      <c r="AE4294">
        <f t="shared" si="2198"/>
        <v>0</v>
      </c>
      <c r="AF4294">
        <f t="shared" si="2199"/>
        <v>0</v>
      </c>
      <c r="AG4294">
        <f t="shared" si="2200"/>
        <v>-8070.494890010742</v>
      </c>
      <c r="AH4294">
        <f t="shared" si="2201"/>
        <v>0</v>
      </c>
      <c r="AI4294">
        <f t="shared" si="2202"/>
        <v>1</v>
      </c>
      <c r="AJ4294">
        <f t="shared" si="2203"/>
        <v>-2</v>
      </c>
      <c r="AK4294">
        <f t="shared" si="2204"/>
        <v>1</v>
      </c>
      <c r="AL4294">
        <f t="shared" si="2205"/>
        <v>2.1366211010641743E-16</v>
      </c>
      <c r="AM4294">
        <f t="shared" si="2217"/>
        <v>0</v>
      </c>
      <c r="AN4294" s="22">
        <f t="shared" si="2206"/>
        <v>-4.0446414457518217E-19</v>
      </c>
      <c r="AO4294">
        <f t="shared" si="2218"/>
        <v>4.5545794165825659E-19</v>
      </c>
      <c r="AP4294">
        <f t="shared" si="2219"/>
        <v>4.2772868435741002E-16</v>
      </c>
      <c r="AQ4294">
        <f t="shared" si="2220"/>
        <v>4.5545794165825659E-19</v>
      </c>
      <c r="AR4294">
        <f t="shared" si="2221"/>
        <v>4.2772868435741002E-16</v>
      </c>
      <c r="AS4294">
        <f t="shared" si="2222"/>
        <v>0</v>
      </c>
      <c r="AT4294">
        <f t="shared" si="2223"/>
        <v>0</v>
      </c>
    </row>
    <row r="4295" spans="14:46" x14ac:dyDescent="0.25">
      <c r="N4295">
        <f t="shared" si="2224"/>
        <v>4282</v>
      </c>
      <c r="O4295">
        <f t="shared" si="2207"/>
        <v>8968.1998284476631</v>
      </c>
      <c r="P4295">
        <f t="shared" si="2208"/>
        <v>8071.3798456028971</v>
      </c>
      <c r="Q4295">
        <f t="shared" si="2209"/>
        <v>2.3188366324200401E-16</v>
      </c>
      <c r="R4295">
        <f t="shared" si="2210"/>
        <v>9.3250401451424641E-9</v>
      </c>
      <c r="S4295">
        <f t="shared" si="2211"/>
        <v>1.5458910882800272E-16</v>
      </c>
      <c r="T4295">
        <f t="shared" si="2192"/>
        <v>-4.8059937649390175E-12</v>
      </c>
      <c r="U4295">
        <f t="shared" si="2212"/>
        <v>-4.8059937649390175E-12</v>
      </c>
      <c r="V4295">
        <f t="shared" si="2213"/>
        <v>-3.2047511007932637E-12</v>
      </c>
      <c r="W4295">
        <f t="shared" si="2214"/>
        <v>-3.2047511007932637E-12</v>
      </c>
      <c r="X4295">
        <f t="shared" si="2193"/>
        <v>1.8663329160105941E-8</v>
      </c>
      <c r="Y4295">
        <f t="shared" si="2194"/>
        <v>2.4890304730170807E-8</v>
      </c>
      <c r="Z4295">
        <f t="shared" si="2195"/>
        <v>-2.7439956755003322E-7</v>
      </c>
      <c r="AA4295">
        <f t="shared" si="2196"/>
        <v>-2.5775367054554574E-4</v>
      </c>
      <c r="AB4295">
        <f t="shared" si="2215"/>
        <v>-1.8358170388640596E-11</v>
      </c>
      <c r="AC4295">
        <f t="shared" si="2216"/>
        <v>-1.6302760371400116E-11</v>
      </c>
      <c r="AD4295">
        <f t="shared" si="2197"/>
        <v>1</v>
      </c>
      <c r="AE4295">
        <f t="shared" si="2198"/>
        <v>0</v>
      </c>
      <c r="AF4295">
        <f t="shared" si="2199"/>
        <v>0</v>
      </c>
      <c r="AG4295">
        <f t="shared" si="2200"/>
        <v>-8072.3798456028971</v>
      </c>
      <c r="AH4295">
        <f t="shared" si="2201"/>
        <v>0</v>
      </c>
      <c r="AI4295">
        <f t="shared" si="2202"/>
        <v>1</v>
      </c>
      <c r="AJ4295">
        <f t="shared" si="2203"/>
        <v>-2</v>
      </c>
      <c r="AK4295">
        <f t="shared" si="2204"/>
        <v>1</v>
      </c>
      <c r="AL4295">
        <f t="shared" si="2205"/>
        <v>-1.2875499659546785E-4</v>
      </c>
      <c r="AM4295">
        <f t="shared" si="2217"/>
        <v>0</v>
      </c>
      <c r="AN4295" s="22">
        <f t="shared" si="2206"/>
        <v>2.4367735461002366E-7</v>
      </c>
      <c r="AO4295">
        <f t="shared" si="2218"/>
        <v>-2.7439956755003322E-7</v>
      </c>
      <c r="AP4295">
        <f t="shared" si="2219"/>
        <v>-2.5775367054554574E-4</v>
      </c>
      <c r="AQ4295">
        <f t="shared" si="2220"/>
        <v>-2.7439956755003322E-7</v>
      </c>
      <c r="AR4295">
        <f t="shared" si="2221"/>
        <v>-2.5775367054554574E-4</v>
      </c>
      <c r="AS4295">
        <f t="shared" si="2222"/>
        <v>0</v>
      </c>
      <c r="AT4295">
        <f t="shared" si="2223"/>
        <v>0</v>
      </c>
    </row>
    <row r="4296" spans="14:46" x14ac:dyDescent="0.25">
      <c r="N4296">
        <f t="shared" si="2224"/>
        <v>4283</v>
      </c>
      <c r="O4296">
        <f t="shared" si="2207"/>
        <v>8970.2942235500559</v>
      </c>
      <c r="P4296">
        <f t="shared" si="2208"/>
        <v>8073.2648011950505</v>
      </c>
      <c r="Q4296">
        <f t="shared" si="2209"/>
        <v>2.316671771665758E-16</v>
      </c>
      <c r="R4296">
        <f t="shared" si="2210"/>
        <v>9.32068621026399E-9</v>
      </c>
      <c r="S4296">
        <f t="shared" si="2211"/>
        <v>1.5444478477771719E-16</v>
      </c>
      <c r="T4296">
        <f t="shared" si="2192"/>
        <v>4.8026274271977553E-12</v>
      </c>
      <c r="U4296">
        <f t="shared" si="2212"/>
        <v>4.8026274271977553E-12</v>
      </c>
      <c r="V4296">
        <f t="shared" si="2213"/>
        <v>3.2025061705256889E-12</v>
      </c>
      <c r="W4296">
        <f t="shared" si="2214"/>
        <v>3.2025061705256889E-12</v>
      </c>
      <c r="X4296">
        <f t="shared" si="2193"/>
        <v>1.8654612012429281E-8</v>
      </c>
      <c r="Y4296">
        <f t="shared" si="2194"/>
        <v>2.4878677758863958E-8</v>
      </c>
      <c r="Z4296">
        <f t="shared" si="2195"/>
        <v>2.7427144824021933E-7</v>
      </c>
      <c r="AA4296">
        <f t="shared" si="2196"/>
        <v>2.5769343302716743E-4</v>
      </c>
      <c r="AB4296">
        <f t="shared" si="2215"/>
        <v>1.8345314528495115E-11</v>
      </c>
      <c r="AC4296">
        <f t="shared" si="2216"/>
        <v>1.6291343873625055E-11</v>
      </c>
      <c r="AD4296">
        <f t="shared" si="2197"/>
        <v>1</v>
      </c>
      <c r="AE4296">
        <f t="shared" si="2198"/>
        <v>0</v>
      </c>
      <c r="AF4296">
        <f t="shared" si="2199"/>
        <v>0</v>
      </c>
      <c r="AG4296">
        <f t="shared" si="2200"/>
        <v>-8074.2648011950505</v>
      </c>
      <c r="AH4296">
        <f t="shared" si="2201"/>
        <v>0</v>
      </c>
      <c r="AI4296">
        <f t="shared" si="2202"/>
        <v>1</v>
      </c>
      <c r="AJ4296">
        <f t="shared" si="2203"/>
        <v>-2</v>
      </c>
      <c r="AK4296">
        <f t="shared" si="2204"/>
        <v>1</v>
      </c>
      <c r="AL4296">
        <f t="shared" si="2205"/>
        <v>1.2872493472371421E-4</v>
      </c>
      <c r="AM4296">
        <f t="shared" si="2217"/>
        <v>0</v>
      </c>
      <c r="AN4296" s="22">
        <f t="shared" si="2206"/>
        <v>-2.4356357973902249E-7</v>
      </c>
      <c r="AO4296">
        <f t="shared" si="2218"/>
        <v>2.7427144824021933E-7</v>
      </c>
      <c r="AP4296">
        <f t="shared" si="2219"/>
        <v>2.5769343302716743E-4</v>
      </c>
      <c r="AQ4296">
        <f t="shared" si="2220"/>
        <v>2.7427144824021933E-7</v>
      </c>
      <c r="AR4296">
        <f t="shared" si="2221"/>
        <v>2.5769343302716743E-4</v>
      </c>
      <c r="AS4296">
        <f t="shared" si="2222"/>
        <v>0</v>
      </c>
      <c r="AT4296">
        <f t="shared" si="2223"/>
        <v>0</v>
      </c>
    </row>
    <row r="4297" spans="14:46" x14ac:dyDescent="0.25">
      <c r="N4297">
        <f t="shared" si="2224"/>
        <v>4284</v>
      </c>
      <c r="O4297">
        <f t="shared" si="2207"/>
        <v>8972.3886186524487</v>
      </c>
      <c r="P4297">
        <f t="shared" si="2208"/>
        <v>8075.1497567872038</v>
      </c>
      <c r="Q4297">
        <f t="shared" si="2209"/>
        <v>1.8594150697276169E-40</v>
      </c>
      <c r="R4297">
        <f t="shared" si="2210"/>
        <v>7.4844949955027089E-33</v>
      </c>
      <c r="S4297">
        <f t="shared" si="2211"/>
        <v>1.2396100464850779E-40</v>
      </c>
      <c r="T4297">
        <f t="shared" si="2192"/>
        <v>-8.6032660319531277E-24</v>
      </c>
      <c r="U4297">
        <f t="shared" si="2212"/>
        <v>-8.6032660319531277E-24</v>
      </c>
      <c r="V4297">
        <f t="shared" si="2213"/>
        <v>-5.7368620525783647E-24</v>
      </c>
      <c r="W4297">
        <f t="shared" si="2214"/>
        <v>-5.7368620525783647E-24</v>
      </c>
      <c r="X4297">
        <f t="shared" si="2193"/>
        <v>1.4979618878884861E-32</v>
      </c>
      <c r="Y4297">
        <f t="shared" si="2194"/>
        <v>1.9977531042092322E-32</v>
      </c>
      <c r="Z4297">
        <f t="shared" si="2195"/>
        <v>2.4571774413115569E-19</v>
      </c>
      <c r="AA4297">
        <f t="shared" si="2196"/>
        <v>2.3091947581505849E-16</v>
      </c>
      <c r="AB4297">
        <f t="shared" si="2215"/>
        <v>0</v>
      </c>
      <c r="AC4297">
        <f t="shared" si="2216"/>
        <v>0</v>
      </c>
      <c r="AD4297">
        <f t="shared" si="2197"/>
        <v>1</v>
      </c>
      <c r="AE4297">
        <f t="shared" si="2198"/>
        <v>0</v>
      </c>
      <c r="AF4297">
        <f t="shared" si="2199"/>
        <v>0</v>
      </c>
      <c r="AG4297">
        <f t="shared" si="2200"/>
        <v>-8076.1497567872038</v>
      </c>
      <c r="AH4297">
        <f t="shared" si="2201"/>
        <v>0</v>
      </c>
      <c r="AI4297">
        <f t="shared" si="2202"/>
        <v>1</v>
      </c>
      <c r="AJ4297">
        <f t="shared" si="2203"/>
        <v>-2</v>
      </c>
      <c r="AK4297">
        <f t="shared" si="2204"/>
        <v>1</v>
      </c>
      <c r="AL4297">
        <f t="shared" si="2205"/>
        <v>1.153506345106041E-16</v>
      </c>
      <c r="AM4297">
        <f t="shared" si="2217"/>
        <v>0</v>
      </c>
      <c r="AN4297" s="22">
        <f t="shared" si="2206"/>
        <v>-2.1820679385026217E-19</v>
      </c>
      <c r="AO4297">
        <f t="shared" si="2218"/>
        <v>2.4571774413115569E-19</v>
      </c>
      <c r="AP4297">
        <f t="shared" si="2219"/>
        <v>2.3091947581505849E-16</v>
      </c>
      <c r="AQ4297">
        <f t="shared" si="2220"/>
        <v>2.4571774413115569E-19</v>
      </c>
      <c r="AR4297">
        <f t="shared" si="2221"/>
        <v>2.3091947581505849E-16</v>
      </c>
      <c r="AS4297">
        <f t="shared" si="2222"/>
        <v>0</v>
      </c>
      <c r="AT4297">
        <f t="shared" si="2223"/>
        <v>0</v>
      </c>
    </row>
    <row r="4298" spans="14:46" x14ac:dyDescent="0.25">
      <c r="N4298">
        <f t="shared" si="2224"/>
        <v>4285</v>
      </c>
      <c r="O4298">
        <f t="shared" si="2207"/>
        <v>8974.4830137548433</v>
      </c>
      <c r="P4298">
        <f t="shared" si="2208"/>
        <v>8077.034712379359</v>
      </c>
      <c r="Q4298">
        <f t="shared" si="2209"/>
        <v>2.3123496240140073E-16</v>
      </c>
      <c r="R4298">
        <f t="shared" si="2210"/>
        <v>9.3119874835215268E-9</v>
      </c>
      <c r="S4298">
        <f t="shared" si="2211"/>
        <v>1.5415664160093381E-16</v>
      </c>
      <c r="T4298">
        <f t="shared" si="2192"/>
        <v>-4.7959041775898255E-12</v>
      </c>
      <c r="U4298">
        <f t="shared" si="2212"/>
        <v>-4.7959041775898255E-12</v>
      </c>
      <c r="V4298">
        <f t="shared" si="2213"/>
        <v>-3.1980225963737824E-12</v>
      </c>
      <c r="W4298">
        <f t="shared" si="2214"/>
        <v>-3.1980225963737824E-12</v>
      </c>
      <c r="X4298">
        <f t="shared" si="2193"/>
        <v>1.8637196029077344E-8</v>
      </c>
      <c r="Y4298">
        <f t="shared" si="2194"/>
        <v>2.4855448243751214E-8</v>
      </c>
      <c r="Z4298">
        <f t="shared" si="2195"/>
        <v>-2.7401547866369756E-7</v>
      </c>
      <c r="AA4298">
        <f t="shared" si="2196"/>
        <v>-2.5757304241668099E-4</v>
      </c>
      <c r="AB4298">
        <f t="shared" si="2215"/>
        <v>-1.8319638796607796E-11</v>
      </c>
      <c r="AC4298">
        <f t="shared" si="2216"/>
        <v>-1.6268542837160942E-11</v>
      </c>
      <c r="AD4298">
        <f t="shared" si="2197"/>
        <v>1</v>
      </c>
      <c r="AE4298">
        <f t="shared" si="2198"/>
        <v>0</v>
      </c>
      <c r="AF4298">
        <f t="shared" si="2199"/>
        <v>0</v>
      </c>
      <c r="AG4298">
        <f t="shared" si="2200"/>
        <v>-8078.034712379359</v>
      </c>
      <c r="AH4298">
        <f t="shared" si="2201"/>
        <v>0</v>
      </c>
      <c r="AI4298">
        <f t="shared" si="2202"/>
        <v>1</v>
      </c>
      <c r="AJ4298">
        <f t="shared" si="2203"/>
        <v>-2</v>
      </c>
      <c r="AK4298">
        <f t="shared" si="2204"/>
        <v>1</v>
      </c>
      <c r="AL4298">
        <f t="shared" si="2205"/>
        <v>-1.2866485307388168E-4</v>
      </c>
      <c r="AM4298">
        <f t="shared" si="2217"/>
        <v>0</v>
      </c>
      <c r="AN4298" s="22">
        <f t="shared" si="2206"/>
        <v>2.4333626891764751E-7</v>
      </c>
      <c r="AO4298">
        <f t="shared" si="2218"/>
        <v>-2.7401547866369756E-7</v>
      </c>
      <c r="AP4298">
        <f t="shared" si="2219"/>
        <v>-2.5757304241668099E-4</v>
      </c>
      <c r="AQ4298">
        <f t="shared" si="2220"/>
        <v>-2.7401547866369756E-7</v>
      </c>
      <c r="AR4298">
        <f t="shared" si="2221"/>
        <v>-2.5757304241668099E-4</v>
      </c>
      <c r="AS4298">
        <f t="shared" si="2222"/>
        <v>0</v>
      </c>
      <c r="AT4298">
        <f t="shared" si="2223"/>
        <v>0</v>
      </c>
    </row>
    <row r="4299" spans="14:46" x14ac:dyDescent="0.25">
      <c r="N4299">
        <f t="shared" si="2224"/>
        <v>4286</v>
      </c>
      <c r="O4299">
        <f t="shared" si="2207"/>
        <v>8976.5774088572343</v>
      </c>
      <c r="P4299">
        <f t="shared" si="2208"/>
        <v>8078.9196679715114</v>
      </c>
      <c r="Q4299">
        <f t="shared" si="2209"/>
        <v>2.3101923300486599E-16</v>
      </c>
      <c r="R4299">
        <f t="shared" si="2210"/>
        <v>9.3076426859588704E-9</v>
      </c>
      <c r="S4299">
        <f t="shared" si="2211"/>
        <v>1.5401282200324391E-16</v>
      </c>
      <c r="T4299">
        <f t="shared" si="2192"/>
        <v>4.7925472583986094E-12</v>
      </c>
      <c r="U4299">
        <f t="shared" si="2212"/>
        <v>4.7925472583986094E-12</v>
      </c>
      <c r="V4299">
        <f t="shared" si="2213"/>
        <v>3.1957839476041168E-12</v>
      </c>
      <c r="W4299">
        <f t="shared" si="2214"/>
        <v>3.1957839476041168E-12</v>
      </c>
      <c r="X4299">
        <f t="shared" si="2193"/>
        <v>1.8628497181984519E-8</v>
      </c>
      <c r="Y4299">
        <f t="shared" si="2194"/>
        <v>2.4843845684712977E-8</v>
      </c>
      <c r="Z4299">
        <f t="shared" si="2195"/>
        <v>2.7388762822946154E-7</v>
      </c>
      <c r="AA4299">
        <f t="shared" si="2196"/>
        <v>2.5751288928498798E-4</v>
      </c>
      <c r="AB4299">
        <f t="shared" si="2215"/>
        <v>1.8306818896885586E-11</v>
      </c>
      <c r="AC4299">
        <f t="shared" si="2216"/>
        <v>1.6257158273624236E-11</v>
      </c>
      <c r="AD4299">
        <f t="shared" si="2197"/>
        <v>1</v>
      </c>
      <c r="AE4299">
        <f t="shared" si="2198"/>
        <v>0</v>
      </c>
      <c r="AF4299">
        <f t="shared" si="2199"/>
        <v>0</v>
      </c>
      <c r="AG4299">
        <f t="shared" si="2200"/>
        <v>-8079.9196679715114</v>
      </c>
      <c r="AH4299">
        <f t="shared" si="2201"/>
        <v>0</v>
      </c>
      <c r="AI4299">
        <f t="shared" si="2202"/>
        <v>1</v>
      </c>
      <c r="AJ4299">
        <f t="shared" si="2203"/>
        <v>-2</v>
      </c>
      <c r="AK4299">
        <f t="shared" si="2204"/>
        <v>1</v>
      </c>
      <c r="AL4299">
        <f t="shared" si="2205"/>
        <v>1.2863483327608472E-4</v>
      </c>
      <c r="AM4299">
        <f t="shared" si="2217"/>
        <v>0</v>
      </c>
      <c r="AN4299" s="22">
        <f t="shared" si="2206"/>
        <v>-2.4322273281850217E-7</v>
      </c>
      <c r="AO4299">
        <f t="shared" si="2218"/>
        <v>2.7388762822946154E-7</v>
      </c>
      <c r="AP4299">
        <f t="shared" si="2219"/>
        <v>2.5751288928498793E-4</v>
      </c>
      <c r="AQ4299">
        <f t="shared" si="2220"/>
        <v>2.7388762822946154E-7</v>
      </c>
      <c r="AR4299">
        <f t="shared" si="2221"/>
        <v>2.5751288928498793E-4</v>
      </c>
      <c r="AS4299">
        <f t="shared" si="2222"/>
        <v>0</v>
      </c>
      <c r="AT4299">
        <f t="shared" si="2223"/>
        <v>0</v>
      </c>
    </row>
    <row r="4300" spans="14:46" x14ac:dyDescent="0.25">
      <c r="N4300">
        <f t="shared" si="2224"/>
        <v>4287</v>
      </c>
      <c r="O4300">
        <f t="shared" si="2207"/>
        <v>8978.671803959629</v>
      </c>
      <c r="P4300">
        <f t="shared" si="2208"/>
        <v>8080.8046235636666</v>
      </c>
      <c r="Q4300">
        <f t="shared" si="2209"/>
        <v>4.1172809682715411E-42</v>
      </c>
      <c r="R4300">
        <f t="shared" si="2210"/>
        <v>1.6596048809317279E-34</v>
      </c>
      <c r="S4300">
        <f t="shared" si="2211"/>
        <v>2.7448539788476938E-42</v>
      </c>
      <c r="T4300">
        <f t="shared" si="2192"/>
        <v>-1.2793111782792427E-24</v>
      </c>
      <c r="U4300">
        <f t="shared" si="2212"/>
        <v>-1.2793111782792427E-24</v>
      </c>
      <c r="V4300">
        <f t="shared" si="2213"/>
        <v>-8.5307492711497754E-25</v>
      </c>
      <c r="W4300">
        <f t="shared" si="2214"/>
        <v>-8.5307492711497754E-25</v>
      </c>
      <c r="X4300">
        <f t="shared" si="2193"/>
        <v>3.3215649521721521E-34</v>
      </c>
      <c r="Y4300">
        <f t="shared" si="2194"/>
        <v>4.4297960145915774E-34</v>
      </c>
      <c r="Z4300">
        <f t="shared" si="2195"/>
        <v>3.6563991456405165E-20</v>
      </c>
      <c r="AA4300">
        <f t="shared" si="2196"/>
        <v>3.4385977633069877E-17</v>
      </c>
      <c r="AB4300">
        <f t="shared" si="2215"/>
        <v>0</v>
      </c>
      <c r="AC4300">
        <f t="shared" si="2216"/>
        <v>0</v>
      </c>
      <c r="AD4300">
        <f t="shared" si="2197"/>
        <v>1</v>
      </c>
      <c r="AE4300">
        <f t="shared" si="2198"/>
        <v>0</v>
      </c>
      <c r="AF4300">
        <f t="shared" si="2199"/>
        <v>0</v>
      </c>
      <c r="AG4300">
        <f t="shared" si="2200"/>
        <v>-8081.8046235636666</v>
      </c>
      <c r="AH4300">
        <f t="shared" si="2201"/>
        <v>0</v>
      </c>
      <c r="AI4300">
        <f t="shared" si="2202"/>
        <v>1</v>
      </c>
      <c r="AJ4300">
        <f t="shared" si="2203"/>
        <v>-2</v>
      </c>
      <c r="AK4300">
        <f t="shared" si="2204"/>
        <v>1</v>
      </c>
      <c r="AL4300">
        <f t="shared" si="2205"/>
        <v>1.7176753702188686E-17</v>
      </c>
      <c r="AM4300">
        <f t="shared" si="2217"/>
        <v>0</v>
      </c>
      <c r="AN4300" s="22">
        <f t="shared" si="2206"/>
        <v>-3.2470228692504854E-20</v>
      </c>
      <c r="AO4300">
        <f t="shared" si="2218"/>
        <v>3.6563991456405165E-20</v>
      </c>
      <c r="AP4300">
        <f t="shared" si="2219"/>
        <v>3.4385977633069877E-17</v>
      </c>
      <c r="AQ4300">
        <f t="shared" si="2220"/>
        <v>3.6563991456405165E-20</v>
      </c>
      <c r="AR4300">
        <f t="shared" si="2221"/>
        <v>3.4385977633069877E-17</v>
      </c>
      <c r="AS4300">
        <f t="shared" si="2222"/>
        <v>0</v>
      </c>
      <c r="AT4300">
        <f t="shared" si="2223"/>
        <v>0</v>
      </c>
    </row>
    <row r="4301" spans="14:46" x14ac:dyDescent="0.25">
      <c r="N4301">
        <f t="shared" si="2224"/>
        <v>4288</v>
      </c>
      <c r="O4301">
        <f t="shared" si="2207"/>
        <v>8980.7661990620218</v>
      </c>
      <c r="P4301">
        <f t="shared" si="2208"/>
        <v>8082.68957915582</v>
      </c>
      <c r="Q4301">
        <f t="shared" si="2209"/>
        <v>2.3058852842335946E-16</v>
      </c>
      <c r="R4301">
        <f t="shared" si="2210"/>
        <v>9.2989622083137398E-9</v>
      </c>
      <c r="S4301">
        <f t="shared" si="2211"/>
        <v>1.5372568561557294E-16</v>
      </c>
      <c r="T4301">
        <f t="shared" si="2192"/>
        <v>-4.7858428129250102E-12</v>
      </c>
      <c r="U4301">
        <f t="shared" si="2212"/>
        <v>-4.7858428129250102E-12</v>
      </c>
      <c r="V4301">
        <f t="shared" si="2213"/>
        <v>-3.1913129144605103E-12</v>
      </c>
      <c r="W4301">
        <f t="shared" si="2214"/>
        <v>-3.1913129144605103E-12</v>
      </c>
      <c r="X4301">
        <f t="shared" si="2193"/>
        <v>1.861111774864093E-8</v>
      </c>
      <c r="Y4301">
        <f t="shared" si="2194"/>
        <v>2.4820664925884872E-8</v>
      </c>
      <c r="Z4301">
        <f t="shared" si="2195"/>
        <v>-2.7363219565219744E-7</v>
      </c>
      <c r="AA4301">
        <f t="shared" si="2196"/>
        <v>-2.5739266727105217E-4</v>
      </c>
      <c r="AB4301">
        <f t="shared" si="2215"/>
        <v>-1.8281214960079721E-11</v>
      </c>
      <c r="AC4301">
        <f t="shared" si="2216"/>
        <v>-1.623442099395261E-11</v>
      </c>
      <c r="AD4301">
        <f t="shared" si="2197"/>
        <v>1</v>
      </c>
      <c r="AE4301">
        <f t="shared" si="2198"/>
        <v>0</v>
      </c>
      <c r="AF4301">
        <f t="shared" si="2199"/>
        <v>0</v>
      </c>
      <c r="AG4301">
        <f t="shared" si="2200"/>
        <v>-8083.68957915582</v>
      </c>
      <c r="AH4301">
        <f t="shared" si="2201"/>
        <v>0</v>
      </c>
      <c r="AI4301">
        <f t="shared" si="2202"/>
        <v>1</v>
      </c>
      <c r="AJ4301">
        <f t="shared" si="2203"/>
        <v>-2</v>
      </c>
      <c r="AK4301">
        <f t="shared" si="2204"/>
        <v>1</v>
      </c>
      <c r="AL4301">
        <f t="shared" si="2205"/>
        <v>-1.2857483568608948E-4</v>
      </c>
      <c r="AM4301">
        <f t="shared" si="2217"/>
        <v>0</v>
      </c>
      <c r="AN4301" s="22">
        <f t="shared" si="2206"/>
        <v>2.4299589887312446E-7</v>
      </c>
      <c r="AO4301">
        <f t="shared" si="2218"/>
        <v>-2.7363219565219744E-7</v>
      </c>
      <c r="AP4301">
        <f t="shared" si="2219"/>
        <v>-2.5739266727105211E-4</v>
      </c>
      <c r="AQ4301">
        <f t="shared" si="2220"/>
        <v>-2.7363219565219744E-7</v>
      </c>
      <c r="AR4301">
        <f t="shared" si="2221"/>
        <v>-2.5739266727105211E-4</v>
      </c>
      <c r="AS4301">
        <f t="shared" si="2222"/>
        <v>0</v>
      </c>
      <c r="AT4301">
        <f t="shared" si="2223"/>
        <v>0</v>
      </c>
    </row>
    <row r="4302" spans="14:46" x14ac:dyDescent="0.25">
      <c r="N4302">
        <f t="shared" si="2224"/>
        <v>4289</v>
      </c>
      <c r="O4302">
        <f t="shared" si="2207"/>
        <v>8982.8605941644146</v>
      </c>
      <c r="P4302">
        <f t="shared" si="2208"/>
        <v>8084.5745347479733</v>
      </c>
      <c r="Q4302">
        <f t="shared" si="2209"/>
        <v>2.3037355253417132E-16</v>
      </c>
      <c r="R4302">
        <f t="shared" si="2210"/>
        <v>9.2946265225169001E-9</v>
      </c>
      <c r="S4302">
        <f t="shared" si="2211"/>
        <v>1.5358236835611422E-16</v>
      </c>
      <c r="T4302">
        <f t="shared" ref="T4302:T4365" si="2225">(4*SIN(O4302)-AK4302*$H$13*2*$H$8*SIN(O4302)/O4302)*COS(O4302*$K$20)/$H$7/((O4302^3)+AK4302*$H$13)</f>
        <v>4.782495279367119E-12</v>
      </c>
      <c r="U4302">
        <f t="shared" si="2212"/>
        <v>4.782495279367119E-12</v>
      </c>
      <c r="V4302">
        <f t="shared" si="2213"/>
        <v>3.1890805252339421E-12</v>
      </c>
      <c r="W4302">
        <f t="shared" si="2214"/>
        <v>3.1890805252339421E-12</v>
      </c>
      <c r="X4302">
        <f t="shared" ref="X4302:X4365" si="2226">(2*O4302-AK4302*$H$13*$H$8)*SIN(O4302)*SIN($K$20*O4302)/((O4302^3)+AK4302*$H$13)</f>
        <v>1.8602437150941265E-8</v>
      </c>
      <c r="Y4302">
        <f t="shared" ref="Y4302:Y4365" si="2227">(AM4302*O4302*O4302+2*O4302*SIN(O4302)/$H$7/ (1+$H$7)-$H$9*AK4302*$H$13*SIN(O4302)/$H$7)*SIN($K$20*O4302)/((O4302^3)+AK4302*$H$13)</f>
        <v>2.4809086710820863E-8</v>
      </c>
      <c r="Z4302">
        <f t="shared" ref="Z4302:Z4365" si="2228">AK4302*$H$13*((2/O4302)+O4302*$H$8)*SIN(O4302)*COS($K$14*O4302)/((O4302^3)+AK4302*$H$13)/$H$7</f>
        <v>2.7350461334170268E-7</v>
      </c>
      <c r="AA4302">
        <f t="shared" ref="AA4302:AA4365" si="2229">(((AM4302+2*SIN(O4302)/$H$7/N4302/$H$5+$H$9*O4302*SIN(O4302)/$H$7)*AK4302*$H$13/((O4302^3)+AK4302*$H$13))-AM4302-2*SIN(O4302)/$H$7/N4302/$H$5)*COS($K$14*O4302)</f>
        <v>2.5733259834884246E-4</v>
      </c>
      <c r="AB4302">
        <f t="shared" si="2215"/>
        <v>1.8268430895132974E-11</v>
      </c>
      <c r="AC4302">
        <f t="shared" si="2216"/>
        <v>1.6223068253074183E-11</v>
      </c>
      <c r="AD4302">
        <f t="shared" ref="AD4302:AD4365" si="2230">(-1+(1-2*P4302+2*P4302*P4302)*EXP(-2*P4302))/((1-2*P4302)*EXP(-2*P4302)-1)</f>
        <v>1</v>
      </c>
      <c r="AE4302">
        <f t="shared" ref="AE4302:AE4365" si="2231">P4302*EXP(-P4302)/((1-2*P4302)*EXP(-2*P4302)-1)</f>
        <v>0</v>
      </c>
      <c r="AF4302">
        <f t="shared" ref="AF4302:AF4365" si="2232">-(AD4302*(1+2*P4302)+2*P4302*P4302)*EXP(-P4302)</f>
        <v>0</v>
      </c>
      <c r="AG4302">
        <f t="shared" ref="AG4302:AG4365" si="2233">-AE4302*(1+2*P4302)*EXP(-P4302)-(1+P4302)</f>
        <v>-8085.5745347479733</v>
      </c>
      <c r="AH4302">
        <f t="shared" ref="AH4302:AH4365" si="2234">(2*AD4302-1+2*P4302)*EXP(-P4302)</f>
        <v>0</v>
      </c>
      <c r="AI4302">
        <f t="shared" ref="AI4302:AI4365" si="2235">2*AE4302*EXP(-P4302)+1</f>
        <v>1</v>
      </c>
      <c r="AJ4302">
        <f t="shared" ref="AJ4302:AJ4365" si="2236">(AF4302*EXP(-P4302)-AH4302*EXP(-P4302)-AD4302-1)</f>
        <v>-2</v>
      </c>
      <c r="AK4302">
        <f t="shared" ref="AK4302:AK4365" si="2237">-2*(AF4302*EXP(-P4302)+AD4302)/AJ4302</f>
        <v>1</v>
      </c>
      <c r="AL4302">
        <f t="shared" ref="AL4302:AL4365" si="2238">-2*SIN(O4302)/$H$5/N4302</f>
        <v>1.2854485787398213E-4</v>
      </c>
      <c r="AM4302">
        <f t="shared" si="2217"/>
        <v>0</v>
      </c>
      <c r="AN4302" s="22">
        <f t="shared" ref="AN4302:AN4365" si="2239">-(((AM4302+2*SIN(O4302)/$H$7/N4302/$H$5+$H$9*O4302*SIN(O4302)/$H$7)*AK4302*$H$13/((O4302^3)+AK4302*$H$13)))/(AF4302*EXP(-P4302)+AD4302)-((AG4302-AI4302)*EXP(-P4302)-AE4302)*AL4302/AJ4302</f>
        <v>-2.428826008781752E-7</v>
      </c>
      <c r="AO4302">
        <f t="shared" si="2218"/>
        <v>2.7350461334170268E-7</v>
      </c>
      <c r="AP4302">
        <f t="shared" si="2219"/>
        <v>2.5733259834884246E-4</v>
      </c>
      <c r="AQ4302">
        <f t="shared" si="2220"/>
        <v>2.7350461334170268E-7</v>
      </c>
      <c r="AR4302">
        <f t="shared" si="2221"/>
        <v>2.5733259834884246E-4</v>
      </c>
      <c r="AS4302">
        <f t="shared" si="2222"/>
        <v>0</v>
      </c>
      <c r="AT4302">
        <f t="shared" si="2223"/>
        <v>0</v>
      </c>
    </row>
    <row r="4303" spans="14:46" x14ac:dyDescent="0.25">
      <c r="N4303">
        <f t="shared" si="2224"/>
        <v>4290</v>
      </c>
      <c r="O4303">
        <f t="shared" ref="O4303:O4366" si="2240">N4303*$H$5/(1+$H$7)</f>
        <v>8984.9549892668092</v>
      </c>
      <c r="P4303">
        <f t="shared" ref="P4303:P4366" si="2241">O4303*$H$14</f>
        <v>8086.4594903401285</v>
      </c>
      <c r="Q4303">
        <f t="shared" ref="Q4303:Q4366" si="2242">2*SIN(O4303)*SIN(O4303)/(((O4303)^3)+$H$13*AK4303)/O4303</f>
        <v>9.1114240994651498E-41</v>
      </c>
      <c r="R4303">
        <f t="shared" ref="R4303:R4366" si="2243">(SIN(O4303)*SIN(O4303)*O4303)/((O4303^3)+AK4303*$H$13)</f>
        <v>3.6777997396411766E-33</v>
      </c>
      <c r="S4303">
        <f t="shared" ref="S4303:S4366" si="2244">((AM4303*$H$7+2*SIN(O4303)/$H$5/N4303)*SIN(O4303))/((O4303^3)+AK4303*$H$13)</f>
        <v>6.0742827329767665E-41</v>
      </c>
      <c r="T4303">
        <f t="shared" si="2225"/>
        <v>6.0139532687765853E-24</v>
      </c>
      <c r="U4303">
        <f t="shared" ref="U4303:U4366" si="2245">(4*SIN(O4303)-AK4303*$H$13*2*$H$8*SIN(O4303)/O4303)*COS(O4303)/$H$7/((O4303^3)+AK4303*$H$13)</f>
        <v>6.0139532687765853E-24</v>
      </c>
      <c r="V4303">
        <f t="shared" ref="V4303:V4366" si="2246">(2*AM4303*O4303*$H$7+4*SIN(O4303)/(1+$H$7)-AK4303*$H$13*2*$H$9*SIN(O4303)/O4303)*COS(O4303*$K$20)/((O4303^3)+AK4303*$H$13)/$H$7</f>
        <v>4.0102455052585208E-24</v>
      </c>
      <c r="W4303">
        <f t="shared" ref="W4303:W4366" si="2247">(2*AM4303*O4303*$H$7+4*SIN(O4303)/(1+$H$7)-AK4303*$H$13*2*$H$9*SIN(O4303)/O4303)*COS(O4303)/((O4303^3)+AK4303*$H$13)/$H$7</f>
        <v>4.0102455052585208E-24</v>
      </c>
      <c r="X4303">
        <f t="shared" si="2226"/>
        <v>7.3608150948291951E-33</v>
      </c>
      <c r="Y4303">
        <f t="shared" si="2227"/>
        <v>9.8167293059404911E-33</v>
      </c>
      <c r="Z4303">
        <f t="shared" si="2228"/>
        <v>-1.7200516070844343E-19</v>
      </c>
      <c r="AA4303">
        <f t="shared" si="2229"/>
        <v>-1.6187238914718904E-16</v>
      </c>
      <c r="AB4303">
        <f t="shared" ref="AB4303:AB4366" si="2248">(24/$H$7)*(2/(O4303^2)+$H$8)*(COS(O4303*$K$10)-COS(O4303))*SIN(O4303)/((O4303^3)+AK4303*$H$13)</f>
        <v>0</v>
      </c>
      <c r="AC4303">
        <f t="shared" ref="AC4303:AC4366" si="2249">(24)*(AM4303/O4303+2*(1+$H$7)*SIN(O4303)/$H$7/N4303/N4303/$H$5/$H$5+$H$9*SIN(O4303)/$H$7)*(COS(O4303*$K$10)-COS(O4303))/((O4303^3)+AK4303*$H$13)</f>
        <v>0</v>
      </c>
      <c r="AD4303">
        <f t="shared" si="2230"/>
        <v>1</v>
      </c>
      <c r="AE4303">
        <f t="shared" si="2231"/>
        <v>0</v>
      </c>
      <c r="AF4303">
        <f t="shared" si="2232"/>
        <v>0</v>
      </c>
      <c r="AG4303">
        <f t="shared" si="2233"/>
        <v>-8087.4594903401285</v>
      </c>
      <c r="AH4303">
        <f t="shared" si="2234"/>
        <v>0</v>
      </c>
      <c r="AI4303">
        <f t="shared" si="2235"/>
        <v>1</v>
      </c>
      <c r="AJ4303">
        <f t="shared" si="2236"/>
        <v>-2</v>
      </c>
      <c r="AK4303">
        <f t="shared" si="2237"/>
        <v>1</v>
      </c>
      <c r="AL4303">
        <f t="shared" si="2238"/>
        <v>-8.0859820979221945E-17</v>
      </c>
      <c r="AM4303">
        <f t="shared" ref="AM4303:AM4366" si="2250">-((AF4303*EXP(-P4303)+AD4303)*((AG4303*EXP(-P4303)-AI4303*EXP(-P4303)-AE4303)*AL4303)/(AJ4303))+(AG4303*EXP(-P4303)+AE4303)*AL4303</f>
        <v>0</v>
      </c>
      <c r="AN4303" s="22">
        <f t="shared" si="2239"/>
        <v>1.5274718874512928E-19</v>
      </c>
      <c r="AO4303">
        <f t="shared" ref="AO4303:AO4366" si="2251">-(AK4303*$H$13*((2/O4303)+O4303*$H$8)*SIN(O4303)*COS($D$8*O4303)/((O4303^3)+AK4303*$H$13)/$H$7)*((AF4303+AH4303*O4303*$D$9)*EXP($D$9*O4303-P4303)+(AD4303+O4303*$D$9)*EXP(-$D$9*O4303)+2*(AH4303*EXP(O4303*$D$9-P4303)-EXP(-O4303*$D$9)))/(AF4303*EXP(-P4303)+AD4303)</f>
        <v>-1.7200516070844343E-19</v>
      </c>
      <c r="AP4303">
        <f t="shared" ref="AP4303:AP4366" si="2252">-AR4303+2*COS($D$8*O4303)*((AH4303*AN4303+AI4303*AL4303)*EXP(O4303*$D$9-P4303)-AN4303*EXP(-O4303*$D$9)+AL4303/$H$7)</f>
        <v>-1.6187238914718902E-16</v>
      </c>
      <c r="AQ4303">
        <f t="shared" ref="AQ4303:AQ4366" si="2253">((AF4303+AH4303*O4303*$D$9)*EXP($D$9*O4303-P4303)+(AD4303+O4303*$D$9)*EXP(-$D$9*O4303))*(AK4303*$H$13*((2/O4303)+O4303*$H$8)*SIN(O4303)*COS($D$8*O4303)/((O4303^3)+AK4303*$H$13)/$H$7)/(AF4303*EXP(-P4303)+AD4303)</f>
        <v>-1.7200516070844343E-19</v>
      </c>
      <c r="AR4303">
        <f t="shared" ref="AR4303:AR4366" si="2254">-(COS($D$8*O4303)*((AF4303*AN4303+AG4303*AL4303+(AH4303*AN4303+AI4303*AL4303)*O4303*$D$9)*EXP(O4303*$D$9-P4303)+(AD4303*AN4303+AE4303*AL4303+AN4303*O4303*$D$9)*EXP(-O4303*$D$9)-AL4303/$H$7))</f>
        <v>-1.6187238914718902E-16</v>
      </c>
      <c r="AS4303">
        <f t="shared" ref="AS4303:AS4366" si="2255">(AK4303*$H$13*((2/O4303)+O4303*$H$8)*SIN(O4303)/((O4303^3)+AK4303*$H$13)/$H$7)*SIN(O4303*$D$8)*((AF4303+AH4303+AH4303*O4303*$D$9)*EXP(O4303*$D$9-P4303)+(-(AD4303-1)-O4303*$D$9)*EXP(-O4303*$D$9))/(AF4303*EXP(-P4303)+AD4303)</f>
        <v>0</v>
      </c>
      <c r="AT4303">
        <f t="shared" ref="AT4303:AT4366" si="2256">SIN(O4303*$D$8)*(((AF4303+AH4303)*AN4303+AG4303*AL4303+AI4303*AL4303+(AH4303*AN4303+AI4303*AL4303)*O4303*$D$9)*EXP(O4303*$D$9-P4303)+(-(AD4303-1)*AN4303-AE4303*AL4303-AN4303*O4303*$D$9)*EXP(-O4303*$D$9))</f>
        <v>0</v>
      </c>
    </row>
    <row r="4304" spans="14:46" x14ac:dyDescent="0.25">
      <c r="N4304">
        <f t="shared" ref="N4304:N4367" si="2257">N4303+1</f>
        <v>4291</v>
      </c>
      <c r="O4304">
        <f t="shared" si="2240"/>
        <v>8987.049384369202</v>
      </c>
      <c r="P4304">
        <f t="shared" si="2241"/>
        <v>8088.3444459322818</v>
      </c>
      <c r="Q4304">
        <f t="shared" si="2242"/>
        <v>2.2994435180778713E-16</v>
      </c>
      <c r="R4304">
        <f t="shared" si="2243"/>
        <v>9.2859642429193428E-9</v>
      </c>
      <c r="S4304">
        <f t="shared" si="2244"/>
        <v>1.5329623453852474E-16</v>
      </c>
      <c r="T4304">
        <f t="shared" si="2225"/>
        <v>-4.7758095723526648E-12</v>
      </c>
      <c r="U4304">
        <f t="shared" si="2245"/>
        <v>-4.7758095723526648E-12</v>
      </c>
      <c r="V4304">
        <f t="shared" si="2246"/>
        <v>-3.1846219892945697E-12</v>
      </c>
      <c r="W4304">
        <f t="shared" si="2247"/>
        <v>-3.1846219892945697E-12</v>
      </c>
      <c r="X4304">
        <f t="shared" si="2226"/>
        <v>1.8585094165325476E-8</v>
      </c>
      <c r="Y4304">
        <f t="shared" si="2227"/>
        <v>2.4785954571823181E-8</v>
      </c>
      <c r="Z4304">
        <f t="shared" si="2228"/>
        <v>-2.7324971626207688E-7</v>
      </c>
      <c r="AA4304">
        <f t="shared" si="2229"/>
        <v>-2.572125445770088E-4</v>
      </c>
      <c r="AB4304">
        <f t="shared" si="2248"/>
        <v>-1.8242898502640059E-11</v>
      </c>
      <c r="AC4304">
        <f t="shared" si="2249"/>
        <v>-1.6200394507502962E-11</v>
      </c>
      <c r="AD4304">
        <f t="shared" si="2230"/>
        <v>1</v>
      </c>
      <c r="AE4304">
        <f t="shared" si="2231"/>
        <v>0</v>
      </c>
      <c r="AF4304">
        <f t="shared" si="2232"/>
        <v>0</v>
      </c>
      <c r="AG4304">
        <f t="shared" si="2233"/>
        <v>-8089.3444459322818</v>
      </c>
      <c r="AH4304">
        <f t="shared" si="2234"/>
        <v>0</v>
      </c>
      <c r="AI4304">
        <f t="shared" si="2235"/>
        <v>1</v>
      </c>
      <c r="AJ4304">
        <f t="shared" si="2236"/>
        <v>-2</v>
      </c>
      <c r="AK4304">
        <f t="shared" si="2237"/>
        <v>1</v>
      </c>
      <c r="AL4304">
        <f t="shared" si="2238"/>
        <v>-1.2848494416726675E-4</v>
      </c>
      <c r="AM4304">
        <f t="shared" si="2250"/>
        <v>0</v>
      </c>
      <c r="AN4304" s="22">
        <f t="shared" si="2239"/>
        <v>2.4265624247529899E-7</v>
      </c>
      <c r="AO4304">
        <f t="shared" si="2251"/>
        <v>-2.7324971626207688E-7</v>
      </c>
      <c r="AP4304">
        <f t="shared" si="2252"/>
        <v>-2.572125445770088E-4</v>
      </c>
      <c r="AQ4304">
        <f t="shared" si="2253"/>
        <v>-2.7324971626207688E-7</v>
      </c>
      <c r="AR4304">
        <f t="shared" si="2254"/>
        <v>-2.572125445770088E-4</v>
      </c>
      <c r="AS4304">
        <f t="shared" si="2255"/>
        <v>0</v>
      </c>
      <c r="AT4304">
        <f t="shared" si="2256"/>
        <v>0</v>
      </c>
    </row>
    <row r="4305" spans="14:46" x14ac:dyDescent="0.25">
      <c r="N4305">
        <f t="shared" si="2257"/>
        <v>4292</v>
      </c>
      <c r="O4305">
        <f t="shared" si="2240"/>
        <v>8989.1437794715948</v>
      </c>
      <c r="P4305">
        <f t="shared" si="2241"/>
        <v>8090.2294015244352</v>
      </c>
      <c r="Q4305">
        <f t="shared" si="2242"/>
        <v>2.2973012627038073E-16</v>
      </c>
      <c r="R4305">
        <f t="shared" si="2243"/>
        <v>9.2816376434470862E-9</v>
      </c>
      <c r="S4305">
        <f t="shared" si="2244"/>
        <v>1.5315341751358715E-16</v>
      </c>
      <c r="T4305">
        <f t="shared" si="2225"/>
        <v>4.7724713916392988E-12</v>
      </c>
      <c r="U4305">
        <f t="shared" si="2245"/>
        <v>4.7724713916392988E-12</v>
      </c>
      <c r="V4305">
        <f t="shared" si="2246"/>
        <v>3.182395837741619E-12</v>
      </c>
      <c r="W4305">
        <f t="shared" si="2247"/>
        <v>3.182395837741619E-12</v>
      </c>
      <c r="X4305">
        <f t="shared" si="2226"/>
        <v>1.8576431766046227E-8</v>
      </c>
      <c r="Y4305">
        <f t="shared" si="2227"/>
        <v>2.4774400632729789E-8</v>
      </c>
      <c r="Z4305">
        <f t="shared" si="2228"/>
        <v>2.7312240132640026E-7</v>
      </c>
      <c r="AA4305">
        <f t="shared" si="2229"/>
        <v>2.5715255968784665E-4</v>
      </c>
      <c r="AB4305">
        <f t="shared" si="2248"/>
        <v>1.8230150147347467E-11</v>
      </c>
      <c r="AC4305">
        <f t="shared" si="2249"/>
        <v>1.618907347817028E-11</v>
      </c>
      <c r="AD4305">
        <f t="shared" si="2230"/>
        <v>1</v>
      </c>
      <c r="AE4305">
        <f t="shared" si="2231"/>
        <v>0</v>
      </c>
      <c r="AF4305">
        <f t="shared" si="2232"/>
        <v>0</v>
      </c>
      <c r="AG4305">
        <f t="shared" si="2233"/>
        <v>-8091.2294015244352</v>
      </c>
      <c r="AH4305">
        <f t="shared" si="2234"/>
        <v>0</v>
      </c>
      <c r="AI4305">
        <f t="shared" si="2235"/>
        <v>1</v>
      </c>
      <c r="AJ4305">
        <f t="shared" si="2236"/>
        <v>-2</v>
      </c>
      <c r="AK4305">
        <f t="shared" si="2237"/>
        <v>1</v>
      </c>
      <c r="AL4305">
        <f t="shared" si="2238"/>
        <v>1.2845500825296358E-4</v>
      </c>
      <c r="AM4305">
        <f t="shared" si="2250"/>
        <v>0</v>
      </c>
      <c r="AN4305" s="22">
        <f t="shared" si="2239"/>
        <v>-2.4254318191947306E-7</v>
      </c>
      <c r="AO4305">
        <f t="shared" si="2251"/>
        <v>2.7312240132640026E-7</v>
      </c>
      <c r="AP4305">
        <f t="shared" si="2252"/>
        <v>2.5715255968784665E-4</v>
      </c>
      <c r="AQ4305">
        <f t="shared" si="2253"/>
        <v>2.7312240132640026E-7</v>
      </c>
      <c r="AR4305">
        <f t="shared" si="2254"/>
        <v>2.5715255968784665E-4</v>
      </c>
      <c r="AS4305">
        <f t="shared" si="2255"/>
        <v>0</v>
      </c>
      <c r="AT4305">
        <f t="shared" si="2256"/>
        <v>0</v>
      </c>
    </row>
    <row r="4306" spans="14:46" x14ac:dyDescent="0.25">
      <c r="N4306">
        <f t="shared" si="2257"/>
        <v>4293</v>
      </c>
      <c r="O4306">
        <f t="shared" si="2240"/>
        <v>8991.2381745739876</v>
      </c>
      <c r="P4306">
        <f t="shared" si="2241"/>
        <v>8092.1143571165894</v>
      </c>
      <c r="Q4306">
        <f t="shared" si="2242"/>
        <v>1.1519545500573235E-40</v>
      </c>
      <c r="R4306">
        <f t="shared" si="2243"/>
        <v>4.6563364472861139E-33</v>
      </c>
      <c r="S4306">
        <f t="shared" si="2244"/>
        <v>7.6796970003821583E-41</v>
      </c>
      <c r="T4306">
        <f t="shared" si="2225"/>
        <v>-6.7574179195320965E-24</v>
      </c>
      <c r="U4306">
        <f t="shared" si="2245"/>
        <v>-6.7574179195320965E-24</v>
      </c>
      <c r="V4306">
        <f t="shared" si="2246"/>
        <v>-4.506004482652486E-24</v>
      </c>
      <c r="W4306">
        <f t="shared" si="2247"/>
        <v>-4.506004482652486E-24</v>
      </c>
      <c r="X4306">
        <f t="shared" si="2226"/>
        <v>9.3192715925362743E-33</v>
      </c>
      <c r="Y4306">
        <f t="shared" si="2227"/>
        <v>1.2428616986865931E-32</v>
      </c>
      <c r="Z4306">
        <f t="shared" si="2228"/>
        <v>1.9340425242422523E-19</v>
      </c>
      <c r="AA4306">
        <f t="shared" si="2229"/>
        <v>1.8213802708765981E-16</v>
      </c>
      <c r="AB4306">
        <f t="shared" si="2248"/>
        <v>0</v>
      </c>
      <c r="AC4306">
        <f t="shared" si="2249"/>
        <v>0</v>
      </c>
      <c r="AD4306">
        <f t="shared" si="2230"/>
        <v>1</v>
      </c>
      <c r="AE4306">
        <f t="shared" si="2231"/>
        <v>0</v>
      </c>
      <c r="AF4306">
        <f t="shared" si="2232"/>
        <v>0</v>
      </c>
      <c r="AG4306">
        <f t="shared" si="2233"/>
        <v>-8093.1143571165894</v>
      </c>
      <c r="AH4306">
        <f t="shared" si="2234"/>
        <v>0</v>
      </c>
      <c r="AI4306">
        <f t="shared" si="2235"/>
        <v>1</v>
      </c>
      <c r="AJ4306">
        <f t="shared" si="2236"/>
        <v>-2</v>
      </c>
      <c r="AK4306">
        <f t="shared" si="2237"/>
        <v>1</v>
      </c>
      <c r="AL4306">
        <f t="shared" si="2238"/>
        <v>9.0983138341811915E-17</v>
      </c>
      <c r="AM4306">
        <f t="shared" si="2250"/>
        <v>0</v>
      </c>
      <c r="AN4306" s="22">
        <f t="shared" si="2239"/>
        <v>-1.7175040403600699E-19</v>
      </c>
      <c r="AO4306">
        <f t="shared" si="2251"/>
        <v>1.9340425242422523E-19</v>
      </c>
      <c r="AP4306">
        <f t="shared" si="2252"/>
        <v>1.8213802708765984E-16</v>
      </c>
      <c r="AQ4306">
        <f t="shared" si="2253"/>
        <v>1.9340425242422523E-19</v>
      </c>
      <c r="AR4306">
        <f t="shared" si="2254"/>
        <v>1.8213802708765984E-16</v>
      </c>
      <c r="AS4306">
        <f t="shared" si="2255"/>
        <v>0</v>
      </c>
      <c r="AT4306">
        <f t="shared" si="2256"/>
        <v>0</v>
      </c>
    </row>
    <row r="4307" spans="14:46" x14ac:dyDescent="0.25">
      <c r="N4307">
        <f t="shared" si="2257"/>
        <v>4294</v>
      </c>
      <c r="O4307">
        <f t="shared" si="2240"/>
        <v>8993.3325696763804</v>
      </c>
      <c r="P4307">
        <f t="shared" si="2241"/>
        <v>8093.9993127087428</v>
      </c>
      <c r="Q4307">
        <f t="shared" si="2242"/>
        <v>2.2930242310293542E-16</v>
      </c>
      <c r="R4307">
        <f t="shared" si="2243"/>
        <v>9.272993511084059E-9</v>
      </c>
      <c r="S4307">
        <f t="shared" si="2244"/>
        <v>1.5286828206862356E-16</v>
      </c>
      <c r="T4307">
        <f t="shared" si="2225"/>
        <v>-4.7658043576538584E-12</v>
      </c>
      <c r="U4307">
        <f t="shared" si="2245"/>
        <v>-4.7658043576538584E-12</v>
      </c>
      <c r="V4307">
        <f t="shared" si="2246"/>
        <v>-3.1779497553658852E-12</v>
      </c>
      <c r="W4307">
        <f t="shared" si="2247"/>
        <v>-3.1779497553658852E-12</v>
      </c>
      <c r="X4307">
        <f t="shared" si="2226"/>
        <v>1.8559125126351965E-8</v>
      </c>
      <c r="Y4307">
        <f t="shared" si="2227"/>
        <v>2.4751316977741036E-8</v>
      </c>
      <c r="Z4307">
        <f t="shared" si="2228"/>
        <v>-2.7286803824889662E-7</v>
      </c>
      <c r="AA4307">
        <f t="shared" si="2229"/>
        <v>-2.570326738054675E-4</v>
      </c>
      <c r="AB4307">
        <f t="shared" si="2248"/>
        <v>-1.8204689049449317E-11</v>
      </c>
      <c r="AC4307">
        <f t="shared" si="2249"/>
        <v>-1.6166463044940107E-11</v>
      </c>
      <c r="AD4307">
        <f t="shared" si="2230"/>
        <v>1</v>
      </c>
      <c r="AE4307">
        <f t="shared" si="2231"/>
        <v>0</v>
      </c>
      <c r="AF4307">
        <f t="shared" si="2232"/>
        <v>0</v>
      </c>
      <c r="AG4307">
        <f t="shared" si="2233"/>
        <v>-8094.9993127087428</v>
      </c>
      <c r="AH4307">
        <f t="shared" si="2234"/>
        <v>0</v>
      </c>
      <c r="AI4307">
        <f t="shared" si="2235"/>
        <v>1</v>
      </c>
      <c r="AJ4307">
        <f t="shared" si="2236"/>
        <v>-2</v>
      </c>
      <c r="AK4307">
        <f t="shared" si="2237"/>
        <v>1</v>
      </c>
      <c r="AL4307">
        <f t="shared" si="2238"/>
        <v>-1.2839517825386824E-4</v>
      </c>
      <c r="AM4307">
        <f t="shared" si="2250"/>
        <v>0</v>
      </c>
      <c r="AN4307" s="22">
        <f t="shared" si="2239"/>
        <v>2.4231729773102226E-7</v>
      </c>
      <c r="AO4307">
        <f t="shared" si="2251"/>
        <v>-2.7286803824889662E-7</v>
      </c>
      <c r="AP4307">
        <f t="shared" si="2252"/>
        <v>-2.570326738054675E-4</v>
      </c>
      <c r="AQ4307">
        <f t="shared" si="2253"/>
        <v>-2.7286803824889662E-7</v>
      </c>
      <c r="AR4307">
        <f t="shared" si="2254"/>
        <v>-2.570326738054675E-4</v>
      </c>
      <c r="AS4307">
        <f t="shared" si="2255"/>
        <v>0</v>
      </c>
      <c r="AT4307">
        <f t="shared" si="2256"/>
        <v>0</v>
      </c>
    </row>
    <row r="4308" spans="14:46" x14ac:dyDescent="0.25">
      <c r="N4308">
        <f t="shared" si="2257"/>
        <v>4295</v>
      </c>
      <c r="O4308">
        <f t="shared" si="2240"/>
        <v>8995.4269647787751</v>
      </c>
      <c r="P4308">
        <f t="shared" si="2241"/>
        <v>8095.8842683008979</v>
      </c>
      <c r="Q4308">
        <f t="shared" si="2242"/>
        <v>2.2908894477618974E-16</v>
      </c>
      <c r="R4308">
        <f t="shared" si="2243"/>
        <v>9.2686759725449832E-9</v>
      </c>
      <c r="S4308">
        <f t="shared" si="2244"/>
        <v>1.5272596318412654E-16</v>
      </c>
      <c r="T4308">
        <f t="shared" si="2225"/>
        <v>4.7624754971535737E-12</v>
      </c>
      <c r="U4308">
        <f t="shared" si="2245"/>
        <v>4.7624754971535737E-12</v>
      </c>
      <c r="V4308">
        <f t="shared" si="2246"/>
        <v>3.1757298197220292E-12</v>
      </c>
      <c r="W4308">
        <f t="shared" si="2247"/>
        <v>3.1757298197220292E-12</v>
      </c>
      <c r="X4308">
        <f t="shared" si="2226"/>
        <v>1.8550480874620382E-8</v>
      </c>
      <c r="Y4308">
        <f t="shared" si="2227"/>
        <v>2.4739787246748086E-8</v>
      </c>
      <c r="Z4308">
        <f t="shared" si="2228"/>
        <v>2.7274098994115555E-7</v>
      </c>
      <c r="AA4308">
        <f t="shared" si="2229"/>
        <v>2.5697277277287071E-4</v>
      </c>
      <c r="AB4308">
        <f t="shared" si="2248"/>
        <v>1.819197627921344E-11</v>
      </c>
      <c r="AC4308">
        <f t="shared" si="2249"/>
        <v>1.6155173616505838E-11</v>
      </c>
      <c r="AD4308">
        <f t="shared" si="2230"/>
        <v>1</v>
      </c>
      <c r="AE4308">
        <f t="shared" si="2231"/>
        <v>0</v>
      </c>
      <c r="AF4308">
        <f t="shared" si="2232"/>
        <v>0</v>
      </c>
      <c r="AG4308">
        <f t="shared" si="2233"/>
        <v>-8096.8842683008979</v>
      </c>
      <c r="AH4308">
        <f t="shared" si="2234"/>
        <v>0</v>
      </c>
      <c r="AI4308">
        <f t="shared" si="2235"/>
        <v>1</v>
      </c>
      <c r="AJ4308">
        <f t="shared" si="2236"/>
        <v>-2</v>
      </c>
      <c r="AK4308">
        <f t="shared" si="2237"/>
        <v>1</v>
      </c>
      <c r="AL4308">
        <f t="shared" si="2238"/>
        <v>1.2836528414945984E-4</v>
      </c>
      <c r="AM4308">
        <f t="shared" si="2250"/>
        <v>0</v>
      </c>
      <c r="AN4308" s="22">
        <f t="shared" si="2239"/>
        <v>-2.4220447395105935E-7</v>
      </c>
      <c r="AO4308">
        <f t="shared" si="2251"/>
        <v>2.7274098994115555E-7</v>
      </c>
      <c r="AP4308">
        <f t="shared" si="2252"/>
        <v>2.5697277277287076E-4</v>
      </c>
      <c r="AQ4308">
        <f t="shared" si="2253"/>
        <v>2.7274098994115555E-7</v>
      </c>
      <c r="AR4308">
        <f t="shared" si="2254"/>
        <v>2.5697277277287076E-4</v>
      </c>
      <c r="AS4308">
        <f t="shared" si="2255"/>
        <v>0</v>
      </c>
      <c r="AT4308">
        <f t="shared" si="2256"/>
        <v>0</v>
      </c>
    </row>
    <row r="4309" spans="14:46" x14ac:dyDescent="0.25">
      <c r="N4309">
        <f t="shared" si="2257"/>
        <v>4296</v>
      </c>
      <c r="O4309">
        <f t="shared" si="2240"/>
        <v>8997.5213598811679</v>
      </c>
      <c r="P4309">
        <f t="shared" si="2241"/>
        <v>8097.7692238930513</v>
      </c>
      <c r="Q4309">
        <f t="shared" si="2242"/>
        <v>6.7472970427742247E-43</v>
      </c>
      <c r="R4309">
        <f t="shared" si="2243"/>
        <v>2.7311503386859989E-35</v>
      </c>
      <c r="S4309">
        <f t="shared" si="2244"/>
        <v>4.4981980285161498E-43</v>
      </c>
      <c r="T4309">
        <f t="shared" si="2225"/>
        <v>5.1680228229600032E-25</v>
      </c>
      <c r="U4309">
        <f t="shared" si="2245"/>
        <v>5.1680228229600032E-25</v>
      </c>
      <c r="V4309">
        <f t="shared" si="2246"/>
        <v>3.4461580538754225E-25</v>
      </c>
      <c r="W4309">
        <f t="shared" si="2247"/>
        <v>3.4461580538754225E-25</v>
      </c>
      <c r="X4309">
        <f t="shared" si="2226"/>
        <v>5.4661684071124228E-35</v>
      </c>
      <c r="Y4309">
        <f t="shared" si="2227"/>
        <v>7.2899369547368767E-35</v>
      </c>
      <c r="Z4309">
        <f t="shared" si="2228"/>
        <v>-1.4801756708476509E-20</v>
      </c>
      <c r="AA4309">
        <f t="shared" si="2229"/>
        <v>-1.3949253569748731E-17</v>
      </c>
      <c r="AB4309">
        <f t="shared" si="2248"/>
        <v>0</v>
      </c>
      <c r="AC4309">
        <f t="shared" si="2249"/>
        <v>0</v>
      </c>
      <c r="AD4309">
        <f t="shared" si="2230"/>
        <v>1</v>
      </c>
      <c r="AE4309">
        <f t="shared" si="2231"/>
        <v>0</v>
      </c>
      <c r="AF4309">
        <f t="shared" si="2232"/>
        <v>0</v>
      </c>
      <c r="AG4309">
        <f t="shared" si="2233"/>
        <v>-8098.7692238930513</v>
      </c>
      <c r="AH4309">
        <f t="shared" si="2234"/>
        <v>0</v>
      </c>
      <c r="AI4309">
        <f t="shared" si="2235"/>
        <v>1</v>
      </c>
      <c r="AJ4309">
        <f t="shared" si="2236"/>
        <v>-2</v>
      </c>
      <c r="AK4309">
        <f t="shared" si="2237"/>
        <v>1</v>
      </c>
      <c r="AL4309">
        <f t="shared" si="2238"/>
        <v>-6.9680545206579504E-18</v>
      </c>
      <c r="AM4309">
        <f t="shared" si="2250"/>
        <v>0</v>
      </c>
      <c r="AN4309" s="22">
        <f t="shared" si="2239"/>
        <v>1.3144528432829922E-20</v>
      </c>
      <c r="AO4309">
        <f t="shared" si="2251"/>
        <v>-1.4801756708476509E-20</v>
      </c>
      <c r="AP4309">
        <f t="shared" si="2252"/>
        <v>-1.3949253569748731E-17</v>
      </c>
      <c r="AQ4309">
        <f t="shared" si="2253"/>
        <v>-1.4801756708476509E-20</v>
      </c>
      <c r="AR4309">
        <f t="shared" si="2254"/>
        <v>-1.3949253569748731E-17</v>
      </c>
      <c r="AS4309">
        <f t="shared" si="2255"/>
        <v>0</v>
      </c>
      <c r="AT4309">
        <f t="shared" si="2256"/>
        <v>0</v>
      </c>
    </row>
    <row r="4310" spans="14:46" x14ac:dyDescent="0.25">
      <c r="N4310">
        <f t="shared" si="2257"/>
        <v>4297</v>
      </c>
      <c r="O4310">
        <f t="shared" si="2240"/>
        <v>8999.6157549835607</v>
      </c>
      <c r="P4310">
        <f t="shared" si="2241"/>
        <v>8099.6541794852046</v>
      </c>
      <c r="Q4310">
        <f t="shared" si="2242"/>
        <v>2.286627329012721E-16</v>
      </c>
      <c r="R4310">
        <f t="shared" si="2243"/>
        <v>9.2600499367418218E-9</v>
      </c>
      <c r="S4310">
        <f t="shared" si="2244"/>
        <v>1.5244182193418139E-16</v>
      </c>
      <c r="T4310">
        <f t="shared" si="2225"/>
        <v>-4.7558270710609375E-12</v>
      </c>
      <c r="U4310">
        <f t="shared" si="2245"/>
        <v>-4.7558270710609375E-12</v>
      </c>
      <c r="V4310">
        <f t="shared" si="2246"/>
        <v>-3.1712961474653864E-12</v>
      </c>
      <c r="W4310">
        <f t="shared" si="2247"/>
        <v>-3.1712961474653864E-12</v>
      </c>
      <c r="X4310">
        <f t="shared" si="2226"/>
        <v>1.8533210479318824E-8</v>
      </c>
      <c r="Y4310">
        <f t="shared" si="2227"/>
        <v>2.4716751940317052E-8</v>
      </c>
      <c r="Z4310">
        <f t="shared" si="2228"/>
        <v>-2.7248715937490339E-7</v>
      </c>
      <c r="AA4310">
        <f t="shared" si="2229"/>
        <v>-2.5685305442774506E-4</v>
      </c>
      <c r="AB4310">
        <f t="shared" si="2248"/>
        <v>-1.8166586227237061E-11</v>
      </c>
      <c r="AC4310">
        <f t="shared" si="2249"/>
        <v>-1.6132626274785539E-11</v>
      </c>
      <c r="AD4310">
        <f t="shared" si="2230"/>
        <v>1</v>
      </c>
      <c r="AE4310">
        <f t="shared" si="2231"/>
        <v>0</v>
      </c>
      <c r="AF4310">
        <f t="shared" si="2232"/>
        <v>0</v>
      </c>
      <c r="AG4310">
        <f t="shared" si="2233"/>
        <v>-8100.6541794852046</v>
      </c>
      <c r="AH4310">
        <f t="shared" si="2234"/>
        <v>0</v>
      </c>
      <c r="AI4310">
        <f t="shared" si="2235"/>
        <v>1</v>
      </c>
      <c r="AJ4310">
        <f t="shared" si="2236"/>
        <v>-2</v>
      </c>
      <c r="AK4310">
        <f t="shared" si="2237"/>
        <v>1</v>
      </c>
      <c r="AL4310">
        <f t="shared" si="2238"/>
        <v>-1.2830553768254597E-4</v>
      </c>
      <c r="AM4310">
        <f t="shared" si="2250"/>
        <v>0</v>
      </c>
      <c r="AN4310" s="22">
        <f t="shared" si="2239"/>
        <v>2.4197906265308362E-7</v>
      </c>
      <c r="AO4310">
        <f t="shared" si="2251"/>
        <v>-2.7248715937490339E-7</v>
      </c>
      <c r="AP4310">
        <f t="shared" si="2252"/>
        <v>-2.5685305442774506E-4</v>
      </c>
      <c r="AQ4310">
        <f t="shared" si="2253"/>
        <v>-2.7248715937490339E-7</v>
      </c>
      <c r="AR4310">
        <f t="shared" si="2254"/>
        <v>-2.5685305442774506E-4</v>
      </c>
      <c r="AS4310">
        <f t="shared" si="2255"/>
        <v>0</v>
      </c>
      <c r="AT4310">
        <f t="shared" si="2256"/>
        <v>0</v>
      </c>
    </row>
    <row r="4311" spans="14:46" x14ac:dyDescent="0.25">
      <c r="N4311">
        <f t="shared" si="2257"/>
        <v>4298</v>
      </c>
      <c r="O4311">
        <f t="shared" si="2240"/>
        <v>9001.7101500859535</v>
      </c>
      <c r="P4311">
        <f t="shared" si="2241"/>
        <v>8101.539135077358</v>
      </c>
      <c r="Q4311">
        <f t="shared" si="2242"/>
        <v>2.2844999865987688E-16</v>
      </c>
      <c r="R4311">
        <f t="shared" si="2243"/>
        <v>9.2557414338525673E-9</v>
      </c>
      <c r="S4311">
        <f t="shared" si="2244"/>
        <v>1.5229999910658461E-16</v>
      </c>
      <c r="T4311">
        <f t="shared" si="2225"/>
        <v>4.7525074982688488E-12</v>
      </c>
      <c r="U4311">
        <f t="shared" si="2245"/>
        <v>4.7525074982688488E-12</v>
      </c>
      <c r="V4311">
        <f t="shared" si="2246"/>
        <v>3.1690824060505203E-12</v>
      </c>
      <c r="W4311">
        <f t="shared" si="2247"/>
        <v>3.1690824060505203E-12</v>
      </c>
      <c r="X4311">
        <f t="shared" si="2226"/>
        <v>1.8524584324478637E-8</v>
      </c>
      <c r="Y4311">
        <f t="shared" si="2227"/>
        <v>2.4705246349843216E-8</v>
      </c>
      <c r="Z4311">
        <f t="shared" si="2228"/>
        <v>2.7236037695110738E-7</v>
      </c>
      <c r="AA4311">
        <f t="shared" si="2229"/>
        <v>2.5679323707599399E-4</v>
      </c>
      <c r="AB4311">
        <f t="shared" si="2248"/>
        <v>1.8153908917981819E-11</v>
      </c>
      <c r="AC4311">
        <f t="shared" si="2249"/>
        <v>1.6121368337065356E-11</v>
      </c>
      <c r="AD4311">
        <f t="shared" si="2230"/>
        <v>1</v>
      </c>
      <c r="AE4311">
        <f t="shared" si="2231"/>
        <v>0</v>
      </c>
      <c r="AF4311">
        <f t="shared" si="2232"/>
        <v>0</v>
      </c>
      <c r="AG4311">
        <f t="shared" si="2233"/>
        <v>-8102.539135077358</v>
      </c>
      <c r="AH4311">
        <f t="shared" si="2234"/>
        <v>0</v>
      </c>
      <c r="AI4311">
        <f t="shared" si="2235"/>
        <v>1</v>
      </c>
      <c r="AJ4311">
        <f t="shared" si="2236"/>
        <v>-2</v>
      </c>
      <c r="AK4311">
        <f t="shared" si="2237"/>
        <v>1</v>
      </c>
      <c r="AL4311">
        <f t="shared" si="2238"/>
        <v>1.2827568530050283E-4</v>
      </c>
      <c r="AM4311">
        <f t="shared" si="2250"/>
        <v>0</v>
      </c>
      <c r="AN4311" s="22">
        <f t="shared" si="2239"/>
        <v>-2.4186647498829131E-7</v>
      </c>
      <c r="AO4311">
        <f t="shared" si="2251"/>
        <v>2.7236037695110738E-7</v>
      </c>
      <c r="AP4311">
        <f t="shared" si="2252"/>
        <v>2.5679323707599393E-4</v>
      </c>
      <c r="AQ4311">
        <f t="shared" si="2253"/>
        <v>2.7236037695110738E-7</v>
      </c>
      <c r="AR4311">
        <f t="shared" si="2254"/>
        <v>2.5679323707599393E-4</v>
      </c>
      <c r="AS4311">
        <f t="shared" si="2255"/>
        <v>0</v>
      </c>
      <c r="AT4311">
        <f t="shared" si="2256"/>
        <v>0</v>
      </c>
    </row>
    <row r="4312" spans="14:46" x14ac:dyDescent="0.25">
      <c r="N4312">
        <f t="shared" si="2257"/>
        <v>4299</v>
      </c>
      <c r="O4312">
        <f t="shared" si="2240"/>
        <v>9003.8045451883463</v>
      </c>
      <c r="P4312">
        <f t="shared" si="2241"/>
        <v>8103.4240906695122</v>
      </c>
      <c r="Q4312">
        <f t="shared" si="2242"/>
        <v>3.7590059416420552E-40</v>
      </c>
      <c r="R4312">
        <f t="shared" si="2243"/>
        <v>1.5236847961320357E-32</v>
      </c>
      <c r="S4312">
        <f t="shared" si="2244"/>
        <v>2.5060039610947031E-40</v>
      </c>
      <c r="T4312">
        <f t="shared" si="2225"/>
        <v>-1.2189689048331573E-23</v>
      </c>
      <c r="U4312">
        <f t="shared" si="2245"/>
        <v>-1.2189689048331573E-23</v>
      </c>
      <c r="V4312">
        <f t="shared" si="2246"/>
        <v>-8.1283673942771849E-24</v>
      </c>
      <c r="W4312">
        <f t="shared" si="2247"/>
        <v>-8.1283673942771849E-24</v>
      </c>
      <c r="X4312">
        <f t="shared" si="2226"/>
        <v>3.0495258589571355E-32</v>
      </c>
      <c r="Y4312">
        <f t="shared" si="2227"/>
        <v>4.0669891515149096E-32</v>
      </c>
      <c r="Z4312">
        <f t="shared" si="2228"/>
        <v>3.4936939093821542E-19</v>
      </c>
      <c r="AA4312">
        <f t="shared" si="2229"/>
        <v>3.2947726096504444E-16</v>
      </c>
      <c r="AB4312">
        <f t="shared" si="2248"/>
        <v>0</v>
      </c>
      <c r="AC4312">
        <f t="shared" si="2249"/>
        <v>0</v>
      </c>
      <c r="AD4312">
        <f t="shared" si="2230"/>
        <v>1</v>
      </c>
      <c r="AE4312">
        <f t="shared" si="2231"/>
        <v>0</v>
      </c>
      <c r="AF4312">
        <f t="shared" si="2232"/>
        <v>0</v>
      </c>
      <c r="AG4312">
        <f t="shared" si="2233"/>
        <v>-8104.4240906695122</v>
      </c>
      <c r="AH4312">
        <f t="shared" si="2234"/>
        <v>0</v>
      </c>
      <c r="AI4312">
        <f t="shared" si="2235"/>
        <v>1</v>
      </c>
      <c r="AJ4312">
        <f t="shared" si="2236"/>
        <v>-2</v>
      </c>
      <c r="AK4312">
        <f t="shared" si="2237"/>
        <v>1</v>
      </c>
      <c r="AL4312">
        <f t="shared" si="2238"/>
        <v>1.6458350376401817E-16</v>
      </c>
      <c r="AM4312">
        <f t="shared" si="2250"/>
        <v>0</v>
      </c>
      <c r="AN4312" s="22">
        <f t="shared" si="2239"/>
        <v>-3.1025343700806651E-19</v>
      </c>
      <c r="AO4312">
        <f t="shared" si="2251"/>
        <v>3.4936939093821542E-19</v>
      </c>
      <c r="AP4312">
        <f t="shared" si="2252"/>
        <v>3.2947726096504439E-16</v>
      </c>
      <c r="AQ4312">
        <f t="shared" si="2253"/>
        <v>3.4936939093821542E-19</v>
      </c>
      <c r="AR4312">
        <f t="shared" si="2254"/>
        <v>3.2947726096504439E-16</v>
      </c>
      <c r="AS4312">
        <f t="shared" si="2255"/>
        <v>0</v>
      </c>
      <c r="AT4312">
        <f t="shared" si="2256"/>
        <v>0</v>
      </c>
    </row>
    <row r="4313" spans="14:46" x14ac:dyDescent="0.25">
      <c r="N4313">
        <f t="shared" si="2257"/>
        <v>4300</v>
      </c>
      <c r="O4313">
        <f t="shared" si="2240"/>
        <v>9005.8989402907409</v>
      </c>
      <c r="P4313">
        <f t="shared" si="2241"/>
        <v>8105.3090462616674</v>
      </c>
      <c r="Q4313">
        <f t="shared" si="2242"/>
        <v>2.2802527184260389E-16</v>
      </c>
      <c r="R4313">
        <f t="shared" si="2243"/>
        <v>9.2471334441501774E-9</v>
      </c>
      <c r="S4313">
        <f t="shared" si="2244"/>
        <v>1.5201684789506924E-16</v>
      </c>
      <c r="T4313">
        <f t="shared" si="2225"/>
        <v>-4.7458776151853411E-12</v>
      </c>
      <c r="U4313">
        <f t="shared" si="2245"/>
        <v>-4.7458776151853411E-12</v>
      </c>
      <c r="V4313">
        <f t="shared" si="2246"/>
        <v>-3.1646611006368743E-12</v>
      </c>
      <c r="W4313">
        <f t="shared" si="2247"/>
        <v>-3.1646611006368743E-12</v>
      </c>
      <c r="X4313">
        <f t="shared" si="2226"/>
        <v>1.8507350072472911E-8</v>
      </c>
      <c r="Y4313">
        <f t="shared" si="2227"/>
        <v>2.4682259257094943E-8</v>
      </c>
      <c r="Z4313">
        <f t="shared" si="2228"/>
        <v>-2.7210707741100628E-7</v>
      </c>
      <c r="AA4313">
        <f t="shared" si="2229"/>
        <v>-2.5667368591744325E-4</v>
      </c>
      <c r="AB4313">
        <f t="shared" si="2248"/>
        <v>-1.8128589664294338E-11</v>
      </c>
      <c r="AC4313">
        <f t="shared" si="2249"/>
        <v>-1.6098883866947407E-11</v>
      </c>
      <c r="AD4313">
        <f t="shared" si="2230"/>
        <v>1</v>
      </c>
      <c r="AE4313">
        <f t="shared" si="2231"/>
        <v>0</v>
      </c>
      <c r="AF4313">
        <f t="shared" si="2232"/>
        <v>0</v>
      </c>
      <c r="AG4313">
        <f t="shared" si="2233"/>
        <v>-8106.3090462616674</v>
      </c>
      <c r="AH4313">
        <f t="shared" si="2234"/>
        <v>0</v>
      </c>
      <c r="AI4313">
        <f t="shared" si="2235"/>
        <v>1</v>
      </c>
      <c r="AJ4313">
        <f t="shared" si="2236"/>
        <v>-2</v>
      </c>
      <c r="AK4313">
        <f t="shared" si="2237"/>
        <v>1</v>
      </c>
      <c r="AL4313">
        <f t="shared" si="2238"/>
        <v>-1.2821602219109063E-4</v>
      </c>
      <c r="AM4313">
        <f t="shared" si="2250"/>
        <v>0</v>
      </c>
      <c r="AN4313" s="22">
        <f t="shared" si="2239"/>
        <v>2.4164153526196404E-7</v>
      </c>
      <c r="AO4313">
        <f t="shared" si="2251"/>
        <v>-2.7210707741100628E-7</v>
      </c>
      <c r="AP4313">
        <f t="shared" si="2252"/>
        <v>-2.5667368591744325E-4</v>
      </c>
      <c r="AQ4313">
        <f t="shared" si="2253"/>
        <v>-2.7210707741100628E-7</v>
      </c>
      <c r="AR4313">
        <f t="shared" si="2254"/>
        <v>-2.5667368591744325E-4</v>
      </c>
      <c r="AS4313">
        <f t="shared" si="2255"/>
        <v>0</v>
      </c>
      <c r="AT4313">
        <f t="shared" si="2256"/>
        <v>0</v>
      </c>
    </row>
    <row r="4314" spans="14:46" x14ac:dyDescent="0.25">
      <c r="N4314">
        <f t="shared" si="2257"/>
        <v>4301</v>
      </c>
      <c r="O4314">
        <f t="shared" si="2240"/>
        <v>9007.9933353931337</v>
      </c>
      <c r="P4314">
        <f t="shared" si="2241"/>
        <v>8107.1940018538207</v>
      </c>
      <c r="Q4314">
        <f t="shared" si="2242"/>
        <v>2.2781327857696647E-16</v>
      </c>
      <c r="R4314">
        <f t="shared" si="2243"/>
        <v>9.2428339517349051E-9</v>
      </c>
      <c r="S4314">
        <f t="shared" si="2244"/>
        <v>1.5187551905131098E-16</v>
      </c>
      <c r="T4314">
        <f t="shared" si="2225"/>
        <v>4.7425672977225401E-12</v>
      </c>
      <c r="U4314">
        <f t="shared" si="2245"/>
        <v>4.7425672977225401E-12</v>
      </c>
      <c r="V4314">
        <f t="shared" si="2246"/>
        <v>3.1624535318549291E-12</v>
      </c>
      <c r="W4314">
        <f t="shared" si="2247"/>
        <v>3.1624535318549291E-12</v>
      </c>
      <c r="X4314">
        <f t="shared" si="2226"/>
        <v>1.8498741964083305E-8</v>
      </c>
      <c r="Y4314">
        <f t="shared" si="2227"/>
        <v>2.4670777739846329E-8</v>
      </c>
      <c r="Z4314">
        <f t="shared" si="2228"/>
        <v>2.719805601300429E-7</v>
      </c>
      <c r="AA4314">
        <f t="shared" si="2229"/>
        <v>2.5661395207157847E-4</v>
      </c>
      <c r="AB4314">
        <f t="shared" si="2248"/>
        <v>1.8115947692462389E-11</v>
      </c>
      <c r="AC4314">
        <f t="shared" si="2249"/>
        <v>1.608765731021764E-11</v>
      </c>
      <c r="AD4314">
        <f t="shared" si="2230"/>
        <v>1</v>
      </c>
      <c r="AE4314">
        <f t="shared" si="2231"/>
        <v>0</v>
      </c>
      <c r="AF4314">
        <f t="shared" si="2232"/>
        <v>0</v>
      </c>
      <c r="AG4314">
        <f t="shared" si="2233"/>
        <v>-8108.1940018538207</v>
      </c>
      <c r="AH4314">
        <f t="shared" si="2234"/>
        <v>0</v>
      </c>
      <c r="AI4314">
        <f t="shared" si="2235"/>
        <v>1</v>
      </c>
      <c r="AJ4314">
        <f t="shared" si="2236"/>
        <v>-2</v>
      </c>
      <c r="AK4314">
        <f t="shared" si="2237"/>
        <v>1</v>
      </c>
      <c r="AL4314">
        <f t="shared" si="2238"/>
        <v>1.2818621144426213E-4</v>
      </c>
      <c r="AM4314">
        <f t="shared" si="2250"/>
        <v>0</v>
      </c>
      <c r="AN4314" s="22">
        <f t="shared" si="2239"/>
        <v>-2.4152918305420621E-7</v>
      </c>
      <c r="AO4314">
        <f t="shared" si="2251"/>
        <v>2.719805601300429E-7</v>
      </c>
      <c r="AP4314">
        <f t="shared" si="2252"/>
        <v>2.5661395207157847E-4</v>
      </c>
      <c r="AQ4314">
        <f t="shared" si="2253"/>
        <v>2.719805601300429E-7</v>
      </c>
      <c r="AR4314">
        <f t="shared" si="2254"/>
        <v>2.5661395207157847E-4</v>
      </c>
      <c r="AS4314">
        <f t="shared" si="2255"/>
        <v>0</v>
      </c>
      <c r="AT4314">
        <f t="shared" si="2256"/>
        <v>0</v>
      </c>
    </row>
    <row r="4315" spans="14:46" x14ac:dyDescent="0.25">
      <c r="N4315">
        <f t="shared" si="2257"/>
        <v>4302</v>
      </c>
      <c r="O4315">
        <f t="shared" si="2240"/>
        <v>9010.0877304955266</v>
      </c>
      <c r="P4315">
        <f t="shared" si="2241"/>
        <v>8109.0789574459741</v>
      </c>
      <c r="Q4315">
        <f t="shared" si="2242"/>
        <v>6.1684392282194056E-41</v>
      </c>
      <c r="R4315">
        <f t="shared" si="2243"/>
        <v>2.5038213257279856E-33</v>
      </c>
      <c r="S4315">
        <f t="shared" si="2244"/>
        <v>4.1122928188129373E-41</v>
      </c>
      <c r="T4315">
        <f t="shared" si="2225"/>
        <v>-4.9344708891290989E-24</v>
      </c>
      <c r="U4315">
        <f t="shared" si="2245"/>
        <v>-4.9344708891290989E-24</v>
      </c>
      <c r="V4315">
        <f t="shared" si="2246"/>
        <v>-3.2904191044731208E-24</v>
      </c>
      <c r="W4315">
        <f t="shared" si="2247"/>
        <v>-3.2904191044731208E-24</v>
      </c>
      <c r="X4315">
        <f t="shared" si="2226"/>
        <v>5.0111835029601022E-33</v>
      </c>
      <c r="Y4315">
        <f t="shared" si="2227"/>
        <v>6.6831456926765396E-33</v>
      </c>
      <c r="Z4315">
        <f t="shared" si="2228"/>
        <v>1.415259217006689E-19</v>
      </c>
      <c r="AA4315">
        <f t="shared" si="2229"/>
        <v>1.3356087690176949E-16</v>
      </c>
      <c r="AB4315">
        <f t="shared" si="2248"/>
        <v>0</v>
      </c>
      <c r="AC4315">
        <f t="shared" si="2249"/>
        <v>0</v>
      </c>
      <c r="AD4315">
        <f t="shared" si="2230"/>
        <v>1</v>
      </c>
      <c r="AE4315">
        <f t="shared" si="2231"/>
        <v>0</v>
      </c>
      <c r="AF4315">
        <f t="shared" si="2232"/>
        <v>0</v>
      </c>
      <c r="AG4315">
        <f t="shared" si="2233"/>
        <v>-8110.0789574459741</v>
      </c>
      <c r="AH4315">
        <f t="shared" si="2234"/>
        <v>0</v>
      </c>
      <c r="AI4315">
        <f t="shared" si="2235"/>
        <v>1</v>
      </c>
      <c r="AJ4315">
        <f t="shared" si="2236"/>
        <v>-2</v>
      </c>
      <c r="AK4315">
        <f t="shared" si="2237"/>
        <v>1</v>
      </c>
      <c r="AL4315">
        <f t="shared" si="2238"/>
        <v>6.6717598223935166E-17</v>
      </c>
      <c r="AM4315">
        <f t="shared" si="2250"/>
        <v>0</v>
      </c>
      <c r="AN4315" s="22">
        <f t="shared" si="2239"/>
        <v>-1.256804538991777E-19</v>
      </c>
      <c r="AO4315">
        <f t="shared" si="2251"/>
        <v>1.415259217006689E-19</v>
      </c>
      <c r="AP4315">
        <f t="shared" si="2252"/>
        <v>1.3356087690176951E-16</v>
      </c>
      <c r="AQ4315">
        <f t="shared" si="2253"/>
        <v>1.415259217006689E-19</v>
      </c>
      <c r="AR4315">
        <f t="shared" si="2254"/>
        <v>1.3356087690176951E-16</v>
      </c>
      <c r="AS4315">
        <f t="shared" si="2255"/>
        <v>0</v>
      </c>
      <c r="AT4315">
        <f t="shared" si="2256"/>
        <v>0</v>
      </c>
    </row>
    <row r="4316" spans="14:46" x14ac:dyDescent="0.25">
      <c r="N4316">
        <f t="shared" si="2257"/>
        <v>4303</v>
      </c>
      <c r="O4316">
        <f t="shared" si="2240"/>
        <v>9012.1821255979194</v>
      </c>
      <c r="P4316">
        <f t="shared" si="2241"/>
        <v>8110.9639130381274</v>
      </c>
      <c r="Q4316">
        <f t="shared" si="2242"/>
        <v>2.2739003061236731E-16</v>
      </c>
      <c r="R4316">
        <f t="shared" si="2243"/>
        <v>9.2342439578305691E-9</v>
      </c>
      <c r="S4316">
        <f t="shared" si="2244"/>
        <v>1.5159335374157822E-16</v>
      </c>
      <c r="T4316">
        <f t="shared" si="2225"/>
        <v>-4.73595589304575E-12</v>
      </c>
      <c r="U4316">
        <f t="shared" si="2245"/>
        <v>-4.73595589304575E-12</v>
      </c>
      <c r="V4316">
        <f t="shared" si="2246"/>
        <v>-3.158044550195795E-12</v>
      </c>
      <c r="W4316">
        <f t="shared" si="2247"/>
        <v>-3.158044550195795E-12</v>
      </c>
      <c r="X4316">
        <f t="shared" si="2226"/>
        <v>1.8481543754590004E-8</v>
      </c>
      <c r="Y4316">
        <f t="shared" si="2227"/>
        <v>2.4647838726324173E-8</v>
      </c>
      <c r="Z4316">
        <f t="shared" si="2228"/>
        <v>-2.7172779013588133E-7</v>
      </c>
      <c r="AA4316">
        <f t="shared" si="2229"/>
        <v>-2.5649456774963362E-4</v>
      </c>
      <c r="AB4316">
        <f t="shared" si="2248"/>
        <v>-1.8090698990466002E-11</v>
      </c>
      <c r="AC4316">
        <f t="shared" si="2249"/>
        <v>-1.6065235492713701E-11</v>
      </c>
      <c r="AD4316">
        <f t="shared" si="2230"/>
        <v>1</v>
      </c>
      <c r="AE4316">
        <f t="shared" si="2231"/>
        <v>0</v>
      </c>
      <c r="AF4316">
        <f t="shared" si="2232"/>
        <v>0</v>
      </c>
      <c r="AG4316">
        <f t="shared" si="2233"/>
        <v>-8111.9639130381274</v>
      </c>
      <c r="AH4316">
        <f t="shared" si="2234"/>
        <v>0</v>
      </c>
      <c r="AI4316">
        <f t="shared" si="2235"/>
        <v>1</v>
      </c>
      <c r="AJ4316">
        <f t="shared" si="2236"/>
        <v>-2</v>
      </c>
      <c r="AK4316">
        <f t="shared" si="2237"/>
        <v>1</v>
      </c>
      <c r="AL4316">
        <f t="shared" si="2238"/>
        <v>-1.2812663151802429E-4</v>
      </c>
      <c r="AM4316">
        <f t="shared" si="2250"/>
        <v>0</v>
      </c>
      <c r="AN4316" s="22">
        <f t="shared" si="2239"/>
        <v>2.4130471358504277E-7</v>
      </c>
      <c r="AO4316">
        <f t="shared" si="2251"/>
        <v>-2.7172779013588133E-7</v>
      </c>
      <c r="AP4316">
        <f t="shared" si="2252"/>
        <v>-2.5649456774963362E-4</v>
      </c>
      <c r="AQ4316">
        <f t="shared" si="2253"/>
        <v>-2.7172779013588133E-7</v>
      </c>
      <c r="AR4316">
        <f t="shared" si="2254"/>
        <v>-2.5649456774963362E-4</v>
      </c>
      <c r="AS4316">
        <f t="shared" si="2255"/>
        <v>0</v>
      </c>
      <c r="AT4316">
        <f t="shared" si="2256"/>
        <v>0</v>
      </c>
    </row>
    <row r="4317" spans="14:46" x14ac:dyDescent="0.25">
      <c r="N4317">
        <f t="shared" si="2257"/>
        <v>4304</v>
      </c>
      <c r="O4317">
        <f t="shared" si="2240"/>
        <v>9014.2765207003122</v>
      </c>
      <c r="P4317">
        <f t="shared" si="2241"/>
        <v>8112.8488686302808</v>
      </c>
      <c r="Q4317">
        <f t="shared" si="2242"/>
        <v>2.2717877522661449E-16</v>
      </c>
      <c r="R4317">
        <f t="shared" si="2243"/>
        <v>9.2299534507429503E-9</v>
      </c>
      <c r="S4317">
        <f t="shared" si="2244"/>
        <v>1.5145251681774299E-16</v>
      </c>
      <c r="T4317">
        <f t="shared" si="2225"/>
        <v>4.7326547986984963E-12</v>
      </c>
      <c r="U4317">
        <f t="shared" si="2245"/>
        <v>4.7326547986984963E-12</v>
      </c>
      <c r="V4317">
        <f t="shared" si="2246"/>
        <v>3.155843132560866E-12</v>
      </c>
      <c r="W4317">
        <f t="shared" si="2247"/>
        <v>3.155843132560866E-12</v>
      </c>
      <c r="X4317">
        <f t="shared" si="2226"/>
        <v>1.8472953642269466E-8</v>
      </c>
      <c r="Y4317">
        <f t="shared" si="2227"/>
        <v>2.4636381215086089E-8</v>
      </c>
      <c r="Z4317">
        <f t="shared" si="2228"/>
        <v>2.7160153725836372E-7</v>
      </c>
      <c r="AA4317">
        <f t="shared" si="2229"/>
        <v>2.5643491723437601E-4</v>
      </c>
      <c r="AB4317">
        <f t="shared" si="2248"/>
        <v>1.8078092233016279E-11</v>
      </c>
      <c r="AC4317">
        <f t="shared" si="2249"/>
        <v>1.605404020770915E-11</v>
      </c>
      <c r="AD4317">
        <f t="shared" si="2230"/>
        <v>1</v>
      </c>
      <c r="AE4317">
        <f t="shared" si="2231"/>
        <v>0</v>
      </c>
      <c r="AF4317">
        <f t="shared" si="2232"/>
        <v>0</v>
      </c>
      <c r="AG4317">
        <f t="shared" si="2233"/>
        <v>-8113.8488686302808</v>
      </c>
      <c r="AH4317">
        <f t="shared" si="2234"/>
        <v>0</v>
      </c>
      <c r="AI4317">
        <f t="shared" si="2235"/>
        <v>1</v>
      </c>
      <c r="AJ4317">
        <f t="shared" si="2236"/>
        <v>-2</v>
      </c>
      <c r="AK4317">
        <f t="shared" si="2237"/>
        <v>1</v>
      </c>
      <c r="AL4317">
        <f t="shared" si="2238"/>
        <v>1.2809686231909914E-4</v>
      </c>
      <c r="AM4317">
        <f t="shared" si="2250"/>
        <v>0</v>
      </c>
      <c r="AN4317" s="22">
        <f t="shared" si="2239"/>
        <v>-2.4119259617771529E-7</v>
      </c>
      <c r="AO4317">
        <f t="shared" si="2251"/>
        <v>2.7160153725836372E-7</v>
      </c>
      <c r="AP4317">
        <f t="shared" si="2252"/>
        <v>2.5643491723437601E-4</v>
      </c>
      <c r="AQ4317">
        <f t="shared" si="2253"/>
        <v>2.7160153725836372E-7</v>
      </c>
      <c r="AR4317">
        <f t="shared" si="2254"/>
        <v>2.5643491723437601E-4</v>
      </c>
      <c r="AS4317">
        <f t="shared" si="2255"/>
        <v>0</v>
      </c>
      <c r="AT4317">
        <f t="shared" si="2256"/>
        <v>0</v>
      </c>
    </row>
    <row r="4318" spans="14:46" x14ac:dyDescent="0.25">
      <c r="N4318">
        <f t="shared" si="2257"/>
        <v>4305</v>
      </c>
      <c r="O4318">
        <f t="shared" si="2240"/>
        <v>9016.3709158027068</v>
      </c>
      <c r="P4318">
        <f t="shared" si="2241"/>
        <v>8114.7338242224359</v>
      </c>
      <c r="Q4318">
        <f t="shared" si="2242"/>
        <v>1.3309017035756746E-41</v>
      </c>
      <c r="R4318">
        <f t="shared" si="2243"/>
        <v>5.4097790057802461E-34</v>
      </c>
      <c r="S4318">
        <f t="shared" si="2244"/>
        <v>8.8726780238378319E-42</v>
      </c>
      <c r="T4318">
        <f t="shared" si="2225"/>
        <v>2.2904613771814862E-24</v>
      </c>
      <c r="U4318">
        <f t="shared" si="2245"/>
        <v>2.2904613771814862E-24</v>
      </c>
      <c r="V4318">
        <f t="shared" si="2246"/>
        <v>1.5273322736660839E-24</v>
      </c>
      <c r="W4318">
        <f t="shared" si="2247"/>
        <v>1.5273322736660839E-24</v>
      </c>
      <c r="X4318">
        <f t="shared" si="2226"/>
        <v>1.0827203076064373E-33</v>
      </c>
      <c r="Y4318">
        <f t="shared" si="2227"/>
        <v>1.4439655570144562E-33</v>
      </c>
      <c r="Z4318">
        <f t="shared" si="2228"/>
        <v>-6.5738734172880011E-20</v>
      </c>
      <c r="AA4318">
        <f t="shared" si="2229"/>
        <v>-6.2082196203752821E-17</v>
      </c>
      <c r="AB4318">
        <f t="shared" si="2248"/>
        <v>0</v>
      </c>
      <c r="AC4318">
        <f t="shared" si="2249"/>
        <v>0</v>
      </c>
      <c r="AD4318">
        <f t="shared" si="2230"/>
        <v>1</v>
      </c>
      <c r="AE4318">
        <f t="shared" si="2231"/>
        <v>0</v>
      </c>
      <c r="AF4318">
        <f t="shared" si="2232"/>
        <v>0</v>
      </c>
      <c r="AG4318">
        <f t="shared" si="2233"/>
        <v>-8115.7338242224359</v>
      </c>
      <c r="AH4318">
        <f t="shared" si="2234"/>
        <v>0</v>
      </c>
      <c r="AI4318">
        <f t="shared" si="2235"/>
        <v>1</v>
      </c>
      <c r="AJ4318">
        <f t="shared" si="2236"/>
        <v>-2</v>
      </c>
      <c r="AK4318">
        <f t="shared" si="2237"/>
        <v>1</v>
      </c>
      <c r="AL4318">
        <f t="shared" si="2238"/>
        <v>-3.101190884152753E-17</v>
      </c>
      <c r="AM4318">
        <f t="shared" si="2250"/>
        <v>0</v>
      </c>
      <c r="AN4318" s="22">
        <f t="shared" si="2239"/>
        <v>5.8378520697759981E-20</v>
      </c>
      <c r="AO4318">
        <f t="shared" si="2251"/>
        <v>-6.5738734172880011E-20</v>
      </c>
      <c r="AP4318">
        <f t="shared" si="2252"/>
        <v>-6.2082196203752821E-17</v>
      </c>
      <c r="AQ4318">
        <f t="shared" si="2253"/>
        <v>-6.5738734172880011E-20</v>
      </c>
      <c r="AR4318">
        <f t="shared" si="2254"/>
        <v>-6.2082196203752821E-17</v>
      </c>
      <c r="AS4318">
        <f t="shared" si="2255"/>
        <v>0</v>
      </c>
      <c r="AT4318">
        <f t="shared" si="2256"/>
        <v>0</v>
      </c>
    </row>
    <row r="4319" spans="14:46" x14ac:dyDescent="0.25">
      <c r="N4319">
        <f t="shared" si="2257"/>
        <v>4306</v>
      </c>
      <c r="O4319">
        <f t="shared" si="2240"/>
        <v>9018.4653109050996</v>
      </c>
      <c r="P4319">
        <f t="shared" si="2241"/>
        <v>8116.6187798145902</v>
      </c>
      <c r="Q4319">
        <f t="shared" si="2242"/>
        <v>2.267569999399457E-16</v>
      </c>
      <c r="R4319">
        <f t="shared" si="2243"/>
        <v>9.2213814025091278E-9</v>
      </c>
      <c r="S4319">
        <f t="shared" si="2244"/>
        <v>1.5117133329329714E-16</v>
      </c>
      <c r="T4319">
        <f t="shared" si="2225"/>
        <v>-4.7260618080958703E-12</v>
      </c>
      <c r="U4319">
        <f t="shared" si="2245"/>
        <v>-4.7260618080958703E-12</v>
      </c>
      <c r="V4319">
        <f t="shared" si="2246"/>
        <v>-3.1514464317477665E-12</v>
      </c>
      <c r="W4319">
        <f t="shared" si="2247"/>
        <v>-3.1514464317477665E-12</v>
      </c>
      <c r="X4319">
        <f t="shared" si="2226"/>
        <v>1.8455791374856293E-8</v>
      </c>
      <c r="Y4319">
        <f t="shared" si="2227"/>
        <v>2.4613490146801825E-8</v>
      </c>
      <c r="Z4319">
        <f t="shared" si="2228"/>
        <v>-2.7134929533508432E-7</v>
      </c>
      <c r="AA4319">
        <f t="shared" si="2229"/>
        <v>-2.5631569940004424E-4</v>
      </c>
      <c r="AB4319">
        <f t="shared" si="2248"/>
        <v>-1.805291383714313E-11</v>
      </c>
      <c r="AC4319">
        <f t="shared" si="2249"/>
        <v>-1.6031680824745518E-11</v>
      </c>
      <c r="AD4319">
        <f t="shared" si="2230"/>
        <v>1</v>
      </c>
      <c r="AE4319">
        <f t="shared" si="2231"/>
        <v>0</v>
      </c>
      <c r="AF4319">
        <f t="shared" si="2232"/>
        <v>0</v>
      </c>
      <c r="AG4319">
        <f t="shared" si="2233"/>
        <v>-8117.6187798145902</v>
      </c>
      <c r="AH4319">
        <f t="shared" si="2234"/>
        <v>0</v>
      </c>
      <c r="AI4319">
        <f t="shared" si="2235"/>
        <v>1</v>
      </c>
      <c r="AJ4319">
        <f t="shared" si="2236"/>
        <v>-2</v>
      </c>
      <c r="AK4319">
        <f t="shared" si="2237"/>
        <v>1</v>
      </c>
      <c r="AL4319">
        <f t="shared" si="2238"/>
        <v>-1.2803736540219421E-4</v>
      </c>
      <c r="AM4319">
        <f t="shared" si="2250"/>
        <v>0</v>
      </c>
      <c r="AN4319" s="22">
        <f t="shared" si="2239"/>
        <v>2.4096859565580775E-7</v>
      </c>
      <c r="AO4319">
        <f t="shared" si="2251"/>
        <v>-2.7134929533508432E-7</v>
      </c>
      <c r="AP4319">
        <f t="shared" si="2252"/>
        <v>-2.5631569940004424E-4</v>
      </c>
      <c r="AQ4319">
        <f t="shared" si="2253"/>
        <v>-2.7134929533508432E-7</v>
      </c>
      <c r="AR4319">
        <f t="shared" si="2254"/>
        <v>-2.5631569940004424E-4</v>
      </c>
      <c r="AS4319">
        <f t="shared" si="2255"/>
        <v>0</v>
      </c>
      <c r="AT4319">
        <f t="shared" si="2256"/>
        <v>0</v>
      </c>
    </row>
    <row r="4320" spans="14:46" x14ac:dyDescent="0.25">
      <c r="N4320">
        <f t="shared" si="2257"/>
        <v>4307</v>
      </c>
      <c r="O4320">
        <f t="shared" si="2240"/>
        <v>9020.5597060074924</v>
      </c>
      <c r="P4320">
        <f t="shared" si="2241"/>
        <v>8118.5037354067435</v>
      </c>
      <c r="Q4320">
        <f t="shared" si="2242"/>
        <v>2.2654647935518731E-16</v>
      </c>
      <c r="R4320">
        <f t="shared" si="2243"/>
        <v>9.217099855767843E-9</v>
      </c>
      <c r="S4320">
        <f t="shared" si="2244"/>
        <v>1.5103098623679154E-16</v>
      </c>
      <c r="T4320">
        <f t="shared" si="2225"/>
        <v>4.7227699047452311E-12</v>
      </c>
      <c r="U4320">
        <f t="shared" si="2245"/>
        <v>4.7227699047452311E-12</v>
      </c>
      <c r="V4320">
        <f t="shared" si="2246"/>
        <v>3.1492511438371967E-12</v>
      </c>
      <c r="W4320">
        <f t="shared" si="2247"/>
        <v>3.1492511438371967E-12</v>
      </c>
      <c r="X4320">
        <f t="shared" si="2226"/>
        <v>1.8447219208553819E-8</v>
      </c>
      <c r="Y4320">
        <f t="shared" si="2227"/>
        <v>2.4602056574800478E-8</v>
      </c>
      <c r="Z4320">
        <f t="shared" si="2228"/>
        <v>2.7122330612533932E-7</v>
      </c>
      <c r="AA4320">
        <f t="shared" si="2229"/>
        <v>2.5625613204167957E-4</v>
      </c>
      <c r="AB4320">
        <f t="shared" si="2248"/>
        <v>1.8040342171548315E-11</v>
      </c>
      <c r="AC4320">
        <f t="shared" si="2249"/>
        <v>1.6020516702657202E-11</v>
      </c>
      <c r="AD4320">
        <f t="shared" si="2230"/>
        <v>1</v>
      </c>
      <c r="AE4320">
        <f t="shared" si="2231"/>
        <v>0</v>
      </c>
      <c r="AF4320">
        <f t="shared" si="2232"/>
        <v>0</v>
      </c>
      <c r="AG4320">
        <f t="shared" si="2233"/>
        <v>-8119.5037354067435</v>
      </c>
      <c r="AH4320">
        <f t="shared" si="2234"/>
        <v>0</v>
      </c>
      <c r="AI4320">
        <f t="shared" si="2235"/>
        <v>1</v>
      </c>
      <c r="AJ4320">
        <f t="shared" si="2236"/>
        <v>-2</v>
      </c>
      <c r="AK4320">
        <f t="shared" si="2237"/>
        <v>1</v>
      </c>
      <c r="AL4320">
        <f t="shared" si="2238"/>
        <v>1.2800763766464198E-4</v>
      </c>
      <c r="AM4320">
        <f t="shared" si="2250"/>
        <v>0</v>
      </c>
      <c r="AN4320" s="22">
        <f t="shared" si="2239"/>
        <v>-2.4085671239560445E-7</v>
      </c>
      <c r="AO4320">
        <f t="shared" si="2251"/>
        <v>2.7122330612533932E-7</v>
      </c>
      <c r="AP4320">
        <f t="shared" si="2252"/>
        <v>2.5625613204167957E-4</v>
      </c>
      <c r="AQ4320">
        <f t="shared" si="2253"/>
        <v>2.7122330612533932E-7</v>
      </c>
      <c r="AR4320">
        <f t="shared" si="2254"/>
        <v>2.5625613204167957E-4</v>
      </c>
      <c r="AS4320">
        <f t="shared" si="2255"/>
        <v>0</v>
      </c>
      <c r="AT4320">
        <f t="shared" si="2256"/>
        <v>0</v>
      </c>
    </row>
    <row r="4321" spans="14:46" x14ac:dyDescent="0.25">
      <c r="N4321">
        <f t="shared" si="2257"/>
        <v>4308</v>
      </c>
      <c r="O4321">
        <f t="shared" si="2240"/>
        <v>9022.6541011098852</v>
      </c>
      <c r="P4321">
        <f t="shared" si="2241"/>
        <v>8120.3886909988969</v>
      </c>
      <c r="Q4321">
        <f t="shared" si="2242"/>
        <v>2.7162361993084794E-40</v>
      </c>
      <c r="R4321">
        <f t="shared" si="2243"/>
        <v>1.1056206807494777E-32</v>
      </c>
      <c r="S4321">
        <f t="shared" si="2244"/>
        <v>1.8108241328723194E-40</v>
      </c>
      <c r="T4321">
        <f t="shared" si="2225"/>
        <v>-1.0340248986528896E-23</v>
      </c>
      <c r="U4321">
        <f t="shared" si="2245"/>
        <v>-1.0340248986528896E-23</v>
      </c>
      <c r="V4321">
        <f t="shared" si="2246"/>
        <v>-6.8951144847944071E-24</v>
      </c>
      <c r="W4321">
        <f t="shared" si="2247"/>
        <v>-6.8951144847944071E-24</v>
      </c>
      <c r="X4321">
        <f t="shared" si="2226"/>
        <v>2.212802729392399E-32</v>
      </c>
      <c r="Y4321">
        <f t="shared" si="2227"/>
        <v>2.9510949245619483E-32</v>
      </c>
      <c r="Z4321">
        <f t="shared" si="2228"/>
        <v>2.9698335782901723E-19</v>
      </c>
      <c r="AA4321">
        <f t="shared" si="2229"/>
        <v>2.8065972953547986E-16</v>
      </c>
      <c r="AB4321">
        <f t="shared" si="2248"/>
        <v>0</v>
      </c>
      <c r="AC4321">
        <f t="shared" si="2249"/>
        <v>0</v>
      </c>
      <c r="AD4321">
        <f t="shared" si="2230"/>
        <v>1</v>
      </c>
      <c r="AE4321">
        <f t="shared" si="2231"/>
        <v>0</v>
      </c>
      <c r="AF4321">
        <f t="shared" si="2232"/>
        <v>0</v>
      </c>
      <c r="AG4321">
        <f t="shared" si="2233"/>
        <v>-8121.3886909988969</v>
      </c>
      <c r="AH4321">
        <f t="shared" si="2234"/>
        <v>0</v>
      </c>
      <c r="AI4321">
        <f t="shared" si="2235"/>
        <v>1</v>
      </c>
      <c r="AJ4321">
        <f t="shared" si="2236"/>
        <v>-2</v>
      </c>
      <c r="AK4321">
        <f t="shared" si="2237"/>
        <v>1</v>
      </c>
      <c r="AL4321">
        <f t="shared" si="2238"/>
        <v>1.4019799845391938E-16</v>
      </c>
      <c r="AM4321">
        <f t="shared" si="2250"/>
        <v>0</v>
      </c>
      <c r="AN4321" s="22">
        <f t="shared" si="2239"/>
        <v>-2.6373262764111575E-19</v>
      </c>
      <c r="AO4321">
        <f t="shared" si="2251"/>
        <v>2.9698335782901723E-19</v>
      </c>
      <c r="AP4321">
        <f t="shared" si="2252"/>
        <v>2.8065972953547986E-16</v>
      </c>
      <c r="AQ4321">
        <f t="shared" si="2253"/>
        <v>2.9698335782901723E-19</v>
      </c>
      <c r="AR4321">
        <f t="shared" si="2254"/>
        <v>2.8065972953547986E-16</v>
      </c>
      <c r="AS4321">
        <f t="shared" si="2255"/>
        <v>0</v>
      </c>
      <c r="AT4321">
        <f t="shared" si="2256"/>
        <v>0</v>
      </c>
    </row>
    <row r="4322" spans="14:46" x14ac:dyDescent="0.25">
      <c r="N4322">
        <f t="shared" si="2257"/>
        <v>4309</v>
      </c>
      <c r="O4322">
        <f t="shared" si="2240"/>
        <v>9024.748496212278</v>
      </c>
      <c r="P4322">
        <f t="shared" si="2241"/>
        <v>8122.2736465910502</v>
      </c>
      <c r="Q4322">
        <f t="shared" si="2242"/>
        <v>2.2612617060176187E-16</v>
      </c>
      <c r="R4322">
        <f t="shared" si="2243"/>
        <v>9.2085457032513813E-9</v>
      </c>
      <c r="S4322">
        <f t="shared" si="2244"/>
        <v>1.5075078040117456E-16</v>
      </c>
      <c r="T4322">
        <f t="shared" si="2225"/>
        <v>-4.7161952641528326E-12</v>
      </c>
      <c r="U4322">
        <f t="shared" si="2245"/>
        <v>-4.7161952641528326E-12</v>
      </c>
      <c r="V4322">
        <f t="shared" si="2246"/>
        <v>-3.1448666811408255E-12</v>
      </c>
      <c r="W4322">
        <f t="shared" si="2247"/>
        <v>-3.1448666811408255E-12</v>
      </c>
      <c r="X4322">
        <f t="shared" si="2226"/>
        <v>1.8430092783137976E-8</v>
      </c>
      <c r="Y4322">
        <f t="shared" si="2227"/>
        <v>2.4579213318232253E-8</v>
      </c>
      <c r="Z4322">
        <f t="shared" si="2228"/>
        <v>-2.7097159080301661E-7</v>
      </c>
      <c r="AA4322">
        <f t="shared" si="2229"/>
        <v>-2.561370803469405E-4</v>
      </c>
      <c r="AB4322">
        <f t="shared" si="2248"/>
        <v>-1.801523383725556E-11</v>
      </c>
      <c r="AC4322">
        <f t="shared" si="2249"/>
        <v>-1.5998219537070431E-11</v>
      </c>
      <c r="AD4322">
        <f t="shared" si="2230"/>
        <v>1</v>
      </c>
      <c r="AE4322">
        <f t="shared" si="2231"/>
        <v>0</v>
      </c>
      <c r="AF4322">
        <f t="shared" si="2232"/>
        <v>0</v>
      </c>
      <c r="AG4322">
        <f t="shared" si="2233"/>
        <v>-8123.2736465910502</v>
      </c>
      <c r="AH4322">
        <f t="shared" si="2234"/>
        <v>0</v>
      </c>
      <c r="AI4322">
        <f t="shared" si="2235"/>
        <v>1</v>
      </c>
      <c r="AJ4322">
        <f t="shared" si="2236"/>
        <v>-2</v>
      </c>
      <c r="AK4322">
        <f t="shared" si="2237"/>
        <v>1</v>
      </c>
      <c r="AL4322">
        <f t="shared" si="2238"/>
        <v>-1.2794822358371246E-4</v>
      </c>
      <c r="AM4322">
        <f t="shared" si="2250"/>
        <v>0</v>
      </c>
      <c r="AN4322" s="22">
        <f t="shared" si="2239"/>
        <v>2.4063317951560256E-7</v>
      </c>
      <c r="AO4322">
        <f t="shared" si="2251"/>
        <v>-2.7097159080301661E-7</v>
      </c>
      <c r="AP4322">
        <f t="shared" si="2252"/>
        <v>-2.561370803469405E-4</v>
      </c>
      <c r="AQ4322">
        <f t="shared" si="2253"/>
        <v>-2.7097159080301661E-7</v>
      </c>
      <c r="AR4322">
        <f t="shared" si="2254"/>
        <v>-2.561370803469405E-4</v>
      </c>
      <c r="AS4322">
        <f t="shared" si="2255"/>
        <v>0</v>
      </c>
      <c r="AT4322">
        <f t="shared" si="2256"/>
        <v>0</v>
      </c>
    </row>
    <row r="4323" spans="14:46" x14ac:dyDescent="0.25">
      <c r="N4323">
        <f t="shared" si="2257"/>
        <v>4310</v>
      </c>
      <c r="O4323">
        <f t="shared" si="2240"/>
        <v>9026.8428913146727</v>
      </c>
      <c r="P4323">
        <f t="shared" si="2241"/>
        <v>8124.1586021832054</v>
      </c>
      <c r="Q4323">
        <f t="shared" si="2242"/>
        <v>2.2591638175266231E-16</v>
      </c>
      <c r="R4323">
        <f t="shared" si="2243"/>
        <v>9.2042730919039568E-9</v>
      </c>
      <c r="S4323">
        <f t="shared" si="2244"/>
        <v>1.5061092116844157E-16</v>
      </c>
      <c r="T4323">
        <f t="shared" si="2225"/>
        <v>4.7129125198436648E-12</v>
      </c>
      <c r="U4323">
        <f t="shared" si="2245"/>
        <v>4.7129125198436648E-12</v>
      </c>
      <c r="V4323">
        <f t="shared" si="2246"/>
        <v>3.142677501641207E-12</v>
      </c>
      <c r="W4323">
        <f t="shared" si="2247"/>
        <v>3.142677501641207E-12</v>
      </c>
      <c r="X4323">
        <f t="shared" si="2226"/>
        <v>1.8421538512860529E-8</v>
      </c>
      <c r="Y4323">
        <f t="shared" si="2227"/>
        <v>2.4567803618771271E-8</v>
      </c>
      <c r="Z4323">
        <f t="shared" si="2228"/>
        <v>2.7084586452707562E-7</v>
      </c>
      <c r="AA4323">
        <f t="shared" si="2229"/>
        <v>2.560775959714321E-4</v>
      </c>
      <c r="AB4323">
        <f t="shared" si="2248"/>
        <v>1.800269714149955E-11</v>
      </c>
      <c r="AC4323">
        <f t="shared" si="2249"/>
        <v>1.5987086469543368E-11</v>
      </c>
      <c r="AD4323">
        <f t="shared" si="2230"/>
        <v>1</v>
      </c>
      <c r="AE4323">
        <f t="shared" si="2231"/>
        <v>0</v>
      </c>
      <c r="AF4323">
        <f t="shared" si="2232"/>
        <v>0</v>
      </c>
      <c r="AG4323">
        <f t="shared" si="2233"/>
        <v>-8125.1586021832054</v>
      </c>
      <c r="AH4323">
        <f t="shared" si="2234"/>
        <v>0</v>
      </c>
      <c r="AI4323">
        <f t="shared" si="2235"/>
        <v>1</v>
      </c>
      <c r="AJ4323">
        <f t="shared" si="2236"/>
        <v>-2</v>
      </c>
      <c r="AK4323">
        <f t="shared" si="2237"/>
        <v>1</v>
      </c>
      <c r="AL4323">
        <f t="shared" si="2238"/>
        <v>1.2791853722084068E-4</v>
      </c>
      <c r="AM4323">
        <f t="shared" si="2250"/>
        <v>0</v>
      </c>
      <c r="AN4323" s="22">
        <f t="shared" si="2239"/>
        <v>-2.4052152975073115E-7</v>
      </c>
      <c r="AO4323">
        <f t="shared" si="2251"/>
        <v>2.7084586452707562E-7</v>
      </c>
      <c r="AP4323">
        <f t="shared" si="2252"/>
        <v>2.560775959714321E-4</v>
      </c>
      <c r="AQ4323">
        <f t="shared" si="2253"/>
        <v>2.7084586452707562E-7</v>
      </c>
      <c r="AR4323">
        <f t="shared" si="2254"/>
        <v>2.560775959714321E-4</v>
      </c>
      <c r="AS4323">
        <f t="shared" si="2255"/>
        <v>0</v>
      </c>
      <c r="AT4323">
        <f t="shared" si="2256"/>
        <v>0</v>
      </c>
    </row>
    <row r="4324" spans="14:46" x14ac:dyDescent="0.25">
      <c r="N4324">
        <f t="shared" si="2257"/>
        <v>4311</v>
      </c>
      <c r="O4324">
        <f t="shared" si="2240"/>
        <v>9028.9372864170655</v>
      </c>
      <c r="P4324">
        <f t="shared" si="2241"/>
        <v>8126.0435577753587</v>
      </c>
      <c r="Q4324">
        <f t="shared" si="2242"/>
        <v>2.4988908276307289E-41</v>
      </c>
      <c r="R4324">
        <f t="shared" si="2243"/>
        <v>1.0185692483927123E-33</v>
      </c>
      <c r="S4324">
        <f t="shared" si="2244"/>
        <v>1.6659272184204861E-41</v>
      </c>
      <c r="T4324">
        <f t="shared" si="2225"/>
        <v>-3.1341395511661482E-24</v>
      </c>
      <c r="U4324">
        <f t="shared" si="2245"/>
        <v>-3.1341395511661482E-24</v>
      </c>
      <c r="V4324">
        <f t="shared" si="2246"/>
        <v>-2.089915583709579E-24</v>
      </c>
      <c r="W4324">
        <f t="shared" si="2247"/>
        <v>-2.089915583709579E-24</v>
      </c>
      <c r="X4324">
        <f t="shared" si="2226"/>
        <v>2.038575928832512E-33</v>
      </c>
      <c r="Y4324">
        <f t="shared" si="2227"/>
        <v>2.7187376520340776E-33</v>
      </c>
      <c r="Z4324">
        <f t="shared" si="2228"/>
        <v>9.0078674807210676E-20</v>
      </c>
      <c r="AA4324">
        <f t="shared" si="2229"/>
        <v>8.5186744525433609E-17</v>
      </c>
      <c r="AB4324">
        <f t="shared" si="2248"/>
        <v>0</v>
      </c>
      <c r="AC4324">
        <f t="shared" si="2249"/>
        <v>0</v>
      </c>
      <c r="AD4324">
        <f t="shared" si="2230"/>
        <v>1</v>
      </c>
      <c r="AE4324">
        <f t="shared" si="2231"/>
        <v>0</v>
      </c>
      <c r="AF4324">
        <f t="shared" si="2232"/>
        <v>0</v>
      </c>
      <c r="AG4324">
        <f t="shared" si="2233"/>
        <v>-8127.0435577753587</v>
      </c>
      <c r="AH4324">
        <f t="shared" si="2234"/>
        <v>0</v>
      </c>
      <c r="AI4324">
        <f t="shared" si="2235"/>
        <v>1</v>
      </c>
      <c r="AJ4324">
        <f t="shared" si="2236"/>
        <v>-2</v>
      </c>
      <c r="AK4324">
        <f t="shared" si="2237"/>
        <v>1</v>
      </c>
      <c r="AL4324">
        <f t="shared" si="2238"/>
        <v>4.2553375601331386E-17</v>
      </c>
      <c r="AM4324">
        <f t="shared" si="2250"/>
        <v>0</v>
      </c>
      <c r="AN4324" s="22">
        <f t="shared" si="2239"/>
        <v>-7.9993322770831978E-20</v>
      </c>
      <c r="AO4324">
        <f t="shared" si="2251"/>
        <v>9.0078674807210676E-20</v>
      </c>
      <c r="AP4324">
        <f t="shared" si="2252"/>
        <v>8.5186744525433609E-17</v>
      </c>
      <c r="AQ4324">
        <f t="shared" si="2253"/>
        <v>9.0078674807210676E-20</v>
      </c>
      <c r="AR4324">
        <f t="shared" si="2254"/>
        <v>8.5186744525433609E-17</v>
      </c>
      <c r="AS4324">
        <f t="shared" si="2255"/>
        <v>0</v>
      </c>
      <c r="AT4324">
        <f t="shared" si="2256"/>
        <v>0</v>
      </c>
    </row>
    <row r="4325" spans="14:46" x14ac:dyDescent="0.25">
      <c r="N4325">
        <f t="shared" si="2257"/>
        <v>4312</v>
      </c>
      <c r="O4325">
        <f t="shared" si="2240"/>
        <v>9031.0316815194583</v>
      </c>
      <c r="P4325">
        <f t="shared" si="2241"/>
        <v>8127.928513367513</v>
      </c>
      <c r="Q4325">
        <f t="shared" si="2242"/>
        <v>2.2549753341721091E-16</v>
      </c>
      <c r="R4325">
        <f t="shared" si="2243"/>
        <v>9.1957367853060915E-9</v>
      </c>
      <c r="S4325">
        <f t="shared" si="2244"/>
        <v>1.5033168894480726E-16</v>
      </c>
      <c r="T4325">
        <f t="shared" si="2225"/>
        <v>-4.7063561654746986E-12</v>
      </c>
      <c r="U4325">
        <f t="shared" si="2245"/>
        <v>-4.7063561654746986E-12</v>
      </c>
      <c r="V4325">
        <f t="shared" si="2246"/>
        <v>-3.1383052345171187E-12</v>
      </c>
      <c r="W4325">
        <f t="shared" si="2247"/>
        <v>-3.1383052345171187E-12</v>
      </c>
      <c r="X4325">
        <f t="shared" si="2226"/>
        <v>1.8404447829668716E-8</v>
      </c>
      <c r="Y4325">
        <f t="shared" si="2227"/>
        <v>2.4545008040810191E-8</v>
      </c>
      <c r="Z4325">
        <f t="shared" si="2228"/>
        <v>-2.7059467434061133E-7</v>
      </c>
      <c r="AA4325">
        <f t="shared" si="2229"/>
        <v>-2.5595871006896611E-4</v>
      </c>
      <c r="AB4325">
        <f t="shared" si="2248"/>
        <v>-1.7977658625264317E-11</v>
      </c>
      <c r="AC4325">
        <f t="shared" si="2249"/>
        <v>-1.5964851305075769E-11</v>
      </c>
      <c r="AD4325">
        <f t="shared" si="2230"/>
        <v>1</v>
      </c>
      <c r="AE4325">
        <f t="shared" si="2231"/>
        <v>0</v>
      </c>
      <c r="AF4325">
        <f t="shared" si="2232"/>
        <v>0</v>
      </c>
      <c r="AG4325">
        <f t="shared" si="2233"/>
        <v>-8128.928513367513</v>
      </c>
      <c r="AH4325">
        <f t="shared" si="2234"/>
        <v>0</v>
      </c>
      <c r="AI4325">
        <f t="shared" si="2235"/>
        <v>1</v>
      </c>
      <c r="AJ4325">
        <f t="shared" si="2236"/>
        <v>-2</v>
      </c>
      <c r="AK4325">
        <f t="shared" si="2237"/>
        <v>1</v>
      </c>
      <c r="AL4325">
        <f t="shared" si="2238"/>
        <v>-1.2785920580287726E-4</v>
      </c>
      <c r="AM4325">
        <f t="shared" si="2250"/>
        <v>0</v>
      </c>
      <c r="AN4325" s="22">
        <f t="shared" si="2239"/>
        <v>2.4029846321157113E-7</v>
      </c>
      <c r="AO4325">
        <f t="shared" si="2251"/>
        <v>-2.7059467434061133E-7</v>
      </c>
      <c r="AP4325">
        <f t="shared" si="2252"/>
        <v>-2.5595871006896611E-4</v>
      </c>
      <c r="AQ4325">
        <f t="shared" si="2253"/>
        <v>-2.7059467434061133E-7</v>
      </c>
      <c r="AR4325">
        <f t="shared" si="2254"/>
        <v>-2.5595871006896611E-4</v>
      </c>
      <c r="AS4325">
        <f t="shared" si="2255"/>
        <v>0</v>
      </c>
      <c r="AT4325">
        <f t="shared" si="2256"/>
        <v>0</v>
      </c>
    </row>
    <row r="4326" spans="14:46" x14ac:dyDescent="0.25">
      <c r="N4326">
        <f t="shared" si="2257"/>
        <v>4313</v>
      </c>
      <c r="O4326">
        <f t="shared" si="2240"/>
        <v>9033.1260766218529</v>
      </c>
      <c r="P4326">
        <f t="shared" si="2241"/>
        <v>8129.8134689596682</v>
      </c>
      <c r="Q4326">
        <f t="shared" si="2242"/>
        <v>2.252884732542899E-16</v>
      </c>
      <c r="R4326">
        <f t="shared" si="2243"/>
        <v>9.1914730845254389E-9</v>
      </c>
      <c r="S4326">
        <f t="shared" si="2244"/>
        <v>1.5019231550285996E-16</v>
      </c>
      <c r="T4326">
        <f t="shared" si="2225"/>
        <v>4.7030825483653486E-12</v>
      </c>
      <c r="U4326">
        <f t="shared" si="2245"/>
        <v>4.7030825483653486E-12</v>
      </c>
      <c r="V4326">
        <f t="shared" si="2246"/>
        <v>3.1361221421907468E-12</v>
      </c>
      <c r="W4326">
        <f t="shared" si="2247"/>
        <v>3.1361221421907468E-12</v>
      </c>
      <c r="X4326">
        <f t="shared" si="2226"/>
        <v>1.8395911405674455E-8</v>
      </c>
      <c r="Y4326">
        <f t="shared" si="2227"/>
        <v>2.4533622147528289E-8</v>
      </c>
      <c r="Z4326">
        <f t="shared" si="2228"/>
        <v>2.7046921026762589E-7</v>
      </c>
      <c r="AA4326">
        <f t="shared" si="2229"/>
        <v>2.5589930850329905E-4</v>
      </c>
      <c r="AB4326">
        <f t="shared" si="2248"/>
        <v>1.7965156777839795E-11</v>
      </c>
      <c r="AC4326">
        <f t="shared" si="2249"/>
        <v>1.5953749184206783E-11</v>
      </c>
      <c r="AD4326">
        <f t="shared" si="2230"/>
        <v>1</v>
      </c>
      <c r="AE4326">
        <f t="shared" si="2231"/>
        <v>0</v>
      </c>
      <c r="AF4326">
        <f t="shared" si="2232"/>
        <v>0</v>
      </c>
      <c r="AG4326">
        <f t="shared" si="2233"/>
        <v>-8130.8134689596682</v>
      </c>
      <c r="AH4326">
        <f t="shared" si="2234"/>
        <v>0</v>
      </c>
      <c r="AI4326">
        <f t="shared" si="2235"/>
        <v>1</v>
      </c>
      <c r="AJ4326">
        <f t="shared" si="2236"/>
        <v>-2</v>
      </c>
      <c r="AK4326">
        <f t="shared" si="2237"/>
        <v>1</v>
      </c>
      <c r="AL4326">
        <f t="shared" si="2238"/>
        <v>1.2782956072850303E-4</v>
      </c>
      <c r="AM4326">
        <f t="shared" si="2250"/>
        <v>0</v>
      </c>
      <c r="AN4326" s="22">
        <f t="shared" si="2239"/>
        <v>-2.4018704629300999E-7</v>
      </c>
      <c r="AO4326">
        <f t="shared" si="2251"/>
        <v>2.7046921026762589E-7</v>
      </c>
      <c r="AP4326">
        <f t="shared" si="2252"/>
        <v>2.5589930850329905E-4</v>
      </c>
      <c r="AQ4326">
        <f t="shared" si="2253"/>
        <v>2.7046921026762589E-7</v>
      </c>
      <c r="AR4326">
        <f t="shared" si="2254"/>
        <v>2.5589930850329905E-4</v>
      </c>
      <c r="AS4326">
        <f t="shared" si="2255"/>
        <v>0</v>
      </c>
      <c r="AT4326">
        <f t="shared" si="2256"/>
        <v>0</v>
      </c>
    </row>
    <row r="4327" spans="14:46" x14ac:dyDescent="0.25">
      <c r="N4327">
        <f t="shared" si="2257"/>
        <v>4314</v>
      </c>
      <c r="O4327">
        <f t="shared" si="2240"/>
        <v>9035.2204717242439</v>
      </c>
      <c r="P4327">
        <f t="shared" si="2241"/>
        <v>8131.6984245518197</v>
      </c>
      <c r="Q4327">
        <f t="shared" si="2242"/>
        <v>6.2800774493688891E-40</v>
      </c>
      <c r="R4327">
        <f t="shared" si="2243"/>
        <v>2.563377174718747E-32</v>
      </c>
      <c r="S4327">
        <f t="shared" si="2244"/>
        <v>4.1867182995792591E-40</v>
      </c>
      <c r="T4327">
        <f t="shared" si="2225"/>
        <v>-1.5700911207114676E-23</v>
      </c>
      <c r="U4327">
        <f t="shared" si="2245"/>
        <v>-1.5700911207114676E-23</v>
      </c>
      <c r="V4327">
        <f t="shared" si="2246"/>
        <v>-1.0469723232393806E-23</v>
      </c>
      <c r="W4327">
        <f t="shared" si="2247"/>
        <v>-1.0469723232393806E-23</v>
      </c>
      <c r="X4327">
        <f t="shared" si="2226"/>
        <v>5.1303693399163251E-32</v>
      </c>
      <c r="Y4327">
        <f t="shared" si="2227"/>
        <v>6.8420929664952422E-32</v>
      </c>
      <c r="Z4327">
        <f t="shared" si="2228"/>
        <v>4.515759943464737E-19</v>
      </c>
      <c r="AA4327">
        <f t="shared" si="2229"/>
        <v>4.2734902198121619E-16</v>
      </c>
      <c r="AB4327">
        <f t="shared" si="2248"/>
        <v>0</v>
      </c>
      <c r="AC4327">
        <f t="shared" si="2249"/>
        <v>0</v>
      </c>
      <c r="AD4327">
        <f t="shared" si="2230"/>
        <v>1</v>
      </c>
      <c r="AE4327">
        <f t="shared" si="2231"/>
        <v>0</v>
      </c>
      <c r="AF4327">
        <f t="shared" si="2232"/>
        <v>0</v>
      </c>
      <c r="AG4327">
        <f t="shared" si="2233"/>
        <v>-8132.6984245518197</v>
      </c>
      <c r="AH4327">
        <f t="shared" si="2234"/>
        <v>0</v>
      </c>
      <c r="AI4327">
        <f t="shared" si="2235"/>
        <v>1</v>
      </c>
      <c r="AJ4327">
        <f t="shared" si="2236"/>
        <v>-2</v>
      </c>
      <c r="AK4327">
        <f t="shared" si="2237"/>
        <v>1</v>
      </c>
      <c r="AL4327">
        <f t="shared" si="2238"/>
        <v>2.1347400257756151E-16</v>
      </c>
      <c r="AM4327">
        <f t="shared" si="2250"/>
        <v>0</v>
      </c>
      <c r="AN4327" s="22">
        <f t="shared" si="2239"/>
        <v>-4.0101682609321581E-19</v>
      </c>
      <c r="AO4327">
        <f t="shared" si="2251"/>
        <v>4.515759943464737E-19</v>
      </c>
      <c r="AP4327">
        <f t="shared" si="2252"/>
        <v>4.2734902198121624E-16</v>
      </c>
      <c r="AQ4327">
        <f t="shared" si="2253"/>
        <v>4.515759943464737E-19</v>
      </c>
      <c r="AR4327">
        <f t="shared" si="2254"/>
        <v>4.2734902198121624E-16</v>
      </c>
      <c r="AS4327">
        <f t="shared" si="2255"/>
        <v>0</v>
      </c>
      <c r="AT4327">
        <f t="shared" si="2256"/>
        <v>0</v>
      </c>
    </row>
    <row r="4328" spans="14:46" x14ac:dyDescent="0.25">
      <c r="N4328">
        <f t="shared" si="2257"/>
        <v>4315</v>
      </c>
      <c r="O4328">
        <f t="shared" si="2240"/>
        <v>9037.3148668266385</v>
      </c>
      <c r="P4328">
        <f t="shared" si="2241"/>
        <v>8133.5833801439749</v>
      </c>
      <c r="Q4328">
        <f t="shared" si="2242"/>
        <v>2.2487107925174418E-16</v>
      </c>
      <c r="R4328">
        <f t="shared" si="2243"/>
        <v>9.1829545742397402E-9</v>
      </c>
      <c r="S4328">
        <f t="shared" si="2244"/>
        <v>1.4991405283449612E-16</v>
      </c>
      <c r="T4328">
        <f t="shared" si="2225"/>
        <v>-4.6965444166890678E-12</v>
      </c>
      <c r="U4328">
        <f t="shared" si="2245"/>
        <v>-4.6965444166890678E-12</v>
      </c>
      <c r="V4328">
        <f t="shared" si="2246"/>
        <v>-3.1317620282652897E-12</v>
      </c>
      <c r="W4328">
        <f t="shared" si="2247"/>
        <v>-3.1317620282652897E-12</v>
      </c>
      <c r="X4328">
        <f t="shared" si="2226"/>
        <v>1.8378856365318798E-8</v>
      </c>
      <c r="Y4328">
        <f t="shared" si="2227"/>
        <v>2.4510874115579707E-8</v>
      </c>
      <c r="Z4328">
        <f t="shared" si="2228"/>
        <v>-2.7021854375729627E-7</v>
      </c>
      <c r="AA4328">
        <f t="shared" si="2229"/>
        <v>-2.5578058804702155E-4</v>
      </c>
      <c r="AB4328">
        <f t="shared" si="2248"/>
        <v>-1.7940187837154242E-11</v>
      </c>
      <c r="AC4328">
        <f t="shared" si="2249"/>
        <v>-1.5931575805502071E-11</v>
      </c>
      <c r="AD4328">
        <f t="shared" si="2230"/>
        <v>1</v>
      </c>
      <c r="AE4328">
        <f t="shared" si="2231"/>
        <v>0</v>
      </c>
      <c r="AF4328">
        <f t="shared" si="2232"/>
        <v>0</v>
      </c>
      <c r="AG4328">
        <f t="shared" si="2233"/>
        <v>-8134.5833801439749</v>
      </c>
      <c r="AH4328">
        <f t="shared" si="2234"/>
        <v>0</v>
      </c>
      <c r="AI4328">
        <f t="shared" si="2235"/>
        <v>1</v>
      </c>
      <c r="AJ4328">
        <f t="shared" si="2236"/>
        <v>-2</v>
      </c>
      <c r="AK4328">
        <f t="shared" si="2237"/>
        <v>1</v>
      </c>
      <c r="AL4328">
        <f t="shared" si="2238"/>
        <v>-1.2777031180111157E-4</v>
      </c>
      <c r="AM4328">
        <f t="shared" si="2250"/>
        <v>0</v>
      </c>
      <c r="AN4328" s="22">
        <f t="shared" si="2239"/>
        <v>2.3996444479840099E-7</v>
      </c>
      <c r="AO4328">
        <f t="shared" si="2251"/>
        <v>-2.7021854375729627E-7</v>
      </c>
      <c r="AP4328">
        <f t="shared" si="2252"/>
        <v>-2.5578058804702155E-4</v>
      </c>
      <c r="AQ4328">
        <f t="shared" si="2253"/>
        <v>-2.7021854375729627E-7</v>
      </c>
      <c r="AR4328">
        <f t="shared" si="2254"/>
        <v>-2.5578058804702155E-4</v>
      </c>
      <c r="AS4328">
        <f t="shared" si="2255"/>
        <v>0</v>
      </c>
      <c r="AT4328">
        <f t="shared" si="2256"/>
        <v>0</v>
      </c>
    </row>
    <row r="4329" spans="14:46" x14ac:dyDescent="0.25">
      <c r="N4329">
        <f t="shared" si="2257"/>
        <v>4316</v>
      </c>
      <c r="O4329">
        <f t="shared" si="2240"/>
        <v>9039.4092619290313</v>
      </c>
      <c r="P4329">
        <f t="shared" si="2241"/>
        <v>8135.4683357361282</v>
      </c>
      <c r="Q4329">
        <f t="shared" si="2242"/>
        <v>2.2466274473939441E-16</v>
      </c>
      <c r="R4329">
        <f t="shared" si="2243"/>
        <v>9.1786997592464185E-9</v>
      </c>
      <c r="S4329">
        <f t="shared" si="2244"/>
        <v>1.4977516315959623E-16</v>
      </c>
      <c r="T4329">
        <f t="shared" si="2225"/>
        <v>4.6932798950903263E-12</v>
      </c>
      <c r="U4329">
        <f t="shared" si="2245"/>
        <v>4.6932798950903263E-12</v>
      </c>
      <c r="V4329">
        <f t="shared" si="2246"/>
        <v>3.1295850019761407E-12</v>
      </c>
      <c r="W4329">
        <f t="shared" si="2247"/>
        <v>3.1295850019761407E-12</v>
      </c>
      <c r="X4329">
        <f t="shared" si="2226"/>
        <v>1.8370337737961494E-8</v>
      </c>
      <c r="Y4329">
        <f t="shared" si="2227"/>
        <v>2.4499511962243249E-8</v>
      </c>
      <c r="Z4329">
        <f t="shared" si="2228"/>
        <v>2.7009334115838865E-7</v>
      </c>
      <c r="AA4329">
        <f t="shared" si="2229"/>
        <v>2.5572126911812561E-4</v>
      </c>
      <c r="AB4329">
        <f t="shared" si="2248"/>
        <v>1.7927720717060163E-11</v>
      </c>
      <c r="AC4329">
        <f t="shared" si="2249"/>
        <v>1.592050452383757E-11</v>
      </c>
      <c r="AD4329">
        <f t="shared" si="2230"/>
        <v>1</v>
      </c>
      <c r="AE4329">
        <f t="shared" si="2231"/>
        <v>0</v>
      </c>
      <c r="AF4329">
        <f t="shared" si="2232"/>
        <v>0</v>
      </c>
      <c r="AG4329">
        <f t="shared" si="2233"/>
        <v>-8136.4683357361282</v>
      </c>
      <c r="AH4329">
        <f t="shared" si="2234"/>
        <v>0</v>
      </c>
      <c r="AI4329">
        <f t="shared" si="2235"/>
        <v>1</v>
      </c>
      <c r="AJ4329">
        <f t="shared" si="2236"/>
        <v>-2</v>
      </c>
      <c r="AK4329">
        <f t="shared" si="2237"/>
        <v>1</v>
      </c>
      <c r="AL4329">
        <f t="shared" si="2238"/>
        <v>1.2774070792902337E-4</v>
      </c>
      <c r="AM4329">
        <f t="shared" si="2250"/>
        <v>0</v>
      </c>
      <c r="AN4329" s="22">
        <f t="shared" si="2239"/>
        <v>-2.3985326007887861E-7</v>
      </c>
      <c r="AO4329">
        <f t="shared" si="2251"/>
        <v>2.7009334115838865E-7</v>
      </c>
      <c r="AP4329">
        <f t="shared" si="2252"/>
        <v>2.5572126911812561E-4</v>
      </c>
      <c r="AQ4329">
        <f t="shared" si="2253"/>
        <v>2.7009334115838865E-7</v>
      </c>
      <c r="AR4329">
        <f t="shared" si="2254"/>
        <v>2.5572126911812561E-4</v>
      </c>
      <c r="AS4329">
        <f t="shared" si="2255"/>
        <v>0</v>
      </c>
      <c r="AT4329">
        <f t="shared" si="2256"/>
        <v>0</v>
      </c>
    </row>
    <row r="4330" spans="14:46" x14ac:dyDescent="0.25">
      <c r="N4330">
        <f t="shared" si="2257"/>
        <v>4317</v>
      </c>
      <c r="O4330">
        <f t="shared" si="2240"/>
        <v>9041.5036570314242</v>
      </c>
      <c r="P4330">
        <f t="shared" si="2241"/>
        <v>8137.3532913282816</v>
      </c>
      <c r="Q4330">
        <f t="shared" si="2242"/>
        <v>1.8490312777014216E-40</v>
      </c>
      <c r="R4330">
        <f t="shared" si="2243"/>
        <v>7.5578033314511373E-33</v>
      </c>
      <c r="S4330">
        <f t="shared" si="2244"/>
        <v>1.2326875184676143E-40</v>
      </c>
      <c r="T4330">
        <f t="shared" si="2225"/>
        <v>-8.5135828348334839E-24</v>
      </c>
      <c r="U4330">
        <f t="shared" si="2245"/>
        <v>-8.5135828348334839E-24</v>
      </c>
      <c r="V4330">
        <f t="shared" si="2246"/>
        <v>-5.6770489522260757E-24</v>
      </c>
      <c r="W4330">
        <f t="shared" si="2247"/>
        <v>-5.6770489522260757E-24</v>
      </c>
      <c r="X4330">
        <f t="shared" si="2226"/>
        <v>1.5126257612353994E-32</v>
      </c>
      <c r="Y4330">
        <f t="shared" si="2227"/>
        <v>2.0173059121000615E-32</v>
      </c>
      <c r="Z4330">
        <f t="shared" si="2228"/>
        <v>2.4503068600731535E-19</v>
      </c>
      <c r="AA4330">
        <f t="shared" si="2229"/>
        <v>2.3204593670953478E-16</v>
      </c>
      <c r="AB4330">
        <f t="shared" si="2248"/>
        <v>0</v>
      </c>
      <c r="AC4330">
        <f t="shared" si="2249"/>
        <v>0</v>
      </c>
      <c r="AD4330">
        <f t="shared" si="2230"/>
        <v>1</v>
      </c>
      <c r="AE4330">
        <f t="shared" si="2231"/>
        <v>0</v>
      </c>
      <c r="AF4330">
        <f t="shared" si="2232"/>
        <v>0</v>
      </c>
      <c r="AG4330">
        <f t="shared" si="2233"/>
        <v>-8138.3532913282816</v>
      </c>
      <c r="AH4330">
        <f t="shared" si="2234"/>
        <v>0</v>
      </c>
      <c r="AI4330">
        <f t="shared" si="2235"/>
        <v>1</v>
      </c>
      <c r="AJ4330">
        <f t="shared" si="2236"/>
        <v>-2</v>
      </c>
      <c r="AK4330">
        <f t="shared" si="2237"/>
        <v>1</v>
      </c>
      <c r="AL4330">
        <f t="shared" si="2238"/>
        <v>1.1591417002489118E-16</v>
      </c>
      <c r="AM4330">
        <f t="shared" si="2250"/>
        <v>0</v>
      </c>
      <c r="AN4330" s="22">
        <f t="shared" si="2239"/>
        <v>-2.1759665975242099E-19</v>
      </c>
      <c r="AO4330">
        <f t="shared" si="2251"/>
        <v>2.4503068600731535E-19</v>
      </c>
      <c r="AP4330">
        <f t="shared" si="2252"/>
        <v>2.3204593670953478E-16</v>
      </c>
      <c r="AQ4330">
        <f t="shared" si="2253"/>
        <v>2.4503068600731535E-19</v>
      </c>
      <c r="AR4330">
        <f t="shared" si="2254"/>
        <v>2.3204593670953478E-16</v>
      </c>
      <c r="AS4330">
        <f t="shared" si="2255"/>
        <v>0</v>
      </c>
      <c r="AT4330">
        <f t="shared" si="2256"/>
        <v>0</v>
      </c>
    </row>
    <row r="4331" spans="14:46" x14ac:dyDescent="0.25">
      <c r="N4331">
        <f t="shared" si="2257"/>
        <v>4318</v>
      </c>
      <c r="O4331">
        <f t="shared" si="2240"/>
        <v>9043.5980521338188</v>
      </c>
      <c r="P4331">
        <f t="shared" si="2241"/>
        <v>8139.2382469204367</v>
      </c>
      <c r="Q4331">
        <f t="shared" si="2242"/>
        <v>2.2424679901471729E-16</v>
      </c>
      <c r="R4331">
        <f t="shared" si="2243"/>
        <v>9.1701989958579751E-9</v>
      </c>
      <c r="S4331">
        <f t="shared" si="2244"/>
        <v>1.4949786600981153E-16</v>
      </c>
      <c r="T4331">
        <f t="shared" si="2225"/>
        <v>-4.6867599228308021E-12</v>
      </c>
      <c r="U4331">
        <f t="shared" si="2245"/>
        <v>-4.6867599228308021E-12</v>
      </c>
      <c r="V4331">
        <f t="shared" si="2246"/>
        <v>-3.1252369990456408E-12</v>
      </c>
      <c r="W4331">
        <f t="shared" si="2247"/>
        <v>-3.1252369990456408E-12</v>
      </c>
      <c r="X4331">
        <f t="shared" si="2226"/>
        <v>1.8353318241437908E-8</v>
      </c>
      <c r="Y4331">
        <f t="shared" si="2227"/>
        <v>2.4476811344224572E-8</v>
      </c>
      <c r="Z4331">
        <f t="shared" si="2228"/>
        <v>-2.6984319686982198E-7</v>
      </c>
      <c r="AA4331">
        <f t="shared" si="2229"/>
        <v>-2.5560271376318312E-4</v>
      </c>
      <c r="AB4331">
        <f t="shared" si="2248"/>
        <v>-1.7902821110426538E-11</v>
      </c>
      <c r="AC4331">
        <f t="shared" si="2249"/>
        <v>-1.5898392716436458E-11</v>
      </c>
      <c r="AD4331">
        <f t="shared" si="2230"/>
        <v>1</v>
      </c>
      <c r="AE4331">
        <f t="shared" si="2231"/>
        <v>0</v>
      </c>
      <c r="AF4331">
        <f t="shared" si="2232"/>
        <v>0</v>
      </c>
      <c r="AG4331">
        <f t="shared" si="2233"/>
        <v>-8140.2382469204367</v>
      </c>
      <c r="AH4331">
        <f t="shared" si="2234"/>
        <v>0</v>
      </c>
      <c r="AI4331">
        <f t="shared" si="2235"/>
        <v>1</v>
      </c>
      <c r="AJ4331">
        <f t="shared" si="2236"/>
        <v>-2</v>
      </c>
      <c r="AK4331">
        <f t="shared" si="2237"/>
        <v>1</v>
      </c>
      <c r="AL4331">
        <f t="shared" si="2238"/>
        <v>-1.2768154132042291E-4</v>
      </c>
      <c r="AM4331">
        <f t="shared" si="2250"/>
        <v>0</v>
      </c>
      <c r="AN4331" s="22">
        <f t="shared" si="2239"/>
        <v>2.3963112233728267E-7</v>
      </c>
      <c r="AO4331">
        <f t="shared" si="2251"/>
        <v>-2.6984319686982198E-7</v>
      </c>
      <c r="AP4331">
        <f t="shared" si="2252"/>
        <v>-2.5560271376318312E-4</v>
      </c>
      <c r="AQ4331">
        <f t="shared" si="2253"/>
        <v>-2.6984319686982198E-7</v>
      </c>
      <c r="AR4331">
        <f t="shared" si="2254"/>
        <v>-2.5560271376318312E-4</v>
      </c>
      <c r="AS4331">
        <f t="shared" si="2255"/>
        <v>0</v>
      </c>
      <c r="AT4331">
        <f t="shared" si="2256"/>
        <v>0</v>
      </c>
    </row>
    <row r="4332" spans="14:46" x14ac:dyDescent="0.25">
      <c r="N4332">
        <f t="shared" si="2257"/>
        <v>4319</v>
      </c>
      <c r="O4332">
        <f t="shared" si="2240"/>
        <v>9045.6924472362098</v>
      </c>
      <c r="P4332">
        <f t="shared" si="2241"/>
        <v>8141.1232025125892</v>
      </c>
      <c r="Q4332">
        <f t="shared" si="2242"/>
        <v>2.2403918713254429E-16</v>
      </c>
      <c r="R4332">
        <f t="shared" si="2243"/>
        <v>9.165953041977817E-9</v>
      </c>
      <c r="S4332">
        <f t="shared" si="2244"/>
        <v>1.4935945808836283E-16</v>
      </c>
      <c r="T4332">
        <f t="shared" si="2225"/>
        <v>4.6835044651755796E-12</v>
      </c>
      <c r="U4332">
        <f t="shared" si="2245"/>
        <v>4.6835044651755796E-12</v>
      </c>
      <c r="V4332">
        <f t="shared" si="2246"/>
        <v>3.1230660177391496E-12</v>
      </c>
      <c r="W4332">
        <f t="shared" si="2247"/>
        <v>3.1230660177391496E-12</v>
      </c>
      <c r="X4332">
        <f t="shared" si="2226"/>
        <v>1.8344817361282264E-8</v>
      </c>
      <c r="Y4332">
        <f t="shared" si="2227"/>
        <v>2.446547286488131E-8</v>
      </c>
      <c r="Z4332">
        <f t="shared" si="2228"/>
        <v>2.6971825501892788E-7</v>
      </c>
      <c r="AA4332">
        <f t="shared" si="2229"/>
        <v>2.5554347729873721E-4</v>
      </c>
      <c r="AB4332">
        <f t="shared" si="2248"/>
        <v>1.7890388597165673E-11</v>
      </c>
      <c r="AC4332">
        <f t="shared" si="2249"/>
        <v>1.5887352166970274E-11</v>
      </c>
      <c r="AD4332">
        <f t="shared" si="2230"/>
        <v>1</v>
      </c>
      <c r="AE4332">
        <f t="shared" si="2231"/>
        <v>0</v>
      </c>
      <c r="AF4332">
        <f t="shared" si="2232"/>
        <v>0</v>
      </c>
      <c r="AG4332">
        <f t="shared" si="2233"/>
        <v>-8142.1232025125892</v>
      </c>
      <c r="AH4332">
        <f t="shared" si="2234"/>
        <v>0</v>
      </c>
      <c r="AI4332">
        <f t="shared" si="2235"/>
        <v>1</v>
      </c>
      <c r="AJ4332">
        <f t="shared" si="2236"/>
        <v>-2</v>
      </c>
      <c r="AK4332">
        <f t="shared" si="2237"/>
        <v>1</v>
      </c>
      <c r="AL4332">
        <f t="shared" si="2238"/>
        <v>1.2765197856478259E-4</v>
      </c>
      <c r="AM4332">
        <f t="shared" si="2250"/>
        <v>0</v>
      </c>
      <c r="AN4332" s="22">
        <f t="shared" si="2239"/>
        <v>-2.3952016917202587E-7</v>
      </c>
      <c r="AO4332">
        <f t="shared" si="2251"/>
        <v>2.6971825501892788E-7</v>
      </c>
      <c r="AP4332">
        <f t="shared" si="2252"/>
        <v>2.5554347729873721E-4</v>
      </c>
      <c r="AQ4332">
        <f t="shared" si="2253"/>
        <v>2.6971825501892788E-7</v>
      </c>
      <c r="AR4332">
        <f t="shared" si="2254"/>
        <v>2.5554347729873721E-4</v>
      </c>
      <c r="AS4332">
        <f t="shared" si="2255"/>
        <v>0</v>
      </c>
      <c r="AT4332">
        <f t="shared" si="2256"/>
        <v>0</v>
      </c>
    </row>
    <row r="4333" spans="14:46" x14ac:dyDescent="0.25">
      <c r="N4333">
        <f t="shared" si="2257"/>
        <v>4320</v>
      </c>
      <c r="O4333">
        <f t="shared" si="2240"/>
        <v>9047.7868423386044</v>
      </c>
      <c r="P4333">
        <f t="shared" si="2241"/>
        <v>8143.0081581047443</v>
      </c>
      <c r="Q4333">
        <f t="shared" si="2242"/>
        <v>4.6982268006511738E-42</v>
      </c>
      <c r="R4333">
        <f t="shared" si="2243"/>
        <v>1.9230417063069933E-34</v>
      </c>
      <c r="S4333">
        <f t="shared" si="2244"/>
        <v>3.1321512004341165E-42</v>
      </c>
      <c r="T4333">
        <f t="shared" si="2225"/>
        <v>-1.3561424659610065E-24</v>
      </c>
      <c r="U4333">
        <f t="shared" si="2245"/>
        <v>-1.3561424659610065E-24</v>
      </c>
      <c r="V4333">
        <f t="shared" si="2246"/>
        <v>-9.0430622053159924E-25</v>
      </c>
      <c r="W4333">
        <f t="shared" si="2247"/>
        <v>-9.0430622053159924E-25</v>
      </c>
      <c r="X4333">
        <f t="shared" si="2226"/>
        <v>3.8487916064298209E-34</v>
      </c>
      <c r="Y4333">
        <f t="shared" si="2227"/>
        <v>5.1329211769176606E-34</v>
      </c>
      <c r="Z4333">
        <f t="shared" si="2228"/>
        <v>3.9058479807705449E-20</v>
      </c>
      <c r="AA4333">
        <f t="shared" si="2229"/>
        <v>3.7014359909446842E-17</v>
      </c>
      <c r="AB4333">
        <f t="shared" si="2248"/>
        <v>0</v>
      </c>
      <c r="AC4333">
        <f t="shared" si="2249"/>
        <v>0</v>
      </c>
      <c r="AD4333">
        <f t="shared" si="2230"/>
        <v>1</v>
      </c>
      <c r="AE4333">
        <f t="shared" si="2231"/>
        <v>0</v>
      </c>
      <c r="AF4333">
        <f t="shared" si="2232"/>
        <v>0</v>
      </c>
      <c r="AG4333">
        <f t="shared" si="2233"/>
        <v>-8144.0081581047443</v>
      </c>
      <c r="AH4333">
        <f t="shared" si="2234"/>
        <v>0</v>
      </c>
      <c r="AI4333">
        <f t="shared" si="2235"/>
        <v>1</v>
      </c>
      <c r="AJ4333">
        <f t="shared" si="2236"/>
        <v>-2</v>
      </c>
      <c r="AK4333">
        <f t="shared" si="2237"/>
        <v>1</v>
      </c>
      <c r="AL4333">
        <f t="shared" si="2238"/>
        <v>1.848983723965513E-17</v>
      </c>
      <c r="AM4333">
        <f t="shared" si="2250"/>
        <v>0</v>
      </c>
      <c r="AN4333" s="22">
        <f t="shared" si="2239"/>
        <v>-3.4685430136580835E-20</v>
      </c>
      <c r="AO4333">
        <f t="shared" si="2251"/>
        <v>3.9058479807705449E-20</v>
      </c>
      <c r="AP4333">
        <f t="shared" si="2252"/>
        <v>3.7014359909446842E-17</v>
      </c>
      <c r="AQ4333">
        <f t="shared" si="2253"/>
        <v>3.9058479807705449E-20</v>
      </c>
      <c r="AR4333">
        <f t="shared" si="2254"/>
        <v>3.7014359909446842E-17</v>
      </c>
      <c r="AS4333">
        <f t="shared" si="2255"/>
        <v>0</v>
      </c>
      <c r="AT4333">
        <f t="shared" si="2256"/>
        <v>0</v>
      </c>
    </row>
    <row r="4334" spans="14:46" x14ac:dyDescent="0.25">
      <c r="N4334">
        <f t="shared" si="2257"/>
        <v>4321</v>
      </c>
      <c r="O4334">
        <f t="shared" si="2240"/>
        <v>9049.8812374409972</v>
      </c>
      <c r="P4334">
        <f t="shared" si="2241"/>
        <v>8144.8931136968977</v>
      </c>
      <c r="Q4334">
        <f t="shared" si="2242"/>
        <v>2.2362468366009024E-16</v>
      </c>
      <c r="R4334">
        <f t="shared" si="2243"/>
        <v>9.1574699762431592E-9</v>
      </c>
      <c r="S4334">
        <f t="shared" si="2244"/>
        <v>1.4908312244006016E-16</v>
      </c>
      <c r="T4334">
        <f t="shared" si="2225"/>
        <v>-4.6770025893203659E-12</v>
      </c>
      <c r="U4334">
        <f t="shared" si="2245"/>
        <v>-4.6770025893203659E-12</v>
      </c>
      <c r="V4334">
        <f t="shared" si="2246"/>
        <v>-3.1187300837756783E-12</v>
      </c>
      <c r="W4334">
        <f t="shared" si="2247"/>
        <v>-3.1187300837756783E-12</v>
      </c>
      <c r="X4334">
        <f t="shared" si="2226"/>
        <v>1.8327833309930282E-8</v>
      </c>
      <c r="Y4334">
        <f t="shared" si="2227"/>
        <v>2.4442819529168413E-8</v>
      </c>
      <c r="Z4334">
        <f t="shared" si="2228"/>
        <v>-2.6946863150279881E-7</v>
      </c>
      <c r="AA4334">
        <f t="shared" si="2229"/>
        <v>-2.5542508670123494E-4</v>
      </c>
      <c r="AB4334">
        <f t="shared" si="2248"/>
        <v>-1.7865558084091453E-11</v>
      </c>
      <c r="AC4334">
        <f t="shared" si="2249"/>
        <v>-1.5865301717306138E-11</v>
      </c>
      <c r="AD4334">
        <f t="shared" si="2230"/>
        <v>1</v>
      </c>
      <c r="AE4334">
        <f t="shared" si="2231"/>
        <v>0</v>
      </c>
      <c r="AF4334">
        <f t="shared" si="2232"/>
        <v>0</v>
      </c>
      <c r="AG4334">
        <f t="shared" si="2233"/>
        <v>-8145.8931136968977</v>
      </c>
      <c r="AH4334">
        <f t="shared" si="2234"/>
        <v>0</v>
      </c>
      <c r="AI4334">
        <f t="shared" si="2235"/>
        <v>1</v>
      </c>
      <c r="AJ4334">
        <f t="shared" si="2236"/>
        <v>-2</v>
      </c>
      <c r="AK4334">
        <f t="shared" si="2237"/>
        <v>1</v>
      </c>
      <c r="AL4334">
        <f t="shared" si="2238"/>
        <v>-1.2759289410366927E-4</v>
      </c>
      <c r="AM4334">
        <f t="shared" si="2250"/>
        <v>0</v>
      </c>
      <c r="AN4334" s="22">
        <f t="shared" si="2239"/>
        <v>2.3929849389638608E-7</v>
      </c>
      <c r="AO4334">
        <f t="shared" si="2251"/>
        <v>-2.6946863150279881E-7</v>
      </c>
      <c r="AP4334">
        <f t="shared" si="2252"/>
        <v>-2.5542508670123494E-4</v>
      </c>
      <c r="AQ4334">
        <f t="shared" si="2253"/>
        <v>-2.6946863150279881E-7</v>
      </c>
      <c r="AR4334">
        <f t="shared" si="2254"/>
        <v>-2.5542508670123494E-4</v>
      </c>
      <c r="AS4334">
        <f t="shared" si="2255"/>
        <v>0</v>
      </c>
      <c r="AT4334">
        <f t="shared" si="2256"/>
        <v>0</v>
      </c>
    </row>
    <row r="4335" spans="14:46" x14ac:dyDescent="0.25">
      <c r="N4335">
        <f t="shared" si="2257"/>
        <v>4322</v>
      </c>
      <c r="O4335">
        <f t="shared" si="2240"/>
        <v>9051.97563254339</v>
      </c>
      <c r="P4335">
        <f t="shared" si="2241"/>
        <v>8146.778069289051</v>
      </c>
      <c r="Q4335">
        <f t="shared" si="2242"/>
        <v>2.23417791402356E-16</v>
      </c>
      <c r="R4335">
        <f t="shared" si="2243"/>
        <v>9.1532328588875709E-9</v>
      </c>
      <c r="S4335">
        <f t="shared" si="2244"/>
        <v>1.489451942682373E-16</v>
      </c>
      <c r="T4335">
        <f t="shared" si="2225"/>
        <v>4.6737561641729476E-12</v>
      </c>
      <c r="U4335">
        <f t="shared" si="2245"/>
        <v>4.6737561641729476E-12</v>
      </c>
      <c r="V4335">
        <f t="shared" si="2246"/>
        <v>3.1165651264849131E-12</v>
      </c>
      <c r="W4335">
        <f t="shared" si="2247"/>
        <v>3.1165651264849131E-12</v>
      </c>
      <c r="X4335">
        <f t="shared" si="2226"/>
        <v>1.8319350127712504E-8</v>
      </c>
      <c r="Y4335">
        <f t="shared" si="2227"/>
        <v>2.443150465809496E-8</v>
      </c>
      <c r="Z4335">
        <f t="shared" si="2228"/>
        <v>2.6934394967637188E-7</v>
      </c>
      <c r="AA4335">
        <f t="shared" si="2229"/>
        <v>2.5536593252939682E-4</v>
      </c>
      <c r="AB4335">
        <f t="shared" si="2248"/>
        <v>1.7853160057667914E-11</v>
      </c>
      <c r="AC4335">
        <f t="shared" si="2249"/>
        <v>1.5854291793477311E-11</v>
      </c>
      <c r="AD4335">
        <f t="shared" si="2230"/>
        <v>1</v>
      </c>
      <c r="AE4335">
        <f t="shared" si="2231"/>
        <v>0</v>
      </c>
      <c r="AF4335">
        <f t="shared" si="2232"/>
        <v>0</v>
      </c>
      <c r="AG4335">
        <f t="shared" si="2233"/>
        <v>-8147.778069289051</v>
      </c>
      <c r="AH4335">
        <f t="shared" si="2234"/>
        <v>0</v>
      </c>
      <c r="AI4335">
        <f t="shared" si="2235"/>
        <v>1</v>
      </c>
      <c r="AJ4335">
        <f t="shared" si="2236"/>
        <v>-2</v>
      </c>
      <c r="AK4335">
        <f t="shared" si="2237"/>
        <v>1</v>
      </c>
      <c r="AL4335">
        <f t="shared" si="2238"/>
        <v>1.2756337237887697E-4</v>
      </c>
      <c r="AM4335">
        <f t="shared" si="2250"/>
        <v>0</v>
      </c>
      <c r="AN4335" s="22">
        <f t="shared" si="2239"/>
        <v>-2.3918777164285812E-7</v>
      </c>
      <c r="AO4335">
        <f t="shared" si="2251"/>
        <v>2.6934394967637188E-7</v>
      </c>
      <c r="AP4335">
        <f t="shared" si="2252"/>
        <v>2.5536593252939682E-4</v>
      </c>
      <c r="AQ4335">
        <f t="shared" si="2253"/>
        <v>2.6934394967637188E-7</v>
      </c>
      <c r="AR4335">
        <f t="shared" si="2254"/>
        <v>2.5536593252939682E-4</v>
      </c>
      <c r="AS4335">
        <f t="shared" si="2255"/>
        <v>0</v>
      </c>
      <c r="AT4335">
        <f t="shared" si="2256"/>
        <v>0</v>
      </c>
    </row>
    <row r="4336" spans="14:46" x14ac:dyDescent="0.25">
      <c r="N4336">
        <f t="shared" si="2257"/>
        <v>4323</v>
      </c>
      <c r="O4336">
        <f t="shared" si="2240"/>
        <v>9054.0700276457846</v>
      </c>
      <c r="P4336">
        <f t="shared" si="2241"/>
        <v>8148.6630248812062</v>
      </c>
      <c r="Q4336">
        <f t="shared" si="2242"/>
        <v>8.5213675735361157E-41</v>
      </c>
      <c r="R4336">
        <f t="shared" si="2243"/>
        <v>3.4927459834904839E-33</v>
      </c>
      <c r="S4336">
        <f t="shared" si="2244"/>
        <v>5.6809117156907441E-41</v>
      </c>
      <c r="T4336">
        <f t="shared" si="2225"/>
        <v>5.7715342261871972E-24</v>
      </c>
      <c r="U4336">
        <f t="shared" si="2245"/>
        <v>5.7715342261871972E-24</v>
      </c>
      <c r="V4336">
        <f t="shared" si="2246"/>
        <v>3.8485878794239697E-24</v>
      </c>
      <c r="W4336">
        <f t="shared" si="2247"/>
        <v>3.8485878794239697E-24</v>
      </c>
      <c r="X4336">
        <f t="shared" si="2226"/>
        <v>6.9904073408011406E-33</v>
      </c>
      <c r="Y4336">
        <f t="shared" si="2227"/>
        <v>9.3227193705187338E-33</v>
      </c>
      <c r="Z4336">
        <f t="shared" si="2228"/>
        <v>-1.6634241287913136E-19</v>
      </c>
      <c r="AA4336">
        <f t="shared" si="2229"/>
        <v>-1.577462741979823E-16</v>
      </c>
      <c r="AB4336">
        <f t="shared" si="2248"/>
        <v>0</v>
      </c>
      <c r="AC4336">
        <f t="shared" si="2249"/>
        <v>0</v>
      </c>
      <c r="AD4336">
        <f t="shared" si="2230"/>
        <v>1</v>
      </c>
      <c r="AE4336">
        <f t="shared" si="2231"/>
        <v>0</v>
      </c>
      <c r="AF4336">
        <f t="shared" si="2232"/>
        <v>0</v>
      </c>
      <c r="AG4336">
        <f t="shared" si="2233"/>
        <v>-8149.6630248812062</v>
      </c>
      <c r="AH4336">
        <f t="shared" si="2234"/>
        <v>0</v>
      </c>
      <c r="AI4336">
        <f t="shared" si="2235"/>
        <v>1</v>
      </c>
      <c r="AJ4336">
        <f t="shared" si="2236"/>
        <v>-2</v>
      </c>
      <c r="AK4336">
        <f t="shared" si="2237"/>
        <v>1</v>
      </c>
      <c r="AL4336">
        <f t="shared" si="2238"/>
        <v>-7.8799277873429312E-17</v>
      </c>
      <c r="AM4336">
        <f t="shared" si="2250"/>
        <v>0</v>
      </c>
      <c r="AN4336" s="22">
        <f t="shared" si="2239"/>
        <v>1.477184511236811E-19</v>
      </c>
      <c r="AO4336">
        <f t="shared" si="2251"/>
        <v>-1.6634241287913136E-19</v>
      </c>
      <c r="AP4336">
        <f t="shared" si="2252"/>
        <v>-1.577462741979823E-16</v>
      </c>
      <c r="AQ4336">
        <f t="shared" si="2253"/>
        <v>-1.6634241287913136E-19</v>
      </c>
      <c r="AR4336">
        <f t="shared" si="2254"/>
        <v>-1.577462741979823E-16</v>
      </c>
      <c r="AS4336">
        <f t="shared" si="2255"/>
        <v>0</v>
      </c>
      <c r="AT4336">
        <f t="shared" si="2256"/>
        <v>0</v>
      </c>
    </row>
    <row r="4337" spans="14:46" x14ac:dyDescent="0.25">
      <c r="N4337">
        <f t="shared" si="2257"/>
        <v>4324</v>
      </c>
      <c r="O4337">
        <f t="shared" si="2240"/>
        <v>9056.1644227481775</v>
      </c>
      <c r="P4337">
        <f t="shared" si="2241"/>
        <v>8150.5479804733595</v>
      </c>
      <c r="Q4337">
        <f t="shared" si="2242"/>
        <v>2.2300472418430161E-16</v>
      </c>
      <c r="R4337">
        <f t="shared" si="2243"/>
        <v>9.1447674416763144E-9</v>
      </c>
      <c r="S4337">
        <f t="shared" si="2244"/>
        <v>1.4866981612286776E-16</v>
      </c>
      <c r="T4337">
        <f t="shared" si="2225"/>
        <v>-4.6672723220011931E-12</v>
      </c>
      <c r="U4337">
        <f t="shared" si="2245"/>
        <v>-4.6672723220011931E-12</v>
      </c>
      <c r="V4337">
        <f t="shared" si="2246"/>
        <v>-3.1122412196550404E-12</v>
      </c>
      <c r="W4337">
        <f t="shared" si="2247"/>
        <v>-3.1122412196550404E-12</v>
      </c>
      <c r="X4337">
        <f t="shared" si="2226"/>
        <v>1.8302401423098462E-8</v>
      </c>
      <c r="Y4337">
        <f t="shared" si="2227"/>
        <v>2.4408898473366405E-8</v>
      </c>
      <c r="Z4337">
        <f t="shared" si="2228"/>
        <v>-2.6909484548753192E-7</v>
      </c>
      <c r="AA4337">
        <f t="shared" si="2229"/>
        <v>-2.5524770634559085E-4</v>
      </c>
      <c r="AB4337">
        <f t="shared" si="2248"/>
        <v>-1.782839839866086E-11</v>
      </c>
      <c r="AC4337">
        <f t="shared" si="2249"/>
        <v>-1.5832302488871832E-11</v>
      </c>
      <c r="AD4337">
        <f t="shared" si="2230"/>
        <v>1</v>
      </c>
      <c r="AE4337">
        <f t="shared" si="2231"/>
        <v>0</v>
      </c>
      <c r="AF4337">
        <f t="shared" si="2232"/>
        <v>0</v>
      </c>
      <c r="AG4337">
        <f t="shared" si="2233"/>
        <v>-8151.5479804733595</v>
      </c>
      <c r="AH4337">
        <f t="shared" si="2234"/>
        <v>0</v>
      </c>
      <c r="AI4337">
        <f t="shared" si="2235"/>
        <v>1</v>
      </c>
      <c r="AJ4337">
        <f t="shared" si="2236"/>
        <v>-2</v>
      </c>
      <c r="AK4337">
        <f t="shared" si="2237"/>
        <v>1</v>
      </c>
      <c r="AL4337">
        <f t="shared" si="2238"/>
        <v>-1.2750436989402051E-4</v>
      </c>
      <c r="AM4337">
        <f t="shared" si="2250"/>
        <v>0</v>
      </c>
      <c r="AN4337" s="22">
        <f t="shared" si="2239"/>
        <v>2.3896655754982696E-7</v>
      </c>
      <c r="AO4337">
        <f t="shared" si="2251"/>
        <v>-2.6909484548753192E-7</v>
      </c>
      <c r="AP4337">
        <f t="shared" si="2252"/>
        <v>-2.5524770634559085E-4</v>
      </c>
      <c r="AQ4337">
        <f t="shared" si="2253"/>
        <v>-2.6909484548753192E-7</v>
      </c>
      <c r="AR4337">
        <f t="shared" si="2254"/>
        <v>-2.5524770634559085E-4</v>
      </c>
      <c r="AS4337">
        <f t="shared" si="2255"/>
        <v>0</v>
      </c>
      <c r="AT4337">
        <f t="shared" si="2256"/>
        <v>0</v>
      </c>
    </row>
    <row r="4338" spans="14:46" x14ac:dyDescent="0.25">
      <c r="N4338">
        <f t="shared" si="2257"/>
        <v>4325</v>
      </c>
      <c r="O4338">
        <f t="shared" si="2240"/>
        <v>9058.2588178505703</v>
      </c>
      <c r="P4338">
        <f t="shared" si="2241"/>
        <v>8152.4329360655138</v>
      </c>
      <c r="Q4338">
        <f t="shared" si="2242"/>
        <v>2.2279854856031308E-16</v>
      </c>
      <c r="R4338">
        <f t="shared" si="2243"/>
        <v>9.14053913636115E-9</v>
      </c>
      <c r="S4338">
        <f t="shared" si="2244"/>
        <v>1.4853236570687542E-16</v>
      </c>
      <c r="T4338">
        <f t="shared" si="2225"/>
        <v>4.6640348980468063E-12</v>
      </c>
      <c r="U4338">
        <f t="shared" si="2245"/>
        <v>4.6640348980468063E-12</v>
      </c>
      <c r="V4338">
        <f t="shared" si="2246"/>
        <v>3.1100822654937416E-12</v>
      </c>
      <c r="W4338">
        <f t="shared" si="2247"/>
        <v>3.1100822654937416E-12</v>
      </c>
      <c r="X4338">
        <f t="shared" si="2226"/>
        <v>1.8293935889764053E-8</v>
      </c>
      <c r="Y4338">
        <f t="shared" si="2227"/>
        <v>2.4397607145118606E-8</v>
      </c>
      <c r="Z4338">
        <f t="shared" si="2228"/>
        <v>2.6897042296481685E-7</v>
      </c>
      <c r="AA4338">
        <f t="shared" si="2229"/>
        <v>2.551886342952635E-4</v>
      </c>
      <c r="AB4338">
        <f t="shared" si="2248"/>
        <v>1.7816034739577744E-11</v>
      </c>
      <c r="AC4338">
        <f t="shared" si="2249"/>
        <v>1.5821323084562514E-11</v>
      </c>
      <c r="AD4338">
        <f t="shared" si="2230"/>
        <v>1</v>
      </c>
      <c r="AE4338">
        <f t="shared" si="2231"/>
        <v>0</v>
      </c>
      <c r="AF4338">
        <f t="shared" si="2232"/>
        <v>0</v>
      </c>
      <c r="AG4338">
        <f t="shared" si="2233"/>
        <v>-8153.4329360655138</v>
      </c>
      <c r="AH4338">
        <f t="shared" si="2234"/>
        <v>0</v>
      </c>
      <c r="AI4338">
        <f t="shared" si="2235"/>
        <v>1</v>
      </c>
      <c r="AJ4338">
        <f t="shared" si="2236"/>
        <v>-2</v>
      </c>
      <c r="AK4338">
        <f t="shared" si="2237"/>
        <v>1</v>
      </c>
      <c r="AL4338">
        <f t="shared" si="2238"/>
        <v>1.2747488911484778E-4</v>
      </c>
      <c r="AM4338">
        <f t="shared" si="2250"/>
        <v>0</v>
      </c>
      <c r="AN4338" s="22">
        <f t="shared" si="2239"/>
        <v>-2.3885606556796929E-7</v>
      </c>
      <c r="AO4338">
        <f t="shared" si="2251"/>
        <v>2.6897042296481685E-7</v>
      </c>
      <c r="AP4338">
        <f t="shared" si="2252"/>
        <v>2.5518863429526355E-4</v>
      </c>
      <c r="AQ4338">
        <f t="shared" si="2253"/>
        <v>2.6897042296481685E-7</v>
      </c>
      <c r="AR4338">
        <f t="shared" si="2254"/>
        <v>2.5518863429526355E-4</v>
      </c>
      <c r="AS4338">
        <f t="shared" si="2255"/>
        <v>0</v>
      </c>
      <c r="AT4338">
        <f t="shared" si="2256"/>
        <v>0</v>
      </c>
    </row>
    <row r="4339" spans="14:46" x14ac:dyDescent="0.25">
      <c r="N4339">
        <f t="shared" si="2257"/>
        <v>4326</v>
      </c>
      <c r="O4339">
        <f t="shared" si="2240"/>
        <v>9060.3532129529631</v>
      </c>
      <c r="P4339">
        <f t="shared" si="2241"/>
        <v>8154.3178916576671</v>
      </c>
      <c r="Q4339">
        <f t="shared" si="2242"/>
        <v>1.1531827989139539E-40</v>
      </c>
      <c r="R4339">
        <f t="shared" si="2243"/>
        <v>4.7332388179463411E-33</v>
      </c>
      <c r="S4339">
        <f t="shared" si="2244"/>
        <v>7.6878853260930272E-41</v>
      </c>
      <c r="T4339">
        <f t="shared" si="2225"/>
        <v>-6.7094081572237553E-24</v>
      </c>
      <c r="U4339">
        <f t="shared" si="2245"/>
        <v>-6.7094081572237553E-24</v>
      </c>
      <c r="V4339">
        <f t="shared" si="2246"/>
        <v>-4.4739824322063672E-24</v>
      </c>
      <c r="W4339">
        <f t="shared" si="2247"/>
        <v>-4.4739824322063672E-24</v>
      </c>
      <c r="X4339">
        <f t="shared" si="2226"/>
        <v>9.4731341474156544E-33</v>
      </c>
      <c r="Y4339">
        <f t="shared" si="2227"/>
        <v>1.2633792656611647E-32</v>
      </c>
      <c r="Z4339">
        <f t="shared" si="2228"/>
        <v>1.9350733203575647E-19</v>
      </c>
      <c r="AA4339">
        <f t="shared" si="2229"/>
        <v>1.836346096982432E-16</v>
      </c>
      <c r="AB4339">
        <f t="shared" si="2248"/>
        <v>0</v>
      </c>
      <c r="AC4339">
        <f t="shared" si="2249"/>
        <v>0</v>
      </c>
      <c r="AD4339">
        <f t="shared" si="2230"/>
        <v>1</v>
      </c>
      <c r="AE4339">
        <f t="shared" si="2231"/>
        <v>0</v>
      </c>
      <c r="AF4339">
        <f t="shared" si="2232"/>
        <v>0</v>
      </c>
      <c r="AG4339">
        <f t="shared" si="2233"/>
        <v>-8155.3178916576671</v>
      </c>
      <c r="AH4339">
        <f t="shared" si="2234"/>
        <v>0</v>
      </c>
      <c r="AI4339">
        <f t="shared" si="2235"/>
        <v>1</v>
      </c>
      <c r="AJ4339">
        <f t="shared" si="2236"/>
        <v>-2</v>
      </c>
      <c r="AK4339">
        <f t="shared" si="2237"/>
        <v>1</v>
      </c>
      <c r="AL4339">
        <f t="shared" si="2238"/>
        <v>9.1731383877814558E-17</v>
      </c>
      <c r="AM4339">
        <f t="shared" si="2250"/>
        <v>0</v>
      </c>
      <c r="AN4339" s="22">
        <f t="shared" si="2239"/>
        <v>-1.7184194261407717E-19</v>
      </c>
      <c r="AO4339">
        <f t="shared" si="2251"/>
        <v>1.9350733203575647E-19</v>
      </c>
      <c r="AP4339">
        <f t="shared" si="2252"/>
        <v>1.836346096982432E-16</v>
      </c>
      <c r="AQ4339">
        <f t="shared" si="2253"/>
        <v>1.9350733203575647E-19</v>
      </c>
      <c r="AR4339">
        <f t="shared" si="2254"/>
        <v>1.836346096982432E-16</v>
      </c>
      <c r="AS4339">
        <f t="shared" si="2255"/>
        <v>0</v>
      </c>
      <c r="AT4339">
        <f t="shared" si="2256"/>
        <v>0</v>
      </c>
    </row>
    <row r="4340" spans="14:46" x14ac:dyDescent="0.25">
      <c r="N4340">
        <f t="shared" si="2257"/>
        <v>4327</v>
      </c>
      <c r="O4340">
        <f t="shared" si="2240"/>
        <v>9062.4476080553559</v>
      </c>
      <c r="P4340">
        <f t="shared" si="2241"/>
        <v>8156.2028472498205</v>
      </c>
      <c r="Q4340">
        <f t="shared" si="2242"/>
        <v>2.2238691162931609E-16</v>
      </c>
      <c r="R4340">
        <f t="shared" si="2243"/>
        <v>9.1320913187707378E-9</v>
      </c>
      <c r="S4340">
        <f t="shared" si="2244"/>
        <v>1.4825794108621068E-16</v>
      </c>
      <c r="T4340">
        <f t="shared" si="2225"/>
        <v>-4.6575690270690232E-12</v>
      </c>
      <c r="U4340">
        <f t="shared" si="2245"/>
        <v>-4.6575690270690232E-12</v>
      </c>
      <c r="V4340">
        <f t="shared" si="2246"/>
        <v>-3.1057703441183712E-12</v>
      </c>
      <c r="W4340">
        <f t="shared" si="2247"/>
        <v>-3.1057703441183712E-12</v>
      </c>
      <c r="X4340">
        <f t="shared" si="2226"/>
        <v>1.8277022433910745E-8</v>
      </c>
      <c r="Y4340">
        <f t="shared" si="2227"/>
        <v>2.4375047980661924E-8</v>
      </c>
      <c r="Z4340">
        <f t="shared" si="2228"/>
        <v>-2.6872183666397243E-7</v>
      </c>
      <c r="AA4340">
        <f t="shared" si="2229"/>
        <v>-2.5507057218316747E-4</v>
      </c>
      <c r="AB4340">
        <f t="shared" si="2248"/>
        <v>-1.7791341696141102E-11</v>
      </c>
      <c r="AC4340">
        <f t="shared" si="2249"/>
        <v>-1.5799394713221399E-11</v>
      </c>
      <c r="AD4340">
        <f t="shared" si="2230"/>
        <v>1</v>
      </c>
      <c r="AE4340">
        <f t="shared" si="2231"/>
        <v>0</v>
      </c>
      <c r="AF4340">
        <f t="shared" si="2232"/>
        <v>0</v>
      </c>
      <c r="AG4340">
        <f t="shared" si="2233"/>
        <v>-8157.2028472498205</v>
      </c>
      <c r="AH4340">
        <f t="shared" si="2234"/>
        <v>0</v>
      </c>
      <c r="AI4340">
        <f t="shared" si="2235"/>
        <v>1</v>
      </c>
      <c r="AJ4340">
        <f t="shared" si="2236"/>
        <v>-2</v>
      </c>
      <c r="AK4340">
        <f t="shared" si="2237"/>
        <v>1</v>
      </c>
      <c r="AL4340">
        <f t="shared" si="2238"/>
        <v>-1.27415968435894E-4</v>
      </c>
      <c r="AM4340">
        <f t="shared" si="2250"/>
        <v>0</v>
      </c>
      <c r="AN4340" s="22">
        <f t="shared" si="2239"/>
        <v>2.3863531137939861E-7</v>
      </c>
      <c r="AO4340">
        <f t="shared" si="2251"/>
        <v>-2.6872183666397243E-7</v>
      </c>
      <c r="AP4340">
        <f t="shared" si="2252"/>
        <v>-2.5507057218316742E-4</v>
      </c>
      <c r="AQ4340">
        <f t="shared" si="2253"/>
        <v>-2.6872183666397243E-7</v>
      </c>
      <c r="AR4340">
        <f t="shared" si="2254"/>
        <v>-2.5507057218316742E-4</v>
      </c>
      <c r="AS4340">
        <f t="shared" si="2255"/>
        <v>0</v>
      </c>
      <c r="AT4340">
        <f t="shared" si="2256"/>
        <v>0</v>
      </c>
    </row>
    <row r="4341" spans="14:46" x14ac:dyDescent="0.25">
      <c r="N4341">
        <f t="shared" si="2257"/>
        <v>4328</v>
      </c>
      <c r="O4341">
        <f t="shared" si="2240"/>
        <v>9064.5420031577505</v>
      </c>
      <c r="P4341">
        <f t="shared" si="2241"/>
        <v>8158.0878028419756</v>
      </c>
      <c r="Q4341">
        <f t="shared" si="2242"/>
        <v>2.2218144966193699E-16</v>
      </c>
      <c r="R4341">
        <f t="shared" si="2243"/>
        <v>9.1278718010582878E-9</v>
      </c>
      <c r="S4341">
        <f t="shared" si="2244"/>
        <v>1.4812096644129135E-16</v>
      </c>
      <c r="T4341">
        <f t="shared" si="2225"/>
        <v>4.654340573142623E-12</v>
      </c>
      <c r="U4341">
        <f t="shared" si="2245"/>
        <v>4.654340573142623E-12</v>
      </c>
      <c r="V4341">
        <f t="shared" si="2246"/>
        <v>3.1036173723001481E-12</v>
      </c>
      <c r="W4341">
        <f t="shared" si="2247"/>
        <v>3.1036173723001481E-12</v>
      </c>
      <c r="X4341">
        <f t="shared" si="2226"/>
        <v>1.8268574500498371E-8</v>
      </c>
      <c r="Y4341">
        <f t="shared" si="2227"/>
        <v>2.4363780129919957E-8</v>
      </c>
      <c r="Z4341">
        <f t="shared" si="2228"/>
        <v>2.6859767272614566E-7</v>
      </c>
      <c r="AA4341">
        <f t="shared" si="2229"/>
        <v>2.5501158208319298E-4</v>
      </c>
      <c r="AB4341">
        <f t="shared" si="2248"/>
        <v>1.7779012285398017E-11</v>
      </c>
      <c r="AC4341">
        <f t="shared" si="2249"/>
        <v>1.5788445722754658E-11</v>
      </c>
      <c r="AD4341">
        <f t="shared" si="2230"/>
        <v>1</v>
      </c>
      <c r="AE4341">
        <f t="shared" si="2231"/>
        <v>0</v>
      </c>
      <c r="AF4341">
        <f t="shared" si="2232"/>
        <v>0</v>
      </c>
      <c r="AG4341">
        <f t="shared" si="2233"/>
        <v>-8159.0878028419756</v>
      </c>
      <c r="AH4341">
        <f t="shared" si="2234"/>
        <v>0</v>
      </c>
      <c r="AI4341">
        <f t="shared" si="2235"/>
        <v>1</v>
      </c>
      <c r="AJ4341">
        <f t="shared" si="2236"/>
        <v>-2</v>
      </c>
      <c r="AK4341">
        <f t="shared" si="2237"/>
        <v>1</v>
      </c>
      <c r="AL4341">
        <f t="shared" si="2238"/>
        <v>1.2738652851708107E-4</v>
      </c>
      <c r="AM4341">
        <f t="shared" si="2250"/>
        <v>0</v>
      </c>
      <c r="AN4341" s="22">
        <f t="shared" si="2239"/>
        <v>-2.385250490308682E-7</v>
      </c>
      <c r="AO4341">
        <f t="shared" si="2251"/>
        <v>2.6859767272614566E-7</v>
      </c>
      <c r="AP4341">
        <f t="shared" si="2252"/>
        <v>2.5501158208319298E-4</v>
      </c>
      <c r="AQ4341">
        <f t="shared" si="2253"/>
        <v>2.6859767272614566E-7</v>
      </c>
      <c r="AR4341">
        <f t="shared" si="2254"/>
        <v>2.5501158208319298E-4</v>
      </c>
      <c r="AS4341">
        <f t="shared" si="2255"/>
        <v>0</v>
      </c>
      <c r="AT4341">
        <f t="shared" si="2256"/>
        <v>0</v>
      </c>
    </row>
    <row r="4342" spans="14:46" x14ac:dyDescent="0.25">
      <c r="N4342">
        <f t="shared" si="2257"/>
        <v>4329</v>
      </c>
      <c r="O4342">
        <f t="shared" si="2240"/>
        <v>9066.6363982601433</v>
      </c>
      <c r="P4342">
        <f t="shared" si="2241"/>
        <v>8159.972758434129</v>
      </c>
      <c r="Q4342">
        <f t="shared" si="2242"/>
        <v>4.1002784532420281E-43</v>
      </c>
      <c r="R4342">
        <f t="shared" si="2243"/>
        <v>1.6852943090603968E-35</v>
      </c>
      <c r="S4342">
        <f t="shared" si="2244"/>
        <v>2.7335189688280193E-43</v>
      </c>
      <c r="T4342">
        <f t="shared" si="2225"/>
        <v>3.9979791768703312E-25</v>
      </c>
      <c r="U4342">
        <f t="shared" si="2245"/>
        <v>3.9979791768703312E-25</v>
      </c>
      <c r="V4342">
        <f t="shared" si="2246"/>
        <v>2.6659409135585535E-25</v>
      </c>
      <c r="W4342">
        <f t="shared" si="2247"/>
        <v>2.6659409135585535E-25</v>
      </c>
      <c r="X4342">
        <f t="shared" si="2226"/>
        <v>3.3729570612126897E-35</v>
      </c>
      <c r="Y4342">
        <f t="shared" si="2227"/>
        <v>4.4983246942282803E-35</v>
      </c>
      <c r="Z4342">
        <f t="shared" si="2228"/>
        <v>-1.1538650603499277E-20</v>
      </c>
      <c r="AA4342">
        <f t="shared" si="2229"/>
        <v>-1.0957536423798343E-17</v>
      </c>
      <c r="AB4342">
        <f t="shared" si="2248"/>
        <v>0</v>
      </c>
      <c r="AC4342">
        <f t="shared" si="2249"/>
        <v>0</v>
      </c>
      <c r="AD4342">
        <f t="shared" si="2230"/>
        <v>1</v>
      </c>
      <c r="AE4342">
        <f t="shared" si="2231"/>
        <v>0</v>
      </c>
      <c r="AF4342">
        <f t="shared" si="2232"/>
        <v>0</v>
      </c>
      <c r="AG4342">
        <f t="shared" si="2233"/>
        <v>-8160.972758434129</v>
      </c>
      <c r="AH4342">
        <f t="shared" si="2234"/>
        <v>0</v>
      </c>
      <c r="AI4342">
        <f t="shared" si="2235"/>
        <v>1</v>
      </c>
      <c r="AJ4342">
        <f t="shared" si="2236"/>
        <v>-2</v>
      </c>
      <c r="AK4342">
        <f t="shared" si="2237"/>
        <v>1</v>
      </c>
      <c r="AL4342">
        <f t="shared" si="2238"/>
        <v>-5.4736448294569878E-18</v>
      </c>
      <c r="AM4342">
        <f t="shared" si="2250"/>
        <v>0</v>
      </c>
      <c r="AN4342" s="22">
        <f t="shared" si="2239"/>
        <v>1.0246764884368584E-20</v>
      </c>
      <c r="AO4342">
        <f t="shared" si="2251"/>
        <v>-1.1538650603499277E-20</v>
      </c>
      <c r="AP4342">
        <f t="shared" si="2252"/>
        <v>-1.0957536423798343E-17</v>
      </c>
      <c r="AQ4342">
        <f t="shared" si="2253"/>
        <v>-1.1538650603499277E-20</v>
      </c>
      <c r="AR4342">
        <f t="shared" si="2254"/>
        <v>-1.0957536423798343E-17</v>
      </c>
      <c r="AS4342">
        <f t="shared" si="2255"/>
        <v>0</v>
      </c>
      <c r="AT4342">
        <f t="shared" si="2256"/>
        <v>0</v>
      </c>
    </row>
    <row r="4343" spans="14:46" x14ac:dyDescent="0.25">
      <c r="N4343">
        <f t="shared" si="2257"/>
        <v>4330</v>
      </c>
      <c r="O4343">
        <f t="shared" si="2240"/>
        <v>9068.7307933625361</v>
      </c>
      <c r="P4343">
        <f t="shared" si="2241"/>
        <v>8161.8577140262823</v>
      </c>
      <c r="Q4343">
        <f t="shared" si="2242"/>
        <v>2.2177123707862879E-16</v>
      </c>
      <c r="R4343">
        <f t="shared" si="2243"/>
        <v>9.1194415343171632E-9</v>
      </c>
      <c r="S4343">
        <f t="shared" si="2244"/>
        <v>1.4784749138575252E-16</v>
      </c>
      <c r="T4343">
        <f t="shared" si="2225"/>
        <v>-4.6478926111484856E-12</v>
      </c>
      <c r="U4343">
        <f t="shared" si="2245"/>
        <v>-4.6478926111484856E-12</v>
      </c>
      <c r="V4343">
        <f t="shared" si="2246"/>
        <v>-3.0993173948863871E-12</v>
      </c>
      <c r="W4343">
        <f t="shared" si="2247"/>
        <v>-3.0993173948863871E-12</v>
      </c>
      <c r="X4343">
        <f t="shared" si="2226"/>
        <v>1.8251696195691252E-8</v>
      </c>
      <c r="Y4343">
        <f t="shared" si="2227"/>
        <v>2.434126785537318E-8</v>
      </c>
      <c r="Z4343">
        <f t="shared" si="2228"/>
        <v>-2.6834960287842259E-7</v>
      </c>
      <c r="AA4343">
        <f t="shared" si="2229"/>
        <v>-2.5489368370123377E-4</v>
      </c>
      <c r="AB4343">
        <f t="shared" si="2248"/>
        <v>-1.7754387620025642E-11</v>
      </c>
      <c r="AC4343">
        <f t="shared" si="2249"/>
        <v>-1.5766578073763314E-11</v>
      </c>
      <c r="AD4343">
        <f t="shared" si="2230"/>
        <v>1</v>
      </c>
      <c r="AE4343">
        <f t="shared" si="2231"/>
        <v>0</v>
      </c>
      <c r="AF4343">
        <f t="shared" si="2232"/>
        <v>0</v>
      </c>
      <c r="AG4343">
        <f t="shared" si="2233"/>
        <v>-8162.8577140262823</v>
      </c>
      <c r="AH4343">
        <f t="shared" si="2234"/>
        <v>0</v>
      </c>
      <c r="AI4343">
        <f t="shared" si="2235"/>
        <v>1</v>
      </c>
      <c r="AJ4343">
        <f t="shared" si="2236"/>
        <v>-2</v>
      </c>
      <c r="AK4343">
        <f t="shared" si="2237"/>
        <v>1</v>
      </c>
      <c r="AL4343">
        <f t="shared" si="2238"/>
        <v>-1.2732768947388063E-4</v>
      </c>
      <c r="AM4343">
        <f t="shared" si="2250"/>
        <v>0</v>
      </c>
      <c r="AN4343" s="22">
        <f t="shared" si="2239"/>
        <v>2.3830475347253461E-7</v>
      </c>
      <c r="AO4343">
        <f t="shared" si="2251"/>
        <v>-2.6834960287842259E-7</v>
      </c>
      <c r="AP4343">
        <f t="shared" si="2252"/>
        <v>-2.5489368370123377E-4</v>
      </c>
      <c r="AQ4343">
        <f t="shared" si="2253"/>
        <v>-2.6834960287842259E-7</v>
      </c>
      <c r="AR4343">
        <f t="shared" si="2254"/>
        <v>-2.5489368370123377E-4</v>
      </c>
      <c r="AS4343">
        <f t="shared" si="2255"/>
        <v>0</v>
      </c>
      <c r="AT4343">
        <f t="shared" si="2256"/>
        <v>0</v>
      </c>
    </row>
    <row r="4344" spans="14:46" x14ac:dyDescent="0.25">
      <c r="N4344">
        <f t="shared" si="2257"/>
        <v>4331</v>
      </c>
      <c r="O4344">
        <f t="shared" si="2240"/>
        <v>9070.8251884649289</v>
      </c>
      <c r="P4344">
        <f t="shared" si="2241"/>
        <v>8163.7426696184366</v>
      </c>
      <c r="Q4344">
        <f t="shared" si="2242"/>
        <v>2.2156648580560838E-16</v>
      </c>
      <c r="R4344">
        <f t="shared" si="2243"/>
        <v>9.1152307798734913E-9</v>
      </c>
      <c r="S4344">
        <f t="shared" si="2244"/>
        <v>1.4771099053707224E-16</v>
      </c>
      <c r="T4344">
        <f t="shared" si="2225"/>
        <v>4.6446730962046813E-12</v>
      </c>
      <c r="U4344">
        <f t="shared" si="2245"/>
        <v>4.6446730962046813E-12</v>
      </c>
      <c r="V4344">
        <f t="shared" si="2246"/>
        <v>3.0971703847046651E-12</v>
      </c>
      <c r="W4344">
        <f t="shared" si="2247"/>
        <v>3.0971703847046651E-12</v>
      </c>
      <c r="X4344">
        <f t="shared" si="2226"/>
        <v>1.824326581344752E-8</v>
      </c>
      <c r="Y4344">
        <f t="shared" si="2227"/>
        <v>2.4330023417094661E-8</v>
      </c>
      <c r="Z4344">
        <f t="shared" si="2228"/>
        <v>2.6822569680943143E-7</v>
      </c>
      <c r="AA4344">
        <f t="shared" si="2229"/>
        <v>2.5483477538119654E-4</v>
      </c>
      <c r="AB4344">
        <f t="shared" si="2248"/>
        <v>1.7742092339116345E-11</v>
      </c>
      <c r="AC4344">
        <f t="shared" si="2249"/>
        <v>1.575565939190105E-11</v>
      </c>
      <c r="AD4344">
        <f t="shared" si="2230"/>
        <v>1</v>
      </c>
      <c r="AE4344">
        <f t="shared" si="2231"/>
        <v>0</v>
      </c>
      <c r="AF4344">
        <f t="shared" si="2232"/>
        <v>0</v>
      </c>
      <c r="AG4344">
        <f t="shared" si="2233"/>
        <v>-8164.7426696184366</v>
      </c>
      <c r="AH4344">
        <f t="shared" si="2234"/>
        <v>0</v>
      </c>
      <c r="AI4344">
        <f t="shared" si="2235"/>
        <v>1</v>
      </c>
      <c r="AJ4344">
        <f t="shared" si="2236"/>
        <v>-2</v>
      </c>
      <c r="AK4344">
        <f t="shared" si="2237"/>
        <v>1</v>
      </c>
      <c r="AL4344">
        <f t="shared" si="2238"/>
        <v>1.2729829033053752E-4</v>
      </c>
      <c r="AM4344">
        <f t="shared" si="2250"/>
        <v>0</v>
      </c>
      <c r="AN4344" s="22">
        <f t="shared" si="2239"/>
        <v>-2.3819472012144903E-7</v>
      </c>
      <c r="AO4344">
        <f t="shared" si="2251"/>
        <v>2.6822569680943143E-7</v>
      </c>
      <c r="AP4344">
        <f t="shared" si="2252"/>
        <v>2.5483477538119648E-4</v>
      </c>
      <c r="AQ4344">
        <f t="shared" si="2253"/>
        <v>2.6822569680943143E-7</v>
      </c>
      <c r="AR4344">
        <f t="shared" si="2254"/>
        <v>2.5483477538119648E-4</v>
      </c>
      <c r="AS4344">
        <f t="shared" si="2255"/>
        <v>0</v>
      </c>
      <c r="AT4344">
        <f t="shared" si="2256"/>
        <v>0</v>
      </c>
    </row>
    <row r="4345" spans="14:46" x14ac:dyDescent="0.25">
      <c r="N4345">
        <f t="shared" si="2257"/>
        <v>4332</v>
      </c>
      <c r="O4345">
        <f t="shared" si="2240"/>
        <v>9072.9195835673218</v>
      </c>
      <c r="P4345">
        <f t="shared" si="2241"/>
        <v>8165.6276252105899</v>
      </c>
      <c r="Q4345">
        <f t="shared" si="2242"/>
        <v>3.7103503657689798E-40</v>
      </c>
      <c r="R4345">
        <f t="shared" si="2243"/>
        <v>1.527140691049977E-32</v>
      </c>
      <c r="S4345">
        <f t="shared" si="2244"/>
        <v>2.4735669105126533E-40</v>
      </c>
      <c r="T4345">
        <f t="shared" si="2225"/>
        <v>-1.2018222492231148E-23</v>
      </c>
      <c r="U4345">
        <f t="shared" si="2245"/>
        <v>-1.2018222492231148E-23</v>
      </c>
      <c r="V4345">
        <f t="shared" si="2246"/>
        <v>-8.0140151972102212E-24</v>
      </c>
      <c r="W4345">
        <f t="shared" si="2247"/>
        <v>-8.0140151972102212E-24</v>
      </c>
      <c r="X4345">
        <f t="shared" si="2226"/>
        <v>3.0564260763474304E-32</v>
      </c>
      <c r="Y4345">
        <f t="shared" si="2227"/>
        <v>4.0761843177444178E-32</v>
      </c>
      <c r="Z4345">
        <f t="shared" si="2228"/>
        <v>3.4710095476619927E-19</v>
      </c>
      <c r="AA4345">
        <f t="shared" si="2229"/>
        <v>3.2984832966889272E-16</v>
      </c>
      <c r="AB4345">
        <f t="shared" si="2248"/>
        <v>0</v>
      </c>
      <c r="AC4345">
        <f t="shared" si="2249"/>
        <v>0</v>
      </c>
      <c r="AD4345">
        <f t="shared" si="2230"/>
        <v>1</v>
      </c>
      <c r="AE4345">
        <f t="shared" si="2231"/>
        <v>0</v>
      </c>
      <c r="AF4345">
        <f t="shared" si="2232"/>
        <v>0</v>
      </c>
      <c r="AG4345">
        <f t="shared" si="2233"/>
        <v>-8166.6276252105899</v>
      </c>
      <c r="AH4345">
        <f t="shared" si="2234"/>
        <v>0</v>
      </c>
      <c r="AI4345">
        <f t="shared" si="2235"/>
        <v>1</v>
      </c>
      <c r="AJ4345">
        <f t="shared" si="2236"/>
        <v>-2</v>
      </c>
      <c r="AK4345">
        <f t="shared" si="2237"/>
        <v>1</v>
      </c>
      <c r="AL4345">
        <f t="shared" si="2238"/>
        <v>1.6477004534523115E-16</v>
      </c>
      <c r="AM4345">
        <f t="shared" si="2250"/>
        <v>0</v>
      </c>
      <c r="AN4345" s="22">
        <f t="shared" si="2239"/>
        <v>-3.0823897843044561E-19</v>
      </c>
      <c r="AO4345">
        <f t="shared" si="2251"/>
        <v>3.4710095476619927E-19</v>
      </c>
      <c r="AP4345">
        <f t="shared" si="2252"/>
        <v>3.2984832966889272E-16</v>
      </c>
      <c r="AQ4345">
        <f t="shared" si="2253"/>
        <v>3.4710095476619927E-19</v>
      </c>
      <c r="AR4345">
        <f t="shared" si="2254"/>
        <v>3.2984832966889272E-16</v>
      </c>
      <c r="AS4345">
        <f t="shared" si="2255"/>
        <v>0</v>
      </c>
      <c r="AT4345">
        <f t="shared" si="2256"/>
        <v>0</v>
      </c>
    </row>
    <row r="4346" spans="14:46" x14ac:dyDescent="0.25">
      <c r="N4346">
        <f t="shared" si="2257"/>
        <v>4333</v>
      </c>
      <c r="O4346">
        <f t="shared" si="2240"/>
        <v>9075.0139786697164</v>
      </c>
      <c r="P4346">
        <f t="shared" si="2241"/>
        <v>8167.5125808027451</v>
      </c>
      <c r="Q4346">
        <f t="shared" si="2242"/>
        <v>2.2115769166030416E-16</v>
      </c>
      <c r="R4346">
        <f t="shared" si="2243"/>
        <v>9.1068180154171428E-9</v>
      </c>
      <c r="S4346">
        <f t="shared" si="2244"/>
        <v>1.4743846110686946E-16</v>
      </c>
      <c r="T4346">
        <f t="shared" si="2225"/>
        <v>-4.6382429812226301E-12</v>
      </c>
      <c r="U4346">
        <f t="shared" si="2245"/>
        <v>-4.6382429812226301E-12</v>
      </c>
      <c r="V4346">
        <f t="shared" si="2246"/>
        <v>-3.0928823099188897E-12</v>
      </c>
      <c r="W4346">
        <f t="shared" si="2247"/>
        <v>-3.0928823099188897E-12</v>
      </c>
      <c r="X4346">
        <f t="shared" si="2226"/>
        <v>1.8226422562386896E-8</v>
      </c>
      <c r="Y4346">
        <f t="shared" si="2227"/>
        <v>2.4307557902649322E-8</v>
      </c>
      <c r="Z4346">
        <f t="shared" si="2228"/>
        <v>-2.67978141985484E-7</v>
      </c>
      <c r="AA4346">
        <f t="shared" si="2229"/>
        <v>-2.5471704038928285E-4</v>
      </c>
      <c r="AB4346">
        <f t="shared" si="2248"/>
        <v>-1.7717535815287933E-11</v>
      </c>
      <c r="AC4346">
        <f t="shared" si="2249"/>
        <v>-1.5733852255220356E-11</v>
      </c>
      <c r="AD4346">
        <f t="shared" si="2230"/>
        <v>1</v>
      </c>
      <c r="AE4346">
        <f t="shared" si="2231"/>
        <v>0</v>
      </c>
      <c r="AF4346">
        <f t="shared" si="2232"/>
        <v>0</v>
      </c>
      <c r="AG4346">
        <f t="shared" si="2233"/>
        <v>-8168.5125808027451</v>
      </c>
      <c r="AH4346">
        <f t="shared" si="2234"/>
        <v>0</v>
      </c>
      <c r="AI4346">
        <f t="shared" si="2235"/>
        <v>1</v>
      </c>
      <c r="AJ4346">
        <f t="shared" si="2236"/>
        <v>-2</v>
      </c>
      <c r="AK4346">
        <f t="shared" si="2237"/>
        <v>1</v>
      </c>
      <c r="AL4346">
        <f t="shared" si="2238"/>
        <v>-1.2723953275367941E-4</v>
      </c>
      <c r="AM4346">
        <f t="shared" si="2250"/>
        <v>0</v>
      </c>
      <c r="AN4346" s="22">
        <f t="shared" si="2239"/>
        <v>2.3797488192403838E-7</v>
      </c>
      <c r="AO4346">
        <f t="shared" si="2251"/>
        <v>-2.67978141985484E-7</v>
      </c>
      <c r="AP4346">
        <f t="shared" si="2252"/>
        <v>-2.5471704038928285E-4</v>
      </c>
      <c r="AQ4346">
        <f t="shared" si="2253"/>
        <v>-2.67978141985484E-7</v>
      </c>
      <c r="AR4346">
        <f t="shared" si="2254"/>
        <v>-2.5471704038928285E-4</v>
      </c>
      <c r="AS4346">
        <f t="shared" si="2255"/>
        <v>0</v>
      </c>
      <c r="AT4346">
        <f t="shared" si="2256"/>
        <v>0</v>
      </c>
    </row>
    <row r="4347" spans="14:46" x14ac:dyDescent="0.25">
      <c r="N4347">
        <f t="shared" si="2257"/>
        <v>4334</v>
      </c>
      <c r="O4347">
        <f t="shared" si="2240"/>
        <v>9077.1083737721092</v>
      </c>
      <c r="P4347">
        <f t="shared" si="2241"/>
        <v>8169.3975363948985</v>
      </c>
      <c r="Q4347">
        <f t="shared" si="2242"/>
        <v>2.2095364813418974E-16</v>
      </c>
      <c r="R4347">
        <f t="shared" si="2243"/>
        <v>9.1026160000115794E-9</v>
      </c>
      <c r="S4347">
        <f t="shared" si="2244"/>
        <v>1.4730243208945983E-16</v>
      </c>
      <c r="T4347">
        <f t="shared" si="2225"/>
        <v>4.6350323743351387E-12</v>
      </c>
      <c r="U4347">
        <f t="shared" si="2245"/>
        <v>4.6350323743351387E-12</v>
      </c>
      <c r="V4347">
        <f t="shared" si="2246"/>
        <v>3.0907412407465447E-12</v>
      </c>
      <c r="W4347">
        <f t="shared" si="2247"/>
        <v>3.0907412407465447E-12</v>
      </c>
      <c r="X4347">
        <f t="shared" si="2226"/>
        <v>1.8218009682765324E-8</v>
      </c>
      <c r="Y4347">
        <f t="shared" si="2227"/>
        <v>2.42963368120679E-8</v>
      </c>
      <c r="Z4347">
        <f t="shared" si="2228"/>
        <v>2.67854493072033E-7</v>
      </c>
      <c r="AA4347">
        <f t="shared" si="2229"/>
        <v>2.5465821367950654E-4</v>
      </c>
      <c r="AB4347">
        <f t="shared" si="2248"/>
        <v>1.7705274546197855E-11</v>
      </c>
      <c r="AC4347">
        <f t="shared" si="2249"/>
        <v>1.5722963777161088E-11</v>
      </c>
      <c r="AD4347">
        <f t="shared" si="2230"/>
        <v>1</v>
      </c>
      <c r="AE4347">
        <f t="shared" si="2231"/>
        <v>0</v>
      </c>
      <c r="AF4347">
        <f t="shared" si="2232"/>
        <v>0</v>
      </c>
      <c r="AG4347">
        <f t="shared" si="2233"/>
        <v>-8170.3975363948985</v>
      </c>
      <c r="AH4347">
        <f t="shared" si="2234"/>
        <v>0</v>
      </c>
      <c r="AI4347">
        <f t="shared" si="2235"/>
        <v>1</v>
      </c>
      <c r="AJ4347">
        <f t="shared" si="2236"/>
        <v>-2</v>
      </c>
      <c r="AK4347">
        <f t="shared" si="2237"/>
        <v>1</v>
      </c>
      <c r="AL4347">
        <f t="shared" si="2238"/>
        <v>1.272101743012848E-4</v>
      </c>
      <c r="AM4347">
        <f t="shared" si="2250"/>
        <v>0</v>
      </c>
      <c r="AN4347" s="22">
        <f t="shared" si="2239"/>
        <v>-2.3786507693696389E-7</v>
      </c>
      <c r="AO4347">
        <f t="shared" si="2251"/>
        <v>2.67854493072033E-7</v>
      </c>
      <c r="AP4347">
        <f t="shared" si="2252"/>
        <v>2.5465821367950654E-4</v>
      </c>
      <c r="AQ4347">
        <f t="shared" si="2253"/>
        <v>2.67854493072033E-7</v>
      </c>
      <c r="AR4347">
        <f t="shared" si="2254"/>
        <v>2.5465821367950654E-4</v>
      </c>
      <c r="AS4347">
        <f t="shared" si="2255"/>
        <v>0</v>
      </c>
      <c r="AT4347">
        <f t="shared" si="2256"/>
        <v>0</v>
      </c>
    </row>
    <row r="4348" spans="14:46" x14ac:dyDescent="0.25">
      <c r="N4348">
        <f t="shared" si="2257"/>
        <v>4335</v>
      </c>
      <c r="O4348">
        <f t="shared" si="2240"/>
        <v>9079.202768874502</v>
      </c>
      <c r="P4348">
        <f t="shared" si="2241"/>
        <v>8171.2824919870518</v>
      </c>
      <c r="Q4348">
        <f t="shared" si="2242"/>
        <v>6.245683764972696E-41</v>
      </c>
      <c r="R4348">
        <f t="shared" si="2243"/>
        <v>2.5742186134327348E-33</v>
      </c>
      <c r="S4348">
        <f t="shared" si="2244"/>
        <v>4.1637891766484635E-41</v>
      </c>
      <c r="T4348">
        <f t="shared" si="2225"/>
        <v>-4.9274464105158525E-24</v>
      </c>
      <c r="U4348">
        <f t="shared" si="2245"/>
        <v>-4.9274464105158525E-24</v>
      </c>
      <c r="V4348">
        <f t="shared" si="2246"/>
        <v>-3.2857291568103723E-24</v>
      </c>
      <c r="W4348">
        <f t="shared" si="2247"/>
        <v>-3.2857291568103723E-24</v>
      </c>
      <c r="X4348">
        <f t="shared" si="2226"/>
        <v>5.1520499203023395E-33</v>
      </c>
      <c r="Y4348">
        <f t="shared" si="2227"/>
        <v>6.8709993900096974E-33</v>
      </c>
      <c r="Z4348">
        <f t="shared" si="2228"/>
        <v>1.4240929714973434E-19</v>
      </c>
      <c r="AA4348">
        <f t="shared" si="2229"/>
        <v>1.3542448629236483E-16</v>
      </c>
      <c r="AB4348">
        <f t="shared" si="2248"/>
        <v>0</v>
      </c>
      <c r="AC4348">
        <f t="shared" si="2249"/>
        <v>0</v>
      </c>
      <c r="AD4348">
        <f t="shared" si="2230"/>
        <v>1</v>
      </c>
      <c r="AE4348">
        <f t="shared" si="2231"/>
        <v>0</v>
      </c>
      <c r="AF4348">
        <f t="shared" si="2232"/>
        <v>0</v>
      </c>
      <c r="AG4348">
        <f t="shared" si="2233"/>
        <v>-8172.2824919870518</v>
      </c>
      <c r="AH4348">
        <f t="shared" si="2234"/>
        <v>0</v>
      </c>
      <c r="AI4348">
        <f t="shared" si="2235"/>
        <v>1</v>
      </c>
      <c r="AJ4348">
        <f t="shared" si="2236"/>
        <v>-2</v>
      </c>
      <c r="AK4348">
        <f t="shared" si="2237"/>
        <v>1</v>
      </c>
      <c r="AL4348">
        <f t="shared" si="2238"/>
        <v>6.7649010683597764E-17</v>
      </c>
      <c r="AM4348">
        <f t="shared" si="2250"/>
        <v>0</v>
      </c>
      <c r="AN4348" s="22">
        <f t="shared" si="2239"/>
        <v>-1.2646492516929931E-19</v>
      </c>
      <c r="AO4348">
        <f t="shared" si="2251"/>
        <v>1.4240929714973434E-19</v>
      </c>
      <c r="AP4348">
        <f t="shared" si="2252"/>
        <v>1.3542448629236483E-16</v>
      </c>
      <c r="AQ4348">
        <f t="shared" si="2253"/>
        <v>1.4240929714973434E-19</v>
      </c>
      <c r="AR4348">
        <f t="shared" si="2254"/>
        <v>1.3542448629236483E-16</v>
      </c>
      <c r="AS4348">
        <f t="shared" si="2255"/>
        <v>0</v>
      </c>
      <c r="AT4348">
        <f t="shared" si="2256"/>
        <v>0</v>
      </c>
    </row>
    <row r="4349" spans="14:46" x14ac:dyDescent="0.25">
      <c r="N4349">
        <f t="shared" si="2257"/>
        <v>4336</v>
      </c>
      <c r="O4349">
        <f t="shared" si="2240"/>
        <v>9081.2971639768948</v>
      </c>
      <c r="P4349">
        <f t="shared" si="2241"/>
        <v>8173.1674475792051</v>
      </c>
      <c r="Q4349">
        <f t="shared" si="2242"/>
        <v>2.2054626654532735E-16</v>
      </c>
      <c r="R4349">
        <f t="shared" si="2243"/>
        <v>9.0942206894242902E-9</v>
      </c>
      <c r="S4349">
        <f t="shared" si="2244"/>
        <v>1.4703084436355157E-16</v>
      </c>
      <c r="T4349">
        <f t="shared" si="2225"/>
        <v>-4.6286200446605081E-12</v>
      </c>
      <c r="U4349">
        <f t="shared" si="2245"/>
        <v>-4.6286200446605081E-12</v>
      </c>
      <c r="V4349">
        <f t="shared" si="2246"/>
        <v>-3.0864650274331528E-12</v>
      </c>
      <c r="W4349">
        <f t="shared" si="2247"/>
        <v>-3.0864650274331528E-12</v>
      </c>
      <c r="X4349">
        <f t="shared" si="2226"/>
        <v>1.8201201388449779E-8</v>
      </c>
      <c r="Y4349">
        <f t="shared" si="2227"/>
        <v>2.4273917928313507E-8</v>
      </c>
      <c r="Z4349">
        <f t="shared" si="2228"/>
        <v>-2.6760745184717659E-7</v>
      </c>
      <c r="AA4349">
        <f t="shared" si="2229"/>
        <v>-2.5454064173822168E-4</v>
      </c>
      <c r="AB4349">
        <f t="shared" si="2248"/>
        <v>-1.7680785928374229E-11</v>
      </c>
      <c r="AC4349">
        <f t="shared" si="2249"/>
        <v>-1.5701216943623182E-11</v>
      </c>
      <c r="AD4349">
        <f t="shared" si="2230"/>
        <v>1</v>
      </c>
      <c r="AE4349">
        <f t="shared" si="2231"/>
        <v>0</v>
      </c>
      <c r="AF4349">
        <f t="shared" si="2232"/>
        <v>0</v>
      </c>
      <c r="AG4349">
        <f t="shared" si="2233"/>
        <v>-8174.1674475792051</v>
      </c>
      <c r="AH4349">
        <f t="shared" si="2234"/>
        <v>0</v>
      </c>
      <c r="AI4349">
        <f t="shared" si="2235"/>
        <v>1</v>
      </c>
      <c r="AJ4349">
        <f t="shared" si="2236"/>
        <v>-2</v>
      </c>
      <c r="AK4349">
        <f t="shared" si="2237"/>
        <v>1</v>
      </c>
      <c r="AL4349">
        <f t="shared" si="2238"/>
        <v>-1.2715149802169318E-4</v>
      </c>
      <c r="AM4349">
        <f t="shared" si="2250"/>
        <v>0</v>
      </c>
      <c r="AN4349" s="22">
        <f t="shared" si="2239"/>
        <v>2.3764569483530153E-7</v>
      </c>
      <c r="AO4349">
        <f t="shared" si="2251"/>
        <v>-2.6760745184717659E-7</v>
      </c>
      <c r="AP4349">
        <f t="shared" si="2252"/>
        <v>-2.5454064173822168E-4</v>
      </c>
      <c r="AQ4349">
        <f t="shared" si="2253"/>
        <v>-2.6760745184717659E-7</v>
      </c>
      <c r="AR4349">
        <f t="shared" si="2254"/>
        <v>-2.5454064173822168E-4</v>
      </c>
      <c r="AS4349">
        <f t="shared" si="2255"/>
        <v>0</v>
      </c>
      <c r="AT4349">
        <f t="shared" si="2256"/>
        <v>0</v>
      </c>
    </row>
    <row r="4350" spans="14:46" x14ac:dyDescent="0.25">
      <c r="N4350">
        <f t="shared" si="2257"/>
        <v>4337</v>
      </c>
      <c r="O4350">
        <f t="shared" si="2240"/>
        <v>9083.3915590792876</v>
      </c>
      <c r="P4350">
        <f t="shared" si="2241"/>
        <v>8175.0524031713594</v>
      </c>
      <c r="Q4350">
        <f t="shared" si="2242"/>
        <v>2.2034292783152965E-16</v>
      </c>
      <c r="R4350">
        <f t="shared" si="2243"/>
        <v>9.090027388852624E-9</v>
      </c>
      <c r="S4350">
        <f t="shared" si="2244"/>
        <v>1.4689528522101976E-16</v>
      </c>
      <c r="T4350">
        <f t="shared" si="2225"/>
        <v>4.6254183150604913E-12</v>
      </c>
      <c r="U4350">
        <f t="shared" si="2245"/>
        <v>4.6254183150604913E-12</v>
      </c>
      <c r="V4350">
        <f t="shared" si="2246"/>
        <v>3.0843298787480721E-12</v>
      </c>
      <c r="W4350">
        <f t="shared" si="2247"/>
        <v>3.0843298787480721E-12</v>
      </c>
      <c r="X4350">
        <f t="shared" si="2226"/>
        <v>1.8192805962957076E-8</v>
      </c>
      <c r="Y4350">
        <f t="shared" si="2227"/>
        <v>2.4262720120733883E-8</v>
      </c>
      <c r="Z4350">
        <f t="shared" si="2228"/>
        <v>2.6748405937759317E-7</v>
      </c>
      <c r="AA4350">
        <f t="shared" si="2229"/>
        <v>2.5448189646869835E-4</v>
      </c>
      <c r="AB4350">
        <f t="shared" si="2248"/>
        <v>1.7668558553578175E-11</v>
      </c>
      <c r="AC4350">
        <f t="shared" si="2249"/>
        <v>1.569035856500003E-11</v>
      </c>
      <c r="AD4350">
        <f t="shared" si="2230"/>
        <v>1</v>
      </c>
      <c r="AE4350">
        <f t="shared" si="2231"/>
        <v>0</v>
      </c>
      <c r="AF4350">
        <f t="shared" si="2232"/>
        <v>0</v>
      </c>
      <c r="AG4350">
        <f t="shared" si="2233"/>
        <v>-8176.0524031713594</v>
      </c>
      <c r="AH4350">
        <f t="shared" si="2234"/>
        <v>0</v>
      </c>
      <c r="AI4350">
        <f t="shared" si="2235"/>
        <v>1</v>
      </c>
      <c r="AJ4350">
        <f t="shared" si="2236"/>
        <v>-2</v>
      </c>
      <c r="AK4350">
        <f t="shared" si="2237"/>
        <v>1</v>
      </c>
      <c r="AL4350">
        <f t="shared" si="2238"/>
        <v>1.2712218017555906E-4</v>
      </c>
      <c r="AM4350">
        <f t="shared" si="2250"/>
        <v>0</v>
      </c>
      <c r="AN4350" s="22">
        <f t="shared" si="2239"/>
        <v>-2.3753611758024541E-7</v>
      </c>
      <c r="AO4350">
        <f t="shared" si="2251"/>
        <v>2.6748405937759317E-7</v>
      </c>
      <c r="AP4350">
        <f t="shared" si="2252"/>
        <v>2.5448189646869835E-4</v>
      </c>
      <c r="AQ4350">
        <f t="shared" si="2253"/>
        <v>2.6748405937759317E-7</v>
      </c>
      <c r="AR4350">
        <f t="shared" si="2254"/>
        <v>2.5448189646869835E-4</v>
      </c>
      <c r="AS4350">
        <f t="shared" si="2255"/>
        <v>0</v>
      </c>
      <c r="AT4350">
        <f t="shared" si="2256"/>
        <v>0</v>
      </c>
    </row>
    <row r="4351" spans="14:46" x14ac:dyDescent="0.25">
      <c r="N4351">
        <f t="shared" si="2257"/>
        <v>4338</v>
      </c>
      <c r="O4351">
        <f t="shared" si="2240"/>
        <v>9085.4859541816822</v>
      </c>
      <c r="P4351">
        <f t="shared" si="2241"/>
        <v>8176.9373587635146</v>
      </c>
      <c r="Q4351">
        <f t="shared" si="2242"/>
        <v>1.1730273275812404E-41</v>
      </c>
      <c r="R4351">
        <f t="shared" si="2243"/>
        <v>4.8414389163372906E-34</v>
      </c>
      <c r="S4351">
        <f t="shared" si="2244"/>
        <v>7.8201821838749354E-42</v>
      </c>
      <c r="T4351">
        <f t="shared" si="2225"/>
        <v>2.1339553228437588E-24</v>
      </c>
      <c r="U4351">
        <f t="shared" si="2245"/>
        <v>2.1339553228437588E-24</v>
      </c>
      <c r="V4351">
        <f t="shared" si="2246"/>
        <v>1.4229679049656196E-24</v>
      </c>
      <c r="W4351">
        <f t="shared" si="2247"/>
        <v>1.4229679049656196E-24</v>
      </c>
      <c r="X4351">
        <f t="shared" si="2226"/>
        <v>9.6896676750882358E-34</v>
      </c>
      <c r="Y4351">
        <f t="shared" si="2227"/>
        <v>1.2922563058217236E-33</v>
      </c>
      <c r="Z4351">
        <f t="shared" si="2228"/>
        <v>-6.1716659679450689E-20</v>
      </c>
      <c r="AA4351">
        <f t="shared" si="2229"/>
        <v>-5.8730193490077638E-17</v>
      </c>
      <c r="AB4351">
        <f t="shared" si="2248"/>
        <v>0</v>
      </c>
      <c r="AC4351">
        <f t="shared" si="2249"/>
        <v>0</v>
      </c>
      <c r="AD4351">
        <f t="shared" si="2230"/>
        <v>1</v>
      </c>
      <c r="AE4351">
        <f t="shared" si="2231"/>
        <v>0</v>
      </c>
      <c r="AF4351">
        <f t="shared" si="2232"/>
        <v>0</v>
      </c>
      <c r="AG4351">
        <f t="shared" si="2233"/>
        <v>-8177.9373587635146</v>
      </c>
      <c r="AH4351">
        <f t="shared" si="2234"/>
        <v>0</v>
      </c>
      <c r="AI4351">
        <f t="shared" si="2235"/>
        <v>1</v>
      </c>
      <c r="AJ4351">
        <f t="shared" si="2236"/>
        <v>-2</v>
      </c>
      <c r="AK4351">
        <f t="shared" si="2237"/>
        <v>1</v>
      </c>
      <c r="AL4351">
        <f t="shared" si="2238"/>
        <v>-2.9337693363012618E-17</v>
      </c>
      <c r="AM4351">
        <f t="shared" si="2250"/>
        <v>0</v>
      </c>
      <c r="AN4351" s="22">
        <f t="shared" si="2239"/>
        <v>5.4806764052399222E-20</v>
      </c>
      <c r="AO4351">
        <f t="shared" si="2251"/>
        <v>-6.1716659679450689E-20</v>
      </c>
      <c r="AP4351">
        <f t="shared" si="2252"/>
        <v>-5.8730193490077638E-17</v>
      </c>
      <c r="AQ4351">
        <f t="shared" si="2253"/>
        <v>-6.1716659679450689E-20</v>
      </c>
      <c r="AR4351">
        <f t="shared" si="2254"/>
        <v>-5.8730193490077638E-17</v>
      </c>
      <c r="AS4351">
        <f t="shared" si="2255"/>
        <v>0</v>
      </c>
      <c r="AT4351">
        <f t="shared" si="2256"/>
        <v>0</v>
      </c>
    </row>
    <row r="4352" spans="14:46" x14ac:dyDescent="0.25">
      <c r="N4352">
        <f t="shared" si="2257"/>
        <v>4339</v>
      </c>
      <c r="O4352">
        <f t="shared" si="2240"/>
        <v>9087.5803492840751</v>
      </c>
      <c r="P4352">
        <f t="shared" si="2241"/>
        <v>8178.8223143556679</v>
      </c>
      <c r="Q4352">
        <f t="shared" si="2242"/>
        <v>2.199369529459807E-16</v>
      </c>
      <c r="R4352">
        <f t="shared" si="2243"/>
        <v>9.0816494838859912E-9</v>
      </c>
      <c r="S4352">
        <f t="shared" si="2244"/>
        <v>1.466246352973205E-16</v>
      </c>
      <c r="T4352">
        <f t="shared" si="2225"/>
        <v>-4.6190237092444045E-12</v>
      </c>
      <c r="U4352">
        <f t="shared" si="2245"/>
        <v>-4.6190237092444045E-12</v>
      </c>
      <c r="V4352">
        <f t="shared" si="2246"/>
        <v>-3.0800654859220836E-12</v>
      </c>
      <c r="W4352">
        <f t="shared" si="2247"/>
        <v>-3.0800654859220836E-12</v>
      </c>
      <c r="X4352">
        <f t="shared" si="2226"/>
        <v>1.817603252872052E-8</v>
      </c>
      <c r="Y4352">
        <f t="shared" si="2227"/>
        <v>2.4240347738707371E-8</v>
      </c>
      <c r="Z4352">
        <f t="shared" si="2228"/>
        <v>-2.6723753033206607E-7</v>
      </c>
      <c r="AA4352">
        <f t="shared" si="2229"/>
        <v>-2.5436448723956508E-4</v>
      </c>
      <c r="AB4352">
        <f t="shared" si="2248"/>
        <v>-1.7644137607196427E-11</v>
      </c>
      <c r="AC4352">
        <f t="shared" si="2249"/>
        <v>-1.5668671826304028E-11</v>
      </c>
      <c r="AD4352">
        <f t="shared" si="2230"/>
        <v>1</v>
      </c>
      <c r="AE4352">
        <f t="shared" si="2231"/>
        <v>0</v>
      </c>
      <c r="AF4352">
        <f t="shared" si="2232"/>
        <v>0</v>
      </c>
      <c r="AG4352">
        <f t="shared" si="2233"/>
        <v>-8179.8223143556679</v>
      </c>
      <c r="AH4352">
        <f t="shared" si="2234"/>
        <v>0</v>
      </c>
      <c r="AI4352">
        <f t="shared" si="2235"/>
        <v>1</v>
      </c>
      <c r="AJ4352">
        <f t="shared" si="2236"/>
        <v>-2</v>
      </c>
      <c r="AK4352">
        <f t="shared" si="2237"/>
        <v>1</v>
      </c>
      <c r="AL4352">
        <f t="shared" si="2238"/>
        <v>-1.2706358502462582E-4</v>
      </c>
      <c r="AM4352">
        <f t="shared" si="2250"/>
        <v>0</v>
      </c>
      <c r="AN4352" s="22">
        <f t="shared" si="2239"/>
        <v>2.3731719031352801E-7</v>
      </c>
      <c r="AO4352">
        <f t="shared" si="2251"/>
        <v>-2.6723753033206607E-7</v>
      </c>
      <c r="AP4352">
        <f t="shared" si="2252"/>
        <v>-2.5436448723956513E-4</v>
      </c>
      <c r="AQ4352">
        <f t="shared" si="2253"/>
        <v>-2.6723753033206607E-7</v>
      </c>
      <c r="AR4352">
        <f t="shared" si="2254"/>
        <v>-2.5436448723956513E-4</v>
      </c>
      <c r="AS4352">
        <f t="shared" si="2255"/>
        <v>0</v>
      </c>
      <c r="AT4352">
        <f t="shared" si="2256"/>
        <v>0</v>
      </c>
    </row>
    <row r="4353" spans="14:46" x14ac:dyDescent="0.25">
      <c r="N4353">
        <f t="shared" si="2257"/>
        <v>4340</v>
      </c>
      <c r="O4353">
        <f t="shared" si="2240"/>
        <v>9089.6747443864679</v>
      </c>
      <c r="P4353">
        <f t="shared" si="2241"/>
        <v>8180.7072699478213</v>
      </c>
      <c r="Q4353">
        <f t="shared" si="2242"/>
        <v>2.1973431612594231E-16</v>
      </c>
      <c r="R4353">
        <f t="shared" si="2243"/>
        <v>9.0774648741039331E-9</v>
      </c>
      <c r="S4353">
        <f t="shared" si="2244"/>
        <v>1.4648954408396153E-16</v>
      </c>
      <c r="T4353">
        <f t="shared" si="2225"/>
        <v>4.6158308262517163E-12</v>
      </c>
      <c r="U4353">
        <f t="shared" si="2245"/>
        <v>4.6158308262517163E-12</v>
      </c>
      <c r="V4353">
        <f t="shared" si="2246"/>
        <v>3.0779362372613264E-12</v>
      </c>
      <c r="W4353">
        <f t="shared" si="2247"/>
        <v>3.0779362372613264E-12</v>
      </c>
      <c r="X4353">
        <f t="shared" si="2226"/>
        <v>1.8167654509183695E-8</v>
      </c>
      <c r="Y4353">
        <f t="shared" si="2227"/>
        <v>2.4229173149861526E-8</v>
      </c>
      <c r="Z4353">
        <f t="shared" si="2228"/>
        <v>2.6711439359825859E-7</v>
      </c>
      <c r="AA4353">
        <f t="shared" si="2229"/>
        <v>2.5430582324182527E-4</v>
      </c>
      <c r="AB4353">
        <f t="shared" si="2248"/>
        <v>1.7631944009656186E-11</v>
      </c>
      <c r="AC4353">
        <f t="shared" si="2249"/>
        <v>1.565784344318255E-11</v>
      </c>
      <c r="AD4353">
        <f t="shared" si="2230"/>
        <v>1</v>
      </c>
      <c r="AE4353">
        <f t="shared" si="2231"/>
        <v>0</v>
      </c>
      <c r="AF4353">
        <f t="shared" si="2232"/>
        <v>0</v>
      </c>
      <c r="AG4353">
        <f t="shared" si="2233"/>
        <v>-8181.7072699478213</v>
      </c>
      <c r="AH4353">
        <f t="shared" si="2234"/>
        <v>0</v>
      </c>
      <c r="AI4353">
        <f t="shared" si="2235"/>
        <v>1</v>
      </c>
      <c r="AJ4353">
        <f t="shared" si="2236"/>
        <v>-2</v>
      </c>
      <c r="AK4353">
        <f t="shared" si="2237"/>
        <v>1</v>
      </c>
      <c r="AL4353">
        <f t="shared" si="2238"/>
        <v>1.2703430770083176E-4</v>
      </c>
      <c r="AM4353">
        <f t="shared" si="2250"/>
        <v>0</v>
      </c>
      <c r="AN4353" s="22">
        <f t="shared" si="2239"/>
        <v>-2.3720784016167775E-7</v>
      </c>
      <c r="AO4353">
        <f t="shared" si="2251"/>
        <v>2.6711439359825859E-7</v>
      </c>
      <c r="AP4353">
        <f t="shared" si="2252"/>
        <v>2.5430582324182521E-4</v>
      </c>
      <c r="AQ4353">
        <f t="shared" si="2253"/>
        <v>2.6711439359825859E-7</v>
      </c>
      <c r="AR4353">
        <f t="shared" si="2254"/>
        <v>2.5430582324182521E-4</v>
      </c>
      <c r="AS4353">
        <f t="shared" si="2255"/>
        <v>0</v>
      </c>
      <c r="AT4353">
        <f t="shared" si="2256"/>
        <v>0</v>
      </c>
    </row>
    <row r="4354" spans="14:46" x14ac:dyDescent="0.25">
      <c r="N4354">
        <f t="shared" si="2257"/>
        <v>4341</v>
      </c>
      <c r="O4354">
        <f t="shared" si="2240"/>
        <v>9091.7691394888607</v>
      </c>
      <c r="P4354">
        <f t="shared" si="2241"/>
        <v>8182.5922255399746</v>
      </c>
      <c r="Q4354">
        <f t="shared" si="2242"/>
        <v>2.6892929348278539E-40</v>
      </c>
      <c r="R4354">
        <f t="shared" si="2243"/>
        <v>1.1114883478771514E-32</v>
      </c>
      <c r="S4354">
        <f t="shared" si="2244"/>
        <v>1.7928619565519026E-40</v>
      </c>
      <c r="T4354">
        <f t="shared" si="2225"/>
        <v>-1.0210567124301494E-23</v>
      </c>
      <c r="U4354">
        <f t="shared" si="2245"/>
        <v>-1.0210567124301494E-23</v>
      </c>
      <c r="V4354">
        <f t="shared" si="2246"/>
        <v>-6.8086275376330213E-24</v>
      </c>
      <c r="W4354">
        <f t="shared" si="2247"/>
        <v>-6.8086275376330213E-24</v>
      </c>
      <c r="X4354">
        <f t="shared" si="2226"/>
        <v>2.2245344176125114E-32</v>
      </c>
      <c r="Y4354">
        <f t="shared" si="2227"/>
        <v>2.9667355612639633E-32</v>
      </c>
      <c r="Z4354">
        <f t="shared" si="2228"/>
        <v>2.9550674834511519E-19</v>
      </c>
      <c r="AA4354">
        <f t="shared" si="2229"/>
        <v>2.8140148196979616E-16</v>
      </c>
      <c r="AB4354">
        <f t="shared" si="2248"/>
        <v>0</v>
      </c>
      <c r="AC4354">
        <f t="shared" si="2249"/>
        <v>0</v>
      </c>
      <c r="AD4354">
        <f t="shared" si="2230"/>
        <v>1</v>
      </c>
      <c r="AE4354">
        <f t="shared" si="2231"/>
        <v>0</v>
      </c>
      <c r="AF4354">
        <f t="shared" si="2232"/>
        <v>0</v>
      </c>
      <c r="AG4354">
        <f t="shared" si="2233"/>
        <v>-8183.5922255399746</v>
      </c>
      <c r="AH4354">
        <f t="shared" si="2234"/>
        <v>0</v>
      </c>
      <c r="AI4354">
        <f t="shared" si="2235"/>
        <v>1</v>
      </c>
      <c r="AJ4354">
        <f t="shared" si="2236"/>
        <v>-2</v>
      </c>
      <c r="AK4354">
        <f t="shared" si="2237"/>
        <v>1</v>
      </c>
      <c r="AL4354">
        <f t="shared" si="2238"/>
        <v>1.4056953031410089E-16</v>
      </c>
      <c r="AM4354">
        <f t="shared" si="2250"/>
        <v>0</v>
      </c>
      <c r="AN4354" s="22">
        <f t="shared" si="2239"/>
        <v>-2.6242134159439258E-19</v>
      </c>
      <c r="AO4354">
        <f t="shared" si="2251"/>
        <v>2.9550674834511519E-19</v>
      </c>
      <c r="AP4354">
        <f t="shared" si="2252"/>
        <v>2.8140148196979616E-16</v>
      </c>
      <c r="AQ4354">
        <f t="shared" si="2253"/>
        <v>2.9550674834511519E-19</v>
      </c>
      <c r="AR4354">
        <f t="shared" si="2254"/>
        <v>2.8140148196979616E-16</v>
      </c>
      <c r="AS4354">
        <f t="shared" si="2255"/>
        <v>0</v>
      </c>
      <c r="AT4354">
        <f t="shared" si="2256"/>
        <v>0</v>
      </c>
    </row>
    <row r="4355" spans="14:46" x14ac:dyDescent="0.25">
      <c r="N4355">
        <f t="shared" si="2257"/>
        <v>4342</v>
      </c>
      <c r="O4355">
        <f t="shared" si="2240"/>
        <v>9093.8635345912535</v>
      </c>
      <c r="P4355">
        <f t="shared" si="2241"/>
        <v>8184.477181132128</v>
      </c>
      <c r="Q4355">
        <f t="shared" si="2242"/>
        <v>2.1932974211885348E-16</v>
      </c>
      <c r="R4355">
        <f t="shared" si="2243"/>
        <v>9.0691043266761332E-9</v>
      </c>
      <c r="S4355">
        <f t="shared" si="2244"/>
        <v>1.4621982807923563E-16</v>
      </c>
      <c r="T4355">
        <f t="shared" si="2225"/>
        <v>-4.6094538830999276E-12</v>
      </c>
      <c r="U4355">
        <f t="shared" si="2245"/>
        <v>-4.6094538830999276E-12</v>
      </c>
      <c r="V4355">
        <f t="shared" si="2246"/>
        <v>-3.073683624107605E-12</v>
      </c>
      <c r="W4355">
        <f t="shared" si="2247"/>
        <v>-3.073683624107605E-12</v>
      </c>
      <c r="X4355">
        <f t="shared" si="2226"/>
        <v>1.8150915838693902E-8</v>
      </c>
      <c r="Y4355">
        <f t="shared" si="2227"/>
        <v>2.4206847141045287E-8</v>
      </c>
      <c r="Z4355">
        <f t="shared" si="2228"/>
        <v>-2.6686837531720123E-7</v>
      </c>
      <c r="AA4355">
        <f t="shared" si="2229"/>
        <v>-2.5418857638730261E-4</v>
      </c>
      <c r="AB4355">
        <f t="shared" si="2248"/>
        <v>-1.7607590501125052E-11</v>
      </c>
      <c r="AC4355">
        <f t="shared" si="2249"/>
        <v>-1.5636216591890429E-11</v>
      </c>
      <c r="AD4355">
        <f t="shared" si="2230"/>
        <v>1</v>
      </c>
      <c r="AE4355">
        <f t="shared" si="2231"/>
        <v>0</v>
      </c>
      <c r="AF4355">
        <f t="shared" si="2232"/>
        <v>0</v>
      </c>
      <c r="AG4355">
        <f t="shared" si="2233"/>
        <v>-8185.477181132128</v>
      </c>
      <c r="AH4355">
        <f t="shared" si="2234"/>
        <v>0</v>
      </c>
      <c r="AI4355">
        <f t="shared" si="2235"/>
        <v>1</v>
      </c>
      <c r="AJ4355">
        <f t="shared" si="2236"/>
        <v>-2</v>
      </c>
      <c r="AK4355">
        <f t="shared" si="2237"/>
        <v>1</v>
      </c>
      <c r="AL4355">
        <f t="shared" si="2238"/>
        <v>-1.2697579351041459E-4</v>
      </c>
      <c r="AM4355">
        <f t="shared" si="2250"/>
        <v>0</v>
      </c>
      <c r="AN4355" s="22">
        <f t="shared" si="2239"/>
        <v>2.3698936647345577E-7</v>
      </c>
      <c r="AO4355">
        <f t="shared" si="2251"/>
        <v>-2.6686837531720123E-7</v>
      </c>
      <c r="AP4355">
        <f t="shared" si="2252"/>
        <v>-2.5418857638730261E-4</v>
      </c>
      <c r="AQ4355">
        <f t="shared" si="2253"/>
        <v>-2.6686837531720123E-7</v>
      </c>
      <c r="AR4355">
        <f t="shared" si="2254"/>
        <v>-2.5418857638730261E-4</v>
      </c>
      <c r="AS4355">
        <f t="shared" si="2255"/>
        <v>0</v>
      </c>
      <c r="AT4355">
        <f t="shared" si="2256"/>
        <v>0</v>
      </c>
    </row>
    <row r="4356" spans="14:46" x14ac:dyDescent="0.25">
      <c r="N4356">
        <f t="shared" si="2257"/>
        <v>4343</v>
      </c>
      <c r="O4356">
        <f t="shared" si="2240"/>
        <v>9095.9579296936481</v>
      </c>
      <c r="P4356">
        <f t="shared" si="2241"/>
        <v>8186.3621367242831</v>
      </c>
      <c r="Q4356">
        <f t="shared" si="2242"/>
        <v>2.1912780428672634E-16</v>
      </c>
      <c r="R4356">
        <f t="shared" si="2243"/>
        <v>9.0649283836652202E-9</v>
      </c>
      <c r="S4356">
        <f t="shared" si="2244"/>
        <v>1.4608520285781754E-16</v>
      </c>
      <c r="T4356">
        <f t="shared" si="2225"/>
        <v>4.6062698161905647E-12</v>
      </c>
      <c r="U4356">
        <f t="shared" si="2245"/>
        <v>4.6062698161905647E-12</v>
      </c>
      <c r="V4356">
        <f t="shared" si="2246"/>
        <v>3.0715602551123716E-12</v>
      </c>
      <c r="W4356">
        <f t="shared" si="2247"/>
        <v>3.0715602551123716E-12</v>
      </c>
      <c r="X4356">
        <f t="shared" si="2226"/>
        <v>1.8142555176991881E-8</v>
      </c>
      <c r="Y4356">
        <f t="shared" si="2227"/>
        <v>2.4195695706734542E-8</v>
      </c>
      <c r="Z4356">
        <f t="shared" si="2228"/>
        <v>2.667454936126812E-7</v>
      </c>
      <c r="AA4356">
        <f t="shared" si="2229"/>
        <v>2.5412999349254189E-4</v>
      </c>
      <c r="AB4356">
        <f t="shared" si="2248"/>
        <v>1.7595430564287028E-11</v>
      </c>
      <c r="AC4356">
        <f t="shared" si="2249"/>
        <v>1.5625418100766541E-11</v>
      </c>
      <c r="AD4356">
        <f t="shared" si="2230"/>
        <v>1</v>
      </c>
      <c r="AE4356">
        <f t="shared" si="2231"/>
        <v>0</v>
      </c>
      <c r="AF4356">
        <f t="shared" si="2232"/>
        <v>0</v>
      </c>
      <c r="AG4356">
        <f t="shared" si="2233"/>
        <v>-8187.3621367242831</v>
      </c>
      <c r="AH4356">
        <f t="shared" si="2234"/>
        <v>0</v>
      </c>
      <c r="AI4356">
        <f t="shared" si="2235"/>
        <v>1</v>
      </c>
      <c r="AJ4356">
        <f t="shared" si="2236"/>
        <v>-2</v>
      </c>
      <c r="AK4356">
        <f t="shared" si="2237"/>
        <v>1</v>
      </c>
      <c r="AL4356">
        <f t="shared" si="2238"/>
        <v>1.2694655662487224E-4</v>
      </c>
      <c r="AM4356">
        <f t="shared" si="2250"/>
        <v>0</v>
      </c>
      <c r="AN4356" s="22">
        <f t="shared" si="2239"/>
        <v>-2.3688024279742222E-7</v>
      </c>
      <c r="AO4356">
        <f t="shared" si="2251"/>
        <v>2.667454936126812E-7</v>
      </c>
      <c r="AP4356">
        <f t="shared" si="2252"/>
        <v>2.5412999349254189E-4</v>
      </c>
      <c r="AQ4356">
        <f t="shared" si="2253"/>
        <v>2.667454936126812E-7</v>
      </c>
      <c r="AR4356">
        <f t="shared" si="2254"/>
        <v>2.5412999349254189E-4</v>
      </c>
      <c r="AS4356">
        <f t="shared" si="2255"/>
        <v>0</v>
      </c>
      <c r="AT4356">
        <f t="shared" si="2256"/>
        <v>0</v>
      </c>
    </row>
    <row r="4357" spans="14:46" x14ac:dyDescent="0.25">
      <c r="N4357">
        <f t="shared" si="2257"/>
        <v>4344</v>
      </c>
      <c r="O4357">
        <f t="shared" si="2240"/>
        <v>9098.0523247960409</v>
      </c>
      <c r="P4357">
        <f t="shared" si="2241"/>
        <v>8188.2470923164374</v>
      </c>
      <c r="Q4357">
        <f t="shared" si="2242"/>
        <v>2.591498508265536E-41</v>
      </c>
      <c r="R4357">
        <f t="shared" si="2243"/>
        <v>1.072550693338705E-33</v>
      </c>
      <c r="S4357">
        <f t="shared" si="2244"/>
        <v>1.7276656721770237E-41</v>
      </c>
      <c r="T4357">
        <f t="shared" si="2225"/>
        <v>-3.1674228840701664E-24</v>
      </c>
      <c r="U4357">
        <f t="shared" si="2245"/>
        <v>-3.1674228840701664E-24</v>
      </c>
      <c r="V4357">
        <f t="shared" si="2246"/>
        <v>-2.1121059143365217E-24</v>
      </c>
      <c r="W4357">
        <f t="shared" si="2247"/>
        <v>-2.1121059143365217E-24</v>
      </c>
      <c r="X4357">
        <f t="shared" si="2226"/>
        <v>2.1466035003426326E-33</v>
      </c>
      <c r="Y4357">
        <f t="shared" si="2227"/>
        <v>2.8628030514088542E-33</v>
      </c>
      <c r="Z4357">
        <f t="shared" si="2228"/>
        <v>9.1732626679934123E-20</v>
      </c>
      <c r="AA4357">
        <f t="shared" si="2229"/>
        <v>8.7414314752686682E-17</v>
      </c>
      <c r="AB4357">
        <f t="shared" si="2248"/>
        <v>0</v>
      </c>
      <c r="AC4357">
        <f t="shared" si="2249"/>
        <v>0</v>
      </c>
      <c r="AD4357">
        <f t="shared" si="2230"/>
        <v>1</v>
      </c>
      <c r="AE4357">
        <f t="shared" si="2231"/>
        <v>0</v>
      </c>
      <c r="AF4357">
        <f t="shared" si="2232"/>
        <v>0</v>
      </c>
      <c r="AG4357">
        <f t="shared" si="2233"/>
        <v>-8189.2470923164374</v>
      </c>
      <c r="AH4357">
        <f t="shared" si="2234"/>
        <v>0</v>
      </c>
      <c r="AI4357">
        <f t="shared" si="2235"/>
        <v>1</v>
      </c>
      <c r="AJ4357">
        <f t="shared" si="2236"/>
        <v>-2</v>
      </c>
      <c r="AK4357">
        <f t="shared" si="2237"/>
        <v>1</v>
      </c>
      <c r="AL4357">
        <f t="shared" si="2238"/>
        <v>4.366642632858353E-17</v>
      </c>
      <c r="AM4357">
        <f t="shared" si="2250"/>
        <v>0</v>
      </c>
      <c r="AN4357" s="22">
        <f t="shared" si="2239"/>
        <v>-8.1462095519619317E-20</v>
      </c>
      <c r="AO4357">
        <f t="shared" si="2251"/>
        <v>9.1732626679934123E-20</v>
      </c>
      <c r="AP4357">
        <f t="shared" si="2252"/>
        <v>8.7414314752686682E-17</v>
      </c>
      <c r="AQ4357">
        <f t="shared" si="2253"/>
        <v>9.1732626679934123E-20</v>
      </c>
      <c r="AR4357">
        <f t="shared" si="2254"/>
        <v>8.7414314752686682E-17</v>
      </c>
      <c r="AS4357">
        <f t="shared" si="2255"/>
        <v>0</v>
      </c>
      <c r="AT4357">
        <f t="shared" si="2256"/>
        <v>0</v>
      </c>
    </row>
    <row r="4358" spans="14:46" x14ac:dyDescent="0.25">
      <c r="N4358">
        <f t="shared" si="2257"/>
        <v>4345</v>
      </c>
      <c r="O4358">
        <f t="shared" si="2240"/>
        <v>9100.1467198984337</v>
      </c>
      <c r="P4358">
        <f t="shared" si="2241"/>
        <v>8190.1320479085907</v>
      </c>
      <c r="Q4358">
        <f t="shared" si="2242"/>
        <v>2.1872462536090516E-16</v>
      </c>
      <c r="R4358">
        <f t="shared" si="2243"/>
        <v>9.0565851458413335E-9</v>
      </c>
      <c r="S4358">
        <f t="shared" si="2244"/>
        <v>1.4581641690727011E-16</v>
      </c>
      <c r="T4358">
        <f t="shared" si="2225"/>
        <v>-4.5999104747718345E-12</v>
      </c>
      <c r="U4358">
        <f t="shared" si="2245"/>
        <v>-4.5999104747718345E-12</v>
      </c>
      <c r="V4358">
        <f t="shared" si="2246"/>
        <v>-3.0673193809912138E-12</v>
      </c>
      <c r="W4358">
        <f t="shared" si="2247"/>
        <v>-3.0673193809912138E-12</v>
      </c>
      <c r="X4358">
        <f t="shared" si="2226"/>
        <v>1.8125851174211108E-8</v>
      </c>
      <c r="Y4358">
        <f t="shared" si="2227"/>
        <v>2.4173415943003902E-8</v>
      </c>
      <c r="Z4358">
        <f t="shared" si="2228"/>
        <v>-2.664999846858366E-7</v>
      </c>
      <c r="AA4358">
        <f t="shared" si="2229"/>
        <v>-2.5401290867575516E-4</v>
      </c>
      <c r="AB4358">
        <f t="shared" si="2248"/>
        <v>-1.7571144260982141E-11</v>
      </c>
      <c r="AC4358">
        <f t="shared" si="2249"/>
        <v>-1.5603850930298915E-11</v>
      </c>
      <c r="AD4358">
        <f t="shared" si="2230"/>
        <v>1</v>
      </c>
      <c r="AE4358">
        <f t="shared" si="2231"/>
        <v>0</v>
      </c>
      <c r="AF4358">
        <f t="shared" si="2232"/>
        <v>0</v>
      </c>
      <c r="AG4358">
        <f t="shared" si="2233"/>
        <v>-8191.1320479085907</v>
      </c>
      <c r="AH4358">
        <f t="shared" si="2234"/>
        <v>0</v>
      </c>
      <c r="AI4358">
        <f t="shared" si="2235"/>
        <v>1</v>
      </c>
      <c r="AJ4358">
        <f t="shared" si="2236"/>
        <v>-2</v>
      </c>
      <c r="AK4358">
        <f t="shared" si="2237"/>
        <v>1</v>
      </c>
      <c r="AL4358">
        <f t="shared" si="2238"/>
        <v>-1.2688812322715992E-4</v>
      </c>
      <c r="AM4358">
        <f t="shared" si="2250"/>
        <v>0</v>
      </c>
      <c r="AN4358" s="22">
        <f t="shared" si="2239"/>
        <v>2.3666222143533307E-7</v>
      </c>
      <c r="AO4358">
        <f t="shared" si="2251"/>
        <v>-2.664999846858366E-7</v>
      </c>
      <c r="AP4358">
        <f t="shared" si="2252"/>
        <v>-2.5401290867575516E-4</v>
      </c>
      <c r="AQ4358">
        <f t="shared" si="2253"/>
        <v>-2.664999846858366E-7</v>
      </c>
      <c r="AR4358">
        <f t="shared" si="2254"/>
        <v>-2.5401290867575516E-4</v>
      </c>
      <c r="AS4358">
        <f t="shared" si="2255"/>
        <v>0</v>
      </c>
      <c r="AT4358">
        <f t="shared" si="2256"/>
        <v>0</v>
      </c>
    </row>
    <row r="4359" spans="14:46" x14ac:dyDescent="0.25">
      <c r="N4359">
        <f t="shared" si="2257"/>
        <v>4346</v>
      </c>
      <c r="O4359">
        <f t="shared" si="2240"/>
        <v>9102.2411150008284</v>
      </c>
      <c r="P4359">
        <f t="shared" si="2241"/>
        <v>8192.017003500745</v>
      </c>
      <c r="Q4359">
        <f t="shared" si="2242"/>
        <v>2.1852338362578538E-16</v>
      </c>
      <c r="R4359">
        <f t="shared" si="2243"/>
        <v>9.0524178457040149E-9</v>
      </c>
      <c r="S4359">
        <f t="shared" si="2244"/>
        <v>1.4568225575052357E-16</v>
      </c>
      <c r="T4359">
        <f t="shared" si="2225"/>
        <v>4.5967351935287913E-12</v>
      </c>
      <c r="U4359">
        <f t="shared" si="2245"/>
        <v>4.5967351935287913E-12</v>
      </c>
      <c r="V4359">
        <f t="shared" si="2246"/>
        <v>3.0652018713740839E-12</v>
      </c>
      <c r="W4359">
        <f t="shared" si="2247"/>
        <v>3.0652018713740839E-12</v>
      </c>
      <c r="X4359">
        <f t="shared" si="2226"/>
        <v>1.8117507822465057E-8</v>
      </c>
      <c r="Y4359">
        <f t="shared" si="2227"/>
        <v>2.4162287599352732E-8</v>
      </c>
      <c r="Z4359">
        <f t="shared" si="2228"/>
        <v>2.6637735730711268E-7</v>
      </c>
      <c r="AA4359">
        <f t="shared" si="2229"/>
        <v>2.5395440671616924E-4</v>
      </c>
      <c r="AB4359">
        <f t="shared" si="2248"/>
        <v>1.7559017868775057E-11</v>
      </c>
      <c r="AC4359">
        <f t="shared" si="2249"/>
        <v>1.5593082228096863E-11</v>
      </c>
      <c r="AD4359">
        <f t="shared" si="2230"/>
        <v>1</v>
      </c>
      <c r="AE4359">
        <f t="shared" si="2231"/>
        <v>0</v>
      </c>
      <c r="AF4359">
        <f t="shared" si="2232"/>
        <v>0</v>
      </c>
      <c r="AG4359">
        <f t="shared" si="2233"/>
        <v>-8193.017003500745</v>
      </c>
      <c r="AH4359">
        <f t="shared" si="2234"/>
        <v>0</v>
      </c>
      <c r="AI4359">
        <f t="shared" si="2235"/>
        <v>1</v>
      </c>
      <c r="AJ4359">
        <f t="shared" si="2236"/>
        <v>-2</v>
      </c>
      <c r="AK4359">
        <f t="shared" si="2237"/>
        <v>1</v>
      </c>
      <c r="AL4359">
        <f t="shared" si="2238"/>
        <v>1.268589266962794E-4</v>
      </c>
      <c r="AM4359">
        <f t="shared" si="2250"/>
        <v>0</v>
      </c>
      <c r="AN4359" s="22">
        <f t="shared" si="2239"/>
        <v>-2.3655332361038893E-7</v>
      </c>
      <c r="AO4359">
        <f t="shared" si="2251"/>
        <v>2.6637735730711268E-7</v>
      </c>
      <c r="AP4359">
        <f t="shared" si="2252"/>
        <v>2.5395440671616918E-4</v>
      </c>
      <c r="AQ4359">
        <f t="shared" si="2253"/>
        <v>2.6637735730711268E-7</v>
      </c>
      <c r="AR4359">
        <f t="shared" si="2254"/>
        <v>2.5395440671616918E-4</v>
      </c>
      <c r="AS4359">
        <f t="shared" si="2255"/>
        <v>0</v>
      </c>
      <c r="AT4359">
        <f t="shared" si="2256"/>
        <v>0</v>
      </c>
    </row>
    <row r="4360" spans="14:46" x14ac:dyDescent="0.25">
      <c r="N4360">
        <f t="shared" si="2257"/>
        <v>4347</v>
      </c>
      <c r="O4360">
        <f t="shared" si="2240"/>
        <v>9104.3355101032193</v>
      </c>
      <c r="P4360">
        <f t="shared" si="2241"/>
        <v>8193.9019590928983</v>
      </c>
      <c r="Q4360">
        <f t="shared" si="2242"/>
        <v>6.1743595652594874E-40</v>
      </c>
      <c r="R4360">
        <f t="shared" si="2243"/>
        <v>2.5589301371251279E-32</v>
      </c>
      <c r="S4360">
        <f t="shared" si="2244"/>
        <v>4.1162397101729919E-40</v>
      </c>
      <c r="T4360">
        <f t="shared" si="2225"/>
        <v>-1.544992920467184E-23</v>
      </c>
      <c r="U4360">
        <f t="shared" si="2245"/>
        <v>-1.544992920467184E-23</v>
      </c>
      <c r="V4360">
        <f t="shared" si="2246"/>
        <v>-1.0302344466035217E-23</v>
      </c>
      <c r="W4360">
        <f t="shared" si="2247"/>
        <v>-1.0302344466035217E-23</v>
      </c>
      <c r="X4360">
        <f t="shared" si="2226"/>
        <v>5.1214415979326255E-32</v>
      </c>
      <c r="Y4360">
        <f t="shared" si="2227"/>
        <v>6.8301744047641302E-32</v>
      </c>
      <c r="Z4360">
        <f t="shared" si="2228"/>
        <v>4.4775898183142568E-19</v>
      </c>
      <c r="AA4360">
        <f t="shared" si="2229"/>
        <v>4.2697512929948454E-16</v>
      </c>
      <c r="AB4360">
        <f t="shared" si="2248"/>
        <v>0</v>
      </c>
      <c r="AC4360">
        <f t="shared" si="2249"/>
        <v>0</v>
      </c>
      <c r="AD4360">
        <f t="shared" si="2230"/>
        <v>1</v>
      </c>
      <c r="AE4360">
        <f t="shared" si="2231"/>
        <v>0</v>
      </c>
      <c r="AF4360">
        <f t="shared" si="2232"/>
        <v>0</v>
      </c>
      <c r="AG4360">
        <f t="shared" si="2233"/>
        <v>-8194.9019590928983</v>
      </c>
      <c r="AH4360">
        <f t="shared" si="2234"/>
        <v>0</v>
      </c>
      <c r="AI4360">
        <f t="shared" si="2235"/>
        <v>1</v>
      </c>
      <c r="AJ4360">
        <f t="shared" si="2236"/>
        <v>-2</v>
      </c>
      <c r="AK4360">
        <f t="shared" si="2237"/>
        <v>1</v>
      </c>
      <c r="AL4360">
        <f t="shared" si="2238"/>
        <v>2.1328875106363643E-16</v>
      </c>
      <c r="AM4360">
        <f t="shared" si="2250"/>
        <v>0</v>
      </c>
      <c r="AN4360" s="22">
        <f t="shared" si="2239"/>
        <v>-3.9762717221167726E-19</v>
      </c>
      <c r="AO4360">
        <f t="shared" si="2251"/>
        <v>4.4775898183142568E-19</v>
      </c>
      <c r="AP4360">
        <f t="shared" si="2252"/>
        <v>4.2697512929948454E-16</v>
      </c>
      <c r="AQ4360">
        <f t="shared" si="2253"/>
        <v>4.4775898183142568E-19</v>
      </c>
      <c r="AR4360">
        <f t="shared" si="2254"/>
        <v>4.2697512929948454E-16</v>
      </c>
      <c r="AS4360">
        <f t="shared" si="2255"/>
        <v>0</v>
      </c>
      <c r="AT4360">
        <f t="shared" si="2256"/>
        <v>0</v>
      </c>
    </row>
    <row r="4361" spans="14:46" x14ac:dyDescent="0.25">
      <c r="N4361">
        <f t="shared" si="2257"/>
        <v>4348</v>
      </c>
      <c r="O4361">
        <f t="shared" si="2240"/>
        <v>9106.429905205614</v>
      </c>
      <c r="P4361">
        <f t="shared" si="2241"/>
        <v>8195.7869146850535</v>
      </c>
      <c r="Q4361">
        <f t="shared" si="2242"/>
        <v>2.1812159401246641E-16</v>
      </c>
      <c r="R4361">
        <f t="shared" si="2243"/>
        <v>9.0440918697334259E-9</v>
      </c>
      <c r="S4361">
        <f t="shared" si="2244"/>
        <v>1.4541439600831094E-16</v>
      </c>
      <c r="T4361">
        <f t="shared" si="2225"/>
        <v>-4.5903933931543241E-12</v>
      </c>
      <c r="U4361">
        <f t="shared" si="2245"/>
        <v>-4.5903933931543241E-12</v>
      </c>
      <c r="V4361">
        <f t="shared" si="2246"/>
        <v>-3.0609726958075005E-12</v>
      </c>
      <c r="W4361">
        <f t="shared" si="2247"/>
        <v>-3.0609726958075005E-12</v>
      </c>
      <c r="X4361">
        <f t="shared" si="2226"/>
        <v>1.8100838391724874E-8</v>
      </c>
      <c r="Y4361">
        <f t="shared" si="2227"/>
        <v>2.4140053953075781E-8</v>
      </c>
      <c r="Z4361">
        <f t="shared" si="2228"/>
        <v>-2.6613235632936647E-7</v>
      </c>
      <c r="AA4361">
        <f t="shared" si="2229"/>
        <v>-2.538374836014405E-4</v>
      </c>
      <c r="AB4361">
        <f t="shared" si="2248"/>
        <v>-1.7534798539034302E-11</v>
      </c>
      <c r="AC4361">
        <f t="shared" si="2249"/>
        <v>-1.557157453272886E-11</v>
      </c>
      <c r="AD4361">
        <f t="shared" si="2230"/>
        <v>1</v>
      </c>
      <c r="AE4361">
        <f t="shared" si="2231"/>
        <v>0</v>
      </c>
      <c r="AF4361">
        <f t="shared" si="2232"/>
        <v>0</v>
      </c>
      <c r="AG4361">
        <f t="shared" si="2233"/>
        <v>-8196.7869146850535</v>
      </c>
      <c r="AH4361">
        <f t="shared" si="2234"/>
        <v>0</v>
      </c>
      <c r="AI4361">
        <f t="shared" si="2235"/>
        <v>1</v>
      </c>
      <c r="AJ4361">
        <f t="shared" si="2236"/>
        <v>-2</v>
      </c>
      <c r="AK4361">
        <f t="shared" si="2237"/>
        <v>1</v>
      </c>
      <c r="AL4361">
        <f t="shared" si="2238"/>
        <v>-1.2680057392405693E-4</v>
      </c>
      <c r="AM4361">
        <f t="shared" si="2250"/>
        <v>0</v>
      </c>
      <c r="AN4361" s="22">
        <f t="shared" si="2239"/>
        <v>2.3633575332663696E-7</v>
      </c>
      <c r="AO4361">
        <f t="shared" si="2251"/>
        <v>-2.6613235632936647E-7</v>
      </c>
      <c r="AP4361">
        <f t="shared" si="2252"/>
        <v>-2.538374836014405E-4</v>
      </c>
      <c r="AQ4361">
        <f t="shared" si="2253"/>
        <v>-2.6613235632936647E-7</v>
      </c>
      <c r="AR4361">
        <f t="shared" si="2254"/>
        <v>-2.538374836014405E-4</v>
      </c>
      <c r="AS4361">
        <f t="shared" si="2255"/>
        <v>0</v>
      </c>
      <c r="AT4361">
        <f t="shared" si="2256"/>
        <v>0</v>
      </c>
    </row>
    <row r="4362" spans="14:46" x14ac:dyDescent="0.25">
      <c r="N4362">
        <f t="shared" si="2257"/>
        <v>4349</v>
      </c>
      <c r="O4362">
        <f t="shared" si="2240"/>
        <v>9108.5243003080068</v>
      </c>
      <c r="P4362">
        <f t="shared" si="2241"/>
        <v>8197.6718702772068</v>
      </c>
      <c r="Q4362">
        <f t="shared" si="2242"/>
        <v>2.1792104549647445E-16</v>
      </c>
      <c r="R4362">
        <f t="shared" si="2243"/>
        <v>9.039933188616541E-9</v>
      </c>
      <c r="S4362">
        <f t="shared" si="2244"/>
        <v>1.4528069699764962E-16</v>
      </c>
      <c r="T4362">
        <f t="shared" si="2225"/>
        <v>4.5872268673056966E-12</v>
      </c>
      <c r="U4362">
        <f t="shared" si="2245"/>
        <v>4.5872268673056966E-12</v>
      </c>
      <c r="V4362">
        <f t="shared" si="2246"/>
        <v>3.0588610253778341E-12</v>
      </c>
      <c r="W4362">
        <f t="shared" si="2247"/>
        <v>3.0588610253778341E-12</v>
      </c>
      <c r="X4362">
        <f t="shared" si="2226"/>
        <v>1.8092512302145022E-8</v>
      </c>
      <c r="Y4362">
        <f t="shared" si="2227"/>
        <v>2.412894863632753E-8</v>
      </c>
      <c r="Z4362">
        <f t="shared" si="2228"/>
        <v>2.6600998257481321E-7</v>
      </c>
      <c r="AA4362">
        <f t="shared" si="2229"/>
        <v>2.5377906240915541E-4</v>
      </c>
      <c r="AB4362">
        <f t="shared" si="2248"/>
        <v>1.7522705575866834E-11</v>
      </c>
      <c r="AC4362">
        <f t="shared" si="2249"/>
        <v>1.5560835516799108E-11</v>
      </c>
      <c r="AD4362">
        <f t="shared" si="2230"/>
        <v>1</v>
      </c>
      <c r="AE4362">
        <f t="shared" si="2231"/>
        <v>0</v>
      </c>
      <c r="AF4362">
        <f t="shared" si="2232"/>
        <v>0</v>
      </c>
      <c r="AG4362">
        <f t="shared" si="2233"/>
        <v>-8198.6718702772068</v>
      </c>
      <c r="AH4362">
        <f t="shared" si="2234"/>
        <v>0</v>
      </c>
      <c r="AI4362">
        <f t="shared" si="2235"/>
        <v>1</v>
      </c>
      <c r="AJ4362">
        <f t="shared" si="2236"/>
        <v>-2</v>
      </c>
      <c r="AK4362">
        <f t="shared" si="2237"/>
        <v>1</v>
      </c>
      <c r="AL4362">
        <f t="shared" si="2238"/>
        <v>1.2677141766421284E-4</v>
      </c>
      <c r="AM4362">
        <f t="shared" si="2250"/>
        <v>0</v>
      </c>
      <c r="AN4362" s="22">
        <f t="shared" si="2239"/>
        <v>-2.3622708072971175E-7</v>
      </c>
      <c r="AO4362">
        <f t="shared" si="2251"/>
        <v>2.6600998257481321E-7</v>
      </c>
      <c r="AP4362">
        <f t="shared" si="2252"/>
        <v>2.5377906240915541E-4</v>
      </c>
      <c r="AQ4362">
        <f t="shared" si="2253"/>
        <v>2.6600998257481321E-7</v>
      </c>
      <c r="AR4362">
        <f t="shared" si="2254"/>
        <v>2.5377906240915541E-4</v>
      </c>
      <c r="AS4362">
        <f t="shared" si="2255"/>
        <v>0</v>
      </c>
      <c r="AT4362">
        <f t="shared" si="2256"/>
        <v>0</v>
      </c>
    </row>
    <row r="4363" spans="14:46" x14ac:dyDescent="0.25">
      <c r="N4363">
        <f t="shared" si="2257"/>
        <v>4350</v>
      </c>
      <c r="O4363">
        <f t="shared" si="2240"/>
        <v>9110.6186954103996</v>
      </c>
      <c r="P4363">
        <f t="shared" si="2241"/>
        <v>8199.5568258693602</v>
      </c>
      <c r="Q4363">
        <f t="shared" si="2242"/>
        <v>1.8385634956712465E-40</v>
      </c>
      <c r="R4363">
        <f t="shared" si="2243"/>
        <v>7.6303485819791301E-33</v>
      </c>
      <c r="S4363">
        <f t="shared" si="2244"/>
        <v>1.2257089971141643E-40</v>
      </c>
      <c r="T4363">
        <f t="shared" si="2225"/>
        <v>-8.4250022488881392E-24</v>
      </c>
      <c r="U4363">
        <f t="shared" si="2245"/>
        <v>-8.4250022488881392E-24</v>
      </c>
      <c r="V4363">
        <f t="shared" si="2246"/>
        <v>-5.6179714650240273E-24</v>
      </c>
      <c r="W4363">
        <f t="shared" si="2247"/>
        <v>-5.6179714650240273E-24</v>
      </c>
      <c r="X4363">
        <f t="shared" si="2226"/>
        <v>1.5271368773023331E-32</v>
      </c>
      <c r="Y4363">
        <f t="shared" si="2227"/>
        <v>2.0366549815467745E-32</v>
      </c>
      <c r="Z4363">
        <f t="shared" si="2228"/>
        <v>2.4433611508820386E-19</v>
      </c>
      <c r="AA4363">
        <f t="shared" si="2229"/>
        <v>2.3315529054434335E-16</v>
      </c>
      <c r="AB4363">
        <f t="shared" si="2248"/>
        <v>0</v>
      </c>
      <c r="AC4363">
        <f t="shared" si="2249"/>
        <v>0</v>
      </c>
      <c r="AD4363">
        <f t="shared" si="2230"/>
        <v>1</v>
      </c>
      <c r="AE4363">
        <f t="shared" si="2231"/>
        <v>0</v>
      </c>
      <c r="AF4363">
        <f t="shared" si="2232"/>
        <v>0</v>
      </c>
      <c r="AG4363">
        <f t="shared" si="2233"/>
        <v>-8200.5568258693602</v>
      </c>
      <c r="AH4363">
        <f t="shared" si="2234"/>
        <v>0</v>
      </c>
      <c r="AI4363">
        <f t="shared" si="2235"/>
        <v>1</v>
      </c>
      <c r="AJ4363">
        <f t="shared" si="2236"/>
        <v>-2</v>
      </c>
      <c r="AK4363">
        <f t="shared" si="2237"/>
        <v>1</v>
      </c>
      <c r="AL4363">
        <f t="shared" si="2238"/>
        <v>1.1646915534516838E-16</v>
      </c>
      <c r="AM4363">
        <f t="shared" si="2250"/>
        <v>0</v>
      </c>
      <c r="AN4363" s="22">
        <f t="shared" si="2239"/>
        <v>-2.1697985400657463E-19</v>
      </c>
      <c r="AO4363">
        <f t="shared" si="2251"/>
        <v>2.4433611508820386E-19</v>
      </c>
      <c r="AP4363">
        <f t="shared" si="2252"/>
        <v>2.3315529054434335E-16</v>
      </c>
      <c r="AQ4363">
        <f t="shared" si="2253"/>
        <v>2.4433611508820386E-19</v>
      </c>
      <c r="AR4363">
        <f t="shared" si="2254"/>
        <v>2.3315529054434335E-16</v>
      </c>
      <c r="AS4363">
        <f t="shared" si="2255"/>
        <v>0</v>
      </c>
      <c r="AT4363">
        <f t="shared" si="2256"/>
        <v>0</v>
      </c>
    </row>
    <row r="4364" spans="14:46" x14ac:dyDescent="0.25">
      <c r="N4364">
        <f t="shared" si="2257"/>
        <v>4351</v>
      </c>
      <c r="O4364">
        <f t="shared" si="2240"/>
        <v>9112.7130905127942</v>
      </c>
      <c r="P4364">
        <f t="shared" si="2241"/>
        <v>8201.4417814615153</v>
      </c>
      <c r="Q4364">
        <f t="shared" si="2242"/>
        <v>2.1752063945516068E-16</v>
      </c>
      <c r="R4364">
        <f t="shared" si="2243"/>
        <v>9.0316244269321624E-9</v>
      </c>
      <c r="S4364">
        <f t="shared" si="2244"/>
        <v>1.4501375963677381E-16</v>
      </c>
      <c r="T4364">
        <f t="shared" si="2225"/>
        <v>-4.5809025475279799E-12</v>
      </c>
      <c r="U4364">
        <f t="shared" si="2245"/>
        <v>-4.5809025475279799E-12</v>
      </c>
      <c r="V4364">
        <f t="shared" si="2246"/>
        <v>-3.0546435080487852E-12</v>
      </c>
      <c r="W4364">
        <f t="shared" si="2247"/>
        <v>-3.0546435080487852E-12</v>
      </c>
      <c r="X4364">
        <f t="shared" si="2226"/>
        <v>1.8075877348144795E-8</v>
      </c>
      <c r="Y4364">
        <f t="shared" si="2227"/>
        <v>2.4106760980363042E-8</v>
      </c>
      <c r="Z4364">
        <f t="shared" si="2228"/>
        <v>-2.6576548814617213E-7</v>
      </c>
      <c r="AA4364">
        <f t="shared" si="2229"/>
        <v>-2.5366230066199989E-4</v>
      </c>
      <c r="AB4364">
        <f t="shared" si="2248"/>
        <v>-1.7498552988985718E-11</v>
      </c>
      <c r="AC4364">
        <f t="shared" si="2249"/>
        <v>-1.5539387091656259E-11</v>
      </c>
      <c r="AD4364">
        <f t="shared" si="2230"/>
        <v>1</v>
      </c>
      <c r="AE4364">
        <f t="shared" si="2231"/>
        <v>0</v>
      </c>
      <c r="AF4364">
        <f t="shared" si="2232"/>
        <v>0</v>
      </c>
      <c r="AG4364">
        <f t="shared" si="2233"/>
        <v>-8202.4417814615153</v>
      </c>
      <c r="AH4364">
        <f t="shared" si="2234"/>
        <v>0</v>
      </c>
      <c r="AI4364">
        <f t="shared" si="2235"/>
        <v>1</v>
      </c>
      <c r="AJ4364">
        <f t="shared" si="2236"/>
        <v>-2</v>
      </c>
      <c r="AK4364">
        <f t="shared" si="2237"/>
        <v>1</v>
      </c>
      <c r="AL4364">
        <f t="shared" si="2238"/>
        <v>-1.2671314535085942E-4</v>
      </c>
      <c r="AM4364">
        <f t="shared" si="2250"/>
        <v>0</v>
      </c>
      <c r="AN4364" s="22">
        <f t="shared" si="2239"/>
        <v>2.360099602810491E-7</v>
      </c>
      <c r="AO4364">
        <f t="shared" si="2251"/>
        <v>-2.6576548814617213E-7</v>
      </c>
      <c r="AP4364">
        <f t="shared" si="2252"/>
        <v>-2.5366230066199989E-4</v>
      </c>
      <c r="AQ4364">
        <f t="shared" si="2253"/>
        <v>-2.6576548814617213E-7</v>
      </c>
      <c r="AR4364">
        <f t="shared" si="2254"/>
        <v>-2.5366230066199989E-4</v>
      </c>
      <c r="AS4364">
        <f t="shared" si="2255"/>
        <v>0</v>
      </c>
      <c r="AT4364">
        <f t="shared" si="2256"/>
        <v>0</v>
      </c>
    </row>
    <row r="4365" spans="14:46" x14ac:dyDescent="0.25">
      <c r="N4365">
        <f t="shared" si="2257"/>
        <v>4352</v>
      </c>
      <c r="O4365">
        <f t="shared" si="2240"/>
        <v>9114.807485615187</v>
      </c>
      <c r="P4365">
        <f t="shared" si="2241"/>
        <v>8203.3267370536687</v>
      </c>
      <c r="Q4365">
        <f t="shared" si="2242"/>
        <v>2.1732078129520008E-16</v>
      </c>
      <c r="R4365">
        <f t="shared" si="2243"/>
        <v>9.0274743411026354E-9</v>
      </c>
      <c r="S4365">
        <f t="shared" si="2244"/>
        <v>1.4488052086346671E-16</v>
      </c>
      <c r="T4365">
        <f t="shared" si="2225"/>
        <v>4.5777447469077296E-12</v>
      </c>
      <c r="U4365">
        <f t="shared" si="2245"/>
        <v>4.5777447469077296E-12</v>
      </c>
      <c r="V4365">
        <f t="shared" si="2246"/>
        <v>3.052537656686561E-12</v>
      </c>
      <c r="W4365">
        <f t="shared" si="2247"/>
        <v>3.052537656686561E-12</v>
      </c>
      <c r="X4365">
        <f t="shared" si="2226"/>
        <v>1.8067568473181937E-8</v>
      </c>
      <c r="Y4365">
        <f t="shared" si="2227"/>
        <v>2.4095678627082015E-8</v>
      </c>
      <c r="Z4365">
        <f t="shared" si="2228"/>
        <v>2.656433673171389E-7</v>
      </c>
      <c r="AA4365">
        <f t="shared" si="2229"/>
        <v>2.5360396007013725E-4</v>
      </c>
      <c r="AB4365">
        <f t="shared" si="2248"/>
        <v>1.7486493339744168E-11</v>
      </c>
      <c r="AC4365">
        <f t="shared" si="2249"/>
        <v>1.5528677659773411E-11</v>
      </c>
      <c r="AD4365">
        <f t="shared" si="2230"/>
        <v>1</v>
      </c>
      <c r="AE4365">
        <f t="shared" si="2231"/>
        <v>0</v>
      </c>
      <c r="AF4365">
        <f t="shared" si="2232"/>
        <v>0</v>
      </c>
      <c r="AG4365">
        <f t="shared" si="2233"/>
        <v>-8204.3267370536687</v>
      </c>
      <c r="AH4365">
        <f t="shared" si="2234"/>
        <v>0</v>
      </c>
      <c r="AI4365">
        <f t="shared" si="2235"/>
        <v>1</v>
      </c>
      <c r="AJ4365">
        <f t="shared" si="2236"/>
        <v>-2</v>
      </c>
      <c r="AK4365">
        <f t="shared" si="2237"/>
        <v>1</v>
      </c>
      <c r="AL4365">
        <f t="shared" si="2238"/>
        <v>1.2668402927892277E-4</v>
      </c>
      <c r="AM4365">
        <f t="shared" si="2250"/>
        <v>0</v>
      </c>
      <c r="AN4365" s="22">
        <f t="shared" si="2239"/>
        <v>-2.3590151229171417E-7</v>
      </c>
      <c r="AO4365">
        <f t="shared" si="2251"/>
        <v>2.656433673171389E-7</v>
      </c>
      <c r="AP4365">
        <f t="shared" si="2252"/>
        <v>2.5360396007013725E-4</v>
      </c>
      <c r="AQ4365">
        <f t="shared" si="2253"/>
        <v>2.656433673171389E-7</v>
      </c>
      <c r="AR4365">
        <f t="shared" si="2254"/>
        <v>2.5360396007013725E-4</v>
      </c>
      <c r="AS4365">
        <f t="shared" si="2255"/>
        <v>0</v>
      </c>
      <c r="AT4365">
        <f t="shared" si="2256"/>
        <v>0</v>
      </c>
    </row>
    <row r="4366" spans="14:46" x14ac:dyDescent="0.25">
      <c r="N4366">
        <f t="shared" si="2257"/>
        <v>4353</v>
      </c>
      <c r="O4366">
        <f t="shared" si="2240"/>
        <v>9116.9018807175798</v>
      </c>
      <c r="P4366">
        <f t="shared" si="2241"/>
        <v>8205.211692645822</v>
      </c>
      <c r="Q4366">
        <f t="shared" si="2242"/>
        <v>5.2971562508632025E-42</v>
      </c>
      <c r="R4366">
        <f t="shared" si="2243"/>
        <v>2.2014425151392385E-34</v>
      </c>
      <c r="S4366">
        <f t="shared" si="2244"/>
        <v>3.5314375005754685E-42</v>
      </c>
      <c r="T4366">
        <f t="shared" ref="T4366:T4429" si="2258">(4*SIN(O4366)-AK4366*$H$13*2*$H$8*SIN(O4366)/O4366)*COS(O4366*$K$20)/$H$7/((O4366^3)+AK4366*$H$13)</f>
        <v>-1.4290666405420897E-24</v>
      </c>
      <c r="U4366">
        <f t="shared" si="2245"/>
        <v>-1.4290666405420897E-24</v>
      </c>
      <c r="V4366">
        <f t="shared" si="2246"/>
        <v>-9.5293200978560022E-25</v>
      </c>
      <c r="W4366">
        <f t="shared" si="2247"/>
        <v>-9.5293200978560022E-25</v>
      </c>
      <c r="X4366">
        <f t="shared" ref="X4366:X4429" si="2259">(2*O4366-AK4366*$H$13*$H$8)*SIN(O4366)*SIN($K$20*O4366)/((O4366^3)+AK4366*$H$13)</f>
        <v>4.405961789196013E-34</v>
      </c>
      <c r="Y4366">
        <f t="shared" ref="Y4366:Y4429" si="2260">(AM4366*O4366*O4366+2*O4366*SIN(O4366)/$H$7/ (1+$H$7)-$H$9*AK4366*$H$13*SIN(O4366)/$H$7)*SIN($K$20*O4366)/((O4366^3)+AK4366*$H$13)</f>
        <v>5.875977933715481E-34</v>
      </c>
      <c r="Z4366">
        <f t="shared" ref="Z4366:Z4429" si="2261">AK4366*$H$13*((2/O4366)+O4366*$H$8)*SIN(O4366)*COS($K$14*O4366)/((O4366^3)+AK4366*$H$13)/$H$7</f>
        <v>4.1473409483459432E-20</v>
      </c>
      <c r="AA4366">
        <f t="shared" ref="AA4366:AA4429" si="2262">(((AM4366+2*SIN(O4366)/$H$7/N4366/$H$5+$H$9*O4366*SIN(O4366)/$H$7)*AK4366*$H$13/((O4366^3)+AK4366*$H$13))-AM4366-2*SIN(O4366)/$H$7/N4366/$H$5)*COS($K$14*O4366)</f>
        <v>3.9602853701686605E-17</v>
      </c>
      <c r="AB4366">
        <f t="shared" si="2248"/>
        <v>0</v>
      </c>
      <c r="AC4366">
        <f t="shared" si="2249"/>
        <v>0</v>
      </c>
      <c r="AD4366">
        <f t="shared" ref="AD4366:AD4429" si="2263">(-1+(1-2*P4366+2*P4366*P4366)*EXP(-2*P4366))/((1-2*P4366)*EXP(-2*P4366)-1)</f>
        <v>1</v>
      </c>
      <c r="AE4366">
        <f t="shared" ref="AE4366:AE4429" si="2264">P4366*EXP(-P4366)/((1-2*P4366)*EXP(-2*P4366)-1)</f>
        <v>0</v>
      </c>
      <c r="AF4366">
        <f t="shared" ref="AF4366:AF4429" si="2265">-(AD4366*(1+2*P4366)+2*P4366*P4366)*EXP(-P4366)</f>
        <v>0</v>
      </c>
      <c r="AG4366">
        <f t="shared" ref="AG4366:AG4429" si="2266">-AE4366*(1+2*P4366)*EXP(-P4366)-(1+P4366)</f>
        <v>-8206.211692645822</v>
      </c>
      <c r="AH4366">
        <f t="shared" ref="AH4366:AH4429" si="2267">(2*AD4366-1+2*P4366)*EXP(-P4366)</f>
        <v>0</v>
      </c>
      <c r="AI4366">
        <f t="shared" ref="AI4366:AI4429" si="2268">2*AE4366*EXP(-P4366)+1</f>
        <v>1</v>
      </c>
      <c r="AJ4366">
        <f t="shared" ref="AJ4366:AJ4429" si="2269">(AF4366*EXP(-P4366)-AH4366*EXP(-P4366)-AD4366-1)</f>
        <v>-2</v>
      </c>
      <c r="AK4366">
        <f t="shared" ref="AK4366:AK4429" si="2270">-2*(AF4366*EXP(-P4366)+AD4366)/AJ4366</f>
        <v>1</v>
      </c>
      <c r="AL4366">
        <f t="shared" ref="AL4366:AL4429" si="2271">-2*SIN(O4366)/$H$5/N4366</f>
        <v>1.9783011860633451E-17</v>
      </c>
      <c r="AM4366">
        <f t="shared" si="2250"/>
        <v>0</v>
      </c>
      <c r="AN4366" s="22">
        <f t="shared" ref="AN4366:AN4429" si="2272">-(((AM4366+2*SIN(O4366)/$H$7/N4366/$H$5+$H$9*O4366*SIN(O4366)/$H$7)*AK4366*$H$13/((O4366^3)+AK4366*$H$13)))/(AF4366*EXP(-P4366)+AD4366)-((AG4366-AI4366)*EXP(-P4366)-AE4366)*AL4366/AJ4366</f>
        <v>-3.6829980419704479E-20</v>
      </c>
      <c r="AO4366">
        <f t="shared" si="2251"/>
        <v>4.1473409483459432E-20</v>
      </c>
      <c r="AP4366">
        <f t="shared" si="2252"/>
        <v>3.9602853701686605E-17</v>
      </c>
      <c r="AQ4366">
        <f t="shared" si="2253"/>
        <v>4.1473409483459432E-20</v>
      </c>
      <c r="AR4366">
        <f t="shared" si="2254"/>
        <v>3.9602853701686605E-17</v>
      </c>
      <c r="AS4366">
        <f t="shared" si="2255"/>
        <v>0</v>
      </c>
      <c r="AT4366">
        <f t="shared" si="2256"/>
        <v>0</v>
      </c>
    </row>
    <row r="4367" spans="14:46" x14ac:dyDescent="0.25">
      <c r="N4367">
        <f t="shared" si="2257"/>
        <v>4354</v>
      </c>
      <c r="O4367">
        <f t="shared" ref="O4367:O4430" si="2273">N4367*$H$5/(1+$H$7)</f>
        <v>9118.9962758199727</v>
      </c>
      <c r="P4367">
        <f t="shared" ref="P4367:P4430" si="2274">O4367*$H$14</f>
        <v>8207.0966482379754</v>
      </c>
      <c r="Q4367">
        <f t="shared" ref="Q4367:Q4430" si="2275">2*SIN(O4367)*SIN(O4367)/(((O4367)^3)+$H$13*AK4367)/O4367</f>
        <v>2.1692175311259148E-16</v>
      </c>
      <c r="R4367">
        <f t="shared" ref="R4367:R4430" si="2276">(SIN(O4367)*SIN(O4367)*O4367)/((O4367^3)+AK4367*$H$13)</f>
        <v>9.0191827462821912E-9</v>
      </c>
      <c r="S4367">
        <f t="shared" ref="S4367:S4430" si="2277">((AM4367*$H$7+2*SIN(O4367)/$H$5/N4367)*SIN(O4367))/((O4367^3)+AK4367*$H$13)</f>
        <v>1.4461450207506097E-16</v>
      </c>
      <c r="T4367">
        <f t="shared" si="2258"/>
        <v>-4.5714378475386616E-12</v>
      </c>
      <c r="U4367">
        <f t="shared" ref="U4367:U4430" si="2278">(4*SIN(O4367)-AK4367*$H$13*2*$H$8*SIN(O4367)/O4367)*COS(O4367)/$H$7/((O4367^3)+AK4367*$H$13)</f>
        <v>-4.5714378475386616E-12</v>
      </c>
      <c r="V4367">
        <f t="shared" ref="V4367:V4430" si="2279">(2*AM4367*O4367*$H$7+4*SIN(O4367)/(1+$H$7)-AK4367*$H$13*2*$H$9*SIN(O4367)/O4367)*COS(O4367*$K$20)/((O4367^3)+AK4367*$H$13)/$H$7</f>
        <v>-3.048331757451037E-12</v>
      </c>
      <c r="W4367">
        <f t="shared" ref="W4367:W4430" si="2280">(2*AM4367*O4367*$H$7+4*SIN(O4367)/(1+$H$7)-AK4367*$H$13*2*$H$9*SIN(O4367)/O4367)*COS(O4367)/((O4367^3)+AK4367*$H$13)/$H$7</f>
        <v>-3.048331757451037E-12</v>
      </c>
      <c r="X4367">
        <f t="shared" si="2259"/>
        <v>1.80509679009113E-8</v>
      </c>
      <c r="Y4367">
        <f t="shared" si="2260"/>
        <v>2.4073536834676098E-8</v>
      </c>
      <c r="Z4367">
        <f t="shared" si="2261"/>
        <v>-2.6539937804215159E-7</v>
      </c>
      <c r="AA4367">
        <f t="shared" si="2262"/>
        <v>-2.534873593567265E-4</v>
      </c>
      <c r="AB4367">
        <f t="shared" ref="AB4367:AB4430" si="2281">(24/$H$7)*(2/(O4367^2)+$H$8)*(COS(O4367*$K$10)-COS(O4367))*SIN(O4367)/((O4367^3)+AK4367*$H$13)</f>
        <v>-1.7462407265971199E-11</v>
      </c>
      <c r="AC4367">
        <f t="shared" ref="AC4367:AC4430" si="2282">(24)*(AM4367/O4367+2*(1+$H$7)*SIN(O4367)/$H$7/N4367/N4367/$H$5/$H$5+$H$9*SIN(O4367)/$H$7)*(COS(O4367*$K$10)-COS(O4367))/((O4367^3)+AK4367*$H$13)</f>
        <v>-1.5507288300827554E-11</v>
      </c>
      <c r="AD4367">
        <f t="shared" si="2263"/>
        <v>1</v>
      </c>
      <c r="AE4367">
        <f t="shared" si="2264"/>
        <v>0</v>
      </c>
      <c r="AF4367">
        <f t="shared" si="2265"/>
        <v>0</v>
      </c>
      <c r="AG4367">
        <f t="shared" si="2266"/>
        <v>-8208.0966482379754</v>
      </c>
      <c r="AH4367">
        <f t="shared" si="2267"/>
        <v>0</v>
      </c>
      <c r="AI4367">
        <f t="shared" si="2268"/>
        <v>1</v>
      </c>
      <c r="AJ4367">
        <f t="shared" si="2269"/>
        <v>-2</v>
      </c>
      <c r="AK4367">
        <f t="shared" si="2270"/>
        <v>1</v>
      </c>
      <c r="AL4367">
        <f t="shared" si="2271"/>
        <v>-1.2662583725814378E-4</v>
      </c>
      <c r="AM4367">
        <f t="shared" ref="AM4367:AM4430" si="2283">-((AF4367*EXP(-P4367)+AD4367)*((AG4367*EXP(-P4367)-AI4367*EXP(-P4367)-AE4367)*AL4367)/(AJ4367))+(AG4367*EXP(-P4367)+AE4367)*AL4367</f>
        <v>0</v>
      </c>
      <c r="AN4367" s="22">
        <f t="shared" si="2272"/>
        <v>2.3568484043892613E-7</v>
      </c>
      <c r="AO4367">
        <f t="shared" ref="AO4367:AO4430" si="2284">-(AK4367*$H$13*((2/O4367)+O4367*$H$8)*SIN(O4367)*COS($D$8*O4367)/((O4367^3)+AK4367*$H$13)/$H$7)*((AF4367+AH4367*O4367*$D$9)*EXP($D$9*O4367-P4367)+(AD4367+O4367*$D$9)*EXP(-$D$9*O4367)+2*(AH4367*EXP(O4367*$D$9-P4367)-EXP(-O4367*$D$9)))/(AF4367*EXP(-P4367)+AD4367)</f>
        <v>-2.6539937804215159E-7</v>
      </c>
      <c r="AP4367">
        <f t="shared" ref="AP4367:AP4430" si="2285">-AR4367+2*COS($D$8*O4367)*((AH4367*AN4367+AI4367*AL4367)*EXP(O4367*$D$9-P4367)-AN4367*EXP(-O4367*$D$9)+AL4367/$H$7)</f>
        <v>-2.534873593567265E-4</v>
      </c>
      <c r="AQ4367">
        <f t="shared" ref="AQ4367:AQ4430" si="2286">((AF4367+AH4367*O4367*$D$9)*EXP($D$9*O4367-P4367)+(AD4367+O4367*$D$9)*EXP(-$D$9*O4367))*(AK4367*$H$13*((2/O4367)+O4367*$H$8)*SIN(O4367)*COS($D$8*O4367)/((O4367^3)+AK4367*$H$13)/$H$7)/(AF4367*EXP(-P4367)+AD4367)</f>
        <v>-2.6539937804215159E-7</v>
      </c>
      <c r="AR4367">
        <f t="shared" ref="AR4367:AR4430" si="2287">-(COS($D$8*O4367)*((AF4367*AN4367+AG4367*AL4367+(AH4367*AN4367+AI4367*AL4367)*O4367*$D$9)*EXP(O4367*$D$9-P4367)+(AD4367*AN4367+AE4367*AL4367+AN4367*O4367*$D$9)*EXP(-O4367*$D$9)-AL4367/$H$7))</f>
        <v>-2.534873593567265E-4</v>
      </c>
      <c r="AS4367">
        <f t="shared" ref="AS4367:AS4430" si="2288">(AK4367*$H$13*((2/O4367)+O4367*$H$8)*SIN(O4367)/((O4367^3)+AK4367*$H$13)/$H$7)*SIN(O4367*$D$8)*((AF4367+AH4367+AH4367*O4367*$D$9)*EXP(O4367*$D$9-P4367)+(-(AD4367-1)-O4367*$D$9)*EXP(-O4367*$D$9))/(AF4367*EXP(-P4367)+AD4367)</f>
        <v>0</v>
      </c>
      <c r="AT4367">
        <f t="shared" ref="AT4367:AT4430" si="2289">SIN(O4367*$D$8)*(((AF4367+AH4367)*AN4367+AG4367*AL4367+AI4367*AL4367+(AH4367*AN4367+AI4367*AL4367)*O4367*$D$9)*EXP(O4367*$D$9-P4367)+(-(AD4367-1)*AN4367-AE4367*AL4367-AN4367*O4367*$D$9)*EXP(-O4367*$D$9))</f>
        <v>0</v>
      </c>
    </row>
    <row r="4368" spans="14:46" x14ac:dyDescent="0.25">
      <c r="N4368">
        <f t="shared" ref="N4368:N4431" si="2290">N4367+1</f>
        <v>4355</v>
      </c>
      <c r="O4368">
        <f t="shared" si="2273"/>
        <v>9121.0906709223655</v>
      </c>
      <c r="P4368">
        <f t="shared" si="2274"/>
        <v>8208.9816038301287</v>
      </c>
      <c r="Q4368">
        <f t="shared" si="2275"/>
        <v>2.1672258245798732E-16</v>
      </c>
      <c r="R4368">
        <f t="shared" si="2276"/>
        <v>9.0150412320318313E-9</v>
      </c>
      <c r="S4368">
        <f t="shared" si="2277"/>
        <v>1.4448172163865825E-16</v>
      </c>
      <c r="T4368">
        <f t="shared" si="2258"/>
        <v>4.5682887421341637E-12</v>
      </c>
      <c r="U4368">
        <f t="shared" si="2278"/>
        <v>4.5682887421341637E-12</v>
      </c>
      <c r="V4368">
        <f t="shared" si="2279"/>
        <v>3.0462317051385597E-12</v>
      </c>
      <c r="W4368">
        <f t="shared" si="2280"/>
        <v>3.0462317051385597E-12</v>
      </c>
      <c r="X4368">
        <f t="shared" si="2259"/>
        <v>1.8042676193066275E-8</v>
      </c>
      <c r="Y4368">
        <f t="shared" si="2260"/>
        <v>2.4062477381493416E-8</v>
      </c>
      <c r="Z4368">
        <f t="shared" si="2261"/>
        <v>2.6527750944155687E-7</v>
      </c>
      <c r="AA4368">
        <f t="shared" si="2262"/>
        <v>2.534290991980699E-4</v>
      </c>
      <c r="AB4368">
        <f t="shared" si="2281"/>
        <v>1.7450380816017246E-11</v>
      </c>
      <c r="AC4368">
        <f t="shared" si="2282"/>
        <v>1.5496608351188368E-11</v>
      </c>
      <c r="AD4368">
        <f t="shared" si="2263"/>
        <v>1</v>
      </c>
      <c r="AE4368">
        <f t="shared" si="2264"/>
        <v>0</v>
      </c>
      <c r="AF4368">
        <f t="shared" si="2265"/>
        <v>0</v>
      </c>
      <c r="AG4368">
        <f t="shared" si="2266"/>
        <v>-8209.9816038301287</v>
      </c>
      <c r="AH4368">
        <f t="shared" si="2267"/>
        <v>0</v>
      </c>
      <c r="AI4368">
        <f t="shared" si="2268"/>
        <v>1</v>
      </c>
      <c r="AJ4368">
        <f t="shared" si="2269"/>
        <v>-2</v>
      </c>
      <c r="AK4368">
        <f t="shared" si="2270"/>
        <v>1</v>
      </c>
      <c r="AL4368">
        <f t="shared" si="2271"/>
        <v>1.265967612908159E-4</v>
      </c>
      <c r="AM4368">
        <f t="shared" si="2283"/>
        <v>0</v>
      </c>
      <c r="AN4368" s="22">
        <f t="shared" si="2272"/>
        <v>-2.355766164381463E-7</v>
      </c>
      <c r="AO4368">
        <f t="shared" si="2284"/>
        <v>2.6527750944155687E-7</v>
      </c>
      <c r="AP4368">
        <f t="shared" si="2285"/>
        <v>2.5342909919806995E-4</v>
      </c>
      <c r="AQ4368">
        <f t="shared" si="2286"/>
        <v>2.6527750944155687E-7</v>
      </c>
      <c r="AR4368">
        <f t="shared" si="2287"/>
        <v>2.5342909919806995E-4</v>
      </c>
      <c r="AS4368">
        <f t="shared" si="2288"/>
        <v>0</v>
      </c>
      <c r="AT4368">
        <f t="shared" si="2289"/>
        <v>0</v>
      </c>
    </row>
    <row r="4369" spans="14:46" x14ac:dyDescent="0.25">
      <c r="N4369">
        <f t="shared" si="2290"/>
        <v>4356</v>
      </c>
      <c r="O4369">
        <f t="shared" si="2273"/>
        <v>9123.1850660247601</v>
      </c>
      <c r="P4369">
        <f t="shared" si="2274"/>
        <v>8210.8665594222839</v>
      </c>
      <c r="Q4369">
        <f t="shared" si="2275"/>
        <v>7.9660334621553381E-41</v>
      </c>
      <c r="R4369">
        <f t="shared" si="2276"/>
        <v>3.3151646296753517E-33</v>
      </c>
      <c r="S4369">
        <f t="shared" si="2277"/>
        <v>5.3106889747702264E-41</v>
      </c>
      <c r="T4369">
        <f t="shared" si="2258"/>
        <v>5.5379973040424332E-24</v>
      </c>
      <c r="U4369">
        <f t="shared" si="2278"/>
        <v>5.5379973040424332E-24</v>
      </c>
      <c r="V4369">
        <f t="shared" si="2279"/>
        <v>3.6928537196347995E-24</v>
      </c>
      <c r="W4369">
        <f t="shared" si="2280"/>
        <v>3.6928537196347995E-24</v>
      </c>
      <c r="X4369">
        <f t="shared" si="2259"/>
        <v>6.6349593768758759E-33</v>
      </c>
      <c r="Y4369">
        <f t="shared" si="2260"/>
        <v>8.8486624566020666E-33</v>
      </c>
      <c r="Z4369">
        <f t="shared" si="2261"/>
        <v>-1.6083086998200141E-19</v>
      </c>
      <c r="AA4369">
        <f t="shared" si="2262"/>
        <v>-1.5368273422474383E-16</v>
      </c>
      <c r="AB4369">
        <f t="shared" si="2281"/>
        <v>0</v>
      </c>
      <c r="AC4369">
        <f t="shared" si="2282"/>
        <v>0</v>
      </c>
      <c r="AD4369">
        <f t="shared" si="2263"/>
        <v>1</v>
      </c>
      <c r="AE4369">
        <f t="shared" si="2264"/>
        <v>0</v>
      </c>
      <c r="AF4369">
        <f t="shared" si="2265"/>
        <v>0</v>
      </c>
      <c r="AG4369">
        <f t="shared" si="2266"/>
        <v>-8211.8665594222839</v>
      </c>
      <c r="AH4369">
        <f t="shared" si="2267"/>
        <v>0</v>
      </c>
      <c r="AI4369">
        <f t="shared" si="2268"/>
        <v>1</v>
      </c>
      <c r="AJ4369">
        <f t="shared" si="2269"/>
        <v>-2</v>
      </c>
      <c r="AK4369">
        <f t="shared" si="2270"/>
        <v>1</v>
      </c>
      <c r="AL4369">
        <f t="shared" si="2271"/>
        <v>-7.6769955117724446E-17</v>
      </c>
      <c r="AM4369">
        <f t="shared" si="2283"/>
        <v>0</v>
      </c>
      <c r="AN4369" s="22">
        <f t="shared" si="2272"/>
        <v>1.4282398929495217E-19</v>
      </c>
      <c r="AO4369">
        <f t="shared" si="2284"/>
        <v>-1.6083086998200141E-19</v>
      </c>
      <c r="AP4369">
        <f t="shared" si="2285"/>
        <v>-1.5368273422474385E-16</v>
      </c>
      <c r="AQ4369">
        <f t="shared" si="2286"/>
        <v>-1.6083086998200141E-19</v>
      </c>
      <c r="AR4369">
        <f t="shared" si="2287"/>
        <v>-1.5368273422474385E-16</v>
      </c>
      <c r="AS4369">
        <f t="shared" si="2288"/>
        <v>0</v>
      </c>
      <c r="AT4369">
        <f t="shared" si="2289"/>
        <v>0</v>
      </c>
    </row>
    <row r="4370" spans="14:46" x14ac:dyDescent="0.25">
      <c r="N4370">
        <f t="shared" si="2290"/>
        <v>4357</v>
      </c>
      <c r="O4370">
        <f t="shared" si="2273"/>
        <v>9125.2794611271529</v>
      </c>
      <c r="P4370">
        <f t="shared" si="2274"/>
        <v>8212.7515150144372</v>
      </c>
      <c r="Q4370">
        <f t="shared" si="2275"/>
        <v>2.1632492644829045E-16</v>
      </c>
      <c r="R4370">
        <f t="shared" si="2276"/>
        <v>9.0067667568162562E-9</v>
      </c>
      <c r="S4370">
        <f t="shared" si="2277"/>
        <v>1.4421661763219363E-16</v>
      </c>
      <c r="T4370">
        <f t="shared" si="2258"/>
        <v>-4.5619992032341192E-12</v>
      </c>
      <c r="U4370">
        <f t="shared" si="2278"/>
        <v>-4.5619992032341192E-12</v>
      </c>
      <c r="V4370">
        <f t="shared" si="2279"/>
        <v>-3.0420373840182913E-12</v>
      </c>
      <c r="W4370">
        <f t="shared" si="2280"/>
        <v>-3.0420373840182913E-12</v>
      </c>
      <c r="X4370">
        <f t="shared" si="2259"/>
        <v>1.8026109907841972E-8</v>
      </c>
      <c r="Y4370">
        <f t="shared" si="2260"/>
        <v>2.4040381326328626E-8</v>
      </c>
      <c r="Z4370">
        <f t="shared" si="2261"/>
        <v>-2.6503402392957379E-7</v>
      </c>
      <c r="AA4370">
        <f t="shared" si="2262"/>
        <v>-2.5331265918549591E-4</v>
      </c>
      <c r="AB4370">
        <f t="shared" si="2281"/>
        <v>-1.7426361026549303E-11</v>
      </c>
      <c r="AC4370">
        <f t="shared" si="2282"/>
        <v>-1.5475277855253541E-11</v>
      </c>
      <c r="AD4370">
        <f t="shared" si="2263"/>
        <v>1</v>
      </c>
      <c r="AE4370">
        <f t="shared" si="2264"/>
        <v>0</v>
      </c>
      <c r="AF4370">
        <f t="shared" si="2265"/>
        <v>0</v>
      </c>
      <c r="AG4370">
        <f t="shared" si="2266"/>
        <v>-8213.7515150144372</v>
      </c>
      <c r="AH4370">
        <f t="shared" si="2267"/>
        <v>0</v>
      </c>
      <c r="AI4370">
        <f t="shared" si="2268"/>
        <v>1</v>
      </c>
      <c r="AJ4370">
        <f t="shared" si="2269"/>
        <v>-2</v>
      </c>
      <c r="AK4370">
        <f t="shared" si="2270"/>
        <v>1</v>
      </c>
      <c r="AL4370">
        <f t="shared" si="2271"/>
        <v>-1.2653864939677479E-4</v>
      </c>
      <c r="AM4370">
        <f t="shared" si="2283"/>
        <v>0</v>
      </c>
      <c r="AN4370" s="22">
        <f t="shared" si="2272"/>
        <v>2.3536039194628279E-7</v>
      </c>
      <c r="AO4370">
        <f t="shared" si="2284"/>
        <v>-2.6503402392957379E-7</v>
      </c>
      <c r="AP4370">
        <f t="shared" si="2285"/>
        <v>-2.5331265918549585E-4</v>
      </c>
      <c r="AQ4370">
        <f t="shared" si="2286"/>
        <v>-2.6503402392957379E-7</v>
      </c>
      <c r="AR4370">
        <f t="shared" si="2287"/>
        <v>-2.5331265918549585E-4</v>
      </c>
      <c r="AS4370">
        <f t="shared" si="2288"/>
        <v>0</v>
      </c>
      <c r="AT4370">
        <f t="shared" si="2289"/>
        <v>0</v>
      </c>
    </row>
    <row r="4371" spans="14:46" x14ac:dyDescent="0.25">
      <c r="N4371">
        <f t="shared" si="2290"/>
        <v>4358</v>
      </c>
      <c r="O4371">
        <f t="shared" si="2273"/>
        <v>9127.3738562295457</v>
      </c>
      <c r="P4371">
        <f t="shared" si="2274"/>
        <v>8214.6364706065906</v>
      </c>
      <c r="Q4371">
        <f t="shared" si="2275"/>
        <v>2.1612644046390664E-16</v>
      </c>
      <c r="R4371">
        <f t="shared" si="2276"/>
        <v>9.0026337905940998E-9</v>
      </c>
      <c r="S4371">
        <f t="shared" si="2277"/>
        <v>1.4408429364260443E-16</v>
      </c>
      <c r="T4371">
        <f t="shared" si="2258"/>
        <v>4.5588587631182673E-12</v>
      </c>
      <c r="U4371">
        <f t="shared" si="2278"/>
        <v>4.5588587631182673E-12</v>
      </c>
      <c r="V4371">
        <f t="shared" si="2279"/>
        <v>3.0399431107949169E-12</v>
      </c>
      <c r="W4371">
        <f t="shared" si="2280"/>
        <v>3.0399431107949169E-12</v>
      </c>
      <c r="X4371">
        <f t="shared" si="2259"/>
        <v>1.8017835319930508E-8</v>
      </c>
      <c r="Y4371">
        <f t="shared" si="2260"/>
        <v>2.4029344710295482E-8</v>
      </c>
      <c r="Z4371">
        <f t="shared" si="2261"/>
        <v>2.649124068638474E-7</v>
      </c>
      <c r="AA4371">
        <f t="shared" si="2262"/>
        <v>2.5325447929435324E-4</v>
      </c>
      <c r="AB4371">
        <f t="shared" si="2281"/>
        <v>1.741436766171767E-11</v>
      </c>
      <c r="AC4371">
        <f t="shared" si="2282"/>
        <v>1.5464627286474857E-11</v>
      </c>
      <c r="AD4371">
        <f t="shared" si="2263"/>
        <v>1</v>
      </c>
      <c r="AE4371">
        <f t="shared" si="2264"/>
        <v>0</v>
      </c>
      <c r="AF4371">
        <f t="shared" si="2265"/>
        <v>0</v>
      </c>
      <c r="AG4371">
        <f t="shared" si="2266"/>
        <v>-8215.6364706065906</v>
      </c>
      <c r="AH4371">
        <f t="shared" si="2267"/>
        <v>0</v>
      </c>
      <c r="AI4371">
        <f t="shared" si="2268"/>
        <v>1</v>
      </c>
      <c r="AJ4371">
        <f t="shared" si="2269"/>
        <v>-2</v>
      </c>
      <c r="AK4371">
        <f t="shared" si="2270"/>
        <v>1</v>
      </c>
      <c r="AL4371">
        <f t="shared" si="2271"/>
        <v>1.2650961345151755E-4</v>
      </c>
      <c r="AM4371">
        <f t="shared" si="2283"/>
        <v>0</v>
      </c>
      <c r="AN4371" s="22">
        <f t="shared" si="2272"/>
        <v>-2.3525239131814087E-7</v>
      </c>
      <c r="AO4371">
        <f t="shared" si="2284"/>
        <v>2.649124068638474E-7</v>
      </c>
      <c r="AP4371">
        <f t="shared" si="2285"/>
        <v>2.5325447929435324E-4</v>
      </c>
      <c r="AQ4371">
        <f t="shared" si="2286"/>
        <v>2.649124068638474E-7</v>
      </c>
      <c r="AR4371">
        <f t="shared" si="2287"/>
        <v>2.5325447929435324E-4</v>
      </c>
      <c r="AS4371">
        <f t="shared" si="2288"/>
        <v>0</v>
      </c>
      <c r="AT4371">
        <f t="shared" si="2289"/>
        <v>0</v>
      </c>
    </row>
    <row r="4372" spans="14:46" x14ac:dyDescent="0.25">
      <c r="N4372">
        <f t="shared" si="2290"/>
        <v>4359</v>
      </c>
      <c r="O4372">
        <f t="shared" si="2273"/>
        <v>9129.4682513319385</v>
      </c>
      <c r="P4372">
        <f t="shared" si="2274"/>
        <v>8216.5214261987458</v>
      </c>
      <c r="Q4372">
        <f t="shared" si="2275"/>
        <v>1.1541102690311276E-40</v>
      </c>
      <c r="R4372">
        <f t="shared" si="2276"/>
        <v>4.8095924255523607E-33</v>
      </c>
      <c r="S4372">
        <f t="shared" si="2277"/>
        <v>7.6940684602075159E-41</v>
      </c>
      <c r="T4372">
        <f t="shared" si="2258"/>
        <v>-6.6612559771309856E-24</v>
      </c>
      <c r="U4372">
        <f t="shared" si="2278"/>
        <v>-6.6612559771309856E-24</v>
      </c>
      <c r="V4372">
        <f t="shared" si="2279"/>
        <v>-4.441865649747195E-24</v>
      </c>
      <c r="W4372">
        <f t="shared" si="2280"/>
        <v>-4.441865649747195E-24</v>
      </c>
      <c r="X4372">
        <f t="shared" si="2259"/>
        <v>9.625897534925215E-33</v>
      </c>
      <c r="Y4372">
        <f t="shared" si="2260"/>
        <v>1.2837502043206574E-32</v>
      </c>
      <c r="Z4372">
        <f t="shared" si="2261"/>
        <v>1.9358513278407999E-19</v>
      </c>
      <c r="AA4372">
        <f t="shared" si="2262"/>
        <v>1.8510851135810425E-16</v>
      </c>
      <c r="AB4372">
        <f t="shared" si="2281"/>
        <v>0</v>
      </c>
      <c r="AC4372">
        <f t="shared" si="2282"/>
        <v>0</v>
      </c>
      <c r="AD4372">
        <f t="shared" si="2263"/>
        <v>1</v>
      </c>
      <c r="AE4372">
        <f t="shared" si="2264"/>
        <v>0</v>
      </c>
      <c r="AF4372">
        <f t="shared" si="2265"/>
        <v>0</v>
      </c>
      <c r="AG4372">
        <f t="shared" si="2266"/>
        <v>-8217.5214261987458</v>
      </c>
      <c r="AH4372">
        <f t="shared" si="2267"/>
        <v>0</v>
      </c>
      <c r="AI4372">
        <f t="shared" si="2268"/>
        <v>1</v>
      </c>
      <c r="AJ4372">
        <f t="shared" si="2269"/>
        <v>-2</v>
      </c>
      <c r="AK4372">
        <f t="shared" si="2270"/>
        <v>1</v>
      </c>
      <c r="AL4372">
        <f t="shared" si="2271"/>
        <v>9.2468300162755908E-17</v>
      </c>
      <c r="AM4372">
        <f t="shared" si="2283"/>
        <v>0</v>
      </c>
      <c r="AN4372" s="22">
        <f t="shared" si="2272"/>
        <v>-1.7191103259241468E-19</v>
      </c>
      <c r="AO4372">
        <f t="shared" si="2284"/>
        <v>1.9358513278407999E-19</v>
      </c>
      <c r="AP4372">
        <f t="shared" si="2285"/>
        <v>1.8510851135810423E-16</v>
      </c>
      <c r="AQ4372">
        <f t="shared" si="2286"/>
        <v>1.9358513278407999E-19</v>
      </c>
      <c r="AR4372">
        <f t="shared" si="2287"/>
        <v>1.8510851135810423E-16</v>
      </c>
      <c r="AS4372">
        <f t="shared" si="2288"/>
        <v>0</v>
      </c>
      <c r="AT4372">
        <f t="shared" si="2289"/>
        <v>0</v>
      </c>
    </row>
    <row r="4373" spans="14:46" x14ac:dyDescent="0.25">
      <c r="N4373">
        <f t="shared" si="2290"/>
        <v>4360</v>
      </c>
      <c r="O4373">
        <f t="shared" si="2273"/>
        <v>9131.5626464343313</v>
      </c>
      <c r="P4373">
        <f t="shared" si="2274"/>
        <v>8218.4063817908991</v>
      </c>
      <c r="Q4373">
        <f t="shared" si="2275"/>
        <v>2.1573015096868136E-16</v>
      </c>
      <c r="R4373">
        <f t="shared" si="2276"/>
        <v>8.9943763878868252E-9</v>
      </c>
      <c r="S4373">
        <f t="shared" si="2277"/>
        <v>1.4382010064578756E-16</v>
      </c>
      <c r="T4373">
        <f t="shared" si="2258"/>
        <v>-4.5525865249949732E-12</v>
      </c>
      <c r="U4373">
        <f t="shared" si="2278"/>
        <v>-4.5525865249949732E-12</v>
      </c>
      <c r="V4373">
        <f t="shared" si="2279"/>
        <v>-3.035760327976625E-12</v>
      </c>
      <c r="W4373">
        <f t="shared" si="2280"/>
        <v>-3.035760327976625E-12</v>
      </c>
      <c r="X4373">
        <f t="shared" si="2259"/>
        <v>1.8001303227394962E-8</v>
      </c>
      <c r="Y4373">
        <f t="shared" si="2260"/>
        <v>2.4007294266488892E-8</v>
      </c>
      <c r="Z4373">
        <f t="shared" si="2261"/>
        <v>-2.6466942372900131E-7</v>
      </c>
      <c r="AA4373">
        <f t="shared" si="2262"/>
        <v>-2.5313819965062462E-4</v>
      </c>
      <c r="AB4373">
        <f t="shared" si="2281"/>
        <v>-1.739041392869552E-11</v>
      </c>
      <c r="AC4373">
        <f t="shared" si="2282"/>
        <v>-1.5443355451203286E-11</v>
      </c>
      <c r="AD4373">
        <f t="shared" si="2263"/>
        <v>1</v>
      </c>
      <c r="AE4373">
        <f t="shared" si="2264"/>
        <v>0</v>
      </c>
      <c r="AF4373">
        <f t="shared" si="2265"/>
        <v>0</v>
      </c>
      <c r="AG4373">
        <f t="shared" si="2266"/>
        <v>-8219.4063817908991</v>
      </c>
      <c r="AH4373">
        <f t="shared" si="2267"/>
        <v>0</v>
      </c>
      <c r="AI4373">
        <f t="shared" si="2268"/>
        <v>1</v>
      </c>
      <c r="AJ4373">
        <f t="shared" si="2269"/>
        <v>-2</v>
      </c>
      <c r="AK4373">
        <f t="shared" si="2270"/>
        <v>1</v>
      </c>
      <c r="AL4373">
        <f t="shared" si="2271"/>
        <v>-1.2645158151883406E-4</v>
      </c>
      <c r="AM4373">
        <f t="shared" si="2283"/>
        <v>0</v>
      </c>
      <c r="AN4373" s="22">
        <f t="shared" si="2272"/>
        <v>2.3503661295649823E-7</v>
      </c>
      <c r="AO4373">
        <f t="shared" si="2284"/>
        <v>-2.6466942372900131E-7</v>
      </c>
      <c r="AP4373">
        <f t="shared" si="2285"/>
        <v>-2.5313819965062462E-4</v>
      </c>
      <c r="AQ4373">
        <f t="shared" si="2286"/>
        <v>-2.6466942372900131E-7</v>
      </c>
      <c r="AR4373">
        <f t="shared" si="2287"/>
        <v>-2.5313819965062462E-4</v>
      </c>
      <c r="AS4373">
        <f t="shared" si="2288"/>
        <v>0</v>
      </c>
      <c r="AT4373">
        <f t="shared" si="2289"/>
        <v>0</v>
      </c>
    </row>
    <row r="4374" spans="14:46" x14ac:dyDescent="0.25">
      <c r="N4374">
        <f t="shared" si="2290"/>
        <v>4361</v>
      </c>
      <c r="O4374">
        <f t="shared" si="2273"/>
        <v>9133.657041536726</v>
      </c>
      <c r="P4374">
        <f t="shared" si="2274"/>
        <v>8220.2913373830543</v>
      </c>
      <c r="Q4374">
        <f t="shared" si="2275"/>
        <v>2.1553234683165478E-16</v>
      </c>
      <c r="R4374">
        <f t="shared" si="2276"/>
        <v>8.9902519461661749E-9</v>
      </c>
      <c r="S4374">
        <f t="shared" si="2277"/>
        <v>1.4368823122110323E-16</v>
      </c>
      <c r="T4374">
        <f t="shared" si="2258"/>
        <v>4.5494547203928205E-12</v>
      </c>
      <c r="U4374">
        <f t="shared" si="2278"/>
        <v>4.5494547203928205E-12</v>
      </c>
      <c r="V4374">
        <f t="shared" si="2279"/>
        <v>3.0336718139831972E-12</v>
      </c>
      <c r="W4374">
        <f t="shared" si="2280"/>
        <v>3.0336718139831972E-12</v>
      </c>
      <c r="X4374">
        <f t="shared" si="2259"/>
        <v>1.7993045712281588E-8</v>
      </c>
      <c r="Y4374">
        <f t="shared" si="2260"/>
        <v>2.3996280424721654E-8</v>
      </c>
      <c r="Z4374">
        <f t="shared" si="2261"/>
        <v>2.6454805750612306E-7</v>
      </c>
      <c r="AA4374">
        <f t="shared" si="2262"/>
        <v>2.5308009986096296E-4</v>
      </c>
      <c r="AB4374">
        <f t="shared" si="2281"/>
        <v>1.7378453535291711E-11</v>
      </c>
      <c r="AC4374">
        <f t="shared" si="2282"/>
        <v>1.5432734162320023E-11</v>
      </c>
      <c r="AD4374">
        <f t="shared" si="2263"/>
        <v>1</v>
      </c>
      <c r="AE4374">
        <f t="shared" si="2264"/>
        <v>0</v>
      </c>
      <c r="AF4374">
        <f t="shared" si="2265"/>
        <v>0</v>
      </c>
      <c r="AG4374">
        <f t="shared" si="2266"/>
        <v>-8221.2913373830543</v>
      </c>
      <c r="AH4374">
        <f t="shared" si="2267"/>
        <v>0</v>
      </c>
      <c r="AI4374">
        <f t="shared" si="2268"/>
        <v>1</v>
      </c>
      <c r="AJ4374">
        <f t="shared" si="2269"/>
        <v>-2</v>
      </c>
      <c r="AK4374">
        <f t="shared" si="2270"/>
        <v>1</v>
      </c>
      <c r="AL4374">
        <f t="shared" si="2271"/>
        <v>1.2642258551293827E-4</v>
      </c>
      <c r="AM4374">
        <f t="shared" si="2283"/>
        <v>0</v>
      </c>
      <c r="AN4374" s="22">
        <f t="shared" si="2272"/>
        <v>-2.3492883508645388E-7</v>
      </c>
      <c r="AO4374">
        <f t="shared" si="2284"/>
        <v>2.6454805750612306E-7</v>
      </c>
      <c r="AP4374">
        <f t="shared" si="2285"/>
        <v>2.5308009986096301E-4</v>
      </c>
      <c r="AQ4374">
        <f t="shared" si="2286"/>
        <v>2.6454805750612306E-7</v>
      </c>
      <c r="AR4374">
        <f t="shared" si="2287"/>
        <v>2.5308009986096301E-4</v>
      </c>
      <c r="AS4374">
        <f t="shared" si="2288"/>
        <v>0</v>
      </c>
      <c r="AT4374">
        <f t="shared" si="2289"/>
        <v>0</v>
      </c>
    </row>
    <row r="4375" spans="14:46" x14ac:dyDescent="0.25">
      <c r="N4375">
        <f t="shared" si="2290"/>
        <v>4362</v>
      </c>
      <c r="O4375">
        <f t="shared" si="2273"/>
        <v>9135.7514366391188</v>
      </c>
      <c r="P4375">
        <f t="shared" si="2274"/>
        <v>8222.1762929752076</v>
      </c>
      <c r="Q4375">
        <f t="shared" si="2275"/>
        <v>2.1586629572949564E-43</v>
      </c>
      <c r="R4375">
        <f t="shared" si="2276"/>
        <v>9.0083114558437211E-36</v>
      </c>
      <c r="S4375">
        <f t="shared" si="2277"/>
        <v>1.4391086381966379E-43</v>
      </c>
      <c r="T4375">
        <f t="shared" si="2258"/>
        <v>2.8788954234305401E-25</v>
      </c>
      <c r="U4375">
        <f t="shared" si="2278"/>
        <v>2.8788954234305401E-25</v>
      </c>
      <c r="V4375">
        <f t="shared" si="2279"/>
        <v>1.9197077397703886E-25</v>
      </c>
      <c r="W4375">
        <f t="shared" si="2280"/>
        <v>1.9197077397703886E-25</v>
      </c>
      <c r="X4375">
        <f t="shared" si="2259"/>
        <v>1.8029187044472283E-35</v>
      </c>
      <c r="Y4375">
        <f t="shared" si="2260"/>
        <v>2.4044478746503877E-35</v>
      </c>
      <c r="Z4375">
        <f t="shared" si="2261"/>
        <v>-8.3722226166023592E-21</v>
      </c>
      <c r="AA4375">
        <f t="shared" si="2262"/>
        <v>-8.0111279834606043E-18</v>
      </c>
      <c r="AB4375">
        <f t="shared" si="2281"/>
        <v>0</v>
      </c>
      <c r="AC4375">
        <f t="shared" si="2282"/>
        <v>0</v>
      </c>
      <c r="AD4375">
        <f t="shared" si="2263"/>
        <v>1</v>
      </c>
      <c r="AE4375">
        <f t="shared" si="2264"/>
        <v>0</v>
      </c>
      <c r="AF4375">
        <f t="shared" si="2265"/>
        <v>0</v>
      </c>
      <c r="AG4375">
        <f t="shared" si="2266"/>
        <v>-8223.1762929752076</v>
      </c>
      <c r="AH4375">
        <f t="shared" si="2267"/>
        <v>0</v>
      </c>
      <c r="AI4375">
        <f t="shared" si="2268"/>
        <v>1</v>
      </c>
      <c r="AJ4375">
        <f t="shared" si="2269"/>
        <v>-2</v>
      </c>
      <c r="AK4375">
        <f t="shared" si="2270"/>
        <v>1</v>
      </c>
      <c r="AL4375">
        <f t="shared" si="2271"/>
        <v>-4.0018465641201384E-18</v>
      </c>
      <c r="AM4375">
        <f t="shared" si="2283"/>
        <v>0</v>
      </c>
      <c r="AN4375" s="22">
        <f t="shared" si="2272"/>
        <v>7.4348552203296923E-21</v>
      </c>
      <c r="AO4375">
        <f t="shared" si="2284"/>
        <v>-8.3722226166023592E-21</v>
      </c>
      <c r="AP4375">
        <f t="shared" si="2285"/>
        <v>-8.0111279834606058E-18</v>
      </c>
      <c r="AQ4375">
        <f t="shared" si="2286"/>
        <v>-8.3722226166023592E-21</v>
      </c>
      <c r="AR4375">
        <f t="shared" si="2287"/>
        <v>-8.0111279834606058E-18</v>
      </c>
      <c r="AS4375">
        <f t="shared" si="2288"/>
        <v>0</v>
      </c>
      <c r="AT4375">
        <f t="shared" si="2289"/>
        <v>0</v>
      </c>
    </row>
    <row r="4376" spans="14:46" x14ac:dyDescent="0.25">
      <c r="N4376">
        <f t="shared" si="2290"/>
        <v>4363</v>
      </c>
      <c r="O4376">
        <f t="shared" si="2273"/>
        <v>9137.8458317415116</v>
      </c>
      <c r="P4376">
        <f t="shared" si="2274"/>
        <v>8224.061248567361</v>
      </c>
      <c r="Q4376">
        <f t="shared" si="2275"/>
        <v>2.1513741821921351E-16</v>
      </c>
      <c r="R4376">
        <f t="shared" si="2276"/>
        <v>8.9820115690136167E-9</v>
      </c>
      <c r="S4376">
        <f t="shared" si="2277"/>
        <v>1.4342494547947567E-16</v>
      </c>
      <c r="T4376">
        <f t="shared" si="2258"/>
        <v>-4.5431997236096525E-12</v>
      </c>
      <c r="U4376">
        <f t="shared" si="2278"/>
        <v>-4.5431997236096525E-12</v>
      </c>
      <c r="V4376">
        <f t="shared" si="2279"/>
        <v>-3.0295005298241269E-12</v>
      </c>
      <c r="W4376">
        <f t="shared" si="2280"/>
        <v>-3.0295005298241269E-12</v>
      </c>
      <c r="X4376">
        <f t="shared" si="2259"/>
        <v>1.7976547718363832E-8</v>
      </c>
      <c r="Y4376">
        <f t="shared" si="2260"/>
        <v>2.3974275466772797E-8</v>
      </c>
      <c r="Z4376">
        <f t="shared" si="2261"/>
        <v>-2.643055753670315E-7</v>
      </c>
      <c r="AA4376">
        <f t="shared" si="2262"/>
        <v>-2.5296398025473685E-4</v>
      </c>
      <c r="AB4376">
        <f t="shared" si="2281"/>
        <v>-1.7354565631795394E-11</v>
      </c>
      <c r="AC4376">
        <f t="shared" si="2282"/>
        <v>-1.5411520786198059E-11</v>
      </c>
      <c r="AD4376">
        <f t="shared" si="2263"/>
        <v>1</v>
      </c>
      <c r="AE4376">
        <f t="shared" si="2264"/>
        <v>0</v>
      </c>
      <c r="AF4376">
        <f t="shared" si="2265"/>
        <v>0</v>
      </c>
      <c r="AG4376">
        <f t="shared" si="2266"/>
        <v>-8225.061248567361</v>
      </c>
      <c r="AH4376">
        <f t="shared" si="2267"/>
        <v>0</v>
      </c>
      <c r="AI4376">
        <f t="shared" si="2268"/>
        <v>1</v>
      </c>
      <c r="AJ4376">
        <f t="shared" si="2269"/>
        <v>-2</v>
      </c>
      <c r="AK4376">
        <f t="shared" si="2270"/>
        <v>1</v>
      </c>
      <c r="AL4376">
        <f t="shared" si="2271"/>
        <v>-1.2636463337655426E-4</v>
      </c>
      <c r="AM4376">
        <f t="shared" si="2283"/>
        <v>0</v>
      </c>
      <c r="AN4376" s="22">
        <f t="shared" si="2272"/>
        <v>2.3471350162831124E-7</v>
      </c>
      <c r="AO4376">
        <f t="shared" si="2284"/>
        <v>-2.643055753670315E-7</v>
      </c>
      <c r="AP4376">
        <f t="shared" si="2285"/>
        <v>-2.5296398025473685E-4</v>
      </c>
      <c r="AQ4376">
        <f t="shared" si="2286"/>
        <v>-2.643055753670315E-7</v>
      </c>
      <c r="AR4376">
        <f t="shared" si="2287"/>
        <v>-2.5296398025473685E-4</v>
      </c>
      <c r="AS4376">
        <f t="shared" si="2288"/>
        <v>0</v>
      </c>
      <c r="AT4376">
        <f t="shared" si="2289"/>
        <v>0</v>
      </c>
    </row>
    <row r="4377" spans="14:46" x14ac:dyDescent="0.25">
      <c r="N4377">
        <f t="shared" si="2290"/>
        <v>4364</v>
      </c>
      <c r="O4377">
        <f t="shared" si="2273"/>
        <v>9139.9402268439044</v>
      </c>
      <c r="P4377">
        <f t="shared" si="2274"/>
        <v>8225.9462041595143</v>
      </c>
      <c r="Q4377">
        <f t="shared" si="2275"/>
        <v>2.1494029312070201E-16</v>
      </c>
      <c r="R4377">
        <f t="shared" si="2276"/>
        <v>8.9778956283674883E-9</v>
      </c>
      <c r="S4377">
        <f t="shared" si="2277"/>
        <v>1.4329352874713467E-16</v>
      </c>
      <c r="T4377">
        <f t="shared" si="2258"/>
        <v>4.5400765248594126E-12</v>
      </c>
      <c r="U4377">
        <f t="shared" si="2278"/>
        <v>4.5400765248594126E-12</v>
      </c>
      <c r="V4377">
        <f t="shared" si="2279"/>
        <v>3.0274177552769736E-12</v>
      </c>
      <c r="W4377">
        <f t="shared" si="2280"/>
        <v>3.0274177552769736E-12</v>
      </c>
      <c r="X4377">
        <f t="shared" si="2259"/>
        <v>1.7968307229112868E-8</v>
      </c>
      <c r="Y4377">
        <f t="shared" si="2260"/>
        <v>2.3963284336654379E-8</v>
      </c>
      <c r="Z4377">
        <f t="shared" si="2261"/>
        <v>2.6418445929763663E-7</v>
      </c>
      <c r="AA4377">
        <f t="shared" si="2262"/>
        <v>2.5290596040124561E-4</v>
      </c>
      <c r="AB4377">
        <f t="shared" si="2281"/>
        <v>1.734263809659346E-11</v>
      </c>
      <c r="AC4377">
        <f t="shared" si="2282"/>
        <v>1.5400928676661212E-11</v>
      </c>
      <c r="AD4377">
        <f t="shared" si="2263"/>
        <v>1</v>
      </c>
      <c r="AE4377">
        <f t="shared" si="2264"/>
        <v>0</v>
      </c>
      <c r="AF4377">
        <f t="shared" si="2265"/>
        <v>0</v>
      </c>
      <c r="AG4377">
        <f t="shared" si="2266"/>
        <v>-8226.9462041595143</v>
      </c>
      <c r="AH4377">
        <f t="shared" si="2267"/>
        <v>0</v>
      </c>
      <c r="AI4377">
        <f t="shared" si="2268"/>
        <v>1</v>
      </c>
      <c r="AJ4377">
        <f t="shared" si="2269"/>
        <v>-2</v>
      </c>
      <c r="AK4377">
        <f t="shared" si="2270"/>
        <v>1</v>
      </c>
      <c r="AL4377">
        <f t="shared" si="2271"/>
        <v>1.2633567722767071E-4</v>
      </c>
      <c r="AM4377">
        <f t="shared" si="2283"/>
        <v>0</v>
      </c>
      <c r="AN4377" s="22">
        <f t="shared" si="2272"/>
        <v>-2.3460594590418191E-7</v>
      </c>
      <c r="AO4377">
        <f t="shared" si="2284"/>
        <v>2.6418445929763663E-7</v>
      </c>
      <c r="AP4377">
        <f t="shared" si="2285"/>
        <v>2.5290596040124561E-4</v>
      </c>
      <c r="AQ4377">
        <f t="shared" si="2286"/>
        <v>2.6418445929763663E-7</v>
      </c>
      <c r="AR4377">
        <f t="shared" si="2287"/>
        <v>2.5290596040124561E-4</v>
      </c>
      <c r="AS4377">
        <f t="shared" si="2288"/>
        <v>0</v>
      </c>
      <c r="AT4377">
        <f t="shared" si="2289"/>
        <v>0</v>
      </c>
    </row>
    <row r="4378" spans="14:46" x14ac:dyDescent="0.25">
      <c r="N4378">
        <f t="shared" si="2290"/>
        <v>4365</v>
      </c>
      <c r="O4378">
        <f t="shared" si="2273"/>
        <v>9142.0346219462972</v>
      </c>
      <c r="P4378">
        <f t="shared" si="2274"/>
        <v>8227.8311597516677</v>
      </c>
      <c r="Q4378">
        <f t="shared" si="2275"/>
        <v>3.6626150144653679E-40</v>
      </c>
      <c r="R4378">
        <f t="shared" si="2276"/>
        <v>1.5305481582942235E-32</v>
      </c>
      <c r="S4378">
        <f t="shared" si="2277"/>
        <v>2.441743342976912E-40</v>
      </c>
      <c r="T4378">
        <f t="shared" si="2258"/>
        <v>-1.185032634953652E-23</v>
      </c>
      <c r="U4378">
        <f t="shared" si="2278"/>
        <v>-1.185032634953652E-23</v>
      </c>
      <c r="V4378">
        <f t="shared" si="2279"/>
        <v>-7.9020444480847998E-24</v>
      </c>
      <c r="W4378">
        <f t="shared" si="2280"/>
        <v>-7.9020444480847998E-24</v>
      </c>
      <c r="X4378">
        <f t="shared" si="2259"/>
        <v>3.0632295458719449E-32</v>
      </c>
      <c r="Y4378">
        <f t="shared" si="2260"/>
        <v>4.0852505344063263E-32</v>
      </c>
      <c r="Z4378">
        <f t="shared" si="2261"/>
        <v>3.4486092115096871E-19</v>
      </c>
      <c r="AA4378">
        <f t="shared" si="2262"/>
        <v>3.3021378247532542E-16</v>
      </c>
      <c r="AB4378">
        <f t="shared" si="2281"/>
        <v>0</v>
      </c>
      <c r="AC4378">
        <f t="shared" si="2282"/>
        <v>0</v>
      </c>
      <c r="AD4378">
        <f t="shared" si="2263"/>
        <v>1</v>
      </c>
      <c r="AE4378">
        <f t="shared" si="2264"/>
        <v>0</v>
      </c>
      <c r="AF4378">
        <f t="shared" si="2265"/>
        <v>0</v>
      </c>
      <c r="AG4378">
        <f t="shared" si="2266"/>
        <v>-8228.8311597516677</v>
      </c>
      <c r="AH4378">
        <f t="shared" si="2267"/>
        <v>0</v>
      </c>
      <c r="AI4378">
        <f t="shared" si="2268"/>
        <v>1</v>
      </c>
      <c r="AJ4378">
        <f t="shared" si="2269"/>
        <v>-2</v>
      </c>
      <c r="AK4378">
        <f t="shared" si="2270"/>
        <v>1</v>
      </c>
      <c r="AL4378">
        <f t="shared" si="2271"/>
        <v>1.6495376636645331E-16</v>
      </c>
      <c r="AM4378">
        <f t="shared" si="2283"/>
        <v>0</v>
      </c>
      <c r="AN4378" s="22">
        <f t="shared" si="2272"/>
        <v>-3.0624974241886695E-19</v>
      </c>
      <c r="AO4378">
        <f t="shared" si="2284"/>
        <v>3.4486092115096871E-19</v>
      </c>
      <c r="AP4378">
        <f t="shared" si="2285"/>
        <v>3.3021378247532547E-16</v>
      </c>
      <c r="AQ4378">
        <f t="shared" si="2286"/>
        <v>3.4486092115096871E-19</v>
      </c>
      <c r="AR4378">
        <f t="shared" si="2287"/>
        <v>3.3021378247532547E-16</v>
      </c>
      <c r="AS4378">
        <f t="shared" si="2288"/>
        <v>0</v>
      </c>
      <c r="AT4378">
        <f t="shared" si="2289"/>
        <v>0</v>
      </c>
    </row>
    <row r="4379" spans="14:46" x14ac:dyDescent="0.25">
      <c r="N4379">
        <f t="shared" si="2290"/>
        <v>4366</v>
      </c>
      <c r="O4379">
        <f t="shared" si="2273"/>
        <v>9144.1290170486918</v>
      </c>
      <c r="P4379">
        <f t="shared" si="2274"/>
        <v>8229.7161153438228</v>
      </c>
      <c r="Q4379">
        <f t="shared" si="2275"/>
        <v>2.1454671978731753E-16</v>
      </c>
      <c r="R4379">
        <f t="shared" si="2276"/>
        <v>8.9696722300150095E-9</v>
      </c>
      <c r="S4379">
        <f t="shared" si="2277"/>
        <v>1.4303114652487838E-16</v>
      </c>
      <c r="T4379">
        <f t="shared" si="2258"/>
        <v>-4.5338387102055731E-12</v>
      </c>
      <c r="U4379">
        <f t="shared" si="2278"/>
        <v>-4.5338387102055731E-12</v>
      </c>
      <c r="V4379">
        <f t="shared" si="2279"/>
        <v>-3.0232579302850042E-12</v>
      </c>
      <c r="W4379">
        <f t="shared" si="2280"/>
        <v>-3.0232579302850042E-12</v>
      </c>
      <c r="X4379">
        <f t="shared" si="2259"/>
        <v>1.7951843240140578E-8</v>
      </c>
      <c r="Y4379">
        <f t="shared" si="2260"/>
        <v>2.3941324739594626E-8</v>
      </c>
      <c r="Z4379">
        <f t="shared" si="2261"/>
        <v>-2.639424767782156E-7</v>
      </c>
      <c r="AA4379">
        <f t="shared" si="2262"/>
        <v>-2.5279000050262135E-4</v>
      </c>
      <c r="AB4379">
        <f t="shared" si="2281"/>
        <v>-1.7318815796637798E-11</v>
      </c>
      <c r="AC4379">
        <f t="shared" si="2282"/>
        <v>-1.5379773559005321E-11</v>
      </c>
      <c r="AD4379">
        <f t="shared" si="2263"/>
        <v>1</v>
      </c>
      <c r="AE4379">
        <f t="shared" si="2264"/>
        <v>0</v>
      </c>
      <c r="AF4379">
        <f t="shared" si="2265"/>
        <v>0</v>
      </c>
      <c r="AG4379">
        <f t="shared" si="2266"/>
        <v>-8230.7161153438228</v>
      </c>
      <c r="AH4379">
        <f t="shared" si="2267"/>
        <v>0</v>
      </c>
      <c r="AI4379">
        <f t="shared" si="2268"/>
        <v>1</v>
      </c>
      <c r="AJ4379">
        <f t="shared" si="2269"/>
        <v>-2</v>
      </c>
      <c r="AK4379">
        <f t="shared" si="2270"/>
        <v>1</v>
      </c>
      <c r="AL4379">
        <f t="shared" si="2271"/>
        <v>-1.2627780472324688E-4</v>
      </c>
      <c r="AM4379">
        <f t="shared" si="2283"/>
        <v>0</v>
      </c>
      <c r="AN4379" s="22">
        <f t="shared" si="2272"/>
        <v>2.3439105612752387E-7</v>
      </c>
      <c r="AO4379">
        <f t="shared" si="2284"/>
        <v>-2.639424767782156E-7</v>
      </c>
      <c r="AP4379">
        <f t="shared" si="2285"/>
        <v>-2.527900005026213E-4</v>
      </c>
      <c r="AQ4379">
        <f t="shared" si="2286"/>
        <v>-2.639424767782156E-7</v>
      </c>
      <c r="AR4379">
        <f t="shared" si="2287"/>
        <v>-2.527900005026213E-4</v>
      </c>
      <c r="AS4379">
        <f t="shared" si="2288"/>
        <v>0</v>
      </c>
      <c r="AT4379">
        <f t="shared" si="2289"/>
        <v>0</v>
      </c>
    </row>
    <row r="4380" spans="14:46" x14ac:dyDescent="0.25">
      <c r="N4380">
        <f t="shared" si="2290"/>
        <v>4367</v>
      </c>
      <c r="O4380">
        <f t="shared" si="2273"/>
        <v>9146.2234121510846</v>
      </c>
      <c r="P4380">
        <f t="shared" si="2274"/>
        <v>8231.6010709359762</v>
      </c>
      <c r="Q4380">
        <f t="shared" si="2275"/>
        <v>2.1435027093241865E-16</v>
      </c>
      <c r="R4380">
        <f t="shared" si="2276"/>
        <v>8.965564767115659E-9</v>
      </c>
      <c r="S4380">
        <f t="shared" si="2277"/>
        <v>1.4290018062161242E-16</v>
      </c>
      <c r="T4380">
        <f t="shared" si="2258"/>
        <v>4.5307240877581266E-12</v>
      </c>
      <c r="U4380">
        <f t="shared" si="2278"/>
        <v>4.5307240877581266E-12</v>
      </c>
      <c r="V4380">
        <f t="shared" si="2279"/>
        <v>3.0211808754756058E-12</v>
      </c>
      <c r="W4380">
        <f t="shared" si="2280"/>
        <v>3.0211808754756058E-12</v>
      </c>
      <c r="X4380">
        <f t="shared" si="2259"/>
        <v>1.794361973001518E-8</v>
      </c>
      <c r="Y4380">
        <f t="shared" si="2260"/>
        <v>2.3930356258773208E-8</v>
      </c>
      <c r="Z4380">
        <f t="shared" si="2261"/>
        <v>2.6382161017558258E-7</v>
      </c>
      <c r="AA4380">
        <f t="shared" si="2262"/>
        <v>2.5273206042070992E-4</v>
      </c>
      <c r="AB4380">
        <f t="shared" si="2281"/>
        <v>1.7306921006878029E-11</v>
      </c>
      <c r="AC4380">
        <f t="shared" si="2282"/>
        <v>1.5369210528679942E-11</v>
      </c>
      <c r="AD4380">
        <f t="shared" si="2263"/>
        <v>1</v>
      </c>
      <c r="AE4380">
        <f t="shared" si="2264"/>
        <v>0</v>
      </c>
      <c r="AF4380">
        <f t="shared" si="2265"/>
        <v>0</v>
      </c>
      <c r="AG4380">
        <f t="shared" si="2266"/>
        <v>-8232.6010709359762</v>
      </c>
      <c r="AH4380">
        <f t="shared" si="2267"/>
        <v>0</v>
      </c>
      <c r="AI4380">
        <f t="shared" si="2268"/>
        <v>1</v>
      </c>
      <c r="AJ4380">
        <f t="shared" si="2269"/>
        <v>-2</v>
      </c>
      <c r="AK4380">
        <f t="shared" si="2270"/>
        <v>1</v>
      </c>
      <c r="AL4380">
        <f t="shared" si="2271"/>
        <v>1.2624888834938521E-4</v>
      </c>
      <c r="AM4380">
        <f t="shared" si="2283"/>
        <v>0</v>
      </c>
      <c r="AN4380" s="22">
        <f t="shared" si="2272"/>
        <v>-2.3428372193947431E-7</v>
      </c>
      <c r="AO4380">
        <f t="shared" si="2284"/>
        <v>2.6382161017558258E-7</v>
      </c>
      <c r="AP4380">
        <f t="shared" si="2285"/>
        <v>2.5273206042070992E-4</v>
      </c>
      <c r="AQ4380">
        <f t="shared" si="2286"/>
        <v>2.6382161017558258E-7</v>
      </c>
      <c r="AR4380">
        <f t="shared" si="2287"/>
        <v>2.5273206042070992E-4</v>
      </c>
      <c r="AS4380">
        <f t="shared" si="2288"/>
        <v>0</v>
      </c>
      <c r="AT4380">
        <f t="shared" si="2289"/>
        <v>0</v>
      </c>
    </row>
    <row r="4381" spans="14:46" x14ac:dyDescent="0.25">
      <c r="N4381">
        <f t="shared" si="2290"/>
        <v>4368</v>
      </c>
      <c r="O4381">
        <f t="shared" si="2273"/>
        <v>9148.3178072534774</v>
      </c>
      <c r="P4381">
        <f t="shared" si="2274"/>
        <v>8233.4860265281295</v>
      </c>
      <c r="Q4381">
        <f t="shared" si="2275"/>
        <v>6.319636418933313E-41</v>
      </c>
      <c r="R4381">
        <f t="shared" si="2276"/>
        <v>2.6445061673775561E-33</v>
      </c>
      <c r="S4381">
        <f t="shared" si="2277"/>
        <v>4.2130909459555412E-41</v>
      </c>
      <c r="T4381">
        <f t="shared" si="2258"/>
        <v>-4.9190601393658622E-24</v>
      </c>
      <c r="U4381">
        <f t="shared" si="2278"/>
        <v>-4.9190601393658622E-24</v>
      </c>
      <c r="V4381">
        <f t="shared" si="2279"/>
        <v>-3.2801312427831901E-24</v>
      </c>
      <c r="W4381">
        <f t="shared" si="2280"/>
        <v>-3.2801312427831901E-24</v>
      </c>
      <c r="X4381">
        <f t="shared" si="2259"/>
        <v>5.2926956317626345E-33</v>
      </c>
      <c r="Y4381">
        <f t="shared" si="2260"/>
        <v>7.0585582645569274E-33</v>
      </c>
      <c r="Z4381">
        <f t="shared" si="2261"/>
        <v>1.4324992222767678E-19</v>
      </c>
      <c r="AA4381">
        <f t="shared" si="2262"/>
        <v>1.3725991063916437E-16</v>
      </c>
      <c r="AB4381">
        <f t="shared" si="2281"/>
        <v>0</v>
      </c>
      <c r="AC4381">
        <f t="shared" si="2282"/>
        <v>0</v>
      </c>
      <c r="AD4381">
        <f t="shared" si="2263"/>
        <v>1</v>
      </c>
      <c r="AE4381">
        <f t="shared" si="2264"/>
        <v>0</v>
      </c>
      <c r="AF4381">
        <f t="shared" si="2265"/>
        <v>0</v>
      </c>
      <c r="AG4381">
        <f t="shared" si="2266"/>
        <v>-8234.4860265281295</v>
      </c>
      <c r="AH4381">
        <f t="shared" si="2267"/>
        <v>0</v>
      </c>
      <c r="AI4381">
        <f t="shared" si="2268"/>
        <v>1</v>
      </c>
      <c r="AJ4381">
        <f t="shared" si="2269"/>
        <v>-2</v>
      </c>
      <c r="AK4381">
        <f t="shared" si="2270"/>
        <v>1</v>
      </c>
      <c r="AL4381">
        <f t="shared" si="2271"/>
        <v>6.8566349603347883E-17</v>
      </c>
      <c r="AM4381">
        <f t="shared" si="2283"/>
        <v>0</v>
      </c>
      <c r="AN4381" s="22">
        <f t="shared" si="2272"/>
        <v>-1.2721143246860267E-19</v>
      </c>
      <c r="AO4381">
        <f t="shared" si="2284"/>
        <v>1.4324992222767678E-19</v>
      </c>
      <c r="AP4381">
        <f t="shared" si="2285"/>
        <v>1.3725991063916437E-16</v>
      </c>
      <c r="AQ4381">
        <f t="shared" si="2286"/>
        <v>1.4324992222767678E-19</v>
      </c>
      <c r="AR4381">
        <f t="shared" si="2287"/>
        <v>1.3725991063916437E-16</v>
      </c>
      <c r="AS4381">
        <f t="shared" si="2288"/>
        <v>0</v>
      </c>
      <c r="AT4381">
        <f t="shared" si="2289"/>
        <v>0</v>
      </c>
    </row>
    <row r="4382" spans="14:46" x14ac:dyDescent="0.25">
      <c r="N4382">
        <f t="shared" si="2290"/>
        <v>4369</v>
      </c>
      <c r="O4382">
        <f t="shared" si="2273"/>
        <v>9150.4122023558702</v>
      </c>
      <c r="P4382">
        <f t="shared" si="2274"/>
        <v>8235.3709821202829</v>
      </c>
      <c r="Q4382">
        <f t="shared" si="2275"/>
        <v>2.1395804730081566E-16</v>
      </c>
      <c r="R4382">
        <f t="shared" si="2276"/>
        <v>8.9573583009502258E-9</v>
      </c>
      <c r="S4382">
        <f t="shared" si="2277"/>
        <v>1.4263869820054378E-16</v>
      </c>
      <c r="T4382">
        <f t="shared" si="2258"/>
        <v>-4.5245033962761754E-12</v>
      </c>
      <c r="U4382">
        <f t="shared" si="2278"/>
        <v>-4.5245033962761754E-12</v>
      </c>
      <c r="V4382">
        <f t="shared" si="2279"/>
        <v>-3.0170324703276125E-12</v>
      </c>
      <c r="W4382">
        <f t="shared" si="2280"/>
        <v>-3.0170324703276125E-12</v>
      </c>
      <c r="X4382">
        <f t="shared" si="2259"/>
        <v>1.7927189652599856E-8</v>
      </c>
      <c r="Y4382">
        <f t="shared" si="2260"/>
        <v>2.3908441898012657E-8</v>
      </c>
      <c r="Z4382">
        <f t="shared" si="2261"/>
        <v>-2.6358012590419323E-7</v>
      </c>
      <c r="AA4382">
        <f t="shared" si="2262"/>
        <v>-2.5261625990042832E-4</v>
      </c>
      <c r="AB4382">
        <f t="shared" si="2281"/>
        <v>-1.728316408540818E-11</v>
      </c>
      <c r="AC4382">
        <f t="shared" si="2282"/>
        <v>-1.5348113469632766E-11</v>
      </c>
      <c r="AD4382">
        <f t="shared" si="2263"/>
        <v>1</v>
      </c>
      <c r="AE4382">
        <f t="shared" si="2264"/>
        <v>0</v>
      </c>
      <c r="AF4382">
        <f t="shared" si="2265"/>
        <v>0</v>
      </c>
      <c r="AG4382">
        <f t="shared" si="2266"/>
        <v>-8236.3709821202829</v>
      </c>
      <c r="AH4382">
        <f t="shared" si="2267"/>
        <v>0</v>
      </c>
      <c r="AI4382">
        <f t="shared" si="2268"/>
        <v>1</v>
      </c>
      <c r="AJ4382">
        <f t="shared" si="2269"/>
        <v>-2</v>
      </c>
      <c r="AK4382">
        <f t="shared" si="2270"/>
        <v>1</v>
      </c>
      <c r="AL4382">
        <f t="shared" si="2271"/>
        <v>-1.2619109531290107E-4</v>
      </c>
      <c r="AM4382">
        <f t="shared" si="2283"/>
        <v>0</v>
      </c>
      <c r="AN4382" s="22">
        <f t="shared" si="2272"/>
        <v>2.340692746262327E-7</v>
      </c>
      <c r="AO4382">
        <f t="shared" si="2284"/>
        <v>-2.6358012590419323E-7</v>
      </c>
      <c r="AP4382">
        <f t="shared" si="2285"/>
        <v>-2.5261625990042838E-4</v>
      </c>
      <c r="AQ4382">
        <f t="shared" si="2286"/>
        <v>-2.6358012590419323E-7</v>
      </c>
      <c r="AR4382">
        <f t="shared" si="2287"/>
        <v>-2.5261625990042838E-4</v>
      </c>
      <c r="AS4382">
        <f t="shared" si="2288"/>
        <v>0</v>
      </c>
      <c r="AT4382">
        <f t="shared" si="2289"/>
        <v>0</v>
      </c>
    </row>
    <row r="4383" spans="14:46" x14ac:dyDescent="0.25">
      <c r="N4383">
        <f t="shared" si="2290"/>
        <v>4370</v>
      </c>
      <c r="O4383">
        <f t="shared" si="2273"/>
        <v>9152.5065974582631</v>
      </c>
      <c r="P4383">
        <f t="shared" si="2274"/>
        <v>8237.2559377124362</v>
      </c>
      <c r="Q4383">
        <f t="shared" si="2275"/>
        <v>2.13762271906692E-16</v>
      </c>
      <c r="R4383">
        <f t="shared" si="2276"/>
        <v>8.9532592924935005E-9</v>
      </c>
      <c r="S4383">
        <f t="shared" si="2277"/>
        <v>1.4250818127112797E-16</v>
      </c>
      <c r="T4383">
        <f t="shared" si="2258"/>
        <v>4.5213973207325467E-12</v>
      </c>
      <c r="U4383">
        <f t="shared" si="2278"/>
        <v>4.5213973207325467E-12</v>
      </c>
      <c r="V4383">
        <f t="shared" si="2279"/>
        <v>3.0149611156475944E-12</v>
      </c>
      <c r="W4383">
        <f t="shared" si="2280"/>
        <v>3.0149611156475944E-12</v>
      </c>
      <c r="X4383">
        <f t="shared" si="2259"/>
        <v>1.7918983074910629E-8</v>
      </c>
      <c r="Y4383">
        <f t="shared" si="2260"/>
        <v>2.3897496004199812E-8</v>
      </c>
      <c r="Z4383">
        <f t="shared" si="2261"/>
        <v>2.6345950808312609E-7</v>
      </c>
      <c r="AA4383">
        <f t="shared" si="2262"/>
        <v>2.5255839942516287E-4</v>
      </c>
      <c r="AB4383">
        <f t="shared" si="2281"/>
        <v>1.7271301928794911E-11</v>
      </c>
      <c r="AC4383">
        <f t="shared" si="2282"/>
        <v>1.533757941879598E-11</v>
      </c>
      <c r="AD4383">
        <f t="shared" si="2263"/>
        <v>1</v>
      </c>
      <c r="AE4383">
        <f t="shared" si="2264"/>
        <v>0</v>
      </c>
      <c r="AF4383">
        <f t="shared" si="2265"/>
        <v>0</v>
      </c>
      <c r="AG4383">
        <f t="shared" si="2266"/>
        <v>-8238.2559377124362</v>
      </c>
      <c r="AH4383">
        <f t="shared" si="2267"/>
        <v>0</v>
      </c>
      <c r="AI4383">
        <f t="shared" si="2268"/>
        <v>1</v>
      </c>
      <c r="AJ4383">
        <f t="shared" si="2269"/>
        <v>-2</v>
      </c>
      <c r="AK4383">
        <f t="shared" si="2270"/>
        <v>1</v>
      </c>
      <c r="AL4383">
        <f t="shared" si="2271"/>
        <v>1.261622186318985E-4</v>
      </c>
      <c r="AM4383">
        <f t="shared" si="2283"/>
        <v>0</v>
      </c>
      <c r="AN4383" s="22">
        <f t="shared" si="2272"/>
        <v>-2.3396216136578256E-7</v>
      </c>
      <c r="AO4383">
        <f t="shared" si="2284"/>
        <v>2.6345950808312609E-7</v>
      </c>
      <c r="AP4383">
        <f t="shared" si="2285"/>
        <v>2.5255839942516282E-4</v>
      </c>
      <c r="AQ4383">
        <f t="shared" si="2286"/>
        <v>2.6345950808312609E-7</v>
      </c>
      <c r="AR4383">
        <f t="shared" si="2287"/>
        <v>2.5255839942516282E-4</v>
      </c>
      <c r="AS4383">
        <f t="shared" si="2288"/>
        <v>0</v>
      </c>
      <c r="AT4383">
        <f t="shared" si="2289"/>
        <v>0</v>
      </c>
    </row>
    <row r="4384" spans="14:46" x14ac:dyDescent="0.25">
      <c r="N4384">
        <f t="shared" si="2290"/>
        <v>4371</v>
      </c>
      <c r="O4384">
        <f t="shared" si="2273"/>
        <v>9154.6009925606577</v>
      </c>
      <c r="P4384">
        <f t="shared" si="2274"/>
        <v>8239.1408933045914</v>
      </c>
      <c r="Q4384">
        <f t="shared" si="2275"/>
        <v>1.0291546128368988E-41</v>
      </c>
      <c r="R4384">
        <f t="shared" si="2276"/>
        <v>4.3125035894138311E-34</v>
      </c>
      <c r="S4384">
        <f t="shared" si="2277"/>
        <v>6.8610307522459926E-42</v>
      </c>
      <c r="T4384">
        <f t="shared" si="2258"/>
        <v>1.9837092290105385E-24</v>
      </c>
      <c r="U4384">
        <f t="shared" si="2278"/>
        <v>1.9837092290105385E-24</v>
      </c>
      <c r="V4384">
        <f t="shared" si="2279"/>
        <v>1.322778214389146E-24</v>
      </c>
      <c r="W4384">
        <f t="shared" si="2280"/>
        <v>1.322778214389146E-24</v>
      </c>
      <c r="X4384">
        <f t="shared" si="2259"/>
        <v>8.6310095583076458E-34</v>
      </c>
      <c r="Y4384">
        <f t="shared" si="2260"/>
        <v>1.1510670258471822E-33</v>
      </c>
      <c r="Z4384">
        <f t="shared" si="2261"/>
        <v>-5.7808095383316994E-20</v>
      </c>
      <c r="AA4384">
        <f t="shared" si="2262"/>
        <v>-5.5428851276554129E-17</v>
      </c>
      <c r="AB4384">
        <f t="shared" si="2281"/>
        <v>0</v>
      </c>
      <c r="AC4384">
        <f t="shared" si="2282"/>
        <v>0</v>
      </c>
      <c r="AD4384">
        <f t="shared" si="2263"/>
        <v>1</v>
      </c>
      <c r="AE4384">
        <f t="shared" si="2264"/>
        <v>0</v>
      </c>
      <c r="AF4384">
        <f t="shared" si="2265"/>
        <v>0</v>
      </c>
      <c r="AG4384">
        <f t="shared" si="2266"/>
        <v>-8240.1408933045914</v>
      </c>
      <c r="AH4384">
        <f t="shared" si="2267"/>
        <v>0</v>
      </c>
      <c r="AI4384">
        <f t="shared" si="2268"/>
        <v>1</v>
      </c>
      <c r="AJ4384">
        <f t="shared" si="2269"/>
        <v>-2</v>
      </c>
      <c r="AK4384">
        <f t="shared" si="2270"/>
        <v>1</v>
      </c>
      <c r="AL4384">
        <f t="shared" si="2271"/>
        <v>-2.7688757733864448E-17</v>
      </c>
      <c r="AM4384">
        <f t="shared" si="2283"/>
        <v>0</v>
      </c>
      <c r="AN4384" s="22">
        <f t="shared" si="2272"/>
        <v>5.1335808825238524E-20</v>
      </c>
      <c r="AO4384">
        <f t="shared" si="2284"/>
        <v>-5.7808095383316994E-20</v>
      </c>
      <c r="AP4384">
        <f t="shared" si="2285"/>
        <v>-5.5428851276554136E-17</v>
      </c>
      <c r="AQ4384">
        <f t="shared" si="2286"/>
        <v>-5.7808095383316994E-20</v>
      </c>
      <c r="AR4384">
        <f t="shared" si="2287"/>
        <v>-5.5428851276554136E-17</v>
      </c>
      <c r="AS4384">
        <f t="shared" si="2288"/>
        <v>0</v>
      </c>
      <c r="AT4384">
        <f t="shared" si="2289"/>
        <v>0</v>
      </c>
    </row>
    <row r="4385" spans="14:46" x14ac:dyDescent="0.25">
      <c r="N4385">
        <f t="shared" si="2290"/>
        <v>4372</v>
      </c>
      <c r="O4385">
        <f t="shared" si="2273"/>
        <v>9156.6953876630505</v>
      </c>
      <c r="P4385">
        <f t="shared" si="2274"/>
        <v>8241.0258488967465</v>
      </c>
      <c r="Q4385">
        <f t="shared" si="2275"/>
        <v>2.1337139242635485E-16</v>
      </c>
      <c r="R4385">
        <f t="shared" si="2276"/>
        <v>8.9450697120619468E-9</v>
      </c>
      <c r="S4385">
        <f t="shared" si="2277"/>
        <v>1.4224759495090325E-16</v>
      </c>
      <c r="T4385">
        <f t="shared" si="2258"/>
        <v>-4.5151936937076076E-12</v>
      </c>
      <c r="U4385">
        <f t="shared" si="2278"/>
        <v>-4.5151936937076076E-12</v>
      </c>
      <c r="V4385">
        <f t="shared" si="2279"/>
        <v>-3.0108240911822468E-12</v>
      </c>
      <c r="W4385">
        <f t="shared" si="2280"/>
        <v>-3.0108240911822468E-12</v>
      </c>
      <c r="X4385">
        <f t="shared" si="2259"/>
        <v>1.7902586815984186E-8</v>
      </c>
      <c r="Y4385">
        <f t="shared" si="2260"/>
        <v>2.3875626755576068E-8</v>
      </c>
      <c r="Z4385">
        <f t="shared" si="2261"/>
        <v>-2.6321852069283354E-7</v>
      </c>
      <c r="AA4385">
        <f t="shared" si="2262"/>
        <v>-2.5244275795486952E-4</v>
      </c>
      <c r="AB4385">
        <f t="shared" si="2281"/>
        <v>-1.724761016168182E-11</v>
      </c>
      <c r="AC4385">
        <f t="shared" si="2282"/>
        <v>-1.5316540219322291E-11</v>
      </c>
      <c r="AD4385">
        <f t="shared" si="2263"/>
        <v>1</v>
      </c>
      <c r="AE4385">
        <f t="shared" si="2264"/>
        <v>0</v>
      </c>
      <c r="AF4385">
        <f t="shared" si="2265"/>
        <v>0</v>
      </c>
      <c r="AG4385">
        <f t="shared" si="2266"/>
        <v>-8242.0258488967465</v>
      </c>
      <c r="AH4385">
        <f t="shared" si="2267"/>
        <v>0</v>
      </c>
      <c r="AI4385">
        <f t="shared" si="2268"/>
        <v>1</v>
      </c>
      <c r="AJ4385">
        <f t="shared" si="2269"/>
        <v>-2</v>
      </c>
      <c r="AK4385">
        <f t="shared" si="2270"/>
        <v>1</v>
      </c>
      <c r="AL4385">
        <f t="shared" si="2271"/>
        <v>-1.2610450489978372E-4</v>
      </c>
      <c r="AM4385">
        <f t="shared" si="2283"/>
        <v>0</v>
      </c>
      <c r="AN4385" s="22">
        <f t="shared" si="2272"/>
        <v>2.337481553020665E-7</v>
      </c>
      <c r="AO4385">
        <f t="shared" si="2284"/>
        <v>-2.6321852069283354E-7</v>
      </c>
      <c r="AP4385">
        <f t="shared" si="2285"/>
        <v>-2.5244275795486952E-4</v>
      </c>
      <c r="AQ4385">
        <f t="shared" si="2286"/>
        <v>-2.6321852069283354E-7</v>
      </c>
      <c r="AR4385">
        <f t="shared" si="2287"/>
        <v>-2.5244275795486952E-4</v>
      </c>
      <c r="AS4385">
        <f t="shared" si="2288"/>
        <v>0</v>
      </c>
      <c r="AT4385">
        <f t="shared" si="2289"/>
        <v>0</v>
      </c>
    </row>
    <row r="4386" spans="14:46" x14ac:dyDescent="0.25">
      <c r="N4386">
        <f t="shared" si="2290"/>
        <v>4373</v>
      </c>
      <c r="O4386">
        <f t="shared" si="2273"/>
        <v>9158.7897827654433</v>
      </c>
      <c r="P4386">
        <f t="shared" si="2274"/>
        <v>8242.9108044888999</v>
      </c>
      <c r="Q4386">
        <f t="shared" si="2275"/>
        <v>2.131762877253109E-16</v>
      </c>
      <c r="R4386">
        <f t="shared" si="2276"/>
        <v>8.9409791348987438E-9</v>
      </c>
      <c r="S4386">
        <f t="shared" si="2277"/>
        <v>1.4211752515020723E-16</v>
      </c>
      <c r="T4386">
        <f t="shared" si="2258"/>
        <v>4.5120961357517896E-12</v>
      </c>
      <c r="U4386">
        <f t="shared" si="2278"/>
        <v>4.5120961357517896E-12</v>
      </c>
      <c r="V4386">
        <f t="shared" si="2279"/>
        <v>3.0087584170785833E-12</v>
      </c>
      <c r="W4386">
        <f t="shared" si="2280"/>
        <v>3.0087584170785833E-12</v>
      </c>
      <c r="X4386">
        <f t="shared" si="2259"/>
        <v>1.7894397124352264E-8</v>
      </c>
      <c r="Y4386">
        <f t="shared" si="2260"/>
        <v>2.3864703386897605E-8</v>
      </c>
      <c r="Z4386">
        <f t="shared" si="2261"/>
        <v>2.6309815097159097E-7</v>
      </c>
      <c r="AA4386">
        <f t="shared" si="2262"/>
        <v>2.5238497692282885E-4</v>
      </c>
      <c r="AB4386">
        <f t="shared" si="2281"/>
        <v>1.7235780526381191E-11</v>
      </c>
      <c r="AC4386">
        <f t="shared" si="2282"/>
        <v>1.5306035048661325E-11</v>
      </c>
      <c r="AD4386">
        <f t="shared" si="2263"/>
        <v>1</v>
      </c>
      <c r="AE4386">
        <f t="shared" si="2264"/>
        <v>0</v>
      </c>
      <c r="AF4386">
        <f t="shared" si="2265"/>
        <v>0</v>
      </c>
      <c r="AG4386">
        <f t="shared" si="2266"/>
        <v>-8243.9108044888999</v>
      </c>
      <c r="AH4386">
        <f t="shared" si="2267"/>
        <v>0</v>
      </c>
      <c r="AI4386">
        <f t="shared" si="2268"/>
        <v>1</v>
      </c>
      <c r="AJ4386">
        <f t="shared" si="2269"/>
        <v>-2</v>
      </c>
      <c r="AK4386">
        <f t="shared" si="2270"/>
        <v>1</v>
      </c>
      <c r="AL4386">
        <f t="shared" si="2271"/>
        <v>1.2607566783023251E-4</v>
      </c>
      <c r="AM4386">
        <f t="shared" si="2283"/>
        <v>0</v>
      </c>
      <c r="AN4386" s="22">
        <f t="shared" si="2272"/>
        <v>-2.3364126236380337E-7</v>
      </c>
      <c r="AO4386">
        <f t="shared" si="2284"/>
        <v>2.6309815097159097E-7</v>
      </c>
      <c r="AP4386">
        <f t="shared" si="2285"/>
        <v>2.5238497692282885E-4</v>
      </c>
      <c r="AQ4386">
        <f t="shared" si="2286"/>
        <v>2.6309815097159097E-7</v>
      </c>
      <c r="AR4386">
        <f t="shared" si="2287"/>
        <v>2.5238497692282885E-4</v>
      </c>
      <c r="AS4386">
        <f t="shared" si="2288"/>
        <v>0</v>
      </c>
      <c r="AT4386">
        <f t="shared" si="2289"/>
        <v>0</v>
      </c>
    </row>
    <row r="4387" spans="14:46" x14ac:dyDescent="0.25">
      <c r="N4387">
        <f t="shared" si="2290"/>
        <v>4374</v>
      </c>
      <c r="O4387">
        <f t="shared" si="2273"/>
        <v>9160.8841778678379</v>
      </c>
      <c r="P4387">
        <f t="shared" si="2274"/>
        <v>8244.7957600810551</v>
      </c>
      <c r="Q4387">
        <f t="shared" si="2275"/>
        <v>2.0549535443448704E-40</v>
      </c>
      <c r="R4387">
        <f t="shared" si="2276"/>
        <v>8.6227699069543555E-33</v>
      </c>
      <c r="S4387">
        <f t="shared" si="2277"/>
        <v>1.3699690295632473E-40</v>
      </c>
      <c r="T4387">
        <f t="shared" si="2258"/>
        <v>8.8580989273323613E-24</v>
      </c>
      <c r="U4387">
        <f t="shared" si="2278"/>
        <v>8.8580989273323613E-24</v>
      </c>
      <c r="V4387">
        <f t="shared" si="2279"/>
        <v>5.9067620679878049E-24</v>
      </c>
      <c r="W4387">
        <f t="shared" si="2280"/>
        <v>5.9067620679878049E-24</v>
      </c>
      <c r="X4387">
        <f t="shared" si="2259"/>
        <v>1.7257533227329808E-32</v>
      </c>
      <c r="Y4387">
        <f t="shared" si="2260"/>
        <v>2.3015354308066911E-32</v>
      </c>
      <c r="Z4387">
        <f t="shared" si="2261"/>
        <v>-2.5831483749468757E-19</v>
      </c>
      <c r="AA4387">
        <f t="shared" si="2262"/>
        <v>-2.4785304926989145E-16</v>
      </c>
      <c r="AB4387">
        <f t="shared" si="2281"/>
        <v>0</v>
      </c>
      <c r="AC4387">
        <f t="shared" si="2282"/>
        <v>0</v>
      </c>
      <c r="AD4387">
        <f t="shared" si="2263"/>
        <v>1</v>
      </c>
      <c r="AE4387">
        <f t="shared" si="2264"/>
        <v>0</v>
      </c>
      <c r="AF4387">
        <f t="shared" si="2265"/>
        <v>0</v>
      </c>
      <c r="AG4387">
        <f t="shared" si="2266"/>
        <v>-8245.7957600810551</v>
      </c>
      <c r="AH4387">
        <f t="shared" si="2267"/>
        <v>0</v>
      </c>
      <c r="AI4387">
        <f t="shared" si="2268"/>
        <v>1</v>
      </c>
      <c r="AJ4387">
        <f t="shared" si="2269"/>
        <v>-2</v>
      </c>
      <c r="AK4387">
        <f t="shared" si="2270"/>
        <v>1</v>
      </c>
      <c r="AL4387">
        <f t="shared" si="2271"/>
        <v>-1.2381182788680079E-16</v>
      </c>
      <c r="AM4387">
        <f t="shared" si="2283"/>
        <v>0</v>
      </c>
      <c r="AN4387" s="22">
        <f t="shared" si="2272"/>
        <v>2.2939349628992308E-19</v>
      </c>
      <c r="AO4387">
        <f t="shared" si="2284"/>
        <v>-2.5831483749468757E-19</v>
      </c>
      <c r="AP4387">
        <f t="shared" si="2285"/>
        <v>-2.478530492698915E-16</v>
      </c>
      <c r="AQ4387">
        <f t="shared" si="2286"/>
        <v>-2.5831483749468757E-19</v>
      </c>
      <c r="AR4387">
        <f t="shared" si="2287"/>
        <v>-2.478530492698915E-16</v>
      </c>
      <c r="AS4387">
        <f t="shared" si="2288"/>
        <v>0</v>
      </c>
      <c r="AT4387">
        <f t="shared" si="2289"/>
        <v>0</v>
      </c>
    </row>
    <row r="4388" spans="14:46" x14ac:dyDescent="0.25">
      <c r="N4388">
        <f t="shared" si="2290"/>
        <v>4375</v>
      </c>
      <c r="O4388">
        <f t="shared" si="2273"/>
        <v>9162.9785729702289</v>
      </c>
      <c r="P4388">
        <f t="shared" si="2274"/>
        <v>8246.6807156732066</v>
      </c>
      <c r="Q4388">
        <f t="shared" si="2275"/>
        <v>2.1278674687233503E-16</v>
      </c>
      <c r="R4388">
        <f t="shared" si="2276"/>
        <v>8.9328063939070794E-9</v>
      </c>
      <c r="S4388">
        <f t="shared" si="2277"/>
        <v>1.4185783124822334E-16</v>
      </c>
      <c r="T4388">
        <f t="shared" si="2258"/>
        <v>-4.5059095147104514E-12</v>
      </c>
      <c r="U4388">
        <f t="shared" si="2278"/>
        <v>-4.5059095147104514E-12</v>
      </c>
      <c r="V4388">
        <f t="shared" si="2279"/>
        <v>-3.0046327342956177E-12</v>
      </c>
      <c r="W4388">
        <f t="shared" si="2280"/>
        <v>-3.0046327342956177E-12</v>
      </c>
      <c r="X4388">
        <f t="shared" si="2259"/>
        <v>1.7878034591165642E-8</v>
      </c>
      <c r="Y4388">
        <f t="shared" si="2260"/>
        <v>2.3842879126673931E-8</v>
      </c>
      <c r="Z4388">
        <f t="shared" si="2261"/>
        <v>-2.6285765910014475E-7</v>
      </c>
      <c r="AA4388">
        <f t="shared" si="2262"/>
        <v>-2.5226949417507045E-4</v>
      </c>
      <c r="AB4388">
        <f t="shared" si="2281"/>
        <v>-1.7212153690417226E-11</v>
      </c>
      <c r="AC4388">
        <f t="shared" si="2282"/>
        <v>-1.5285053510544175E-11</v>
      </c>
      <c r="AD4388">
        <f t="shared" si="2263"/>
        <v>1</v>
      </c>
      <c r="AE4388">
        <f t="shared" si="2264"/>
        <v>0</v>
      </c>
      <c r="AF4388">
        <f t="shared" si="2265"/>
        <v>0</v>
      </c>
      <c r="AG4388">
        <f t="shared" si="2266"/>
        <v>-8247.6807156732066</v>
      </c>
      <c r="AH4388">
        <f t="shared" si="2267"/>
        <v>0</v>
      </c>
      <c r="AI4388">
        <f t="shared" si="2268"/>
        <v>1</v>
      </c>
      <c r="AJ4388">
        <f t="shared" si="2269"/>
        <v>-2</v>
      </c>
      <c r="AK4388">
        <f t="shared" si="2270"/>
        <v>1</v>
      </c>
      <c r="AL4388">
        <f t="shared" si="2271"/>
        <v>-1.2601803323936529E-4</v>
      </c>
      <c r="AM4388">
        <f t="shared" si="2283"/>
        <v>0</v>
      </c>
      <c r="AN4388" s="22">
        <f t="shared" si="2272"/>
        <v>2.33427696339882E-7</v>
      </c>
      <c r="AO4388">
        <f t="shared" si="2284"/>
        <v>-2.6285765910014475E-7</v>
      </c>
      <c r="AP4388">
        <f t="shared" si="2285"/>
        <v>-2.5226949417507045E-4</v>
      </c>
      <c r="AQ4388">
        <f t="shared" si="2286"/>
        <v>-2.6285765910014475E-7</v>
      </c>
      <c r="AR4388">
        <f t="shared" si="2287"/>
        <v>-2.5226949417507045E-4</v>
      </c>
      <c r="AS4388">
        <f t="shared" si="2288"/>
        <v>0</v>
      </c>
      <c r="AT4388">
        <f t="shared" si="2289"/>
        <v>0</v>
      </c>
    </row>
    <row r="4389" spans="14:46" x14ac:dyDescent="0.25">
      <c r="N4389">
        <f t="shared" si="2290"/>
        <v>4376</v>
      </c>
      <c r="O4389">
        <f t="shared" si="2273"/>
        <v>9165.0729680726236</v>
      </c>
      <c r="P4389">
        <f t="shared" si="2274"/>
        <v>8248.5656712653617</v>
      </c>
      <c r="Q4389">
        <f t="shared" si="2275"/>
        <v>2.1259231010859671E-16</v>
      </c>
      <c r="R4389">
        <f t="shared" si="2276"/>
        <v>8.9287242249112868E-9</v>
      </c>
      <c r="S4389">
        <f t="shared" si="2277"/>
        <v>1.4172820673906446E-16</v>
      </c>
      <c r="T4389">
        <f t="shared" si="2258"/>
        <v>4.5028204451753635E-12</v>
      </c>
      <c r="U4389">
        <f t="shared" si="2278"/>
        <v>4.5028204451753635E-12</v>
      </c>
      <c r="V4389">
        <f t="shared" si="2279"/>
        <v>3.0025727213146153E-12</v>
      </c>
      <c r="W4389">
        <f t="shared" si="2280"/>
        <v>3.0025727213146153E-12</v>
      </c>
      <c r="X4389">
        <f t="shared" si="2259"/>
        <v>1.7869861739258403E-8</v>
      </c>
      <c r="Y4389">
        <f t="shared" si="2260"/>
        <v>2.3831978221317411E-8</v>
      </c>
      <c r="Z4389">
        <f t="shared" si="2261"/>
        <v>2.6273753679849255E-7</v>
      </c>
      <c r="AA4389">
        <f t="shared" si="2262"/>
        <v>2.5221179242248761E-4</v>
      </c>
      <c r="AB4389">
        <f t="shared" si="2281"/>
        <v>1.7200356465054955E-11</v>
      </c>
      <c r="AC4389">
        <f t="shared" si="2282"/>
        <v>1.5274577121154387E-11</v>
      </c>
      <c r="AD4389">
        <f t="shared" si="2263"/>
        <v>1</v>
      </c>
      <c r="AE4389">
        <f t="shared" si="2264"/>
        <v>0</v>
      </c>
      <c r="AF4389">
        <f t="shared" si="2265"/>
        <v>0</v>
      </c>
      <c r="AG4389">
        <f t="shared" si="2266"/>
        <v>-8249.5656712653617</v>
      </c>
      <c r="AH4389">
        <f t="shared" si="2267"/>
        <v>0</v>
      </c>
      <c r="AI4389">
        <f t="shared" si="2268"/>
        <v>1</v>
      </c>
      <c r="AJ4389">
        <f t="shared" si="2269"/>
        <v>-2</v>
      </c>
      <c r="AK4389">
        <f t="shared" si="2270"/>
        <v>1</v>
      </c>
      <c r="AL4389">
        <f t="shared" si="2271"/>
        <v>1.2598923569968393E-4</v>
      </c>
      <c r="AM4389">
        <f t="shared" si="2283"/>
        <v>0</v>
      </c>
      <c r="AN4389" s="22">
        <f t="shared" si="2272"/>
        <v>-2.3332102311973155E-7</v>
      </c>
      <c r="AO4389">
        <f t="shared" si="2284"/>
        <v>2.6273753679849255E-7</v>
      </c>
      <c r="AP4389">
        <f t="shared" si="2285"/>
        <v>2.5221179242248761E-4</v>
      </c>
      <c r="AQ4389">
        <f t="shared" si="2286"/>
        <v>2.6273753679849255E-7</v>
      </c>
      <c r="AR4389">
        <f t="shared" si="2287"/>
        <v>2.5221179242248761E-4</v>
      </c>
      <c r="AS4389">
        <f t="shared" si="2288"/>
        <v>0</v>
      </c>
      <c r="AT4389">
        <f t="shared" si="2289"/>
        <v>0</v>
      </c>
    </row>
    <row r="4390" spans="14:46" x14ac:dyDescent="0.25">
      <c r="N4390">
        <f t="shared" si="2290"/>
        <v>4377</v>
      </c>
      <c r="O4390">
        <f t="shared" si="2273"/>
        <v>9167.1673631750164</v>
      </c>
      <c r="P4390">
        <f t="shared" si="2274"/>
        <v>8250.4506268575151</v>
      </c>
      <c r="Q4390">
        <f t="shared" si="2275"/>
        <v>2.6823449405256333E-41</v>
      </c>
      <c r="R4390">
        <f t="shared" si="2276"/>
        <v>1.1270805383598267E-33</v>
      </c>
      <c r="S4390">
        <f t="shared" si="2277"/>
        <v>1.7882299603504221E-41</v>
      </c>
      <c r="T4390">
        <f t="shared" si="2258"/>
        <v>-3.1981502279540727E-24</v>
      </c>
      <c r="U4390">
        <f t="shared" si="2278"/>
        <v>-3.1981502279540727E-24</v>
      </c>
      <c r="V4390">
        <f t="shared" si="2279"/>
        <v>-2.1325918375951067E-24</v>
      </c>
      <c r="W4390">
        <f t="shared" si="2280"/>
        <v>-2.1325918375951067E-24</v>
      </c>
      <c r="X4390">
        <f t="shared" si="2259"/>
        <v>2.2557276589274988E-33</v>
      </c>
      <c r="Y4390">
        <f t="shared" si="2260"/>
        <v>3.0083304725455088E-33</v>
      </c>
      <c r="Z4390">
        <f t="shared" si="2261"/>
        <v>9.3326646668518029E-20</v>
      </c>
      <c r="AA4390">
        <f t="shared" si="2262"/>
        <v>8.9608264772518542E-17</v>
      </c>
      <c r="AB4390">
        <f t="shared" si="2281"/>
        <v>0</v>
      </c>
      <c r="AC4390">
        <f t="shared" si="2282"/>
        <v>0</v>
      </c>
      <c r="AD4390">
        <f t="shared" si="2263"/>
        <v>1</v>
      </c>
      <c r="AE4390">
        <f t="shared" si="2264"/>
        <v>0</v>
      </c>
      <c r="AF4390">
        <f t="shared" si="2265"/>
        <v>0</v>
      </c>
      <c r="AG4390">
        <f t="shared" si="2266"/>
        <v>-8251.4506268575151</v>
      </c>
      <c r="AH4390">
        <f t="shared" si="2267"/>
        <v>0</v>
      </c>
      <c r="AI4390">
        <f t="shared" si="2268"/>
        <v>1</v>
      </c>
      <c r="AJ4390">
        <f t="shared" si="2269"/>
        <v>-2</v>
      </c>
      <c r="AK4390">
        <f t="shared" si="2270"/>
        <v>1</v>
      </c>
      <c r="AL4390">
        <f t="shared" si="2271"/>
        <v>4.4762693563032694E-17</v>
      </c>
      <c r="AM4390">
        <f t="shared" si="2283"/>
        <v>0</v>
      </c>
      <c r="AN4390" s="22">
        <f t="shared" si="2272"/>
        <v>-8.2877646453139774E-20</v>
      </c>
      <c r="AO4390">
        <f t="shared" si="2284"/>
        <v>9.3326646668518029E-20</v>
      </c>
      <c r="AP4390">
        <f t="shared" si="2285"/>
        <v>8.960826477251853E-17</v>
      </c>
      <c r="AQ4390">
        <f t="shared" si="2286"/>
        <v>9.3326646668518029E-20</v>
      </c>
      <c r="AR4390">
        <f t="shared" si="2287"/>
        <v>8.960826477251853E-17</v>
      </c>
      <c r="AS4390">
        <f t="shared" si="2288"/>
        <v>0</v>
      </c>
      <c r="AT4390">
        <f t="shared" si="2289"/>
        <v>0</v>
      </c>
    </row>
    <row r="4391" spans="14:46" x14ac:dyDescent="0.25">
      <c r="N4391">
        <f t="shared" si="2290"/>
        <v>4378</v>
      </c>
      <c r="O4391">
        <f t="shared" si="2273"/>
        <v>9169.2617582774092</v>
      </c>
      <c r="P4391">
        <f t="shared" si="2274"/>
        <v>8252.3355824496684</v>
      </c>
      <c r="Q4391">
        <f t="shared" si="2275"/>
        <v>2.1220410238509869E-16</v>
      </c>
      <c r="R4391">
        <f t="shared" si="2276"/>
        <v>8.9205682772053448E-9</v>
      </c>
      <c r="S4391">
        <f t="shared" si="2277"/>
        <v>1.414694015900658E-16</v>
      </c>
      <c r="T4391">
        <f t="shared" si="2258"/>
        <v>-4.4966507718939201E-12</v>
      </c>
      <c r="U4391">
        <f t="shared" si="2278"/>
        <v>-4.4966507718939201E-12</v>
      </c>
      <c r="V4391">
        <f t="shared" si="2279"/>
        <v>-2.998458341380322E-12</v>
      </c>
      <c r="W4391">
        <f t="shared" si="2280"/>
        <v>-2.998458341380322E-12</v>
      </c>
      <c r="X4391">
        <f t="shared" si="2259"/>
        <v>1.785353283934282E-8</v>
      </c>
      <c r="Y4391">
        <f t="shared" si="2260"/>
        <v>2.3810198826131056E-8</v>
      </c>
      <c r="Z4391">
        <f t="shared" si="2261"/>
        <v>-2.6249753908803176E-7</v>
      </c>
      <c r="AA4391">
        <f t="shared" si="2262"/>
        <v>-2.5209646807044459E-4</v>
      </c>
      <c r="AB4391">
        <f t="shared" si="2281"/>
        <v>-1.7176794337949466E-11</v>
      </c>
      <c r="AC4391">
        <f t="shared" si="2282"/>
        <v>-1.5253653046991114E-11</v>
      </c>
      <c r="AD4391">
        <f t="shared" si="2263"/>
        <v>1</v>
      </c>
      <c r="AE4391">
        <f t="shared" si="2264"/>
        <v>0</v>
      </c>
      <c r="AF4391">
        <f t="shared" si="2265"/>
        <v>0</v>
      </c>
      <c r="AG4391">
        <f t="shared" si="2266"/>
        <v>-8253.3355824496684</v>
      </c>
      <c r="AH4391">
        <f t="shared" si="2267"/>
        <v>0</v>
      </c>
      <c r="AI4391">
        <f t="shared" si="2268"/>
        <v>1</v>
      </c>
      <c r="AJ4391">
        <f t="shared" si="2269"/>
        <v>-2</v>
      </c>
      <c r="AK4391">
        <f t="shared" si="2270"/>
        <v>1</v>
      </c>
      <c r="AL4391">
        <f t="shared" si="2271"/>
        <v>-1.2593168008725742E-4</v>
      </c>
      <c r="AM4391">
        <f t="shared" si="2283"/>
        <v>0</v>
      </c>
      <c r="AN4391" s="22">
        <f t="shared" si="2272"/>
        <v>2.3310789592977217E-7</v>
      </c>
      <c r="AO4391">
        <f t="shared" si="2284"/>
        <v>-2.6249753908803176E-7</v>
      </c>
      <c r="AP4391">
        <f t="shared" si="2285"/>
        <v>-2.5209646807044459E-4</v>
      </c>
      <c r="AQ4391">
        <f t="shared" si="2286"/>
        <v>-2.6249753908803176E-7</v>
      </c>
      <c r="AR4391">
        <f t="shared" si="2287"/>
        <v>-2.5209646807044459E-4</v>
      </c>
      <c r="AS4391">
        <f t="shared" si="2288"/>
        <v>0</v>
      </c>
      <c r="AT4391">
        <f t="shared" si="2289"/>
        <v>0</v>
      </c>
    </row>
    <row r="4392" spans="14:46" x14ac:dyDescent="0.25">
      <c r="N4392">
        <f t="shared" si="2290"/>
        <v>4379</v>
      </c>
      <c r="O4392">
        <f t="shared" si="2273"/>
        <v>9171.3561533798038</v>
      </c>
      <c r="P4392">
        <f t="shared" si="2274"/>
        <v>8254.2205380418236</v>
      </c>
      <c r="Q4392">
        <f t="shared" si="2275"/>
        <v>2.1201033081698444E-16</v>
      </c>
      <c r="R4392">
        <f t="shared" si="2276"/>
        <v>8.9164944933675259E-9</v>
      </c>
      <c r="S4392">
        <f t="shared" si="2277"/>
        <v>1.4134022054465632E-16</v>
      </c>
      <c r="T4392">
        <f t="shared" si="2258"/>
        <v>4.4935701617133887E-12</v>
      </c>
      <c r="U4392">
        <f t="shared" si="2278"/>
        <v>4.4935701617133887E-12</v>
      </c>
      <c r="V4392">
        <f t="shared" si="2279"/>
        <v>2.9964039701355999E-12</v>
      </c>
      <c r="W4392">
        <f t="shared" si="2280"/>
        <v>2.9964039701355999E-12</v>
      </c>
      <c r="X4392">
        <f t="shared" si="2259"/>
        <v>1.7845376781061362E-8</v>
      </c>
      <c r="Y4392">
        <f t="shared" si="2260"/>
        <v>2.3799320322595863E-8</v>
      </c>
      <c r="Z4392">
        <f t="shared" si="2261"/>
        <v>2.6237766352861631E-7</v>
      </c>
      <c r="AA4392">
        <f t="shared" si="2262"/>
        <v>2.5203884543453109E-4</v>
      </c>
      <c r="AB4392">
        <f t="shared" si="2281"/>
        <v>1.7165029411608686E-11</v>
      </c>
      <c r="AC4392">
        <f t="shared" si="2282"/>
        <v>1.5243205340374048E-11</v>
      </c>
      <c r="AD4392">
        <f t="shared" si="2263"/>
        <v>1</v>
      </c>
      <c r="AE4392">
        <f t="shared" si="2264"/>
        <v>0</v>
      </c>
      <c r="AF4392">
        <f t="shared" si="2265"/>
        <v>0</v>
      </c>
      <c r="AG4392">
        <f t="shared" si="2266"/>
        <v>-8255.2205380418236</v>
      </c>
      <c r="AH4392">
        <f t="shared" si="2267"/>
        <v>0</v>
      </c>
      <c r="AI4392">
        <f t="shared" si="2268"/>
        <v>1</v>
      </c>
      <c r="AJ4392">
        <f t="shared" si="2269"/>
        <v>-2</v>
      </c>
      <c r="AK4392">
        <f t="shared" si="2270"/>
        <v>1</v>
      </c>
      <c r="AL4392">
        <f t="shared" si="2271"/>
        <v>1.2590292199635242E-4</v>
      </c>
      <c r="AM4392">
        <f t="shared" si="2283"/>
        <v>0</v>
      </c>
      <c r="AN4392" s="22">
        <f t="shared" si="2272"/>
        <v>-2.3300144182621846E-7</v>
      </c>
      <c r="AO4392">
        <f t="shared" si="2284"/>
        <v>2.6237766352861631E-7</v>
      </c>
      <c r="AP4392">
        <f t="shared" si="2285"/>
        <v>2.5203884543453109E-4</v>
      </c>
      <c r="AQ4392">
        <f t="shared" si="2286"/>
        <v>2.6237766352861631E-7</v>
      </c>
      <c r="AR4392">
        <f t="shared" si="2287"/>
        <v>2.5203884543453109E-4</v>
      </c>
      <c r="AS4392">
        <f t="shared" si="2288"/>
        <v>0</v>
      </c>
      <c r="AT4392">
        <f t="shared" si="2289"/>
        <v>0</v>
      </c>
    </row>
    <row r="4393" spans="14:46" x14ac:dyDescent="0.25">
      <c r="N4393">
        <f t="shared" si="2290"/>
        <v>4380</v>
      </c>
      <c r="O4393">
        <f t="shared" si="2273"/>
        <v>9173.4505484821948</v>
      </c>
      <c r="P4393">
        <f t="shared" si="2274"/>
        <v>8256.1054936339751</v>
      </c>
      <c r="Q4393">
        <f t="shared" si="2275"/>
        <v>6.0712709506831014E-40</v>
      </c>
      <c r="R4393">
        <f t="shared" si="2276"/>
        <v>2.5545538836497341E-32</v>
      </c>
      <c r="S4393">
        <f t="shared" si="2277"/>
        <v>4.0475139671220676E-40</v>
      </c>
      <c r="T4393">
        <f t="shared" si="2258"/>
        <v>-1.5204900563728143E-23</v>
      </c>
      <c r="U4393">
        <f t="shared" si="2278"/>
        <v>-1.5204900563728143E-23</v>
      </c>
      <c r="V4393">
        <f t="shared" si="2279"/>
        <v>-1.0138936386793794E-23</v>
      </c>
      <c r="W4393">
        <f t="shared" si="2280"/>
        <v>-1.0138936386793794E-23</v>
      </c>
      <c r="X4393">
        <f t="shared" si="2259"/>
        <v>5.112656029812055E-32</v>
      </c>
      <c r="Y4393">
        <f t="shared" si="2260"/>
        <v>6.8184456763210906E-32</v>
      </c>
      <c r="Z4393">
        <f t="shared" si="2261"/>
        <v>4.440053019121597E-19</v>
      </c>
      <c r="AA4393">
        <f t="shared" si="2262"/>
        <v>4.2660687578187447E-16</v>
      </c>
      <c r="AB4393">
        <f t="shared" si="2281"/>
        <v>0</v>
      </c>
      <c r="AC4393">
        <f t="shared" si="2282"/>
        <v>0</v>
      </c>
      <c r="AD4393">
        <f t="shared" si="2263"/>
        <v>1</v>
      </c>
      <c r="AE4393">
        <f t="shared" si="2264"/>
        <v>0</v>
      </c>
      <c r="AF4393">
        <f t="shared" si="2265"/>
        <v>0</v>
      </c>
      <c r="AG4393">
        <f t="shared" si="2266"/>
        <v>-8257.1054936339751</v>
      </c>
      <c r="AH4393">
        <f t="shared" si="2267"/>
        <v>0</v>
      </c>
      <c r="AI4393">
        <f t="shared" si="2268"/>
        <v>1</v>
      </c>
      <c r="AJ4393">
        <f t="shared" si="2269"/>
        <v>-2</v>
      </c>
      <c r="AK4393">
        <f t="shared" si="2270"/>
        <v>1</v>
      </c>
      <c r="AL4393">
        <f t="shared" si="2271"/>
        <v>2.1310629101088012E-16</v>
      </c>
      <c r="AM4393">
        <f t="shared" si="2283"/>
        <v>0</v>
      </c>
      <c r="AN4393" s="22">
        <f t="shared" si="2272"/>
        <v>-3.942937601142906E-19</v>
      </c>
      <c r="AO4393">
        <f t="shared" si="2284"/>
        <v>4.440053019121597E-19</v>
      </c>
      <c r="AP4393">
        <f t="shared" si="2285"/>
        <v>4.2660687578187452E-16</v>
      </c>
      <c r="AQ4393">
        <f t="shared" si="2286"/>
        <v>4.440053019121597E-19</v>
      </c>
      <c r="AR4393">
        <f t="shared" si="2287"/>
        <v>4.2660687578187452E-16</v>
      </c>
      <c r="AS4393">
        <f t="shared" si="2288"/>
        <v>0</v>
      </c>
      <c r="AT4393">
        <f t="shared" si="2289"/>
        <v>0</v>
      </c>
    </row>
    <row r="4394" spans="14:46" x14ac:dyDescent="0.25">
      <c r="N4394">
        <f t="shared" si="2290"/>
        <v>4381</v>
      </c>
      <c r="O4394">
        <f t="shared" si="2273"/>
        <v>9175.5449435845894</v>
      </c>
      <c r="P4394">
        <f t="shared" si="2274"/>
        <v>8257.9904492261303</v>
      </c>
      <c r="Q4394">
        <f t="shared" si="2275"/>
        <v>2.1162345075185018E-16</v>
      </c>
      <c r="R4394">
        <f t="shared" si="2276"/>
        <v>8.9083552929698004E-9</v>
      </c>
      <c r="S4394">
        <f t="shared" si="2277"/>
        <v>1.4108230050123346E-16</v>
      </c>
      <c r="T4394">
        <f t="shared" si="2258"/>
        <v>-4.4874173781977687E-12</v>
      </c>
      <c r="U4394">
        <f t="shared" si="2278"/>
        <v>-4.4874173781977687E-12</v>
      </c>
      <c r="V4394">
        <f t="shared" si="2279"/>
        <v>-2.992300854369446E-12</v>
      </c>
      <c r="W4394">
        <f t="shared" si="2280"/>
        <v>-2.992300854369446E-12</v>
      </c>
      <c r="X4394">
        <f t="shared" si="2259"/>
        <v>1.782908142230203E-8</v>
      </c>
      <c r="Y4394">
        <f t="shared" si="2260"/>
        <v>2.3777585669556373E-8</v>
      </c>
      <c r="Z4394">
        <f t="shared" si="2261"/>
        <v>-2.6213815862620244E-7</v>
      </c>
      <c r="AA4394">
        <f t="shared" si="2262"/>
        <v>-2.5192367915254392E-4</v>
      </c>
      <c r="AB4394">
        <f t="shared" si="2281"/>
        <v>-1.7141531771983568E-11</v>
      </c>
      <c r="AC4394">
        <f t="shared" si="2282"/>
        <v>-1.5222338533572394E-11</v>
      </c>
      <c r="AD4394">
        <f t="shared" si="2263"/>
        <v>1</v>
      </c>
      <c r="AE4394">
        <f t="shared" si="2264"/>
        <v>0</v>
      </c>
      <c r="AF4394">
        <f t="shared" si="2265"/>
        <v>0</v>
      </c>
      <c r="AG4394">
        <f t="shared" si="2266"/>
        <v>-8258.9904492261303</v>
      </c>
      <c r="AH4394">
        <f t="shared" si="2267"/>
        <v>0</v>
      </c>
      <c r="AI4394">
        <f t="shared" si="2268"/>
        <v>1</v>
      </c>
      <c r="AJ4394">
        <f t="shared" si="2269"/>
        <v>-2</v>
      </c>
      <c r="AK4394">
        <f t="shared" si="2270"/>
        <v>1</v>
      </c>
      <c r="AL4394">
        <f t="shared" si="2271"/>
        <v>-1.2584544520013758E-4</v>
      </c>
      <c r="AM4394">
        <f t="shared" si="2283"/>
        <v>0</v>
      </c>
      <c r="AN4394" s="22">
        <f t="shared" si="2272"/>
        <v>2.3278875226875951E-7</v>
      </c>
      <c r="AO4394">
        <f t="shared" si="2284"/>
        <v>-2.6213815862620244E-7</v>
      </c>
      <c r="AP4394">
        <f t="shared" si="2285"/>
        <v>-2.5192367915254392E-4</v>
      </c>
      <c r="AQ4394">
        <f t="shared" si="2286"/>
        <v>-2.6213815862620244E-7</v>
      </c>
      <c r="AR4394">
        <f t="shared" si="2287"/>
        <v>-2.5192367915254392E-4</v>
      </c>
      <c r="AS4394">
        <f t="shared" si="2288"/>
        <v>0</v>
      </c>
      <c r="AT4394">
        <f t="shared" si="2289"/>
        <v>0</v>
      </c>
    </row>
    <row r="4395" spans="14:46" x14ac:dyDescent="0.25">
      <c r="N4395">
        <f t="shared" si="2290"/>
        <v>4382</v>
      </c>
      <c r="O4395">
        <f t="shared" si="2273"/>
        <v>9177.6393386869822</v>
      </c>
      <c r="P4395">
        <f t="shared" si="2274"/>
        <v>8259.8754048182836</v>
      </c>
      <c r="Q4395">
        <f t="shared" si="2275"/>
        <v>2.1143034164991094E-16</v>
      </c>
      <c r="R4395">
        <f t="shared" si="2276"/>
        <v>8.9042898713218116E-9</v>
      </c>
      <c r="S4395">
        <f t="shared" si="2277"/>
        <v>1.4095356109994064E-16</v>
      </c>
      <c r="T4395">
        <f t="shared" si="2258"/>
        <v>4.4843451984437982E-12</v>
      </c>
      <c r="U4395">
        <f t="shared" si="2278"/>
        <v>4.4843451984437982E-12</v>
      </c>
      <c r="V4395">
        <f t="shared" si="2279"/>
        <v>2.9902521055667867E-12</v>
      </c>
      <c r="W4395">
        <f t="shared" si="2280"/>
        <v>2.9902521055667867E-12</v>
      </c>
      <c r="X4395">
        <f t="shared" si="2259"/>
        <v>1.7820942111630326E-8</v>
      </c>
      <c r="Y4395">
        <f t="shared" si="2260"/>
        <v>2.3766729506452487E-8</v>
      </c>
      <c r="Z4395">
        <f t="shared" si="2261"/>
        <v>2.6201852913343667E-7</v>
      </c>
      <c r="AA4395">
        <f t="shared" si="2262"/>
        <v>2.5186613547042834E-4</v>
      </c>
      <c r="AB4395">
        <f t="shared" si="2281"/>
        <v>1.7129799034202607E-11</v>
      </c>
      <c r="AC4395">
        <f t="shared" si="2282"/>
        <v>1.5211919411633844E-11</v>
      </c>
      <c r="AD4395">
        <f t="shared" si="2263"/>
        <v>1</v>
      </c>
      <c r="AE4395">
        <f t="shared" si="2264"/>
        <v>0</v>
      </c>
      <c r="AF4395">
        <f t="shared" si="2265"/>
        <v>0</v>
      </c>
      <c r="AG4395">
        <f t="shared" si="2266"/>
        <v>-8260.8754048182836</v>
      </c>
      <c r="AH4395">
        <f t="shared" si="2267"/>
        <v>0</v>
      </c>
      <c r="AI4395">
        <f t="shared" si="2268"/>
        <v>1</v>
      </c>
      <c r="AJ4395">
        <f t="shared" si="2269"/>
        <v>-2</v>
      </c>
      <c r="AK4395">
        <f t="shared" si="2270"/>
        <v>1</v>
      </c>
      <c r="AL4395">
        <f t="shared" si="2271"/>
        <v>1.2581672647687324E-4</v>
      </c>
      <c r="AM4395">
        <f t="shared" si="2283"/>
        <v>0</v>
      </c>
      <c r="AN4395" s="22">
        <f t="shared" si="2272"/>
        <v>-2.3268251668185513E-7</v>
      </c>
      <c r="AO4395">
        <f t="shared" si="2284"/>
        <v>2.6201852913343667E-7</v>
      </c>
      <c r="AP4395">
        <f t="shared" si="2285"/>
        <v>2.5186613547042834E-4</v>
      </c>
      <c r="AQ4395">
        <f t="shared" si="2286"/>
        <v>2.6201852913343667E-7</v>
      </c>
      <c r="AR4395">
        <f t="shared" si="2287"/>
        <v>2.5186613547042834E-4</v>
      </c>
      <c r="AS4395">
        <f t="shared" si="2288"/>
        <v>0</v>
      </c>
      <c r="AT4395">
        <f t="shared" si="2289"/>
        <v>0</v>
      </c>
    </row>
    <row r="4396" spans="14:46" x14ac:dyDescent="0.25">
      <c r="N4396">
        <f t="shared" si="2290"/>
        <v>4383</v>
      </c>
      <c r="O4396">
        <f t="shared" si="2273"/>
        <v>9179.733733789375</v>
      </c>
      <c r="P4396">
        <f t="shared" si="2274"/>
        <v>8261.760360410437</v>
      </c>
      <c r="Q4396">
        <f t="shared" si="2275"/>
        <v>1.8280212683147072E-40</v>
      </c>
      <c r="R4396">
        <f t="shared" si="2276"/>
        <v>7.7021401554845616E-33</v>
      </c>
      <c r="S4396">
        <f t="shared" si="2277"/>
        <v>1.2186808455431382E-40</v>
      </c>
      <c r="T4396">
        <f t="shared" si="2258"/>
        <v>-8.337518919469627E-24</v>
      </c>
      <c r="U4396">
        <f t="shared" si="2278"/>
        <v>-8.337518919469627E-24</v>
      </c>
      <c r="V4396">
        <f t="shared" si="2279"/>
        <v>-5.559626008218275E-24</v>
      </c>
      <c r="W4396">
        <f t="shared" si="2280"/>
        <v>-5.559626008218275E-24</v>
      </c>
      <c r="X4396">
        <f t="shared" si="2259"/>
        <v>1.5414971222414313E-32</v>
      </c>
      <c r="Y4396">
        <f t="shared" si="2260"/>
        <v>2.0558028293990987E-32</v>
      </c>
      <c r="Z4396">
        <f t="shared" si="2261"/>
        <v>2.4363460316754606E-19</v>
      </c>
      <c r="AA4396">
        <f t="shared" si="2262"/>
        <v>2.3424792407832296E-16</v>
      </c>
      <c r="AB4396">
        <f t="shared" si="2281"/>
        <v>0</v>
      </c>
      <c r="AC4396">
        <f t="shared" si="2282"/>
        <v>0</v>
      </c>
      <c r="AD4396">
        <f t="shared" si="2263"/>
        <v>1</v>
      </c>
      <c r="AE4396">
        <f t="shared" si="2264"/>
        <v>0</v>
      </c>
      <c r="AF4396">
        <f t="shared" si="2265"/>
        <v>0</v>
      </c>
      <c r="AG4396">
        <f t="shared" si="2266"/>
        <v>-8262.760360410437</v>
      </c>
      <c r="AH4396">
        <f t="shared" si="2267"/>
        <v>0</v>
      </c>
      <c r="AI4396">
        <f t="shared" si="2268"/>
        <v>1</v>
      </c>
      <c r="AJ4396">
        <f t="shared" si="2269"/>
        <v>-2</v>
      </c>
      <c r="AK4396">
        <f t="shared" si="2270"/>
        <v>1</v>
      </c>
      <c r="AL4396">
        <f t="shared" si="2271"/>
        <v>1.1701578359696778E-16</v>
      </c>
      <c r="AM4396">
        <f t="shared" si="2283"/>
        <v>0</v>
      </c>
      <c r="AN4396" s="22">
        <f t="shared" si="2272"/>
        <v>-2.1635688438743516E-19</v>
      </c>
      <c r="AO4396">
        <f t="shared" si="2284"/>
        <v>2.4363460316754606E-19</v>
      </c>
      <c r="AP4396">
        <f t="shared" si="2285"/>
        <v>2.3424792407832301E-16</v>
      </c>
      <c r="AQ4396">
        <f t="shared" si="2286"/>
        <v>2.4363460316754606E-19</v>
      </c>
      <c r="AR4396">
        <f t="shared" si="2287"/>
        <v>2.3424792407832301E-16</v>
      </c>
      <c r="AS4396">
        <f t="shared" si="2288"/>
        <v>0</v>
      </c>
      <c r="AT4396">
        <f t="shared" si="2289"/>
        <v>0</v>
      </c>
    </row>
    <row r="4397" spans="14:46" x14ac:dyDescent="0.25">
      <c r="N4397">
        <f t="shared" si="2290"/>
        <v>4384</v>
      </c>
      <c r="O4397">
        <f t="shared" si="2273"/>
        <v>9181.8281288917697</v>
      </c>
      <c r="P4397">
        <f t="shared" si="2274"/>
        <v>8263.6453160025922</v>
      </c>
      <c r="Q4397">
        <f t="shared" si="2275"/>
        <v>2.1104478379864814E-16</v>
      </c>
      <c r="R4397">
        <f t="shared" si="2276"/>
        <v>8.8961673724307463E-9</v>
      </c>
      <c r="S4397">
        <f t="shared" si="2277"/>
        <v>1.406965225324321E-16</v>
      </c>
      <c r="T4397">
        <f t="shared" si="2258"/>
        <v>-4.4782092469284947E-12</v>
      </c>
      <c r="U4397">
        <f t="shared" si="2278"/>
        <v>-4.4782092469284947E-12</v>
      </c>
      <c r="V4397">
        <f t="shared" si="2279"/>
        <v>-2.9861602154406953E-12</v>
      </c>
      <c r="W4397">
        <f t="shared" si="2280"/>
        <v>-2.9861602154406953E-12</v>
      </c>
      <c r="X4397">
        <f t="shared" si="2259"/>
        <v>1.7804680202265056E-8</v>
      </c>
      <c r="Y4397">
        <f t="shared" si="2260"/>
        <v>2.3745039473139854E-8</v>
      </c>
      <c r="Z4397">
        <f t="shared" si="2261"/>
        <v>-2.6177951569103356E-7</v>
      </c>
      <c r="AA4397">
        <f t="shared" si="2262"/>
        <v>-2.5175112693399428E-4</v>
      </c>
      <c r="AB4397">
        <f t="shared" si="2281"/>
        <v>-1.7106365661588003E-11</v>
      </c>
      <c r="AC4397">
        <f t="shared" si="2282"/>
        <v>-1.5191109676408078E-11</v>
      </c>
      <c r="AD4397">
        <f t="shared" si="2263"/>
        <v>1</v>
      </c>
      <c r="AE4397">
        <f t="shared" si="2264"/>
        <v>0</v>
      </c>
      <c r="AF4397">
        <f t="shared" si="2265"/>
        <v>0</v>
      </c>
      <c r="AG4397">
        <f t="shared" si="2266"/>
        <v>-8264.6453160025922</v>
      </c>
      <c r="AH4397">
        <f t="shared" si="2267"/>
        <v>0</v>
      </c>
      <c r="AI4397">
        <f t="shared" si="2268"/>
        <v>1</v>
      </c>
      <c r="AJ4397">
        <f t="shared" si="2269"/>
        <v>-2</v>
      </c>
      <c r="AK4397">
        <f t="shared" si="2270"/>
        <v>1</v>
      </c>
      <c r="AL4397">
        <f t="shared" si="2271"/>
        <v>-1.2575932833521725E-4</v>
      </c>
      <c r="AM4397">
        <f t="shared" si="2283"/>
        <v>0</v>
      </c>
      <c r="AN4397" s="22">
        <f t="shared" si="2272"/>
        <v>2.3247026355978858E-7</v>
      </c>
      <c r="AO4397">
        <f t="shared" si="2284"/>
        <v>-2.6177951569103356E-7</v>
      </c>
      <c r="AP4397">
        <f t="shared" si="2285"/>
        <v>-2.5175112693399428E-4</v>
      </c>
      <c r="AQ4397">
        <f t="shared" si="2286"/>
        <v>-2.6177951569103356E-7</v>
      </c>
      <c r="AR4397">
        <f t="shared" si="2287"/>
        <v>-2.5175112693399428E-4</v>
      </c>
      <c r="AS4397">
        <f t="shared" si="2288"/>
        <v>0</v>
      </c>
      <c r="AT4397">
        <f t="shared" si="2289"/>
        <v>0</v>
      </c>
    </row>
    <row r="4398" spans="14:46" x14ac:dyDescent="0.25">
      <c r="N4398">
        <f t="shared" si="2290"/>
        <v>4385</v>
      </c>
      <c r="O4398">
        <f t="shared" si="2273"/>
        <v>9183.9225239941625</v>
      </c>
      <c r="P4398">
        <f t="shared" si="2274"/>
        <v>8265.5302715947473</v>
      </c>
      <c r="Q4398">
        <f t="shared" si="2275"/>
        <v>2.1085233444737677E-16</v>
      </c>
      <c r="R4398">
        <f t="shared" si="2276"/>
        <v>8.8921102901203218E-9</v>
      </c>
      <c r="S4398">
        <f t="shared" si="2277"/>
        <v>1.4056822296491787E-16</v>
      </c>
      <c r="T4398">
        <f t="shared" si="2258"/>
        <v>4.4751454687729312E-12</v>
      </c>
      <c r="U4398">
        <f t="shared" si="2278"/>
        <v>4.4751454687729312E-12</v>
      </c>
      <c r="V4398">
        <f t="shared" si="2279"/>
        <v>2.9841170698524829E-12</v>
      </c>
      <c r="W4398">
        <f t="shared" si="2280"/>
        <v>2.9841170698524829E-12</v>
      </c>
      <c r="X4398">
        <f t="shared" si="2259"/>
        <v>1.7796557593419201E-8</v>
      </c>
      <c r="Y4398">
        <f t="shared" si="2260"/>
        <v>2.3734205589386931E-8</v>
      </c>
      <c r="Z4398">
        <f t="shared" si="2261"/>
        <v>2.6166013159218988E-7</v>
      </c>
      <c r="AA4398">
        <f t="shared" si="2262"/>
        <v>2.5169366204377987E-4</v>
      </c>
      <c r="AB4398">
        <f t="shared" si="2281"/>
        <v>1.7094665002358183E-11</v>
      </c>
      <c r="AC4398">
        <f t="shared" si="2282"/>
        <v>1.5180719041456112E-11</v>
      </c>
      <c r="AD4398">
        <f t="shared" si="2263"/>
        <v>1</v>
      </c>
      <c r="AE4398">
        <f t="shared" si="2264"/>
        <v>0</v>
      </c>
      <c r="AF4398">
        <f t="shared" si="2265"/>
        <v>0</v>
      </c>
      <c r="AG4398">
        <f t="shared" si="2266"/>
        <v>-8266.5302715947473</v>
      </c>
      <c r="AH4398">
        <f t="shared" si="2267"/>
        <v>0</v>
      </c>
      <c r="AI4398">
        <f t="shared" si="2268"/>
        <v>1</v>
      </c>
      <c r="AJ4398">
        <f t="shared" si="2269"/>
        <v>-2</v>
      </c>
      <c r="AK4398">
        <f t="shared" si="2270"/>
        <v>1</v>
      </c>
      <c r="AL4398">
        <f t="shared" si="2271"/>
        <v>1.2573064889894386E-4</v>
      </c>
      <c r="AM4398">
        <f t="shared" si="2283"/>
        <v>0</v>
      </c>
      <c r="AN4398" s="22">
        <f t="shared" si="2272"/>
        <v>-2.3236424589212545E-7</v>
      </c>
      <c r="AO4398">
        <f t="shared" si="2284"/>
        <v>2.6166013159218988E-7</v>
      </c>
      <c r="AP4398">
        <f t="shared" si="2285"/>
        <v>2.5169366204377987E-4</v>
      </c>
      <c r="AQ4398">
        <f t="shared" si="2286"/>
        <v>2.6166013159218988E-7</v>
      </c>
      <c r="AR4398">
        <f t="shared" si="2287"/>
        <v>2.5169366204377987E-4</v>
      </c>
      <c r="AS4398">
        <f t="shared" si="2288"/>
        <v>0</v>
      </c>
      <c r="AT4398">
        <f t="shared" si="2289"/>
        <v>0</v>
      </c>
    </row>
    <row r="4399" spans="14:46" x14ac:dyDescent="0.25">
      <c r="N4399">
        <f t="shared" si="2290"/>
        <v>4386</v>
      </c>
      <c r="O4399">
        <f t="shared" si="2273"/>
        <v>9186.0169190965553</v>
      </c>
      <c r="P4399">
        <f t="shared" si="2274"/>
        <v>8267.4152271869007</v>
      </c>
      <c r="Q4399">
        <f t="shared" si="2275"/>
        <v>5.9112560472500723E-42</v>
      </c>
      <c r="R4399">
        <f t="shared" si="2276"/>
        <v>2.4940448416512119E-34</v>
      </c>
      <c r="S4399">
        <f t="shared" si="2277"/>
        <v>3.940837364833382E-42</v>
      </c>
      <c r="T4399">
        <f t="shared" si="2258"/>
        <v>-1.4982653410946169E-24</v>
      </c>
      <c r="U4399">
        <f t="shared" si="2278"/>
        <v>-1.4982653410946169E-24</v>
      </c>
      <c r="V4399">
        <f t="shared" si="2279"/>
        <v>-9.9907343264973316E-25</v>
      </c>
      <c r="W4399">
        <f t="shared" si="2280"/>
        <v>-9.9907343264973316E-25</v>
      </c>
      <c r="X4399">
        <f t="shared" si="2259"/>
        <v>4.9915491600503741E-34</v>
      </c>
      <c r="Y4399">
        <f t="shared" si="2260"/>
        <v>6.6569305406584723E-34</v>
      </c>
      <c r="Z4399">
        <f t="shared" si="2261"/>
        <v>4.3811511267129159E-20</v>
      </c>
      <c r="AA4399">
        <f t="shared" si="2262"/>
        <v>4.2152360195765767E-17</v>
      </c>
      <c r="AB4399">
        <f t="shared" si="2281"/>
        <v>0</v>
      </c>
      <c r="AC4399">
        <f t="shared" si="2282"/>
        <v>0</v>
      </c>
      <c r="AD4399">
        <f t="shared" si="2263"/>
        <v>1</v>
      </c>
      <c r="AE4399">
        <f t="shared" si="2264"/>
        <v>0</v>
      </c>
      <c r="AF4399">
        <f t="shared" si="2265"/>
        <v>0</v>
      </c>
      <c r="AG4399">
        <f t="shared" si="2266"/>
        <v>-8268.4152271869007</v>
      </c>
      <c r="AH4399">
        <f t="shared" si="2267"/>
        <v>0</v>
      </c>
      <c r="AI4399">
        <f t="shared" si="2268"/>
        <v>1</v>
      </c>
      <c r="AJ4399">
        <f t="shared" si="2269"/>
        <v>-2</v>
      </c>
      <c r="AK4399">
        <f t="shared" si="2270"/>
        <v>1</v>
      </c>
      <c r="AL4399">
        <f t="shared" si="2271"/>
        <v>2.105672694559158E-17</v>
      </c>
      <c r="AM4399">
        <f t="shared" si="2283"/>
        <v>0</v>
      </c>
      <c r="AN4399" s="22">
        <f t="shared" si="2272"/>
        <v>-3.8906304582610293E-20</v>
      </c>
      <c r="AO4399">
        <f t="shared" si="2284"/>
        <v>4.3811511267129159E-20</v>
      </c>
      <c r="AP4399">
        <f t="shared" si="2285"/>
        <v>4.2152360195765767E-17</v>
      </c>
      <c r="AQ4399">
        <f t="shared" si="2286"/>
        <v>4.3811511267129159E-20</v>
      </c>
      <c r="AR4399">
        <f t="shared" si="2287"/>
        <v>4.2152360195765767E-17</v>
      </c>
      <c r="AS4399">
        <f t="shared" si="2288"/>
        <v>0</v>
      </c>
      <c r="AT4399">
        <f t="shared" si="2289"/>
        <v>0</v>
      </c>
    </row>
    <row r="4400" spans="14:46" x14ac:dyDescent="0.25">
      <c r="N4400">
        <f t="shared" si="2290"/>
        <v>4387</v>
      </c>
      <c r="O4400">
        <f t="shared" si="2273"/>
        <v>9188.1113141989481</v>
      </c>
      <c r="P4400">
        <f t="shared" si="2274"/>
        <v>8269.300182779054</v>
      </c>
      <c r="Q4400">
        <f t="shared" si="2275"/>
        <v>2.1046809339108066E-16</v>
      </c>
      <c r="R4400">
        <f t="shared" si="2276"/>
        <v>8.8840044470722001E-9</v>
      </c>
      <c r="S4400">
        <f t="shared" si="2277"/>
        <v>1.4031206226072045E-16</v>
      </c>
      <c r="T4400">
        <f t="shared" si="2258"/>
        <v>-4.4690262917387512E-12</v>
      </c>
      <c r="U4400">
        <f t="shared" si="2278"/>
        <v>-4.4690262917387512E-12</v>
      </c>
      <c r="V4400">
        <f t="shared" si="2279"/>
        <v>-2.9800363670026783E-12</v>
      </c>
      <c r="W4400">
        <f t="shared" si="2280"/>
        <v>-2.9800363670026783E-12</v>
      </c>
      <c r="X4400">
        <f t="shared" si="2259"/>
        <v>1.7780329041962105E-8</v>
      </c>
      <c r="Y4400">
        <f t="shared" si="2260"/>
        <v>2.3712560053749803E-8</v>
      </c>
      <c r="Z4400">
        <f t="shared" si="2261"/>
        <v>-2.6142160826609315E-7</v>
      </c>
      <c r="AA4400">
        <f t="shared" si="2262"/>
        <v>-2.5157881092902025E-4</v>
      </c>
      <c r="AB4400">
        <f t="shared" si="2281"/>
        <v>-1.7071295677188123E-11</v>
      </c>
      <c r="AC4400">
        <f t="shared" si="2282"/>
        <v>-1.5159966182823216E-11</v>
      </c>
      <c r="AD4400">
        <f t="shared" si="2263"/>
        <v>1</v>
      </c>
      <c r="AE4400">
        <f t="shared" si="2264"/>
        <v>0</v>
      </c>
      <c r="AF4400">
        <f t="shared" si="2265"/>
        <v>0</v>
      </c>
      <c r="AG4400">
        <f t="shared" si="2266"/>
        <v>-8270.300182779054</v>
      </c>
      <c r="AH4400">
        <f t="shared" si="2267"/>
        <v>0</v>
      </c>
      <c r="AI4400">
        <f t="shared" si="2268"/>
        <v>1</v>
      </c>
      <c r="AJ4400">
        <f t="shared" si="2269"/>
        <v>-2</v>
      </c>
      <c r="AK4400">
        <f t="shared" si="2270"/>
        <v>1</v>
      </c>
      <c r="AL4400">
        <f t="shared" si="2271"/>
        <v>-1.2567332925050403E-4</v>
      </c>
      <c r="AM4400">
        <f t="shared" si="2283"/>
        <v>0</v>
      </c>
      <c r="AN4400" s="22">
        <f t="shared" si="2272"/>
        <v>2.3215242801219028E-7</v>
      </c>
      <c r="AO4400">
        <f t="shared" si="2284"/>
        <v>-2.6142160826609315E-7</v>
      </c>
      <c r="AP4400">
        <f t="shared" si="2285"/>
        <v>-2.5157881092902025E-4</v>
      </c>
      <c r="AQ4400">
        <f t="shared" si="2286"/>
        <v>-2.6142160826609315E-7</v>
      </c>
      <c r="AR4400">
        <f t="shared" si="2287"/>
        <v>-2.5157881092902025E-4</v>
      </c>
      <c r="AS4400">
        <f t="shared" si="2288"/>
        <v>0</v>
      </c>
      <c r="AT4400">
        <f t="shared" si="2289"/>
        <v>0</v>
      </c>
    </row>
    <row r="4401" spans="14:46" x14ac:dyDescent="0.25">
      <c r="N4401">
        <f t="shared" si="2290"/>
        <v>4388</v>
      </c>
      <c r="O4401">
        <f t="shared" si="2273"/>
        <v>9190.2057093013409</v>
      </c>
      <c r="P4401">
        <f t="shared" si="2274"/>
        <v>8271.1851383712074</v>
      </c>
      <c r="Q4401">
        <f t="shared" si="2275"/>
        <v>2.1027630108662285E-16</v>
      </c>
      <c r="R4401">
        <f t="shared" si="2276"/>
        <v>8.8799556812691765E-9</v>
      </c>
      <c r="S4401">
        <f t="shared" si="2277"/>
        <v>1.4018420072441526E-16</v>
      </c>
      <c r="T4401">
        <f t="shared" si="2258"/>
        <v>4.4659708864997855E-12</v>
      </c>
      <c r="U4401">
        <f t="shared" si="2278"/>
        <v>4.4659708864997855E-12</v>
      </c>
      <c r="V4401">
        <f t="shared" si="2279"/>
        <v>2.9779988054989046E-12</v>
      </c>
      <c r="W4401">
        <f t="shared" si="2280"/>
        <v>2.9779988054989046E-12</v>
      </c>
      <c r="X4401">
        <f t="shared" si="2259"/>
        <v>1.7772223089202658E-8</v>
      </c>
      <c r="Y4401">
        <f t="shared" si="2260"/>
        <v>2.3701748388326892E-8</v>
      </c>
      <c r="Z4401">
        <f t="shared" si="2261"/>
        <v>2.6130246888991865E-7</v>
      </c>
      <c r="AA4401">
        <f t="shared" si="2262"/>
        <v>2.5152142466846076E-4</v>
      </c>
      <c r="AB4401">
        <f t="shared" si="2281"/>
        <v>1.7059626986951641E-11</v>
      </c>
      <c r="AC4401">
        <f t="shared" si="2282"/>
        <v>1.5149603937566286E-11</v>
      </c>
      <c r="AD4401">
        <f t="shared" si="2263"/>
        <v>1</v>
      </c>
      <c r="AE4401">
        <f t="shared" si="2264"/>
        <v>0</v>
      </c>
      <c r="AF4401">
        <f t="shared" si="2265"/>
        <v>0</v>
      </c>
      <c r="AG4401">
        <f t="shared" si="2266"/>
        <v>-8272.1851383712074</v>
      </c>
      <c r="AH4401">
        <f t="shared" si="2267"/>
        <v>0</v>
      </c>
      <c r="AI4401">
        <f t="shared" si="2268"/>
        <v>1</v>
      </c>
      <c r="AJ4401">
        <f t="shared" si="2269"/>
        <v>-2</v>
      </c>
      <c r="AK4401">
        <f t="shared" si="2270"/>
        <v>1</v>
      </c>
      <c r="AL4401">
        <f t="shared" si="2271"/>
        <v>1.2564468902039657E-4</v>
      </c>
      <c r="AM4401">
        <f t="shared" si="2283"/>
        <v>0</v>
      </c>
      <c r="AN4401" s="22">
        <f t="shared" si="2272"/>
        <v>-2.3204662766767002E-7</v>
      </c>
      <c r="AO4401">
        <f t="shared" si="2284"/>
        <v>2.6130246888991865E-7</v>
      </c>
      <c r="AP4401">
        <f t="shared" si="2285"/>
        <v>2.5152142466846082E-4</v>
      </c>
      <c r="AQ4401">
        <f t="shared" si="2286"/>
        <v>2.6130246888991865E-7</v>
      </c>
      <c r="AR4401">
        <f t="shared" si="2287"/>
        <v>2.5152142466846082E-4</v>
      </c>
      <c r="AS4401">
        <f t="shared" si="2288"/>
        <v>0</v>
      </c>
      <c r="AT4401">
        <f t="shared" si="2289"/>
        <v>0</v>
      </c>
    </row>
    <row r="4402" spans="14:46" x14ac:dyDescent="0.25">
      <c r="N4402">
        <f t="shared" si="2290"/>
        <v>4389</v>
      </c>
      <c r="O4402">
        <f t="shared" si="2273"/>
        <v>9192.3001044037355</v>
      </c>
      <c r="P4402">
        <f t="shared" si="2274"/>
        <v>8273.0700939633625</v>
      </c>
      <c r="Q4402">
        <f t="shared" si="2275"/>
        <v>7.4434150541579544E-41</v>
      </c>
      <c r="R4402">
        <f t="shared" si="2276"/>
        <v>3.144782613730907E-33</v>
      </c>
      <c r="S4402">
        <f t="shared" si="2277"/>
        <v>4.962276702771971E-41</v>
      </c>
      <c r="T4402">
        <f t="shared" si="2258"/>
        <v>5.3129754185913775E-24</v>
      </c>
      <c r="U4402">
        <f t="shared" si="2278"/>
        <v>5.3129754185913775E-24</v>
      </c>
      <c r="V4402">
        <f t="shared" si="2279"/>
        <v>3.5427982008458818E-24</v>
      </c>
      <c r="W4402">
        <f t="shared" si="2280"/>
        <v>3.5427982008458818E-24</v>
      </c>
      <c r="X4402">
        <f t="shared" si="2259"/>
        <v>6.2939243575989782E-33</v>
      </c>
      <c r="Y4402">
        <f t="shared" si="2260"/>
        <v>8.3938291196813415E-33</v>
      </c>
      <c r="Z4402">
        <f t="shared" si="2261"/>
        <v>-1.5546565715558697E-19</v>
      </c>
      <c r="AA4402">
        <f t="shared" si="2262"/>
        <v>-1.4968035646156299E-16</v>
      </c>
      <c r="AB4402">
        <f t="shared" si="2281"/>
        <v>0</v>
      </c>
      <c r="AC4402">
        <f t="shared" si="2282"/>
        <v>0</v>
      </c>
      <c r="AD4402">
        <f t="shared" si="2263"/>
        <v>1</v>
      </c>
      <c r="AE4402">
        <f t="shared" si="2264"/>
        <v>0</v>
      </c>
      <c r="AF4402">
        <f t="shared" si="2265"/>
        <v>0</v>
      </c>
      <c r="AG4402">
        <f t="shared" si="2266"/>
        <v>-8274.0700939633625</v>
      </c>
      <c r="AH4402">
        <f t="shared" si="2267"/>
        <v>0</v>
      </c>
      <c r="AI4402">
        <f t="shared" si="2268"/>
        <v>1</v>
      </c>
      <c r="AJ4402">
        <f t="shared" si="2269"/>
        <v>-2</v>
      </c>
      <c r="AK4402">
        <f t="shared" si="2270"/>
        <v>1</v>
      </c>
      <c r="AL4402">
        <f t="shared" si="2271"/>
        <v>-7.4771148493684309E-17</v>
      </c>
      <c r="AM4402">
        <f t="shared" si="2283"/>
        <v>0</v>
      </c>
      <c r="AN4402" s="22">
        <f t="shared" si="2272"/>
        <v>1.3805947419437899E-19</v>
      </c>
      <c r="AO4402">
        <f t="shared" si="2284"/>
        <v>-1.5546565715558697E-19</v>
      </c>
      <c r="AP4402">
        <f t="shared" si="2285"/>
        <v>-1.4968035646156299E-16</v>
      </c>
      <c r="AQ4402">
        <f t="shared" si="2286"/>
        <v>-1.5546565715558697E-19</v>
      </c>
      <c r="AR4402">
        <f t="shared" si="2287"/>
        <v>-1.4968035646156299E-16</v>
      </c>
      <c r="AS4402">
        <f t="shared" si="2288"/>
        <v>0</v>
      </c>
      <c r="AT4402">
        <f t="shared" si="2289"/>
        <v>0</v>
      </c>
    </row>
    <row r="4403" spans="14:46" x14ac:dyDescent="0.25">
      <c r="N4403">
        <f t="shared" si="2290"/>
        <v>4390</v>
      </c>
      <c r="O4403">
        <f t="shared" si="2273"/>
        <v>9194.3944995061283</v>
      </c>
      <c r="P4403">
        <f t="shared" si="2274"/>
        <v>8274.9550495555159</v>
      </c>
      <c r="Q4403">
        <f t="shared" si="2275"/>
        <v>2.0989337143228202E-16</v>
      </c>
      <c r="R4403">
        <f t="shared" si="2276"/>
        <v>8.8718664485562501E-9</v>
      </c>
      <c r="S4403">
        <f t="shared" si="2277"/>
        <v>1.3992891428818801E-16</v>
      </c>
      <c r="T4403">
        <f t="shared" si="2258"/>
        <v>-4.4598684266632081E-12</v>
      </c>
      <c r="U4403">
        <f t="shared" si="2278"/>
        <v>-4.4598684266632081E-12</v>
      </c>
      <c r="V4403">
        <f t="shared" si="2279"/>
        <v>-2.9739292517188078E-12</v>
      </c>
      <c r="W4403">
        <f t="shared" si="2280"/>
        <v>-2.9739292517188078E-12</v>
      </c>
      <c r="X4403">
        <f t="shared" si="2259"/>
        <v>1.7756027804480426E-8</v>
      </c>
      <c r="Y4403">
        <f t="shared" si="2260"/>
        <v>2.3680147228730995E-8</v>
      </c>
      <c r="Z4403">
        <f t="shared" si="2261"/>
        <v>-2.6106443434101348E-7</v>
      </c>
      <c r="AA4403">
        <f t="shared" si="2262"/>
        <v>-2.5140673065238324E-4</v>
      </c>
      <c r="AB4403">
        <f t="shared" si="2281"/>
        <v>-1.7036321490559662E-11</v>
      </c>
      <c r="AC4403">
        <f t="shared" si="2282"/>
        <v>-1.5128907761342024E-11</v>
      </c>
      <c r="AD4403">
        <f t="shared" si="2263"/>
        <v>1</v>
      </c>
      <c r="AE4403">
        <f t="shared" si="2264"/>
        <v>0</v>
      </c>
      <c r="AF4403">
        <f t="shared" si="2265"/>
        <v>0</v>
      </c>
      <c r="AG4403">
        <f t="shared" si="2266"/>
        <v>-8275.9550495555159</v>
      </c>
      <c r="AH4403">
        <f t="shared" si="2267"/>
        <v>0</v>
      </c>
      <c r="AI4403">
        <f t="shared" si="2268"/>
        <v>1</v>
      </c>
      <c r="AJ4403">
        <f t="shared" si="2269"/>
        <v>-2</v>
      </c>
      <c r="AK4403">
        <f t="shared" si="2270"/>
        <v>1</v>
      </c>
      <c r="AL4403">
        <f t="shared" si="2271"/>
        <v>-1.2558744770427128E-4</v>
      </c>
      <c r="AM4403">
        <f t="shared" si="2283"/>
        <v>0</v>
      </c>
      <c r="AN4403" s="22">
        <f t="shared" si="2272"/>
        <v>2.3183524384068054E-7</v>
      </c>
      <c r="AO4403">
        <f t="shared" si="2284"/>
        <v>-2.6106443434101348E-7</v>
      </c>
      <c r="AP4403">
        <f t="shared" si="2285"/>
        <v>-2.5140673065238324E-4</v>
      </c>
      <c r="AQ4403">
        <f t="shared" si="2286"/>
        <v>-2.6106443434101348E-7</v>
      </c>
      <c r="AR4403">
        <f t="shared" si="2287"/>
        <v>-2.5140673065238324E-4</v>
      </c>
      <c r="AS4403">
        <f t="shared" si="2288"/>
        <v>0</v>
      </c>
      <c r="AT4403">
        <f t="shared" si="2289"/>
        <v>0</v>
      </c>
    </row>
    <row r="4404" spans="14:46" x14ac:dyDescent="0.25">
      <c r="N4404">
        <f t="shared" si="2290"/>
        <v>4391</v>
      </c>
      <c r="O4404">
        <f t="shared" si="2273"/>
        <v>9196.4888946085212</v>
      </c>
      <c r="P4404">
        <f t="shared" si="2274"/>
        <v>8276.8400051476692</v>
      </c>
      <c r="Q4404">
        <f t="shared" si="2275"/>
        <v>2.0970223348546405E-16</v>
      </c>
      <c r="R4404">
        <f t="shared" si="2276"/>
        <v>8.8678259765829564E-9</v>
      </c>
      <c r="S4404">
        <f t="shared" si="2277"/>
        <v>1.3980148899030939E-16</v>
      </c>
      <c r="T4404">
        <f t="shared" si="2258"/>
        <v>4.4568213657390308E-12</v>
      </c>
      <c r="U4404">
        <f t="shared" si="2278"/>
        <v>4.4568213657390308E-12</v>
      </c>
      <c r="V4404">
        <f t="shared" si="2279"/>
        <v>2.9718972552228345E-12</v>
      </c>
      <c r="W4404">
        <f t="shared" si="2280"/>
        <v>2.9718972552228345E-12</v>
      </c>
      <c r="X4404">
        <f t="shared" si="2259"/>
        <v>1.7747938462373354E-8</v>
      </c>
      <c r="Y4404">
        <f t="shared" si="2260"/>
        <v>2.3669357721024544E-8</v>
      </c>
      <c r="Z4404">
        <f t="shared" si="2261"/>
        <v>2.6094553901964379E-7</v>
      </c>
      <c r="AA4404">
        <f t="shared" si="2262"/>
        <v>2.5134942286073199E-4</v>
      </c>
      <c r="AB4404">
        <f t="shared" si="2281"/>
        <v>1.7024684660207416E-11</v>
      </c>
      <c r="AC4404">
        <f t="shared" si="2282"/>
        <v>1.5118573808887047E-11</v>
      </c>
      <c r="AD4404">
        <f t="shared" si="2263"/>
        <v>1</v>
      </c>
      <c r="AE4404">
        <f t="shared" si="2264"/>
        <v>0</v>
      </c>
      <c r="AF4404">
        <f t="shared" si="2265"/>
        <v>0</v>
      </c>
      <c r="AG4404">
        <f t="shared" si="2266"/>
        <v>-8277.8400051476692</v>
      </c>
      <c r="AH4404">
        <f t="shared" si="2267"/>
        <v>0</v>
      </c>
      <c r="AI4404">
        <f t="shared" si="2268"/>
        <v>1</v>
      </c>
      <c r="AJ4404">
        <f t="shared" si="2269"/>
        <v>-2</v>
      </c>
      <c r="AK4404">
        <f t="shared" si="2270"/>
        <v>1</v>
      </c>
      <c r="AL4404">
        <f t="shared" si="2271"/>
        <v>1.2555884660025288E-4</v>
      </c>
      <c r="AM4404">
        <f t="shared" si="2283"/>
        <v>0</v>
      </c>
      <c r="AN4404" s="22">
        <f t="shared" si="2272"/>
        <v>-2.3172966022621397E-7</v>
      </c>
      <c r="AO4404">
        <f t="shared" si="2284"/>
        <v>2.6094553901964379E-7</v>
      </c>
      <c r="AP4404">
        <f t="shared" si="2285"/>
        <v>2.5134942286073199E-4</v>
      </c>
      <c r="AQ4404">
        <f t="shared" si="2286"/>
        <v>2.6094553901964379E-7</v>
      </c>
      <c r="AR4404">
        <f t="shared" si="2287"/>
        <v>2.5134942286073199E-4</v>
      </c>
      <c r="AS4404">
        <f t="shared" si="2288"/>
        <v>0</v>
      </c>
      <c r="AT4404">
        <f t="shared" si="2289"/>
        <v>0</v>
      </c>
    </row>
    <row r="4405" spans="14:46" x14ac:dyDescent="0.25">
      <c r="N4405">
        <f t="shared" si="2290"/>
        <v>4392</v>
      </c>
      <c r="O4405">
        <f t="shared" si="2273"/>
        <v>9198.583289710914</v>
      </c>
      <c r="P4405">
        <f t="shared" si="2274"/>
        <v>8278.7249607398226</v>
      </c>
      <c r="Q4405">
        <f t="shared" si="2275"/>
        <v>1.1547497215397616E-40</v>
      </c>
      <c r="R4405">
        <f t="shared" si="2276"/>
        <v>4.8853958672924553E-33</v>
      </c>
      <c r="S4405">
        <f t="shared" si="2277"/>
        <v>7.6983314769317436E-41</v>
      </c>
      <c r="T4405">
        <f t="shared" si="2258"/>
        <v>-6.613002172533911E-24</v>
      </c>
      <c r="U4405">
        <f t="shared" si="2278"/>
        <v>-6.613002172533911E-24</v>
      </c>
      <c r="V4405">
        <f t="shared" si="2279"/>
        <v>-4.4096813322433482E-24</v>
      </c>
      <c r="W4405">
        <f t="shared" si="2280"/>
        <v>-4.4096813322433482E-24</v>
      </c>
      <c r="X4405">
        <f t="shared" si="2259"/>
        <v>9.7775589844939949E-33</v>
      </c>
      <c r="Y4405">
        <f t="shared" si="2260"/>
        <v>1.3039741468075342E-32</v>
      </c>
      <c r="Z4405">
        <f t="shared" si="2261"/>
        <v>1.9363875509237135E-19</v>
      </c>
      <c r="AA4405">
        <f t="shared" si="2262"/>
        <v>1.8656024378938588E-16</v>
      </c>
      <c r="AB4405">
        <f t="shared" si="2281"/>
        <v>0</v>
      </c>
      <c r="AC4405">
        <f t="shared" si="2282"/>
        <v>0</v>
      </c>
      <c r="AD4405">
        <f t="shared" si="2263"/>
        <v>1</v>
      </c>
      <c r="AE4405">
        <f t="shared" si="2264"/>
        <v>0</v>
      </c>
      <c r="AF4405">
        <f t="shared" si="2265"/>
        <v>0</v>
      </c>
      <c r="AG4405">
        <f t="shared" si="2266"/>
        <v>-8279.7249607398226</v>
      </c>
      <c r="AH4405">
        <f t="shared" si="2267"/>
        <v>0</v>
      </c>
      <c r="AI4405">
        <f t="shared" si="2268"/>
        <v>1</v>
      </c>
      <c r="AJ4405">
        <f t="shared" si="2269"/>
        <v>-2</v>
      </c>
      <c r="AK4405">
        <f t="shared" si="2270"/>
        <v>1</v>
      </c>
      <c r="AL4405">
        <f t="shared" si="2271"/>
        <v>9.319414256909842E-17</v>
      </c>
      <c r="AM4405">
        <f t="shared" si="2283"/>
        <v>0</v>
      </c>
      <c r="AN4405" s="22">
        <f t="shared" si="2272"/>
        <v>-1.7195865118904066E-19</v>
      </c>
      <c r="AO4405">
        <f t="shared" si="2284"/>
        <v>1.9363875509237135E-19</v>
      </c>
      <c r="AP4405">
        <f t="shared" si="2285"/>
        <v>1.8656024378938588E-16</v>
      </c>
      <c r="AQ4405">
        <f t="shared" si="2286"/>
        <v>1.9363875509237135E-19</v>
      </c>
      <c r="AR4405">
        <f t="shared" si="2287"/>
        <v>1.8656024378938588E-16</v>
      </c>
      <c r="AS4405">
        <f t="shared" si="2288"/>
        <v>0</v>
      </c>
      <c r="AT4405">
        <f t="shared" si="2289"/>
        <v>0</v>
      </c>
    </row>
    <row r="4406" spans="14:46" x14ac:dyDescent="0.25">
      <c r="N4406">
        <f t="shared" si="2290"/>
        <v>4393</v>
      </c>
      <c r="O4406">
        <f t="shared" si="2273"/>
        <v>9200.6776848133068</v>
      </c>
      <c r="P4406">
        <f t="shared" si="2274"/>
        <v>8280.6099163319759</v>
      </c>
      <c r="Q4406">
        <f t="shared" si="2275"/>
        <v>2.0932060986581728E-16</v>
      </c>
      <c r="R4406">
        <f t="shared" si="2276"/>
        <v>8.8597533088527834E-9</v>
      </c>
      <c r="S4406">
        <f t="shared" si="2277"/>
        <v>1.3954707324387819E-16</v>
      </c>
      <c r="T4406">
        <f t="shared" si="2258"/>
        <v>-4.4507355660511582E-12</v>
      </c>
      <c r="U4406">
        <f t="shared" si="2278"/>
        <v>-4.4507355660511582E-12</v>
      </c>
      <c r="V4406">
        <f t="shared" si="2279"/>
        <v>-2.9678388124623654E-12</v>
      </c>
      <c r="W4406">
        <f t="shared" si="2280"/>
        <v>-2.9678388124623654E-12</v>
      </c>
      <c r="X4406">
        <f t="shared" si="2259"/>
        <v>1.7731776353523935E-8</v>
      </c>
      <c r="Y4406">
        <f t="shared" si="2260"/>
        <v>2.3647800816250893E-8</v>
      </c>
      <c r="Z4406">
        <f t="shared" si="2261"/>
        <v>-2.6070799191338578E-7</v>
      </c>
      <c r="AA4406">
        <f t="shared" si="2262"/>
        <v>-2.5123488562122683E-4</v>
      </c>
      <c r="AB4406">
        <f t="shared" si="2281"/>
        <v>-1.7001442774822362E-11</v>
      </c>
      <c r="AC4406">
        <f t="shared" si="2282"/>
        <v>-1.5097934121682266E-11</v>
      </c>
      <c r="AD4406">
        <f t="shared" si="2263"/>
        <v>1</v>
      </c>
      <c r="AE4406">
        <f t="shared" si="2264"/>
        <v>0</v>
      </c>
      <c r="AF4406">
        <f t="shared" si="2265"/>
        <v>0</v>
      </c>
      <c r="AG4406">
        <f t="shared" si="2266"/>
        <v>-8281.6099163319759</v>
      </c>
      <c r="AH4406">
        <f t="shared" si="2267"/>
        <v>0</v>
      </c>
      <c r="AI4406">
        <f t="shared" si="2268"/>
        <v>1</v>
      </c>
      <c r="AJ4406">
        <f t="shared" si="2269"/>
        <v>-2</v>
      </c>
      <c r="AK4406">
        <f t="shared" si="2270"/>
        <v>1</v>
      </c>
      <c r="AL4406">
        <f t="shared" si="2271"/>
        <v>-1.2550168345597988E-4</v>
      </c>
      <c r="AM4406">
        <f t="shared" si="2283"/>
        <v>0</v>
      </c>
      <c r="AN4406" s="22">
        <f t="shared" si="2272"/>
        <v>2.3151870926704323E-7</v>
      </c>
      <c r="AO4406">
        <f t="shared" si="2284"/>
        <v>-2.6070799191338578E-7</v>
      </c>
      <c r="AP4406">
        <f t="shared" si="2285"/>
        <v>-2.5123488562122683E-4</v>
      </c>
      <c r="AQ4406">
        <f t="shared" si="2286"/>
        <v>-2.6070799191338578E-7</v>
      </c>
      <c r="AR4406">
        <f t="shared" si="2287"/>
        <v>-2.5123488562122683E-4</v>
      </c>
      <c r="AS4406">
        <f t="shared" si="2288"/>
        <v>0</v>
      </c>
      <c r="AT4406">
        <f t="shared" si="2289"/>
        <v>0</v>
      </c>
    </row>
    <row r="4407" spans="14:46" x14ac:dyDescent="0.25">
      <c r="N4407">
        <f t="shared" si="2290"/>
        <v>4394</v>
      </c>
      <c r="O4407">
        <f t="shared" si="2273"/>
        <v>9202.7720799157014</v>
      </c>
      <c r="P4407">
        <f t="shared" si="2274"/>
        <v>8282.4948719241311</v>
      </c>
      <c r="Q4407">
        <f t="shared" si="2275"/>
        <v>2.0913012359897994E-16</v>
      </c>
      <c r="R4407">
        <f t="shared" si="2276"/>
        <v>8.8557211080530719E-9</v>
      </c>
      <c r="S4407">
        <f t="shared" si="2277"/>
        <v>1.3942008239931997E-16</v>
      </c>
      <c r="T4407">
        <f t="shared" si="2258"/>
        <v>4.4476968209851213E-12</v>
      </c>
      <c r="U4407">
        <f t="shared" si="2278"/>
        <v>4.4476968209851213E-12</v>
      </c>
      <c r="V4407">
        <f t="shared" si="2279"/>
        <v>2.9658123619943774E-12</v>
      </c>
      <c r="W4407">
        <f t="shared" si="2280"/>
        <v>2.9658123619943774E-12</v>
      </c>
      <c r="X4407">
        <f t="shared" si="2259"/>
        <v>1.7723703576678501E-8</v>
      </c>
      <c r="Y4407">
        <f t="shared" si="2260"/>
        <v>2.3637033405705193E-8</v>
      </c>
      <c r="Z4407">
        <f t="shared" si="2261"/>
        <v>2.6058933998041355E-7</v>
      </c>
      <c r="AA4407">
        <f t="shared" si="2262"/>
        <v>2.5117765613738509E-4</v>
      </c>
      <c r="AB4407">
        <f t="shared" si="2281"/>
        <v>1.6989837695691786E-11</v>
      </c>
      <c r="AC4407">
        <f t="shared" si="2282"/>
        <v>1.5087628365532703E-11</v>
      </c>
      <c r="AD4407">
        <f t="shared" si="2263"/>
        <v>1</v>
      </c>
      <c r="AE4407">
        <f t="shared" si="2264"/>
        <v>0</v>
      </c>
      <c r="AF4407">
        <f t="shared" si="2265"/>
        <v>0</v>
      </c>
      <c r="AG4407">
        <f t="shared" si="2266"/>
        <v>-8283.4948719241311</v>
      </c>
      <c r="AH4407">
        <f t="shared" si="2267"/>
        <v>0</v>
      </c>
      <c r="AI4407">
        <f t="shared" si="2268"/>
        <v>1</v>
      </c>
      <c r="AJ4407">
        <f t="shared" si="2269"/>
        <v>-2</v>
      </c>
      <c r="AK4407">
        <f t="shared" si="2270"/>
        <v>1</v>
      </c>
      <c r="AL4407">
        <f t="shared" si="2271"/>
        <v>1.2547312139779714E-4</v>
      </c>
      <c r="AM4407">
        <f t="shared" si="2283"/>
        <v>0</v>
      </c>
      <c r="AN4407" s="22">
        <f t="shared" si="2272"/>
        <v>-2.3141334179083485E-7</v>
      </c>
      <c r="AO4407">
        <f t="shared" si="2284"/>
        <v>2.6058933998041355E-7</v>
      </c>
      <c r="AP4407">
        <f t="shared" si="2285"/>
        <v>2.5117765613738509E-4</v>
      </c>
      <c r="AQ4407">
        <f t="shared" si="2286"/>
        <v>2.6058933998041355E-7</v>
      </c>
      <c r="AR4407">
        <f t="shared" si="2287"/>
        <v>2.5117765613738509E-4</v>
      </c>
      <c r="AS4407">
        <f t="shared" si="2288"/>
        <v>0</v>
      </c>
      <c r="AT4407">
        <f t="shared" si="2289"/>
        <v>0</v>
      </c>
    </row>
    <row r="4408" spans="14:46" x14ac:dyDescent="0.25">
      <c r="N4408">
        <f t="shared" si="2290"/>
        <v>4395</v>
      </c>
      <c r="O4408">
        <f t="shared" si="2273"/>
        <v>9204.8664750180942</v>
      </c>
      <c r="P4408">
        <f t="shared" si="2274"/>
        <v>8284.3798275162844</v>
      </c>
      <c r="Q4408">
        <f t="shared" si="2275"/>
        <v>8.6482863444109537E-44</v>
      </c>
      <c r="R4408">
        <f t="shared" si="2276"/>
        <v>3.6638277786122285E-36</v>
      </c>
      <c r="S4408">
        <f t="shared" si="2277"/>
        <v>5.7655242296073038E-44</v>
      </c>
      <c r="T4408">
        <f t="shared" si="2258"/>
        <v>1.8085187239958337E-25</v>
      </c>
      <c r="U4408">
        <f t="shared" si="2278"/>
        <v>1.8085187239958337E-25</v>
      </c>
      <c r="V4408">
        <f t="shared" si="2279"/>
        <v>1.2059560541813799E-25</v>
      </c>
      <c r="W4408">
        <f t="shared" si="2280"/>
        <v>1.2059560541813799E-25</v>
      </c>
      <c r="X4408">
        <f t="shared" si="2259"/>
        <v>7.3327272268734668E-36</v>
      </c>
      <c r="Y4408">
        <f t="shared" si="2260"/>
        <v>9.7792150842327331E-36</v>
      </c>
      <c r="Z4408">
        <f t="shared" si="2261"/>
        <v>-5.2992374405485309E-21</v>
      </c>
      <c r="AA4408">
        <f t="shared" si="2262"/>
        <v>-5.1090067039128282E-18</v>
      </c>
      <c r="AB4408">
        <f t="shared" si="2281"/>
        <v>0</v>
      </c>
      <c r="AC4408">
        <f t="shared" si="2282"/>
        <v>0</v>
      </c>
      <c r="AD4408">
        <f t="shared" si="2263"/>
        <v>1</v>
      </c>
      <c r="AE4408">
        <f t="shared" si="2264"/>
        <v>0</v>
      </c>
      <c r="AF4408">
        <f t="shared" si="2265"/>
        <v>0</v>
      </c>
      <c r="AG4408">
        <f t="shared" si="2266"/>
        <v>-8285.3798275162844</v>
      </c>
      <c r="AH4408">
        <f t="shared" si="2267"/>
        <v>0</v>
      </c>
      <c r="AI4408">
        <f t="shared" si="2268"/>
        <v>1</v>
      </c>
      <c r="AJ4408">
        <f t="shared" si="2269"/>
        <v>-2</v>
      </c>
      <c r="AK4408">
        <f t="shared" si="2270"/>
        <v>1</v>
      </c>
      <c r="AL4408">
        <f t="shared" si="2271"/>
        <v>-2.5521503887746946E-18</v>
      </c>
      <c r="AM4408">
        <f t="shared" si="2283"/>
        <v>0</v>
      </c>
      <c r="AN4408" s="22">
        <f t="shared" si="2272"/>
        <v>4.7059263634389304E-21</v>
      </c>
      <c r="AO4408">
        <f t="shared" si="2284"/>
        <v>-5.2992374405485309E-21</v>
      </c>
      <c r="AP4408">
        <f t="shared" si="2285"/>
        <v>-5.1090067039128282E-18</v>
      </c>
      <c r="AQ4408">
        <f t="shared" si="2286"/>
        <v>-5.2992374405485309E-21</v>
      </c>
      <c r="AR4408">
        <f t="shared" si="2287"/>
        <v>-5.1090067039128282E-18</v>
      </c>
      <c r="AS4408">
        <f t="shared" si="2288"/>
        <v>0</v>
      </c>
      <c r="AT4408">
        <f t="shared" si="2289"/>
        <v>0</v>
      </c>
    </row>
    <row r="4409" spans="14:46" x14ac:dyDescent="0.25">
      <c r="N4409">
        <f t="shared" si="2290"/>
        <v>4396</v>
      </c>
      <c r="O4409">
        <f t="shared" si="2273"/>
        <v>9206.960870120487</v>
      </c>
      <c r="P4409">
        <f t="shared" si="2274"/>
        <v>8286.2647831084378</v>
      </c>
      <c r="Q4409">
        <f t="shared" si="2275"/>
        <v>2.0874980067193836E-16</v>
      </c>
      <c r="R4409">
        <f t="shared" si="2276"/>
        <v>8.8476649600893047E-9</v>
      </c>
      <c r="S4409">
        <f t="shared" si="2277"/>
        <v>1.3916653378129222E-16</v>
      </c>
      <c r="T4409">
        <f t="shared" si="2258"/>
        <v>-4.4416276246398216E-12</v>
      </c>
      <c r="U4409">
        <f t="shared" si="2278"/>
        <v>-4.4416276246398216E-12</v>
      </c>
      <c r="V4409">
        <f t="shared" si="2279"/>
        <v>-2.961764992365384E-12</v>
      </c>
      <c r="W4409">
        <f t="shared" si="2280"/>
        <v>-2.961764992365384E-12</v>
      </c>
      <c r="X4409">
        <f t="shared" si="2259"/>
        <v>1.7707574553112659E-8</v>
      </c>
      <c r="Y4409">
        <f t="shared" si="2260"/>
        <v>2.3615520634898827E-8</v>
      </c>
      <c r="Z4409">
        <f t="shared" si="2261"/>
        <v>-2.6035227898653592E-7</v>
      </c>
      <c r="AA4409">
        <f t="shared" si="2262"/>
        <v>-2.5106327535295918E-4</v>
      </c>
      <c r="AB4409">
        <f t="shared" si="2281"/>
        <v>-1.6966659204433447E-11</v>
      </c>
      <c r="AC4409">
        <f t="shared" si="2282"/>
        <v>-1.5067044974749426E-11</v>
      </c>
      <c r="AD4409">
        <f t="shared" si="2263"/>
        <v>1</v>
      </c>
      <c r="AE4409">
        <f t="shared" si="2264"/>
        <v>0</v>
      </c>
      <c r="AF4409">
        <f t="shared" si="2265"/>
        <v>0</v>
      </c>
      <c r="AG4409">
        <f t="shared" si="2266"/>
        <v>-8287.2647831084378</v>
      </c>
      <c r="AH4409">
        <f t="shared" si="2267"/>
        <v>0</v>
      </c>
      <c r="AI4409">
        <f t="shared" si="2268"/>
        <v>1</v>
      </c>
      <c r="AJ4409">
        <f t="shared" si="2269"/>
        <v>-2</v>
      </c>
      <c r="AK4409">
        <f t="shared" si="2270"/>
        <v>1</v>
      </c>
      <c r="AL4409">
        <f t="shared" si="2271"/>
        <v>-1.254160362652205E-4</v>
      </c>
      <c r="AM4409">
        <f t="shared" si="2283"/>
        <v>0</v>
      </c>
      <c r="AN4409" s="22">
        <f t="shared" si="2272"/>
        <v>2.3120282251815501E-7</v>
      </c>
      <c r="AO4409">
        <f t="shared" si="2284"/>
        <v>-2.6035227898653592E-7</v>
      </c>
      <c r="AP4409">
        <f t="shared" si="2285"/>
        <v>-2.5106327535295918E-4</v>
      </c>
      <c r="AQ4409">
        <f t="shared" si="2286"/>
        <v>-2.6035227898653592E-7</v>
      </c>
      <c r="AR4409">
        <f t="shared" si="2287"/>
        <v>-2.5106327535295918E-4</v>
      </c>
      <c r="AS4409">
        <f t="shared" si="2288"/>
        <v>0</v>
      </c>
      <c r="AT4409">
        <f t="shared" si="2289"/>
        <v>0</v>
      </c>
    </row>
    <row r="4410" spans="14:46" x14ac:dyDescent="0.25">
      <c r="N4410">
        <f t="shared" si="2290"/>
        <v>4397</v>
      </c>
      <c r="O4410">
        <f t="shared" si="2273"/>
        <v>9209.0552652228798</v>
      </c>
      <c r="P4410">
        <f t="shared" si="2274"/>
        <v>8288.1497387005929</v>
      </c>
      <c r="Q4410">
        <f t="shared" si="2275"/>
        <v>2.0855996342063565E-16</v>
      </c>
      <c r="R4410">
        <f t="shared" si="2276"/>
        <v>8.8436410079028929E-9</v>
      </c>
      <c r="S4410">
        <f t="shared" si="2277"/>
        <v>1.3903997561375707E-16</v>
      </c>
      <c r="T4410">
        <f t="shared" si="2258"/>
        <v>4.4385971670823436E-12</v>
      </c>
      <c r="U4410">
        <f t="shared" si="2278"/>
        <v>4.4385971670823436E-12</v>
      </c>
      <c r="V4410">
        <f t="shared" si="2279"/>
        <v>2.9597440690169804E-12</v>
      </c>
      <c r="W4410">
        <f t="shared" si="2280"/>
        <v>2.9597440690169804E-12</v>
      </c>
      <c r="X4410">
        <f t="shared" si="2259"/>
        <v>1.7699518296330193E-8</v>
      </c>
      <c r="Y4410">
        <f t="shared" si="2260"/>
        <v>2.3604775261214399E-8</v>
      </c>
      <c r="Z4410">
        <f t="shared" si="2261"/>
        <v>2.6023386977809992E-7</v>
      </c>
      <c r="AA4410">
        <f t="shared" si="2262"/>
        <v>2.5100612401653198E-4</v>
      </c>
      <c r="AB4410">
        <f t="shared" si="2281"/>
        <v>1.6955085768306445E-11</v>
      </c>
      <c r="AC4410">
        <f t="shared" si="2282"/>
        <v>1.5056767318803453E-11</v>
      </c>
      <c r="AD4410">
        <f t="shared" si="2263"/>
        <v>1</v>
      </c>
      <c r="AE4410">
        <f t="shared" si="2264"/>
        <v>0</v>
      </c>
      <c r="AF4410">
        <f t="shared" si="2265"/>
        <v>0</v>
      </c>
      <c r="AG4410">
        <f t="shared" si="2266"/>
        <v>-8289.1497387005929</v>
      </c>
      <c r="AH4410">
        <f t="shared" si="2267"/>
        <v>0</v>
      </c>
      <c r="AI4410">
        <f t="shared" si="2268"/>
        <v>1</v>
      </c>
      <c r="AJ4410">
        <f t="shared" si="2269"/>
        <v>-2</v>
      </c>
      <c r="AK4410">
        <f t="shared" si="2270"/>
        <v>1</v>
      </c>
      <c r="AL4410">
        <f t="shared" si="2271"/>
        <v>1.2538751317297061E-4</v>
      </c>
      <c r="AM4410">
        <f t="shared" si="2283"/>
        <v>0</v>
      </c>
      <c r="AN4410" s="22">
        <f t="shared" si="2272"/>
        <v>-2.3109767059067053E-7</v>
      </c>
      <c r="AO4410">
        <f t="shared" si="2284"/>
        <v>2.6023386977809992E-7</v>
      </c>
      <c r="AP4410">
        <f t="shared" si="2285"/>
        <v>2.5100612401653192E-4</v>
      </c>
      <c r="AQ4410">
        <f t="shared" si="2286"/>
        <v>2.6023386977809992E-7</v>
      </c>
      <c r="AR4410">
        <f t="shared" si="2287"/>
        <v>2.5100612401653192E-4</v>
      </c>
      <c r="AS4410">
        <f t="shared" si="2288"/>
        <v>0</v>
      </c>
      <c r="AT4410">
        <f t="shared" si="2289"/>
        <v>0</v>
      </c>
    </row>
    <row r="4411" spans="14:46" x14ac:dyDescent="0.25">
      <c r="N4411">
        <f t="shared" si="2290"/>
        <v>4398</v>
      </c>
      <c r="O4411">
        <f t="shared" si="2273"/>
        <v>9211.1496603252726</v>
      </c>
      <c r="P4411">
        <f t="shared" si="2274"/>
        <v>8290.0346942927463</v>
      </c>
      <c r="Q4411">
        <f t="shared" si="2275"/>
        <v>3.6157774185674909E-40</v>
      </c>
      <c r="R4411">
        <f t="shared" si="2276"/>
        <v>1.5339082024959131E-32</v>
      </c>
      <c r="S4411">
        <f t="shared" si="2277"/>
        <v>2.4105182790449938E-40</v>
      </c>
      <c r="T4411">
        <f t="shared" si="2258"/>
        <v>-1.1685902882200505E-23</v>
      </c>
      <c r="U4411">
        <f t="shared" si="2278"/>
        <v>-1.1685902882200505E-23</v>
      </c>
      <c r="V4411">
        <f t="shared" si="2279"/>
        <v>-7.792389946876831E-24</v>
      </c>
      <c r="W4411">
        <f t="shared" si="2280"/>
        <v>-7.792389946876831E-24</v>
      </c>
      <c r="X4411">
        <f t="shared" si="2259"/>
        <v>3.0699382757632355E-32</v>
      </c>
      <c r="Y4411">
        <f t="shared" si="2260"/>
        <v>4.0941904786881459E-32</v>
      </c>
      <c r="Z4411">
        <f t="shared" si="2261"/>
        <v>3.4264878248727121E-19</v>
      </c>
      <c r="AA4411">
        <f t="shared" si="2262"/>
        <v>3.3057374591648842E-16</v>
      </c>
      <c r="AB4411">
        <f t="shared" si="2281"/>
        <v>0</v>
      </c>
      <c r="AC4411">
        <f t="shared" si="2282"/>
        <v>0</v>
      </c>
      <c r="AD4411">
        <f t="shared" si="2263"/>
        <v>1</v>
      </c>
      <c r="AE4411">
        <f t="shared" si="2264"/>
        <v>0</v>
      </c>
      <c r="AF4411">
        <f t="shared" si="2265"/>
        <v>0</v>
      </c>
      <c r="AG4411">
        <f t="shared" si="2266"/>
        <v>-8291.0346942927463</v>
      </c>
      <c r="AH4411">
        <f t="shared" si="2267"/>
        <v>0</v>
      </c>
      <c r="AI4411">
        <f t="shared" si="2268"/>
        <v>1</v>
      </c>
      <c r="AJ4411">
        <f t="shared" si="2269"/>
        <v>-2</v>
      </c>
      <c r="AK4411">
        <f t="shared" si="2270"/>
        <v>1</v>
      </c>
      <c r="AL4411">
        <f t="shared" si="2271"/>
        <v>1.6513473031914415E-16</v>
      </c>
      <c r="AM4411">
        <f t="shared" si="2283"/>
        <v>0</v>
      </c>
      <c r="AN4411" s="22">
        <f t="shared" si="2272"/>
        <v>-3.042852782001894E-19</v>
      </c>
      <c r="AO4411">
        <f t="shared" si="2284"/>
        <v>3.4264878248727121E-19</v>
      </c>
      <c r="AP4411">
        <f t="shared" si="2285"/>
        <v>3.3057374591648847E-16</v>
      </c>
      <c r="AQ4411">
        <f t="shared" si="2286"/>
        <v>3.4264878248727121E-19</v>
      </c>
      <c r="AR4411">
        <f t="shared" si="2287"/>
        <v>3.3057374591648847E-16</v>
      </c>
      <c r="AS4411">
        <f t="shared" si="2288"/>
        <v>0</v>
      </c>
      <c r="AT4411">
        <f t="shared" si="2289"/>
        <v>0</v>
      </c>
    </row>
    <row r="4412" spans="14:46" x14ac:dyDescent="0.25">
      <c r="N4412">
        <f t="shared" si="2290"/>
        <v>4399</v>
      </c>
      <c r="O4412">
        <f t="shared" si="2273"/>
        <v>9213.2440554276673</v>
      </c>
      <c r="P4412">
        <f t="shared" si="2274"/>
        <v>8291.9196498849014</v>
      </c>
      <c r="Q4412">
        <f t="shared" si="2275"/>
        <v>2.081809358704605E-16</v>
      </c>
      <c r="R4412">
        <f t="shared" si="2276"/>
        <v>8.8356013346804496E-9</v>
      </c>
      <c r="S4412">
        <f t="shared" si="2277"/>
        <v>1.3878729058030699E-16</v>
      </c>
      <c r="T4412">
        <f t="shared" si="2258"/>
        <v>-4.432544517487144E-12</v>
      </c>
      <c r="U4412">
        <f t="shared" si="2278"/>
        <v>-4.432544517487144E-12</v>
      </c>
      <c r="V4412">
        <f t="shared" si="2279"/>
        <v>-2.9557077347738317E-12</v>
      </c>
      <c r="W4412">
        <f t="shared" si="2280"/>
        <v>-2.9557077347738317E-12</v>
      </c>
      <c r="X4412">
        <f t="shared" si="2259"/>
        <v>1.7683422267841905E-8</v>
      </c>
      <c r="Y4412">
        <f t="shared" si="2260"/>
        <v>2.3583306504031616E-8</v>
      </c>
      <c r="Z4412">
        <f t="shared" si="2261"/>
        <v>-2.5999729357141698E-7</v>
      </c>
      <c r="AA4412">
        <f t="shared" si="2262"/>
        <v>-2.5089189936709663E-4</v>
      </c>
      <c r="AB4412">
        <f t="shared" si="2281"/>
        <v>-1.6931970455181351E-11</v>
      </c>
      <c r="AC4412">
        <f t="shared" si="2282"/>
        <v>-1.5036240032631168E-11</v>
      </c>
      <c r="AD4412">
        <f t="shared" si="2263"/>
        <v>1</v>
      </c>
      <c r="AE4412">
        <f t="shared" si="2264"/>
        <v>0</v>
      </c>
      <c r="AF4412">
        <f t="shared" si="2265"/>
        <v>0</v>
      </c>
      <c r="AG4412">
        <f t="shared" si="2266"/>
        <v>-8292.9196498849014</v>
      </c>
      <c r="AH4412">
        <f t="shared" si="2267"/>
        <v>0</v>
      </c>
      <c r="AI4412">
        <f t="shared" si="2268"/>
        <v>1</v>
      </c>
      <c r="AJ4412">
        <f t="shared" si="2269"/>
        <v>-2</v>
      </c>
      <c r="AK4412">
        <f t="shared" si="2270"/>
        <v>1</v>
      </c>
      <c r="AL4412">
        <f t="shared" si="2271"/>
        <v>-1.2533050589263447E-4</v>
      </c>
      <c r="AM4412">
        <f t="shared" si="2283"/>
        <v>0</v>
      </c>
      <c r="AN4412" s="22">
        <f t="shared" si="2272"/>
        <v>2.3088758182766542E-7</v>
      </c>
      <c r="AO4412">
        <f t="shared" si="2284"/>
        <v>-2.5999729357141698E-7</v>
      </c>
      <c r="AP4412">
        <f t="shared" si="2285"/>
        <v>-2.5089189936709663E-4</v>
      </c>
      <c r="AQ4412">
        <f t="shared" si="2286"/>
        <v>-2.5999729357141698E-7</v>
      </c>
      <c r="AR4412">
        <f t="shared" si="2287"/>
        <v>-2.5089189936709663E-4</v>
      </c>
      <c r="AS4412">
        <f t="shared" si="2288"/>
        <v>0</v>
      </c>
      <c r="AT4412">
        <f t="shared" si="2289"/>
        <v>0</v>
      </c>
    </row>
    <row r="4413" spans="14:46" x14ac:dyDescent="0.25">
      <c r="N4413">
        <f t="shared" si="2290"/>
        <v>4400</v>
      </c>
      <c r="O4413">
        <f t="shared" si="2273"/>
        <v>9215.3384505300601</v>
      </c>
      <c r="P4413">
        <f t="shared" si="2274"/>
        <v>8293.8046054770548</v>
      </c>
      <c r="Q4413">
        <f t="shared" si="2275"/>
        <v>2.079917449833831E-16</v>
      </c>
      <c r="R4413">
        <f t="shared" si="2276"/>
        <v>8.8315856086424405E-9</v>
      </c>
      <c r="S4413">
        <f t="shared" si="2277"/>
        <v>1.3866116332225539E-16</v>
      </c>
      <c r="T4413">
        <f t="shared" si="2258"/>
        <v>4.4295223191952334E-12</v>
      </c>
      <c r="U4413">
        <f t="shared" si="2278"/>
        <v>4.4295223191952334E-12</v>
      </c>
      <c r="V4413">
        <f t="shared" si="2279"/>
        <v>2.953692319707714E-12</v>
      </c>
      <c r="W4413">
        <f t="shared" si="2280"/>
        <v>2.953692319707714E-12</v>
      </c>
      <c r="X4413">
        <f t="shared" si="2259"/>
        <v>1.7675382486114866E-8</v>
      </c>
      <c r="Y4413">
        <f t="shared" si="2260"/>
        <v>2.3572583107163989E-8</v>
      </c>
      <c r="Z4413">
        <f t="shared" si="2261"/>
        <v>2.5987912642619E-7</v>
      </c>
      <c r="AA4413">
        <f t="shared" si="2262"/>
        <v>2.5083482601838983E-4</v>
      </c>
      <c r="AB4413">
        <f t="shared" si="2281"/>
        <v>1.6920428554282089E-11</v>
      </c>
      <c r="AC4413">
        <f t="shared" si="2282"/>
        <v>1.5025990381179697E-11</v>
      </c>
      <c r="AD4413">
        <f t="shared" si="2263"/>
        <v>1</v>
      </c>
      <c r="AE4413">
        <f t="shared" si="2264"/>
        <v>0</v>
      </c>
      <c r="AF4413">
        <f t="shared" si="2265"/>
        <v>0</v>
      </c>
      <c r="AG4413">
        <f t="shared" si="2266"/>
        <v>-8294.8046054770548</v>
      </c>
      <c r="AH4413">
        <f t="shared" si="2267"/>
        <v>0</v>
      </c>
      <c r="AI4413">
        <f t="shared" si="2268"/>
        <v>1</v>
      </c>
      <c r="AJ4413">
        <f t="shared" si="2269"/>
        <v>-2</v>
      </c>
      <c r="AK4413">
        <f t="shared" si="2270"/>
        <v>1</v>
      </c>
      <c r="AL4413">
        <f t="shared" si="2271"/>
        <v>1.2530202168676411E-4</v>
      </c>
      <c r="AM4413">
        <f t="shared" si="2283"/>
        <v>0</v>
      </c>
      <c r="AN4413" s="22">
        <f t="shared" si="2272"/>
        <v>-2.3078264486162096E-7</v>
      </c>
      <c r="AO4413">
        <f t="shared" si="2284"/>
        <v>2.5987912642619E-7</v>
      </c>
      <c r="AP4413">
        <f t="shared" si="2285"/>
        <v>2.5083482601838983E-4</v>
      </c>
      <c r="AQ4413">
        <f t="shared" si="2286"/>
        <v>2.5987912642619E-7</v>
      </c>
      <c r="AR4413">
        <f t="shared" si="2287"/>
        <v>2.5083482601838983E-4</v>
      </c>
      <c r="AS4413">
        <f t="shared" si="2288"/>
        <v>0</v>
      </c>
      <c r="AT4413">
        <f t="shared" si="2289"/>
        <v>0</v>
      </c>
    </row>
    <row r="4414" spans="14:46" x14ac:dyDescent="0.25">
      <c r="N4414">
        <f t="shared" si="2290"/>
        <v>4401</v>
      </c>
      <c r="O4414">
        <f t="shared" si="2273"/>
        <v>9217.4328456324529</v>
      </c>
      <c r="P4414">
        <f t="shared" si="2274"/>
        <v>8295.6895610692081</v>
      </c>
      <c r="Q4414">
        <f t="shared" si="2275"/>
        <v>6.3903743517787634E-41</v>
      </c>
      <c r="R4414">
        <f t="shared" si="2276"/>
        <v>2.7146651576617706E-33</v>
      </c>
      <c r="S4414">
        <f t="shared" si="2277"/>
        <v>4.2602495678525095E-41</v>
      </c>
      <c r="T4414">
        <f t="shared" si="2258"/>
        <v>-4.909397877749985E-24</v>
      </c>
      <c r="U4414">
        <f t="shared" si="2278"/>
        <v>-4.909397877749985E-24</v>
      </c>
      <c r="V4414">
        <f t="shared" si="2279"/>
        <v>-3.2736825792445091E-24</v>
      </c>
      <c r="W4414">
        <f t="shared" si="2280"/>
        <v>-3.2736825792445091E-24</v>
      </c>
      <c r="X4414">
        <f t="shared" si="2259"/>
        <v>5.4330829793666095E-33</v>
      </c>
      <c r="Y4414">
        <f t="shared" si="2260"/>
        <v>7.2457721064946032E-33</v>
      </c>
      <c r="Z4414">
        <f t="shared" si="2261"/>
        <v>1.4404941504930738E-19</v>
      </c>
      <c r="AA4414">
        <f t="shared" si="2262"/>
        <v>1.3906778454451111E-16</v>
      </c>
      <c r="AB4414">
        <f t="shared" si="2281"/>
        <v>0</v>
      </c>
      <c r="AC4414">
        <f t="shared" si="2282"/>
        <v>0</v>
      </c>
      <c r="AD4414">
        <f t="shared" si="2263"/>
        <v>1</v>
      </c>
      <c r="AE4414">
        <f t="shared" si="2264"/>
        <v>0</v>
      </c>
      <c r="AF4414">
        <f t="shared" si="2265"/>
        <v>0</v>
      </c>
      <c r="AG4414">
        <f t="shared" si="2266"/>
        <v>-8296.6895610692081</v>
      </c>
      <c r="AH4414">
        <f t="shared" si="2267"/>
        <v>0</v>
      </c>
      <c r="AI4414">
        <f t="shared" si="2268"/>
        <v>1</v>
      </c>
      <c r="AJ4414">
        <f t="shared" si="2269"/>
        <v>-2</v>
      </c>
      <c r="AK4414">
        <f t="shared" si="2270"/>
        <v>1</v>
      </c>
      <c r="AL4414">
        <f t="shared" si="2271"/>
        <v>6.9469931565882954E-17</v>
      </c>
      <c r="AM4414">
        <f t="shared" si="2283"/>
        <v>0</v>
      </c>
      <c r="AN4414" s="22">
        <f t="shared" si="2272"/>
        <v>-1.2792141274521644E-19</v>
      </c>
      <c r="AO4414">
        <f t="shared" si="2284"/>
        <v>1.4404941504930738E-19</v>
      </c>
      <c r="AP4414">
        <f t="shared" si="2285"/>
        <v>1.3906778454451114E-16</v>
      </c>
      <c r="AQ4414">
        <f t="shared" si="2286"/>
        <v>1.4404941504930738E-19</v>
      </c>
      <c r="AR4414">
        <f t="shared" si="2287"/>
        <v>1.3906778454451114E-16</v>
      </c>
      <c r="AS4414">
        <f t="shared" si="2288"/>
        <v>0</v>
      </c>
      <c r="AT4414">
        <f t="shared" si="2289"/>
        <v>0</v>
      </c>
    </row>
    <row r="4415" spans="14:46" x14ac:dyDescent="0.25">
      <c r="N4415">
        <f t="shared" si="2290"/>
        <v>4402</v>
      </c>
      <c r="O4415">
        <f t="shared" si="2273"/>
        <v>9219.5272407348457</v>
      </c>
      <c r="P4415">
        <f t="shared" si="2274"/>
        <v>8297.5745166613615</v>
      </c>
      <c r="Q4415">
        <f t="shared" si="2275"/>
        <v>2.0761400751922703E-16</v>
      </c>
      <c r="R4415">
        <f t="shared" si="2276"/>
        <v>8.8235623652710201E-9</v>
      </c>
      <c r="S4415">
        <f t="shared" si="2277"/>
        <v>1.3840933834615137E-16</v>
      </c>
      <c r="T4415">
        <f t="shared" si="2258"/>
        <v>-4.4234861599982851E-12</v>
      </c>
      <c r="U4415">
        <f t="shared" si="2278"/>
        <v>-4.4234861599982851E-12</v>
      </c>
      <c r="V4415">
        <f t="shared" si="2279"/>
        <v>-2.9496669832652781E-12</v>
      </c>
      <c r="W4415">
        <f t="shared" si="2280"/>
        <v>-2.9496669832652781E-12</v>
      </c>
      <c r="X4415">
        <f t="shared" si="2259"/>
        <v>1.7659319362768292E-8</v>
      </c>
      <c r="Y4415">
        <f t="shared" si="2260"/>
        <v>2.3551158243621606E-8</v>
      </c>
      <c r="Z4415">
        <f t="shared" si="2261"/>
        <v>-2.5964303368575624E-7</v>
      </c>
      <c r="AA4415">
        <f t="shared" si="2262"/>
        <v>-2.5072075718446651E-4</v>
      </c>
      <c r="AB4415">
        <f t="shared" si="2281"/>
        <v>-1.6897376204179303E-11</v>
      </c>
      <c r="AC4415">
        <f t="shared" si="2282"/>
        <v>-1.5005519008591618E-11</v>
      </c>
      <c r="AD4415">
        <f t="shared" si="2263"/>
        <v>1</v>
      </c>
      <c r="AE4415">
        <f t="shared" si="2264"/>
        <v>0</v>
      </c>
      <c r="AF4415">
        <f t="shared" si="2265"/>
        <v>0</v>
      </c>
      <c r="AG4415">
        <f t="shared" si="2266"/>
        <v>-8298.5745166613615</v>
      </c>
      <c r="AH4415">
        <f t="shared" si="2267"/>
        <v>0</v>
      </c>
      <c r="AI4415">
        <f t="shared" si="2268"/>
        <v>1</v>
      </c>
      <c r="AJ4415">
        <f t="shared" si="2269"/>
        <v>-2</v>
      </c>
      <c r="AK4415">
        <f t="shared" si="2270"/>
        <v>1</v>
      </c>
      <c r="AL4415">
        <f t="shared" si="2271"/>
        <v>-1.2524509209951563E-4</v>
      </c>
      <c r="AM4415">
        <f t="shared" si="2283"/>
        <v>0</v>
      </c>
      <c r="AN4415" s="22">
        <f t="shared" si="2272"/>
        <v>2.3057298543524026E-7</v>
      </c>
      <c r="AO4415">
        <f t="shared" si="2284"/>
        <v>-2.5964303368575624E-7</v>
      </c>
      <c r="AP4415">
        <f t="shared" si="2285"/>
        <v>-2.5072075718446651E-4</v>
      </c>
      <c r="AQ4415">
        <f t="shared" si="2286"/>
        <v>-2.5964303368575624E-7</v>
      </c>
      <c r="AR4415">
        <f t="shared" si="2287"/>
        <v>-2.5072075718446651E-4</v>
      </c>
      <c r="AS4415">
        <f t="shared" si="2288"/>
        <v>0</v>
      </c>
      <c r="AT4415">
        <f t="shared" si="2289"/>
        <v>0</v>
      </c>
    </row>
    <row r="4416" spans="14:46" x14ac:dyDescent="0.25">
      <c r="N4416">
        <f t="shared" si="2290"/>
        <v>4403</v>
      </c>
      <c r="O4416">
        <f t="shared" si="2273"/>
        <v>9221.6216358372385</v>
      </c>
      <c r="P4416">
        <f t="shared" si="2274"/>
        <v>8299.4594722535148</v>
      </c>
      <c r="Q4416">
        <f t="shared" si="2275"/>
        <v>2.0742546035638673E-16</v>
      </c>
      <c r="R4416">
        <f t="shared" si="2276"/>
        <v>8.8195548429374311E-9</v>
      </c>
      <c r="S4416">
        <f t="shared" si="2277"/>
        <v>1.3828364023759116E-16</v>
      </c>
      <c r="T4416">
        <f t="shared" si="2258"/>
        <v>4.4204721928722199E-12</v>
      </c>
      <c r="U4416">
        <f t="shared" si="2278"/>
        <v>4.4204721928722199E-12</v>
      </c>
      <c r="V4416">
        <f t="shared" si="2279"/>
        <v>2.9476570577397047E-12</v>
      </c>
      <c r="W4416">
        <f t="shared" si="2280"/>
        <v>2.9476570577397047E-12</v>
      </c>
      <c r="X4416">
        <f t="shared" si="2259"/>
        <v>1.765129601113119E-8</v>
      </c>
      <c r="Y4416">
        <f t="shared" si="2260"/>
        <v>2.3540456763582471E-8</v>
      </c>
      <c r="Z4416">
        <f t="shared" si="2261"/>
        <v>2.5952510794384562E-7</v>
      </c>
      <c r="AA4416">
        <f t="shared" si="2262"/>
        <v>2.5066376166343212E-4</v>
      </c>
      <c r="AB4416">
        <f t="shared" si="2281"/>
        <v>1.6885865731172179E-11</v>
      </c>
      <c r="AC4416">
        <f t="shared" si="2282"/>
        <v>1.4995297266316504E-11</v>
      </c>
      <c r="AD4416">
        <f t="shared" si="2263"/>
        <v>1</v>
      </c>
      <c r="AE4416">
        <f t="shared" si="2264"/>
        <v>0</v>
      </c>
      <c r="AF4416">
        <f t="shared" si="2265"/>
        <v>0</v>
      </c>
      <c r="AG4416">
        <f t="shared" si="2266"/>
        <v>-8300.4594722535148</v>
      </c>
      <c r="AH4416">
        <f t="shared" si="2267"/>
        <v>0</v>
      </c>
      <c r="AI4416">
        <f t="shared" si="2268"/>
        <v>1</v>
      </c>
      <c r="AJ4416">
        <f t="shared" si="2269"/>
        <v>-2</v>
      </c>
      <c r="AK4416">
        <f t="shared" si="2270"/>
        <v>1</v>
      </c>
      <c r="AL4416">
        <f t="shared" si="2271"/>
        <v>1.2521664670029375E-4</v>
      </c>
      <c r="AM4416">
        <f t="shared" si="2283"/>
        <v>0</v>
      </c>
      <c r="AN4416" s="22">
        <f t="shared" si="2272"/>
        <v>-2.3046826284462544E-7</v>
      </c>
      <c r="AO4416">
        <f t="shared" si="2284"/>
        <v>2.5952510794384562E-7</v>
      </c>
      <c r="AP4416">
        <f t="shared" si="2285"/>
        <v>2.5066376166343212E-4</v>
      </c>
      <c r="AQ4416">
        <f t="shared" si="2286"/>
        <v>2.5952510794384562E-7</v>
      </c>
      <c r="AR4416">
        <f t="shared" si="2287"/>
        <v>2.5066376166343212E-4</v>
      </c>
      <c r="AS4416">
        <f t="shared" si="2288"/>
        <v>0</v>
      </c>
      <c r="AT4416">
        <f t="shared" si="2289"/>
        <v>0</v>
      </c>
    </row>
    <row r="4417" spans="14:46" x14ac:dyDescent="0.25">
      <c r="N4417">
        <f t="shared" si="2290"/>
        <v>4404</v>
      </c>
      <c r="O4417">
        <f t="shared" si="2273"/>
        <v>9223.7160309396331</v>
      </c>
      <c r="P4417">
        <f t="shared" si="2274"/>
        <v>8301.34442784567</v>
      </c>
      <c r="Q4417">
        <f t="shared" si="2275"/>
        <v>8.9833970077881348E-42</v>
      </c>
      <c r="R4417">
        <f t="shared" si="2276"/>
        <v>3.8213995252266562E-34</v>
      </c>
      <c r="S4417">
        <f t="shared" si="2277"/>
        <v>5.9889313385254227E-42</v>
      </c>
      <c r="T4417">
        <f t="shared" si="2258"/>
        <v>1.8394552673798453E-24</v>
      </c>
      <c r="U4417">
        <f t="shared" si="2278"/>
        <v>1.8394552673798453E-24</v>
      </c>
      <c r="V4417">
        <f t="shared" si="2279"/>
        <v>1.226584578010592E-24</v>
      </c>
      <c r="W4417">
        <f t="shared" si="2280"/>
        <v>1.226584578010592E-24</v>
      </c>
      <c r="X4417">
        <f t="shared" si="2259"/>
        <v>7.648078029287126E-34</v>
      </c>
      <c r="Y4417">
        <f t="shared" si="2260"/>
        <v>1.0199774605563226E-33</v>
      </c>
      <c r="Z4417">
        <f t="shared" si="2261"/>
        <v>-5.4009312070873513E-20</v>
      </c>
      <c r="AA4417">
        <f t="shared" si="2262"/>
        <v>-5.2177029691511983E-17</v>
      </c>
      <c r="AB4417">
        <f t="shared" si="2281"/>
        <v>0</v>
      </c>
      <c r="AC4417">
        <f t="shared" si="2282"/>
        <v>0</v>
      </c>
      <c r="AD4417">
        <f t="shared" si="2263"/>
        <v>1</v>
      </c>
      <c r="AE4417">
        <f t="shared" si="2264"/>
        <v>0</v>
      </c>
      <c r="AF4417">
        <f t="shared" si="2265"/>
        <v>0</v>
      </c>
      <c r="AG4417">
        <f t="shared" si="2266"/>
        <v>-8302.34442784567</v>
      </c>
      <c r="AH4417">
        <f t="shared" si="2267"/>
        <v>0</v>
      </c>
      <c r="AI4417">
        <f t="shared" si="2268"/>
        <v>1</v>
      </c>
      <c r="AJ4417">
        <f t="shared" si="2269"/>
        <v>-2</v>
      </c>
      <c r="AK4417">
        <f t="shared" si="2270"/>
        <v>1</v>
      </c>
      <c r="AL4417">
        <f t="shared" si="2271"/>
        <v>-2.6064533674090425E-17</v>
      </c>
      <c r="AM4417">
        <f t="shared" si="2283"/>
        <v>0</v>
      </c>
      <c r="AN4417" s="22">
        <f t="shared" si="2272"/>
        <v>4.7962343331130539E-20</v>
      </c>
      <c r="AO4417">
        <f t="shared" si="2284"/>
        <v>-5.4009312070873513E-20</v>
      </c>
      <c r="AP4417">
        <f t="shared" si="2285"/>
        <v>-5.2177029691511983E-17</v>
      </c>
      <c r="AQ4417">
        <f t="shared" si="2286"/>
        <v>-5.4009312070873513E-20</v>
      </c>
      <c r="AR4417">
        <f t="shared" si="2287"/>
        <v>-5.2177029691511983E-17</v>
      </c>
      <c r="AS4417">
        <f t="shared" si="2288"/>
        <v>0</v>
      </c>
      <c r="AT4417">
        <f t="shared" si="2289"/>
        <v>0</v>
      </c>
    </row>
    <row r="4418" spans="14:46" x14ac:dyDescent="0.25">
      <c r="N4418">
        <f t="shared" si="2290"/>
        <v>4405</v>
      </c>
      <c r="O4418">
        <f t="shared" si="2273"/>
        <v>9225.8104260420259</v>
      </c>
      <c r="P4418">
        <f t="shared" si="2274"/>
        <v>8303.2293834378233</v>
      </c>
      <c r="Q4418">
        <f t="shared" si="2275"/>
        <v>2.070490077125979E-16</v>
      </c>
      <c r="R4418">
        <f t="shared" si="2276"/>
        <v>8.8115479846795426E-9</v>
      </c>
      <c r="S4418">
        <f t="shared" si="2277"/>
        <v>1.380326718083986E-16</v>
      </c>
      <c r="T4418">
        <f t="shared" si="2258"/>
        <v>-4.4144524679517732E-12</v>
      </c>
      <c r="U4418">
        <f t="shared" si="2278"/>
        <v>-4.4144524679517732E-12</v>
      </c>
      <c r="V4418">
        <f t="shared" si="2279"/>
        <v>-2.943642681666331E-12</v>
      </c>
      <c r="W4418">
        <f t="shared" si="2280"/>
        <v>-2.943642681666331E-12</v>
      </c>
      <c r="X4418">
        <f t="shared" si="2259"/>
        <v>1.7635265703296737E-8</v>
      </c>
      <c r="Y4418">
        <f t="shared" si="2260"/>
        <v>2.3519075674105911E-8</v>
      </c>
      <c r="Z4418">
        <f t="shared" si="2261"/>
        <v>-2.5928949735321164E-7</v>
      </c>
      <c r="AA4418">
        <f t="shared" si="2262"/>
        <v>-2.5054984832641332E-4</v>
      </c>
      <c r="AB4418">
        <f t="shared" si="2281"/>
        <v>-1.6862876129859013E-11</v>
      </c>
      <c r="AC4418">
        <f t="shared" si="2282"/>
        <v>-1.4974881617065765E-11</v>
      </c>
      <c r="AD4418">
        <f t="shared" si="2263"/>
        <v>1</v>
      </c>
      <c r="AE4418">
        <f t="shared" si="2264"/>
        <v>0</v>
      </c>
      <c r="AF4418">
        <f t="shared" si="2265"/>
        <v>0</v>
      </c>
      <c r="AG4418">
        <f t="shared" si="2266"/>
        <v>-8304.2293834378233</v>
      </c>
      <c r="AH4418">
        <f t="shared" si="2267"/>
        <v>0</v>
      </c>
      <c r="AI4418">
        <f t="shared" si="2268"/>
        <v>1</v>
      </c>
      <c r="AJ4418">
        <f t="shared" si="2269"/>
        <v>-2</v>
      </c>
      <c r="AK4418">
        <f t="shared" si="2270"/>
        <v>1</v>
      </c>
      <c r="AL4418">
        <f t="shared" si="2271"/>
        <v>-1.2515979464741375E-4</v>
      </c>
      <c r="AM4418">
        <f t="shared" si="2283"/>
        <v>0</v>
      </c>
      <c r="AN4418" s="22">
        <f t="shared" si="2272"/>
        <v>2.3025903158581135E-7</v>
      </c>
      <c r="AO4418">
        <f t="shared" si="2284"/>
        <v>-2.5928949735321164E-7</v>
      </c>
      <c r="AP4418">
        <f t="shared" si="2285"/>
        <v>-2.5054984832641332E-4</v>
      </c>
      <c r="AQ4418">
        <f t="shared" si="2286"/>
        <v>-2.5928949735321164E-7</v>
      </c>
      <c r="AR4418">
        <f t="shared" si="2287"/>
        <v>-2.5054984832641332E-4</v>
      </c>
      <c r="AS4418">
        <f t="shared" si="2288"/>
        <v>0</v>
      </c>
      <c r="AT4418">
        <f t="shared" si="2289"/>
        <v>0</v>
      </c>
    </row>
    <row r="4419" spans="14:46" x14ac:dyDescent="0.25">
      <c r="N4419">
        <f t="shared" si="2290"/>
        <v>4406</v>
      </c>
      <c r="O4419">
        <f t="shared" si="2273"/>
        <v>9227.9048211444187</v>
      </c>
      <c r="P4419">
        <f t="shared" si="2274"/>
        <v>8305.1143390299767</v>
      </c>
      <c r="Q4419">
        <f t="shared" si="2275"/>
        <v>2.06861101648315E-16</v>
      </c>
      <c r="R4419">
        <f t="shared" si="2276"/>
        <v>8.8075486437567843E-9</v>
      </c>
      <c r="S4419">
        <f t="shared" si="2277"/>
        <v>1.3790740109887667E-16</v>
      </c>
      <c r="T4419">
        <f t="shared" si="2258"/>
        <v>4.411446703969432E-12</v>
      </c>
      <c r="U4419">
        <f t="shared" si="2278"/>
        <v>4.411446703969432E-12</v>
      </c>
      <c r="V4419">
        <f t="shared" si="2279"/>
        <v>2.9416382269913309E-12</v>
      </c>
      <c r="W4419">
        <f t="shared" si="2280"/>
        <v>2.9416382269913309E-12</v>
      </c>
      <c r="X4419">
        <f t="shared" si="2259"/>
        <v>1.76272587370853E-8</v>
      </c>
      <c r="Y4419">
        <f t="shared" si="2260"/>
        <v>2.3508396051308771E-8</v>
      </c>
      <c r="Z4419">
        <f t="shared" si="2261"/>
        <v>2.5917181235805863E-7</v>
      </c>
      <c r="AA4419">
        <f t="shared" si="2262"/>
        <v>2.5049293047449146E-4</v>
      </c>
      <c r="AB4419">
        <f t="shared" si="2281"/>
        <v>1.685139697784652E-11</v>
      </c>
      <c r="AC4419">
        <f t="shared" si="2282"/>
        <v>1.4964687689037903E-11</v>
      </c>
      <c r="AD4419">
        <f t="shared" si="2263"/>
        <v>1</v>
      </c>
      <c r="AE4419">
        <f t="shared" si="2264"/>
        <v>0</v>
      </c>
      <c r="AF4419">
        <f t="shared" si="2265"/>
        <v>0</v>
      </c>
      <c r="AG4419">
        <f t="shared" si="2266"/>
        <v>-8306.1143390299767</v>
      </c>
      <c r="AH4419">
        <f t="shared" si="2267"/>
        <v>0</v>
      </c>
      <c r="AI4419">
        <f t="shared" si="2268"/>
        <v>1</v>
      </c>
      <c r="AJ4419">
        <f t="shared" si="2269"/>
        <v>-2</v>
      </c>
      <c r="AK4419">
        <f t="shared" si="2270"/>
        <v>1</v>
      </c>
      <c r="AL4419">
        <f t="shared" si="2271"/>
        <v>1.2513138797585192E-4</v>
      </c>
      <c r="AM4419">
        <f t="shared" si="2283"/>
        <v>0</v>
      </c>
      <c r="AN4419" s="22">
        <f t="shared" si="2272"/>
        <v>-2.3015452278757703E-7</v>
      </c>
      <c r="AO4419">
        <f t="shared" si="2284"/>
        <v>2.5917181235805863E-7</v>
      </c>
      <c r="AP4419">
        <f t="shared" si="2285"/>
        <v>2.504929304744914E-4</v>
      </c>
      <c r="AQ4419">
        <f t="shared" si="2286"/>
        <v>2.5917181235805863E-7</v>
      </c>
      <c r="AR4419">
        <f t="shared" si="2287"/>
        <v>2.504929304744914E-4</v>
      </c>
      <c r="AS4419">
        <f t="shared" si="2288"/>
        <v>0</v>
      </c>
      <c r="AT4419">
        <f t="shared" si="2289"/>
        <v>0</v>
      </c>
    </row>
    <row r="4420" spans="14:46" x14ac:dyDescent="0.25">
      <c r="N4420">
        <f t="shared" si="2290"/>
        <v>4407</v>
      </c>
      <c r="O4420">
        <f t="shared" si="2273"/>
        <v>9229.9992162468134</v>
      </c>
      <c r="P4420">
        <f t="shared" si="2274"/>
        <v>8306.9992946221319</v>
      </c>
      <c r="Q4420">
        <f t="shared" si="2275"/>
        <v>1.9484067124343744E-40</v>
      </c>
      <c r="R4420">
        <f t="shared" si="2276"/>
        <v>8.2995195011019976E-33</v>
      </c>
      <c r="S4420">
        <f t="shared" si="2277"/>
        <v>1.2989378082895829E-40</v>
      </c>
      <c r="T4420">
        <f t="shared" si="2258"/>
        <v>8.5607693995369956E-24</v>
      </c>
      <c r="U4420">
        <f t="shared" si="2278"/>
        <v>8.5607693995369956E-24</v>
      </c>
      <c r="V4420">
        <f t="shared" si="2279"/>
        <v>5.7084867845231795E-24</v>
      </c>
      <c r="W4420">
        <f t="shared" si="2280"/>
        <v>5.7084867845231795E-24</v>
      </c>
      <c r="X4420">
        <f t="shared" si="2259"/>
        <v>1.6610496365519551E-32</v>
      </c>
      <c r="Y4420">
        <f t="shared" si="2260"/>
        <v>2.2152401159659084E-32</v>
      </c>
      <c r="Z4420">
        <f t="shared" si="2261"/>
        <v>-2.5152905413267601E-19</v>
      </c>
      <c r="AA4420">
        <f t="shared" si="2262"/>
        <v>-2.4316123059717152E-16</v>
      </c>
      <c r="AB4420">
        <f t="shared" si="2281"/>
        <v>0</v>
      </c>
      <c r="AC4420">
        <f t="shared" si="2282"/>
        <v>0</v>
      </c>
      <c r="AD4420">
        <f t="shared" si="2263"/>
        <v>1</v>
      </c>
      <c r="AE4420">
        <f t="shared" si="2264"/>
        <v>0</v>
      </c>
      <c r="AF4420">
        <f t="shared" si="2265"/>
        <v>0</v>
      </c>
      <c r="AG4420">
        <f t="shared" si="2266"/>
        <v>-8307.9992946221319</v>
      </c>
      <c r="AH4420">
        <f t="shared" si="2267"/>
        <v>0</v>
      </c>
      <c r="AI4420">
        <f t="shared" si="2268"/>
        <v>1</v>
      </c>
      <c r="AJ4420">
        <f t="shared" si="2269"/>
        <v>-2</v>
      </c>
      <c r="AK4420">
        <f t="shared" si="2270"/>
        <v>1</v>
      </c>
      <c r="AL4420">
        <f t="shared" si="2271"/>
        <v>-1.2146893156860433E-16</v>
      </c>
      <c r="AM4420">
        <f t="shared" si="2283"/>
        <v>0</v>
      </c>
      <c r="AN4420" s="22">
        <f t="shared" si="2272"/>
        <v>2.2336745996286734E-19</v>
      </c>
      <c r="AO4420">
        <f t="shared" si="2284"/>
        <v>-2.5152905413267601E-19</v>
      </c>
      <c r="AP4420">
        <f t="shared" si="2285"/>
        <v>-2.4316123059717152E-16</v>
      </c>
      <c r="AQ4420">
        <f t="shared" si="2286"/>
        <v>-2.5152905413267601E-19</v>
      </c>
      <c r="AR4420">
        <f t="shared" si="2287"/>
        <v>-2.4316123059717152E-16</v>
      </c>
      <c r="AS4420">
        <f t="shared" si="2288"/>
        <v>0</v>
      </c>
      <c r="AT4420">
        <f t="shared" si="2289"/>
        <v>0</v>
      </c>
    </row>
    <row r="4421" spans="14:46" x14ac:dyDescent="0.25">
      <c r="N4421">
        <f t="shared" si="2290"/>
        <v>4408</v>
      </c>
      <c r="O4421">
        <f t="shared" si="2273"/>
        <v>9232.0936113492044</v>
      </c>
      <c r="P4421">
        <f t="shared" si="2274"/>
        <v>8308.8842502142834</v>
      </c>
      <c r="Q4421">
        <f t="shared" si="2275"/>
        <v>2.0648592858429819E-16</v>
      </c>
      <c r="R4421">
        <f t="shared" si="2276"/>
        <v>8.7995581260270948E-9</v>
      </c>
      <c r="S4421">
        <f t="shared" si="2277"/>
        <v>1.3765728572286544E-16</v>
      </c>
      <c r="T4421">
        <f t="shared" si="2258"/>
        <v>-4.4054433574328202E-12</v>
      </c>
      <c r="U4421">
        <f t="shared" si="2278"/>
        <v>-4.4054433574328202E-12</v>
      </c>
      <c r="V4421">
        <f t="shared" si="2279"/>
        <v>-2.9376347740081723E-12</v>
      </c>
      <c r="W4421">
        <f t="shared" si="2280"/>
        <v>-2.9376347740081723E-12</v>
      </c>
      <c r="X4421">
        <f t="shared" si="2259"/>
        <v>1.7611261155438326E-8</v>
      </c>
      <c r="Y4421">
        <f t="shared" si="2260"/>
        <v>2.3487058616730339E-8</v>
      </c>
      <c r="Z4421">
        <f t="shared" si="2261"/>
        <v>-2.58936682605253E-7</v>
      </c>
      <c r="AA4421">
        <f t="shared" si="2262"/>
        <v>-2.5037917231663759E-4</v>
      </c>
      <c r="AB4421">
        <f t="shared" si="2281"/>
        <v>-1.6828469911964467E-11</v>
      </c>
      <c r="AC4421">
        <f t="shared" si="2282"/>
        <v>-1.4944327573653945E-11</v>
      </c>
      <c r="AD4421">
        <f t="shared" si="2263"/>
        <v>1</v>
      </c>
      <c r="AE4421">
        <f t="shared" si="2264"/>
        <v>0</v>
      </c>
      <c r="AF4421">
        <f t="shared" si="2265"/>
        <v>0</v>
      </c>
      <c r="AG4421">
        <f t="shared" si="2266"/>
        <v>-8309.8842502142834</v>
      </c>
      <c r="AH4421">
        <f t="shared" si="2267"/>
        <v>0</v>
      </c>
      <c r="AI4421">
        <f t="shared" si="2268"/>
        <v>1</v>
      </c>
      <c r="AJ4421">
        <f t="shared" si="2269"/>
        <v>-2</v>
      </c>
      <c r="AK4421">
        <f t="shared" si="2270"/>
        <v>1</v>
      </c>
      <c r="AL4421">
        <f t="shared" si="2271"/>
        <v>-1.2507461329905317E-4</v>
      </c>
      <c r="AM4421">
        <f t="shared" si="2283"/>
        <v>0</v>
      </c>
      <c r="AN4421" s="22">
        <f t="shared" si="2272"/>
        <v>2.2994571853124837E-7</v>
      </c>
      <c r="AO4421">
        <f t="shared" si="2284"/>
        <v>-2.58936682605253E-7</v>
      </c>
      <c r="AP4421">
        <f t="shared" si="2285"/>
        <v>-2.5037917231663759E-4</v>
      </c>
      <c r="AQ4421">
        <f t="shared" si="2286"/>
        <v>-2.58936682605253E-7</v>
      </c>
      <c r="AR4421">
        <f t="shared" si="2287"/>
        <v>-2.5037917231663759E-4</v>
      </c>
      <c r="AS4421">
        <f t="shared" si="2288"/>
        <v>0</v>
      </c>
      <c r="AT4421">
        <f t="shared" si="2289"/>
        <v>0</v>
      </c>
    </row>
    <row r="4422" spans="14:46" x14ac:dyDescent="0.25">
      <c r="N4422">
        <f t="shared" si="2290"/>
        <v>4409</v>
      </c>
      <c r="O4422">
        <f t="shared" si="2273"/>
        <v>9234.188006451599</v>
      </c>
      <c r="P4422">
        <f t="shared" si="2274"/>
        <v>8310.7692058064385</v>
      </c>
      <c r="Q4422">
        <f t="shared" si="2275"/>
        <v>2.0629866100407968E-16</v>
      </c>
      <c r="R4422">
        <f t="shared" si="2276"/>
        <v>8.7955669442419113E-9</v>
      </c>
      <c r="S4422">
        <f t="shared" si="2277"/>
        <v>1.3753244066938646E-16</v>
      </c>
      <c r="T4422">
        <f t="shared" si="2258"/>
        <v>4.4024457687141944E-12</v>
      </c>
      <c r="U4422">
        <f t="shared" si="2278"/>
        <v>4.4024457687141944E-12</v>
      </c>
      <c r="V4422">
        <f t="shared" si="2279"/>
        <v>2.9356357715885611E-12</v>
      </c>
      <c r="W4422">
        <f t="shared" si="2280"/>
        <v>2.9356357715885611E-12</v>
      </c>
      <c r="X4422">
        <f t="shared" si="2259"/>
        <v>1.7603270530029195E-8</v>
      </c>
      <c r="Y4422">
        <f t="shared" si="2260"/>
        <v>2.3476400791643352E-8</v>
      </c>
      <c r="Z4422">
        <f t="shared" si="2261"/>
        <v>2.5881923770171563E-7</v>
      </c>
      <c r="AA4422">
        <f t="shared" si="2262"/>
        <v>2.5032233197491179E-4</v>
      </c>
      <c r="AB4422">
        <f t="shared" si="2281"/>
        <v>1.6817021974485093E-11</v>
      </c>
      <c r="AC4422">
        <f t="shared" si="2282"/>
        <v>1.4934161365331425E-11</v>
      </c>
      <c r="AD4422">
        <f t="shared" si="2263"/>
        <v>1</v>
      </c>
      <c r="AE4422">
        <f t="shared" si="2264"/>
        <v>0</v>
      </c>
      <c r="AF4422">
        <f t="shared" si="2265"/>
        <v>0</v>
      </c>
      <c r="AG4422">
        <f t="shared" si="2266"/>
        <v>-8311.7692058064385</v>
      </c>
      <c r="AH4422">
        <f t="shared" si="2267"/>
        <v>0</v>
      </c>
      <c r="AI4422">
        <f t="shared" si="2268"/>
        <v>1</v>
      </c>
      <c r="AJ4422">
        <f t="shared" si="2269"/>
        <v>-2</v>
      </c>
      <c r="AK4422">
        <f t="shared" si="2270"/>
        <v>1</v>
      </c>
      <c r="AL4422">
        <f t="shared" si="2271"/>
        <v>1.2504624527598409E-4</v>
      </c>
      <c r="AM4422">
        <f t="shared" si="2283"/>
        <v>0</v>
      </c>
      <c r="AN4422" s="22">
        <f t="shared" si="2272"/>
        <v>-2.298414229436029E-7</v>
      </c>
      <c r="AO4422">
        <f t="shared" si="2284"/>
        <v>2.5881923770171563E-7</v>
      </c>
      <c r="AP4422">
        <f t="shared" si="2285"/>
        <v>2.5032233197491179E-4</v>
      </c>
      <c r="AQ4422">
        <f t="shared" si="2286"/>
        <v>2.5881923770171563E-7</v>
      </c>
      <c r="AR4422">
        <f t="shared" si="2287"/>
        <v>2.5032233197491179E-4</v>
      </c>
      <c r="AS4422">
        <f t="shared" si="2288"/>
        <v>0</v>
      </c>
      <c r="AT4422">
        <f t="shared" si="2289"/>
        <v>0</v>
      </c>
    </row>
    <row r="4423" spans="14:46" x14ac:dyDescent="0.25">
      <c r="N4423">
        <f t="shared" si="2290"/>
        <v>4410</v>
      </c>
      <c r="O4423">
        <f t="shared" si="2273"/>
        <v>9236.2824015539918</v>
      </c>
      <c r="P4423">
        <f t="shared" si="2274"/>
        <v>8312.6541613985937</v>
      </c>
      <c r="Q4423">
        <f t="shared" si="2275"/>
        <v>2.7713777641354993E-41</v>
      </c>
      <c r="R4423">
        <f t="shared" si="2276"/>
        <v>1.1821161173284974E-33</v>
      </c>
      <c r="S4423">
        <f t="shared" si="2277"/>
        <v>1.8475851760903331E-41</v>
      </c>
      <c r="T4423">
        <f t="shared" si="2258"/>
        <v>-3.2264512791062579E-24</v>
      </c>
      <c r="U4423">
        <f t="shared" si="2278"/>
        <v>-3.2264512791062579E-24</v>
      </c>
      <c r="V4423">
        <f t="shared" si="2279"/>
        <v>-2.1514598467709905E-24</v>
      </c>
      <c r="W4423">
        <f t="shared" si="2280"/>
        <v>-2.1514598467709905E-24</v>
      </c>
      <c r="X4423">
        <f t="shared" si="2259"/>
        <v>2.3658630182553915E-33</v>
      </c>
      <c r="Y4423">
        <f t="shared" si="2260"/>
        <v>3.1552060430597096E-33</v>
      </c>
      <c r="Z4423">
        <f t="shared" si="2261"/>
        <v>9.4862859844255865E-20</v>
      </c>
      <c r="AA4423">
        <f t="shared" si="2262"/>
        <v>9.1769350016649E-17</v>
      </c>
      <c r="AB4423">
        <f t="shared" si="2281"/>
        <v>0</v>
      </c>
      <c r="AC4423">
        <f t="shared" si="2282"/>
        <v>0</v>
      </c>
      <c r="AD4423">
        <f t="shared" si="2263"/>
        <v>1</v>
      </c>
      <c r="AE4423">
        <f t="shared" si="2264"/>
        <v>0</v>
      </c>
      <c r="AF4423">
        <f t="shared" si="2265"/>
        <v>0</v>
      </c>
      <c r="AG4423">
        <f t="shared" si="2266"/>
        <v>-8313.6541613985937</v>
      </c>
      <c r="AH4423">
        <f t="shared" si="2267"/>
        <v>0</v>
      </c>
      <c r="AI4423">
        <f t="shared" si="2268"/>
        <v>1</v>
      </c>
      <c r="AJ4423">
        <f t="shared" si="2269"/>
        <v>-2</v>
      </c>
      <c r="AK4423">
        <f t="shared" si="2270"/>
        <v>1</v>
      </c>
      <c r="AL4423">
        <f t="shared" si="2271"/>
        <v>4.5842554076966303E-17</v>
      </c>
      <c r="AM4423">
        <f t="shared" si="2283"/>
        <v>0</v>
      </c>
      <c r="AN4423" s="22">
        <f t="shared" si="2272"/>
        <v>-8.4241862716399614E-20</v>
      </c>
      <c r="AO4423">
        <f t="shared" si="2284"/>
        <v>9.4862859844255865E-20</v>
      </c>
      <c r="AP4423">
        <f t="shared" si="2285"/>
        <v>9.1769350016649E-17</v>
      </c>
      <c r="AQ4423">
        <f t="shared" si="2286"/>
        <v>9.4862859844255865E-20</v>
      </c>
      <c r="AR4423">
        <f t="shared" si="2287"/>
        <v>9.1769350016649E-17</v>
      </c>
      <c r="AS4423">
        <f t="shared" si="2288"/>
        <v>0</v>
      </c>
      <c r="AT4423">
        <f t="shared" si="2289"/>
        <v>0</v>
      </c>
    </row>
    <row r="4424" spans="14:46" x14ac:dyDescent="0.25">
      <c r="N4424">
        <f t="shared" si="2290"/>
        <v>4411</v>
      </c>
      <c r="O4424">
        <f t="shared" si="2273"/>
        <v>9238.3767966563846</v>
      </c>
      <c r="P4424">
        <f t="shared" si="2274"/>
        <v>8314.5391169907471</v>
      </c>
      <c r="Q4424">
        <f t="shared" si="2275"/>
        <v>2.0592476230372853E-16</v>
      </c>
      <c r="R4424">
        <f t="shared" si="2276"/>
        <v>8.7875927225881749E-9</v>
      </c>
      <c r="S4424">
        <f t="shared" si="2277"/>
        <v>1.3728317486915234E-16</v>
      </c>
      <c r="T4424">
        <f t="shared" si="2258"/>
        <v>-4.3964587449059125E-12</v>
      </c>
      <c r="U4424">
        <f t="shared" si="2278"/>
        <v>-4.3964587449059125E-12</v>
      </c>
      <c r="V4424">
        <f t="shared" si="2279"/>
        <v>-2.9316432045749619E-12</v>
      </c>
      <c r="W4424">
        <f t="shared" si="2280"/>
        <v>-2.9316432045749619E-12</v>
      </c>
      <c r="X4424">
        <f t="shared" si="2259"/>
        <v>1.7587305585511828E-8</v>
      </c>
      <c r="Y4424">
        <f t="shared" si="2260"/>
        <v>2.3455106893151308E-8</v>
      </c>
      <c r="Z4424">
        <f t="shared" si="2261"/>
        <v>-2.5858458747895435E-7</v>
      </c>
      <c r="AA4424">
        <f t="shared" si="2262"/>
        <v>-2.5020872867908569E-4</v>
      </c>
      <c r="AB4424">
        <f t="shared" si="2281"/>
        <v>-1.679415723154556E-11</v>
      </c>
      <c r="AC4424">
        <f t="shared" si="2282"/>
        <v>-1.4913856595116209E-11</v>
      </c>
      <c r="AD4424">
        <f t="shared" si="2263"/>
        <v>1</v>
      </c>
      <c r="AE4424">
        <f t="shared" si="2264"/>
        <v>0</v>
      </c>
      <c r="AF4424">
        <f t="shared" si="2265"/>
        <v>0</v>
      </c>
      <c r="AG4424">
        <f t="shared" si="2266"/>
        <v>-8315.5391169907471</v>
      </c>
      <c r="AH4424">
        <f t="shared" si="2267"/>
        <v>0</v>
      </c>
      <c r="AI4424">
        <f t="shared" si="2268"/>
        <v>1</v>
      </c>
      <c r="AJ4424">
        <f t="shared" si="2269"/>
        <v>-2</v>
      </c>
      <c r="AK4424">
        <f t="shared" si="2270"/>
        <v>1</v>
      </c>
      <c r="AL4424">
        <f t="shared" si="2271"/>
        <v>-1.2498954781727865E-4</v>
      </c>
      <c r="AM4424">
        <f t="shared" si="2283"/>
        <v>0</v>
      </c>
      <c r="AN4424" s="22">
        <f t="shared" si="2272"/>
        <v>2.2963304452839721E-7</v>
      </c>
      <c r="AO4424">
        <f t="shared" si="2284"/>
        <v>-2.5858458747895435E-7</v>
      </c>
      <c r="AP4424">
        <f t="shared" si="2285"/>
        <v>-2.5020872867908569E-4</v>
      </c>
      <c r="AQ4424">
        <f t="shared" si="2286"/>
        <v>-2.5858458747895435E-7</v>
      </c>
      <c r="AR4424">
        <f t="shared" si="2287"/>
        <v>-2.5020872867908569E-4</v>
      </c>
      <c r="AS4424">
        <f t="shared" si="2288"/>
        <v>0</v>
      </c>
      <c r="AT4424">
        <f t="shared" si="2289"/>
        <v>0</v>
      </c>
    </row>
    <row r="4425" spans="14:46" x14ac:dyDescent="0.25">
      <c r="N4425">
        <f t="shared" si="2290"/>
        <v>4412</v>
      </c>
      <c r="O4425">
        <f t="shared" si="2273"/>
        <v>9240.4711917587792</v>
      </c>
      <c r="P4425">
        <f t="shared" si="2274"/>
        <v>8316.4240725829022</v>
      </c>
      <c r="Q4425">
        <f t="shared" si="2275"/>
        <v>2.0573813060637727E-16</v>
      </c>
      <c r="R4425">
        <f t="shared" si="2276"/>
        <v>8.783609677779941E-9</v>
      </c>
      <c r="S4425">
        <f t="shared" si="2277"/>
        <v>1.3715875373758485E-16</v>
      </c>
      <c r="T4425">
        <f t="shared" si="2258"/>
        <v>4.3934693036661831E-12</v>
      </c>
      <c r="U4425">
        <f t="shared" si="2278"/>
        <v>4.3934693036661831E-12</v>
      </c>
      <c r="V4425">
        <f t="shared" si="2279"/>
        <v>2.9296496358790495E-12</v>
      </c>
      <c r="W4425">
        <f t="shared" si="2280"/>
        <v>2.9296496358790495E-12</v>
      </c>
      <c r="X4425">
        <f t="shared" si="2259"/>
        <v>1.7579331256507243E-8</v>
      </c>
      <c r="Y4425">
        <f t="shared" si="2260"/>
        <v>2.34444708065436E-8</v>
      </c>
      <c r="Z4425">
        <f t="shared" si="2261"/>
        <v>2.5846738201465991E-7</v>
      </c>
      <c r="AA4425">
        <f t="shared" si="2262"/>
        <v>2.5015196568959746E-4</v>
      </c>
      <c r="AB4425">
        <f t="shared" si="2281"/>
        <v>1.6782740402571783E-11</v>
      </c>
      <c r="AC4425">
        <f t="shared" si="2282"/>
        <v>1.4903718012342506E-11</v>
      </c>
      <c r="AD4425">
        <f t="shared" si="2263"/>
        <v>1</v>
      </c>
      <c r="AE4425">
        <f t="shared" si="2264"/>
        <v>0</v>
      </c>
      <c r="AF4425">
        <f t="shared" si="2265"/>
        <v>0</v>
      </c>
      <c r="AG4425">
        <f t="shared" si="2266"/>
        <v>-8317.4240725829022</v>
      </c>
      <c r="AH4425">
        <f t="shared" si="2267"/>
        <v>0</v>
      </c>
      <c r="AI4425">
        <f t="shared" si="2268"/>
        <v>1</v>
      </c>
      <c r="AJ4425">
        <f t="shared" si="2269"/>
        <v>-2</v>
      </c>
      <c r="AK4425">
        <f t="shared" si="2270"/>
        <v>1</v>
      </c>
      <c r="AL4425">
        <f t="shared" si="2271"/>
        <v>1.2496121836401273E-4</v>
      </c>
      <c r="AM4425">
        <f t="shared" si="2283"/>
        <v>0</v>
      </c>
      <c r="AN4425" s="22">
        <f t="shared" si="2272"/>
        <v>-2.295289615720089E-7</v>
      </c>
      <c r="AO4425">
        <f t="shared" si="2284"/>
        <v>2.5846738201465991E-7</v>
      </c>
      <c r="AP4425">
        <f t="shared" si="2285"/>
        <v>2.5015196568959746E-4</v>
      </c>
      <c r="AQ4425">
        <f t="shared" si="2286"/>
        <v>2.5846738201465991E-7</v>
      </c>
      <c r="AR4425">
        <f t="shared" si="2287"/>
        <v>2.5015196568959746E-4</v>
      </c>
      <c r="AS4425">
        <f t="shared" si="2288"/>
        <v>0</v>
      </c>
      <c r="AT4425">
        <f t="shared" si="2289"/>
        <v>0</v>
      </c>
    </row>
    <row r="4426" spans="14:46" x14ac:dyDescent="0.25">
      <c r="N4426">
        <f t="shared" si="2290"/>
        <v>4413</v>
      </c>
      <c r="O4426">
        <f t="shared" si="2273"/>
        <v>9242.5655868611702</v>
      </c>
      <c r="P4426">
        <f t="shared" si="2274"/>
        <v>8318.3090281750538</v>
      </c>
      <c r="Q4426">
        <f t="shared" si="2275"/>
        <v>5.9707256335131252E-40</v>
      </c>
      <c r="R4426">
        <f t="shared" si="2276"/>
        <v>2.5502467423106739E-32</v>
      </c>
      <c r="S4426">
        <f t="shared" si="2277"/>
        <v>3.9804837556754168E-40</v>
      </c>
      <c r="T4426">
        <f t="shared" si="2258"/>
        <v>-1.4965638944288472E-23</v>
      </c>
      <c r="U4426">
        <f t="shared" si="2278"/>
        <v>-1.4965638944288472E-23</v>
      </c>
      <c r="V4426">
        <f t="shared" si="2279"/>
        <v>-9.9793746996994402E-24</v>
      </c>
      <c r="W4426">
        <f t="shared" si="2280"/>
        <v>-9.9793746996994402E-24</v>
      </c>
      <c r="X4426">
        <f t="shared" si="2259"/>
        <v>5.1040092756993594E-32</v>
      </c>
      <c r="Y4426">
        <f t="shared" si="2260"/>
        <v>6.8069022943232725E-32</v>
      </c>
      <c r="Z4426">
        <f t="shared" si="2261"/>
        <v>4.4031340430508051E-19</v>
      </c>
      <c r="AA4426">
        <f t="shared" si="2262"/>
        <v>4.2624413480596595E-16</v>
      </c>
      <c r="AB4426">
        <f t="shared" si="2281"/>
        <v>0</v>
      </c>
      <c r="AC4426">
        <f t="shared" si="2282"/>
        <v>0</v>
      </c>
      <c r="AD4426">
        <f t="shared" si="2263"/>
        <v>1</v>
      </c>
      <c r="AE4426">
        <f t="shared" si="2264"/>
        <v>0</v>
      </c>
      <c r="AF4426">
        <f t="shared" si="2265"/>
        <v>0</v>
      </c>
      <c r="AG4426">
        <f t="shared" si="2266"/>
        <v>-8319.3090281750538</v>
      </c>
      <c r="AH4426">
        <f t="shared" si="2267"/>
        <v>0</v>
      </c>
      <c r="AI4426">
        <f t="shared" si="2268"/>
        <v>1</v>
      </c>
      <c r="AJ4426">
        <f t="shared" si="2269"/>
        <v>-2</v>
      </c>
      <c r="AK4426">
        <f t="shared" si="2270"/>
        <v>1</v>
      </c>
      <c r="AL4426">
        <f t="shared" si="2271"/>
        <v>2.1292655979643826E-16</v>
      </c>
      <c r="AM4426">
        <f t="shared" si="2283"/>
        <v>0</v>
      </c>
      <c r="AN4426" s="22">
        <f t="shared" si="2272"/>
        <v>-3.9101521308940162E-19</v>
      </c>
      <c r="AO4426">
        <f t="shared" si="2284"/>
        <v>4.4031340430508051E-19</v>
      </c>
      <c r="AP4426">
        <f t="shared" si="2285"/>
        <v>4.262441348059659E-16</v>
      </c>
      <c r="AQ4426">
        <f t="shared" si="2286"/>
        <v>4.4031340430508051E-19</v>
      </c>
      <c r="AR4426">
        <f t="shared" si="2287"/>
        <v>4.262441348059659E-16</v>
      </c>
      <c r="AS4426">
        <f t="shared" si="2288"/>
        <v>0</v>
      </c>
      <c r="AT4426">
        <f t="shared" si="2289"/>
        <v>0</v>
      </c>
    </row>
    <row r="4427" spans="14:46" x14ac:dyDescent="0.25">
      <c r="N4427">
        <f t="shared" si="2290"/>
        <v>4414</v>
      </c>
      <c r="O4427">
        <f t="shared" si="2273"/>
        <v>9244.6599819635649</v>
      </c>
      <c r="P4427">
        <f t="shared" si="2274"/>
        <v>8320.1939837672089</v>
      </c>
      <c r="Q4427">
        <f t="shared" si="2275"/>
        <v>2.0536550107880648E-16</v>
      </c>
      <c r="R4427">
        <f t="shared" si="2276"/>
        <v>8.7756517079193545E-9</v>
      </c>
      <c r="S4427">
        <f t="shared" si="2277"/>
        <v>1.3691033405253768E-16</v>
      </c>
      <c r="T4427">
        <f t="shared" si="2258"/>
        <v>-4.3874985471483304E-12</v>
      </c>
      <c r="U4427">
        <f t="shared" si="2278"/>
        <v>-4.3874985471483304E-12</v>
      </c>
      <c r="V4427">
        <f t="shared" si="2279"/>
        <v>-2.9256679178595019E-12</v>
      </c>
      <c r="W4427">
        <f t="shared" si="2280"/>
        <v>-2.9256679178595019E-12</v>
      </c>
      <c r="X4427">
        <f t="shared" si="2259"/>
        <v>1.7563398860401156E-8</v>
      </c>
      <c r="Y4427">
        <f t="shared" si="2260"/>
        <v>2.3423220325779229E-8</v>
      </c>
      <c r="Z4427">
        <f t="shared" si="2261"/>
        <v>-2.5823321001887295E-7</v>
      </c>
      <c r="AA4427">
        <f t="shared" si="2262"/>
        <v>-2.5003851693978721E-4</v>
      </c>
      <c r="AB4427">
        <f t="shared" si="2281"/>
        <v>-1.6759937770952039E-11</v>
      </c>
      <c r="AC4427">
        <f t="shared" si="2282"/>
        <v>-1.488346839936689E-11</v>
      </c>
      <c r="AD4427">
        <f t="shared" si="2263"/>
        <v>1</v>
      </c>
      <c r="AE4427">
        <f t="shared" si="2264"/>
        <v>0</v>
      </c>
      <c r="AF4427">
        <f t="shared" si="2265"/>
        <v>0</v>
      </c>
      <c r="AG4427">
        <f t="shared" si="2266"/>
        <v>-8321.1939837672089</v>
      </c>
      <c r="AH4427">
        <f t="shared" si="2267"/>
        <v>0</v>
      </c>
      <c r="AI4427">
        <f t="shared" si="2268"/>
        <v>1</v>
      </c>
      <c r="AJ4427">
        <f t="shared" si="2269"/>
        <v>-2</v>
      </c>
      <c r="AK4427">
        <f t="shared" si="2270"/>
        <v>1</v>
      </c>
      <c r="AL4427">
        <f t="shared" si="2271"/>
        <v>-1.2490459796597324E-4</v>
      </c>
      <c r="AM4427">
        <f t="shared" si="2283"/>
        <v>0</v>
      </c>
      <c r="AN4427" s="22">
        <f t="shared" si="2272"/>
        <v>2.2932100784074981E-7</v>
      </c>
      <c r="AO4427">
        <f t="shared" si="2284"/>
        <v>-2.5823321001887295E-7</v>
      </c>
      <c r="AP4427">
        <f t="shared" si="2285"/>
        <v>-2.5003851693978721E-4</v>
      </c>
      <c r="AQ4427">
        <f t="shared" si="2286"/>
        <v>-2.5823321001887295E-7</v>
      </c>
      <c r="AR4427">
        <f t="shared" si="2287"/>
        <v>-2.5003851693978721E-4</v>
      </c>
      <c r="AS4427">
        <f t="shared" si="2288"/>
        <v>0</v>
      </c>
      <c r="AT4427">
        <f t="shared" si="2289"/>
        <v>0</v>
      </c>
    </row>
    <row r="4428" spans="14:46" x14ac:dyDescent="0.25">
      <c r="N4428">
        <f t="shared" si="2290"/>
        <v>4415</v>
      </c>
      <c r="O4428">
        <f t="shared" si="2273"/>
        <v>9246.7543770659577</v>
      </c>
      <c r="P4428">
        <f t="shared" si="2274"/>
        <v>8322.0789393593623</v>
      </c>
      <c r="Q4428">
        <f t="shared" si="2275"/>
        <v>2.0517950267461853E-16</v>
      </c>
      <c r="R4428">
        <f t="shared" si="2276"/>
        <v>8.7716767779658113E-9</v>
      </c>
      <c r="S4428">
        <f t="shared" si="2277"/>
        <v>1.3678633511641235E-16</v>
      </c>
      <c r="T4428">
        <f t="shared" si="2258"/>
        <v>4.3845172257343203E-12</v>
      </c>
      <c r="U4428">
        <f t="shared" si="2278"/>
        <v>4.3845172257343203E-12</v>
      </c>
      <c r="V4428">
        <f t="shared" si="2279"/>
        <v>2.9236797644434069E-12</v>
      </c>
      <c r="W4428">
        <f t="shared" si="2280"/>
        <v>2.9236797644434069E-12</v>
      </c>
      <c r="X4428">
        <f t="shared" si="2259"/>
        <v>1.7555440783480375E-8</v>
      </c>
      <c r="Y4428">
        <f t="shared" si="2260"/>
        <v>2.3412605918522719E-8</v>
      </c>
      <c r="Z4428">
        <f t="shared" si="2261"/>
        <v>2.5811624334312179E-7</v>
      </c>
      <c r="AA4428">
        <f t="shared" si="2262"/>
        <v>2.499818311444827E-4</v>
      </c>
      <c r="AB4428">
        <f t="shared" si="2281"/>
        <v>1.6748551944888188E-11</v>
      </c>
      <c r="AC4428">
        <f t="shared" si="2282"/>
        <v>1.4873357348369007E-11</v>
      </c>
      <c r="AD4428">
        <f t="shared" si="2263"/>
        <v>1</v>
      </c>
      <c r="AE4428">
        <f t="shared" si="2264"/>
        <v>0</v>
      </c>
      <c r="AF4428">
        <f t="shared" si="2265"/>
        <v>0</v>
      </c>
      <c r="AG4428">
        <f t="shared" si="2266"/>
        <v>-8323.0789393593623</v>
      </c>
      <c r="AH4428">
        <f t="shared" si="2267"/>
        <v>0</v>
      </c>
      <c r="AI4428">
        <f t="shared" si="2268"/>
        <v>1</v>
      </c>
      <c r="AJ4428">
        <f t="shared" si="2269"/>
        <v>-2</v>
      </c>
      <c r="AK4428">
        <f t="shared" si="2270"/>
        <v>1</v>
      </c>
      <c r="AL4428">
        <f t="shared" si="2271"/>
        <v>1.2487630700377245E-4</v>
      </c>
      <c r="AM4428">
        <f t="shared" si="2283"/>
        <v>0</v>
      </c>
      <c r="AN4428" s="22">
        <f t="shared" si="2272"/>
        <v>-2.2921713693777196E-7</v>
      </c>
      <c r="AO4428">
        <f t="shared" si="2284"/>
        <v>2.5811624334312179E-7</v>
      </c>
      <c r="AP4428">
        <f t="shared" si="2285"/>
        <v>2.499818311444827E-4</v>
      </c>
      <c r="AQ4428">
        <f t="shared" si="2286"/>
        <v>2.5811624334312179E-7</v>
      </c>
      <c r="AR4428">
        <f t="shared" si="2287"/>
        <v>2.499818311444827E-4</v>
      </c>
      <c r="AS4428">
        <f t="shared" si="2288"/>
        <v>0</v>
      </c>
      <c r="AT4428">
        <f t="shared" si="2289"/>
        <v>0</v>
      </c>
    </row>
    <row r="4429" spans="14:46" x14ac:dyDescent="0.25">
      <c r="N4429">
        <f t="shared" si="2290"/>
        <v>4416</v>
      </c>
      <c r="O4429">
        <f t="shared" si="2273"/>
        <v>9248.8487721683505</v>
      </c>
      <c r="P4429">
        <f t="shared" si="2274"/>
        <v>8323.9638949515156</v>
      </c>
      <c r="Q4429">
        <f t="shared" si="2275"/>
        <v>1.8174136166624059E-40</v>
      </c>
      <c r="R4429">
        <f t="shared" si="2276"/>
        <v>7.7731874113652516E-33</v>
      </c>
      <c r="S4429">
        <f t="shared" si="2277"/>
        <v>1.2116090777749374E-40</v>
      </c>
      <c r="T4429">
        <f t="shared" si="2258"/>
        <v>-8.2511266663797341E-24</v>
      </c>
      <c r="U4429">
        <f t="shared" si="2278"/>
        <v>-8.2511266663797341E-24</v>
      </c>
      <c r="V4429">
        <f t="shared" si="2279"/>
        <v>-5.5020084489499047E-24</v>
      </c>
      <c r="W4429">
        <f t="shared" si="2280"/>
        <v>-5.5020084489499047E-24</v>
      </c>
      <c r="X4429">
        <f t="shared" si="2259"/>
        <v>1.5557083722643868E-32</v>
      </c>
      <c r="Y4429">
        <f t="shared" si="2260"/>
        <v>2.0747519591906434E-32</v>
      </c>
      <c r="Z4429">
        <f t="shared" si="2261"/>
        <v>2.4292669301792877E-19</v>
      </c>
      <c r="AA4429">
        <f t="shared" si="2262"/>
        <v>2.353242124989925E-16</v>
      </c>
      <c r="AB4429">
        <f t="shared" si="2281"/>
        <v>0</v>
      </c>
      <c r="AC4429">
        <f t="shared" si="2282"/>
        <v>0</v>
      </c>
      <c r="AD4429">
        <f t="shared" si="2263"/>
        <v>1</v>
      </c>
      <c r="AE4429">
        <f t="shared" si="2264"/>
        <v>0</v>
      </c>
      <c r="AF4429">
        <f t="shared" si="2265"/>
        <v>0</v>
      </c>
      <c r="AG4429">
        <f t="shared" si="2266"/>
        <v>-8324.9638949515156</v>
      </c>
      <c r="AH4429">
        <f t="shared" si="2267"/>
        <v>0</v>
      </c>
      <c r="AI4429">
        <f t="shared" si="2268"/>
        <v>1</v>
      </c>
      <c r="AJ4429">
        <f t="shared" si="2269"/>
        <v>-2</v>
      </c>
      <c r="AK4429">
        <f t="shared" si="2270"/>
        <v>1</v>
      </c>
      <c r="AL4429">
        <f t="shared" si="2271"/>
        <v>1.1755424213304733E-16</v>
      </c>
      <c r="AM4429">
        <f t="shared" si="2283"/>
        <v>0</v>
      </c>
      <c r="AN4429" s="22">
        <f t="shared" si="2272"/>
        <v>-2.1572823289783142E-19</v>
      </c>
      <c r="AO4429">
        <f t="shared" si="2284"/>
        <v>2.4292669301792877E-19</v>
      </c>
      <c r="AP4429">
        <f t="shared" si="2285"/>
        <v>2.353242124989925E-16</v>
      </c>
      <c r="AQ4429">
        <f t="shared" si="2286"/>
        <v>2.4292669301792877E-19</v>
      </c>
      <c r="AR4429">
        <f t="shared" si="2287"/>
        <v>2.353242124989925E-16</v>
      </c>
      <c r="AS4429">
        <f t="shared" si="2288"/>
        <v>0</v>
      </c>
      <c r="AT4429">
        <f t="shared" si="2289"/>
        <v>0</v>
      </c>
    </row>
    <row r="4430" spans="14:46" x14ac:dyDescent="0.25">
      <c r="N4430">
        <f t="shared" si="2290"/>
        <v>4417</v>
      </c>
      <c r="O4430">
        <f t="shared" si="2273"/>
        <v>9250.9431672707451</v>
      </c>
      <c r="P4430">
        <f t="shared" si="2274"/>
        <v>8325.8488505436708</v>
      </c>
      <c r="Q4430">
        <f t="shared" si="2275"/>
        <v>2.0480813715402504E-16</v>
      </c>
      <c r="R4430">
        <f t="shared" si="2276"/>
        <v>8.7637350157843083E-9</v>
      </c>
      <c r="S4430">
        <f t="shared" si="2277"/>
        <v>1.3653875810268342E-16</v>
      </c>
      <c r="T4430">
        <f t="shared" ref="T4430:T4493" si="2291">(4*SIN(O4430)-AK4430*$H$13*2*$H$8*SIN(O4430)/O4430)*COS(O4430*$K$20)/$H$7/((O4430^3)+AK4430*$H$13)</f>
        <v>-4.3785626812855712E-12</v>
      </c>
      <c r="U4430">
        <f t="shared" si="2278"/>
        <v>-4.3785626812855712E-12</v>
      </c>
      <c r="V4430">
        <f t="shared" si="2279"/>
        <v>-2.9197088585868671E-12</v>
      </c>
      <c r="W4430">
        <f t="shared" si="2280"/>
        <v>-2.9197088585868671E-12</v>
      </c>
      <c r="X4430">
        <f t="shared" ref="X4430:X4493" si="2292">(2*O4430-AK4430*$H$13*$H$8)*SIN(O4430)*SIN($K$20*O4430)/((O4430^3)+AK4430*$H$13)</f>
        <v>1.7539540847405356E-8</v>
      </c>
      <c r="Y4430">
        <f t="shared" ref="Y4430:Y4493" si="2293">(AM4430*O4430*O4430+2*O4430*SIN(O4430)/$H$7/ (1+$H$7)-$H$9*AK4430*$H$13*SIN(O4430)/$H$7)*SIN($K$20*O4430)/((O4430^3)+AK4430*$H$13)</f>
        <v>2.3391398737578402E-8</v>
      </c>
      <c r="Z4430">
        <f t="shared" ref="Z4430:Z4493" si="2294">AK4430*$H$13*((2/O4430)+O4430*$H$8)*SIN(O4430)*COS($K$14*O4430)/((O4430^3)+AK4430*$H$13)/$H$7</f>
        <v>-2.5788254827593311E-7</v>
      </c>
      <c r="AA4430">
        <f t="shared" ref="AA4430:AA4493" si="2295">(((AM4430+2*SIN(O4430)/$H$7/N4430/$H$5+$H$9*O4430*SIN(O4430)/$H$7)*AK4430*$H$13/((O4430^3)+AK4430*$H$13))-AM4430-2*SIN(O4430)/$H$7/N4430/$H$5)*COS($K$14*O4430)</f>
        <v>-2.4986853662579815E-4</v>
      </c>
      <c r="AB4430">
        <f t="shared" si="2281"/>
        <v>-1.6725811213827186E-11</v>
      </c>
      <c r="AC4430">
        <f t="shared" si="2282"/>
        <v>-1.4853162705469088E-11</v>
      </c>
      <c r="AD4430">
        <f t="shared" ref="AD4430:AD4493" si="2296">(-1+(1-2*P4430+2*P4430*P4430)*EXP(-2*P4430))/((1-2*P4430)*EXP(-2*P4430)-1)</f>
        <v>1</v>
      </c>
      <c r="AE4430">
        <f t="shared" ref="AE4430:AE4493" si="2297">P4430*EXP(-P4430)/((1-2*P4430)*EXP(-2*P4430)-1)</f>
        <v>0</v>
      </c>
      <c r="AF4430">
        <f t="shared" ref="AF4430:AF4493" si="2298">-(AD4430*(1+2*P4430)+2*P4430*P4430)*EXP(-P4430)</f>
        <v>0</v>
      </c>
      <c r="AG4430">
        <f t="shared" ref="AG4430:AG4493" si="2299">-AE4430*(1+2*P4430)*EXP(-P4430)-(1+P4430)</f>
        <v>-8326.8488505436708</v>
      </c>
      <c r="AH4430">
        <f t="shared" ref="AH4430:AH4493" si="2300">(2*AD4430-1+2*P4430)*EXP(-P4430)</f>
        <v>0</v>
      </c>
      <c r="AI4430">
        <f t="shared" ref="AI4430:AI4493" si="2301">2*AE4430*EXP(-P4430)+1</f>
        <v>1</v>
      </c>
      <c r="AJ4430">
        <f t="shared" ref="AJ4430:AJ4493" si="2302">(AF4430*EXP(-P4430)-AH4430*EXP(-P4430)-AD4430-1)</f>
        <v>-2</v>
      </c>
      <c r="AK4430">
        <f t="shared" ref="AK4430:AK4493" si="2303">-2*(AF4430*EXP(-P4430)+AD4430)/AJ4430</f>
        <v>1</v>
      </c>
      <c r="AL4430">
        <f t="shared" ref="AL4430:AL4493" si="2304">-2*SIN(O4430)/$H$5/N4430</f>
        <v>-1.2481976350953036E-4</v>
      </c>
      <c r="AM4430">
        <f t="shared" si="2283"/>
        <v>0</v>
      </c>
      <c r="AN4430" s="22">
        <f t="shared" ref="AN4430:AN4493" si="2305">-(((AM4430+2*SIN(O4430)/$H$7/N4430/$H$5+$H$9*O4430*SIN(O4430)/$H$7)*AK4430*$H$13/((O4430^3)+AK4430*$H$13)))/(AF4430*EXP(-P4430)+AD4430)-((AG4430-AI4430)*EXP(-P4430)-AE4430)*AL4430/AJ4430</f>
        <v>2.2900960673745154E-7</v>
      </c>
      <c r="AO4430">
        <f t="shared" si="2284"/>
        <v>-2.5788254827593311E-7</v>
      </c>
      <c r="AP4430">
        <f t="shared" si="2285"/>
        <v>-2.498685366257982E-4</v>
      </c>
      <c r="AQ4430">
        <f t="shared" si="2286"/>
        <v>-2.5788254827593311E-7</v>
      </c>
      <c r="AR4430">
        <f t="shared" si="2287"/>
        <v>-2.498685366257982E-4</v>
      </c>
      <c r="AS4430">
        <f t="shared" si="2288"/>
        <v>0</v>
      </c>
      <c r="AT4430">
        <f t="shared" si="2289"/>
        <v>0</v>
      </c>
    </row>
    <row r="4431" spans="14:46" x14ac:dyDescent="0.25">
      <c r="N4431">
        <f t="shared" si="2290"/>
        <v>4418</v>
      </c>
      <c r="O4431">
        <f t="shared" ref="O4431:O4494" si="2306">N4431*$H$5/(1+$H$7)</f>
        <v>9253.0375623731379</v>
      </c>
      <c r="P4431">
        <f t="shared" ref="P4431:P4494" si="2307">O4431*$H$14</f>
        <v>8327.7338061358241</v>
      </c>
      <c r="Q4431">
        <f t="shared" ref="Q4431:Q4494" si="2308">2*SIN(O4431)*SIN(O4431)/(((O4431)^3)+$H$13*AK4431)/O4431</f>
        <v>2.0462276946645166E-16</v>
      </c>
      <c r="R4431">
        <f t="shared" ref="R4431:R4494" si="2309">(SIN(O4431)*SIN(O4431)*O4431)/((O4431^3)+AK4431*$H$13)</f>
        <v>8.7597681786750746E-9</v>
      </c>
      <c r="S4431">
        <f t="shared" ref="S4431:S4494" si="2310">((AM4431*$H$7+2*SIN(O4431)/$H$5/N4431)*SIN(O4431))/((O4431^3)+AK4431*$H$13)</f>
        <v>1.3641517964430113E-16</v>
      </c>
      <c r="T4431">
        <f t="shared" si="2291"/>
        <v>4.3755894521382898E-12</v>
      </c>
      <c r="U4431">
        <f t="shared" ref="U4431:U4494" si="2311">(4*SIN(O4431)-AK4431*$H$13*2*$H$8*SIN(O4431)/O4431)*COS(O4431)/$H$7/((O4431^3)+AK4431*$H$13)</f>
        <v>4.3755894521382898E-12</v>
      </c>
      <c r="V4431">
        <f t="shared" ref="V4431:V4494" si="2312">(2*AM4431*O4431*$H$7+4*SIN(O4431)/(1+$H$7)-AK4431*$H$13*2*$H$9*SIN(O4431)/O4431)*COS(O4431*$K$20)/((O4431^3)+AK4431*$H$13)/$H$7</f>
        <v>2.9177261020695329E-12</v>
      </c>
      <c r="W4431">
        <f t="shared" ref="W4431:W4494" si="2313">(2*AM4431*O4431*$H$7+4*SIN(O4431)/(1+$H$7)-AK4431*$H$13*2*$H$9*SIN(O4431)/O4431)*COS(O4431)/((O4431^3)+AK4431*$H$13)/$H$7</f>
        <v>2.9177261020695329E-12</v>
      </c>
      <c r="X4431">
        <f t="shared" si="2292"/>
        <v>1.7531598978471747E-8</v>
      </c>
      <c r="Y4431">
        <f t="shared" si="2293"/>
        <v>2.3380805950843995E-8</v>
      </c>
      <c r="Z4431">
        <f t="shared" si="2294"/>
        <v>2.5776581974077487E-7</v>
      </c>
      <c r="AA4431">
        <f t="shared" si="2295"/>
        <v>2.498119278675776E-4</v>
      </c>
      <c r="AB4431">
        <f t="shared" ref="AB4431:AB4494" si="2314">(24/$H$7)*(2/(O4431^2)+$H$8)*(COS(O4431*$K$10)-COS(O4431))*SIN(O4431)/((O4431^3)+AK4431*$H$13)</f>
        <v>1.6714456285507453E-11</v>
      </c>
      <c r="AC4431">
        <f t="shared" ref="AC4431:AC4494" si="2315">(24)*(AM4431/O4431+2*(1+$H$7)*SIN(O4431)/$H$7/N4431/N4431/$H$5/$H$5+$H$9*SIN(O4431)/$H$7)*(COS(O4431*$K$10)-COS(O4431))/((O4431^3)+AK4431*$H$13)</f>
        <v>1.4843079092855713E-11</v>
      </c>
      <c r="AD4431">
        <f t="shared" si="2296"/>
        <v>1</v>
      </c>
      <c r="AE4431">
        <f t="shared" si="2297"/>
        <v>0</v>
      </c>
      <c r="AF4431">
        <f t="shared" si="2298"/>
        <v>0</v>
      </c>
      <c r="AG4431">
        <f t="shared" si="2299"/>
        <v>-8328.7338061358241</v>
      </c>
      <c r="AH4431">
        <f t="shared" si="2300"/>
        <v>0</v>
      </c>
      <c r="AI4431">
        <f t="shared" si="2301"/>
        <v>1</v>
      </c>
      <c r="AJ4431">
        <f t="shared" si="2302"/>
        <v>-2</v>
      </c>
      <c r="AK4431">
        <f t="shared" si="2303"/>
        <v>1</v>
      </c>
      <c r="AL4431">
        <f t="shared" si="2304"/>
        <v>1.2479151096013257E-4</v>
      </c>
      <c r="AM4431">
        <f t="shared" ref="AM4431:AM4494" si="2316">-((AF4431*EXP(-P4431)+AD4431)*((AG4431*EXP(-P4431)-AI4431*EXP(-P4431)-AE4431)*AL4431)/(AJ4431))+(AG4431*EXP(-P4431)+AE4431)*AL4431</f>
        <v>0</v>
      </c>
      <c r="AN4431" s="22">
        <f t="shared" si="2305"/>
        <v>-2.2890594731247945E-7</v>
      </c>
      <c r="AO4431">
        <f t="shared" ref="AO4431:AO4494" si="2317">-(AK4431*$H$13*((2/O4431)+O4431*$H$8)*SIN(O4431)*COS($D$8*O4431)/((O4431^3)+AK4431*$H$13)/$H$7)*((AF4431+AH4431*O4431*$D$9)*EXP($D$9*O4431-P4431)+(AD4431+O4431*$D$9)*EXP(-$D$9*O4431)+2*(AH4431*EXP(O4431*$D$9-P4431)-EXP(-O4431*$D$9)))/(AF4431*EXP(-P4431)+AD4431)</f>
        <v>2.5776581974077487E-7</v>
      </c>
      <c r="AP4431">
        <f t="shared" ref="AP4431:AP4494" si="2318">-AR4431+2*COS($D$8*O4431)*((AH4431*AN4431+AI4431*AL4431)*EXP(O4431*$D$9-P4431)-AN4431*EXP(-O4431*$D$9)+AL4431/$H$7)</f>
        <v>2.498119278675776E-4</v>
      </c>
      <c r="AQ4431">
        <f t="shared" ref="AQ4431:AQ4494" si="2319">((AF4431+AH4431*O4431*$D$9)*EXP($D$9*O4431-P4431)+(AD4431+O4431*$D$9)*EXP(-$D$9*O4431))*(AK4431*$H$13*((2/O4431)+O4431*$H$8)*SIN(O4431)*COS($D$8*O4431)/((O4431^3)+AK4431*$H$13)/$H$7)/(AF4431*EXP(-P4431)+AD4431)</f>
        <v>2.5776581974077487E-7</v>
      </c>
      <c r="AR4431">
        <f t="shared" ref="AR4431:AR4494" si="2320">-(COS($D$8*O4431)*((AF4431*AN4431+AG4431*AL4431+(AH4431*AN4431+AI4431*AL4431)*O4431*$D$9)*EXP(O4431*$D$9-P4431)+(AD4431*AN4431+AE4431*AL4431+AN4431*O4431*$D$9)*EXP(-O4431*$D$9)-AL4431/$H$7))</f>
        <v>2.498119278675776E-4</v>
      </c>
      <c r="AS4431">
        <f t="shared" ref="AS4431:AS4494" si="2321">(AK4431*$H$13*((2/O4431)+O4431*$H$8)*SIN(O4431)/((O4431^3)+AK4431*$H$13)/$H$7)*SIN(O4431*$D$8)*((AF4431+AH4431+AH4431*O4431*$D$9)*EXP(O4431*$D$9-P4431)+(-(AD4431-1)-O4431*$D$9)*EXP(-O4431*$D$9))/(AF4431*EXP(-P4431)+AD4431)</f>
        <v>0</v>
      </c>
      <c r="AT4431">
        <f t="shared" ref="AT4431:AT4494" si="2322">SIN(O4431*$D$8)*(((AF4431+AH4431)*AN4431+AG4431*AL4431+AI4431*AL4431+(AH4431*AN4431+AI4431*AL4431)*O4431*$D$9)*EXP(O4431*$D$9-P4431)+(-(AD4431-1)*AN4431-AE4431*AL4431-AN4431*O4431*$D$9)*EXP(-O4431*$D$9))</f>
        <v>0</v>
      </c>
    </row>
    <row r="4432" spans="14:46" x14ac:dyDescent="0.25">
      <c r="N4432">
        <f t="shared" ref="N4432:N4495" si="2323">N4431+1</f>
        <v>4419</v>
      </c>
      <c r="O4432">
        <f t="shared" si="2306"/>
        <v>9255.1319574755307</v>
      </c>
      <c r="P4432">
        <f t="shared" si="2307"/>
        <v>8329.6187617279775</v>
      </c>
      <c r="Q4432">
        <f t="shared" si="2308"/>
        <v>6.5379509044434024E-42</v>
      </c>
      <c r="R4432">
        <f t="shared" si="2309"/>
        <v>2.8001215872135812E-34</v>
      </c>
      <c r="S4432">
        <f t="shared" si="2310"/>
        <v>4.3586339362956016E-42</v>
      </c>
      <c r="T4432">
        <f t="shared" si="2291"/>
        <v>-1.5639110675779551E-24</v>
      </c>
      <c r="U4432">
        <f t="shared" si="2311"/>
        <v>-1.5639110675779551E-24</v>
      </c>
      <c r="V4432">
        <f t="shared" si="2312"/>
        <v>-1.0428455314182013E-24</v>
      </c>
      <c r="W4432">
        <f t="shared" si="2313"/>
        <v>-1.0428455314182013E-24</v>
      </c>
      <c r="X4432">
        <f t="shared" si="2292"/>
        <v>5.6040982036438706E-34</v>
      </c>
      <c r="Y4432">
        <f t="shared" si="2293"/>
        <v>7.4738377270387444E-34</v>
      </c>
      <c r="Z4432">
        <f t="shared" si="2294"/>
        <v>4.6075406650116082E-20</v>
      </c>
      <c r="AA4432">
        <f t="shared" si="2295"/>
        <v>4.4663753633707072E-17</v>
      </c>
      <c r="AB4432">
        <f t="shared" si="2314"/>
        <v>0</v>
      </c>
      <c r="AC4432">
        <f t="shared" si="2315"/>
        <v>0</v>
      </c>
      <c r="AD4432">
        <f t="shared" si="2296"/>
        <v>1</v>
      </c>
      <c r="AE4432">
        <f t="shared" si="2297"/>
        <v>0</v>
      </c>
      <c r="AF4432">
        <f t="shared" si="2298"/>
        <v>0</v>
      </c>
      <c r="AG4432">
        <f t="shared" si="2299"/>
        <v>-8330.6187617279775</v>
      </c>
      <c r="AH4432">
        <f t="shared" si="2300"/>
        <v>0</v>
      </c>
      <c r="AI4432">
        <f t="shared" si="2301"/>
        <v>1</v>
      </c>
      <c r="AJ4432">
        <f t="shared" si="2302"/>
        <v>-2</v>
      </c>
      <c r="AK4432">
        <f t="shared" si="2303"/>
        <v>1</v>
      </c>
      <c r="AL4432">
        <f t="shared" si="2304"/>
        <v>2.2311418451548296E-17</v>
      </c>
      <c r="AM4432">
        <f t="shared" si="2316"/>
        <v>0</v>
      </c>
      <c r="AN4432" s="22">
        <f t="shared" si="2305"/>
        <v>-4.091673061047548E-20</v>
      </c>
      <c r="AO4432">
        <f t="shared" si="2317"/>
        <v>4.6075406650116082E-20</v>
      </c>
      <c r="AP4432">
        <f t="shared" si="2318"/>
        <v>4.4663753633707065E-17</v>
      </c>
      <c r="AQ4432">
        <f t="shared" si="2319"/>
        <v>4.6075406650116082E-20</v>
      </c>
      <c r="AR4432">
        <f t="shared" si="2320"/>
        <v>4.4663753633707065E-17</v>
      </c>
      <c r="AS4432">
        <f t="shared" si="2321"/>
        <v>0</v>
      </c>
      <c r="AT4432">
        <f t="shared" si="2322"/>
        <v>0</v>
      </c>
    </row>
    <row r="4433" spans="14:46" x14ac:dyDescent="0.25">
      <c r="N4433">
        <f t="shared" si="2323"/>
        <v>4420</v>
      </c>
      <c r="O4433">
        <f t="shared" si="2306"/>
        <v>9257.2263525779235</v>
      </c>
      <c r="P4433">
        <f t="shared" si="2307"/>
        <v>8331.5037173201308</v>
      </c>
      <c r="Q4433">
        <f t="shared" si="2308"/>
        <v>2.0425266281111637E-16</v>
      </c>
      <c r="R4433">
        <f t="shared" si="2309"/>
        <v>8.7518425801898108E-9</v>
      </c>
      <c r="S4433">
        <f t="shared" si="2310"/>
        <v>1.3616844187407759E-16</v>
      </c>
      <c r="T4433">
        <f t="shared" si="2291"/>
        <v>-4.3696510647713082E-12</v>
      </c>
      <c r="U4433">
        <f t="shared" si="2311"/>
        <v>-4.3696510647713082E-12</v>
      </c>
      <c r="V4433">
        <f t="shared" si="2312"/>
        <v>-2.9137659717010285E-12</v>
      </c>
      <c r="W4433">
        <f t="shared" si="2313"/>
        <v>-2.9137659717010285E-12</v>
      </c>
      <c r="X4433">
        <f t="shared" si="2292"/>
        <v>1.7515731414310615E-8</v>
      </c>
      <c r="Y4433">
        <f t="shared" si="2293"/>
        <v>2.3359641952163097E-8</v>
      </c>
      <c r="Z4433">
        <f t="shared" si="2294"/>
        <v>-2.5753260030794175E-7</v>
      </c>
      <c r="AA4433">
        <f t="shared" si="2295"/>
        <v>-2.4969878726572193E-4</v>
      </c>
      <c r="AB4433">
        <f t="shared" si="2314"/>
        <v>-1.6691777245101788E-11</v>
      </c>
      <c r="AC4433">
        <f t="shared" si="2315"/>
        <v>-1.4822939233629193E-11</v>
      </c>
      <c r="AD4433">
        <f t="shared" si="2296"/>
        <v>1</v>
      </c>
      <c r="AE4433">
        <f t="shared" si="2297"/>
        <v>0</v>
      </c>
      <c r="AF4433">
        <f t="shared" si="2298"/>
        <v>0</v>
      </c>
      <c r="AG4433">
        <f t="shared" si="2299"/>
        <v>-8332.5037173201308</v>
      </c>
      <c r="AH4433">
        <f t="shared" si="2300"/>
        <v>0</v>
      </c>
      <c r="AI4433">
        <f t="shared" si="2301"/>
        <v>1</v>
      </c>
      <c r="AJ4433">
        <f t="shared" si="2302"/>
        <v>-2</v>
      </c>
      <c r="AK4433">
        <f t="shared" si="2303"/>
        <v>1</v>
      </c>
      <c r="AL4433">
        <f t="shared" si="2304"/>
        <v>-1.247350442131141E-4</v>
      </c>
      <c r="AM4433">
        <f t="shared" si="2316"/>
        <v>0</v>
      </c>
      <c r="AN4433" s="22">
        <f t="shared" si="2305"/>
        <v>2.2869883949376036E-7</v>
      </c>
      <c r="AO4433">
        <f t="shared" si="2317"/>
        <v>-2.5753260030794175E-7</v>
      </c>
      <c r="AP4433">
        <f t="shared" si="2318"/>
        <v>-2.4969878726572198E-4</v>
      </c>
      <c r="AQ4433">
        <f t="shared" si="2319"/>
        <v>-2.5753260030794175E-7</v>
      </c>
      <c r="AR4433">
        <f t="shared" si="2320"/>
        <v>-2.4969878726572198E-4</v>
      </c>
      <c r="AS4433">
        <f t="shared" si="2321"/>
        <v>0</v>
      </c>
      <c r="AT4433">
        <f t="shared" si="2322"/>
        <v>0</v>
      </c>
    </row>
    <row r="4434" spans="14:46" x14ac:dyDescent="0.25">
      <c r="N4434">
        <f t="shared" si="2323"/>
        <v>4421</v>
      </c>
      <c r="O4434">
        <f t="shared" si="2306"/>
        <v>9259.3207476803163</v>
      </c>
      <c r="P4434">
        <f t="shared" si="2307"/>
        <v>8333.3886729122842</v>
      </c>
      <c r="Q4434">
        <f t="shared" si="2308"/>
        <v>2.0406792327454467E-16</v>
      </c>
      <c r="R4434">
        <f t="shared" si="2309"/>
        <v>8.7478838139339974E-9</v>
      </c>
      <c r="S4434">
        <f t="shared" si="2310"/>
        <v>1.3604528218302977E-16</v>
      </c>
      <c r="T4434">
        <f t="shared" si="2291"/>
        <v>4.3666859004714363E-12</v>
      </c>
      <c r="U4434">
        <f t="shared" si="2311"/>
        <v>4.3666859004714363E-12</v>
      </c>
      <c r="V4434">
        <f t="shared" si="2312"/>
        <v>2.911788593794559E-12</v>
      </c>
      <c r="W4434">
        <f t="shared" si="2313"/>
        <v>2.911788593794559E-12</v>
      </c>
      <c r="X4434">
        <f t="shared" si="2292"/>
        <v>1.7507805709306764E-8</v>
      </c>
      <c r="Y4434">
        <f t="shared" si="2293"/>
        <v>2.3349070727174068E-8</v>
      </c>
      <c r="Z4434">
        <f t="shared" si="2294"/>
        <v>2.57416109266812E-7</v>
      </c>
      <c r="AA4434">
        <f t="shared" si="2295"/>
        <v>2.4964225538712595E-4</v>
      </c>
      <c r="AB4434">
        <f t="shared" si="2314"/>
        <v>1.6680453109788126E-11</v>
      </c>
      <c r="AC4434">
        <f t="shared" si="2315"/>
        <v>1.4812882966388927E-11</v>
      </c>
      <c r="AD4434">
        <f t="shared" si="2296"/>
        <v>1</v>
      </c>
      <c r="AE4434">
        <f t="shared" si="2297"/>
        <v>0</v>
      </c>
      <c r="AF4434">
        <f t="shared" si="2298"/>
        <v>0</v>
      </c>
      <c r="AG4434">
        <f t="shared" si="2299"/>
        <v>-8334.3886729122842</v>
      </c>
      <c r="AH4434">
        <f t="shared" si="2300"/>
        <v>0</v>
      </c>
      <c r="AI4434">
        <f t="shared" si="2301"/>
        <v>1</v>
      </c>
      <c r="AJ4434">
        <f t="shared" si="2302"/>
        <v>-2</v>
      </c>
      <c r="AK4434">
        <f t="shared" si="2303"/>
        <v>1</v>
      </c>
      <c r="AL4434">
        <f t="shared" si="2304"/>
        <v>1.2470682999807668E-4</v>
      </c>
      <c r="AM4434">
        <f t="shared" si="2316"/>
        <v>0</v>
      </c>
      <c r="AN4434" s="22">
        <f t="shared" si="2305"/>
        <v>-2.2859539097261988E-7</v>
      </c>
      <c r="AO4434">
        <f t="shared" si="2317"/>
        <v>2.57416109266812E-7</v>
      </c>
      <c r="AP4434">
        <f t="shared" si="2318"/>
        <v>2.4964225538712595E-4</v>
      </c>
      <c r="AQ4434">
        <f t="shared" si="2319"/>
        <v>2.57416109266812E-7</v>
      </c>
      <c r="AR4434">
        <f t="shared" si="2320"/>
        <v>2.4964225538712595E-4</v>
      </c>
      <c r="AS4434">
        <f t="shared" si="2321"/>
        <v>0</v>
      </c>
      <c r="AT4434">
        <f t="shared" si="2322"/>
        <v>0</v>
      </c>
    </row>
    <row r="4435" spans="14:46" x14ac:dyDescent="0.25">
      <c r="N4435">
        <f t="shared" si="2323"/>
        <v>4422</v>
      </c>
      <c r="O4435">
        <f t="shared" si="2306"/>
        <v>9261.415142782711</v>
      </c>
      <c r="P4435">
        <f t="shared" si="2307"/>
        <v>8335.2736285044393</v>
      </c>
      <c r="Q4435">
        <f t="shared" si="2308"/>
        <v>6.9516280164641959E-41</v>
      </c>
      <c r="R4435">
        <f t="shared" si="2309"/>
        <v>2.9813381189100526E-33</v>
      </c>
      <c r="S4435">
        <f t="shared" si="2310"/>
        <v>4.6344186776427966E-41</v>
      </c>
      <c r="T4435">
        <f t="shared" si="2291"/>
        <v>5.0961188587178174E-24</v>
      </c>
      <c r="U4435">
        <f t="shared" si="2311"/>
        <v>5.0961188587178174E-24</v>
      </c>
      <c r="V4435">
        <f t="shared" si="2312"/>
        <v>3.3981880854712014E-24</v>
      </c>
      <c r="W4435">
        <f t="shared" si="2313"/>
        <v>3.3981880854712014E-24</v>
      </c>
      <c r="X4435">
        <f t="shared" si="2292"/>
        <v>5.966777969815021E-33</v>
      </c>
      <c r="Y4435">
        <f t="shared" si="2293"/>
        <v>7.9575199746337728E-33</v>
      </c>
      <c r="Z4435">
        <f t="shared" si="2294"/>
        <v>-1.5024208843864899E-19</v>
      </c>
      <c r="AA4435">
        <f t="shared" si="2295"/>
        <v>-1.4573777035317074E-16</v>
      </c>
      <c r="AB4435">
        <f t="shared" si="2314"/>
        <v>0</v>
      </c>
      <c r="AC4435">
        <f t="shared" si="2315"/>
        <v>0</v>
      </c>
      <c r="AD4435">
        <f t="shared" si="2296"/>
        <v>1</v>
      </c>
      <c r="AE4435">
        <f t="shared" si="2297"/>
        <v>0</v>
      </c>
      <c r="AF4435">
        <f t="shared" si="2298"/>
        <v>0</v>
      </c>
      <c r="AG4435">
        <f t="shared" si="2299"/>
        <v>-8336.2736285044393</v>
      </c>
      <c r="AH4435">
        <f t="shared" si="2300"/>
        <v>0</v>
      </c>
      <c r="AI4435">
        <f t="shared" si="2301"/>
        <v>1</v>
      </c>
      <c r="AJ4435">
        <f t="shared" si="2302"/>
        <v>-2</v>
      </c>
      <c r="AK4435">
        <f t="shared" si="2303"/>
        <v>1</v>
      </c>
      <c r="AL4435">
        <f t="shared" si="2304"/>
        <v>-7.2802174804331321E-17</v>
      </c>
      <c r="AM4435">
        <f t="shared" si="2316"/>
        <v>0</v>
      </c>
      <c r="AN4435" s="22">
        <f t="shared" si="2305"/>
        <v>1.3342074450807716E-19</v>
      </c>
      <c r="AO4435">
        <f t="shared" si="2317"/>
        <v>-1.5024208843864899E-19</v>
      </c>
      <c r="AP4435">
        <f t="shared" si="2318"/>
        <v>-1.4573777035317072E-16</v>
      </c>
      <c r="AQ4435">
        <f t="shared" si="2319"/>
        <v>-1.5024208843864899E-19</v>
      </c>
      <c r="AR4435">
        <f t="shared" si="2320"/>
        <v>-1.4573777035317072E-16</v>
      </c>
      <c r="AS4435">
        <f t="shared" si="2321"/>
        <v>0</v>
      </c>
      <c r="AT4435">
        <f t="shared" si="2322"/>
        <v>0</v>
      </c>
    </row>
    <row r="4436" spans="14:46" x14ac:dyDescent="0.25">
      <c r="N4436">
        <f t="shared" si="2323"/>
        <v>4423</v>
      </c>
      <c r="O4436">
        <f t="shared" si="2306"/>
        <v>9263.5095378851038</v>
      </c>
      <c r="P4436">
        <f t="shared" si="2307"/>
        <v>8337.1585840965945</v>
      </c>
      <c r="Q4436">
        <f t="shared" si="2308"/>
        <v>2.0369907036713432E-16</v>
      </c>
      <c r="R4436">
        <f t="shared" si="2309"/>
        <v>8.7399743353112444E-9</v>
      </c>
      <c r="S4436">
        <f t="shared" si="2310"/>
        <v>1.3579938024475625E-16</v>
      </c>
      <c r="T4436">
        <f t="shared" si="2291"/>
        <v>-4.360763615422502E-12</v>
      </c>
      <c r="U4436">
        <f t="shared" si="2311"/>
        <v>-4.360763615422502E-12</v>
      </c>
      <c r="V4436">
        <f t="shared" si="2312"/>
        <v>-2.9078392023882758E-12</v>
      </c>
      <c r="W4436">
        <f t="shared" si="2313"/>
        <v>-2.9078392023882758E-12</v>
      </c>
      <c r="X4436">
        <f t="shared" si="2292"/>
        <v>1.7491970429241201E-8</v>
      </c>
      <c r="Y4436">
        <f t="shared" si="2293"/>
        <v>2.33279497935987E-8</v>
      </c>
      <c r="Z4436">
        <f t="shared" si="2294"/>
        <v>-2.5718336417847938E-7</v>
      </c>
      <c r="AA4436">
        <f t="shared" si="2295"/>
        <v>-2.4952926838865599E-4</v>
      </c>
      <c r="AB4436">
        <f t="shared" si="2314"/>
        <v>-1.6657835550987931E-11</v>
      </c>
      <c r="AC4436">
        <f t="shared" si="2315"/>
        <v>-1.479279770519148E-11</v>
      </c>
      <c r="AD4436">
        <f t="shared" si="2296"/>
        <v>1</v>
      </c>
      <c r="AE4436">
        <f t="shared" si="2297"/>
        <v>0</v>
      </c>
      <c r="AF4436">
        <f t="shared" si="2298"/>
        <v>0</v>
      </c>
      <c r="AG4436">
        <f t="shared" si="2299"/>
        <v>-8338.1585840965945</v>
      </c>
      <c r="AH4436">
        <f t="shared" si="2300"/>
        <v>0</v>
      </c>
      <c r="AI4436">
        <f t="shared" si="2301"/>
        <v>1</v>
      </c>
      <c r="AJ4436">
        <f t="shared" si="2302"/>
        <v>-2</v>
      </c>
      <c r="AK4436">
        <f t="shared" si="2303"/>
        <v>1</v>
      </c>
      <c r="AL4436">
        <f t="shared" si="2304"/>
        <v>-1.2465043984213295E-4</v>
      </c>
      <c r="AM4436">
        <f t="shared" si="2316"/>
        <v>0</v>
      </c>
      <c r="AN4436" s="22">
        <f t="shared" si="2305"/>
        <v>2.2838870439006114E-7</v>
      </c>
      <c r="AO4436">
        <f t="shared" si="2317"/>
        <v>-2.5718336417847938E-7</v>
      </c>
      <c r="AP4436">
        <f t="shared" si="2318"/>
        <v>-2.4952926838865599E-4</v>
      </c>
      <c r="AQ4436">
        <f t="shared" si="2319"/>
        <v>-2.5718336417847938E-7</v>
      </c>
      <c r="AR4436">
        <f t="shared" si="2320"/>
        <v>-2.4952926838865599E-4</v>
      </c>
      <c r="AS4436">
        <f t="shared" si="2321"/>
        <v>0</v>
      </c>
      <c r="AT4436">
        <f t="shared" si="2322"/>
        <v>0</v>
      </c>
    </row>
    <row r="4437" spans="14:46" x14ac:dyDescent="0.25">
      <c r="N4437">
        <f t="shared" si="2323"/>
        <v>4424</v>
      </c>
      <c r="O4437">
        <f t="shared" si="2306"/>
        <v>9265.6039329874966</v>
      </c>
      <c r="P4437">
        <f t="shared" si="2307"/>
        <v>8339.0435396887478</v>
      </c>
      <c r="Q4437">
        <f t="shared" si="2308"/>
        <v>2.0351495642982829E-16</v>
      </c>
      <c r="R4437">
        <f t="shared" si="2309"/>
        <v>8.7360236180659229E-9</v>
      </c>
      <c r="S4437">
        <f t="shared" si="2310"/>
        <v>1.3567663761988554E-16</v>
      </c>
      <c r="T4437">
        <f t="shared" si="2291"/>
        <v>4.3578064886255448E-12</v>
      </c>
      <c r="U4437">
        <f t="shared" si="2311"/>
        <v>4.3578064886255448E-12</v>
      </c>
      <c r="V4437">
        <f t="shared" si="2312"/>
        <v>2.9058671848546909E-12</v>
      </c>
      <c r="W4437">
        <f t="shared" si="2313"/>
        <v>2.9058671848546909E-12</v>
      </c>
      <c r="X4437">
        <f t="shared" si="2292"/>
        <v>1.7484060844406012E-8</v>
      </c>
      <c r="Y4437">
        <f t="shared" si="2293"/>
        <v>2.3317400071973632E-8</v>
      </c>
      <c r="Z4437">
        <f t="shared" si="2294"/>
        <v>2.5706710998808506E-7</v>
      </c>
      <c r="AA4437">
        <f t="shared" si="2295"/>
        <v>2.494728132337002E-4</v>
      </c>
      <c r="AB4437">
        <f t="shared" si="2314"/>
        <v>1.6646542104368072E-11</v>
      </c>
      <c r="AC4437">
        <f t="shared" si="2315"/>
        <v>1.4782768690691014E-11</v>
      </c>
      <c r="AD4437">
        <f t="shared" si="2296"/>
        <v>1</v>
      </c>
      <c r="AE4437">
        <f t="shared" si="2297"/>
        <v>0</v>
      </c>
      <c r="AF4437">
        <f t="shared" si="2298"/>
        <v>0</v>
      </c>
      <c r="AG4437">
        <f t="shared" si="2299"/>
        <v>-8340.0435396887478</v>
      </c>
      <c r="AH4437">
        <f t="shared" si="2300"/>
        <v>0</v>
      </c>
      <c r="AI4437">
        <f t="shared" si="2301"/>
        <v>1</v>
      </c>
      <c r="AJ4437">
        <f t="shared" si="2302"/>
        <v>-2</v>
      </c>
      <c r="AK4437">
        <f t="shared" si="2303"/>
        <v>1</v>
      </c>
      <c r="AL4437">
        <f t="shared" si="2304"/>
        <v>1.2462226388374939E-4</v>
      </c>
      <c r="AM4437">
        <f t="shared" si="2316"/>
        <v>0</v>
      </c>
      <c r="AN4437" s="22">
        <f t="shared" si="2305"/>
        <v>-2.2828546620148331E-7</v>
      </c>
      <c r="AO4437">
        <f t="shared" si="2317"/>
        <v>2.5706710998808506E-7</v>
      </c>
      <c r="AP4437">
        <f t="shared" si="2318"/>
        <v>2.4947281323370026E-4</v>
      </c>
      <c r="AQ4437">
        <f t="shared" si="2319"/>
        <v>2.5706710998808506E-7</v>
      </c>
      <c r="AR4437">
        <f t="shared" si="2320"/>
        <v>2.4947281323370026E-4</v>
      </c>
      <c r="AS4437">
        <f t="shared" si="2321"/>
        <v>0</v>
      </c>
      <c r="AT4437">
        <f t="shared" si="2322"/>
        <v>0</v>
      </c>
    </row>
    <row r="4438" spans="14:46" x14ac:dyDescent="0.25">
      <c r="N4438">
        <f t="shared" si="2323"/>
        <v>4425</v>
      </c>
      <c r="O4438">
        <f t="shared" si="2306"/>
        <v>9267.6983280898894</v>
      </c>
      <c r="P4438">
        <f t="shared" si="2307"/>
        <v>8340.9284952809012</v>
      </c>
      <c r="Q4438">
        <f t="shared" si="2308"/>
        <v>1.1551134645026869E-40</v>
      </c>
      <c r="R4438">
        <f t="shared" si="2309"/>
        <v>4.9606481899774095E-33</v>
      </c>
      <c r="S4438">
        <f t="shared" si="2310"/>
        <v>7.7007564300179133E-41</v>
      </c>
      <c r="T4438">
        <f t="shared" si="2291"/>
        <v>-6.5646846737778285E-24</v>
      </c>
      <c r="U4438">
        <f t="shared" si="2311"/>
        <v>-6.5646846737778285E-24</v>
      </c>
      <c r="V4438">
        <f t="shared" si="2312"/>
        <v>-4.3774547675614339E-24</v>
      </c>
      <c r="W4438">
        <f t="shared" si="2313"/>
        <v>-4.3774547675614339E-24</v>
      </c>
      <c r="X4438">
        <f t="shared" si="2292"/>
        <v>9.9281166243685701E-33</v>
      </c>
      <c r="Y4438">
        <f t="shared" si="2293"/>
        <v>1.3240508450876721E-32</v>
      </c>
      <c r="Z4438">
        <f t="shared" si="2294"/>
        <v>1.9366925084722356E-19</v>
      </c>
      <c r="AA4438">
        <f t="shared" si="2295"/>
        <v>1.8799030343534788E-16</v>
      </c>
      <c r="AB4438">
        <f t="shared" si="2314"/>
        <v>0</v>
      </c>
      <c r="AC4438">
        <f t="shared" si="2315"/>
        <v>0</v>
      </c>
      <c r="AD4438">
        <f t="shared" si="2296"/>
        <v>1</v>
      </c>
      <c r="AE4438">
        <f t="shared" si="2297"/>
        <v>0</v>
      </c>
      <c r="AF4438">
        <f t="shared" si="2298"/>
        <v>0</v>
      </c>
      <c r="AG4438">
        <f t="shared" si="2299"/>
        <v>-8341.9284952809012</v>
      </c>
      <c r="AH4438">
        <f t="shared" si="2300"/>
        <v>0</v>
      </c>
      <c r="AI4438">
        <f t="shared" si="2301"/>
        <v>1</v>
      </c>
      <c r="AJ4438">
        <f t="shared" si="2302"/>
        <v>-2</v>
      </c>
      <c r="AK4438">
        <f t="shared" si="2303"/>
        <v>1</v>
      </c>
      <c r="AL4438">
        <f t="shared" si="2304"/>
        <v>9.3909158851414131E-17</v>
      </c>
      <c r="AM4438">
        <f t="shared" si="2316"/>
        <v>0</v>
      </c>
      <c r="AN4438" s="22">
        <f t="shared" si="2305"/>
        <v>-1.7198573251962596E-19</v>
      </c>
      <c r="AO4438">
        <f t="shared" si="2317"/>
        <v>1.9366925084722356E-19</v>
      </c>
      <c r="AP4438">
        <f t="shared" si="2318"/>
        <v>1.8799030343534788E-16</v>
      </c>
      <c r="AQ4438">
        <f t="shared" si="2319"/>
        <v>1.9366925084722356E-19</v>
      </c>
      <c r="AR4438">
        <f t="shared" si="2320"/>
        <v>1.8799030343534788E-16</v>
      </c>
      <c r="AS4438">
        <f t="shared" si="2321"/>
        <v>0</v>
      </c>
      <c r="AT4438">
        <f t="shared" si="2322"/>
        <v>0</v>
      </c>
    </row>
    <row r="4439" spans="14:46" x14ac:dyDescent="0.25">
      <c r="N4439">
        <f t="shared" si="2323"/>
        <v>4426</v>
      </c>
      <c r="O4439">
        <f t="shared" si="2306"/>
        <v>9269.7927231922822</v>
      </c>
      <c r="P4439">
        <f t="shared" si="2307"/>
        <v>8342.8134508730545</v>
      </c>
      <c r="Q4439">
        <f t="shared" si="2308"/>
        <v>2.0314735217726151E-16</v>
      </c>
      <c r="R4439">
        <f t="shared" si="2309"/>
        <v>8.7281302156204197E-9</v>
      </c>
      <c r="S4439">
        <f t="shared" si="2310"/>
        <v>1.3543156811817433E-16</v>
      </c>
      <c r="T4439">
        <f t="shared" si="2291"/>
        <v>-4.3519002513535654E-12</v>
      </c>
      <c r="U4439">
        <f t="shared" si="2311"/>
        <v>-4.3519002513535654E-12</v>
      </c>
      <c r="V4439">
        <f t="shared" si="2312"/>
        <v>-2.901928496033313E-12</v>
      </c>
      <c r="W4439">
        <f t="shared" si="2313"/>
        <v>-2.901928496033313E-12</v>
      </c>
      <c r="X4439">
        <f t="shared" si="2292"/>
        <v>1.746825776091524E-8</v>
      </c>
      <c r="Y4439">
        <f t="shared" si="2293"/>
        <v>2.3296322086742896E-8</v>
      </c>
      <c r="Z4439">
        <f t="shared" si="2294"/>
        <v>-2.5683483795876716E-7</v>
      </c>
      <c r="AA4439">
        <f t="shared" si="2295"/>
        <v>-2.4935997952602295E-4</v>
      </c>
      <c r="AB4439">
        <f t="shared" si="2314"/>
        <v>-1.6623985818973026E-11</v>
      </c>
      <c r="AC4439">
        <f t="shared" si="2315"/>
        <v>-1.4762737842632743E-11</v>
      </c>
      <c r="AD4439">
        <f t="shared" si="2296"/>
        <v>1</v>
      </c>
      <c r="AE4439">
        <f t="shared" si="2297"/>
        <v>0</v>
      </c>
      <c r="AF4439">
        <f t="shared" si="2298"/>
        <v>0</v>
      </c>
      <c r="AG4439">
        <f t="shared" si="2299"/>
        <v>-8343.8134508730545</v>
      </c>
      <c r="AH4439">
        <f t="shared" si="2300"/>
        <v>0</v>
      </c>
      <c r="AI4439">
        <f t="shared" si="2301"/>
        <v>1</v>
      </c>
      <c r="AJ4439">
        <f t="shared" si="2302"/>
        <v>-2</v>
      </c>
      <c r="AK4439">
        <f t="shared" si="2303"/>
        <v>1</v>
      </c>
      <c r="AL4439">
        <f t="shared" si="2304"/>
        <v>-1.2456595016315471E-4</v>
      </c>
      <c r="AM4439">
        <f t="shared" si="2316"/>
        <v>0</v>
      </c>
      <c r="AN4439" s="22">
        <f t="shared" si="2305"/>
        <v>2.2807919971352398E-7</v>
      </c>
      <c r="AO4439">
        <f t="shared" si="2317"/>
        <v>-2.5683483795876716E-7</v>
      </c>
      <c r="AP4439">
        <f t="shared" si="2318"/>
        <v>-2.4935997952602295E-4</v>
      </c>
      <c r="AQ4439">
        <f t="shared" si="2319"/>
        <v>-2.5683483795876716E-7</v>
      </c>
      <c r="AR4439">
        <f t="shared" si="2320"/>
        <v>-2.4935997952602295E-4</v>
      </c>
      <c r="AS4439">
        <f t="shared" si="2321"/>
        <v>0</v>
      </c>
      <c r="AT4439">
        <f t="shared" si="2322"/>
        <v>0</v>
      </c>
    </row>
    <row r="4440" spans="14:46" x14ac:dyDescent="0.25">
      <c r="N4440">
        <f t="shared" si="2323"/>
        <v>4427</v>
      </c>
      <c r="O4440">
        <f t="shared" si="2306"/>
        <v>9271.8871182946768</v>
      </c>
      <c r="P4440">
        <f t="shared" si="2307"/>
        <v>8344.6984064652097</v>
      </c>
      <c r="Q4440">
        <f t="shared" si="2308"/>
        <v>2.0296386129829194E-16</v>
      </c>
      <c r="R4440">
        <f t="shared" si="2309"/>
        <v>8.7241875255616141E-9</v>
      </c>
      <c r="S4440">
        <f t="shared" si="2310"/>
        <v>1.3530924086552797E-16</v>
      </c>
      <c r="T4440">
        <f t="shared" si="2291"/>
        <v>4.3489511348535849E-12</v>
      </c>
      <c r="U4440">
        <f t="shared" si="2311"/>
        <v>4.3489511348535849E-12</v>
      </c>
      <c r="V4440">
        <f t="shared" si="2312"/>
        <v>2.8999618207270474E-12</v>
      </c>
      <c r="W4440">
        <f t="shared" si="2313"/>
        <v>2.8999618207270474E-12</v>
      </c>
      <c r="X4440">
        <f t="shared" si="2292"/>
        <v>1.746036425252576E-8</v>
      </c>
      <c r="Y4440">
        <f t="shared" si="2293"/>
        <v>2.3285793810151307E-8</v>
      </c>
      <c r="Z4440">
        <f t="shared" si="2294"/>
        <v>2.5671881997718426E-7</v>
      </c>
      <c r="AA4440">
        <f t="shared" si="2295"/>
        <v>2.4930360093836112E-4</v>
      </c>
      <c r="AB4440">
        <f t="shared" si="2314"/>
        <v>1.6612722957158432E-11</v>
      </c>
      <c r="AC4440">
        <f t="shared" si="2315"/>
        <v>1.4752735988615061E-11</v>
      </c>
      <c r="AD4440">
        <f t="shared" si="2296"/>
        <v>1</v>
      </c>
      <c r="AE4440">
        <f t="shared" si="2297"/>
        <v>0</v>
      </c>
      <c r="AF4440">
        <f t="shared" si="2298"/>
        <v>0</v>
      </c>
      <c r="AG4440">
        <f t="shared" si="2299"/>
        <v>-8345.6984064652097</v>
      </c>
      <c r="AH4440">
        <f t="shared" si="2300"/>
        <v>0</v>
      </c>
      <c r="AI4440">
        <f t="shared" si="2301"/>
        <v>1</v>
      </c>
      <c r="AJ4440">
        <f t="shared" si="2302"/>
        <v>-2</v>
      </c>
      <c r="AK4440">
        <f t="shared" si="2303"/>
        <v>1</v>
      </c>
      <c r="AL4440">
        <f t="shared" si="2304"/>
        <v>1.2453781238353683E-4</v>
      </c>
      <c r="AM4440">
        <f t="shared" si="2316"/>
        <v>0</v>
      </c>
      <c r="AN4440" s="22">
        <f t="shared" si="2305"/>
        <v>-2.2797617128745563E-7</v>
      </c>
      <c r="AO4440">
        <f t="shared" si="2317"/>
        <v>2.5671881997718426E-7</v>
      </c>
      <c r="AP4440">
        <f t="shared" si="2318"/>
        <v>2.4930360093836112E-4</v>
      </c>
      <c r="AQ4440">
        <f t="shared" si="2319"/>
        <v>2.5671881997718426E-7</v>
      </c>
      <c r="AR4440">
        <f t="shared" si="2320"/>
        <v>2.4930360093836112E-4</v>
      </c>
      <c r="AS4440">
        <f t="shared" si="2321"/>
        <v>0</v>
      </c>
      <c r="AT4440">
        <f t="shared" si="2322"/>
        <v>0</v>
      </c>
    </row>
    <row r="4441" spans="14:46" x14ac:dyDescent="0.25">
      <c r="N4441">
        <f t="shared" si="2323"/>
        <v>4428</v>
      </c>
      <c r="O4441">
        <f t="shared" si="2306"/>
        <v>9273.9815133970696</v>
      </c>
      <c r="P4441">
        <f t="shared" si="2307"/>
        <v>8346.583362057363</v>
      </c>
      <c r="Q4441">
        <f t="shared" si="2308"/>
        <v>1.6527254700993909E-44</v>
      </c>
      <c r="R4441">
        <f t="shared" si="2309"/>
        <v>7.1072759206155164E-37</v>
      </c>
      <c r="S4441">
        <f t="shared" si="2310"/>
        <v>1.1018169800662605E-44</v>
      </c>
      <c r="T4441">
        <f t="shared" si="2291"/>
        <v>7.8470671270892354E-26</v>
      </c>
      <c r="U4441">
        <f t="shared" si="2311"/>
        <v>7.8470671270892354E-26</v>
      </c>
      <c r="V4441">
        <f t="shared" si="2312"/>
        <v>5.2325706122951248E-26</v>
      </c>
      <c r="W4441">
        <f t="shared" si="2313"/>
        <v>5.2325706122951248E-26</v>
      </c>
      <c r="X4441">
        <f t="shared" si="2292"/>
        <v>1.4224316798553219E-36</v>
      </c>
      <c r="Y4441">
        <f t="shared" si="2293"/>
        <v>1.8970079102074448E-36</v>
      </c>
      <c r="Z4441">
        <f t="shared" si="2294"/>
        <v>-2.3165875052278177E-21</v>
      </c>
      <c r="AA4441">
        <f t="shared" si="2295"/>
        <v>-2.2501815206762118E-18</v>
      </c>
      <c r="AB4441">
        <f t="shared" si="2314"/>
        <v>0</v>
      </c>
      <c r="AC4441">
        <f t="shared" si="2315"/>
        <v>0</v>
      </c>
      <c r="AD4441">
        <f t="shared" si="2296"/>
        <v>1</v>
      </c>
      <c r="AE4441">
        <f t="shared" si="2297"/>
        <v>0</v>
      </c>
      <c r="AF4441">
        <f t="shared" si="2298"/>
        <v>0</v>
      </c>
      <c r="AG4441">
        <f t="shared" si="2299"/>
        <v>-8347.583362057363</v>
      </c>
      <c r="AH4441">
        <f t="shared" si="2300"/>
        <v>0</v>
      </c>
      <c r="AI4441">
        <f t="shared" si="2301"/>
        <v>1</v>
      </c>
      <c r="AJ4441">
        <f t="shared" si="2302"/>
        <v>-2</v>
      </c>
      <c r="AK4441">
        <f t="shared" si="2303"/>
        <v>1</v>
      </c>
      <c r="AL4441">
        <f t="shared" si="2304"/>
        <v>-1.1240621510021511E-18</v>
      </c>
      <c r="AM4441">
        <f t="shared" si="2316"/>
        <v>0</v>
      </c>
      <c r="AN4441" s="22">
        <f t="shared" si="2305"/>
        <v>2.057218671909679E-21</v>
      </c>
      <c r="AO4441">
        <f t="shared" si="2317"/>
        <v>-2.3165875052278177E-21</v>
      </c>
      <c r="AP4441">
        <f t="shared" si="2318"/>
        <v>-2.2501815206762118E-18</v>
      </c>
      <c r="AQ4441">
        <f t="shared" si="2319"/>
        <v>-2.3165875052278177E-21</v>
      </c>
      <c r="AR4441">
        <f t="shared" si="2320"/>
        <v>-2.2501815206762118E-18</v>
      </c>
      <c r="AS4441">
        <f t="shared" si="2321"/>
        <v>0</v>
      </c>
      <c r="AT4441">
        <f t="shared" si="2322"/>
        <v>0</v>
      </c>
    </row>
    <row r="4442" spans="14:46" x14ac:dyDescent="0.25">
      <c r="N4442">
        <f t="shared" si="2323"/>
        <v>4429</v>
      </c>
      <c r="O4442">
        <f t="shared" si="2306"/>
        <v>9276.0759084994625</v>
      </c>
      <c r="P4442">
        <f t="shared" si="2307"/>
        <v>8348.4683176495164</v>
      </c>
      <c r="Q4442">
        <f t="shared" si="2308"/>
        <v>2.025975006311835E-16</v>
      </c>
      <c r="R4442">
        <f t="shared" si="2309"/>
        <v>8.7163101557376809E-9</v>
      </c>
      <c r="S4442">
        <f t="shared" si="2310"/>
        <v>1.3506500042078896E-16</v>
      </c>
      <c r="T4442">
        <f t="shared" si="2291"/>
        <v>-4.343060891048106E-12</v>
      </c>
      <c r="U4442">
        <f t="shared" si="2311"/>
        <v>-4.343060891048106E-12</v>
      </c>
      <c r="V4442">
        <f t="shared" si="2312"/>
        <v>-2.8960337982670969E-12</v>
      </c>
      <c r="W4442">
        <f t="shared" si="2313"/>
        <v>-2.8960337982670969E-12</v>
      </c>
      <c r="X4442">
        <f t="shared" si="2292"/>
        <v>1.7444593278348752E-8</v>
      </c>
      <c r="Y4442">
        <f t="shared" si="2293"/>
        <v>2.3264758656850889E-8</v>
      </c>
      <c r="Z4442">
        <f t="shared" si="2294"/>
        <v>-2.5648701972547724E-7</v>
      </c>
      <c r="AA4442">
        <f t="shared" si="2295"/>
        <v>-2.4919092020946965E-4</v>
      </c>
      <c r="AB4442">
        <f t="shared" si="2314"/>
        <v>-1.6590227737813647E-11</v>
      </c>
      <c r="AC4442">
        <f t="shared" si="2315"/>
        <v>-1.4732759369556855E-11</v>
      </c>
      <c r="AD4442">
        <f t="shared" si="2296"/>
        <v>1</v>
      </c>
      <c r="AE4442">
        <f t="shared" si="2297"/>
        <v>0</v>
      </c>
      <c r="AF4442">
        <f t="shared" si="2298"/>
        <v>0</v>
      </c>
      <c r="AG4442">
        <f t="shared" si="2299"/>
        <v>-8349.4683176495164</v>
      </c>
      <c r="AH4442">
        <f t="shared" si="2300"/>
        <v>0</v>
      </c>
      <c r="AI4442">
        <f t="shared" si="2301"/>
        <v>1</v>
      </c>
      <c r="AJ4442">
        <f t="shared" si="2302"/>
        <v>-2</v>
      </c>
      <c r="AK4442">
        <f t="shared" si="2303"/>
        <v>1</v>
      </c>
      <c r="AL4442">
        <f t="shared" si="2304"/>
        <v>-1.2448157494285671E-4</v>
      </c>
      <c r="AM4442">
        <f t="shared" si="2316"/>
        <v>0</v>
      </c>
      <c r="AN4442" s="22">
        <f t="shared" si="2305"/>
        <v>2.2777032375615985E-7</v>
      </c>
      <c r="AO4442">
        <f t="shared" si="2317"/>
        <v>-2.5648701972547724E-7</v>
      </c>
      <c r="AP4442">
        <f t="shared" si="2318"/>
        <v>-2.491909202094696E-4</v>
      </c>
      <c r="AQ4442">
        <f t="shared" si="2319"/>
        <v>-2.5648701972547724E-7</v>
      </c>
      <c r="AR4442">
        <f t="shared" si="2320"/>
        <v>-2.491909202094696E-4</v>
      </c>
      <c r="AS4442">
        <f t="shared" si="2321"/>
        <v>0</v>
      </c>
      <c r="AT4442">
        <f t="shared" si="2322"/>
        <v>0</v>
      </c>
    </row>
    <row r="4443" spans="14:46" x14ac:dyDescent="0.25">
      <c r="N4443">
        <f t="shared" si="2323"/>
        <v>4430</v>
      </c>
      <c r="O4443">
        <f t="shared" si="2306"/>
        <v>9278.1703036018553</v>
      </c>
      <c r="P4443">
        <f t="shared" si="2307"/>
        <v>8350.3532732416697</v>
      </c>
      <c r="Q4443">
        <f t="shared" si="2308"/>
        <v>2.0241463028207896E-16</v>
      </c>
      <c r="R4443">
        <f t="shared" si="2309"/>
        <v>8.712375471133603E-9</v>
      </c>
      <c r="S4443">
        <f t="shared" si="2310"/>
        <v>1.3494308685471929E-16</v>
      </c>
      <c r="T4443">
        <f t="shared" si="2291"/>
        <v>4.3401197577404938E-12</v>
      </c>
      <c r="U4443">
        <f t="shared" si="2311"/>
        <v>4.3401197577404938E-12</v>
      </c>
      <c r="V4443">
        <f t="shared" si="2312"/>
        <v>2.8940724471101773E-12</v>
      </c>
      <c r="W4443">
        <f t="shared" si="2313"/>
        <v>2.8940724471101773E-12</v>
      </c>
      <c r="X4443">
        <f t="shared" si="2292"/>
        <v>1.7436715802866738E-8</v>
      </c>
      <c r="Y4443">
        <f t="shared" si="2293"/>
        <v>2.3254251767208739E-8</v>
      </c>
      <c r="Z4443">
        <f t="shared" si="2294"/>
        <v>2.563712373132241E-7</v>
      </c>
      <c r="AA4443">
        <f t="shared" si="2295"/>
        <v>2.491346180334407E-4</v>
      </c>
      <c r="AB4443">
        <f t="shared" si="2314"/>
        <v>1.657899535733756E-11</v>
      </c>
      <c r="AC4443">
        <f t="shared" si="2315"/>
        <v>1.4722784584139491E-11</v>
      </c>
      <c r="AD4443">
        <f t="shared" si="2296"/>
        <v>1</v>
      </c>
      <c r="AE4443">
        <f t="shared" si="2297"/>
        <v>0</v>
      </c>
      <c r="AF4443">
        <f t="shared" si="2298"/>
        <v>0</v>
      </c>
      <c r="AG4443">
        <f t="shared" si="2299"/>
        <v>-8351.3532732416697</v>
      </c>
      <c r="AH4443">
        <f t="shared" si="2300"/>
        <v>0</v>
      </c>
      <c r="AI4443">
        <f t="shared" si="2301"/>
        <v>1</v>
      </c>
      <c r="AJ4443">
        <f t="shared" si="2302"/>
        <v>-2</v>
      </c>
      <c r="AK4443">
        <f t="shared" si="2303"/>
        <v>1</v>
      </c>
      <c r="AL4443">
        <f t="shared" si="2304"/>
        <v>1.2445347526445795E-4</v>
      </c>
      <c r="AM4443">
        <f t="shared" si="2316"/>
        <v>0</v>
      </c>
      <c r="AN4443" s="22">
        <f t="shared" si="2305"/>
        <v>-2.2766750452471647E-7</v>
      </c>
      <c r="AO4443">
        <f t="shared" si="2317"/>
        <v>2.563712373132241E-7</v>
      </c>
      <c r="AP4443">
        <f t="shared" si="2318"/>
        <v>2.4913461803344064E-4</v>
      </c>
      <c r="AQ4443">
        <f t="shared" si="2319"/>
        <v>2.563712373132241E-7</v>
      </c>
      <c r="AR4443">
        <f t="shared" si="2320"/>
        <v>2.4913461803344064E-4</v>
      </c>
      <c r="AS4443">
        <f t="shared" si="2321"/>
        <v>0</v>
      </c>
      <c r="AT4443">
        <f t="shared" si="2322"/>
        <v>0</v>
      </c>
    </row>
    <row r="4444" spans="14:46" x14ac:dyDescent="0.25">
      <c r="N4444">
        <f t="shared" si="2323"/>
        <v>4431</v>
      </c>
      <c r="O4444">
        <f t="shared" si="2306"/>
        <v>9280.2646987042481</v>
      </c>
      <c r="P4444">
        <f t="shared" si="2307"/>
        <v>8352.2382288338231</v>
      </c>
      <c r="Q4444">
        <f t="shared" si="2308"/>
        <v>3.5698157665233059E-40</v>
      </c>
      <c r="R4444">
        <f t="shared" si="2309"/>
        <v>1.5372218008858107E-32</v>
      </c>
      <c r="S4444">
        <f t="shared" si="2310"/>
        <v>2.379877177682204E-40</v>
      </c>
      <c r="T4444">
        <f t="shared" si="2291"/>
        <v>-1.1524857645811994E-23</v>
      </c>
      <c r="U4444">
        <f t="shared" si="2311"/>
        <v>-1.1524857645811994E-23</v>
      </c>
      <c r="V4444">
        <f t="shared" si="2312"/>
        <v>-7.6849886910500802E-24</v>
      </c>
      <c r="W4444">
        <f t="shared" si="2313"/>
        <v>-7.6849886910500802E-24</v>
      </c>
      <c r="X4444">
        <f t="shared" si="2292"/>
        <v>3.0765542194461671E-32</v>
      </c>
      <c r="Y4444">
        <f t="shared" si="2293"/>
        <v>4.1030067546973822E-32</v>
      </c>
      <c r="Z4444">
        <f t="shared" si="2294"/>
        <v>3.404640423960653E-19</v>
      </c>
      <c r="AA4444">
        <f t="shared" si="2295"/>
        <v>3.3092834275166126E-16</v>
      </c>
      <c r="AB4444">
        <f t="shared" si="2314"/>
        <v>0</v>
      </c>
      <c r="AC4444">
        <f t="shared" si="2315"/>
        <v>0</v>
      </c>
      <c r="AD4444">
        <f t="shared" si="2296"/>
        <v>1</v>
      </c>
      <c r="AE4444">
        <f t="shared" si="2297"/>
        <v>0</v>
      </c>
      <c r="AF4444">
        <f t="shared" si="2298"/>
        <v>0</v>
      </c>
      <c r="AG4444">
        <f t="shared" si="2299"/>
        <v>-8353.2382288338231</v>
      </c>
      <c r="AH4444">
        <f t="shared" si="2300"/>
        <v>0</v>
      </c>
      <c r="AI4444">
        <f t="shared" si="2301"/>
        <v>1</v>
      </c>
      <c r="AJ4444">
        <f t="shared" si="2302"/>
        <v>-2</v>
      </c>
      <c r="AK4444">
        <f t="shared" si="2303"/>
        <v>1</v>
      </c>
      <c r="AL4444">
        <f t="shared" si="2304"/>
        <v>1.6531299880334533E-16</v>
      </c>
      <c r="AM4444">
        <f t="shared" si="2316"/>
        <v>0</v>
      </c>
      <c r="AN4444" s="22">
        <f t="shared" si="2305"/>
        <v>-3.0234514497058673E-19</v>
      </c>
      <c r="AO4444">
        <f t="shared" si="2317"/>
        <v>3.404640423960653E-19</v>
      </c>
      <c r="AP4444">
        <f t="shared" si="2318"/>
        <v>3.3092834275166126E-16</v>
      </c>
      <c r="AQ4444">
        <f t="shared" si="2319"/>
        <v>3.404640423960653E-19</v>
      </c>
      <c r="AR4444">
        <f t="shared" si="2320"/>
        <v>3.3092834275166126E-16</v>
      </c>
      <c r="AS4444">
        <f t="shared" si="2321"/>
        <v>0</v>
      </c>
      <c r="AT4444">
        <f t="shared" si="2322"/>
        <v>0</v>
      </c>
    </row>
    <row r="4445" spans="14:46" x14ac:dyDescent="0.25">
      <c r="N4445">
        <f t="shared" si="2323"/>
        <v>4432</v>
      </c>
      <c r="O4445">
        <f t="shared" si="2306"/>
        <v>9282.3590938066427</v>
      </c>
      <c r="P4445">
        <f t="shared" si="2307"/>
        <v>8354.1231844259783</v>
      </c>
      <c r="Q4445">
        <f t="shared" si="2308"/>
        <v>2.0204950815588769E-16</v>
      </c>
      <c r="R4445">
        <f t="shared" si="2309"/>
        <v>8.7045140905595083E-9</v>
      </c>
      <c r="S4445">
        <f t="shared" si="2310"/>
        <v>1.3469967210392513E-16</v>
      </c>
      <c r="T4445">
        <f t="shared" si="2291"/>
        <v>-4.3342454532932777E-12</v>
      </c>
      <c r="U4445">
        <f t="shared" si="2311"/>
        <v>-4.3342454532932777E-12</v>
      </c>
      <c r="V4445">
        <f t="shared" si="2312"/>
        <v>-2.8901550549230602E-12</v>
      </c>
      <c r="W4445">
        <f t="shared" si="2313"/>
        <v>-2.8901550549230602E-12</v>
      </c>
      <c r="X4445">
        <f t="shared" si="2292"/>
        <v>1.742097685111101E-8</v>
      </c>
      <c r="Y4445">
        <f t="shared" si="2293"/>
        <v>2.3233259329916038E-8</v>
      </c>
      <c r="Z4445">
        <f t="shared" si="2294"/>
        <v>-2.5613990756259785E-7</v>
      </c>
      <c r="AA4445">
        <f t="shared" si="2295"/>
        <v>-2.4902208997269656E-4</v>
      </c>
      <c r="AB4445">
        <f t="shared" si="2314"/>
        <v>-1.6556560997529652E-11</v>
      </c>
      <c r="AC4445">
        <f t="shared" si="2315"/>
        <v>-1.4702862010689515E-11</v>
      </c>
      <c r="AD4445">
        <f t="shared" si="2296"/>
        <v>1</v>
      </c>
      <c r="AE4445">
        <f t="shared" si="2297"/>
        <v>0</v>
      </c>
      <c r="AF4445">
        <f t="shared" si="2298"/>
        <v>0</v>
      </c>
      <c r="AG4445">
        <f t="shared" si="2299"/>
        <v>-8355.1231844259783</v>
      </c>
      <c r="AH4445">
        <f t="shared" si="2300"/>
        <v>0</v>
      </c>
      <c r="AI4445">
        <f t="shared" si="2301"/>
        <v>1</v>
      </c>
      <c r="AJ4445">
        <f t="shared" si="2302"/>
        <v>-2</v>
      </c>
      <c r="AK4445">
        <f t="shared" si="2303"/>
        <v>1</v>
      </c>
      <c r="AL4445">
        <f t="shared" si="2304"/>
        <v>-1.2439731394894003E-4</v>
      </c>
      <c r="AM4445">
        <f t="shared" si="2316"/>
        <v>0</v>
      </c>
      <c r="AN4445" s="22">
        <f t="shared" si="2305"/>
        <v>2.274620748164764E-7</v>
      </c>
      <c r="AO4445">
        <f t="shared" si="2317"/>
        <v>-2.5613990756259785E-7</v>
      </c>
      <c r="AP4445">
        <f t="shared" si="2318"/>
        <v>-2.4902208997269656E-4</v>
      </c>
      <c r="AQ4445">
        <f t="shared" si="2319"/>
        <v>-2.5613990756259785E-7</v>
      </c>
      <c r="AR4445">
        <f t="shared" si="2320"/>
        <v>-2.4902208997269656E-4</v>
      </c>
      <c r="AS4445">
        <f t="shared" si="2321"/>
        <v>0</v>
      </c>
      <c r="AT4445">
        <f t="shared" si="2322"/>
        <v>0</v>
      </c>
    </row>
    <row r="4446" spans="14:46" x14ac:dyDescent="0.25">
      <c r="N4446">
        <f t="shared" si="2323"/>
        <v>4433</v>
      </c>
      <c r="O4446">
        <f t="shared" si="2306"/>
        <v>9284.4534889090355</v>
      </c>
      <c r="P4446">
        <f t="shared" si="2307"/>
        <v>8356.0081400181316</v>
      </c>
      <c r="Q4446">
        <f t="shared" si="2308"/>
        <v>2.0186725582056307E-16</v>
      </c>
      <c r="R4446">
        <f t="shared" si="2309"/>
        <v>8.7005873897701238E-9</v>
      </c>
      <c r="S4446">
        <f t="shared" si="2310"/>
        <v>1.3457817054704205E-16</v>
      </c>
      <c r="T4446">
        <f t="shared" si="2291"/>
        <v>4.3313122761743099E-12</v>
      </c>
      <c r="U4446">
        <f t="shared" si="2311"/>
        <v>4.3313122761743099E-12</v>
      </c>
      <c r="V4446">
        <f t="shared" si="2312"/>
        <v>2.8881990099048052E-12</v>
      </c>
      <c r="W4446">
        <f t="shared" si="2313"/>
        <v>2.8881990099048052E-12</v>
      </c>
      <c r="X4446">
        <f t="shared" si="2292"/>
        <v>1.7413115365182048E-8</v>
      </c>
      <c r="Y4446">
        <f t="shared" si="2293"/>
        <v>2.3222773769384513E-8</v>
      </c>
      <c r="Z4446">
        <f t="shared" si="2294"/>
        <v>2.5602436008262375E-7</v>
      </c>
      <c r="AA4446">
        <f t="shared" si="2295"/>
        <v>2.4896586405332241E-4</v>
      </c>
      <c r="AB4446">
        <f t="shared" si="2314"/>
        <v>1.6545358995345012E-11</v>
      </c>
      <c r="AC4446">
        <f t="shared" si="2315"/>
        <v>1.4692914202362724E-11</v>
      </c>
      <c r="AD4446">
        <f t="shared" si="2296"/>
        <v>1</v>
      </c>
      <c r="AE4446">
        <f t="shared" si="2297"/>
        <v>0</v>
      </c>
      <c r="AF4446">
        <f t="shared" si="2298"/>
        <v>0</v>
      </c>
      <c r="AG4446">
        <f t="shared" si="2299"/>
        <v>-8357.0081400181316</v>
      </c>
      <c r="AH4446">
        <f t="shared" si="2300"/>
        <v>0</v>
      </c>
      <c r="AI4446">
        <f t="shared" si="2301"/>
        <v>1</v>
      </c>
      <c r="AJ4446">
        <f t="shared" si="2302"/>
        <v>-2</v>
      </c>
      <c r="AK4446">
        <f t="shared" si="2303"/>
        <v>1</v>
      </c>
      <c r="AL4446">
        <f t="shared" si="2304"/>
        <v>1.2436925229455424E-4</v>
      </c>
      <c r="AM4446">
        <f t="shared" si="2316"/>
        <v>0</v>
      </c>
      <c r="AN4446" s="22">
        <f t="shared" si="2305"/>
        <v>-2.273594642139325E-7</v>
      </c>
      <c r="AO4446">
        <f t="shared" si="2317"/>
        <v>2.5602436008262375E-7</v>
      </c>
      <c r="AP4446">
        <f t="shared" si="2318"/>
        <v>2.4896586405332241E-4</v>
      </c>
      <c r="AQ4446">
        <f t="shared" si="2319"/>
        <v>2.5602436008262375E-7</v>
      </c>
      <c r="AR4446">
        <f t="shared" si="2320"/>
        <v>2.4896586405332241E-4</v>
      </c>
      <c r="AS4446">
        <f t="shared" si="2321"/>
        <v>0</v>
      </c>
      <c r="AT4446">
        <f t="shared" si="2322"/>
        <v>0</v>
      </c>
    </row>
    <row r="4447" spans="14:46" x14ac:dyDescent="0.25">
      <c r="N4447">
        <f t="shared" si="2323"/>
        <v>4434</v>
      </c>
      <c r="O4447">
        <f t="shared" si="2306"/>
        <v>9286.5478840114283</v>
      </c>
      <c r="P4447">
        <f t="shared" si="2307"/>
        <v>8357.8930956102849</v>
      </c>
      <c r="Q4447">
        <f t="shared" si="2308"/>
        <v>6.4579750956605672E-41</v>
      </c>
      <c r="R4447">
        <f t="shared" si="2309"/>
        <v>2.7846779442821517E-33</v>
      </c>
      <c r="S4447">
        <f t="shared" si="2310"/>
        <v>4.3053167304403781E-41</v>
      </c>
      <c r="T4447">
        <f t="shared" si="2291"/>
        <v>-4.8985405859969138E-24</v>
      </c>
      <c r="U4447">
        <f t="shared" si="2311"/>
        <v>-4.8985405859969138E-24</v>
      </c>
      <c r="V4447">
        <f t="shared" si="2312"/>
        <v>-3.2664371540240529E-24</v>
      </c>
      <c r="W4447">
        <f t="shared" si="2313"/>
        <v>-3.2664371540240529E-24</v>
      </c>
      <c r="X4447">
        <f t="shared" si="2292"/>
        <v>5.5731766865130358E-33</v>
      </c>
      <c r="Y4447">
        <f t="shared" si="2293"/>
        <v>7.4325938818620639E-33</v>
      </c>
      <c r="Z4447">
        <f t="shared" si="2294"/>
        <v>1.4480932616118669E-19</v>
      </c>
      <c r="AA4447">
        <f t="shared" si="2295"/>
        <v>1.4084872370143666E-16</v>
      </c>
      <c r="AB4447">
        <f t="shared" si="2314"/>
        <v>0</v>
      </c>
      <c r="AC4447">
        <f t="shared" si="2315"/>
        <v>0</v>
      </c>
      <c r="AD4447">
        <f t="shared" si="2296"/>
        <v>1</v>
      </c>
      <c r="AE4447">
        <f t="shared" si="2297"/>
        <v>0</v>
      </c>
      <c r="AF4447">
        <f t="shared" si="2298"/>
        <v>0</v>
      </c>
      <c r="AG4447">
        <f t="shared" si="2299"/>
        <v>-8358.8930956102849</v>
      </c>
      <c r="AH4447">
        <f t="shared" si="2300"/>
        <v>0</v>
      </c>
      <c r="AI4447">
        <f t="shared" si="2301"/>
        <v>1</v>
      </c>
      <c r="AJ4447">
        <f t="shared" si="2302"/>
        <v>-2</v>
      </c>
      <c r="AK4447">
        <f t="shared" si="2303"/>
        <v>1</v>
      </c>
      <c r="AL4447">
        <f t="shared" si="2304"/>
        <v>7.0360063729246301E-17</v>
      </c>
      <c r="AM4447">
        <f t="shared" si="2316"/>
        <v>0</v>
      </c>
      <c r="AN4447" s="22">
        <f t="shared" si="2305"/>
        <v>-1.2859624294406398E-19</v>
      </c>
      <c r="AO4447">
        <f t="shared" si="2317"/>
        <v>1.4480932616118669E-19</v>
      </c>
      <c r="AP4447">
        <f t="shared" si="2318"/>
        <v>1.4084872370143666E-16</v>
      </c>
      <c r="AQ4447">
        <f t="shared" si="2319"/>
        <v>1.4480932616118669E-19</v>
      </c>
      <c r="AR4447">
        <f t="shared" si="2320"/>
        <v>1.4084872370143666E-16</v>
      </c>
      <c r="AS4447">
        <f t="shared" si="2321"/>
        <v>0</v>
      </c>
      <c r="AT4447">
        <f t="shared" si="2322"/>
        <v>0</v>
      </c>
    </row>
    <row r="4448" spans="14:46" x14ac:dyDescent="0.25">
      <c r="N4448">
        <f t="shared" si="2323"/>
        <v>4435</v>
      </c>
      <c r="O4448">
        <f t="shared" si="2306"/>
        <v>9288.6422791138211</v>
      </c>
      <c r="P4448">
        <f t="shared" si="2307"/>
        <v>8359.7780512024401</v>
      </c>
      <c r="Q4448">
        <f t="shared" si="2308"/>
        <v>2.0150336721418123E-16</v>
      </c>
      <c r="R4448">
        <f t="shared" si="2309"/>
        <v>8.6927419552024616E-9</v>
      </c>
      <c r="S4448">
        <f t="shared" si="2310"/>
        <v>1.3433557814278747E-16</v>
      </c>
      <c r="T4448">
        <f t="shared" si="2291"/>
        <v>-4.32545385720573E-12</v>
      </c>
      <c r="U4448">
        <f t="shared" si="2311"/>
        <v>-4.32545385720573E-12</v>
      </c>
      <c r="V4448">
        <f t="shared" si="2312"/>
        <v>-2.8842922120544195E-12</v>
      </c>
      <c r="W4448">
        <f t="shared" si="2313"/>
        <v>-2.8842922120544195E-12</v>
      </c>
      <c r="X4448">
        <f t="shared" si="2292"/>
        <v>1.7397408349212359E-8</v>
      </c>
      <c r="Y4448">
        <f t="shared" si="2293"/>
        <v>2.3201823932520143E-8</v>
      </c>
      <c r="Z4448">
        <f t="shared" si="2294"/>
        <v>-2.5579349956059444E-7</v>
      </c>
      <c r="AA4448">
        <f t="shared" si="2295"/>
        <v>-2.4885348835066703E-4</v>
      </c>
      <c r="AB4448">
        <f t="shared" si="2314"/>
        <v>-1.6522985289398116E-11</v>
      </c>
      <c r="AC4448">
        <f t="shared" si="2315"/>
        <v>-1.4673045491872905E-11</v>
      </c>
      <c r="AD4448">
        <f t="shared" si="2296"/>
        <v>1</v>
      </c>
      <c r="AE4448">
        <f t="shared" si="2297"/>
        <v>0</v>
      </c>
      <c r="AF4448">
        <f t="shared" si="2298"/>
        <v>0</v>
      </c>
      <c r="AG4448">
        <f t="shared" si="2299"/>
        <v>-8360.7780512024401</v>
      </c>
      <c r="AH4448">
        <f t="shared" si="2300"/>
        <v>0</v>
      </c>
      <c r="AI4448">
        <f t="shared" si="2301"/>
        <v>1</v>
      </c>
      <c r="AJ4448">
        <f t="shared" si="2302"/>
        <v>-2</v>
      </c>
      <c r="AK4448">
        <f t="shared" si="2303"/>
        <v>1</v>
      </c>
      <c r="AL4448">
        <f t="shared" si="2304"/>
        <v>-1.2431316694973415E-4</v>
      </c>
      <c r="AM4448">
        <f t="shared" si="2316"/>
        <v>0</v>
      </c>
      <c r="AN4448" s="22">
        <f t="shared" si="2305"/>
        <v>2.2715445119873343E-7</v>
      </c>
      <c r="AO4448">
        <f t="shared" si="2317"/>
        <v>-2.5579349956059444E-7</v>
      </c>
      <c r="AP4448">
        <f t="shared" si="2318"/>
        <v>-2.4885348835066703E-4</v>
      </c>
      <c r="AQ4448">
        <f t="shared" si="2319"/>
        <v>-2.5579349956059444E-7</v>
      </c>
      <c r="AR4448">
        <f t="shared" si="2320"/>
        <v>-2.4885348835066703E-4</v>
      </c>
      <c r="AS4448">
        <f t="shared" si="2321"/>
        <v>0</v>
      </c>
      <c r="AT4448">
        <f t="shared" si="2322"/>
        <v>0</v>
      </c>
    </row>
    <row r="4449" spans="14:46" x14ac:dyDescent="0.25">
      <c r="N4449">
        <f t="shared" si="2323"/>
        <v>4436</v>
      </c>
      <c r="O4449">
        <f t="shared" si="2306"/>
        <v>9290.7366742162139</v>
      </c>
      <c r="P4449">
        <f t="shared" si="2307"/>
        <v>8361.6630067945935</v>
      </c>
      <c r="Q4449">
        <f t="shared" si="2308"/>
        <v>2.0132173038717751E-16</v>
      </c>
      <c r="R4449">
        <f t="shared" si="2309"/>
        <v>8.6888232166060983E-9</v>
      </c>
      <c r="S4449">
        <f t="shared" si="2310"/>
        <v>1.3421448692478496E-16</v>
      </c>
      <c r="T4449">
        <f t="shared" si="2291"/>
        <v>4.3225286094084462E-12</v>
      </c>
      <c r="U4449">
        <f t="shared" si="2311"/>
        <v>4.3225286094084462E-12</v>
      </c>
      <c r="V4449">
        <f t="shared" si="2312"/>
        <v>2.8823414552553677E-12</v>
      </c>
      <c r="W4449">
        <f t="shared" si="2313"/>
        <v>2.8823414552553677E-12</v>
      </c>
      <c r="X4449">
        <f t="shared" si="2292"/>
        <v>1.7389562809518994E-8</v>
      </c>
      <c r="Y4449">
        <f t="shared" si="2293"/>
        <v>2.3191359643309821E-8</v>
      </c>
      <c r="Z4449">
        <f t="shared" si="2294"/>
        <v>2.556781863771959E-7</v>
      </c>
      <c r="AA4449">
        <f t="shared" si="2295"/>
        <v>2.4879733853260569E-4</v>
      </c>
      <c r="AB4449">
        <f t="shared" si="2314"/>
        <v>1.6511813562875636E-11</v>
      </c>
      <c r="AC4449">
        <f t="shared" si="2315"/>
        <v>1.4663124569497927E-11</v>
      </c>
      <c r="AD4449">
        <f t="shared" si="2296"/>
        <v>1</v>
      </c>
      <c r="AE4449">
        <f t="shared" si="2297"/>
        <v>0</v>
      </c>
      <c r="AF4449">
        <f t="shared" si="2298"/>
        <v>0</v>
      </c>
      <c r="AG4449">
        <f t="shared" si="2299"/>
        <v>-8362.6630067945935</v>
      </c>
      <c r="AH4449">
        <f t="shared" si="2300"/>
        <v>0</v>
      </c>
      <c r="AI4449">
        <f t="shared" si="2301"/>
        <v>1</v>
      </c>
      <c r="AJ4449">
        <f t="shared" si="2302"/>
        <v>-2</v>
      </c>
      <c r="AK4449">
        <f t="shared" si="2303"/>
        <v>1</v>
      </c>
      <c r="AL4449">
        <f t="shared" si="2304"/>
        <v>1.2428514324197253E-4</v>
      </c>
      <c r="AM4449">
        <f t="shared" si="2316"/>
        <v>0</v>
      </c>
      <c r="AN4449" s="22">
        <f t="shared" si="2305"/>
        <v>-2.2705204866055984E-7</v>
      </c>
      <c r="AO4449">
        <f t="shared" si="2317"/>
        <v>2.556781863771959E-7</v>
      </c>
      <c r="AP4449">
        <f t="shared" si="2318"/>
        <v>2.4879733853260563E-4</v>
      </c>
      <c r="AQ4449">
        <f t="shared" si="2319"/>
        <v>2.556781863771959E-7</v>
      </c>
      <c r="AR4449">
        <f t="shared" si="2320"/>
        <v>2.4879733853260563E-4</v>
      </c>
      <c r="AS4449">
        <f t="shared" si="2321"/>
        <v>0</v>
      </c>
      <c r="AT4449">
        <f t="shared" si="2322"/>
        <v>0</v>
      </c>
    </row>
    <row r="4450" spans="14:46" x14ac:dyDescent="0.25">
      <c r="N4450">
        <f t="shared" si="2323"/>
        <v>4437</v>
      </c>
      <c r="O4450">
        <f t="shared" si="2306"/>
        <v>9292.8310693186086</v>
      </c>
      <c r="P4450">
        <f t="shared" si="2307"/>
        <v>8363.5479623867486</v>
      </c>
      <c r="Q4450">
        <f t="shared" si="2308"/>
        <v>7.7970093349681595E-42</v>
      </c>
      <c r="R4450">
        <f t="shared" si="2309"/>
        <v>3.3666203420792503E-34</v>
      </c>
      <c r="S4450">
        <f t="shared" si="2310"/>
        <v>5.1980062233121068E-42</v>
      </c>
      <c r="T4450">
        <f t="shared" si="2291"/>
        <v>1.7009385087948766E-24</v>
      </c>
      <c r="U4450">
        <f t="shared" si="2311"/>
        <v>1.7009385087948766E-24</v>
      </c>
      <c r="V4450">
        <f t="shared" si="2312"/>
        <v>1.1342169754226657E-24</v>
      </c>
      <c r="W4450">
        <f t="shared" si="2313"/>
        <v>1.1342169754226657E-24</v>
      </c>
      <c r="X4450">
        <f t="shared" si="2292"/>
        <v>6.7378568297748628E-34</v>
      </c>
      <c r="Y4450">
        <f t="shared" si="2293"/>
        <v>8.9858528744965939E-34</v>
      </c>
      <c r="Z4450">
        <f t="shared" si="2294"/>
        <v>-5.0316726243452255E-20</v>
      </c>
      <c r="AA4450">
        <f t="shared" si="2295"/>
        <v>-4.8973622805148813E-17</v>
      </c>
      <c r="AB4450">
        <f t="shared" si="2314"/>
        <v>0</v>
      </c>
      <c r="AC4450">
        <f t="shared" si="2315"/>
        <v>0</v>
      </c>
      <c r="AD4450">
        <f t="shared" si="2296"/>
        <v>1</v>
      </c>
      <c r="AE4450">
        <f t="shared" si="2297"/>
        <v>0</v>
      </c>
      <c r="AF4450">
        <f t="shared" si="2298"/>
        <v>0</v>
      </c>
      <c r="AG4450">
        <f t="shared" si="2299"/>
        <v>-8364.5479623867486</v>
      </c>
      <c r="AH4450">
        <f t="shared" si="2300"/>
        <v>0</v>
      </c>
      <c r="AI4450">
        <f t="shared" si="2301"/>
        <v>1</v>
      </c>
      <c r="AJ4450">
        <f t="shared" si="2302"/>
        <v>-2</v>
      </c>
      <c r="AK4450">
        <f t="shared" si="2303"/>
        <v>1</v>
      </c>
      <c r="AL4450">
        <f t="shared" si="2304"/>
        <v>-2.4464469809931706E-17</v>
      </c>
      <c r="AM4450">
        <f t="shared" si="2316"/>
        <v>0</v>
      </c>
      <c r="AN4450" s="22">
        <f t="shared" si="2305"/>
        <v>4.4683185285404172E-20</v>
      </c>
      <c r="AO4450">
        <f t="shared" si="2317"/>
        <v>-5.0316726243452255E-20</v>
      </c>
      <c r="AP4450">
        <f t="shared" si="2318"/>
        <v>-4.8973622805148813E-17</v>
      </c>
      <c r="AQ4450">
        <f t="shared" si="2319"/>
        <v>-5.0316726243452255E-20</v>
      </c>
      <c r="AR4450">
        <f t="shared" si="2320"/>
        <v>-4.8973622805148813E-17</v>
      </c>
      <c r="AS4450">
        <f t="shared" si="2321"/>
        <v>0</v>
      </c>
      <c r="AT4450">
        <f t="shared" si="2322"/>
        <v>0</v>
      </c>
    </row>
    <row r="4451" spans="14:46" x14ac:dyDescent="0.25">
      <c r="N4451">
        <f t="shared" si="2323"/>
        <v>4438</v>
      </c>
      <c r="O4451">
        <f t="shared" si="2306"/>
        <v>9294.9254644210014</v>
      </c>
      <c r="P4451">
        <f t="shared" si="2307"/>
        <v>8365.432917978902</v>
      </c>
      <c r="Q4451">
        <f t="shared" si="2308"/>
        <v>2.0095907030323087E-16</v>
      </c>
      <c r="R4451">
        <f t="shared" si="2309"/>
        <v>8.6809936849475824E-9</v>
      </c>
      <c r="S4451">
        <f t="shared" si="2310"/>
        <v>1.3397271353548724E-16</v>
      </c>
      <c r="T4451">
        <f t="shared" si="2291"/>
        <v>-4.3166860222572541E-12</v>
      </c>
      <c r="U4451">
        <f t="shared" si="2311"/>
        <v>-4.3166860222572541E-12</v>
      </c>
      <c r="V4451">
        <f t="shared" si="2312"/>
        <v>-2.8784452159512691E-12</v>
      </c>
      <c r="W4451">
        <f t="shared" si="2313"/>
        <v>-2.8784452159512691E-12</v>
      </c>
      <c r="X4451">
        <f t="shared" si="2292"/>
        <v>1.7373887642992935E-8</v>
      </c>
      <c r="Y4451">
        <f t="shared" si="2293"/>
        <v>2.3170452291685129E-8</v>
      </c>
      <c r="Z4451">
        <f t="shared" si="2294"/>
        <v>-2.5544779381557882E-7</v>
      </c>
      <c r="AA4451">
        <f t="shared" si="2295"/>
        <v>-2.4868511487881957E-4</v>
      </c>
      <c r="AB4451">
        <f t="shared" si="2314"/>
        <v>-1.6489500305947385E-11</v>
      </c>
      <c r="AC4451">
        <f t="shared" si="2315"/>
        <v>-1.4643309540060362E-11</v>
      </c>
      <c r="AD4451">
        <f t="shared" si="2296"/>
        <v>1</v>
      </c>
      <c r="AE4451">
        <f t="shared" si="2297"/>
        <v>0</v>
      </c>
      <c r="AF4451">
        <f t="shared" si="2298"/>
        <v>0</v>
      </c>
      <c r="AG4451">
        <f t="shared" si="2299"/>
        <v>-8366.432917978902</v>
      </c>
      <c r="AH4451">
        <f t="shared" si="2300"/>
        <v>0</v>
      </c>
      <c r="AI4451">
        <f t="shared" si="2301"/>
        <v>1</v>
      </c>
      <c r="AJ4451">
        <f t="shared" si="2302"/>
        <v>-2</v>
      </c>
      <c r="AK4451">
        <f t="shared" si="2303"/>
        <v>1</v>
      </c>
      <c r="AL4451">
        <f t="shared" si="2304"/>
        <v>-1.2422913371380368E-4</v>
      </c>
      <c r="AM4451">
        <f t="shared" si="2316"/>
        <v>0</v>
      </c>
      <c r="AN4451" s="22">
        <f t="shared" si="2305"/>
        <v>2.2684745121220498E-7</v>
      </c>
      <c r="AO4451">
        <f t="shared" si="2317"/>
        <v>-2.5544779381557882E-7</v>
      </c>
      <c r="AP4451">
        <f t="shared" si="2318"/>
        <v>-2.4868511487881957E-4</v>
      </c>
      <c r="AQ4451">
        <f t="shared" si="2319"/>
        <v>-2.5544779381557882E-7</v>
      </c>
      <c r="AR4451">
        <f t="shared" si="2320"/>
        <v>-2.4868511487881957E-4</v>
      </c>
      <c r="AS4451">
        <f t="shared" si="2321"/>
        <v>0</v>
      </c>
      <c r="AT4451">
        <f t="shared" si="2322"/>
        <v>0</v>
      </c>
    </row>
    <row r="4452" spans="14:46" x14ac:dyDescent="0.25">
      <c r="N4452">
        <f t="shared" si="2323"/>
        <v>4439</v>
      </c>
      <c r="O4452">
        <f t="shared" si="2306"/>
        <v>9297.0198595233942</v>
      </c>
      <c r="P4452">
        <f t="shared" si="2307"/>
        <v>8367.3178735710553</v>
      </c>
      <c r="Q4452">
        <f t="shared" si="2308"/>
        <v>2.0077804649261756E-16</v>
      </c>
      <c r="R4452">
        <f t="shared" si="2309"/>
        <v>8.6770828870685305E-9</v>
      </c>
      <c r="S4452">
        <f t="shared" si="2310"/>
        <v>1.3385203099507837E-16</v>
      </c>
      <c r="T4452">
        <f t="shared" si="2291"/>
        <v>4.3137686769872725E-12</v>
      </c>
      <c r="U4452">
        <f t="shared" si="2311"/>
        <v>4.3137686769872725E-12</v>
      </c>
      <c r="V4452">
        <f t="shared" si="2312"/>
        <v>2.8764997295003762E-12</v>
      </c>
      <c r="W4452">
        <f t="shared" si="2313"/>
        <v>2.8764997295003762E-12</v>
      </c>
      <c r="X4452">
        <f t="shared" si="2292"/>
        <v>1.7366058006510034E-8</v>
      </c>
      <c r="Y4452">
        <f t="shared" si="2293"/>
        <v>2.3160009216396533E-8</v>
      </c>
      <c r="Z4452">
        <f t="shared" si="2294"/>
        <v>2.5533271429627248E-7</v>
      </c>
      <c r="AA4452">
        <f t="shared" si="2295"/>
        <v>2.486290410081932E-4</v>
      </c>
      <c r="AB4452">
        <f t="shared" si="2314"/>
        <v>1.6478358752873572E-11</v>
      </c>
      <c r="AC4452">
        <f t="shared" si="2315"/>
        <v>1.4633415412867682E-11</v>
      </c>
      <c r="AD4452">
        <f t="shared" si="2296"/>
        <v>1</v>
      </c>
      <c r="AE4452">
        <f t="shared" si="2297"/>
        <v>0</v>
      </c>
      <c r="AF4452">
        <f t="shared" si="2298"/>
        <v>0</v>
      </c>
      <c r="AG4452">
        <f t="shared" si="2299"/>
        <v>-8368.3178735710553</v>
      </c>
      <c r="AH4452">
        <f t="shared" si="2300"/>
        <v>0</v>
      </c>
      <c r="AI4452">
        <f t="shared" si="2301"/>
        <v>1</v>
      </c>
      <c r="AJ4452">
        <f t="shared" si="2302"/>
        <v>-2</v>
      </c>
      <c r="AK4452">
        <f t="shared" si="2303"/>
        <v>1</v>
      </c>
      <c r="AL4452">
        <f t="shared" si="2304"/>
        <v>1.242011478760082E-4</v>
      </c>
      <c r="AM4452">
        <f t="shared" si="2316"/>
        <v>0</v>
      </c>
      <c r="AN4452" s="22">
        <f t="shared" si="2305"/>
        <v>-2.2674525617673217E-7</v>
      </c>
      <c r="AO4452">
        <f t="shared" si="2317"/>
        <v>2.5533271429627248E-7</v>
      </c>
      <c r="AP4452">
        <f t="shared" si="2318"/>
        <v>2.4862904100819315E-4</v>
      </c>
      <c r="AQ4452">
        <f t="shared" si="2319"/>
        <v>2.5533271429627248E-7</v>
      </c>
      <c r="AR4452">
        <f t="shared" si="2320"/>
        <v>2.4862904100819315E-4</v>
      </c>
      <c r="AS4452">
        <f t="shared" si="2321"/>
        <v>0</v>
      </c>
      <c r="AT4452">
        <f t="shared" si="2322"/>
        <v>0</v>
      </c>
    </row>
    <row r="4453" spans="14:46" x14ac:dyDescent="0.25">
      <c r="N4453">
        <f t="shared" si="2323"/>
        <v>4440</v>
      </c>
      <c r="O4453">
        <f t="shared" si="2306"/>
        <v>9299.1142546257888</v>
      </c>
      <c r="P4453">
        <f t="shared" si="2307"/>
        <v>8369.2028291632105</v>
      </c>
      <c r="Q4453">
        <f t="shared" si="2308"/>
        <v>1.8472965874680569E-40</v>
      </c>
      <c r="R4453">
        <f t="shared" si="2309"/>
        <v>7.9871124669713204E-33</v>
      </c>
      <c r="S4453">
        <f t="shared" si="2310"/>
        <v>1.2315310583120382E-40</v>
      </c>
      <c r="T4453">
        <f t="shared" si="2291"/>
        <v>8.2736883497181108E-24</v>
      </c>
      <c r="U4453">
        <f t="shared" si="2311"/>
        <v>8.2736883497181108E-24</v>
      </c>
      <c r="V4453">
        <f t="shared" si="2312"/>
        <v>5.5170461988706063E-24</v>
      </c>
      <c r="W4453">
        <f t="shared" si="2313"/>
        <v>5.5170461988706063E-24</v>
      </c>
      <c r="X4453">
        <f t="shared" si="2292"/>
        <v>1.5985169073321604E-32</v>
      </c>
      <c r="Y4453">
        <f t="shared" si="2293"/>
        <v>2.131840421020394E-32</v>
      </c>
      <c r="Z4453">
        <f t="shared" si="2294"/>
        <v>-2.4491572138292633E-19</v>
      </c>
      <c r="AA4453">
        <f t="shared" si="2295"/>
        <v>-2.3853921874154994E-16</v>
      </c>
      <c r="AB4453">
        <f t="shared" si="2314"/>
        <v>0</v>
      </c>
      <c r="AC4453">
        <f t="shared" si="2315"/>
        <v>0</v>
      </c>
      <c r="AD4453">
        <f t="shared" si="2296"/>
        <v>1</v>
      </c>
      <c r="AE4453">
        <f t="shared" si="2297"/>
        <v>0</v>
      </c>
      <c r="AF4453">
        <f t="shared" si="2298"/>
        <v>0</v>
      </c>
      <c r="AG4453">
        <f t="shared" si="2299"/>
        <v>-8370.2028291632105</v>
      </c>
      <c r="AH4453">
        <f t="shared" si="2300"/>
        <v>0</v>
      </c>
      <c r="AI4453">
        <f t="shared" si="2301"/>
        <v>1</v>
      </c>
      <c r="AJ4453">
        <f t="shared" si="2302"/>
        <v>-2</v>
      </c>
      <c r="AK4453">
        <f t="shared" si="2303"/>
        <v>1</v>
      </c>
      <c r="AL4453">
        <f t="shared" si="2304"/>
        <v>-1.1916086208757027E-16</v>
      </c>
      <c r="AM4453">
        <f t="shared" si="2316"/>
        <v>0</v>
      </c>
      <c r="AN4453" s="22">
        <f t="shared" si="2305"/>
        <v>2.1749456640939387E-19</v>
      </c>
      <c r="AO4453">
        <f t="shared" si="2317"/>
        <v>-2.4491572138292633E-19</v>
      </c>
      <c r="AP4453">
        <f t="shared" si="2318"/>
        <v>-2.3853921874154994E-16</v>
      </c>
      <c r="AQ4453">
        <f t="shared" si="2319"/>
        <v>-2.4491572138292633E-19</v>
      </c>
      <c r="AR4453">
        <f t="shared" si="2320"/>
        <v>-2.3853921874154994E-16</v>
      </c>
      <c r="AS4453">
        <f t="shared" si="2321"/>
        <v>0</v>
      </c>
      <c r="AT4453">
        <f t="shared" si="2322"/>
        <v>0</v>
      </c>
    </row>
    <row r="4454" spans="14:46" x14ac:dyDescent="0.25">
      <c r="N4454">
        <f t="shared" si="2323"/>
        <v>4441</v>
      </c>
      <c r="O4454">
        <f t="shared" si="2306"/>
        <v>9301.2086497281798</v>
      </c>
      <c r="P4454">
        <f t="shared" si="2307"/>
        <v>8371.087784755362</v>
      </c>
      <c r="Q4454">
        <f t="shared" si="2308"/>
        <v>2.0041660995733498E-16</v>
      </c>
      <c r="R4454">
        <f t="shared" si="2309"/>
        <v>8.6692692153673411E-9</v>
      </c>
      <c r="S4454">
        <f t="shared" si="2310"/>
        <v>1.3361107330489001E-16</v>
      </c>
      <c r="T4454">
        <f t="shared" si="2291"/>
        <v>-4.3079418682096237E-12</v>
      </c>
      <c r="U4454">
        <f t="shared" si="2311"/>
        <v>-4.3079418682096237E-12</v>
      </c>
      <c r="V4454">
        <f t="shared" si="2312"/>
        <v>-2.8726140130971369E-12</v>
      </c>
      <c r="W4454">
        <f t="shared" si="2313"/>
        <v>-2.8726140130971369E-12</v>
      </c>
      <c r="X4454">
        <f t="shared" si="2292"/>
        <v>1.7350414603376733E-8</v>
      </c>
      <c r="Y4454">
        <f t="shared" si="2293"/>
        <v>2.3139144235211837E-8</v>
      </c>
      <c r="Z4454">
        <f t="shared" si="2294"/>
        <v>-2.5510278843116423E-7</v>
      </c>
      <c r="AA4454">
        <f t="shared" si="2295"/>
        <v>-2.4851696909489293E-4</v>
      </c>
      <c r="AB4454">
        <f t="shared" si="2314"/>
        <v>-1.6456105740951232E-11</v>
      </c>
      <c r="AC4454">
        <f t="shared" si="2315"/>
        <v>-1.4613653883311215E-11</v>
      </c>
      <c r="AD4454">
        <f t="shared" si="2296"/>
        <v>1</v>
      </c>
      <c r="AE4454">
        <f t="shared" si="2297"/>
        <v>0</v>
      </c>
      <c r="AF4454">
        <f t="shared" si="2298"/>
        <v>0</v>
      </c>
      <c r="AG4454">
        <f t="shared" si="2299"/>
        <v>-8372.087784755362</v>
      </c>
      <c r="AH4454">
        <f t="shared" si="2300"/>
        <v>0</v>
      </c>
      <c r="AI4454">
        <f t="shared" si="2301"/>
        <v>1</v>
      </c>
      <c r="AJ4454">
        <f t="shared" si="2302"/>
        <v>-2</v>
      </c>
      <c r="AK4454">
        <f t="shared" si="2303"/>
        <v>1</v>
      </c>
      <c r="AL4454">
        <f t="shared" si="2304"/>
        <v>-1.2414521401086007E-4</v>
      </c>
      <c r="AM4454">
        <f t="shared" si="2316"/>
        <v>0</v>
      </c>
      <c r="AN4454" s="22">
        <f t="shared" si="2305"/>
        <v>2.2654107317282658E-7</v>
      </c>
      <c r="AO4454">
        <f t="shared" si="2317"/>
        <v>-2.5510278843116423E-7</v>
      </c>
      <c r="AP4454">
        <f t="shared" si="2318"/>
        <v>-2.4851696909489299E-4</v>
      </c>
      <c r="AQ4454">
        <f t="shared" si="2319"/>
        <v>-2.5510278843116423E-7</v>
      </c>
      <c r="AR4454">
        <f t="shared" si="2320"/>
        <v>-2.4851696909489299E-4</v>
      </c>
      <c r="AS4454">
        <f t="shared" si="2321"/>
        <v>0</v>
      </c>
      <c r="AT4454">
        <f t="shared" si="2322"/>
        <v>0</v>
      </c>
    </row>
    <row r="4455" spans="14:46" x14ac:dyDescent="0.25">
      <c r="N4455">
        <f t="shared" si="2323"/>
        <v>4442</v>
      </c>
      <c r="O4455">
        <f t="shared" si="2306"/>
        <v>9303.3030448305744</v>
      </c>
      <c r="P4455">
        <f t="shared" si="2307"/>
        <v>8372.9727403475172</v>
      </c>
      <c r="Q4455">
        <f t="shared" si="2308"/>
        <v>2.0023619668168258E-16</v>
      </c>
      <c r="R4455">
        <f t="shared" si="2309"/>
        <v>8.6653663367477364E-9</v>
      </c>
      <c r="S4455">
        <f t="shared" si="2310"/>
        <v>1.3349079778778842E-16</v>
      </c>
      <c r="T4455">
        <f t="shared" si="2291"/>
        <v>4.3050323988082428E-12</v>
      </c>
      <c r="U4455">
        <f t="shared" si="2311"/>
        <v>4.3050323988082428E-12</v>
      </c>
      <c r="V4455">
        <f t="shared" si="2312"/>
        <v>2.8706737792138581E-12</v>
      </c>
      <c r="W4455">
        <f t="shared" si="2313"/>
        <v>2.8706737792138581E-12</v>
      </c>
      <c r="X4455">
        <f t="shared" si="2292"/>
        <v>1.7342600827115064E-8</v>
      </c>
      <c r="Y4455">
        <f t="shared" si="2293"/>
        <v>2.3128722316493453E-8</v>
      </c>
      <c r="Z4455">
        <f t="shared" si="2294"/>
        <v>2.5498794194479726E-7</v>
      </c>
      <c r="AA4455">
        <f t="shared" si="2295"/>
        <v>2.4846097101745724E-4</v>
      </c>
      <c r="AB4455">
        <f t="shared" si="2314"/>
        <v>1.644499425952639E-11</v>
      </c>
      <c r="AC4455">
        <f t="shared" si="2315"/>
        <v>1.4603786460898796E-11</v>
      </c>
      <c r="AD4455">
        <f t="shared" si="2296"/>
        <v>1</v>
      </c>
      <c r="AE4455">
        <f t="shared" si="2297"/>
        <v>0</v>
      </c>
      <c r="AF4455">
        <f t="shared" si="2298"/>
        <v>0</v>
      </c>
      <c r="AG4455">
        <f t="shared" si="2299"/>
        <v>-8373.9727403475172</v>
      </c>
      <c r="AH4455">
        <f t="shared" si="2300"/>
        <v>0</v>
      </c>
      <c r="AI4455">
        <f t="shared" si="2301"/>
        <v>1</v>
      </c>
      <c r="AJ4455">
        <f t="shared" si="2302"/>
        <v>-2</v>
      </c>
      <c r="AK4455">
        <f t="shared" si="2303"/>
        <v>1</v>
      </c>
      <c r="AL4455">
        <f t="shared" si="2304"/>
        <v>1.2411726596618883E-4</v>
      </c>
      <c r="AM4455">
        <f t="shared" si="2316"/>
        <v>0</v>
      </c>
      <c r="AN4455" s="22">
        <f t="shared" si="2305"/>
        <v>-2.2643908507956649E-7</v>
      </c>
      <c r="AO4455">
        <f t="shared" si="2317"/>
        <v>2.5498794194479726E-7</v>
      </c>
      <c r="AP4455">
        <f t="shared" si="2318"/>
        <v>2.4846097101745724E-4</v>
      </c>
      <c r="AQ4455">
        <f t="shared" si="2319"/>
        <v>2.5498794194479726E-7</v>
      </c>
      <c r="AR4455">
        <f t="shared" si="2320"/>
        <v>2.4846097101745724E-4</v>
      </c>
      <c r="AS4455">
        <f t="shared" si="2321"/>
        <v>0</v>
      </c>
      <c r="AT4455">
        <f t="shared" si="2322"/>
        <v>0</v>
      </c>
    </row>
    <row r="4456" spans="14:46" x14ac:dyDescent="0.25">
      <c r="N4456">
        <f t="shared" si="2323"/>
        <v>4443</v>
      </c>
      <c r="O4456">
        <f t="shared" si="2306"/>
        <v>9305.3974399329672</v>
      </c>
      <c r="P4456">
        <f t="shared" si="2307"/>
        <v>8374.8576959396705</v>
      </c>
      <c r="Q4456">
        <f t="shared" si="2308"/>
        <v>2.8585538797464144E-41</v>
      </c>
      <c r="R4456">
        <f t="shared" si="2309"/>
        <v>1.23761692685449E-33</v>
      </c>
      <c r="S4456">
        <f t="shared" si="2310"/>
        <v>1.9057025864976097E-41</v>
      </c>
      <c r="T4456">
        <f t="shared" si="2291"/>
        <v>-3.2524489704041566E-24</v>
      </c>
      <c r="U4456">
        <f t="shared" si="2311"/>
        <v>-3.2524489704041566E-24</v>
      </c>
      <c r="V4456">
        <f t="shared" si="2312"/>
        <v>-2.1687919243210533E-24</v>
      </c>
      <c r="W4456">
        <f t="shared" si="2313"/>
        <v>-2.1687919243210533E-24</v>
      </c>
      <c r="X4456">
        <f t="shared" si="2292"/>
        <v>2.4769285220373291E-33</v>
      </c>
      <c r="Y4456">
        <f t="shared" si="2293"/>
        <v>3.3033216659799035E-33</v>
      </c>
      <c r="Z4456">
        <f t="shared" si="2294"/>
        <v>9.634330515187981E-20</v>
      </c>
      <c r="AA4456">
        <f t="shared" si="2295"/>
        <v>9.3898303452764377E-17</v>
      </c>
      <c r="AB4456">
        <f t="shared" si="2314"/>
        <v>0</v>
      </c>
      <c r="AC4456">
        <f t="shared" si="2315"/>
        <v>0</v>
      </c>
      <c r="AD4456">
        <f t="shared" si="2296"/>
        <v>1</v>
      </c>
      <c r="AE4456">
        <f t="shared" si="2297"/>
        <v>0</v>
      </c>
      <c r="AF4456">
        <f t="shared" si="2298"/>
        <v>0</v>
      </c>
      <c r="AG4456">
        <f t="shared" si="2299"/>
        <v>-8375.8576959396705</v>
      </c>
      <c r="AH4456">
        <f t="shared" si="2300"/>
        <v>0</v>
      </c>
      <c r="AI4456">
        <f t="shared" si="2301"/>
        <v>1</v>
      </c>
      <c r="AJ4456">
        <f t="shared" si="2302"/>
        <v>-2</v>
      </c>
      <c r="AK4456">
        <f t="shared" si="2303"/>
        <v>1</v>
      </c>
      <c r="AL4456">
        <f t="shared" si="2304"/>
        <v>4.6906373448896834E-17</v>
      </c>
      <c r="AM4456">
        <f t="shared" si="2316"/>
        <v>0</v>
      </c>
      <c r="AN4456" s="22">
        <f t="shared" si="2305"/>
        <v>-8.555655497070428E-20</v>
      </c>
      <c r="AO4456">
        <f t="shared" si="2317"/>
        <v>9.634330515187981E-20</v>
      </c>
      <c r="AP4456">
        <f t="shared" si="2318"/>
        <v>9.3898303452764377E-17</v>
      </c>
      <c r="AQ4456">
        <f t="shared" si="2319"/>
        <v>9.634330515187981E-20</v>
      </c>
      <c r="AR4456">
        <f t="shared" si="2320"/>
        <v>9.3898303452764377E-17</v>
      </c>
      <c r="AS4456">
        <f t="shared" si="2321"/>
        <v>0</v>
      </c>
      <c r="AT4456">
        <f t="shared" si="2322"/>
        <v>0</v>
      </c>
    </row>
    <row r="4457" spans="14:46" x14ac:dyDescent="0.25">
      <c r="N4457">
        <f t="shared" si="2323"/>
        <v>4444</v>
      </c>
      <c r="O4457">
        <f t="shared" si="2306"/>
        <v>9307.4918350353601</v>
      </c>
      <c r="P4457">
        <f t="shared" si="2307"/>
        <v>8376.7426515318239</v>
      </c>
      <c r="Q4457">
        <f t="shared" si="2308"/>
        <v>1.9987597874435071E-16</v>
      </c>
      <c r="R4457">
        <f t="shared" si="2309"/>
        <v>8.6575684821787976E-9</v>
      </c>
      <c r="S4457">
        <f t="shared" si="2310"/>
        <v>1.3325065249623383E-16</v>
      </c>
      <c r="T4457">
        <f t="shared" si="2291"/>
        <v>-4.2992213151856566E-12</v>
      </c>
      <c r="U4457">
        <f t="shared" si="2311"/>
        <v>-4.2992213151856566E-12</v>
      </c>
      <c r="V4457">
        <f t="shared" si="2312"/>
        <v>-2.8667985502163669E-12</v>
      </c>
      <c r="W4457">
        <f t="shared" si="2313"/>
        <v>-2.8667985502163669E-12</v>
      </c>
      <c r="X4457">
        <f t="shared" si="2292"/>
        <v>1.7326989101577713E-8</v>
      </c>
      <c r="Y4457">
        <f t="shared" si="2293"/>
        <v>2.310789959128806E-8</v>
      </c>
      <c r="Z4457">
        <f t="shared" si="2294"/>
        <v>-2.5475848151629129E-7</v>
      </c>
      <c r="AA4457">
        <f t="shared" si="2295"/>
        <v>-2.4834905053683202E-4</v>
      </c>
      <c r="AB4457">
        <f t="shared" si="2314"/>
        <v>-1.6422801289422895E-11</v>
      </c>
      <c r="AC4457">
        <f t="shared" si="2315"/>
        <v>-1.4584078250785498E-11</v>
      </c>
      <c r="AD4457">
        <f t="shared" si="2296"/>
        <v>1</v>
      </c>
      <c r="AE4457">
        <f t="shared" si="2297"/>
        <v>0</v>
      </c>
      <c r="AF4457">
        <f t="shared" si="2298"/>
        <v>0</v>
      </c>
      <c r="AG4457">
        <f t="shared" si="2299"/>
        <v>-8377.7426515318239</v>
      </c>
      <c r="AH4457">
        <f t="shared" si="2300"/>
        <v>0</v>
      </c>
      <c r="AI4457">
        <f t="shared" si="2301"/>
        <v>1</v>
      </c>
      <c r="AJ4457">
        <f t="shared" si="2302"/>
        <v>-2</v>
      </c>
      <c r="AK4457">
        <f t="shared" si="2303"/>
        <v>1</v>
      </c>
      <c r="AL4457">
        <f t="shared" si="2304"/>
        <v>-1.2406140761071541E-4</v>
      </c>
      <c r="AM4457">
        <f t="shared" si="2316"/>
        <v>0</v>
      </c>
      <c r="AN4457" s="22">
        <f t="shared" si="2305"/>
        <v>2.2623531540126454E-7</v>
      </c>
      <c r="AO4457">
        <f t="shared" si="2317"/>
        <v>-2.5475848151629129E-7</v>
      </c>
      <c r="AP4457">
        <f t="shared" si="2318"/>
        <v>-2.4834905053683207E-4</v>
      </c>
      <c r="AQ4457">
        <f t="shared" si="2319"/>
        <v>-2.5475848151629129E-7</v>
      </c>
      <c r="AR4457">
        <f t="shared" si="2320"/>
        <v>-2.4834905053683207E-4</v>
      </c>
      <c r="AS4457">
        <f t="shared" si="2321"/>
        <v>0</v>
      </c>
      <c r="AT4457">
        <f t="shared" si="2322"/>
        <v>0</v>
      </c>
    </row>
    <row r="4458" spans="14:46" x14ac:dyDescent="0.25">
      <c r="N4458">
        <f t="shared" si="2323"/>
        <v>4445</v>
      </c>
      <c r="O4458">
        <f t="shared" si="2306"/>
        <v>9309.5862301377547</v>
      </c>
      <c r="P4458">
        <f t="shared" si="2307"/>
        <v>8378.627607123979</v>
      </c>
      <c r="Q4458">
        <f t="shared" si="2308"/>
        <v>1.9969617353477961E-16</v>
      </c>
      <c r="R4458">
        <f t="shared" si="2309"/>
        <v>8.6536735014695205E-9</v>
      </c>
      <c r="S4458">
        <f t="shared" si="2310"/>
        <v>1.3313078235651975E-16</v>
      </c>
      <c r="T4458">
        <f t="shared" si="2291"/>
        <v>4.2963196950839774E-12</v>
      </c>
      <c r="U4458">
        <f t="shared" si="2311"/>
        <v>4.2963196950839774E-12</v>
      </c>
      <c r="V4458">
        <f t="shared" si="2312"/>
        <v>2.864863551180058E-12</v>
      </c>
      <c r="W4458">
        <f t="shared" si="2313"/>
        <v>2.864863551180058E-12</v>
      </c>
      <c r="X4458">
        <f t="shared" si="2292"/>
        <v>1.7319191142765894E-8</v>
      </c>
      <c r="Y4458">
        <f t="shared" si="2293"/>
        <v>2.3097498772078993E-8</v>
      </c>
      <c r="Z4458">
        <f t="shared" si="2294"/>
        <v>2.5464386743437486E-7</v>
      </c>
      <c r="AA4458">
        <f t="shared" si="2295"/>
        <v>2.4829312809928087E-4</v>
      </c>
      <c r="AB4458">
        <f t="shared" si="2314"/>
        <v>1.6411719778259217E-11</v>
      </c>
      <c r="AC4458">
        <f t="shared" si="2315"/>
        <v>1.4574237443117059E-11</v>
      </c>
      <c r="AD4458">
        <f t="shared" si="2296"/>
        <v>1</v>
      </c>
      <c r="AE4458">
        <f t="shared" si="2297"/>
        <v>0</v>
      </c>
      <c r="AF4458">
        <f t="shared" si="2298"/>
        <v>0</v>
      </c>
      <c r="AG4458">
        <f t="shared" si="2299"/>
        <v>-8379.627607123979</v>
      </c>
      <c r="AH4458">
        <f t="shared" si="2300"/>
        <v>0</v>
      </c>
      <c r="AI4458">
        <f t="shared" si="2301"/>
        <v>1</v>
      </c>
      <c r="AJ4458">
        <f t="shared" si="2302"/>
        <v>-2</v>
      </c>
      <c r="AK4458">
        <f t="shared" si="2303"/>
        <v>1</v>
      </c>
      <c r="AL4458">
        <f t="shared" si="2304"/>
        <v>1.2403349728279438E-4</v>
      </c>
      <c r="AM4458">
        <f t="shared" si="2316"/>
        <v>0</v>
      </c>
      <c r="AN4458" s="22">
        <f t="shared" si="2305"/>
        <v>-2.2613353369209504E-7</v>
      </c>
      <c r="AO4458">
        <f t="shared" si="2317"/>
        <v>2.5464386743437486E-7</v>
      </c>
      <c r="AP4458">
        <f t="shared" si="2318"/>
        <v>2.4829312809928087E-4</v>
      </c>
      <c r="AQ4458">
        <f t="shared" si="2319"/>
        <v>2.5464386743437486E-7</v>
      </c>
      <c r="AR4458">
        <f t="shared" si="2320"/>
        <v>2.4829312809928087E-4</v>
      </c>
      <c r="AS4458">
        <f t="shared" si="2321"/>
        <v>0</v>
      </c>
      <c r="AT4458">
        <f t="shared" si="2322"/>
        <v>0</v>
      </c>
    </row>
    <row r="4459" spans="14:46" x14ac:dyDescent="0.25">
      <c r="N4459">
        <f t="shared" si="2323"/>
        <v>4446</v>
      </c>
      <c r="O4459">
        <f t="shared" si="2306"/>
        <v>9311.6806252401457</v>
      </c>
      <c r="P4459">
        <f t="shared" si="2307"/>
        <v>8380.5125627161306</v>
      </c>
      <c r="Q4459">
        <f t="shared" si="2308"/>
        <v>5.8726411096257933E-40</v>
      </c>
      <c r="R4459">
        <f t="shared" si="2309"/>
        <v>2.5460070932428672E-32</v>
      </c>
      <c r="S4459">
        <f t="shared" si="2310"/>
        <v>3.9150940730838619E-40</v>
      </c>
      <c r="T4459">
        <f t="shared" si="2291"/>
        <v>-1.4731965224028816E-23</v>
      </c>
      <c r="U4459">
        <f t="shared" si="2311"/>
        <v>-1.4731965224028816E-23</v>
      </c>
      <c r="V4459">
        <f t="shared" si="2312"/>
        <v>-9.8235399246818398E-24</v>
      </c>
      <c r="W4459">
        <f t="shared" si="2313"/>
        <v>-9.8235399246818398E-24</v>
      </c>
      <c r="X4459">
        <f t="shared" si="2292"/>
        <v>5.0954980805160445E-32</v>
      </c>
      <c r="Y4459">
        <f t="shared" si="2293"/>
        <v>6.7955399118706378E-32</v>
      </c>
      <c r="Z4459">
        <f t="shared" si="2294"/>
        <v>4.3668178857010731E-19</v>
      </c>
      <c r="AA4459">
        <f t="shared" si="2295"/>
        <v>4.2588678351209778E-16</v>
      </c>
      <c r="AB4459">
        <f t="shared" si="2314"/>
        <v>0</v>
      </c>
      <c r="AC4459">
        <f t="shared" si="2315"/>
        <v>0</v>
      </c>
      <c r="AD4459">
        <f t="shared" si="2296"/>
        <v>1</v>
      </c>
      <c r="AE4459">
        <f t="shared" si="2297"/>
        <v>0</v>
      </c>
      <c r="AF4459">
        <f t="shared" si="2298"/>
        <v>0</v>
      </c>
      <c r="AG4459">
        <f t="shared" si="2299"/>
        <v>-8381.5125627161306</v>
      </c>
      <c r="AH4459">
        <f t="shared" si="2300"/>
        <v>0</v>
      </c>
      <c r="AI4459">
        <f t="shared" si="2301"/>
        <v>1</v>
      </c>
      <c r="AJ4459">
        <f t="shared" si="2302"/>
        <v>-2</v>
      </c>
      <c r="AK4459">
        <f t="shared" si="2303"/>
        <v>1</v>
      </c>
      <c r="AL4459">
        <f t="shared" si="2304"/>
        <v>2.1274949665670476E-16</v>
      </c>
      <c r="AM4459">
        <f t="shared" si="2316"/>
        <v>0</v>
      </c>
      <c r="AN4459" s="22">
        <f t="shared" si="2305"/>
        <v>-3.8779019868832418E-19</v>
      </c>
      <c r="AO4459">
        <f t="shared" si="2317"/>
        <v>4.3668178857010731E-19</v>
      </c>
      <c r="AP4459">
        <f t="shared" si="2318"/>
        <v>4.2588678351209783E-16</v>
      </c>
      <c r="AQ4459">
        <f t="shared" si="2319"/>
        <v>4.3668178857010731E-19</v>
      </c>
      <c r="AR4459">
        <f t="shared" si="2320"/>
        <v>4.2588678351209783E-16</v>
      </c>
      <c r="AS4459">
        <f t="shared" si="2321"/>
        <v>0</v>
      </c>
      <c r="AT4459">
        <f t="shared" si="2322"/>
        <v>0</v>
      </c>
    </row>
    <row r="4460" spans="14:46" x14ac:dyDescent="0.25">
      <c r="N4460">
        <f t="shared" si="2323"/>
        <v>4447</v>
      </c>
      <c r="O4460">
        <f t="shared" si="2306"/>
        <v>9313.7750203425403</v>
      </c>
      <c r="P4460">
        <f t="shared" si="2307"/>
        <v>8382.3975183082857</v>
      </c>
      <c r="Q4460">
        <f t="shared" si="2308"/>
        <v>1.9933716926845757E-16</v>
      </c>
      <c r="R4460">
        <f t="shared" si="2309"/>
        <v>8.6458914213703189E-9</v>
      </c>
      <c r="S4460">
        <f t="shared" si="2310"/>
        <v>1.3289144617897174E-16</v>
      </c>
      <c r="T4460">
        <f t="shared" si="2291"/>
        <v>-4.2905242836042328E-12</v>
      </c>
      <c r="U4460">
        <f t="shared" si="2311"/>
        <v>-4.2905242836042328E-12</v>
      </c>
      <c r="V4460">
        <f t="shared" si="2312"/>
        <v>-2.8609987742307876E-12</v>
      </c>
      <c r="W4460">
        <f t="shared" si="2313"/>
        <v>-2.8609987742307876E-12</v>
      </c>
      <c r="X4460">
        <f t="shared" si="2292"/>
        <v>1.7303611009353413E-8</v>
      </c>
      <c r="Y4460">
        <f t="shared" si="2293"/>
        <v>2.3076718188826816E-8</v>
      </c>
      <c r="Z4460">
        <f t="shared" si="2294"/>
        <v>-2.5441487118707956E-7</v>
      </c>
      <c r="AA4460">
        <f t="shared" si="2295"/>
        <v>-2.481813587446118E-4</v>
      </c>
      <c r="AB4460">
        <f t="shared" si="2314"/>
        <v>-1.6389586647609296E-11</v>
      </c>
      <c r="AC4460">
        <f t="shared" si="2315"/>
        <v>-1.455458237273878E-11</v>
      </c>
      <c r="AD4460">
        <f t="shared" si="2296"/>
        <v>1</v>
      </c>
      <c r="AE4460">
        <f t="shared" si="2297"/>
        <v>0</v>
      </c>
      <c r="AF4460">
        <f t="shared" si="2298"/>
        <v>0</v>
      </c>
      <c r="AG4460">
        <f t="shared" si="2299"/>
        <v>-8383.3975183082857</v>
      </c>
      <c r="AH4460">
        <f t="shared" si="2300"/>
        <v>0</v>
      </c>
      <c r="AI4460">
        <f t="shared" si="2301"/>
        <v>1</v>
      </c>
      <c r="AJ4460">
        <f t="shared" si="2302"/>
        <v>-2</v>
      </c>
      <c r="AK4460">
        <f t="shared" si="2303"/>
        <v>1</v>
      </c>
      <c r="AL4460">
        <f t="shared" si="2304"/>
        <v>-1.2397771428419361E-4</v>
      </c>
      <c r="AM4460">
        <f t="shared" si="2316"/>
        <v>0</v>
      </c>
      <c r="AN4460" s="22">
        <f t="shared" si="2305"/>
        <v>2.2593017622456073E-7</v>
      </c>
      <c r="AO4460">
        <f t="shared" si="2317"/>
        <v>-2.5441487118707956E-7</v>
      </c>
      <c r="AP4460">
        <f t="shared" si="2318"/>
        <v>-2.481813587446118E-4</v>
      </c>
      <c r="AQ4460">
        <f t="shared" si="2319"/>
        <v>-2.5441487118707956E-7</v>
      </c>
      <c r="AR4460">
        <f t="shared" si="2320"/>
        <v>-2.481813587446118E-4</v>
      </c>
      <c r="AS4460">
        <f t="shared" si="2321"/>
        <v>0</v>
      </c>
      <c r="AT4460">
        <f t="shared" si="2322"/>
        <v>0</v>
      </c>
    </row>
    <row r="4461" spans="14:46" x14ac:dyDescent="0.25">
      <c r="N4461">
        <f t="shared" si="2323"/>
        <v>4448</v>
      </c>
      <c r="O4461">
        <f t="shared" si="2306"/>
        <v>9315.8694154449331</v>
      </c>
      <c r="P4461">
        <f t="shared" si="2307"/>
        <v>8384.2824739004409</v>
      </c>
      <c r="Q4461">
        <f t="shared" si="2308"/>
        <v>1.9915796966689166E-16</v>
      </c>
      <c r="R4461">
        <f t="shared" si="2309"/>
        <v>8.6420043172578863E-9</v>
      </c>
      <c r="S4461">
        <f t="shared" si="2310"/>
        <v>1.3277197977792777E-16</v>
      </c>
      <c r="T4461">
        <f t="shared" si="2291"/>
        <v>4.2876304863588428E-12</v>
      </c>
      <c r="U4461">
        <f t="shared" si="2311"/>
        <v>4.2876304863588428E-12</v>
      </c>
      <c r="V4461">
        <f t="shared" si="2312"/>
        <v>2.859068992404503E-12</v>
      </c>
      <c r="W4461">
        <f t="shared" si="2313"/>
        <v>2.859068992404503E-12</v>
      </c>
      <c r="X4461">
        <f t="shared" si="2292"/>
        <v>1.7295828825291583E-8</v>
      </c>
      <c r="Y4461">
        <f t="shared" si="2293"/>
        <v>2.3066338412161648E-8</v>
      </c>
      <c r="Z4461">
        <f t="shared" si="2294"/>
        <v>2.5430048888270904E-7</v>
      </c>
      <c r="AA4461">
        <f t="shared" si="2295"/>
        <v>2.4812551179353174E-4</v>
      </c>
      <c r="AB4461">
        <f t="shared" si="2314"/>
        <v>1.6378535005728904E-11</v>
      </c>
      <c r="AC4461">
        <f t="shared" si="2315"/>
        <v>1.4544768090142088E-11</v>
      </c>
      <c r="AD4461">
        <f t="shared" si="2296"/>
        <v>1</v>
      </c>
      <c r="AE4461">
        <f t="shared" si="2297"/>
        <v>0</v>
      </c>
      <c r="AF4461">
        <f t="shared" si="2298"/>
        <v>0</v>
      </c>
      <c r="AG4461">
        <f t="shared" si="2299"/>
        <v>-8385.2824739004409</v>
      </c>
      <c r="AH4461">
        <f t="shared" si="2300"/>
        <v>0</v>
      </c>
      <c r="AI4461">
        <f t="shared" si="2301"/>
        <v>1</v>
      </c>
      <c r="AJ4461">
        <f t="shared" si="2302"/>
        <v>-2</v>
      </c>
      <c r="AK4461">
        <f t="shared" si="2303"/>
        <v>1</v>
      </c>
      <c r="AL4461">
        <f t="shared" si="2304"/>
        <v>1.2394984159659449E-4</v>
      </c>
      <c r="AM4461">
        <f t="shared" si="2316"/>
        <v>0</v>
      </c>
      <c r="AN4461" s="22">
        <f t="shared" si="2305"/>
        <v>-2.2582860034276624E-7</v>
      </c>
      <c r="AO4461">
        <f t="shared" si="2317"/>
        <v>2.5430048888270904E-7</v>
      </c>
      <c r="AP4461">
        <f t="shared" si="2318"/>
        <v>2.4812551179353174E-4</v>
      </c>
      <c r="AQ4461">
        <f t="shared" si="2319"/>
        <v>2.5430048888270904E-7</v>
      </c>
      <c r="AR4461">
        <f t="shared" si="2320"/>
        <v>2.4812551179353174E-4</v>
      </c>
      <c r="AS4461">
        <f t="shared" si="2321"/>
        <v>0</v>
      </c>
      <c r="AT4461">
        <f t="shared" si="2322"/>
        <v>0</v>
      </c>
    </row>
    <row r="4462" spans="14:46" x14ac:dyDescent="0.25">
      <c r="N4462">
        <f t="shared" si="2323"/>
        <v>4449</v>
      </c>
      <c r="O4462">
        <f t="shared" si="2306"/>
        <v>9317.9638105473259</v>
      </c>
      <c r="P4462">
        <f t="shared" si="2307"/>
        <v>8386.1674294925942</v>
      </c>
      <c r="Q4462">
        <f t="shared" si="2308"/>
        <v>1.8067490647417161E-40</v>
      </c>
      <c r="R4462">
        <f t="shared" si="2309"/>
        <v>7.8434996532874325E-33</v>
      </c>
      <c r="S4462">
        <f t="shared" si="2310"/>
        <v>1.2044993764944772E-40</v>
      </c>
      <c r="T4462">
        <f t="shared" si="2291"/>
        <v>-8.1658185655987199E-24</v>
      </c>
      <c r="U4462">
        <f t="shared" si="2311"/>
        <v>-8.1658185655987199E-24</v>
      </c>
      <c r="V4462">
        <f t="shared" si="2312"/>
        <v>-5.4451141587438164E-24</v>
      </c>
      <c r="W4462">
        <f t="shared" si="2313"/>
        <v>-5.4451141587438164E-24</v>
      </c>
      <c r="X4462">
        <f t="shared" si="2292"/>
        <v>1.56977249230042E-32</v>
      </c>
      <c r="Y4462">
        <f t="shared" si="2293"/>
        <v>2.0935048593514452E-32</v>
      </c>
      <c r="Z4462">
        <f t="shared" si="2294"/>
        <v>2.4221289990625337E-19</v>
      </c>
      <c r="AA4462">
        <f t="shared" si="2295"/>
        <v>2.3638451985208605E-16</v>
      </c>
      <c r="AB4462">
        <f t="shared" si="2314"/>
        <v>0</v>
      </c>
      <c r="AC4462">
        <f t="shared" si="2315"/>
        <v>0</v>
      </c>
      <c r="AD4462">
        <f t="shared" si="2296"/>
        <v>1</v>
      </c>
      <c r="AE4462">
        <f t="shared" si="2297"/>
        <v>0</v>
      </c>
      <c r="AF4462">
        <f t="shared" si="2298"/>
        <v>0</v>
      </c>
      <c r="AG4462">
        <f t="shared" si="2299"/>
        <v>-8387.1674294925942</v>
      </c>
      <c r="AH4462">
        <f t="shared" si="2300"/>
        <v>0</v>
      </c>
      <c r="AI4462">
        <f t="shared" si="2301"/>
        <v>1</v>
      </c>
      <c r="AJ4462">
        <f t="shared" si="2302"/>
        <v>-2</v>
      </c>
      <c r="AK4462">
        <f t="shared" si="2303"/>
        <v>1</v>
      </c>
      <c r="AL4462">
        <f t="shared" si="2304"/>
        <v>1.1808471274748578E-16</v>
      </c>
      <c r="AM4462">
        <f t="shared" si="2316"/>
        <v>0</v>
      </c>
      <c r="AN4462" s="22">
        <f t="shared" si="2305"/>
        <v>-2.150943571144892E-19</v>
      </c>
      <c r="AO4462">
        <f t="shared" si="2317"/>
        <v>2.4221289990625337E-19</v>
      </c>
      <c r="AP4462">
        <f t="shared" si="2318"/>
        <v>2.3638451985208605E-16</v>
      </c>
      <c r="AQ4462">
        <f t="shared" si="2319"/>
        <v>2.4221289990625337E-19</v>
      </c>
      <c r="AR4462">
        <f t="shared" si="2320"/>
        <v>2.3638451985208605E-16</v>
      </c>
      <c r="AS4462">
        <f t="shared" si="2321"/>
        <v>0</v>
      </c>
      <c r="AT4462">
        <f t="shared" si="2322"/>
        <v>0</v>
      </c>
    </row>
    <row r="4463" spans="14:46" x14ac:dyDescent="0.25">
      <c r="N4463">
        <f t="shared" si="2323"/>
        <v>4450</v>
      </c>
      <c r="O4463">
        <f t="shared" si="2306"/>
        <v>9320.0582056497205</v>
      </c>
      <c r="P4463">
        <f t="shared" si="2307"/>
        <v>8388.0523850847494</v>
      </c>
      <c r="Q4463">
        <f t="shared" si="2308"/>
        <v>1.9880017416828138E-16</v>
      </c>
      <c r="R4463">
        <f t="shared" si="2309"/>
        <v>8.634237969127796E-9</v>
      </c>
      <c r="S4463">
        <f t="shared" si="2310"/>
        <v>1.3253344944552096E-16</v>
      </c>
      <c r="T4463">
        <f t="shared" si="2291"/>
        <v>-4.2818506942150235E-12</v>
      </c>
      <c r="U4463">
        <f t="shared" si="2311"/>
        <v>-4.2818506942150235E-12</v>
      </c>
      <c r="V4463">
        <f t="shared" si="2312"/>
        <v>-2.8552146322828699E-12</v>
      </c>
      <c r="W4463">
        <f t="shared" si="2313"/>
        <v>-2.8552146322828699E-12</v>
      </c>
      <c r="X4463">
        <f t="shared" si="2292"/>
        <v>1.7280280198857296E-8</v>
      </c>
      <c r="Y4463">
        <f t="shared" si="2293"/>
        <v>2.3045599857269395E-8</v>
      </c>
      <c r="Z4463">
        <f t="shared" si="2294"/>
        <v>-2.540719555657297E-7</v>
      </c>
      <c r="AA4463">
        <f t="shared" si="2295"/>
        <v>-2.4801389325918802E-4</v>
      </c>
      <c r="AB4463">
        <f t="shared" si="2314"/>
        <v>-1.635646151298517E-11</v>
      </c>
      <c r="AC4463">
        <f t="shared" si="2315"/>
        <v>-1.4525165980517003E-11</v>
      </c>
      <c r="AD4463">
        <f t="shared" si="2296"/>
        <v>1</v>
      </c>
      <c r="AE4463">
        <f t="shared" si="2297"/>
        <v>0</v>
      </c>
      <c r="AF4463">
        <f t="shared" si="2298"/>
        <v>0</v>
      </c>
      <c r="AG4463">
        <f t="shared" si="2299"/>
        <v>-8389.0523850847494</v>
      </c>
      <c r="AH4463">
        <f t="shared" si="2300"/>
        <v>0</v>
      </c>
      <c r="AI4463">
        <f t="shared" si="2301"/>
        <v>1</v>
      </c>
      <c r="AJ4463">
        <f t="shared" si="2302"/>
        <v>-2</v>
      </c>
      <c r="AK4463">
        <f t="shared" si="2303"/>
        <v>1</v>
      </c>
      <c r="AL4463">
        <f t="shared" si="2304"/>
        <v>-1.2389413380260644E-4</v>
      </c>
      <c r="AM4463">
        <f t="shared" si="2316"/>
        <v>0</v>
      </c>
      <c r="AN4463" s="22">
        <f t="shared" si="2305"/>
        <v>2.2562565397515697E-7</v>
      </c>
      <c r="AO4463">
        <f t="shared" si="2317"/>
        <v>-2.540719555657297E-7</v>
      </c>
      <c r="AP4463">
        <f t="shared" si="2318"/>
        <v>-2.4801389325918802E-4</v>
      </c>
      <c r="AQ4463">
        <f t="shared" si="2319"/>
        <v>-2.540719555657297E-7</v>
      </c>
      <c r="AR4463">
        <f t="shared" si="2320"/>
        <v>-2.4801389325918802E-4</v>
      </c>
      <c r="AS4463">
        <f t="shared" si="2321"/>
        <v>0</v>
      </c>
      <c r="AT4463">
        <f t="shared" si="2322"/>
        <v>0</v>
      </c>
    </row>
    <row r="4464" spans="14:46" x14ac:dyDescent="0.25">
      <c r="N4464">
        <f t="shared" si="2323"/>
        <v>4451</v>
      </c>
      <c r="O4464">
        <f t="shared" si="2306"/>
        <v>9322.1526007521134</v>
      </c>
      <c r="P4464">
        <f t="shared" si="2307"/>
        <v>8389.9373406769027</v>
      </c>
      <c r="Q4464">
        <f t="shared" si="2308"/>
        <v>1.9862157772906297E-16</v>
      </c>
      <c r="R4464">
        <f t="shared" si="2309"/>
        <v>8.6303587204067711E-9</v>
      </c>
      <c r="S4464">
        <f t="shared" si="2310"/>
        <v>1.3241438515270867E-16</v>
      </c>
      <c r="T4464">
        <f t="shared" si="2291"/>
        <v>4.2789646934713781E-12</v>
      </c>
      <c r="U4464">
        <f t="shared" si="2311"/>
        <v>4.2789646934713781E-12</v>
      </c>
      <c r="V4464">
        <f t="shared" si="2312"/>
        <v>2.8532900500889448E-12</v>
      </c>
      <c r="W4464">
        <f t="shared" si="2313"/>
        <v>2.8532900500889448E-12</v>
      </c>
      <c r="X4464">
        <f t="shared" si="2292"/>
        <v>1.7272513747062021E-8</v>
      </c>
      <c r="Y4464">
        <f t="shared" si="2293"/>
        <v>2.3035241066471418E-8</v>
      </c>
      <c r="Z4464">
        <f t="shared" si="2294"/>
        <v>2.5395780441464513E-7</v>
      </c>
      <c r="AA4464">
        <f t="shared" si="2295"/>
        <v>2.4795812164210042E-4</v>
      </c>
      <c r="AB4464">
        <f t="shared" si="2314"/>
        <v>1.6345439639818166E-11</v>
      </c>
      <c r="AC4464">
        <f t="shared" si="2315"/>
        <v>1.4515378133682108E-11</v>
      </c>
      <c r="AD4464">
        <f t="shared" si="2296"/>
        <v>1</v>
      </c>
      <c r="AE4464">
        <f t="shared" si="2297"/>
        <v>0</v>
      </c>
      <c r="AF4464">
        <f t="shared" si="2298"/>
        <v>0</v>
      </c>
      <c r="AG4464">
        <f t="shared" si="2299"/>
        <v>-8390.9373406769027</v>
      </c>
      <c r="AH4464">
        <f t="shared" si="2300"/>
        <v>0</v>
      </c>
      <c r="AI4464">
        <f t="shared" si="2301"/>
        <v>1</v>
      </c>
      <c r="AJ4464">
        <f t="shared" si="2302"/>
        <v>-2</v>
      </c>
      <c r="AK4464">
        <f t="shared" si="2303"/>
        <v>1</v>
      </c>
      <c r="AL4464">
        <f t="shared" si="2304"/>
        <v>1.2386629867936703E-4</v>
      </c>
      <c r="AM4464">
        <f t="shared" si="2316"/>
        <v>0</v>
      </c>
      <c r="AN4464" s="22">
        <f t="shared" si="2305"/>
        <v>-2.2552428336637054E-7</v>
      </c>
      <c r="AO4464">
        <f t="shared" si="2317"/>
        <v>2.5395780441464513E-7</v>
      </c>
      <c r="AP4464">
        <f t="shared" si="2318"/>
        <v>2.4795812164210042E-4</v>
      </c>
      <c r="AQ4464">
        <f t="shared" si="2319"/>
        <v>2.5395780441464513E-7</v>
      </c>
      <c r="AR4464">
        <f t="shared" si="2320"/>
        <v>2.4795812164210042E-4</v>
      </c>
      <c r="AS4464">
        <f t="shared" si="2321"/>
        <v>0</v>
      </c>
      <c r="AT4464">
        <f t="shared" si="2322"/>
        <v>0</v>
      </c>
    </row>
    <row r="4465" spans="14:46" x14ac:dyDescent="0.25">
      <c r="N4465">
        <f t="shared" si="2323"/>
        <v>4452</v>
      </c>
      <c r="O4465">
        <f t="shared" si="2306"/>
        <v>9324.2469958545062</v>
      </c>
      <c r="P4465">
        <f t="shared" si="2307"/>
        <v>8391.8222962690561</v>
      </c>
      <c r="Q4465">
        <f t="shared" si="2308"/>
        <v>7.1748849588123137E-42</v>
      </c>
      <c r="R4465">
        <f t="shared" si="2309"/>
        <v>3.1189792463600154E-34</v>
      </c>
      <c r="S4465">
        <f t="shared" si="2310"/>
        <v>4.7832566392082085E-42</v>
      </c>
      <c r="T4465">
        <f t="shared" si="2291"/>
        <v>-1.6261676906072485E-24</v>
      </c>
      <c r="U4465">
        <f t="shared" si="2311"/>
        <v>-1.6261676906072485E-24</v>
      </c>
      <c r="V4465">
        <f t="shared" si="2312"/>
        <v>-1.0843575929307613E-24</v>
      </c>
      <c r="W4465">
        <f t="shared" si="2313"/>
        <v>-1.0843575929307613E-24</v>
      </c>
      <c r="X4465">
        <f t="shared" si="2292"/>
        <v>6.2422206759404367E-34</v>
      </c>
      <c r="Y4465">
        <f t="shared" si="2293"/>
        <v>8.3248479548597803E-34</v>
      </c>
      <c r="Z4465">
        <f t="shared" si="2294"/>
        <v>4.8267612902114943E-20</v>
      </c>
      <c r="AA4465">
        <f t="shared" si="2295"/>
        <v>4.7137882313081676E-17</v>
      </c>
      <c r="AB4465">
        <f t="shared" si="2314"/>
        <v>0</v>
      </c>
      <c r="AC4465">
        <f t="shared" si="2315"/>
        <v>0</v>
      </c>
      <c r="AD4465">
        <f t="shared" si="2296"/>
        <v>1</v>
      </c>
      <c r="AE4465">
        <f t="shared" si="2297"/>
        <v>0</v>
      </c>
      <c r="AF4465">
        <f t="shared" si="2298"/>
        <v>0</v>
      </c>
      <c r="AG4465">
        <f t="shared" si="2299"/>
        <v>-8392.8222962690561</v>
      </c>
      <c r="AH4465">
        <f t="shared" si="2300"/>
        <v>0</v>
      </c>
      <c r="AI4465">
        <f t="shared" si="2301"/>
        <v>1</v>
      </c>
      <c r="AJ4465">
        <f t="shared" si="2302"/>
        <v>-2</v>
      </c>
      <c r="AK4465">
        <f t="shared" si="2303"/>
        <v>1</v>
      </c>
      <c r="AL4465">
        <f t="shared" si="2304"/>
        <v>2.3547509409573041E-17</v>
      </c>
      <c r="AM4465">
        <f t="shared" si="2316"/>
        <v>0</v>
      </c>
      <c r="AN4465" s="22">
        <f t="shared" si="2305"/>
        <v>-4.2863493935589477E-20</v>
      </c>
      <c r="AO4465">
        <f t="shared" si="2317"/>
        <v>4.8267612902114943E-20</v>
      </c>
      <c r="AP4465">
        <f t="shared" si="2318"/>
        <v>4.713788231308167E-17</v>
      </c>
      <c r="AQ4465">
        <f t="shared" si="2319"/>
        <v>4.8267612902114943E-20</v>
      </c>
      <c r="AR4465">
        <f t="shared" si="2320"/>
        <v>4.713788231308167E-17</v>
      </c>
      <c r="AS4465">
        <f t="shared" si="2321"/>
        <v>0</v>
      </c>
      <c r="AT4465">
        <f t="shared" si="2322"/>
        <v>0</v>
      </c>
    </row>
    <row r="4466" spans="14:46" x14ac:dyDescent="0.25">
      <c r="N4466">
        <f t="shared" si="2323"/>
        <v>4453</v>
      </c>
      <c r="O4466">
        <f t="shared" si="2306"/>
        <v>9326.341390956899</v>
      </c>
      <c r="P4466">
        <f t="shared" si="2307"/>
        <v>8393.7072518612094</v>
      </c>
      <c r="Q4466">
        <f t="shared" si="2308"/>
        <v>1.9826498611754508E-16</v>
      </c>
      <c r="R4466">
        <f t="shared" si="2309"/>
        <v>8.6226080618701184E-9</v>
      </c>
      <c r="S4466">
        <f t="shared" si="2310"/>
        <v>1.3217665741169673E-16</v>
      </c>
      <c r="T4466">
        <f t="shared" si="2291"/>
        <v>-4.273200468078926E-12</v>
      </c>
      <c r="U4466">
        <f t="shared" si="2311"/>
        <v>-4.273200468078926E-12</v>
      </c>
      <c r="V4466">
        <f t="shared" si="2312"/>
        <v>-2.8494460717226812E-12</v>
      </c>
      <c r="W4466">
        <f t="shared" si="2313"/>
        <v>-2.8494460717226812E-12</v>
      </c>
      <c r="X4466">
        <f t="shared" si="2292"/>
        <v>1.7256996542709715E-8</v>
      </c>
      <c r="Y4466">
        <f t="shared" si="2293"/>
        <v>2.3014544426679991E-8</v>
      </c>
      <c r="Z4466">
        <f t="shared" si="2294"/>
        <v>-2.5372973278103184E-7</v>
      </c>
      <c r="AA4466">
        <f t="shared" si="2295"/>
        <v>-2.4784665362301533E-4</v>
      </c>
      <c r="AB4466">
        <f t="shared" si="2314"/>
        <v>-1.6323425584247329E-11</v>
      </c>
      <c r="AC4466">
        <f t="shared" si="2315"/>
        <v>-1.4495828806551341E-11</v>
      </c>
      <c r="AD4466">
        <f t="shared" si="2296"/>
        <v>1</v>
      </c>
      <c r="AE4466">
        <f t="shared" si="2297"/>
        <v>0</v>
      </c>
      <c r="AF4466">
        <f t="shared" si="2298"/>
        <v>0</v>
      </c>
      <c r="AG4466">
        <f t="shared" si="2299"/>
        <v>-8394.7072518612094</v>
      </c>
      <c r="AH4466">
        <f t="shared" si="2300"/>
        <v>0</v>
      </c>
      <c r="AI4466">
        <f t="shared" si="2301"/>
        <v>1</v>
      </c>
      <c r="AJ4466">
        <f t="shared" si="2302"/>
        <v>-2</v>
      </c>
      <c r="AK4466">
        <f t="shared" si="2303"/>
        <v>1</v>
      </c>
      <c r="AL4466">
        <f t="shared" si="2304"/>
        <v>-1.2381066593801198E-4</v>
      </c>
      <c r="AM4466">
        <f t="shared" si="2316"/>
        <v>0</v>
      </c>
      <c r="AN4466" s="22">
        <f t="shared" si="2305"/>
        <v>2.2532174699134681E-7</v>
      </c>
      <c r="AO4466">
        <f t="shared" si="2317"/>
        <v>-2.5372973278103184E-7</v>
      </c>
      <c r="AP4466">
        <f t="shared" si="2318"/>
        <v>-2.4784665362301533E-4</v>
      </c>
      <c r="AQ4466">
        <f t="shared" si="2319"/>
        <v>-2.5372973278103184E-7</v>
      </c>
      <c r="AR4466">
        <f t="shared" si="2320"/>
        <v>-2.4784665362301533E-4</v>
      </c>
      <c r="AS4466">
        <f t="shared" si="2321"/>
        <v>0</v>
      </c>
      <c r="AT4466">
        <f t="shared" si="2322"/>
        <v>0</v>
      </c>
    </row>
    <row r="4467" spans="14:46" x14ac:dyDescent="0.25">
      <c r="N4467">
        <f t="shared" si="2323"/>
        <v>4454</v>
      </c>
      <c r="O4467">
        <f t="shared" si="2306"/>
        <v>9328.4357860592918</v>
      </c>
      <c r="P4467">
        <f t="shared" si="2307"/>
        <v>8395.5922074533628</v>
      </c>
      <c r="Q4467">
        <f t="shared" si="2308"/>
        <v>1.9808699040528326E-16</v>
      </c>
      <c r="R4467">
        <f t="shared" si="2309"/>
        <v>8.618736647352116E-9</v>
      </c>
      <c r="S4467">
        <f t="shared" si="2310"/>
        <v>1.3205799360352217E-16</v>
      </c>
      <c r="T4467">
        <f t="shared" si="2291"/>
        <v>4.2703222376158497E-12</v>
      </c>
      <c r="U4467">
        <f t="shared" si="2311"/>
        <v>4.2703222376158497E-12</v>
      </c>
      <c r="V4467">
        <f t="shared" si="2312"/>
        <v>2.8475266716724053E-12</v>
      </c>
      <c r="W4467">
        <f t="shared" si="2313"/>
        <v>2.8475266716724053E-12</v>
      </c>
      <c r="X4467">
        <f t="shared" si="2292"/>
        <v>1.7249245780731886E-8</v>
      </c>
      <c r="Y4467">
        <f t="shared" si="2293"/>
        <v>2.3004206565118371E-8</v>
      </c>
      <c r="Z4467">
        <f t="shared" si="2294"/>
        <v>2.5361581216027512E-7</v>
      </c>
      <c r="AA4467">
        <f t="shared" si="2295"/>
        <v>2.4779095718707175E-4</v>
      </c>
      <c r="AB4467">
        <f t="shared" si="2314"/>
        <v>1.6312433379629865E-11</v>
      </c>
      <c r="AC4467">
        <f t="shared" si="2315"/>
        <v>1.4486067306528904E-11</v>
      </c>
      <c r="AD4467">
        <f t="shared" si="2296"/>
        <v>1</v>
      </c>
      <c r="AE4467">
        <f t="shared" si="2297"/>
        <v>0</v>
      </c>
      <c r="AF4467">
        <f t="shared" si="2298"/>
        <v>0</v>
      </c>
      <c r="AG4467">
        <f t="shared" si="2299"/>
        <v>-8396.5922074533628</v>
      </c>
      <c r="AH4467">
        <f t="shared" si="2300"/>
        <v>0</v>
      </c>
      <c r="AI4467">
        <f t="shared" si="2301"/>
        <v>1</v>
      </c>
      <c r="AJ4467">
        <f t="shared" si="2302"/>
        <v>-2</v>
      </c>
      <c r="AK4467">
        <f t="shared" si="2303"/>
        <v>1</v>
      </c>
      <c r="AL4467">
        <f t="shared" si="2304"/>
        <v>1.237828683029847E-4</v>
      </c>
      <c r="AM4467">
        <f t="shared" si="2316"/>
        <v>0</v>
      </c>
      <c r="AN4467" s="22">
        <f t="shared" si="2305"/>
        <v>-2.2522058110235773E-7</v>
      </c>
      <c r="AO4467">
        <f t="shared" si="2317"/>
        <v>2.5361581216027512E-7</v>
      </c>
      <c r="AP4467">
        <f t="shared" si="2318"/>
        <v>2.4779095718707175E-4</v>
      </c>
      <c r="AQ4467">
        <f t="shared" si="2319"/>
        <v>2.5361581216027512E-7</v>
      </c>
      <c r="AR4467">
        <f t="shared" si="2320"/>
        <v>2.4779095718707175E-4</v>
      </c>
      <c r="AS4467">
        <f t="shared" si="2321"/>
        <v>0</v>
      </c>
      <c r="AT4467">
        <f t="shared" si="2322"/>
        <v>0</v>
      </c>
    </row>
    <row r="4468" spans="14:46" x14ac:dyDescent="0.25">
      <c r="N4468">
        <f t="shared" si="2323"/>
        <v>4455</v>
      </c>
      <c r="O4468">
        <f t="shared" si="2306"/>
        <v>9330.5301811616864</v>
      </c>
      <c r="P4468">
        <f t="shared" si="2307"/>
        <v>8397.477163045518</v>
      </c>
      <c r="Q4468">
        <f t="shared" si="2308"/>
        <v>6.4889023462312892E-41</v>
      </c>
      <c r="R4468">
        <f t="shared" si="2309"/>
        <v>2.8245800457642058E-33</v>
      </c>
      <c r="S4468">
        <f t="shared" si="2310"/>
        <v>4.3259348974875259E-41</v>
      </c>
      <c r="T4468">
        <f t="shared" si="2291"/>
        <v>4.8870943528242383E-24</v>
      </c>
      <c r="U4468">
        <f t="shared" si="2311"/>
        <v>4.8870943528242383E-24</v>
      </c>
      <c r="V4468">
        <f t="shared" si="2312"/>
        <v>3.2588011009545076E-24</v>
      </c>
      <c r="W4468">
        <f t="shared" si="2313"/>
        <v>3.2588011009545076E-24</v>
      </c>
      <c r="X4468">
        <f t="shared" si="2292"/>
        <v>5.6530173697393697E-33</v>
      </c>
      <c r="Y4468">
        <f t="shared" si="2293"/>
        <v>7.5390642775601651E-33</v>
      </c>
      <c r="Z4468">
        <f t="shared" si="2294"/>
        <v>-1.4515565817903424E-19</v>
      </c>
      <c r="AA4468">
        <f t="shared" si="2295"/>
        <v>-1.4185364599016631E-16</v>
      </c>
      <c r="AB4468">
        <f t="shared" si="2314"/>
        <v>0</v>
      </c>
      <c r="AC4468">
        <f t="shared" si="2315"/>
        <v>0</v>
      </c>
      <c r="AD4468">
        <f t="shared" si="2296"/>
        <v>1</v>
      </c>
      <c r="AE4468">
        <f t="shared" si="2297"/>
        <v>0</v>
      </c>
      <c r="AF4468">
        <f t="shared" si="2298"/>
        <v>0</v>
      </c>
      <c r="AG4468">
        <f t="shared" si="2299"/>
        <v>-8398.477163045518</v>
      </c>
      <c r="AH4468">
        <f t="shared" si="2300"/>
        <v>0</v>
      </c>
      <c r="AI4468">
        <f t="shared" si="2301"/>
        <v>1</v>
      </c>
      <c r="AJ4468">
        <f t="shared" si="2302"/>
        <v>-2</v>
      </c>
      <c r="AK4468">
        <f t="shared" si="2303"/>
        <v>1</v>
      </c>
      <c r="AL4468">
        <f t="shared" si="2304"/>
        <v>-7.0862371095561359E-17</v>
      </c>
      <c r="AM4468">
        <f t="shared" si="2316"/>
        <v>0</v>
      </c>
      <c r="AN4468" s="22">
        <f t="shared" si="2305"/>
        <v>1.289037990435759E-19</v>
      </c>
      <c r="AO4468">
        <f t="shared" si="2317"/>
        <v>-1.4515565817903424E-19</v>
      </c>
      <c r="AP4468">
        <f t="shared" si="2318"/>
        <v>-1.4185364599016629E-16</v>
      </c>
      <c r="AQ4468">
        <f t="shared" si="2319"/>
        <v>-1.4515565817903424E-19</v>
      </c>
      <c r="AR4468">
        <f t="shared" si="2320"/>
        <v>-1.4185364599016629E-16</v>
      </c>
      <c r="AS4468">
        <f t="shared" si="2321"/>
        <v>0</v>
      </c>
      <c r="AT4468">
        <f t="shared" si="2322"/>
        <v>0</v>
      </c>
    </row>
    <row r="4469" spans="14:46" x14ac:dyDescent="0.25">
      <c r="N4469">
        <f t="shared" si="2323"/>
        <v>4456</v>
      </c>
      <c r="O4469">
        <f t="shared" si="2306"/>
        <v>9332.6245762640792</v>
      </c>
      <c r="P4469">
        <f t="shared" si="2307"/>
        <v>8399.3621186376713</v>
      </c>
      <c r="Q4469">
        <f t="shared" si="2308"/>
        <v>1.9773159782321472E-16</v>
      </c>
      <c r="R4469">
        <f t="shared" si="2309"/>
        <v>8.6110016361758332E-9</v>
      </c>
      <c r="S4469">
        <f t="shared" si="2310"/>
        <v>1.3182106521547649E-16</v>
      </c>
      <c r="T4469">
        <f t="shared" si="2291"/>
        <v>-4.2645735266024753E-12</v>
      </c>
      <c r="U4469">
        <f t="shared" si="2311"/>
        <v>-4.2645735266024753E-12</v>
      </c>
      <c r="V4469">
        <f t="shared" si="2312"/>
        <v>-2.8436930401308295E-12</v>
      </c>
      <c r="W4469">
        <f t="shared" si="2313"/>
        <v>-2.8436930401308295E-12</v>
      </c>
      <c r="X4469">
        <f t="shared" si="2292"/>
        <v>1.7233759913851141E-8</v>
      </c>
      <c r="Y4469">
        <f t="shared" si="2293"/>
        <v>2.2983551727550005E-8</v>
      </c>
      <c r="Z4469">
        <f t="shared" si="2294"/>
        <v>-2.5338820096727394E-7</v>
      </c>
      <c r="AA4469">
        <f t="shared" si="2295"/>
        <v>-2.4767963937900102E-4</v>
      </c>
      <c r="AB4469">
        <f t="shared" si="2314"/>
        <v>-1.6290478561308841E-11</v>
      </c>
      <c r="AC4469">
        <f t="shared" si="2315"/>
        <v>-1.446657058435305E-11</v>
      </c>
      <c r="AD4469">
        <f t="shared" si="2296"/>
        <v>1</v>
      </c>
      <c r="AE4469">
        <f t="shared" si="2297"/>
        <v>0</v>
      </c>
      <c r="AF4469">
        <f t="shared" si="2298"/>
        <v>0</v>
      </c>
      <c r="AG4469">
        <f t="shared" si="2299"/>
        <v>-8400.3621186376713</v>
      </c>
      <c r="AH4469">
        <f t="shared" si="2300"/>
        <v>0</v>
      </c>
      <c r="AI4469">
        <f t="shared" si="2301"/>
        <v>1</v>
      </c>
      <c r="AJ4469">
        <f t="shared" si="2302"/>
        <v>-2</v>
      </c>
      <c r="AK4469">
        <f t="shared" si="2303"/>
        <v>1</v>
      </c>
      <c r="AL4469">
        <f t="shared" si="2304"/>
        <v>-1.2372731046269235E-4</v>
      </c>
      <c r="AM4469">
        <f t="shared" si="2316"/>
        <v>0</v>
      </c>
      <c r="AN4469" s="22">
        <f t="shared" si="2305"/>
        <v>2.2501845361630616E-7</v>
      </c>
      <c r="AO4469">
        <f t="shared" si="2317"/>
        <v>-2.5338820096727394E-7</v>
      </c>
      <c r="AP4469">
        <f t="shared" si="2318"/>
        <v>-2.4767963937900102E-4</v>
      </c>
      <c r="AQ4469">
        <f t="shared" si="2319"/>
        <v>-2.5338820096727394E-7</v>
      </c>
      <c r="AR4469">
        <f t="shared" si="2320"/>
        <v>-2.4767963937900102E-4</v>
      </c>
      <c r="AS4469">
        <f t="shared" si="2321"/>
        <v>0</v>
      </c>
      <c r="AT4469">
        <f t="shared" si="2322"/>
        <v>0</v>
      </c>
    </row>
    <row r="4470" spans="14:46" x14ac:dyDescent="0.25">
      <c r="N4470">
        <f t="shared" si="2323"/>
        <v>4457</v>
      </c>
      <c r="O4470">
        <f t="shared" si="2306"/>
        <v>9334.718971366472</v>
      </c>
      <c r="P4470">
        <f t="shared" si="2307"/>
        <v>8401.2470742298246</v>
      </c>
      <c r="Q4470">
        <f t="shared" si="2308"/>
        <v>1.9755420041564259E-16</v>
      </c>
      <c r="R4470">
        <f t="shared" si="2309"/>
        <v>8.6071380348160815E-9</v>
      </c>
      <c r="S4470">
        <f t="shared" si="2310"/>
        <v>1.3170280027709505E-16</v>
      </c>
      <c r="T4470">
        <f t="shared" si="2291"/>
        <v>4.2617030402687622E-12</v>
      </c>
      <c r="U4470">
        <f t="shared" si="2311"/>
        <v>4.2617030402687622E-12</v>
      </c>
      <c r="V4470">
        <f t="shared" si="2312"/>
        <v>2.8417788047821712E-12</v>
      </c>
      <c r="W4470">
        <f t="shared" si="2313"/>
        <v>2.8417788047821712E-12</v>
      </c>
      <c r="X4470">
        <f t="shared" si="2292"/>
        <v>1.7226024799529281E-8</v>
      </c>
      <c r="Y4470">
        <f t="shared" si="2293"/>
        <v>2.2973234738977578E-8</v>
      </c>
      <c r="Z4470">
        <f t="shared" si="2294"/>
        <v>2.5327451025704696E-7</v>
      </c>
      <c r="AA4470">
        <f t="shared" si="2295"/>
        <v>2.4762401797280499E-4</v>
      </c>
      <c r="AB4470">
        <f t="shared" si="2314"/>
        <v>1.627951592548125E-11</v>
      </c>
      <c r="AC4470">
        <f t="shared" si="2315"/>
        <v>1.4456835342552641E-11</v>
      </c>
      <c r="AD4470">
        <f t="shared" si="2296"/>
        <v>1</v>
      </c>
      <c r="AE4470">
        <f t="shared" si="2297"/>
        <v>0</v>
      </c>
      <c r="AF4470">
        <f t="shared" si="2298"/>
        <v>0</v>
      </c>
      <c r="AG4470">
        <f t="shared" si="2299"/>
        <v>-8402.2470742298246</v>
      </c>
      <c r="AH4470">
        <f t="shared" si="2300"/>
        <v>0</v>
      </c>
      <c r="AI4470">
        <f t="shared" si="2301"/>
        <v>1</v>
      </c>
      <c r="AJ4470">
        <f t="shared" si="2302"/>
        <v>-2</v>
      </c>
      <c r="AK4470">
        <f t="shared" si="2303"/>
        <v>1</v>
      </c>
      <c r="AL4470">
        <f t="shared" si="2304"/>
        <v>1.2369955024045415E-4</v>
      </c>
      <c r="AM4470">
        <f t="shared" si="2316"/>
        <v>0</v>
      </c>
      <c r="AN4470" s="22">
        <f t="shared" si="2305"/>
        <v>-2.2491749189670988E-7</v>
      </c>
      <c r="AO4470">
        <f t="shared" si="2317"/>
        <v>2.5327451025704696E-7</v>
      </c>
      <c r="AP4470">
        <f t="shared" si="2318"/>
        <v>2.4762401797280499E-4</v>
      </c>
      <c r="AQ4470">
        <f t="shared" si="2319"/>
        <v>2.5327451025704696E-7</v>
      </c>
      <c r="AR4470">
        <f t="shared" si="2320"/>
        <v>2.4762401797280499E-4</v>
      </c>
      <c r="AS4470">
        <f t="shared" si="2321"/>
        <v>0</v>
      </c>
      <c r="AT4470">
        <f t="shared" si="2322"/>
        <v>0</v>
      </c>
    </row>
    <row r="4471" spans="14:46" x14ac:dyDescent="0.25">
      <c r="N4471">
        <f t="shared" si="2323"/>
        <v>4458</v>
      </c>
      <c r="O4471">
        <f t="shared" si="2306"/>
        <v>9336.8133664688648</v>
      </c>
      <c r="P4471">
        <f t="shared" si="2307"/>
        <v>8403.132029821978</v>
      </c>
      <c r="Q4471">
        <f t="shared" si="2308"/>
        <v>1.1552133650885535E-40</v>
      </c>
      <c r="R4471">
        <f t="shared" si="2309"/>
        <v>5.0353488584181041E-33</v>
      </c>
      <c r="S4471">
        <f t="shared" si="2310"/>
        <v>7.7014224339236897E-41</v>
      </c>
      <c r="T4471">
        <f t="shared" si="2291"/>
        <v>-6.5163387341695904E-24</v>
      </c>
      <c r="U4471">
        <f t="shared" si="2311"/>
        <v>-6.5163387341695904E-24</v>
      </c>
      <c r="V4471">
        <f t="shared" si="2312"/>
        <v>-4.3452094584429765E-24</v>
      </c>
      <c r="W4471">
        <f t="shared" si="2313"/>
        <v>-4.3452094584429765E-24</v>
      </c>
      <c r="X4471">
        <f t="shared" si="2292"/>
        <v>1.0077569418340922E-32</v>
      </c>
      <c r="Y4471">
        <f t="shared" si="2293"/>
        <v>1.3439801625128661E-32</v>
      </c>
      <c r="Z4471">
        <f t="shared" si="2294"/>
        <v>1.9367762577225912E-19</v>
      </c>
      <c r="AA4471">
        <f t="shared" si="2295"/>
        <v>1.8939917202638315E-16</v>
      </c>
      <c r="AB4471">
        <f t="shared" si="2314"/>
        <v>0</v>
      </c>
      <c r="AC4471">
        <f t="shared" si="2315"/>
        <v>0</v>
      </c>
      <c r="AD4471">
        <f t="shared" si="2296"/>
        <v>1</v>
      </c>
      <c r="AE4471">
        <f t="shared" si="2297"/>
        <v>0</v>
      </c>
      <c r="AF4471">
        <f t="shared" si="2298"/>
        <v>0</v>
      </c>
      <c r="AG4471">
        <f t="shared" si="2299"/>
        <v>-8404.132029821978</v>
      </c>
      <c r="AH4471">
        <f t="shared" si="2300"/>
        <v>0</v>
      </c>
      <c r="AI4471">
        <f t="shared" si="2301"/>
        <v>1</v>
      </c>
      <c r="AJ4471">
        <f t="shared" si="2302"/>
        <v>-2</v>
      </c>
      <c r="AK4471">
        <f t="shared" si="2303"/>
        <v>1</v>
      </c>
      <c r="AL4471">
        <f t="shared" si="2304"/>
        <v>9.4613589428338897E-17</v>
      </c>
      <c r="AM4471">
        <f t="shared" si="2316"/>
        <v>0</v>
      </c>
      <c r="AN4471" s="22">
        <f t="shared" si="2305"/>
        <v>-1.7199316970534973E-19</v>
      </c>
      <c r="AO4471">
        <f t="shared" si="2317"/>
        <v>1.9367762577225912E-19</v>
      </c>
      <c r="AP4471">
        <f t="shared" si="2318"/>
        <v>1.8939917202638315E-16</v>
      </c>
      <c r="AQ4471">
        <f t="shared" si="2319"/>
        <v>1.9367762577225912E-19</v>
      </c>
      <c r="AR4471">
        <f t="shared" si="2320"/>
        <v>1.8939917202638315E-16</v>
      </c>
      <c r="AS4471">
        <f t="shared" si="2321"/>
        <v>0</v>
      </c>
      <c r="AT4471">
        <f t="shared" si="2322"/>
        <v>0</v>
      </c>
    </row>
    <row r="4472" spans="14:46" x14ac:dyDescent="0.25">
      <c r="N4472">
        <f t="shared" si="2323"/>
        <v>4459</v>
      </c>
      <c r="O4472">
        <f t="shared" si="2306"/>
        <v>9338.9077615712577</v>
      </c>
      <c r="P4472">
        <f t="shared" si="2307"/>
        <v>8405.0169854141313</v>
      </c>
      <c r="Q4472">
        <f t="shared" si="2308"/>
        <v>1.9720000202823118E-16</v>
      </c>
      <c r="R4472">
        <f t="shared" si="2309"/>
        <v>8.5994186289090898E-9</v>
      </c>
      <c r="S4472">
        <f t="shared" si="2310"/>
        <v>1.3146666801882078E-16</v>
      </c>
      <c r="T4472">
        <f t="shared" si="2291"/>
        <v>-4.255969791473507E-12</v>
      </c>
      <c r="U4472">
        <f t="shared" si="2311"/>
        <v>-4.255969791473507E-12</v>
      </c>
      <c r="V4472">
        <f t="shared" si="2312"/>
        <v>-2.8379554852755631E-12</v>
      </c>
      <c r="W4472">
        <f t="shared" si="2313"/>
        <v>-2.8379554852755631E-12</v>
      </c>
      <c r="X4472">
        <f t="shared" si="2292"/>
        <v>1.7210570185794238E-8</v>
      </c>
      <c r="Y4472">
        <f t="shared" si="2293"/>
        <v>2.2952621591134168E-8</v>
      </c>
      <c r="Z4472">
        <f t="shared" si="2294"/>
        <v>-2.5304735826608254E-7</v>
      </c>
      <c r="AA4472">
        <f t="shared" si="2295"/>
        <v>-2.4751285007232343E-4</v>
      </c>
      <c r="AB4472">
        <f t="shared" si="2314"/>
        <v>-1.6257620145293386E-11</v>
      </c>
      <c r="AC4472">
        <f t="shared" si="2315"/>
        <v>-1.4437391048508463E-11</v>
      </c>
      <c r="AD4472">
        <f t="shared" si="2296"/>
        <v>1</v>
      </c>
      <c r="AE4472">
        <f t="shared" si="2297"/>
        <v>0</v>
      </c>
      <c r="AF4472">
        <f t="shared" si="2298"/>
        <v>0</v>
      </c>
      <c r="AG4472">
        <f t="shared" si="2299"/>
        <v>-8406.0169854141313</v>
      </c>
      <c r="AH4472">
        <f t="shared" si="2300"/>
        <v>0</v>
      </c>
      <c r="AI4472">
        <f t="shared" si="2301"/>
        <v>1</v>
      </c>
      <c r="AJ4472">
        <f t="shared" si="2302"/>
        <v>-2</v>
      </c>
      <c r="AK4472">
        <f t="shared" si="2303"/>
        <v>1</v>
      </c>
      <c r="AL4472">
        <f t="shared" si="2304"/>
        <v>-1.2364406715006186E-4</v>
      </c>
      <c r="AM4472">
        <f t="shared" si="2316"/>
        <v>0</v>
      </c>
      <c r="AN4472" s="22">
        <f t="shared" si="2305"/>
        <v>2.2471577219972786E-7</v>
      </c>
      <c r="AO4472">
        <f t="shared" si="2317"/>
        <v>-2.5304735826608254E-7</v>
      </c>
      <c r="AP4472">
        <f t="shared" si="2318"/>
        <v>-2.4751285007232343E-4</v>
      </c>
      <c r="AQ4472">
        <f t="shared" si="2319"/>
        <v>-2.5304735826608254E-7</v>
      </c>
      <c r="AR4472">
        <f t="shared" si="2320"/>
        <v>-2.4751285007232343E-4</v>
      </c>
      <c r="AS4472">
        <f t="shared" si="2321"/>
        <v>0</v>
      </c>
      <c r="AT4472">
        <f t="shared" si="2322"/>
        <v>0</v>
      </c>
    </row>
    <row r="4473" spans="14:46" x14ac:dyDescent="0.25">
      <c r="N4473">
        <f t="shared" si="2323"/>
        <v>4460</v>
      </c>
      <c r="O4473">
        <f t="shared" si="2306"/>
        <v>9341.0021566736523</v>
      </c>
      <c r="P4473">
        <f t="shared" si="2307"/>
        <v>8406.9019410062865</v>
      </c>
      <c r="Q4473">
        <f t="shared" si="2308"/>
        <v>1.9702320051322798E-16</v>
      </c>
      <c r="R4473">
        <f t="shared" si="2309"/>
        <v>8.5955628196793639E-9</v>
      </c>
      <c r="S4473">
        <f t="shared" si="2310"/>
        <v>1.31348800342152E-16</v>
      </c>
      <c r="T4473">
        <f t="shared" si="2291"/>
        <v>4.2531070232502724E-12</v>
      </c>
      <c r="U4473">
        <f t="shared" si="2311"/>
        <v>4.2531070232502724E-12</v>
      </c>
      <c r="V4473">
        <f t="shared" si="2312"/>
        <v>2.836046397274745E-12</v>
      </c>
      <c r="W4473">
        <f t="shared" si="2313"/>
        <v>2.836046397274745E-12</v>
      </c>
      <c r="X4473">
        <f t="shared" si="2292"/>
        <v>1.7202850677000156E-8</v>
      </c>
      <c r="Y4473">
        <f t="shared" si="2293"/>
        <v>2.2942325419348273E-8</v>
      </c>
      <c r="Z4473">
        <f t="shared" si="2294"/>
        <v>2.5293389684787297E-7</v>
      </c>
      <c r="AA4473">
        <f t="shared" si="2295"/>
        <v>2.4745730354410671E-4</v>
      </c>
      <c r="AB4473">
        <f t="shared" si="2314"/>
        <v>1.6246686978898234E-11</v>
      </c>
      <c r="AC4473">
        <f t="shared" si="2315"/>
        <v>1.4427681976696873E-11</v>
      </c>
      <c r="AD4473">
        <f t="shared" si="2296"/>
        <v>1</v>
      </c>
      <c r="AE4473">
        <f t="shared" si="2297"/>
        <v>0</v>
      </c>
      <c r="AF4473">
        <f t="shared" si="2298"/>
        <v>0</v>
      </c>
      <c r="AG4473">
        <f t="shared" si="2299"/>
        <v>-8407.9019410062865</v>
      </c>
      <c r="AH4473">
        <f t="shared" si="2300"/>
        <v>0</v>
      </c>
      <c r="AI4473">
        <f t="shared" si="2301"/>
        <v>1</v>
      </c>
      <c r="AJ4473">
        <f t="shared" si="2302"/>
        <v>-2</v>
      </c>
      <c r="AK4473">
        <f t="shared" si="2303"/>
        <v>1</v>
      </c>
      <c r="AL4473">
        <f t="shared" si="2304"/>
        <v>1.2361634426500323E-4</v>
      </c>
      <c r="AM4473">
        <f t="shared" si="2316"/>
        <v>0</v>
      </c>
      <c r="AN4473" s="22">
        <f t="shared" si="2305"/>
        <v>-2.2461501410026157E-7</v>
      </c>
      <c r="AO4473">
        <f t="shared" si="2317"/>
        <v>2.5293389684787297E-7</v>
      </c>
      <c r="AP4473">
        <f t="shared" si="2318"/>
        <v>2.4745730354410671E-4</v>
      </c>
      <c r="AQ4473">
        <f t="shared" si="2319"/>
        <v>2.5293389684787297E-7</v>
      </c>
      <c r="AR4473">
        <f t="shared" si="2320"/>
        <v>2.4745730354410671E-4</v>
      </c>
      <c r="AS4473">
        <f t="shared" si="2321"/>
        <v>0</v>
      </c>
      <c r="AT4473">
        <f t="shared" si="2322"/>
        <v>0</v>
      </c>
    </row>
    <row r="4474" spans="14:46" x14ac:dyDescent="0.25">
      <c r="N4474">
        <f t="shared" si="2323"/>
        <v>4461</v>
      </c>
      <c r="O4474">
        <f t="shared" si="2306"/>
        <v>9343.0965517760451</v>
      </c>
      <c r="P4474">
        <f t="shared" si="2307"/>
        <v>8408.7868965984417</v>
      </c>
      <c r="Q4474">
        <f t="shared" si="2308"/>
        <v>1.0314059196917743E-45</v>
      </c>
      <c r="R4474">
        <f t="shared" si="2309"/>
        <v>4.5017492177933275E-38</v>
      </c>
      <c r="S4474">
        <f t="shared" si="2310"/>
        <v>6.87603946461183E-46</v>
      </c>
      <c r="T4474">
        <f t="shared" si="2291"/>
        <v>-1.9457856718124721E-26</v>
      </c>
      <c r="U4474">
        <f t="shared" si="2311"/>
        <v>-1.9457856718124721E-26</v>
      </c>
      <c r="V4474">
        <f t="shared" si="2312"/>
        <v>-1.2974839651424417E-26</v>
      </c>
      <c r="W4474">
        <f t="shared" si="2313"/>
        <v>-1.2974839651424417E-26</v>
      </c>
      <c r="X4474">
        <f t="shared" si="2292"/>
        <v>9.0096378063291412E-38</v>
      </c>
      <c r="Y4474">
        <f t="shared" si="2293"/>
        <v>1.2015568574481525E-37</v>
      </c>
      <c r="Z4474">
        <f t="shared" si="2294"/>
        <v>5.7871289581305844E-22</v>
      </c>
      <c r="AA4474">
        <f t="shared" si="2295"/>
        <v>5.6630927878762631E-19</v>
      </c>
      <c r="AB4474">
        <f t="shared" si="2314"/>
        <v>0</v>
      </c>
      <c r="AC4474">
        <f t="shared" si="2315"/>
        <v>0</v>
      </c>
      <c r="AD4474">
        <f t="shared" si="2296"/>
        <v>1</v>
      </c>
      <c r="AE4474">
        <f t="shared" si="2297"/>
        <v>0</v>
      </c>
      <c r="AF4474">
        <f t="shared" si="2298"/>
        <v>0</v>
      </c>
      <c r="AG4474">
        <f t="shared" si="2299"/>
        <v>-8409.7868965984417</v>
      </c>
      <c r="AH4474">
        <f t="shared" si="2300"/>
        <v>0</v>
      </c>
      <c r="AI4474">
        <f t="shared" si="2301"/>
        <v>1</v>
      </c>
      <c r="AJ4474">
        <f t="shared" si="2302"/>
        <v>-2</v>
      </c>
      <c r="AK4474">
        <f t="shared" si="2303"/>
        <v>1</v>
      </c>
      <c r="AL4474">
        <f t="shared" si="2304"/>
        <v>2.8289767975560056E-19</v>
      </c>
      <c r="AM4474">
        <f t="shared" si="2316"/>
        <v>0</v>
      </c>
      <c r="AN4474" s="22">
        <f t="shared" si="2305"/>
        <v>-5.1391927642528077E-22</v>
      </c>
      <c r="AO4474">
        <f t="shared" si="2317"/>
        <v>5.7871289581305844E-22</v>
      </c>
      <c r="AP4474">
        <f t="shared" si="2318"/>
        <v>5.6630927878762641E-19</v>
      </c>
      <c r="AQ4474">
        <f t="shared" si="2319"/>
        <v>5.7871289581305844E-22</v>
      </c>
      <c r="AR4474">
        <f t="shared" si="2320"/>
        <v>5.6630927878762641E-19</v>
      </c>
      <c r="AS4474">
        <f t="shared" si="2321"/>
        <v>0</v>
      </c>
      <c r="AT4474">
        <f t="shared" si="2322"/>
        <v>0</v>
      </c>
    </row>
    <row r="4475" spans="14:46" x14ac:dyDescent="0.25">
      <c r="N4475">
        <f t="shared" si="2323"/>
        <v>4462</v>
      </c>
      <c r="O4475">
        <f t="shared" si="2306"/>
        <v>9345.1909468784379</v>
      </c>
      <c r="P4475">
        <f t="shared" si="2307"/>
        <v>8410.671852190595</v>
      </c>
      <c r="Q4475">
        <f t="shared" si="2308"/>
        <v>1.9667019150799764E-16</v>
      </c>
      <c r="R4475">
        <f t="shared" si="2309"/>
        <v>8.5878589770739832E-9</v>
      </c>
      <c r="S4475">
        <f t="shared" si="2310"/>
        <v>1.3111346100533175E-16</v>
      </c>
      <c r="T4475">
        <f t="shared" si="2291"/>
        <v>-4.2473891847313793E-12</v>
      </c>
      <c r="U4475">
        <f t="shared" si="2311"/>
        <v>-4.2473891847313793E-12</v>
      </c>
      <c r="V4475">
        <f t="shared" si="2312"/>
        <v>-2.8322333551595934E-12</v>
      </c>
      <c r="W4475">
        <f t="shared" si="2313"/>
        <v>-2.8322333551595934E-12</v>
      </c>
      <c r="X4475">
        <f t="shared" si="2292"/>
        <v>1.7187427232332307E-8</v>
      </c>
      <c r="Y4475">
        <f t="shared" si="2293"/>
        <v>2.2921753849061766E-8</v>
      </c>
      <c r="Z4475">
        <f t="shared" si="2294"/>
        <v>-2.5270720282426624E-7</v>
      </c>
      <c r="AA4475">
        <f t="shared" si="2295"/>
        <v>-2.4734628524834628E-4</v>
      </c>
      <c r="AB4475">
        <f t="shared" si="2314"/>
        <v>-1.6224850038529457E-11</v>
      </c>
      <c r="AC4475">
        <f t="shared" si="2315"/>
        <v>-1.4408289934673844E-11</v>
      </c>
      <c r="AD4475">
        <f t="shared" si="2296"/>
        <v>1</v>
      </c>
      <c r="AE4475">
        <f t="shared" si="2297"/>
        <v>0</v>
      </c>
      <c r="AF4475">
        <f t="shared" si="2298"/>
        <v>0</v>
      </c>
      <c r="AG4475">
        <f t="shared" si="2299"/>
        <v>-8411.671852190595</v>
      </c>
      <c r="AH4475">
        <f t="shared" si="2300"/>
        <v>0</v>
      </c>
      <c r="AI4475">
        <f t="shared" si="2301"/>
        <v>1</v>
      </c>
      <c r="AJ4475">
        <f t="shared" si="2302"/>
        <v>-2</v>
      </c>
      <c r="AK4475">
        <f t="shared" si="2303"/>
        <v>1</v>
      </c>
      <c r="AL4475">
        <f t="shared" si="2304"/>
        <v>-1.2356093577362519E-4</v>
      </c>
      <c r="AM4475">
        <f t="shared" si="2316"/>
        <v>0</v>
      </c>
      <c r="AN4475" s="22">
        <f t="shared" si="2305"/>
        <v>2.2441370109590656E-7</v>
      </c>
      <c r="AO4475">
        <f t="shared" si="2317"/>
        <v>-2.5270720282426624E-7</v>
      </c>
      <c r="AP4475">
        <f t="shared" si="2318"/>
        <v>-2.4734628524834628E-4</v>
      </c>
      <c r="AQ4475">
        <f t="shared" si="2319"/>
        <v>-2.5270720282426624E-7</v>
      </c>
      <c r="AR4475">
        <f t="shared" si="2320"/>
        <v>-2.4734628524834628E-4</v>
      </c>
      <c r="AS4475">
        <f t="shared" si="2321"/>
        <v>0</v>
      </c>
      <c r="AT4475">
        <f t="shared" si="2322"/>
        <v>0</v>
      </c>
    </row>
    <row r="4476" spans="14:46" x14ac:dyDescent="0.25">
      <c r="N4476">
        <f t="shared" si="2323"/>
        <v>4463</v>
      </c>
      <c r="O4476">
        <f t="shared" si="2306"/>
        <v>9347.2853419808307</v>
      </c>
      <c r="P4476">
        <f t="shared" si="2307"/>
        <v>8412.5568077827484</v>
      </c>
      <c r="Q4476">
        <f t="shared" si="2308"/>
        <v>1.9649398348519375E-16</v>
      </c>
      <c r="R4476">
        <f t="shared" si="2309"/>
        <v>8.5840109390347535E-9</v>
      </c>
      <c r="S4476">
        <f t="shared" si="2310"/>
        <v>1.3099598899012918E-16</v>
      </c>
      <c r="T4476">
        <f t="shared" si="2291"/>
        <v>4.2445341086956674E-12</v>
      </c>
      <c r="U4476">
        <f t="shared" si="2311"/>
        <v>4.2445341086956674E-12</v>
      </c>
      <c r="V4476">
        <f t="shared" si="2312"/>
        <v>2.8303293972168282E-12</v>
      </c>
      <c r="W4476">
        <f t="shared" si="2313"/>
        <v>2.8303293972168282E-12</v>
      </c>
      <c r="X4476">
        <f t="shared" si="2292"/>
        <v>1.7179723287115532E-8</v>
      </c>
      <c r="Y4476">
        <f t="shared" si="2293"/>
        <v>2.2911478438096798E-8</v>
      </c>
      <c r="Z4476">
        <f t="shared" si="2294"/>
        <v>2.5259397008190545E-7</v>
      </c>
      <c r="AA4476">
        <f t="shared" si="2295"/>
        <v>2.4729081344700848E-4</v>
      </c>
      <c r="AB4476">
        <f t="shared" si="2314"/>
        <v>1.6213946242609719E-11</v>
      </c>
      <c r="AC4476">
        <f t="shared" si="2315"/>
        <v>1.4398606944973419E-11</v>
      </c>
      <c r="AD4476">
        <f t="shared" si="2296"/>
        <v>1</v>
      </c>
      <c r="AE4476">
        <f t="shared" si="2297"/>
        <v>0</v>
      </c>
      <c r="AF4476">
        <f t="shared" si="2298"/>
        <v>0</v>
      </c>
      <c r="AG4476">
        <f t="shared" si="2299"/>
        <v>-8413.5568077827484</v>
      </c>
      <c r="AH4476">
        <f t="shared" si="2300"/>
        <v>0</v>
      </c>
      <c r="AI4476">
        <f t="shared" si="2301"/>
        <v>1</v>
      </c>
      <c r="AJ4476">
        <f t="shared" si="2302"/>
        <v>-2</v>
      </c>
      <c r="AK4476">
        <f t="shared" si="2303"/>
        <v>1</v>
      </c>
      <c r="AL4476">
        <f t="shared" si="2304"/>
        <v>1.2353325015046956E-4</v>
      </c>
      <c r="AM4476">
        <f t="shared" si="2316"/>
        <v>0</v>
      </c>
      <c r="AN4476" s="22">
        <f t="shared" si="2305"/>
        <v>-2.2431314606938876E-7</v>
      </c>
      <c r="AO4476">
        <f t="shared" si="2317"/>
        <v>2.5259397008190545E-7</v>
      </c>
      <c r="AP4476">
        <f t="shared" si="2318"/>
        <v>2.4729081344700854E-4</v>
      </c>
      <c r="AQ4476">
        <f t="shared" si="2319"/>
        <v>2.5259397008190545E-7</v>
      </c>
      <c r="AR4476">
        <f t="shared" si="2320"/>
        <v>2.4729081344700854E-4</v>
      </c>
      <c r="AS4476">
        <f t="shared" si="2321"/>
        <v>0</v>
      </c>
      <c r="AT4476">
        <f t="shared" si="2322"/>
        <v>0</v>
      </c>
    </row>
    <row r="4477" spans="14:46" x14ac:dyDescent="0.25">
      <c r="N4477">
        <f t="shared" si="2323"/>
        <v>4464</v>
      </c>
      <c r="O4477">
        <f t="shared" si="2306"/>
        <v>9349.3797370832235</v>
      </c>
      <c r="P4477">
        <f t="shared" si="2307"/>
        <v>8414.4417633749017</v>
      </c>
      <c r="Q4477">
        <f t="shared" si="2308"/>
        <v>3.524708882621665E-40</v>
      </c>
      <c r="R4477">
        <f t="shared" si="2309"/>
        <v>1.5404899042143473E-32</v>
      </c>
      <c r="S4477">
        <f t="shared" si="2310"/>
        <v>2.3498059217477763E-40</v>
      </c>
      <c r="T4477">
        <f t="shared" si="2291"/>
        <v>-1.1367099358632411E-23</v>
      </c>
      <c r="U4477">
        <f t="shared" si="2311"/>
        <v>-1.1367099358632411E-23</v>
      </c>
      <c r="V4477">
        <f t="shared" si="2312"/>
        <v>-7.579779788163452E-24</v>
      </c>
      <c r="W4477">
        <f t="shared" si="2313"/>
        <v>-7.579779788163452E-24</v>
      </c>
      <c r="X4477">
        <f t="shared" si="2292"/>
        <v>3.083079277379502E-32</v>
      </c>
      <c r="Y4477">
        <f t="shared" si="2293"/>
        <v>4.1117018959176741E-32</v>
      </c>
      <c r="Z4477">
        <f t="shared" si="2294"/>
        <v>3.3830621545249171E-19</v>
      </c>
      <c r="AA4477">
        <f t="shared" si="2295"/>
        <v>3.3127769210683789E-16</v>
      </c>
      <c r="AB4477">
        <f t="shared" si="2314"/>
        <v>0</v>
      </c>
      <c r="AC4477">
        <f t="shared" si="2315"/>
        <v>0</v>
      </c>
      <c r="AD4477">
        <f t="shared" si="2296"/>
        <v>1</v>
      </c>
      <c r="AE4477">
        <f t="shared" si="2297"/>
        <v>0</v>
      </c>
      <c r="AF4477">
        <f t="shared" si="2298"/>
        <v>0</v>
      </c>
      <c r="AG4477">
        <f t="shared" si="2299"/>
        <v>-8415.4417633749017</v>
      </c>
      <c r="AH4477">
        <f t="shared" si="2300"/>
        <v>0</v>
      </c>
      <c r="AI4477">
        <f t="shared" si="2301"/>
        <v>1</v>
      </c>
      <c r="AJ4477">
        <f t="shared" si="2302"/>
        <v>-2</v>
      </c>
      <c r="AK4477">
        <f t="shared" si="2303"/>
        <v>1</v>
      </c>
      <c r="AL4477">
        <f t="shared" si="2304"/>
        <v>1.6548863159759194E-16</v>
      </c>
      <c r="AM4477">
        <f t="shared" si="2316"/>
        <v>0</v>
      </c>
      <c r="AN4477" s="22">
        <f t="shared" si="2305"/>
        <v>-3.0042891165397444E-19</v>
      </c>
      <c r="AO4477">
        <f t="shared" si="2317"/>
        <v>3.3830621545249171E-19</v>
      </c>
      <c r="AP4477">
        <f t="shared" si="2318"/>
        <v>3.3127769210683784E-16</v>
      </c>
      <c r="AQ4477">
        <f t="shared" si="2319"/>
        <v>3.3830621545249171E-19</v>
      </c>
      <c r="AR4477">
        <f t="shared" si="2320"/>
        <v>3.3127769210683784E-16</v>
      </c>
      <c r="AS4477">
        <f t="shared" si="2321"/>
        <v>0</v>
      </c>
      <c r="AT4477">
        <f t="shared" si="2322"/>
        <v>0</v>
      </c>
    </row>
    <row r="4478" spans="14:46" x14ac:dyDescent="0.25">
      <c r="N4478">
        <f t="shared" si="2323"/>
        <v>4465</v>
      </c>
      <c r="O4478">
        <f t="shared" si="2306"/>
        <v>9351.4741321856181</v>
      </c>
      <c r="P4478">
        <f t="shared" si="2307"/>
        <v>8416.3267189670569</v>
      </c>
      <c r="Q4478">
        <f t="shared" si="2308"/>
        <v>1.9614215907310355E-16</v>
      </c>
      <c r="R4478">
        <f t="shared" si="2309"/>
        <v>8.5763226179402906E-9</v>
      </c>
      <c r="S4478">
        <f t="shared" si="2310"/>
        <v>1.3076143938206902E-16</v>
      </c>
      <c r="T4478">
        <f t="shared" si="2291"/>
        <v>-4.2388316287028237E-12</v>
      </c>
      <c r="U4478">
        <f t="shared" si="2311"/>
        <v>-4.2388316287028237E-12</v>
      </c>
      <c r="V4478">
        <f t="shared" si="2312"/>
        <v>-2.8265265979773262E-12</v>
      </c>
      <c r="W4478">
        <f t="shared" si="2313"/>
        <v>-2.8265265979773262E-12</v>
      </c>
      <c r="X4478">
        <f t="shared" si="2292"/>
        <v>1.7164330927790978E-8</v>
      </c>
      <c r="Y4478">
        <f t="shared" si="2293"/>
        <v>2.2890948333672234E-8</v>
      </c>
      <c r="Z4478">
        <f t="shared" si="2294"/>
        <v>-2.5236773279565395E-7</v>
      </c>
      <c r="AA4478">
        <f t="shared" si="2295"/>
        <v>-2.4717994445443484E-4</v>
      </c>
      <c r="AB4478">
        <f t="shared" si="2314"/>
        <v>-1.6192167944544832E-11</v>
      </c>
      <c r="AC4478">
        <f t="shared" si="2315"/>
        <v>-1.4379266979570445E-11</v>
      </c>
      <c r="AD4478">
        <f t="shared" si="2296"/>
        <v>1</v>
      </c>
      <c r="AE4478">
        <f t="shared" si="2297"/>
        <v>0</v>
      </c>
      <c r="AF4478">
        <f t="shared" si="2298"/>
        <v>0</v>
      </c>
      <c r="AG4478">
        <f t="shared" si="2299"/>
        <v>-8417.3267189670569</v>
      </c>
      <c r="AH4478">
        <f t="shared" si="2300"/>
        <v>0</v>
      </c>
      <c r="AI4478">
        <f t="shared" si="2301"/>
        <v>1</v>
      </c>
      <c r="AJ4478">
        <f t="shared" si="2302"/>
        <v>-2</v>
      </c>
      <c r="AK4478">
        <f t="shared" si="2303"/>
        <v>1</v>
      </c>
      <c r="AL4478">
        <f t="shared" si="2304"/>
        <v>-1.2347791610788474E-4</v>
      </c>
      <c r="AM4478">
        <f t="shared" si="2316"/>
        <v>0</v>
      </c>
      <c r="AN4478" s="22">
        <f t="shared" si="2305"/>
        <v>2.2411223866537123E-7</v>
      </c>
      <c r="AO4478">
        <f t="shared" si="2317"/>
        <v>-2.5236773279565395E-7</v>
      </c>
      <c r="AP4478">
        <f t="shared" si="2318"/>
        <v>-2.4717994445443484E-4</v>
      </c>
      <c r="AQ4478">
        <f t="shared" si="2319"/>
        <v>-2.5236773279565395E-7</v>
      </c>
      <c r="AR4478">
        <f t="shared" si="2320"/>
        <v>-2.4717994445443484E-4</v>
      </c>
      <c r="AS4478">
        <f t="shared" si="2321"/>
        <v>0</v>
      </c>
      <c r="AT4478">
        <f t="shared" si="2322"/>
        <v>0</v>
      </c>
    </row>
    <row r="4479" spans="14:46" x14ac:dyDescent="0.25">
      <c r="N4479">
        <f t="shared" si="2323"/>
        <v>4466</v>
      </c>
      <c r="O4479">
        <f t="shared" si="2306"/>
        <v>9353.568527288011</v>
      </c>
      <c r="P4479">
        <f t="shared" si="2307"/>
        <v>8418.2116745592102</v>
      </c>
      <c r="Q4479">
        <f t="shared" si="2308"/>
        <v>1.9596654215381324E-16</v>
      </c>
      <c r="R4479">
        <f t="shared" si="2309"/>
        <v>8.5724823302403042E-9</v>
      </c>
      <c r="S4479">
        <f t="shared" si="2310"/>
        <v>1.3064436143587549E-16</v>
      </c>
      <c r="T4479">
        <f t="shared" si="2291"/>
        <v>4.235984219027192E-12</v>
      </c>
      <c r="U4479">
        <f t="shared" si="2311"/>
        <v>4.235984219027192E-12</v>
      </c>
      <c r="V4479">
        <f t="shared" si="2312"/>
        <v>2.824627752866534E-12</v>
      </c>
      <c r="W4479">
        <f t="shared" si="2313"/>
        <v>2.824627752866534E-12</v>
      </c>
      <c r="X4479">
        <f t="shared" si="2292"/>
        <v>1.7156642504377903E-8</v>
      </c>
      <c r="Y4479">
        <f t="shared" si="2293"/>
        <v>2.2880693627798576E-8</v>
      </c>
      <c r="Z4479">
        <f t="shared" si="2294"/>
        <v>2.5225472811530612E-7</v>
      </c>
      <c r="AA4479">
        <f t="shared" si="2295"/>
        <v>2.4712454722954145E-4</v>
      </c>
      <c r="AB4479">
        <f t="shared" si="2314"/>
        <v>1.6181293420541931E-11</v>
      </c>
      <c r="AC4479">
        <f t="shared" si="2315"/>
        <v>1.436960998445738E-11</v>
      </c>
      <c r="AD4479">
        <f t="shared" si="2296"/>
        <v>1</v>
      </c>
      <c r="AE4479">
        <f t="shared" si="2297"/>
        <v>0</v>
      </c>
      <c r="AF4479">
        <f t="shared" si="2298"/>
        <v>0</v>
      </c>
      <c r="AG4479">
        <f t="shared" si="2299"/>
        <v>-8419.2116745592102</v>
      </c>
      <c r="AH4479">
        <f t="shared" si="2300"/>
        <v>0</v>
      </c>
      <c r="AI4479">
        <f t="shared" si="2301"/>
        <v>1</v>
      </c>
      <c r="AJ4479">
        <f t="shared" si="2302"/>
        <v>-2</v>
      </c>
      <c r="AK4479">
        <f t="shared" si="2303"/>
        <v>1</v>
      </c>
      <c r="AL4479">
        <f t="shared" si="2304"/>
        <v>1.2345026767168738E-4</v>
      </c>
      <c r="AM4479">
        <f t="shared" si="2316"/>
        <v>0</v>
      </c>
      <c r="AN4479" s="22">
        <f t="shared" si="2305"/>
        <v>-2.2401188616669213E-7</v>
      </c>
      <c r="AO4479">
        <f t="shared" si="2317"/>
        <v>2.5225472811530612E-7</v>
      </c>
      <c r="AP4479">
        <f t="shared" si="2318"/>
        <v>2.4712454722954145E-4</v>
      </c>
      <c r="AQ4479">
        <f t="shared" si="2319"/>
        <v>2.5225472811530612E-7</v>
      </c>
      <c r="AR4479">
        <f t="shared" si="2320"/>
        <v>2.4712454722954145E-4</v>
      </c>
      <c r="AS4479">
        <f t="shared" si="2321"/>
        <v>0</v>
      </c>
      <c r="AT4479">
        <f t="shared" si="2322"/>
        <v>0</v>
      </c>
    </row>
    <row r="4480" spans="14:46" x14ac:dyDescent="0.25">
      <c r="N4480">
        <f t="shared" si="2323"/>
        <v>4467</v>
      </c>
      <c r="O4480">
        <f t="shared" si="2306"/>
        <v>9355.6629223904038</v>
      </c>
      <c r="P4480">
        <f t="shared" si="2307"/>
        <v>8420.0966301513636</v>
      </c>
      <c r="Q4480">
        <f t="shared" si="2308"/>
        <v>6.5225162885613159E-41</v>
      </c>
      <c r="R4480">
        <f t="shared" si="2309"/>
        <v>2.8545280101067895E-33</v>
      </c>
      <c r="S4480">
        <f t="shared" si="2310"/>
        <v>4.3483441923742111E-41</v>
      </c>
      <c r="T4480">
        <f t="shared" si="2291"/>
        <v>-4.8865646693395079E-24</v>
      </c>
      <c r="U4480">
        <f t="shared" si="2311"/>
        <v>-4.8865646693395079E-24</v>
      </c>
      <c r="V4480">
        <f t="shared" si="2312"/>
        <v>-3.2584459171131761E-24</v>
      </c>
      <c r="W4480">
        <f t="shared" si="2313"/>
        <v>-3.2584459171131761E-24</v>
      </c>
      <c r="X4480">
        <f t="shared" si="2292"/>
        <v>5.7129437237719757E-33</v>
      </c>
      <c r="Y4480">
        <f t="shared" si="2293"/>
        <v>7.6189795535595664E-33</v>
      </c>
      <c r="Z4480">
        <f t="shared" si="2294"/>
        <v>1.4553114174861539E-19</v>
      </c>
      <c r="AA4480">
        <f t="shared" si="2295"/>
        <v>1.4260332559275645E-16</v>
      </c>
      <c r="AB4480">
        <f t="shared" si="2314"/>
        <v>0</v>
      </c>
      <c r="AC4480">
        <f t="shared" si="2315"/>
        <v>0</v>
      </c>
      <c r="AD4480">
        <f t="shared" si="2296"/>
        <v>1</v>
      </c>
      <c r="AE4480">
        <f t="shared" si="2297"/>
        <v>0</v>
      </c>
      <c r="AF4480">
        <f t="shared" si="2298"/>
        <v>0</v>
      </c>
      <c r="AG4480">
        <f t="shared" si="2299"/>
        <v>-8421.0966301513636</v>
      </c>
      <c r="AH4480">
        <f t="shared" si="2300"/>
        <v>0</v>
      </c>
      <c r="AI4480">
        <f t="shared" si="2301"/>
        <v>1</v>
      </c>
      <c r="AJ4480">
        <f t="shared" si="2302"/>
        <v>-2</v>
      </c>
      <c r="AK4480">
        <f t="shared" si="2303"/>
        <v>1</v>
      </c>
      <c r="AL4480">
        <f t="shared" si="2304"/>
        <v>7.123704417495083E-17</v>
      </c>
      <c r="AM4480">
        <f t="shared" si="2316"/>
        <v>0</v>
      </c>
      <c r="AN4480" s="22">
        <f t="shared" si="2305"/>
        <v>-1.2923724285479439E-19</v>
      </c>
      <c r="AO4480">
        <f t="shared" si="2317"/>
        <v>1.4553114174861539E-19</v>
      </c>
      <c r="AP4480">
        <f t="shared" si="2318"/>
        <v>1.4260332559275645E-16</v>
      </c>
      <c r="AQ4480">
        <f t="shared" si="2319"/>
        <v>1.4553114174861539E-19</v>
      </c>
      <c r="AR4480">
        <f t="shared" si="2320"/>
        <v>1.4260332559275645E-16</v>
      </c>
      <c r="AS4480">
        <f t="shared" si="2321"/>
        <v>0</v>
      </c>
      <c r="AT4480">
        <f t="shared" si="2322"/>
        <v>0</v>
      </c>
    </row>
    <row r="4481" spans="14:46" x14ac:dyDescent="0.25">
      <c r="N4481">
        <f t="shared" si="2323"/>
        <v>4468</v>
      </c>
      <c r="O4481">
        <f t="shared" si="2306"/>
        <v>9357.7573174927966</v>
      </c>
      <c r="P4481">
        <f t="shared" si="2307"/>
        <v>8421.9815857435169</v>
      </c>
      <c r="Q4481">
        <f t="shared" si="2308"/>
        <v>1.9561589756789261E-16</v>
      </c>
      <c r="R4481">
        <f t="shared" si="2309"/>
        <v>8.5648094889882737E-9</v>
      </c>
      <c r="S4481">
        <f t="shared" si="2310"/>
        <v>1.3041059837859506E-16</v>
      </c>
      <c r="T4481">
        <f t="shared" si="2291"/>
        <v>-4.2302970460273881E-12</v>
      </c>
      <c r="U4481">
        <f t="shared" si="2311"/>
        <v>-4.2302970460273881E-12</v>
      </c>
      <c r="V4481">
        <f t="shared" si="2312"/>
        <v>-2.8208351621318157E-12</v>
      </c>
      <c r="W4481">
        <f t="shared" si="2313"/>
        <v>-2.8208351621318157E-12</v>
      </c>
      <c r="X4481">
        <f t="shared" si="2292"/>
        <v>1.7141281146917694E-8</v>
      </c>
      <c r="Y4481">
        <f t="shared" si="2293"/>
        <v>2.2860204877867835E-8</v>
      </c>
      <c r="Z4481">
        <f t="shared" si="2294"/>
        <v>-2.5202894634026976E-7</v>
      </c>
      <c r="AA4481">
        <f t="shared" si="2295"/>
        <v>-2.4701382723917124E-4</v>
      </c>
      <c r="AB4481">
        <f t="shared" si="2314"/>
        <v>-1.6159573568060842E-11</v>
      </c>
      <c r="AC4481">
        <f t="shared" si="2315"/>
        <v>-1.4350321920979453E-11</v>
      </c>
      <c r="AD4481">
        <f t="shared" si="2296"/>
        <v>1</v>
      </c>
      <c r="AE4481">
        <f t="shared" si="2297"/>
        <v>0</v>
      </c>
      <c r="AF4481">
        <f t="shared" si="2298"/>
        <v>0</v>
      </c>
      <c r="AG4481">
        <f t="shared" si="2299"/>
        <v>-8422.9815857435169</v>
      </c>
      <c r="AH4481">
        <f t="shared" si="2300"/>
        <v>0</v>
      </c>
      <c r="AI4481">
        <f t="shared" si="2301"/>
        <v>1</v>
      </c>
      <c r="AJ4481">
        <f t="shared" si="2302"/>
        <v>-2</v>
      </c>
      <c r="AK4481">
        <f t="shared" si="2303"/>
        <v>1</v>
      </c>
      <c r="AL4481">
        <f t="shared" si="2304"/>
        <v>-1.2339500792794855E-4</v>
      </c>
      <c r="AM4481">
        <f t="shared" si="2316"/>
        <v>0</v>
      </c>
      <c r="AN4481" s="22">
        <f t="shared" si="2305"/>
        <v>2.2381138327415244E-7</v>
      </c>
      <c r="AO4481">
        <f t="shared" si="2317"/>
        <v>-2.5202894634026976E-7</v>
      </c>
      <c r="AP4481">
        <f t="shared" si="2318"/>
        <v>-2.4701382723917124E-4</v>
      </c>
      <c r="AQ4481">
        <f t="shared" si="2319"/>
        <v>-2.5202894634026976E-7</v>
      </c>
      <c r="AR4481">
        <f t="shared" si="2320"/>
        <v>-2.4701382723917124E-4</v>
      </c>
      <c r="AS4481">
        <f t="shared" si="2321"/>
        <v>0</v>
      </c>
      <c r="AT4481">
        <f t="shared" si="2322"/>
        <v>0</v>
      </c>
    </row>
    <row r="4482" spans="14:46" x14ac:dyDescent="0.25">
      <c r="N4482">
        <f t="shared" si="2323"/>
        <v>4469</v>
      </c>
      <c r="O4482">
        <f t="shared" si="2306"/>
        <v>9359.8517125951894</v>
      </c>
      <c r="P4482">
        <f t="shared" si="2307"/>
        <v>8423.8665413356703</v>
      </c>
      <c r="Q4482">
        <f t="shared" si="2308"/>
        <v>1.954408693734078E-16</v>
      </c>
      <c r="R4482">
        <f t="shared" si="2309"/>
        <v>8.5609769307922721E-9</v>
      </c>
      <c r="S4482">
        <f t="shared" si="2310"/>
        <v>1.3029391291560521E-16</v>
      </c>
      <c r="T4482">
        <f t="shared" si="2291"/>
        <v>4.2274572770150139E-12</v>
      </c>
      <c r="U4482">
        <f t="shared" si="2311"/>
        <v>4.2274572770150139E-12</v>
      </c>
      <c r="V4482">
        <f t="shared" si="2312"/>
        <v>2.8189414127140392E-12</v>
      </c>
      <c r="W4482">
        <f t="shared" si="2313"/>
        <v>2.8189414127140392E-12</v>
      </c>
      <c r="X4482">
        <f t="shared" si="2292"/>
        <v>1.7133608203566906E-8</v>
      </c>
      <c r="Y4482">
        <f t="shared" si="2293"/>
        <v>2.2849970821398891E-8</v>
      </c>
      <c r="Z4482">
        <f t="shared" si="2294"/>
        <v>2.5191616910936431E-7</v>
      </c>
      <c r="AA4482">
        <f t="shared" si="2295"/>
        <v>2.4695850443991397E-4</v>
      </c>
      <c r="AB4482">
        <f t="shared" si="2314"/>
        <v>1.614872821781282E-11</v>
      </c>
      <c r="AC4482">
        <f t="shared" si="2315"/>
        <v>1.434069083328215E-11</v>
      </c>
      <c r="AD4482">
        <f t="shared" si="2296"/>
        <v>1</v>
      </c>
      <c r="AE4482">
        <f t="shared" si="2297"/>
        <v>0</v>
      </c>
      <c r="AF4482">
        <f t="shared" si="2298"/>
        <v>0</v>
      </c>
      <c r="AG4482">
        <f t="shared" si="2299"/>
        <v>-8424.8665413356703</v>
      </c>
      <c r="AH4482">
        <f t="shared" si="2300"/>
        <v>0</v>
      </c>
      <c r="AI4482">
        <f t="shared" si="2301"/>
        <v>1</v>
      </c>
      <c r="AJ4482">
        <f t="shared" si="2302"/>
        <v>-2</v>
      </c>
      <c r="AK4482">
        <f t="shared" si="2303"/>
        <v>1</v>
      </c>
      <c r="AL4482">
        <f t="shared" si="2304"/>
        <v>1.2336739660357733E-4</v>
      </c>
      <c r="AM4482">
        <f t="shared" si="2316"/>
        <v>0</v>
      </c>
      <c r="AN4482" s="22">
        <f t="shared" si="2305"/>
        <v>-2.2371123275932584E-7</v>
      </c>
      <c r="AO4482">
        <f t="shared" si="2317"/>
        <v>2.5191616910936431E-7</v>
      </c>
      <c r="AP4482">
        <f t="shared" si="2318"/>
        <v>2.4695850443991397E-4</v>
      </c>
      <c r="AQ4482">
        <f t="shared" si="2319"/>
        <v>2.5191616910936431E-7</v>
      </c>
      <c r="AR4482">
        <f t="shared" si="2320"/>
        <v>2.4695850443991397E-4</v>
      </c>
      <c r="AS4482">
        <f t="shared" si="2321"/>
        <v>0</v>
      </c>
      <c r="AT4482">
        <f t="shared" si="2322"/>
        <v>0</v>
      </c>
    </row>
    <row r="4483" spans="14:46" x14ac:dyDescent="0.25">
      <c r="N4483">
        <f t="shared" si="2323"/>
        <v>4470</v>
      </c>
      <c r="O4483">
        <f t="shared" si="2306"/>
        <v>9361.946107697584</v>
      </c>
      <c r="P4483">
        <f t="shared" si="2307"/>
        <v>8425.7514969278254</v>
      </c>
      <c r="Q4483">
        <f t="shared" si="2308"/>
        <v>6.7241457240572275E-42</v>
      </c>
      <c r="R4483">
        <f t="shared" si="2309"/>
        <v>2.946723554804894E-34</v>
      </c>
      <c r="S4483">
        <f t="shared" si="2310"/>
        <v>4.4827638160381528E-42</v>
      </c>
      <c r="T4483">
        <f t="shared" si="2291"/>
        <v>1.5679162235442084E-24</v>
      </c>
      <c r="U4483">
        <f t="shared" si="2311"/>
        <v>1.5679162235442084E-24</v>
      </c>
      <c r="V4483">
        <f t="shared" si="2312"/>
        <v>1.0455135230141659E-24</v>
      </c>
      <c r="W4483">
        <f t="shared" si="2313"/>
        <v>1.0455135230141659E-24</v>
      </c>
      <c r="X4483">
        <f t="shared" si="2292"/>
        <v>5.897457684747525E-34</v>
      </c>
      <c r="Y4483">
        <f t="shared" si="2293"/>
        <v>7.8650525687777616E-34</v>
      </c>
      <c r="Z4483">
        <f t="shared" si="2294"/>
        <v>-4.6726893464549338E-20</v>
      </c>
      <c r="AA4483">
        <f t="shared" si="2295"/>
        <v>-4.5817557375511032E-17</v>
      </c>
      <c r="AB4483">
        <f t="shared" si="2314"/>
        <v>0</v>
      </c>
      <c r="AC4483">
        <f t="shared" si="2315"/>
        <v>0</v>
      </c>
      <c r="AD4483">
        <f t="shared" si="2296"/>
        <v>1</v>
      </c>
      <c r="AE4483">
        <f t="shared" si="2297"/>
        <v>0</v>
      </c>
      <c r="AF4483">
        <f t="shared" si="2298"/>
        <v>0</v>
      </c>
      <c r="AG4483">
        <f t="shared" si="2299"/>
        <v>-8426.7514969278254</v>
      </c>
      <c r="AH4483">
        <f t="shared" si="2300"/>
        <v>0</v>
      </c>
      <c r="AI4483">
        <f t="shared" si="2301"/>
        <v>1</v>
      </c>
      <c r="AJ4483">
        <f t="shared" si="2302"/>
        <v>-2</v>
      </c>
      <c r="AK4483">
        <f t="shared" si="2303"/>
        <v>1</v>
      </c>
      <c r="AL4483">
        <f t="shared" si="2304"/>
        <v>-2.2888031049807546E-17</v>
      </c>
      <c r="AM4483">
        <f t="shared" si="2316"/>
        <v>0</v>
      </c>
      <c r="AN4483" s="22">
        <f t="shared" si="2305"/>
        <v>4.1495275895945351E-20</v>
      </c>
      <c r="AO4483">
        <f t="shared" si="2317"/>
        <v>-4.6726893464549338E-20</v>
      </c>
      <c r="AP4483">
        <f t="shared" si="2318"/>
        <v>-4.5817557375511038E-17</v>
      </c>
      <c r="AQ4483">
        <f t="shared" si="2319"/>
        <v>-4.6726893464549338E-20</v>
      </c>
      <c r="AR4483">
        <f t="shared" si="2320"/>
        <v>-4.5817557375511038E-17</v>
      </c>
      <c r="AS4483">
        <f t="shared" si="2321"/>
        <v>0</v>
      </c>
      <c r="AT4483">
        <f t="shared" si="2322"/>
        <v>0</v>
      </c>
    </row>
    <row r="4484" spans="14:46" x14ac:dyDescent="0.25">
      <c r="N4484">
        <f t="shared" si="2323"/>
        <v>4471</v>
      </c>
      <c r="O4484">
        <f t="shared" si="2306"/>
        <v>9364.0405027999768</v>
      </c>
      <c r="P4484">
        <f t="shared" si="2307"/>
        <v>8427.6364525199788</v>
      </c>
      <c r="Q4484">
        <f t="shared" si="2308"/>
        <v>1.9509139986905225E-16</v>
      </c>
      <c r="R4484">
        <f t="shared" si="2309"/>
        <v>8.5533195278539438E-9</v>
      </c>
      <c r="S4484">
        <f t="shared" si="2310"/>
        <v>1.3006093324603482E-16</v>
      </c>
      <c r="T4484">
        <f t="shared" si="2291"/>
        <v>-4.2217853596825595E-12</v>
      </c>
      <c r="U4484">
        <f t="shared" si="2311"/>
        <v>-4.2217853596825595E-12</v>
      </c>
      <c r="V4484">
        <f t="shared" si="2312"/>
        <v>-2.8151589962515225E-12</v>
      </c>
      <c r="W4484">
        <f t="shared" si="2313"/>
        <v>-2.8151589962515225E-12</v>
      </c>
      <c r="X4484">
        <f t="shared" si="2292"/>
        <v>1.7118277764772192E-8</v>
      </c>
      <c r="Y4484">
        <f t="shared" si="2293"/>
        <v>2.2829523314967557E-8</v>
      </c>
      <c r="Z4484">
        <f t="shared" si="2294"/>
        <v>-2.5169084162351507E-7</v>
      </c>
      <c r="AA4484">
        <f t="shared" si="2295"/>
        <v>-2.4684793315157258E-4</v>
      </c>
      <c r="AB4484">
        <f t="shared" si="2314"/>
        <v>-1.6127066614986765E-11</v>
      </c>
      <c r="AC4484">
        <f t="shared" si="2315"/>
        <v>-1.4321454497737005E-11</v>
      </c>
      <c r="AD4484">
        <f t="shared" si="2296"/>
        <v>1</v>
      </c>
      <c r="AE4484">
        <f t="shared" si="2297"/>
        <v>0</v>
      </c>
      <c r="AF4484">
        <f t="shared" si="2298"/>
        <v>0</v>
      </c>
      <c r="AG4484">
        <f t="shared" si="2299"/>
        <v>-8428.6364525199788</v>
      </c>
      <c r="AH4484">
        <f t="shared" si="2300"/>
        <v>0</v>
      </c>
      <c r="AI4484">
        <f t="shared" si="2301"/>
        <v>1</v>
      </c>
      <c r="AJ4484">
        <f t="shared" si="2302"/>
        <v>-2</v>
      </c>
      <c r="AK4484">
        <f t="shared" si="2303"/>
        <v>1</v>
      </c>
      <c r="AL4484">
        <f t="shared" si="2304"/>
        <v>-1.2331221100913975E-4</v>
      </c>
      <c r="AM4484">
        <f t="shared" si="2316"/>
        <v>0</v>
      </c>
      <c r="AN4484" s="22">
        <f t="shared" si="2305"/>
        <v>2.2351113329305612E-7</v>
      </c>
      <c r="AO4484">
        <f t="shared" si="2317"/>
        <v>-2.5169084162351507E-7</v>
      </c>
      <c r="AP4484">
        <f t="shared" si="2318"/>
        <v>-2.4684793315157258E-4</v>
      </c>
      <c r="AQ4484">
        <f t="shared" si="2319"/>
        <v>-2.5169084162351507E-7</v>
      </c>
      <c r="AR4484">
        <f t="shared" si="2320"/>
        <v>-2.4684793315157258E-4</v>
      </c>
      <c r="AS4484">
        <f t="shared" si="2321"/>
        <v>0</v>
      </c>
      <c r="AT4484">
        <f t="shared" si="2322"/>
        <v>0</v>
      </c>
    </row>
    <row r="4485" spans="14:46" x14ac:dyDescent="0.25">
      <c r="N4485">
        <f t="shared" si="2323"/>
        <v>4472</v>
      </c>
      <c r="O4485">
        <f t="shared" si="2306"/>
        <v>9366.1348979023696</v>
      </c>
      <c r="P4485">
        <f t="shared" si="2307"/>
        <v>8429.5214081121321</v>
      </c>
      <c r="Q4485">
        <f t="shared" si="2308"/>
        <v>1.9491695803346233E-16</v>
      </c>
      <c r="R4485">
        <f t="shared" si="2309"/>
        <v>8.5494946784683777E-9</v>
      </c>
      <c r="S4485">
        <f t="shared" si="2310"/>
        <v>1.299446386889749E-16</v>
      </c>
      <c r="T4485">
        <f t="shared" si="2291"/>
        <v>4.2189532057044897E-12</v>
      </c>
      <c r="U4485">
        <f t="shared" si="2311"/>
        <v>4.2189532057044897E-12</v>
      </c>
      <c r="V4485">
        <f t="shared" si="2312"/>
        <v>2.813270325433084E-12</v>
      </c>
      <c r="W4485">
        <f t="shared" si="2313"/>
        <v>2.813270325433084E-12</v>
      </c>
      <c r="X4485">
        <f t="shared" si="2292"/>
        <v>1.711062026002608E-8</v>
      </c>
      <c r="Y4485">
        <f t="shared" si="2293"/>
        <v>2.2819309852595293E-8</v>
      </c>
      <c r="Z4485">
        <f t="shared" si="2294"/>
        <v>2.5157829123259242E-7</v>
      </c>
      <c r="AA4485">
        <f t="shared" si="2295"/>
        <v>2.4679268462858469E-4</v>
      </c>
      <c r="AB4485">
        <f t="shared" si="2314"/>
        <v>1.6116250340726427E-11</v>
      </c>
      <c r="AC4485">
        <f t="shared" si="2315"/>
        <v>1.4311849230634433E-11</v>
      </c>
      <c r="AD4485">
        <f t="shared" si="2296"/>
        <v>1</v>
      </c>
      <c r="AE4485">
        <f t="shared" si="2297"/>
        <v>0</v>
      </c>
      <c r="AF4485">
        <f t="shared" si="2298"/>
        <v>0</v>
      </c>
      <c r="AG4485">
        <f t="shared" si="2299"/>
        <v>-8430.5214081121321</v>
      </c>
      <c r="AH4485">
        <f t="shared" si="2300"/>
        <v>0</v>
      </c>
      <c r="AI4485">
        <f t="shared" si="2301"/>
        <v>1</v>
      </c>
      <c r="AJ4485">
        <f t="shared" si="2302"/>
        <v>-2</v>
      </c>
      <c r="AK4485">
        <f t="shared" si="2303"/>
        <v>1</v>
      </c>
      <c r="AL4485">
        <f t="shared" si="2304"/>
        <v>1.2328463672218188E-4</v>
      </c>
      <c r="AM4485">
        <f t="shared" si="2316"/>
        <v>0</v>
      </c>
      <c r="AN4485" s="22">
        <f t="shared" si="2305"/>
        <v>-2.2341118422085833E-7</v>
      </c>
      <c r="AO4485">
        <f t="shared" si="2317"/>
        <v>2.5157829123259242E-7</v>
      </c>
      <c r="AP4485">
        <f t="shared" si="2318"/>
        <v>2.4679268462858464E-4</v>
      </c>
      <c r="AQ4485">
        <f t="shared" si="2319"/>
        <v>2.5157829123259242E-7</v>
      </c>
      <c r="AR4485">
        <f t="shared" si="2320"/>
        <v>2.4679268462858464E-4</v>
      </c>
      <c r="AS4485">
        <f t="shared" si="2321"/>
        <v>0</v>
      </c>
      <c r="AT4485">
        <f t="shared" si="2322"/>
        <v>0</v>
      </c>
    </row>
    <row r="4486" spans="14:46" x14ac:dyDescent="0.25">
      <c r="N4486">
        <f t="shared" si="2323"/>
        <v>4473</v>
      </c>
      <c r="O4486">
        <f t="shared" si="2306"/>
        <v>9368.2292930047643</v>
      </c>
      <c r="P4486">
        <f t="shared" si="2307"/>
        <v>8431.4063637042873</v>
      </c>
      <c r="Q4486">
        <f t="shared" si="2308"/>
        <v>1.7513332717462966E-40</v>
      </c>
      <c r="R4486">
        <f t="shared" si="2309"/>
        <v>7.6851761519693972E-33</v>
      </c>
      <c r="S4486">
        <f t="shared" si="2310"/>
        <v>1.1675555144975313E-40</v>
      </c>
      <c r="T4486">
        <f t="shared" si="2291"/>
        <v>7.9964480764923325E-24</v>
      </c>
      <c r="U4486">
        <f t="shared" si="2311"/>
        <v>7.9964480764923325E-24</v>
      </c>
      <c r="V4486">
        <f t="shared" si="2312"/>
        <v>5.3321683961502013E-24</v>
      </c>
      <c r="W4486">
        <f t="shared" si="2313"/>
        <v>5.3321683961502013E-24</v>
      </c>
      <c r="X4486">
        <f t="shared" si="2292"/>
        <v>1.5380805033492477E-32</v>
      </c>
      <c r="Y4486">
        <f t="shared" si="2293"/>
        <v>2.0512367921961627E-32</v>
      </c>
      <c r="Z4486">
        <f t="shared" si="2294"/>
        <v>-2.3846944983525982E-19</v>
      </c>
      <c r="AA4486">
        <f t="shared" si="2295"/>
        <v>-2.3398546728640423E-16</v>
      </c>
      <c r="AB4486">
        <f t="shared" si="2314"/>
        <v>0</v>
      </c>
      <c r="AC4486">
        <f t="shared" si="2315"/>
        <v>0</v>
      </c>
      <c r="AD4486">
        <f t="shared" si="2296"/>
        <v>1</v>
      </c>
      <c r="AE4486">
        <f t="shared" si="2297"/>
        <v>0</v>
      </c>
      <c r="AF4486">
        <f t="shared" si="2298"/>
        <v>0</v>
      </c>
      <c r="AG4486">
        <f t="shared" si="2299"/>
        <v>-8432.4063637042873</v>
      </c>
      <c r="AH4486">
        <f t="shared" si="2300"/>
        <v>0</v>
      </c>
      <c r="AI4486">
        <f t="shared" si="2301"/>
        <v>1</v>
      </c>
      <c r="AJ4486">
        <f t="shared" si="2302"/>
        <v>-2</v>
      </c>
      <c r="AK4486">
        <f t="shared" si="2303"/>
        <v>1</v>
      </c>
      <c r="AL4486">
        <f t="shared" si="2304"/>
        <v>-1.1688684862838917E-16</v>
      </c>
      <c r="AM4486">
        <f t="shared" si="2316"/>
        <v>0</v>
      </c>
      <c r="AN4486" s="22">
        <f t="shared" si="2305"/>
        <v>2.1177002962588068E-19</v>
      </c>
      <c r="AO4486">
        <f t="shared" si="2317"/>
        <v>-2.3846944983525982E-19</v>
      </c>
      <c r="AP4486">
        <f t="shared" si="2318"/>
        <v>-2.3398546728640423E-16</v>
      </c>
      <c r="AQ4486">
        <f t="shared" si="2319"/>
        <v>-2.3846944983525982E-19</v>
      </c>
      <c r="AR4486">
        <f t="shared" si="2320"/>
        <v>-2.3398546728640423E-16</v>
      </c>
      <c r="AS4486">
        <f t="shared" si="2321"/>
        <v>0</v>
      </c>
      <c r="AT4486">
        <f t="shared" si="2322"/>
        <v>0</v>
      </c>
    </row>
    <row r="4487" spans="14:46" x14ac:dyDescent="0.25">
      <c r="N4487">
        <f t="shared" si="2323"/>
        <v>4474</v>
      </c>
      <c r="O4487">
        <f t="shared" si="2306"/>
        <v>9370.3236881071552</v>
      </c>
      <c r="P4487">
        <f t="shared" si="2307"/>
        <v>8433.2913192964406</v>
      </c>
      <c r="Q4487">
        <f t="shared" si="2308"/>
        <v>1.9456865888831162E-16</v>
      </c>
      <c r="R4487">
        <f t="shared" si="2309"/>
        <v>8.5418526724541716E-9</v>
      </c>
      <c r="S4487">
        <f t="shared" si="2310"/>
        <v>1.2971243925887437E-16</v>
      </c>
      <c r="T4487">
        <f t="shared" si="2291"/>
        <v>-4.213296492920106E-12</v>
      </c>
      <c r="U4487">
        <f t="shared" si="2311"/>
        <v>-4.213296492920106E-12</v>
      </c>
      <c r="V4487">
        <f t="shared" si="2312"/>
        <v>-2.8094980491478701E-12</v>
      </c>
      <c r="W4487">
        <f t="shared" si="2313"/>
        <v>-2.8094980491478701E-12</v>
      </c>
      <c r="X4487">
        <f t="shared" si="2292"/>
        <v>1.7095320656976864E-8</v>
      </c>
      <c r="Y4487">
        <f t="shared" si="2293"/>
        <v>2.2798903479041022E-8</v>
      </c>
      <c r="Z4487">
        <f t="shared" si="2294"/>
        <v>-2.5135341681799728E-7</v>
      </c>
      <c r="AA4487">
        <f t="shared" si="2295"/>
        <v>-2.4668226174290287E-4</v>
      </c>
      <c r="AB4487">
        <f t="shared" si="2314"/>
        <v>-1.6094646792414334E-11</v>
      </c>
      <c r="AC4487">
        <f t="shared" si="2315"/>
        <v>-1.4292664449729271E-11</v>
      </c>
      <c r="AD4487">
        <f t="shared" si="2296"/>
        <v>1</v>
      </c>
      <c r="AE4487">
        <f t="shared" si="2297"/>
        <v>0</v>
      </c>
      <c r="AF4487">
        <f t="shared" si="2298"/>
        <v>0</v>
      </c>
      <c r="AG4487">
        <f t="shared" si="2299"/>
        <v>-8434.2913192964406</v>
      </c>
      <c r="AH4487">
        <f t="shared" si="2300"/>
        <v>0</v>
      </c>
      <c r="AI4487">
        <f t="shared" si="2301"/>
        <v>1</v>
      </c>
      <c r="AJ4487">
        <f t="shared" si="2302"/>
        <v>-2</v>
      </c>
      <c r="AK4487">
        <f t="shared" si="2303"/>
        <v>1</v>
      </c>
      <c r="AL4487">
        <f t="shared" si="2304"/>
        <v>-1.2322952512790178E-4</v>
      </c>
      <c r="AM4487">
        <f t="shared" si="2316"/>
        <v>0</v>
      </c>
      <c r="AN4487" s="22">
        <f t="shared" si="2305"/>
        <v>2.2321148709928705E-7</v>
      </c>
      <c r="AO4487">
        <f t="shared" si="2317"/>
        <v>-2.5135341681799728E-7</v>
      </c>
      <c r="AP4487">
        <f t="shared" si="2318"/>
        <v>-2.4668226174290287E-4</v>
      </c>
      <c r="AQ4487">
        <f t="shared" si="2319"/>
        <v>-2.5135341681799728E-7</v>
      </c>
      <c r="AR4487">
        <f t="shared" si="2320"/>
        <v>-2.4668226174290287E-4</v>
      </c>
      <c r="AS4487">
        <f t="shared" si="2321"/>
        <v>0</v>
      </c>
      <c r="AT4487">
        <f t="shared" si="2322"/>
        <v>0</v>
      </c>
    </row>
    <row r="4488" spans="14:46" x14ac:dyDescent="0.25">
      <c r="N4488">
        <f t="shared" si="2323"/>
        <v>4475</v>
      </c>
      <c r="O4488">
        <f t="shared" si="2306"/>
        <v>9372.4180832095499</v>
      </c>
      <c r="P4488">
        <f t="shared" si="2307"/>
        <v>8435.1762748885958</v>
      </c>
      <c r="Q4488">
        <f t="shared" si="2308"/>
        <v>1.9439480105556646E-16</v>
      </c>
      <c r="R4488">
        <f t="shared" si="2309"/>
        <v>8.5380355112009749E-9</v>
      </c>
      <c r="S4488">
        <f t="shared" si="2310"/>
        <v>1.2959653403704431E-16</v>
      </c>
      <c r="T4488">
        <f t="shared" si="2291"/>
        <v>4.2104719284769837E-12</v>
      </c>
      <c r="U4488">
        <f t="shared" si="2311"/>
        <v>4.2104719284769837E-12</v>
      </c>
      <c r="V4488">
        <f t="shared" si="2312"/>
        <v>2.8076144399215245E-12</v>
      </c>
      <c r="W4488">
        <f t="shared" si="2313"/>
        <v>2.8076144399215245E-12</v>
      </c>
      <c r="X4488">
        <f t="shared" si="2292"/>
        <v>1.7087678549409006E-8</v>
      </c>
      <c r="Y4488">
        <f t="shared" si="2293"/>
        <v>2.2788710555499083E-8</v>
      </c>
      <c r="Z4488">
        <f t="shared" si="2294"/>
        <v>2.5124109265884728E-7</v>
      </c>
      <c r="AA4488">
        <f t="shared" si="2295"/>
        <v>2.4662708734644141E-4</v>
      </c>
      <c r="AB4488">
        <f t="shared" si="2314"/>
        <v>1.6083859496767365E-11</v>
      </c>
      <c r="AC4488">
        <f t="shared" si="2315"/>
        <v>1.4283084916749304E-11</v>
      </c>
      <c r="AD4488">
        <f t="shared" si="2296"/>
        <v>1</v>
      </c>
      <c r="AE4488">
        <f t="shared" si="2297"/>
        <v>0</v>
      </c>
      <c r="AF4488">
        <f t="shared" si="2298"/>
        <v>0</v>
      </c>
      <c r="AG4488">
        <f t="shared" si="2299"/>
        <v>-8436.1762748885958</v>
      </c>
      <c r="AH4488">
        <f t="shared" si="2300"/>
        <v>0</v>
      </c>
      <c r="AI4488">
        <f t="shared" si="2301"/>
        <v>1</v>
      </c>
      <c r="AJ4488">
        <f t="shared" si="2302"/>
        <v>-2</v>
      </c>
      <c r="AK4488">
        <f t="shared" si="2303"/>
        <v>1</v>
      </c>
      <c r="AL4488">
        <f t="shared" si="2304"/>
        <v>1.2320198780375589E-4</v>
      </c>
      <c r="AM4488">
        <f t="shared" si="2316"/>
        <v>0</v>
      </c>
      <c r="AN4488" s="22">
        <f t="shared" si="2305"/>
        <v>-2.2311173892960415E-7</v>
      </c>
      <c r="AO4488">
        <f t="shared" si="2317"/>
        <v>2.5124109265884728E-7</v>
      </c>
      <c r="AP4488">
        <f t="shared" si="2318"/>
        <v>2.4662708734644141E-4</v>
      </c>
      <c r="AQ4488">
        <f t="shared" si="2319"/>
        <v>2.5124109265884728E-7</v>
      </c>
      <c r="AR4488">
        <f t="shared" si="2320"/>
        <v>2.4662708734644141E-4</v>
      </c>
      <c r="AS4488">
        <f t="shared" si="2321"/>
        <v>0</v>
      </c>
      <c r="AT4488">
        <f t="shared" si="2322"/>
        <v>0</v>
      </c>
    </row>
    <row r="4489" spans="14:46" x14ac:dyDescent="0.25">
      <c r="N4489">
        <f t="shared" si="2323"/>
        <v>4476</v>
      </c>
      <c r="O4489">
        <f t="shared" si="2306"/>
        <v>9374.5124783119427</v>
      </c>
      <c r="P4489">
        <f t="shared" si="2307"/>
        <v>8437.0612304807491</v>
      </c>
      <c r="Q4489">
        <f t="shared" si="2308"/>
        <v>2.9438385696178185E-41</v>
      </c>
      <c r="R4489">
        <f t="shared" si="2309"/>
        <v>1.2935445138047971E-33</v>
      </c>
      <c r="S4489">
        <f t="shared" si="2310"/>
        <v>1.9625590464118788E-41</v>
      </c>
      <c r="T4489">
        <f t="shared" si="2291"/>
        <v>-3.2762598553873081E-24</v>
      </c>
      <c r="U4489">
        <f t="shared" si="2311"/>
        <v>-3.2762598553873081E-24</v>
      </c>
      <c r="V4489">
        <f t="shared" si="2312"/>
        <v>-2.184665798049404E-24</v>
      </c>
      <c r="W4489">
        <f t="shared" si="2313"/>
        <v>-2.184665798049404E-24</v>
      </c>
      <c r="X4489">
        <f t="shared" si="2292"/>
        <v>2.588847218745524E-33</v>
      </c>
      <c r="Y4489">
        <f t="shared" si="2293"/>
        <v>3.4525747192296891E-33</v>
      </c>
      <c r="Z4489">
        <f t="shared" si="2294"/>
        <v>9.7769939425757465E-20</v>
      </c>
      <c r="AA4489">
        <f t="shared" si="2295"/>
        <v>9.5995836413362288E-17</v>
      </c>
      <c r="AB4489">
        <f t="shared" si="2314"/>
        <v>0</v>
      </c>
      <c r="AC4489">
        <f t="shared" si="2315"/>
        <v>0</v>
      </c>
      <c r="AD4489">
        <f t="shared" si="2296"/>
        <v>1</v>
      </c>
      <c r="AE4489">
        <f t="shared" si="2297"/>
        <v>0</v>
      </c>
      <c r="AF4489">
        <f t="shared" si="2298"/>
        <v>0</v>
      </c>
      <c r="AG4489">
        <f t="shared" si="2299"/>
        <v>-8438.0612304807491</v>
      </c>
      <c r="AH4489">
        <f t="shared" si="2300"/>
        <v>0</v>
      </c>
      <c r="AI4489">
        <f t="shared" si="2301"/>
        <v>1</v>
      </c>
      <c r="AJ4489">
        <f t="shared" si="2302"/>
        <v>-2</v>
      </c>
      <c r="AK4489">
        <f t="shared" si="2303"/>
        <v>1</v>
      </c>
      <c r="AL4489">
        <f t="shared" si="2304"/>
        <v>4.7954506476201049E-17</v>
      </c>
      <c r="AM4489">
        <f t="shared" si="2316"/>
        <v>0</v>
      </c>
      <c r="AN4489" s="22">
        <f t="shared" si="2305"/>
        <v>-8.6823460960195747E-20</v>
      </c>
      <c r="AO4489">
        <f t="shared" si="2317"/>
        <v>9.7769939425757465E-20</v>
      </c>
      <c r="AP4489">
        <f t="shared" si="2318"/>
        <v>9.5995836413362288E-17</v>
      </c>
      <c r="AQ4489">
        <f t="shared" si="2319"/>
        <v>9.7769939425757465E-20</v>
      </c>
      <c r="AR4489">
        <f t="shared" si="2320"/>
        <v>9.5995836413362288E-17</v>
      </c>
      <c r="AS4489">
        <f t="shared" si="2321"/>
        <v>0</v>
      </c>
      <c r="AT4489">
        <f t="shared" si="2322"/>
        <v>0</v>
      </c>
    </row>
    <row r="4490" spans="14:46" x14ac:dyDescent="0.25">
      <c r="N4490">
        <f t="shared" si="2323"/>
        <v>4477</v>
      </c>
      <c r="O4490">
        <f t="shared" si="2306"/>
        <v>9376.6068734143355</v>
      </c>
      <c r="P4490">
        <f t="shared" si="2307"/>
        <v>8438.9461860729025</v>
      </c>
      <c r="Q4490">
        <f t="shared" si="2308"/>
        <v>1.940476675689793E-16</v>
      </c>
      <c r="R4490">
        <f t="shared" si="2309"/>
        <v>8.5304088608420132E-9</v>
      </c>
      <c r="S4490">
        <f t="shared" si="2310"/>
        <v>1.2936511171265291E-16</v>
      </c>
      <c r="T4490">
        <f t="shared" si="2291"/>
        <v>-4.204830369335622E-12</v>
      </c>
      <c r="U4490">
        <f t="shared" si="2311"/>
        <v>-4.204830369335622E-12</v>
      </c>
      <c r="V4490">
        <f t="shared" si="2312"/>
        <v>-2.8038522698616063E-12</v>
      </c>
      <c r="W4490">
        <f t="shared" si="2313"/>
        <v>-2.8038522698616063E-12</v>
      </c>
      <c r="X4490">
        <f t="shared" si="2292"/>
        <v>1.7072409699427246E-8</v>
      </c>
      <c r="Y4490">
        <f t="shared" si="2293"/>
        <v>2.2768345204522378E-8</v>
      </c>
      <c r="Z4490">
        <f t="shared" si="2294"/>
        <v>-2.5101667010138849E-7</v>
      </c>
      <c r="AA4490">
        <f t="shared" si="2295"/>
        <v>-2.4651681256459445E-4</v>
      </c>
      <c r="AB4490">
        <f t="shared" si="2314"/>
        <v>-1.6062313808612099E-11</v>
      </c>
      <c r="AC4490">
        <f t="shared" si="2315"/>
        <v>-1.4263951517887525E-11</v>
      </c>
      <c r="AD4490">
        <f t="shared" si="2296"/>
        <v>1</v>
      </c>
      <c r="AE4490">
        <f t="shared" si="2297"/>
        <v>0</v>
      </c>
      <c r="AF4490">
        <f t="shared" si="2298"/>
        <v>0</v>
      </c>
      <c r="AG4490">
        <f t="shared" si="2299"/>
        <v>-8439.9461860729025</v>
      </c>
      <c r="AH4490">
        <f t="shared" si="2300"/>
        <v>0</v>
      </c>
      <c r="AI4490">
        <f t="shared" si="2301"/>
        <v>1</v>
      </c>
      <c r="AJ4490">
        <f t="shared" si="2302"/>
        <v>-2</v>
      </c>
      <c r="AK4490">
        <f t="shared" si="2303"/>
        <v>1</v>
      </c>
      <c r="AL4490">
        <f t="shared" si="2304"/>
        <v>-1.2314695006075997E-4</v>
      </c>
      <c r="AM4490">
        <f t="shared" si="2316"/>
        <v>0</v>
      </c>
      <c r="AN4490" s="22">
        <f t="shared" si="2305"/>
        <v>2.2291244307454813E-7</v>
      </c>
      <c r="AO4490">
        <f t="shared" si="2317"/>
        <v>-2.5101667010138849E-7</v>
      </c>
      <c r="AP4490">
        <f t="shared" si="2318"/>
        <v>-2.465168125645945E-4</v>
      </c>
      <c r="AQ4490">
        <f t="shared" si="2319"/>
        <v>-2.5101667010138849E-7</v>
      </c>
      <c r="AR4490">
        <f t="shared" si="2320"/>
        <v>-2.465168125645945E-4</v>
      </c>
      <c r="AS4490">
        <f t="shared" si="2321"/>
        <v>0</v>
      </c>
      <c r="AT4490">
        <f t="shared" si="2322"/>
        <v>0</v>
      </c>
    </row>
    <row r="4491" spans="14:46" x14ac:dyDescent="0.25">
      <c r="N4491">
        <f t="shared" si="2323"/>
        <v>4478</v>
      </c>
      <c r="O4491">
        <f t="shared" si="2306"/>
        <v>9378.7012685167301</v>
      </c>
      <c r="P4491">
        <f t="shared" si="2307"/>
        <v>8440.8311416650577</v>
      </c>
      <c r="Q4491">
        <f t="shared" si="2308"/>
        <v>1.9387439139488094E-16</v>
      </c>
      <c r="R4491">
        <f t="shared" si="2309"/>
        <v>8.5265993671482016E-9</v>
      </c>
      <c r="S4491">
        <f t="shared" si="2310"/>
        <v>1.2924959426325396E-16</v>
      </c>
      <c r="T4491">
        <f t="shared" si="2291"/>
        <v>4.2020133690128414E-12</v>
      </c>
      <c r="U4491">
        <f t="shared" si="2311"/>
        <v>4.2020133690128414E-12</v>
      </c>
      <c r="V4491">
        <f t="shared" si="2312"/>
        <v>2.8019737052766483E-12</v>
      </c>
      <c r="W4491">
        <f t="shared" si="2313"/>
        <v>2.8019737052766483E-12</v>
      </c>
      <c r="X4491">
        <f t="shared" si="2292"/>
        <v>1.70647829478217E-8</v>
      </c>
      <c r="Y4491">
        <f t="shared" si="2293"/>
        <v>2.2758172764825196E-8</v>
      </c>
      <c r="Z4491">
        <f t="shared" si="2294"/>
        <v>2.5090457156836489E-7</v>
      </c>
      <c r="AA4491">
        <f t="shared" si="2295"/>
        <v>2.4646171214583586E-4</v>
      </c>
      <c r="AB4491">
        <f t="shared" si="2314"/>
        <v>1.6051555394595275E-11</v>
      </c>
      <c r="AC4491">
        <f t="shared" si="2315"/>
        <v>1.4254397632905317E-11</v>
      </c>
      <c r="AD4491">
        <f t="shared" si="2296"/>
        <v>1</v>
      </c>
      <c r="AE4491">
        <f t="shared" si="2297"/>
        <v>0</v>
      </c>
      <c r="AF4491">
        <f t="shared" si="2298"/>
        <v>0</v>
      </c>
      <c r="AG4491">
        <f t="shared" si="2299"/>
        <v>-8441.8311416650577</v>
      </c>
      <c r="AH4491">
        <f t="shared" si="2300"/>
        <v>0</v>
      </c>
      <c r="AI4491">
        <f t="shared" si="2301"/>
        <v>1</v>
      </c>
      <c r="AJ4491">
        <f t="shared" si="2302"/>
        <v>-2</v>
      </c>
      <c r="AK4491">
        <f t="shared" si="2303"/>
        <v>1</v>
      </c>
      <c r="AL4491">
        <f t="shared" si="2304"/>
        <v>1.2311944962528314E-4</v>
      </c>
      <c r="AM4491">
        <f t="shared" si="2316"/>
        <v>0</v>
      </c>
      <c r="AN4491" s="22">
        <f t="shared" si="2305"/>
        <v>-2.2281289526954292E-7</v>
      </c>
      <c r="AO4491">
        <f t="shared" si="2317"/>
        <v>2.5090457156836489E-7</v>
      </c>
      <c r="AP4491">
        <f t="shared" si="2318"/>
        <v>2.4646171214583586E-4</v>
      </c>
      <c r="AQ4491">
        <f t="shared" si="2319"/>
        <v>2.5090457156836489E-7</v>
      </c>
      <c r="AR4491">
        <f t="shared" si="2320"/>
        <v>2.4646171214583586E-4</v>
      </c>
      <c r="AS4491">
        <f t="shared" si="2321"/>
        <v>0</v>
      </c>
      <c r="AT4491">
        <f t="shared" si="2322"/>
        <v>0</v>
      </c>
    </row>
    <row r="4492" spans="14:46" x14ac:dyDescent="0.25">
      <c r="N4492">
        <f t="shared" si="2323"/>
        <v>4479</v>
      </c>
      <c r="O4492">
        <f t="shared" si="2306"/>
        <v>9380.7956636191211</v>
      </c>
      <c r="P4492">
        <f t="shared" si="2307"/>
        <v>8442.7160972572092</v>
      </c>
      <c r="Q4492">
        <f t="shared" si="2308"/>
        <v>5.77693817709649E-40</v>
      </c>
      <c r="R4492">
        <f t="shared" si="2309"/>
        <v>2.5418333666875902E-32</v>
      </c>
      <c r="S4492">
        <f t="shared" si="2310"/>
        <v>3.8512921180643259E-40</v>
      </c>
      <c r="T4492">
        <f t="shared" si="2291"/>
        <v>-1.4503707166065676E-23</v>
      </c>
      <c r="U4492">
        <f t="shared" si="2311"/>
        <v>-1.4503707166065676E-23</v>
      </c>
      <c r="V4492">
        <f t="shared" si="2312"/>
        <v>-9.671317174918666E-24</v>
      </c>
      <c r="W4492">
        <f t="shared" si="2313"/>
        <v>-9.671317174918666E-24</v>
      </c>
      <c r="X4492">
        <f t="shared" si="2292"/>
        <v>5.0871192899167052E-32</v>
      </c>
      <c r="Y4492">
        <f t="shared" si="2293"/>
        <v>6.7843543166043382E-32</v>
      </c>
      <c r="Z4492">
        <f t="shared" si="2294"/>
        <v>4.3310900213496183E-19</v>
      </c>
      <c r="AA4492">
        <f t="shared" si="2295"/>
        <v>4.2553470266462948E-16</v>
      </c>
      <c r="AB4492">
        <f t="shared" si="2314"/>
        <v>0</v>
      </c>
      <c r="AC4492">
        <f t="shared" si="2315"/>
        <v>0</v>
      </c>
      <c r="AD4492">
        <f t="shared" si="2296"/>
        <v>1</v>
      </c>
      <c r="AE4492">
        <f t="shared" si="2297"/>
        <v>0</v>
      </c>
      <c r="AF4492">
        <f t="shared" si="2298"/>
        <v>0</v>
      </c>
      <c r="AG4492">
        <f t="shared" si="2299"/>
        <v>-8443.7160972572092</v>
      </c>
      <c r="AH4492">
        <f t="shared" si="2300"/>
        <v>0</v>
      </c>
      <c r="AI4492">
        <f t="shared" si="2301"/>
        <v>1</v>
      </c>
      <c r="AJ4492">
        <f t="shared" si="2302"/>
        <v>-2</v>
      </c>
      <c r="AK4492">
        <f t="shared" si="2303"/>
        <v>1</v>
      </c>
      <c r="AL4492">
        <f t="shared" si="2304"/>
        <v>2.1257504261882932E-16</v>
      </c>
      <c r="AM4492">
        <f t="shared" si="2316"/>
        <v>0</v>
      </c>
      <c r="AN4492" s="22">
        <f t="shared" si="2305"/>
        <v>-3.8461742697083215E-19</v>
      </c>
      <c r="AO4492">
        <f t="shared" si="2317"/>
        <v>4.3310900213496183E-19</v>
      </c>
      <c r="AP4492">
        <f t="shared" si="2318"/>
        <v>4.2553470266462948E-16</v>
      </c>
      <c r="AQ4492">
        <f t="shared" si="2319"/>
        <v>4.3310900213496183E-19</v>
      </c>
      <c r="AR4492">
        <f t="shared" si="2320"/>
        <v>4.2553470266462948E-16</v>
      </c>
      <c r="AS4492">
        <f t="shared" si="2321"/>
        <v>0</v>
      </c>
      <c r="AT4492">
        <f t="shared" si="2322"/>
        <v>0</v>
      </c>
    </row>
    <row r="4493" spans="14:46" x14ac:dyDescent="0.25">
      <c r="N4493">
        <f t="shared" si="2323"/>
        <v>4480</v>
      </c>
      <c r="O4493">
        <f t="shared" si="2306"/>
        <v>9382.8900587215157</v>
      </c>
      <c r="P4493">
        <f t="shared" si="2307"/>
        <v>8444.6010528493644</v>
      </c>
      <c r="Q4493">
        <f t="shared" si="2308"/>
        <v>1.9352841888863373E-16</v>
      </c>
      <c r="R4493">
        <f t="shared" si="2309"/>
        <v>8.5189880313316341E-9</v>
      </c>
      <c r="S4493">
        <f t="shared" si="2310"/>
        <v>1.2901894592575585E-16</v>
      </c>
      <c r="T4493">
        <f t="shared" si="2291"/>
        <v>-4.1963869128050377E-12</v>
      </c>
      <c r="U4493">
        <f t="shared" si="2311"/>
        <v>-4.1963869128050377E-12</v>
      </c>
      <c r="V4493">
        <f t="shared" si="2312"/>
        <v>-2.7982216076204776E-12</v>
      </c>
      <c r="W4493">
        <f t="shared" si="2313"/>
        <v>-2.7982216076204776E-12</v>
      </c>
      <c r="X4493">
        <f t="shared" si="2292"/>
        <v>1.7049544768541985E-8</v>
      </c>
      <c r="Y4493">
        <f t="shared" si="2293"/>
        <v>2.2737848326543651E-8</v>
      </c>
      <c r="Z4493">
        <f t="shared" si="2294"/>
        <v>-2.5068059965825145E-7</v>
      </c>
      <c r="AA4493">
        <f t="shared" si="2295"/>
        <v>-2.4635158517005847E-4</v>
      </c>
      <c r="AB4493">
        <f t="shared" si="2314"/>
        <v>-1.6030067373019991E-11</v>
      </c>
      <c r="AC4493">
        <f t="shared" si="2315"/>
        <v>-1.4235315444183239E-11</v>
      </c>
      <c r="AD4493">
        <f t="shared" si="2296"/>
        <v>1</v>
      </c>
      <c r="AE4493">
        <f t="shared" si="2297"/>
        <v>0</v>
      </c>
      <c r="AF4493">
        <f t="shared" si="2298"/>
        <v>0</v>
      </c>
      <c r="AG4493">
        <f t="shared" si="2299"/>
        <v>-8445.6010528493644</v>
      </c>
      <c r="AH4493">
        <f t="shared" si="2300"/>
        <v>0</v>
      </c>
      <c r="AI4493">
        <f t="shared" si="2301"/>
        <v>1</v>
      </c>
      <c r="AJ4493">
        <f t="shared" si="2302"/>
        <v>-2</v>
      </c>
      <c r="AK4493">
        <f t="shared" si="2303"/>
        <v>1</v>
      </c>
      <c r="AL4493">
        <f t="shared" si="2304"/>
        <v>-1.230644855852259E-4</v>
      </c>
      <c r="AM4493">
        <f t="shared" si="2316"/>
        <v>0</v>
      </c>
      <c r="AN4493" s="22">
        <f t="shared" si="2305"/>
        <v>2.2261399960666104E-7</v>
      </c>
      <c r="AO4493">
        <f t="shared" si="2317"/>
        <v>-2.5068059965825145E-7</v>
      </c>
      <c r="AP4493">
        <f t="shared" si="2318"/>
        <v>-2.4635158517005847E-4</v>
      </c>
      <c r="AQ4493">
        <f t="shared" si="2319"/>
        <v>-2.5068059965825145E-7</v>
      </c>
      <c r="AR4493">
        <f t="shared" si="2320"/>
        <v>-2.4635158517005847E-4</v>
      </c>
      <c r="AS4493">
        <f t="shared" si="2321"/>
        <v>0</v>
      </c>
      <c r="AT4493">
        <f t="shared" si="2322"/>
        <v>0</v>
      </c>
    </row>
    <row r="4494" spans="14:46" x14ac:dyDescent="0.25">
      <c r="N4494">
        <f t="shared" si="2323"/>
        <v>4481</v>
      </c>
      <c r="O4494">
        <f t="shared" si="2306"/>
        <v>9384.9844538239086</v>
      </c>
      <c r="P4494">
        <f t="shared" si="2307"/>
        <v>8446.4860084415177</v>
      </c>
      <c r="Q4494">
        <f t="shared" si="2308"/>
        <v>1.9335572203914261E-16</v>
      </c>
      <c r="R4494">
        <f t="shared" si="2309"/>
        <v>8.5151861846572574E-9</v>
      </c>
      <c r="S4494">
        <f t="shared" si="2310"/>
        <v>1.2890381469276174E-16</v>
      </c>
      <c r="T4494">
        <f t="shared" ref="T4494:T4557" si="2324">(4*SIN(O4494)-AK4494*$H$13*2*$H$8*SIN(O4494)/O4494)*COS(O4494*$K$20)/$H$7/((O4494^3)+AK4494*$H$13)</f>
        <v>4.1935774513076564E-12</v>
      </c>
      <c r="U4494">
        <f t="shared" si="2311"/>
        <v>4.1935774513076564E-12</v>
      </c>
      <c r="V4494">
        <f t="shared" si="2312"/>
        <v>2.7963480708060105E-12</v>
      </c>
      <c r="W4494">
        <f t="shared" si="2313"/>
        <v>2.7963480708060105E-12</v>
      </c>
      <c r="X4494">
        <f t="shared" ref="X4494:X4557" si="2325">(2*O4494-AK4494*$H$13*$H$8)*SIN(O4494)*SIN($K$20*O4494)/((O4494^3)+AK4494*$H$13)</f>
        <v>1.7041933331749119E-8</v>
      </c>
      <c r="Y4494">
        <f t="shared" ref="Y4494:Y4557" si="2326">(AM4494*O4494*O4494+2*O4494*SIN(O4494)/$H$7/ (1+$H$7)-$H$9*AK4494*$H$13*SIN(O4494)/$H$7)*SIN($K$20*O4494)/((O4494^3)+AK4494*$H$13)</f>
        <v>2.2727696315794191E-8</v>
      </c>
      <c r="Z4494">
        <f t="shared" ref="Z4494:Z4557" si="2327">AK4494*$H$13*((2/O4494)+O4494*$H$8)*SIN(O4494)*COS($K$14*O4494)/((O4494^3)+AK4494*$H$13)/$H$7</f>
        <v>2.5056872614720759E-7</v>
      </c>
      <c r="AA4494">
        <f t="shared" ref="AA4494:AA4557" si="2328">(((AM4494+2*SIN(O4494)/$H$7/N4494/$H$5+$H$9*O4494*SIN(O4494)/$H$7)*AK4494*$H$13/((O4494^3)+AK4494*$H$13))-AM4494-2*SIN(O4494)/$H$7/N4494/$H$5)*COS($K$14*O4494)</f>
        <v>2.4629655858006064E-4</v>
      </c>
      <c r="AB4494">
        <f t="shared" si="2314"/>
        <v>1.6019337744039314E-11</v>
      </c>
      <c r="AC4494">
        <f t="shared" si="2315"/>
        <v>1.4225787121419611E-11</v>
      </c>
      <c r="AD4494">
        <f t="shared" ref="AD4494:AD4557" si="2329">(-1+(1-2*P4494+2*P4494*P4494)*EXP(-2*P4494))/((1-2*P4494)*EXP(-2*P4494)-1)</f>
        <v>1</v>
      </c>
      <c r="AE4494">
        <f t="shared" ref="AE4494:AE4557" si="2330">P4494*EXP(-P4494)/((1-2*P4494)*EXP(-2*P4494)-1)</f>
        <v>0</v>
      </c>
      <c r="AF4494">
        <f t="shared" ref="AF4494:AF4557" si="2331">-(AD4494*(1+2*P4494)+2*P4494*P4494)*EXP(-P4494)</f>
        <v>0</v>
      </c>
      <c r="AG4494">
        <f t="shared" ref="AG4494:AG4557" si="2332">-AE4494*(1+2*P4494)*EXP(-P4494)-(1+P4494)</f>
        <v>-8447.4860084415177</v>
      </c>
      <c r="AH4494">
        <f t="shared" ref="AH4494:AH4557" si="2333">(2*AD4494-1+2*P4494)*EXP(-P4494)</f>
        <v>0</v>
      </c>
      <c r="AI4494">
        <f t="shared" ref="AI4494:AI4557" si="2334">2*AE4494*EXP(-P4494)+1</f>
        <v>1</v>
      </c>
      <c r="AJ4494">
        <f t="shared" ref="AJ4494:AJ4557" si="2335">(AF4494*EXP(-P4494)-AH4494*EXP(-P4494)-AD4494-1)</f>
        <v>-2</v>
      </c>
      <c r="AK4494">
        <f t="shared" ref="AK4494:AK4557" si="2336">-2*(AF4494*EXP(-P4494)+AD4494)/AJ4494</f>
        <v>1</v>
      </c>
      <c r="AL4494">
        <f t="shared" ref="AL4494:AL4557" si="2337">-2*SIN(O4494)/$H$5/N4494</f>
        <v>1.2303702196421541E-4</v>
      </c>
      <c r="AM4494">
        <f t="shared" si="2316"/>
        <v>0</v>
      </c>
      <c r="AN4494" s="22">
        <f t="shared" ref="AN4494:AN4557" si="2338">-(((AM4494+2*SIN(O4494)/$H$7/N4494/$H$5+$H$9*O4494*SIN(O4494)/$H$7)*AK4494*$H$13/((O4494^3)+AK4494*$H$13)))/(AF4494*EXP(-P4494)+AD4494)-((AG4494-AI4494)*EXP(-P4494)-AE4494)*AL4494/AJ4494</f>
        <v>-2.2251465162982801E-7</v>
      </c>
      <c r="AO4494">
        <f t="shared" si="2317"/>
        <v>2.5056872614720759E-7</v>
      </c>
      <c r="AP4494">
        <f t="shared" si="2318"/>
        <v>2.4629655858006064E-4</v>
      </c>
      <c r="AQ4494">
        <f t="shared" si="2319"/>
        <v>2.5056872614720759E-7</v>
      </c>
      <c r="AR4494">
        <f t="shared" si="2320"/>
        <v>2.4629655858006064E-4</v>
      </c>
      <c r="AS4494">
        <f t="shared" si="2321"/>
        <v>0</v>
      </c>
      <c r="AT4494">
        <f t="shared" si="2322"/>
        <v>0</v>
      </c>
    </row>
    <row r="4495" spans="14:46" x14ac:dyDescent="0.25">
      <c r="N4495">
        <f t="shared" si="2323"/>
        <v>4482</v>
      </c>
      <c r="O4495">
        <f t="shared" ref="O4495:O4558" si="2339">N4495*$H$5/(1+$H$7)</f>
        <v>9387.0788489263014</v>
      </c>
      <c r="P4495">
        <f t="shared" ref="P4495:P4558" si="2340">O4495*$H$14</f>
        <v>8448.370964033671</v>
      </c>
      <c r="Q4495">
        <f t="shared" ref="Q4495:Q4558" si="2341">2*SIN(O4495)*SIN(O4495)/(((O4495)^3)+$H$13*AK4495)/O4495</f>
        <v>1.7960356648793568E-40</v>
      </c>
      <c r="R4495">
        <f t="shared" ref="R4495:R4558" si="2342">(SIN(O4495)*SIN(O4495)*O4495)/((O4495^3)+AK4495*$H$13)</f>
        <v>7.9130861231264722E-33</v>
      </c>
      <c r="S4495">
        <f t="shared" ref="S4495:S4558" si="2343">((AM4495*$H$7+2*SIN(O4495)/$H$5/N4495)*SIN(O4495))/((O4495^3)+AK4495*$H$13)</f>
        <v>1.1973571099195713E-40</v>
      </c>
      <c r="T4495">
        <f t="shared" si="2324"/>
        <v>-8.0815870245167088E-24</v>
      </c>
      <c r="U4495">
        <f t="shared" ref="U4495:U4558" si="2344">(4*SIN(O4495)-AK4495*$H$13*2*$H$8*SIN(O4495)/O4495)*COS(O4495)/$H$7/((O4495^3)+AK4495*$H$13)</f>
        <v>-8.0815870245167088E-24</v>
      </c>
      <c r="V4495">
        <f t="shared" ref="V4495:V4558" si="2345">(2*AM4495*O4495*$H$7+4*SIN(O4495)/(1+$H$7)-AK4495*$H$13*2*$H$9*SIN(O4495)/O4495)*COS(O4495*$K$20)/((O4495^3)+AK4495*$H$13)/$H$7</f>
        <v>-5.3889380636645359E-24</v>
      </c>
      <c r="W4495">
        <f t="shared" ref="W4495:W4558" si="2346">(2*AM4495*O4495*$H$7+4*SIN(O4495)/(1+$H$7)-AK4495*$H$13*2*$H$9*SIN(O4495)/O4495)*COS(O4495)/((O4495^3)+AK4495*$H$13)/$H$7</f>
        <v>-5.3889380636645359E-24</v>
      </c>
      <c r="X4495">
        <f t="shared" si="2325"/>
        <v>1.5836913347886159E-32</v>
      </c>
      <c r="Y4495">
        <f t="shared" si="2326"/>
        <v>2.1120640015995961E-32</v>
      </c>
      <c r="Z4495">
        <f t="shared" si="2327"/>
        <v>2.4149371302298429E-19</v>
      </c>
      <c r="AA4495">
        <f t="shared" si="2328"/>
        <v>2.3742919945209606E-16</v>
      </c>
      <c r="AB4495">
        <f t="shared" ref="AB4495:AB4558" si="2347">(24/$H$7)*(2/(O4495^2)+$H$8)*(COS(O4495*$K$10)-COS(O4495))*SIN(O4495)/((O4495^3)+AK4495*$H$13)</f>
        <v>0</v>
      </c>
      <c r="AC4495">
        <f t="shared" ref="AC4495:AC4558" si="2348">(24)*(AM4495/O4495+2*(1+$H$7)*SIN(O4495)/$H$7/N4495/N4495/$H$5/$H$5+$H$9*SIN(O4495)/$H$7)*(COS(O4495*$K$10)-COS(O4495))/((O4495^3)+AK4495*$H$13)</f>
        <v>0</v>
      </c>
      <c r="AD4495">
        <f t="shared" si="2329"/>
        <v>1</v>
      </c>
      <c r="AE4495">
        <f t="shared" si="2330"/>
        <v>0</v>
      </c>
      <c r="AF4495">
        <f t="shared" si="2331"/>
        <v>0</v>
      </c>
      <c r="AG4495">
        <f t="shared" si="2332"/>
        <v>-8449.370964033671</v>
      </c>
      <c r="AH4495">
        <f t="shared" si="2333"/>
        <v>0</v>
      </c>
      <c r="AI4495">
        <f t="shared" si="2334"/>
        <v>1</v>
      </c>
      <c r="AJ4495">
        <f t="shared" si="2335"/>
        <v>-2</v>
      </c>
      <c r="AK4495">
        <f t="shared" si="2336"/>
        <v>1</v>
      </c>
      <c r="AL4495">
        <f t="shared" si="2337"/>
        <v>1.1860737188031939E-16</v>
      </c>
      <c r="AM4495">
        <f t="shared" ref="AM4495:AM4558" si="2349">-((AF4495*EXP(-P4495)+AD4495)*((AG4495*EXP(-P4495)-AI4495*EXP(-P4495)-AE4495)*AL4495)/(AJ4495))+(AG4495*EXP(-P4495)+AE4495)*AL4495</f>
        <v>0</v>
      </c>
      <c r="AN4495" s="22">
        <f t="shared" si="2338"/>
        <v>-2.1445569145725887E-19</v>
      </c>
      <c r="AO4495">
        <f t="shared" ref="AO4495:AO4558" si="2350">-(AK4495*$H$13*((2/O4495)+O4495*$H$8)*SIN(O4495)*COS($D$8*O4495)/((O4495^3)+AK4495*$H$13)/$H$7)*((AF4495+AH4495*O4495*$D$9)*EXP($D$9*O4495-P4495)+(AD4495+O4495*$D$9)*EXP(-$D$9*O4495)+2*(AH4495*EXP(O4495*$D$9-P4495)-EXP(-O4495*$D$9)))/(AF4495*EXP(-P4495)+AD4495)</f>
        <v>2.4149371302298429E-19</v>
      </c>
      <c r="AP4495">
        <f t="shared" ref="AP4495:AP4558" si="2351">-AR4495+2*COS($D$8*O4495)*((AH4495*AN4495+AI4495*AL4495)*EXP(O4495*$D$9-P4495)-AN4495*EXP(-O4495*$D$9)+AL4495/$H$7)</f>
        <v>2.3742919945209601E-16</v>
      </c>
      <c r="AQ4495">
        <f t="shared" ref="AQ4495:AQ4558" si="2352">((AF4495+AH4495*O4495*$D$9)*EXP($D$9*O4495-P4495)+(AD4495+O4495*$D$9)*EXP(-$D$9*O4495))*(AK4495*$H$13*((2/O4495)+O4495*$H$8)*SIN(O4495)*COS($D$8*O4495)/((O4495^3)+AK4495*$H$13)/$H$7)/(AF4495*EXP(-P4495)+AD4495)</f>
        <v>2.4149371302298429E-19</v>
      </c>
      <c r="AR4495">
        <f t="shared" ref="AR4495:AR4558" si="2353">-(COS($D$8*O4495)*((AF4495*AN4495+AG4495*AL4495+(AH4495*AN4495+AI4495*AL4495)*O4495*$D$9)*EXP(O4495*$D$9-P4495)+(AD4495*AN4495+AE4495*AL4495+AN4495*O4495*$D$9)*EXP(-O4495*$D$9)-AL4495/$H$7))</f>
        <v>2.3742919945209601E-16</v>
      </c>
      <c r="AS4495">
        <f t="shared" ref="AS4495:AS4558" si="2354">(AK4495*$H$13*((2/O4495)+O4495*$H$8)*SIN(O4495)/((O4495^3)+AK4495*$H$13)/$H$7)*SIN(O4495*$D$8)*((AF4495+AH4495+AH4495*O4495*$D$9)*EXP(O4495*$D$9-P4495)+(-(AD4495-1)-O4495*$D$9)*EXP(-O4495*$D$9))/(AF4495*EXP(-P4495)+AD4495)</f>
        <v>0</v>
      </c>
      <c r="AT4495">
        <f t="shared" ref="AT4495:AT4558" si="2355">SIN(O4495*$D$8)*(((AF4495+AH4495)*AN4495+AG4495*AL4495+AI4495*AL4495+(AH4495*AN4495+AI4495*AL4495)*O4495*$D$9)*EXP(O4495*$D$9-P4495)+(-(AD4495-1)*AN4495-AE4495*AL4495-AN4495*O4495*$D$9)*EXP(-O4495*$D$9))</f>
        <v>0</v>
      </c>
    </row>
    <row r="4496" spans="14:46" x14ac:dyDescent="0.25">
      <c r="N4496">
        <f t="shared" ref="N4496:N4559" si="2356">N4495+1</f>
        <v>4483</v>
      </c>
      <c r="O4496">
        <f t="shared" si="2339"/>
        <v>9389.173244028696</v>
      </c>
      <c r="P4496">
        <f t="shared" si="2340"/>
        <v>8450.2559196258262</v>
      </c>
      <c r="Q4496">
        <f t="shared" si="2341"/>
        <v>1.9301090585730784E-16</v>
      </c>
      <c r="R4496">
        <f t="shared" si="2342"/>
        <v>8.5075901224256117E-9</v>
      </c>
      <c r="S4496">
        <f t="shared" si="2343"/>
        <v>1.2867393723820525E-16</v>
      </c>
      <c r="T4496">
        <f t="shared" si="2324"/>
        <v>-4.1879660475186287E-12</v>
      </c>
      <c r="U4496">
        <f t="shared" si="2344"/>
        <v>-4.1879660475186287E-12</v>
      </c>
      <c r="V4496">
        <f t="shared" si="2345"/>
        <v>-2.7926060118619019E-12</v>
      </c>
      <c r="W4496">
        <f t="shared" si="2346"/>
        <v>-2.7926060118619019E-12</v>
      </c>
      <c r="X4496">
        <f t="shared" si="2325"/>
        <v>1.7026725741117396E-8</v>
      </c>
      <c r="Y4496">
        <f t="shared" si="2326"/>
        <v>2.2707412680740807E-8</v>
      </c>
      <c r="Z4496">
        <f t="shared" si="2327"/>
        <v>-2.5034520367895771E-7</v>
      </c>
      <c r="AA4496">
        <f t="shared" si="2328"/>
        <v>-2.4618657911364394E-4</v>
      </c>
      <c r="AB4496">
        <f t="shared" si="2347"/>
        <v>-1.5997907196243805E-11</v>
      </c>
      <c r="AC4496">
        <f t="shared" si="2348"/>
        <v>-1.4206755971623227E-11</v>
      </c>
      <c r="AD4496">
        <f t="shared" si="2329"/>
        <v>1</v>
      </c>
      <c r="AE4496">
        <f t="shared" si="2330"/>
        <v>0</v>
      </c>
      <c r="AF4496">
        <f t="shared" si="2331"/>
        <v>0</v>
      </c>
      <c r="AG4496">
        <f t="shared" si="2332"/>
        <v>-8451.2559196258262</v>
      </c>
      <c r="AH4496">
        <f t="shared" si="2333"/>
        <v>0</v>
      </c>
      <c r="AI4496">
        <f t="shared" si="2334"/>
        <v>1</v>
      </c>
      <c r="AJ4496">
        <f t="shared" si="2335"/>
        <v>-2</v>
      </c>
      <c r="AK4496">
        <f t="shared" si="2336"/>
        <v>1</v>
      </c>
      <c r="AL4496">
        <f t="shared" si="2337"/>
        <v>-1.2298213147927768E-4</v>
      </c>
      <c r="AM4496">
        <f t="shared" si="2349"/>
        <v>0</v>
      </c>
      <c r="AN4496" s="22">
        <f t="shared" si="2338"/>
        <v>2.223161550886061E-7</v>
      </c>
      <c r="AO4496">
        <f t="shared" si="2350"/>
        <v>-2.5034520367895771E-7</v>
      </c>
      <c r="AP4496">
        <f t="shared" si="2351"/>
        <v>-2.4618657911364399E-4</v>
      </c>
      <c r="AQ4496">
        <f t="shared" si="2352"/>
        <v>-2.5034520367895771E-7</v>
      </c>
      <c r="AR4496">
        <f t="shared" si="2353"/>
        <v>-2.4618657911364399E-4</v>
      </c>
      <c r="AS4496">
        <f t="shared" si="2354"/>
        <v>0</v>
      </c>
      <c r="AT4496">
        <f t="shared" si="2355"/>
        <v>0</v>
      </c>
    </row>
    <row r="4497" spans="14:46" x14ac:dyDescent="0.25">
      <c r="N4497">
        <f t="shared" si="2356"/>
        <v>4484</v>
      </c>
      <c r="O4497">
        <f t="shared" si="2339"/>
        <v>9391.2676391310888</v>
      </c>
      <c r="P4497">
        <f t="shared" si="2340"/>
        <v>8452.1408752179796</v>
      </c>
      <c r="Q4497">
        <f t="shared" si="2341"/>
        <v>1.9283878601011323E-16</v>
      </c>
      <c r="R4497">
        <f t="shared" si="2342"/>
        <v>8.5037959023351266E-9</v>
      </c>
      <c r="S4497">
        <f t="shared" si="2343"/>
        <v>1.2855919067340885E-16</v>
      </c>
      <c r="T4497">
        <f t="shared" si="2324"/>
        <v>4.1851640996355751E-12</v>
      </c>
      <c r="U4497">
        <f t="shared" si="2344"/>
        <v>4.1851640996355751E-12</v>
      </c>
      <c r="V4497">
        <f t="shared" si="2345"/>
        <v>2.790737486002978E-12</v>
      </c>
      <c r="W4497">
        <f t="shared" si="2346"/>
        <v>2.790737486002978E-12</v>
      </c>
      <c r="X4497">
        <f t="shared" si="2325"/>
        <v>1.701912957819672E-8</v>
      </c>
      <c r="Y4497">
        <f t="shared" si="2326"/>
        <v>2.2697281044320991E-8</v>
      </c>
      <c r="Z4497">
        <f t="shared" si="2327"/>
        <v>2.5023355458829245E-7</v>
      </c>
      <c r="AA4497">
        <f t="shared" si="2328"/>
        <v>2.4613162620438052E-4</v>
      </c>
      <c r="AB4497">
        <f t="shared" si="2347"/>
        <v>1.5987206256092663E-11</v>
      </c>
      <c r="AC4497">
        <f t="shared" si="2348"/>
        <v>1.419725312564301E-11</v>
      </c>
      <c r="AD4497">
        <f t="shared" si="2329"/>
        <v>1</v>
      </c>
      <c r="AE4497">
        <f t="shared" si="2330"/>
        <v>0</v>
      </c>
      <c r="AF4497">
        <f t="shared" si="2331"/>
        <v>0</v>
      </c>
      <c r="AG4497">
        <f t="shared" si="2332"/>
        <v>-8453.1408752179796</v>
      </c>
      <c r="AH4497">
        <f t="shared" si="2333"/>
        <v>0</v>
      </c>
      <c r="AI4497">
        <f t="shared" si="2334"/>
        <v>1</v>
      </c>
      <c r="AJ4497">
        <f t="shared" si="2335"/>
        <v>-2</v>
      </c>
      <c r="AK4497">
        <f t="shared" si="2336"/>
        <v>1</v>
      </c>
      <c r="AL4497">
        <f t="shared" si="2337"/>
        <v>1.2295470459898741E-4</v>
      </c>
      <c r="AM4497">
        <f t="shared" si="2349"/>
        <v>0</v>
      </c>
      <c r="AN4497" s="22">
        <f t="shared" si="2338"/>
        <v>-2.2221700640570033E-7</v>
      </c>
      <c r="AO4497">
        <f t="shared" si="2350"/>
        <v>2.5023355458829245E-7</v>
      </c>
      <c r="AP4497">
        <f t="shared" si="2351"/>
        <v>2.4613162620438052E-4</v>
      </c>
      <c r="AQ4497">
        <f t="shared" si="2352"/>
        <v>2.5023355458829245E-7</v>
      </c>
      <c r="AR4497">
        <f t="shared" si="2353"/>
        <v>2.4613162620438052E-4</v>
      </c>
      <c r="AS4497">
        <f t="shared" si="2354"/>
        <v>0</v>
      </c>
      <c r="AT4497">
        <f t="shared" si="2355"/>
        <v>0</v>
      </c>
    </row>
    <row r="4498" spans="14:46" x14ac:dyDescent="0.25">
      <c r="N4498">
        <f t="shared" si="2356"/>
        <v>4485</v>
      </c>
      <c r="O4498">
        <f t="shared" si="2339"/>
        <v>9393.3620342334816</v>
      </c>
      <c r="P4498">
        <f t="shared" si="2340"/>
        <v>8454.0258308101329</v>
      </c>
      <c r="Q4498">
        <f t="shared" si="2341"/>
        <v>7.8199046740300776E-42</v>
      </c>
      <c r="R4498">
        <f t="shared" si="2342"/>
        <v>3.4499562314175144E-34</v>
      </c>
      <c r="S4498">
        <f t="shared" si="2343"/>
        <v>5.2132697826867196E-42</v>
      </c>
      <c r="T4498">
        <f t="shared" si="2324"/>
        <v>-1.6851909297215213E-24</v>
      </c>
      <c r="U4498">
        <f t="shared" si="2344"/>
        <v>-1.6851909297215213E-24</v>
      </c>
      <c r="V4498">
        <f t="shared" si="2345"/>
        <v>-1.1237134675839386E-24</v>
      </c>
      <c r="W4498">
        <f t="shared" si="2346"/>
        <v>-1.1237134675839386E-24</v>
      </c>
      <c r="X4498">
        <f t="shared" si="2325"/>
        <v>6.9045922480784136E-34</v>
      </c>
      <c r="Y4498">
        <f t="shared" si="2326"/>
        <v>9.2081949415945601E-34</v>
      </c>
      <c r="Z4498">
        <f t="shared" si="2327"/>
        <v>5.0390547872936994E-20</v>
      </c>
      <c r="AA4498">
        <f t="shared" si="2328"/>
        <v>4.9575569542346573E-17</v>
      </c>
      <c r="AB4498">
        <f t="shared" si="2347"/>
        <v>0</v>
      </c>
      <c r="AC4498">
        <f t="shared" si="2348"/>
        <v>0</v>
      </c>
      <c r="AD4498">
        <f t="shared" si="2329"/>
        <v>1</v>
      </c>
      <c r="AE4498">
        <f t="shared" si="2330"/>
        <v>0</v>
      </c>
      <c r="AF4498">
        <f t="shared" si="2331"/>
        <v>0</v>
      </c>
      <c r="AG4498">
        <f t="shared" si="2332"/>
        <v>-8455.0258308101329</v>
      </c>
      <c r="AH4498">
        <f t="shared" si="2333"/>
        <v>0</v>
      </c>
      <c r="AI4498">
        <f t="shared" si="2334"/>
        <v>1</v>
      </c>
      <c r="AJ4498">
        <f t="shared" si="2335"/>
        <v>-2</v>
      </c>
      <c r="AK4498">
        <f t="shared" si="2336"/>
        <v>1</v>
      </c>
      <c r="AL4498">
        <f t="shared" si="2337"/>
        <v>2.4765410400322508E-17</v>
      </c>
      <c r="AM4498">
        <f t="shared" si="2349"/>
        <v>0</v>
      </c>
      <c r="AN4498" s="22">
        <f t="shared" si="2338"/>
        <v>-4.4748741701558275E-20</v>
      </c>
      <c r="AO4498">
        <f t="shared" si="2350"/>
        <v>5.0390547872936994E-20</v>
      </c>
      <c r="AP4498">
        <f t="shared" si="2351"/>
        <v>4.9575569542346573E-17</v>
      </c>
      <c r="AQ4498">
        <f t="shared" si="2352"/>
        <v>5.0390547872936994E-20</v>
      </c>
      <c r="AR4498">
        <f t="shared" si="2353"/>
        <v>4.9575569542346573E-17</v>
      </c>
      <c r="AS4498">
        <f t="shared" si="2354"/>
        <v>0</v>
      </c>
      <c r="AT4498">
        <f t="shared" si="2355"/>
        <v>0</v>
      </c>
    </row>
    <row r="4499" spans="14:46" x14ac:dyDescent="0.25">
      <c r="N4499">
        <f t="shared" si="2356"/>
        <v>4486</v>
      </c>
      <c r="O4499">
        <f t="shared" si="2339"/>
        <v>9395.4564293358744</v>
      </c>
      <c r="P4499">
        <f t="shared" si="2340"/>
        <v>8455.9107864022881</v>
      </c>
      <c r="Q4499">
        <f t="shared" si="2341"/>
        <v>1.9249512151812782E-16</v>
      </c>
      <c r="R4499">
        <f t="shared" si="2342"/>
        <v>8.49621507284994E-9</v>
      </c>
      <c r="S4499">
        <f t="shared" si="2343"/>
        <v>1.2833008101208519E-16</v>
      </c>
      <c r="T4499">
        <f t="shared" si="2324"/>
        <v>-4.1795676979619478E-12</v>
      </c>
      <c r="U4499">
        <f t="shared" si="2344"/>
        <v>-4.1795676979619478E-12</v>
      </c>
      <c r="V4499">
        <f t="shared" si="2345"/>
        <v>-2.7870054322202512E-12</v>
      </c>
      <c r="W4499">
        <f t="shared" si="2346"/>
        <v>-2.7870054322202512E-12</v>
      </c>
      <c r="X4499">
        <f t="shared" si="2325"/>
        <v>1.7003952494397477E-8</v>
      </c>
      <c r="Y4499">
        <f t="shared" si="2326"/>
        <v>2.267703810334707E-8</v>
      </c>
      <c r="Z4499">
        <f t="shared" si="2327"/>
        <v>-2.5001048036019038E-7</v>
      </c>
      <c r="AA4499">
        <f t="shared" si="2328"/>
        <v>-2.4602179395115148E-4</v>
      </c>
      <c r="AB4499">
        <f t="shared" si="2347"/>
        <v>-1.5965832990049744E-11</v>
      </c>
      <c r="AC4499">
        <f t="shared" si="2348"/>
        <v>-1.41782728442448E-11</v>
      </c>
      <c r="AD4499">
        <f t="shared" si="2329"/>
        <v>1</v>
      </c>
      <c r="AE4499">
        <f t="shared" si="2330"/>
        <v>0</v>
      </c>
      <c r="AF4499">
        <f t="shared" si="2331"/>
        <v>0</v>
      </c>
      <c r="AG4499">
        <f t="shared" si="2332"/>
        <v>-8456.9107864022881</v>
      </c>
      <c r="AH4499">
        <f t="shared" si="2333"/>
        <v>0</v>
      </c>
      <c r="AI4499">
        <f t="shared" si="2334"/>
        <v>1</v>
      </c>
      <c r="AJ4499">
        <f t="shared" si="2335"/>
        <v>-2</v>
      </c>
      <c r="AK4499">
        <f t="shared" si="2336"/>
        <v>1</v>
      </c>
      <c r="AL4499">
        <f t="shared" si="2337"/>
        <v>-1.2289988752161625E-4</v>
      </c>
      <c r="AM4499">
        <f t="shared" si="2349"/>
        <v>0</v>
      </c>
      <c r="AN4499" s="22">
        <f t="shared" si="2338"/>
        <v>2.2201890791896855E-7</v>
      </c>
      <c r="AO4499">
        <f t="shared" si="2350"/>
        <v>-2.5001048036019038E-7</v>
      </c>
      <c r="AP4499">
        <f t="shared" si="2351"/>
        <v>-2.4602179395115148E-4</v>
      </c>
      <c r="AQ4499">
        <f t="shared" si="2352"/>
        <v>-2.5001048036019038E-7</v>
      </c>
      <c r="AR4499">
        <f t="shared" si="2353"/>
        <v>-2.4602179395115148E-4</v>
      </c>
      <c r="AS4499">
        <f t="shared" si="2354"/>
        <v>0</v>
      </c>
      <c r="AT4499">
        <f t="shared" si="2355"/>
        <v>0</v>
      </c>
    </row>
    <row r="4500" spans="14:46" x14ac:dyDescent="0.25">
      <c r="N4500">
        <f t="shared" si="2356"/>
        <v>4487</v>
      </c>
      <c r="O4500">
        <f t="shared" si="2339"/>
        <v>9397.5508244382672</v>
      </c>
      <c r="P4500">
        <f t="shared" si="2340"/>
        <v>8457.7957419944414</v>
      </c>
      <c r="Q4500">
        <f t="shared" si="2341"/>
        <v>1.9232357636056113E-16</v>
      </c>
      <c r="R4500">
        <f t="shared" si="2342"/>
        <v>8.4924284589225468E-9</v>
      </c>
      <c r="S4500">
        <f t="shared" si="2343"/>
        <v>1.2821571757370741E-16</v>
      </c>
      <c r="T4500">
        <f t="shared" si="2324"/>
        <v>4.1767732386095594E-12</v>
      </c>
      <c r="U4500">
        <f t="shared" si="2344"/>
        <v>4.1767732386095594E-12</v>
      </c>
      <c r="V4500">
        <f t="shared" si="2345"/>
        <v>2.7851419005869023E-12</v>
      </c>
      <c r="W4500">
        <f t="shared" si="2346"/>
        <v>2.7851419005869023E-12</v>
      </c>
      <c r="X4500">
        <f t="shared" si="2325"/>
        <v>1.6996371564438183E-8</v>
      </c>
      <c r="Y4500">
        <f t="shared" si="2326"/>
        <v>2.2666926786678534E-8</v>
      </c>
      <c r="Z4500">
        <f t="shared" si="2327"/>
        <v>2.4989905508952502E-7</v>
      </c>
      <c r="AA4500">
        <f t="shared" si="2328"/>
        <v>2.4596691457421738E-4</v>
      </c>
      <c r="AB4500">
        <f t="shared" si="2347"/>
        <v>1.5955160642907138E-11</v>
      </c>
      <c r="AC4500">
        <f t="shared" si="2348"/>
        <v>1.4168795389955247E-11</v>
      </c>
      <c r="AD4500">
        <f t="shared" si="2329"/>
        <v>1</v>
      </c>
      <c r="AE4500">
        <f t="shared" si="2330"/>
        <v>0</v>
      </c>
      <c r="AF4500">
        <f t="shared" si="2331"/>
        <v>0</v>
      </c>
      <c r="AG4500">
        <f t="shared" si="2332"/>
        <v>-8458.7957419944414</v>
      </c>
      <c r="AH4500">
        <f t="shared" si="2333"/>
        <v>0</v>
      </c>
      <c r="AI4500">
        <f t="shared" si="2334"/>
        <v>1</v>
      </c>
      <c r="AJ4500">
        <f t="shared" si="2335"/>
        <v>-2</v>
      </c>
      <c r="AK4500">
        <f t="shared" si="2336"/>
        <v>1</v>
      </c>
      <c r="AL4500">
        <f t="shared" si="2337"/>
        <v>1.2287249730811027E-4</v>
      </c>
      <c r="AM4500">
        <f t="shared" si="2349"/>
        <v>0</v>
      </c>
      <c r="AN4500" s="22">
        <f t="shared" si="2338"/>
        <v>-2.2191995799683051E-7</v>
      </c>
      <c r="AO4500">
        <f t="shared" si="2350"/>
        <v>2.4989905508952502E-7</v>
      </c>
      <c r="AP4500">
        <f t="shared" si="2351"/>
        <v>2.4596691457421738E-4</v>
      </c>
      <c r="AQ4500">
        <f t="shared" si="2352"/>
        <v>2.4989905508952502E-7</v>
      </c>
      <c r="AR4500">
        <f t="shared" si="2353"/>
        <v>2.4596691457421738E-4</v>
      </c>
      <c r="AS4500">
        <f t="shared" si="2354"/>
        <v>0</v>
      </c>
      <c r="AT4500">
        <f t="shared" si="2355"/>
        <v>0</v>
      </c>
    </row>
    <row r="4501" spans="14:46" x14ac:dyDescent="0.25">
      <c r="N4501">
        <f t="shared" si="2356"/>
        <v>4488</v>
      </c>
      <c r="O4501">
        <f t="shared" si="2339"/>
        <v>9399.6452195406619</v>
      </c>
      <c r="P4501">
        <f t="shared" si="2340"/>
        <v>8459.6806975865966</v>
      </c>
      <c r="Q4501">
        <f t="shared" si="2341"/>
        <v>6.053574896261035E-41</v>
      </c>
      <c r="R4501">
        <f t="shared" si="2342"/>
        <v>2.6742675101101779E-33</v>
      </c>
      <c r="S4501">
        <f t="shared" si="2343"/>
        <v>4.0357165975073567E-41</v>
      </c>
      <c r="T4501">
        <f t="shared" si="2324"/>
        <v>4.6855841919116984E-24</v>
      </c>
      <c r="U4501">
        <f t="shared" si="2344"/>
        <v>4.6855841919116984E-24</v>
      </c>
      <c r="V4501">
        <f t="shared" si="2345"/>
        <v>3.1244253548278285E-24</v>
      </c>
      <c r="W4501">
        <f t="shared" si="2346"/>
        <v>3.1244253548278285E-24</v>
      </c>
      <c r="X4501">
        <f t="shared" si="2325"/>
        <v>5.3521601769329709E-33</v>
      </c>
      <c r="Y4501">
        <f t="shared" si="2326"/>
        <v>7.1378185835506218E-33</v>
      </c>
      <c r="Z4501">
        <f t="shared" si="2327"/>
        <v>-1.4020203289139751E-19</v>
      </c>
      <c r="AA4501">
        <f t="shared" si="2328"/>
        <v>-1.3802669261333991E-16</v>
      </c>
      <c r="AB4501">
        <f t="shared" si="2347"/>
        <v>0</v>
      </c>
      <c r="AC4501">
        <f t="shared" si="2348"/>
        <v>0</v>
      </c>
      <c r="AD4501">
        <f t="shared" si="2329"/>
        <v>1</v>
      </c>
      <c r="AE4501">
        <f t="shared" si="2330"/>
        <v>0</v>
      </c>
      <c r="AF4501">
        <f t="shared" si="2331"/>
        <v>0</v>
      </c>
      <c r="AG4501">
        <f t="shared" si="2332"/>
        <v>-8460.6806975865966</v>
      </c>
      <c r="AH4501">
        <f t="shared" si="2333"/>
        <v>0</v>
      </c>
      <c r="AI4501">
        <f t="shared" si="2334"/>
        <v>1</v>
      </c>
      <c r="AJ4501">
        <f t="shared" si="2335"/>
        <v>-2</v>
      </c>
      <c r="AK4501">
        <f t="shared" si="2336"/>
        <v>1</v>
      </c>
      <c r="AL4501">
        <f t="shared" si="2337"/>
        <v>-6.8951093911920373E-17</v>
      </c>
      <c r="AM4501">
        <f t="shared" si="2349"/>
        <v>0</v>
      </c>
      <c r="AN4501" s="22">
        <f t="shared" si="2338"/>
        <v>1.245047894991614E-19</v>
      </c>
      <c r="AO4501">
        <f t="shared" si="2350"/>
        <v>-1.4020203289139751E-19</v>
      </c>
      <c r="AP4501">
        <f t="shared" si="2351"/>
        <v>-1.3802669261333991E-16</v>
      </c>
      <c r="AQ4501">
        <f t="shared" si="2352"/>
        <v>-1.4020203289139751E-19</v>
      </c>
      <c r="AR4501">
        <f t="shared" si="2353"/>
        <v>-1.3802669261333991E-16</v>
      </c>
      <c r="AS4501">
        <f t="shared" si="2354"/>
        <v>0</v>
      </c>
      <c r="AT4501">
        <f t="shared" si="2355"/>
        <v>0</v>
      </c>
    </row>
    <row r="4502" spans="14:46" x14ac:dyDescent="0.25">
      <c r="N4502">
        <f t="shared" si="2356"/>
        <v>4489</v>
      </c>
      <c r="O4502">
        <f t="shared" si="2339"/>
        <v>9401.7396146430547</v>
      </c>
      <c r="P4502">
        <f t="shared" si="2340"/>
        <v>8461.5656531787499</v>
      </c>
      <c r="Q4502">
        <f t="shared" si="2341"/>
        <v>1.9198105894551974E-16</v>
      </c>
      <c r="R4502">
        <f t="shared" si="2342"/>
        <v>8.484862821481785E-9</v>
      </c>
      <c r="S4502">
        <f t="shared" si="2343"/>
        <v>1.2798737263034648E-16</v>
      </c>
      <c r="T4502">
        <f t="shared" si="2324"/>
        <v>-4.1711917889495205E-12</v>
      </c>
      <c r="U4502">
        <f t="shared" si="2344"/>
        <v>-4.1711917889495205E-12</v>
      </c>
      <c r="V4502">
        <f t="shared" si="2345"/>
        <v>-2.7814198185493241E-12</v>
      </c>
      <c r="W4502">
        <f t="shared" si="2346"/>
        <v>-2.7814198185493241E-12</v>
      </c>
      <c r="X4502">
        <f t="shared" si="2325"/>
        <v>1.6981224905929322E-8</v>
      </c>
      <c r="Y4502">
        <f t="shared" si="2326"/>
        <v>2.2646724431000164E-8</v>
      </c>
      <c r="Z4502">
        <f t="shared" si="2327"/>
        <v>-2.4967642790386902E-7</v>
      </c>
      <c r="AA4502">
        <f t="shared" si="2328"/>
        <v>-2.4585722923879558E-4</v>
      </c>
      <c r="AB4502">
        <f t="shared" si="2347"/>
        <v>-1.5933844467358984E-11</v>
      </c>
      <c r="AC4502">
        <f t="shared" si="2348"/>
        <v>-1.4149865807110911E-11</v>
      </c>
      <c r="AD4502">
        <f t="shared" si="2329"/>
        <v>1</v>
      </c>
      <c r="AE4502">
        <f t="shared" si="2330"/>
        <v>0</v>
      </c>
      <c r="AF4502">
        <f t="shared" si="2331"/>
        <v>0</v>
      </c>
      <c r="AG4502">
        <f t="shared" si="2332"/>
        <v>-8462.5656531787499</v>
      </c>
      <c r="AH4502">
        <f t="shared" si="2333"/>
        <v>0</v>
      </c>
      <c r="AI4502">
        <f t="shared" si="2334"/>
        <v>1</v>
      </c>
      <c r="AJ4502">
        <f t="shared" si="2335"/>
        <v>-2</v>
      </c>
      <c r="AK4502">
        <f t="shared" si="2336"/>
        <v>1</v>
      </c>
      <c r="AL4502">
        <f t="shared" si="2337"/>
        <v>-1.228177534911473E-4</v>
      </c>
      <c r="AM4502">
        <f t="shared" si="2349"/>
        <v>0</v>
      </c>
      <c r="AN4502" s="22">
        <f t="shared" si="2338"/>
        <v>2.2172225650098365E-7</v>
      </c>
      <c r="AO4502">
        <f t="shared" si="2350"/>
        <v>-2.4967642790386902E-7</v>
      </c>
      <c r="AP4502">
        <f t="shared" si="2351"/>
        <v>-2.4585722923879558E-4</v>
      </c>
      <c r="AQ4502">
        <f t="shared" si="2352"/>
        <v>-2.4967642790386902E-7</v>
      </c>
      <c r="AR4502">
        <f t="shared" si="2353"/>
        <v>-2.4585722923879558E-4</v>
      </c>
      <c r="AS4502">
        <f t="shared" si="2354"/>
        <v>0</v>
      </c>
      <c r="AT4502">
        <f t="shared" si="2355"/>
        <v>0</v>
      </c>
    </row>
    <row r="4503" spans="14:46" x14ac:dyDescent="0.25">
      <c r="N4503">
        <f t="shared" si="2356"/>
        <v>4490</v>
      </c>
      <c r="O4503">
        <f t="shared" si="2339"/>
        <v>9403.8340097454475</v>
      </c>
      <c r="P4503">
        <f t="shared" si="2340"/>
        <v>8463.4506087709033</v>
      </c>
      <c r="Q4503">
        <f t="shared" si="2341"/>
        <v>1.9181008617733047E-16</v>
      </c>
      <c r="R4503">
        <f t="shared" si="2342"/>
        <v>8.4810837934361616E-9</v>
      </c>
      <c r="S4503">
        <f t="shared" si="2343"/>
        <v>1.2787339078488699E-16</v>
      </c>
      <c r="T4503">
        <f t="shared" si="2324"/>
        <v>4.1684047931095607E-12</v>
      </c>
      <c r="U4503">
        <f t="shared" si="2344"/>
        <v>4.1684047931095607E-12</v>
      </c>
      <c r="V4503">
        <f t="shared" si="2345"/>
        <v>2.7795612644552286E-12</v>
      </c>
      <c r="W4503">
        <f t="shared" si="2346"/>
        <v>2.7795612644552286E-12</v>
      </c>
      <c r="X4503">
        <f t="shared" si="2325"/>
        <v>1.6973659168299942E-8</v>
      </c>
      <c r="Y4503">
        <f t="shared" si="2326"/>
        <v>2.2636633379877136E-8</v>
      </c>
      <c r="Z4503">
        <f t="shared" si="2327"/>
        <v>2.4956522585587837E-7</v>
      </c>
      <c r="AA4503">
        <f t="shared" si="2328"/>
        <v>2.4580242324721493E-4</v>
      </c>
      <c r="AB4503">
        <f t="shared" si="2347"/>
        <v>1.5923200617787706E-11</v>
      </c>
      <c r="AC4503">
        <f t="shared" si="2348"/>
        <v>1.4140413659760126E-11</v>
      </c>
      <c r="AD4503">
        <f t="shared" si="2329"/>
        <v>1</v>
      </c>
      <c r="AE4503">
        <f t="shared" si="2330"/>
        <v>0</v>
      </c>
      <c r="AF4503">
        <f t="shared" si="2331"/>
        <v>0</v>
      </c>
      <c r="AG4503">
        <f t="shared" si="2332"/>
        <v>-8464.4506087709033</v>
      </c>
      <c r="AH4503">
        <f t="shared" si="2333"/>
        <v>0</v>
      </c>
      <c r="AI4503">
        <f t="shared" si="2334"/>
        <v>1</v>
      </c>
      <c r="AJ4503">
        <f t="shared" si="2335"/>
        <v>-2</v>
      </c>
      <c r="AK4503">
        <f t="shared" si="2336"/>
        <v>1</v>
      </c>
      <c r="AL4503">
        <f t="shared" si="2337"/>
        <v>1.2279039987120292E-4</v>
      </c>
      <c r="AM4503">
        <f t="shared" si="2349"/>
        <v>0</v>
      </c>
      <c r="AN4503" s="22">
        <f t="shared" si="2338"/>
        <v>-2.2162350480916565E-7</v>
      </c>
      <c r="AO4503">
        <f t="shared" si="2350"/>
        <v>2.4956522585587837E-7</v>
      </c>
      <c r="AP4503">
        <f t="shared" si="2351"/>
        <v>2.4580242324721499E-4</v>
      </c>
      <c r="AQ4503">
        <f t="shared" si="2352"/>
        <v>2.4956522585587837E-7</v>
      </c>
      <c r="AR4503">
        <f t="shared" si="2353"/>
        <v>2.4580242324721499E-4</v>
      </c>
      <c r="AS4503">
        <f t="shared" si="2354"/>
        <v>0</v>
      </c>
      <c r="AT4503">
        <f t="shared" si="2355"/>
        <v>0</v>
      </c>
    </row>
    <row r="4504" spans="14:46" x14ac:dyDescent="0.25">
      <c r="N4504">
        <f t="shared" si="2356"/>
        <v>4491</v>
      </c>
      <c r="O4504">
        <f t="shared" si="2339"/>
        <v>9405.9284048478403</v>
      </c>
      <c r="P4504">
        <f t="shared" si="2340"/>
        <v>8465.3355643630566</v>
      </c>
      <c r="Q4504">
        <f t="shared" si="2341"/>
        <v>1.1550608618734914E-40</v>
      </c>
      <c r="R4504">
        <f t="shared" si="2342"/>
        <v>5.1094977258529128E-33</v>
      </c>
      <c r="S4504">
        <f t="shared" si="2343"/>
        <v>7.7004057458232766E-41</v>
      </c>
      <c r="T4504">
        <f t="shared" si="2324"/>
        <v>-6.4679971033339829E-24</v>
      </c>
      <c r="U4504">
        <f t="shared" si="2344"/>
        <v>-6.4679971033339829E-24</v>
      </c>
      <c r="V4504">
        <f t="shared" si="2345"/>
        <v>-4.312967238117193E-24</v>
      </c>
      <c r="W4504">
        <f t="shared" si="2346"/>
        <v>-4.312967238117193E-24</v>
      </c>
      <c r="X4504">
        <f t="shared" si="2325"/>
        <v>1.0225917106579869E-32</v>
      </c>
      <c r="Y4504">
        <f t="shared" si="2326"/>
        <v>1.3637620659306521E-32</v>
      </c>
      <c r="Z4504">
        <f t="shared" si="2327"/>
        <v>1.9366484167183432E-19</v>
      </c>
      <c r="AA4504">
        <f t="shared" si="2328"/>
        <v>1.9078731712105691E-16</v>
      </c>
      <c r="AB4504">
        <f t="shared" si="2347"/>
        <v>0</v>
      </c>
      <c r="AC4504">
        <f t="shared" si="2348"/>
        <v>0</v>
      </c>
      <c r="AD4504">
        <f t="shared" si="2329"/>
        <v>1</v>
      </c>
      <c r="AE4504">
        <f t="shared" si="2330"/>
        <v>0</v>
      </c>
      <c r="AF4504">
        <f t="shared" si="2331"/>
        <v>0</v>
      </c>
      <c r="AG4504">
        <f t="shared" si="2332"/>
        <v>-8466.3355643630566</v>
      </c>
      <c r="AH4504">
        <f t="shared" si="2333"/>
        <v>0</v>
      </c>
      <c r="AI4504">
        <f t="shared" si="2334"/>
        <v>1</v>
      </c>
      <c r="AJ4504">
        <f t="shared" si="2335"/>
        <v>-2</v>
      </c>
      <c r="AK4504">
        <f t="shared" si="2336"/>
        <v>1</v>
      </c>
      <c r="AL4504">
        <f t="shared" si="2337"/>
        <v>9.5307667652095763E-17</v>
      </c>
      <c r="AM4504">
        <f t="shared" si="2349"/>
        <v>0</v>
      </c>
      <c r="AN4504" s="22">
        <f t="shared" si="2338"/>
        <v>-1.7198181686539536E-19</v>
      </c>
      <c r="AO4504">
        <f t="shared" si="2350"/>
        <v>1.9366484167183432E-19</v>
      </c>
      <c r="AP4504">
        <f t="shared" si="2351"/>
        <v>1.9078731712105691E-16</v>
      </c>
      <c r="AQ4504">
        <f t="shared" si="2352"/>
        <v>1.9366484167183432E-19</v>
      </c>
      <c r="AR4504">
        <f t="shared" si="2353"/>
        <v>1.9078731712105691E-16</v>
      </c>
      <c r="AS4504">
        <f t="shared" si="2354"/>
        <v>0</v>
      </c>
      <c r="AT4504">
        <f t="shared" si="2355"/>
        <v>0</v>
      </c>
    </row>
    <row r="4505" spans="14:46" x14ac:dyDescent="0.25">
      <c r="N4505">
        <f t="shared" si="2356"/>
        <v>4492</v>
      </c>
      <c r="O4505">
        <f t="shared" si="2339"/>
        <v>9408.0227999502331</v>
      </c>
      <c r="P4505">
        <f t="shared" si="2340"/>
        <v>8467.22051995521</v>
      </c>
      <c r="Q4505">
        <f t="shared" si="2341"/>
        <v>1.91468711247868E-16</v>
      </c>
      <c r="R4505">
        <f t="shared" si="2342"/>
        <v>8.4735333074736137E-9</v>
      </c>
      <c r="S4505">
        <f t="shared" si="2343"/>
        <v>1.2764580749857862E-16</v>
      </c>
      <c r="T4505">
        <f t="shared" si="2324"/>
        <v>-4.1628382455619784E-12</v>
      </c>
      <c r="U4505">
        <f t="shared" si="2344"/>
        <v>-4.1628382455619784E-12</v>
      </c>
      <c r="V4505">
        <f t="shared" si="2345"/>
        <v>-2.7758491208804249E-12</v>
      </c>
      <c r="W4505">
        <f t="shared" si="2346"/>
        <v>-2.7758491208804249E-12</v>
      </c>
      <c r="X4505">
        <f t="shared" si="2325"/>
        <v>1.6958542853811569E-8</v>
      </c>
      <c r="Y4505">
        <f t="shared" si="2326"/>
        <v>2.2616471501073596E-8</v>
      </c>
      <c r="Z4505">
        <f t="shared" si="2327"/>
        <v>-2.4934304451896408E-7</v>
      </c>
      <c r="AA4505">
        <f t="shared" si="2328"/>
        <v>-2.4569288453500947E-4</v>
      </c>
      <c r="AB4505">
        <f t="shared" si="2347"/>
        <v>-1.5901941342242321E-11</v>
      </c>
      <c r="AC4505">
        <f t="shared" si="2348"/>
        <v>-1.4121534606305426E-11</v>
      </c>
      <c r="AD4505">
        <f t="shared" si="2329"/>
        <v>1</v>
      </c>
      <c r="AE4505">
        <f t="shared" si="2330"/>
        <v>0</v>
      </c>
      <c r="AF4505">
        <f t="shared" si="2331"/>
        <v>0</v>
      </c>
      <c r="AG4505">
        <f t="shared" si="2332"/>
        <v>-8468.22051995521</v>
      </c>
      <c r="AH4505">
        <f t="shared" si="2333"/>
        <v>0</v>
      </c>
      <c r="AI4505">
        <f t="shared" si="2334"/>
        <v>1</v>
      </c>
      <c r="AJ4505">
        <f t="shared" si="2335"/>
        <v>-2</v>
      </c>
      <c r="AK4505">
        <f t="shared" si="2336"/>
        <v>1</v>
      </c>
      <c r="AL4505">
        <f t="shared" si="2337"/>
        <v>-1.2273572916788266E-4</v>
      </c>
      <c r="AM4505">
        <f t="shared" si="2349"/>
        <v>0</v>
      </c>
      <c r="AN4505" s="22">
        <f t="shared" si="2338"/>
        <v>2.2142619924414816E-7</v>
      </c>
      <c r="AO4505">
        <f t="shared" si="2350"/>
        <v>-2.4934304451896408E-7</v>
      </c>
      <c r="AP4505">
        <f t="shared" si="2351"/>
        <v>-2.4569288453500947E-4</v>
      </c>
      <c r="AQ4505">
        <f t="shared" si="2352"/>
        <v>-2.4934304451896408E-7</v>
      </c>
      <c r="AR4505">
        <f t="shared" si="2353"/>
        <v>-2.4569288453500947E-4</v>
      </c>
      <c r="AS4505">
        <f t="shared" si="2354"/>
        <v>0</v>
      </c>
      <c r="AT4505">
        <f t="shared" si="2355"/>
        <v>0</v>
      </c>
    </row>
    <row r="4506" spans="14:46" x14ac:dyDescent="0.25">
      <c r="N4506">
        <f t="shared" si="2356"/>
        <v>4493</v>
      </c>
      <c r="O4506">
        <f t="shared" si="2339"/>
        <v>9410.1171950526277</v>
      </c>
      <c r="P4506">
        <f t="shared" si="2340"/>
        <v>8469.1054755473651</v>
      </c>
      <c r="Q4506">
        <f t="shared" si="2341"/>
        <v>1.9129830857833485E-16</v>
      </c>
      <c r="R4506">
        <f t="shared" si="2342"/>
        <v>8.4697618450427001E-9</v>
      </c>
      <c r="S4506">
        <f t="shared" si="2343"/>
        <v>1.2753220571888995E-16</v>
      </c>
      <c r="T4506">
        <f t="shared" si="2324"/>
        <v>4.1600586883426325E-12</v>
      </c>
      <c r="U4506">
        <f t="shared" si="2344"/>
        <v>4.1600586883426325E-12</v>
      </c>
      <c r="V4506">
        <f t="shared" si="2345"/>
        <v>2.773995527723581E-12</v>
      </c>
      <c r="W4506">
        <f t="shared" si="2346"/>
        <v>2.773995527723581E-12</v>
      </c>
      <c r="X4506">
        <f t="shared" si="2325"/>
        <v>1.6950992267909356E-8</v>
      </c>
      <c r="Y4506">
        <f t="shared" si="2326"/>
        <v>2.2606400661328702E-8</v>
      </c>
      <c r="Z4506">
        <f t="shared" si="2327"/>
        <v>2.4923206509753017E-7</v>
      </c>
      <c r="AA4506">
        <f t="shared" si="2328"/>
        <v>2.4563815178142565E-4</v>
      </c>
      <c r="AB4506">
        <f t="shared" si="2347"/>
        <v>1.5891325895187159E-11</v>
      </c>
      <c r="AC4506">
        <f t="shared" si="2348"/>
        <v>1.4112107681480722E-11</v>
      </c>
      <c r="AD4506">
        <f t="shared" si="2329"/>
        <v>1</v>
      </c>
      <c r="AE4506">
        <f t="shared" si="2330"/>
        <v>0</v>
      </c>
      <c r="AF4506">
        <f t="shared" si="2331"/>
        <v>0</v>
      </c>
      <c r="AG4506">
        <f t="shared" si="2332"/>
        <v>-8470.1054755473651</v>
      </c>
      <c r="AH4506">
        <f t="shared" si="2333"/>
        <v>0</v>
      </c>
      <c r="AI4506">
        <f t="shared" si="2334"/>
        <v>1</v>
      </c>
      <c r="AJ4506">
        <f t="shared" si="2335"/>
        <v>-2</v>
      </c>
      <c r="AK4506">
        <f t="shared" si="2336"/>
        <v>1</v>
      </c>
      <c r="AL4506">
        <f t="shared" si="2337"/>
        <v>1.2270841206808619E-4</v>
      </c>
      <c r="AM4506">
        <f t="shared" si="2349"/>
        <v>0</v>
      </c>
      <c r="AN4506" s="22">
        <f t="shared" si="2338"/>
        <v>-2.2132764525327457E-7</v>
      </c>
      <c r="AO4506">
        <f t="shared" si="2350"/>
        <v>2.4923206509753017E-7</v>
      </c>
      <c r="AP4506">
        <f t="shared" si="2351"/>
        <v>2.4563815178142565E-4</v>
      </c>
      <c r="AQ4506">
        <f t="shared" si="2352"/>
        <v>2.4923206509753017E-7</v>
      </c>
      <c r="AR4506">
        <f t="shared" si="2353"/>
        <v>2.4563815178142565E-4</v>
      </c>
      <c r="AS4506">
        <f t="shared" si="2354"/>
        <v>0</v>
      </c>
      <c r="AT4506">
        <f t="shared" si="2355"/>
        <v>0</v>
      </c>
    </row>
    <row r="4507" spans="14:46" x14ac:dyDescent="0.25">
      <c r="N4507">
        <f t="shared" si="2356"/>
        <v>4494</v>
      </c>
      <c r="O4507">
        <f t="shared" si="2339"/>
        <v>9412.2115901550205</v>
      </c>
      <c r="P4507">
        <f t="shared" si="2340"/>
        <v>8470.9904311395185</v>
      </c>
      <c r="Q4507">
        <f t="shared" si="2341"/>
        <v>3.5382056737029893E-44</v>
      </c>
      <c r="R4507">
        <f t="shared" si="2342"/>
        <v>1.5672433738317529E-36</v>
      </c>
      <c r="S4507">
        <f t="shared" si="2343"/>
        <v>2.3588037824686597E-44</v>
      </c>
      <c r="T4507">
        <f t="shared" si="2324"/>
        <v>-1.1312763565240671E-25</v>
      </c>
      <c r="U4507">
        <f t="shared" si="2344"/>
        <v>-1.1312763565240671E-25</v>
      </c>
      <c r="V4507">
        <f t="shared" si="2345"/>
        <v>-7.5435363584453835E-26</v>
      </c>
      <c r="W4507">
        <f t="shared" si="2346"/>
        <v>-7.5435363584453835E-26</v>
      </c>
      <c r="X4507">
        <f t="shared" si="2325"/>
        <v>3.1366084192481346E-36</v>
      </c>
      <c r="Y4507">
        <f t="shared" si="2326"/>
        <v>4.1830839151460378E-36</v>
      </c>
      <c r="Z4507">
        <f t="shared" si="2327"/>
        <v>3.3895331698192458E-21</v>
      </c>
      <c r="AA4507">
        <f t="shared" si="2328"/>
        <v>3.3413991337194583E-18</v>
      </c>
      <c r="AB4507">
        <f t="shared" si="2347"/>
        <v>0</v>
      </c>
      <c r="AC4507">
        <f t="shared" si="2348"/>
        <v>0</v>
      </c>
      <c r="AD4507">
        <f t="shared" si="2329"/>
        <v>1</v>
      </c>
      <c r="AE4507">
        <f t="shared" si="2330"/>
        <v>0</v>
      </c>
      <c r="AF4507">
        <f t="shared" si="2331"/>
        <v>0</v>
      </c>
      <c r="AG4507">
        <f t="shared" si="2332"/>
        <v>-8471.9904311395185</v>
      </c>
      <c r="AH4507">
        <f t="shared" si="2333"/>
        <v>0</v>
      </c>
      <c r="AI4507">
        <f t="shared" si="2334"/>
        <v>1</v>
      </c>
      <c r="AJ4507">
        <f t="shared" si="2335"/>
        <v>-2</v>
      </c>
      <c r="AK4507">
        <f t="shared" si="2336"/>
        <v>1</v>
      </c>
      <c r="AL4507">
        <f t="shared" si="2337"/>
        <v>1.6691945490469499E-18</v>
      </c>
      <c r="AM4507">
        <f t="shared" si="2349"/>
        <v>0</v>
      </c>
      <c r="AN4507" s="22">
        <f t="shared" si="2338"/>
        <v>-3.0100356255586197E-21</v>
      </c>
      <c r="AO4507">
        <f t="shared" si="2350"/>
        <v>3.3895331698192458E-21</v>
      </c>
      <c r="AP4507">
        <f t="shared" si="2351"/>
        <v>3.3413991337194583E-18</v>
      </c>
      <c r="AQ4507">
        <f t="shared" si="2352"/>
        <v>3.3895331698192458E-21</v>
      </c>
      <c r="AR4507">
        <f t="shared" si="2353"/>
        <v>3.3413991337194583E-18</v>
      </c>
      <c r="AS4507">
        <f t="shared" si="2354"/>
        <v>0</v>
      </c>
      <c r="AT4507">
        <f t="shared" si="2355"/>
        <v>0</v>
      </c>
    </row>
    <row r="4508" spans="14:46" x14ac:dyDescent="0.25">
      <c r="N4508">
        <f t="shared" si="2356"/>
        <v>4495</v>
      </c>
      <c r="O4508">
        <f t="shared" si="2339"/>
        <v>9414.3059852574133</v>
      </c>
      <c r="P4508">
        <f t="shared" si="2340"/>
        <v>8472.8753867316718</v>
      </c>
      <c r="Q4508">
        <f t="shared" si="2341"/>
        <v>1.9095807156411197E-16</v>
      </c>
      <c r="R4508">
        <f t="shared" si="2342"/>
        <v>8.4622264701097138E-9</v>
      </c>
      <c r="S4508">
        <f t="shared" si="2343"/>
        <v>1.273053810427413E-16</v>
      </c>
      <c r="T4508">
        <f t="shared" si="2324"/>
        <v>-4.1545069932148028E-12</v>
      </c>
      <c r="U4508">
        <f t="shared" si="2344"/>
        <v>-4.1545069932148028E-12</v>
      </c>
      <c r="V4508">
        <f t="shared" si="2345"/>
        <v>-2.7702932894681977E-12</v>
      </c>
      <c r="W4508">
        <f t="shared" si="2346"/>
        <v>-2.7702932894681977E-12</v>
      </c>
      <c r="X4508">
        <f t="shared" si="2325"/>
        <v>1.6935906216407214E-8</v>
      </c>
      <c r="Y4508">
        <f t="shared" si="2326"/>
        <v>2.2586279151293671E-8</v>
      </c>
      <c r="Z4508">
        <f t="shared" si="2327"/>
        <v>-2.4901032841937343E-7</v>
      </c>
      <c r="AA4508">
        <f t="shared" si="2328"/>
        <v>-2.4552875939837492E-4</v>
      </c>
      <c r="AB4508">
        <f t="shared" si="2347"/>
        <v>-1.587012332991475E-11</v>
      </c>
      <c r="AC4508">
        <f t="shared" si="2348"/>
        <v>-1.4093278988928321E-11</v>
      </c>
      <c r="AD4508">
        <f t="shared" si="2329"/>
        <v>1</v>
      </c>
      <c r="AE4508">
        <f t="shared" si="2330"/>
        <v>0</v>
      </c>
      <c r="AF4508">
        <f t="shared" si="2331"/>
        <v>0</v>
      </c>
      <c r="AG4508">
        <f t="shared" si="2332"/>
        <v>-8473.8753867316718</v>
      </c>
      <c r="AH4508">
        <f t="shared" si="2333"/>
        <v>0</v>
      </c>
      <c r="AI4508">
        <f t="shared" si="2334"/>
        <v>1</v>
      </c>
      <c r="AJ4508">
        <f t="shared" si="2335"/>
        <v>-2</v>
      </c>
      <c r="AK4508">
        <f t="shared" si="2336"/>
        <v>1</v>
      </c>
      <c r="AL4508">
        <f t="shared" si="2337"/>
        <v>-1.2265381433190629E-4</v>
      </c>
      <c r="AM4508">
        <f t="shared" si="2349"/>
        <v>0</v>
      </c>
      <c r="AN4508" s="22">
        <f t="shared" si="2338"/>
        <v>2.2113073456233489E-7</v>
      </c>
      <c r="AO4508">
        <f t="shared" si="2350"/>
        <v>-2.4901032841937343E-7</v>
      </c>
      <c r="AP4508">
        <f t="shared" si="2351"/>
        <v>-2.4552875939837492E-4</v>
      </c>
      <c r="AQ4508">
        <f t="shared" si="2352"/>
        <v>-2.4901032841937343E-7</v>
      </c>
      <c r="AR4508">
        <f t="shared" si="2353"/>
        <v>-2.4552875939837492E-4</v>
      </c>
      <c r="AS4508">
        <f t="shared" si="2354"/>
        <v>0</v>
      </c>
      <c r="AT4508">
        <f t="shared" si="2355"/>
        <v>0</v>
      </c>
    </row>
    <row r="4509" spans="14:46" x14ac:dyDescent="0.25">
      <c r="N4509">
        <f t="shared" si="2356"/>
        <v>4496</v>
      </c>
      <c r="O4509">
        <f t="shared" si="2339"/>
        <v>9416.4003803598061</v>
      </c>
      <c r="P4509">
        <f t="shared" si="2340"/>
        <v>8474.7603423238252</v>
      </c>
      <c r="Q4509">
        <f t="shared" si="2341"/>
        <v>1.9078823671360326E-16</v>
      </c>
      <c r="R4509">
        <f t="shared" si="2342"/>
        <v>8.4584625531118284E-9</v>
      </c>
      <c r="S4509">
        <f t="shared" si="2343"/>
        <v>1.2719215780906883E-16</v>
      </c>
      <c r="T4509">
        <f t="shared" si="2324"/>
        <v>4.1517348498150974E-12</v>
      </c>
      <c r="U4509">
        <f t="shared" si="2344"/>
        <v>4.1517348498150974E-12</v>
      </c>
      <c r="V4509">
        <f t="shared" si="2345"/>
        <v>2.7684446407071999E-12</v>
      </c>
      <c r="W4509">
        <f t="shared" si="2346"/>
        <v>2.7684446407071999E-12</v>
      </c>
      <c r="X4509">
        <f t="shared" si="2325"/>
        <v>1.6928370741800479E-8</v>
      </c>
      <c r="Y4509">
        <f t="shared" si="2326"/>
        <v>2.2576228468987746E-8</v>
      </c>
      <c r="Z4509">
        <f t="shared" si="2327"/>
        <v>2.4889957103062817E-7</v>
      </c>
      <c r="AA4509">
        <f t="shared" si="2328"/>
        <v>2.4547409973608243E-4</v>
      </c>
      <c r="AB4509">
        <f t="shared" si="2347"/>
        <v>1.5859536190700733E-11</v>
      </c>
      <c r="AC4509">
        <f t="shared" si="2348"/>
        <v>1.4083877202554683E-11</v>
      </c>
      <c r="AD4509">
        <f t="shared" si="2329"/>
        <v>1</v>
      </c>
      <c r="AE4509">
        <f t="shared" si="2330"/>
        <v>0</v>
      </c>
      <c r="AF4509">
        <f t="shared" si="2331"/>
        <v>0</v>
      </c>
      <c r="AG4509">
        <f t="shared" si="2332"/>
        <v>-8475.7603423238252</v>
      </c>
      <c r="AH4509">
        <f t="shared" si="2333"/>
        <v>0</v>
      </c>
      <c r="AI4509">
        <f t="shared" si="2334"/>
        <v>1</v>
      </c>
      <c r="AJ4509">
        <f t="shared" si="2335"/>
        <v>-2</v>
      </c>
      <c r="AK4509">
        <f t="shared" si="2336"/>
        <v>1</v>
      </c>
      <c r="AL4509">
        <f t="shared" si="2337"/>
        <v>1.226265336791687E-4</v>
      </c>
      <c r="AM4509">
        <f t="shared" si="2349"/>
        <v>0</v>
      </c>
      <c r="AN4509" s="22">
        <f t="shared" si="2338"/>
        <v>-2.2103237774502777E-7</v>
      </c>
      <c r="AO4509">
        <f t="shared" si="2350"/>
        <v>2.4889957103062817E-7</v>
      </c>
      <c r="AP4509">
        <f t="shared" si="2351"/>
        <v>2.4547409973608243E-4</v>
      </c>
      <c r="AQ4509">
        <f t="shared" si="2352"/>
        <v>2.4889957103062817E-7</v>
      </c>
      <c r="AR4509">
        <f t="shared" si="2353"/>
        <v>2.4547409973608243E-4</v>
      </c>
      <c r="AS4509">
        <f t="shared" si="2354"/>
        <v>0</v>
      </c>
      <c r="AT4509">
        <f t="shared" si="2355"/>
        <v>0</v>
      </c>
    </row>
    <row r="4510" spans="14:46" x14ac:dyDescent="0.25">
      <c r="N4510">
        <f t="shared" si="2356"/>
        <v>4497</v>
      </c>
      <c r="O4510">
        <f t="shared" si="2339"/>
        <v>9418.494775462199</v>
      </c>
      <c r="P4510">
        <f t="shared" si="2340"/>
        <v>8476.6452979159785</v>
      </c>
      <c r="Q4510">
        <f t="shared" si="2341"/>
        <v>3.4804362059870454E-40</v>
      </c>
      <c r="R4510">
        <f t="shared" si="2342"/>
        <v>1.5437134376352124E-32</v>
      </c>
      <c r="S4510">
        <f t="shared" si="2343"/>
        <v>2.3202908039913634E-40</v>
      </c>
      <c r="T4510">
        <f t="shared" si="2324"/>
        <v>-1.1212539776593411E-23</v>
      </c>
      <c r="U4510">
        <f t="shared" si="2344"/>
        <v>-1.1212539776593411E-23</v>
      </c>
      <c r="V4510">
        <f t="shared" si="2345"/>
        <v>-7.4767043724570622E-24</v>
      </c>
      <c r="W4510">
        <f t="shared" si="2346"/>
        <v>-7.4767043724570622E-24</v>
      </c>
      <c r="X4510">
        <f t="shared" si="2325"/>
        <v>3.0895152988244788E-32</v>
      </c>
      <c r="Y4510">
        <f t="shared" si="2326"/>
        <v>4.120278367567496E-32</v>
      </c>
      <c r="Z4510">
        <f t="shared" si="2327"/>
        <v>3.3617482691957646E-19</v>
      </c>
      <c r="AA4510">
        <f t="shared" si="2328"/>
        <v>3.3162190960815657E-16</v>
      </c>
      <c r="AB4510">
        <f t="shared" si="2347"/>
        <v>0</v>
      </c>
      <c r="AC4510">
        <f t="shared" si="2348"/>
        <v>0</v>
      </c>
      <c r="AD4510">
        <f t="shared" si="2329"/>
        <v>1</v>
      </c>
      <c r="AE4510">
        <f t="shared" si="2330"/>
        <v>0</v>
      </c>
      <c r="AF4510">
        <f t="shared" si="2331"/>
        <v>0</v>
      </c>
      <c r="AG4510">
        <f t="shared" si="2332"/>
        <v>-8477.6452979159785</v>
      </c>
      <c r="AH4510">
        <f t="shared" si="2333"/>
        <v>0</v>
      </c>
      <c r="AI4510">
        <f t="shared" si="2334"/>
        <v>1</v>
      </c>
      <c r="AJ4510">
        <f t="shared" si="2335"/>
        <v>-2</v>
      </c>
      <c r="AK4510">
        <f t="shared" si="2336"/>
        <v>1</v>
      </c>
      <c r="AL4510">
        <f t="shared" si="2337"/>
        <v>1.6566168672574553E-16</v>
      </c>
      <c r="AM4510">
        <f t="shared" si="2349"/>
        <v>0</v>
      </c>
      <c r="AN4510" s="22">
        <f t="shared" si="2338"/>
        <v>-2.9853615666552777E-19</v>
      </c>
      <c r="AO4510">
        <f t="shared" si="2350"/>
        <v>3.3617482691957646E-19</v>
      </c>
      <c r="AP4510">
        <f t="shared" si="2351"/>
        <v>3.3162190960815657E-16</v>
      </c>
      <c r="AQ4510">
        <f t="shared" si="2352"/>
        <v>3.3617482691957646E-19</v>
      </c>
      <c r="AR4510">
        <f t="shared" si="2353"/>
        <v>3.3162190960815657E-16</v>
      </c>
      <c r="AS4510">
        <f t="shared" si="2354"/>
        <v>0</v>
      </c>
      <c r="AT4510">
        <f t="shared" si="2355"/>
        <v>0</v>
      </c>
    </row>
    <row r="4511" spans="14:46" x14ac:dyDescent="0.25">
      <c r="N4511">
        <f t="shared" si="2356"/>
        <v>4498</v>
      </c>
      <c r="O4511">
        <f t="shared" si="2339"/>
        <v>9420.5891705645936</v>
      </c>
      <c r="P4511">
        <f t="shared" si="2340"/>
        <v>8478.5302535081337</v>
      </c>
      <c r="Q4511">
        <f t="shared" si="2341"/>
        <v>1.9044913306639654E-16</v>
      </c>
      <c r="R4511">
        <f t="shared" si="2342"/>
        <v>8.4509422489300945E-9</v>
      </c>
      <c r="S4511">
        <f t="shared" si="2343"/>
        <v>1.2696608871093101E-16</v>
      </c>
      <c r="T4511">
        <f t="shared" si="2324"/>
        <v>-4.146197957595619E-12</v>
      </c>
      <c r="U4511">
        <f t="shared" si="2344"/>
        <v>-4.146197957595619E-12</v>
      </c>
      <c r="V4511">
        <f t="shared" si="2345"/>
        <v>-2.7647522747488198E-12</v>
      </c>
      <c r="W4511">
        <f t="shared" si="2346"/>
        <v>-2.7647522747488198E-12</v>
      </c>
      <c r="X4511">
        <f t="shared" si="2325"/>
        <v>1.6913314872591595E-8</v>
      </c>
      <c r="Y4511">
        <f t="shared" si="2326"/>
        <v>2.2556147220070235E-8</v>
      </c>
      <c r="Z4511">
        <f t="shared" si="2327"/>
        <v>-2.4867827782573417E-7</v>
      </c>
      <c r="AA4511">
        <f t="shared" si="2328"/>
        <v>-2.4536485338942524E-4</v>
      </c>
      <c r="AB4511">
        <f t="shared" si="2347"/>
        <v>-1.5838390146730165E-11</v>
      </c>
      <c r="AC4511">
        <f t="shared" si="2348"/>
        <v>-1.4065098703090932E-11</v>
      </c>
      <c r="AD4511">
        <f t="shared" si="2329"/>
        <v>1</v>
      </c>
      <c r="AE4511">
        <f t="shared" si="2330"/>
        <v>0</v>
      </c>
      <c r="AF4511">
        <f t="shared" si="2331"/>
        <v>0</v>
      </c>
      <c r="AG4511">
        <f t="shared" si="2332"/>
        <v>-8479.5302535081337</v>
      </c>
      <c r="AH4511">
        <f t="shared" si="2333"/>
        <v>0</v>
      </c>
      <c r="AI4511">
        <f t="shared" si="2334"/>
        <v>1</v>
      </c>
      <c r="AJ4511">
        <f t="shared" si="2335"/>
        <v>-2</v>
      </c>
      <c r="AK4511">
        <f t="shared" si="2336"/>
        <v>1</v>
      </c>
      <c r="AL4511">
        <f t="shared" si="2337"/>
        <v>-1.2257200876427489E-4</v>
      </c>
      <c r="AM4511">
        <f t="shared" si="2349"/>
        <v>0</v>
      </c>
      <c r="AN4511" s="22">
        <f t="shared" si="2338"/>
        <v>2.2083586087540074E-7</v>
      </c>
      <c r="AO4511">
        <f t="shared" si="2350"/>
        <v>-2.4867827782573417E-7</v>
      </c>
      <c r="AP4511">
        <f t="shared" si="2351"/>
        <v>-2.4536485338942518E-4</v>
      </c>
      <c r="AQ4511">
        <f t="shared" si="2352"/>
        <v>-2.4867827782573417E-7</v>
      </c>
      <c r="AR4511">
        <f t="shared" si="2353"/>
        <v>-2.4536485338942518E-4</v>
      </c>
      <c r="AS4511">
        <f t="shared" si="2354"/>
        <v>0</v>
      </c>
      <c r="AT4511">
        <f t="shared" si="2355"/>
        <v>0</v>
      </c>
    </row>
    <row r="4512" spans="14:46" x14ac:dyDescent="0.25">
      <c r="N4512">
        <f t="shared" si="2356"/>
        <v>4499</v>
      </c>
      <c r="O4512">
        <f t="shared" si="2339"/>
        <v>9422.6835656669864</v>
      </c>
      <c r="P4512">
        <f t="shared" si="2340"/>
        <v>8480.4152091002888</v>
      </c>
      <c r="Q4512">
        <f t="shared" si="2341"/>
        <v>1.9027986376630719E-16</v>
      </c>
      <c r="R4512">
        <f t="shared" si="2342"/>
        <v>8.4471858572685369E-9</v>
      </c>
      <c r="S4512">
        <f t="shared" si="2343"/>
        <v>1.2685324251087148E-16</v>
      </c>
      <c r="T4512">
        <f t="shared" si="2324"/>
        <v>4.1434332033050438E-12</v>
      </c>
      <c r="U4512">
        <f t="shared" si="2344"/>
        <v>4.1434332033050438E-12</v>
      </c>
      <c r="V4512">
        <f t="shared" si="2345"/>
        <v>2.7629085539026005E-12</v>
      </c>
      <c r="W4512">
        <f t="shared" si="2346"/>
        <v>2.7629085539026005E-12</v>
      </c>
      <c r="X4512">
        <f t="shared" si="2325"/>
        <v>1.6905794469018915E-8</v>
      </c>
      <c r="Y4512">
        <f t="shared" si="2326"/>
        <v>2.254611664149125E-8</v>
      </c>
      <c r="Z4512">
        <f t="shared" si="2327"/>
        <v>2.4856774187804898E-7</v>
      </c>
      <c r="AA4512">
        <f t="shared" si="2328"/>
        <v>2.4531026667236788E-4</v>
      </c>
      <c r="AB4512">
        <f t="shared" si="2347"/>
        <v>1.5827831221060755E-11</v>
      </c>
      <c r="AC4512">
        <f t="shared" si="2348"/>
        <v>1.4055721971429408E-11</v>
      </c>
      <c r="AD4512">
        <f t="shared" si="2329"/>
        <v>1</v>
      </c>
      <c r="AE4512">
        <f t="shared" si="2330"/>
        <v>0</v>
      </c>
      <c r="AF4512">
        <f t="shared" si="2331"/>
        <v>0</v>
      </c>
      <c r="AG4512">
        <f t="shared" si="2332"/>
        <v>-8481.4152091002888</v>
      </c>
      <c r="AH4512">
        <f t="shared" si="2333"/>
        <v>0</v>
      </c>
      <c r="AI4512">
        <f t="shared" si="2334"/>
        <v>1</v>
      </c>
      <c r="AJ4512">
        <f t="shared" si="2335"/>
        <v>-2</v>
      </c>
      <c r="AK4512">
        <f t="shared" si="2336"/>
        <v>1</v>
      </c>
      <c r="AL4512">
        <f t="shared" si="2337"/>
        <v>1.225447644858308E-4</v>
      </c>
      <c r="AM4512">
        <f t="shared" si="2349"/>
        <v>0</v>
      </c>
      <c r="AN4512" s="22">
        <f t="shared" si="2338"/>
        <v>-2.2073770070627129E-7</v>
      </c>
      <c r="AO4512">
        <f t="shared" si="2350"/>
        <v>2.4856774187804898E-7</v>
      </c>
      <c r="AP4512">
        <f t="shared" si="2351"/>
        <v>2.4531026667236788E-4</v>
      </c>
      <c r="AQ4512">
        <f t="shared" si="2352"/>
        <v>2.4856774187804898E-7</v>
      </c>
      <c r="AR4512">
        <f t="shared" si="2353"/>
        <v>2.4531026667236788E-4</v>
      </c>
      <c r="AS4512">
        <f t="shared" si="2354"/>
        <v>0</v>
      </c>
      <c r="AT4512">
        <f t="shared" si="2355"/>
        <v>0</v>
      </c>
    </row>
    <row r="4513" spans="14:46" x14ac:dyDescent="0.25">
      <c r="N4513">
        <f t="shared" si="2356"/>
        <v>4500</v>
      </c>
      <c r="O4513">
        <f t="shared" si="2339"/>
        <v>9424.7779607693792</v>
      </c>
      <c r="P4513">
        <f t="shared" si="2340"/>
        <v>8482.3001646924422</v>
      </c>
      <c r="Q4513">
        <f t="shared" si="2341"/>
        <v>6.5840754411666554E-41</v>
      </c>
      <c r="R4513">
        <f t="shared" si="2342"/>
        <v>2.9241998978059251E-33</v>
      </c>
      <c r="S4513">
        <f t="shared" si="2343"/>
        <v>4.3893836274444366E-41</v>
      </c>
      <c r="T4513">
        <f t="shared" si="2324"/>
        <v>-4.8735422462015443E-24</v>
      </c>
      <c r="U4513">
        <f t="shared" si="2344"/>
        <v>-4.8735422462015443E-24</v>
      </c>
      <c r="V4513">
        <f t="shared" si="2345"/>
        <v>-3.2497569596034156E-24</v>
      </c>
      <c r="W4513">
        <f t="shared" si="2346"/>
        <v>-3.2497569596034156E-24</v>
      </c>
      <c r="X4513">
        <f t="shared" si="2325"/>
        <v>5.8523531826088076E-33</v>
      </c>
      <c r="Y4513">
        <f t="shared" si="2326"/>
        <v>7.8048879129193667E-33</v>
      </c>
      <c r="Z4513">
        <f t="shared" si="2327"/>
        <v>1.462162866704547E-19</v>
      </c>
      <c r="AA4513">
        <f t="shared" si="2328"/>
        <v>1.4433217015937685E-16</v>
      </c>
      <c r="AB4513">
        <f t="shared" si="2347"/>
        <v>0</v>
      </c>
      <c r="AC4513">
        <f t="shared" si="2348"/>
        <v>0</v>
      </c>
      <c r="AD4513">
        <f t="shared" si="2329"/>
        <v>1</v>
      </c>
      <c r="AE4513">
        <f t="shared" si="2330"/>
        <v>0</v>
      </c>
      <c r="AF4513">
        <f t="shared" si="2331"/>
        <v>0</v>
      </c>
      <c r="AG4513">
        <f t="shared" si="2332"/>
        <v>-8483.3001646924422</v>
      </c>
      <c r="AH4513">
        <f t="shared" si="2333"/>
        <v>0</v>
      </c>
      <c r="AI4513">
        <f t="shared" si="2334"/>
        <v>1</v>
      </c>
      <c r="AJ4513">
        <f t="shared" si="2335"/>
        <v>-2</v>
      </c>
      <c r="AK4513">
        <f t="shared" si="2336"/>
        <v>1</v>
      </c>
      <c r="AL4513">
        <f t="shared" si="2337"/>
        <v>7.2101162240785018E-17</v>
      </c>
      <c r="AM4513">
        <f t="shared" si="2349"/>
        <v>0</v>
      </c>
      <c r="AN4513" s="22">
        <f t="shared" si="2338"/>
        <v>-1.2984567780681998E-19</v>
      </c>
      <c r="AO4513">
        <f t="shared" si="2350"/>
        <v>1.462162866704547E-19</v>
      </c>
      <c r="AP4513">
        <f t="shared" si="2351"/>
        <v>1.4433217015937685E-16</v>
      </c>
      <c r="AQ4513">
        <f t="shared" si="2352"/>
        <v>1.462162866704547E-19</v>
      </c>
      <c r="AR4513">
        <f t="shared" si="2353"/>
        <v>1.4433217015937685E-16</v>
      </c>
      <c r="AS4513">
        <f t="shared" si="2354"/>
        <v>0</v>
      </c>
      <c r="AT4513">
        <f t="shared" si="2355"/>
        <v>0</v>
      </c>
    </row>
    <row r="4514" spans="14:46" x14ac:dyDescent="0.25">
      <c r="N4514">
        <f t="shared" si="2356"/>
        <v>4501</v>
      </c>
      <c r="O4514">
        <f t="shared" si="2339"/>
        <v>9426.872355871772</v>
      </c>
      <c r="P4514">
        <f t="shared" si="2340"/>
        <v>8484.1851202845955</v>
      </c>
      <c r="Q4514">
        <f t="shared" si="2341"/>
        <v>1.8994188895868866E-16</v>
      </c>
      <c r="R4514">
        <f t="shared" si="2342"/>
        <v>8.4396805836761619E-9</v>
      </c>
      <c r="S4514">
        <f t="shared" si="2343"/>
        <v>1.2662792597245909E-16</v>
      </c>
      <c r="T4514">
        <f t="shared" si="2324"/>
        <v>-4.1379110646891419E-12</v>
      </c>
      <c r="U4514">
        <f t="shared" si="2344"/>
        <v>-4.1379110646891419E-12</v>
      </c>
      <c r="V4514">
        <f t="shared" si="2345"/>
        <v>-2.7592260273566286E-12</v>
      </c>
      <c r="W4514">
        <f t="shared" si="2346"/>
        <v>-2.7592260273566286E-12</v>
      </c>
      <c r="X4514">
        <f t="shared" si="2325"/>
        <v>1.6890768701643664E-8</v>
      </c>
      <c r="Y4514">
        <f t="shared" si="2326"/>
        <v>2.252607554635162E-8</v>
      </c>
      <c r="Z4514">
        <f t="shared" si="2327"/>
        <v>-2.4834689096461072E-7</v>
      </c>
      <c r="AA4514">
        <f t="shared" si="2328"/>
        <v>-2.4520116606986653E-4</v>
      </c>
      <c r="AB4514">
        <f t="shared" si="2347"/>
        <v>-1.5806741510176042E-11</v>
      </c>
      <c r="AC4514">
        <f t="shared" si="2348"/>
        <v>-1.4036993497911279E-11</v>
      </c>
      <c r="AD4514">
        <f t="shared" si="2329"/>
        <v>1</v>
      </c>
      <c r="AE4514">
        <f t="shared" si="2330"/>
        <v>0</v>
      </c>
      <c r="AF4514">
        <f t="shared" si="2331"/>
        <v>0</v>
      </c>
      <c r="AG4514">
        <f t="shared" si="2332"/>
        <v>-8485.1851202845955</v>
      </c>
      <c r="AH4514">
        <f t="shared" si="2333"/>
        <v>0</v>
      </c>
      <c r="AI4514">
        <f t="shared" si="2334"/>
        <v>1</v>
      </c>
      <c r="AJ4514">
        <f t="shared" si="2335"/>
        <v>-2</v>
      </c>
      <c r="AK4514">
        <f t="shared" si="2336"/>
        <v>1</v>
      </c>
      <c r="AL4514">
        <f t="shared" si="2337"/>
        <v>-1.2249031224662903E-4</v>
      </c>
      <c r="AM4514">
        <f t="shared" si="2349"/>
        <v>0</v>
      </c>
      <c r="AN4514" s="22">
        <f t="shared" si="2338"/>
        <v>2.2054157660846682E-7</v>
      </c>
      <c r="AO4514">
        <f t="shared" si="2350"/>
        <v>-2.4834689096461072E-7</v>
      </c>
      <c r="AP4514">
        <f t="shared" si="2351"/>
        <v>-2.4520116606986653E-4</v>
      </c>
      <c r="AQ4514">
        <f t="shared" si="2352"/>
        <v>-2.4834689096461072E-7</v>
      </c>
      <c r="AR4514">
        <f t="shared" si="2353"/>
        <v>-2.4520116606986653E-4</v>
      </c>
      <c r="AS4514">
        <f t="shared" si="2354"/>
        <v>0</v>
      </c>
      <c r="AT4514">
        <f t="shared" si="2355"/>
        <v>0</v>
      </c>
    </row>
    <row r="4515" spans="14:46" x14ac:dyDescent="0.25">
      <c r="N4515">
        <f t="shared" si="2356"/>
        <v>4502</v>
      </c>
      <c r="O4515">
        <f t="shared" si="2339"/>
        <v>9428.9667509741648</v>
      </c>
      <c r="P4515">
        <f t="shared" si="2340"/>
        <v>8486.0700758767489</v>
      </c>
      <c r="Q4515">
        <f t="shared" si="2341"/>
        <v>1.8977318294978536E-16</v>
      </c>
      <c r="R4515">
        <f t="shared" si="2342"/>
        <v>8.4359316972679763E-9</v>
      </c>
      <c r="S4515">
        <f t="shared" si="2343"/>
        <v>1.2651545529985689E-16</v>
      </c>
      <c r="T4515">
        <f t="shared" si="2324"/>
        <v>4.1351536749219973E-12</v>
      </c>
      <c r="U4515">
        <f t="shared" si="2344"/>
        <v>4.1351536749219973E-12</v>
      </c>
      <c r="V4515">
        <f t="shared" si="2345"/>
        <v>2.7573872180273693E-12</v>
      </c>
      <c r="W4515">
        <f t="shared" si="2346"/>
        <v>2.7573872180273693E-12</v>
      </c>
      <c r="X4515">
        <f t="shared" si="2325"/>
        <v>1.6883263328871293E-8</v>
      </c>
      <c r="Y4515">
        <f t="shared" si="2326"/>
        <v>2.2516065017824556E-8</v>
      </c>
      <c r="Z4515">
        <f t="shared" si="2327"/>
        <v>2.4823657586754467E-7</v>
      </c>
      <c r="AA4515">
        <f t="shared" si="2328"/>
        <v>2.4514665215160536E-4</v>
      </c>
      <c r="AB4515">
        <f t="shared" si="2347"/>
        <v>1.5796210704131386E-11</v>
      </c>
      <c r="AC4515">
        <f t="shared" si="2348"/>
        <v>1.4027641737557416E-11</v>
      </c>
      <c r="AD4515">
        <f t="shared" si="2329"/>
        <v>1</v>
      </c>
      <c r="AE4515">
        <f t="shared" si="2330"/>
        <v>0</v>
      </c>
      <c r="AF4515">
        <f t="shared" si="2331"/>
        <v>0</v>
      </c>
      <c r="AG4515">
        <f t="shared" si="2332"/>
        <v>-8487.0700758767489</v>
      </c>
      <c r="AH4515">
        <f t="shared" si="2333"/>
        <v>0</v>
      </c>
      <c r="AI4515">
        <f t="shared" si="2334"/>
        <v>1</v>
      </c>
      <c r="AJ4515">
        <f t="shared" si="2335"/>
        <v>-2</v>
      </c>
      <c r="AK4515">
        <f t="shared" si="2336"/>
        <v>1</v>
      </c>
      <c r="AL4515">
        <f t="shared" si="2337"/>
        <v>1.2246310426952109E-4</v>
      </c>
      <c r="AM4515">
        <f t="shared" si="2349"/>
        <v>0</v>
      </c>
      <c r="AN4515" s="22">
        <f t="shared" si="2338"/>
        <v>-2.2044361256318078E-7</v>
      </c>
      <c r="AO4515">
        <f t="shared" si="2350"/>
        <v>2.4823657586754467E-7</v>
      </c>
      <c r="AP4515">
        <f t="shared" si="2351"/>
        <v>2.4514665215160536E-4</v>
      </c>
      <c r="AQ4515">
        <f t="shared" si="2352"/>
        <v>2.4823657586754467E-7</v>
      </c>
      <c r="AR4515">
        <f t="shared" si="2353"/>
        <v>2.4514665215160536E-4</v>
      </c>
      <c r="AS4515">
        <f t="shared" si="2354"/>
        <v>0</v>
      </c>
      <c r="AT4515">
        <f t="shared" si="2355"/>
        <v>0</v>
      </c>
    </row>
    <row r="4516" spans="14:46" x14ac:dyDescent="0.25">
      <c r="N4516">
        <f t="shared" si="2356"/>
        <v>4503</v>
      </c>
      <c r="O4516">
        <f t="shared" si="2339"/>
        <v>9431.0611460765595</v>
      </c>
      <c r="P4516">
        <f t="shared" si="2340"/>
        <v>8487.9550314689041</v>
      </c>
      <c r="Q4516">
        <f t="shared" si="2341"/>
        <v>5.7571083098091309E-42</v>
      </c>
      <c r="R4516">
        <f t="shared" si="2342"/>
        <v>2.5603275273401671E-34</v>
      </c>
      <c r="S4516">
        <f t="shared" si="2343"/>
        <v>3.8380722065394206E-42</v>
      </c>
      <c r="T4516">
        <f t="shared" si="2324"/>
        <v>1.4401572240450492E-24</v>
      </c>
      <c r="U4516">
        <f t="shared" si="2344"/>
        <v>1.4401572240450492E-24</v>
      </c>
      <c r="V4516">
        <f t="shared" si="2345"/>
        <v>9.6032003552025075E-25</v>
      </c>
      <c r="W4516">
        <f t="shared" si="2346"/>
        <v>9.6032003552025075E-25</v>
      </c>
      <c r="X4516">
        <f t="shared" si="2325"/>
        <v>5.124114196471819E-34</v>
      </c>
      <c r="Y4516">
        <f t="shared" si="2326"/>
        <v>6.8336837742539596E-34</v>
      </c>
      <c r="Z4516">
        <f t="shared" si="2327"/>
        <v>-4.3236502055188098E-20</v>
      </c>
      <c r="AA4516">
        <f t="shared" si="2328"/>
        <v>-4.2707791649664149E-17</v>
      </c>
      <c r="AB4516">
        <f t="shared" si="2347"/>
        <v>0</v>
      </c>
      <c r="AC4516">
        <f t="shared" si="2348"/>
        <v>0</v>
      </c>
      <c r="AD4516">
        <f t="shared" si="2329"/>
        <v>1</v>
      </c>
      <c r="AE4516">
        <f t="shared" si="2330"/>
        <v>0</v>
      </c>
      <c r="AF4516">
        <f t="shared" si="2331"/>
        <v>0</v>
      </c>
      <c r="AG4516">
        <f t="shared" si="2332"/>
        <v>-8488.9550314689041</v>
      </c>
      <c r="AH4516">
        <f t="shared" si="2333"/>
        <v>0</v>
      </c>
      <c r="AI4516">
        <f t="shared" si="2334"/>
        <v>1</v>
      </c>
      <c r="AJ4516">
        <f t="shared" si="2335"/>
        <v>-2</v>
      </c>
      <c r="AK4516">
        <f t="shared" si="2336"/>
        <v>1</v>
      </c>
      <c r="AL4516">
        <f t="shared" si="2337"/>
        <v>-2.1334697987699858E-17</v>
      </c>
      <c r="AM4516">
        <f t="shared" si="2349"/>
        <v>0</v>
      </c>
      <c r="AN4516" s="22">
        <f t="shared" si="2338"/>
        <v>3.8395674264436335E-20</v>
      </c>
      <c r="AO4516">
        <f t="shared" si="2350"/>
        <v>-4.3236502055188098E-20</v>
      </c>
      <c r="AP4516">
        <f t="shared" si="2351"/>
        <v>-4.2707791649664149E-17</v>
      </c>
      <c r="AQ4516">
        <f t="shared" si="2352"/>
        <v>-4.3236502055188098E-20</v>
      </c>
      <c r="AR4516">
        <f t="shared" si="2353"/>
        <v>-4.2707791649664149E-17</v>
      </c>
      <c r="AS4516">
        <f t="shared" si="2354"/>
        <v>0</v>
      </c>
      <c r="AT4516">
        <f t="shared" si="2355"/>
        <v>0</v>
      </c>
    </row>
    <row r="4517" spans="14:46" x14ac:dyDescent="0.25">
      <c r="N4517">
        <f t="shared" si="2356"/>
        <v>4504</v>
      </c>
      <c r="O4517">
        <f t="shared" si="2339"/>
        <v>9433.1555411789523</v>
      </c>
      <c r="P4517">
        <f t="shared" si="2340"/>
        <v>8489.8399870610574</v>
      </c>
      <c r="Q4517">
        <f t="shared" si="2341"/>
        <v>1.8943633247541382E-16</v>
      </c>
      <c r="R4517">
        <f t="shared" si="2342"/>
        <v>8.4284414142367804E-9</v>
      </c>
      <c r="S4517">
        <f t="shared" si="2343"/>
        <v>1.2629088831694254E-16</v>
      </c>
      <c r="T4517">
        <f t="shared" si="2324"/>
        <v>-4.129646240801803E-12</v>
      </c>
      <c r="U4517">
        <f t="shared" si="2344"/>
        <v>-4.129646240801803E-12</v>
      </c>
      <c r="V4517">
        <f t="shared" si="2345"/>
        <v>-2.7537144981405498E-12</v>
      </c>
      <c r="W4517">
        <f t="shared" si="2346"/>
        <v>-2.7537144981405498E-12</v>
      </c>
      <c r="X4517">
        <f t="shared" si="2325"/>
        <v>1.6868267583138031E-8</v>
      </c>
      <c r="Y4517">
        <f t="shared" si="2326"/>
        <v>2.2496063969480707E-8</v>
      </c>
      <c r="Z4517">
        <f t="shared" si="2327"/>
        <v>-2.4801616606768935E-7</v>
      </c>
      <c r="AA4517">
        <f t="shared" si="2328"/>
        <v>-2.4503769700180174E-4</v>
      </c>
      <c r="AB4517">
        <f t="shared" si="2347"/>
        <v>-1.5775177138868125E-11</v>
      </c>
      <c r="AC4517">
        <f t="shared" si="2348"/>
        <v>-1.4008963123509314E-11</v>
      </c>
      <c r="AD4517">
        <f t="shared" si="2329"/>
        <v>1</v>
      </c>
      <c r="AE4517">
        <f t="shared" si="2330"/>
        <v>0</v>
      </c>
      <c r="AF4517">
        <f t="shared" si="2331"/>
        <v>0</v>
      </c>
      <c r="AG4517">
        <f t="shared" si="2332"/>
        <v>-8490.8399870610574</v>
      </c>
      <c r="AH4517">
        <f t="shared" si="2333"/>
        <v>0</v>
      </c>
      <c r="AI4517">
        <f t="shared" si="2334"/>
        <v>1</v>
      </c>
      <c r="AJ4517">
        <f t="shared" si="2335"/>
        <v>-2</v>
      </c>
      <c r="AK4517">
        <f t="shared" si="2336"/>
        <v>1</v>
      </c>
      <c r="AL4517">
        <f t="shared" si="2337"/>
        <v>-1.2240872456080527E-4</v>
      </c>
      <c r="AM4517">
        <f t="shared" si="2349"/>
        <v>0</v>
      </c>
      <c r="AN4517" s="22">
        <f t="shared" si="2338"/>
        <v>2.2024788019120243E-7</v>
      </c>
      <c r="AO4517">
        <f t="shared" si="2350"/>
        <v>-2.4801616606768935E-7</v>
      </c>
      <c r="AP4517">
        <f t="shared" si="2351"/>
        <v>-2.4503769700180174E-4</v>
      </c>
      <c r="AQ4517">
        <f t="shared" si="2352"/>
        <v>-2.4801616606768935E-7</v>
      </c>
      <c r="AR4517">
        <f t="shared" si="2353"/>
        <v>-2.4503769700180174E-4</v>
      </c>
      <c r="AS4517">
        <f t="shared" si="2354"/>
        <v>0</v>
      </c>
      <c r="AT4517">
        <f t="shared" si="2355"/>
        <v>0</v>
      </c>
    </row>
    <row r="4518" spans="14:46" x14ac:dyDescent="0.25">
      <c r="N4518">
        <f t="shared" si="2356"/>
        <v>4505</v>
      </c>
      <c r="O4518">
        <f t="shared" si="2339"/>
        <v>9435.2499362813451</v>
      </c>
      <c r="P4518">
        <f t="shared" si="2340"/>
        <v>8491.7249426532107</v>
      </c>
      <c r="Q4518">
        <f t="shared" si="2341"/>
        <v>1.8926818751057542E-16</v>
      </c>
      <c r="R4518">
        <f t="shared" si="2342"/>
        <v>8.4247000131366667E-9</v>
      </c>
      <c r="S4518">
        <f t="shared" si="2343"/>
        <v>1.2617879167371695E-16</v>
      </c>
      <c r="T4518">
        <f t="shared" si="2324"/>
        <v>4.12689619103584E-12</v>
      </c>
      <c r="U4518">
        <f t="shared" si="2344"/>
        <v>4.12689619103584E-12</v>
      </c>
      <c r="V4518">
        <f t="shared" si="2345"/>
        <v>2.7518805839727606E-12</v>
      </c>
      <c r="W4518">
        <f t="shared" si="2346"/>
        <v>2.7518805839727606E-12</v>
      </c>
      <c r="X4518">
        <f t="shared" si="2325"/>
        <v>1.6860777201207905E-8</v>
      </c>
      <c r="Y4518">
        <f t="shared" si="2326"/>
        <v>2.2486073437698284E-8</v>
      </c>
      <c r="Z4518">
        <f t="shared" si="2327"/>
        <v>2.4790607123380866E-7</v>
      </c>
      <c r="AA4518">
        <f t="shared" si="2328"/>
        <v>2.4498325573731717E-4</v>
      </c>
      <c r="AB4518">
        <f t="shared" si="2347"/>
        <v>1.5764674358903305E-11</v>
      </c>
      <c r="AC4518">
        <f t="shared" si="2348"/>
        <v>1.3999636251391636E-11</v>
      </c>
      <c r="AD4518">
        <f t="shared" si="2329"/>
        <v>1</v>
      </c>
      <c r="AE4518">
        <f t="shared" si="2330"/>
        <v>0</v>
      </c>
      <c r="AF4518">
        <f t="shared" si="2331"/>
        <v>0</v>
      </c>
      <c r="AG4518">
        <f t="shared" si="2332"/>
        <v>-8492.7249426532107</v>
      </c>
      <c r="AH4518">
        <f t="shared" si="2333"/>
        <v>0</v>
      </c>
      <c r="AI4518">
        <f t="shared" si="2334"/>
        <v>1</v>
      </c>
      <c r="AJ4518">
        <f t="shared" si="2335"/>
        <v>-2</v>
      </c>
      <c r="AK4518">
        <f t="shared" si="2336"/>
        <v>1</v>
      </c>
      <c r="AL4518">
        <f t="shared" si="2337"/>
        <v>1.2238155281278453E-4</v>
      </c>
      <c r="AM4518">
        <f t="shared" si="2349"/>
        <v>0</v>
      </c>
      <c r="AN4518" s="22">
        <f t="shared" si="2338"/>
        <v>-2.2015011174809595E-7</v>
      </c>
      <c r="AO4518">
        <f t="shared" si="2350"/>
        <v>2.4790607123380866E-7</v>
      </c>
      <c r="AP4518">
        <f t="shared" si="2351"/>
        <v>2.4498325573731717E-4</v>
      </c>
      <c r="AQ4518">
        <f t="shared" si="2352"/>
        <v>2.4790607123380866E-7</v>
      </c>
      <c r="AR4518">
        <f t="shared" si="2353"/>
        <v>2.4498325573731717E-4</v>
      </c>
      <c r="AS4518">
        <f t="shared" si="2354"/>
        <v>0</v>
      </c>
      <c r="AT4518">
        <f t="shared" si="2355"/>
        <v>0</v>
      </c>
    </row>
    <row r="4519" spans="14:46" x14ac:dyDescent="0.25">
      <c r="N4519">
        <f t="shared" si="2356"/>
        <v>4506</v>
      </c>
      <c r="O4519">
        <f t="shared" si="2339"/>
        <v>9437.3443313837397</v>
      </c>
      <c r="P4519">
        <f t="shared" si="2340"/>
        <v>8493.6098982453659</v>
      </c>
      <c r="Q4519">
        <f t="shared" si="2341"/>
        <v>1.6602436086022425E-40</v>
      </c>
      <c r="R4519">
        <f t="shared" si="2342"/>
        <v>7.3933526777632381E-33</v>
      </c>
      <c r="S4519">
        <f t="shared" si="2343"/>
        <v>1.1068290724014952E-40</v>
      </c>
      <c r="T4519">
        <f t="shared" si="2324"/>
        <v>7.7286596073243848E-24</v>
      </c>
      <c r="U4519">
        <f t="shared" si="2344"/>
        <v>7.7286596073243848E-24</v>
      </c>
      <c r="V4519">
        <f t="shared" si="2345"/>
        <v>5.1535939535138763E-24</v>
      </c>
      <c r="W4519">
        <f t="shared" si="2346"/>
        <v>5.1535939535138763E-24</v>
      </c>
      <c r="X4519">
        <f t="shared" si="2325"/>
        <v>1.4796687526903586E-32</v>
      </c>
      <c r="Y4519">
        <f t="shared" si="2326"/>
        <v>1.9733336243303362E-32</v>
      </c>
      <c r="Z4519">
        <f t="shared" si="2327"/>
        <v>-2.3218505368900708E-19</v>
      </c>
      <c r="AA4519">
        <f t="shared" si="2328"/>
        <v>-2.2949847515687521E-16</v>
      </c>
      <c r="AB4519">
        <f t="shared" si="2347"/>
        <v>0</v>
      </c>
      <c r="AC4519">
        <f t="shared" si="2348"/>
        <v>0</v>
      </c>
      <c r="AD4519">
        <f t="shared" si="2329"/>
        <v>1</v>
      </c>
      <c r="AE4519">
        <f t="shared" si="2330"/>
        <v>0</v>
      </c>
      <c r="AF4519">
        <f t="shared" si="2331"/>
        <v>0</v>
      </c>
      <c r="AG4519">
        <f t="shared" si="2332"/>
        <v>-8494.6098982453659</v>
      </c>
      <c r="AH4519">
        <f t="shared" si="2333"/>
        <v>0</v>
      </c>
      <c r="AI4519">
        <f t="shared" si="2334"/>
        <v>1</v>
      </c>
      <c r="AJ4519">
        <f t="shared" si="2335"/>
        <v>-2</v>
      </c>
      <c r="AK4519">
        <f t="shared" si="2336"/>
        <v>1</v>
      </c>
      <c r="AL4519">
        <f t="shared" si="2337"/>
        <v>-1.1464614295622671E-16</v>
      </c>
      <c r="AM4519">
        <f t="shared" si="2349"/>
        <v>0</v>
      </c>
      <c r="AN4519" s="22">
        <f t="shared" si="2338"/>
        <v>2.061892444217935E-19</v>
      </c>
      <c r="AO4519">
        <f t="shared" si="2350"/>
        <v>-2.3218505368900708E-19</v>
      </c>
      <c r="AP4519">
        <f t="shared" si="2351"/>
        <v>-2.2949847515687521E-16</v>
      </c>
      <c r="AQ4519">
        <f t="shared" si="2352"/>
        <v>-2.3218505368900708E-19</v>
      </c>
      <c r="AR4519">
        <f t="shared" si="2353"/>
        <v>-2.2949847515687521E-16</v>
      </c>
      <c r="AS4519">
        <f t="shared" si="2354"/>
        <v>0</v>
      </c>
      <c r="AT4519">
        <f t="shared" si="2355"/>
        <v>0</v>
      </c>
    </row>
    <row r="4520" spans="14:46" x14ac:dyDescent="0.25">
      <c r="N4520">
        <f t="shared" si="2356"/>
        <v>4507</v>
      </c>
      <c r="O4520">
        <f t="shared" si="2339"/>
        <v>9439.4387264861307</v>
      </c>
      <c r="P4520">
        <f t="shared" si="2340"/>
        <v>8495.4948538375174</v>
      </c>
      <c r="Q4520">
        <f t="shared" si="2341"/>
        <v>1.8893245688408242E-16</v>
      </c>
      <c r="R4520">
        <f t="shared" si="2342"/>
        <v>8.4172246807716116E-9</v>
      </c>
      <c r="S4520">
        <f t="shared" si="2343"/>
        <v>1.2595497125605495E-16</v>
      </c>
      <c r="T4520">
        <f t="shared" si="2324"/>
        <v>-4.1214034124995353E-12</v>
      </c>
      <c r="U4520">
        <f t="shared" si="2344"/>
        <v>-4.1214034124995353E-12</v>
      </c>
      <c r="V4520">
        <f t="shared" si="2345"/>
        <v>-2.7482176381226041E-12</v>
      </c>
      <c r="W4520">
        <f t="shared" si="2346"/>
        <v>-2.7482176381226041E-12</v>
      </c>
      <c r="X4520">
        <f t="shared" si="2325"/>
        <v>1.6845811397191808E-8</v>
      </c>
      <c r="Y4520">
        <f t="shared" si="2326"/>
        <v>2.2466112329524123E-8</v>
      </c>
      <c r="Z4520">
        <f t="shared" si="2327"/>
        <v>-2.4768610137358177E-7</v>
      </c>
      <c r="AA4520">
        <f t="shared" si="2328"/>
        <v>-2.4487444574952948E-4</v>
      </c>
      <c r="AB4520">
        <f t="shared" si="2347"/>
        <v>-1.5743696752545243E-11</v>
      </c>
      <c r="AC4520">
        <f t="shared" si="2348"/>
        <v>-1.3981007331002343E-11</v>
      </c>
      <c r="AD4520">
        <f t="shared" si="2329"/>
        <v>1</v>
      </c>
      <c r="AE4520">
        <f t="shared" si="2330"/>
        <v>0</v>
      </c>
      <c r="AF4520">
        <f t="shared" si="2331"/>
        <v>0</v>
      </c>
      <c r="AG4520">
        <f t="shared" si="2332"/>
        <v>-8496.4948538375174</v>
      </c>
      <c r="AH4520">
        <f t="shared" si="2333"/>
        <v>0</v>
      </c>
      <c r="AI4520">
        <f t="shared" si="2334"/>
        <v>1</v>
      </c>
      <c r="AJ4520">
        <f t="shared" si="2335"/>
        <v>-2</v>
      </c>
      <c r="AK4520">
        <f t="shared" si="2336"/>
        <v>1</v>
      </c>
      <c r="AL4520">
        <f t="shared" si="2337"/>
        <v>-1.2232724548973502E-4</v>
      </c>
      <c r="AM4520">
        <f t="shared" si="2349"/>
        <v>0</v>
      </c>
      <c r="AN4520" s="22">
        <f t="shared" si="2338"/>
        <v>2.1995477005942704E-7</v>
      </c>
      <c r="AO4520">
        <f t="shared" si="2350"/>
        <v>-2.4768610137358177E-7</v>
      </c>
      <c r="AP4520">
        <f t="shared" si="2351"/>
        <v>-2.4487444574952948E-4</v>
      </c>
      <c r="AQ4520">
        <f t="shared" si="2352"/>
        <v>-2.4768610137358177E-7</v>
      </c>
      <c r="AR4520">
        <f t="shared" si="2353"/>
        <v>-2.4487444574952948E-4</v>
      </c>
      <c r="AS4520">
        <f t="shared" si="2354"/>
        <v>0</v>
      </c>
      <c r="AT4520">
        <f t="shared" si="2355"/>
        <v>0</v>
      </c>
    </row>
    <row r="4521" spans="14:46" x14ac:dyDescent="0.25">
      <c r="N4521">
        <f t="shared" si="2356"/>
        <v>4508</v>
      </c>
      <c r="O4521">
        <f t="shared" si="2339"/>
        <v>9441.5331215885253</v>
      </c>
      <c r="P4521">
        <f t="shared" si="2340"/>
        <v>8497.3798094296726</v>
      </c>
      <c r="Q4521">
        <f t="shared" si="2341"/>
        <v>1.8876487072544989E-16</v>
      </c>
      <c r="R4521">
        <f t="shared" si="2342"/>
        <v>8.413490745047538E-9</v>
      </c>
      <c r="S4521">
        <f t="shared" si="2343"/>
        <v>1.2584324715029991E-16</v>
      </c>
      <c r="T4521">
        <f t="shared" si="2324"/>
        <v>4.1186606783363507E-12</v>
      </c>
      <c r="U4521">
        <f t="shared" si="2344"/>
        <v>4.1186606783363507E-12</v>
      </c>
      <c r="V4521">
        <f t="shared" si="2345"/>
        <v>2.746388602843395E-12</v>
      </c>
      <c r="W4521">
        <f t="shared" si="2346"/>
        <v>2.746388602843395E-12</v>
      </c>
      <c r="X4521">
        <f t="shared" si="2325"/>
        <v>1.6838335966172601E-8</v>
      </c>
      <c r="Y4521">
        <f t="shared" si="2326"/>
        <v>2.2456141741214783E-8</v>
      </c>
      <c r="Z4521">
        <f t="shared" si="2327"/>
        <v>2.4757622621662531E-7</v>
      </c>
      <c r="AA4521">
        <f t="shared" si="2328"/>
        <v>2.4482007699341683E-4</v>
      </c>
      <c r="AB4521">
        <f t="shared" si="2347"/>
        <v>1.5733221905488504E-11</v>
      </c>
      <c r="AC4521">
        <f t="shared" si="2348"/>
        <v>1.397170526438075E-11</v>
      </c>
      <c r="AD4521">
        <f t="shared" si="2329"/>
        <v>1</v>
      </c>
      <c r="AE4521">
        <f t="shared" si="2330"/>
        <v>0</v>
      </c>
      <c r="AF4521">
        <f t="shared" si="2331"/>
        <v>0</v>
      </c>
      <c r="AG4521">
        <f t="shared" si="2332"/>
        <v>-8498.3798094296726</v>
      </c>
      <c r="AH4521">
        <f t="shared" si="2333"/>
        <v>0</v>
      </c>
      <c r="AI4521">
        <f t="shared" si="2334"/>
        <v>1</v>
      </c>
      <c r="AJ4521">
        <f t="shared" si="2335"/>
        <v>-2</v>
      </c>
      <c r="AK4521">
        <f t="shared" si="2336"/>
        <v>1</v>
      </c>
      <c r="AL4521">
        <f t="shared" si="2337"/>
        <v>1.2230010989835947E-4</v>
      </c>
      <c r="AM4521">
        <f t="shared" si="2349"/>
        <v>0</v>
      </c>
      <c r="AN4521" s="22">
        <f t="shared" si="2338"/>
        <v>-2.1985719669787762E-7</v>
      </c>
      <c r="AO4521">
        <f t="shared" si="2350"/>
        <v>2.4757622621662531E-7</v>
      </c>
      <c r="AP4521">
        <f t="shared" si="2351"/>
        <v>2.4482007699341683E-4</v>
      </c>
      <c r="AQ4521">
        <f t="shared" si="2352"/>
        <v>2.4757622621662531E-7</v>
      </c>
      <c r="AR4521">
        <f t="shared" si="2353"/>
        <v>2.4482007699341683E-4</v>
      </c>
      <c r="AS4521">
        <f t="shared" si="2354"/>
        <v>0</v>
      </c>
      <c r="AT4521">
        <f t="shared" si="2355"/>
        <v>0</v>
      </c>
    </row>
    <row r="4522" spans="14:46" x14ac:dyDescent="0.25">
      <c r="N4522">
        <f t="shared" si="2356"/>
        <v>4509</v>
      </c>
      <c r="O4522">
        <f t="shared" si="2339"/>
        <v>9443.6275166909181</v>
      </c>
      <c r="P4522">
        <f t="shared" si="2340"/>
        <v>8499.264765021826</v>
      </c>
      <c r="Q4522">
        <f t="shared" si="2341"/>
        <v>3.0272046946390327E-41</v>
      </c>
      <c r="R4522">
        <f t="shared" si="2342"/>
        <v>1.3498623691905465E-33</v>
      </c>
      <c r="S4522">
        <f t="shared" si="2343"/>
        <v>2.0181364630926885E-41</v>
      </c>
      <c r="T4522">
        <f t="shared" si="2324"/>
        <v>-3.2979944683671598E-24</v>
      </c>
      <c r="U4522">
        <f t="shared" si="2344"/>
        <v>-3.2979944683671598E-24</v>
      </c>
      <c r="V4522">
        <f t="shared" si="2345"/>
        <v>-2.1991551812987193E-24</v>
      </c>
      <c r="W4522">
        <f t="shared" si="2346"/>
        <v>-2.1991551812987193E-24</v>
      </c>
      <c r="X4522">
        <f t="shared" si="2325"/>
        <v>2.7015460490886364E-33</v>
      </c>
      <c r="Y4522">
        <f t="shared" si="2326"/>
        <v>3.6028677721292915E-33</v>
      </c>
      <c r="Z4522">
        <f t="shared" si="2327"/>
        <v>9.9144641193056477E-20</v>
      </c>
      <c r="AA4522">
        <f t="shared" si="2328"/>
        <v>9.8062639388167608E-17</v>
      </c>
      <c r="AB4522">
        <f t="shared" si="2347"/>
        <v>0</v>
      </c>
      <c r="AC4522">
        <f t="shared" si="2348"/>
        <v>0</v>
      </c>
      <c r="AD4522">
        <f t="shared" si="2329"/>
        <v>1</v>
      </c>
      <c r="AE4522">
        <f t="shared" si="2330"/>
        <v>0</v>
      </c>
      <c r="AF4522">
        <f t="shared" si="2331"/>
        <v>0</v>
      </c>
      <c r="AG4522">
        <f t="shared" si="2332"/>
        <v>-8500.264765021826</v>
      </c>
      <c r="AH4522">
        <f t="shared" si="2333"/>
        <v>0</v>
      </c>
      <c r="AI4522">
        <f t="shared" si="2334"/>
        <v>1</v>
      </c>
      <c r="AJ4522">
        <f t="shared" si="2335"/>
        <v>-2</v>
      </c>
      <c r="AK4522">
        <f t="shared" si="2336"/>
        <v>1</v>
      </c>
      <c r="AL4522">
        <f t="shared" si="2337"/>
        <v>4.89872975696392E-17</v>
      </c>
      <c r="AM4522">
        <f t="shared" si="2349"/>
        <v>0</v>
      </c>
      <c r="AN4522" s="22">
        <f t="shared" si="2338"/>
        <v>-8.804424888920918E-20</v>
      </c>
      <c r="AO4522">
        <f t="shared" si="2350"/>
        <v>9.9144641193056477E-20</v>
      </c>
      <c r="AP4522">
        <f t="shared" si="2351"/>
        <v>9.8062639388167608E-17</v>
      </c>
      <c r="AQ4522">
        <f t="shared" si="2352"/>
        <v>9.9144641193056477E-20</v>
      </c>
      <c r="AR4522">
        <f t="shared" si="2353"/>
        <v>9.8062639388167608E-17</v>
      </c>
      <c r="AS4522">
        <f t="shared" si="2354"/>
        <v>0</v>
      </c>
      <c r="AT4522">
        <f t="shared" si="2355"/>
        <v>0</v>
      </c>
    </row>
    <row r="4523" spans="14:46" x14ac:dyDescent="0.25">
      <c r="N4523">
        <f t="shared" si="2356"/>
        <v>4510</v>
      </c>
      <c r="O4523">
        <f t="shared" si="2339"/>
        <v>9445.7219117933109</v>
      </c>
      <c r="P4523">
        <f t="shared" si="2340"/>
        <v>8501.1497206139793</v>
      </c>
      <c r="Q4523">
        <f t="shared" si="2341"/>
        <v>1.8843025548193361E-16</v>
      </c>
      <c r="R4523">
        <f t="shared" si="2342"/>
        <v>8.4060303235685651E-9</v>
      </c>
      <c r="S4523">
        <f t="shared" si="2343"/>
        <v>1.256201703212891E-16</v>
      </c>
      <c r="T4523">
        <f t="shared" si="2324"/>
        <v>-4.113182506675843E-12</v>
      </c>
      <c r="U4523">
        <f t="shared" si="2344"/>
        <v>-4.113182506675843E-12</v>
      </c>
      <c r="V4523">
        <f t="shared" si="2345"/>
        <v>-2.7427353985433001E-12</v>
      </c>
      <c r="W4523">
        <f t="shared" si="2346"/>
        <v>-2.7427353985433001E-12</v>
      </c>
      <c r="X4523">
        <f t="shared" si="2325"/>
        <v>1.6823400024179309E-8</v>
      </c>
      <c r="Y4523">
        <f t="shared" si="2326"/>
        <v>2.2436220466891734E-8</v>
      </c>
      <c r="Z4523">
        <f t="shared" si="2327"/>
        <v>-2.4735669512571535E-7</v>
      </c>
      <c r="AA4523">
        <f t="shared" si="2328"/>
        <v>-2.4471141187748047E-4</v>
      </c>
      <c r="AB4523">
        <f t="shared" si="2347"/>
        <v>-1.5712300072063984E-11</v>
      </c>
      <c r="AC4523">
        <f t="shared" si="2348"/>
        <v>-1.3953125872500276E-11</v>
      </c>
      <c r="AD4523">
        <f t="shared" si="2329"/>
        <v>1</v>
      </c>
      <c r="AE4523">
        <f t="shared" si="2330"/>
        <v>0</v>
      </c>
      <c r="AF4523">
        <f t="shared" si="2331"/>
        <v>0</v>
      </c>
      <c r="AG4523">
        <f t="shared" si="2332"/>
        <v>-8502.1497206139793</v>
      </c>
      <c r="AH4523">
        <f t="shared" si="2333"/>
        <v>0</v>
      </c>
      <c r="AI4523">
        <f t="shared" si="2334"/>
        <v>1</v>
      </c>
      <c r="AJ4523">
        <f t="shared" si="2335"/>
        <v>-2</v>
      </c>
      <c r="AK4523">
        <f t="shared" si="2336"/>
        <v>1</v>
      </c>
      <c r="AL4523">
        <f t="shared" si="2337"/>
        <v>-1.2224587481641364E-4</v>
      </c>
      <c r="AM4523">
        <f t="shared" si="2349"/>
        <v>0</v>
      </c>
      <c r="AN4523" s="22">
        <f t="shared" si="2338"/>
        <v>2.1966224465323635E-7</v>
      </c>
      <c r="AO4523">
        <f t="shared" si="2350"/>
        <v>-2.4735669512571535E-7</v>
      </c>
      <c r="AP4523">
        <f t="shared" si="2351"/>
        <v>-2.4471141187748052E-4</v>
      </c>
      <c r="AQ4523">
        <f t="shared" si="2352"/>
        <v>-2.4735669512571535E-7</v>
      </c>
      <c r="AR4523">
        <f t="shared" si="2353"/>
        <v>-2.4471141187748052E-4</v>
      </c>
      <c r="AS4523">
        <f t="shared" si="2354"/>
        <v>0</v>
      </c>
      <c r="AT4523">
        <f t="shared" si="2355"/>
        <v>0</v>
      </c>
    </row>
    <row r="4524" spans="14:46" x14ac:dyDescent="0.25">
      <c r="N4524">
        <f t="shared" si="2356"/>
        <v>4511</v>
      </c>
      <c r="O4524">
        <f t="shared" si="2339"/>
        <v>9447.8163068957056</v>
      </c>
      <c r="P4524">
        <f t="shared" si="2340"/>
        <v>8503.0346762061345</v>
      </c>
      <c r="Q4524">
        <f t="shared" si="2341"/>
        <v>1.8826322590284629E-16</v>
      </c>
      <c r="R4524">
        <f t="shared" si="2342"/>
        <v>8.4023038333900725E-9</v>
      </c>
      <c r="S4524">
        <f t="shared" si="2343"/>
        <v>1.2550881726856419E-16</v>
      </c>
      <c r="T4524">
        <f t="shared" si="2324"/>
        <v>4.1104470637970314E-12</v>
      </c>
      <c r="U4524">
        <f t="shared" si="2344"/>
        <v>4.1104470637970314E-12</v>
      </c>
      <c r="V4524">
        <f t="shared" si="2345"/>
        <v>2.7409112259331476E-12</v>
      </c>
      <c r="W4524">
        <f t="shared" si="2346"/>
        <v>2.7409112259331476E-12</v>
      </c>
      <c r="X4524">
        <f t="shared" si="2325"/>
        <v>1.6815939504343154E-8</v>
      </c>
      <c r="Y4524">
        <f t="shared" si="2326"/>
        <v>2.2426269769055347E-8</v>
      </c>
      <c r="Z4524">
        <f t="shared" si="2327"/>
        <v>2.4724703906189037E-7</v>
      </c>
      <c r="AA4524">
        <f t="shared" si="2328"/>
        <v>2.4465711548523624E-4</v>
      </c>
      <c r="AB4524">
        <f t="shared" si="2347"/>
        <v>1.5701853065115049E-11</v>
      </c>
      <c r="AC4524">
        <f t="shared" si="2348"/>
        <v>1.3943848528964549E-11</v>
      </c>
      <c r="AD4524">
        <f t="shared" si="2329"/>
        <v>1</v>
      </c>
      <c r="AE4524">
        <f t="shared" si="2330"/>
        <v>0</v>
      </c>
      <c r="AF4524">
        <f t="shared" si="2331"/>
        <v>0</v>
      </c>
      <c r="AG4524">
        <f t="shared" si="2332"/>
        <v>-8504.0346762061345</v>
      </c>
      <c r="AH4524">
        <f t="shared" si="2333"/>
        <v>0</v>
      </c>
      <c r="AI4524">
        <f t="shared" si="2334"/>
        <v>1</v>
      </c>
      <c r="AJ4524">
        <f t="shared" si="2335"/>
        <v>-2</v>
      </c>
      <c r="AK4524">
        <f t="shared" si="2336"/>
        <v>1</v>
      </c>
      <c r="AL4524">
        <f t="shared" si="2337"/>
        <v>1.2221877530969072E-4</v>
      </c>
      <c r="AM4524">
        <f t="shared" si="2349"/>
        <v>0</v>
      </c>
      <c r="AN4524" s="22">
        <f t="shared" si="2338"/>
        <v>-2.1956486585481364E-7</v>
      </c>
      <c r="AO4524">
        <f t="shared" si="2350"/>
        <v>2.4724703906189037E-7</v>
      </c>
      <c r="AP4524">
        <f t="shared" si="2351"/>
        <v>2.4465711548523624E-4</v>
      </c>
      <c r="AQ4524">
        <f t="shared" si="2352"/>
        <v>2.4724703906189037E-7</v>
      </c>
      <c r="AR4524">
        <f t="shared" si="2353"/>
        <v>2.4465711548523624E-4</v>
      </c>
      <c r="AS4524">
        <f t="shared" si="2354"/>
        <v>0</v>
      </c>
      <c r="AT4524">
        <f t="shared" si="2355"/>
        <v>0</v>
      </c>
    </row>
    <row r="4525" spans="14:46" x14ac:dyDescent="0.25">
      <c r="N4525">
        <f t="shared" si="2356"/>
        <v>4512</v>
      </c>
      <c r="O4525">
        <f t="shared" si="2339"/>
        <v>9449.9107019980966</v>
      </c>
      <c r="P4525">
        <f t="shared" si="2340"/>
        <v>8504.9196317982878</v>
      </c>
      <c r="Q4525">
        <f t="shared" si="2341"/>
        <v>5.6835407795358741E-40</v>
      </c>
      <c r="R4525">
        <f t="shared" si="2342"/>
        <v>2.5377240410741778E-32</v>
      </c>
      <c r="S4525">
        <f t="shared" si="2343"/>
        <v>3.7890271863572494E-40</v>
      </c>
      <c r="T4525">
        <f t="shared" si="2324"/>
        <v>-1.4280699104398724E-23</v>
      </c>
      <c r="U4525">
        <f t="shared" si="2344"/>
        <v>-1.4280699104398724E-23</v>
      </c>
      <c r="V4525">
        <f t="shared" si="2345"/>
        <v>-9.5225959469758069E-24</v>
      </c>
      <c r="W4525">
        <f t="shared" si="2346"/>
        <v>-9.5225959469758069E-24</v>
      </c>
      <c r="X4525">
        <f t="shared" si="2325"/>
        <v>5.0788698464308366E-32</v>
      </c>
      <c r="Y4525">
        <f t="shared" si="2326"/>
        <v>6.7733414255528812E-32</v>
      </c>
      <c r="Z4525">
        <f t="shared" si="2327"/>
        <v>4.2959363841223621E-19</v>
      </c>
      <c r="AA4525">
        <f t="shared" si="2328"/>
        <v>4.2518777651929573E-16</v>
      </c>
      <c r="AB4525">
        <f t="shared" si="2347"/>
        <v>0</v>
      </c>
      <c r="AC4525">
        <f t="shared" si="2348"/>
        <v>0</v>
      </c>
      <c r="AD4525">
        <f t="shared" si="2329"/>
        <v>1</v>
      </c>
      <c r="AE4525">
        <f t="shared" si="2330"/>
        <v>0</v>
      </c>
      <c r="AF4525">
        <f t="shared" si="2331"/>
        <v>0</v>
      </c>
      <c r="AG4525">
        <f t="shared" si="2332"/>
        <v>-8505.9196317982878</v>
      </c>
      <c r="AH4525">
        <f t="shared" si="2333"/>
        <v>0</v>
      </c>
      <c r="AI4525">
        <f t="shared" si="2334"/>
        <v>1</v>
      </c>
      <c r="AJ4525">
        <f t="shared" si="2335"/>
        <v>-2</v>
      </c>
      <c r="AK4525">
        <f t="shared" si="2336"/>
        <v>1</v>
      </c>
      <c r="AL4525">
        <f t="shared" si="2337"/>
        <v>2.1240314043523136E-16</v>
      </c>
      <c r="AM4525">
        <f t="shared" si="2349"/>
        <v>0</v>
      </c>
      <c r="AN4525" s="22">
        <f t="shared" si="2338"/>
        <v>-3.8149564883304234E-19</v>
      </c>
      <c r="AO4525">
        <f t="shared" si="2350"/>
        <v>4.2959363841223621E-19</v>
      </c>
      <c r="AP4525">
        <f t="shared" si="2351"/>
        <v>4.2518777651929578E-16</v>
      </c>
      <c r="AQ4525">
        <f t="shared" si="2352"/>
        <v>4.2959363841223621E-19</v>
      </c>
      <c r="AR4525">
        <f t="shared" si="2353"/>
        <v>4.2518777651929578E-16</v>
      </c>
      <c r="AS4525">
        <f t="shared" si="2354"/>
        <v>0</v>
      </c>
      <c r="AT4525">
        <f t="shared" si="2355"/>
        <v>0</v>
      </c>
    </row>
    <row r="4526" spans="14:46" x14ac:dyDescent="0.25">
      <c r="N4526">
        <f t="shared" si="2356"/>
        <v>4513</v>
      </c>
      <c r="O4526">
        <f t="shared" si="2339"/>
        <v>9452.0050971004912</v>
      </c>
      <c r="P4526">
        <f t="shared" si="2340"/>
        <v>8506.804587390443</v>
      </c>
      <c r="Q4526">
        <f t="shared" si="2341"/>
        <v>1.879297215985544E-16</v>
      </c>
      <c r="R4526">
        <f t="shared" si="2342"/>
        <v>8.3948582831669337E-9</v>
      </c>
      <c r="S4526">
        <f t="shared" si="2343"/>
        <v>1.2528648106570294E-16</v>
      </c>
      <c r="T4526">
        <f t="shared" si="2324"/>
        <v>-4.1049834504897557E-12</v>
      </c>
      <c r="U4526">
        <f t="shared" si="2344"/>
        <v>-4.1049834504897557E-12</v>
      </c>
      <c r="V4526">
        <f t="shared" si="2345"/>
        <v>-2.7372677308202653E-12</v>
      </c>
      <c r="W4526">
        <f t="shared" si="2346"/>
        <v>-2.7372677308202653E-12</v>
      </c>
      <c r="X4526">
        <f t="shared" si="2325"/>
        <v>1.680103334497849E-8</v>
      </c>
      <c r="Y4526">
        <f t="shared" si="2326"/>
        <v>2.2406388222665328E-8</v>
      </c>
      <c r="Z4526">
        <f t="shared" si="2327"/>
        <v>-2.4702794557413356E-7</v>
      </c>
      <c r="AA4526">
        <f t="shared" si="2328"/>
        <v>-2.4454859495201536E-4</v>
      </c>
      <c r="AB4526">
        <f t="shared" si="2347"/>
        <v>-1.5680986819393597E-11</v>
      </c>
      <c r="AC4526">
        <f t="shared" si="2348"/>
        <v>-1.3925318501101119E-11</v>
      </c>
      <c r="AD4526">
        <f t="shared" si="2329"/>
        <v>1</v>
      </c>
      <c r="AE4526">
        <f t="shared" si="2330"/>
        <v>0</v>
      </c>
      <c r="AF4526">
        <f t="shared" si="2331"/>
        <v>0</v>
      </c>
      <c r="AG4526">
        <f t="shared" si="2332"/>
        <v>-8507.804587390443</v>
      </c>
      <c r="AH4526">
        <f t="shared" si="2333"/>
        <v>0</v>
      </c>
      <c r="AI4526">
        <f t="shared" si="2334"/>
        <v>1</v>
      </c>
      <c r="AJ4526">
        <f t="shared" si="2335"/>
        <v>-2</v>
      </c>
      <c r="AK4526">
        <f t="shared" si="2336"/>
        <v>1</v>
      </c>
      <c r="AL4526">
        <f t="shared" si="2337"/>
        <v>-1.2216461232479839E-4</v>
      </c>
      <c r="AM4526">
        <f t="shared" si="2349"/>
        <v>0</v>
      </c>
      <c r="AN4526" s="22">
        <f t="shared" si="2338"/>
        <v>2.1937030241860175E-7</v>
      </c>
      <c r="AO4526">
        <f t="shared" si="2350"/>
        <v>-2.4702794557413356E-7</v>
      </c>
      <c r="AP4526">
        <f t="shared" si="2351"/>
        <v>-2.4454859495201536E-4</v>
      </c>
      <c r="AQ4526">
        <f t="shared" si="2352"/>
        <v>-2.4702794557413356E-7</v>
      </c>
      <c r="AR4526">
        <f t="shared" si="2353"/>
        <v>-2.4454859495201536E-4</v>
      </c>
      <c r="AS4526">
        <f t="shared" si="2354"/>
        <v>0</v>
      </c>
      <c r="AT4526">
        <f t="shared" si="2355"/>
        <v>0</v>
      </c>
    </row>
    <row r="4527" spans="14:46" x14ac:dyDescent="0.25">
      <c r="N4527">
        <f t="shared" si="2356"/>
        <v>4514</v>
      </c>
      <c r="O4527">
        <f t="shared" si="2339"/>
        <v>9454.099492202884</v>
      </c>
      <c r="P4527">
        <f t="shared" si="2340"/>
        <v>8508.6895429825963</v>
      </c>
      <c r="Q4527">
        <f t="shared" si="2341"/>
        <v>1.8776324638190748E-16</v>
      </c>
      <c r="R4527">
        <f t="shared" si="2342"/>
        <v>8.3911392187341538E-9</v>
      </c>
      <c r="S4527">
        <f t="shared" si="2343"/>
        <v>1.2517549758793831E-16</v>
      </c>
      <c r="T4527">
        <f t="shared" si="2324"/>
        <v>4.10225527469108E-12</v>
      </c>
      <c r="U4527">
        <f t="shared" si="2344"/>
        <v>4.10225527469108E-12</v>
      </c>
      <c r="V4527">
        <f t="shared" si="2345"/>
        <v>2.7354484047357923E-12</v>
      </c>
      <c r="W4527">
        <f t="shared" si="2346"/>
        <v>2.7354484047357923E-12</v>
      </c>
      <c r="X4527">
        <f t="shared" si="2325"/>
        <v>1.6793587696658925E-8</v>
      </c>
      <c r="Y4527">
        <f t="shared" si="2326"/>
        <v>2.2396457362383734E-8</v>
      </c>
      <c r="Z4527">
        <f t="shared" si="2327"/>
        <v>2.4691850802106712E-7</v>
      </c>
      <c r="AA4527">
        <f t="shared" si="2328"/>
        <v>2.4449437077900688E-4</v>
      </c>
      <c r="AB4527">
        <f t="shared" si="2347"/>
        <v>1.5670567560121911E-11</v>
      </c>
      <c r="AC4527">
        <f t="shared" si="2348"/>
        <v>1.3916065798569361E-11</v>
      </c>
      <c r="AD4527">
        <f t="shared" si="2329"/>
        <v>1</v>
      </c>
      <c r="AE4527">
        <f t="shared" si="2330"/>
        <v>0</v>
      </c>
      <c r="AF4527">
        <f t="shared" si="2331"/>
        <v>0</v>
      </c>
      <c r="AG4527">
        <f t="shared" si="2332"/>
        <v>-8509.6895429825963</v>
      </c>
      <c r="AH4527">
        <f t="shared" si="2333"/>
        <v>0</v>
      </c>
      <c r="AI4527">
        <f t="shared" si="2334"/>
        <v>1</v>
      </c>
      <c r="AJ4527">
        <f t="shared" si="2335"/>
        <v>-2</v>
      </c>
      <c r="AK4527">
        <f t="shared" si="2336"/>
        <v>1</v>
      </c>
      <c r="AL4527">
        <f t="shared" si="2337"/>
        <v>1.2213754883067039E-4</v>
      </c>
      <c r="AM4527">
        <f t="shared" si="2349"/>
        <v>0</v>
      </c>
      <c r="AN4527" s="22">
        <f t="shared" si="2338"/>
        <v>-2.1927311766613613E-7</v>
      </c>
      <c r="AO4527">
        <f t="shared" si="2350"/>
        <v>2.4691850802106712E-7</v>
      </c>
      <c r="AP4527">
        <f t="shared" si="2351"/>
        <v>2.4449437077900694E-4</v>
      </c>
      <c r="AQ4527">
        <f t="shared" si="2352"/>
        <v>2.4691850802106712E-7</v>
      </c>
      <c r="AR4527">
        <f t="shared" si="2353"/>
        <v>2.4449437077900694E-4</v>
      </c>
      <c r="AS4527">
        <f t="shared" si="2354"/>
        <v>0</v>
      </c>
      <c r="AT4527">
        <f t="shared" si="2355"/>
        <v>0</v>
      </c>
    </row>
    <row r="4528" spans="14:46" x14ac:dyDescent="0.25">
      <c r="N4528">
        <f t="shared" si="2356"/>
        <v>4515</v>
      </c>
      <c r="O4528">
        <f t="shared" si="2339"/>
        <v>9456.1938873052768</v>
      </c>
      <c r="P4528">
        <f t="shared" si="2340"/>
        <v>8510.5744985747497</v>
      </c>
      <c r="Q4528">
        <f t="shared" si="2341"/>
        <v>1.7852810217277739E-40</v>
      </c>
      <c r="R4528">
        <f t="shared" si="2342"/>
        <v>7.9819559955264077E-33</v>
      </c>
      <c r="S4528">
        <f t="shared" si="2343"/>
        <v>1.1901873478185159E-40</v>
      </c>
      <c r="T4528">
        <f t="shared" si="2324"/>
        <v>-7.9984238511789216E-24</v>
      </c>
      <c r="U4528">
        <f t="shared" si="2344"/>
        <v>-7.9984238511789216E-24</v>
      </c>
      <c r="V4528">
        <f t="shared" si="2345"/>
        <v>-5.333474690480304E-24</v>
      </c>
      <c r="W4528">
        <f t="shared" si="2346"/>
        <v>-5.333474690480304E-24</v>
      </c>
      <c r="X4528">
        <f t="shared" si="2325"/>
        <v>1.5974667385939184E-32</v>
      </c>
      <c r="Y4528">
        <f t="shared" si="2326"/>
        <v>2.1304318394977214E-32</v>
      </c>
      <c r="Z4528">
        <f t="shared" si="2327"/>
        <v>2.4076959683058077E-19</v>
      </c>
      <c r="AA4528">
        <f t="shared" si="2328"/>
        <v>2.3845859427479577E-16</v>
      </c>
      <c r="AB4528">
        <f t="shared" si="2347"/>
        <v>0</v>
      </c>
      <c r="AC4528">
        <f t="shared" si="2348"/>
        <v>0</v>
      </c>
      <c r="AD4528">
        <f t="shared" si="2329"/>
        <v>1</v>
      </c>
      <c r="AE4528">
        <f t="shared" si="2330"/>
        <v>0</v>
      </c>
      <c r="AF4528">
        <f t="shared" si="2331"/>
        <v>0</v>
      </c>
      <c r="AG4528">
        <f t="shared" si="2332"/>
        <v>-8511.5744985747497</v>
      </c>
      <c r="AH4528">
        <f t="shared" si="2333"/>
        <v>0</v>
      </c>
      <c r="AI4528">
        <f t="shared" si="2334"/>
        <v>1</v>
      </c>
      <c r="AJ4528">
        <f t="shared" si="2335"/>
        <v>-2</v>
      </c>
      <c r="AK4528">
        <f t="shared" si="2336"/>
        <v>1</v>
      </c>
      <c r="AL4528">
        <f t="shared" si="2337"/>
        <v>1.191223908132046E-16</v>
      </c>
      <c r="AM4528">
        <f t="shared" si="2349"/>
        <v>0</v>
      </c>
      <c r="AN4528" s="22">
        <f t="shared" si="2338"/>
        <v>-2.1381264838657407E-19</v>
      </c>
      <c r="AO4528">
        <f t="shared" si="2350"/>
        <v>2.4076959683058077E-19</v>
      </c>
      <c r="AP4528">
        <f t="shared" si="2351"/>
        <v>2.3845859427479577E-16</v>
      </c>
      <c r="AQ4528">
        <f t="shared" si="2352"/>
        <v>2.4076959683058077E-19</v>
      </c>
      <c r="AR4528">
        <f t="shared" si="2353"/>
        <v>2.3845859427479577E-16</v>
      </c>
      <c r="AS4528">
        <f t="shared" si="2354"/>
        <v>0</v>
      </c>
      <c r="AT4528">
        <f t="shared" si="2355"/>
        <v>0</v>
      </c>
    </row>
    <row r="4529" spans="14:46" x14ac:dyDescent="0.25">
      <c r="N4529">
        <f t="shared" si="2356"/>
        <v>4516</v>
      </c>
      <c r="O4529">
        <f t="shared" si="2339"/>
        <v>9458.2882824076714</v>
      </c>
      <c r="P4529">
        <f t="shared" si="2340"/>
        <v>8512.4594541669048</v>
      </c>
      <c r="Q4529">
        <f t="shared" si="2341"/>
        <v>1.8743084859412288E-16</v>
      </c>
      <c r="R4529">
        <f t="shared" si="2342"/>
        <v>8.3837085002857931E-9</v>
      </c>
      <c r="S4529">
        <f t="shared" si="2343"/>
        <v>1.2495389906274859E-16</v>
      </c>
      <c r="T4529">
        <f t="shared" si="2324"/>
        <v>-4.0968061713991491E-12</v>
      </c>
      <c r="U4529">
        <f t="shared" si="2344"/>
        <v>-4.0968061713991491E-12</v>
      </c>
      <c r="V4529">
        <f t="shared" si="2345"/>
        <v>-2.7318145865704551E-12</v>
      </c>
      <c r="W4529">
        <f t="shared" si="2346"/>
        <v>-2.7318145865704551E-12</v>
      </c>
      <c r="X4529">
        <f t="shared" si="2325"/>
        <v>1.6778711240827655E-8</v>
      </c>
      <c r="Y4529">
        <f t="shared" si="2326"/>
        <v>2.2376615438407494E-8</v>
      </c>
      <c r="Z4529">
        <f t="shared" si="2327"/>
        <v>-2.4669985097443072E-7</v>
      </c>
      <c r="AA4529">
        <f t="shared" si="2328"/>
        <v>-2.4438599454039141E-4</v>
      </c>
      <c r="AB4529">
        <f t="shared" si="2347"/>
        <v>-1.564975671761077E-11</v>
      </c>
      <c r="AC4529">
        <f t="shared" si="2348"/>
        <v>-1.3897584970886309E-11</v>
      </c>
      <c r="AD4529">
        <f t="shared" si="2329"/>
        <v>1</v>
      </c>
      <c r="AE4529">
        <f t="shared" si="2330"/>
        <v>0</v>
      </c>
      <c r="AF4529">
        <f t="shared" si="2331"/>
        <v>0</v>
      </c>
      <c r="AG4529">
        <f t="shared" si="2332"/>
        <v>-8513.4594541669048</v>
      </c>
      <c r="AH4529">
        <f t="shared" si="2333"/>
        <v>0</v>
      </c>
      <c r="AI4529">
        <f t="shared" si="2334"/>
        <v>1</v>
      </c>
      <c r="AJ4529">
        <f t="shared" si="2335"/>
        <v>-2</v>
      </c>
      <c r="AK4529">
        <f t="shared" si="2336"/>
        <v>1</v>
      </c>
      <c r="AL4529">
        <f t="shared" si="2337"/>
        <v>-1.220834577992925E-4</v>
      </c>
      <c r="AM4529">
        <f t="shared" si="2349"/>
        <v>0</v>
      </c>
      <c r="AN4529" s="22">
        <f t="shared" si="2338"/>
        <v>2.1907894180642383E-7</v>
      </c>
      <c r="AO4529">
        <f t="shared" si="2350"/>
        <v>-2.4669985097443072E-7</v>
      </c>
      <c r="AP4529">
        <f t="shared" si="2351"/>
        <v>-2.4438599454039141E-4</v>
      </c>
      <c r="AQ4529">
        <f t="shared" si="2352"/>
        <v>-2.4669985097443072E-7</v>
      </c>
      <c r="AR4529">
        <f t="shared" si="2353"/>
        <v>-2.4438599454039141E-4</v>
      </c>
      <c r="AS4529">
        <f t="shared" si="2354"/>
        <v>0</v>
      </c>
      <c r="AT4529">
        <f t="shared" si="2355"/>
        <v>0</v>
      </c>
    </row>
    <row r="4530" spans="14:46" x14ac:dyDescent="0.25">
      <c r="N4530">
        <f t="shared" si="2356"/>
        <v>4517</v>
      </c>
      <c r="O4530">
        <f t="shared" si="2339"/>
        <v>9460.3826775100642</v>
      </c>
      <c r="P4530">
        <f t="shared" si="2340"/>
        <v>8514.3444097590582</v>
      </c>
      <c r="Q4530">
        <f t="shared" si="2341"/>
        <v>1.8726492553389419E-16</v>
      </c>
      <c r="R4530">
        <f t="shared" si="2342"/>
        <v>8.379996841899782E-9</v>
      </c>
      <c r="S4530">
        <f t="shared" si="2343"/>
        <v>1.2484328368926281E-16</v>
      </c>
      <c r="T4530">
        <f t="shared" si="2324"/>
        <v>4.0940852385555362E-12</v>
      </c>
      <c r="U4530">
        <f t="shared" si="2344"/>
        <v>4.0940852385555362E-12</v>
      </c>
      <c r="V4530">
        <f t="shared" si="2345"/>
        <v>2.7300000909210925E-12</v>
      </c>
      <c r="W4530">
        <f t="shared" si="2346"/>
        <v>2.7300000909210925E-12</v>
      </c>
      <c r="X4530">
        <f t="shared" si="2325"/>
        <v>1.6771280424560367E-8</v>
      </c>
      <c r="Y4530">
        <f t="shared" si="2326"/>
        <v>2.2366704363032213E-8</v>
      </c>
      <c r="Z4530">
        <f t="shared" si="2327"/>
        <v>2.4659063135220085E-7</v>
      </c>
      <c r="AA4530">
        <f t="shared" si="2328"/>
        <v>2.4433184244288349E-4</v>
      </c>
      <c r="AB4530">
        <f t="shared" si="2347"/>
        <v>1.5639365113953751E-11</v>
      </c>
      <c r="AC4530">
        <f t="shared" si="2348"/>
        <v>1.3888356827603422E-11</v>
      </c>
      <c r="AD4530">
        <f t="shared" si="2329"/>
        <v>1</v>
      </c>
      <c r="AE4530">
        <f t="shared" si="2330"/>
        <v>0</v>
      </c>
      <c r="AF4530">
        <f t="shared" si="2331"/>
        <v>0</v>
      </c>
      <c r="AG4530">
        <f t="shared" si="2332"/>
        <v>-8515.3444097590582</v>
      </c>
      <c r="AH4530">
        <f t="shared" si="2333"/>
        <v>0</v>
      </c>
      <c r="AI4530">
        <f t="shared" si="2334"/>
        <v>1</v>
      </c>
      <c r="AJ4530">
        <f t="shared" si="2335"/>
        <v>-2</v>
      </c>
      <c r="AK4530">
        <f t="shared" si="2336"/>
        <v>1</v>
      </c>
      <c r="AL4530">
        <f t="shared" si="2337"/>
        <v>1.2205643024614929E-4</v>
      </c>
      <c r="AM4530">
        <f t="shared" si="2349"/>
        <v>0</v>
      </c>
      <c r="AN4530" s="22">
        <f t="shared" si="2338"/>
        <v>-2.1898195058492223E-7</v>
      </c>
      <c r="AO4530">
        <f t="shared" si="2350"/>
        <v>2.4659063135220085E-7</v>
      </c>
      <c r="AP4530">
        <f t="shared" si="2351"/>
        <v>2.4433184244288349E-4</v>
      </c>
      <c r="AQ4530">
        <f t="shared" si="2352"/>
        <v>2.4659063135220085E-7</v>
      </c>
      <c r="AR4530">
        <f t="shared" si="2353"/>
        <v>2.4433184244288349E-4</v>
      </c>
      <c r="AS4530">
        <f t="shared" si="2354"/>
        <v>0</v>
      </c>
      <c r="AT4530">
        <f t="shared" si="2355"/>
        <v>0</v>
      </c>
    </row>
    <row r="4531" spans="14:46" x14ac:dyDescent="0.25">
      <c r="N4531">
        <f t="shared" si="2356"/>
        <v>4518</v>
      </c>
      <c r="O4531">
        <f t="shared" si="2339"/>
        <v>9462.4770726124571</v>
      </c>
      <c r="P4531">
        <f t="shared" si="2340"/>
        <v>8516.2293653512115</v>
      </c>
      <c r="Q4531">
        <f t="shared" si="2341"/>
        <v>8.4710430950112671E-42</v>
      </c>
      <c r="R4531">
        <f t="shared" si="2342"/>
        <v>3.7924212896796125E-34</v>
      </c>
      <c r="S4531">
        <f t="shared" si="2343"/>
        <v>5.6473620633408443E-42</v>
      </c>
      <c r="T4531">
        <f t="shared" si="2324"/>
        <v>-1.7411288022941046E-24</v>
      </c>
      <c r="U4531">
        <f t="shared" si="2344"/>
        <v>-1.7411288022941046E-24</v>
      </c>
      <c r="V4531">
        <f t="shared" si="2345"/>
        <v>-1.161011868758823E-24</v>
      </c>
      <c r="W4531">
        <f t="shared" si="2346"/>
        <v>-1.161011868758823E-24</v>
      </c>
      <c r="X4531">
        <f t="shared" si="2325"/>
        <v>7.5899493356789881E-34</v>
      </c>
      <c r="Y4531">
        <f t="shared" si="2326"/>
        <v>1.0122193430366282E-33</v>
      </c>
      <c r="Z4531">
        <f t="shared" si="2327"/>
        <v>5.2446534541800795E-20</v>
      </c>
      <c r="AA4531">
        <f t="shared" si="2328"/>
        <v>5.1977614554277226E-17</v>
      </c>
      <c r="AB4531">
        <f t="shared" si="2347"/>
        <v>0</v>
      </c>
      <c r="AC4531">
        <f t="shared" si="2348"/>
        <v>0</v>
      </c>
      <c r="AD4531">
        <f t="shared" si="2329"/>
        <v>1</v>
      </c>
      <c r="AE4531">
        <f t="shared" si="2330"/>
        <v>0</v>
      </c>
      <c r="AF4531">
        <f t="shared" si="2331"/>
        <v>0</v>
      </c>
      <c r="AG4531">
        <f t="shared" si="2332"/>
        <v>-8517.2293653512115</v>
      </c>
      <c r="AH4531">
        <f t="shared" si="2333"/>
        <v>0</v>
      </c>
      <c r="AI4531">
        <f t="shared" si="2334"/>
        <v>1</v>
      </c>
      <c r="AJ4531">
        <f t="shared" si="2335"/>
        <v>-2</v>
      </c>
      <c r="AK4531">
        <f t="shared" si="2336"/>
        <v>1</v>
      </c>
      <c r="AL4531">
        <f t="shared" si="2337"/>
        <v>2.5965520008736985E-17</v>
      </c>
      <c r="AM4531">
        <f t="shared" si="2349"/>
        <v>0</v>
      </c>
      <c r="AN4531" s="22">
        <f t="shared" si="2338"/>
        <v>-4.6574536803249831E-20</v>
      </c>
      <c r="AO4531">
        <f t="shared" si="2350"/>
        <v>5.2446534541800795E-20</v>
      </c>
      <c r="AP4531">
        <f t="shared" si="2351"/>
        <v>5.197761455427722E-17</v>
      </c>
      <c r="AQ4531">
        <f t="shared" si="2352"/>
        <v>5.2446534541800795E-20</v>
      </c>
      <c r="AR4531">
        <f t="shared" si="2353"/>
        <v>5.197761455427722E-17</v>
      </c>
      <c r="AS4531">
        <f t="shared" si="2354"/>
        <v>0</v>
      </c>
      <c r="AT4531">
        <f t="shared" si="2355"/>
        <v>0</v>
      </c>
    </row>
    <row r="4532" spans="14:46" x14ac:dyDescent="0.25">
      <c r="N4532">
        <f t="shared" si="2356"/>
        <v>4519</v>
      </c>
      <c r="O4532">
        <f t="shared" si="2339"/>
        <v>9464.5714677148499</v>
      </c>
      <c r="P4532">
        <f t="shared" si="2340"/>
        <v>8518.1143209433649</v>
      </c>
      <c r="Q4532">
        <f t="shared" si="2341"/>
        <v>1.8693362986003485E-16</v>
      </c>
      <c r="R4532">
        <f t="shared" si="2342"/>
        <v>8.3725809158585184E-9</v>
      </c>
      <c r="S4532">
        <f t="shared" si="2343"/>
        <v>1.2462241990668991E-16</v>
      </c>
      <c r="T4532">
        <f t="shared" si="2324"/>
        <v>-4.0886505971421284E-12</v>
      </c>
      <c r="U4532">
        <f t="shared" si="2344"/>
        <v>-4.0886505971421284E-12</v>
      </c>
      <c r="V4532">
        <f t="shared" si="2345"/>
        <v>-2.7263759175977481E-12</v>
      </c>
      <c r="W4532">
        <f t="shared" si="2346"/>
        <v>-2.7263759175977481E-12</v>
      </c>
      <c r="X4532">
        <f t="shared" si="2325"/>
        <v>1.6756433593394517E-8</v>
      </c>
      <c r="Y4532">
        <f t="shared" si="2326"/>
        <v>2.2346901956253726E-8</v>
      </c>
      <c r="Z4532">
        <f t="shared" si="2327"/>
        <v>-2.4637240958824835E-7</v>
      </c>
      <c r="AA4532">
        <f t="shared" si="2328"/>
        <v>-2.4422361021127236E-4</v>
      </c>
      <c r="AB4532">
        <f t="shared" si="2347"/>
        <v>-1.5618609490894485E-11</v>
      </c>
      <c r="AC4532">
        <f t="shared" si="2348"/>
        <v>-1.3869925036916181E-11</v>
      </c>
      <c r="AD4532">
        <f t="shared" si="2329"/>
        <v>1</v>
      </c>
      <c r="AE4532">
        <f t="shared" si="2330"/>
        <v>0</v>
      </c>
      <c r="AF4532">
        <f t="shared" si="2331"/>
        <v>0</v>
      </c>
      <c r="AG4532">
        <f t="shared" si="2332"/>
        <v>-8519.1143209433649</v>
      </c>
      <c r="AH4532">
        <f t="shared" si="2333"/>
        <v>0</v>
      </c>
      <c r="AI4532">
        <f t="shared" si="2334"/>
        <v>1</v>
      </c>
      <c r="AJ4532">
        <f t="shared" si="2335"/>
        <v>-2</v>
      </c>
      <c r="AK4532">
        <f t="shared" si="2336"/>
        <v>1</v>
      </c>
      <c r="AL4532">
        <f t="shared" si="2337"/>
        <v>-1.220024110249997E-4</v>
      </c>
      <c r="AM4532">
        <f t="shared" si="2349"/>
        <v>0</v>
      </c>
      <c r="AN4532" s="22">
        <f t="shared" si="2338"/>
        <v>2.1878816127297327E-7</v>
      </c>
      <c r="AO4532">
        <f t="shared" si="2350"/>
        <v>-2.4637240958824835E-7</v>
      </c>
      <c r="AP4532">
        <f t="shared" si="2351"/>
        <v>-2.4422361021127236E-4</v>
      </c>
      <c r="AQ4532">
        <f t="shared" si="2352"/>
        <v>-2.4637240958824835E-7</v>
      </c>
      <c r="AR4532">
        <f t="shared" si="2353"/>
        <v>-2.4422361021127236E-4</v>
      </c>
      <c r="AS4532">
        <f t="shared" si="2354"/>
        <v>0</v>
      </c>
      <c r="AT4532">
        <f t="shared" si="2355"/>
        <v>0</v>
      </c>
    </row>
    <row r="4533" spans="14:46" x14ac:dyDescent="0.25">
      <c r="N4533">
        <f t="shared" si="2356"/>
        <v>4520</v>
      </c>
      <c r="O4533">
        <f t="shared" si="2339"/>
        <v>9466.6658628172427</v>
      </c>
      <c r="P4533">
        <f t="shared" si="2340"/>
        <v>8519.9992765355182</v>
      </c>
      <c r="Q4533">
        <f t="shared" si="2341"/>
        <v>1.8676825675926066E-16</v>
      </c>
      <c r="R4533">
        <f t="shared" si="2342"/>
        <v>8.3688766438329152E-9</v>
      </c>
      <c r="S4533">
        <f t="shared" si="2343"/>
        <v>1.2451217117284043E-16</v>
      </c>
      <c r="T4533">
        <f t="shared" si="2324"/>
        <v>4.0859368832502898E-12</v>
      </c>
      <c r="U4533">
        <f t="shared" si="2344"/>
        <v>4.0859368832502898E-12</v>
      </c>
      <c r="V4533">
        <f t="shared" si="2345"/>
        <v>2.7245662363741509E-12</v>
      </c>
      <c r="W4533">
        <f t="shared" si="2346"/>
        <v>2.7245662363741509E-12</v>
      </c>
      <c r="X4533">
        <f t="shared" si="2325"/>
        <v>1.6749017569740567E-8</v>
      </c>
      <c r="Y4533">
        <f t="shared" si="2326"/>
        <v>2.2337010613170168E-8</v>
      </c>
      <c r="Z4533">
        <f t="shared" si="2327"/>
        <v>2.4626340731808031E-7</v>
      </c>
      <c r="AA4533">
        <f t="shared" si="2328"/>
        <v>2.4416953004514262E-4</v>
      </c>
      <c r="AB4533">
        <f t="shared" si="2347"/>
        <v>1.5608245451155873E-11</v>
      </c>
      <c r="AC4533">
        <f t="shared" si="2348"/>
        <v>1.3860721371452352E-11</v>
      </c>
      <c r="AD4533">
        <f t="shared" si="2329"/>
        <v>1</v>
      </c>
      <c r="AE4533">
        <f t="shared" si="2330"/>
        <v>0</v>
      </c>
      <c r="AF4533">
        <f t="shared" si="2331"/>
        <v>0</v>
      </c>
      <c r="AG4533">
        <f t="shared" si="2332"/>
        <v>-8520.9992765355182</v>
      </c>
      <c r="AH4533">
        <f t="shared" si="2333"/>
        <v>0</v>
      </c>
      <c r="AI4533">
        <f t="shared" si="2334"/>
        <v>1</v>
      </c>
      <c r="AJ4533">
        <f t="shared" si="2335"/>
        <v>-2</v>
      </c>
      <c r="AK4533">
        <f t="shared" si="2336"/>
        <v>1</v>
      </c>
      <c r="AL4533">
        <f t="shared" si="2337"/>
        <v>1.2197541934103707E-4</v>
      </c>
      <c r="AM4533">
        <f t="shared" si="2349"/>
        <v>0</v>
      </c>
      <c r="AN4533" s="22">
        <f t="shared" si="2338"/>
        <v>-2.1869136306846147E-7</v>
      </c>
      <c r="AO4533">
        <f t="shared" si="2350"/>
        <v>2.4626340731808031E-7</v>
      </c>
      <c r="AP4533">
        <f t="shared" si="2351"/>
        <v>2.4416953004514262E-4</v>
      </c>
      <c r="AQ4533">
        <f t="shared" si="2352"/>
        <v>2.4626340731808031E-7</v>
      </c>
      <c r="AR4533">
        <f t="shared" si="2353"/>
        <v>2.4416953004514262E-4</v>
      </c>
      <c r="AS4533">
        <f t="shared" si="2354"/>
        <v>0</v>
      </c>
      <c r="AT4533">
        <f t="shared" si="2355"/>
        <v>0</v>
      </c>
    </row>
    <row r="4534" spans="14:46" x14ac:dyDescent="0.25">
      <c r="N4534">
        <f t="shared" si="2356"/>
        <v>4521</v>
      </c>
      <c r="O4534">
        <f t="shared" si="2339"/>
        <v>9468.7602579196373</v>
      </c>
      <c r="P4534">
        <f t="shared" si="2340"/>
        <v>8521.8842321276734</v>
      </c>
      <c r="Q4534">
        <f t="shared" si="2341"/>
        <v>5.6440824295054476E-41</v>
      </c>
      <c r="R4534">
        <f t="shared" si="2342"/>
        <v>2.5301693676799553E-33</v>
      </c>
      <c r="S4534">
        <f t="shared" si="2343"/>
        <v>3.7627216196702992E-41</v>
      </c>
      <c r="T4534">
        <f t="shared" si="2324"/>
        <v>4.491285405103941E-24</v>
      </c>
      <c r="U4534">
        <f t="shared" si="2344"/>
        <v>4.491285405103941E-24</v>
      </c>
      <c r="V4534">
        <f t="shared" si="2345"/>
        <v>2.9948587847549797E-24</v>
      </c>
      <c r="W4534">
        <f t="shared" si="2346"/>
        <v>2.9948587847549797E-24</v>
      </c>
      <c r="X4534">
        <f t="shared" si="2325"/>
        <v>5.0637435217646147E-33</v>
      </c>
      <c r="Y4534">
        <f t="shared" si="2326"/>
        <v>6.7531654758207964E-33</v>
      </c>
      <c r="Z4534">
        <f t="shared" si="2327"/>
        <v>-1.3537704353731045E-19</v>
      </c>
      <c r="AA4534">
        <f t="shared" si="2328"/>
        <v>-1.3425565718355807E-16</v>
      </c>
      <c r="AB4534">
        <f t="shared" si="2347"/>
        <v>0</v>
      </c>
      <c r="AC4534">
        <f t="shared" si="2348"/>
        <v>0</v>
      </c>
      <c r="AD4534">
        <f t="shared" si="2329"/>
        <v>1</v>
      </c>
      <c r="AE4534">
        <f t="shared" si="2330"/>
        <v>0</v>
      </c>
      <c r="AF4534">
        <f t="shared" si="2331"/>
        <v>0</v>
      </c>
      <c r="AG4534">
        <f t="shared" si="2332"/>
        <v>-8522.8842321276734</v>
      </c>
      <c r="AH4534">
        <f t="shared" si="2333"/>
        <v>0</v>
      </c>
      <c r="AI4534">
        <f t="shared" si="2334"/>
        <v>1</v>
      </c>
      <c r="AJ4534">
        <f t="shared" si="2335"/>
        <v>-2</v>
      </c>
      <c r="AK4534">
        <f t="shared" si="2336"/>
        <v>1</v>
      </c>
      <c r="AL4534">
        <f t="shared" si="2337"/>
        <v>-6.7067718584974874E-17</v>
      </c>
      <c r="AM4534">
        <f t="shared" si="2349"/>
        <v>0</v>
      </c>
      <c r="AN4534" s="22">
        <f t="shared" si="2338"/>
        <v>1.2022001360831576E-19</v>
      </c>
      <c r="AO4534">
        <f t="shared" si="2350"/>
        <v>-1.3537704353731045E-19</v>
      </c>
      <c r="AP4534">
        <f t="shared" si="2351"/>
        <v>-1.3425565718355807E-16</v>
      </c>
      <c r="AQ4534">
        <f t="shared" si="2352"/>
        <v>-1.3537704353731045E-19</v>
      </c>
      <c r="AR4534">
        <f t="shared" si="2353"/>
        <v>-1.3425565718355807E-16</v>
      </c>
      <c r="AS4534">
        <f t="shared" si="2354"/>
        <v>0</v>
      </c>
      <c r="AT4534">
        <f t="shared" si="2355"/>
        <v>0</v>
      </c>
    </row>
    <row r="4535" spans="14:46" x14ac:dyDescent="0.25">
      <c r="N4535">
        <f t="shared" si="2356"/>
        <v>4522</v>
      </c>
      <c r="O4535">
        <f t="shared" si="2339"/>
        <v>9470.8546530220301</v>
      </c>
      <c r="P4535">
        <f t="shared" si="2340"/>
        <v>8523.7691877198267</v>
      </c>
      <c r="Q4535">
        <f t="shared" si="2341"/>
        <v>1.8643805881716806E-16</v>
      </c>
      <c r="R4535">
        <f t="shared" si="2342"/>
        <v>8.3614754709616151E-9</v>
      </c>
      <c r="S4535">
        <f t="shared" si="2343"/>
        <v>1.2429203921144537E-16</v>
      </c>
      <c r="T4535">
        <f t="shared" si="2324"/>
        <v>-4.0805166557700571E-12</v>
      </c>
      <c r="U4535">
        <f t="shared" si="2344"/>
        <v>-4.0805166557700571E-12</v>
      </c>
      <c r="V4535">
        <f t="shared" si="2345"/>
        <v>-2.7209516759149593E-12</v>
      </c>
      <c r="W4535">
        <f t="shared" si="2346"/>
        <v>-2.7209516759149593E-12</v>
      </c>
      <c r="X4535">
        <f t="shared" si="2325"/>
        <v>1.6734200284633776E-8</v>
      </c>
      <c r="Y4535">
        <f t="shared" si="2326"/>
        <v>2.2317247618722485E-8</v>
      </c>
      <c r="Z4535">
        <f t="shared" si="2327"/>
        <v>-2.4604561968221632E-7</v>
      </c>
      <c r="AA4535">
        <f t="shared" si="2328"/>
        <v>-2.4406144153369882E-4</v>
      </c>
      <c r="AB4535">
        <f t="shared" si="2347"/>
        <v>-1.5587544864520908E-11</v>
      </c>
      <c r="AC4535">
        <f t="shared" si="2348"/>
        <v>-1.3842338455225395E-11</v>
      </c>
      <c r="AD4535">
        <f t="shared" si="2329"/>
        <v>1</v>
      </c>
      <c r="AE4535">
        <f t="shared" si="2330"/>
        <v>0</v>
      </c>
      <c r="AF4535">
        <f t="shared" si="2331"/>
        <v>0</v>
      </c>
      <c r="AG4535">
        <f t="shared" si="2332"/>
        <v>-8524.7691877198267</v>
      </c>
      <c r="AH4535">
        <f t="shared" si="2333"/>
        <v>0</v>
      </c>
      <c r="AI4535">
        <f t="shared" si="2334"/>
        <v>1</v>
      </c>
      <c r="AJ4535">
        <f t="shared" si="2335"/>
        <v>-2</v>
      </c>
      <c r="AK4535">
        <f t="shared" si="2336"/>
        <v>1</v>
      </c>
      <c r="AL4535">
        <f t="shared" si="2337"/>
        <v>-1.2192147178720994E-4</v>
      </c>
      <c r="AM4535">
        <f t="shared" si="2349"/>
        <v>0</v>
      </c>
      <c r="AN4535" s="22">
        <f t="shared" si="2338"/>
        <v>2.1849795927895067E-7</v>
      </c>
      <c r="AO4535">
        <f t="shared" si="2350"/>
        <v>-2.4604561968221632E-7</v>
      </c>
      <c r="AP4535">
        <f t="shared" si="2351"/>
        <v>-2.4406144153369882E-4</v>
      </c>
      <c r="AQ4535">
        <f t="shared" si="2352"/>
        <v>-2.4604561968221632E-7</v>
      </c>
      <c r="AR4535">
        <f t="shared" si="2353"/>
        <v>-2.4406144153369882E-4</v>
      </c>
      <c r="AS4535">
        <f t="shared" si="2354"/>
        <v>0</v>
      </c>
      <c r="AT4535">
        <f t="shared" si="2355"/>
        <v>0</v>
      </c>
    </row>
    <row r="4536" spans="14:46" x14ac:dyDescent="0.25">
      <c r="N4536">
        <f t="shared" si="2356"/>
        <v>4523</v>
      </c>
      <c r="O4536">
        <f t="shared" si="2339"/>
        <v>9472.9490481244229</v>
      </c>
      <c r="P4536">
        <f t="shared" si="2340"/>
        <v>8525.6541433119801</v>
      </c>
      <c r="Q4536">
        <f t="shared" si="2341"/>
        <v>1.8627323349064083E-16</v>
      </c>
      <c r="R4536">
        <f t="shared" si="2342"/>
        <v>8.3577785657455691E-9</v>
      </c>
      <c r="S4536">
        <f t="shared" si="2343"/>
        <v>1.2418215566042724E-16</v>
      </c>
      <c r="T4536">
        <f t="shared" si="2324"/>
        <v>4.0778101368878565E-12</v>
      </c>
      <c r="U4536">
        <f t="shared" si="2344"/>
        <v>4.0778101368878565E-12</v>
      </c>
      <c r="V4536">
        <f t="shared" si="2345"/>
        <v>2.7191467931485841E-12</v>
      </c>
      <c r="W4536">
        <f t="shared" si="2346"/>
        <v>2.7191467931485841E-12</v>
      </c>
      <c r="X4536">
        <f t="shared" si="2325"/>
        <v>1.6726799014425597E-8</v>
      </c>
      <c r="Y4536">
        <f t="shared" si="2326"/>
        <v>2.2307375955678078E-8</v>
      </c>
      <c r="Z4536">
        <f t="shared" si="2327"/>
        <v>2.4593683418828758E-7</v>
      </c>
      <c r="AA4536">
        <f t="shared" si="2328"/>
        <v>2.4400743315623221E-4</v>
      </c>
      <c r="AB4536">
        <f t="shared" si="2347"/>
        <v>1.5577208297369023E-11</v>
      </c>
      <c r="AC4536">
        <f t="shared" si="2348"/>
        <v>1.3833159186474586E-11</v>
      </c>
      <c r="AD4536">
        <f t="shared" si="2329"/>
        <v>1</v>
      </c>
      <c r="AE4536">
        <f t="shared" si="2330"/>
        <v>0</v>
      </c>
      <c r="AF4536">
        <f t="shared" si="2331"/>
        <v>0</v>
      </c>
      <c r="AG4536">
        <f t="shared" si="2332"/>
        <v>-8526.6541433119801</v>
      </c>
      <c r="AH4536">
        <f t="shared" si="2333"/>
        <v>0</v>
      </c>
      <c r="AI4536">
        <f t="shared" si="2334"/>
        <v>1</v>
      </c>
      <c r="AJ4536">
        <f t="shared" si="2335"/>
        <v>-2</v>
      </c>
      <c r="AK4536">
        <f t="shared" si="2336"/>
        <v>1</v>
      </c>
      <c r="AL4536">
        <f t="shared" si="2337"/>
        <v>1.2189451590132608E-4</v>
      </c>
      <c r="AM4536">
        <f t="shared" si="2349"/>
        <v>0</v>
      </c>
      <c r="AN4536" s="22">
        <f t="shared" si="2338"/>
        <v>-2.184013535800761E-7</v>
      </c>
      <c r="AO4536">
        <f t="shared" si="2350"/>
        <v>2.4593683418828758E-7</v>
      </c>
      <c r="AP4536">
        <f t="shared" si="2351"/>
        <v>2.4400743315623223E-4</v>
      </c>
      <c r="AQ4536">
        <f t="shared" si="2352"/>
        <v>2.4593683418828758E-7</v>
      </c>
      <c r="AR4536">
        <f t="shared" si="2353"/>
        <v>2.4400743315623223E-4</v>
      </c>
      <c r="AS4536">
        <f t="shared" si="2354"/>
        <v>0</v>
      </c>
      <c r="AT4536">
        <f t="shared" si="2355"/>
        <v>0</v>
      </c>
    </row>
    <row r="4537" spans="14:46" x14ac:dyDescent="0.25">
      <c r="N4537">
        <f t="shared" si="2356"/>
        <v>4524</v>
      </c>
      <c r="O4537">
        <f t="shared" si="2339"/>
        <v>9475.0434432268157</v>
      </c>
      <c r="P4537">
        <f t="shared" si="2340"/>
        <v>8527.5390989041352</v>
      </c>
      <c r="Q4537">
        <f t="shared" si="2341"/>
        <v>1.1546669771996081E-40</v>
      </c>
      <c r="R4537">
        <f t="shared" si="2342"/>
        <v>5.1830950062870082E-33</v>
      </c>
      <c r="S4537">
        <f t="shared" si="2343"/>
        <v>7.697779847997387E-41</v>
      </c>
      <c r="T4537">
        <f t="shared" si="2324"/>
        <v>-6.4196901889331701E-24</v>
      </c>
      <c r="U4537">
        <f t="shared" si="2344"/>
        <v>-6.4196901889331701E-24</v>
      </c>
      <c r="V4537">
        <f t="shared" si="2345"/>
        <v>-4.2807483781522686E-24</v>
      </c>
      <c r="W4537">
        <f t="shared" si="2346"/>
        <v>-4.2807483781522686E-24</v>
      </c>
      <c r="X4537">
        <f t="shared" si="2325"/>
        <v>1.0373160150289921E-32</v>
      </c>
      <c r="Y4537">
        <f t="shared" si="2326"/>
        <v>1.3833966183046152E-32</v>
      </c>
      <c r="Z4537">
        <f t="shared" si="2327"/>
        <v>1.9363181855274967E-19</v>
      </c>
      <c r="AA4537">
        <f t="shared" si="2328"/>
        <v>1.9215519262344557E-16</v>
      </c>
      <c r="AB4537">
        <f t="shared" si="2347"/>
        <v>0</v>
      </c>
      <c r="AC4537">
        <f t="shared" si="2348"/>
        <v>0</v>
      </c>
      <c r="AD4537">
        <f t="shared" si="2329"/>
        <v>1</v>
      </c>
      <c r="AE4537">
        <f t="shared" si="2330"/>
        <v>0</v>
      </c>
      <c r="AF4537">
        <f t="shared" si="2331"/>
        <v>0</v>
      </c>
      <c r="AG4537">
        <f t="shared" si="2332"/>
        <v>-8528.5390989041352</v>
      </c>
      <c r="AH4537">
        <f t="shared" si="2333"/>
        <v>0</v>
      </c>
      <c r="AI4537">
        <f t="shared" si="2334"/>
        <v>1</v>
      </c>
      <c r="AJ4537">
        <f t="shared" si="2335"/>
        <v>-2</v>
      </c>
      <c r="AK4537">
        <f t="shared" si="2336"/>
        <v>1</v>
      </c>
      <c r="AL4537">
        <f t="shared" si="2337"/>
        <v>9.5991620066222222E-17</v>
      </c>
      <c r="AM4537">
        <f t="shared" si="2349"/>
        <v>0</v>
      </c>
      <c r="AN4537" s="22">
        <f t="shared" si="2338"/>
        <v>-1.7195249100111062E-19</v>
      </c>
      <c r="AO4537">
        <f t="shared" si="2350"/>
        <v>1.9363181855274967E-19</v>
      </c>
      <c r="AP4537">
        <f t="shared" si="2351"/>
        <v>1.9215519262344557E-16</v>
      </c>
      <c r="AQ4537">
        <f t="shared" si="2352"/>
        <v>1.9363181855274967E-19</v>
      </c>
      <c r="AR4537">
        <f t="shared" si="2353"/>
        <v>1.9215519262344557E-16</v>
      </c>
      <c r="AS4537">
        <f t="shared" si="2354"/>
        <v>0</v>
      </c>
      <c r="AT4537">
        <f t="shared" si="2355"/>
        <v>0</v>
      </c>
    </row>
    <row r="4538" spans="14:46" x14ac:dyDescent="0.25">
      <c r="N4538">
        <f t="shared" si="2356"/>
        <v>4525</v>
      </c>
      <c r="O4538">
        <f t="shared" si="2339"/>
        <v>9477.1378383292085</v>
      </c>
      <c r="P4538">
        <f t="shared" si="2340"/>
        <v>8529.4240544962886</v>
      </c>
      <c r="Q4538">
        <f t="shared" si="2341"/>
        <v>1.8594412891847041E-16</v>
      </c>
      <c r="R4538">
        <f t="shared" si="2342"/>
        <v>8.3503921069370935E-9</v>
      </c>
      <c r="S4538">
        <f t="shared" si="2343"/>
        <v>1.2396275261231357E-16</v>
      </c>
      <c r="T4538">
        <f t="shared" si="2324"/>
        <v>-4.0724042755861022E-12</v>
      </c>
      <c r="U4538">
        <f t="shared" si="2344"/>
        <v>-4.0724042755861022E-12</v>
      </c>
      <c r="V4538">
        <f t="shared" si="2345"/>
        <v>-2.7155418137028755E-12</v>
      </c>
      <c r="W4538">
        <f t="shared" si="2346"/>
        <v>-2.7155418137028755E-12</v>
      </c>
      <c r="X4538">
        <f t="shared" si="2325"/>
        <v>1.6712011197032024E-8</v>
      </c>
      <c r="Y4538">
        <f t="shared" si="2326"/>
        <v>2.2287652269041827E-8</v>
      </c>
      <c r="Z4538">
        <f t="shared" si="2327"/>
        <v>-2.4571947952974226E-7</v>
      </c>
      <c r="AA4538">
        <f t="shared" si="2328"/>
        <v>-2.4389948807887986E-4</v>
      </c>
      <c r="AB4538">
        <f t="shared" si="2347"/>
        <v>-1.5556562564858313E-11</v>
      </c>
      <c r="AC4538">
        <f t="shared" si="2348"/>
        <v>-1.3814824982818474E-11</v>
      </c>
      <c r="AD4538">
        <f t="shared" si="2329"/>
        <v>1</v>
      </c>
      <c r="AE4538">
        <f t="shared" si="2330"/>
        <v>0</v>
      </c>
      <c r="AF4538">
        <f t="shared" si="2331"/>
        <v>0</v>
      </c>
      <c r="AG4538">
        <f t="shared" si="2332"/>
        <v>-8530.4240544962886</v>
      </c>
      <c r="AH4538">
        <f t="shared" si="2333"/>
        <v>0</v>
      </c>
      <c r="AI4538">
        <f t="shared" si="2334"/>
        <v>1</v>
      </c>
      <c r="AJ4538">
        <f t="shared" si="2335"/>
        <v>-2</v>
      </c>
      <c r="AK4538">
        <f t="shared" si="2336"/>
        <v>1</v>
      </c>
      <c r="AL4538">
        <f t="shared" si="2337"/>
        <v>-1.2184063987229439E-4</v>
      </c>
      <c r="AM4538">
        <f t="shared" si="2349"/>
        <v>0</v>
      </c>
      <c r="AN4538" s="22">
        <f t="shared" si="2338"/>
        <v>2.182083342910756E-7</v>
      </c>
      <c r="AO4538">
        <f t="shared" si="2350"/>
        <v>-2.4571947952974226E-7</v>
      </c>
      <c r="AP4538">
        <f t="shared" si="2351"/>
        <v>-2.4389948807887986E-4</v>
      </c>
      <c r="AQ4538">
        <f t="shared" si="2352"/>
        <v>-2.4571947952974226E-7</v>
      </c>
      <c r="AR4538">
        <f t="shared" si="2353"/>
        <v>-2.4389948807887986E-4</v>
      </c>
      <c r="AS4538">
        <f t="shared" si="2354"/>
        <v>0</v>
      </c>
      <c r="AT4538">
        <f t="shared" si="2355"/>
        <v>0</v>
      </c>
    </row>
    <row r="4539" spans="14:46" x14ac:dyDescent="0.25">
      <c r="N4539">
        <f t="shared" si="2356"/>
        <v>4526</v>
      </c>
      <c r="O4539">
        <f t="shared" si="2339"/>
        <v>9479.2322334316032</v>
      </c>
      <c r="P4539">
        <f t="shared" si="2340"/>
        <v>8531.3090100884438</v>
      </c>
      <c r="Q4539">
        <f t="shared" si="2341"/>
        <v>1.8577984918993531E-16</v>
      </c>
      <c r="R4539">
        <f t="shared" si="2342"/>
        <v>8.3467025489918791E-9</v>
      </c>
      <c r="S4539">
        <f t="shared" si="2343"/>
        <v>1.2385323279329022E-16</v>
      </c>
      <c r="T4539">
        <f t="shared" si="2324"/>
        <v>4.0697049278922495E-12</v>
      </c>
      <c r="U4539">
        <f t="shared" si="2344"/>
        <v>4.0697049278922495E-12</v>
      </c>
      <c r="V4539">
        <f t="shared" si="2345"/>
        <v>2.7137417135057744E-12</v>
      </c>
      <c r="W4539">
        <f t="shared" si="2346"/>
        <v>2.7137417135057744E-12</v>
      </c>
      <c r="X4539">
        <f t="shared" si="2325"/>
        <v>1.6704624641126489E-8</v>
      </c>
      <c r="Y4539">
        <f t="shared" si="2326"/>
        <v>2.2277800233816641E-8</v>
      </c>
      <c r="Z4539">
        <f t="shared" si="2327"/>
        <v>2.4561091023736304E-7</v>
      </c>
      <c r="AA4539">
        <f t="shared" si="2328"/>
        <v>2.4384555134697198E-4</v>
      </c>
      <c r="AB4539">
        <f t="shared" si="2347"/>
        <v>1.5546253379324394E-11</v>
      </c>
      <c r="AC4539">
        <f t="shared" si="2348"/>
        <v>1.3805670029996917E-11</v>
      </c>
      <c r="AD4539">
        <f t="shared" si="2329"/>
        <v>1</v>
      </c>
      <c r="AE4539">
        <f t="shared" si="2330"/>
        <v>0</v>
      </c>
      <c r="AF4539">
        <f t="shared" si="2331"/>
        <v>0</v>
      </c>
      <c r="AG4539">
        <f t="shared" si="2332"/>
        <v>-8532.3090100884438</v>
      </c>
      <c r="AH4539">
        <f t="shared" si="2333"/>
        <v>0</v>
      </c>
      <c r="AI4539">
        <f t="shared" si="2334"/>
        <v>1</v>
      </c>
      <c r="AJ4539">
        <f t="shared" si="2335"/>
        <v>-2</v>
      </c>
      <c r="AK4539">
        <f t="shared" si="2336"/>
        <v>1</v>
      </c>
      <c r="AL4539">
        <f t="shared" si="2337"/>
        <v>1.2181371971319225E-4</v>
      </c>
      <c r="AM4539">
        <f t="shared" si="2349"/>
        <v>0</v>
      </c>
      <c r="AN4539" s="22">
        <f t="shared" si="2338"/>
        <v>-2.1811192058749161E-7</v>
      </c>
      <c r="AO4539">
        <f t="shared" si="2350"/>
        <v>2.4561091023736304E-7</v>
      </c>
      <c r="AP4539">
        <f t="shared" si="2351"/>
        <v>2.4384555134697198E-4</v>
      </c>
      <c r="AQ4539">
        <f t="shared" si="2352"/>
        <v>2.4561091023736304E-7</v>
      </c>
      <c r="AR4539">
        <f t="shared" si="2353"/>
        <v>2.4384555134697198E-4</v>
      </c>
      <c r="AS4539">
        <f t="shared" si="2354"/>
        <v>0</v>
      </c>
      <c r="AT4539">
        <f t="shared" si="2355"/>
        <v>0</v>
      </c>
    </row>
    <row r="4540" spans="14:46" x14ac:dyDescent="0.25">
      <c r="N4540">
        <f t="shared" si="2356"/>
        <v>4527</v>
      </c>
      <c r="O4540">
        <f t="shared" si="2339"/>
        <v>9481.326628533996</v>
      </c>
      <c r="P4540">
        <f t="shared" si="2340"/>
        <v>8533.1939656805971</v>
      </c>
      <c r="Q4540">
        <f t="shared" si="2341"/>
        <v>1.1529538433080342E-43</v>
      </c>
      <c r="R4540">
        <f t="shared" si="2342"/>
        <v>5.1822712607488188E-36</v>
      </c>
      <c r="S4540">
        <f t="shared" si="2343"/>
        <v>7.6863589553868957E-44</v>
      </c>
      <c r="T4540">
        <f t="shared" si="2324"/>
        <v>-2.0272325279798855E-25</v>
      </c>
      <c r="U4540">
        <f t="shared" si="2344"/>
        <v>-2.0272325279798855E-25</v>
      </c>
      <c r="V4540">
        <f t="shared" si="2345"/>
        <v>-1.3517896999522418E-25</v>
      </c>
      <c r="W4540">
        <f t="shared" si="2346"/>
        <v>-1.3517896999522418E-25</v>
      </c>
      <c r="X4540">
        <f t="shared" si="2325"/>
        <v>1.0371506933144487E-35</v>
      </c>
      <c r="Y4540">
        <f t="shared" si="2326"/>
        <v>1.3831759358339468E-35</v>
      </c>
      <c r="Z4540">
        <f t="shared" si="2327"/>
        <v>6.1186316985679901E-21</v>
      </c>
      <c r="AA4540">
        <f t="shared" si="2328"/>
        <v>6.075994241486003E-18</v>
      </c>
      <c r="AB4540">
        <f t="shared" si="2347"/>
        <v>0</v>
      </c>
      <c r="AC4540">
        <f t="shared" si="2348"/>
        <v>0</v>
      </c>
      <c r="AD4540">
        <f t="shared" si="2329"/>
        <v>1</v>
      </c>
      <c r="AE4540">
        <f t="shared" si="2330"/>
        <v>0</v>
      </c>
      <c r="AF4540">
        <f t="shared" si="2331"/>
        <v>0</v>
      </c>
      <c r="AG4540">
        <f t="shared" si="2332"/>
        <v>-8534.1939656805971</v>
      </c>
      <c r="AH4540">
        <f t="shared" si="2333"/>
        <v>0</v>
      </c>
      <c r="AI4540">
        <f t="shared" si="2334"/>
        <v>1</v>
      </c>
      <c r="AJ4540">
        <f t="shared" si="2335"/>
        <v>-2</v>
      </c>
      <c r="AK4540">
        <f t="shared" si="2336"/>
        <v>1</v>
      </c>
      <c r="AL4540">
        <f t="shared" si="2337"/>
        <v>3.0352803307807048E-18</v>
      </c>
      <c r="AM4540">
        <f t="shared" si="2349"/>
        <v>0</v>
      </c>
      <c r="AN4540" s="22">
        <f t="shared" si="2338"/>
        <v>-5.4335799245930762E-21</v>
      </c>
      <c r="AO4540">
        <f t="shared" si="2350"/>
        <v>6.1186316985679901E-21</v>
      </c>
      <c r="AP4540">
        <f t="shared" si="2351"/>
        <v>6.075994241486003E-18</v>
      </c>
      <c r="AQ4540">
        <f t="shared" si="2352"/>
        <v>6.1186316985679901E-21</v>
      </c>
      <c r="AR4540">
        <f t="shared" si="2353"/>
        <v>6.075994241486003E-18</v>
      </c>
      <c r="AS4540">
        <f t="shared" si="2354"/>
        <v>0</v>
      </c>
      <c r="AT4540">
        <f t="shared" si="2355"/>
        <v>0</v>
      </c>
    </row>
    <row r="4541" spans="14:46" x14ac:dyDescent="0.25">
      <c r="N4541">
        <f t="shared" si="2356"/>
        <v>4528</v>
      </c>
      <c r="O4541">
        <f t="shared" si="2339"/>
        <v>9483.4210236363888</v>
      </c>
      <c r="P4541">
        <f t="shared" si="2340"/>
        <v>8535.0789212727504</v>
      </c>
      <c r="Q4541">
        <f t="shared" si="2341"/>
        <v>1.8545183364566015E-16</v>
      </c>
      <c r="R4541">
        <f t="shared" si="2342"/>
        <v>8.3393307652510663E-9</v>
      </c>
      <c r="S4541">
        <f t="shared" si="2343"/>
        <v>1.2363455576377342E-16</v>
      </c>
      <c r="T4541">
        <f t="shared" si="2324"/>
        <v>-4.0643133852125257E-12</v>
      </c>
      <c r="U4541">
        <f t="shared" si="2344"/>
        <v>-4.0643133852125257E-12</v>
      </c>
      <c r="V4541">
        <f t="shared" si="2345"/>
        <v>-2.7101462833551094E-12</v>
      </c>
      <c r="W4541">
        <f t="shared" si="2346"/>
        <v>-2.7101462833551094E-12</v>
      </c>
      <c r="X4541">
        <f t="shared" si="2325"/>
        <v>1.6689866213324751E-8</v>
      </c>
      <c r="Y4541">
        <f t="shared" si="2326"/>
        <v>2.2258115750771948E-8</v>
      </c>
      <c r="Z4541">
        <f t="shared" si="2327"/>
        <v>-2.4539398740891936E-7</v>
      </c>
      <c r="AA4541">
        <f t="shared" si="2328"/>
        <v>-2.4373774941813795E-4</v>
      </c>
      <c r="AB4541">
        <f t="shared" si="2347"/>
        <v>-1.5525662319362008E-11</v>
      </c>
      <c r="AC4541">
        <f t="shared" si="2348"/>
        <v>-1.3787384377665226E-11</v>
      </c>
      <c r="AD4541">
        <f t="shared" si="2329"/>
        <v>1</v>
      </c>
      <c r="AE4541">
        <f t="shared" si="2330"/>
        <v>0</v>
      </c>
      <c r="AF4541">
        <f t="shared" si="2331"/>
        <v>0</v>
      </c>
      <c r="AG4541">
        <f t="shared" si="2332"/>
        <v>-8536.0789212727504</v>
      </c>
      <c r="AH4541">
        <f t="shared" si="2333"/>
        <v>0</v>
      </c>
      <c r="AI4541">
        <f t="shared" si="2334"/>
        <v>1</v>
      </c>
      <c r="AJ4541">
        <f t="shared" si="2335"/>
        <v>-2</v>
      </c>
      <c r="AK4541">
        <f t="shared" si="2336"/>
        <v>1</v>
      </c>
      <c r="AL4541">
        <f t="shared" si="2337"/>
        <v>-1.2175991506667885E-4</v>
      </c>
      <c r="AM4541">
        <f t="shared" si="2349"/>
        <v>0</v>
      </c>
      <c r="AN4541" s="22">
        <f t="shared" si="2338"/>
        <v>2.179192847802285E-7</v>
      </c>
      <c r="AO4541">
        <f t="shared" si="2350"/>
        <v>-2.4539398740891936E-7</v>
      </c>
      <c r="AP4541">
        <f t="shared" si="2351"/>
        <v>-2.4373774941813793E-4</v>
      </c>
      <c r="AQ4541">
        <f t="shared" si="2352"/>
        <v>-2.4539398740891936E-7</v>
      </c>
      <c r="AR4541">
        <f t="shared" si="2353"/>
        <v>-2.4373774941813793E-4</v>
      </c>
      <c r="AS4541">
        <f t="shared" si="2354"/>
        <v>0</v>
      </c>
      <c r="AT4541">
        <f t="shared" si="2355"/>
        <v>0</v>
      </c>
    </row>
    <row r="4542" spans="14:46" x14ac:dyDescent="0.25">
      <c r="N4542">
        <f t="shared" si="2356"/>
        <v>4529</v>
      </c>
      <c r="O4542">
        <f t="shared" si="2339"/>
        <v>9485.5154187387816</v>
      </c>
      <c r="P4542">
        <f t="shared" si="2340"/>
        <v>8536.9638768649038</v>
      </c>
      <c r="Q4542">
        <f t="shared" si="2341"/>
        <v>1.8528809734933254E-16</v>
      </c>
      <c r="R4542">
        <f t="shared" si="2342"/>
        <v>8.3356485351201795E-9</v>
      </c>
      <c r="S4542">
        <f t="shared" si="2343"/>
        <v>1.2352539823288836E-16</v>
      </c>
      <c r="T4542">
        <f t="shared" si="2324"/>
        <v>4.0616211849717896E-12</v>
      </c>
      <c r="U4542">
        <f t="shared" si="2344"/>
        <v>4.0616211849717896E-12</v>
      </c>
      <c r="V4542">
        <f t="shared" si="2345"/>
        <v>2.708350949896741E-12</v>
      </c>
      <c r="W4542">
        <f t="shared" si="2346"/>
        <v>2.708350949896741E-12</v>
      </c>
      <c r="X4542">
        <f t="shared" si="2325"/>
        <v>1.6682494332743455E-8</v>
      </c>
      <c r="Y4542">
        <f t="shared" si="2326"/>
        <v>2.2248283291365853E-8</v>
      </c>
      <c r="Z4542">
        <f t="shared" si="2327"/>
        <v>2.452856337455605E-7</v>
      </c>
      <c r="AA4542">
        <f t="shared" si="2328"/>
        <v>2.4368388418931965E-4</v>
      </c>
      <c r="AB4542">
        <f t="shared" si="2347"/>
        <v>1.5515380424838532E-11</v>
      </c>
      <c r="AC4542">
        <f t="shared" si="2348"/>
        <v>1.3778253660309958E-11</v>
      </c>
      <c r="AD4542">
        <f t="shared" si="2329"/>
        <v>1</v>
      </c>
      <c r="AE4542">
        <f t="shared" si="2330"/>
        <v>0</v>
      </c>
      <c r="AF4542">
        <f t="shared" si="2331"/>
        <v>0</v>
      </c>
      <c r="AG4542">
        <f t="shared" si="2332"/>
        <v>-8537.9638768649038</v>
      </c>
      <c r="AH4542">
        <f t="shared" si="2333"/>
        <v>0</v>
      </c>
      <c r="AI4542">
        <f t="shared" si="2334"/>
        <v>1</v>
      </c>
      <c r="AJ4542">
        <f t="shared" si="2335"/>
        <v>-2</v>
      </c>
      <c r="AK4542">
        <f t="shared" si="2336"/>
        <v>1</v>
      </c>
      <c r="AL4542">
        <f t="shared" si="2337"/>
        <v>1.2173303056337809E-4</v>
      </c>
      <c r="AM4542">
        <f t="shared" si="2349"/>
        <v>0</v>
      </c>
      <c r="AN4542" s="22">
        <f t="shared" si="2338"/>
        <v>-2.1782306256350711E-7</v>
      </c>
      <c r="AO4542">
        <f t="shared" si="2350"/>
        <v>2.452856337455605E-7</v>
      </c>
      <c r="AP4542">
        <f t="shared" si="2351"/>
        <v>2.4368388418931968E-4</v>
      </c>
      <c r="AQ4542">
        <f t="shared" si="2352"/>
        <v>2.452856337455605E-7</v>
      </c>
      <c r="AR4542">
        <f t="shared" si="2353"/>
        <v>2.4368388418931968E-4</v>
      </c>
      <c r="AS4542">
        <f t="shared" si="2354"/>
        <v>0</v>
      </c>
      <c r="AT4542">
        <f t="shared" si="2355"/>
        <v>0</v>
      </c>
    </row>
    <row r="4543" spans="14:46" x14ac:dyDescent="0.25">
      <c r="N4543">
        <f t="shared" si="2356"/>
        <v>4530</v>
      </c>
      <c r="O4543">
        <f t="shared" si="2339"/>
        <v>9487.6098138411744</v>
      </c>
      <c r="P4543">
        <f t="shared" si="2340"/>
        <v>8538.8488324570571</v>
      </c>
      <c r="Q4543">
        <f t="shared" si="2341"/>
        <v>3.4369777703142136E-40</v>
      </c>
      <c r="R4543">
        <f t="shared" si="2342"/>
        <v>1.5468933015541355E-32</v>
      </c>
      <c r="S4543">
        <f t="shared" si="2343"/>
        <v>2.2913185135428088E-40</v>
      </c>
      <c r="T4543">
        <f t="shared" si="2324"/>
        <v>-1.1061093573952489E-23</v>
      </c>
      <c r="U4543">
        <f t="shared" si="2344"/>
        <v>-1.1061093573952489E-23</v>
      </c>
      <c r="V4543">
        <f t="shared" si="2345"/>
        <v>-7.3757055252144967E-24</v>
      </c>
      <c r="W4543">
        <f t="shared" si="2346"/>
        <v>-7.3757055252144967E-24</v>
      </c>
      <c r="X4543">
        <f t="shared" si="2325"/>
        <v>3.0958640835436623E-32</v>
      </c>
      <c r="Y4543">
        <f t="shared" si="2326"/>
        <v>4.1287385688658824E-32</v>
      </c>
      <c r="Z4543">
        <f t="shared" si="2327"/>
        <v>3.3406941248768797E-19</v>
      </c>
      <c r="AA4543">
        <f t="shared" si="2328"/>
        <v>3.3196110750949268E-16</v>
      </c>
      <c r="AB4543">
        <f t="shared" si="2347"/>
        <v>0</v>
      </c>
      <c r="AC4543">
        <f t="shared" si="2348"/>
        <v>0</v>
      </c>
      <c r="AD4543">
        <f t="shared" si="2329"/>
        <v>1</v>
      </c>
      <c r="AE4543">
        <f t="shared" si="2330"/>
        <v>0</v>
      </c>
      <c r="AF4543">
        <f t="shared" si="2331"/>
        <v>0</v>
      </c>
      <c r="AG4543">
        <f t="shared" si="2332"/>
        <v>-8539.8488324570571</v>
      </c>
      <c r="AH4543">
        <f t="shared" si="2333"/>
        <v>0</v>
      </c>
      <c r="AI4543">
        <f t="shared" si="2334"/>
        <v>1</v>
      </c>
      <c r="AJ4543">
        <f t="shared" si="2335"/>
        <v>-2</v>
      </c>
      <c r="AK4543">
        <f t="shared" si="2336"/>
        <v>1</v>
      </c>
      <c r="AL4543">
        <f t="shared" si="2337"/>
        <v>1.6583222052090617E-16</v>
      </c>
      <c r="AM4543">
        <f t="shared" si="2349"/>
        <v>0</v>
      </c>
      <c r="AN4543" s="22">
        <f t="shared" si="2338"/>
        <v>-2.9666646768030945E-19</v>
      </c>
      <c r="AO4543">
        <f t="shared" si="2350"/>
        <v>3.3406941248768797E-19</v>
      </c>
      <c r="AP4543">
        <f t="shared" si="2351"/>
        <v>3.3196110750949268E-16</v>
      </c>
      <c r="AQ4543">
        <f t="shared" si="2352"/>
        <v>3.3406941248768797E-19</v>
      </c>
      <c r="AR4543">
        <f t="shared" si="2353"/>
        <v>3.3196110750949268E-16</v>
      </c>
      <c r="AS4543">
        <f t="shared" si="2354"/>
        <v>0</v>
      </c>
      <c r="AT4543">
        <f t="shared" si="2355"/>
        <v>0</v>
      </c>
    </row>
    <row r="4544" spans="14:46" x14ac:dyDescent="0.25">
      <c r="N4544">
        <f t="shared" si="2356"/>
        <v>4531</v>
      </c>
      <c r="O4544">
        <f t="shared" si="2339"/>
        <v>9489.704208943569</v>
      </c>
      <c r="P4544">
        <f t="shared" si="2340"/>
        <v>8540.7337880492123</v>
      </c>
      <c r="Q4544">
        <f t="shared" si="2341"/>
        <v>1.849611665118067E-16</v>
      </c>
      <c r="R4544">
        <f t="shared" si="2342"/>
        <v>8.3282913876159221E-9</v>
      </c>
      <c r="S4544">
        <f t="shared" si="2343"/>
        <v>1.2330744434120448E-16</v>
      </c>
      <c r="T4544">
        <f t="shared" si="2324"/>
        <v>-4.0562439135294008E-12</v>
      </c>
      <c r="U4544">
        <f t="shared" si="2344"/>
        <v>-4.0562439135294008E-12</v>
      </c>
      <c r="V4544">
        <f t="shared" si="2345"/>
        <v>-2.7047650374372465E-12</v>
      </c>
      <c r="W4544">
        <f t="shared" si="2346"/>
        <v>-2.7047650374372465E-12</v>
      </c>
      <c r="X4544">
        <f t="shared" si="2325"/>
        <v>1.6667765216740837E-8</v>
      </c>
      <c r="Y4544">
        <f t="shared" si="2326"/>
        <v>2.2228637908131313E-8</v>
      </c>
      <c r="Z4544">
        <f t="shared" si="2327"/>
        <v>-2.4506914160431271E-7</v>
      </c>
      <c r="AA4544">
        <f t="shared" si="2328"/>
        <v>-2.4357622512469933E-4</v>
      </c>
      <c r="AB4544">
        <f t="shared" si="2347"/>
        <v>-1.54948438565693E-11</v>
      </c>
      <c r="AC4544">
        <f t="shared" si="2348"/>
        <v>-1.3760016398696356E-11</v>
      </c>
      <c r="AD4544">
        <f t="shared" si="2329"/>
        <v>1</v>
      </c>
      <c r="AE4544">
        <f t="shared" si="2330"/>
        <v>0</v>
      </c>
      <c r="AF4544">
        <f t="shared" si="2331"/>
        <v>0</v>
      </c>
      <c r="AG4544">
        <f t="shared" si="2332"/>
        <v>-8541.7337880492123</v>
      </c>
      <c r="AH4544">
        <f t="shared" si="2333"/>
        <v>0</v>
      </c>
      <c r="AI4544">
        <f t="shared" si="2334"/>
        <v>1</v>
      </c>
      <c r="AJ4544">
        <f t="shared" si="2335"/>
        <v>-2</v>
      </c>
      <c r="AK4544">
        <f t="shared" si="2336"/>
        <v>1</v>
      </c>
      <c r="AL4544">
        <f t="shared" si="2337"/>
        <v>-1.2167929715773815E-4</v>
      </c>
      <c r="AM4544">
        <f t="shared" si="2349"/>
        <v>0</v>
      </c>
      <c r="AN4544" s="22">
        <f t="shared" si="2338"/>
        <v>2.1763080922303716E-7</v>
      </c>
      <c r="AO4544">
        <f t="shared" si="2350"/>
        <v>-2.4506914160431271E-7</v>
      </c>
      <c r="AP4544">
        <f t="shared" si="2351"/>
        <v>-2.4357622512469933E-4</v>
      </c>
      <c r="AQ4544">
        <f t="shared" si="2352"/>
        <v>-2.4506914160431271E-7</v>
      </c>
      <c r="AR4544">
        <f t="shared" si="2353"/>
        <v>-2.4357622512469933E-4</v>
      </c>
      <c r="AS4544">
        <f t="shared" si="2354"/>
        <v>0</v>
      </c>
      <c r="AT4544">
        <f t="shared" si="2355"/>
        <v>0</v>
      </c>
    </row>
    <row r="4545" spans="14:46" x14ac:dyDescent="0.25">
      <c r="N4545">
        <f t="shared" si="2356"/>
        <v>4532</v>
      </c>
      <c r="O4545">
        <f t="shared" si="2339"/>
        <v>9491.7986040459618</v>
      </c>
      <c r="P4545">
        <f t="shared" si="2340"/>
        <v>8542.6187436413657</v>
      </c>
      <c r="Q4545">
        <f t="shared" si="2341"/>
        <v>1.8479797149231276E-16</v>
      </c>
      <c r="R4545">
        <f t="shared" si="2342"/>
        <v>8.3246164659246854E-9</v>
      </c>
      <c r="S4545">
        <f t="shared" si="2343"/>
        <v>1.2319864766154188E-16</v>
      </c>
      <c r="T4545">
        <f t="shared" si="2324"/>
        <v>4.0535588370922433E-12</v>
      </c>
      <c r="U4545">
        <f t="shared" si="2344"/>
        <v>4.0535588370922433E-12</v>
      </c>
      <c r="V4545">
        <f t="shared" si="2345"/>
        <v>2.7029744549442301E-12</v>
      </c>
      <c r="W4545">
        <f t="shared" si="2346"/>
        <v>2.7029744549442301E-12</v>
      </c>
      <c r="X4545">
        <f t="shared" si="2325"/>
        <v>1.6660407972669323E-8</v>
      </c>
      <c r="Y4545">
        <f t="shared" si="2326"/>
        <v>2.2218824972762864E-8</v>
      </c>
      <c r="Z4545">
        <f t="shared" si="2327"/>
        <v>2.4496100299959594E-7</v>
      </c>
      <c r="AA4545">
        <f t="shared" si="2328"/>
        <v>2.4352243125713477E-4</v>
      </c>
      <c r="AB4545">
        <f t="shared" si="2347"/>
        <v>1.5484589162808277E-11</v>
      </c>
      <c r="AC4545">
        <f t="shared" si="2348"/>
        <v>1.3750909836663694E-11</v>
      </c>
      <c r="AD4545">
        <f t="shared" si="2329"/>
        <v>1</v>
      </c>
      <c r="AE4545">
        <f t="shared" si="2330"/>
        <v>0</v>
      </c>
      <c r="AF4545">
        <f t="shared" si="2331"/>
        <v>0</v>
      </c>
      <c r="AG4545">
        <f t="shared" si="2332"/>
        <v>-8543.6187436413657</v>
      </c>
      <c r="AH4545">
        <f t="shared" si="2333"/>
        <v>0</v>
      </c>
      <c r="AI4545">
        <f t="shared" si="2334"/>
        <v>1</v>
      </c>
      <c r="AJ4545">
        <f t="shared" si="2335"/>
        <v>-2</v>
      </c>
      <c r="AK4545">
        <f t="shared" si="2336"/>
        <v>1</v>
      </c>
      <c r="AL4545">
        <f t="shared" si="2337"/>
        <v>1.2165244823957407E-4</v>
      </c>
      <c r="AM4545">
        <f t="shared" si="2349"/>
        <v>0</v>
      </c>
      <c r="AN4545" s="22">
        <f t="shared" si="2338"/>
        <v>-2.1753477798666046E-7</v>
      </c>
      <c r="AO4545">
        <f t="shared" si="2350"/>
        <v>2.4496100299959594E-7</v>
      </c>
      <c r="AP4545">
        <f t="shared" si="2351"/>
        <v>2.435224312571348E-4</v>
      </c>
      <c r="AQ4545">
        <f t="shared" si="2352"/>
        <v>2.4496100299959594E-7</v>
      </c>
      <c r="AR4545">
        <f t="shared" si="2353"/>
        <v>2.435224312571348E-4</v>
      </c>
      <c r="AS4545">
        <f t="shared" si="2354"/>
        <v>0</v>
      </c>
      <c r="AT4545">
        <f t="shared" si="2355"/>
        <v>0</v>
      </c>
    </row>
    <row r="4546" spans="14:46" x14ac:dyDescent="0.25">
      <c r="N4546">
        <f t="shared" si="2356"/>
        <v>4533</v>
      </c>
      <c r="O4546">
        <f t="shared" si="2339"/>
        <v>9493.8929991483546</v>
      </c>
      <c r="P4546">
        <f t="shared" si="2340"/>
        <v>8544.503699233519</v>
      </c>
      <c r="Q4546">
        <f t="shared" si="2341"/>
        <v>6.6427297320804254E-41</v>
      </c>
      <c r="R4546">
        <f t="shared" si="2342"/>
        <v>2.9936791504871262E-33</v>
      </c>
      <c r="S4546">
        <f t="shared" si="2343"/>
        <v>4.4284864880536171E-41</v>
      </c>
      <c r="T4546">
        <f t="shared" si="2324"/>
        <v>-4.8595413994034271E-24</v>
      </c>
      <c r="U4546">
        <f t="shared" si="2344"/>
        <v>-4.8595413994034271E-24</v>
      </c>
      <c r="V4546">
        <f t="shared" si="2345"/>
        <v>-3.2404156812316145E-24</v>
      </c>
      <c r="W4546">
        <f t="shared" si="2346"/>
        <v>-3.2404156812316145E-24</v>
      </c>
      <c r="X4546">
        <f t="shared" si="2325"/>
        <v>5.9913761565279096E-33</v>
      </c>
      <c r="Y4546">
        <f t="shared" si="2326"/>
        <v>7.9902804211745696E-33</v>
      </c>
      <c r="Z4546">
        <f t="shared" si="2327"/>
        <v>1.4686612733212168E-19</v>
      </c>
      <c r="AA4546">
        <f t="shared" si="2328"/>
        <v>1.4603582043938516E-16</v>
      </c>
      <c r="AB4546">
        <f t="shared" si="2347"/>
        <v>0</v>
      </c>
      <c r="AC4546">
        <f t="shared" si="2348"/>
        <v>0</v>
      </c>
      <c r="AD4546">
        <f t="shared" si="2329"/>
        <v>1</v>
      </c>
      <c r="AE4546">
        <f t="shared" si="2330"/>
        <v>0</v>
      </c>
      <c r="AF4546">
        <f t="shared" si="2331"/>
        <v>0</v>
      </c>
      <c r="AG4546">
        <f t="shared" si="2332"/>
        <v>-8545.503699233519</v>
      </c>
      <c r="AH4546">
        <f t="shared" si="2333"/>
        <v>0</v>
      </c>
      <c r="AI4546">
        <f t="shared" si="2334"/>
        <v>1</v>
      </c>
      <c r="AJ4546">
        <f t="shared" si="2335"/>
        <v>-2</v>
      </c>
      <c r="AK4546">
        <f t="shared" si="2336"/>
        <v>1</v>
      </c>
      <c r="AL4546">
        <f t="shared" si="2337"/>
        <v>7.2952698839082255E-17</v>
      </c>
      <c r="AM4546">
        <f t="shared" si="2349"/>
        <v>0</v>
      </c>
      <c r="AN4546" s="22">
        <f t="shared" si="2338"/>
        <v>-1.3042276122064674E-19</v>
      </c>
      <c r="AO4546">
        <f t="shared" si="2350"/>
        <v>1.4686612733212168E-19</v>
      </c>
      <c r="AP4546">
        <f t="shared" si="2351"/>
        <v>1.4603582043938516E-16</v>
      </c>
      <c r="AQ4546">
        <f t="shared" si="2352"/>
        <v>1.4686612733212168E-19</v>
      </c>
      <c r="AR4546">
        <f t="shared" si="2353"/>
        <v>1.4603582043938516E-16</v>
      </c>
      <c r="AS4546">
        <f t="shared" si="2354"/>
        <v>0</v>
      </c>
      <c r="AT4546">
        <f t="shared" si="2355"/>
        <v>0</v>
      </c>
    </row>
    <row r="4547" spans="14:46" x14ac:dyDescent="0.25">
      <c r="N4547">
        <f t="shared" si="2356"/>
        <v>4534</v>
      </c>
      <c r="O4547">
        <f t="shared" si="2339"/>
        <v>9495.9873942507475</v>
      </c>
      <c r="P4547">
        <f t="shared" si="2340"/>
        <v>8546.3886548256723</v>
      </c>
      <c r="Q4547">
        <f t="shared" si="2341"/>
        <v>1.844721210599927E-16</v>
      </c>
      <c r="R4547">
        <f t="shared" si="2342"/>
        <v>8.3172739159367816E-9</v>
      </c>
      <c r="S4547">
        <f t="shared" si="2343"/>
        <v>1.229814140399951E-16</v>
      </c>
      <c r="T4547">
        <f t="shared" si="2324"/>
        <v>-4.0481957896990589E-12</v>
      </c>
      <c r="U4547">
        <f t="shared" si="2344"/>
        <v>-4.0481957896990589E-12</v>
      </c>
      <c r="V4547">
        <f t="shared" si="2345"/>
        <v>-2.6993980287031427E-12</v>
      </c>
      <c r="W4547">
        <f t="shared" si="2346"/>
        <v>-2.6993980287031427E-12</v>
      </c>
      <c r="X4547">
        <f t="shared" si="2325"/>
        <v>1.6645708090895422E-8</v>
      </c>
      <c r="Y4547">
        <f t="shared" si="2326"/>
        <v>2.2199218585853719E-8</v>
      </c>
      <c r="Z4547">
        <f t="shared" si="2327"/>
        <v>-2.4474494040616043E-7</v>
      </c>
      <c r="AA4547">
        <f t="shared" si="2328"/>
        <v>-2.4341491477292089E-4</v>
      </c>
      <c r="AB4547">
        <f t="shared" si="2347"/>
        <v>-1.5464106906094518E-11</v>
      </c>
      <c r="AC4547">
        <f t="shared" si="2348"/>
        <v>-1.3732720805798976E-11</v>
      </c>
      <c r="AD4547">
        <f t="shared" si="2329"/>
        <v>1</v>
      </c>
      <c r="AE4547">
        <f t="shared" si="2330"/>
        <v>0</v>
      </c>
      <c r="AF4547">
        <f t="shared" si="2331"/>
        <v>0</v>
      </c>
      <c r="AG4547">
        <f t="shared" si="2332"/>
        <v>-8547.3886548256723</v>
      </c>
      <c r="AH4547">
        <f t="shared" si="2333"/>
        <v>0</v>
      </c>
      <c r="AI4547">
        <f t="shared" si="2334"/>
        <v>1</v>
      </c>
      <c r="AJ4547">
        <f t="shared" si="2335"/>
        <v>-2</v>
      </c>
      <c r="AK4547">
        <f t="shared" si="2336"/>
        <v>1</v>
      </c>
      <c r="AL4547">
        <f t="shared" si="2337"/>
        <v>-1.2159878593340986E-4</v>
      </c>
      <c r="AM4547">
        <f t="shared" si="2349"/>
        <v>0</v>
      </c>
      <c r="AN4547" s="22">
        <f t="shared" si="2338"/>
        <v>2.1734290610116707E-7</v>
      </c>
      <c r="AO4547">
        <f t="shared" si="2350"/>
        <v>-2.4474494040616043E-7</v>
      </c>
      <c r="AP4547">
        <f t="shared" si="2351"/>
        <v>-2.4341491477292089E-4</v>
      </c>
      <c r="AQ4547">
        <f t="shared" si="2352"/>
        <v>-2.4474494040616043E-7</v>
      </c>
      <c r="AR4547">
        <f t="shared" si="2353"/>
        <v>-2.4341491477292089E-4</v>
      </c>
      <c r="AS4547">
        <f t="shared" si="2354"/>
        <v>0</v>
      </c>
      <c r="AT4547">
        <f t="shared" si="2355"/>
        <v>0</v>
      </c>
    </row>
    <row r="4548" spans="14:46" x14ac:dyDescent="0.25">
      <c r="N4548">
        <f t="shared" si="2356"/>
        <v>4535</v>
      </c>
      <c r="O4548">
        <f t="shared" si="2339"/>
        <v>9498.0817893531403</v>
      </c>
      <c r="P4548">
        <f t="shared" si="2340"/>
        <v>8548.2736104178257</v>
      </c>
      <c r="Q4548">
        <f t="shared" si="2341"/>
        <v>1.843094651707644E-16</v>
      </c>
      <c r="R4548">
        <f t="shared" si="2342"/>
        <v>8.3136062833221672E-9</v>
      </c>
      <c r="S4548">
        <f t="shared" si="2343"/>
        <v>1.2287297678050957E-16</v>
      </c>
      <c r="T4548">
        <f t="shared" si="2324"/>
        <v>4.0455178135352645E-12</v>
      </c>
      <c r="U4548">
        <f t="shared" si="2344"/>
        <v>4.0455178135352645E-12</v>
      </c>
      <c r="V4548">
        <f t="shared" si="2345"/>
        <v>2.6976121814816801E-12</v>
      </c>
      <c r="W4548">
        <f t="shared" si="2346"/>
        <v>2.6976121814816801E-12</v>
      </c>
      <c r="X4548">
        <f t="shared" si="2325"/>
        <v>1.663836544454271E-8</v>
      </c>
      <c r="Y4548">
        <f t="shared" si="2326"/>
        <v>2.2189425122772857E-8</v>
      </c>
      <c r="Z4548">
        <f t="shared" si="2327"/>
        <v>2.4463701629082175E-7</v>
      </c>
      <c r="AA4548">
        <f t="shared" si="2328"/>
        <v>2.4336119212438299E-4</v>
      </c>
      <c r="AB4548">
        <f t="shared" si="2347"/>
        <v>1.5453879323205847E-11</v>
      </c>
      <c r="AC4548">
        <f t="shared" si="2348"/>
        <v>1.3723638319263053E-11</v>
      </c>
      <c r="AD4548">
        <f t="shared" si="2329"/>
        <v>1</v>
      </c>
      <c r="AE4548">
        <f t="shared" si="2330"/>
        <v>0</v>
      </c>
      <c r="AF4548">
        <f t="shared" si="2331"/>
        <v>0</v>
      </c>
      <c r="AG4548">
        <f t="shared" si="2332"/>
        <v>-8549.2736104178257</v>
      </c>
      <c r="AH4548">
        <f t="shared" si="2333"/>
        <v>0</v>
      </c>
      <c r="AI4548">
        <f t="shared" si="2334"/>
        <v>1</v>
      </c>
      <c r="AJ4548">
        <f t="shared" si="2335"/>
        <v>-2</v>
      </c>
      <c r="AK4548">
        <f t="shared" si="2336"/>
        <v>1</v>
      </c>
      <c r="AL4548">
        <f t="shared" si="2337"/>
        <v>1.215719725295217E-4</v>
      </c>
      <c r="AM4548">
        <f t="shared" si="2349"/>
        <v>0</v>
      </c>
      <c r="AN4548" s="22">
        <f t="shared" si="2338"/>
        <v>-2.1724706533960686E-7</v>
      </c>
      <c r="AO4548">
        <f t="shared" si="2350"/>
        <v>2.4463701629082175E-7</v>
      </c>
      <c r="AP4548">
        <f t="shared" si="2351"/>
        <v>2.4336119212438299E-4</v>
      </c>
      <c r="AQ4548">
        <f t="shared" si="2352"/>
        <v>2.4463701629082175E-7</v>
      </c>
      <c r="AR4548">
        <f t="shared" si="2353"/>
        <v>2.4336119212438299E-4</v>
      </c>
      <c r="AS4548">
        <f t="shared" si="2354"/>
        <v>0</v>
      </c>
      <c r="AT4548">
        <f t="shared" si="2355"/>
        <v>0</v>
      </c>
    </row>
    <row r="4549" spans="14:46" x14ac:dyDescent="0.25">
      <c r="N4549">
        <f t="shared" si="2356"/>
        <v>4536</v>
      </c>
      <c r="O4549">
        <f t="shared" si="2339"/>
        <v>9500.1761844555349</v>
      </c>
      <c r="P4549">
        <f t="shared" si="2340"/>
        <v>8550.1585660099809</v>
      </c>
      <c r="Q4549">
        <f t="shared" si="2341"/>
        <v>4.8887019687479966E-42</v>
      </c>
      <c r="R4549">
        <f t="shared" si="2342"/>
        <v>2.2061085889192736E-34</v>
      </c>
      <c r="S4549">
        <f t="shared" si="2343"/>
        <v>3.2591346458319977E-42</v>
      </c>
      <c r="T4549">
        <f t="shared" si="2324"/>
        <v>1.3174412470705231E-24</v>
      </c>
      <c r="U4549">
        <f t="shared" si="2344"/>
        <v>1.3174412470705231E-24</v>
      </c>
      <c r="V4549">
        <f t="shared" si="2345"/>
        <v>8.7848961395166412E-25</v>
      </c>
      <c r="W4549">
        <f t="shared" si="2346"/>
        <v>8.7848961395166412E-25</v>
      </c>
      <c r="X4549">
        <f t="shared" si="2325"/>
        <v>4.415176066511026E-34</v>
      </c>
      <c r="Y4549">
        <f t="shared" si="2326"/>
        <v>5.8882114505259154E-34</v>
      </c>
      <c r="Z4549">
        <f t="shared" si="2327"/>
        <v>-3.9842367116878406E-20</v>
      </c>
      <c r="AA4549">
        <f t="shared" si="2328"/>
        <v>-3.9643314217239544E-17</v>
      </c>
      <c r="AB4549">
        <f t="shared" si="2347"/>
        <v>0</v>
      </c>
      <c r="AC4549">
        <f t="shared" si="2348"/>
        <v>0</v>
      </c>
      <c r="AD4549">
        <f t="shared" si="2329"/>
        <v>1</v>
      </c>
      <c r="AE4549">
        <f t="shared" si="2330"/>
        <v>0</v>
      </c>
      <c r="AF4549">
        <f t="shared" si="2331"/>
        <v>0</v>
      </c>
      <c r="AG4549">
        <f t="shared" si="2332"/>
        <v>-8551.1585660099809</v>
      </c>
      <c r="AH4549">
        <f t="shared" si="2333"/>
        <v>0</v>
      </c>
      <c r="AI4549">
        <f t="shared" si="2334"/>
        <v>1</v>
      </c>
      <c r="AJ4549">
        <f t="shared" si="2335"/>
        <v>-2</v>
      </c>
      <c r="AK4549">
        <f t="shared" si="2336"/>
        <v>1</v>
      </c>
      <c r="AL4549">
        <f t="shared" si="2337"/>
        <v>-1.9803966332580511E-17</v>
      </c>
      <c r="AM4549">
        <f t="shared" si="2349"/>
        <v>0</v>
      </c>
      <c r="AN4549" s="22">
        <f t="shared" si="2338"/>
        <v>3.5381552078513166E-20</v>
      </c>
      <c r="AO4549">
        <f t="shared" si="2350"/>
        <v>-3.9842367116878406E-20</v>
      </c>
      <c r="AP4549">
        <f t="shared" si="2351"/>
        <v>-3.9643314217239538E-17</v>
      </c>
      <c r="AQ4549">
        <f t="shared" si="2352"/>
        <v>-3.9842367116878406E-20</v>
      </c>
      <c r="AR4549">
        <f t="shared" si="2353"/>
        <v>-3.9643314217239538E-17</v>
      </c>
      <c r="AS4549">
        <f t="shared" si="2354"/>
        <v>0</v>
      </c>
      <c r="AT4549">
        <f t="shared" si="2355"/>
        <v>0</v>
      </c>
    </row>
    <row r="4550" spans="14:46" x14ac:dyDescent="0.25">
      <c r="N4550">
        <f t="shared" si="2356"/>
        <v>4537</v>
      </c>
      <c r="O4550">
        <f t="shared" si="2339"/>
        <v>9502.2705795579277</v>
      </c>
      <c r="P4550">
        <f t="shared" si="2340"/>
        <v>8552.043521602136</v>
      </c>
      <c r="Q4550">
        <f t="shared" si="2341"/>
        <v>1.8398469086199554E-16</v>
      </c>
      <c r="R4550">
        <f t="shared" si="2342"/>
        <v>8.3062782922583929E-9</v>
      </c>
      <c r="S4550">
        <f t="shared" si="2343"/>
        <v>1.2265646057466367E-16</v>
      </c>
      <c r="T4550">
        <f t="shared" si="2324"/>
        <v>-4.0401689431902319E-12</v>
      </c>
      <c r="U4550">
        <f t="shared" si="2344"/>
        <v>-4.0401689431902319E-12</v>
      </c>
      <c r="V4550">
        <f t="shared" si="2345"/>
        <v>-2.6940452101110191E-12</v>
      </c>
      <c r="W4550">
        <f t="shared" si="2346"/>
        <v>-2.6940452101110191E-12</v>
      </c>
      <c r="X4550">
        <f t="shared" si="2325"/>
        <v>1.6623694719683587E-8</v>
      </c>
      <c r="Y4550">
        <f t="shared" si="2326"/>
        <v>2.216985762904653E-8</v>
      </c>
      <c r="Z4550">
        <f t="shared" si="2327"/>
        <v>-2.4442138210958023E-7</v>
      </c>
      <c r="AA4550">
        <f t="shared" si="2328"/>
        <v>-2.4325381793751979E-4</v>
      </c>
      <c r="AB4550">
        <f t="shared" si="2347"/>
        <v>-1.5433451198623953E-11</v>
      </c>
      <c r="AC4550">
        <f t="shared" si="2348"/>
        <v>-1.3705497359812166E-11</v>
      </c>
      <c r="AD4550">
        <f t="shared" si="2329"/>
        <v>1</v>
      </c>
      <c r="AE4550">
        <f t="shared" si="2330"/>
        <v>0</v>
      </c>
      <c r="AF4550">
        <f t="shared" si="2331"/>
        <v>0</v>
      </c>
      <c r="AG4550">
        <f t="shared" si="2332"/>
        <v>-8553.043521602136</v>
      </c>
      <c r="AH4550">
        <f t="shared" si="2333"/>
        <v>0</v>
      </c>
      <c r="AI4550">
        <f t="shared" si="2334"/>
        <v>1</v>
      </c>
      <c r="AJ4550">
        <f t="shared" si="2335"/>
        <v>-2</v>
      </c>
      <c r="AK4550">
        <f t="shared" si="2336"/>
        <v>1</v>
      </c>
      <c r="AL4550">
        <f t="shared" si="2337"/>
        <v>-1.2151838118180957E-4</v>
      </c>
      <c r="AM4550">
        <f t="shared" si="2349"/>
        <v>0</v>
      </c>
      <c r="AN4550" s="22">
        <f t="shared" si="2338"/>
        <v>2.1705557390061738E-7</v>
      </c>
      <c r="AO4550">
        <f t="shared" si="2350"/>
        <v>-2.4442138210958023E-7</v>
      </c>
      <c r="AP4550">
        <f t="shared" si="2351"/>
        <v>-2.4325381793751977E-4</v>
      </c>
      <c r="AQ4550">
        <f t="shared" si="2352"/>
        <v>-2.4442138210958023E-7</v>
      </c>
      <c r="AR4550">
        <f t="shared" si="2353"/>
        <v>-2.4325381793751977E-4</v>
      </c>
      <c r="AS4550">
        <f t="shared" si="2354"/>
        <v>0</v>
      </c>
      <c r="AT4550">
        <f t="shared" si="2355"/>
        <v>0</v>
      </c>
    </row>
    <row r="4551" spans="14:46" x14ac:dyDescent="0.25">
      <c r="N4551">
        <f t="shared" si="2356"/>
        <v>4538</v>
      </c>
      <c r="O4551">
        <f t="shared" si="2339"/>
        <v>9504.3649746603205</v>
      </c>
      <c r="P4551">
        <f t="shared" si="2340"/>
        <v>8553.9284771942894</v>
      </c>
      <c r="Q4551">
        <f t="shared" si="2341"/>
        <v>1.8382257196793393E-16</v>
      </c>
      <c r="R4551">
        <f t="shared" si="2342"/>
        <v>8.3026179294911318E-9</v>
      </c>
      <c r="S4551">
        <f t="shared" si="2343"/>
        <v>1.2254838131195596E-16</v>
      </c>
      <c r="T4551">
        <f t="shared" si="2324"/>
        <v>4.0374980438288899E-12</v>
      </c>
      <c r="U4551">
        <f t="shared" si="2344"/>
        <v>4.0374980438288899E-12</v>
      </c>
      <c r="V4551">
        <f t="shared" si="2345"/>
        <v>2.6922640825068789E-12</v>
      </c>
      <c r="W4551">
        <f t="shared" si="2346"/>
        <v>2.6922640825068789E-12</v>
      </c>
      <c r="X4551">
        <f t="shared" si="2325"/>
        <v>1.6616366632526574E-8</v>
      </c>
      <c r="Y4551">
        <f t="shared" si="2326"/>
        <v>2.2160083586860542E-8</v>
      </c>
      <c r="Z4551">
        <f t="shared" si="2327"/>
        <v>2.443136719172636E-7</v>
      </c>
      <c r="AA4551">
        <f t="shared" si="2328"/>
        <v>2.4320016636717929E-4</v>
      </c>
      <c r="AB4551">
        <f t="shared" si="2347"/>
        <v>1.5423250637073788E-11</v>
      </c>
      <c r="AC4551">
        <f t="shared" si="2348"/>
        <v>1.3696438869263475E-11</v>
      </c>
      <c r="AD4551">
        <f t="shared" si="2329"/>
        <v>1</v>
      </c>
      <c r="AE4551">
        <f t="shared" si="2330"/>
        <v>0</v>
      </c>
      <c r="AF4551">
        <f t="shared" si="2331"/>
        <v>0</v>
      </c>
      <c r="AG4551">
        <f t="shared" si="2332"/>
        <v>-8554.9284771942894</v>
      </c>
      <c r="AH4551">
        <f t="shared" si="2333"/>
        <v>0</v>
      </c>
      <c r="AI4551">
        <f t="shared" si="2334"/>
        <v>1</v>
      </c>
      <c r="AJ4551">
        <f t="shared" si="2335"/>
        <v>-2</v>
      </c>
      <c r="AK4551">
        <f t="shared" si="2336"/>
        <v>1</v>
      </c>
      <c r="AL4551">
        <f t="shared" si="2337"/>
        <v>1.2149160322203419E-4</v>
      </c>
      <c r="AM4551">
        <f t="shared" si="2349"/>
        <v>0</v>
      </c>
      <c r="AN4551" s="22">
        <f t="shared" si="2338"/>
        <v>-2.1695992311092756E-7</v>
      </c>
      <c r="AO4551">
        <f t="shared" si="2350"/>
        <v>2.443136719172636E-7</v>
      </c>
      <c r="AP4551">
        <f t="shared" si="2351"/>
        <v>2.4320016636717931E-4</v>
      </c>
      <c r="AQ4551">
        <f t="shared" si="2352"/>
        <v>2.443136719172636E-7</v>
      </c>
      <c r="AR4551">
        <f t="shared" si="2353"/>
        <v>2.4320016636717931E-4</v>
      </c>
      <c r="AS4551">
        <f t="shared" si="2354"/>
        <v>0</v>
      </c>
      <c r="AT4551">
        <f t="shared" si="2355"/>
        <v>0</v>
      </c>
    </row>
    <row r="4552" spans="14:46" x14ac:dyDescent="0.25">
      <c r="N4552">
        <f t="shared" si="2356"/>
        <v>4539</v>
      </c>
      <c r="O4552">
        <f t="shared" si="2339"/>
        <v>9506.4593697627151</v>
      </c>
      <c r="P4552">
        <f t="shared" si="2340"/>
        <v>8555.8134327864445</v>
      </c>
      <c r="Q4552">
        <f t="shared" si="2341"/>
        <v>1.5737701265000986E-40</v>
      </c>
      <c r="R4552">
        <f t="shared" si="2342"/>
        <v>7.1112982639984129E-33</v>
      </c>
      <c r="S4552">
        <f t="shared" si="2343"/>
        <v>1.0491800843333992E-40</v>
      </c>
      <c r="T4552">
        <f t="shared" si="2324"/>
        <v>7.4699517181343409E-24</v>
      </c>
      <c r="U4552">
        <f t="shared" si="2344"/>
        <v>7.4699517181343409E-24</v>
      </c>
      <c r="V4552">
        <f t="shared" si="2345"/>
        <v>4.9810752861820231E-24</v>
      </c>
      <c r="W4552">
        <f t="shared" si="2346"/>
        <v>4.9810752861820231E-24</v>
      </c>
      <c r="X4552">
        <f t="shared" si="2325"/>
        <v>1.4232128077269187E-32</v>
      </c>
      <c r="Y4552">
        <f t="shared" si="2326"/>
        <v>1.8980390800482521E-32</v>
      </c>
      <c r="Z4552">
        <f t="shared" si="2327"/>
        <v>-2.2605754170117664E-19</v>
      </c>
      <c r="AA4552">
        <f t="shared" si="2328"/>
        <v>-2.2507678497015496E-16</v>
      </c>
      <c r="AB4552">
        <f t="shared" si="2347"/>
        <v>0</v>
      </c>
      <c r="AC4552">
        <f t="shared" si="2348"/>
        <v>0</v>
      </c>
      <c r="AD4552">
        <f t="shared" si="2329"/>
        <v>1</v>
      </c>
      <c r="AE4552">
        <f t="shared" si="2330"/>
        <v>0</v>
      </c>
      <c r="AF4552">
        <f t="shared" si="2331"/>
        <v>0</v>
      </c>
      <c r="AG4552">
        <f t="shared" si="2332"/>
        <v>-8556.8134327864445</v>
      </c>
      <c r="AH4552">
        <f t="shared" si="2333"/>
        <v>0</v>
      </c>
      <c r="AI4552">
        <f t="shared" si="2334"/>
        <v>1</v>
      </c>
      <c r="AJ4552">
        <f t="shared" si="2335"/>
        <v>-2</v>
      </c>
      <c r="AK4552">
        <f t="shared" si="2336"/>
        <v>1</v>
      </c>
      <c r="AL4552">
        <f t="shared" si="2337"/>
        <v>-1.1243801859588682E-16</v>
      </c>
      <c r="AM4552">
        <f t="shared" si="2349"/>
        <v>0</v>
      </c>
      <c r="AN4552" s="22">
        <f t="shared" si="2338"/>
        <v>2.0074777838131037E-19</v>
      </c>
      <c r="AO4552">
        <f t="shared" si="2350"/>
        <v>-2.2605754170117664E-19</v>
      </c>
      <c r="AP4552">
        <f t="shared" si="2351"/>
        <v>-2.2507678497015496E-16</v>
      </c>
      <c r="AQ4552">
        <f t="shared" si="2352"/>
        <v>-2.2605754170117664E-19</v>
      </c>
      <c r="AR4552">
        <f t="shared" si="2353"/>
        <v>-2.2507678497015496E-16</v>
      </c>
      <c r="AS4552">
        <f t="shared" si="2354"/>
        <v>0</v>
      </c>
      <c r="AT4552">
        <f t="shared" si="2355"/>
        <v>0</v>
      </c>
    </row>
    <row r="4553" spans="14:46" x14ac:dyDescent="0.25">
      <c r="N4553">
        <f t="shared" si="2356"/>
        <v>4540</v>
      </c>
      <c r="O4553">
        <f t="shared" si="2339"/>
        <v>9508.5537648651061</v>
      </c>
      <c r="P4553">
        <f t="shared" si="2340"/>
        <v>8557.6983883785961</v>
      </c>
      <c r="Q4553">
        <f t="shared" si="2341"/>
        <v>1.8349886952084419E-16</v>
      </c>
      <c r="R4553">
        <f t="shared" si="2342"/>
        <v>8.2953044588866985E-9</v>
      </c>
      <c r="S4553">
        <f t="shared" si="2343"/>
        <v>1.2233257968056279E-16</v>
      </c>
      <c r="T4553">
        <f t="shared" si="2324"/>
        <v>-4.0321633037172361E-12</v>
      </c>
      <c r="U4553">
        <f t="shared" si="2344"/>
        <v>-4.0321633037172361E-12</v>
      </c>
      <c r="V4553">
        <f t="shared" si="2345"/>
        <v>-2.688706534782913E-12</v>
      </c>
      <c r="W4553">
        <f t="shared" si="2346"/>
        <v>-2.688706534782913E-12</v>
      </c>
      <c r="X4553">
        <f t="shared" si="2325"/>
        <v>1.6601724987523675E-8</v>
      </c>
      <c r="Y4553">
        <f t="shared" si="2326"/>
        <v>2.2140554883515182E-8</v>
      </c>
      <c r="Z4553">
        <f t="shared" si="2327"/>
        <v>-2.4409846501634822E-7</v>
      </c>
      <c r="AA4553">
        <f t="shared" si="2328"/>
        <v>-2.4309293419535948E-4</v>
      </c>
      <c r="AB4553">
        <f t="shared" si="2347"/>
        <v>-1.5402876465911008E-11</v>
      </c>
      <c r="AC4553">
        <f t="shared" si="2348"/>
        <v>-1.3678345822522621E-11</v>
      </c>
      <c r="AD4553">
        <f t="shared" si="2329"/>
        <v>1</v>
      </c>
      <c r="AE4553">
        <f t="shared" si="2330"/>
        <v>0</v>
      </c>
      <c r="AF4553">
        <f t="shared" si="2331"/>
        <v>0</v>
      </c>
      <c r="AG4553">
        <f t="shared" si="2332"/>
        <v>-8558.6983883785961</v>
      </c>
      <c r="AH4553">
        <f t="shared" si="2333"/>
        <v>0</v>
      </c>
      <c r="AI4553">
        <f t="shared" si="2334"/>
        <v>1</v>
      </c>
      <c r="AJ4553">
        <f t="shared" si="2335"/>
        <v>-2</v>
      </c>
      <c r="AK4553">
        <f t="shared" si="2336"/>
        <v>1</v>
      </c>
      <c r="AL4553">
        <f t="shared" si="2337"/>
        <v>-1.214380826921231E-4</v>
      </c>
      <c r="AM4553">
        <f t="shared" si="2349"/>
        <v>0</v>
      </c>
      <c r="AN4553" s="22">
        <f t="shared" si="2338"/>
        <v>2.1676881111329961E-7</v>
      </c>
      <c r="AO4553">
        <f t="shared" si="2350"/>
        <v>-2.4409846501634822E-7</v>
      </c>
      <c r="AP4553">
        <f t="shared" si="2351"/>
        <v>-2.4309293419535951E-4</v>
      </c>
      <c r="AQ4553">
        <f t="shared" si="2352"/>
        <v>-2.4409846501634822E-7</v>
      </c>
      <c r="AR4553">
        <f t="shared" si="2353"/>
        <v>-2.4309293419535951E-4</v>
      </c>
      <c r="AS4553">
        <f t="shared" si="2354"/>
        <v>0</v>
      </c>
      <c r="AT4553">
        <f t="shared" si="2355"/>
        <v>0</v>
      </c>
    </row>
    <row r="4554" spans="14:46" x14ac:dyDescent="0.25">
      <c r="N4554">
        <f t="shared" si="2356"/>
        <v>4541</v>
      </c>
      <c r="O4554">
        <f t="shared" si="2339"/>
        <v>9510.6481599675008</v>
      </c>
      <c r="P4554">
        <f t="shared" si="2340"/>
        <v>8559.5833439707512</v>
      </c>
      <c r="Q4554">
        <f t="shared" si="2341"/>
        <v>1.8333728549555358E-16</v>
      </c>
      <c r="R4554">
        <f t="shared" si="2342"/>
        <v>8.2916513467487149E-9</v>
      </c>
      <c r="S4554">
        <f t="shared" si="2343"/>
        <v>1.222248569970357E-16</v>
      </c>
      <c r="T4554">
        <f t="shared" si="2324"/>
        <v>4.0294994578058432E-12</v>
      </c>
      <c r="U4554">
        <f t="shared" si="2344"/>
        <v>4.0294994578058432E-12</v>
      </c>
      <c r="V4554">
        <f t="shared" si="2345"/>
        <v>2.6869301112208353E-12</v>
      </c>
      <c r="W4554">
        <f t="shared" si="2346"/>
        <v>2.6869301112208353E-12</v>
      </c>
      <c r="X4554">
        <f t="shared" si="2325"/>
        <v>1.659441142106183E-8</v>
      </c>
      <c r="Y4554">
        <f t="shared" si="2326"/>
        <v>2.2130800210861511E-8</v>
      </c>
      <c r="Z4554">
        <f t="shared" si="2327"/>
        <v>2.4399096818179754E-7</v>
      </c>
      <c r="AA4554">
        <f t="shared" si="2328"/>
        <v>2.430393535619941E-4</v>
      </c>
      <c r="AB4554">
        <f t="shared" si="2347"/>
        <v>1.539270283652006E-11</v>
      </c>
      <c r="AC4554">
        <f t="shared" si="2348"/>
        <v>1.3669311248766534E-11</v>
      </c>
      <c r="AD4554">
        <f t="shared" si="2329"/>
        <v>1</v>
      </c>
      <c r="AE4554">
        <f t="shared" si="2330"/>
        <v>0</v>
      </c>
      <c r="AF4554">
        <f t="shared" si="2331"/>
        <v>0</v>
      </c>
      <c r="AG4554">
        <f t="shared" si="2332"/>
        <v>-8560.5833439707512</v>
      </c>
      <c r="AH4554">
        <f t="shared" si="2333"/>
        <v>0</v>
      </c>
      <c r="AI4554">
        <f t="shared" si="2334"/>
        <v>1</v>
      </c>
      <c r="AJ4554">
        <f t="shared" si="2335"/>
        <v>-2</v>
      </c>
      <c r="AK4554">
        <f t="shared" si="2336"/>
        <v>1</v>
      </c>
      <c r="AL4554">
        <f t="shared" si="2337"/>
        <v>1.2141134010610029E-4</v>
      </c>
      <c r="AM4554">
        <f t="shared" si="2349"/>
        <v>0</v>
      </c>
      <c r="AN4554" s="22">
        <f t="shared" si="2338"/>
        <v>-2.1667334979351115E-7</v>
      </c>
      <c r="AO4554">
        <f t="shared" si="2350"/>
        <v>2.4399096818179754E-7</v>
      </c>
      <c r="AP4554">
        <f t="shared" si="2351"/>
        <v>2.4303935356199407E-4</v>
      </c>
      <c r="AQ4554">
        <f t="shared" si="2352"/>
        <v>2.4399096818179754E-7</v>
      </c>
      <c r="AR4554">
        <f t="shared" si="2353"/>
        <v>2.4303935356199407E-4</v>
      </c>
      <c r="AS4554">
        <f t="shared" si="2354"/>
        <v>0</v>
      </c>
      <c r="AT4554">
        <f t="shared" si="2355"/>
        <v>0</v>
      </c>
    </row>
    <row r="4555" spans="14:46" x14ac:dyDescent="0.25">
      <c r="N4555">
        <f t="shared" si="2356"/>
        <v>4542</v>
      </c>
      <c r="O4555">
        <f t="shared" si="2339"/>
        <v>9512.7425550698936</v>
      </c>
      <c r="P4555">
        <f t="shared" si="2340"/>
        <v>8561.4682995629046</v>
      </c>
      <c r="Q4555">
        <f t="shared" si="2341"/>
        <v>3.1086319610289417E-41</v>
      </c>
      <c r="R4555">
        <f t="shared" si="2342"/>
        <v>1.406535828025052E-33</v>
      </c>
      <c r="S4555">
        <f t="shared" si="2343"/>
        <v>2.0724213073526278E-41</v>
      </c>
      <c r="T4555">
        <f t="shared" si="2324"/>
        <v>-3.3177576622120851E-24</v>
      </c>
      <c r="U4555">
        <f t="shared" si="2344"/>
        <v>-3.3177576622120851E-24</v>
      </c>
      <c r="V4555">
        <f t="shared" si="2345"/>
        <v>-2.2123299982499367E-24</v>
      </c>
      <c r="W4555">
        <f t="shared" si="2346"/>
        <v>-2.2123299982499367E-24</v>
      </c>
      <c r="X4555">
        <f t="shared" si="2325"/>
        <v>2.814955645450314E-33</v>
      </c>
      <c r="Y4555">
        <f t="shared" si="2326"/>
        <v>3.7541083178573912E-33</v>
      </c>
      <c r="Z4555">
        <f t="shared" si="2327"/>
        <v>1.0046921427656239E-19</v>
      </c>
      <c r="AA4555">
        <f t="shared" si="2328"/>
        <v>1.0009938278197374E-16</v>
      </c>
      <c r="AB4555">
        <f t="shared" si="2347"/>
        <v>0</v>
      </c>
      <c r="AC4555">
        <f t="shared" si="2348"/>
        <v>0</v>
      </c>
      <c r="AD4555">
        <f t="shared" si="2329"/>
        <v>1</v>
      </c>
      <c r="AE4555">
        <f t="shared" si="2330"/>
        <v>0</v>
      </c>
      <c r="AF4555">
        <f t="shared" si="2331"/>
        <v>0</v>
      </c>
      <c r="AG4555">
        <f t="shared" si="2332"/>
        <v>-8562.4682995629046</v>
      </c>
      <c r="AH4555">
        <f t="shared" si="2333"/>
        <v>0</v>
      </c>
      <c r="AI4555">
        <f t="shared" si="2334"/>
        <v>1</v>
      </c>
      <c r="AJ4555">
        <f t="shared" si="2335"/>
        <v>-2</v>
      </c>
      <c r="AK4555">
        <f t="shared" si="2336"/>
        <v>1</v>
      </c>
      <c r="AL4555">
        <f t="shared" si="2337"/>
        <v>5.0005081130676008E-17</v>
      </c>
      <c r="AM4555">
        <f t="shared" si="2349"/>
        <v>0</v>
      </c>
      <c r="AN4555" s="22">
        <f t="shared" si="2338"/>
        <v>-8.9220520621714126E-20</v>
      </c>
      <c r="AO4555">
        <f t="shared" si="2350"/>
        <v>1.0046921427656239E-19</v>
      </c>
      <c r="AP4555">
        <f t="shared" si="2351"/>
        <v>1.0009938278197374E-16</v>
      </c>
      <c r="AQ4555">
        <f t="shared" si="2352"/>
        <v>1.0046921427656239E-19</v>
      </c>
      <c r="AR4555">
        <f t="shared" si="2353"/>
        <v>1.0009938278197374E-16</v>
      </c>
      <c r="AS4555">
        <f t="shared" si="2354"/>
        <v>0</v>
      </c>
      <c r="AT4555">
        <f t="shared" si="2355"/>
        <v>0</v>
      </c>
    </row>
    <row r="4556" spans="14:46" x14ac:dyDescent="0.25">
      <c r="N4556">
        <f t="shared" si="2356"/>
        <v>4543</v>
      </c>
      <c r="O4556">
        <f t="shared" si="2339"/>
        <v>9514.8369501722864</v>
      </c>
      <c r="P4556">
        <f t="shared" si="2340"/>
        <v>8563.3532551550579</v>
      </c>
      <c r="Q4556">
        <f t="shared" si="2341"/>
        <v>1.8301465066756547E-16</v>
      </c>
      <c r="R4556">
        <f t="shared" si="2342"/>
        <v>8.284352358248381E-9</v>
      </c>
      <c r="S4556">
        <f t="shared" si="2343"/>
        <v>1.2200976711171031E-16</v>
      </c>
      <c r="T4556">
        <f t="shared" si="2324"/>
        <v>-4.0241788013066106E-12</v>
      </c>
      <c r="U4556">
        <f t="shared" si="2344"/>
        <v>-4.0241788013066106E-12</v>
      </c>
      <c r="V4556">
        <f t="shared" si="2345"/>
        <v>-2.6833819560491126E-12</v>
      </c>
      <c r="W4556">
        <f t="shared" si="2346"/>
        <v>-2.6833819560491126E-12</v>
      </c>
      <c r="X4556">
        <f t="shared" si="2325"/>
        <v>1.6579798779076184E-8</v>
      </c>
      <c r="Y4556">
        <f t="shared" si="2326"/>
        <v>2.2111310195388288E-8</v>
      </c>
      <c r="Z4556">
        <f t="shared" si="2327"/>
        <v>-2.4377618743281988E-7</v>
      </c>
      <c r="AA4556">
        <f t="shared" si="2328"/>
        <v>-2.429322631234016E-4</v>
      </c>
      <c r="AB4556">
        <f t="shared" si="2347"/>
        <v>-1.5372382440771167E-11</v>
      </c>
      <c r="AC4556">
        <f t="shared" si="2348"/>
        <v>-1.3651265956660226E-11</v>
      </c>
      <c r="AD4556">
        <f t="shared" si="2329"/>
        <v>1</v>
      </c>
      <c r="AE4556">
        <f t="shared" si="2330"/>
        <v>0</v>
      </c>
      <c r="AF4556">
        <f t="shared" si="2331"/>
        <v>0</v>
      </c>
      <c r="AG4556">
        <f t="shared" si="2332"/>
        <v>-8564.3532551550579</v>
      </c>
      <c r="AH4556">
        <f t="shared" si="2333"/>
        <v>0</v>
      </c>
      <c r="AI4556">
        <f t="shared" si="2334"/>
        <v>1</v>
      </c>
      <c r="AJ4556">
        <f t="shared" si="2335"/>
        <v>-2</v>
      </c>
      <c r="AK4556">
        <f t="shared" si="2336"/>
        <v>1</v>
      </c>
      <c r="AL4556">
        <f t="shared" si="2337"/>
        <v>-1.2135789025358322E-4</v>
      </c>
      <c r="AM4556">
        <f t="shared" si="2349"/>
        <v>0</v>
      </c>
      <c r="AN4556" s="22">
        <f t="shared" si="2338"/>
        <v>2.1648261623519241E-7</v>
      </c>
      <c r="AO4556">
        <f t="shared" si="2350"/>
        <v>-2.4377618743281988E-7</v>
      </c>
      <c r="AP4556">
        <f t="shared" si="2351"/>
        <v>-2.4293226312340163E-4</v>
      </c>
      <c r="AQ4556">
        <f t="shared" si="2352"/>
        <v>-2.4377618743281988E-7</v>
      </c>
      <c r="AR4556">
        <f t="shared" si="2353"/>
        <v>-2.4293226312340163E-4</v>
      </c>
      <c r="AS4556">
        <f t="shared" si="2354"/>
        <v>0</v>
      </c>
      <c r="AT4556">
        <f t="shared" si="2355"/>
        <v>0</v>
      </c>
    </row>
    <row r="4557" spans="14:46" x14ac:dyDescent="0.25">
      <c r="N4557">
        <f t="shared" si="2356"/>
        <v>4544</v>
      </c>
      <c r="O4557">
        <f t="shared" si="2339"/>
        <v>9516.931345274681</v>
      </c>
      <c r="P4557">
        <f t="shared" si="2340"/>
        <v>8565.2382107472131</v>
      </c>
      <c r="Q4557">
        <f t="shared" si="2341"/>
        <v>1.8285359939523566E-16</v>
      </c>
      <c r="R4557">
        <f t="shared" si="2342"/>
        <v>8.2807064776198267E-9</v>
      </c>
      <c r="S4557">
        <f t="shared" si="2343"/>
        <v>1.2190239959682377E-16</v>
      </c>
      <c r="T4557">
        <f t="shared" si="2324"/>
        <v>4.0215219855681927E-12</v>
      </c>
      <c r="U4557">
        <f t="shared" si="2344"/>
        <v>4.0215219855681927E-12</v>
      </c>
      <c r="V4557">
        <f t="shared" si="2345"/>
        <v>2.6816102210042213E-12</v>
      </c>
      <c r="W4557">
        <f t="shared" si="2346"/>
        <v>2.6816102210042213E-12</v>
      </c>
      <c r="X4557">
        <f t="shared" si="2325"/>
        <v>1.6572499695005732E-8</v>
      </c>
      <c r="Y4557">
        <f t="shared" si="2326"/>
        <v>2.2101574841166862E-8</v>
      </c>
      <c r="Z4557">
        <f t="shared" si="2327"/>
        <v>2.4366890339315664E-7</v>
      </c>
      <c r="AA4557">
        <f t="shared" si="2328"/>
        <v>2.428787532866723E-4</v>
      </c>
      <c r="AB4557">
        <f t="shared" si="2347"/>
        <v>1.5362235654713135E-11</v>
      </c>
      <c r="AC4557">
        <f t="shared" si="2348"/>
        <v>1.364225522081556E-11</v>
      </c>
      <c r="AD4557">
        <f t="shared" si="2329"/>
        <v>1</v>
      </c>
      <c r="AE4557">
        <f t="shared" si="2330"/>
        <v>0</v>
      </c>
      <c r="AF4557">
        <f t="shared" si="2331"/>
        <v>0</v>
      </c>
      <c r="AG4557">
        <f t="shared" si="2332"/>
        <v>-8566.2382107472131</v>
      </c>
      <c r="AH4557">
        <f t="shared" si="2333"/>
        <v>0</v>
      </c>
      <c r="AI4557">
        <f t="shared" si="2334"/>
        <v>1</v>
      </c>
      <c r="AJ4557">
        <f t="shared" si="2335"/>
        <v>-2</v>
      </c>
      <c r="AK4557">
        <f t="shared" si="2336"/>
        <v>1</v>
      </c>
      <c r="AL4557">
        <f t="shared" si="2337"/>
        <v>1.2133118297139342E-4</v>
      </c>
      <c r="AM4557">
        <f t="shared" si="2349"/>
        <v>0</v>
      </c>
      <c r="AN4557" s="22">
        <f t="shared" si="2338"/>
        <v>-2.1638734388544747E-7</v>
      </c>
      <c r="AO4557">
        <f t="shared" si="2350"/>
        <v>2.4366890339315664E-7</v>
      </c>
      <c r="AP4557">
        <f t="shared" si="2351"/>
        <v>2.4287875328667227E-4</v>
      </c>
      <c r="AQ4557">
        <f t="shared" si="2352"/>
        <v>2.4366890339315664E-7</v>
      </c>
      <c r="AR4557">
        <f t="shared" si="2353"/>
        <v>2.4287875328667227E-4</v>
      </c>
      <c r="AS4557">
        <f t="shared" si="2354"/>
        <v>0</v>
      </c>
      <c r="AT4557">
        <f t="shared" si="2355"/>
        <v>0</v>
      </c>
    </row>
    <row r="4558" spans="14:46" x14ac:dyDescent="0.25">
      <c r="N4558">
        <f t="shared" si="2356"/>
        <v>4545</v>
      </c>
      <c r="O4558">
        <f t="shared" si="2339"/>
        <v>9519.025740377072</v>
      </c>
      <c r="P4558">
        <f t="shared" si="2340"/>
        <v>8567.1231663393646</v>
      </c>
      <c r="Q4558">
        <f t="shared" si="2341"/>
        <v>5.5923758579964556E-40</v>
      </c>
      <c r="R4558">
        <f t="shared" si="2342"/>
        <v>2.5336776411890239E-32</v>
      </c>
      <c r="S4558">
        <f t="shared" si="2343"/>
        <v>3.7282505719976373E-40</v>
      </c>
      <c r="T4558">
        <f t="shared" ref="T4558:T4621" si="2357">(4*SIN(O4558)-AK4558*$H$13*2*$H$8*SIN(O4558)/O4558)*COS(O4558*$K$20)/$H$7/((O4558^3)+AK4558*$H$13)</f>
        <v>-1.4062781645962205E-23</v>
      </c>
      <c r="U4558">
        <f t="shared" si="2344"/>
        <v>-1.4062781645962205E-23</v>
      </c>
      <c r="V4558">
        <f t="shared" si="2345"/>
        <v>-9.3772699220292948E-24</v>
      </c>
      <c r="W4558">
        <f t="shared" si="2346"/>
        <v>-9.3772699220292948E-24</v>
      </c>
      <c r="X4558">
        <f t="shared" ref="X4558:X4621" si="2358">(2*O4558-AK4558*$H$13*$H$8)*SIN(O4558)*SIN($K$20*O4558)/((O4558^3)+AK4558*$H$13)</f>
        <v>5.0707467857802518E-32</v>
      </c>
      <c r="Y4558">
        <f t="shared" ref="Y4558:Y4621" si="2359">(AM4558*O4558*O4558+2*O4558*SIN(O4558)/$H$7/ (1+$H$7)-$H$9*AK4558*$H$13*SIN(O4558)/$H$7)*SIN($K$20*O4558)/((O4558^3)+AK4558*$H$13)</f>
        <v>6.7624972802129318E-32</v>
      </c>
      <c r="Z4558">
        <f t="shared" ref="Z4558:Z4621" si="2360">AK4558*$H$13*((2/O4558)+O4558*$H$8)*SIN(O4558)*COS($K$14*O4558)/((O4558^3)+AK4558*$H$13)/$H$7</f>
        <v>4.2613433500421676E-19</v>
      </c>
      <c r="AA4558">
        <f t="shared" ref="AA4558:AA4621" si="2361">(((AM4558+2*SIN(O4558)/$H$7/N4558/$H$5+$H$9*O4558*SIN(O4558)/$H$7)*AK4558*$H$13/((O4558^3)+AK4558*$H$13))-AM4558-2*SIN(O4558)/$H$7/N4558/$H$5)*COS($K$14*O4558)</f>
        <v>4.248458926963455E-16</v>
      </c>
      <c r="AB4558">
        <f t="shared" si="2347"/>
        <v>0</v>
      </c>
      <c r="AC4558">
        <f t="shared" si="2348"/>
        <v>0</v>
      </c>
      <c r="AD4558">
        <f t="shared" ref="AD4558:AD4621" si="2362">(-1+(1-2*P4558+2*P4558*P4558)*EXP(-2*P4558))/((1-2*P4558)*EXP(-2*P4558)-1)</f>
        <v>1</v>
      </c>
      <c r="AE4558">
        <f t="shared" ref="AE4558:AE4621" si="2363">P4558*EXP(-P4558)/((1-2*P4558)*EXP(-2*P4558)-1)</f>
        <v>0</v>
      </c>
      <c r="AF4558">
        <f t="shared" ref="AF4558:AF4621" si="2364">-(AD4558*(1+2*P4558)+2*P4558*P4558)*EXP(-P4558)</f>
        <v>0</v>
      </c>
      <c r="AG4558">
        <f t="shared" ref="AG4558:AG4621" si="2365">-AE4558*(1+2*P4558)*EXP(-P4558)-(1+P4558)</f>
        <v>-8568.1231663393646</v>
      </c>
      <c r="AH4558">
        <f t="shared" ref="AH4558:AH4621" si="2366">(2*AD4558-1+2*P4558)*EXP(-P4558)</f>
        <v>0</v>
      </c>
      <c r="AI4558">
        <f t="shared" ref="AI4558:AI4621" si="2367">2*AE4558*EXP(-P4558)+1</f>
        <v>1</v>
      </c>
      <c r="AJ4558">
        <f t="shared" ref="AJ4558:AJ4621" si="2368">(AF4558*EXP(-P4558)-AH4558*EXP(-P4558)-AD4558-1)</f>
        <v>-2</v>
      </c>
      <c r="AK4558">
        <f t="shared" ref="AK4558:AK4621" si="2369">-2*(AF4558*EXP(-P4558)+AD4558)/AJ4558</f>
        <v>1</v>
      </c>
      <c r="AL4558">
        <f t="shared" ref="AL4558:AL4621" si="2370">-2*SIN(O4558)/$H$5/N4558</f>
        <v>2.1223373452096613E-16</v>
      </c>
      <c r="AM4558">
        <f t="shared" si="2349"/>
        <v>0</v>
      </c>
      <c r="AN4558" s="22">
        <f t="shared" ref="AN4558:AN4621" si="2371">-(((AM4558+2*SIN(O4558)/$H$7/N4558/$H$5+$H$9*O4558*SIN(O4558)/$H$7)*AK4558*$H$13/((O4558^3)+AK4558*$H$13)))/(AF4558*EXP(-P4558)+AD4558)-((AG4558-AI4558)*EXP(-P4558)-AE4558)*AL4558/AJ4558</f>
        <v>-3.7842365441322848E-19</v>
      </c>
      <c r="AO4558">
        <f t="shared" si="2350"/>
        <v>4.2613433500421676E-19</v>
      </c>
      <c r="AP4558">
        <f t="shared" si="2351"/>
        <v>4.248458926963455E-16</v>
      </c>
      <c r="AQ4558">
        <f t="shared" si="2352"/>
        <v>4.2613433500421676E-19</v>
      </c>
      <c r="AR4558">
        <f t="shared" si="2353"/>
        <v>4.248458926963455E-16</v>
      </c>
      <c r="AS4558">
        <f t="shared" si="2354"/>
        <v>0</v>
      </c>
      <c r="AT4558">
        <f t="shared" si="2355"/>
        <v>0</v>
      </c>
    </row>
    <row r="4559" spans="14:46" x14ac:dyDescent="0.25">
      <c r="N4559">
        <f t="shared" si="2356"/>
        <v>4546</v>
      </c>
      <c r="O4559">
        <f t="shared" ref="O4559:O4622" si="2372">N4559*$H$5/(1+$H$7)</f>
        <v>9521.1201354794666</v>
      </c>
      <c r="P4559">
        <f t="shared" ref="P4559:P4622" si="2373">O4559*$H$14</f>
        <v>8569.0081219315198</v>
      </c>
      <c r="Q4559">
        <f t="shared" ref="Q4559:Q4622" si="2374">2*SIN(O4559)*SIN(O4559)/(((O4559)^3)+$H$13*AK4559)/O4559</f>
        <v>1.8253202796373332E-16</v>
      </c>
      <c r="R4559">
        <f t="shared" ref="R4559:R4622" si="2375">(SIN(O4559)*SIN(O4559)*O4559)/((O4559^3)+AK4559*$H$13)</f>
        <v>8.2734219330122484E-9</v>
      </c>
      <c r="S4559">
        <f t="shared" ref="S4559:S4622" si="2376">((AM4559*$H$7+2*SIN(O4559)/$H$5/N4559)*SIN(O4559))/((O4559^3)+AK4559*$H$13)</f>
        <v>1.2168801864248888E-16</v>
      </c>
      <c r="T4559">
        <f t="shared" si="2357"/>
        <v>-4.0162153662364711E-12</v>
      </c>
      <c r="U4559">
        <f t="shared" ref="U4559:U4622" si="2377">(4*SIN(O4559)-AK4559*$H$13*2*$H$8*SIN(O4559)/O4559)*COS(O4559)/$H$7/((O4559^3)+AK4559*$H$13)</f>
        <v>-4.0162153662364711E-12</v>
      </c>
      <c r="V4559">
        <f t="shared" ref="V4559:V4622" si="2378">(2*AM4559*O4559*$H$7+4*SIN(O4559)/(1+$H$7)-AK4559*$H$13*2*$H$9*SIN(O4559)/O4559)*COS(O4559*$K$20)/((O4559^3)+AK4559*$H$13)/$H$7</f>
        <v>-2.6780714274077125E-12</v>
      </c>
      <c r="W4559">
        <f t="shared" ref="W4559:W4622" si="2379">(2*AM4559*O4559*$H$7+4*SIN(O4559)/(1+$H$7)-AK4559*$H$13*2*$H$9*SIN(O4559)/O4559)*COS(O4559)/((O4559^3)+AK4559*$H$13)/$H$7</f>
        <v>-2.6780714274077125E-12</v>
      </c>
      <c r="X4559">
        <f t="shared" si="2358"/>
        <v>1.6557915979486693E-8</v>
      </c>
      <c r="Y4559">
        <f t="shared" si="2359"/>
        <v>2.2082123411441571E-8</v>
      </c>
      <c r="Z4559">
        <f t="shared" si="2360"/>
        <v>-2.4345454767170565E-7</v>
      </c>
      <c r="AA4559">
        <f t="shared" si="2361"/>
        <v>-2.4277180430049041E-4</v>
      </c>
      <c r="AB4559">
        <f t="shared" ref="AB4559:AB4622" si="2380">(24/$H$7)*(2/(O4559^2)+$H$8)*(COS(O4559*$K$10)-COS(O4559))*SIN(O4559)/((O4559^3)+AK4559*$H$13)</f>
        <v>-1.5341968857077179E-11</v>
      </c>
      <c r="AC4559">
        <f t="shared" ref="AC4559:AC4622" si="2381">(24)*(AM4559/O4559+2*(1+$H$7)*SIN(O4559)/$H$7/N4559/N4559/$H$5/$H$5+$H$9*SIN(O4559)/$H$7)*(COS(O4559*$K$10)-COS(O4559))/((O4559^3)+AK4559*$H$13)</f>
        <v>-1.3624257525893725E-11</v>
      </c>
      <c r="AD4559">
        <f t="shared" si="2362"/>
        <v>1</v>
      </c>
      <c r="AE4559">
        <f t="shared" si="2363"/>
        <v>0</v>
      </c>
      <c r="AF4559">
        <f t="shared" si="2364"/>
        <v>0</v>
      </c>
      <c r="AG4559">
        <f t="shared" si="2365"/>
        <v>-8570.0081219315198</v>
      </c>
      <c r="AH4559">
        <f t="shared" si="2366"/>
        <v>0</v>
      </c>
      <c r="AI4559">
        <f t="shared" si="2367"/>
        <v>1</v>
      </c>
      <c r="AJ4559">
        <f t="shared" si="2368"/>
        <v>-2</v>
      </c>
      <c r="AK4559">
        <f t="shared" si="2369"/>
        <v>1</v>
      </c>
      <c r="AL4559">
        <f t="shared" si="2370"/>
        <v>-1.2127780365636126E-4</v>
      </c>
      <c r="AM4559">
        <f t="shared" ref="AM4559:AM4622" si="2382">-((AF4559*EXP(-P4559)+AD4559)*((AG4559*EXP(-P4559)-AI4559*EXP(-P4559)-AE4559)*AL4559)/(AJ4559))+(AG4559*EXP(-P4559)+AE4559)*AL4559</f>
        <v>0</v>
      </c>
      <c r="AN4559" s="22">
        <f t="shared" si="2371"/>
        <v>2.1619698776791765E-7</v>
      </c>
      <c r="AO4559">
        <f t="shared" ref="AO4559:AO4622" si="2383">-(AK4559*$H$13*((2/O4559)+O4559*$H$8)*SIN(O4559)*COS($D$8*O4559)/((O4559^3)+AK4559*$H$13)/$H$7)*((AF4559+AH4559*O4559*$D$9)*EXP($D$9*O4559-P4559)+(AD4559+O4559*$D$9)*EXP(-$D$9*O4559)+2*(AH4559*EXP(O4559*$D$9-P4559)-EXP(-O4559*$D$9)))/(AF4559*EXP(-P4559)+AD4559)</f>
        <v>-2.4345454767170565E-7</v>
      </c>
      <c r="AP4559">
        <f t="shared" ref="AP4559:AP4622" si="2384">-AR4559+2*COS($D$8*O4559)*((AH4559*AN4559+AI4559*AL4559)*EXP(O4559*$D$9-P4559)-AN4559*EXP(-O4559*$D$9)+AL4559/$H$7)</f>
        <v>-2.4277180430049044E-4</v>
      </c>
      <c r="AQ4559">
        <f t="shared" ref="AQ4559:AQ4622" si="2385">((AF4559+AH4559*O4559*$D$9)*EXP($D$9*O4559-P4559)+(AD4559+O4559*$D$9)*EXP(-$D$9*O4559))*(AK4559*$H$13*((2/O4559)+O4559*$H$8)*SIN(O4559)*COS($D$8*O4559)/((O4559^3)+AK4559*$H$13)/$H$7)/(AF4559*EXP(-P4559)+AD4559)</f>
        <v>-2.4345454767170565E-7</v>
      </c>
      <c r="AR4559">
        <f t="shared" ref="AR4559:AR4622" si="2386">-(COS($D$8*O4559)*((AF4559*AN4559+AG4559*AL4559+(AH4559*AN4559+AI4559*AL4559)*O4559*$D$9)*EXP(O4559*$D$9-P4559)+(AD4559*AN4559+AE4559*AL4559+AN4559*O4559*$D$9)*EXP(-O4559*$D$9)-AL4559/$H$7))</f>
        <v>-2.4277180430049044E-4</v>
      </c>
      <c r="AS4559">
        <f t="shared" ref="AS4559:AS4622" si="2387">(AK4559*$H$13*((2/O4559)+O4559*$H$8)*SIN(O4559)/((O4559^3)+AK4559*$H$13)/$H$7)*SIN(O4559*$D$8)*((AF4559+AH4559+AH4559*O4559*$D$9)*EXP(O4559*$D$9-P4559)+(-(AD4559-1)-O4559*$D$9)*EXP(-O4559*$D$9))/(AF4559*EXP(-P4559)+AD4559)</f>
        <v>0</v>
      </c>
      <c r="AT4559">
        <f t="shared" ref="AT4559:AT4622" si="2388">SIN(O4559*$D$8)*(((AF4559+AH4559)*AN4559+AG4559*AL4559+AI4559*AL4559+(AH4559*AN4559+AI4559*AL4559)*O4559*$D$9)*EXP(O4559*$D$9-P4559)+(-(AD4559-1)*AN4559-AE4559*AL4559-AN4559*O4559*$D$9)*EXP(-O4559*$D$9))</f>
        <v>0</v>
      </c>
    </row>
    <row r="4560" spans="14:46" x14ac:dyDescent="0.25">
      <c r="N4560">
        <f t="shared" ref="N4560:N4623" si="2389">N4559+1</f>
        <v>4547</v>
      </c>
      <c r="O4560">
        <f t="shared" si="2372"/>
        <v>9523.2145305818594</v>
      </c>
      <c r="P4560">
        <f t="shared" si="2373"/>
        <v>8570.8930775236731</v>
      </c>
      <c r="Q4560">
        <f t="shared" si="2374"/>
        <v>1.8237150733754639E-16</v>
      </c>
      <c r="R4560">
        <f t="shared" si="2375"/>
        <v>8.2697832648015535E-9</v>
      </c>
      <c r="S4560">
        <f t="shared" si="2376"/>
        <v>1.2158100489169759E-16</v>
      </c>
      <c r="T4560">
        <f t="shared" si="2357"/>
        <v>4.0135655575030202E-12</v>
      </c>
      <c r="U4560">
        <f t="shared" si="2377"/>
        <v>4.0135655575030202E-12</v>
      </c>
      <c r="V4560">
        <f t="shared" si="2378"/>
        <v>2.6763043654278093E-12</v>
      </c>
      <c r="W4560">
        <f t="shared" si="2379"/>
        <v>2.6763043654278093E-12</v>
      </c>
      <c r="X4560">
        <f t="shared" si="2358"/>
        <v>1.6550631339560611E-8</v>
      </c>
      <c r="Y4560">
        <f t="shared" si="2359"/>
        <v>2.2072407324628108E-8</v>
      </c>
      <c r="Z4560">
        <f t="shared" si="2360"/>
        <v>2.4334747586539574E-7</v>
      </c>
      <c r="AA4560">
        <f t="shared" si="2361"/>
        <v>2.4271836511991903E-4</v>
      </c>
      <c r="AB4560">
        <f t="shared" si="2380"/>
        <v>1.5331848825877067E-11</v>
      </c>
      <c r="AC4560">
        <f t="shared" si="2381"/>
        <v>1.3615270549391299E-11</v>
      </c>
      <c r="AD4560">
        <f t="shared" si="2362"/>
        <v>1</v>
      </c>
      <c r="AE4560">
        <f t="shared" si="2363"/>
        <v>0</v>
      </c>
      <c r="AF4560">
        <f t="shared" si="2364"/>
        <v>0</v>
      </c>
      <c r="AG4560">
        <f t="shared" si="2365"/>
        <v>-8571.8930775236731</v>
      </c>
      <c r="AH4560">
        <f t="shared" si="2366"/>
        <v>0</v>
      </c>
      <c r="AI4560">
        <f t="shared" si="2367"/>
        <v>1</v>
      </c>
      <c r="AJ4560">
        <f t="shared" si="2368"/>
        <v>-2</v>
      </c>
      <c r="AK4560">
        <f t="shared" si="2369"/>
        <v>1</v>
      </c>
      <c r="AL4560">
        <f t="shared" si="2370"/>
        <v>1.2125113160801474E-4</v>
      </c>
      <c r="AM4560">
        <f t="shared" si="2382"/>
        <v>0</v>
      </c>
      <c r="AN4560" s="22">
        <f t="shared" si="2371"/>
        <v>-2.1610190388955234E-7</v>
      </c>
      <c r="AO4560">
        <f t="shared" si="2383"/>
        <v>2.4334747586539574E-7</v>
      </c>
      <c r="AP4560">
        <f t="shared" si="2384"/>
        <v>2.4271836511991903E-4</v>
      </c>
      <c r="AQ4560">
        <f t="shared" si="2385"/>
        <v>2.4334747586539574E-7</v>
      </c>
      <c r="AR4560">
        <f t="shared" si="2386"/>
        <v>2.4271836511991903E-4</v>
      </c>
      <c r="AS4560">
        <f t="shared" si="2387"/>
        <v>0</v>
      </c>
      <c r="AT4560">
        <f t="shared" si="2388"/>
        <v>0</v>
      </c>
    </row>
    <row r="4561" spans="14:46" x14ac:dyDescent="0.25">
      <c r="N4561">
        <f t="shared" si="2389"/>
        <v>4548</v>
      </c>
      <c r="O4561">
        <f t="shared" si="2372"/>
        <v>9525.3089256842522</v>
      </c>
      <c r="P4561">
        <f t="shared" si="2373"/>
        <v>8572.7780331158265</v>
      </c>
      <c r="Q4561">
        <f t="shared" si="2374"/>
        <v>1.7744923150776859E-40</v>
      </c>
      <c r="R4561">
        <f t="shared" si="2375"/>
        <v>8.0501183730290754E-33</v>
      </c>
      <c r="S4561">
        <f t="shared" si="2376"/>
        <v>1.1829948767184571E-40</v>
      </c>
      <c r="T4561">
        <f t="shared" si="2357"/>
        <v>-7.9163203180145607E-24</v>
      </c>
      <c r="U4561">
        <f t="shared" si="2377"/>
        <v>-7.9163203180145607E-24</v>
      </c>
      <c r="V4561">
        <f t="shared" si="2378"/>
        <v>-5.278718209148743E-24</v>
      </c>
      <c r="W4561">
        <f t="shared" si="2379"/>
        <v>-5.278718209148743E-24</v>
      </c>
      <c r="X4561">
        <f t="shared" si="2358"/>
        <v>1.6111005280369449E-32</v>
      </c>
      <c r="Y4561">
        <f t="shared" si="2359"/>
        <v>2.1486108071611598E-32</v>
      </c>
      <c r="Z4561">
        <f t="shared" si="2360"/>
        <v>2.4004099233613151E-19</v>
      </c>
      <c r="AA4561">
        <f t="shared" si="2361"/>
        <v>2.3947303733265851E-16</v>
      </c>
      <c r="AB4561">
        <f t="shared" si="2380"/>
        <v>0</v>
      </c>
      <c r="AC4561">
        <f t="shared" si="2381"/>
        <v>0</v>
      </c>
      <c r="AD4561">
        <f t="shared" si="2362"/>
        <v>1</v>
      </c>
      <c r="AE4561">
        <f t="shared" si="2363"/>
        <v>0</v>
      </c>
      <c r="AF4561">
        <f t="shared" si="2364"/>
        <v>0</v>
      </c>
      <c r="AG4561">
        <f t="shared" si="2365"/>
        <v>-8573.7780331158265</v>
      </c>
      <c r="AH4561">
        <f t="shared" si="2366"/>
        <v>0</v>
      </c>
      <c r="AI4561">
        <f t="shared" si="2367"/>
        <v>1</v>
      </c>
      <c r="AJ4561">
        <f t="shared" si="2368"/>
        <v>-2</v>
      </c>
      <c r="AK4561">
        <f t="shared" si="2369"/>
        <v>1</v>
      </c>
      <c r="AL4561">
        <f t="shared" si="2370"/>
        <v>1.1962993585656245E-16</v>
      </c>
      <c r="AM4561">
        <f t="shared" si="2382"/>
        <v>0</v>
      </c>
      <c r="AN4561" s="22">
        <f t="shared" si="2371"/>
        <v>-2.1316561953360069E-19</v>
      </c>
      <c r="AO4561">
        <f t="shared" si="2383"/>
        <v>2.4004099233613151E-19</v>
      </c>
      <c r="AP4561">
        <f t="shared" si="2384"/>
        <v>2.3947303733265851E-16</v>
      </c>
      <c r="AQ4561">
        <f t="shared" si="2385"/>
        <v>2.4004099233613151E-19</v>
      </c>
      <c r="AR4561">
        <f t="shared" si="2386"/>
        <v>2.3947303733265851E-16</v>
      </c>
      <c r="AS4561">
        <f t="shared" si="2387"/>
        <v>0</v>
      </c>
      <c r="AT4561">
        <f t="shared" si="2388"/>
        <v>0</v>
      </c>
    </row>
    <row r="4562" spans="14:46" x14ac:dyDescent="0.25">
      <c r="N4562">
        <f t="shared" si="2389"/>
        <v>4549</v>
      </c>
      <c r="O4562">
        <f t="shared" si="2372"/>
        <v>9527.4033207866469</v>
      </c>
      <c r="P4562">
        <f t="shared" si="2373"/>
        <v>8574.6629887079816</v>
      </c>
      <c r="Q4562">
        <f t="shared" si="2374"/>
        <v>1.8205099509976873E-16</v>
      </c>
      <c r="R4562">
        <f t="shared" si="2375"/>
        <v>8.2625131260186961E-9</v>
      </c>
      <c r="S4562">
        <f t="shared" si="2376"/>
        <v>1.2136733006651251E-16</v>
      </c>
      <c r="T4562">
        <f t="shared" si="2357"/>
        <v>-4.0082729290691477E-12</v>
      </c>
      <c r="U4562">
        <f t="shared" si="2377"/>
        <v>-4.0082729290691477E-12</v>
      </c>
      <c r="V4562">
        <f t="shared" si="2378"/>
        <v>-2.6727749025463836E-12</v>
      </c>
      <c r="W4562">
        <f t="shared" si="2379"/>
        <v>-2.6727749025463836E-12</v>
      </c>
      <c r="X4562">
        <f t="shared" si="2358"/>
        <v>1.6536076474244689E-8</v>
      </c>
      <c r="Y4562">
        <f t="shared" si="2359"/>
        <v>2.2052994378909681E-8</v>
      </c>
      <c r="Z4562">
        <f t="shared" si="2360"/>
        <v>-2.4313354405102206E-7</v>
      </c>
      <c r="AA4562">
        <f t="shared" si="2361"/>
        <v>-2.4261155730632728E-4</v>
      </c>
      <c r="AB4562">
        <f t="shared" si="2380"/>
        <v>-1.531163544975412E-11</v>
      </c>
      <c r="AC4562">
        <f t="shared" si="2381"/>
        <v>-1.359732029482641E-11</v>
      </c>
      <c r="AD4562">
        <f t="shared" si="2362"/>
        <v>1</v>
      </c>
      <c r="AE4562">
        <f t="shared" si="2363"/>
        <v>0</v>
      </c>
      <c r="AF4562">
        <f t="shared" si="2364"/>
        <v>0</v>
      </c>
      <c r="AG4562">
        <f t="shared" si="2365"/>
        <v>-8575.6629887079816</v>
      </c>
      <c r="AH4562">
        <f t="shared" si="2366"/>
        <v>0</v>
      </c>
      <c r="AI4562">
        <f t="shared" si="2367"/>
        <v>1</v>
      </c>
      <c r="AJ4562">
        <f t="shared" si="2368"/>
        <v>-2</v>
      </c>
      <c r="AK4562">
        <f t="shared" si="2369"/>
        <v>1</v>
      </c>
      <c r="AL4562">
        <f t="shared" si="2370"/>
        <v>-1.2119782269105474E-4</v>
      </c>
      <c r="AM4562">
        <f t="shared" si="2382"/>
        <v>0</v>
      </c>
      <c r="AN4562" s="22">
        <f t="shared" si="2371"/>
        <v>2.1591192421780928E-7</v>
      </c>
      <c r="AO4562">
        <f t="shared" si="2383"/>
        <v>-2.4313354405102206E-7</v>
      </c>
      <c r="AP4562">
        <f t="shared" si="2384"/>
        <v>-2.4261155730632728E-4</v>
      </c>
      <c r="AQ4562">
        <f t="shared" si="2385"/>
        <v>-2.4313354405102206E-7</v>
      </c>
      <c r="AR4562">
        <f t="shared" si="2386"/>
        <v>-2.4261155730632728E-4</v>
      </c>
      <c r="AS4562">
        <f t="shared" si="2387"/>
        <v>0</v>
      </c>
      <c r="AT4562">
        <f t="shared" si="2388"/>
        <v>0</v>
      </c>
    </row>
    <row r="4563" spans="14:46" x14ac:dyDescent="0.25">
      <c r="N4563">
        <f t="shared" si="2389"/>
        <v>4550</v>
      </c>
      <c r="O4563">
        <f t="shared" si="2372"/>
        <v>9529.4977158890397</v>
      </c>
      <c r="P4563">
        <f t="shared" si="2373"/>
        <v>8576.5479443001368</v>
      </c>
      <c r="Q4563">
        <f t="shared" si="2374"/>
        <v>1.8189100302338377E-16</v>
      </c>
      <c r="R4563">
        <f t="shared" si="2375"/>
        <v>8.2588816512318945E-9</v>
      </c>
      <c r="S4563">
        <f t="shared" si="2376"/>
        <v>1.2126066868225585E-16</v>
      </c>
      <c r="T4563">
        <f t="shared" si="2357"/>
        <v>4.0056301042474014E-12</v>
      </c>
      <c r="U4563">
        <f t="shared" si="2377"/>
        <v>4.0056301042474014E-12</v>
      </c>
      <c r="V4563">
        <f t="shared" si="2378"/>
        <v>2.6710124982291301E-12</v>
      </c>
      <c r="W4563">
        <f t="shared" si="2379"/>
        <v>2.6710124982291301E-12</v>
      </c>
      <c r="X4563">
        <f t="shared" si="2358"/>
        <v>1.6528806240411469E-8</v>
      </c>
      <c r="Y4563">
        <f t="shared" si="2359"/>
        <v>2.204329750874066E-8</v>
      </c>
      <c r="Z4563">
        <f t="shared" si="2360"/>
        <v>2.430266839188919E-7</v>
      </c>
      <c r="AA4563">
        <f t="shared" si="2361"/>
        <v>2.4255818864231564E-4</v>
      </c>
      <c r="AB4563">
        <f t="shared" si="2380"/>
        <v>1.5301542085286631E-11</v>
      </c>
      <c r="AC4563">
        <f t="shared" si="2381"/>
        <v>1.3588356999407559E-11</v>
      </c>
      <c r="AD4563">
        <f t="shared" si="2362"/>
        <v>1</v>
      </c>
      <c r="AE4563">
        <f t="shared" si="2363"/>
        <v>0</v>
      </c>
      <c r="AF4563">
        <f t="shared" si="2364"/>
        <v>0</v>
      </c>
      <c r="AG4563">
        <f t="shared" si="2365"/>
        <v>-8577.5479443001368</v>
      </c>
      <c r="AH4563">
        <f t="shared" si="2366"/>
        <v>0</v>
      </c>
      <c r="AI4563">
        <f t="shared" si="2367"/>
        <v>1</v>
      </c>
      <c r="AJ4563">
        <f t="shared" si="2368"/>
        <v>-2</v>
      </c>
      <c r="AK4563">
        <f t="shared" si="2369"/>
        <v>1</v>
      </c>
      <c r="AL4563">
        <f t="shared" si="2370"/>
        <v>1.2117118580700069E-4</v>
      </c>
      <c r="AM4563">
        <f t="shared" si="2382"/>
        <v>0</v>
      </c>
      <c r="AN4563" s="22">
        <f t="shared" si="2371"/>
        <v>-2.1581702831425587E-7</v>
      </c>
      <c r="AO4563">
        <f t="shared" si="2383"/>
        <v>2.430266839188919E-7</v>
      </c>
      <c r="AP4563">
        <f t="shared" si="2384"/>
        <v>2.4255818864231564E-4</v>
      </c>
      <c r="AQ4563">
        <f t="shared" si="2385"/>
        <v>2.430266839188919E-7</v>
      </c>
      <c r="AR4563">
        <f t="shared" si="2386"/>
        <v>2.4255818864231564E-4</v>
      </c>
      <c r="AS4563">
        <f t="shared" si="2387"/>
        <v>0</v>
      </c>
      <c r="AT4563">
        <f t="shared" si="2388"/>
        <v>0</v>
      </c>
    </row>
    <row r="4564" spans="14:46" x14ac:dyDescent="0.25">
      <c r="N4564">
        <f t="shared" si="2389"/>
        <v>4551</v>
      </c>
      <c r="O4564">
        <f t="shared" si="2372"/>
        <v>9531.5921109914325</v>
      </c>
      <c r="P4564">
        <f t="shared" si="2373"/>
        <v>8578.4328998922902</v>
      </c>
      <c r="Q4564">
        <f t="shared" si="2374"/>
        <v>9.1265053391227631E-42</v>
      </c>
      <c r="R4564">
        <f t="shared" si="2375"/>
        <v>4.1457720074616948E-34</v>
      </c>
      <c r="S4564">
        <f t="shared" si="2376"/>
        <v>6.0843368927485079E-42</v>
      </c>
      <c r="T4564">
        <f t="shared" si="2357"/>
        <v>-1.7941220450688741E-24</v>
      </c>
      <c r="U4564">
        <f t="shared" si="2377"/>
        <v>-1.7941220450688741E-24</v>
      </c>
      <c r="V4564">
        <f t="shared" si="2378"/>
        <v>-1.1963466539886597E-24</v>
      </c>
      <c r="W4564">
        <f t="shared" si="2379"/>
        <v>-1.1963466539886597E-24</v>
      </c>
      <c r="X4564">
        <f t="shared" si="2358"/>
        <v>8.2970861022541742E-34</v>
      </c>
      <c r="Y4564">
        <f t="shared" si="2359"/>
        <v>1.1065235192410264E-33</v>
      </c>
      <c r="Z4564">
        <f t="shared" si="2360"/>
        <v>5.4437805329029489E-20</v>
      </c>
      <c r="AA4564">
        <f t="shared" si="2361"/>
        <v>5.4344793379624325E-17</v>
      </c>
      <c r="AB4564">
        <f t="shared" si="2380"/>
        <v>0</v>
      </c>
      <c r="AC4564">
        <f t="shared" si="2381"/>
        <v>0</v>
      </c>
      <c r="AD4564">
        <f t="shared" si="2362"/>
        <v>1</v>
      </c>
      <c r="AE4564">
        <f t="shared" si="2363"/>
        <v>0</v>
      </c>
      <c r="AF4564">
        <f t="shared" si="2364"/>
        <v>0</v>
      </c>
      <c r="AG4564">
        <f t="shared" si="2365"/>
        <v>-8579.4328998922902</v>
      </c>
      <c r="AH4564">
        <f t="shared" si="2366"/>
        <v>0</v>
      </c>
      <c r="AI4564">
        <f t="shared" si="2367"/>
        <v>1</v>
      </c>
      <c r="AJ4564">
        <f t="shared" si="2368"/>
        <v>-2</v>
      </c>
      <c r="AK4564">
        <f t="shared" si="2369"/>
        <v>1</v>
      </c>
      <c r="AL4564">
        <f t="shared" si="2370"/>
        <v>2.7148225258954285E-17</v>
      </c>
      <c r="AM4564">
        <f t="shared" si="2382"/>
        <v>0</v>
      </c>
      <c r="AN4564" s="22">
        <f t="shared" si="2371"/>
        <v>-4.8342861715747388E-20</v>
      </c>
      <c r="AO4564">
        <f t="shared" si="2383"/>
        <v>5.4437805329029489E-20</v>
      </c>
      <c r="AP4564">
        <f t="shared" si="2384"/>
        <v>5.4344793379624319E-17</v>
      </c>
      <c r="AQ4564">
        <f t="shared" si="2385"/>
        <v>5.4437805329029489E-20</v>
      </c>
      <c r="AR4564">
        <f t="shared" si="2386"/>
        <v>5.4344793379624319E-17</v>
      </c>
      <c r="AS4564">
        <f t="shared" si="2387"/>
        <v>0</v>
      </c>
      <c r="AT4564">
        <f t="shared" si="2388"/>
        <v>0</v>
      </c>
    </row>
    <row r="4565" spans="14:46" x14ac:dyDescent="0.25">
      <c r="N4565">
        <f t="shared" si="2389"/>
        <v>4552</v>
      </c>
      <c r="O4565">
        <f t="shared" si="2372"/>
        <v>9533.6865060938253</v>
      </c>
      <c r="P4565">
        <f t="shared" si="2373"/>
        <v>8580.3178554844435</v>
      </c>
      <c r="Q4565">
        <f t="shared" si="2374"/>
        <v>1.815715457955538E-16</v>
      </c>
      <c r="R4565">
        <f t="shared" si="2375"/>
        <v>8.2516258803137498E-9</v>
      </c>
      <c r="S4565">
        <f t="shared" si="2376"/>
        <v>1.2104769719703586E-16</v>
      </c>
      <c r="T4565">
        <f t="shared" si="2357"/>
        <v>-4.0003514206330244E-12</v>
      </c>
      <c r="U4565">
        <f t="shared" si="2377"/>
        <v>-4.0003514206330244E-12</v>
      </c>
      <c r="V4565">
        <f t="shared" si="2378"/>
        <v>-2.6674923353302581E-12</v>
      </c>
      <c r="W4565">
        <f t="shared" si="2379"/>
        <v>-2.6674923353302581E-12</v>
      </c>
      <c r="X4565">
        <f t="shared" si="2358"/>
        <v>1.65142801492517E-8</v>
      </c>
      <c r="Y4565">
        <f t="shared" si="2359"/>
        <v>2.2023922945576956E-8</v>
      </c>
      <c r="Z4565">
        <f t="shared" si="2360"/>
        <v>-2.4281317489458131E-7</v>
      </c>
      <c r="AA4565">
        <f t="shared" si="2361"/>
        <v>-2.424515217219772E-4</v>
      </c>
      <c r="AB4565">
        <f t="shared" si="2380"/>
        <v>-1.528138195477457E-11</v>
      </c>
      <c r="AC4565">
        <f t="shared" si="2381"/>
        <v>-1.3570454028991774E-11</v>
      </c>
      <c r="AD4565">
        <f t="shared" si="2362"/>
        <v>1</v>
      </c>
      <c r="AE4565">
        <f t="shared" si="2363"/>
        <v>0</v>
      </c>
      <c r="AF4565">
        <f t="shared" si="2364"/>
        <v>0</v>
      </c>
      <c r="AG4565">
        <f t="shared" si="2365"/>
        <v>-8581.3178554844435</v>
      </c>
      <c r="AH4565">
        <f t="shared" si="2366"/>
        <v>0</v>
      </c>
      <c r="AI4565">
        <f t="shared" si="2367"/>
        <v>1</v>
      </c>
      <c r="AJ4565">
        <f t="shared" si="2368"/>
        <v>-2</v>
      </c>
      <c r="AK4565">
        <f t="shared" si="2369"/>
        <v>1</v>
      </c>
      <c r="AL4565">
        <f t="shared" si="2370"/>
        <v>-1.2111794714894043E-4</v>
      </c>
      <c r="AM4565">
        <f t="shared" si="2382"/>
        <v>0</v>
      </c>
      <c r="AN4565" s="22">
        <f t="shared" si="2371"/>
        <v>2.1562742409634799E-7</v>
      </c>
      <c r="AO4565">
        <f t="shared" si="2383"/>
        <v>-2.4281317489458131E-7</v>
      </c>
      <c r="AP4565">
        <f t="shared" si="2384"/>
        <v>-2.424515217219772E-4</v>
      </c>
      <c r="AQ4565">
        <f t="shared" si="2385"/>
        <v>-2.4281317489458131E-7</v>
      </c>
      <c r="AR4565">
        <f t="shared" si="2386"/>
        <v>-2.424515217219772E-4</v>
      </c>
      <c r="AS4565">
        <f t="shared" si="2387"/>
        <v>0</v>
      </c>
      <c r="AT4565">
        <f t="shared" si="2388"/>
        <v>0</v>
      </c>
    </row>
    <row r="4566" spans="14:46" x14ac:dyDescent="0.25">
      <c r="N4566">
        <f t="shared" si="2389"/>
        <v>4553</v>
      </c>
      <c r="O4566">
        <f t="shared" si="2372"/>
        <v>9535.7809011962181</v>
      </c>
      <c r="P4566">
        <f t="shared" si="2373"/>
        <v>8582.2028110765968</v>
      </c>
      <c r="Q4566">
        <f t="shared" si="2374"/>
        <v>1.814120801811428E-16</v>
      </c>
      <c r="R4566">
        <f t="shared" si="2375"/>
        <v>8.2480015799674302E-9</v>
      </c>
      <c r="S4566">
        <f t="shared" si="2376"/>
        <v>1.2094138678742852E-16</v>
      </c>
      <c r="T4566">
        <f t="shared" si="2357"/>
        <v>3.997715556746172E-12</v>
      </c>
      <c r="U4566">
        <f t="shared" si="2377"/>
        <v>3.997715556746172E-12</v>
      </c>
      <c r="V4566">
        <f t="shared" si="2378"/>
        <v>2.6657345733509852E-12</v>
      </c>
      <c r="W4566">
        <f t="shared" si="2379"/>
        <v>2.6657345733509852E-12</v>
      </c>
      <c r="X4566">
        <f t="shared" si="2358"/>
        <v>1.650702428348113E-8</v>
      </c>
      <c r="Y4566">
        <f t="shared" si="2359"/>
        <v>2.2014245241317367E-8</v>
      </c>
      <c r="Z4566">
        <f t="shared" si="2360"/>
        <v>2.4270652587853376E-7</v>
      </c>
      <c r="AA4566">
        <f t="shared" si="2361"/>
        <v>2.4239822343453184E-4</v>
      </c>
      <c r="AB4566">
        <f t="shared" si="2380"/>
        <v>1.5271315169262504E-11</v>
      </c>
      <c r="AC4566">
        <f t="shared" si="2381"/>
        <v>1.356151433670697E-11</v>
      </c>
      <c r="AD4566">
        <f t="shared" si="2362"/>
        <v>1</v>
      </c>
      <c r="AE4566">
        <f t="shared" si="2363"/>
        <v>0</v>
      </c>
      <c r="AF4566">
        <f t="shared" si="2364"/>
        <v>0</v>
      </c>
      <c r="AG4566">
        <f t="shared" si="2365"/>
        <v>-8583.2028110765968</v>
      </c>
      <c r="AH4566">
        <f t="shared" si="2366"/>
        <v>0</v>
      </c>
      <c r="AI4566">
        <f t="shared" si="2367"/>
        <v>1</v>
      </c>
      <c r="AJ4566">
        <f t="shared" si="2368"/>
        <v>-2</v>
      </c>
      <c r="AK4566">
        <f t="shared" si="2369"/>
        <v>1</v>
      </c>
      <c r="AL4566">
        <f t="shared" si="2370"/>
        <v>1.2109134535942992E-4</v>
      </c>
      <c r="AM4566">
        <f t="shared" si="2382"/>
        <v>0</v>
      </c>
      <c r="AN4566" s="22">
        <f t="shared" si="2371"/>
        <v>-2.1553271567199475E-7</v>
      </c>
      <c r="AO4566">
        <f t="shared" si="2383"/>
        <v>2.4270652587853376E-7</v>
      </c>
      <c r="AP4566">
        <f t="shared" si="2384"/>
        <v>2.4239822343453184E-4</v>
      </c>
      <c r="AQ4566">
        <f t="shared" si="2385"/>
        <v>2.4270652587853376E-7</v>
      </c>
      <c r="AR4566">
        <f t="shared" si="2386"/>
        <v>2.4239822343453184E-4</v>
      </c>
      <c r="AS4566">
        <f t="shared" si="2387"/>
        <v>0</v>
      </c>
      <c r="AT4566">
        <f t="shared" si="2388"/>
        <v>0</v>
      </c>
    </row>
    <row r="4567" spans="14:46" x14ac:dyDescent="0.25">
      <c r="N4567">
        <f t="shared" si="2389"/>
        <v>4554</v>
      </c>
      <c r="O4567">
        <f t="shared" si="2372"/>
        <v>9537.8752962986127</v>
      </c>
      <c r="P4567">
        <f t="shared" si="2373"/>
        <v>8584.087766668752</v>
      </c>
      <c r="Q4567">
        <f t="shared" si="2374"/>
        <v>5.2589551621774273E-41</v>
      </c>
      <c r="R4567">
        <f t="shared" si="2375"/>
        <v>2.3920637638634148E-33</v>
      </c>
      <c r="S4567">
        <f t="shared" si="2376"/>
        <v>3.5059701081182847E-41</v>
      </c>
      <c r="T4567">
        <f t="shared" si="2357"/>
        <v>4.3039089841389736E-24</v>
      </c>
      <c r="U4567">
        <f t="shared" si="2377"/>
        <v>4.3039089841389736E-24</v>
      </c>
      <c r="V4567">
        <f t="shared" si="2378"/>
        <v>2.8699086412405694E-24</v>
      </c>
      <c r="W4567">
        <f t="shared" si="2379"/>
        <v>2.8699086412405694E-24</v>
      </c>
      <c r="X4567">
        <f t="shared" si="2358"/>
        <v>4.7873231431724936E-33</v>
      </c>
      <c r="Y4567">
        <f t="shared" si="2359"/>
        <v>6.3845123619640477E-33</v>
      </c>
      <c r="Z4567">
        <f t="shared" si="2360"/>
        <v>-1.3067667820301907E-19</v>
      </c>
      <c r="AA4567">
        <f t="shared" si="2361"/>
        <v>-1.3053932301388282E-16</v>
      </c>
      <c r="AB4567">
        <f t="shared" si="2380"/>
        <v>0</v>
      </c>
      <c r="AC4567">
        <f t="shared" si="2381"/>
        <v>0</v>
      </c>
      <c r="AD4567">
        <f t="shared" si="2362"/>
        <v>1</v>
      </c>
      <c r="AE4567">
        <f t="shared" si="2363"/>
        <v>0</v>
      </c>
      <c r="AF4567">
        <f t="shared" si="2364"/>
        <v>0</v>
      </c>
      <c r="AG4567">
        <f t="shared" si="2365"/>
        <v>-8585.087766668752</v>
      </c>
      <c r="AH4567">
        <f t="shared" si="2366"/>
        <v>0</v>
      </c>
      <c r="AI4567">
        <f t="shared" si="2367"/>
        <v>1</v>
      </c>
      <c r="AJ4567">
        <f t="shared" si="2368"/>
        <v>-2</v>
      </c>
      <c r="AK4567">
        <f t="shared" si="2369"/>
        <v>1</v>
      </c>
      <c r="AL4567">
        <f t="shared" si="2370"/>
        <v>-6.5211638552622766E-17</v>
      </c>
      <c r="AM4567">
        <f t="shared" si="2382"/>
        <v>0</v>
      </c>
      <c r="AN4567" s="22">
        <f t="shared" si="2371"/>
        <v>1.1604590863728324E-19</v>
      </c>
      <c r="AO4567">
        <f t="shared" si="2383"/>
        <v>-1.3067667820301907E-19</v>
      </c>
      <c r="AP4567">
        <f t="shared" si="2384"/>
        <v>-1.3053932301388282E-16</v>
      </c>
      <c r="AQ4567">
        <f t="shared" si="2385"/>
        <v>-1.3067667820301907E-19</v>
      </c>
      <c r="AR4567">
        <f t="shared" si="2386"/>
        <v>-1.3053932301388282E-16</v>
      </c>
      <c r="AS4567">
        <f t="shared" si="2387"/>
        <v>0</v>
      </c>
      <c r="AT4567">
        <f t="shared" si="2388"/>
        <v>0</v>
      </c>
    </row>
    <row r="4568" spans="14:46" x14ac:dyDescent="0.25">
      <c r="N4568">
        <f t="shared" si="2389"/>
        <v>4555</v>
      </c>
      <c r="O4568">
        <f t="shared" si="2372"/>
        <v>9539.9696914010055</v>
      </c>
      <c r="P4568">
        <f t="shared" si="2373"/>
        <v>8585.9727222609054</v>
      </c>
      <c r="Q4568">
        <f t="shared" si="2374"/>
        <v>1.8109367379875144E-16</v>
      </c>
      <c r="R4568">
        <f t="shared" si="2375"/>
        <v>8.2407601390789524E-9</v>
      </c>
      <c r="S4568">
        <f t="shared" si="2376"/>
        <v>1.2072911586583431E-16</v>
      </c>
      <c r="T4568">
        <f t="shared" si="2357"/>
        <v>-3.9924507720548978E-12</v>
      </c>
      <c r="U4568">
        <f t="shared" si="2377"/>
        <v>-3.9924507720548978E-12</v>
      </c>
      <c r="V4568">
        <f t="shared" si="2378"/>
        <v>-2.6622236798235071E-12</v>
      </c>
      <c r="W4568">
        <f t="shared" si="2379"/>
        <v>-2.6622236798235071E-12</v>
      </c>
      <c r="X4568">
        <f t="shared" si="2358"/>
        <v>1.6492526890680971E-8</v>
      </c>
      <c r="Y4568">
        <f t="shared" si="2359"/>
        <v>2.1994908959590348E-8</v>
      </c>
      <c r="Z4568">
        <f t="shared" si="2360"/>
        <v>-2.4249343853094892E-7</v>
      </c>
      <c r="AA4568">
        <f t="shared" si="2361"/>
        <v>-2.4229169712884635E-4</v>
      </c>
      <c r="AB4568">
        <f t="shared" si="2380"/>
        <v>-1.525120810915376E-11</v>
      </c>
      <c r="AC4568">
        <f t="shared" si="2381"/>
        <v>-1.3543658494849225E-11</v>
      </c>
      <c r="AD4568">
        <f t="shared" si="2362"/>
        <v>1</v>
      </c>
      <c r="AE4568">
        <f t="shared" si="2363"/>
        <v>0</v>
      </c>
      <c r="AF4568">
        <f t="shared" si="2364"/>
        <v>0</v>
      </c>
      <c r="AG4568">
        <f t="shared" si="2365"/>
        <v>-8586.9727222609054</v>
      </c>
      <c r="AH4568">
        <f t="shared" si="2366"/>
        <v>0</v>
      </c>
      <c r="AI4568">
        <f t="shared" si="2367"/>
        <v>1</v>
      </c>
      <c r="AJ4568">
        <f t="shared" si="2368"/>
        <v>-2</v>
      </c>
      <c r="AK4568">
        <f t="shared" si="2369"/>
        <v>1</v>
      </c>
      <c r="AL4568">
        <f t="shared" si="2370"/>
        <v>-1.2103817682146357E-4</v>
      </c>
      <c r="AM4568">
        <f t="shared" si="2382"/>
        <v>0</v>
      </c>
      <c r="AN4568" s="22">
        <f t="shared" si="2371"/>
        <v>2.1534348591923561E-7</v>
      </c>
      <c r="AO4568">
        <f t="shared" si="2383"/>
        <v>-2.4249343853094892E-7</v>
      </c>
      <c r="AP4568">
        <f t="shared" si="2384"/>
        <v>-2.4229169712884638E-4</v>
      </c>
      <c r="AQ4568">
        <f t="shared" si="2385"/>
        <v>-2.4249343853094892E-7</v>
      </c>
      <c r="AR4568">
        <f t="shared" si="2386"/>
        <v>-2.4229169712884638E-4</v>
      </c>
      <c r="AS4568">
        <f t="shared" si="2387"/>
        <v>0</v>
      </c>
      <c r="AT4568">
        <f t="shared" si="2388"/>
        <v>0</v>
      </c>
    </row>
    <row r="4569" spans="14:46" x14ac:dyDescent="0.25">
      <c r="N4569">
        <f t="shared" si="2389"/>
        <v>4556</v>
      </c>
      <c r="O4569">
        <f t="shared" si="2372"/>
        <v>9542.0640865033984</v>
      </c>
      <c r="P4569">
        <f t="shared" si="2373"/>
        <v>8587.8576778530587</v>
      </c>
      <c r="Q4569">
        <f t="shared" si="2374"/>
        <v>1.8093473256962146E-16</v>
      </c>
      <c r="R4569">
        <f t="shared" si="2375"/>
        <v>8.2371429943214139E-9</v>
      </c>
      <c r="S4569">
        <f t="shared" si="2376"/>
        <v>1.2062315504641433E-16</v>
      </c>
      <c r="T4569">
        <f t="shared" si="2357"/>
        <v>3.9898218461832815E-12</v>
      </c>
      <c r="U4569">
        <f t="shared" si="2377"/>
        <v>3.9898218461832815E-12</v>
      </c>
      <c r="V4569">
        <f t="shared" si="2378"/>
        <v>2.6604705448956742E-12</v>
      </c>
      <c r="W4569">
        <f t="shared" si="2379"/>
        <v>2.6604705448956742E-12</v>
      </c>
      <c r="X4569">
        <f t="shared" si="2358"/>
        <v>1.6485285355206598E-8</v>
      </c>
      <c r="Y4569">
        <f t="shared" si="2359"/>
        <v>2.1985250370856999E-8</v>
      </c>
      <c r="Z4569">
        <f t="shared" si="2360"/>
        <v>2.4238700007574202E-7</v>
      </c>
      <c r="AA4569">
        <f t="shared" si="2361"/>
        <v>2.4223846907936016E-4</v>
      </c>
      <c r="AB4569">
        <f t="shared" si="2380"/>
        <v>1.5241167815166411E-11</v>
      </c>
      <c r="AC4569">
        <f t="shared" si="2381"/>
        <v>1.3534742328056632E-11</v>
      </c>
      <c r="AD4569">
        <f t="shared" si="2362"/>
        <v>1</v>
      </c>
      <c r="AE4569">
        <f t="shared" si="2363"/>
        <v>0</v>
      </c>
      <c r="AF4569">
        <f t="shared" si="2364"/>
        <v>0</v>
      </c>
      <c r="AG4569">
        <f t="shared" si="2365"/>
        <v>-8588.8576778530587</v>
      </c>
      <c r="AH4569">
        <f t="shared" si="2366"/>
        <v>0</v>
      </c>
      <c r="AI4569">
        <f t="shared" si="2367"/>
        <v>1</v>
      </c>
      <c r="AJ4569">
        <f t="shared" si="2368"/>
        <v>-2</v>
      </c>
      <c r="AK4569">
        <f t="shared" si="2369"/>
        <v>1</v>
      </c>
      <c r="AL4569">
        <f t="shared" si="2370"/>
        <v>1.2101161005743958E-4</v>
      </c>
      <c r="AM4569">
        <f t="shared" si="2382"/>
        <v>0</v>
      </c>
      <c r="AN4569" s="22">
        <f t="shared" si="2371"/>
        <v>-2.152489644810064E-7</v>
      </c>
      <c r="AO4569">
        <f t="shared" si="2383"/>
        <v>2.4238700007574202E-7</v>
      </c>
      <c r="AP4569">
        <f t="shared" si="2384"/>
        <v>2.4223846907936016E-4</v>
      </c>
      <c r="AQ4569">
        <f t="shared" si="2385"/>
        <v>2.4238700007574202E-7</v>
      </c>
      <c r="AR4569">
        <f t="shared" si="2386"/>
        <v>2.4223846907936016E-4</v>
      </c>
      <c r="AS4569">
        <f t="shared" si="2387"/>
        <v>0</v>
      </c>
      <c r="AT4569">
        <f t="shared" si="2388"/>
        <v>0</v>
      </c>
    </row>
    <row r="4570" spans="14:46" x14ac:dyDescent="0.25">
      <c r="N4570">
        <f t="shared" si="2389"/>
        <v>4557</v>
      </c>
      <c r="O4570">
        <f t="shared" si="2372"/>
        <v>9544.1584816057912</v>
      </c>
      <c r="P4570">
        <f t="shared" si="2373"/>
        <v>8589.742633445212</v>
      </c>
      <c r="Q4570">
        <f t="shared" si="2374"/>
        <v>1.154042329529373E-40</v>
      </c>
      <c r="R4570">
        <f t="shared" si="2375"/>
        <v>5.2561412486155686E-33</v>
      </c>
      <c r="S4570">
        <f t="shared" si="2376"/>
        <v>7.6936155301958179E-41</v>
      </c>
      <c r="T4570">
        <f t="shared" si="2357"/>
        <v>-6.3714462075824703E-24</v>
      </c>
      <c r="U4570">
        <f t="shared" si="2377"/>
        <v>-6.3714462075824703E-24</v>
      </c>
      <c r="V4570">
        <f t="shared" si="2378"/>
        <v>-4.2485716891009132E-24</v>
      </c>
      <c r="W4570">
        <f t="shared" si="2379"/>
        <v>-4.2485716891009132E-24</v>
      </c>
      <c r="X4570">
        <f t="shared" si="2358"/>
        <v>1.0519299679941176E-32</v>
      </c>
      <c r="Y4570">
        <f t="shared" si="2359"/>
        <v>1.4028839718109754E-32</v>
      </c>
      <c r="Z4570">
        <f t="shared" si="2360"/>
        <v>1.9357943663134738E-19</v>
      </c>
      <c r="AA4570">
        <f t="shared" si="2361"/>
        <v>1.9350323927797703E-16</v>
      </c>
      <c r="AB4570">
        <f t="shared" si="2380"/>
        <v>0</v>
      </c>
      <c r="AC4570">
        <f t="shared" si="2381"/>
        <v>0</v>
      </c>
      <c r="AD4570">
        <f t="shared" si="2362"/>
        <v>1</v>
      </c>
      <c r="AE4570">
        <f t="shared" si="2363"/>
        <v>0</v>
      </c>
      <c r="AF4570">
        <f t="shared" si="2364"/>
        <v>0</v>
      </c>
      <c r="AG4570">
        <f t="shared" si="2365"/>
        <v>-8590.742633445212</v>
      </c>
      <c r="AH4570">
        <f t="shared" si="2366"/>
        <v>0</v>
      </c>
      <c r="AI4570">
        <f t="shared" si="2367"/>
        <v>1</v>
      </c>
      <c r="AJ4570">
        <f t="shared" si="2368"/>
        <v>-2</v>
      </c>
      <c r="AK4570">
        <f t="shared" si="2369"/>
        <v>1</v>
      </c>
      <c r="AL4570">
        <f t="shared" si="2370"/>
        <v>9.6665666652099307E-17</v>
      </c>
      <c r="AM4570">
        <f t="shared" si="2382"/>
        <v>0</v>
      </c>
      <c r="AN4570" s="22">
        <f t="shared" si="2371"/>
        <v>-1.7190597377838801E-19</v>
      </c>
      <c r="AO4570">
        <f t="shared" si="2383"/>
        <v>1.9357943663134738E-19</v>
      </c>
      <c r="AP4570">
        <f t="shared" si="2384"/>
        <v>1.9350323927797701E-16</v>
      </c>
      <c r="AQ4570">
        <f t="shared" si="2385"/>
        <v>1.9357943663134738E-19</v>
      </c>
      <c r="AR4570">
        <f t="shared" si="2386"/>
        <v>1.9350323927797701E-16</v>
      </c>
      <c r="AS4570">
        <f t="shared" si="2387"/>
        <v>0</v>
      </c>
      <c r="AT4570">
        <f t="shared" si="2388"/>
        <v>0</v>
      </c>
    </row>
    <row r="4571" spans="14:46" x14ac:dyDescent="0.25">
      <c r="N4571">
        <f t="shared" si="2389"/>
        <v>4558</v>
      </c>
      <c r="O4571">
        <f t="shared" si="2372"/>
        <v>9546.252876708184</v>
      </c>
      <c r="P4571">
        <f t="shared" si="2373"/>
        <v>8591.6275890373654</v>
      </c>
      <c r="Q4571">
        <f t="shared" si="2374"/>
        <v>1.8061737288732503E-16</v>
      </c>
      <c r="R4571">
        <f t="shared" si="2375"/>
        <v>8.2299158457519995E-9</v>
      </c>
      <c r="S4571">
        <f t="shared" si="2376"/>
        <v>1.2041158192488333E-16</v>
      </c>
      <c r="T4571">
        <f t="shared" si="2357"/>
        <v>-3.9845709146998953E-12</v>
      </c>
      <c r="U4571">
        <f t="shared" si="2377"/>
        <v>-3.9845709146998953E-12</v>
      </c>
      <c r="V4571">
        <f t="shared" si="2378"/>
        <v>-2.6569688902492789E-12</v>
      </c>
      <c r="W4571">
        <f t="shared" si="2379"/>
        <v>-2.6569688902492789E-12</v>
      </c>
      <c r="X4571">
        <f t="shared" si="2358"/>
        <v>1.6470816585218901E-8</v>
      </c>
      <c r="Y4571">
        <f t="shared" si="2359"/>
        <v>2.1965952269781364E-8</v>
      </c>
      <c r="Z4571">
        <f t="shared" si="2360"/>
        <v>-2.4217433329520771E-7</v>
      </c>
      <c r="AA4571">
        <f t="shared" si="2361"/>
        <v>-2.4213208311046127E-4</v>
      </c>
      <c r="AB4571">
        <f t="shared" si="2380"/>
        <v>-1.522111365094482E-11</v>
      </c>
      <c r="AC4571">
        <f t="shared" si="2381"/>
        <v>-1.3516933459779869E-11</v>
      </c>
      <c r="AD4571">
        <f t="shared" si="2362"/>
        <v>1</v>
      </c>
      <c r="AE4571">
        <f t="shared" si="2363"/>
        <v>0</v>
      </c>
      <c r="AF4571">
        <f t="shared" si="2364"/>
        <v>0</v>
      </c>
      <c r="AG4571">
        <f t="shared" si="2365"/>
        <v>-8592.6275890373654</v>
      </c>
      <c r="AH4571">
        <f t="shared" si="2366"/>
        <v>0</v>
      </c>
      <c r="AI4571">
        <f t="shared" si="2367"/>
        <v>1</v>
      </c>
      <c r="AJ4571">
        <f t="shared" si="2368"/>
        <v>-2</v>
      </c>
      <c r="AK4571">
        <f t="shared" si="2369"/>
        <v>1</v>
      </c>
      <c r="AL4571">
        <f t="shared" si="2370"/>
        <v>-1.2095851150112664E-4</v>
      </c>
      <c r="AM4571">
        <f t="shared" si="2382"/>
        <v>0</v>
      </c>
      <c r="AN4571" s="22">
        <f t="shared" si="2371"/>
        <v>2.1506010820796172E-7</v>
      </c>
      <c r="AO4571">
        <f t="shared" si="2383"/>
        <v>-2.4217433329520771E-7</v>
      </c>
      <c r="AP4571">
        <f t="shared" si="2384"/>
        <v>-2.4213208311046124E-4</v>
      </c>
      <c r="AQ4571">
        <f t="shared" si="2385"/>
        <v>-2.4217433329520771E-7</v>
      </c>
      <c r="AR4571">
        <f t="shared" si="2386"/>
        <v>-2.4213208311046124E-4</v>
      </c>
      <c r="AS4571">
        <f t="shared" si="2387"/>
        <v>0</v>
      </c>
      <c r="AT4571">
        <f t="shared" si="2388"/>
        <v>0</v>
      </c>
    </row>
    <row r="4572" spans="14:46" x14ac:dyDescent="0.25">
      <c r="N4572">
        <f t="shared" si="2389"/>
        <v>4559</v>
      </c>
      <c r="O4572">
        <f t="shared" si="2372"/>
        <v>9548.3472718105786</v>
      </c>
      <c r="P4572">
        <f t="shared" si="2373"/>
        <v>8593.5125446295206</v>
      </c>
      <c r="Q4572">
        <f t="shared" si="2374"/>
        <v>1.804589539751971E-16</v>
      </c>
      <c r="R4572">
        <f t="shared" si="2375"/>
        <v>8.2263058377416559E-9</v>
      </c>
      <c r="S4572">
        <f t="shared" si="2376"/>
        <v>1.2030596931679808E-16</v>
      </c>
      <c r="T4572">
        <f t="shared" si="2357"/>
        <v>3.9819489040394268E-12</v>
      </c>
      <c r="U4572">
        <f t="shared" si="2377"/>
        <v>3.9819489040394268E-12</v>
      </c>
      <c r="V4572">
        <f t="shared" si="2378"/>
        <v>2.6552203671634273E-12</v>
      </c>
      <c r="W4572">
        <f t="shared" si="2379"/>
        <v>2.6552203671634273E-12</v>
      </c>
      <c r="X4572">
        <f t="shared" si="2358"/>
        <v>1.6463589342294679E-8</v>
      </c>
      <c r="Y4572">
        <f t="shared" si="2359"/>
        <v>2.1956312746218363E-8</v>
      </c>
      <c r="Z4572">
        <f t="shared" si="2360"/>
        <v>2.4206810484666216E-7</v>
      </c>
      <c r="AA4572">
        <f t="shared" si="2361"/>
        <v>2.4207892515992966E-4</v>
      </c>
      <c r="AB4572">
        <f t="shared" si="2380"/>
        <v>1.5211099761396366E-11</v>
      </c>
      <c r="AC4572">
        <f t="shared" si="2381"/>
        <v>1.3508040741143938E-11</v>
      </c>
      <c r="AD4572">
        <f t="shared" si="2362"/>
        <v>1</v>
      </c>
      <c r="AE4572">
        <f t="shared" si="2363"/>
        <v>0</v>
      </c>
      <c r="AF4572">
        <f t="shared" si="2364"/>
        <v>0</v>
      </c>
      <c r="AG4572">
        <f t="shared" si="2365"/>
        <v>-8594.5125446295206</v>
      </c>
      <c r="AH4572">
        <f t="shared" si="2366"/>
        <v>0</v>
      </c>
      <c r="AI4572">
        <f t="shared" si="2367"/>
        <v>1</v>
      </c>
      <c r="AJ4572">
        <f t="shared" si="2368"/>
        <v>-2</v>
      </c>
      <c r="AK4572">
        <f t="shared" si="2369"/>
        <v>1</v>
      </c>
      <c r="AL4572">
        <f t="shared" si="2370"/>
        <v>1.2093197969333297E-4</v>
      </c>
      <c r="AM4572">
        <f t="shared" si="2382"/>
        <v>0</v>
      </c>
      <c r="AN4572" s="22">
        <f t="shared" si="2371"/>
        <v>-2.1496577326372381E-7</v>
      </c>
      <c r="AO4572">
        <f t="shared" si="2383"/>
        <v>2.4206810484666216E-7</v>
      </c>
      <c r="AP4572">
        <f t="shared" si="2384"/>
        <v>2.4207892515992966E-4</v>
      </c>
      <c r="AQ4572">
        <f t="shared" si="2385"/>
        <v>2.4206810484666216E-7</v>
      </c>
      <c r="AR4572">
        <f t="shared" si="2386"/>
        <v>2.4207892515992966E-4</v>
      </c>
      <c r="AS4572">
        <f t="shared" si="2387"/>
        <v>0</v>
      </c>
      <c r="AT4572">
        <f t="shared" si="2388"/>
        <v>0</v>
      </c>
    </row>
    <row r="4573" spans="14:46" x14ac:dyDescent="0.25">
      <c r="N4573">
        <f t="shared" si="2389"/>
        <v>4560</v>
      </c>
      <c r="O4573">
        <f t="shared" si="2372"/>
        <v>9550.4416669129714</v>
      </c>
      <c r="P4573">
        <f t="shared" si="2373"/>
        <v>8595.3975002216739</v>
      </c>
      <c r="Q4573">
        <f t="shared" si="2374"/>
        <v>2.3679353458075393E-43</v>
      </c>
      <c r="R4573">
        <f t="shared" si="2375"/>
        <v>1.0799079967849278E-35</v>
      </c>
      <c r="S4573">
        <f t="shared" si="2376"/>
        <v>1.5786235638716929E-43</v>
      </c>
      <c r="T4573">
        <f t="shared" si="2357"/>
        <v>-2.8842046113811497E-25</v>
      </c>
      <c r="U4573">
        <f t="shared" si="2377"/>
        <v>-2.8842046113811497E-25</v>
      </c>
      <c r="V4573">
        <f t="shared" si="2378"/>
        <v>-1.923228710424529E-25</v>
      </c>
      <c r="W4573">
        <f t="shared" si="2379"/>
        <v>-1.923228710424529E-25</v>
      </c>
      <c r="X4573">
        <f t="shared" si="2358"/>
        <v>2.1612567703483004E-35</v>
      </c>
      <c r="Y4573">
        <f t="shared" si="2359"/>
        <v>2.8823135882462866E-35</v>
      </c>
      <c r="Z4573">
        <f t="shared" si="2360"/>
        <v>8.7686608385076022E-21</v>
      </c>
      <c r="AA4573">
        <f t="shared" si="2361"/>
        <v>8.7709745441783676E-18</v>
      </c>
      <c r="AB4573">
        <f t="shared" si="2380"/>
        <v>0</v>
      </c>
      <c r="AC4573">
        <f t="shared" si="2381"/>
        <v>0</v>
      </c>
      <c r="AD4573">
        <f t="shared" si="2362"/>
        <v>1</v>
      </c>
      <c r="AE4573">
        <f t="shared" si="2363"/>
        <v>0</v>
      </c>
      <c r="AF4573">
        <f t="shared" si="2364"/>
        <v>0</v>
      </c>
      <c r="AG4573">
        <f t="shared" si="2365"/>
        <v>-8596.3975002216739</v>
      </c>
      <c r="AH4573">
        <f t="shared" si="2366"/>
        <v>0</v>
      </c>
      <c r="AI4573">
        <f t="shared" si="2367"/>
        <v>1</v>
      </c>
      <c r="AJ4573">
        <f t="shared" si="2368"/>
        <v>-2</v>
      </c>
      <c r="AK4573">
        <f t="shared" si="2369"/>
        <v>1</v>
      </c>
      <c r="AL4573">
        <f t="shared" si="2370"/>
        <v>4.3815938183051557E-18</v>
      </c>
      <c r="AM4573">
        <f t="shared" si="2382"/>
        <v>0</v>
      </c>
      <c r="AN4573" s="22">
        <f t="shared" si="2371"/>
        <v>-7.7869075680575962E-21</v>
      </c>
      <c r="AO4573">
        <f t="shared" si="2383"/>
        <v>8.7686608385076022E-21</v>
      </c>
      <c r="AP4573">
        <f t="shared" si="2384"/>
        <v>8.7709745441783692E-18</v>
      </c>
      <c r="AQ4573">
        <f t="shared" si="2385"/>
        <v>8.7686608385076022E-21</v>
      </c>
      <c r="AR4573">
        <f t="shared" si="2386"/>
        <v>8.7709745441783692E-18</v>
      </c>
      <c r="AS4573">
        <f t="shared" si="2387"/>
        <v>0</v>
      </c>
      <c r="AT4573">
        <f t="shared" si="2388"/>
        <v>0</v>
      </c>
    </row>
    <row r="4574" spans="14:46" x14ac:dyDescent="0.25">
      <c r="N4574">
        <f t="shared" si="2389"/>
        <v>4561</v>
      </c>
      <c r="O4574">
        <f t="shared" si="2372"/>
        <v>9552.5360620153642</v>
      </c>
      <c r="P4574">
        <f t="shared" si="2373"/>
        <v>8597.2824558138273</v>
      </c>
      <c r="Q4574">
        <f t="shared" si="2374"/>
        <v>1.8014263686633904E-16</v>
      </c>
      <c r="R4574">
        <f t="shared" si="2375"/>
        <v>8.2190929438874096E-9</v>
      </c>
      <c r="S4574">
        <f t="shared" si="2376"/>
        <v>1.2009509124422602E-16</v>
      </c>
      <c r="T4574">
        <f t="shared" si="2357"/>
        <v>-3.9767117802373665E-12</v>
      </c>
      <c r="U4574">
        <f t="shared" si="2377"/>
        <v>-3.9767117802373665E-12</v>
      </c>
      <c r="V4574">
        <f t="shared" si="2378"/>
        <v>-2.6517279210336347E-12</v>
      </c>
      <c r="W4574">
        <f t="shared" si="2379"/>
        <v>-2.6517279210336347E-12</v>
      </c>
      <c r="X4574">
        <f t="shared" si="2358"/>
        <v>1.644914911978618E-8</v>
      </c>
      <c r="Y4574">
        <f t="shared" si="2359"/>
        <v>2.1937052725294212E-8</v>
      </c>
      <c r="Z4574">
        <f t="shared" si="2360"/>
        <v>-2.4185585752689709E-7</v>
      </c>
      <c r="AA4574">
        <f t="shared" si="2361"/>
        <v>-2.4197267925042855E-4</v>
      </c>
      <c r="AB4574">
        <f t="shared" si="2380"/>
        <v>-1.5191098319233948E-11</v>
      </c>
      <c r="AC4574">
        <f t="shared" si="2381"/>
        <v>-1.3490278692082217E-11</v>
      </c>
      <c r="AD4574">
        <f t="shared" si="2362"/>
        <v>1</v>
      </c>
      <c r="AE4574">
        <f t="shared" si="2363"/>
        <v>0</v>
      </c>
      <c r="AF4574">
        <f t="shared" si="2364"/>
        <v>0</v>
      </c>
      <c r="AG4574">
        <f t="shared" si="2365"/>
        <v>-8598.2824558138273</v>
      </c>
      <c r="AH4574">
        <f t="shared" si="2366"/>
        <v>0</v>
      </c>
      <c r="AI4574">
        <f t="shared" si="2367"/>
        <v>1</v>
      </c>
      <c r="AJ4574">
        <f t="shared" si="2368"/>
        <v>-2</v>
      </c>
      <c r="AK4574">
        <f t="shared" si="2369"/>
        <v>1</v>
      </c>
      <c r="AL4574">
        <f t="shared" si="2370"/>
        <v>-1.2087895098047029E-4</v>
      </c>
      <c r="AM4574">
        <f t="shared" si="2382"/>
        <v>0</v>
      </c>
      <c r="AN4574" s="22">
        <f t="shared" si="2371"/>
        <v>2.1477728948797315E-7</v>
      </c>
      <c r="AO4574">
        <f t="shared" si="2383"/>
        <v>-2.4185585752689709E-7</v>
      </c>
      <c r="AP4574">
        <f t="shared" si="2384"/>
        <v>-2.4197267925042855E-4</v>
      </c>
      <c r="AQ4574">
        <f t="shared" si="2385"/>
        <v>-2.4185585752689709E-7</v>
      </c>
      <c r="AR4574">
        <f t="shared" si="2386"/>
        <v>-2.4197267925042855E-4</v>
      </c>
      <c r="AS4574">
        <f t="shared" si="2387"/>
        <v>0</v>
      </c>
      <c r="AT4574">
        <f t="shared" si="2388"/>
        <v>0</v>
      </c>
    </row>
    <row r="4575" spans="14:46" x14ac:dyDescent="0.25">
      <c r="N4575">
        <f t="shared" si="2389"/>
        <v>4562</v>
      </c>
      <c r="O4575">
        <f t="shared" si="2372"/>
        <v>9554.630457117757</v>
      </c>
      <c r="P4575">
        <f t="shared" si="2373"/>
        <v>8599.1674114059824</v>
      </c>
      <c r="Q4575">
        <f t="shared" si="2374"/>
        <v>1.7998473821282379E-16</v>
      </c>
      <c r="R4575">
        <f t="shared" si="2375"/>
        <v>8.2154900538618823E-9</v>
      </c>
      <c r="S4575">
        <f t="shared" si="2376"/>
        <v>1.1998982547521586E-16</v>
      </c>
      <c r="T4575">
        <f t="shared" si="2357"/>
        <v>3.9740966620655043E-12</v>
      </c>
      <c r="U4575">
        <f t="shared" si="2377"/>
        <v>3.9740966620655043E-12</v>
      </c>
      <c r="V4575">
        <f t="shared" si="2378"/>
        <v>2.6499839946346972E-12</v>
      </c>
      <c r="W4575">
        <f t="shared" si="2379"/>
        <v>2.6499839946346972E-12</v>
      </c>
      <c r="X4575">
        <f t="shared" si="2358"/>
        <v>1.6441936131824752E-8</v>
      </c>
      <c r="Y4575">
        <f t="shared" si="2359"/>
        <v>2.1927432216757363E-8</v>
      </c>
      <c r="Z4575">
        <f t="shared" si="2360"/>
        <v>2.4174983853290908E-7</v>
      </c>
      <c r="AA4575">
        <f t="shared" si="2361"/>
        <v>2.4191959126046688E-4</v>
      </c>
      <c r="AB4575">
        <f t="shared" si="2380"/>
        <v>1.5181110747381889E-11</v>
      </c>
      <c r="AC4575">
        <f t="shared" si="2381"/>
        <v>1.3481409344572266E-11</v>
      </c>
      <c r="AD4575">
        <f t="shared" si="2362"/>
        <v>1</v>
      </c>
      <c r="AE4575">
        <f t="shared" si="2363"/>
        <v>0</v>
      </c>
      <c r="AF4575">
        <f t="shared" si="2364"/>
        <v>0</v>
      </c>
      <c r="AG4575">
        <f t="shared" si="2365"/>
        <v>-8600.1674114059824</v>
      </c>
      <c r="AH4575">
        <f t="shared" si="2366"/>
        <v>0</v>
      </c>
      <c r="AI4575">
        <f t="shared" si="2367"/>
        <v>1</v>
      </c>
      <c r="AJ4575">
        <f t="shared" si="2368"/>
        <v>-2</v>
      </c>
      <c r="AK4575">
        <f t="shared" si="2369"/>
        <v>1</v>
      </c>
      <c r="AL4575">
        <f t="shared" si="2370"/>
        <v>1.2085245405995973E-4</v>
      </c>
      <c r="AM4575">
        <f t="shared" si="2382"/>
        <v>0</v>
      </c>
      <c r="AN4575" s="22">
        <f t="shared" si="2371"/>
        <v>-2.1468314054743723E-7</v>
      </c>
      <c r="AO4575">
        <f t="shared" si="2383"/>
        <v>2.4174983853290908E-7</v>
      </c>
      <c r="AP4575">
        <f t="shared" si="2384"/>
        <v>2.4191959126046691E-4</v>
      </c>
      <c r="AQ4575">
        <f t="shared" si="2385"/>
        <v>2.4174983853290908E-7</v>
      </c>
      <c r="AR4575">
        <f t="shared" si="2386"/>
        <v>2.4191959126046691E-4</v>
      </c>
      <c r="AS4575">
        <f t="shared" si="2387"/>
        <v>0</v>
      </c>
      <c r="AT4575">
        <f t="shared" si="2388"/>
        <v>0</v>
      </c>
    </row>
    <row r="4576" spans="14:46" x14ac:dyDescent="0.25">
      <c r="N4576">
        <f t="shared" si="2389"/>
        <v>4563</v>
      </c>
      <c r="O4576">
        <f t="shared" si="2372"/>
        <v>9556.7248522201498</v>
      </c>
      <c r="P4576">
        <f t="shared" si="2373"/>
        <v>8601.0523669981358</v>
      </c>
      <c r="Q4576">
        <f t="shared" si="2374"/>
        <v>3.3943141843177472E-40</v>
      </c>
      <c r="R4576">
        <f t="shared" si="2375"/>
        <v>1.5500303724444431E-32</v>
      </c>
      <c r="S4576">
        <f t="shared" si="2376"/>
        <v>2.262876122878498E-40</v>
      </c>
      <c r="T4576">
        <f t="shared" si="2357"/>
        <v>-1.091267822931997E-23</v>
      </c>
      <c r="U4576">
        <f t="shared" si="2377"/>
        <v>-1.091267822931997E-23</v>
      </c>
      <c r="V4576">
        <f t="shared" si="2378"/>
        <v>-7.2767281987100637E-24</v>
      </c>
      <c r="W4576">
        <f t="shared" si="2379"/>
        <v>-7.2767281987100637E-24</v>
      </c>
      <c r="X4576">
        <f t="shared" si="2358"/>
        <v>3.1021273834332491E-32</v>
      </c>
      <c r="Y4576">
        <f t="shared" si="2359"/>
        <v>4.1370848352093417E-32</v>
      </c>
      <c r="Z4576">
        <f t="shared" si="2360"/>
        <v>3.3198951801975371E-19</v>
      </c>
      <c r="AA4576">
        <f t="shared" si="2361"/>
        <v>3.3229539481450906E-16</v>
      </c>
      <c r="AB4576">
        <f t="shared" si="2380"/>
        <v>0</v>
      </c>
      <c r="AC4576">
        <f t="shared" si="2381"/>
        <v>0</v>
      </c>
      <c r="AD4576">
        <f t="shared" si="2362"/>
        <v>1</v>
      </c>
      <c r="AE4576">
        <f t="shared" si="2363"/>
        <v>0</v>
      </c>
      <c r="AF4576">
        <f t="shared" si="2364"/>
        <v>0</v>
      </c>
      <c r="AG4576">
        <f t="shared" si="2365"/>
        <v>-8602.0523669981358</v>
      </c>
      <c r="AH4576">
        <f t="shared" si="2366"/>
        <v>0</v>
      </c>
      <c r="AI4576">
        <f t="shared" si="2367"/>
        <v>1</v>
      </c>
      <c r="AJ4576">
        <f t="shared" si="2368"/>
        <v>-2</v>
      </c>
      <c r="AK4576">
        <f t="shared" si="2369"/>
        <v>1</v>
      </c>
      <c r="AL4576">
        <f t="shared" si="2370"/>
        <v>1.6600028768655099E-16</v>
      </c>
      <c r="AM4576">
        <f t="shared" si="2382"/>
        <v>0</v>
      </c>
      <c r="AN4576" s="22">
        <f t="shared" si="2371"/>
        <v>-2.9481944140701145E-19</v>
      </c>
      <c r="AO4576">
        <f t="shared" si="2383"/>
        <v>3.3198951801975371E-19</v>
      </c>
      <c r="AP4576">
        <f t="shared" si="2384"/>
        <v>3.3229539481450901E-16</v>
      </c>
      <c r="AQ4576">
        <f t="shared" si="2385"/>
        <v>3.3198951801975371E-19</v>
      </c>
      <c r="AR4576">
        <f t="shared" si="2386"/>
        <v>3.3229539481450901E-16</v>
      </c>
      <c r="AS4576">
        <f t="shared" si="2387"/>
        <v>0</v>
      </c>
      <c r="AT4576">
        <f t="shared" si="2388"/>
        <v>0</v>
      </c>
    </row>
    <row r="4577" spans="14:46" x14ac:dyDescent="0.25">
      <c r="N4577">
        <f t="shared" si="2389"/>
        <v>4564</v>
      </c>
      <c r="O4577">
        <f t="shared" si="2372"/>
        <v>9558.8192473225445</v>
      </c>
      <c r="P4577">
        <f t="shared" si="2373"/>
        <v>8602.9373225902909</v>
      </c>
      <c r="Q4577">
        <f t="shared" si="2374"/>
        <v>1.796694595704711E-16</v>
      </c>
      <c r="R4577">
        <f t="shared" si="2375"/>
        <v>8.2082913772769549E-9</v>
      </c>
      <c r="S4577">
        <f t="shared" si="2376"/>
        <v>1.197796397136474E-16</v>
      </c>
      <c r="T4577">
        <f t="shared" si="2357"/>
        <v>-3.9688733005809628E-12</v>
      </c>
      <c r="U4577">
        <f t="shared" si="2377"/>
        <v>-3.9688733005809628E-12</v>
      </c>
      <c r="V4577">
        <f t="shared" si="2378"/>
        <v>-2.6465007267655921E-12</v>
      </c>
      <c r="W4577">
        <f t="shared" si="2379"/>
        <v>-2.6465007267655921E-12</v>
      </c>
      <c r="X4577">
        <f t="shared" si="2358"/>
        <v>1.6427524381778823E-8</v>
      </c>
      <c r="Y4577">
        <f t="shared" si="2359"/>
        <v>2.1908210175907198E-8</v>
      </c>
      <c r="Z4577">
        <f t="shared" si="2360"/>
        <v>-2.4153800957177393E-7</v>
      </c>
      <c r="AA4577">
        <f t="shared" si="2361"/>
        <v>-2.4181348513421254E-4</v>
      </c>
      <c r="AB4577">
        <f t="shared" si="2380"/>
        <v>-1.5161161854135702E-11</v>
      </c>
      <c r="AC4577">
        <f t="shared" si="2381"/>
        <v>-1.3463693960967994E-11</v>
      </c>
      <c r="AD4577">
        <f t="shared" si="2362"/>
        <v>1</v>
      </c>
      <c r="AE4577">
        <f t="shared" si="2363"/>
        <v>0</v>
      </c>
      <c r="AF4577">
        <f t="shared" si="2364"/>
        <v>0</v>
      </c>
      <c r="AG4577">
        <f t="shared" si="2365"/>
        <v>-8603.9373225902909</v>
      </c>
      <c r="AH4577">
        <f t="shared" si="2366"/>
        <v>0</v>
      </c>
      <c r="AI4577">
        <f t="shared" si="2367"/>
        <v>1</v>
      </c>
      <c r="AJ4577">
        <f t="shared" si="2368"/>
        <v>-2</v>
      </c>
      <c r="AK4577">
        <f t="shared" si="2369"/>
        <v>1</v>
      </c>
      <c r="AL4577">
        <f t="shared" si="2370"/>
        <v>-1.2079949505296116E-4</v>
      </c>
      <c r="AM4577">
        <f t="shared" si="2382"/>
        <v>0</v>
      </c>
      <c r="AN4577" s="22">
        <f t="shared" si="2371"/>
        <v>2.1449502829023855E-7</v>
      </c>
      <c r="AO4577">
        <f t="shared" si="2383"/>
        <v>-2.4153800957177393E-7</v>
      </c>
      <c r="AP4577">
        <f t="shared" si="2384"/>
        <v>-2.4181348513421254E-4</v>
      </c>
      <c r="AQ4577">
        <f t="shared" si="2385"/>
        <v>-2.4153800957177393E-7</v>
      </c>
      <c r="AR4577">
        <f t="shared" si="2386"/>
        <v>-2.4181348513421254E-4</v>
      </c>
      <c r="AS4577">
        <f t="shared" si="2387"/>
        <v>0</v>
      </c>
      <c r="AT4577">
        <f t="shared" si="2388"/>
        <v>0</v>
      </c>
    </row>
    <row r="4578" spans="14:46" x14ac:dyDescent="0.25">
      <c r="N4578">
        <f t="shared" si="2389"/>
        <v>4565</v>
      </c>
      <c r="O4578">
        <f t="shared" si="2372"/>
        <v>9560.9136424249373</v>
      </c>
      <c r="P4578">
        <f t="shared" si="2373"/>
        <v>8604.8222781824443</v>
      </c>
      <c r="Q4578">
        <f t="shared" si="2374"/>
        <v>1.7951207912701307E-16</v>
      </c>
      <c r="R4578">
        <f t="shared" si="2375"/>
        <v>8.2046955865526987E-9</v>
      </c>
      <c r="S4578">
        <f t="shared" si="2376"/>
        <v>1.1967471941800871E-16</v>
      </c>
      <c r="T4578">
        <f t="shared" si="2357"/>
        <v>3.9662650522563712E-12</v>
      </c>
      <c r="U4578">
        <f t="shared" si="2377"/>
        <v>3.9662650522563712E-12</v>
      </c>
      <c r="V4578">
        <f t="shared" si="2378"/>
        <v>2.6447613819526705E-12</v>
      </c>
      <c r="W4578">
        <f t="shared" si="2379"/>
        <v>2.6447613819526705E-12</v>
      </c>
      <c r="X4578">
        <f t="shared" si="2358"/>
        <v>1.6420325611350756E-8</v>
      </c>
      <c r="Y4578">
        <f t="shared" si="2359"/>
        <v>2.1898608632463008E-8</v>
      </c>
      <c r="Z4578">
        <f t="shared" si="2360"/>
        <v>2.4143219948230617E-7</v>
      </c>
      <c r="AA4578">
        <f t="shared" si="2361"/>
        <v>2.4176046696705402E-4</v>
      </c>
      <c r="AB4578">
        <f t="shared" si="2380"/>
        <v>1.5151200513579261E-11</v>
      </c>
      <c r="AC4578">
        <f t="shared" si="2381"/>
        <v>1.345484790785681E-11</v>
      </c>
      <c r="AD4578">
        <f t="shared" si="2362"/>
        <v>1</v>
      </c>
      <c r="AE4578">
        <f t="shared" si="2363"/>
        <v>0</v>
      </c>
      <c r="AF4578">
        <f t="shared" si="2364"/>
        <v>0</v>
      </c>
      <c r="AG4578">
        <f t="shared" si="2365"/>
        <v>-8605.8222781824443</v>
      </c>
      <c r="AH4578">
        <f t="shared" si="2366"/>
        <v>0</v>
      </c>
      <c r="AI4578">
        <f t="shared" si="2367"/>
        <v>1</v>
      </c>
      <c r="AJ4578">
        <f t="shared" si="2368"/>
        <v>-2</v>
      </c>
      <c r="AK4578">
        <f t="shared" si="2369"/>
        <v>1</v>
      </c>
      <c r="AL4578">
        <f t="shared" si="2370"/>
        <v>1.2077303295109453E-4</v>
      </c>
      <c r="AM4578">
        <f t="shared" si="2382"/>
        <v>0</v>
      </c>
      <c r="AN4578" s="22">
        <f t="shared" si="2371"/>
        <v>-2.144010648649503E-7</v>
      </c>
      <c r="AO4578">
        <f t="shared" si="2383"/>
        <v>2.4143219948230617E-7</v>
      </c>
      <c r="AP4578">
        <f t="shared" si="2384"/>
        <v>2.4176046696705402E-4</v>
      </c>
      <c r="AQ4578">
        <f t="shared" si="2385"/>
        <v>2.4143219948230617E-7</v>
      </c>
      <c r="AR4578">
        <f t="shared" si="2386"/>
        <v>2.4176046696705402E-4</v>
      </c>
      <c r="AS4578">
        <f t="shared" si="2387"/>
        <v>0</v>
      </c>
      <c r="AT4578">
        <f t="shared" si="2388"/>
        <v>0</v>
      </c>
    </row>
    <row r="4579" spans="14:46" x14ac:dyDescent="0.25">
      <c r="N4579">
        <f t="shared" si="2389"/>
        <v>4566</v>
      </c>
      <c r="O4579">
        <f t="shared" si="2372"/>
        <v>9563.0080375273301</v>
      </c>
      <c r="P4579">
        <f t="shared" si="2373"/>
        <v>8606.7072337745976</v>
      </c>
      <c r="Q4579">
        <f t="shared" si="2374"/>
        <v>6.6985558285227792E-41</v>
      </c>
      <c r="R4579">
        <f t="shared" si="2375"/>
        <v>3.0629522557997102E-33</v>
      </c>
      <c r="S4579">
        <f t="shared" si="2376"/>
        <v>4.4657038856818523E-41</v>
      </c>
      <c r="T4579">
        <f t="shared" si="2357"/>
        <v>-4.8446264114687946E-24</v>
      </c>
      <c r="U4579">
        <f t="shared" si="2377"/>
        <v>-4.8446264114687946E-24</v>
      </c>
      <c r="V4579">
        <f t="shared" si="2378"/>
        <v>-3.2304649473200701E-24</v>
      </c>
      <c r="W4579">
        <f t="shared" si="2379"/>
        <v>-3.2304649473200701E-24</v>
      </c>
      <c r="X4579">
        <f t="shared" si="2358"/>
        <v>6.1299856291649476E-33</v>
      </c>
      <c r="Y4579">
        <f t="shared" si="2359"/>
        <v>8.1751210601972269E-33</v>
      </c>
      <c r="Z4579">
        <f t="shared" si="2360"/>
        <v>1.4748197440641621E-19</v>
      </c>
      <c r="AA4579">
        <f t="shared" si="2361"/>
        <v>1.4771482317940126E-16</v>
      </c>
      <c r="AB4579">
        <f t="shared" si="2380"/>
        <v>0</v>
      </c>
      <c r="AC4579">
        <f t="shared" si="2381"/>
        <v>0</v>
      </c>
      <c r="AD4579">
        <f t="shared" si="2362"/>
        <v>1</v>
      </c>
      <c r="AE4579">
        <f t="shared" si="2363"/>
        <v>0</v>
      </c>
      <c r="AF4579">
        <f t="shared" si="2364"/>
        <v>0</v>
      </c>
      <c r="AG4579">
        <f t="shared" si="2365"/>
        <v>-8607.7072337745976</v>
      </c>
      <c r="AH4579">
        <f t="shared" si="2366"/>
        <v>0</v>
      </c>
      <c r="AI4579">
        <f t="shared" si="2367"/>
        <v>1</v>
      </c>
      <c r="AJ4579">
        <f t="shared" si="2368"/>
        <v>-2</v>
      </c>
      <c r="AK4579">
        <f t="shared" si="2369"/>
        <v>1</v>
      </c>
      <c r="AL4579">
        <f t="shared" si="2370"/>
        <v>7.3791926761188594E-17</v>
      </c>
      <c r="AM4579">
        <f t="shared" si="2382"/>
        <v>0</v>
      </c>
      <c r="AN4579" s="22">
        <f t="shared" si="2371"/>
        <v>-1.3096965702407342E-19</v>
      </c>
      <c r="AO4579">
        <f t="shared" si="2383"/>
        <v>1.4748197440641621E-19</v>
      </c>
      <c r="AP4579">
        <f t="shared" si="2384"/>
        <v>1.4771482317940126E-16</v>
      </c>
      <c r="AQ4579">
        <f t="shared" si="2385"/>
        <v>1.4748197440641621E-19</v>
      </c>
      <c r="AR4579">
        <f t="shared" si="2386"/>
        <v>1.4771482317940126E-16</v>
      </c>
      <c r="AS4579">
        <f t="shared" si="2387"/>
        <v>0</v>
      </c>
      <c r="AT4579">
        <f t="shared" si="2388"/>
        <v>0</v>
      </c>
    </row>
    <row r="4580" spans="14:46" x14ac:dyDescent="0.25">
      <c r="N4580">
        <f t="shared" si="2389"/>
        <v>4567</v>
      </c>
      <c r="O4580">
        <f t="shared" si="2372"/>
        <v>9565.1024326297229</v>
      </c>
      <c r="P4580">
        <f t="shared" si="2373"/>
        <v>8608.592189366751</v>
      </c>
      <c r="Q4580">
        <f t="shared" si="2374"/>
        <v>1.7919783486271814E-16</v>
      </c>
      <c r="R4580">
        <f t="shared" si="2375"/>
        <v>8.1975110898969232E-9</v>
      </c>
      <c r="S4580">
        <f t="shared" si="2376"/>
        <v>1.1946522324181208E-16</v>
      </c>
      <c r="T4580">
        <f t="shared" si="2357"/>
        <v>-3.9610554079126032E-12</v>
      </c>
      <c r="U4580">
        <f t="shared" si="2377"/>
        <v>-3.9610554079126032E-12</v>
      </c>
      <c r="V4580">
        <f t="shared" si="2378"/>
        <v>-2.6412872622131052E-12</v>
      </c>
      <c r="W4580">
        <f t="shared" si="2379"/>
        <v>-2.6412872622131052E-12</v>
      </c>
      <c r="X4580">
        <f t="shared" si="2358"/>
        <v>1.6405942258962602E-8</v>
      </c>
      <c r="Y4580">
        <f t="shared" si="2359"/>
        <v>2.1879424471892011E-8</v>
      </c>
      <c r="Z4580">
        <f t="shared" si="2360"/>
        <v>-2.4122078778102635E-7</v>
      </c>
      <c r="AA4580">
        <f t="shared" si="2361"/>
        <v>-2.4165450034836775E-4</v>
      </c>
      <c r="AB4580">
        <f t="shared" si="2380"/>
        <v>-1.5131303996788268E-11</v>
      </c>
      <c r="AC4580">
        <f t="shared" si="2381"/>
        <v>-1.3437179036557957E-11</v>
      </c>
      <c r="AD4580">
        <f t="shared" si="2362"/>
        <v>1</v>
      </c>
      <c r="AE4580">
        <f t="shared" si="2363"/>
        <v>0</v>
      </c>
      <c r="AF4580">
        <f t="shared" si="2364"/>
        <v>0</v>
      </c>
      <c r="AG4580">
        <f t="shared" si="2365"/>
        <v>-8609.592189366751</v>
      </c>
      <c r="AH4580">
        <f t="shared" si="2366"/>
        <v>0</v>
      </c>
      <c r="AI4580">
        <f t="shared" si="2367"/>
        <v>1</v>
      </c>
      <c r="AJ4580">
        <f t="shared" si="2368"/>
        <v>-2</v>
      </c>
      <c r="AK4580">
        <f t="shared" si="2369"/>
        <v>1</v>
      </c>
      <c r="AL4580">
        <f t="shared" si="2370"/>
        <v>-1.2072014351260859E-4</v>
      </c>
      <c r="AM4580">
        <f t="shared" si="2382"/>
        <v>0</v>
      </c>
      <c r="AN4580" s="22">
        <f t="shared" si="2371"/>
        <v>2.142133231505493E-7</v>
      </c>
      <c r="AO4580">
        <f t="shared" si="2383"/>
        <v>-2.4122078778102635E-7</v>
      </c>
      <c r="AP4580">
        <f t="shared" si="2384"/>
        <v>-2.4165450034836772E-4</v>
      </c>
      <c r="AQ4580">
        <f t="shared" si="2385"/>
        <v>-2.4122078778102635E-7</v>
      </c>
      <c r="AR4580">
        <f t="shared" si="2386"/>
        <v>-2.4165450034836772E-4</v>
      </c>
      <c r="AS4580">
        <f t="shared" si="2387"/>
        <v>0</v>
      </c>
      <c r="AT4580">
        <f t="shared" si="2388"/>
        <v>0</v>
      </c>
    </row>
    <row r="4581" spans="14:46" x14ac:dyDescent="0.25">
      <c r="N4581">
        <f t="shared" si="2389"/>
        <v>4568</v>
      </c>
      <c r="O4581">
        <f t="shared" si="2372"/>
        <v>9567.1968277321157</v>
      </c>
      <c r="P4581">
        <f t="shared" si="2373"/>
        <v>8610.4771449589043</v>
      </c>
      <c r="Q4581">
        <f t="shared" si="2374"/>
        <v>1.7904097058903861E-16</v>
      </c>
      <c r="R4581">
        <f t="shared" si="2375"/>
        <v>8.1939223798000647E-9</v>
      </c>
      <c r="S4581">
        <f t="shared" si="2376"/>
        <v>1.1936064705935905E-16</v>
      </c>
      <c r="T4581">
        <f t="shared" si="2357"/>
        <v>3.9584540069080723E-12</v>
      </c>
      <c r="U4581">
        <f t="shared" si="2377"/>
        <v>3.9584540069080723E-12</v>
      </c>
      <c r="V4581">
        <f t="shared" si="2378"/>
        <v>2.6395524839614201E-12</v>
      </c>
      <c r="W4581">
        <f t="shared" si="2379"/>
        <v>2.6395524839614201E-12</v>
      </c>
      <c r="X4581">
        <f t="shared" si="2358"/>
        <v>1.6398757668658008E-8</v>
      </c>
      <c r="Y4581">
        <f t="shared" si="2359"/>
        <v>2.1869841843633092E-8</v>
      </c>
      <c r="Z4581">
        <f t="shared" si="2360"/>
        <v>2.4111518604708671E-7</v>
      </c>
      <c r="AA4581">
        <f t="shared" si="2361"/>
        <v>2.4160155186584657E-4</v>
      </c>
      <c r="AB4581">
        <f t="shared" si="2380"/>
        <v>1.5121368801466815E-11</v>
      </c>
      <c r="AC4581">
        <f t="shared" si="2381"/>
        <v>1.3428356201420397E-11</v>
      </c>
      <c r="AD4581">
        <f t="shared" si="2362"/>
        <v>1</v>
      </c>
      <c r="AE4581">
        <f t="shared" si="2363"/>
        <v>0</v>
      </c>
      <c r="AF4581">
        <f t="shared" si="2364"/>
        <v>0</v>
      </c>
      <c r="AG4581">
        <f t="shared" si="2365"/>
        <v>-8611.4771449589043</v>
      </c>
      <c r="AH4581">
        <f t="shared" si="2366"/>
        <v>0</v>
      </c>
      <c r="AI4581">
        <f t="shared" si="2367"/>
        <v>1</v>
      </c>
      <c r="AJ4581">
        <f t="shared" si="2368"/>
        <v>-2</v>
      </c>
      <c r="AK4581">
        <f t="shared" si="2369"/>
        <v>1</v>
      </c>
      <c r="AL4581">
        <f t="shared" si="2370"/>
        <v>1.2069371616054679E-4</v>
      </c>
      <c r="AM4581">
        <f t="shared" si="2382"/>
        <v>0</v>
      </c>
      <c r="AN4581" s="22">
        <f t="shared" si="2371"/>
        <v>-2.1411954475298265E-7</v>
      </c>
      <c r="AO4581">
        <f t="shared" si="2383"/>
        <v>2.4111518604708671E-7</v>
      </c>
      <c r="AP4581">
        <f t="shared" si="2384"/>
        <v>2.4160155186584657E-4</v>
      </c>
      <c r="AQ4581">
        <f t="shared" si="2385"/>
        <v>2.4111518604708671E-7</v>
      </c>
      <c r="AR4581">
        <f t="shared" si="2386"/>
        <v>2.4160155186584657E-4</v>
      </c>
      <c r="AS4581">
        <f t="shared" si="2387"/>
        <v>0</v>
      </c>
      <c r="AT4581">
        <f t="shared" si="2388"/>
        <v>0</v>
      </c>
    </row>
    <row r="4582" spans="14:46" x14ac:dyDescent="0.25">
      <c r="N4582">
        <f t="shared" si="2389"/>
        <v>4569</v>
      </c>
      <c r="O4582">
        <f t="shared" si="2372"/>
        <v>9569.2912228345103</v>
      </c>
      <c r="P4582">
        <f t="shared" si="2373"/>
        <v>8612.3621005510595</v>
      </c>
      <c r="Q4582">
        <f t="shared" si="2374"/>
        <v>4.1122002080869271E-42</v>
      </c>
      <c r="R4582">
        <f t="shared" si="2375"/>
        <v>1.8827983040810011E-34</v>
      </c>
      <c r="S4582">
        <f t="shared" si="2376"/>
        <v>2.7414668053912849E-42</v>
      </c>
      <c r="T4582">
        <f t="shared" si="2357"/>
        <v>1.1995583728903294E-24</v>
      </c>
      <c r="U4582">
        <f t="shared" si="2377"/>
        <v>1.1995583728903294E-24</v>
      </c>
      <c r="V4582">
        <f t="shared" si="2378"/>
        <v>7.9988225814794721E-25</v>
      </c>
      <c r="W4582">
        <f t="shared" si="2379"/>
        <v>7.9988225814794721E-25</v>
      </c>
      <c r="X4582">
        <f t="shared" si="2358"/>
        <v>3.7681036260115273E-34</v>
      </c>
      <c r="Y4582">
        <f t="shared" si="2359"/>
        <v>5.0252481336898295E-34</v>
      </c>
      <c r="Z4582">
        <f t="shared" si="2360"/>
        <v>-3.6541424862979483E-20</v>
      </c>
      <c r="AA4582">
        <f t="shared" si="2361"/>
        <v>-3.6623142913707124E-17</v>
      </c>
      <c r="AB4582">
        <f t="shared" si="2380"/>
        <v>0</v>
      </c>
      <c r="AC4582">
        <f t="shared" si="2381"/>
        <v>0</v>
      </c>
      <c r="AD4582">
        <f t="shared" si="2362"/>
        <v>1</v>
      </c>
      <c r="AE4582">
        <f t="shared" si="2363"/>
        <v>0</v>
      </c>
      <c r="AF4582">
        <f t="shared" si="2364"/>
        <v>0</v>
      </c>
      <c r="AG4582">
        <f t="shared" si="2365"/>
        <v>-8613.3621005510595</v>
      </c>
      <c r="AH4582">
        <f t="shared" si="2366"/>
        <v>0</v>
      </c>
      <c r="AI4582">
        <f t="shared" si="2367"/>
        <v>1</v>
      </c>
      <c r="AJ4582">
        <f t="shared" si="2368"/>
        <v>-2</v>
      </c>
      <c r="AK4582">
        <f t="shared" si="2369"/>
        <v>1</v>
      </c>
      <c r="AL4582">
        <f t="shared" si="2370"/>
        <v>-1.8295346362564664E-17</v>
      </c>
      <c r="AM4582">
        <f t="shared" si="2382"/>
        <v>0</v>
      </c>
      <c r="AN4582" s="22">
        <f t="shared" si="2371"/>
        <v>3.2450188577797328E-20</v>
      </c>
      <c r="AO4582">
        <f t="shared" si="2383"/>
        <v>-3.6541424862979483E-20</v>
      </c>
      <c r="AP4582">
        <f t="shared" si="2384"/>
        <v>-3.6623142913707124E-17</v>
      </c>
      <c r="AQ4582">
        <f t="shared" si="2385"/>
        <v>-3.6541424862979483E-20</v>
      </c>
      <c r="AR4582">
        <f t="shared" si="2386"/>
        <v>-3.6623142913707124E-17</v>
      </c>
      <c r="AS4582">
        <f t="shared" si="2387"/>
        <v>0</v>
      </c>
      <c r="AT4582">
        <f t="shared" si="2388"/>
        <v>0</v>
      </c>
    </row>
    <row r="4583" spans="14:46" x14ac:dyDescent="0.25">
      <c r="N4583">
        <f t="shared" si="2389"/>
        <v>4570</v>
      </c>
      <c r="O4583">
        <f t="shared" si="2372"/>
        <v>9571.3856179369031</v>
      </c>
      <c r="P4583">
        <f t="shared" si="2373"/>
        <v>8614.2470561432128</v>
      </c>
      <c r="Q4583">
        <f t="shared" si="2374"/>
        <v>1.7872775663312115E-16</v>
      </c>
      <c r="R4583">
        <f t="shared" si="2375"/>
        <v>8.186752025855796E-9</v>
      </c>
      <c r="S4583">
        <f t="shared" si="2376"/>
        <v>1.1915183775541409E-16</v>
      </c>
      <c r="T4583">
        <f t="shared" si="2357"/>
        <v>-3.9532580347061415E-12</v>
      </c>
      <c r="U4583">
        <f t="shared" si="2377"/>
        <v>-3.9532580347061415E-12</v>
      </c>
      <c r="V4583">
        <f t="shared" si="2378"/>
        <v>-2.6360874823388471E-12</v>
      </c>
      <c r="W4583">
        <f t="shared" si="2379"/>
        <v>-2.6360874823388471E-12</v>
      </c>
      <c r="X4583">
        <f t="shared" si="2358"/>
        <v>1.6384402639368357E-8</v>
      </c>
      <c r="Y4583">
        <f t="shared" si="2359"/>
        <v>2.1850695463874017E-8</v>
      </c>
      <c r="Z4583">
        <f t="shared" si="2360"/>
        <v>-2.4090419051049236E-7</v>
      </c>
      <c r="AA4583">
        <f t="shared" si="2361"/>
        <v>-2.4149572447977434E-4</v>
      </c>
      <c r="AB4583">
        <f t="shared" si="2380"/>
        <v>-1.5101524489348708E-11</v>
      </c>
      <c r="AC4583">
        <f t="shared" si="2381"/>
        <v>-1.3410733689877669E-11</v>
      </c>
      <c r="AD4583">
        <f t="shared" si="2362"/>
        <v>1</v>
      </c>
      <c r="AE4583">
        <f t="shared" si="2363"/>
        <v>0</v>
      </c>
      <c r="AF4583">
        <f t="shared" si="2364"/>
        <v>0</v>
      </c>
      <c r="AG4583">
        <f t="shared" si="2365"/>
        <v>-8615.2470561432128</v>
      </c>
      <c r="AH4583">
        <f t="shared" si="2366"/>
        <v>0</v>
      </c>
      <c r="AI4583">
        <f t="shared" si="2367"/>
        <v>1</v>
      </c>
      <c r="AJ4583">
        <f t="shared" si="2368"/>
        <v>-2</v>
      </c>
      <c r="AK4583">
        <f t="shared" si="2369"/>
        <v>1</v>
      </c>
      <c r="AL4583">
        <f t="shared" si="2370"/>
        <v>-1.2064089615358275E-4</v>
      </c>
      <c r="AM4583">
        <f t="shared" si="2382"/>
        <v>0</v>
      </c>
      <c r="AN4583" s="22">
        <f t="shared" si="2371"/>
        <v>2.1393217260882651E-7</v>
      </c>
      <c r="AO4583">
        <f t="shared" si="2383"/>
        <v>-2.4090419051049236E-7</v>
      </c>
      <c r="AP4583">
        <f t="shared" si="2384"/>
        <v>-2.4149572447977431E-4</v>
      </c>
      <c r="AQ4583">
        <f t="shared" si="2385"/>
        <v>-2.4090419051049236E-7</v>
      </c>
      <c r="AR4583">
        <f t="shared" si="2386"/>
        <v>-2.4149572447977431E-4</v>
      </c>
      <c r="AS4583">
        <f t="shared" si="2387"/>
        <v>0</v>
      </c>
      <c r="AT4583">
        <f t="shared" si="2388"/>
        <v>0</v>
      </c>
    </row>
    <row r="4584" spans="14:46" x14ac:dyDescent="0.25">
      <c r="N4584">
        <f t="shared" si="2389"/>
        <v>4571</v>
      </c>
      <c r="O4584">
        <f t="shared" si="2372"/>
        <v>9573.480013039296</v>
      </c>
      <c r="P4584">
        <f t="shared" si="2373"/>
        <v>8616.1320117353662</v>
      </c>
      <c r="Q4584">
        <f t="shared" si="2374"/>
        <v>1.7857140649980684E-16</v>
      </c>
      <c r="R4584">
        <f t="shared" si="2375"/>
        <v>8.1831703778424925E-9</v>
      </c>
      <c r="S4584">
        <f t="shared" si="2376"/>
        <v>1.1904760433320454E-16</v>
      </c>
      <c r="T4584">
        <f t="shared" si="2357"/>
        <v>3.9506634585498762E-12</v>
      </c>
      <c r="U4584">
        <f t="shared" si="2377"/>
        <v>3.9506634585498762E-12</v>
      </c>
      <c r="V4584">
        <f t="shared" si="2378"/>
        <v>2.6343572556605873E-12</v>
      </c>
      <c r="W4584">
        <f t="shared" si="2379"/>
        <v>2.6343572556605873E-12</v>
      </c>
      <c r="X4584">
        <f t="shared" si="2358"/>
        <v>1.6377232192037731E-8</v>
      </c>
      <c r="Y4584">
        <f t="shared" si="2359"/>
        <v>2.1841131701240328E-8</v>
      </c>
      <c r="Z4584">
        <f t="shared" si="2360"/>
        <v>2.4079879658590149E-7</v>
      </c>
      <c r="AA4584">
        <f t="shared" si="2361"/>
        <v>2.4144284554510184E-4</v>
      </c>
      <c r="AB4584">
        <f t="shared" si="2380"/>
        <v>1.5091615353540226E-11</v>
      </c>
      <c r="AC4584">
        <f t="shared" si="2381"/>
        <v>1.3401933996589278E-11</v>
      </c>
      <c r="AD4584">
        <f t="shared" si="2362"/>
        <v>1</v>
      </c>
      <c r="AE4584">
        <f t="shared" si="2363"/>
        <v>0</v>
      </c>
      <c r="AF4584">
        <f t="shared" si="2364"/>
        <v>0</v>
      </c>
      <c r="AG4584">
        <f t="shared" si="2365"/>
        <v>-8617.1320117353662</v>
      </c>
      <c r="AH4584">
        <f t="shared" si="2366"/>
        <v>0</v>
      </c>
      <c r="AI4584">
        <f t="shared" si="2367"/>
        <v>1</v>
      </c>
      <c r="AJ4584">
        <f t="shared" si="2368"/>
        <v>-2</v>
      </c>
      <c r="AK4584">
        <f t="shared" si="2369"/>
        <v>1</v>
      </c>
      <c r="AL4584">
        <f t="shared" si="2370"/>
        <v>1.2061450348317393E-4</v>
      </c>
      <c r="AM4584">
        <f t="shared" si="2382"/>
        <v>0</v>
      </c>
      <c r="AN4584" s="22">
        <f t="shared" si="2371"/>
        <v>-2.1383857875395307E-7</v>
      </c>
      <c r="AO4584">
        <f t="shared" si="2383"/>
        <v>2.4079879658590149E-7</v>
      </c>
      <c r="AP4584">
        <f t="shared" si="2384"/>
        <v>2.4144284554510181E-4</v>
      </c>
      <c r="AQ4584">
        <f t="shared" si="2385"/>
        <v>2.4079879658590149E-7</v>
      </c>
      <c r="AR4584">
        <f t="shared" si="2386"/>
        <v>2.4144284554510181E-4</v>
      </c>
      <c r="AS4584">
        <f t="shared" si="2387"/>
        <v>0</v>
      </c>
      <c r="AT4584">
        <f t="shared" si="2388"/>
        <v>0</v>
      </c>
    </row>
    <row r="4585" spans="14:46" x14ac:dyDescent="0.25">
      <c r="N4585">
        <f t="shared" si="2389"/>
        <v>4572</v>
      </c>
      <c r="O4585">
        <f t="shared" si="2372"/>
        <v>9575.5744081416906</v>
      </c>
      <c r="P4585">
        <f t="shared" si="2373"/>
        <v>8618.0169673275213</v>
      </c>
      <c r="Q4585">
        <f t="shared" si="2374"/>
        <v>1.4916700557883841E-40</v>
      </c>
      <c r="R4585">
        <f t="shared" si="2375"/>
        <v>6.8386825872908372E-33</v>
      </c>
      <c r="S4585">
        <f t="shared" si="2376"/>
        <v>9.9444670385892281E-41</v>
      </c>
      <c r="T4585">
        <f t="shared" si="2357"/>
        <v>7.2199700105788818E-24</v>
      </c>
      <c r="U4585">
        <f t="shared" si="2377"/>
        <v>7.2199700105788818E-24</v>
      </c>
      <c r="V4585">
        <f t="shared" si="2378"/>
        <v>4.8143760319539617E-24</v>
      </c>
      <c r="W4585">
        <f t="shared" si="2379"/>
        <v>4.8143760319539617E-24</v>
      </c>
      <c r="X4585">
        <f t="shared" si="2358"/>
        <v>1.3686465166584924E-32</v>
      </c>
      <c r="Y4585">
        <f t="shared" si="2359"/>
        <v>1.8252649183759192E-32</v>
      </c>
      <c r="Z4585">
        <f t="shared" si="2360"/>
        <v>-2.2008210859758541E-19</v>
      </c>
      <c r="AA4585">
        <f t="shared" si="2361"/>
        <v>-2.20718981457282E-16</v>
      </c>
      <c r="AB4585">
        <f t="shared" si="2380"/>
        <v>0</v>
      </c>
      <c r="AC4585">
        <f t="shared" si="2381"/>
        <v>0</v>
      </c>
      <c r="AD4585">
        <f t="shared" si="2362"/>
        <v>1</v>
      </c>
      <c r="AE4585">
        <f t="shared" si="2363"/>
        <v>0</v>
      </c>
      <c r="AF4585">
        <f t="shared" si="2364"/>
        <v>0</v>
      </c>
      <c r="AG4585">
        <f t="shared" si="2365"/>
        <v>-8619.0169673275213</v>
      </c>
      <c r="AH4585">
        <f t="shared" si="2366"/>
        <v>0</v>
      </c>
      <c r="AI4585">
        <f t="shared" si="2367"/>
        <v>1</v>
      </c>
      <c r="AJ4585">
        <f t="shared" si="2368"/>
        <v>-2</v>
      </c>
      <c r="AK4585">
        <f t="shared" si="2369"/>
        <v>1</v>
      </c>
      <c r="AL4585">
        <f t="shared" si="2370"/>
        <v>-1.1026177004652297E-16</v>
      </c>
      <c r="AM4585">
        <f t="shared" si="2382"/>
        <v>0</v>
      </c>
      <c r="AN4585" s="22">
        <f t="shared" si="2371"/>
        <v>1.9544136423607426E-19</v>
      </c>
      <c r="AO4585">
        <f t="shared" si="2383"/>
        <v>-2.2008210859758541E-19</v>
      </c>
      <c r="AP4585">
        <f t="shared" si="2384"/>
        <v>-2.20718981457282E-16</v>
      </c>
      <c r="AQ4585">
        <f t="shared" si="2385"/>
        <v>-2.2008210859758541E-19</v>
      </c>
      <c r="AR4585">
        <f t="shared" si="2386"/>
        <v>-2.20718981457282E-16</v>
      </c>
      <c r="AS4585">
        <f t="shared" si="2387"/>
        <v>0</v>
      </c>
      <c r="AT4585">
        <f t="shared" si="2388"/>
        <v>0</v>
      </c>
    </row>
    <row r="4586" spans="14:46" x14ac:dyDescent="0.25">
      <c r="N4586">
        <f t="shared" si="2389"/>
        <v>4573</v>
      </c>
      <c r="O4586">
        <f t="shared" si="2372"/>
        <v>9577.6688032440816</v>
      </c>
      <c r="P4586">
        <f t="shared" si="2373"/>
        <v>8619.9019229196729</v>
      </c>
      <c r="Q4586">
        <f t="shared" si="2374"/>
        <v>1.7825921880125407E-16</v>
      </c>
      <c r="R4586">
        <f t="shared" si="2375"/>
        <v>8.1760141295140998E-9</v>
      </c>
      <c r="S4586">
        <f t="shared" si="2376"/>
        <v>1.1883947920083605E-16</v>
      </c>
      <c r="T4586">
        <f t="shared" si="2357"/>
        <v>-3.9454811136679072E-12</v>
      </c>
      <c r="U4586">
        <f t="shared" si="2377"/>
        <v>-3.9454811136679072E-12</v>
      </c>
      <c r="V4586">
        <f t="shared" si="2378"/>
        <v>-2.6309013422605634E-12</v>
      </c>
      <c r="W4586">
        <f t="shared" si="2379"/>
        <v>-2.6309013422605634E-12</v>
      </c>
      <c r="X4586">
        <f t="shared" si="2358"/>
        <v>1.6362905411531839E-8</v>
      </c>
      <c r="Y4586">
        <f t="shared" si="2359"/>
        <v>2.1822023003152169E-8</v>
      </c>
      <c r="Z4586">
        <f t="shared" si="2360"/>
        <v>-2.4058821612241373E-7</v>
      </c>
      <c r="AA4586">
        <f t="shared" si="2361"/>
        <v>-2.4133715711741139E-4</v>
      </c>
      <c r="AB4586">
        <f t="shared" si="2380"/>
        <v>-1.5071823074988377E-11</v>
      </c>
      <c r="AC4586">
        <f t="shared" si="2381"/>
        <v>-1.3384357692853403E-11</v>
      </c>
      <c r="AD4586">
        <f t="shared" si="2362"/>
        <v>1</v>
      </c>
      <c r="AE4586">
        <f t="shared" si="2363"/>
        <v>0</v>
      </c>
      <c r="AF4586">
        <f t="shared" si="2364"/>
        <v>0</v>
      </c>
      <c r="AG4586">
        <f t="shared" si="2365"/>
        <v>-8620.9019229196729</v>
      </c>
      <c r="AH4586">
        <f t="shared" si="2366"/>
        <v>0</v>
      </c>
      <c r="AI4586">
        <f t="shared" si="2367"/>
        <v>1</v>
      </c>
      <c r="AJ4586">
        <f t="shared" si="2368"/>
        <v>-2</v>
      </c>
      <c r="AK4586">
        <f t="shared" si="2369"/>
        <v>1</v>
      </c>
      <c r="AL4586">
        <f t="shared" si="2370"/>
        <v>-1.2056175277110036E-4</v>
      </c>
      <c r="AM4586">
        <f t="shared" si="2382"/>
        <v>0</v>
      </c>
      <c r="AN4586" s="22">
        <f t="shared" si="2371"/>
        <v>2.1365157521067761E-7</v>
      </c>
      <c r="AO4586">
        <f t="shared" si="2383"/>
        <v>-2.4058821612241373E-7</v>
      </c>
      <c r="AP4586">
        <f t="shared" si="2384"/>
        <v>-2.4133715711741142E-4</v>
      </c>
      <c r="AQ4586">
        <f t="shared" si="2385"/>
        <v>-2.4058821612241373E-7</v>
      </c>
      <c r="AR4586">
        <f t="shared" si="2386"/>
        <v>-2.4133715711741142E-4</v>
      </c>
      <c r="AS4586">
        <f t="shared" si="2387"/>
        <v>0</v>
      </c>
      <c r="AT4586">
        <f t="shared" si="2388"/>
        <v>0</v>
      </c>
    </row>
    <row r="4587" spans="14:46" x14ac:dyDescent="0.25">
      <c r="N4587">
        <f t="shared" si="2389"/>
        <v>4574</v>
      </c>
      <c r="O4587">
        <f t="shared" si="2372"/>
        <v>9579.7631983464762</v>
      </c>
      <c r="P4587">
        <f t="shared" si="2373"/>
        <v>8621.786878511828</v>
      </c>
      <c r="Q4587">
        <f t="shared" si="2374"/>
        <v>1.7810338078707249E-16</v>
      </c>
      <c r="R4587">
        <f t="shared" si="2375"/>
        <v>8.1724395250497584E-9</v>
      </c>
      <c r="S4587">
        <f t="shared" si="2376"/>
        <v>1.1873558719138168E-16</v>
      </c>
      <c r="T4587">
        <f t="shared" si="2357"/>
        <v>3.9428933400013755E-12</v>
      </c>
      <c r="U4587">
        <f t="shared" si="2377"/>
        <v>3.9428933400013755E-12</v>
      </c>
      <c r="V4587">
        <f t="shared" si="2378"/>
        <v>2.629175652243459E-12</v>
      </c>
      <c r="W4587">
        <f t="shared" si="2379"/>
        <v>2.629175652243459E-12</v>
      </c>
      <c r="X4587">
        <f t="shared" si="2358"/>
        <v>1.6355749070044351E-8</v>
      </c>
      <c r="Y4587">
        <f t="shared" si="2359"/>
        <v>2.1812478056608655E-8</v>
      </c>
      <c r="Z4587">
        <f t="shared" si="2360"/>
        <v>2.4048302946202415E-7</v>
      </c>
      <c r="AA4587">
        <f t="shared" si="2361"/>
        <v>2.4128434759339789E-4</v>
      </c>
      <c r="AB4587">
        <f t="shared" si="2380"/>
        <v>1.5061939913307891E-11</v>
      </c>
      <c r="AC4587">
        <f t="shared" si="2381"/>
        <v>1.3375581065589039E-11</v>
      </c>
      <c r="AD4587">
        <f t="shared" si="2362"/>
        <v>1</v>
      </c>
      <c r="AE4587">
        <f t="shared" si="2363"/>
        <v>0</v>
      </c>
      <c r="AF4587">
        <f t="shared" si="2364"/>
        <v>0</v>
      </c>
      <c r="AG4587">
        <f t="shared" si="2365"/>
        <v>-8622.786878511828</v>
      </c>
      <c r="AH4587">
        <f t="shared" si="2366"/>
        <v>0</v>
      </c>
      <c r="AI4587">
        <f t="shared" si="2367"/>
        <v>1</v>
      </c>
      <c r="AJ4587">
        <f t="shared" si="2368"/>
        <v>-2</v>
      </c>
      <c r="AK4587">
        <f t="shared" si="2369"/>
        <v>1</v>
      </c>
      <c r="AL4587">
        <f t="shared" si="2370"/>
        <v>1.2053539471399175E-4</v>
      </c>
      <c r="AM4587">
        <f t="shared" si="2382"/>
        <v>0</v>
      </c>
      <c r="AN4587" s="22">
        <f t="shared" si="2371"/>
        <v>-2.1355816541438549E-7</v>
      </c>
      <c r="AO4587">
        <f t="shared" si="2383"/>
        <v>2.4048302946202415E-7</v>
      </c>
      <c r="AP4587">
        <f t="shared" si="2384"/>
        <v>2.4128434759339789E-4</v>
      </c>
      <c r="AQ4587">
        <f t="shared" si="2385"/>
        <v>2.4048302946202415E-7</v>
      </c>
      <c r="AR4587">
        <f t="shared" si="2386"/>
        <v>2.4128434759339789E-4</v>
      </c>
      <c r="AS4587">
        <f t="shared" si="2387"/>
        <v>0</v>
      </c>
      <c r="AT4587">
        <f t="shared" si="2388"/>
        <v>0</v>
      </c>
    </row>
    <row r="4588" spans="14:46" x14ac:dyDescent="0.25">
      <c r="N4588">
        <f t="shared" si="2389"/>
        <v>4575</v>
      </c>
      <c r="O4588">
        <f t="shared" si="2372"/>
        <v>9581.857593448869</v>
      </c>
      <c r="P4588">
        <f t="shared" si="2373"/>
        <v>8623.6718341039832</v>
      </c>
      <c r="Q4588">
        <f t="shared" si="2374"/>
        <v>3.188106250653693E-41</v>
      </c>
      <c r="R4588">
        <f t="shared" si="2375"/>
        <v>1.4635319747840688E-33</v>
      </c>
      <c r="S4588">
        <f t="shared" si="2376"/>
        <v>2.1254041671024623E-41</v>
      </c>
      <c r="T4588">
        <f t="shared" si="2357"/>
        <v>-3.3356489253240259E-24</v>
      </c>
      <c r="U4588">
        <f t="shared" si="2377"/>
        <v>-3.3356489253240259E-24</v>
      </c>
      <c r="V4588">
        <f t="shared" si="2378"/>
        <v>-2.2242565953418926E-24</v>
      </c>
      <c r="W4588">
        <f t="shared" si="2379"/>
        <v>-2.2242565953418926E-24</v>
      </c>
      <c r="X4588">
        <f t="shared" si="2358"/>
        <v>2.9290101425516012E-33</v>
      </c>
      <c r="Y4588">
        <f t="shared" si="2359"/>
        <v>3.9062085208867345E-33</v>
      </c>
      <c r="Z4588">
        <f t="shared" si="2360"/>
        <v>1.0174539120899859E-19</v>
      </c>
      <c r="AA4588">
        <f t="shared" si="2361"/>
        <v>1.021067176396566E-16</v>
      </c>
      <c r="AB4588">
        <f t="shared" si="2380"/>
        <v>0</v>
      </c>
      <c r="AC4588">
        <f t="shared" si="2381"/>
        <v>0</v>
      </c>
      <c r="AD4588">
        <f t="shared" si="2362"/>
        <v>1</v>
      </c>
      <c r="AE4588">
        <f t="shared" si="2363"/>
        <v>0</v>
      </c>
      <c r="AF4588">
        <f t="shared" si="2364"/>
        <v>0</v>
      </c>
      <c r="AG4588">
        <f t="shared" si="2365"/>
        <v>-8624.6718341039832</v>
      </c>
      <c r="AH4588">
        <f t="shared" si="2366"/>
        <v>0</v>
      </c>
      <c r="AI4588">
        <f t="shared" si="2367"/>
        <v>1</v>
      </c>
      <c r="AJ4588">
        <f t="shared" si="2368"/>
        <v>-2</v>
      </c>
      <c r="AK4588">
        <f t="shared" si="2369"/>
        <v>1</v>
      </c>
      <c r="AL4588">
        <f t="shared" si="2370"/>
        <v>5.1008181912471623E-17</v>
      </c>
      <c r="AM4588">
        <f t="shared" si="2382"/>
        <v>0</v>
      </c>
      <c r="AN4588" s="22">
        <f t="shared" si="2371"/>
        <v>-9.0353814713362043E-20</v>
      </c>
      <c r="AO4588">
        <f t="shared" si="2383"/>
        <v>1.0174539120899859E-19</v>
      </c>
      <c r="AP4588">
        <f t="shared" si="2384"/>
        <v>1.021067176396566E-16</v>
      </c>
      <c r="AQ4588">
        <f t="shared" si="2385"/>
        <v>1.0174539120899859E-19</v>
      </c>
      <c r="AR4588">
        <f t="shared" si="2386"/>
        <v>1.021067176396566E-16</v>
      </c>
      <c r="AS4588">
        <f t="shared" si="2387"/>
        <v>0</v>
      </c>
      <c r="AT4588">
        <f t="shared" si="2388"/>
        <v>0</v>
      </c>
    </row>
    <row r="4589" spans="14:46" x14ac:dyDescent="0.25">
      <c r="N4589">
        <f t="shared" si="2389"/>
        <v>4576</v>
      </c>
      <c r="O4589">
        <f t="shared" si="2372"/>
        <v>9583.9519885512618</v>
      </c>
      <c r="P4589">
        <f t="shared" si="2373"/>
        <v>8625.5567896961365</v>
      </c>
      <c r="Q4589">
        <f t="shared" si="2374"/>
        <v>1.7779221531306884E-16</v>
      </c>
      <c r="R4589">
        <f t="shared" si="2375"/>
        <v>8.1652973453460059E-9</v>
      </c>
      <c r="S4589">
        <f t="shared" si="2376"/>
        <v>1.185281435420459E-16</v>
      </c>
      <c r="T4589">
        <f t="shared" si="2357"/>
        <v>-3.9377245778019561E-12</v>
      </c>
      <c r="U4589">
        <f t="shared" si="2377"/>
        <v>-3.9377245778019561E-12</v>
      </c>
      <c r="V4589">
        <f t="shared" si="2378"/>
        <v>-2.625728797294577E-12</v>
      </c>
      <c r="W4589">
        <f t="shared" si="2379"/>
        <v>-2.625728797294577E-12</v>
      </c>
      <c r="X4589">
        <f t="shared" si="2358"/>
        <v>1.6341450464216723E-8</v>
      </c>
      <c r="Y4589">
        <f t="shared" si="2359"/>
        <v>2.179340694132961E-8</v>
      </c>
      <c r="Z4589">
        <f t="shared" si="2360"/>
        <v>-2.4027286298338802E-7</v>
      </c>
      <c r="AA4589">
        <f t="shared" si="2361"/>
        <v>-2.4117879785032361E-4</v>
      </c>
      <c r="AB4589">
        <f t="shared" si="2380"/>
        <v>-1.5042199497888173E-11</v>
      </c>
      <c r="AC4589">
        <f t="shared" si="2381"/>
        <v>-1.3358050818307966E-11</v>
      </c>
      <c r="AD4589">
        <f t="shared" si="2362"/>
        <v>1</v>
      </c>
      <c r="AE4589">
        <f t="shared" si="2363"/>
        <v>0</v>
      </c>
      <c r="AF4589">
        <f t="shared" si="2364"/>
        <v>0</v>
      </c>
      <c r="AG4589">
        <f t="shared" si="2365"/>
        <v>-8626.5567896961365</v>
      </c>
      <c r="AH4589">
        <f t="shared" si="2366"/>
        <v>0</v>
      </c>
      <c r="AI4589">
        <f t="shared" si="2367"/>
        <v>1</v>
      </c>
      <c r="AJ4589">
        <f t="shared" si="2368"/>
        <v>-2</v>
      </c>
      <c r="AK4589">
        <f t="shared" si="2369"/>
        <v>1</v>
      </c>
      <c r="AL4589">
        <f t="shared" si="2370"/>
        <v>-1.2048271316040903E-4</v>
      </c>
      <c r="AM4589">
        <f t="shared" si="2382"/>
        <v>0</v>
      </c>
      <c r="AN4589" s="22">
        <f t="shared" si="2371"/>
        <v>2.1337152950557848E-7</v>
      </c>
      <c r="AO4589">
        <f t="shared" si="2383"/>
        <v>-2.4027286298338802E-7</v>
      </c>
      <c r="AP4589">
        <f t="shared" si="2384"/>
        <v>-2.4117879785032364E-4</v>
      </c>
      <c r="AQ4589">
        <f t="shared" si="2385"/>
        <v>-2.4027286298338802E-7</v>
      </c>
      <c r="AR4589">
        <f t="shared" si="2386"/>
        <v>-2.4117879785032364E-4</v>
      </c>
      <c r="AS4589">
        <f t="shared" si="2387"/>
        <v>0</v>
      </c>
      <c r="AT4589">
        <f t="shared" si="2388"/>
        <v>0</v>
      </c>
    </row>
    <row r="4590" spans="14:46" x14ac:dyDescent="0.25">
      <c r="N4590">
        <f t="shared" si="2389"/>
        <v>4577</v>
      </c>
      <c r="O4590">
        <f t="shared" si="2372"/>
        <v>9586.0463836536564</v>
      </c>
      <c r="P4590">
        <f t="shared" si="2373"/>
        <v>8627.4417452882917</v>
      </c>
      <c r="Q4590">
        <f t="shared" si="2374"/>
        <v>1.7763688740679843E-16</v>
      </c>
      <c r="R4590">
        <f t="shared" si="2375"/>
        <v>8.1617297659910569E-9</v>
      </c>
      <c r="S4590">
        <f t="shared" si="2376"/>
        <v>1.184245916045323E-16</v>
      </c>
      <c r="T4590">
        <f t="shared" si="2357"/>
        <v>3.9351435843379428E-12</v>
      </c>
      <c r="U4590">
        <f t="shared" si="2377"/>
        <v>3.9351435843379428E-12</v>
      </c>
      <c r="V4590">
        <f t="shared" si="2378"/>
        <v>2.6240076290739321E-12</v>
      </c>
      <c r="W4590">
        <f t="shared" si="2379"/>
        <v>2.6240076290739321E-12</v>
      </c>
      <c r="X4590">
        <f t="shared" si="2358"/>
        <v>1.6334308191631872E-8</v>
      </c>
      <c r="Y4590">
        <f t="shared" si="2359"/>
        <v>2.1783880761595096E-8</v>
      </c>
      <c r="Z4590">
        <f t="shared" si="2360"/>
        <v>2.4016788304434282E-7</v>
      </c>
      <c r="AA4590">
        <f t="shared" si="2361"/>
        <v>2.4112605760064589E-4</v>
      </c>
      <c r="AB4590">
        <f t="shared" si="2380"/>
        <v>1.5032342225286214E-11</v>
      </c>
      <c r="AC4590">
        <f t="shared" si="2381"/>
        <v>1.3349297181540428E-11</v>
      </c>
      <c r="AD4590">
        <f t="shared" si="2362"/>
        <v>1</v>
      </c>
      <c r="AE4590">
        <f t="shared" si="2363"/>
        <v>0</v>
      </c>
      <c r="AF4590">
        <f t="shared" si="2364"/>
        <v>0</v>
      </c>
      <c r="AG4590">
        <f t="shared" si="2365"/>
        <v>-8628.4417452882917</v>
      </c>
      <c r="AH4590">
        <f t="shared" si="2366"/>
        <v>0</v>
      </c>
      <c r="AI4590">
        <f t="shared" si="2367"/>
        <v>1</v>
      </c>
      <c r="AJ4590">
        <f t="shared" si="2368"/>
        <v>-2</v>
      </c>
      <c r="AK4590">
        <f t="shared" si="2369"/>
        <v>1</v>
      </c>
      <c r="AL4590">
        <f t="shared" si="2370"/>
        <v>1.2045638964868005E-4</v>
      </c>
      <c r="AM4590">
        <f t="shared" si="2382"/>
        <v>0</v>
      </c>
      <c r="AN4590" s="22">
        <f t="shared" si="2371"/>
        <v>-2.1327830328578974E-7</v>
      </c>
      <c r="AO4590">
        <f t="shared" si="2383"/>
        <v>2.4016788304434282E-7</v>
      </c>
      <c r="AP4590">
        <f t="shared" si="2384"/>
        <v>2.4112605760064589E-4</v>
      </c>
      <c r="AQ4590">
        <f t="shared" si="2385"/>
        <v>2.4016788304434282E-7</v>
      </c>
      <c r="AR4590">
        <f t="shared" si="2386"/>
        <v>2.4112605760064589E-4</v>
      </c>
      <c r="AS4590">
        <f t="shared" si="2387"/>
        <v>0</v>
      </c>
      <c r="AT4590">
        <f t="shared" si="2388"/>
        <v>0</v>
      </c>
    </row>
    <row r="4591" spans="14:46" x14ac:dyDescent="0.25">
      <c r="N4591">
        <f t="shared" si="2389"/>
        <v>4578</v>
      </c>
      <c r="O4591">
        <f t="shared" si="2372"/>
        <v>9588.1407787560474</v>
      </c>
      <c r="P4591">
        <f t="shared" si="2373"/>
        <v>8629.3267008804432</v>
      </c>
      <c r="Q4591">
        <f t="shared" si="2374"/>
        <v>5.5033732109197389E-40</v>
      </c>
      <c r="R4591">
        <f t="shared" si="2375"/>
        <v>2.5296927364272622E-32</v>
      </c>
      <c r="S4591">
        <f t="shared" si="2376"/>
        <v>3.6689154739464919E-40</v>
      </c>
      <c r="T4591">
        <f t="shared" si="2357"/>
        <v>-1.3849801388291879E-23</v>
      </c>
      <c r="U4591">
        <f t="shared" si="2377"/>
        <v>-1.3849801388291879E-23</v>
      </c>
      <c r="V4591">
        <f t="shared" si="2378"/>
        <v>-9.2352367775061733E-24</v>
      </c>
      <c r="W4591">
        <f t="shared" si="2379"/>
        <v>-9.2352367775061733E-24</v>
      </c>
      <c r="X4591">
        <f t="shared" si="2358"/>
        <v>5.0627472333629145E-32</v>
      </c>
      <c r="Y4591">
        <f t="shared" si="2359"/>
        <v>6.7518180418524062E-32</v>
      </c>
      <c r="Z4591">
        <f t="shared" si="2360"/>
        <v>4.2272977199074977E-19</v>
      </c>
      <c r="AA4591">
        <f t="shared" si="2361"/>
        <v>4.2450894205917226E-16</v>
      </c>
      <c r="AB4591">
        <f t="shared" si="2380"/>
        <v>0</v>
      </c>
      <c r="AC4591">
        <f t="shared" si="2381"/>
        <v>0</v>
      </c>
      <c r="AD4591">
        <f t="shared" si="2362"/>
        <v>1</v>
      </c>
      <c r="AE4591">
        <f t="shared" si="2363"/>
        <v>0</v>
      </c>
      <c r="AF4591">
        <f t="shared" si="2364"/>
        <v>0</v>
      </c>
      <c r="AG4591">
        <f t="shared" si="2365"/>
        <v>-8630.3267008804432</v>
      </c>
      <c r="AH4591">
        <f t="shared" si="2366"/>
        <v>0</v>
      </c>
      <c r="AI4591">
        <f t="shared" si="2367"/>
        <v>1</v>
      </c>
      <c r="AJ4591">
        <f t="shared" si="2368"/>
        <v>-2</v>
      </c>
      <c r="AK4591">
        <f t="shared" si="2369"/>
        <v>1</v>
      </c>
      <c r="AL4591">
        <f t="shared" si="2370"/>
        <v>2.1206677089380044E-16</v>
      </c>
      <c r="AM4591">
        <f t="shared" si="2382"/>
        <v>0</v>
      </c>
      <c r="AN4591" s="22">
        <f t="shared" si="2371"/>
        <v>-3.754002715713799E-19</v>
      </c>
      <c r="AO4591">
        <f t="shared" si="2383"/>
        <v>4.2272977199074977E-19</v>
      </c>
      <c r="AP4591">
        <f t="shared" si="2384"/>
        <v>4.2450894205917226E-16</v>
      </c>
      <c r="AQ4591">
        <f t="shared" si="2385"/>
        <v>4.2272977199074977E-19</v>
      </c>
      <c r="AR4591">
        <f t="shared" si="2386"/>
        <v>4.2450894205917226E-16</v>
      </c>
      <c r="AS4591">
        <f t="shared" si="2387"/>
        <v>0</v>
      </c>
      <c r="AT4591">
        <f t="shared" si="2388"/>
        <v>0</v>
      </c>
    </row>
    <row r="4592" spans="14:46" x14ac:dyDescent="0.25">
      <c r="N4592">
        <f t="shared" si="2389"/>
        <v>4579</v>
      </c>
      <c r="O4592">
        <f t="shared" si="2372"/>
        <v>9590.2351738584421</v>
      </c>
      <c r="P4592">
        <f t="shared" si="2373"/>
        <v>8631.2116564725984</v>
      </c>
      <c r="Q4592">
        <f t="shared" si="2374"/>
        <v>1.7732674014337703E-16</v>
      </c>
      <c r="R4592">
        <f t="shared" si="2375"/>
        <v>8.154601618058972E-9</v>
      </c>
      <c r="S4592">
        <f t="shared" si="2376"/>
        <v>1.1821782676225136E-16</v>
      </c>
      <c r="T4592">
        <f t="shared" si="2357"/>
        <v>-3.9299883603507664E-12</v>
      </c>
      <c r="U4592">
        <f t="shared" si="2377"/>
        <v>-3.9299883603507664E-12</v>
      </c>
      <c r="V4592">
        <f t="shared" si="2378"/>
        <v>-2.6205698029162474E-12</v>
      </c>
      <c r="W4592">
        <f t="shared" si="2379"/>
        <v>-2.6205698029162474E-12</v>
      </c>
      <c r="X4592">
        <f t="shared" si="2358"/>
        <v>1.6320037686654047E-8</v>
      </c>
      <c r="Y4592">
        <f t="shared" si="2359"/>
        <v>2.1764847130632992E-8</v>
      </c>
      <c r="Z4592">
        <f t="shared" si="2360"/>
        <v>-2.3995812946611919E-7</v>
      </c>
      <c r="AA4592">
        <f t="shared" si="2361"/>
        <v>-2.4102064626939297E-4</v>
      </c>
      <c r="AB4592">
        <f t="shared" si="2380"/>
        <v>-1.5012653503233997E-11</v>
      </c>
      <c r="AC4592">
        <f t="shared" si="2381"/>
        <v>-1.3331812839956627E-11</v>
      </c>
      <c r="AD4592">
        <f t="shared" si="2362"/>
        <v>1</v>
      </c>
      <c r="AE4592">
        <f t="shared" si="2363"/>
        <v>0</v>
      </c>
      <c r="AF4592">
        <f t="shared" si="2364"/>
        <v>0</v>
      </c>
      <c r="AG4592">
        <f t="shared" si="2365"/>
        <v>-8632.2116564725984</v>
      </c>
      <c r="AH4592">
        <f t="shared" si="2366"/>
        <v>0</v>
      </c>
      <c r="AI4592">
        <f t="shared" si="2367"/>
        <v>1</v>
      </c>
      <c r="AJ4592">
        <f t="shared" si="2368"/>
        <v>-2</v>
      </c>
      <c r="AK4592">
        <f t="shared" si="2369"/>
        <v>1</v>
      </c>
      <c r="AL4592">
        <f t="shared" si="2370"/>
        <v>-1.2040377711767229E-4</v>
      </c>
      <c r="AM4592">
        <f t="shared" si="2382"/>
        <v>0</v>
      </c>
      <c r="AN4592" s="22">
        <f t="shared" si="2371"/>
        <v>2.1309203404842745E-7</v>
      </c>
      <c r="AO4592">
        <f t="shared" si="2383"/>
        <v>-2.3995812946611919E-7</v>
      </c>
      <c r="AP4592">
        <f t="shared" si="2384"/>
        <v>-2.41020646269393E-4</v>
      </c>
      <c r="AQ4592">
        <f t="shared" si="2385"/>
        <v>-2.3995812946611919E-7</v>
      </c>
      <c r="AR4592">
        <f t="shared" si="2386"/>
        <v>-2.41020646269393E-4</v>
      </c>
      <c r="AS4592">
        <f t="shared" si="2387"/>
        <v>0</v>
      </c>
      <c r="AT4592">
        <f t="shared" si="2388"/>
        <v>0</v>
      </c>
    </row>
    <row r="4593" spans="14:46" x14ac:dyDescent="0.25">
      <c r="N4593">
        <f t="shared" si="2389"/>
        <v>4580</v>
      </c>
      <c r="O4593">
        <f t="shared" si="2372"/>
        <v>9592.3295689608349</v>
      </c>
      <c r="P4593">
        <f t="shared" si="2373"/>
        <v>8633.0966120647518</v>
      </c>
      <c r="Q4593">
        <f t="shared" si="2374"/>
        <v>1.7717192034226099E-16</v>
      </c>
      <c r="R4593">
        <f t="shared" si="2375"/>
        <v>8.1510410453999447E-9</v>
      </c>
      <c r="S4593">
        <f t="shared" si="2376"/>
        <v>1.1811461356150732E-16</v>
      </c>
      <c r="T4593">
        <f t="shared" si="2357"/>
        <v>3.9274141249061123E-12</v>
      </c>
      <c r="U4593">
        <f t="shared" si="2377"/>
        <v>3.9274141249061123E-12</v>
      </c>
      <c r="V4593">
        <f t="shared" si="2378"/>
        <v>2.6188531416967676E-12</v>
      </c>
      <c r="W4593">
        <f t="shared" si="2379"/>
        <v>2.6188531416967676E-12</v>
      </c>
      <c r="X4593">
        <f t="shared" si="2358"/>
        <v>1.6312909446083734E-8</v>
      </c>
      <c r="Y4593">
        <f t="shared" si="2359"/>
        <v>2.175533966849627E-8</v>
      </c>
      <c r="Z4593">
        <f t="shared" si="2360"/>
        <v>2.3985335570683424E-7</v>
      </c>
      <c r="AA4593">
        <f t="shared" si="2361"/>
        <v>2.4096797515757914E-4</v>
      </c>
      <c r="AB4593">
        <f t="shared" si="2380"/>
        <v>1.5002822034995059E-11</v>
      </c>
      <c r="AC4593">
        <f t="shared" si="2381"/>
        <v>1.3323082118455299E-11</v>
      </c>
      <c r="AD4593">
        <f t="shared" si="2362"/>
        <v>1</v>
      </c>
      <c r="AE4593">
        <f t="shared" si="2363"/>
        <v>0</v>
      </c>
      <c r="AF4593">
        <f t="shared" si="2364"/>
        <v>0</v>
      </c>
      <c r="AG4593">
        <f t="shared" si="2365"/>
        <v>-8634.0966120647518</v>
      </c>
      <c r="AH4593">
        <f t="shared" si="2366"/>
        <v>0</v>
      </c>
      <c r="AI4593">
        <f t="shared" si="2367"/>
        <v>1</v>
      </c>
      <c r="AJ4593">
        <f t="shared" si="2368"/>
        <v>-2</v>
      </c>
      <c r="AK4593">
        <f t="shared" si="2369"/>
        <v>1</v>
      </c>
      <c r="AL4593">
        <f t="shared" si="2370"/>
        <v>1.2037748808332746E-4</v>
      </c>
      <c r="AM4593">
        <f t="shared" si="2382"/>
        <v>0</v>
      </c>
      <c r="AN4593" s="22">
        <f t="shared" si="2371"/>
        <v>-2.1299899092419471E-7</v>
      </c>
      <c r="AO4593">
        <f t="shared" si="2383"/>
        <v>2.3985335570683424E-7</v>
      </c>
      <c r="AP4593">
        <f t="shared" si="2384"/>
        <v>2.4096797515757912E-4</v>
      </c>
      <c r="AQ4593">
        <f t="shared" si="2385"/>
        <v>2.3985335570683424E-7</v>
      </c>
      <c r="AR4593">
        <f t="shared" si="2386"/>
        <v>2.4096797515757912E-4</v>
      </c>
      <c r="AS4593">
        <f t="shared" si="2387"/>
        <v>0</v>
      </c>
      <c r="AT4593">
        <f t="shared" si="2388"/>
        <v>0</v>
      </c>
    </row>
    <row r="4594" spans="14:46" x14ac:dyDescent="0.25">
      <c r="N4594">
        <f t="shared" si="2389"/>
        <v>4581</v>
      </c>
      <c r="O4594">
        <f t="shared" si="2372"/>
        <v>9594.4239640632277</v>
      </c>
      <c r="P4594">
        <f t="shared" si="2373"/>
        <v>8634.9815676569051</v>
      </c>
      <c r="Q4594">
        <f t="shared" si="2374"/>
        <v>1.7636763215165512E-40</v>
      </c>
      <c r="R4594">
        <f t="shared" si="2375"/>
        <v>8.1175822817274383E-33</v>
      </c>
      <c r="S4594">
        <f t="shared" si="2376"/>
        <v>1.1757842143443673E-40</v>
      </c>
      <c r="T4594">
        <f t="shared" si="2357"/>
        <v>-7.8352672204808302E-24</v>
      </c>
      <c r="U4594">
        <f t="shared" si="2377"/>
        <v>-7.8352672204808302E-24</v>
      </c>
      <c r="V4594">
        <f t="shared" si="2378"/>
        <v>-5.2246624719118831E-24</v>
      </c>
      <c r="W4594">
        <f t="shared" si="2379"/>
        <v>-5.2246624719118831E-24</v>
      </c>
      <c r="X4594">
        <f t="shared" si="2358"/>
        <v>1.6245945120285378E-32</v>
      </c>
      <c r="Y4594">
        <f t="shared" si="2359"/>
        <v>2.1666033181057511E-32</v>
      </c>
      <c r="Z4594">
        <f t="shared" si="2360"/>
        <v>2.3930831829287024E-19</v>
      </c>
      <c r="AA4594">
        <f t="shared" si="2361"/>
        <v>2.4047285203403561E-16</v>
      </c>
      <c r="AB4594">
        <f t="shared" si="2380"/>
        <v>0</v>
      </c>
      <c r="AC4594">
        <f t="shared" si="2381"/>
        <v>0</v>
      </c>
      <c r="AD4594">
        <f t="shared" si="2362"/>
        <v>1</v>
      </c>
      <c r="AE4594">
        <f t="shared" si="2363"/>
        <v>0</v>
      </c>
      <c r="AF4594">
        <f t="shared" si="2364"/>
        <v>0</v>
      </c>
      <c r="AG4594">
        <f t="shared" si="2365"/>
        <v>-8635.9815676569051</v>
      </c>
      <c r="AH4594">
        <f t="shared" si="2366"/>
        <v>0</v>
      </c>
      <c r="AI4594">
        <f t="shared" si="2367"/>
        <v>1</v>
      </c>
      <c r="AJ4594">
        <f t="shared" si="2368"/>
        <v>-2</v>
      </c>
      <c r="AK4594">
        <f t="shared" si="2369"/>
        <v>1</v>
      </c>
      <c r="AL4594">
        <f t="shared" si="2370"/>
        <v>1.201301685286342E-16</v>
      </c>
      <c r="AM4594">
        <f t="shared" si="2382"/>
        <v>0</v>
      </c>
      <c r="AN4594" s="22">
        <f t="shared" si="2371"/>
        <v>-2.1251497676722832E-19</v>
      </c>
      <c r="AO4594">
        <f t="shared" si="2383"/>
        <v>2.3930831829287024E-19</v>
      </c>
      <c r="AP4594">
        <f t="shared" si="2384"/>
        <v>2.4047285203403561E-16</v>
      </c>
      <c r="AQ4594">
        <f t="shared" si="2385"/>
        <v>2.3930831829287024E-19</v>
      </c>
      <c r="AR4594">
        <f t="shared" si="2386"/>
        <v>2.4047285203403561E-16</v>
      </c>
      <c r="AS4594">
        <f t="shared" si="2387"/>
        <v>0</v>
      </c>
      <c r="AT4594">
        <f t="shared" si="2388"/>
        <v>0</v>
      </c>
    </row>
    <row r="4595" spans="14:46" x14ac:dyDescent="0.25">
      <c r="N4595">
        <f t="shared" si="2389"/>
        <v>4582</v>
      </c>
      <c r="O4595">
        <f t="shared" si="2372"/>
        <v>9596.5183591656223</v>
      </c>
      <c r="P4595">
        <f t="shared" si="2373"/>
        <v>8636.8665232490603</v>
      </c>
      <c r="Q4595">
        <f t="shared" si="2374"/>
        <v>1.7686278729420374E-16</v>
      </c>
      <c r="R4595">
        <f t="shared" si="2375"/>
        <v>8.1439268925242773E-9</v>
      </c>
      <c r="S4595">
        <f t="shared" si="2376"/>
        <v>1.1790852486280249E-16</v>
      </c>
      <c r="T4595">
        <f t="shared" si="2357"/>
        <v>-3.9222723948272262E-12</v>
      </c>
      <c r="U4595">
        <f t="shared" si="2377"/>
        <v>-3.9222723948272262E-12</v>
      </c>
      <c r="V4595">
        <f t="shared" si="2378"/>
        <v>-2.6154243147812961E-12</v>
      </c>
      <c r="W4595">
        <f t="shared" si="2379"/>
        <v>-2.6154243147812961E-12</v>
      </c>
      <c r="X4595">
        <f t="shared" si="2358"/>
        <v>1.6298666968403198E-8</v>
      </c>
      <c r="Y4595">
        <f t="shared" si="2359"/>
        <v>2.1736343423727051E-8</v>
      </c>
      <c r="Z4595">
        <f t="shared" si="2360"/>
        <v>-2.396440139483843E-7</v>
      </c>
      <c r="AA4595">
        <f t="shared" si="2361"/>
        <v>-2.4086270196632101E-4</v>
      </c>
      <c r="AB4595">
        <f t="shared" si="2380"/>
        <v>-1.4983184837212089E-11</v>
      </c>
      <c r="AC4595">
        <f t="shared" si="2381"/>
        <v>-1.330564353240302E-11</v>
      </c>
      <c r="AD4595">
        <f t="shared" si="2362"/>
        <v>1</v>
      </c>
      <c r="AE4595">
        <f t="shared" si="2363"/>
        <v>0</v>
      </c>
      <c r="AF4595">
        <f t="shared" si="2364"/>
        <v>0</v>
      </c>
      <c r="AG4595">
        <f t="shared" si="2365"/>
        <v>-8637.8665232490603</v>
      </c>
      <c r="AH4595">
        <f t="shared" si="2366"/>
        <v>0</v>
      </c>
      <c r="AI4595">
        <f t="shared" si="2367"/>
        <v>1</v>
      </c>
      <c r="AJ4595">
        <f t="shared" si="2368"/>
        <v>-2</v>
      </c>
      <c r="AK4595">
        <f t="shared" si="2369"/>
        <v>1</v>
      </c>
      <c r="AL4595">
        <f t="shared" si="2370"/>
        <v>-1.2032494443946118E-4</v>
      </c>
      <c r="AM4595">
        <f t="shared" si="2382"/>
        <v>0</v>
      </c>
      <c r="AN4595" s="22">
        <f t="shared" si="2371"/>
        <v>2.128130873986283E-7</v>
      </c>
      <c r="AO4595">
        <f t="shared" si="2383"/>
        <v>-2.396440139483843E-7</v>
      </c>
      <c r="AP4595">
        <f t="shared" si="2384"/>
        <v>-2.4086270196632098E-4</v>
      </c>
      <c r="AQ4595">
        <f t="shared" si="2385"/>
        <v>-2.396440139483843E-7</v>
      </c>
      <c r="AR4595">
        <f t="shared" si="2386"/>
        <v>-2.4086270196632098E-4</v>
      </c>
      <c r="AS4595">
        <f t="shared" si="2387"/>
        <v>0</v>
      </c>
      <c r="AT4595">
        <f t="shared" si="2388"/>
        <v>0</v>
      </c>
    </row>
    <row r="4596" spans="14:46" x14ac:dyDescent="0.25">
      <c r="N4596">
        <f t="shared" si="2389"/>
        <v>4583</v>
      </c>
      <c r="O4596">
        <f t="shared" si="2372"/>
        <v>9598.6127542680151</v>
      </c>
      <c r="P4596">
        <f t="shared" si="2373"/>
        <v>8638.7514788412136</v>
      </c>
      <c r="Q4596">
        <f t="shared" si="2374"/>
        <v>1.7670847360539459E-16</v>
      </c>
      <c r="R4596">
        <f t="shared" si="2375"/>
        <v>8.1403733082421355E-9</v>
      </c>
      <c r="S4596">
        <f t="shared" si="2376"/>
        <v>1.1780564907026304E-16</v>
      </c>
      <c r="T4596">
        <f t="shared" si="2357"/>
        <v>3.919704895289353E-12</v>
      </c>
      <c r="U4596">
        <f t="shared" si="2377"/>
        <v>3.919704895289353E-12</v>
      </c>
      <c r="V4596">
        <f t="shared" si="2378"/>
        <v>2.6137121458147704E-12</v>
      </c>
      <c r="W4596">
        <f t="shared" si="2379"/>
        <v>2.6137121458147704E-12</v>
      </c>
      <c r="X4596">
        <f t="shared" si="2358"/>
        <v>1.629155272314847E-8</v>
      </c>
      <c r="Y4596">
        <f t="shared" si="2359"/>
        <v>2.1726854630229243E-8</v>
      </c>
      <c r="Z4596">
        <f t="shared" si="2360"/>
        <v>2.3953944582955038E-7</v>
      </c>
      <c r="AA4596">
        <f t="shared" si="2361"/>
        <v>2.4081009985676231E-4</v>
      </c>
      <c r="AB4596">
        <f t="shared" si="2380"/>
        <v>1.4973379088953087E-11</v>
      </c>
      <c r="AC4596">
        <f t="shared" si="2381"/>
        <v>1.3296935651232464E-11</v>
      </c>
      <c r="AD4596">
        <f t="shared" si="2362"/>
        <v>1</v>
      </c>
      <c r="AE4596">
        <f t="shared" si="2363"/>
        <v>0</v>
      </c>
      <c r="AF4596">
        <f t="shared" si="2364"/>
        <v>0</v>
      </c>
      <c r="AG4596">
        <f t="shared" si="2365"/>
        <v>-8639.7514788412136</v>
      </c>
      <c r="AH4596">
        <f t="shared" si="2366"/>
        <v>0</v>
      </c>
      <c r="AI4596">
        <f t="shared" si="2367"/>
        <v>1</v>
      </c>
      <c r="AJ4596">
        <f t="shared" si="2368"/>
        <v>-2</v>
      </c>
      <c r="AK4596">
        <f t="shared" si="2369"/>
        <v>1</v>
      </c>
      <c r="AL4596">
        <f t="shared" si="2370"/>
        <v>1.2029868981493563E-4</v>
      </c>
      <c r="AM4596">
        <f t="shared" si="2382"/>
        <v>0</v>
      </c>
      <c r="AN4596" s="22">
        <f t="shared" si="2371"/>
        <v>-2.1272022689102407E-7</v>
      </c>
      <c r="AO4596">
        <f t="shared" si="2383"/>
        <v>2.3953944582955038E-7</v>
      </c>
      <c r="AP4596">
        <f t="shared" si="2384"/>
        <v>2.4081009985676228E-4</v>
      </c>
      <c r="AQ4596">
        <f t="shared" si="2385"/>
        <v>2.3953944582955038E-7</v>
      </c>
      <c r="AR4596">
        <f t="shared" si="2386"/>
        <v>2.4081009985676228E-4</v>
      </c>
      <c r="AS4596">
        <f t="shared" si="2387"/>
        <v>0</v>
      </c>
      <c r="AT4596">
        <f t="shared" si="2388"/>
        <v>0</v>
      </c>
    </row>
    <row r="4597" spans="14:46" x14ac:dyDescent="0.25">
      <c r="N4597">
        <f t="shared" si="2389"/>
        <v>4584</v>
      </c>
      <c r="O4597">
        <f t="shared" si="2372"/>
        <v>9600.7071493704079</v>
      </c>
      <c r="P4597">
        <f t="shared" si="2373"/>
        <v>8640.636434433367</v>
      </c>
      <c r="Q4597">
        <f t="shared" si="2374"/>
        <v>9.7846552232361635E-42</v>
      </c>
      <c r="R4597">
        <f t="shared" si="2375"/>
        <v>4.5094333957587626E-34</v>
      </c>
      <c r="S4597">
        <f t="shared" si="2376"/>
        <v>6.5231034821574427E-42</v>
      </c>
      <c r="T4597">
        <f t="shared" si="2357"/>
        <v>-1.844304510159375E-24</v>
      </c>
      <c r="U4597">
        <f t="shared" si="2377"/>
        <v>-1.844304510159375E-24</v>
      </c>
      <c r="V4597">
        <f t="shared" si="2378"/>
        <v>-1.2298070890917503E-24</v>
      </c>
      <c r="W4597">
        <f t="shared" si="2379"/>
        <v>-1.2298070890917503E-24</v>
      </c>
      <c r="X4597">
        <f t="shared" si="2358"/>
        <v>9.0248516261311295E-34</v>
      </c>
      <c r="Y4597">
        <f t="shared" si="2359"/>
        <v>1.2035785247695532E-33</v>
      </c>
      <c r="Z4597">
        <f t="shared" si="2360"/>
        <v>5.6366506184112159E-20</v>
      </c>
      <c r="AA4597">
        <f t="shared" si="2361"/>
        <v>5.6677859683000899E-17</v>
      </c>
      <c r="AB4597">
        <f t="shared" si="2380"/>
        <v>0</v>
      </c>
      <c r="AC4597">
        <f t="shared" si="2381"/>
        <v>0</v>
      </c>
      <c r="AD4597">
        <f t="shared" si="2362"/>
        <v>1</v>
      </c>
      <c r="AE4597">
        <f t="shared" si="2363"/>
        <v>0</v>
      </c>
      <c r="AF4597">
        <f t="shared" si="2364"/>
        <v>0</v>
      </c>
      <c r="AG4597">
        <f t="shared" si="2365"/>
        <v>-8641.636434433367</v>
      </c>
      <c r="AH4597">
        <f t="shared" si="2366"/>
        <v>0</v>
      </c>
      <c r="AI4597">
        <f t="shared" si="2367"/>
        <v>1</v>
      </c>
      <c r="AJ4597">
        <f t="shared" si="2368"/>
        <v>-2</v>
      </c>
      <c r="AK4597">
        <f t="shared" si="2369"/>
        <v>1</v>
      </c>
      <c r="AL4597">
        <f t="shared" si="2370"/>
        <v>2.8313902030438094E-17</v>
      </c>
      <c r="AM4597">
        <f t="shared" si="2382"/>
        <v>0</v>
      </c>
      <c r="AN4597" s="22">
        <f t="shared" si="2371"/>
        <v>-5.0055622124705614E-20</v>
      </c>
      <c r="AO4597">
        <f t="shared" si="2383"/>
        <v>5.6366506184112159E-20</v>
      </c>
      <c r="AP4597">
        <f t="shared" si="2384"/>
        <v>5.6677859683000899E-17</v>
      </c>
      <c r="AQ4597">
        <f t="shared" si="2385"/>
        <v>5.6366506184112159E-20</v>
      </c>
      <c r="AR4597">
        <f t="shared" si="2386"/>
        <v>5.6677859683000899E-17</v>
      </c>
      <c r="AS4597">
        <f t="shared" si="2387"/>
        <v>0</v>
      </c>
      <c r="AT4597">
        <f t="shared" si="2388"/>
        <v>0</v>
      </c>
    </row>
    <row r="4598" spans="14:46" x14ac:dyDescent="0.25">
      <c r="N4598">
        <f t="shared" si="2389"/>
        <v>4585</v>
      </c>
      <c r="O4598">
        <f t="shared" si="2372"/>
        <v>9602.8015444728007</v>
      </c>
      <c r="P4598">
        <f t="shared" si="2373"/>
        <v>8642.5213900255203</v>
      </c>
      <c r="Q4598">
        <f t="shared" si="2374"/>
        <v>1.764003507953892E-16</v>
      </c>
      <c r="R4598">
        <f t="shared" si="2375"/>
        <v>8.1332731138105696E-9</v>
      </c>
      <c r="S4598">
        <f t="shared" si="2376"/>
        <v>1.176002338635928E-16</v>
      </c>
      <c r="T4598">
        <f t="shared" si="2357"/>
        <v>-3.9145766149969062E-12</v>
      </c>
      <c r="U4598">
        <f t="shared" si="2377"/>
        <v>-3.9145766149969062E-12</v>
      </c>
      <c r="V4598">
        <f t="shared" si="2378"/>
        <v>-2.6102922887139908E-12</v>
      </c>
      <c r="W4598">
        <f t="shared" si="2379"/>
        <v>-2.6102922887139908E-12</v>
      </c>
      <c r="X4598">
        <f t="shared" si="2358"/>
        <v>1.6277338199419031E-8</v>
      </c>
      <c r="Y4598">
        <f t="shared" si="2359"/>
        <v>2.1707895673804176E-8</v>
      </c>
      <c r="Z4598">
        <f t="shared" si="2360"/>
        <v>-2.3933051481351741E-7</v>
      </c>
      <c r="AA4598">
        <f t="shared" si="2361"/>
        <v>-2.4070496453413139E-4</v>
      </c>
      <c r="AB4598">
        <f t="shared" si="2380"/>
        <v>-1.4953793247004477E-11</v>
      </c>
      <c r="AC4598">
        <f t="shared" si="2381"/>
        <v>-1.3279542671135054E-11</v>
      </c>
      <c r="AD4598">
        <f t="shared" si="2362"/>
        <v>1</v>
      </c>
      <c r="AE4598">
        <f t="shared" si="2363"/>
        <v>0</v>
      </c>
      <c r="AF4598">
        <f t="shared" si="2364"/>
        <v>0</v>
      </c>
      <c r="AG4598">
        <f t="shared" si="2365"/>
        <v>-8643.5213900255203</v>
      </c>
      <c r="AH4598">
        <f t="shared" si="2366"/>
        <v>0</v>
      </c>
      <c r="AI4598">
        <f t="shared" si="2367"/>
        <v>1</v>
      </c>
      <c r="AJ4598">
        <f t="shared" si="2368"/>
        <v>-2</v>
      </c>
      <c r="AK4598">
        <f t="shared" si="2369"/>
        <v>1</v>
      </c>
      <c r="AL4598">
        <f t="shared" si="2370"/>
        <v>-1.2024621492300543E-4</v>
      </c>
      <c r="AM4598">
        <f t="shared" si="2382"/>
        <v>0</v>
      </c>
      <c r="AN4598" s="22">
        <f t="shared" si="2371"/>
        <v>2.1253468812051931E-7</v>
      </c>
      <c r="AO4598">
        <f t="shared" si="2383"/>
        <v>-2.3933051481351741E-7</v>
      </c>
      <c r="AP4598">
        <f t="shared" si="2384"/>
        <v>-2.4070496453413139E-4</v>
      </c>
      <c r="AQ4598">
        <f t="shared" si="2385"/>
        <v>-2.3933051481351741E-7</v>
      </c>
      <c r="AR4598">
        <f t="shared" si="2386"/>
        <v>-2.4070496453413139E-4</v>
      </c>
      <c r="AS4598">
        <f t="shared" si="2387"/>
        <v>0</v>
      </c>
      <c r="AT4598">
        <f t="shared" si="2388"/>
        <v>0</v>
      </c>
    </row>
    <row r="4599" spans="14:46" x14ac:dyDescent="0.25">
      <c r="N4599">
        <f t="shared" si="2389"/>
        <v>4586</v>
      </c>
      <c r="O4599">
        <f t="shared" si="2372"/>
        <v>9604.8959395751936</v>
      </c>
      <c r="P4599">
        <f t="shared" si="2373"/>
        <v>8644.4063456176737</v>
      </c>
      <c r="Q4599">
        <f t="shared" si="2374"/>
        <v>1.7624654123404212E-16</v>
      </c>
      <c r="R4599">
        <f t="shared" si="2375"/>
        <v>8.1297264995949242E-9</v>
      </c>
      <c r="S4599">
        <f t="shared" si="2376"/>
        <v>1.1749769415602807E-16</v>
      </c>
      <c r="T4599">
        <f t="shared" si="2357"/>
        <v>3.9120158293646473E-12</v>
      </c>
      <c r="U4599">
        <f t="shared" si="2377"/>
        <v>3.9120158293646473E-12</v>
      </c>
      <c r="V4599">
        <f t="shared" si="2378"/>
        <v>2.6085845973265139E-12</v>
      </c>
      <c r="W4599">
        <f t="shared" si="2379"/>
        <v>2.6085845973265139E-12</v>
      </c>
      <c r="X4599">
        <f t="shared" si="2358"/>
        <v>1.6270237912798414E-8</v>
      </c>
      <c r="Y4599">
        <f t="shared" si="2359"/>
        <v>2.1698425500009753E-8</v>
      </c>
      <c r="Z4599">
        <f t="shared" si="2360"/>
        <v>2.3922615179683435E-7</v>
      </c>
      <c r="AA4599">
        <f t="shared" si="2361"/>
        <v>2.4065243129081621E-4</v>
      </c>
      <c r="AB4599">
        <f t="shared" si="2380"/>
        <v>1.4944013134673258E-11</v>
      </c>
      <c r="AC4599">
        <f t="shared" si="2381"/>
        <v>1.3270857555653731E-11</v>
      </c>
      <c r="AD4599">
        <f t="shared" si="2362"/>
        <v>1</v>
      </c>
      <c r="AE4599">
        <f t="shared" si="2363"/>
        <v>0</v>
      </c>
      <c r="AF4599">
        <f t="shared" si="2364"/>
        <v>0</v>
      </c>
      <c r="AG4599">
        <f t="shared" si="2365"/>
        <v>-8645.4063456176737</v>
      </c>
      <c r="AH4599">
        <f t="shared" si="2366"/>
        <v>0</v>
      </c>
      <c r="AI4599">
        <f t="shared" si="2367"/>
        <v>1</v>
      </c>
      <c r="AJ4599">
        <f t="shared" si="2368"/>
        <v>-2</v>
      </c>
      <c r="AK4599">
        <f t="shared" si="2369"/>
        <v>1</v>
      </c>
      <c r="AL4599">
        <f t="shared" si="2370"/>
        <v>1.2021999464053234E-4</v>
      </c>
      <c r="AM4599">
        <f t="shared" si="2382"/>
        <v>0</v>
      </c>
      <c r="AN4599" s="22">
        <f t="shared" si="2371"/>
        <v>-2.1244200975151243E-7</v>
      </c>
      <c r="AO4599">
        <f t="shared" si="2383"/>
        <v>2.3922615179683435E-7</v>
      </c>
      <c r="AP4599">
        <f t="shared" si="2384"/>
        <v>2.4065243129081618E-4</v>
      </c>
      <c r="AQ4599">
        <f t="shared" si="2385"/>
        <v>2.3922615179683435E-7</v>
      </c>
      <c r="AR4599">
        <f t="shared" si="2386"/>
        <v>2.4065243129081618E-4</v>
      </c>
      <c r="AS4599">
        <f t="shared" si="2387"/>
        <v>0</v>
      </c>
      <c r="AT4599">
        <f t="shared" si="2388"/>
        <v>0</v>
      </c>
    </row>
    <row r="4600" spans="14:46" x14ac:dyDescent="0.25">
      <c r="N4600">
        <f t="shared" si="2389"/>
        <v>4587</v>
      </c>
      <c r="O4600">
        <f t="shared" si="2372"/>
        <v>9606.9903346775882</v>
      </c>
      <c r="P4600">
        <f t="shared" si="2373"/>
        <v>8646.2913012098288</v>
      </c>
      <c r="Q4600">
        <f t="shared" si="2374"/>
        <v>4.8968107583117164E-41</v>
      </c>
      <c r="R4600">
        <f t="shared" si="2375"/>
        <v>2.2597377070590419E-33</v>
      </c>
      <c r="S4600">
        <f t="shared" si="2376"/>
        <v>3.2645405055411448E-41</v>
      </c>
      <c r="T4600">
        <f t="shared" si="2357"/>
        <v>4.123179153604312E-24</v>
      </c>
      <c r="U4600">
        <f t="shared" si="2377"/>
        <v>4.123179153604312E-24</v>
      </c>
      <c r="V4600">
        <f t="shared" si="2378"/>
        <v>2.7493910008538114E-24</v>
      </c>
      <c r="W4600">
        <f t="shared" si="2379"/>
        <v>2.7493910008538114E-24</v>
      </c>
      <c r="X4600">
        <f t="shared" si="2358"/>
        <v>4.5224725337474662E-33</v>
      </c>
      <c r="Y4600">
        <f t="shared" si="2359"/>
        <v>6.0312903333460498E-33</v>
      </c>
      <c r="Z4600">
        <f t="shared" si="2360"/>
        <v>-1.2609707515172396E-19</v>
      </c>
      <c r="AA4600">
        <f t="shared" si="2361"/>
        <v>-1.268765084607883E-16</v>
      </c>
      <c r="AB4600">
        <f t="shared" si="2380"/>
        <v>0</v>
      </c>
      <c r="AC4600">
        <f t="shared" si="2381"/>
        <v>0</v>
      </c>
      <c r="AD4600">
        <f t="shared" si="2362"/>
        <v>1</v>
      </c>
      <c r="AE4600">
        <f t="shared" si="2363"/>
        <v>0</v>
      </c>
      <c r="AF4600">
        <f t="shared" si="2364"/>
        <v>0</v>
      </c>
      <c r="AG4600">
        <f t="shared" si="2365"/>
        <v>-8647.2913012098288</v>
      </c>
      <c r="AH4600">
        <f t="shared" si="2366"/>
        <v>0</v>
      </c>
      <c r="AI4600">
        <f t="shared" si="2367"/>
        <v>1</v>
      </c>
      <c r="AJ4600">
        <f t="shared" si="2368"/>
        <v>-2</v>
      </c>
      <c r="AK4600">
        <f t="shared" si="2369"/>
        <v>1</v>
      </c>
      <c r="AL4600">
        <f t="shared" si="2370"/>
        <v>-6.3382264707786537E-17</v>
      </c>
      <c r="AM4600">
        <f t="shared" si="2382"/>
        <v>0</v>
      </c>
      <c r="AN4600" s="22">
        <f t="shared" si="2371"/>
        <v>1.1197904521522725E-19</v>
      </c>
      <c r="AO4600">
        <f t="shared" si="2383"/>
        <v>-1.2609707515172396E-19</v>
      </c>
      <c r="AP4600">
        <f t="shared" si="2384"/>
        <v>-1.268765084607883E-16</v>
      </c>
      <c r="AQ4600">
        <f t="shared" si="2385"/>
        <v>-1.2609707515172396E-19</v>
      </c>
      <c r="AR4600">
        <f t="shared" si="2386"/>
        <v>-1.268765084607883E-16</v>
      </c>
      <c r="AS4600">
        <f t="shared" si="2387"/>
        <v>0</v>
      </c>
      <c r="AT4600">
        <f t="shared" si="2388"/>
        <v>0</v>
      </c>
    </row>
    <row r="4601" spans="14:46" x14ac:dyDescent="0.25">
      <c r="N4601">
        <f t="shared" si="2389"/>
        <v>4588</v>
      </c>
      <c r="O4601">
        <f t="shared" si="2372"/>
        <v>9609.084729779981</v>
      </c>
      <c r="P4601">
        <f t="shared" si="2373"/>
        <v>8648.176256801984</v>
      </c>
      <c r="Q4601">
        <f t="shared" si="2374"/>
        <v>1.759394247029622E-16</v>
      </c>
      <c r="R4601">
        <f t="shared" si="2375"/>
        <v>8.1226402271148122E-9</v>
      </c>
      <c r="S4601">
        <f t="shared" si="2376"/>
        <v>1.172929498019748E-16</v>
      </c>
      <c r="T4601">
        <f t="shared" si="2357"/>
        <v>-3.906900954909764E-12</v>
      </c>
      <c r="U4601">
        <f t="shared" si="2377"/>
        <v>-3.906900954909764E-12</v>
      </c>
      <c r="V4601">
        <f t="shared" si="2378"/>
        <v>-2.6051736807282803E-12</v>
      </c>
      <c r="W4601">
        <f t="shared" si="2379"/>
        <v>-2.6051736807282803E-12</v>
      </c>
      <c r="X4601">
        <f t="shared" si="2358"/>
        <v>1.6256051269913702E-8</v>
      </c>
      <c r="Y4601">
        <f t="shared" si="2359"/>
        <v>2.1679503734400065E-8</v>
      </c>
      <c r="Z4601">
        <f t="shared" si="2360"/>
        <v>-2.3901763044938244E-7</v>
      </c>
      <c r="AA4601">
        <f t="shared" si="2361"/>
        <v>-2.4054743356615544E-4</v>
      </c>
      <c r="AB4601">
        <f t="shared" si="2380"/>
        <v>-1.4924478480784399E-11</v>
      </c>
      <c r="AC4601">
        <f t="shared" si="2381"/>
        <v>-1.3253510032520879E-11</v>
      </c>
      <c r="AD4601">
        <f t="shared" si="2362"/>
        <v>1</v>
      </c>
      <c r="AE4601">
        <f t="shared" si="2363"/>
        <v>0</v>
      </c>
      <c r="AF4601">
        <f t="shared" si="2364"/>
        <v>0</v>
      </c>
      <c r="AG4601">
        <f t="shared" si="2365"/>
        <v>-8649.176256801984</v>
      </c>
      <c r="AH4601">
        <f t="shared" si="2366"/>
        <v>0</v>
      </c>
      <c r="AI4601">
        <f t="shared" si="2367"/>
        <v>1</v>
      </c>
      <c r="AJ4601">
        <f t="shared" si="2368"/>
        <v>-2</v>
      </c>
      <c r="AK4601">
        <f t="shared" si="2369"/>
        <v>1</v>
      </c>
      <c r="AL4601">
        <f t="shared" si="2370"/>
        <v>-1.201675883656865E-4</v>
      </c>
      <c r="AM4601">
        <f t="shared" si="2382"/>
        <v>0</v>
      </c>
      <c r="AN4601" s="22">
        <f t="shared" si="2371"/>
        <v>2.1225683478246164E-7</v>
      </c>
      <c r="AO4601">
        <f t="shared" si="2383"/>
        <v>-2.3901763044938244E-7</v>
      </c>
      <c r="AP4601">
        <f t="shared" si="2384"/>
        <v>-2.4054743356615544E-4</v>
      </c>
      <c r="AQ4601">
        <f t="shared" si="2385"/>
        <v>-2.3901763044938244E-7</v>
      </c>
      <c r="AR4601">
        <f t="shared" si="2386"/>
        <v>-2.4054743356615544E-4</v>
      </c>
      <c r="AS4601">
        <f t="shared" si="2387"/>
        <v>0</v>
      </c>
      <c r="AT4601">
        <f t="shared" si="2388"/>
        <v>0</v>
      </c>
    </row>
    <row r="4602" spans="14:46" x14ac:dyDescent="0.25">
      <c r="N4602">
        <f t="shared" si="2389"/>
        <v>4589</v>
      </c>
      <c r="O4602">
        <f t="shared" si="2372"/>
        <v>9611.1791248823738</v>
      </c>
      <c r="P4602">
        <f t="shared" si="2373"/>
        <v>8650.0612123941373</v>
      </c>
      <c r="Q4602">
        <f t="shared" si="2374"/>
        <v>1.7578611729478432E-16</v>
      </c>
      <c r="R4602">
        <f t="shared" si="2375"/>
        <v>8.1191005647833434E-9</v>
      </c>
      <c r="S4602">
        <f t="shared" si="2376"/>
        <v>1.1719074486318956E-16</v>
      </c>
      <c r="T4602">
        <f t="shared" si="2357"/>
        <v>3.9043468612353473E-12</v>
      </c>
      <c r="U4602">
        <f t="shared" si="2377"/>
        <v>3.9043468612353473E-12</v>
      </c>
      <c r="V4602">
        <f t="shared" si="2378"/>
        <v>2.6034704522815696E-12</v>
      </c>
      <c r="W4602">
        <f t="shared" si="2379"/>
        <v>2.6034704522815696E-12</v>
      </c>
      <c r="X4602">
        <f t="shared" si="2358"/>
        <v>1.6248964905502173E-8</v>
      </c>
      <c r="Y4602">
        <f t="shared" si="2359"/>
        <v>2.1670052131715603E-8</v>
      </c>
      <c r="Z4602">
        <f t="shared" si="2360"/>
        <v>2.3891347199931291E-7</v>
      </c>
      <c r="AA4602">
        <f t="shared" si="2361"/>
        <v>2.4049496905443802E-4</v>
      </c>
      <c r="AB4602">
        <f t="shared" si="2380"/>
        <v>1.4914723920658199E-11</v>
      </c>
      <c r="AC4602">
        <f t="shared" si="2381"/>
        <v>1.3244847608379756E-11</v>
      </c>
      <c r="AD4602">
        <f t="shared" si="2362"/>
        <v>1</v>
      </c>
      <c r="AE4602">
        <f t="shared" si="2363"/>
        <v>0</v>
      </c>
      <c r="AF4602">
        <f t="shared" si="2364"/>
        <v>0</v>
      </c>
      <c r="AG4602">
        <f t="shared" si="2365"/>
        <v>-8651.0612123941373</v>
      </c>
      <c r="AH4602">
        <f t="shared" si="2366"/>
        <v>0</v>
      </c>
      <c r="AI4602">
        <f t="shared" si="2367"/>
        <v>1</v>
      </c>
      <c r="AJ4602">
        <f t="shared" si="2368"/>
        <v>-2</v>
      </c>
      <c r="AK4602">
        <f t="shared" si="2369"/>
        <v>1</v>
      </c>
      <c r="AL4602">
        <f t="shared" si="2370"/>
        <v>1.2014140235818078E-4</v>
      </c>
      <c r="AM4602">
        <f t="shared" si="2382"/>
        <v>0</v>
      </c>
      <c r="AN4602" s="22">
        <f t="shared" si="2371"/>
        <v>-2.1216433807647432E-7</v>
      </c>
      <c r="AO4602">
        <f t="shared" si="2383"/>
        <v>2.3891347199931291E-7</v>
      </c>
      <c r="AP4602">
        <f t="shared" si="2384"/>
        <v>2.4049496905443802E-4</v>
      </c>
      <c r="AQ4602">
        <f t="shared" si="2385"/>
        <v>2.3891347199931291E-7</v>
      </c>
      <c r="AR4602">
        <f t="shared" si="2386"/>
        <v>2.4049496905443802E-4</v>
      </c>
      <c r="AS4602">
        <f t="shared" si="2387"/>
        <v>0</v>
      </c>
      <c r="AT4602">
        <f t="shared" si="2388"/>
        <v>0</v>
      </c>
    </row>
    <row r="4603" spans="14:46" x14ac:dyDescent="0.25">
      <c r="N4603">
        <f t="shared" si="2389"/>
        <v>4590</v>
      </c>
      <c r="O4603">
        <f t="shared" si="2372"/>
        <v>9613.2735199847666</v>
      </c>
      <c r="P4603">
        <f t="shared" si="2373"/>
        <v>8651.9461679862907</v>
      </c>
      <c r="Q4603">
        <f t="shared" si="2374"/>
        <v>1.1531971457437588E-40</v>
      </c>
      <c r="R4603">
        <f t="shared" si="2375"/>
        <v>5.3286373124120342E-33</v>
      </c>
      <c r="S4603">
        <f t="shared" si="2376"/>
        <v>7.6879809716250578E-41</v>
      </c>
      <c r="T4603">
        <f t="shared" si="2357"/>
        <v>-6.3232913257316214E-24</v>
      </c>
      <c r="U4603">
        <f t="shared" si="2377"/>
        <v>-6.3232913257316214E-24</v>
      </c>
      <c r="V4603">
        <f t="shared" si="2378"/>
        <v>-4.2164546144532685E-24</v>
      </c>
      <c r="W4603">
        <f t="shared" si="2379"/>
        <v>-4.2164546144532685E-24</v>
      </c>
      <c r="X4603">
        <f t="shared" si="2358"/>
        <v>1.0664337446832236E-32</v>
      </c>
      <c r="Y4603">
        <f t="shared" si="2359"/>
        <v>1.4222243613797095E-32</v>
      </c>
      <c r="Z4603">
        <f t="shared" si="2360"/>
        <v>1.9350853823288531E-19</v>
      </c>
      <c r="AA4603">
        <f t="shared" si="2361"/>
        <v>1.948318851429067E-16</v>
      </c>
      <c r="AB4603">
        <f t="shared" si="2380"/>
        <v>0</v>
      </c>
      <c r="AC4603">
        <f t="shared" si="2381"/>
        <v>0</v>
      </c>
      <c r="AD4603">
        <f t="shared" si="2362"/>
        <v>1</v>
      </c>
      <c r="AE4603">
        <f t="shared" si="2363"/>
        <v>0</v>
      </c>
      <c r="AF4603">
        <f t="shared" si="2364"/>
        <v>0</v>
      </c>
      <c r="AG4603">
        <f t="shared" si="2365"/>
        <v>-8652.9461679862907</v>
      </c>
      <c r="AH4603">
        <f t="shared" si="2366"/>
        <v>0</v>
      </c>
      <c r="AI4603">
        <f t="shared" si="2367"/>
        <v>1</v>
      </c>
      <c r="AJ4603">
        <f t="shared" si="2368"/>
        <v>-2</v>
      </c>
      <c r="AK4603">
        <f t="shared" si="2369"/>
        <v>1</v>
      </c>
      <c r="AL4603">
        <f t="shared" si="2370"/>
        <v>9.7330021064846153E-17</v>
      </c>
      <c r="AM4603">
        <f t="shared" si="2382"/>
        <v>0</v>
      </c>
      <c r="AN4603" s="22">
        <f t="shared" si="2371"/>
        <v>-1.7184301321438122E-19</v>
      </c>
      <c r="AO4603">
        <f t="shared" si="2383"/>
        <v>1.9350853823288531E-19</v>
      </c>
      <c r="AP4603">
        <f t="shared" si="2384"/>
        <v>1.948318851429067E-16</v>
      </c>
      <c r="AQ4603">
        <f t="shared" si="2385"/>
        <v>1.9350853823288531E-19</v>
      </c>
      <c r="AR4603">
        <f t="shared" si="2386"/>
        <v>1.948318851429067E-16</v>
      </c>
      <c r="AS4603">
        <f t="shared" si="2387"/>
        <v>0</v>
      </c>
      <c r="AT4603">
        <f t="shared" si="2388"/>
        <v>0</v>
      </c>
    </row>
    <row r="4604" spans="14:46" x14ac:dyDescent="0.25">
      <c r="N4604">
        <f t="shared" si="2389"/>
        <v>4591</v>
      </c>
      <c r="O4604">
        <f t="shared" si="2372"/>
        <v>9615.3679150871594</v>
      </c>
      <c r="P4604">
        <f t="shared" si="2373"/>
        <v>8653.831123578444</v>
      </c>
      <c r="Q4604">
        <f t="shared" si="2374"/>
        <v>1.7548000310159264E-16</v>
      </c>
      <c r="R4604">
        <f t="shared" si="2375"/>
        <v>8.1120281778811995E-9</v>
      </c>
      <c r="S4604">
        <f t="shared" si="2376"/>
        <v>1.1698666873439509E-16</v>
      </c>
      <c r="T4604">
        <f t="shared" si="2357"/>
        <v>-3.8992453488414032E-12</v>
      </c>
      <c r="U4604">
        <f t="shared" si="2377"/>
        <v>-3.8992453488414032E-12</v>
      </c>
      <c r="V4604">
        <f t="shared" si="2378"/>
        <v>-2.6000684469886298E-12</v>
      </c>
      <c r="W4604">
        <f t="shared" si="2379"/>
        <v>-2.6000684469886298E-12</v>
      </c>
      <c r="X4604">
        <f t="shared" si="2358"/>
        <v>1.6234806070594608E-8</v>
      </c>
      <c r="Y4604">
        <f t="shared" si="2359"/>
        <v>2.1651167459711131E-8</v>
      </c>
      <c r="Z4604">
        <f t="shared" si="2360"/>
        <v>-2.3870535925011305E-7</v>
      </c>
      <c r="AA4604">
        <f t="shared" si="2361"/>
        <v>-2.4039010865779825E-4</v>
      </c>
      <c r="AB4604">
        <f t="shared" si="2380"/>
        <v>-1.4895240287711822E-11</v>
      </c>
      <c r="AC4604">
        <f t="shared" si="2381"/>
        <v>-1.3227545393804903E-11</v>
      </c>
      <c r="AD4604">
        <f t="shared" si="2362"/>
        <v>1</v>
      </c>
      <c r="AE4604">
        <f t="shared" si="2363"/>
        <v>0</v>
      </c>
      <c r="AF4604">
        <f t="shared" si="2364"/>
        <v>0</v>
      </c>
      <c r="AG4604">
        <f t="shared" si="2365"/>
        <v>-8654.831123578444</v>
      </c>
      <c r="AH4604">
        <f t="shared" si="2366"/>
        <v>0</v>
      </c>
      <c r="AI4604">
        <f t="shared" si="2367"/>
        <v>1</v>
      </c>
      <c r="AJ4604">
        <f t="shared" si="2368"/>
        <v>-2</v>
      </c>
      <c r="AK4604">
        <f t="shared" si="2369"/>
        <v>1</v>
      </c>
      <c r="AL4604">
        <f t="shared" si="2370"/>
        <v>-1.2008906456591992E-4</v>
      </c>
      <c r="AM4604">
        <f t="shared" si="2382"/>
        <v>0</v>
      </c>
      <c r="AN4604" s="22">
        <f t="shared" si="2371"/>
        <v>2.1197952595838418E-7</v>
      </c>
      <c r="AO4604">
        <f t="shared" si="2383"/>
        <v>-2.3870535925011305E-7</v>
      </c>
      <c r="AP4604">
        <f t="shared" si="2384"/>
        <v>-2.4039010865779822E-4</v>
      </c>
      <c r="AQ4604">
        <f t="shared" si="2385"/>
        <v>-2.3870535925011305E-7</v>
      </c>
      <c r="AR4604">
        <f t="shared" si="2386"/>
        <v>-2.4039010865779822E-4</v>
      </c>
      <c r="AS4604">
        <f t="shared" si="2387"/>
        <v>0</v>
      </c>
      <c r="AT4604">
        <f t="shared" si="2388"/>
        <v>0</v>
      </c>
    </row>
    <row r="4605" spans="14:46" x14ac:dyDescent="0.25">
      <c r="N4605">
        <f t="shared" si="2389"/>
        <v>4592</v>
      </c>
      <c r="O4605">
        <f t="shared" si="2372"/>
        <v>9617.462310189554</v>
      </c>
      <c r="P4605">
        <f t="shared" si="2373"/>
        <v>8655.7160791705992</v>
      </c>
      <c r="Q4605">
        <f t="shared" si="2374"/>
        <v>1.7532719588020116E-16</v>
      </c>
      <c r="R4605">
        <f t="shared" si="2375"/>
        <v>8.1084954492598111E-9</v>
      </c>
      <c r="S4605">
        <f t="shared" si="2376"/>
        <v>1.1688479725346745E-16</v>
      </c>
      <c r="T4605">
        <f t="shared" si="2357"/>
        <v>3.8966979252876264E-12</v>
      </c>
      <c r="U4605">
        <f t="shared" si="2377"/>
        <v>3.8966979252876264E-12</v>
      </c>
      <c r="V4605">
        <f t="shared" si="2378"/>
        <v>2.5983696669181479E-12</v>
      </c>
      <c r="W4605">
        <f t="shared" si="2379"/>
        <v>2.5983696669181479E-12</v>
      </c>
      <c r="X4605">
        <f t="shared" si="2358"/>
        <v>1.6227733591983765E-8</v>
      </c>
      <c r="Y4605">
        <f t="shared" si="2359"/>
        <v>2.1641734379565447E-8</v>
      </c>
      <c r="Z4605">
        <f t="shared" si="2360"/>
        <v>2.3860140483211568E-7</v>
      </c>
      <c r="AA4605">
        <f t="shared" si="2361"/>
        <v>2.4033771274262794E-4</v>
      </c>
      <c r="AB4605">
        <f t="shared" si="2380"/>
        <v>1.4885511196395764E-11</v>
      </c>
      <c r="AC4605">
        <f t="shared" si="2381"/>
        <v>1.3218905586946124E-11</v>
      </c>
      <c r="AD4605">
        <f t="shared" si="2362"/>
        <v>1</v>
      </c>
      <c r="AE4605">
        <f t="shared" si="2363"/>
        <v>0</v>
      </c>
      <c r="AF4605">
        <f t="shared" si="2364"/>
        <v>0</v>
      </c>
      <c r="AG4605">
        <f t="shared" si="2365"/>
        <v>-8656.7160791705992</v>
      </c>
      <c r="AH4605">
        <f t="shared" si="2366"/>
        <v>0</v>
      </c>
      <c r="AI4605">
        <f t="shared" si="2367"/>
        <v>1</v>
      </c>
      <c r="AJ4605">
        <f t="shared" si="2368"/>
        <v>-2</v>
      </c>
      <c r="AK4605">
        <f t="shared" si="2369"/>
        <v>1</v>
      </c>
      <c r="AL4605">
        <f t="shared" si="2370"/>
        <v>1.2006291276609361E-4</v>
      </c>
      <c r="AM4605">
        <f t="shared" si="2382"/>
        <v>0</v>
      </c>
      <c r="AN4605" s="22">
        <f t="shared" si="2371"/>
        <v>-2.1188721044072296E-7</v>
      </c>
      <c r="AO4605">
        <f t="shared" si="2383"/>
        <v>2.3860140483211568E-7</v>
      </c>
      <c r="AP4605">
        <f t="shared" si="2384"/>
        <v>2.4033771274262796E-4</v>
      </c>
      <c r="AQ4605">
        <f t="shared" si="2385"/>
        <v>2.3860140483211568E-7</v>
      </c>
      <c r="AR4605">
        <f t="shared" si="2386"/>
        <v>2.4033771274262796E-4</v>
      </c>
      <c r="AS4605">
        <f t="shared" si="2387"/>
        <v>0</v>
      </c>
      <c r="AT4605">
        <f t="shared" si="2388"/>
        <v>0</v>
      </c>
    </row>
    <row r="4606" spans="14:46" x14ac:dyDescent="0.25">
      <c r="N4606">
        <f t="shared" si="2389"/>
        <v>4593</v>
      </c>
      <c r="O4606">
        <f t="shared" si="2372"/>
        <v>9619.5567052919469</v>
      </c>
      <c r="P4606">
        <f t="shared" si="2373"/>
        <v>8657.6010347627525</v>
      </c>
      <c r="Q4606">
        <f t="shared" si="2374"/>
        <v>3.961828995882843E-43</v>
      </c>
      <c r="R4606">
        <f t="shared" si="2375"/>
        <v>1.8330564885225379E-35</v>
      </c>
      <c r="S4606">
        <f t="shared" si="2376"/>
        <v>2.641219330588562E-43</v>
      </c>
      <c r="T4606">
        <f t="shared" si="2357"/>
        <v>-3.7038665181860912E-25</v>
      </c>
      <c r="U4606">
        <f t="shared" si="2377"/>
        <v>-3.7038665181860912E-25</v>
      </c>
      <c r="V4606">
        <f t="shared" si="2378"/>
        <v>-2.4697870185201102E-25</v>
      </c>
      <c r="W4606">
        <f t="shared" si="2379"/>
        <v>-2.4697870185201102E-25</v>
      </c>
      <c r="X4606">
        <f t="shared" si="2358"/>
        <v>3.6685410078302986E-35</v>
      </c>
      <c r="Y4606">
        <f t="shared" si="2359"/>
        <v>4.8924630051113137E-35</v>
      </c>
      <c r="Z4606">
        <f t="shared" si="2360"/>
        <v>1.1342171663283175E-20</v>
      </c>
      <c r="AA4606">
        <f t="shared" si="2361"/>
        <v>1.1427194672641795E-17</v>
      </c>
      <c r="AB4606">
        <f t="shared" si="2380"/>
        <v>0</v>
      </c>
      <c r="AC4606">
        <f t="shared" si="2381"/>
        <v>0</v>
      </c>
      <c r="AD4606">
        <f t="shared" si="2362"/>
        <v>1</v>
      </c>
      <c r="AE4606">
        <f t="shared" si="2363"/>
        <v>0</v>
      </c>
      <c r="AF4606">
        <f t="shared" si="2364"/>
        <v>0</v>
      </c>
      <c r="AG4606">
        <f t="shared" si="2365"/>
        <v>-8658.6010347627525</v>
      </c>
      <c r="AH4606">
        <f t="shared" si="2366"/>
        <v>0</v>
      </c>
      <c r="AI4606">
        <f t="shared" si="2367"/>
        <v>1</v>
      </c>
      <c r="AJ4606">
        <f t="shared" si="2368"/>
        <v>-2</v>
      </c>
      <c r="AK4606">
        <f t="shared" si="2369"/>
        <v>1</v>
      </c>
      <c r="AL4606">
        <f t="shared" si="2370"/>
        <v>5.7085611943171713E-18</v>
      </c>
      <c r="AM4606">
        <f t="shared" si="2382"/>
        <v>0</v>
      </c>
      <c r="AN4606" s="22">
        <f t="shared" si="2371"/>
        <v>-1.0072284007452961E-20</v>
      </c>
      <c r="AO4606">
        <f t="shared" si="2383"/>
        <v>1.1342171663283175E-20</v>
      </c>
      <c r="AP4606">
        <f t="shared" si="2384"/>
        <v>1.1427194672641795E-17</v>
      </c>
      <c r="AQ4606">
        <f t="shared" si="2385"/>
        <v>1.1342171663283175E-20</v>
      </c>
      <c r="AR4606">
        <f t="shared" si="2386"/>
        <v>1.1427194672641795E-17</v>
      </c>
      <c r="AS4606">
        <f t="shared" si="2387"/>
        <v>0</v>
      </c>
      <c r="AT4606">
        <f t="shared" si="2388"/>
        <v>0</v>
      </c>
    </row>
    <row r="4607" spans="14:46" x14ac:dyDescent="0.25">
      <c r="N4607">
        <f t="shared" si="2389"/>
        <v>4594</v>
      </c>
      <c r="O4607">
        <f t="shared" si="2372"/>
        <v>9621.6511003943397</v>
      </c>
      <c r="P4607">
        <f t="shared" si="2373"/>
        <v>8659.4859903549059</v>
      </c>
      <c r="Q4607">
        <f t="shared" si="2374"/>
        <v>1.7502208010148873E-16</v>
      </c>
      <c r="R4607">
        <f t="shared" si="2375"/>
        <v>8.101436911663855E-9</v>
      </c>
      <c r="S4607">
        <f t="shared" si="2376"/>
        <v>1.1668138673432581E-16</v>
      </c>
      <c r="T4607">
        <f t="shared" si="2357"/>
        <v>-3.8916097313575818E-12</v>
      </c>
      <c r="U4607">
        <f t="shared" si="2377"/>
        <v>-3.8916097313575818E-12</v>
      </c>
      <c r="V4607">
        <f t="shared" si="2378"/>
        <v>-2.5949765438530314E-12</v>
      </c>
      <c r="W4607">
        <f t="shared" si="2379"/>
        <v>-2.5949765438530314E-12</v>
      </c>
      <c r="X4607">
        <f t="shared" si="2358"/>
        <v>1.6213602492389627E-8</v>
      </c>
      <c r="Y4607">
        <f t="shared" si="2359"/>
        <v>2.1622886704228034E-8</v>
      </c>
      <c r="Z4607">
        <f t="shared" si="2360"/>
        <v>-2.3839369961408174E-7</v>
      </c>
      <c r="AA4607">
        <f t="shared" si="2361"/>
        <v>-2.4023298940451334E-4</v>
      </c>
      <c r="AB4607">
        <f t="shared" si="2380"/>
        <v>-1.4866078417928856E-11</v>
      </c>
      <c r="AC4607">
        <f t="shared" si="2381"/>
        <v>-1.320164853310371E-11</v>
      </c>
      <c r="AD4607">
        <f t="shared" si="2362"/>
        <v>1</v>
      </c>
      <c r="AE4607">
        <f t="shared" si="2363"/>
        <v>0</v>
      </c>
      <c r="AF4607">
        <f t="shared" si="2364"/>
        <v>0</v>
      </c>
      <c r="AG4607">
        <f t="shared" si="2365"/>
        <v>-8660.4859903549059</v>
      </c>
      <c r="AH4607">
        <f t="shared" si="2366"/>
        <v>0</v>
      </c>
      <c r="AI4607">
        <f t="shared" si="2367"/>
        <v>1</v>
      </c>
      <c r="AJ4607">
        <f t="shared" si="2368"/>
        <v>-2</v>
      </c>
      <c r="AK4607">
        <f t="shared" si="2369"/>
        <v>1</v>
      </c>
      <c r="AL4607">
        <f t="shared" si="2370"/>
        <v>-1.2001064332214368E-4</v>
      </c>
      <c r="AM4607">
        <f t="shared" si="2382"/>
        <v>0</v>
      </c>
      <c r="AN4607" s="22">
        <f t="shared" si="2371"/>
        <v>2.1170276022597998E-7</v>
      </c>
      <c r="AO4607">
        <f t="shared" si="2383"/>
        <v>-2.3839369961408174E-7</v>
      </c>
      <c r="AP4607">
        <f t="shared" si="2384"/>
        <v>-2.4023298940451334E-4</v>
      </c>
      <c r="AQ4607">
        <f t="shared" si="2385"/>
        <v>-2.3839369961408174E-7</v>
      </c>
      <c r="AR4607">
        <f t="shared" si="2386"/>
        <v>-2.4023298940451334E-4</v>
      </c>
      <c r="AS4607">
        <f t="shared" si="2387"/>
        <v>0</v>
      </c>
      <c r="AT4607">
        <f t="shared" si="2388"/>
        <v>0</v>
      </c>
    </row>
    <row r="4608" spans="14:46" x14ac:dyDescent="0.25">
      <c r="N4608">
        <f t="shared" si="2389"/>
        <v>4595</v>
      </c>
      <c r="O4608">
        <f t="shared" si="2372"/>
        <v>9623.7454954967325</v>
      </c>
      <c r="P4608">
        <f t="shared" si="2373"/>
        <v>8661.3709459470592</v>
      </c>
      <c r="Q4608">
        <f t="shared" si="2374"/>
        <v>1.748697711098464E-16</v>
      </c>
      <c r="R4608">
        <f t="shared" si="2375"/>
        <v>8.0979110986547931E-9</v>
      </c>
      <c r="S4608">
        <f t="shared" si="2376"/>
        <v>1.1657984740656427E-16</v>
      </c>
      <c r="T4608">
        <f t="shared" si="2357"/>
        <v>3.8890689561645428E-12</v>
      </c>
      <c r="U4608">
        <f t="shared" si="2377"/>
        <v>3.8890689561645428E-12</v>
      </c>
      <c r="V4608">
        <f t="shared" si="2378"/>
        <v>2.5932821976458041E-12</v>
      </c>
      <c r="W4608">
        <f t="shared" si="2379"/>
        <v>2.5932821976458041E-12</v>
      </c>
      <c r="X4608">
        <f t="shared" si="2358"/>
        <v>1.6206543863324019E-8</v>
      </c>
      <c r="Y4608">
        <f t="shared" si="2359"/>
        <v>2.1613472098253974E-8</v>
      </c>
      <c r="Z4608">
        <f t="shared" si="2360"/>
        <v>2.3828994869561005E-7</v>
      </c>
      <c r="AA4608">
        <f t="shared" si="2361"/>
        <v>2.4018066195144466E-4</v>
      </c>
      <c r="AB4608">
        <f t="shared" si="2380"/>
        <v>1.48563747123545E-11</v>
      </c>
      <c r="AC4608">
        <f t="shared" si="2381"/>
        <v>1.3193031269759297E-11</v>
      </c>
      <c r="AD4608">
        <f t="shared" si="2362"/>
        <v>1</v>
      </c>
      <c r="AE4608">
        <f t="shared" si="2363"/>
        <v>0</v>
      </c>
      <c r="AF4608">
        <f t="shared" si="2364"/>
        <v>0</v>
      </c>
      <c r="AG4608">
        <f t="shared" si="2365"/>
        <v>-8662.3709459470592</v>
      </c>
      <c r="AH4608">
        <f t="shared" si="2366"/>
        <v>0</v>
      </c>
      <c r="AI4608">
        <f t="shared" si="2367"/>
        <v>1</v>
      </c>
      <c r="AJ4608">
        <f t="shared" si="2368"/>
        <v>-2</v>
      </c>
      <c r="AK4608">
        <f t="shared" si="2369"/>
        <v>1</v>
      </c>
      <c r="AL4608">
        <f t="shared" si="2370"/>
        <v>1.1998452566301048E-4</v>
      </c>
      <c r="AM4608">
        <f t="shared" si="2382"/>
        <v>0</v>
      </c>
      <c r="AN4608" s="22">
        <f t="shared" si="2371"/>
        <v>-2.116106254237233E-7</v>
      </c>
      <c r="AO4608">
        <f t="shared" si="2383"/>
        <v>2.3828994869561005E-7</v>
      </c>
      <c r="AP4608">
        <f t="shared" si="2384"/>
        <v>2.4018066195144469E-4</v>
      </c>
      <c r="AQ4608">
        <f t="shared" si="2385"/>
        <v>2.3828994869561005E-7</v>
      </c>
      <c r="AR4608">
        <f t="shared" si="2386"/>
        <v>2.4018066195144469E-4</v>
      </c>
      <c r="AS4608">
        <f t="shared" si="2387"/>
        <v>0</v>
      </c>
      <c r="AT4608">
        <f t="shared" si="2388"/>
        <v>0</v>
      </c>
    </row>
    <row r="4609" spans="14:46" x14ac:dyDescent="0.25">
      <c r="N4609">
        <f t="shared" si="2389"/>
        <v>4596</v>
      </c>
      <c r="O4609">
        <f t="shared" si="2372"/>
        <v>9625.8398905991253</v>
      </c>
      <c r="P4609">
        <f t="shared" si="2373"/>
        <v>8663.2559015392126</v>
      </c>
      <c r="Q4609">
        <f t="shared" si="2374"/>
        <v>3.3524266128719149E-40</v>
      </c>
      <c r="R4609">
        <f t="shared" si="2375"/>
        <v>1.553125503630871E-32</v>
      </c>
      <c r="S4609">
        <f t="shared" si="2376"/>
        <v>2.234951075247943E-40</v>
      </c>
      <c r="T4609">
        <f t="shared" si="2357"/>
        <v>-1.0767213916786856E-23</v>
      </c>
      <c r="U4609">
        <f t="shared" si="2377"/>
        <v>-1.0767213916786856E-23</v>
      </c>
      <c r="V4609">
        <f t="shared" si="2378"/>
        <v>-7.1797191435603821E-24</v>
      </c>
      <c r="W4609">
        <f t="shared" si="2379"/>
        <v>-7.1797191435603821E-24</v>
      </c>
      <c r="X4609">
        <f t="shared" si="2358"/>
        <v>3.1083069040917784E-32</v>
      </c>
      <c r="Y4609">
        <f t="shared" si="2359"/>
        <v>4.1453194402639663E-32</v>
      </c>
      <c r="Z4609">
        <f t="shared" si="2360"/>
        <v>3.2993469930222286E-19</v>
      </c>
      <c r="AA4609">
        <f t="shared" si="2361"/>
        <v>3.3262487739344489E-16</v>
      </c>
      <c r="AB4609">
        <f t="shared" si="2380"/>
        <v>0</v>
      </c>
      <c r="AC4609">
        <f t="shared" si="2381"/>
        <v>0</v>
      </c>
      <c r="AD4609">
        <f t="shared" si="2362"/>
        <v>1</v>
      </c>
      <c r="AE4609">
        <f t="shared" si="2363"/>
        <v>0</v>
      </c>
      <c r="AF4609">
        <f t="shared" si="2364"/>
        <v>0</v>
      </c>
      <c r="AG4609">
        <f t="shared" si="2365"/>
        <v>-8664.2559015392126</v>
      </c>
      <c r="AH4609">
        <f t="shared" si="2366"/>
        <v>0</v>
      </c>
      <c r="AI4609">
        <f t="shared" si="2367"/>
        <v>1</v>
      </c>
      <c r="AJ4609">
        <f t="shared" si="2368"/>
        <v>-2</v>
      </c>
      <c r="AK4609">
        <f t="shared" si="2369"/>
        <v>1</v>
      </c>
      <c r="AL4609">
        <f t="shared" si="2370"/>
        <v>1.6616594135503904E-16</v>
      </c>
      <c r="AM4609">
        <f t="shared" si="2382"/>
        <v>0</v>
      </c>
      <c r="AN4609" s="22">
        <f t="shared" si="2371"/>
        <v>-2.9299468336680045E-19</v>
      </c>
      <c r="AO4609">
        <f t="shared" si="2383"/>
        <v>3.2993469930222286E-19</v>
      </c>
      <c r="AP4609">
        <f t="shared" si="2384"/>
        <v>3.3262487739344489E-16</v>
      </c>
      <c r="AQ4609">
        <f t="shared" si="2385"/>
        <v>3.2993469930222286E-19</v>
      </c>
      <c r="AR4609">
        <f t="shared" si="2386"/>
        <v>3.3262487739344489E-16</v>
      </c>
      <c r="AS4609">
        <f t="shared" si="2387"/>
        <v>0</v>
      </c>
      <c r="AT4609">
        <f t="shared" si="2388"/>
        <v>0</v>
      </c>
    </row>
    <row r="4610" spans="14:46" x14ac:dyDescent="0.25">
      <c r="N4610">
        <f t="shared" si="2389"/>
        <v>4597</v>
      </c>
      <c r="O4610">
        <f t="shared" si="2372"/>
        <v>9627.9342857015199</v>
      </c>
      <c r="P4610">
        <f t="shared" si="2373"/>
        <v>8665.1408571313677</v>
      </c>
      <c r="Q4610">
        <f t="shared" si="2374"/>
        <v>1.7456564984084281E-16</v>
      </c>
      <c r="R4610">
        <f t="shared" si="2375"/>
        <v>8.0908663742455628E-9</v>
      </c>
      <c r="S4610">
        <f t="shared" si="2376"/>
        <v>1.1637709989389521E-16</v>
      </c>
      <c r="T4610">
        <f t="shared" si="2357"/>
        <v>-3.8839940372556346E-12</v>
      </c>
      <c r="U4610">
        <f t="shared" si="2377"/>
        <v>-3.8839940372556346E-12</v>
      </c>
      <c r="V4610">
        <f t="shared" si="2378"/>
        <v>-2.5898979278339488E-12</v>
      </c>
      <c r="W4610">
        <f t="shared" si="2379"/>
        <v>-2.5898979278339488E-12</v>
      </c>
      <c r="X4610">
        <f t="shared" si="2358"/>
        <v>1.6192440426684736E-8</v>
      </c>
      <c r="Y4610">
        <f t="shared" si="2359"/>
        <v>2.1594661323052546E-8</v>
      </c>
      <c r="Z4610">
        <f t="shared" si="2360"/>
        <v>-2.3808264994563677E-7</v>
      </c>
      <c r="AA4610">
        <f t="shared" si="2361"/>
        <v>-2.4007607540356776E-4</v>
      </c>
      <c r="AB4610">
        <f t="shared" si="2380"/>
        <v>-1.483699262255536E-11</v>
      </c>
      <c r="AC4610">
        <f t="shared" si="2381"/>
        <v>-1.3175819229402161E-11</v>
      </c>
      <c r="AD4610">
        <f t="shared" si="2362"/>
        <v>1</v>
      </c>
      <c r="AE4610">
        <f t="shared" si="2363"/>
        <v>0</v>
      </c>
      <c r="AF4610">
        <f t="shared" si="2364"/>
        <v>0</v>
      </c>
      <c r="AG4610">
        <f t="shared" si="2365"/>
        <v>-8666.1408571313677</v>
      </c>
      <c r="AH4610">
        <f t="shared" si="2366"/>
        <v>0</v>
      </c>
      <c r="AI4610">
        <f t="shared" si="2367"/>
        <v>1</v>
      </c>
      <c r="AJ4610">
        <f t="shared" si="2368"/>
        <v>-2</v>
      </c>
      <c r="AK4610">
        <f t="shared" si="2369"/>
        <v>1</v>
      </c>
      <c r="AL4610">
        <f t="shared" si="2370"/>
        <v>-1.1993232443369976E-4</v>
      </c>
      <c r="AM4610">
        <f t="shared" si="2382"/>
        <v>0</v>
      </c>
      <c r="AN4610" s="22">
        <f t="shared" si="2371"/>
        <v>2.114265361682489E-7</v>
      </c>
      <c r="AO4610">
        <f t="shared" si="2383"/>
        <v>-2.3808264994563677E-7</v>
      </c>
      <c r="AP4610">
        <f t="shared" si="2384"/>
        <v>-2.4007607540356776E-4</v>
      </c>
      <c r="AQ4610">
        <f t="shared" si="2385"/>
        <v>-2.3808264994563677E-7</v>
      </c>
      <c r="AR4610">
        <f t="shared" si="2386"/>
        <v>-2.4007607540356776E-4</v>
      </c>
      <c r="AS4610">
        <f t="shared" si="2387"/>
        <v>0</v>
      </c>
      <c r="AT4610">
        <f t="shared" si="2388"/>
        <v>0</v>
      </c>
    </row>
    <row r="4611" spans="14:46" x14ac:dyDescent="0.25">
      <c r="N4611">
        <f t="shared" si="2389"/>
        <v>4598</v>
      </c>
      <c r="O4611">
        <f t="shared" si="2372"/>
        <v>9630.0286808039127</v>
      </c>
      <c r="P4611">
        <f t="shared" si="2373"/>
        <v>8667.0258127235211</v>
      </c>
      <c r="Q4611">
        <f t="shared" si="2374"/>
        <v>1.7441383713120534E-16</v>
      </c>
      <c r="R4611">
        <f t="shared" si="2375"/>
        <v>8.0873474588270435E-9</v>
      </c>
      <c r="S4611">
        <f t="shared" si="2376"/>
        <v>1.1627589142080356E-16</v>
      </c>
      <c r="T4611">
        <f t="shared" si="2357"/>
        <v>3.8814598887404044E-12</v>
      </c>
      <c r="U4611">
        <f t="shared" si="2377"/>
        <v>3.8814598887404044E-12</v>
      </c>
      <c r="V4611">
        <f t="shared" si="2378"/>
        <v>2.588208001028343E-12</v>
      </c>
      <c r="W4611">
        <f t="shared" si="2379"/>
        <v>2.588208001028343E-12</v>
      </c>
      <c r="X4611">
        <f t="shared" si="2358"/>
        <v>1.6185395611061105E-8</v>
      </c>
      <c r="Y4611">
        <f t="shared" si="2359"/>
        <v>2.158526514308601E-8</v>
      </c>
      <c r="Z4611">
        <f t="shared" si="2360"/>
        <v>2.3797910199613021E-7</v>
      </c>
      <c r="AA4611">
        <f t="shared" si="2361"/>
        <v>2.4002381627875831E-4</v>
      </c>
      <c r="AB4611">
        <f t="shared" si="2380"/>
        <v>1.4827314219979132E-11</v>
      </c>
      <c r="AC4611">
        <f t="shared" si="2381"/>
        <v>1.3167224436092642E-11</v>
      </c>
      <c r="AD4611">
        <f t="shared" si="2362"/>
        <v>1</v>
      </c>
      <c r="AE4611">
        <f t="shared" si="2363"/>
        <v>0</v>
      </c>
      <c r="AF4611">
        <f t="shared" si="2364"/>
        <v>0</v>
      </c>
      <c r="AG4611">
        <f t="shared" si="2365"/>
        <v>-8668.0258127235211</v>
      </c>
      <c r="AH4611">
        <f t="shared" si="2366"/>
        <v>0</v>
      </c>
      <c r="AI4611">
        <f t="shared" si="2367"/>
        <v>1</v>
      </c>
      <c r="AJ4611">
        <f t="shared" si="2368"/>
        <v>-2</v>
      </c>
      <c r="AK4611">
        <f t="shared" si="2369"/>
        <v>1</v>
      </c>
      <c r="AL4611">
        <f t="shared" si="2370"/>
        <v>1.1990624084857405E-4</v>
      </c>
      <c r="AM4611">
        <f t="shared" si="2382"/>
        <v>0</v>
      </c>
      <c r="AN4611" s="22">
        <f t="shared" si="2371"/>
        <v>-2.1133458161023845E-7</v>
      </c>
      <c r="AO4611">
        <f t="shared" si="2383"/>
        <v>2.3797910199613021E-7</v>
      </c>
      <c r="AP4611">
        <f t="shared" si="2384"/>
        <v>2.4002381627875833E-4</v>
      </c>
      <c r="AQ4611">
        <f t="shared" si="2385"/>
        <v>2.3797910199613021E-7</v>
      </c>
      <c r="AR4611">
        <f t="shared" si="2386"/>
        <v>2.4002381627875833E-4</v>
      </c>
      <c r="AS4611">
        <f t="shared" si="2387"/>
        <v>0</v>
      </c>
      <c r="AT4611">
        <f t="shared" si="2388"/>
        <v>0</v>
      </c>
    </row>
    <row r="4612" spans="14:46" x14ac:dyDescent="0.25">
      <c r="N4612">
        <f t="shared" si="2389"/>
        <v>4599</v>
      </c>
      <c r="O4612">
        <f t="shared" si="2372"/>
        <v>9632.1230759063055</v>
      </c>
      <c r="P4612">
        <f t="shared" si="2373"/>
        <v>8668.9107683156744</v>
      </c>
      <c r="Q4612">
        <f t="shared" si="2374"/>
        <v>6.7516297299315172E-41</v>
      </c>
      <c r="R4612">
        <f t="shared" si="2375"/>
        <v>3.1320065932895235E-33</v>
      </c>
      <c r="S4612">
        <f t="shared" si="2376"/>
        <v>4.5010864866210118E-41</v>
      </c>
      <c r="T4612">
        <f t="shared" si="2357"/>
        <v>-4.8288579851252627E-24</v>
      </c>
      <c r="U4612">
        <f t="shared" si="2377"/>
        <v>-4.8288579851252627E-24</v>
      </c>
      <c r="V4612">
        <f t="shared" si="2378"/>
        <v>-3.2199452358409665E-24</v>
      </c>
      <c r="W4612">
        <f t="shared" si="2379"/>
        <v>-3.2199452358409665E-24</v>
      </c>
      <c r="X4612">
        <f t="shared" si="2358"/>
        <v>6.2681563688892076E-33</v>
      </c>
      <c r="Y4612">
        <f t="shared" si="2359"/>
        <v>8.3593761919206458E-33</v>
      </c>
      <c r="Z4612">
        <f t="shared" si="2360"/>
        <v>1.480650854111984E-19</v>
      </c>
      <c r="AA4612">
        <f t="shared" si="2361"/>
        <v>1.4936970941958613E-16</v>
      </c>
      <c r="AB4612">
        <f t="shared" si="2380"/>
        <v>0</v>
      </c>
      <c r="AC4612">
        <f t="shared" si="2381"/>
        <v>0</v>
      </c>
      <c r="AD4612">
        <f t="shared" si="2362"/>
        <v>1</v>
      </c>
      <c r="AE4612">
        <f t="shared" si="2363"/>
        <v>0</v>
      </c>
      <c r="AF4612">
        <f t="shared" si="2364"/>
        <v>0</v>
      </c>
      <c r="AG4612">
        <f t="shared" si="2365"/>
        <v>-8669.9107683156744</v>
      </c>
      <c r="AH4612">
        <f t="shared" si="2366"/>
        <v>0</v>
      </c>
      <c r="AI4612">
        <f t="shared" si="2367"/>
        <v>1</v>
      </c>
      <c r="AJ4612">
        <f t="shared" si="2368"/>
        <v>-2</v>
      </c>
      <c r="AK4612">
        <f t="shared" si="2369"/>
        <v>1</v>
      </c>
      <c r="AL4612">
        <f t="shared" si="2370"/>
        <v>7.4619110968822442E-17</v>
      </c>
      <c r="AM4612">
        <f t="shared" si="2382"/>
        <v>0</v>
      </c>
      <c r="AN4612" s="22">
        <f t="shared" si="2371"/>
        <v>-1.3148748194126815E-19</v>
      </c>
      <c r="AO4612">
        <f t="shared" si="2383"/>
        <v>1.480650854111984E-19</v>
      </c>
      <c r="AP4612">
        <f t="shared" si="2384"/>
        <v>1.4936970941958615E-16</v>
      </c>
      <c r="AQ4612">
        <f t="shared" si="2385"/>
        <v>1.480650854111984E-19</v>
      </c>
      <c r="AR4612">
        <f t="shared" si="2386"/>
        <v>1.4936970941958615E-16</v>
      </c>
      <c r="AS4612">
        <f t="shared" si="2387"/>
        <v>0</v>
      </c>
      <c r="AT4612">
        <f t="shared" si="2388"/>
        <v>0</v>
      </c>
    </row>
    <row r="4613" spans="14:46" x14ac:dyDescent="0.25">
      <c r="N4613">
        <f t="shared" si="2389"/>
        <v>4600</v>
      </c>
      <c r="O4613">
        <f t="shared" si="2372"/>
        <v>9634.2174710086983</v>
      </c>
      <c r="P4613">
        <f t="shared" si="2373"/>
        <v>8670.7957239078296</v>
      </c>
      <c r="Q4613">
        <f t="shared" si="2374"/>
        <v>1.7411070648457918E-16</v>
      </c>
      <c r="R4613">
        <f t="shared" si="2375"/>
        <v>8.0803165115857996E-9</v>
      </c>
      <c r="S4613">
        <f t="shared" si="2376"/>
        <v>1.1607380432305276E-16</v>
      </c>
      <c r="T4613">
        <f t="shared" si="2357"/>
        <v>-3.8763982015879538E-12</v>
      </c>
      <c r="U4613">
        <f t="shared" si="2377"/>
        <v>-3.8763982015879538E-12</v>
      </c>
      <c r="V4613">
        <f t="shared" si="2378"/>
        <v>-2.5848325556139693E-12</v>
      </c>
      <c r="W4613">
        <f t="shared" si="2379"/>
        <v>-2.5848325556139693E-12</v>
      </c>
      <c r="X4613">
        <f t="shared" si="2358"/>
        <v>1.6171319765220012E-8</v>
      </c>
      <c r="Y4613">
        <f t="shared" si="2359"/>
        <v>2.15664911717589E-8</v>
      </c>
      <c r="Z4613">
        <f t="shared" si="2360"/>
        <v>-2.3777220865432735E-7</v>
      </c>
      <c r="AA4613">
        <f t="shared" si="2361"/>
        <v>-2.3991936625328001E-4</v>
      </c>
      <c r="AB4613">
        <f t="shared" si="2380"/>
        <v>-1.4807982653684423E-11</v>
      </c>
      <c r="AC4613">
        <f t="shared" si="2381"/>
        <v>-1.3150057262549382E-11</v>
      </c>
      <c r="AD4613">
        <f t="shared" si="2362"/>
        <v>1</v>
      </c>
      <c r="AE4613">
        <f t="shared" si="2363"/>
        <v>0</v>
      </c>
      <c r="AF4613">
        <f t="shared" si="2364"/>
        <v>0</v>
      </c>
      <c r="AG4613">
        <f t="shared" si="2365"/>
        <v>-8671.7957239078296</v>
      </c>
      <c r="AH4613">
        <f t="shared" si="2366"/>
        <v>0</v>
      </c>
      <c r="AI4613">
        <f t="shared" si="2367"/>
        <v>1</v>
      </c>
      <c r="AJ4613">
        <f t="shared" si="2368"/>
        <v>-2</v>
      </c>
      <c r="AK4613">
        <f t="shared" si="2369"/>
        <v>1</v>
      </c>
      <c r="AL4613">
        <f t="shared" si="2370"/>
        <v>-1.1985410770045358E-4</v>
      </c>
      <c r="AM4613">
        <f t="shared" si="2382"/>
        <v>0</v>
      </c>
      <c r="AN4613" s="22">
        <f t="shared" si="2371"/>
        <v>2.1115085237280954E-7</v>
      </c>
      <c r="AO4613">
        <f t="shared" si="2383"/>
        <v>-2.3777220865432735E-7</v>
      </c>
      <c r="AP4613">
        <f t="shared" si="2384"/>
        <v>-2.3991936625327999E-4</v>
      </c>
      <c r="AQ4613">
        <f t="shared" si="2385"/>
        <v>-2.3777220865432735E-7</v>
      </c>
      <c r="AR4613">
        <f t="shared" si="2386"/>
        <v>-2.3991936625327999E-4</v>
      </c>
      <c r="AS4613">
        <f t="shared" si="2387"/>
        <v>0</v>
      </c>
      <c r="AT4613">
        <f t="shared" si="2388"/>
        <v>0</v>
      </c>
    </row>
    <row r="4614" spans="14:46" x14ac:dyDescent="0.25">
      <c r="N4614">
        <f t="shared" si="2389"/>
        <v>4601</v>
      </c>
      <c r="O4614">
        <f t="shared" si="2372"/>
        <v>9636.3118661110911</v>
      </c>
      <c r="P4614">
        <f t="shared" si="2373"/>
        <v>8672.6806794999829</v>
      </c>
      <c r="Q4614">
        <f t="shared" si="2374"/>
        <v>1.7395938811698415E-16</v>
      </c>
      <c r="R4614">
        <f t="shared" si="2375"/>
        <v>8.0768044757438623E-9</v>
      </c>
      <c r="S4614">
        <f t="shared" si="2376"/>
        <v>1.1597292541132276E-16</v>
      </c>
      <c r="T4614">
        <f t="shared" si="2357"/>
        <v>3.8738706581768115E-12</v>
      </c>
      <c r="U4614">
        <f t="shared" si="2377"/>
        <v>3.8738706581768115E-12</v>
      </c>
      <c r="V4614">
        <f t="shared" si="2378"/>
        <v>2.58314703382119E-12</v>
      </c>
      <c r="W4614">
        <f t="shared" si="2379"/>
        <v>2.58314703382119E-12</v>
      </c>
      <c r="X4614">
        <f t="shared" si="2358"/>
        <v>1.6164288726950904E-8</v>
      </c>
      <c r="Y4614">
        <f t="shared" si="2359"/>
        <v>2.1557113369656929E-8</v>
      </c>
      <c r="Z4614">
        <f t="shared" si="2360"/>
        <v>2.376688631442052E-7</v>
      </c>
      <c r="AA4614">
        <f t="shared" si="2361"/>
        <v>2.3986717532248103E-4</v>
      </c>
      <c r="AB4614">
        <f t="shared" si="2380"/>
        <v>1.4798329471686188E-11</v>
      </c>
      <c r="AC4614">
        <f t="shared" si="2381"/>
        <v>1.3141484866082511E-11</v>
      </c>
      <c r="AD4614">
        <f t="shared" si="2362"/>
        <v>1</v>
      </c>
      <c r="AE4614">
        <f t="shared" si="2363"/>
        <v>0</v>
      </c>
      <c r="AF4614">
        <f t="shared" si="2364"/>
        <v>0</v>
      </c>
      <c r="AG4614">
        <f t="shared" si="2365"/>
        <v>-8673.6806794999829</v>
      </c>
      <c r="AH4614">
        <f t="shared" si="2366"/>
        <v>0</v>
      </c>
      <c r="AI4614">
        <f t="shared" si="2367"/>
        <v>1</v>
      </c>
      <c r="AJ4614">
        <f t="shared" si="2368"/>
        <v>-2</v>
      </c>
      <c r="AK4614">
        <f t="shared" si="2369"/>
        <v>1</v>
      </c>
      <c r="AL4614">
        <f t="shared" si="2370"/>
        <v>1.1982805812244612E-4</v>
      </c>
      <c r="AM4614">
        <f t="shared" si="2382"/>
        <v>0</v>
      </c>
      <c r="AN4614" s="22">
        <f t="shared" si="2371"/>
        <v>-2.1105907758875722E-7</v>
      </c>
      <c r="AO4614">
        <f t="shared" si="2383"/>
        <v>2.376688631442052E-7</v>
      </c>
      <c r="AP4614">
        <f t="shared" si="2384"/>
        <v>2.3986717532248101E-4</v>
      </c>
      <c r="AQ4614">
        <f t="shared" si="2385"/>
        <v>2.376688631442052E-7</v>
      </c>
      <c r="AR4614">
        <f t="shared" si="2386"/>
        <v>2.3986717532248101E-4</v>
      </c>
      <c r="AS4614">
        <f t="shared" si="2387"/>
        <v>0</v>
      </c>
      <c r="AT4614">
        <f t="shared" si="2388"/>
        <v>0</v>
      </c>
    </row>
    <row r="4615" spans="14:46" x14ac:dyDescent="0.25">
      <c r="N4615">
        <f t="shared" si="2389"/>
        <v>4602</v>
      </c>
      <c r="O4615">
        <f t="shared" si="2372"/>
        <v>9638.4062612134858</v>
      </c>
      <c r="P4615">
        <f t="shared" si="2373"/>
        <v>8674.5656350921381</v>
      </c>
      <c r="Q4615">
        <f t="shared" si="2374"/>
        <v>3.4213135152553343E-42</v>
      </c>
      <c r="R4615">
        <f t="shared" si="2375"/>
        <v>1.5891808873302705E-34</v>
      </c>
      <c r="S4615">
        <f t="shared" si="2376"/>
        <v>2.2808756768368896E-42</v>
      </c>
      <c r="T4615">
        <f t="shared" si="2357"/>
        <v>1.0863084788859261E-24</v>
      </c>
      <c r="U4615">
        <f t="shared" si="2377"/>
        <v>1.0863084788859261E-24</v>
      </c>
      <c r="V4615">
        <f t="shared" si="2378"/>
        <v>7.2436450232761362E-25</v>
      </c>
      <c r="W4615">
        <f t="shared" si="2379"/>
        <v>7.2436450232761362E-25</v>
      </c>
      <c r="X4615">
        <f t="shared" si="2358"/>
        <v>3.1804626559082688E-34</v>
      </c>
      <c r="Y4615">
        <f t="shared" si="2359"/>
        <v>4.2415470259078743E-34</v>
      </c>
      <c r="Z4615">
        <f t="shared" si="2360"/>
        <v>-3.333072724052477E-20</v>
      </c>
      <c r="AA4615">
        <f t="shared" si="2361"/>
        <v>-3.3646323770875951E-17</v>
      </c>
      <c r="AB4615">
        <f t="shared" si="2380"/>
        <v>0</v>
      </c>
      <c r="AC4615">
        <f t="shared" si="2381"/>
        <v>0</v>
      </c>
      <c r="AD4615">
        <f t="shared" si="2362"/>
        <v>1</v>
      </c>
      <c r="AE4615">
        <f t="shared" si="2363"/>
        <v>0</v>
      </c>
      <c r="AF4615">
        <f t="shared" si="2364"/>
        <v>0</v>
      </c>
      <c r="AG4615">
        <f t="shared" si="2365"/>
        <v>-8675.5656350921381</v>
      </c>
      <c r="AH4615">
        <f t="shared" si="2366"/>
        <v>0</v>
      </c>
      <c r="AI4615">
        <f t="shared" si="2367"/>
        <v>1</v>
      </c>
      <c r="AJ4615">
        <f t="shared" si="2368"/>
        <v>-2</v>
      </c>
      <c r="AK4615">
        <f t="shared" si="2369"/>
        <v>1</v>
      </c>
      <c r="AL4615">
        <f t="shared" si="2370"/>
        <v>-1.680836240254904E-17</v>
      </c>
      <c r="AM4615">
        <f t="shared" si="2382"/>
        <v>0</v>
      </c>
      <c r="AN4615" s="22">
        <f t="shared" si="2371"/>
        <v>2.9598965777868894E-20</v>
      </c>
      <c r="AO4615">
        <f t="shared" si="2383"/>
        <v>-3.333072724052477E-20</v>
      </c>
      <c r="AP4615">
        <f t="shared" si="2384"/>
        <v>-3.3646323770875951E-17</v>
      </c>
      <c r="AQ4615">
        <f t="shared" si="2385"/>
        <v>-3.333072724052477E-20</v>
      </c>
      <c r="AR4615">
        <f t="shared" si="2386"/>
        <v>-3.3646323770875951E-17</v>
      </c>
      <c r="AS4615">
        <f t="shared" si="2387"/>
        <v>0</v>
      </c>
      <c r="AT4615">
        <f t="shared" si="2388"/>
        <v>0</v>
      </c>
    </row>
    <row r="4616" spans="14:46" x14ac:dyDescent="0.25">
      <c r="N4616">
        <f t="shared" si="2389"/>
        <v>4603</v>
      </c>
      <c r="O4616">
        <f t="shared" si="2372"/>
        <v>9640.5006563158786</v>
      </c>
      <c r="P4616">
        <f t="shared" si="2373"/>
        <v>8676.4505906842915</v>
      </c>
      <c r="Q4616">
        <f t="shared" si="2374"/>
        <v>1.7365724422312041E-16</v>
      </c>
      <c r="R4616">
        <f t="shared" si="2375"/>
        <v>8.069787269769206E-9</v>
      </c>
      <c r="S4616">
        <f t="shared" si="2376"/>
        <v>1.1577149614874692E-16</v>
      </c>
      <c r="T4616">
        <f t="shared" si="2357"/>
        <v>-3.8688221596852055E-12</v>
      </c>
      <c r="U4616">
        <f t="shared" si="2377"/>
        <v>-3.8688221596852055E-12</v>
      </c>
      <c r="V4616">
        <f t="shared" si="2378"/>
        <v>-2.5797803840612854E-12</v>
      </c>
      <c r="W4616">
        <f t="shared" si="2379"/>
        <v>-2.5797803840612854E-12</v>
      </c>
      <c r="X4616">
        <f t="shared" si="2358"/>
        <v>1.615024039998647E-8</v>
      </c>
      <c r="Y4616">
        <f t="shared" si="2359"/>
        <v>2.1538376106256208E-8</v>
      </c>
      <c r="Z4616">
        <f t="shared" si="2360"/>
        <v>-2.37462374154135E-7</v>
      </c>
      <c r="AA4616">
        <f t="shared" si="2361"/>
        <v>-2.3976286155226123E-4</v>
      </c>
      <c r="AB4616">
        <f t="shared" si="2380"/>
        <v>-1.4779048264377906E-11</v>
      </c>
      <c r="AC4616">
        <f t="shared" si="2381"/>
        <v>-1.3124362413254812E-11</v>
      </c>
      <c r="AD4616">
        <f t="shared" si="2362"/>
        <v>1</v>
      </c>
      <c r="AE4616">
        <f t="shared" si="2363"/>
        <v>0</v>
      </c>
      <c r="AF4616">
        <f t="shared" si="2364"/>
        <v>0</v>
      </c>
      <c r="AG4616">
        <f t="shared" si="2365"/>
        <v>-8677.4505906842915</v>
      </c>
      <c r="AH4616">
        <f t="shared" si="2366"/>
        <v>0</v>
      </c>
      <c r="AI4616">
        <f t="shared" si="2367"/>
        <v>1</v>
      </c>
      <c r="AJ4616">
        <f t="shared" si="2368"/>
        <v>-2</v>
      </c>
      <c r="AK4616">
        <f t="shared" si="2369"/>
        <v>1</v>
      </c>
      <c r="AL4616">
        <f t="shared" si="2370"/>
        <v>-1.1977599292241499E-4</v>
      </c>
      <c r="AM4616">
        <f t="shared" si="2382"/>
        <v>0</v>
      </c>
      <c r="AN4616" s="22">
        <f t="shared" si="2371"/>
        <v>2.1087570743121625E-7</v>
      </c>
      <c r="AO4616">
        <f t="shared" si="2383"/>
        <v>-2.37462374154135E-7</v>
      </c>
      <c r="AP4616">
        <f t="shared" si="2384"/>
        <v>-2.397628615522612E-4</v>
      </c>
      <c r="AQ4616">
        <f t="shared" si="2385"/>
        <v>-2.37462374154135E-7</v>
      </c>
      <c r="AR4616">
        <f t="shared" si="2386"/>
        <v>-2.397628615522612E-4</v>
      </c>
      <c r="AS4616">
        <f t="shared" si="2387"/>
        <v>0</v>
      </c>
      <c r="AT4616">
        <f t="shared" si="2388"/>
        <v>0</v>
      </c>
    </row>
    <row r="4617" spans="14:46" x14ac:dyDescent="0.25">
      <c r="N4617">
        <f t="shared" si="2389"/>
        <v>4604</v>
      </c>
      <c r="O4617">
        <f t="shared" si="2372"/>
        <v>9642.5950514182714</v>
      </c>
      <c r="P4617">
        <f t="shared" si="2373"/>
        <v>8678.3355462764448</v>
      </c>
      <c r="Q4617">
        <f t="shared" si="2374"/>
        <v>1.7350641826790431E-16</v>
      </c>
      <c r="R4617">
        <f t="shared" si="2375"/>
        <v>8.0662820956163529E-9</v>
      </c>
      <c r="S4617">
        <f t="shared" si="2376"/>
        <v>1.1567094551193618E-16</v>
      </c>
      <c r="T4617">
        <f t="shared" si="2357"/>
        <v>3.8663011998561951E-12</v>
      </c>
      <c r="U4617">
        <f t="shared" si="2377"/>
        <v>3.8663011998561951E-12</v>
      </c>
      <c r="V4617">
        <f t="shared" si="2378"/>
        <v>2.578099252927072E-12</v>
      </c>
      <c r="W4617">
        <f t="shared" si="2379"/>
        <v>2.578099252927072E-12</v>
      </c>
      <c r="X4617">
        <f t="shared" si="2358"/>
        <v>1.6143223103237685E-8</v>
      </c>
      <c r="Y4617">
        <f t="shared" si="2359"/>
        <v>2.1529016634213658E-8</v>
      </c>
      <c r="Z4617">
        <f t="shared" si="2360"/>
        <v>2.3735923055653873E-7</v>
      </c>
      <c r="AA4617">
        <f t="shared" si="2361"/>
        <v>2.3971073868258097E-4</v>
      </c>
      <c r="AB4617">
        <f t="shared" si="2380"/>
        <v>1.4769420220859494E-11</v>
      </c>
      <c r="AC4617">
        <f t="shared" si="2381"/>
        <v>1.3115812340724257E-11</v>
      </c>
      <c r="AD4617">
        <f t="shared" si="2362"/>
        <v>1</v>
      </c>
      <c r="AE4617">
        <f t="shared" si="2363"/>
        <v>0</v>
      </c>
      <c r="AF4617">
        <f t="shared" si="2364"/>
        <v>0</v>
      </c>
      <c r="AG4617">
        <f t="shared" si="2365"/>
        <v>-8679.3355462764448</v>
      </c>
      <c r="AH4617">
        <f t="shared" si="2366"/>
        <v>0</v>
      </c>
      <c r="AI4617">
        <f t="shared" si="2367"/>
        <v>1</v>
      </c>
      <c r="AJ4617">
        <f t="shared" si="2368"/>
        <v>-2</v>
      </c>
      <c r="AK4617">
        <f t="shared" si="2369"/>
        <v>1</v>
      </c>
      <c r="AL4617">
        <f t="shared" si="2370"/>
        <v>1.1974997728531384E-4</v>
      </c>
      <c r="AM4617">
        <f t="shared" si="2382"/>
        <v>0</v>
      </c>
      <c r="AN4617" s="22">
        <f t="shared" si="2371"/>
        <v>-2.1078411195325148E-7</v>
      </c>
      <c r="AO4617">
        <f t="shared" si="2383"/>
        <v>2.3735923055653873E-7</v>
      </c>
      <c r="AP4617">
        <f t="shared" si="2384"/>
        <v>2.3971073868258094E-4</v>
      </c>
      <c r="AQ4617">
        <f t="shared" si="2385"/>
        <v>2.3735923055653873E-7</v>
      </c>
      <c r="AR4617">
        <f t="shared" si="2386"/>
        <v>2.3971073868258094E-4</v>
      </c>
      <c r="AS4617">
        <f t="shared" si="2387"/>
        <v>0</v>
      </c>
      <c r="AT4617">
        <f t="shared" si="2388"/>
        <v>0</v>
      </c>
    </row>
    <row r="4618" spans="14:46" x14ac:dyDescent="0.25">
      <c r="N4618">
        <f t="shared" si="2389"/>
        <v>4605</v>
      </c>
      <c r="O4618">
        <f t="shared" si="2372"/>
        <v>9644.689446520666</v>
      </c>
      <c r="P4618">
        <f t="shared" si="2373"/>
        <v>8680.2205018686</v>
      </c>
      <c r="Q4618">
        <f t="shared" si="2374"/>
        <v>1.4137144126780017E-40</v>
      </c>
      <c r="R4618">
        <f t="shared" si="2375"/>
        <v>6.5751881734242416E-33</v>
      </c>
      <c r="S4618">
        <f t="shared" si="2376"/>
        <v>9.4247627511866791E-41</v>
      </c>
      <c r="T4618">
        <f t="shared" si="2357"/>
        <v>6.9783760432400634E-24</v>
      </c>
      <c r="U4618">
        <f t="shared" si="2377"/>
        <v>6.9783760432400634E-24</v>
      </c>
      <c r="V4618">
        <f t="shared" si="2378"/>
        <v>4.6532704716793699E-24</v>
      </c>
      <c r="W4618">
        <f t="shared" si="2379"/>
        <v>4.6532704716793699E-24</v>
      </c>
      <c r="X4618">
        <f t="shared" si="2358"/>
        <v>1.3159063017131022E-32</v>
      </c>
      <c r="Y4618">
        <f t="shared" si="2359"/>
        <v>1.754926332234554E-32</v>
      </c>
      <c r="Z4618">
        <f t="shared" si="2360"/>
        <v>-2.1425412692019418E-19</v>
      </c>
      <c r="AA4618">
        <f t="shared" si="2361"/>
        <v>-2.1642368995285365E-16</v>
      </c>
      <c r="AB4618">
        <f t="shared" si="2380"/>
        <v>0</v>
      </c>
      <c r="AC4618">
        <f t="shared" si="2381"/>
        <v>0</v>
      </c>
      <c r="AD4618">
        <f t="shared" si="2362"/>
        <v>1</v>
      </c>
      <c r="AE4618">
        <f t="shared" si="2363"/>
        <v>0</v>
      </c>
      <c r="AF4618">
        <f t="shared" si="2364"/>
        <v>0</v>
      </c>
      <c r="AG4618">
        <f t="shared" si="2365"/>
        <v>-8681.2205018686</v>
      </c>
      <c r="AH4618">
        <f t="shared" si="2366"/>
        <v>0</v>
      </c>
      <c r="AI4618">
        <f t="shared" si="2367"/>
        <v>1</v>
      </c>
      <c r="AJ4618">
        <f t="shared" si="2368"/>
        <v>-2</v>
      </c>
      <c r="AK4618">
        <f t="shared" si="2369"/>
        <v>1</v>
      </c>
      <c r="AL4618">
        <f t="shared" si="2370"/>
        <v>-1.0811671203011417E-16</v>
      </c>
      <c r="AM4618">
        <f t="shared" si="2382"/>
        <v>0</v>
      </c>
      <c r="AN4618" s="22">
        <f t="shared" si="2371"/>
        <v>1.9026589262531239E-19</v>
      </c>
      <c r="AO4618">
        <f t="shared" si="2383"/>
        <v>-2.1425412692019418E-19</v>
      </c>
      <c r="AP4618">
        <f t="shared" si="2384"/>
        <v>-2.1642368995285365E-16</v>
      </c>
      <c r="AQ4618">
        <f t="shared" si="2385"/>
        <v>-2.1425412692019418E-19</v>
      </c>
      <c r="AR4618">
        <f t="shared" si="2386"/>
        <v>-2.1642368995285365E-16</v>
      </c>
      <c r="AS4618">
        <f t="shared" si="2387"/>
        <v>0</v>
      </c>
      <c r="AT4618">
        <f t="shared" si="2388"/>
        <v>0</v>
      </c>
    </row>
    <row r="4619" spans="14:46" x14ac:dyDescent="0.25">
      <c r="N4619">
        <f t="shared" si="2389"/>
        <v>4606</v>
      </c>
      <c r="O4619">
        <f t="shared" si="2372"/>
        <v>9646.783841623057</v>
      </c>
      <c r="P4619">
        <f t="shared" si="2373"/>
        <v>8682.1054574607515</v>
      </c>
      <c r="Q4619">
        <f t="shared" si="2374"/>
        <v>1.7320525727481068E-16</v>
      </c>
      <c r="R4619">
        <f t="shared" si="2375"/>
        <v>8.0592785951237396E-9</v>
      </c>
      <c r="S4619">
        <f t="shared" si="2376"/>
        <v>1.1547017151654045E-16</v>
      </c>
      <c r="T4619">
        <f t="shared" si="2357"/>
        <v>-3.8612658470981759E-12</v>
      </c>
      <c r="U4619">
        <f t="shared" si="2377"/>
        <v>-3.8612658470981759E-12</v>
      </c>
      <c r="V4619">
        <f t="shared" si="2378"/>
        <v>-2.5747413701909185E-12</v>
      </c>
      <c r="W4619">
        <f t="shared" si="2379"/>
        <v>-2.5747413701909185E-12</v>
      </c>
      <c r="X4619">
        <f t="shared" si="2358"/>
        <v>1.6129202223462555E-8</v>
      </c>
      <c r="Y4619">
        <f t="shared" si="2359"/>
        <v>2.151031598310381E-8</v>
      </c>
      <c r="Z4619">
        <f t="shared" si="2360"/>
        <v>-2.3715314486520233E-7</v>
      </c>
      <c r="AA4619">
        <f t="shared" si="2361"/>
        <v>-2.3960656090117583E-4</v>
      </c>
      <c r="AB4619">
        <f t="shared" si="2380"/>
        <v>-1.4750189208662116E-11</v>
      </c>
      <c r="AC4619">
        <f t="shared" si="2381"/>
        <v>-1.3098734463084354E-11</v>
      </c>
      <c r="AD4619">
        <f t="shared" si="2362"/>
        <v>1</v>
      </c>
      <c r="AE4619">
        <f t="shared" si="2363"/>
        <v>0</v>
      </c>
      <c r="AF4619">
        <f t="shared" si="2364"/>
        <v>0</v>
      </c>
      <c r="AG4619">
        <f t="shared" si="2365"/>
        <v>-8683.1054574607515</v>
      </c>
      <c r="AH4619">
        <f t="shared" si="2366"/>
        <v>0</v>
      </c>
      <c r="AI4619">
        <f t="shared" si="2367"/>
        <v>1</v>
      </c>
      <c r="AJ4619">
        <f t="shared" si="2368"/>
        <v>-2</v>
      </c>
      <c r="AK4619">
        <f t="shared" si="2369"/>
        <v>1</v>
      </c>
      <c r="AL4619">
        <f t="shared" si="2370"/>
        <v>-1.1969797990061768E-4</v>
      </c>
      <c r="AM4619">
        <f t="shared" si="2382"/>
        <v>0</v>
      </c>
      <c r="AN4619" s="22">
        <f t="shared" si="2371"/>
        <v>2.1060109994049502E-7</v>
      </c>
      <c r="AO4619">
        <f t="shared" si="2383"/>
        <v>-2.3715314486520233E-7</v>
      </c>
      <c r="AP4619">
        <f t="shared" si="2384"/>
        <v>-2.3960656090117586E-4</v>
      </c>
      <c r="AQ4619">
        <f t="shared" si="2385"/>
        <v>-2.3715314486520233E-7</v>
      </c>
      <c r="AR4619">
        <f t="shared" si="2386"/>
        <v>-2.3960656090117586E-4</v>
      </c>
      <c r="AS4619">
        <f t="shared" si="2387"/>
        <v>0</v>
      </c>
      <c r="AT4619">
        <f t="shared" si="2388"/>
        <v>0</v>
      </c>
    </row>
    <row r="4620" spans="14:46" x14ac:dyDescent="0.25">
      <c r="N4620">
        <f t="shared" si="2389"/>
        <v>4607</v>
      </c>
      <c r="O4620">
        <f t="shared" si="2372"/>
        <v>9648.8782367254516</v>
      </c>
      <c r="P4620">
        <f t="shared" si="2373"/>
        <v>8683.9904130529067</v>
      </c>
      <c r="Q4620">
        <f t="shared" si="2374"/>
        <v>1.7305492181000171E-16</v>
      </c>
      <c r="R4620">
        <f t="shared" si="2375"/>
        <v>8.0557802647798727E-9</v>
      </c>
      <c r="S4620">
        <f t="shared" si="2376"/>
        <v>1.1536994787333449E-16</v>
      </c>
      <c r="T4620">
        <f t="shared" si="2357"/>
        <v>3.8587514494377287E-12</v>
      </c>
      <c r="U4620">
        <f t="shared" si="2377"/>
        <v>3.8587514494377287E-12</v>
      </c>
      <c r="V4620">
        <f t="shared" si="2378"/>
        <v>2.5730646154333018E-12</v>
      </c>
      <c r="W4620">
        <f t="shared" si="2379"/>
        <v>2.5730646154333018E-12</v>
      </c>
      <c r="X4620">
        <f t="shared" si="2358"/>
        <v>1.6122198632414857E-8</v>
      </c>
      <c r="Y4620">
        <f t="shared" si="2359"/>
        <v>2.1500974793335562E-8</v>
      </c>
      <c r="Z4620">
        <f t="shared" si="2360"/>
        <v>2.3705020265424014E-7</v>
      </c>
      <c r="AA4620">
        <f t="shared" si="2361"/>
        <v>2.3955450595931427E-4</v>
      </c>
      <c r="AB4620">
        <f t="shared" si="2380"/>
        <v>1.4740586221845832E-11</v>
      </c>
      <c r="AC4620">
        <f t="shared" si="2381"/>
        <v>1.3090206641868365E-11</v>
      </c>
      <c r="AD4620">
        <f t="shared" si="2362"/>
        <v>1</v>
      </c>
      <c r="AE4620">
        <f t="shared" si="2363"/>
        <v>0</v>
      </c>
      <c r="AF4620">
        <f t="shared" si="2364"/>
        <v>0</v>
      </c>
      <c r="AG4620">
        <f t="shared" si="2365"/>
        <v>-8684.9904130529067</v>
      </c>
      <c r="AH4620">
        <f t="shared" si="2366"/>
        <v>0</v>
      </c>
      <c r="AI4620">
        <f t="shared" si="2367"/>
        <v>1</v>
      </c>
      <c r="AJ4620">
        <f t="shared" si="2368"/>
        <v>-2</v>
      </c>
      <c r="AK4620">
        <f t="shared" si="2369"/>
        <v>1</v>
      </c>
      <c r="AL4620">
        <f t="shared" si="2370"/>
        <v>1.1967199813800634E-4</v>
      </c>
      <c r="AM4620">
        <f t="shared" si="2382"/>
        <v>0</v>
      </c>
      <c r="AN4620" s="22">
        <f t="shared" si="2371"/>
        <v>-2.1050968330160557E-7</v>
      </c>
      <c r="AO4620">
        <f t="shared" si="2383"/>
        <v>2.3705020265424014E-7</v>
      </c>
      <c r="AP4620">
        <f t="shared" si="2384"/>
        <v>2.395545059593143E-4</v>
      </c>
      <c r="AQ4620">
        <f t="shared" si="2385"/>
        <v>2.3705020265424014E-7</v>
      </c>
      <c r="AR4620">
        <f t="shared" si="2386"/>
        <v>2.395545059593143E-4</v>
      </c>
      <c r="AS4620">
        <f t="shared" si="2387"/>
        <v>0</v>
      </c>
      <c r="AT4620">
        <f t="shared" si="2388"/>
        <v>0</v>
      </c>
    </row>
    <row r="4621" spans="14:46" x14ac:dyDescent="0.25">
      <c r="N4621">
        <f t="shared" si="2389"/>
        <v>4608</v>
      </c>
      <c r="O4621">
        <f t="shared" si="2372"/>
        <v>9650.9726318278445</v>
      </c>
      <c r="P4621">
        <f t="shared" si="2373"/>
        <v>8685.87536864506</v>
      </c>
      <c r="Q4621">
        <f t="shared" si="2374"/>
        <v>3.2656190094478626E-41</v>
      </c>
      <c r="R4621">
        <f t="shared" si="2375"/>
        <v>1.5208195541242963E-33</v>
      </c>
      <c r="S4621">
        <f t="shared" si="2376"/>
        <v>2.1770793396319083E-41</v>
      </c>
      <c r="T4621">
        <f t="shared" si="2357"/>
        <v>-3.3517626792108986E-24</v>
      </c>
      <c r="U4621">
        <f t="shared" si="2377"/>
        <v>-3.3517626792108986E-24</v>
      </c>
      <c r="V4621">
        <f t="shared" si="2378"/>
        <v>-2.2349979397475957E-24</v>
      </c>
      <c r="W4621">
        <f t="shared" si="2379"/>
        <v>-2.2349979397475957E-24</v>
      </c>
      <c r="X4621">
        <f t="shared" si="2358"/>
        <v>3.0436469986478745E-33</v>
      </c>
      <c r="Y4621">
        <f t="shared" si="2359"/>
        <v>4.0590849784737538E-33</v>
      </c>
      <c r="Z4621">
        <f t="shared" si="2360"/>
        <v>1.029748364699182E-19</v>
      </c>
      <c r="AA4621">
        <f t="shared" si="2361"/>
        <v>1.040852763400086E-16</v>
      </c>
      <c r="AB4621">
        <f t="shared" si="2380"/>
        <v>0</v>
      </c>
      <c r="AC4621">
        <f t="shared" si="2381"/>
        <v>0</v>
      </c>
      <c r="AD4621">
        <f t="shared" si="2362"/>
        <v>1</v>
      </c>
      <c r="AE4621">
        <f t="shared" si="2363"/>
        <v>0</v>
      </c>
      <c r="AF4621">
        <f t="shared" si="2364"/>
        <v>0</v>
      </c>
      <c r="AG4621">
        <f t="shared" si="2365"/>
        <v>-8686.87536864506</v>
      </c>
      <c r="AH4621">
        <f t="shared" si="2366"/>
        <v>0</v>
      </c>
      <c r="AI4621">
        <f t="shared" si="2367"/>
        <v>1</v>
      </c>
      <c r="AJ4621">
        <f t="shared" si="2368"/>
        <v>-2</v>
      </c>
      <c r="AK4621">
        <f t="shared" si="2369"/>
        <v>1</v>
      </c>
      <c r="AL4621">
        <f t="shared" si="2370"/>
        <v>5.1996915365361312E-17</v>
      </c>
      <c r="AM4621">
        <f t="shared" si="2382"/>
        <v>0</v>
      </c>
      <c r="AN4621" s="22">
        <f t="shared" si="2371"/>
        <v>-9.1445609285970979E-20</v>
      </c>
      <c r="AO4621">
        <f t="shared" si="2383"/>
        <v>1.029748364699182E-19</v>
      </c>
      <c r="AP4621">
        <f t="shared" si="2384"/>
        <v>1.0408527634000859E-16</v>
      </c>
      <c r="AQ4621">
        <f t="shared" si="2385"/>
        <v>1.029748364699182E-19</v>
      </c>
      <c r="AR4621">
        <f t="shared" si="2386"/>
        <v>1.0408527634000859E-16</v>
      </c>
      <c r="AS4621">
        <f t="shared" si="2387"/>
        <v>0</v>
      </c>
      <c r="AT4621">
        <f t="shared" si="2388"/>
        <v>0</v>
      </c>
    </row>
    <row r="4622" spans="14:46" x14ac:dyDescent="0.25">
      <c r="N4622">
        <f t="shared" si="2389"/>
        <v>4609</v>
      </c>
      <c r="O4622">
        <f t="shared" si="2372"/>
        <v>9653.0670269302373</v>
      </c>
      <c r="P4622">
        <f t="shared" si="2373"/>
        <v>8687.7603242372134</v>
      </c>
      <c r="Q4622">
        <f t="shared" si="2374"/>
        <v>1.727547398828552E-16</v>
      </c>
      <c r="R4622">
        <f t="shared" si="2375"/>
        <v>8.0487904340842675E-9</v>
      </c>
      <c r="S4622">
        <f t="shared" si="2376"/>
        <v>1.1516982658857014E-16</v>
      </c>
      <c r="T4622">
        <f t="shared" ref="T4622:T4685" si="2390">(4*SIN(O4622)-AK4622*$H$13*2*$H$8*SIN(O4622)/O4622)*COS(O4622*$K$20)/$H$7/((O4622^3)+AK4622*$H$13)</f>
        <v>-3.8537291996616725E-12</v>
      </c>
      <c r="U4622">
        <f t="shared" si="2377"/>
        <v>-3.8537291996616725E-12</v>
      </c>
      <c r="V4622">
        <f t="shared" si="2378"/>
        <v>-2.5697154712073283E-12</v>
      </c>
      <c r="W4622">
        <f t="shared" si="2379"/>
        <v>-2.5697154712073283E-12</v>
      </c>
      <c r="X4622">
        <f t="shared" ref="X4622:X4685" si="2391">(2*O4622-AK4622*$H$13*$H$8)*SIN(O4622)*SIN($K$20*O4622)/((O4622^3)+AK4622*$H$13)</f>
        <v>1.6108205128341132E-8</v>
      </c>
      <c r="Y4622">
        <f t="shared" ref="Y4622:Y4685" si="2392">(AM4622*O4622*O4622+2*O4622*SIN(O4622)/$H$7/ (1+$H$7)-$H$9*AK4622*$H$13*SIN(O4622)/$H$7)*SIN($K$20*O4622)/((O4622^3)+AK4622*$H$13)</f>
        <v>2.1482310659147229E-8</v>
      </c>
      <c r="Z4622">
        <f t="shared" ref="Z4622:Z4685" si="2393">AK4622*$H$13*((2/O4622)+O4622*$H$8)*SIN(O4622)*COS($K$14*O4622)/((O4622^3)+AK4622*$H$13)/$H$7</f>
        <v>-2.3684451921181547E-7</v>
      </c>
      <c r="AA4622">
        <f t="shared" ref="AA4622:AA4685" si="2394">(((AM4622+2*SIN(O4622)/$H$7/N4622/$H$5+$H$9*O4622*SIN(O4622)/$H$7)*AK4622*$H$13/((O4622^3)+AK4622*$H$13))-AM4622-2*SIN(O4622)/$H$7/N4622/$H$5)*COS($K$14*O4622)</f>
        <v>-2.3945046390072295E-4</v>
      </c>
      <c r="AB4622">
        <f t="shared" si="2380"/>
        <v>-1.4721405241523322E-11</v>
      </c>
      <c r="AC4622">
        <f t="shared" si="2381"/>
        <v>-1.3073173194456382E-11</v>
      </c>
      <c r="AD4622">
        <f t="shared" ref="AD4622:AD4685" si="2395">(-1+(1-2*P4622+2*P4622*P4622)*EXP(-2*P4622))/((1-2*P4622)*EXP(-2*P4622)-1)</f>
        <v>1</v>
      </c>
      <c r="AE4622">
        <f t="shared" ref="AE4622:AE4685" si="2396">P4622*EXP(-P4622)/((1-2*P4622)*EXP(-2*P4622)-1)</f>
        <v>0</v>
      </c>
      <c r="AF4622">
        <f t="shared" ref="AF4622:AF4685" si="2397">-(AD4622*(1+2*P4622)+2*P4622*P4622)*EXP(-P4622)</f>
        <v>0</v>
      </c>
      <c r="AG4622">
        <f t="shared" ref="AG4622:AG4685" si="2398">-AE4622*(1+2*P4622)*EXP(-P4622)-(1+P4622)</f>
        <v>-8688.7603242372134</v>
      </c>
      <c r="AH4622">
        <f t="shared" ref="AH4622:AH4685" si="2399">(2*AD4622-1+2*P4622)*EXP(-P4622)</f>
        <v>0</v>
      </c>
      <c r="AI4622">
        <f t="shared" ref="AI4622:AI4685" si="2400">2*AE4622*EXP(-P4622)+1</f>
        <v>1</v>
      </c>
      <c r="AJ4622">
        <f t="shared" ref="AJ4622:AJ4685" si="2401">(AF4622*EXP(-P4622)-AH4622*EXP(-P4622)-AD4622-1)</f>
        <v>-2</v>
      </c>
      <c r="AK4622">
        <f t="shared" ref="AK4622:AK4685" si="2402">-2*(AF4622*EXP(-P4622)+AD4622)/AJ4622</f>
        <v>1</v>
      </c>
      <c r="AL4622">
        <f t="shared" ref="AL4622:AL4685" si="2403">-2*SIN(O4622)/$H$5/N4622</f>
        <v>-1.1962006843611082E-4</v>
      </c>
      <c r="AM4622">
        <f t="shared" si="2382"/>
        <v>0</v>
      </c>
      <c r="AN4622" s="22">
        <f t="shared" ref="AN4622:AN4685" si="2404">-(((AM4622+2*SIN(O4622)/$H$7/N4622/$H$5+$H$9*O4622*SIN(O4622)/$H$7)*AK4622*$H$13/((O4622^3)+AK4622*$H$13)))/(AF4622*EXP(-P4622)+AD4622)-((AG4622-AI4622)*EXP(-P4622)-AE4622)*AL4622/AJ4622</f>
        <v>2.1032702850135118E-7</v>
      </c>
      <c r="AO4622">
        <f t="shared" si="2383"/>
        <v>-2.3684451921181547E-7</v>
      </c>
      <c r="AP4622">
        <f t="shared" si="2384"/>
        <v>-2.3945046390072298E-4</v>
      </c>
      <c r="AQ4622">
        <f t="shared" si="2385"/>
        <v>-2.3684451921181547E-7</v>
      </c>
      <c r="AR4622">
        <f t="shared" si="2386"/>
        <v>-2.3945046390072298E-4</v>
      </c>
      <c r="AS4622">
        <f t="shared" si="2387"/>
        <v>0</v>
      </c>
      <c r="AT4622">
        <f t="shared" si="2388"/>
        <v>0</v>
      </c>
    </row>
    <row r="4623" spans="14:46" x14ac:dyDescent="0.25">
      <c r="N4623">
        <f t="shared" si="2389"/>
        <v>4610</v>
      </c>
      <c r="O4623">
        <f t="shared" ref="O4623:O4686" si="2405">N4623*$H$5/(1+$H$7)</f>
        <v>9655.1614220326319</v>
      </c>
      <c r="P4623">
        <f t="shared" ref="P4623:P4686" si="2406">O4623*$H$14</f>
        <v>8689.6452798293685</v>
      </c>
      <c r="Q4623">
        <f t="shared" ref="Q4623:Q4686" si="2407">2*SIN(O4623)*SIN(O4623)/(((O4623)^3)+$H$13*AK4623)/O4623</f>
        <v>1.7260489299595356E-16</v>
      </c>
      <c r="R4623">
        <f t="shared" ref="R4623:R4686" si="2408">(SIN(O4623)*SIN(O4623)*O4623)/((O4623^3)+AK4623*$H$13)</f>
        <v>8.0452989297612748E-9</v>
      </c>
      <c r="S4623">
        <f t="shared" ref="S4623:S4686" si="2409">((AM4623*$H$7+2*SIN(O4623)/$H$5/N4623)*SIN(O4623))/((O4623^3)+AK4623*$H$13)</f>
        <v>1.1506992866396908E-16</v>
      </c>
      <c r="T4623">
        <f t="shared" si="2390"/>
        <v>3.8512213428235779E-12</v>
      </c>
      <c r="U4623">
        <f t="shared" ref="U4623:U4686" si="2410">(4*SIN(O4623)-AK4623*$H$13*2*$H$8*SIN(O4623)/O4623)*COS(O4623)/$H$7/((O4623^3)+AK4623*$H$13)</f>
        <v>3.8512213428235779E-12</v>
      </c>
      <c r="V4623">
        <f t="shared" ref="V4623:V4686" si="2411">(2*AM4623*O4623*$H$7+4*SIN(O4623)/(1+$H$7)-AK4623*$H$13*2*$H$9*SIN(O4623)/O4623)*COS(O4623*$K$20)/((O4623^3)+AK4623*$H$13)/$H$7</f>
        <v>2.5680430785892693E-12</v>
      </c>
      <c r="W4623">
        <f t="shared" ref="W4623:W4686" si="2412">(2*AM4623*O4623*$H$7+4*SIN(O4623)/(1+$H$7)-AK4623*$H$13*2*$H$9*SIN(O4623)/O4623)*COS(O4623)/((O4623^3)+AK4623*$H$13)/$H$7</f>
        <v>2.5680430785892693E-12</v>
      </c>
      <c r="X4623">
        <f t="shared" si="2391"/>
        <v>1.6101215207359531E-8</v>
      </c>
      <c r="Y4623">
        <f t="shared" si="2392"/>
        <v>2.1472987704113937E-8</v>
      </c>
      <c r="Z4623">
        <f t="shared" si="2393"/>
        <v>2.3674177786380375E-7</v>
      </c>
      <c r="AA4623">
        <f t="shared" si="2394"/>
        <v>2.3939847675423016E-4</v>
      </c>
      <c r="AB4623">
        <f t="shared" ref="AB4623:AB4686" si="2413">(24/$H$7)*(2/(O4623^2)+$H$8)*(COS(O4623*$K$10)-COS(O4623))*SIN(O4623)/((O4623^3)+AK4623*$H$13)</f>
        <v>1.4711827229950502E-11</v>
      </c>
      <c r="AC4623">
        <f t="shared" ref="AC4623:AC4686" si="2414">(24)*(AM4623/O4623+2*(1+$H$7)*SIN(O4623)/$H$7/N4623/N4623/$H$5/$H$5+$H$9*SIN(O4623)/$H$7)*(COS(O4623*$K$10)-COS(O4623))/((O4623^3)+AK4623*$H$13)</f>
        <v>1.3064667552216551E-11</v>
      </c>
      <c r="AD4623">
        <f t="shared" si="2395"/>
        <v>1</v>
      </c>
      <c r="AE4623">
        <f t="shared" si="2396"/>
        <v>0</v>
      </c>
      <c r="AF4623">
        <f t="shared" si="2397"/>
        <v>0</v>
      </c>
      <c r="AG4623">
        <f t="shared" si="2398"/>
        <v>-8690.6452798293685</v>
      </c>
      <c r="AH4623">
        <f t="shared" si="2399"/>
        <v>0</v>
      </c>
      <c r="AI4623">
        <f t="shared" si="2400"/>
        <v>1</v>
      </c>
      <c r="AJ4623">
        <f t="shared" si="2401"/>
        <v>-2</v>
      </c>
      <c r="AK4623">
        <f t="shared" si="2402"/>
        <v>1</v>
      </c>
      <c r="AL4623">
        <f t="shared" si="2403"/>
        <v>1.1959412048199685E-4</v>
      </c>
      <c r="AM4623">
        <f t="shared" ref="AM4623:AM4686" si="2415">-((AF4623*EXP(-P4623)+AD4623)*((AG4623*EXP(-P4623)-AI4623*EXP(-P4623)-AE4623)*AL4623)/(AJ4623))+(AG4623*EXP(-P4623)+AE4623)*AL4623</f>
        <v>0</v>
      </c>
      <c r="AN4623" s="22">
        <f t="shared" si="2404"/>
        <v>-2.1023579023648589E-7</v>
      </c>
      <c r="AO4623">
        <f t="shared" ref="AO4623:AO4686" si="2416">-(AK4623*$H$13*((2/O4623)+O4623*$H$8)*SIN(O4623)*COS($D$8*O4623)/((O4623^3)+AK4623*$H$13)/$H$7)*((AF4623+AH4623*O4623*$D$9)*EXP($D$9*O4623-P4623)+(AD4623+O4623*$D$9)*EXP(-$D$9*O4623)+2*(AH4623*EXP(O4623*$D$9-P4623)-EXP(-O4623*$D$9)))/(AF4623*EXP(-P4623)+AD4623)</f>
        <v>2.3674177786380375E-7</v>
      </c>
      <c r="AP4623">
        <f t="shared" ref="AP4623:AP4686" si="2417">-AR4623+2*COS($D$8*O4623)*((AH4623*AN4623+AI4623*AL4623)*EXP(O4623*$D$9-P4623)-AN4623*EXP(-O4623*$D$9)+AL4623/$H$7)</f>
        <v>2.3939847675423018E-4</v>
      </c>
      <c r="AQ4623">
        <f t="shared" ref="AQ4623:AQ4686" si="2418">((AF4623+AH4623*O4623*$D$9)*EXP($D$9*O4623-P4623)+(AD4623+O4623*$D$9)*EXP(-$D$9*O4623))*(AK4623*$H$13*((2/O4623)+O4623*$H$8)*SIN(O4623)*COS($D$8*O4623)/((O4623^3)+AK4623*$H$13)/$H$7)/(AF4623*EXP(-P4623)+AD4623)</f>
        <v>2.3674177786380375E-7</v>
      </c>
      <c r="AR4623">
        <f t="shared" ref="AR4623:AR4686" si="2419">-(COS($D$8*O4623)*((AF4623*AN4623+AG4623*AL4623+(AH4623*AN4623+AI4623*AL4623)*O4623*$D$9)*EXP(O4623*$D$9-P4623)+(AD4623*AN4623+AE4623*AL4623+AN4623*O4623*$D$9)*EXP(-O4623*$D$9)-AL4623/$H$7))</f>
        <v>2.3939847675423018E-4</v>
      </c>
      <c r="AS4623">
        <f t="shared" ref="AS4623:AS4686" si="2420">(AK4623*$H$13*((2/O4623)+O4623*$H$8)*SIN(O4623)/((O4623^3)+AK4623*$H$13)/$H$7)*SIN(O4623*$D$8)*((AF4623+AH4623+AH4623*O4623*$D$9)*EXP(O4623*$D$9-P4623)+(-(AD4623-1)-O4623*$D$9)*EXP(-O4623*$D$9))/(AF4623*EXP(-P4623)+AD4623)</f>
        <v>0</v>
      </c>
      <c r="AT4623">
        <f t="shared" ref="AT4623:AT4686" si="2421">SIN(O4623*$D$8)*(((AF4623+AH4623)*AN4623+AG4623*AL4623+AI4623*AL4623+(AH4623*AN4623+AI4623*AL4623)*O4623*$D$9)*EXP(O4623*$D$9-P4623)+(-(AD4623-1)*AN4623-AE4623*AL4623-AN4623*O4623*$D$9)*EXP(-O4623*$D$9))</f>
        <v>0</v>
      </c>
    </row>
    <row r="4624" spans="14:46" x14ac:dyDescent="0.25">
      <c r="N4624">
        <f t="shared" ref="N4624:N4687" si="2422">N4623+1</f>
        <v>4611</v>
      </c>
      <c r="O4624">
        <f t="shared" si="2405"/>
        <v>9657.2558171350229</v>
      </c>
      <c r="P4624">
        <f t="shared" si="2406"/>
        <v>8691.53023542152</v>
      </c>
      <c r="Q4624">
        <f t="shared" si="2407"/>
        <v>5.4164653616305242E-40</v>
      </c>
      <c r="R4624">
        <f t="shared" si="2408"/>
        <v>2.5257679391228445E-32</v>
      </c>
      <c r="S4624">
        <f t="shared" si="2409"/>
        <v>3.6109769077536828E-40</v>
      </c>
      <c r="T4624">
        <f t="shared" si="2390"/>
        <v>-1.3641610651880739E-23</v>
      </c>
      <c r="U4624">
        <f t="shared" si="2410"/>
        <v>-1.3641610651880739E-23</v>
      </c>
      <c r="V4624">
        <f t="shared" si="2411"/>
        <v>-9.0963980085259375E-24</v>
      </c>
      <c r="W4624">
        <f t="shared" si="2412"/>
        <v>-9.0963980085259375E-24</v>
      </c>
      <c r="X4624">
        <f t="shared" si="2391"/>
        <v>5.0548684008944467E-32</v>
      </c>
      <c r="Y4624">
        <f t="shared" si="2392"/>
        <v>6.7412999870242774E-32</v>
      </c>
      <c r="Z4624">
        <f t="shared" si="2393"/>
        <v>4.1937867029572126E-19</v>
      </c>
      <c r="AA4624">
        <f t="shared" si="2394"/>
        <v>4.241768185981604E-16</v>
      </c>
      <c r="AB4624">
        <f t="shared" si="2413"/>
        <v>0</v>
      </c>
      <c r="AC4624">
        <f t="shared" si="2414"/>
        <v>0</v>
      </c>
      <c r="AD4624">
        <f t="shared" si="2395"/>
        <v>1</v>
      </c>
      <c r="AE4624">
        <f t="shared" si="2396"/>
        <v>0</v>
      </c>
      <c r="AF4624">
        <f t="shared" si="2397"/>
        <v>0</v>
      </c>
      <c r="AG4624">
        <f t="shared" si="2398"/>
        <v>-8692.53023542152</v>
      </c>
      <c r="AH4624">
        <f t="shared" si="2399"/>
        <v>0</v>
      </c>
      <c r="AI4624">
        <f t="shared" si="2400"/>
        <v>1</v>
      </c>
      <c r="AJ4624">
        <f t="shared" si="2401"/>
        <v>-2</v>
      </c>
      <c r="AK4624">
        <f t="shared" si="2402"/>
        <v>1</v>
      </c>
      <c r="AL4624">
        <f t="shared" si="2403"/>
        <v>2.1190219711686093E-16</v>
      </c>
      <c r="AM4624">
        <f t="shared" si="2415"/>
        <v>0</v>
      </c>
      <c r="AN4624" s="22">
        <f t="shared" si="2404"/>
        <v>-3.7242436443857168E-19</v>
      </c>
      <c r="AO4624">
        <f t="shared" si="2416"/>
        <v>4.1937867029572126E-19</v>
      </c>
      <c r="AP4624">
        <f t="shared" si="2417"/>
        <v>4.2417681859816045E-16</v>
      </c>
      <c r="AQ4624">
        <f t="shared" si="2418"/>
        <v>4.1937867029572126E-19</v>
      </c>
      <c r="AR4624">
        <f t="shared" si="2419"/>
        <v>4.2417681859816045E-16</v>
      </c>
      <c r="AS4624">
        <f t="shared" si="2420"/>
        <v>0</v>
      </c>
      <c r="AT4624">
        <f t="shared" si="2421"/>
        <v>0</v>
      </c>
    </row>
    <row r="4625" spans="14:46" x14ac:dyDescent="0.25">
      <c r="N4625">
        <f t="shared" si="2422"/>
        <v>4612</v>
      </c>
      <c r="O4625">
        <f t="shared" si="2405"/>
        <v>9659.3502122374175</v>
      </c>
      <c r="P4625">
        <f t="shared" si="2406"/>
        <v>8693.4151910136752</v>
      </c>
      <c r="Q4625">
        <f t="shared" si="2407"/>
        <v>1.723056863177366E-16</v>
      </c>
      <c r="R4625">
        <f t="shared" si="2408"/>
        <v>8.0383227333105476E-9</v>
      </c>
      <c r="S4625">
        <f t="shared" si="2409"/>
        <v>1.1487045754515772E-16</v>
      </c>
      <c r="T4625">
        <f t="shared" si="2390"/>
        <v>-3.8462121534365308E-12</v>
      </c>
      <c r="U4625">
        <f t="shared" si="2410"/>
        <v>-3.8462121534365308E-12</v>
      </c>
      <c r="V4625">
        <f t="shared" si="2411"/>
        <v>-2.5647026444657421E-12</v>
      </c>
      <c r="W4625">
        <f t="shared" si="2412"/>
        <v>-2.5647026444657421E-12</v>
      </c>
      <c r="X4625">
        <f t="shared" si="2391"/>
        <v>1.6087249007765605E-8</v>
      </c>
      <c r="Y4625">
        <f t="shared" si="2392"/>
        <v>2.1454359991833028E-8</v>
      </c>
      <c r="Z4625">
        <f t="shared" si="2393"/>
        <v>-2.3653649562413024E-7</v>
      </c>
      <c r="AA4625">
        <f t="shared" si="2394"/>
        <v>-2.3929457015339558E-4</v>
      </c>
      <c r="AB4625">
        <f t="shared" si="2413"/>
        <v>-1.4692696118903435E-11</v>
      </c>
      <c r="AC4625">
        <f t="shared" si="2414"/>
        <v>-1.3047678390637941E-11</v>
      </c>
      <c r="AD4625">
        <f t="shared" si="2395"/>
        <v>1</v>
      </c>
      <c r="AE4625">
        <f t="shared" si="2396"/>
        <v>0</v>
      </c>
      <c r="AF4625">
        <f t="shared" si="2397"/>
        <v>0</v>
      </c>
      <c r="AG4625">
        <f t="shared" si="2398"/>
        <v>-8694.4151910136752</v>
      </c>
      <c r="AH4625">
        <f t="shared" si="2399"/>
        <v>0</v>
      </c>
      <c r="AI4625">
        <f t="shared" si="2400"/>
        <v>1</v>
      </c>
      <c r="AJ4625">
        <f t="shared" si="2401"/>
        <v>-2</v>
      </c>
      <c r="AK4625">
        <f t="shared" si="2402"/>
        <v>1</v>
      </c>
      <c r="AL4625">
        <f t="shared" si="2403"/>
        <v>-1.1954225833083792E-4</v>
      </c>
      <c r="AM4625">
        <f t="shared" si="2415"/>
        <v>0</v>
      </c>
      <c r="AN4625" s="22">
        <f t="shared" si="2404"/>
        <v>2.1005349171970266E-7</v>
      </c>
      <c r="AO4625">
        <f t="shared" si="2416"/>
        <v>-2.3653649562413024E-7</v>
      </c>
      <c r="AP4625">
        <f t="shared" si="2417"/>
        <v>-2.3929457015339555E-4</v>
      </c>
      <c r="AQ4625">
        <f t="shared" si="2418"/>
        <v>-2.3653649562413024E-7</v>
      </c>
      <c r="AR4625">
        <f t="shared" si="2419"/>
        <v>-2.3929457015339555E-4</v>
      </c>
      <c r="AS4625">
        <f t="shared" si="2420"/>
        <v>0</v>
      </c>
      <c r="AT4625">
        <f t="shared" si="2421"/>
        <v>0</v>
      </c>
    </row>
    <row r="4626" spans="14:46" x14ac:dyDescent="0.25">
      <c r="N4626">
        <f t="shared" si="2422"/>
        <v>4613</v>
      </c>
      <c r="O4626">
        <f t="shared" si="2405"/>
        <v>9661.4446073398103</v>
      </c>
      <c r="P4626">
        <f t="shared" si="2406"/>
        <v>8695.3001466058304</v>
      </c>
      <c r="Q4626">
        <f t="shared" si="2407"/>
        <v>1.7215632610421384E-16</v>
      </c>
      <c r="R4626">
        <f t="shared" si="2408"/>
        <v>8.0348380372443498E-9</v>
      </c>
      <c r="S4626">
        <f t="shared" si="2409"/>
        <v>1.1477088406947588E-16</v>
      </c>
      <c r="T4626">
        <f t="shared" si="2390"/>
        <v>3.8437108161739849E-12</v>
      </c>
      <c r="U4626">
        <f t="shared" si="2410"/>
        <v>3.8437108161739849E-12</v>
      </c>
      <c r="V4626">
        <f t="shared" si="2411"/>
        <v>2.5630345998165037E-12</v>
      </c>
      <c r="W4626">
        <f t="shared" si="2412"/>
        <v>2.5630345998165037E-12</v>
      </c>
      <c r="X4626">
        <f t="shared" si="2391"/>
        <v>1.6080272721263364E-8</v>
      </c>
      <c r="Y4626">
        <f t="shared" si="2392"/>
        <v>2.1445055224059771E-8</v>
      </c>
      <c r="Z4626">
        <f t="shared" si="2393"/>
        <v>2.3643395461659049E-7</v>
      </c>
      <c r="AA4626">
        <f t="shared" si="2394"/>
        <v>2.3924265066966393E-4</v>
      </c>
      <c r="AB4626">
        <f t="shared" si="2413"/>
        <v>1.4683143001433013E-11</v>
      </c>
      <c r="AC4626">
        <f t="shared" si="2414"/>
        <v>1.3039194855317866E-11</v>
      </c>
      <c r="AD4626">
        <f t="shared" si="2395"/>
        <v>1</v>
      </c>
      <c r="AE4626">
        <f t="shared" si="2396"/>
        <v>0</v>
      </c>
      <c r="AF4626">
        <f t="shared" si="2397"/>
        <v>0</v>
      </c>
      <c r="AG4626">
        <f t="shared" si="2398"/>
        <v>-8696.3001466058304</v>
      </c>
      <c r="AH4626">
        <f t="shared" si="2399"/>
        <v>0</v>
      </c>
      <c r="AI4626">
        <f t="shared" si="2400"/>
        <v>1</v>
      </c>
      <c r="AJ4626">
        <f t="shared" si="2401"/>
        <v>-2</v>
      </c>
      <c r="AK4626">
        <f t="shared" si="2402"/>
        <v>1</v>
      </c>
      <c r="AL4626">
        <f t="shared" si="2403"/>
        <v>1.195163441191495E-4</v>
      </c>
      <c r="AM4626">
        <f t="shared" si="2415"/>
        <v>0</v>
      </c>
      <c r="AN4626" s="22">
        <f t="shared" si="2404"/>
        <v>-2.0996243136488052E-7</v>
      </c>
      <c r="AO4626">
        <f t="shared" si="2416"/>
        <v>2.3643395461659049E-7</v>
      </c>
      <c r="AP4626">
        <f t="shared" si="2417"/>
        <v>2.392426506696639E-4</v>
      </c>
      <c r="AQ4626">
        <f t="shared" si="2418"/>
        <v>2.3643395461659049E-7</v>
      </c>
      <c r="AR4626">
        <f t="shared" si="2419"/>
        <v>2.392426506696639E-4</v>
      </c>
      <c r="AS4626">
        <f t="shared" si="2420"/>
        <v>0</v>
      </c>
      <c r="AT4626">
        <f t="shared" si="2421"/>
        <v>0</v>
      </c>
    </row>
    <row r="4627" spans="14:46" x14ac:dyDescent="0.25">
      <c r="N4627">
        <f t="shared" si="2422"/>
        <v>4614</v>
      </c>
      <c r="O4627">
        <f t="shared" si="2405"/>
        <v>9663.5390024422031</v>
      </c>
      <c r="P4627">
        <f t="shared" si="2406"/>
        <v>8697.1851021979837</v>
      </c>
      <c r="Q4627">
        <f t="shared" si="2407"/>
        <v>1.7528394349901287E-40</v>
      </c>
      <c r="R4627">
        <f t="shared" si="2408"/>
        <v>8.1843566674012918E-33</v>
      </c>
      <c r="S4627">
        <f t="shared" si="2409"/>
        <v>1.1685596233267527E-40</v>
      </c>
      <c r="T4627">
        <f t="shared" si="2390"/>
        <v>-7.7552549310186277E-24</v>
      </c>
      <c r="U4627">
        <f t="shared" si="2410"/>
        <v>-7.7552549310186277E-24</v>
      </c>
      <c r="V4627">
        <f t="shared" si="2411"/>
        <v>-5.1713010492649998E-24</v>
      </c>
      <c r="W4627">
        <f t="shared" si="2412"/>
        <v>-5.1713010492649998E-24</v>
      </c>
      <c r="X4627">
        <f t="shared" si="2391"/>
        <v>1.6379504833006841E-32</v>
      </c>
      <c r="Y4627">
        <f t="shared" si="2392"/>
        <v>2.1844117642240789E-32</v>
      </c>
      <c r="Z4627">
        <f t="shared" si="2393"/>
        <v>2.3857197233493369E-19</v>
      </c>
      <c r="AA4627">
        <f t="shared" si="2394"/>
        <v>2.4145835252690813E-16</v>
      </c>
      <c r="AB4627">
        <f t="shared" si="2413"/>
        <v>0</v>
      </c>
      <c r="AC4627">
        <f t="shared" si="2414"/>
        <v>0</v>
      </c>
      <c r="AD4627">
        <f t="shared" si="2395"/>
        <v>1</v>
      </c>
      <c r="AE4627">
        <f t="shared" si="2396"/>
        <v>0</v>
      </c>
      <c r="AF4627">
        <f t="shared" si="2397"/>
        <v>0</v>
      </c>
      <c r="AG4627">
        <f t="shared" si="2398"/>
        <v>-8698.1851021979837</v>
      </c>
      <c r="AH4627">
        <f t="shared" si="2399"/>
        <v>0</v>
      </c>
      <c r="AI4627">
        <f t="shared" si="2400"/>
        <v>1</v>
      </c>
      <c r="AJ4627">
        <f t="shared" si="2401"/>
        <v>-2</v>
      </c>
      <c r="AK4627">
        <f t="shared" si="2402"/>
        <v>1</v>
      </c>
      <c r="AL4627">
        <f t="shared" si="2403"/>
        <v>1.2062324572685319E-16</v>
      </c>
      <c r="AM4627">
        <f t="shared" si="2415"/>
        <v>0</v>
      </c>
      <c r="AN4627" s="22">
        <f t="shared" si="2404"/>
        <v>-2.1186107320177936E-19</v>
      </c>
      <c r="AO4627">
        <f t="shared" si="2416"/>
        <v>2.3857197233493369E-19</v>
      </c>
      <c r="AP4627">
        <f t="shared" si="2417"/>
        <v>2.4145835252690818E-16</v>
      </c>
      <c r="AQ4627">
        <f t="shared" si="2418"/>
        <v>2.3857197233493369E-19</v>
      </c>
      <c r="AR4627">
        <f t="shared" si="2419"/>
        <v>2.4145835252690818E-16</v>
      </c>
      <c r="AS4627">
        <f t="shared" si="2420"/>
        <v>0</v>
      </c>
      <c r="AT4627">
        <f t="shared" si="2421"/>
        <v>0</v>
      </c>
    </row>
    <row r="4628" spans="14:46" x14ac:dyDescent="0.25">
      <c r="N4628">
        <f t="shared" si="2422"/>
        <v>4615</v>
      </c>
      <c r="O4628">
        <f t="shared" si="2405"/>
        <v>9665.6333975445978</v>
      </c>
      <c r="P4628">
        <f t="shared" si="2406"/>
        <v>8699.0700577901389</v>
      </c>
      <c r="Q4628">
        <f t="shared" si="2407"/>
        <v>1.7185809087562034E-16</v>
      </c>
      <c r="R4628">
        <f t="shared" si="2408"/>
        <v>8.0278754396187493E-9</v>
      </c>
      <c r="S4628">
        <f t="shared" si="2409"/>
        <v>1.1457206058374689E-16</v>
      </c>
      <c r="T4628">
        <f t="shared" si="2390"/>
        <v>-3.8387146447409579E-12</v>
      </c>
      <c r="U4628">
        <f t="shared" si="2410"/>
        <v>-3.8387146447409579E-12</v>
      </c>
      <c r="V4628">
        <f t="shared" si="2411"/>
        <v>-2.5597028474930516E-12</v>
      </c>
      <c r="W4628">
        <f t="shared" si="2412"/>
        <v>-2.5597028474930516E-12</v>
      </c>
      <c r="X4628">
        <f t="shared" si="2391"/>
        <v>1.6066333755192864E-8</v>
      </c>
      <c r="Y4628">
        <f t="shared" si="2392"/>
        <v>2.1426463839026039E-8</v>
      </c>
      <c r="Z4628">
        <f t="shared" si="2393"/>
        <v>-2.3622907253715453E-7</v>
      </c>
      <c r="AA4628">
        <f t="shared" si="2394"/>
        <v>-2.3913887926246984E-4</v>
      </c>
      <c r="AB4628">
        <f t="shared" si="2413"/>
        <v>-1.4664061597695665E-11</v>
      </c>
      <c r="AC4628">
        <f t="shared" si="2414"/>
        <v>-1.3022249835740843E-11</v>
      </c>
      <c r="AD4628">
        <f t="shared" si="2395"/>
        <v>1</v>
      </c>
      <c r="AE4628">
        <f t="shared" si="2396"/>
        <v>0</v>
      </c>
      <c r="AF4628">
        <f t="shared" si="2397"/>
        <v>0</v>
      </c>
      <c r="AG4628">
        <f t="shared" si="2398"/>
        <v>-8700.0700577901389</v>
      </c>
      <c r="AH4628">
        <f t="shared" si="2399"/>
        <v>0</v>
      </c>
      <c r="AI4628">
        <f t="shared" si="2400"/>
        <v>1</v>
      </c>
      <c r="AJ4628">
        <f t="shared" si="2401"/>
        <v>-2</v>
      </c>
      <c r="AK4628">
        <f t="shared" si="2402"/>
        <v>1</v>
      </c>
      <c r="AL4628">
        <f t="shared" si="2403"/>
        <v>-1.1946454938713201E-4</v>
      </c>
      <c r="AM4628">
        <f t="shared" si="2415"/>
        <v>0</v>
      </c>
      <c r="AN4628" s="22">
        <f t="shared" si="2404"/>
        <v>2.0978048820577626E-7</v>
      </c>
      <c r="AO4628">
        <f t="shared" si="2416"/>
        <v>-2.3622907253715453E-7</v>
      </c>
      <c r="AP4628">
        <f t="shared" si="2417"/>
        <v>-2.3913887926246981E-4</v>
      </c>
      <c r="AQ4628">
        <f t="shared" si="2418"/>
        <v>-2.3622907253715453E-7</v>
      </c>
      <c r="AR4628">
        <f t="shared" si="2419"/>
        <v>-2.3913887926246981E-4</v>
      </c>
      <c r="AS4628">
        <f t="shared" si="2420"/>
        <v>0</v>
      </c>
      <c r="AT4628">
        <f t="shared" si="2421"/>
        <v>0</v>
      </c>
    </row>
    <row r="4629" spans="14:46" x14ac:dyDescent="0.25">
      <c r="N4629">
        <f t="shared" si="2422"/>
        <v>4616</v>
      </c>
      <c r="O4629">
        <f t="shared" si="2405"/>
        <v>9667.7277926469906</v>
      </c>
      <c r="P4629">
        <f t="shared" si="2406"/>
        <v>8700.9550133822922</v>
      </c>
      <c r="Q4629">
        <f t="shared" si="2407"/>
        <v>1.7170921544032431E-16</v>
      </c>
      <c r="R4629">
        <f t="shared" si="2408"/>
        <v>8.0243975341366774E-9</v>
      </c>
      <c r="S4629">
        <f t="shared" si="2409"/>
        <v>1.1447281029354954E-16</v>
      </c>
      <c r="T4629">
        <f t="shared" si="2390"/>
        <v>3.8362198058738187E-12</v>
      </c>
      <c r="U4629">
        <f t="shared" si="2410"/>
        <v>3.8362198058738187E-12</v>
      </c>
      <c r="V4629">
        <f t="shared" si="2411"/>
        <v>2.5580391366863655E-12</v>
      </c>
      <c r="W4629">
        <f t="shared" si="2412"/>
        <v>2.5580391366863655E-12</v>
      </c>
      <c r="X4629">
        <f t="shared" si="2391"/>
        <v>1.6059371067766336E-8</v>
      </c>
      <c r="Y4629">
        <f t="shared" si="2392"/>
        <v>2.1417177211282151E-8</v>
      </c>
      <c r="Z4629">
        <f t="shared" si="2393"/>
        <v>2.3612673134980109E-7</v>
      </c>
      <c r="AA4629">
        <f t="shared" si="2394"/>
        <v>2.3908702730973872E-4</v>
      </c>
      <c r="AB4629">
        <f t="shared" si="2413"/>
        <v>1.4654533293502683E-11</v>
      </c>
      <c r="AC4629">
        <f t="shared" si="2414"/>
        <v>1.3013788335564858E-11</v>
      </c>
      <c r="AD4629">
        <f t="shared" si="2395"/>
        <v>1</v>
      </c>
      <c r="AE4629">
        <f t="shared" si="2396"/>
        <v>0</v>
      </c>
      <c r="AF4629">
        <f t="shared" si="2397"/>
        <v>0</v>
      </c>
      <c r="AG4629">
        <f t="shared" si="2398"/>
        <v>-8701.9550133822922</v>
      </c>
      <c r="AH4629">
        <f t="shared" si="2399"/>
        <v>0</v>
      </c>
      <c r="AI4629">
        <f t="shared" si="2400"/>
        <v>1</v>
      </c>
      <c r="AJ4629">
        <f t="shared" si="2401"/>
        <v>-2</v>
      </c>
      <c r="AK4629">
        <f t="shared" si="2402"/>
        <v>1</v>
      </c>
      <c r="AL4629">
        <f t="shared" si="2403"/>
        <v>1.1943866885221987E-4</v>
      </c>
      <c r="AM4629">
        <f t="shared" si="2415"/>
        <v>0</v>
      </c>
      <c r="AN4629" s="22">
        <f t="shared" si="2404"/>
        <v>-2.0968960529896352E-7</v>
      </c>
      <c r="AO4629">
        <f t="shared" si="2416"/>
        <v>2.3612673134980109E-7</v>
      </c>
      <c r="AP4629">
        <f t="shared" si="2417"/>
        <v>2.390870273097387E-4</v>
      </c>
      <c r="AQ4629">
        <f t="shared" si="2418"/>
        <v>2.3612673134980109E-7</v>
      </c>
      <c r="AR4629">
        <f t="shared" si="2419"/>
        <v>2.390870273097387E-4</v>
      </c>
      <c r="AS4629">
        <f t="shared" si="2420"/>
        <v>0</v>
      </c>
      <c r="AT4629">
        <f t="shared" si="2421"/>
        <v>0</v>
      </c>
    </row>
    <row r="4630" spans="14:46" x14ac:dyDescent="0.25">
      <c r="N4630">
        <f t="shared" si="2422"/>
        <v>4617</v>
      </c>
      <c r="O4630">
        <f t="shared" si="2405"/>
        <v>9669.8221877493834</v>
      </c>
      <c r="P4630">
        <f t="shared" si="2406"/>
        <v>8702.8399689744456</v>
      </c>
      <c r="Q4630">
        <f t="shared" si="2407"/>
        <v>1.0444002933962836E-41</v>
      </c>
      <c r="R4630">
        <f t="shared" si="2408"/>
        <v>4.8828565525790263E-34</v>
      </c>
      <c r="S4630">
        <f t="shared" si="2409"/>
        <v>6.9626686226418903E-42</v>
      </c>
      <c r="T4630">
        <f t="shared" si="2390"/>
        <v>-1.8918035372131724E-24</v>
      </c>
      <c r="U4630">
        <f t="shared" si="2410"/>
        <v>-1.8918035372131724E-24</v>
      </c>
      <c r="V4630">
        <f t="shared" si="2411"/>
        <v>-1.2614780964053146E-24</v>
      </c>
      <c r="W4630">
        <f t="shared" si="2412"/>
        <v>-1.2614780964053146E-24</v>
      </c>
      <c r="X4630">
        <f t="shared" si="2391"/>
        <v>9.7721472210174664E-34</v>
      </c>
      <c r="Y4630">
        <f t="shared" si="2392"/>
        <v>1.3032378290529146E-33</v>
      </c>
      <c r="Z4630">
        <f t="shared" si="2393"/>
        <v>5.8234700463176149E-20</v>
      </c>
      <c r="AA4630">
        <f t="shared" si="2394"/>
        <v>5.8977545562891018E-17</v>
      </c>
      <c r="AB4630">
        <f t="shared" si="2413"/>
        <v>0</v>
      </c>
      <c r="AC4630">
        <f t="shared" si="2414"/>
        <v>0</v>
      </c>
      <c r="AD4630">
        <f t="shared" si="2395"/>
        <v>1</v>
      </c>
      <c r="AE4630">
        <f t="shared" si="2396"/>
        <v>0</v>
      </c>
      <c r="AF4630">
        <f t="shared" si="2397"/>
        <v>0</v>
      </c>
      <c r="AG4630">
        <f t="shared" si="2398"/>
        <v>-8703.8399689744456</v>
      </c>
      <c r="AH4630">
        <f t="shared" si="2399"/>
        <v>0</v>
      </c>
      <c r="AI4630">
        <f t="shared" si="2400"/>
        <v>1</v>
      </c>
      <c r="AJ4630">
        <f t="shared" si="2401"/>
        <v>-2</v>
      </c>
      <c r="AK4630">
        <f t="shared" si="2402"/>
        <v>1</v>
      </c>
      <c r="AL4630">
        <f t="shared" si="2403"/>
        <v>2.9462915456260663E-17</v>
      </c>
      <c r="AM4630">
        <f t="shared" si="2415"/>
        <v>0</v>
      </c>
      <c r="AN4630" s="22">
        <f t="shared" si="2404"/>
        <v>-5.1714650369695277E-20</v>
      </c>
      <c r="AO4630">
        <f t="shared" si="2416"/>
        <v>5.8234700463176149E-20</v>
      </c>
      <c r="AP4630">
        <f t="shared" si="2417"/>
        <v>5.8977545562891018E-17</v>
      </c>
      <c r="AQ4630">
        <f t="shared" si="2418"/>
        <v>5.8234700463176149E-20</v>
      </c>
      <c r="AR4630">
        <f t="shared" si="2419"/>
        <v>5.8977545562891018E-17</v>
      </c>
      <c r="AS4630">
        <f t="shared" si="2420"/>
        <v>0</v>
      </c>
      <c r="AT4630">
        <f t="shared" si="2421"/>
        <v>0</v>
      </c>
    </row>
    <row r="4631" spans="14:46" x14ac:dyDescent="0.25">
      <c r="N4631">
        <f t="shared" si="2422"/>
        <v>4618</v>
      </c>
      <c r="O4631">
        <f t="shared" si="2405"/>
        <v>9671.9165828517762</v>
      </c>
      <c r="P4631">
        <f t="shared" si="2406"/>
        <v>8704.7249245665989</v>
      </c>
      <c r="Q4631">
        <f t="shared" si="2407"/>
        <v>1.714119478789445E-16</v>
      </c>
      <c r="R4631">
        <f t="shared" si="2408"/>
        <v>8.0174485000145772E-9</v>
      </c>
      <c r="S4631">
        <f t="shared" si="2409"/>
        <v>1.1427463191929632E-16</v>
      </c>
      <c r="T4631">
        <f t="shared" si="2390"/>
        <v>-3.8312366101332212E-12</v>
      </c>
      <c r="U4631">
        <f t="shared" si="2410"/>
        <v>-3.8312366101332212E-12</v>
      </c>
      <c r="V4631">
        <f t="shared" si="2411"/>
        <v>-2.5547160379762767E-12</v>
      </c>
      <c r="W4631">
        <f t="shared" si="2412"/>
        <v>-2.5547160379762767E-12</v>
      </c>
      <c r="X4631">
        <f t="shared" si="2391"/>
        <v>1.6045459264459584E-8</v>
      </c>
      <c r="Y4631">
        <f t="shared" si="2392"/>
        <v>2.1398622059097817E-8</v>
      </c>
      <c r="Z4631">
        <f t="shared" si="2393"/>
        <v>-2.3592224839122584E-7</v>
      </c>
      <c r="AA4631">
        <f t="shared" si="2394"/>
        <v>-2.389833908325048E-4</v>
      </c>
      <c r="AB4631">
        <f t="shared" si="2413"/>
        <v>-1.4635501435740188E-11</v>
      </c>
      <c r="AC4631">
        <f t="shared" si="2414"/>
        <v>-1.2996887314717849E-11</v>
      </c>
      <c r="AD4631">
        <f t="shared" si="2395"/>
        <v>1</v>
      </c>
      <c r="AE4631">
        <f t="shared" si="2396"/>
        <v>0</v>
      </c>
      <c r="AF4631">
        <f t="shared" si="2397"/>
        <v>0</v>
      </c>
      <c r="AG4631">
        <f t="shared" si="2398"/>
        <v>-8705.7249245665989</v>
      </c>
      <c r="AH4631">
        <f t="shared" si="2399"/>
        <v>0</v>
      </c>
      <c r="AI4631">
        <f t="shared" si="2400"/>
        <v>1</v>
      </c>
      <c r="AJ4631">
        <f t="shared" si="2401"/>
        <v>-2</v>
      </c>
      <c r="AK4631">
        <f t="shared" si="2402"/>
        <v>1</v>
      </c>
      <c r="AL4631">
        <f t="shared" si="2403"/>
        <v>-1.1938694140796514E-4</v>
      </c>
      <c r="AM4631">
        <f t="shared" si="2415"/>
        <v>0</v>
      </c>
      <c r="AN4631" s="22">
        <f t="shared" si="2404"/>
        <v>2.0950801657453171E-7</v>
      </c>
      <c r="AO4631">
        <f t="shared" si="2416"/>
        <v>-2.3592224839122584E-7</v>
      </c>
      <c r="AP4631">
        <f t="shared" si="2417"/>
        <v>-2.3898339083250483E-4</v>
      </c>
      <c r="AQ4631">
        <f t="shared" si="2418"/>
        <v>-2.3592224839122584E-7</v>
      </c>
      <c r="AR4631">
        <f t="shared" si="2419"/>
        <v>-2.3898339083250483E-4</v>
      </c>
      <c r="AS4631">
        <f t="shared" si="2420"/>
        <v>0</v>
      </c>
      <c r="AT4631">
        <f t="shared" si="2421"/>
        <v>0</v>
      </c>
    </row>
    <row r="4632" spans="14:46" x14ac:dyDescent="0.25">
      <c r="N4632">
        <f t="shared" si="2422"/>
        <v>4619</v>
      </c>
      <c r="O4632">
        <f t="shared" si="2405"/>
        <v>9674.010977954169</v>
      </c>
      <c r="P4632">
        <f t="shared" si="2406"/>
        <v>8706.6098801587523</v>
      </c>
      <c r="Q4632">
        <f t="shared" si="2407"/>
        <v>1.712635553342485E-16</v>
      </c>
      <c r="R4632">
        <f t="shared" si="2408"/>
        <v>8.0139773674508094E-9</v>
      </c>
      <c r="S4632">
        <f t="shared" si="2409"/>
        <v>1.1417570355616566E-16</v>
      </c>
      <c r="T4632">
        <f t="shared" si="2390"/>
        <v>3.8287482485879793E-12</v>
      </c>
      <c r="U4632">
        <f t="shared" si="2410"/>
        <v>3.8287482485879793E-12</v>
      </c>
      <c r="V4632">
        <f t="shared" si="2411"/>
        <v>2.5530566469569925E-12</v>
      </c>
      <c r="W4632">
        <f t="shared" si="2412"/>
        <v>2.5530566469569925E-12</v>
      </c>
      <c r="X4632">
        <f t="shared" si="2391"/>
        <v>1.6038510140718978E-8</v>
      </c>
      <c r="Y4632">
        <f t="shared" si="2392"/>
        <v>2.1389353524171146E-8</v>
      </c>
      <c r="Z4632">
        <f t="shared" si="2393"/>
        <v>2.3582010650471842E-7</v>
      </c>
      <c r="AA4632">
        <f t="shared" si="2394"/>
        <v>2.3893160627860355E-4</v>
      </c>
      <c r="AB4632">
        <f t="shared" si="2413"/>
        <v>1.4625997864314387E-11</v>
      </c>
      <c r="AC4632">
        <f t="shared" si="2414"/>
        <v>1.2988447778189754E-11</v>
      </c>
      <c r="AD4632">
        <f t="shared" si="2395"/>
        <v>1</v>
      </c>
      <c r="AE4632">
        <f t="shared" si="2396"/>
        <v>0</v>
      </c>
      <c r="AF4632">
        <f t="shared" si="2397"/>
        <v>0</v>
      </c>
      <c r="AG4632">
        <f t="shared" si="2398"/>
        <v>-8707.6098801587523</v>
      </c>
      <c r="AH4632">
        <f t="shared" si="2399"/>
        <v>0</v>
      </c>
      <c r="AI4632">
        <f t="shared" si="2400"/>
        <v>1</v>
      </c>
      <c r="AJ4632">
        <f t="shared" si="2401"/>
        <v>-2</v>
      </c>
      <c r="AK4632">
        <f t="shared" si="2402"/>
        <v>1</v>
      </c>
      <c r="AL4632">
        <f t="shared" si="2403"/>
        <v>1.193610944839745E-4</v>
      </c>
      <c r="AM4632">
        <f t="shared" si="2415"/>
        <v>0</v>
      </c>
      <c r="AN4632" s="22">
        <f t="shared" si="2404"/>
        <v>-2.094173106545343E-7</v>
      </c>
      <c r="AO4632">
        <f t="shared" si="2416"/>
        <v>2.3582010650471842E-7</v>
      </c>
      <c r="AP4632">
        <f t="shared" si="2417"/>
        <v>2.3893160627860353E-4</v>
      </c>
      <c r="AQ4632">
        <f t="shared" si="2418"/>
        <v>2.3582010650471842E-7</v>
      </c>
      <c r="AR4632">
        <f t="shared" si="2419"/>
        <v>2.3893160627860353E-4</v>
      </c>
      <c r="AS4632">
        <f t="shared" si="2420"/>
        <v>0</v>
      </c>
      <c r="AT4632">
        <f t="shared" si="2421"/>
        <v>0</v>
      </c>
    </row>
    <row r="4633" spans="14:46" x14ac:dyDescent="0.25">
      <c r="N4633">
        <f t="shared" si="2422"/>
        <v>4620</v>
      </c>
      <c r="O4633">
        <f t="shared" si="2405"/>
        <v>9676.1053730565636</v>
      </c>
      <c r="P4633">
        <f t="shared" si="2406"/>
        <v>8708.4948357509074</v>
      </c>
      <c r="Q4633">
        <f t="shared" si="2407"/>
        <v>4.5563487416646249E-41</v>
      </c>
      <c r="R4633">
        <f t="shared" si="2408"/>
        <v>2.132986664245113E-33</v>
      </c>
      <c r="S4633">
        <f t="shared" si="2409"/>
        <v>3.0375658277764176E-41</v>
      </c>
      <c r="T4633">
        <f t="shared" si="2390"/>
        <v>3.948832683925088E-24</v>
      </c>
      <c r="U4633">
        <f t="shared" si="2410"/>
        <v>3.948832683925088E-24</v>
      </c>
      <c r="V4633">
        <f t="shared" si="2411"/>
        <v>2.6331303079718738E-24</v>
      </c>
      <c r="W4633">
        <f t="shared" si="2412"/>
        <v>2.6331303079718738E-24</v>
      </c>
      <c r="X4633">
        <f t="shared" si="2391"/>
        <v>4.2687821293558883E-33</v>
      </c>
      <c r="Y4633">
        <f t="shared" si="2392"/>
        <v>5.6929530839291131E-33</v>
      </c>
      <c r="Z4633">
        <f t="shared" si="2393"/>
        <v>-1.2163451622875568E-19</v>
      </c>
      <c r="AA4633">
        <f t="shared" si="2394"/>
        <v>-1.2326606567151656E-16</v>
      </c>
      <c r="AB4633">
        <f t="shared" si="2413"/>
        <v>0</v>
      </c>
      <c r="AC4633">
        <f t="shared" si="2414"/>
        <v>0</v>
      </c>
      <c r="AD4633">
        <f t="shared" si="2395"/>
        <v>1</v>
      </c>
      <c r="AE4633">
        <f t="shared" si="2396"/>
        <v>0</v>
      </c>
      <c r="AF4633">
        <f t="shared" si="2397"/>
        <v>0</v>
      </c>
      <c r="AG4633">
        <f t="shared" si="2398"/>
        <v>-8709.4948357509074</v>
      </c>
      <c r="AH4633">
        <f t="shared" si="2399"/>
        <v>0</v>
      </c>
      <c r="AI4633">
        <f t="shared" si="2400"/>
        <v>1</v>
      </c>
      <c r="AJ4633">
        <f t="shared" si="2401"/>
        <v>-2</v>
      </c>
      <c r="AK4633">
        <f t="shared" si="2402"/>
        <v>1</v>
      </c>
      <c r="AL4633">
        <f t="shared" si="2403"/>
        <v>-6.1579024775019394E-17</v>
      </c>
      <c r="AM4633">
        <f t="shared" si="2415"/>
        <v>0</v>
      </c>
      <c r="AN4633" s="22">
        <f t="shared" si="2404"/>
        <v>1.0801612147777172E-19</v>
      </c>
      <c r="AO4633">
        <f t="shared" si="2416"/>
        <v>-1.2163451622875568E-19</v>
      </c>
      <c r="AP4633">
        <f t="shared" si="2417"/>
        <v>-1.2326606567151656E-16</v>
      </c>
      <c r="AQ4633">
        <f t="shared" si="2418"/>
        <v>-1.2163451622875568E-19</v>
      </c>
      <c r="AR4633">
        <f t="shared" si="2419"/>
        <v>-1.2326606567151656E-16</v>
      </c>
      <c r="AS4633">
        <f t="shared" si="2420"/>
        <v>0</v>
      </c>
      <c r="AT4633">
        <f t="shared" si="2421"/>
        <v>0</v>
      </c>
    </row>
    <row r="4634" spans="14:46" x14ac:dyDescent="0.25">
      <c r="N4634">
        <f t="shared" si="2422"/>
        <v>4621</v>
      </c>
      <c r="O4634">
        <f t="shared" si="2405"/>
        <v>9678.1997681589564</v>
      </c>
      <c r="P4634">
        <f t="shared" si="2406"/>
        <v>8710.3797913430608</v>
      </c>
      <c r="Q4634">
        <f t="shared" si="2407"/>
        <v>1.7096725167484387E-16</v>
      </c>
      <c r="R4634">
        <f t="shared" si="2408"/>
        <v>8.007041861625214E-9</v>
      </c>
      <c r="S4634">
        <f t="shared" si="2409"/>
        <v>1.1397816778322926E-16</v>
      </c>
      <c r="T4634">
        <f t="shared" si="2390"/>
        <v>-3.8237779864427296E-12</v>
      </c>
      <c r="U4634">
        <f t="shared" si="2410"/>
        <v>-3.8237779864427296E-12</v>
      </c>
      <c r="V4634">
        <f t="shared" si="2411"/>
        <v>-2.5497421737832816E-12</v>
      </c>
      <c r="W4634">
        <f t="shared" si="2412"/>
        <v>-2.5497421737832816E-12</v>
      </c>
      <c r="X4634">
        <f t="shared" si="2391"/>
        <v>1.6024625429645997E-8</v>
      </c>
      <c r="Y4634">
        <f t="shared" si="2392"/>
        <v>2.1370834510744883E-8</v>
      </c>
      <c r="Z4634">
        <f t="shared" si="2393"/>
        <v>-2.3561602163099966E-7</v>
      </c>
      <c r="AA4634">
        <f t="shared" si="2394"/>
        <v>-2.3882810446833493E-4</v>
      </c>
      <c r="AB4634">
        <f t="shared" si="2413"/>
        <v>-1.4607015391819808E-11</v>
      </c>
      <c r="AC4634">
        <f t="shared" si="2414"/>
        <v>-1.2971590613358824E-11</v>
      </c>
      <c r="AD4634">
        <f t="shared" si="2395"/>
        <v>1</v>
      </c>
      <c r="AE4634">
        <f t="shared" si="2396"/>
        <v>0</v>
      </c>
      <c r="AF4634">
        <f t="shared" si="2397"/>
        <v>0</v>
      </c>
      <c r="AG4634">
        <f t="shared" si="2398"/>
        <v>-8711.3797913430608</v>
      </c>
      <c r="AH4634">
        <f t="shared" si="2399"/>
        <v>0</v>
      </c>
      <c r="AI4634">
        <f t="shared" si="2400"/>
        <v>1</v>
      </c>
      <c r="AJ4634">
        <f t="shared" si="2401"/>
        <v>-2</v>
      </c>
      <c r="AK4634">
        <f t="shared" si="2402"/>
        <v>1</v>
      </c>
      <c r="AL4634">
        <f t="shared" si="2403"/>
        <v>-1.1930943419644509E-4</v>
      </c>
      <c r="AM4634">
        <f t="shared" si="2415"/>
        <v>0</v>
      </c>
      <c r="AN4634" s="22">
        <f t="shared" si="2404"/>
        <v>2.0923607544476307E-7</v>
      </c>
      <c r="AO4634">
        <f t="shared" si="2416"/>
        <v>-2.3561602163099966E-7</v>
      </c>
      <c r="AP4634">
        <f t="shared" si="2417"/>
        <v>-2.3882810446833495E-4</v>
      </c>
      <c r="AQ4634">
        <f t="shared" si="2418"/>
        <v>-2.3561602163099966E-7</v>
      </c>
      <c r="AR4634">
        <f t="shared" si="2419"/>
        <v>-2.3882810446833495E-4</v>
      </c>
      <c r="AS4634">
        <f t="shared" si="2420"/>
        <v>0</v>
      </c>
      <c r="AT4634">
        <f t="shared" si="2421"/>
        <v>0</v>
      </c>
    </row>
    <row r="4635" spans="14:46" x14ac:dyDescent="0.25">
      <c r="N4635">
        <f t="shared" si="2422"/>
        <v>4622</v>
      </c>
      <c r="O4635">
        <f t="shared" si="2405"/>
        <v>9680.2941632613492</v>
      </c>
      <c r="P4635">
        <f t="shared" si="2406"/>
        <v>8712.2647469352141</v>
      </c>
      <c r="Q4635">
        <f t="shared" si="2407"/>
        <v>1.7081934014312543E-16</v>
      </c>
      <c r="R4635">
        <f t="shared" si="2408"/>
        <v>8.0035774844385053E-9</v>
      </c>
      <c r="S4635">
        <f t="shared" si="2409"/>
        <v>1.1387956009541694E-16</v>
      </c>
      <c r="T4635">
        <f t="shared" si="2390"/>
        <v>3.8212960811957448E-12</v>
      </c>
      <c r="U4635">
        <f t="shared" si="2410"/>
        <v>3.8212960811957448E-12</v>
      </c>
      <c r="V4635">
        <f t="shared" si="2411"/>
        <v>2.5480870885295182E-12</v>
      </c>
      <c r="W4635">
        <f t="shared" si="2412"/>
        <v>2.5480870885295182E-12</v>
      </c>
      <c r="X4635">
        <f t="shared" si="2391"/>
        <v>1.6017689834450989E-8</v>
      </c>
      <c r="Y4635">
        <f t="shared" si="2392"/>
        <v>2.1361584021756084E-8</v>
      </c>
      <c r="Z4635">
        <f t="shared" si="2393"/>
        <v>2.3551407852867248E-7</v>
      </c>
      <c r="AA4635">
        <f t="shared" si="2394"/>
        <v>2.3877638718243895E-4</v>
      </c>
      <c r="AB4635">
        <f t="shared" si="2413"/>
        <v>1.4597536472964199E-11</v>
      </c>
      <c r="AC4635">
        <f t="shared" si="2414"/>
        <v>1.2963172969260601E-11</v>
      </c>
      <c r="AD4635">
        <f t="shared" si="2395"/>
        <v>1</v>
      </c>
      <c r="AE4635">
        <f t="shared" si="2396"/>
        <v>0</v>
      </c>
      <c r="AF4635">
        <f t="shared" si="2397"/>
        <v>0</v>
      </c>
      <c r="AG4635">
        <f t="shared" si="2398"/>
        <v>-8713.2647469352141</v>
      </c>
      <c r="AH4635">
        <f t="shared" si="2399"/>
        <v>0</v>
      </c>
      <c r="AI4635">
        <f t="shared" si="2400"/>
        <v>1</v>
      </c>
      <c r="AJ4635">
        <f t="shared" si="2401"/>
        <v>-2</v>
      </c>
      <c r="AK4635">
        <f t="shared" si="2402"/>
        <v>1</v>
      </c>
      <c r="AL4635">
        <f t="shared" si="2403"/>
        <v>1.1928362081819309E-4</v>
      </c>
      <c r="AM4635">
        <f t="shared" si="2415"/>
        <v>0</v>
      </c>
      <c r="AN4635" s="22">
        <f t="shared" si="2404"/>
        <v>-2.091455460527619E-7</v>
      </c>
      <c r="AO4635">
        <f t="shared" si="2416"/>
        <v>2.3551407852867248E-7</v>
      </c>
      <c r="AP4635">
        <f t="shared" si="2417"/>
        <v>2.3877638718243895E-4</v>
      </c>
      <c r="AQ4635">
        <f t="shared" si="2418"/>
        <v>2.3551407852867248E-7</v>
      </c>
      <c r="AR4635">
        <f t="shared" si="2419"/>
        <v>2.3877638718243895E-4</v>
      </c>
      <c r="AS4635">
        <f t="shared" si="2420"/>
        <v>0</v>
      </c>
      <c r="AT4635">
        <f t="shared" si="2421"/>
        <v>0</v>
      </c>
    </row>
    <row r="4636" spans="14:46" x14ac:dyDescent="0.25">
      <c r="N4636">
        <f t="shared" si="2422"/>
        <v>4623</v>
      </c>
      <c r="O4636">
        <f t="shared" si="2405"/>
        <v>9682.388558363742</v>
      </c>
      <c r="P4636">
        <f t="shared" si="2406"/>
        <v>8714.1497025273675</v>
      </c>
      <c r="Q4636">
        <f t="shared" si="2407"/>
        <v>1.1521412733397365E-40</v>
      </c>
      <c r="R4636">
        <f t="shared" si="2408"/>
        <v>5.4005843452709823E-33</v>
      </c>
      <c r="S4636">
        <f t="shared" si="2409"/>
        <v>7.6809418222649099E-41</v>
      </c>
      <c r="T4636">
        <f t="shared" si="2390"/>
        <v>-6.2752497912219219E-24</v>
      </c>
      <c r="U4636">
        <f t="shared" si="2410"/>
        <v>-6.2752497912219219E-24</v>
      </c>
      <c r="V4636">
        <f t="shared" si="2411"/>
        <v>-4.1844133183710108E-24</v>
      </c>
      <c r="W4636">
        <f t="shared" si="2412"/>
        <v>-4.1844133183710108E-24</v>
      </c>
      <c r="X4636">
        <f t="shared" si="2391"/>
        <v>1.0808275777764982E-32</v>
      </c>
      <c r="Y4636">
        <f t="shared" si="2392"/>
        <v>1.4414180986507018E-32</v>
      </c>
      <c r="Z4636">
        <f t="shared" si="2393"/>
        <v>1.9341992958961827E-19</v>
      </c>
      <c r="AA4636">
        <f t="shared" si="2394"/>
        <v>1.9614154604349666E-16</v>
      </c>
      <c r="AB4636">
        <f t="shared" si="2413"/>
        <v>0</v>
      </c>
      <c r="AC4636">
        <f t="shared" si="2414"/>
        <v>0</v>
      </c>
      <c r="AD4636">
        <f t="shared" si="2395"/>
        <v>1</v>
      </c>
      <c r="AE4636">
        <f t="shared" si="2396"/>
        <v>0</v>
      </c>
      <c r="AF4636">
        <f t="shared" si="2397"/>
        <v>0</v>
      </c>
      <c r="AG4636">
        <f t="shared" si="2398"/>
        <v>-8715.1497025273675</v>
      </c>
      <c r="AH4636">
        <f t="shared" si="2399"/>
        <v>0</v>
      </c>
      <c r="AI4636">
        <f t="shared" si="2400"/>
        <v>1</v>
      </c>
      <c r="AJ4636">
        <f t="shared" si="2401"/>
        <v>-2</v>
      </c>
      <c r="AK4636">
        <f t="shared" si="2402"/>
        <v>1</v>
      </c>
      <c r="AL4636">
        <f t="shared" si="2403"/>
        <v>9.7984890859111211E-17</v>
      </c>
      <c r="AM4636">
        <f t="shared" si="2415"/>
        <v>0</v>
      </c>
      <c r="AN4636" s="22">
        <f t="shared" si="2404"/>
        <v>-1.7176432527427088E-19</v>
      </c>
      <c r="AO4636">
        <f t="shared" si="2416"/>
        <v>1.9341992958961827E-19</v>
      </c>
      <c r="AP4636">
        <f t="shared" si="2417"/>
        <v>1.9614154604349669E-16</v>
      </c>
      <c r="AQ4636">
        <f t="shared" si="2418"/>
        <v>1.9341992958961827E-19</v>
      </c>
      <c r="AR4636">
        <f t="shared" si="2419"/>
        <v>1.9614154604349669E-16</v>
      </c>
      <c r="AS4636">
        <f t="shared" si="2420"/>
        <v>0</v>
      </c>
      <c r="AT4636">
        <f t="shared" si="2421"/>
        <v>0</v>
      </c>
    </row>
    <row r="4637" spans="14:46" x14ac:dyDescent="0.25">
      <c r="N4637">
        <f t="shared" si="2422"/>
        <v>4624</v>
      </c>
      <c r="O4637">
        <f t="shared" si="2405"/>
        <v>9684.4829534661349</v>
      </c>
      <c r="P4637">
        <f t="shared" si="2406"/>
        <v>8716.0346581195208</v>
      </c>
      <c r="Q4637">
        <f t="shared" si="2407"/>
        <v>1.705239966375382E-16</v>
      </c>
      <c r="R4637">
        <f t="shared" si="2408"/>
        <v>7.99665547181656E-9</v>
      </c>
      <c r="S4637">
        <f t="shared" si="2409"/>
        <v>1.1368266442502546E-16</v>
      </c>
      <c r="T4637">
        <f t="shared" si="2390"/>
        <v>-3.8163387107125705E-12</v>
      </c>
      <c r="U4637">
        <f t="shared" si="2410"/>
        <v>-3.8163387107125705E-12</v>
      </c>
      <c r="V4637">
        <f t="shared" si="2411"/>
        <v>-2.5447812129244631E-12</v>
      </c>
      <c r="W4637">
        <f t="shared" si="2412"/>
        <v>-2.5447812129244631E-12</v>
      </c>
      <c r="X4637">
        <f t="shared" si="2391"/>
        <v>1.6003832145310539E-8</v>
      </c>
      <c r="Y4637">
        <f t="shared" si="2392"/>
        <v>2.1343101053301762E-8</v>
      </c>
      <c r="Z4637">
        <f t="shared" si="2393"/>
        <v>-2.3531039070716514E-7</v>
      </c>
      <c r="AA4637">
        <f t="shared" si="2394"/>
        <v>-2.3867301977682361E-4</v>
      </c>
      <c r="AB4637">
        <f t="shared" si="2413"/>
        <v>-1.4578603225655761E-11</v>
      </c>
      <c r="AC4637">
        <f t="shared" si="2414"/>
        <v>-1.2946359518286974E-11</v>
      </c>
      <c r="AD4637">
        <f t="shared" si="2395"/>
        <v>1</v>
      </c>
      <c r="AE4637">
        <f t="shared" si="2396"/>
        <v>0</v>
      </c>
      <c r="AF4637">
        <f t="shared" si="2397"/>
        <v>0</v>
      </c>
      <c r="AG4637">
        <f t="shared" si="2398"/>
        <v>-8717.0346581195208</v>
      </c>
      <c r="AH4637">
        <f t="shared" si="2399"/>
        <v>0</v>
      </c>
      <c r="AI4637">
        <f t="shared" si="2400"/>
        <v>1</v>
      </c>
      <c r="AJ4637">
        <f t="shared" si="2401"/>
        <v>-2</v>
      </c>
      <c r="AK4637">
        <f t="shared" si="2402"/>
        <v>1</v>
      </c>
      <c r="AL4637">
        <f t="shared" si="2403"/>
        <v>-1.1923202755669149E-4</v>
      </c>
      <c r="AM4637">
        <f t="shared" si="2415"/>
        <v>0</v>
      </c>
      <c r="AN4637" s="22">
        <f t="shared" si="2404"/>
        <v>2.0896466344062282E-7</v>
      </c>
      <c r="AO4637">
        <f t="shared" si="2416"/>
        <v>-2.3531039070716514E-7</v>
      </c>
      <c r="AP4637">
        <f t="shared" si="2417"/>
        <v>-2.3867301977682361E-4</v>
      </c>
      <c r="AQ4637">
        <f t="shared" si="2418"/>
        <v>-2.3531039070716514E-7</v>
      </c>
      <c r="AR4637">
        <f t="shared" si="2419"/>
        <v>-2.3867301977682361E-4</v>
      </c>
      <c r="AS4637">
        <f t="shared" si="2420"/>
        <v>0</v>
      </c>
      <c r="AT4637">
        <f t="shared" si="2421"/>
        <v>0</v>
      </c>
    </row>
    <row r="4638" spans="14:46" x14ac:dyDescent="0.25">
      <c r="N4638">
        <f t="shared" si="2422"/>
        <v>4625</v>
      </c>
      <c r="O4638">
        <f t="shared" si="2405"/>
        <v>9686.5773485685295</v>
      </c>
      <c r="P4638">
        <f t="shared" si="2406"/>
        <v>8717.919613711676</v>
      </c>
      <c r="Q4638">
        <f t="shared" si="2407"/>
        <v>1.7037656424861353E-16</v>
      </c>
      <c r="R4638">
        <f t="shared" si="2408"/>
        <v>7.9931978324721241E-9</v>
      </c>
      <c r="S4638">
        <f t="shared" si="2409"/>
        <v>1.1358437616574235E-16</v>
      </c>
      <c r="T4638">
        <f t="shared" si="2390"/>
        <v>3.8138632408460445E-12</v>
      </c>
      <c r="U4638">
        <f t="shared" si="2410"/>
        <v>3.8138632408460445E-12</v>
      </c>
      <c r="V4638">
        <f t="shared" si="2411"/>
        <v>2.5431304194849333E-12</v>
      </c>
      <c r="W4638">
        <f t="shared" si="2412"/>
        <v>2.5431304194849333E-12</v>
      </c>
      <c r="X4638">
        <f t="shared" si="2391"/>
        <v>1.5996910043533882E-8</v>
      </c>
      <c r="Y4638">
        <f t="shared" si="2392"/>
        <v>2.1333868563388945E-8</v>
      </c>
      <c r="Z4638">
        <f t="shared" si="2393"/>
        <v>2.3520864587328552E-7</v>
      </c>
      <c r="AA4638">
        <f t="shared" si="2394"/>
        <v>2.3862136962769648E-4</v>
      </c>
      <c r="AB4638">
        <f t="shared" si="2413"/>
        <v>1.4569148879485211E-11</v>
      </c>
      <c r="AC4638">
        <f t="shared" si="2414"/>
        <v>1.293796369567755E-11</v>
      </c>
      <c r="AD4638">
        <f t="shared" si="2395"/>
        <v>1</v>
      </c>
      <c r="AE4638">
        <f t="shared" si="2396"/>
        <v>0</v>
      </c>
      <c r="AF4638">
        <f t="shared" si="2397"/>
        <v>0</v>
      </c>
      <c r="AG4638">
        <f t="shared" si="2398"/>
        <v>-8718.919613711676</v>
      </c>
      <c r="AH4638">
        <f t="shared" si="2399"/>
        <v>0</v>
      </c>
      <c r="AI4638">
        <f t="shared" si="2400"/>
        <v>1</v>
      </c>
      <c r="AJ4638">
        <f t="shared" si="2401"/>
        <v>-2</v>
      </c>
      <c r="AK4638">
        <f t="shared" si="2402"/>
        <v>1</v>
      </c>
      <c r="AL4638">
        <f t="shared" si="2403"/>
        <v>1.1920624765878893E-4</v>
      </c>
      <c r="AM4638">
        <f t="shared" si="2415"/>
        <v>0</v>
      </c>
      <c r="AN4638" s="22">
        <f t="shared" si="2404"/>
        <v>-2.0887431011862732E-7</v>
      </c>
      <c r="AO4638">
        <f t="shared" si="2416"/>
        <v>2.3520864587328552E-7</v>
      </c>
      <c r="AP4638">
        <f t="shared" si="2417"/>
        <v>2.3862136962769648E-4</v>
      </c>
      <c r="AQ4638">
        <f t="shared" si="2418"/>
        <v>2.3520864587328552E-7</v>
      </c>
      <c r="AR4638">
        <f t="shared" si="2419"/>
        <v>2.3862136962769648E-4</v>
      </c>
      <c r="AS4638">
        <f t="shared" si="2420"/>
        <v>0</v>
      </c>
      <c r="AT4638">
        <f t="shared" si="2421"/>
        <v>0</v>
      </c>
    </row>
    <row r="4639" spans="14:46" x14ac:dyDescent="0.25">
      <c r="N4639">
        <f t="shared" si="2422"/>
        <v>4626</v>
      </c>
      <c r="O4639">
        <f t="shared" si="2405"/>
        <v>9688.6717436709223</v>
      </c>
      <c r="P4639">
        <f t="shared" si="2406"/>
        <v>8719.8045693038312</v>
      </c>
      <c r="Q4639">
        <f t="shared" si="2407"/>
        <v>5.9003400378862526E-43</v>
      </c>
      <c r="R4639">
        <f t="shared" si="2408"/>
        <v>2.7693352220141637E-35</v>
      </c>
      <c r="S4639">
        <f t="shared" si="2409"/>
        <v>3.9335600252575017E-43</v>
      </c>
      <c r="T4639">
        <f t="shared" si="2390"/>
        <v>-4.4878129849076422E-25</v>
      </c>
      <c r="U4639">
        <f t="shared" si="2410"/>
        <v>-4.4878129849076422E-25</v>
      </c>
      <c r="V4639">
        <f t="shared" si="2411"/>
        <v>-2.9925281689836116E-25</v>
      </c>
      <c r="W4639">
        <f t="shared" si="2412"/>
        <v>-2.9925281689836116E-25</v>
      </c>
      <c r="X4639">
        <f t="shared" si="2391"/>
        <v>5.5423124838211617E-35</v>
      </c>
      <c r="Y4639">
        <f t="shared" si="2392"/>
        <v>7.3913624676076697E-35</v>
      </c>
      <c r="Z4639">
        <f t="shared" si="2393"/>
        <v>1.3841618463598334E-20</v>
      </c>
      <c r="AA4639">
        <f t="shared" si="2394"/>
        <v>1.4045484850064216E-17</v>
      </c>
      <c r="AB4639">
        <f t="shared" si="2413"/>
        <v>0</v>
      </c>
      <c r="AC4639">
        <f t="shared" si="2414"/>
        <v>0</v>
      </c>
      <c r="AD4639">
        <f t="shared" si="2395"/>
        <v>1</v>
      </c>
      <c r="AE4639">
        <f t="shared" si="2396"/>
        <v>0</v>
      </c>
      <c r="AF4639">
        <f t="shared" si="2397"/>
        <v>0</v>
      </c>
      <c r="AG4639">
        <f t="shared" si="2398"/>
        <v>-8720.8045693038312</v>
      </c>
      <c r="AH4639">
        <f t="shared" si="2399"/>
        <v>0</v>
      </c>
      <c r="AI4639">
        <f t="shared" si="2400"/>
        <v>1</v>
      </c>
      <c r="AJ4639">
        <f t="shared" si="2401"/>
        <v>-2</v>
      </c>
      <c r="AK4639">
        <f t="shared" si="2402"/>
        <v>1</v>
      </c>
      <c r="AL4639">
        <f t="shared" si="2403"/>
        <v>7.0165964806584582E-18</v>
      </c>
      <c r="AM4639">
        <f t="shared" si="2415"/>
        <v>0</v>
      </c>
      <c r="AN4639" s="22">
        <f t="shared" si="2404"/>
        <v>-1.229188874730245E-20</v>
      </c>
      <c r="AO4639">
        <f t="shared" si="2416"/>
        <v>1.3841618463598334E-20</v>
      </c>
      <c r="AP4639">
        <f t="shared" si="2417"/>
        <v>1.4045484850064219E-17</v>
      </c>
      <c r="AQ4639">
        <f t="shared" si="2418"/>
        <v>1.3841618463598334E-20</v>
      </c>
      <c r="AR4639">
        <f t="shared" si="2419"/>
        <v>1.4045484850064219E-17</v>
      </c>
      <c r="AS4639">
        <f t="shared" si="2420"/>
        <v>0</v>
      </c>
      <c r="AT4639">
        <f t="shared" si="2421"/>
        <v>0</v>
      </c>
    </row>
    <row r="4640" spans="14:46" x14ac:dyDescent="0.25">
      <c r="N4640">
        <f t="shared" si="2422"/>
        <v>4627</v>
      </c>
      <c r="O4640">
        <f t="shared" si="2405"/>
        <v>9690.7661387733151</v>
      </c>
      <c r="P4640">
        <f t="shared" si="2406"/>
        <v>8721.6895248959845</v>
      </c>
      <c r="Q4640">
        <f t="shared" si="2407"/>
        <v>1.7008217716532172E-16</v>
      </c>
      <c r="R4640">
        <f t="shared" si="2408"/>
        <v>7.986289278057915E-9</v>
      </c>
      <c r="S4640">
        <f t="shared" si="2409"/>
        <v>1.1338811811021448E-16</v>
      </c>
      <c r="T4640">
        <f t="shared" si="2390"/>
        <v>-3.8089187202626966E-12</v>
      </c>
      <c r="U4640">
        <f t="shared" si="2410"/>
        <v>-3.8089187202626966E-12</v>
      </c>
      <c r="V4640">
        <f t="shared" si="2411"/>
        <v>-2.5398331135948837E-12</v>
      </c>
      <c r="W4640">
        <f t="shared" si="2412"/>
        <v>-2.5398331135948837E-12</v>
      </c>
      <c r="X4640">
        <f t="shared" si="2391"/>
        <v>1.5983079306219037E-8</v>
      </c>
      <c r="Y4640">
        <f t="shared" si="2392"/>
        <v>2.1315421546379706E-8</v>
      </c>
      <c r="Z4640">
        <f t="shared" si="2393"/>
        <v>-2.3500535407444373E-7</v>
      </c>
      <c r="AA4640">
        <f t="shared" si="2394"/>
        <v>-2.385181363648528E-4</v>
      </c>
      <c r="AB4640">
        <f t="shared" si="2413"/>
        <v>-1.4550264697903364E-11</v>
      </c>
      <c r="AC4640">
        <f t="shared" si="2414"/>
        <v>-1.2921193816955017E-11</v>
      </c>
      <c r="AD4640">
        <f t="shared" si="2395"/>
        <v>1</v>
      </c>
      <c r="AE4640">
        <f t="shared" si="2396"/>
        <v>0</v>
      </c>
      <c r="AF4640">
        <f t="shared" si="2397"/>
        <v>0</v>
      </c>
      <c r="AG4640">
        <f t="shared" si="2398"/>
        <v>-8722.6895248959845</v>
      </c>
      <c r="AH4640">
        <f t="shared" si="2399"/>
        <v>0</v>
      </c>
      <c r="AI4640">
        <f t="shared" si="2400"/>
        <v>1</v>
      </c>
      <c r="AJ4640">
        <f t="shared" si="2401"/>
        <v>-2</v>
      </c>
      <c r="AK4640">
        <f t="shared" si="2402"/>
        <v>1</v>
      </c>
      <c r="AL4640">
        <f t="shared" si="2403"/>
        <v>-1.1915472129283147E-4</v>
      </c>
      <c r="AM4640">
        <f t="shared" si="2415"/>
        <v>0</v>
      </c>
      <c r="AN4640" s="22">
        <f t="shared" si="2404"/>
        <v>2.0869377918984403E-7</v>
      </c>
      <c r="AO4640">
        <f t="shared" si="2416"/>
        <v>-2.3500535407444373E-7</v>
      </c>
      <c r="AP4640">
        <f t="shared" si="2417"/>
        <v>-2.385181363648528E-4</v>
      </c>
      <c r="AQ4640">
        <f t="shared" si="2418"/>
        <v>-2.3500535407444373E-7</v>
      </c>
      <c r="AR4640">
        <f t="shared" si="2419"/>
        <v>-2.385181363648528E-4</v>
      </c>
      <c r="AS4640">
        <f t="shared" si="2420"/>
        <v>0</v>
      </c>
      <c r="AT4640">
        <f t="shared" si="2421"/>
        <v>0</v>
      </c>
    </row>
    <row r="4641" spans="14:46" x14ac:dyDescent="0.25">
      <c r="N4641">
        <f t="shared" si="2422"/>
        <v>4628</v>
      </c>
      <c r="O4641">
        <f t="shared" si="2405"/>
        <v>9692.8605338757079</v>
      </c>
      <c r="P4641">
        <f t="shared" si="2406"/>
        <v>8723.5744804881379</v>
      </c>
      <c r="Q4641">
        <f t="shared" si="2407"/>
        <v>1.6993522205784221E-16</v>
      </c>
      <c r="R4641">
        <f t="shared" si="2408"/>
        <v>7.9828383590945646E-9</v>
      </c>
      <c r="S4641">
        <f t="shared" si="2409"/>
        <v>1.1329014803856146E-16</v>
      </c>
      <c r="T4641">
        <f t="shared" si="2390"/>
        <v>3.8064496649321214E-12</v>
      </c>
      <c r="U4641">
        <f t="shared" si="2410"/>
        <v>3.8064496649321214E-12</v>
      </c>
      <c r="V4641">
        <f t="shared" si="2411"/>
        <v>2.5381865980671852E-12</v>
      </c>
      <c r="W4641">
        <f t="shared" si="2412"/>
        <v>2.5381865980671852E-12</v>
      </c>
      <c r="X4641">
        <f t="shared" si="2391"/>
        <v>1.5976170662880929E-8</v>
      </c>
      <c r="Y4641">
        <f t="shared" si="2392"/>
        <v>2.1306207008877725E-8</v>
      </c>
      <c r="Z4641">
        <f t="shared" si="2393"/>
        <v>2.3490380699519704E-7</v>
      </c>
      <c r="AA4641">
        <f t="shared" si="2394"/>
        <v>2.384665532218489E-4</v>
      </c>
      <c r="AB4641">
        <f t="shared" si="2413"/>
        <v>1.4540834844843184E-11</v>
      </c>
      <c r="AC4641">
        <f t="shared" si="2414"/>
        <v>1.2912819745169019E-11</v>
      </c>
      <c r="AD4641">
        <f t="shared" si="2395"/>
        <v>1</v>
      </c>
      <c r="AE4641">
        <f t="shared" si="2396"/>
        <v>0</v>
      </c>
      <c r="AF4641">
        <f t="shared" si="2397"/>
        <v>0</v>
      </c>
      <c r="AG4641">
        <f t="shared" si="2398"/>
        <v>-8724.5744804881379</v>
      </c>
      <c r="AH4641">
        <f t="shared" si="2399"/>
        <v>0</v>
      </c>
      <c r="AI4641">
        <f t="shared" si="2400"/>
        <v>1</v>
      </c>
      <c r="AJ4641">
        <f t="shared" si="2401"/>
        <v>-2</v>
      </c>
      <c r="AK4641">
        <f t="shared" si="2402"/>
        <v>1</v>
      </c>
      <c r="AL4641">
        <f t="shared" si="2403"/>
        <v>1.1912897481018368E-4</v>
      </c>
      <c r="AM4641">
        <f t="shared" si="2415"/>
        <v>0</v>
      </c>
      <c r="AN4641" s="22">
        <f t="shared" si="2404"/>
        <v>-2.086036014815671E-7</v>
      </c>
      <c r="AO4641">
        <f t="shared" si="2416"/>
        <v>2.3490380699519704E-7</v>
      </c>
      <c r="AP4641">
        <f t="shared" si="2417"/>
        <v>2.3846655322184892E-4</v>
      </c>
      <c r="AQ4641">
        <f t="shared" si="2418"/>
        <v>2.3490380699519704E-7</v>
      </c>
      <c r="AR4641">
        <f t="shared" si="2419"/>
        <v>2.3846655322184892E-4</v>
      </c>
      <c r="AS4641">
        <f t="shared" si="2420"/>
        <v>0</v>
      </c>
      <c r="AT4641">
        <f t="shared" si="2421"/>
        <v>0</v>
      </c>
    </row>
    <row r="4642" spans="14:46" x14ac:dyDescent="0.25">
      <c r="N4642">
        <f t="shared" si="2422"/>
        <v>4629</v>
      </c>
      <c r="O4642">
        <f t="shared" si="2405"/>
        <v>9694.9549289781007</v>
      </c>
      <c r="P4642">
        <f t="shared" si="2406"/>
        <v>8725.4594360802912</v>
      </c>
      <c r="Q4642">
        <f t="shared" si="2407"/>
        <v>3.311296758817009E-40</v>
      </c>
      <c r="R4642">
        <f t="shared" si="2408"/>
        <v>1.556179526043053E-32</v>
      </c>
      <c r="S4642">
        <f t="shared" si="2409"/>
        <v>2.207531172544672E-40</v>
      </c>
      <c r="T4642">
        <f t="shared" si="2390"/>
        <v>-1.0624623401897908E-23</v>
      </c>
      <c r="U4642">
        <f t="shared" si="2410"/>
        <v>-1.0624623401897908E-23</v>
      </c>
      <c r="V4642">
        <f t="shared" si="2411"/>
        <v>-7.0846268393097106E-24</v>
      </c>
      <c r="W4642">
        <f t="shared" si="2412"/>
        <v>-7.0846268393097106E-24</v>
      </c>
      <c r="X4642">
        <f t="shared" si="2391"/>
        <v>3.1144043063281201E-32</v>
      </c>
      <c r="Y4642">
        <f t="shared" si="2392"/>
        <v>4.1534445979765281E-32</v>
      </c>
      <c r="Z4642">
        <f t="shared" si="2393"/>
        <v>3.2790452180174867E-19</v>
      </c>
      <c r="AA4642">
        <f t="shared" si="2394"/>
        <v>3.329496580949042E-16</v>
      </c>
      <c r="AB4642">
        <f t="shared" si="2413"/>
        <v>0</v>
      </c>
      <c r="AC4642">
        <f t="shared" si="2414"/>
        <v>0</v>
      </c>
      <c r="AD4642">
        <f t="shared" si="2395"/>
        <v>1</v>
      </c>
      <c r="AE4642">
        <f t="shared" si="2396"/>
        <v>0</v>
      </c>
      <c r="AF4642">
        <f t="shared" si="2397"/>
        <v>0</v>
      </c>
      <c r="AG4642">
        <f t="shared" si="2398"/>
        <v>-8726.4594360802912</v>
      </c>
      <c r="AH4642">
        <f t="shared" si="2399"/>
        <v>0</v>
      </c>
      <c r="AI4642">
        <f t="shared" si="2400"/>
        <v>1</v>
      </c>
      <c r="AJ4642">
        <f t="shared" si="2401"/>
        <v>-2</v>
      </c>
      <c r="AK4642">
        <f t="shared" si="2402"/>
        <v>1</v>
      </c>
      <c r="AL4642">
        <f t="shared" si="2403"/>
        <v>1.6632923314361344E-16</v>
      </c>
      <c r="AM4642">
        <f t="shared" si="2415"/>
        <v>0</v>
      </c>
      <c r="AN4642" s="22">
        <f t="shared" si="2404"/>
        <v>-2.9119180767724203E-19</v>
      </c>
      <c r="AO4642">
        <f t="shared" si="2416"/>
        <v>3.2790452180174867E-19</v>
      </c>
      <c r="AP4642">
        <f t="shared" si="2417"/>
        <v>3.3294965809490415E-16</v>
      </c>
      <c r="AQ4642">
        <f t="shared" si="2418"/>
        <v>3.2790452180174867E-19</v>
      </c>
      <c r="AR4642">
        <f t="shared" si="2419"/>
        <v>3.3294965809490415E-16</v>
      </c>
      <c r="AS4642">
        <f t="shared" si="2420"/>
        <v>0</v>
      </c>
      <c r="AT4642">
        <f t="shared" si="2421"/>
        <v>0</v>
      </c>
    </row>
    <row r="4643" spans="14:46" x14ac:dyDescent="0.25">
      <c r="N4643">
        <f t="shared" si="2422"/>
        <v>4630</v>
      </c>
      <c r="O4643">
        <f t="shared" si="2405"/>
        <v>9697.0493240804954</v>
      </c>
      <c r="P4643">
        <f t="shared" si="2406"/>
        <v>8727.3443916724464</v>
      </c>
      <c r="Q4643">
        <f t="shared" si="2407"/>
        <v>1.6964178768294484E-16</v>
      </c>
      <c r="R4643">
        <f t="shared" si="2408"/>
        <v>7.9759432280390469E-9</v>
      </c>
      <c r="S4643">
        <f t="shared" si="2409"/>
        <v>1.1309452512196322E-16</v>
      </c>
      <c r="T4643">
        <f t="shared" si="2390"/>
        <v>-3.8015179526326305E-12</v>
      </c>
      <c r="U4643">
        <f t="shared" si="2410"/>
        <v>-3.8015179526326305E-12</v>
      </c>
      <c r="V4643">
        <f t="shared" si="2411"/>
        <v>-2.5348978341360616E-12</v>
      </c>
      <c r="W4643">
        <f t="shared" si="2412"/>
        <v>-2.5348978341360616E-12</v>
      </c>
      <c r="X4643">
        <f t="shared" si="2391"/>
        <v>1.5962366807578985E-8</v>
      </c>
      <c r="Y4643">
        <f t="shared" si="2392"/>
        <v>2.1287795850179204E-8</v>
      </c>
      <c r="Z4643">
        <f t="shared" si="2393"/>
        <v>-2.3470091019330247E-7</v>
      </c>
      <c r="AA4643">
        <f t="shared" si="2394"/>
        <v>-2.3836345384107511E-4</v>
      </c>
      <c r="AB4643">
        <f t="shared" si="2413"/>
        <v>-1.4521999570147869E-11</v>
      </c>
      <c r="AC4643">
        <f t="shared" si="2414"/>
        <v>-1.2896093297641494E-11</v>
      </c>
      <c r="AD4643">
        <f t="shared" si="2395"/>
        <v>1</v>
      </c>
      <c r="AE4643">
        <f t="shared" si="2396"/>
        <v>0</v>
      </c>
      <c r="AF4643">
        <f t="shared" si="2397"/>
        <v>0</v>
      </c>
      <c r="AG4643">
        <f t="shared" si="2398"/>
        <v>-8728.3443916724464</v>
      </c>
      <c r="AH4643">
        <f t="shared" si="2399"/>
        <v>0</v>
      </c>
      <c r="AI4643">
        <f t="shared" si="2400"/>
        <v>1</v>
      </c>
      <c r="AJ4643">
        <f t="shared" si="2401"/>
        <v>-2</v>
      </c>
      <c r="AK4643">
        <f t="shared" si="2402"/>
        <v>1</v>
      </c>
      <c r="AL4643">
        <f t="shared" si="2403"/>
        <v>-1.1907751520987492E-4</v>
      </c>
      <c r="AM4643">
        <f t="shared" si="2415"/>
        <v>0</v>
      </c>
      <c r="AN4643" s="22">
        <f t="shared" si="2404"/>
        <v>2.0842342132526222E-7</v>
      </c>
      <c r="AO4643">
        <f t="shared" si="2416"/>
        <v>-2.3470091019330247E-7</v>
      </c>
      <c r="AP4643">
        <f t="shared" si="2417"/>
        <v>-2.3836345384107511E-4</v>
      </c>
      <c r="AQ4643">
        <f t="shared" si="2418"/>
        <v>-2.3470091019330247E-7</v>
      </c>
      <c r="AR4643">
        <f t="shared" si="2419"/>
        <v>-2.3836345384107511E-4</v>
      </c>
      <c r="AS4643">
        <f t="shared" si="2420"/>
        <v>0</v>
      </c>
      <c r="AT4643">
        <f t="shared" si="2421"/>
        <v>0</v>
      </c>
    </row>
    <row r="4644" spans="14:46" x14ac:dyDescent="0.25">
      <c r="N4644">
        <f t="shared" si="2422"/>
        <v>4631</v>
      </c>
      <c r="O4644">
        <f t="shared" si="2405"/>
        <v>9699.1437191828882</v>
      </c>
      <c r="P4644">
        <f t="shared" si="2406"/>
        <v>8729.2293472645997</v>
      </c>
      <c r="Q4644">
        <f t="shared" si="2407"/>
        <v>1.6949530800434774E-16</v>
      </c>
      <c r="R4644">
        <f t="shared" si="2408"/>
        <v>7.9724990120688518E-9</v>
      </c>
      <c r="S4644">
        <f t="shared" si="2409"/>
        <v>1.1299687200289852E-16</v>
      </c>
      <c r="T4644">
        <f t="shared" si="2390"/>
        <v>3.7990552910664816E-12</v>
      </c>
      <c r="U4644">
        <f t="shared" si="2410"/>
        <v>3.7990552910664816E-12</v>
      </c>
      <c r="V4644">
        <f t="shared" si="2411"/>
        <v>2.5332555826664771E-12</v>
      </c>
      <c r="W4644">
        <f t="shared" si="2412"/>
        <v>2.5332555826664771E-12</v>
      </c>
      <c r="X4644">
        <f t="shared" si="2391"/>
        <v>1.5955471587846389E-8</v>
      </c>
      <c r="Y4644">
        <f t="shared" si="2392"/>
        <v>2.1278599218618684E-8</v>
      </c>
      <c r="Z4644">
        <f t="shared" si="2393"/>
        <v>2.3459956035678339E-7</v>
      </c>
      <c r="AA4644">
        <f t="shared" si="2394"/>
        <v>2.3831193757413793E-4</v>
      </c>
      <c r="AB4644">
        <f t="shared" si="2413"/>
        <v>1.451259413093238E-11</v>
      </c>
      <c r="AC4644">
        <f t="shared" si="2414"/>
        <v>1.2887740906287941E-11</v>
      </c>
      <c r="AD4644">
        <f t="shared" si="2395"/>
        <v>1</v>
      </c>
      <c r="AE4644">
        <f t="shared" si="2396"/>
        <v>0</v>
      </c>
      <c r="AF4644">
        <f t="shared" si="2397"/>
        <v>0</v>
      </c>
      <c r="AG4644">
        <f t="shared" si="2398"/>
        <v>-8730.2293472645997</v>
      </c>
      <c r="AH4644">
        <f t="shared" si="2399"/>
        <v>0</v>
      </c>
      <c r="AI4644">
        <f t="shared" si="2400"/>
        <v>1</v>
      </c>
      <c r="AJ4644">
        <f t="shared" si="2401"/>
        <v>-2</v>
      </c>
      <c r="AK4644">
        <f t="shared" si="2402"/>
        <v>1</v>
      </c>
      <c r="AL4644">
        <f t="shared" si="2403"/>
        <v>1.1905180207768092E-4</v>
      </c>
      <c r="AM4644">
        <f t="shared" si="2415"/>
        <v>0</v>
      </c>
      <c r="AN4644" s="22">
        <f t="shared" si="2404"/>
        <v>-2.083334187761122E-7</v>
      </c>
      <c r="AO4644">
        <f t="shared" si="2416"/>
        <v>2.3459956035678339E-7</v>
      </c>
      <c r="AP4644">
        <f t="shared" si="2417"/>
        <v>2.3831193757413796E-4</v>
      </c>
      <c r="AQ4644">
        <f t="shared" si="2418"/>
        <v>2.3459956035678339E-7</v>
      </c>
      <c r="AR4644">
        <f t="shared" si="2419"/>
        <v>2.3831193757413796E-4</v>
      </c>
      <c r="AS4644">
        <f t="shared" si="2420"/>
        <v>0</v>
      </c>
      <c r="AT4644">
        <f t="shared" si="2421"/>
        <v>0</v>
      </c>
    </row>
    <row r="4645" spans="14:46" x14ac:dyDescent="0.25">
      <c r="N4645">
        <f t="shared" si="2422"/>
        <v>4632</v>
      </c>
      <c r="O4645">
        <f t="shared" si="2405"/>
        <v>9701.238114285281</v>
      </c>
      <c r="P4645">
        <f t="shared" si="2406"/>
        <v>8731.1143028567531</v>
      </c>
      <c r="Q4645">
        <f t="shared" si="2407"/>
        <v>6.8020266321393723E-41</v>
      </c>
      <c r="R4645">
        <f t="shared" si="2408"/>
        <v>3.2008303848002032E-33</v>
      </c>
      <c r="S4645">
        <f t="shared" si="2409"/>
        <v>4.5346844214262486E-41</v>
      </c>
      <c r="T4645">
        <f t="shared" si="2390"/>
        <v>-4.8122934500110398E-24</v>
      </c>
      <c r="U4645">
        <f t="shared" si="2410"/>
        <v>-4.8122934500110398E-24</v>
      </c>
      <c r="V4645">
        <f t="shared" si="2411"/>
        <v>-3.2088947752799821E-24</v>
      </c>
      <c r="W4645">
        <f t="shared" si="2412"/>
        <v>-3.2088947752799821E-24</v>
      </c>
      <c r="X4645">
        <f t="shared" si="2391"/>
        <v>6.4058648295074627E-33</v>
      </c>
      <c r="Y4645">
        <f t="shared" si="2392"/>
        <v>8.5430144259008692E-33</v>
      </c>
      <c r="Z4645">
        <f t="shared" si="2393"/>
        <v>1.4861666715234314E-19</v>
      </c>
      <c r="AA4645">
        <f t="shared" si="2394"/>
        <v>1.5100099505362147E-16</v>
      </c>
      <c r="AB4645">
        <f t="shared" si="2413"/>
        <v>0</v>
      </c>
      <c r="AC4645">
        <f t="shared" si="2414"/>
        <v>0</v>
      </c>
      <c r="AD4645">
        <f t="shared" si="2395"/>
        <v>1</v>
      </c>
      <c r="AE4645">
        <f t="shared" si="2396"/>
        <v>0</v>
      </c>
      <c r="AF4645">
        <f t="shared" si="2397"/>
        <v>0</v>
      </c>
      <c r="AG4645">
        <f t="shared" si="2398"/>
        <v>-8732.1143028567531</v>
      </c>
      <c r="AH4645">
        <f t="shared" si="2399"/>
        <v>0</v>
      </c>
      <c r="AI4645">
        <f t="shared" si="2400"/>
        <v>1</v>
      </c>
      <c r="AJ4645">
        <f t="shared" si="2401"/>
        <v>-2</v>
      </c>
      <c r="AK4645">
        <f t="shared" si="2402"/>
        <v>1</v>
      </c>
      <c r="AL4645">
        <f t="shared" si="2403"/>
        <v>7.5434508872979633E-17</v>
      </c>
      <c r="AM4645">
        <f t="shared" si="2415"/>
        <v>0</v>
      </c>
      <c r="AN4645" s="22">
        <f t="shared" si="2404"/>
        <v>-1.3197730766220652E-19</v>
      </c>
      <c r="AO4645">
        <f t="shared" si="2416"/>
        <v>1.4861666715234314E-19</v>
      </c>
      <c r="AP4645">
        <f t="shared" si="2417"/>
        <v>1.5100099505362147E-16</v>
      </c>
      <c r="AQ4645">
        <f t="shared" si="2418"/>
        <v>1.4861666715234314E-19</v>
      </c>
      <c r="AR4645">
        <f t="shared" si="2419"/>
        <v>1.5100099505362147E-16</v>
      </c>
      <c r="AS4645">
        <f t="shared" si="2420"/>
        <v>0</v>
      </c>
      <c r="AT4645">
        <f t="shared" si="2421"/>
        <v>0</v>
      </c>
    </row>
    <row r="4646" spans="14:46" x14ac:dyDescent="0.25">
      <c r="N4646">
        <f t="shared" si="2422"/>
        <v>4633</v>
      </c>
      <c r="O4646">
        <f t="shared" si="2405"/>
        <v>9703.3325093876738</v>
      </c>
      <c r="P4646">
        <f t="shared" si="2406"/>
        <v>8732.9992584489064</v>
      </c>
      <c r="Q4646">
        <f t="shared" si="2407"/>
        <v>1.6920282264040233E-16</v>
      </c>
      <c r="R4646">
        <f t="shared" si="2408"/>
        <v>7.9656172696189916E-9</v>
      </c>
      <c r="S4646">
        <f t="shared" si="2409"/>
        <v>1.128018817602682E-16</v>
      </c>
      <c r="T4646">
        <f t="shared" si="2390"/>
        <v>-3.7941363456044888E-12</v>
      </c>
      <c r="U4646">
        <f t="shared" si="2410"/>
        <v>-3.7941363456044888E-12</v>
      </c>
      <c r="V4646">
        <f t="shared" si="2411"/>
        <v>-2.52997533305133E-12</v>
      </c>
      <c r="W4646">
        <f t="shared" si="2412"/>
        <v>-2.52997533305133E-12</v>
      </c>
      <c r="X4646">
        <f t="shared" si="2391"/>
        <v>1.5941694544937095E-8</v>
      </c>
      <c r="Y4646">
        <f t="shared" si="2392"/>
        <v>2.1260223825353336E-8</v>
      </c>
      <c r="Z4646">
        <f t="shared" si="2393"/>
        <v>-2.3439705752919056E-7</v>
      </c>
      <c r="AA4646">
        <f t="shared" si="2394"/>
        <v>-2.3820897181515787E-4</v>
      </c>
      <c r="AB4646">
        <f t="shared" si="2413"/>
        <v>-1.4493807604900199E-11</v>
      </c>
      <c r="AC4646">
        <f t="shared" si="2414"/>
        <v>-1.2871057749446967E-11</v>
      </c>
      <c r="AD4646">
        <f t="shared" si="2395"/>
        <v>1</v>
      </c>
      <c r="AE4646">
        <f t="shared" si="2396"/>
        <v>0</v>
      </c>
      <c r="AF4646">
        <f t="shared" si="2397"/>
        <v>0</v>
      </c>
      <c r="AG4646">
        <f t="shared" si="2398"/>
        <v>-8733.9992584489064</v>
      </c>
      <c r="AH4646">
        <f t="shared" si="2399"/>
        <v>0</v>
      </c>
      <c r="AI4646">
        <f t="shared" si="2400"/>
        <v>1</v>
      </c>
      <c r="AJ4646">
        <f t="shared" si="2401"/>
        <v>-2</v>
      </c>
      <c r="AK4646">
        <f t="shared" si="2402"/>
        <v>1</v>
      </c>
      <c r="AL4646">
        <f t="shared" si="2403"/>
        <v>-1.1900040911333686E-4</v>
      </c>
      <c r="AM4646">
        <f t="shared" si="2415"/>
        <v>0</v>
      </c>
      <c r="AN4646" s="22">
        <f t="shared" si="2404"/>
        <v>2.0815358848413715E-7</v>
      </c>
      <c r="AO4646">
        <f t="shared" si="2416"/>
        <v>-2.3439705752919056E-7</v>
      </c>
      <c r="AP4646">
        <f t="shared" si="2417"/>
        <v>-2.3820897181515784E-4</v>
      </c>
      <c r="AQ4646">
        <f t="shared" si="2418"/>
        <v>-2.3439705752919056E-7</v>
      </c>
      <c r="AR4646">
        <f t="shared" si="2419"/>
        <v>-2.3820897181515784E-4</v>
      </c>
      <c r="AS4646">
        <f t="shared" si="2420"/>
        <v>0</v>
      </c>
      <c r="AT4646">
        <f t="shared" si="2421"/>
        <v>0</v>
      </c>
    </row>
    <row r="4647" spans="14:46" x14ac:dyDescent="0.25">
      <c r="N4647">
        <f t="shared" si="2422"/>
        <v>4634</v>
      </c>
      <c r="O4647">
        <f t="shared" si="2405"/>
        <v>9705.4269044900666</v>
      </c>
      <c r="P4647">
        <f t="shared" si="2406"/>
        <v>8734.8842140410597</v>
      </c>
      <c r="Q4647">
        <f t="shared" si="2407"/>
        <v>1.6905681654544365E-16</v>
      </c>
      <c r="R4647">
        <f t="shared" si="2408"/>
        <v>7.9621797392600927E-9</v>
      </c>
      <c r="S4647">
        <f t="shared" si="2409"/>
        <v>1.127045443636291E-16</v>
      </c>
      <c r="T4647">
        <f t="shared" si="2390"/>
        <v>3.791680057135791E-12</v>
      </c>
      <c r="U4647">
        <f t="shared" si="2410"/>
        <v>3.791680057135791E-12</v>
      </c>
      <c r="V4647">
        <f t="shared" si="2411"/>
        <v>2.5283373318558702E-12</v>
      </c>
      <c r="W4647">
        <f t="shared" si="2412"/>
        <v>2.5283373318558702E-12</v>
      </c>
      <c r="X4647">
        <f t="shared" si="2391"/>
        <v>1.5934812713989254E-8</v>
      </c>
      <c r="Y4647">
        <f t="shared" si="2392"/>
        <v>2.1251045053281361E-8</v>
      </c>
      <c r="Z4647">
        <f t="shared" si="2393"/>
        <v>2.3429590442441162E-7</v>
      </c>
      <c r="AA4647">
        <f t="shared" si="2394"/>
        <v>2.3815752229381753E-4</v>
      </c>
      <c r="AB4647">
        <f t="shared" si="2413"/>
        <v>1.448442650057136E-11</v>
      </c>
      <c r="AC4647">
        <f t="shared" si="2414"/>
        <v>1.2862726968408083E-11</v>
      </c>
      <c r="AD4647">
        <f t="shared" si="2395"/>
        <v>1</v>
      </c>
      <c r="AE4647">
        <f t="shared" si="2396"/>
        <v>0</v>
      </c>
      <c r="AF4647">
        <f t="shared" si="2397"/>
        <v>0</v>
      </c>
      <c r="AG4647">
        <f t="shared" si="2398"/>
        <v>-8735.8842140410597</v>
      </c>
      <c r="AH4647">
        <f t="shared" si="2399"/>
        <v>0</v>
      </c>
      <c r="AI4647">
        <f t="shared" si="2400"/>
        <v>1</v>
      </c>
      <c r="AJ4647">
        <f t="shared" si="2401"/>
        <v>-2</v>
      </c>
      <c r="AK4647">
        <f t="shared" si="2402"/>
        <v>1</v>
      </c>
      <c r="AL4647">
        <f t="shared" si="2403"/>
        <v>1.1897472926658859E-4</v>
      </c>
      <c r="AM4647">
        <f t="shared" si="2415"/>
        <v>0</v>
      </c>
      <c r="AN4647" s="22">
        <f t="shared" si="2404"/>
        <v>-2.0806376064033754E-7</v>
      </c>
      <c r="AO4647">
        <f t="shared" si="2416"/>
        <v>2.3429590442441162E-7</v>
      </c>
      <c r="AP4647">
        <f t="shared" si="2417"/>
        <v>2.3815752229381753E-4</v>
      </c>
      <c r="AQ4647">
        <f t="shared" si="2418"/>
        <v>2.3429590442441162E-7</v>
      </c>
      <c r="AR4647">
        <f t="shared" si="2419"/>
        <v>2.3815752229381753E-4</v>
      </c>
      <c r="AS4647">
        <f t="shared" si="2420"/>
        <v>0</v>
      </c>
      <c r="AT4647">
        <f t="shared" si="2421"/>
        <v>0</v>
      </c>
    </row>
    <row r="4648" spans="14:46" x14ac:dyDescent="0.25">
      <c r="N4648">
        <f t="shared" si="2422"/>
        <v>4635</v>
      </c>
      <c r="O4648">
        <f t="shared" si="2405"/>
        <v>9707.5212995924612</v>
      </c>
      <c r="P4648">
        <f t="shared" si="2406"/>
        <v>8736.7691696332149</v>
      </c>
      <c r="Q4648">
        <f t="shared" si="2407"/>
        <v>2.8101599781095074E-42</v>
      </c>
      <c r="R4648">
        <f t="shared" si="2408"/>
        <v>1.3240907538991471E-34</v>
      </c>
      <c r="S4648">
        <f t="shared" si="2409"/>
        <v>1.8734399854063383E-42</v>
      </c>
      <c r="T4648">
        <f t="shared" si="2390"/>
        <v>9.7750072537794736E-25</v>
      </c>
      <c r="U4648">
        <f t="shared" si="2410"/>
        <v>9.7750072537794736E-25</v>
      </c>
      <c r="V4648">
        <f t="shared" si="2411"/>
        <v>6.5180907212607712E-25</v>
      </c>
      <c r="W4648">
        <f t="shared" si="2412"/>
        <v>6.5180907212607712E-25</v>
      </c>
      <c r="X4648">
        <f t="shared" si="2391"/>
        <v>2.6499194798972749E-34</v>
      </c>
      <c r="Y4648">
        <f t="shared" si="2392"/>
        <v>3.5339954489196468E-34</v>
      </c>
      <c r="Z4648">
        <f t="shared" si="2393"/>
        <v>-3.0207436825728167E-20</v>
      </c>
      <c r="AA4648">
        <f t="shared" si="2394"/>
        <v>-3.0711930012266696E-17</v>
      </c>
      <c r="AB4648">
        <f t="shared" si="2413"/>
        <v>0</v>
      </c>
      <c r="AC4648">
        <f t="shared" si="2414"/>
        <v>0</v>
      </c>
      <c r="AD4648">
        <f t="shared" si="2395"/>
        <v>1</v>
      </c>
      <c r="AE4648">
        <f t="shared" si="2396"/>
        <v>0</v>
      </c>
      <c r="AF4648">
        <f t="shared" si="2397"/>
        <v>0</v>
      </c>
      <c r="AG4648">
        <f t="shared" si="2398"/>
        <v>-8737.7691696332149</v>
      </c>
      <c r="AH4648">
        <f t="shared" si="2399"/>
        <v>0</v>
      </c>
      <c r="AI4648">
        <f t="shared" si="2400"/>
        <v>1</v>
      </c>
      <c r="AJ4648">
        <f t="shared" si="2401"/>
        <v>-2</v>
      </c>
      <c r="AK4648">
        <f t="shared" si="2402"/>
        <v>1</v>
      </c>
      <c r="AL4648">
        <f t="shared" si="2403"/>
        <v>-1.534255232416471E-17</v>
      </c>
      <c r="AM4648">
        <f t="shared" si="2415"/>
        <v>0</v>
      </c>
      <c r="AN4648" s="22">
        <f t="shared" si="2404"/>
        <v>2.6825363937279255E-20</v>
      </c>
      <c r="AO4648">
        <f t="shared" si="2416"/>
        <v>-3.0207436825728167E-20</v>
      </c>
      <c r="AP4648">
        <f t="shared" si="2417"/>
        <v>-3.0711930012266696E-17</v>
      </c>
      <c r="AQ4648">
        <f t="shared" si="2418"/>
        <v>-3.0207436825728167E-20</v>
      </c>
      <c r="AR4648">
        <f t="shared" si="2419"/>
        <v>-3.0711930012266696E-17</v>
      </c>
      <c r="AS4648">
        <f t="shared" si="2420"/>
        <v>0</v>
      </c>
      <c r="AT4648">
        <f t="shared" si="2421"/>
        <v>0</v>
      </c>
    </row>
    <row r="4649" spans="14:46" x14ac:dyDescent="0.25">
      <c r="N4649">
        <f t="shared" si="2422"/>
        <v>4636</v>
      </c>
      <c r="O4649">
        <f t="shared" si="2405"/>
        <v>9709.615694694854</v>
      </c>
      <c r="P4649">
        <f t="shared" si="2406"/>
        <v>8738.6541252253683</v>
      </c>
      <c r="Q4649">
        <f t="shared" si="2407"/>
        <v>1.6876527651173884E-16</v>
      </c>
      <c r="R4649">
        <f t="shared" si="2408"/>
        <v>7.9553113507752733E-9</v>
      </c>
      <c r="S4649">
        <f t="shared" si="2409"/>
        <v>1.1251018434115922E-16</v>
      </c>
      <c r="T4649">
        <f t="shared" si="2390"/>
        <v>-3.7867738372257394E-12</v>
      </c>
      <c r="U4649">
        <f t="shared" si="2410"/>
        <v>-3.7867738372257394E-12</v>
      </c>
      <c r="V4649">
        <f t="shared" si="2411"/>
        <v>-2.5250655690210086E-12</v>
      </c>
      <c r="W4649">
        <f t="shared" si="2412"/>
        <v>-2.5250655690210086E-12</v>
      </c>
      <c r="X4649">
        <f t="shared" si="2391"/>
        <v>1.5921062414077629E-8</v>
      </c>
      <c r="Y4649">
        <f t="shared" si="2392"/>
        <v>2.1232705332872187E-8</v>
      </c>
      <c r="Z4649">
        <f t="shared" si="2393"/>
        <v>-2.3409379455178262E-7</v>
      </c>
      <c r="AA4649">
        <f t="shared" si="2394"/>
        <v>-2.3805468989702936E-4</v>
      </c>
      <c r="AB4649">
        <f t="shared" si="2413"/>
        <v>-1.4465688565592757E-11</v>
      </c>
      <c r="AC4649">
        <f t="shared" si="2414"/>
        <v>-1.2846086962290309E-11</v>
      </c>
      <c r="AD4649">
        <f t="shared" si="2395"/>
        <v>1</v>
      </c>
      <c r="AE4649">
        <f t="shared" si="2396"/>
        <v>0</v>
      </c>
      <c r="AF4649">
        <f t="shared" si="2397"/>
        <v>0</v>
      </c>
      <c r="AG4649">
        <f t="shared" si="2398"/>
        <v>-8739.6541252253683</v>
      </c>
      <c r="AH4649">
        <f t="shared" si="2399"/>
        <v>0</v>
      </c>
      <c r="AI4649">
        <f t="shared" si="2400"/>
        <v>1</v>
      </c>
      <c r="AJ4649">
        <f t="shared" si="2401"/>
        <v>-2</v>
      </c>
      <c r="AK4649">
        <f t="shared" si="2402"/>
        <v>1</v>
      </c>
      <c r="AL4649">
        <f t="shared" si="2403"/>
        <v>-1.1892340280886095E-4</v>
      </c>
      <c r="AM4649">
        <f t="shared" si="2415"/>
        <v>0</v>
      </c>
      <c r="AN4649" s="22">
        <f t="shared" si="2404"/>
        <v>2.078842793074811E-7</v>
      </c>
      <c r="AO4649">
        <f t="shared" si="2416"/>
        <v>-2.3409379455178262E-7</v>
      </c>
      <c r="AP4649">
        <f t="shared" si="2417"/>
        <v>-2.3805468989702936E-4</v>
      </c>
      <c r="AQ4649">
        <f t="shared" si="2418"/>
        <v>-2.3409379455178262E-7</v>
      </c>
      <c r="AR4649">
        <f t="shared" si="2419"/>
        <v>-2.3805468989702936E-4</v>
      </c>
      <c r="AS4649">
        <f t="shared" si="2420"/>
        <v>0</v>
      </c>
      <c r="AT4649">
        <f t="shared" si="2421"/>
        <v>0</v>
      </c>
    </row>
    <row r="4650" spans="14:46" x14ac:dyDescent="0.25">
      <c r="N4650">
        <f t="shared" si="2422"/>
        <v>4637</v>
      </c>
      <c r="O4650">
        <f t="shared" si="2405"/>
        <v>9711.7100897972468</v>
      </c>
      <c r="P4650">
        <f t="shared" si="2406"/>
        <v>8740.5390808175216</v>
      </c>
      <c r="Q4650">
        <f t="shared" si="2407"/>
        <v>1.6861974216494091E-16</v>
      </c>
      <c r="R4650">
        <f t="shared" si="2408"/>
        <v>7.951880488768845E-9</v>
      </c>
      <c r="S4650">
        <f t="shared" si="2409"/>
        <v>1.1241316144329393E-16</v>
      </c>
      <c r="T4650">
        <f t="shared" si="2390"/>
        <v>3.7843239012358527E-12</v>
      </c>
      <c r="U4650">
        <f t="shared" si="2410"/>
        <v>3.7843239012358527E-12</v>
      </c>
      <c r="V4650">
        <f t="shared" si="2411"/>
        <v>2.5234318043479296E-12</v>
      </c>
      <c r="W4650">
        <f t="shared" si="2412"/>
        <v>2.5234318043479296E-12</v>
      </c>
      <c r="X4650">
        <f t="shared" si="2391"/>
        <v>1.5914193937340177E-8</v>
      </c>
      <c r="Y4650">
        <f t="shared" si="2392"/>
        <v>2.1223544374164488E-8</v>
      </c>
      <c r="Z4650">
        <f t="shared" si="2393"/>
        <v>2.3399283767039173E-7</v>
      </c>
      <c r="AA4650">
        <f t="shared" si="2394"/>
        <v>2.3800330699215355E-4</v>
      </c>
      <c r="AB4650">
        <f t="shared" si="2413"/>
        <v>1.4456331717498747E-11</v>
      </c>
      <c r="AC4650">
        <f t="shared" si="2414"/>
        <v>1.2837777721720255E-11</v>
      </c>
      <c r="AD4650">
        <f t="shared" si="2395"/>
        <v>1</v>
      </c>
      <c r="AE4650">
        <f t="shared" si="2396"/>
        <v>0</v>
      </c>
      <c r="AF4650">
        <f t="shared" si="2397"/>
        <v>0</v>
      </c>
      <c r="AG4650">
        <f t="shared" si="2398"/>
        <v>-8741.5390808175216</v>
      </c>
      <c r="AH4650">
        <f t="shared" si="2399"/>
        <v>0</v>
      </c>
      <c r="AI4650">
        <f t="shared" si="2400"/>
        <v>1</v>
      </c>
      <c r="AJ4650">
        <f t="shared" si="2401"/>
        <v>-2</v>
      </c>
      <c r="AK4650">
        <f t="shared" si="2402"/>
        <v>1</v>
      </c>
      <c r="AL4650">
        <f t="shared" si="2403"/>
        <v>1.1889775618321798E-4</v>
      </c>
      <c r="AM4650">
        <f t="shared" si="2415"/>
        <v>0</v>
      </c>
      <c r="AN4650" s="22">
        <f t="shared" si="2404"/>
        <v>-2.0779462571759557E-7</v>
      </c>
      <c r="AO4650">
        <f t="shared" si="2416"/>
        <v>2.3399283767039173E-7</v>
      </c>
      <c r="AP4650">
        <f t="shared" si="2417"/>
        <v>2.3800330699215357E-4</v>
      </c>
      <c r="AQ4650">
        <f t="shared" si="2418"/>
        <v>2.3399283767039173E-7</v>
      </c>
      <c r="AR4650">
        <f t="shared" si="2419"/>
        <v>2.3800330699215357E-4</v>
      </c>
      <c r="AS4650">
        <f t="shared" si="2420"/>
        <v>0</v>
      </c>
      <c r="AT4650">
        <f t="shared" si="2421"/>
        <v>0</v>
      </c>
    </row>
    <row r="4651" spans="14:46" x14ac:dyDescent="0.25">
      <c r="N4651">
        <f t="shared" si="2422"/>
        <v>4638</v>
      </c>
      <c r="O4651">
        <f t="shared" si="2405"/>
        <v>9713.8044848996415</v>
      </c>
      <c r="P4651">
        <f t="shared" si="2406"/>
        <v>8742.4240364096768</v>
      </c>
      <c r="Q4651">
        <f t="shared" si="2407"/>
        <v>1.3396871454534815E-40</v>
      </c>
      <c r="R4651">
        <f t="shared" si="2408"/>
        <v>6.3205098208203573E-33</v>
      </c>
      <c r="S4651">
        <f t="shared" si="2409"/>
        <v>8.9312476363565465E-41</v>
      </c>
      <c r="T4651">
        <f t="shared" si="2390"/>
        <v>6.7448465132253486E-24</v>
      </c>
      <c r="U4651">
        <f t="shared" si="2410"/>
        <v>6.7448465132253486E-24</v>
      </c>
      <c r="V4651">
        <f t="shared" si="2411"/>
        <v>4.4975429833582412E-24</v>
      </c>
      <c r="W4651">
        <f t="shared" si="2412"/>
        <v>4.4975429833582412E-24</v>
      </c>
      <c r="X4651">
        <f t="shared" si="2391"/>
        <v>1.2649310436164041E-32</v>
      </c>
      <c r="Y4651">
        <f t="shared" si="2392"/>
        <v>1.6869417942999231E-32</v>
      </c>
      <c r="Z4651">
        <f t="shared" si="2393"/>
        <v>-2.0856913928561309E-19</v>
      </c>
      <c r="AA4651">
        <f t="shared" si="2394"/>
        <v>-2.1218957494926962E-16</v>
      </c>
      <c r="AB4651">
        <f t="shared" si="2413"/>
        <v>0</v>
      </c>
      <c r="AC4651">
        <f t="shared" si="2414"/>
        <v>0</v>
      </c>
      <c r="AD4651">
        <f t="shared" si="2395"/>
        <v>1</v>
      </c>
      <c r="AE4651">
        <f t="shared" si="2396"/>
        <v>0</v>
      </c>
      <c r="AF4651">
        <f t="shared" si="2397"/>
        <v>0</v>
      </c>
      <c r="AG4651">
        <f t="shared" si="2398"/>
        <v>-8743.4240364096768</v>
      </c>
      <c r="AH4651">
        <f t="shared" si="2399"/>
        <v>0</v>
      </c>
      <c r="AI4651">
        <f t="shared" si="2400"/>
        <v>1</v>
      </c>
      <c r="AJ4651">
        <f t="shared" si="2401"/>
        <v>-2</v>
      </c>
      <c r="AK4651">
        <f t="shared" si="2402"/>
        <v>1</v>
      </c>
      <c r="AL4651">
        <f t="shared" si="2403"/>
        <v>-1.0600217877202427E-16</v>
      </c>
      <c r="AM4651">
        <f t="shared" si="2415"/>
        <v>0</v>
      </c>
      <c r="AN4651" s="22">
        <f t="shared" si="2404"/>
        <v>1.85217405221091E-19</v>
      </c>
      <c r="AO4651">
        <f t="shared" si="2416"/>
        <v>-2.0856913928561309E-19</v>
      </c>
      <c r="AP4651">
        <f t="shared" si="2417"/>
        <v>-2.1218957494926962E-16</v>
      </c>
      <c r="AQ4651">
        <f t="shared" si="2418"/>
        <v>-2.0856913928561309E-19</v>
      </c>
      <c r="AR4651">
        <f t="shared" si="2419"/>
        <v>-2.1218957494926962E-16</v>
      </c>
      <c r="AS4651">
        <f t="shared" si="2420"/>
        <v>0</v>
      </c>
      <c r="AT4651">
        <f t="shared" si="2421"/>
        <v>0</v>
      </c>
    </row>
    <row r="4652" spans="14:46" x14ac:dyDescent="0.25">
      <c r="N4652">
        <f t="shared" si="2422"/>
        <v>4639</v>
      </c>
      <c r="O4652">
        <f t="shared" si="2405"/>
        <v>9715.8988800020325</v>
      </c>
      <c r="P4652">
        <f t="shared" si="2406"/>
        <v>8744.3089920018301</v>
      </c>
      <c r="Q4652">
        <f t="shared" si="2407"/>
        <v>1.6832914379740876E-16</v>
      </c>
      <c r="R4652">
        <f t="shared" si="2408"/>
        <v>7.9450254197203986E-9</v>
      </c>
      <c r="S4652">
        <f t="shared" si="2409"/>
        <v>1.1221942919827251E-16</v>
      </c>
      <c r="T4652">
        <f t="shared" si="2390"/>
        <v>-3.7794303657523279E-12</v>
      </c>
      <c r="U4652">
        <f t="shared" si="2410"/>
        <v>-3.7794303657523279E-12</v>
      </c>
      <c r="V4652">
        <f t="shared" si="2411"/>
        <v>-2.5201685008644761E-12</v>
      </c>
      <c r="W4652">
        <f t="shared" si="2412"/>
        <v>-2.5201685008644761E-12</v>
      </c>
      <c r="X4652">
        <f t="shared" si="2391"/>
        <v>1.5900470311255575E-8</v>
      </c>
      <c r="Y4652">
        <f t="shared" si="2392"/>
        <v>2.1205240234333786E-8</v>
      </c>
      <c r="Z4652">
        <f t="shared" si="2393"/>
        <v>-2.3379111973668312E-7</v>
      </c>
      <c r="AA4652">
        <f t="shared" si="2394"/>
        <v>-2.3790060769862749E-4</v>
      </c>
      <c r="AB4652">
        <f t="shared" si="2413"/>
        <v>-1.4437642216575284E-11</v>
      </c>
      <c r="AC4652">
        <f t="shared" si="2414"/>
        <v>-1.2821180726905029E-11</v>
      </c>
      <c r="AD4652">
        <f t="shared" si="2395"/>
        <v>1</v>
      </c>
      <c r="AE4652">
        <f t="shared" si="2396"/>
        <v>0</v>
      </c>
      <c r="AF4652">
        <f t="shared" si="2397"/>
        <v>0</v>
      </c>
      <c r="AG4652">
        <f t="shared" si="2398"/>
        <v>-8745.3089920018301</v>
      </c>
      <c r="AH4652">
        <f t="shared" si="2399"/>
        <v>0</v>
      </c>
      <c r="AI4652">
        <f t="shared" si="2400"/>
        <v>1</v>
      </c>
      <c r="AJ4652">
        <f t="shared" si="2401"/>
        <v>-2</v>
      </c>
      <c r="AK4652">
        <f t="shared" si="2402"/>
        <v>1</v>
      </c>
      <c r="AL4652">
        <f t="shared" si="2403"/>
        <v>-1.1884649610309294E-4</v>
      </c>
      <c r="AM4652">
        <f t="shared" si="2415"/>
        <v>0</v>
      </c>
      <c r="AN4652" s="22">
        <f t="shared" si="2404"/>
        <v>2.0761549244157207E-7</v>
      </c>
      <c r="AO4652">
        <f t="shared" si="2416"/>
        <v>-2.3379111973668312E-7</v>
      </c>
      <c r="AP4652">
        <f t="shared" si="2417"/>
        <v>-2.3790060769862746E-4</v>
      </c>
      <c r="AQ4652">
        <f t="shared" si="2418"/>
        <v>-2.3379111973668312E-7</v>
      </c>
      <c r="AR4652">
        <f t="shared" si="2419"/>
        <v>-2.3790060769862746E-4</v>
      </c>
      <c r="AS4652">
        <f t="shared" si="2420"/>
        <v>0</v>
      </c>
      <c r="AT4652">
        <f t="shared" si="2421"/>
        <v>0</v>
      </c>
    </row>
    <row r="4653" spans="14:46" x14ac:dyDescent="0.25">
      <c r="N4653">
        <f t="shared" si="2422"/>
        <v>4640</v>
      </c>
      <c r="O4653">
        <f t="shared" si="2405"/>
        <v>9717.9932751044271</v>
      </c>
      <c r="P4653">
        <f t="shared" si="2406"/>
        <v>8746.1939475939853</v>
      </c>
      <c r="Q4653">
        <f t="shared" si="2407"/>
        <v>1.681840793705285E-16</v>
      </c>
      <c r="R4653">
        <f t="shared" si="2408"/>
        <v>7.9416012088133045E-9</v>
      </c>
      <c r="S4653">
        <f t="shared" si="2409"/>
        <v>1.1212271958035237E-16</v>
      </c>
      <c r="T4653">
        <f t="shared" si="2390"/>
        <v>3.7769867617263888E-12</v>
      </c>
      <c r="U4653">
        <f t="shared" si="2410"/>
        <v>3.7769867617263888E-12</v>
      </c>
      <c r="V4653">
        <f t="shared" si="2411"/>
        <v>2.5185389590312497E-12</v>
      </c>
      <c r="W4653">
        <f t="shared" si="2412"/>
        <v>2.5185389590312497E-12</v>
      </c>
      <c r="X4653">
        <f t="shared" si="2391"/>
        <v>1.5893615154165684E-8</v>
      </c>
      <c r="Y4653">
        <f t="shared" si="2392"/>
        <v>2.119609704288155E-8</v>
      </c>
      <c r="Z4653">
        <f t="shared" si="2393"/>
        <v>2.3369035857123394E-7</v>
      </c>
      <c r="AA4653">
        <f t="shared" si="2394"/>
        <v>2.3784929128066879E-4</v>
      </c>
      <c r="AB4653">
        <f t="shared" si="2413"/>
        <v>1.4428309546369148E-11</v>
      </c>
      <c r="AC4653">
        <f t="shared" si="2414"/>
        <v>1.2812892957228697E-11</v>
      </c>
      <c r="AD4653">
        <f t="shared" si="2395"/>
        <v>1</v>
      </c>
      <c r="AE4653">
        <f t="shared" si="2396"/>
        <v>0</v>
      </c>
      <c r="AF4653">
        <f t="shared" si="2397"/>
        <v>0</v>
      </c>
      <c r="AG4653">
        <f t="shared" si="2398"/>
        <v>-8747.1939475939853</v>
      </c>
      <c r="AH4653">
        <f t="shared" si="2399"/>
        <v>0</v>
      </c>
      <c r="AI4653">
        <f t="shared" si="2400"/>
        <v>1</v>
      </c>
      <c r="AJ4653">
        <f t="shared" si="2401"/>
        <v>-2</v>
      </c>
      <c r="AK4653">
        <f t="shared" si="2402"/>
        <v>1</v>
      </c>
      <c r="AL4653">
        <f t="shared" si="2403"/>
        <v>1.1882088263400692E-4</v>
      </c>
      <c r="AM4653">
        <f t="shared" si="2415"/>
        <v>0</v>
      </c>
      <c r="AN4653" s="22">
        <f t="shared" si="2404"/>
        <v>-2.0752601265496891E-7</v>
      </c>
      <c r="AO4653">
        <f t="shared" si="2416"/>
        <v>2.3369035857123394E-7</v>
      </c>
      <c r="AP4653">
        <f t="shared" si="2417"/>
        <v>2.3784929128066879E-4</v>
      </c>
      <c r="AQ4653">
        <f t="shared" si="2418"/>
        <v>2.3369035857123394E-7</v>
      </c>
      <c r="AR4653">
        <f t="shared" si="2419"/>
        <v>2.3784929128066879E-4</v>
      </c>
      <c r="AS4653">
        <f t="shared" si="2420"/>
        <v>0</v>
      </c>
      <c r="AT4653">
        <f t="shared" si="2421"/>
        <v>0</v>
      </c>
    </row>
    <row r="4654" spans="14:46" x14ac:dyDescent="0.25">
      <c r="N4654">
        <f t="shared" si="2422"/>
        <v>4641</v>
      </c>
      <c r="O4654">
        <f t="shared" si="2405"/>
        <v>9720.0876702068199</v>
      </c>
      <c r="P4654">
        <f t="shared" si="2406"/>
        <v>8748.0789031861386</v>
      </c>
      <c r="Q4654">
        <f t="shared" si="2407"/>
        <v>3.3411666889185234E-41</v>
      </c>
      <c r="R4654">
        <f t="shared" si="2408"/>
        <v>1.5783688865392958E-33</v>
      </c>
      <c r="S4654">
        <f t="shared" si="2409"/>
        <v>2.2274444592790158E-41</v>
      </c>
      <c r="T4654">
        <f t="shared" si="2390"/>
        <v>-3.3661885579557037E-24</v>
      </c>
      <c r="U4654">
        <f t="shared" si="2410"/>
        <v>-3.3661885579557037E-24</v>
      </c>
      <c r="V4654">
        <f t="shared" si="2411"/>
        <v>-2.2446138057749746E-24</v>
      </c>
      <c r="W4654">
        <f t="shared" si="2412"/>
        <v>-2.2446138057749746E-24</v>
      </c>
      <c r="X4654">
        <f t="shared" si="2391"/>
        <v>3.158806826617327E-33</v>
      </c>
      <c r="Y4654">
        <f t="shared" si="2392"/>
        <v>4.2126584953443292E-33</v>
      </c>
      <c r="Z4654">
        <f t="shared" si="2393"/>
        <v>1.0415914955551796E-19</v>
      </c>
      <c r="AA4654">
        <f t="shared" si="2394"/>
        <v>1.0603567325994527E-16</v>
      </c>
      <c r="AB4654">
        <f t="shared" si="2413"/>
        <v>0</v>
      </c>
      <c r="AC4654">
        <f t="shared" si="2414"/>
        <v>0</v>
      </c>
      <c r="AD4654">
        <f t="shared" si="2395"/>
        <v>1</v>
      </c>
      <c r="AE4654">
        <f t="shared" si="2396"/>
        <v>0</v>
      </c>
      <c r="AF4654">
        <f t="shared" si="2397"/>
        <v>0</v>
      </c>
      <c r="AG4654">
        <f t="shared" si="2398"/>
        <v>-8749.0789031861386</v>
      </c>
      <c r="AH4654">
        <f t="shared" si="2399"/>
        <v>0</v>
      </c>
      <c r="AI4654">
        <f t="shared" si="2400"/>
        <v>1</v>
      </c>
      <c r="AJ4654">
        <f t="shared" si="2401"/>
        <v>-2</v>
      </c>
      <c r="AK4654">
        <f t="shared" si="2402"/>
        <v>1</v>
      </c>
      <c r="AL4654">
        <f t="shared" si="2403"/>
        <v>5.2971587967595821E-17</v>
      </c>
      <c r="AM4654">
        <f t="shared" si="2415"/>
        <v>0</v>
      </c>
      <c r="AN4654" s="22">
        <f t="shared" si="2404"/>
        <v>-9.2497324753638597E-20</v>
      </c>
      <c r="AO4654">
        <f t="shared" si="2416"/>
        <v>1.0415914955551796E-19</v>
      </c>
      <c r="AP4654">
        <f t="shared" si="2417"/>
        <v>1.0603567325994528E-16</v>
      </c>
      <c r="AQ4654">
        <f t="shared" si="2418"/>
        <v>1.0415914955551796E-19</v>
      </c>
      <c r="AR4654">
        <f t="shared" si="2419"/>
        <v>1.0603567325994528E-16</v>
      </c>
      <c r="AS4654">
        <f t="shared" si="2420"/>
        <v>0</v>
      </c>
      <c r="AT4654">
        <f t="shared" si="2421"/>
        <v>0</v>
      </c>
    </row>
    <row r="4655" spans="14:46" x14ac:dyDescent="0.25">
      <c r="N4655">
        <f t="shared" si="2422"/>
        <v>4642</v>
      </c>
      <c r="O4655">
        <f t="shared" si="2405"/>
        <v>9722.1820653092127</v>
      </c>
      <c r="P4655">
        <f t="shared" si="2406"/>
        <v>8749.963858778292</v>
      </c>
      <c r="Q4655">
        <f t="shared" si="2407"/>
        <v>1.6789441902130659E-16</v>
      </c>
      <c r="R4655">
        <f t="shared" si="2408"/>
        <v>7.9347594247674161E-9</v>
      </c>
      <c r="S4655">
        <f t="shared" si="2409"/>
        <v>1.1192961268087106E-16</v>
      </c>
      <c r="T4655">
        <f t="shared" si="2390"/>
        <v>-3.7721058697112626E-12</v>
      </c>
      <c r="U4655">
        <f t="shared" si="2410"/>
        <v>-3.7721058697112626E-12</v>
      </c>
      <c r="V4655">
        <f t="shared" si="2411"/>
        <v>-2.5152840875819059E-12</v>
      </c>
      <c r="W4655">
        <f t="shared" si="2412"/>
        <v>-2.5152840875819059E-12</v>
      </c>
      <c r="X4655">
        <f t="shared" si="2391"/>
        <v>1.5879918132927594E-8</v>
      </c>
      <c r="Y4655">
        <f t="shared" si="2392"/>
        <v>2.1177828391605329E-8</v>
      </c>
      <c r="Z4655">
        <f t="shared" si="2393"/>
        <v>-2.3348903156343881E-7</v>
      </c>
      <c r="AA4655">
        <f t="shared" si="2394"/>
        <v>-2.3774672483189505E-4</v>
      </c>
      <c r="AB4655">
        <f t="shared" si="2413"/>
        <v>-1.4409668323110668E-11</v>
      </c>
      <c r="AC4655">
        <f t="shared" si="2414"/>
        <v>-1.2796338834835552E-11</v>
      </c>
      <c r="AD4655">
        <f t="shared" si="2395"/>
        <v>1</v>
      </c>
      <c r="AE4655">
        <f t="shared" si="2396"/>
        <v>0</v>
      </c>
      <c r="AF4655">
        <f t="shared" si="2397"/>
        <v>0</v>
      </c>
      <c r="AG4655">
        <f t="shared" si="2398"/>
        <v>-8750.963858778292</v>
      </c>
      <c r="AH4655">
        <f t="shared" si="2399"/>
        <v>0</v>
      </c>
      <c r="AI4655">
        <f t="shared" si="2400"/>
        <v>1</v>
      </c>
      <c r="AJ4655">
        <f t="shared" si="2401"/>
        <v>-2</v>
      </c>
      <c r="AK4655">
        <f t="shared" si="2402"/>
        <v>1</v>
      </c>
      <c r="AL4655">
        <f t="shared" si="2403"/>
        <v>-1.1876968880267942E-4</v>
      </c>
      <c r="AM4655">
        <f t="shared" si="2415"/>
        <v>0</v>
      </c>
      <c r="AN4655" s="22">
        <f t="shared" si="2404"/>
        <v>2.073472265361891E-7</v>
      </c>
      <c r="AO4655">
        <f t="shared" si="2416"/>
        <v>-2.3348903156343881E-7</v>
      </c>
      <c r="AP4655">
        <f t="shared" si="2417"/>
        <v>-2.3774672483189502E-4</v>
      </c>
      <c r="AQ4655">
        <f t="shared" si="2418"/>
        <v>-2.3348903156343881E-7</v>
      </c>
      <c r="AR4655">
        <f t="shared" si="2419"/>
        <v>-2.3774672483189502E-4</v>
      </c>
      <c r="AS4655">
        <f t="shared" si="2420"/>
        <v>0</v>
      </c>
      <c r="AT4655">
        <f t="shared" si="2421"/>
        <v>0</v>
      </c>
    </row>
    <row r="4656" spans="14:46" x14ac:dyDescent="0.25">
      <c r="N4656">
        <f t="shared" si="2422"/>
        <v>4643</v>
      </c>
      <c r="O4656">
        <f t="shared" si="2405"/>
        <v>9724.2764604116073</v>
      </c>
      <c r="P4656">
        <f t="shared" si="2406"/>
        <v>8751.8488143704471</v>
      </c>
      <c r="Q4656">
        <f t="shared" si="2407"/>
        <v>1.6774982269506679E-16</v>
      </c>
      <c r="R4656">
        <f t="shared" si="2408"/>
        <v>7.9313418477955792E-9</v>
      </c>
      <c r="S4656">
        <f t="shared" si="2409"/>
        <v>1.1183321513004453E-16</v>
      </c>
      <c r="T4656">
        <f t="shared" si="2390"/>
        <v>3.7696685771980285E-12</v>
      </c>
      <c r="U4656">
        <f t="shared" si="2410"/>
        <v>3.7696685771980285E-12</v>
      </c>
      <c r="V4656">
        <f t="shared" si="2411"/>
        <v>2.5136587549484437E-12</v>
      </c>
      <c r="W4656">
        <f t="shared" si="2412"/>
        <v>2.5136587549484437E-12</v>
      </c>
      <c r="X4656">
        <f t="shared" si="2391"/>
        <v>1.5873076261100801E-8</v>
      </c>
      <c r="Y4656">
        <f t="shared" si="2392"/>
        <v>2.1168702921537671E-8</v>
      </c>
      <c r="Z4656">
        <f t="shared" si="2393"/>
        <v>2.3338846560861418E-7</v>
      </c>
      <c r="AA4656">
        <f t="shared" si="2394"/>
        <v>2.3769547477214042E-4</v>
      </c>
      <c r="AB4656">
        <f t="shared" si="2413"/>
        <v>1.440035975274893E-11</v>
      </c>
      <c r="AC4656">
        <f t="shared" si="2414"/>
        <v>1.2788072466747329E-11</v>
      </c>
      <c r="AD4656">
        <f t="shared" si="2395"/>
        <v>1</v>
      </c>
      <c r="AE4656">
        <f t="shared" si="2396"/>
        <v>0</v>
      </c>
      <c r="AF4656">
        <f t="shared" si="2397"/>
        <v>0</v>
      </c>
      <c r="AG4656">
        <f t="shared" si="2398"/>
        <v>-8752.8488143704471</v>
      </c>
      <c r="AH4656">
        <f t="shared" si="2399"/>
        <v>0</v>
      </c>
      <c r="AI4656">
        <f t="shared" si="2400"/>
        <v>1</v>
      </c>
      <c r="AJ4656">
        <f t="shared" si="2401"/>
        <v>-2</v>
      </c>
      <c r="AK4656">
        <f t="shared" si="2402"/>
        <v>1</v>
      </c>
      <c r="AL4656">
        <f t="shared" si="2403"/>
        <v>1.1874410842601816E-4</v>
      </c>
      <c r="AM4656">
        <f t="shared" si="2415"/>
        <v>0</v>
      </c>
      <c r="AN4656" s="22">
        <f t="shared" si="2404"/>
        <v>-2.0725792010412713E-7</v>
      </c>
      <c r="AO4656">
        <f t="shared" si="2416"/>
        <v>2.3338846560861418E-7</v>
      </c>
      <c r="AP4656">
        <f t="shared" si="2417"/>
        <v>2.3769547477214045E-4</v>
      </c>
      <c r="AQ4656">
        <f t="shared" si="2418"/>
        <v>2.3338846560861418E-7</v>
      </c>
      <c r="AR4656">
        <f t="shared" si="2419"/>
        <v>2.3769547477214045E-4</v>
      </c>
      <c r="AS4656">
        <f t="shared" si="2420"/>
        <v>0</v>
      </c>
      <c r="AT4656">
        <f t="shared" si="2421"/>
        <v>0</v>
      </c>
    </row>
    <row r="4657" spans="14:46" x14ac:dyDescent="0.25">
      <c r="N4657">
        <f t="shared" si="2422"/>
        <v>4644</v>
      </c>
      <c r="O4657">
        <f t="shared" si="2405"/>
        <v>9726.3708555139983</v>
      </c>
      <c r="P4657">
        <f t="shared" si="2406"/>
        <v>8753.7337699625987</v>
      </c>
      <c r="Q4657">
        <f t="shared" si="2407"/>
        <v>5.3315874329186468E-40</v>
      </c>
      <c r="R4657">
        <f t="shared" si="2408"/>
        <v>2.5219019029529175E-32</v>
      </c>
      <c r="S4657">
        <f t="shared" si="2409"/>
        <v>3.5543916219457644E-40</v>
      </c>
      <c r="T4657">
        <f t="shared" si="2390"/>
        <v>-1.3438067226357912E-23</v>
      </c>
      <c r="U4657">
        <f t="shared" si="2410"/>
        <v>-1.3438067226357912E-23</v>
      </c>
      <c r="V4657">
        <f t="shared" si="2411"/>
        <v>-8.9606587585648846E-24</v>
      </c>
      <c r="W4657">
        <f t="shared" si="2412"/>
        <v>-8.9606587585648846E-24</v>
      </c>
      <c r="X4657">
        <f t="shared" si="2391"/>
        <v>5.047107583199182E-32</v>
      </c>
      <c r="Y4657">
        <f t="shared" si="2392"/>
        <v>6.7309395032800909E-32</v>
      </c>
      <c r="Z4657">
        <f t="shared" si="2393"/>
        <v>4.1607979012798613E-19</v>
      </c>
      <c r="AA4657">
        <f t="shared" si="2394"/>
        <v>4.2384941931948848E-16</v>
      </c>
      <c r="AB4657">
        <f t="shared" si="2413"/>
        <v>0</v>
      </c>
      <c r="AC4657">
        <f t="shared" si="2414"/>
        <v>0</v>
      </c>
      <c r="AD4657">
        <f t="shared" si="2395"/>
        <v>1</v>
      </c>
      <c r="AE4657">
        <f t="shared" si="2396"/>
        <v>0</v>
      </c>
      <c r="AF4657">
        <f t="shared" si="2397"/>
        <v>0</v>
      </c>
      <c r="AG4657">
        <f t="shared" si="2398"/>
        <v>-8754.7337699625987</v>
      </c>
      <c r="AH4657">
        <f t="shared" si="2399"/>
        <v>0</v>
      </c>
      <c r="AI4657">
        <f t="shared" si="2400"/>
        <v>1</v>
      </c>
      <c r="AJ4657">
        <f t="shared" si="2401"/>
        <v>-2</v>
      </c>
      <c r="AK4657">
        <f t="shared" si="2402"/>
        <v>1</v>
      </c>
      <c r="AL4657">
        <f t="shared" si="2403"/>
        <v>2.1173996224372801E-16</v>
      </c>
      <c r="AM4657">
        <f t="shared" si="2415"/>
        <v>0</v>
      </c>
      <c r="AN4657" s="22">
        <f t="shared" si="2404"/>
        <v>-3.6949483203245021E-19</v>
      </c>
      <c r="AO4657">
        <f t="shared" si="2416"/>
        <v>4.1607979012798613E-19</v>
      </c>
      <c r="AP4657">
        <f t="shared" si="2417"/>
        <v>4.2384941931948848E-16</v>
      </c>
      <c r="AQ4657">
        <f t="shared" si="2418"/>
        <v>4.1607979012798613E-19</v>
      </c>
      <c r="AR4657">
        <f t="shared" si="2419"/>
        <v>4.2384941931948848E-16</v>
      </c>
      <c r="AS4657">
        <f t="shared" si="2420"/>
        <v>0</v>
      </c>
      <c r="AT4657">
        <f t="shared" si="2421"/>
        <v>0</v>
      </c>
    </row>
    <row r="4658" spans="14:46" x14ac:dyDescent="0.25">
      <c r="N4658">
        <f t="shared" si="2422"/>
        <v>4645</v>
      </c>
      <c r="O4658">
        <f t="shared" si="2405"/>
        <v>9728.465250616393</v>
      </c>
      <c r="P4658">
        <f t="shared" si="2406"/>
        <v>8755.6187255547538</v>
      </c>
      <c r="Q4658">
        <f t="shared" si="2407"/>
        <v>1.6746109673312E-16</v>
      </c>
      <c r="R4658">
        <f t="shared" si="2408"/>
        <v>7.924513314446248E-9</v>
      </c>
      <c r="S4658">
        <f t="shared" si="2409"/>
        <v>1.1164073115541333E-16</v>
      </c>
      <c r="T4658">
        <f t="shared" si="2390"/>
        <v>-3.7648002878438883E-12</v>
      </c>
      <c r="U4658">
        <f t="shared" si="2410"/>
        <v>-3.7648002878438883E-12</v>
      </c>
      <c r="V4658">
        <f t="shared" si="2411"/>
        <v>-2.5104122883164415E-12</v>
      </c>
      <c r="W4658">
        <f t="shared" si="2412"/>
        <v>-2.5104122883164415E-12</v>
      </c>
      <c r="X4658">
        <f t="shared" si="2391"/>
        <v>1.5859405775984796E-8</v>
      </c>
      <c r="Y4658">
        <f t="shared" si="2392"/>
        <v>2.1150469667133593E-8</v>
      </c>
      <c r="Z4658">
        <f t="shared" si="2393"/>
        <v>-2.3318752851724071E-7</v>
      </c>
      <c r="AA4658">
        <f t="shared" si="2394"/>
        <v>-2.3759304091052714E-4</v>
      </c>
      <c r="AB4658">
        <f t="shared" si="2413"/>
        <v>-1.4381766651370886E-11</v>
      </c>
      <c r="AC4658">
        <f t="shared" si="2414"/>
        <v>-1.2771561078433592E-11</v>
      </c>
      <c r="AD4658">
        <f t="shared" si="2395"/>
        <v>1</v>
      </c>
      <c r="AE4658">
        <f t="shared" si="2396"/>
        <v>0</v>
      </c>
      <c r="AF4658">
        <f t="shared" si="2397"/>
        <v>0</v>
      </c>
      <c r="AG4658">
        <f t="shared" si="2398"/>
        <v>-8756.6187255547538</v>
      </c>
      <c r="AH4658">
        <f t="shared" si="2399"/>
        <v>0</v>
      </c>
      <c r="AI4658">
        <f t="shared" si="2400"/>
        <v>1</v>
      </c>
      <c r="AJ4658">
        <f t="shared" si="2401"/>
        <v>-2</v>
      </c>
      <c r="AK4658">
        <f t="shared" si="2402"/>
        <v>1</v>
      </c>
      <c r="AL4658">
        <f t="shared" si="2403"/>
        <v>-1.1869298071514049E-4</v>
      </c>
      <c r="AM4658">
        <f t="shared" si="2415"/>
        <v>0</v>
      </c>
      <c r="AN4658" s="22">
        <f t="shared" si="2404"/>
        <v>2.0707948024612341E-7</v>
      </c>
      <c r="AO4658">
        <f t="shared" si="2416"/>
        <v>-2.3318752851724071E-7</v>
      </c>
      <c r="AP4658">
        <f t="shared" si="2417"/>
        <v>-2.3759304091052711E-4</v>
      </c>
      <c r="AQ4658">
        <f t="shared" si="2418"/>
        <v>-2.3318752851724071E-7</v>
      </c>
      <c r="AR4658">
        <f t="shared" si="2419"/>
        <v>-2.3759304091052711E-4</v>
      </c>
      <c r="AS4658">
        <f t="shared" si="2420"/>
        <v>0</v>
      </c>
      <c r="AT4658">
        <f t="shared" si="2421"/>
        <v>0</v>
      </c>
    </row>
    <row r="4659" spans="14:46" x14ac:dyDescent="0.25">
      <c r="N4659">
        <f t="shared" si="2422"/>
        <v>4646</v>
      </c>
      <c r="O4659">
        <f t="shared" si="2405"/>
        <v>9730.5596457187858</v>
      </c>
      <c r="P4659">
        <f t="shared" si="2406"/>
        <v>8757.5036811469072</v>
      </c>
      <c r="Q4659">
        <f t="shared" si="2407"/>
        <v>1.6731696669575261E-16</v>
      </c>
      <c r="R4659">
        <f t="shared" si="2408"/>
        <v>7.9211023542676851E-9</v>
      </c>
      <c r="S4659">
        <f t="shared" si="2409"/>
        <v>1.1154464446383507E-16</v>
      </c>
      <c r="T4659">
        <f t="shared" si="2390"/>
        <v>3.7623692864871277E-12</v>
      </c>
      <c r="U4659">
        <f t="shared" si="2410"/>
        <v>3.7623692864871277E-12</v>
      </c>
      <c r="V4659">
        <f t="shared" si="2411"/>
        <v>2.5087911513060234E-12</v>
      </c>
      <c r="W4659">
        <f t="shared" si="2412"/>
        <v>2.5087911513060234E-12</v>
      </c>
      <c r="X4659">
        <f t="shared" si="2391"/>
        <v>1.5852577155081006E-8</v>
      </c>
      <c r="Y4659">
        <f t="shared" si="2392"/>
        <v>2.1141361872638882E-8</v>
      </c>
      <c r="Z4659">
        <f t="shared" si="2393"/>
        <v>2.3308715726886437E-7</v>
      </c>
      <c r="AA4659">
        <f t="shared" si="2394"/>
        <v>2.3754185708009737E-4</v>
      </c>
      <c r="AB4659">
        <f t="shared" si="2413"/>
        <v>1.4372482103112178E-11</v>
      </c>
      <c r="AC4659">
        <f t="shared" si="2414"/>
        <v>1.2763316042896158E-11</v>
      </c>
      <c r="AD4659">
        <f t="shared" si="2395"/>
        <v>1</v>
      </c>
      <c r="AE4659">
        <f t="shared" si="2396"/>
        <v>0</v>
      </c>
      <c r="AF4659">
        <f t="shared" si="2397"/>
        <v>0</v>
      </c>
      <c r="AG4659">
        <f t="shared" si="2398"/>
        <v>-8758.5036811469072</v>
      </c>
      <c r="AH4659">
        <f t="shared" si="2399"/>
        <v>0</v>
      </c>
      <c r="AI4659">
        <f t="shared" si="2400"/>
        <v>1</v>
      </c>
      <c r="AJ4659">
        <f t="shared" si="2401"/>
        <v>-2</v>
      </c>
      <c r="AK4659">
        <f t="shared" si="2402"/>
        <v>1</v>
      </c>
      <c r="AL4659">
        <f t="shared" si="2403"/>
        <v>1.1866743336668823E-4</v>
      </c>
      <c r="AM4659">
        <f t="shared" si="2415"/>
        <v>0</v>
      </c>
      <c r="AN4659" s="22">
        <f t="shared" si="2404"/>
        <v>-2.0699034672087468E-7</v>
      </c>
      <c r="AO4659">
        <f t="shared" si="2416"/>
        <v>2.3308715726886437E-7</v>
      </c>
      <c r="AP4659">
        <f t="shared" si="2417"/>
        <v>2.3754185708009735E-4</v>
      </c>
      <c r="AQ4659">
        <f t="shared" si="2418"/>
        <v>2.3308715726886437E-7</v>
      </c>
      <c r="AR4659">
        <f t="shared" si="2419"/>
        <v>2.3754185708009735E-4</v>
      </c>
      <c r="AS4659">
        <f t="shared" si="2420"/>
        <v>0</v>
      </c>
      <c r="AT4659">
        <f t="shared" si="2421"/>
        <v>0</v>
      </c>
    </row>
    <row r="4660" spans="14:46" x14ac:dyDescent="0.25">
      <c r="N4660">
        <f t="shared" si="2422"/>
        <v>4647</v>
      </c>
      <c r="O4660">
        <f t="shared" si="2405"/>
        <v>9732.6540408211786</v>
      </c>
      <c r="P4660">
        <f t="shared" si="2406"/>
        <v>8759.3886367390605</v>
      </c>
      <c r="Q4660">
        <f t="shared" si="2407"/>
        <v>1.7419876863217795E-40</v>
      </c>
      <c r="R4660">
        <f t="shared" si="2408"/>
        <v>8.2504503920967527E-33</v>
      </c>
      <c r="S4660">
        <f t="shared" si="2409"/>
        <v>1.1613251242145195E-40</v>
      </c>
      <c r="T4660">
        <f t="shared" si="2390"/>
        <v>-7.6762734486844127E-24</v>
      </c>
      <c r="U4660">
        <f t="shared" si="2410"/>
        <v>-7.6762734486844127E-24</v>
      </c>
      <c r="V4660">
        <f t="shared" si="2411"/>
        <v>-5.1186272630423436E-24</v>
      </c>
      <c r="W4660">
        <f t="shared" si="2412"/>
        <v>-5.1186272630423436E-24</v>
      </c>
      <c r="X4660">
        <f t="shared" si="2391"/>
        <v>1.6511702177260966E-32</v>
      </c>
      <c r="Y4660">
        <f t="shared" si="2392"/>
        <v>2.2020385148798592E-32</v>
      </c>
      <c r="Z4660">
        <f t="shared" si="2393"/>
        <v>2.3783233204943002E-19</v>
      </c>
      <c r="AA4660">
        <f t="shared" si="2394"/>
        <v>2.4242984402797856E-16</v>
      </c>
      <c r="AB4660">
        <f t="shared" si="2413"/>
        <v>0</v>
      </c>
      <c r="AC4660">
        <f t="shared" si="2414"/>
        <v>0</v>
      </c>
      <c r="AD4660">
        <f t="shared" si="2395"/>
        <v>1</v>
      </c>
      <c r="AE4660">
        <f t="shared" si="2396"/>
        <v>0</v>
      </c>
      <c r="AF4660">
        <f t="shared" si="2397"/>
        <v>0</v>
      </c>
      <c r="AG4660">
        <f t="shared" si="2398"/>
        <v>-8760.3886367390605</v>
      </c>
      <c r="AH4660">
        <f t="shared" si="2399"/>
        <v>0</v>
      </c>
      <c r="AI4660">
        <f t="shared" si="2400"/>
        <v>1</v>
      </c>
      <c r="AJ4660">
        <f t="shared" si="2401"/>
        <v>-2</v>
      </c>
      <c r="AK4660">
        <f t="shared" si="2402"/>
        <v>1</v>
      </c>
      <c r="AL4660">
        <f t="shared" si="2403"/>
        <v>1.2110931989191475E-16</v>
      </c>
      <c r="AM4660">
        <f t="shared" si="2415"/>
        <v>0</v>
      </c>
      <c r="AN4660" s="22">
        <f t="shared" si="2404"/>
        <v>-2.1120424414904652E-19</v>
      </c>
      <c r="AO4660">
        <f t="shared" si="2416"/>
        <v>2.3783233204943002E-19</v>
      </c>
      <c r="AP4660">
        <f t="shared" si="2417"/>
        <v>2.4242984402797856E-16</v>
      </c>
      <c r="AQ4660">
        <f t="shared" si="2418"/>
        <v>2.3783233204943002E-19</v>
      </c>
      <c r="AR4660">
        <f t="shared" si="2419"/>
        <v>2.4242984402797856E-16</v>
      </c>
      <c r="AS4660">
        <f t="shared" si="2420"/>
        <v>0</v>
      </c>
      <c r="AT4660">
        <f t="shared" si="2421"/>
        <v>0</v>
      </c>
    </row>
    <row r="4661" spans="14:46" x14ac:dyDescent="0.25">
      <c r="N4661">
        <f t="shared" si="2422"/>
        <v>4648</v>
      </c>
      <c r="O4661">
        <f t="shared" si="2405"/>
        <v>9734.7484359235732</v>
      </c>
      <c r="P4661">
        <f t="shared" si="2406"/>
        <v>8761.2735923312157</v>
      </c>
      <c r="Q4661">
        <f t="shared" si="2407"/>
        <v>1.6702917150678468E-16</v>
      </c>
      <c r="R4661">
        <f t="shared" si="2408"/>
        <v>7.9142870374362054E-9</v>
      </c>
      <c r="S4661">
        <f t="shared" si="2409"/>
        <v>1.1135278100452312E-16</v>
      </c>
      <c r="T4661">
        <f t="shared" si="2390"/>
        <v>-3.7575135591365995E-12</v>
      </c>
      <c r="U4661">
        <f t="shared" si="2410"/>
        <v>-3.7575135591365995E-12</v>
      </c>
      <c r="V4661">
        <f t="shared" si="2411"/>
        <v>-2.5055530623746734E-12</v>
      </c>
      <c r="W4661">
        <f t="shared" si="2412"/>
        <v>-2.5055530623746734E-12</v>
      </c>
      <c r="X4661">
        <f t="shared" si="2391"/>
        <v>1.5838933137617707E-8</v>
      </c>
      <c r="Y4661">
        <f t="shared" si="2392"/>
        <v>2.112316392376485E-8</v>
      </c>
      <c r="Z4661">
        <f t="shared" si="2393"/>
        <v>-2.3288660908792151E-7</v>
      </c>
      <c r="AA4661">
        <f t="shared" si="2394"/>
        <v>-2.3743955554896755E-4</v>
      </c>
      <c r="AB4661">
        <f t="shared" si="2413"/>
        <v>-1.435393696843284E-11</v>
      </c>
      <c r="AC4661">
        <f t="shared" si="2414"/>
        <v>-1.2746847250854483E-11</v>
      </c>
      <c r="AD4661">
        <f t="shared" si="2395"/>
        <v>1</v>
      </c>
      <c r="AE4661">
        <f t="shared" si="2396"/>
        <v>0</v>
      </c>
      <c r="AF4661">
        <f t="shared" si="2397"/>
        <v>0</v>
      </c>
      <c r="AG4661">
        <f t="shared" si="2398"/>
        <v>-8762.2735923312157</v>
      </c>
      <c r="AH4661">
        <f t="shared" si="2399"/>
        <v>0</v>
      </c>
      <c r="AI4661">
        <f t="shared" si="2400"/>
        <v>1</v>
      </c>
      <c r="AJ4661">
        <f t="shared" si="2401"/>
        <v>-2</v>
      </c>
      <c r="AK4661">
        <f t="shared" si="2402"/>
        <v>1</v>
      </c>
      <c r="AL4661">
        <f t="shared" si="2403"/>
        <v>-1.1861637164836862E-4</v>
      </c>
      <c r="AM4661">
        <f t="shared" si="2415"/>
        <v>0</v>
      </c>
      <c r="AN4661" s="22">
        <f t="shared" si="2404"/>
        <v>2.0681225223028843E-7</v>
      </c>
      <c r="AO4661">
        <f t="shared" si="2416"/>
        <v>-2.3288660908792151E-7</v>
      </c>
      <c r="AP4661">
        <f t="shared" si="2417"/>
        <v>-2.3743955554896752E-4</v>
      </c>
      <c r="AQ4661">
        <f t="shared" si="2418"/>
        <v>-2.3288660908792151E-7</v>
      </c>
      <c r="AR4661">
        <f t="shared" si="2419"/>
        <v>-2.3743955554896752E-4</v>
      </c>
      <c r="AS4661">
        <f t="shared" si="2420"/>
        <v>0</v>
      </c>
      <c r="AT4661">
        <f t="shared" si="2421"/>
        <v>0</v>
      </c>
    </row>
    <row r="4662" spans="14:46" x14ac:dyDescent="0.25">
      <c r="N4662">
        <f t="shared" si="2422"/>
        <v>4649</v>
      </c>
      <c r="O4662">
        <f t="shared" si="2405"/>
        <v>9736.842831025966</v>
      </c>
      <c r="P4662">
        <f t="shared" si="2406"/>
        <v>8763.158547923369</v>
      </c>
      <c r="Q4662">
        <f t="shared" si="2407"/>
        <v>1.6688550595539786E-16</v>
      </c>
      <c r="R4662">
        <f t="shared" si="2408"/>
        <v>7.910882676997445E-9</v>
      </c>
      <c r="S4662">
        <f t="shared" si="2409"/>
        <v>1.1125700397026523E-16</v>
      </c>
      <c r="T4662">
        <f t="shared" si="2390"/>
        <v>3.7550888286430501E-12</v>
      </c>
      <c r="U4662">
        <f t="shared" si="2410"/>
        <v>3.7550888286430501E-12</v>
      </c>
      <c r="V4662">
        <f t="shared" si="2411"/>
        <v>2.5039361074525832E-12</v>
      </c>
      <c r="W4662">
        <f t="shared" si="2412"/>
        <v>2.5039361074525832E-12</v>
      </c>
      <c r="X4662">
        <f t="shared" si="2391"/>
        <v>1.5832117733474115E-8</v>
      </c>
      <c r="Y4662">
        <f t="shared" si="2392"/>
        <v>2.1114073759267929E-8</v>
      </c>
      <c r="Z4662">
        <f t="shared" si="2393"/>
        <v>2.327864320439319E-7</v>
      </c>
      <c r="AA4662">
        <f t="shared" si="2394"/>
        <v>2.3738843781981466E-4</v>
      </c>
      <c r="AB4662">
        <f t="shared" si="2413"/>
        <v>1.4344676364836519E-11</v>
      </c>
      <c r="AC4662">
        <f t="shared" si="2414"/>
        <v>1.2738623479097562E-11</v>
      </c>
      <c r="AD4662">
        <f t="shared" si="2395"/>
        <v>1</v>
      </c>
      <c r="AE4662">
        <f t="shared" si="2396"/>
        <v>0</v>
      </c>
      <c r="AF4662">
        <f t="shared" si="2397"/>
        <v>0</v>
      </c>
      <c r="AG4662">
        <f t="shared" si="2398"/>
        <v>-8764.158547923369</v>
      </c>
      <c r="AH4662">
        <f t="shared" si="2399"/>
        <v>0</v>
      </c>
      <c r="AI4662">
        <f t="shared" si="2400"/>
        <v>1</v>
      </c>
      <c r="AJ4662">
        <f t="shared" si="2401"/>
        <v>-2</v>
      </c>
      <c r="AK4662">
        <f t="shared" si="2402"/>
        <v>1</v>
      </c>
      <c r="AL4662">
        <f t="shared" si="2403"/>
        <v>1.1859085726432433E-4</v>
      </c>
      <c r="AM4662">
        <f t="shared" si="2415"/>
        <v>0</v>
      </c>
      <c r="AN4662" s="22">
        <f t="shared" si="2404"/>
        <v>-2.0672329116600304E-7</v>
      </c>
      <c r="AO4662">
        <f t="shared" si="2416"/>
        <v>2.327864320439319E-7</v>
      </c>
      <c r="AP4662">
        <f t="shared" si="2417"/>
        <v>2.3738843781981466E-4</v>
      </c>
      <c r="AQ4662">
        <f t="shared" si="2418"/>
        <v>2.327864320439319E-7</v>
      </c>
      <c r="AR4662">
        <f t="shared" si="2419"/>
        <v>2.3738843781981466E-4</v>
      </c>
      <c r="AS4662">
        <f t="shared" si="2420"/>
        <v>0</v>
      </c>
      <c r="AT4662">
        <f t="shared" si="2421"/>
        <v>0</v>
      </c>
    </row>
    <row r="4663" spans="14:46" x14ac:dyDescent="0.25">
      <c r="N4663">
        <f t="shared" si="2422"/>
        <v>4650</v>
      </c>
      <c r="O4663">
        <f t="shared" si="2405"/>
        <v>9738.9372261283588</v>
      </c>
      <c r="P4663">
        <f t="shared" si="2406"/>
        <v>8765.0435035155224</v>
      </c>
      <c r="Q4663">
        <f t="shared" si="2407"/>
        <v>1.1103193656383564E-41</v>
      </c>
      <c r="R4663">
        <f t="shared" si="2408"/>
        <v>5.2655173973540107E-34</v>
      </c>
      <c r="S4663">
        <f t="shared" si="2409"/>
        <v>7.4021291042557103E-42</v>
      </c>
      <c r="T4663">
        <f t="shared" si="2390"/>
        <v>-1.9367403033198306E-24</v>
      </c>
      <c r="U4663">
        <f t="shared" si="2410"/>
        <v>-1.9367403033198306E-24</v>
      </c>
      <c r="V4663">
        <f t="shared" si="2411"/>
        <v>-1.2914404881732608E-24</v>
      </c>
      <c r="W4663">
        <f t="shared" si="2412"/>
        <v>-1.2914404881732608E-24</v>
      </c>
      <c r="X4663">
        <f t="shared" si="2391"/>
        <v>1.0537923900988575E-33</v>
      </c>
      <c r="Y4663">
        <f t="shared" si="2392"/>
        <v>1.4053615307842303E-33</v>
      </c>
      <c r="Z4663">
        <f t="shared" si="2393"/>
        <v>6.004437260807155E-20</v>
      </c>
      <c r="AA4663">
        <f t="shared" si="2394"/>
        <v>6.1244562317564159E-17</v>
      </c>
      <c r="AB4663">
        <f t="shared" si="2413"/>
        <v>0</v>
      </c>
      <c r="AC4663">
        <f t="shared" si="2414"/>
        <v>0</v>
      </c>
      <c r="AD4663">
        <f t="shared" si="2395"/>
        <v>1</v>
      </c>
      <c r="AE4663">
        <f t="shared" si="2396"/>
        <v>0</v>
      </c>
      <c r="AF4663">
        <f t="shared" si="2397"/>
        <v>0</v>
      </c>
      <c r="AG4663">
        <f t="shared" si="2398"/>
        <v>-8766.0435035155224</v>
      </c>
      <c r="AH4663">
        <f t="shared" si="2399"/>
        <v>0</v>
      </c>
      <c r="AI4663">
        <f t="shared" si="2400"/>
        <v>1</v>
      </c>
      <c r="AJ4663">
        <f t="shared" si="2401"/>
        <v>-2</v>
      </c>
      <c r="AK4663">
        <f t="shared" si="2402"/>
        <v>1</v>
      </c>
      <c r="AL4663">
        <f t="shared" si="2403"/>
        <v>3.0595620304426397E-17</v>
      </c>
      <c r="AM4663">
        <f t="shared" si="2415"/>
        <v>0</v>
      </c>
      <c r="AN4663" s="22">
        <f t="shared" si="2404"/>
        <v>-5.3321708711372123E-20</v>
      </c>
      <c r="AO4663">
        <f t="shared" si="2416"/>
        <v>6.004437260807155E-20</v>
      </c>
      <c r="AP4663">
        <f t="shared" si="2417"/>
        <v>6.1244562317564171E-17</v>
      </c>
      <c r="AQ4663">
        <f t="shared" si="2418"/>
        <v>6.004437260807155E-20</v>
      </c>
      <c r="AR4663">
        <f t="shared" si="2419"/>
        <v>6.1244562317564171E-17</v>
      </c>
      <c r="AS4663">
        <f t="shared" si="2420"/>
        <v>0</v>
      </c>
      <c r="AT4663">
        <f t="shared" si="2421"/>
        <v>0</v>
      </c>
    </row>
    <row r="4664" spans="14:46" x14ac:dyDescent="0.25">
      <c r="N4664">
        <f t="shared" si="2422"/>
        <v>4651</v>
      </c>
      <c r="O4664">
        <f t="shared" si="2405"/>
        <v>9741.0316212307516</v>
      </c>
      <c r="P4664">
        <f t="shared" si="2406"/>
        <v>8766.9284591076776</v>
      </c>
      <c r="Q4664">
        <f t="shared" si="2407"/>
        <v>1.6659863794106227E-16</v>
      </c>
      <c r="R4664">
        <f t="shared" si="2408"/>
        <v>7.90408054259867E-9</v>
      </c>
      <c r="S4664">
        <f t="shared" si="2409"/>
        <v>1.1106575862737485E-16</v>
      </c>
      <c r="T4664">
        <f t="shared" si="2390"/>
        <v>-3.7502456228039482E-12</v>
      </c>
      <c r="U4664">
        <f t="shared" si="2410"/>
        <v>-3.7502456228039482E-12</v>
      </c>
      <c r="V4664">
        <f t="shared" si="2411"/>
        <v>-2.5007063692153734E-12</v>
      </c>
      <c r="W4664">
        <f t="shared" si="2412"/>
        <v>-2.5007063692153734E-12</v>
      </c>
      <c r="X4664">
        <f t="shared" si="2391"/>
        <v>1.581850011538166E-8</v>
      </c>
      <c r="Y4664">
        <f t="shared" si="2392"/>
        <v>2.1095911024832078E-8</v>
      </c>
      <c r="Z4664">
        <f t="shared" si="2393"/>
        <v>-2.3258627177042749E-7</v>
      </c>
      <c r="AA4664">
        <f t="shared" si="2394"/>
        <v>-2.3728626836290491E-4</v>
      </c>
      <c r="AB4664">
        <f t="shared" si="2413"/>
        <v>-1.4326179042274313E-11</v>
      </c>
      <c r="AC4664">
        <f t="shared" si="2414"/>
        <v>-1.2722197146053572E-11</v>
      </c>
      <c r="AD4664">
        <f t="shared" si="2395"/>
        <v>1</v>
      </c>
      <c r="AE4664">
        <f t="shared" si="2396"/>
        <v>0</v>
      </c>
      <c r="AF4664">
        <f t="shared" si="2397"/>
        <v>0</v>
      </c>
      <c r="AG4664">
        <f t="shared" si="2398"/>
        <v>-8767.9284591076776</v>
      </c>
      <c r="AH4664">
        <f t="shared" si="2399"/>
        <v>0</v>
      </c>
      <c r="AI4664">
        <f t="shared" si="2400"/>
        <v>1</v>
      </c>
      <c r="AJ4664">
        <f t="shared" si="2401"/>
        <v>-2</v>
      </c>
      <c r="AK4664">
        <f t="shared" si="2402"/>
        <v>1</v>
      </c>
      <c r="AL4664">
        <f t="shared" si="2403"/>
        <v>-1.185398614108764E-4</v>
      </c>
      <c r="AM4664">
        <f t="shared" si="2415"/>
        <v>0</v>
      </c>
      <c r="AN4664" s="22">
        <f t="shared" si="2404"/>
        <v>2.065455411521385E-7</v>
      </c>
      <c r="AO4664">
        <f t="shared" si="2416"/>
        <v>-2.3258627177042749E-7</v>
      </c>
      <c r="AP4664">
        <f t="shared" si="2417"/>
        <v>-2.3728626836290494E-4</v>
      </c>
      <c r="AQ4664">
        <f t="shared" si="2418"/>
        <v>-2.3258627177042749E-7</v>
      </c>
      <c r="AR4664">
        <f t="shared" si="2419"/>
        <v>-2.3728626836290494E-4</v>
      </c>
      <c r="AS4664">
        <f t="shared" si="2420"/>
        <v>0</v>
      </c>
      <c r="AT4664">
        <f t="shared" si="2421"/>
        <v>0</v>
      </c>
    </row>
    <row r="4665" spans="14:46" x14ac:dyDescent="0.25">
      <c r="N4665">
        <f t="shared" si="2422"/>
        <v>4652</v>
      </c>
      <c r="O4665">
        <f t="shared" si="2405"/>
        <v>9743.1260163331444</v>
      </c>
      <c r="P4665">
        <f t="shared" si="2406"/>
        <v>8768.8134146998309</v>
      </c>
      <c r="Q4665">
        <f t="shared" si="2407"/>
        <v>1.6645543507984289E-16</v>
      </c>
      <c r="R4665">
        <f t="shared" si="2408"/>
        <v>7.9006827648514006E-9</v>
      </c>
      <c r="S4665">
        <f t="shared" si="2409"/>
        <v>1.1097029005322857E-16</v>
      </c>
      <c r="T4665">
        <f t="shared" si="2390"/>
        <v>3.7478271429824567E-12</v>
      </c>
      <c r="U4665">
        <f t="shared" si="2410"/>
        <v>3.7478271429824567E-12</v>
      </c>
      <c r="V4665">
        <f t="shared" si="2411"/>
        <v>2.4990935829149989E-12</v>
      </c>
      <c r="W4665">
        <f t="shared" si="2412"/>
        <v>2.4990935829149989E-12</v>
      </c>
      <c r="X4665">
        <f t="shared" si="2391"/>
        <v>1.5811697893845923E-8</v>
      </c>
      <c r="Y4665">
        <f t="shared" si="2392"/>
        <v>2.1086838444771842E-8</v>
      </c>
      <c r="Z4665">
        <f t="shared" si="2393"/>
        <v>2.3248628842964835E-7</v>
      </c>
      <c r="AA4665">
        <f t="shared" si="2394"/>
        <v>2.3723521660656423E-4</v>
      </c>
      <c r="AB4665">
        <f t="shared" si="2413"/>
        <v>1.4316942306199112E-11</v>
      </c>
      <c r="AC4665">
        <f t="shared" si="2414"/>
        <v>1.2713994569572763E-11</v>
      </c>
      <c r="AD4665">
        <f t="shared" si="2395"/>
        <v>1</v>
      </c>
      <c r="AE4665">
        <f t="shared" si="2396"/>
        <v>0</v>
      </c>
      <c r="AF4665">
        <f t="shared" si="2397"/>
        <v>0</v>
      </c>
      <c r="AG4665">
        <f t="shared" si="2398"/>
        <v>-8769.8134146998309</v>
      </c>
      <c r="AH4665">
        <f t="shared" si="2399"/>
        <v>0</v>
      </c>
      <c r="AI4665">
        <f t="shared" si="2400"/>
        <v>1</v>
      </c>
      <c r="AJ4665">
        <f t="shared" si="2401"/>
        <v>-2</v>
      </c>
      <c r="AK4665">
        <f t="shared" si="2402"/>
        <v>1</v>
      </c>
      <c r="AL4665">
        <f t="shared" si="2403"/>
        <v>1.1851437992723024E-4</v>
      </c>
      <c r="AM4665">
        <f t="shared" si="2415"/>
        <v>0</v>
      </c>
      <c r="AN4665" s="22">
        <f t="shared" si="2404"/>
        <v>-2.0645675210375249E-7</v>
      </c>
      <c r="AO4665">
        <f t="shared" si="2416"/>
        <v>2.3248628842964835E-7</v>
      </c>
      <c r="AP4665">
        <f t="shared" si="2417"/>
        <v>2.3723521660656423E-4</v>
      </c>
      <c r="AQ4665">
        <f t="shared" si="2418"/>
        <v>2.3248628842964835E-7</v>
      </c>
      <c r="AR4665">
        <f t="shared" si="2419"/>
        <v>2.3723521660656423E-4</v>
      </c>
      <c r="AS4665">
        <f t="shared" si="2420"/>
        <v>0</v>
      </c>
      <c r="AT4665">
        <f t="shared" si="2421"/>
        <v>0</v>
      </c>
    </row>
    <row r="4666" spans="14:46" x14ac:dyDescent="0.25">
      <c r="N4666">
        <f t="shared" si="2422"/>
        <v>4653</v>
      </c>
      <c r="O4666">
        <f t="shared" si="2405"/>
        <v>9745.2204114355391</v>
      </c>
      <c r="P4666">
        <f t="shared" si="2406"/>
        <v>8770.6983702919861</v>
      </c>
      <c r="Q4666">
        <f t="shared" si="2407"/>
        <v>4.2363452936167383E-41</v>
      </c>
      <c r="R4666">
        <f t="shared" si="2408"/>
        <v>2.011614177474207E-33</v>
      </c>
      <c r="S4666">
        <f t="shared" si="2409"/>
        <v>2.8242301957444925E-41</v>
      </c>
      <c r="T4666">
        <f t="shared" si="2390"/>
        <v>3.7806182443287819E-24</v>
      </c>
      <c r="U4666">
        <f t="shared" si="2410"/>
        <v>3.7806182443287819E-24</v>
      </c>
      <c r="V4666">
        <f t="shared" si="2411"/>
        <v>2.5209589431906771E-24</v>
      </c>
      <c r="W4666">
        <f t="shared" si="2412"/>
        <v>2.5209589431906771E-24</v>
      </c>
      <c r="X4666">
        <f t="shared" si="2391"/>
        <v>4.0258585407010986E-33</v>
      </c>
      <c r="Y4666">
        <f t="shared" si="2392"/>
        <v>5.3689758850554761E-33</v>
      </c>
      <c r="Z4666">
        <f t="shared" si="2393"/>
        <v>-1.1728542059940759E-19</v>
      </c>
      <c r="AA4666">
        <f t="shared" si="2394"/>
        <v>-1.1970687938478397E-16</v>
      </c>
      <c r="AB4666">
        <f t="shared" si="2413"/>
        <v>0</v>
      </c>
      <c r="AC4666">
        <f t="shared" si="2414"/>
        <v>0</v>
      </c>
      <c r="AD4666">
        <f t="shared" si="2395"/>
        <v>1</v>
      </c>
      <c r="AE4666">
        <f t="shared" si="2396"/>
        <v>0</v>
      </c>
      <c r="AF4666">
        <f t="shared" si="2397"/>
        <v>0</v>
      </c>
      <c r="AG4666">
        <f t="shared" si="2398"/>
        <v>-8771.6983702919861</v>
      </c>
      <c r="AH4666">
        <f t="shared" si="2399"/>
        <v>0</v>
      </c>
      <c r="AI4666">
        <f t="shared" si="2400"/>
        <v>1</v>
      </c>
      <c r="AJ4666">
        <f t="shared" si="2401"/>
        <v>-2</v>
      </c>
      <c r="AK4666">
        <f t="shared" si="2402"/>
        <v>1</v>
      </c>
      <c r="AL4666">
        <f t="shared" si="2403"/>
        <v>-5.9801362713639021E-17</v>
      </c>
      <c r="AM4666">
        <f t="shared" si="2415"/>
        <v>0</v>
      </c>
      <c r="AN4666" s="22">
        <f t="shared" si="2404"/>
        <v>1.0415395750595532E-19</v>
      </c>
      <c r="AO4666">
        <f t="shared" si="2416"/>
        <v>-1.1728542059940759E-19</v>
      </c>
      <c r="AP4666">
        <f t="shared" si="2417"/>
        <v>-1.1970687938478399E-16</v>
      </c>
      <c r="AQ4666">
        <f t="shared" si="2418"/>
        <v>-1.1728542059940759E-19</v>
      </c>
      <c r="AR4666">
        <f t="shared" si="2419"/>
        <v>-1.1970687938478399E-16</v>
      </c>
      <c r="AS4666">
        <f t="shared" si="2420"/>
        <v>0</v>
      </c>
      <c r="AT4666">
        <f t="shared" si="2421"/>
        <v>0</v>
      </c>
    </row>
    <row r="4667" spans="14:46" x14ac:dyDescent="0.25">
      <c r="N4667">
        <f t="shared" si="2422"/>
        <v>4654</v>
      </c>
      <c r="O4667">
        <f t="shared" si="2405"/>
        <v>9747.3148065379319</v>
      </c>
      <c r="P4667">
        <f t="shared" si="2406"/>
        <v>8772.5833258841394</v>
      </c>
      <c r="Q4667">
        <f t="shared" si="2407"/>
        <v>1.661694906580131E-16</v>
      </c>
      <c r="R4667">
        <f t="shared" si="2408"/>
        <v>7.8938937789100049E-9</v>
      </c>
      <c r="S4667">
        <f t="shared" si="2409"/>
        <v>1.107796604386754E-16</v>
      </c>
      <c r="T4667">
        <f t="shared" si="2390"/>
        <v>-3.7429964183190917E-12</v>
      </c>
      <c r="U4667">
        <f t="shared" si="2410"/>
        <v>-3.7429964183190917E-12</v>
      </c>
      <c r="V4667">
        <f t="shared" si="2411"/>
        <v>-2.4958721684698033E-12</v>
      </c>
      <c r="W4667">
        <f t="shared" si="2412"/>
        <v>-2.4958721684698033E-12</v>
      </c>
      <c r="X4667">
        <f t="shared" si="2391"/>
        <v>1.5798106607062539E-8</v>
      </c>
      <c r="Y4667">
        <f t="shared" si="2392"/>
        <v>2.1068710833975936E-8</v>
      </c>
      <c r="Z4667">
        <f t="shared" si="2393"/>
        <v>-2.3228651506382135E-7</v>
      </c>
      <c r="AA4667">
        <f t="shared" si="2394"/>
        <v>-2.3713317896827262E-4</v>
      </c>
      <c r="AB4667">
        <f t="shared" si="2413"/>
        <v>-1.4298492641769846E-11</v>
      </c>
      <c r="AC4667">
        <f t="shared" si="2414"/>
        <v>-1.2697610558782567E-11</v>
      </c>
      <c r="AD4667">
        <f t="shared" si="2395"/>
        <v>1</v>
      </c>
      <c r="AE4667">
        <f t="shared" si="2396"/>
        <v>0</v>
      </c>
      <c r="AF4667">
        <f t="shared" si="2397"/>
        <v>0</v>
      </c>
      <c r="AG4667">
        <f t="shared" si="2398"/>
        <v>-8773.5833258841394</v>
      </c>
      <c r="AH4667">
        <f t="shared" si="2399"/>
        <v>0</v>
      </c>
      <c r="AI4667">
        <f t="shared" si="2400"/>
        <v>1</v>
      </c>
      <c r="AJ4667">
        <f t="shared" si="2401"/>
        <v>-2</v>
      </c>
      <c r="AK4667">
        <f t="shared" si="2402"/>
        <v>1</v>
      </c>
      <c r="AL4667">
        <f t="shared" si="2403"/>
        <v>-1.1846344981129693E-4</v>
      </c>
      <c r="AM4667">
        <f t="shared" si="2415"/>
        <v>0</v>
      </c>
      <c r="AN4667" s="22">
        <f t="shared" si="2404"/>
        <v>2.0627934567878346E-7</v>
      </c>
      <c r="AO4667">
        <f t="shared" si="2416"/>
        <v>-2.3228651506382135E-7</v>
      </c>
      <c r="AP4667">
        <f t="shared" si="2417"/>
        <v>-2.3713317896827265E-4</v>
      </c>
      <c r="AQ4667">
        <f t="shared" si="2418"/>
        <v>-2.3228651506382135E-7</v>
      </c>
      <c r="AR4667">
        <f t="shared" si="2419"/>
        <v>-2.3713317896827265E-4</v>
      </c>
      <c r="AS4667">
        <f t="shared" si="2420"/>
        <v>0</v>
      </c>
      <c r="AT4667">
        <f t="shared" si="2421"/>
        <v>0</v>
      </c>
    </row>
    <row r="4668" spans="14:46" x14ac:dyDescent="0.25">
      <c r="N4668">
        <f t="shared" si="2422"/>
        <v>4655</v>
      </c>
      <c r="O4668">
        <f t="shared" si="2405"/>
        <v>9749.4092016403247</v>
      </c>
      <c r="P4668">
        <f t="shared" si="2406"/>
        <v>8774.4682814762928</v>
      </c>
      <c r="Q4668">
        <f t="shared" si="2407"/>
        <v>1.6602674870063762E-16</v>
      </c>
      <c r="R4668">
        <f t="shared" si="2408"/>
        <v>7.8905025669271465E-9</v>
      </c>
      <c r="S4668">
        <f t="shared" si="2409"/>
        <v>1.1068449913375839E-16</v>
      </c>
      <c r="T4668">
        <f t="shared" si="2390"/>
        <v>3.740584169025063E-12</v>
      </c>
      <c r="U4668">
        <f t="shared" si="2410"/>
        <v>3.740584169025063E-12</v>
      </c>
      <c r="V4668">
        <f t="shared" si="2411"/>
        <v>2.4942635373555899E-12</v>
      </c>
      <c r="W4668">
        <f t="shared" si="2412"/>
        <v>2.4942635373555899E-12</v>
      </c>
      <c r="X4668">
        <f t="shared" si="2391"/>
        <v>1.5791317534225087E-8</v>
      </c>
      <c r="Y4668">
        <f t="shared" si="2392"/>
        <v>2.1059655793115082E-8</v>
      </c>
      <c r="Z4668">
        <f t="shared" si="2393"/>
        <v>2.321867249276664E-7</v>
      </c>
      <c r="AA4668">
        <f t="shared" si="2394"/>
        <v>2.3708219305760647E-4</v>
      </c>
      <c r="AB4668">
        <f t="shared" si="2413"/>
        <v>1.4289279696372551E-11</v>
      </c>
      <c r="AC4668">
        <f t="shared" si="2414"/>
        <v>1.2689429109338133E-11</v>
      </c>
      <c r="AD4668">
        <f t="shared" si="2395"/>
        <v>1</v>
      </c>
      <c r="AE4668">
        <f t="shared" si="2396"/>
        <v>0</v>
      </c>
      <c r="AF4668">
        <f t="shared" si="2397"/>
        <v>0</v>
      </c>
      <c r="AG4668">
        <f t="shared" si="2398"/>
        <v>-8775.4682814762928</v>
      </c>
      <c r="AH4668">
        <f t="shared" si="2399"/>
        <v>0</v>
      </c>
      <c r="AI4668">
        <f t="shared" si="2400"/>
        <v>1</v>
      </c>
      <c r="AJ4668">
        <f t="shared" si="2401"/>
        <v>-2</v>
      </c>
      <c r="AK4668">
        <f t="shared" si="2402"/>
        <v>1</v>
      </c>
      <c r="AL4668">
        <f t="shared" si="2403"/>
        <v>1.1843800116470148E-4</v>
      </c>
      <c r="AM4668">
        <f t="shared" si="2415"/>
        <v>0</v>
      </c>
      <c r="AN4668" s="22">
        <f t="shared" si="2404"/>
        <v>-2.0619072820353303E-7</v>
      </c>
      <c r="AO4668">
        <f t="shared" si="2416"/>
        <v>2.321867249276664E-7</v>
      </c>
      <c r="AP4668">
        <f t="shared" si="2417"/>
        <v>2.370821930576065E-4</v>
      </c>
      <c r="AQ4668">
        <f t="shared" si="2418"/>
        <v>2.321867249276664E-7</v>
      </c>
      <c r="AR4668">
        <f t="shared" si="2419"/>
        <v>2.370821930576065E-4</v>
      </c>
      <c r="AS4668">
        <f t="shared" si="2420"/>
        <v>0</v>
      </c>
      <c r="AT4668">
        <f t="shared" si="2421"/>
        <v>0</v>
      </c>
    </row>
    <row r="4669" spans="14:46" x14ac:dyDescent="0.25">
      <c r="N4669">
        <f t="shared" si="2422"/>
        <v>4656</v>
      </c>
      <c r="O4669">
        <f t="shared" si="2405"/>
        <v>9751.5035967427175</v>
      </c>
      <c r="P4669">
        <f t="shared" si="2406"/>
        <v>8776.3532370684461</v>
      </c>
      <c r="Q4669">
        <f t="shared" si="2407"/>
        <v>1.1508841924895467E-40</v>
      </c>
      <c r="R4669">
        <f t="shared" si="2408"/>
        <v>5.4719837616030037E-33</v>
      </c>
      <c r="S4669">
        <f t="shared" si="2409"/>
        <v>7.6725612832636433E-41</v>
      </c>
      <c r="T4669">
        <f t="shared" si="2390"/>
        <v>-6.2273440561757205E-24</v>
      </c>
      <c r="U4669">
        <f t="shared" si="2410"/>
        <v>-6.2273440561757205E-24</v>
      </c>
      <c r="V4669">
        <f t="shared" si="2411"/>
        <v>-4.1524627676404978E-24</v>
      </c>
      <c r="W4669">
        <f t="shared" si="2412"/>
        <v>-4.1524627676404978E-24</v>
      </c>
      <c r="X4669">
        <f t="shared" si="2391"/>
        <v>1.0951117532625726E-32</v>
      </c>
      <c r="Y4669">
        <f t="shared" si="2392"/>
        <v>1.4604655663175141E-32</v>
      </c>
      <c r="Z4669">
        <f t="shared" si="2393"/>
        <v>1.9331438254359505E-19</v>
      </c>
      <c r="AA4669">
        <f t="shared" si="2394"/>
        <v>1.9743262600590674E-16</v>
      </c>
      <c r="AB4669">
        <f t="shared" si="2413"/>
        <v>0</v>
      </c>
      <c r="AC4669">
        <f t="shared" si="2414"/>
        <v>0</v>
      </c>
      <c r="AD4669">
        <f t="shared" si="2395"/>
        <v>1</v>
      </c>
      <c r="AE4669">
        <f t="shared" si="2396"/>
        <v>0</v>
      </c>
      <c r="AF4669">
        <f t="shared" si="2397"/>
        <v>0</v>
      </c>
      <c r="AG4669">
        <f t="shared" si="2398"/>
        <v>-8777.3532370684461</v>
      </c>
      <c r="AH4669">
        <f t="shared" si="2399"/>
        <v>0</v>
      </c>
      <c r="AI4669">
        <f t="shared" si="2400"/>
        <v>1</v>
      </c>
      <c r="AJ4669">
        <f t="shared" si="2401"/>
        <v>-2</v>
      </c>
      <c r="AK4669">
        <f t="shared" si="2402"/>
        <v>1</v>
      </c>
      <c r="AL4669">
        <f t="shared" si="2403"/>
        <v>9.8630477705261657E-17</v>
      </c>
      <c r="AM4669">
        <f t="shared" si="2415"/>
        <v>0</v>
      </c>
      <c r="AN4669" s="22">
        <f t="shared" si="2404"/>
        <v>-1.7167059538341369E-19</v>
      </c>
      <c r="AO4669">
        <f t="shared" si="2416"/>
        <v>1.9331438254359505E-19</v>
      </c>
      <c r="AP4669">
        <f t="shared" si="2417"/>
        <v>1.9743262600590672E-16</v>
      </c>
      <c r="AQ4669">
        <f t="shared" si="2418"/>
        <v>1.9331438254359505E-19</v>
      </c>
      <c r="AR4669">
        <f t="shared" si="2419"/>
        <v>1.9743262600590672E-16</v>
      </c>
      <c r="AS4669">
        <f t="shared" si="2420"/>
        <v>0</v>
      </c>
      <c r="AT4669">
        <f t="shared" si="2421"/>
        <v>0</v>
      </c>
    </row>
    <row r="4670" spans="14:46" x14ac:dyDescent="0.25">
      <c r="N4670">
        <f t="shared" si="2422"/>
        <v>4657</v>
      </c>
      <c r="O4670">
        <f t="shared" si="2405"/>
        <v>9753.5979918451103</v>
      </c>
      <c r="P4670">
        <f t="shared" si="2406"/>
        <v>8778.2381926605995</v>
      </c>
      <c r="Q4670">
        <f t="shared" si="2407"/>
        <v>1.6574172430532195E-16</v>
      </c>
      <c r="R4670">
        <f t="shared" si="2408"/>
        <v>7.8837266955771747E-9</v>
      </c>
      <c r="S4670">
        <f t="shared" si="2409"/>
        <v>1.1049448287021462E-16</v>
      </c>
      <c r="T4670">
        <f t="shared" si="2390"/>
        <v>-3.7357658853575921E-12</v>
      </c>
      <c r="U4670">
        <f t="shared" si="2410"/>
        <v>-3.7357658853575921E-12</v>
      </c>
      <c r="V4670">
        <f t="shared" si="2411"/>
        <v>-2.4910504199042324E-12</v>
      </c>
      <c r="W4670">
        <f t="shared" si="2412"/>
        <v>-2.4910504199042324E-12</v>
      </c>
      <c r="X4670">
        <f t="shared" si="2391"/>
        <v>1.5777752510908159E-8</v>
      </c>
      <c r="Y4670">
        <f t="shared" si="2392"/>
        <v>2.1041563215453303E-8</v>
      </c>
      <c r="Z4670">
        <f t="shared" si="2393"/>
        <v>-2.3198733747297465E-7</v>
      </c>
      <c r="AA4670">
        <f t="shared" si="2394"/>
        <v>-2.3698028698298991E-4</v>
      </c>
      <c r="AB4670">
        <f t="shared" si="2413"/>
        <v>-1.4270877536686792E-11</v>
      </c>
      <c r="AC4670">
        <f t="shared" si="2414"/>
        <v>-1.2673087284586019E-11</v>
      </c>
      <c r="AD4670">
        <f t="shared" si="2395"/>
        <v>1</v>
      </c>
      <c r="AE4670">
        <f t="shared" si="2396"/>
        <v>0</v>
      </c>
      <c r="AF4670">
        <f t="shared" si="2397"/>
        <v>0</v>
      </c>
      <c r="AG4670">
        <f t="shared" si="2398"/>
        <v>-8779.2381926605995</v>
      </c>
      <c r="AH4670">
        <f t="shared" si="2399"/>
        <v>0</v>
      </c>
      <c r="AI4670">
        <f t="shared" si="2400"/>
        <v>1</v>
      </c>
      <c r="AJ4670">
        <f t="shared" si="2401"/>
        <v>-2</v>
      </c>
      <c r="AK4670">
        <f t="shared" si="2402"/>
        <v>1</v>
      </c>
      <c r="AL4670">
        <f t="shared" si="2403"/>
        <v>-1.1838713665925373E-4</v>
      </c>
      <c r="AM4670">
        <f t="shared" si="2415"/>
        <v>0</v>
      </c>
      <c r="AN4670" s="22">
        <f t="shared" si="2404"/>
        <v>2.0601366448249173E-7</v>
      </c>
      <c r="AO4670">
        <f t="shared" si="2416"/>
        <v>-2.3198733747297465E-7</v>
      </c>
      <c r="AP4670">
        <f t="shared" si="2417"/>
        <v>-2.3698028698298994E-4</v>
      </c>
      <c r="AQ4670">
        <f t="shared" si="2418"/>
        <v>-2.3198733747297465E-7</v>
      </c>
      <c r="AR4670">
        <f t="shared" si="2419"/>
        <v>-2.3698028698298994E-4</v>
      </c>
      <c r="AS4670">
        <f t="shared" si="2420"/>
        <v>0</v>
      </c>
      <c r="AT4670">
        <f t="shared" si="2421"/>
        <v>0</v>
      </c>
    </row>
    <row r="4671" spans="14:46" x14ac:dyDescent="0.25">
      <c r="N4671">
        <f t="shared" si="2422"/>
        <v>4658</v>
      </c>
      <c r="O4671">
        <f t="shared" si="2405"/>
        <v>9755.6923869475049</v>
      </c>
      <c r="P4671">
        <f t="shared" si="2406"/>
        <v>8780.1231482527546</v>
      </c>
      <c r="Q4671">
        <f t="shared" si="2407"/>
        <v>1.6559944147246437E-16</v>
      </c>
      <c r="R4671">
        <f t="shared" si="2408"/>
        <v>7.8803420324364401E-9</v>
      </c>
      <c r="S4671">
        <f t="shared" si="2409"/>
        <v>1.1039962764830958E-16</v>
      </c>
      <c r="T4671">
        <f t="shared" si="2390"/>
        <v>3.733359846547788E-12</v>
      </c>
      <c r="U4671">
        <f t="shared" si="2410"/>
        <v>3.733359846547788E-12</v>
      </c>
      <c r="V4671">
        <f t="shared" si="2411"/>
        <v>2.4894459306082298E-12</v>
      </c>
      <c r="W4671">
        <f t="shared" si="2412"/>
        <v>2.4894459306082298E-12</v>
      </c>
      <c r="X4671">
        <f t="shared" si="2391"/>
        <v>1.5770976552869156E-8</v>
      </c>
      <c r="Y4671">
        <f t="shared" si="2392"/>
        <v>2.1032525668567573E-8</v>
      </c>
      <c r="Z4671">
        <f t="shared" si="2393"/>
        <v>2.3188774004373109E-7</v>
      </c>
      <c r="AA4671">
        <f t="shared" si="2394"/>
        <v>2.3692936679044224E-4</v>
      </c>
      <c r="AB4671">
        <f t="shared" si="2413"/>
        <v>1.4261688305420857E-11</v>
      </c>
      <c r="AC4671">
        <f t="shared" si="2414"/>
        <v>1.2664926894201691E-11</v>
      </c>
      <c r="AD4671">
        <f t="shared" si="2395"/>
        <v>1</v>
      </c>
      <c r="AE4671">
        <f t="shared" si="2396"/>
        <v>0</v>
      </c>
      <c r="AF4671">
        <f t="shared" si="2397"/>
        <v>0</v>
      </c>
      <c r="AG4671">
        <f t="shared" si="2398"/>
        <v>-8781.1231482527546</v>
      </c>
      <c r="AH4671">
        <f t="shared" si="2399"/>
        <v>0</v>
      </c>
      <c r="AI4671">
        <f t="shared" si="2400"/>
        <v>1</v>
      </c>
      <c r="AJ4671">
        <f t="shared" si="2401"/>
        <v>-2</v>
      </c>
      <c r="AK4671">
        <f t="shared" si="2402"/>
        <v>1</v>
      </c>
      <c r="AL4671">
        <f t="shared" si="2403"/>
        <v>1.1836172078615193E-4</v>
      </c>
      <c r="AM4671">
        <f t="shared" si="2415"/>
        <v>0</v>
      </c>
      <c r="AN4671" s="22">
        <f t="shared" si="2404"/>
        <v>-2.0592521813838891E-7</v>
      </c>
      <c r="AO4671">
        <f t="shared" si="2416"/>
        <v>2.3188774004373109E-7</v>
      </c>
      <c r="AP4671">
        <f t="shared" si="2417"/>
        <v>2.3692936679044224E-4</v>
      </c>
      <c r="AQ4671">
        <f t="shared" si="2418"/>
        <v>2.3188774004373109E-7</v>
      </c>
      <c r="AR4671">
        <f t="shared" si="2419"/>
        <v>2.3692936679044224E-4</v>
      </c>
      <c r="AS4671">
        <f t="shared" si="2420"/>
        <v>0</v>
      </c>
      <c r="AT4671">
        <f t="shared" si="2421"/>
        <v>0</v>
      </c>
    </row>
    <row r="4672" spans="14:46" x14ac:dyDescent="0.25">
      <c r="N4672">
        <f t="shared" si="2422"/>
        <v>4659</v>
      </c>
      <c r="O4672">
        <f t="shared" si="2405"/>
        <v>9757.7867820498977</v>
      </c>
      <c r="P4672">
        <f t="shared" si="2406"/>
        <v>8782.008103844908</v>
      </c>
      <c r="Q4672">
        <f t="shared" si="2407"/>
        <v>8.1516287245819271E-43</v>
      </c>
      <c r="R4672">
        <f t="shared" si="2408"/>
        <v>3.8807623077135214E-35</v>
      </c>
      <c r="S4672">
        <f t="shared" si="2409"/>
        <v>5.4344191497212837E-43</v>
      </c>
      <c r="T4672">
        <f t="shared" si="2390"/>
        <v>-5.2375637539624248E-25</v>
      </c>
      <c r="U4672">
        <f t="shared" si="2410"/>
        <v>-5.2375637539624248E-25</v>
      </c>
      <c r="V4672">
        <f t="shared" si="2411"/>
        <v>-3.4924656887038303E-25</v>
      </c>
      <c r="W4672">
        <f t="shared" si="2412"/>
        <v>-3.4924656887038303E-25</v>
      </c>
      <c r="X4672">
        <f t="shared" si="2391"/>
        <v>7.766592177985835E-35</v>
      </c>
      <c r="Y4672">
        <f t="shared" si="2392"/>
        <v>1.0357699867328692E-34</v>
      </c>
      <c r="Z4672">
        <f t="shared" si="2393"/>
        <v>1.626936301839798E-20</v>
      </c>
      <c r="AA4672">
        <f t="shared" si="2394"/>
        <v>1.6626651757130521E-17</v>
      </c>
      <c r="AB4672">
        <f t="shared" si="2413"/>
        <v>0</v>
      </c>
      <c r="AC4672">
        <f t="shared" si="2414"/>
        <v>0</v>
      </c>
      <c r="AD4672">
        <f t="shared" si="2395"/>
        <v>1</v>
      </c>
      <c r="AE4672">
        <f t="shared" si="2396"/>
        <v>0</v>
      </c>
      <c r="AF4672">
        <f t="shared" si="2397"/>
        <v>0</v>
      </c>
      <c r="AG4672">
        <f t="shared" si="2398"/>
        <v>-8783.008103844908</v>
      </c>
      <c r="AH4672">
        <f t="shared" si="2399"/>
        <v>0</v>
      </c>
      <c r="AI4672">
        <f t="shared" si="2400"/>
        <v>1</v>
      </c>
      <c r="AJ4672">
        <f t="shared" si="2401"/>
        <v>-2</v>
      </c>
      <c r="AK4672">
        <f t="shared" si="2402"/>
        <v>1</v>
      </c>
      <c r="AL4672">
        <f t="shared" si="2403"/>
        <v>8.3061019689961962E-18</v>
      </c>
      <c r="AM4672">
        <f t="shared" si="2415"/>
        <v>0</v>
      </c>
      <c r="AN4672" s="22">
        <f t="shared" si="2404"/>
        <v>-1.4447819138126709E-20</v>
      </c>
      <c r="AO4672">
        <f t="shared" si="2416"/>
        <v>1.626936301839798E-20</v>
      </c>
      <c r="AP4672">
        <f t="shared" si="2417"/>
        <v>1.6626651757130518E-17</v>
      </c>
      <c r="AQ4672">
        <f t="shared" si="2418"/>
        <v>1.626936301839798E-20</v>
      </c>
      <c r="AR4672">
        <f t="shared" si="2419"/>
        <v>1.6626651757130518E-17</v>
      </c>
      <c r="AS4672">
        <f t="shared" si="2420"/>
        <v>0</v>
      </c>
      <c r="AT4672">
        <f t="shared" si="2421"/>
        <v>0</v>
      </c>
    </row>
    <row r="4673" spans="14:46" x14ac:dyDescent="0.25">
      <c r="N4673">
        <f t="shared" si="2422"/>
        <v>4660</v>
      </c>
      <c r="O4673">
        <f t="shared" si="2405"/>
        <v>9759.8811771522905</v>
      </c>
      <c r="P4673">
        <f t="shared" si="2406"/>
        <v>8783.8930594370613</v>
      </c>
      <c r="Q4673">
        <f t="shared" si="2407"/>
        <v>1.6531533355337683E-16</v>
      </c>
      <c r="R4673">
        <f t="shared" si="2408"/>
        <v>7.8735792419043674E-9</v>
      </c>
      <c r="S4673">
        <f t="shared" si="2409"/>
        <v>1.1021022236891788E-16</v>
      </c>
      <c r="T4673">
        <f t="shared" si="2390"/>
        <v>-3.7285539638593031E-12</v>
      </c>
      <c r="U4673">
        <f t="shared" si="2410"/>
        <v>-3.7285539638593031E-12</v>
      </c>
      <c r="V4673">
        <f t="shared" si="2411"/>
        <v>-2.4862410834612098E-12</v>
      </c>
      <c r="W4673">
        <f t="shared" si="2412"/>
        <v>-2.4862410834612098E-12</v>
      </c>
      <c r="X4673">
        <f t="shared" si="2391"/>
        <v>1.575743772536134E-8</v>
      </c>
      <c r="Y4673">
        <f t="shared" si="2392"/>
        <v>2.1014468033781284E-8</v>
      </c>
      <c r="Z4673">
        <f t="shared" si="2393"/>
        <v>-2.3168873750659529E-7</v>
      </c>
      <c r="AA4673">
        <f t="shared" si="2394"/>
        <v>-2.3682759202496613E-4</v>
      </c>
      <c r="AB4673">
        <f t="shared" si="2413"/>
        <v>-1.4243333497681186E-11</v>
      </c>
      <c r="AC4673">
        <f t="shared" si="2414"/>
        <v>-1.2648627119797673E-11</v>
      </c>
      <c r="AD4673">
        <f t="shared" si="2395"/>
        <v>1</v>
      </c>
      <c r="AE4673">
        <f t="shared" si="2396"/>
        <v>0</v>
      </c>
      <c r="AF4673">
        <f t="shared" si="2397"/>
        <v>0</v>
      </c>
      <c r="AG4673">
        <f t="shared" si="2398"/>
        <v>-8784.8930594370613</v>
      </c>
      <c r="AH4673">
        <f t="shared" si="2399"/>
        <v>0</v>
      </c>
      <c r="AI4673">
        <f t="shared" si="2400"/>
        <v>1</v>
      </c>
      <c r="AJ4673">
        <f t="shared" si="2401"/>
        <v>-2</v>
      </c>
      <c r="AK4673">
        <f t="shared" si="2402"/>
        <v>1</v>
      </c>
      <c r="AL4673">
        <f t="shared" si="2403"/>
        <v>-1.1831092176436358E-4</v>
      </c>
      <c r="AM4673">
        <f t="shared" si="2415"/>
        <v>0</v>
      </c>
      <c r="AN4673" s="22">
        <f t="shared" si="2404"/>
        <v>2.0574849623893851E-7</v>
      </c>
      <c r="AO4673">
        <f t="shared" si="2416"/>
        <v>-2.3168873750659529E-7</v>
      </c>
      <c r="AP4673">
        <f t="shared" si="2417"/>
        <v>-2.3682759202496611E-4</v>
      </c>
      <c r="AQ4673">
        <f t="shared" si="2418"/>
        <v>-2.3168873750659529E-7</v>
      </c>
      <c r="AR4673">
        <f t="shared" si="2419"/>
        <v>-2.3682759202496611E-4</v>
      </c>
      <c r="AS4673">
        <f t="shared" si="2420"/>
        <v>0</v>
      </c>
      <c r="AT4673">
        <f t="shared" si="2421"/>
        <v>0</v>
      </c>
    </row>
    <row r="4674" spans="14:46" x14ac:dyDescent="0.25">
      <c r="N4674">
        <f t="shared" si="2422"/>
        <v>4661</v>
      </c>
      <c r="O4674">
        <f t="shared" si="2405"/>
        <v>9761.9755722546834</v>
      </c>
      <c r="P4674">
        <f t="shared" si="2406"/>
        <v>8785.7780150292147</v>
      </c>
      <c r="Q4674">
        <f t="shared" si="2407"/>
        <v>1.6517350807406738E-16</v>
      </c>
      <c r="R4674">
        <f t="shared" si="2408"/>
        <v>7.8702011107544613E-9</v>
      </c>
      <c r="S4674">
        <f t="shared" si="2409"/>
        <v>1.1011567204937826E-16</v>
      </c>
      <c r="T4674">
        <f t="shared" si="2390"/>
        <v>3.7261541155599953E-12</v>
      </c>
      <c r="U4674">
        <f t="shared" si="2410"/>
        <v>3.7261541155599953E-12</v>
      </c>
      <c r="V4674">
        <f t="shared" si="2411"/>
        <v>2.48464072266183E-12</v>
      </c>
      <c r="W4674">
        <f t="shared" si="2412"/>
        <v>2.48464072266183E-12</v>
      </c>
      <c r="X4674">
        <f t="shared" si="2391"/>
        <v>1.5750674848363161E-8</v>
      </c>
      <c r="Y4674">
        <f t="shared" si="2392"/>
        <v>2.1005447935836158E-8</v>
      </c>
      <c r="Z4674">
        <f t="shared" si="2393"/>
        <v>2.3158933228839517E-7</v>
      </c>
      <c r="AA4674">
        <f t="shared" si="2394"/>
        <v>2.3677673742355794E-4</v>
      </c>
      <c r="AB4674">
        <f t="shared" si="2413"/>
        <v>1.4234167904295463E-11</v>
      </c>
      <c r="AC4674">
        <f t="shared" si="2414"/>
        <v>1.2640487720759488E-11</v>
      </c>
      <c r="AD4674">
        <f t="shared" si="2395"/>
        <v>1</v>
      </c>
      <c r="AE4674">
        <f t="shared" si="2396"/>
        <v>0</v>
      </c>
      <c r="AF4674">
        <f t="shared" si="2397"/>
        <v>0</v>
      </c>
      <c r="AG4674">
        <f t="shared" si="2398"/>
        <v>-8786.7780150292147</v>
      </c>
      <c r="AH4674">
        <f t="shared" si="2399"/>
        <v>0</v>
      </c>
      <c r="AI4674">
        <f t="shared" si="2400"/>
        <v>1</v>
      </c>
      <c r="AJ4674">
        <f t="shared" si="2401"/>
        <v>-2</v>
      </c>
      <c r="AK4674">
        <f t="shared" si="2402"/>
        <v>1</v>
      </c>
      <c r="AL4674">
        <f t="shared" si="2403"/>
        <v>1.1828553860148615E-4</v>
      </c>
      <c r="AM4674">
        <f t="shared" si="2415"/>
        <v>0</v>
      </c>
      <c r="AN4674" s="22">
        <f t="shared" si="2404"/>
        <v>-2.0566022058563343E-7</v>
      </c>
      <c r="AO4674">
        <f t="shared" si="2416"/>
        <v>2.3158933228839517E-7</v>
      </c>
      <c r="AP4674">
        <f t="shared" si="2417"/>
        <v>2.3677673742355794E-4</v>
      </c>
      <c r="AQ4674">
        <f t="shared" si="2418"/>
        <v>2.3158933228839517E-7</v>
      </c>
      <c r="AR4674">
        <f t="shared" si="2419"/>
        <v>2.3677673742355794E-4</v>
      </c>
      <c r="AS4674">
        <f t="shared" si="2420"/>
        <v>0</v>
      </c>
      <c r="AT4674">
        <f t="shared" si="2421"/>
        <v>0</v>
      </c>
    </row>
    <row r="4675" spans="14:46" x14ac:dyDescent="0.25">
      <c r="N4675">
        <f t="shared" si="2422"/>
        <v>4662</v>
      </c>
      <c r="O4675">
        <f t="shared" si="2405"/>
        <v>9764.0699673570762</v>
      </c>
      <c r="P4675">
        <f t="shared" si="2406"/>
        <v>8787.662970621368</v>
      </c>
      <c r="Q4675">
        <f t="shared" si="2407"/>
        <v>3.2709068454088152E-40</v>
      </c>
      <c r="R4675">
        <f t="shared" si="2408"/>
        <v>1.559193248940024E-32</v>
      </c>
      <c r="S4675">
        <f t="shared" si="2409"/>
        <v>2.1806045636058768E-40</v>
      </c>
      <c r="T4675">
        <f t="shared" si="2390"/>
        <v>-1.0484831942228379E-23</v>
      </c>
      <c r="U4675">
        <f t="shared" si="2410"/>
        <v>-1.0484831942228379E-23</v>
      </c>
      <c r="V4675">
        <f t="shared" si="2411"/>
        <v>-6.9914014280877297E-24</v>
      </c>
      <c r="W4675">
        <f t="shared" si="2412"/>
        <v>-6.9914014280877297E-24</v>
      </c>
      <c r="X4675">
        <f t="shared" si="2391"/>
        <v>3.1204212076114109E-32</v>
      </c>
      <c r="Y4675">
        <f t="shared" si="2392"/>
        <v>4.1614624645081338E-32</v>
      </c>
      <c r="Z4675">
        <f t="shared" si="2393"/>
        <v>3.2589856042754797E-19</v>
      </c>
      <c r="AA4675">
        <f t="shared" si="2394"/>
        <v>3.332698368528919E-16</v>
      </c>
      <c r="AB4675">
        <f t="shared" si="2413"/>
        <v>0</v>
      </c>
      <c r="AC4675">
        <f t="shared" si="2414"/>
        <v>0</v>
      </c>
      <c r="AD4675">
        <f t="shared" si="2395"/>
        <v>1</v>
      </c>
      <c r="AE4675">
        <f t="shared" si="2396"/>
        <v>0</v>
      </c>
      <c r="AF4675">
        <f t="shared" si="2397"/>
        <v>0</v>
      </c>
      <c r="AG4675">
        <f t="shared" si="2398"/>
        <v>-8788.662970621368</v>
      </c>
      <c r="AH4675">
        <f t="shared" si="2399"/>
        <v>0</v>
      </c>
      <c r="AI4675">
        <f t="shared" si="2400"/>
        <v>1</v>
      </c>
      <c r="AJ4675">
        <f t="shared" si="2401"/>
        <v>-2</v>
      </c>
      <c r="AK4675">
        <f t="shared" si="2402"/>
        <v>1</v>
      </c>
      <c r="AL4675">
        <f t="shared" si="2403"/>
        <v>1.6649021320802532E-16</v>
      </c>
      <c r="AM4675">
        <f t="shared" si="2415"/>
        <v>0</v>
      </c>
      <c r="AN4675" s="22">
        <f t="shared" si="2404"/>
        <v>-2.8941043684126627E-19</v>
      </c>
      <c r="AO4675">
        <f t="shared" si="2416"/>
        <v>3.2589856042754797E-19</v>
      </c>
      <c r="AP4675">
        <f t="shared" si="2417"/>
        <v>3.332698368528919E-16</v>
      </c>
      <c r="AQ4675">
        <f t="shared" si="2418"/>
        <v>3.2589856042754797E-19</v>
      </c>
      <c r="AR4675">
        <f t="shared" si="2419"/>
        <v>3.332698368528919E-16</v>
      </c>
      <c r="AS4675">
        <f t="shared" si="2420"/>
        <v>0</v>
      </c>
      <c r="AT4675">
        <f t="shared" si="2421"/>
        <v>0</v>
      </c>
    </row>
    <row r="4676" spans="14:46" x14ac:dyDescent="0.25">
      <c r="N4676">
        <f t="shared" si="2422"/>
        <v>4663</v>
      </c>
      <c r="O4676">
        <f t="shared" si="2405"/>
        <v>9766.1643624594708</v>
      </c>
      <c r="P4676">
        <f t="shared" si="2406"/>
        <v>8789.5479262135232</v>
      </c>
      <c r="Q4676">
        <f t="shared" si="2407"/>
        <v>1.6489031309758819E-16</v>
      </c>
      <c r="R4676">
        <f t="shared" si="2408"/>
        <v>7.8634513674084211E-9</v>
      </c>
      <c r="S4676">
        <f t="shared" si="2409"/>
        <v>1.0992687539839214E-16</v>
      </c>
      <c r="T4676">
        <f t="shared" si="2390"/>
        <v>-3.7213605939723217E-12</v>
      </c>
      <c r="U4676">
        <f t="shared" si="2410"/>
        <v>-3.7213605939723217E-12</v>
      </c>
      <c r="V4676">
        <f t="shared" si="2411"/>
        <v>-2.4814441192221866E-12</v>
      </c>
      <c r="W4676">
        <f t="shared" si="2412"/>
        <v>-2.4814441192221866E-12</v>
      </c>
      <c r="X4676">
        <f t="shared" si="2391"/>
        <v>1.5737162149290903E-8</v>
      </c>
      <c r="Y4676">
        <f t="shared" si="2392"/>
        <v>2.0987425154045334E-8</v>
      </c>
      <c r="Z4676">
        <f t="shared" si="2393"/>
        <v>-2.3139071367891734E-7</v>
      </c>
      <c r="AA4676">
        <f t="shared" si="2394"/>
        <v>-2.3667509371384017E-4</v>
      </c>
      <c r="AB4676">
        <f t="shared" si="2413"/>
        <v>-1.421586029629385E-11</v>
      </c>
      <c r="AC4676">
        <f t="shared" si="2414"/>
        <v>-1.2624229861536982E-11</v>
      </c>
      <c r="AD4676">
        <f t="shared" si="2395"/>
        <v>1</v>
      </c>
      <c r="AE4676">
        <f t="shared" si="2396"/>
        <v>0</v>
      </c>
      <c r="AF4676">
        <f t="shared" si="2397"/>
        <v>0</v>
      </c>
      <c r="AG4676">
        <f t="shared" si="2398"/>
        <v>-8790.5479262135232</v>
      </c>
      <c r="AH4676">
        <f t="shared" si="2399"/>
        <v>0</v>
      </c>
      <c r="AI4676">
        <f t="shared" si="2400"/>
        <v>1</v>
      </c>
      <c r="AJ4676">
        <f t="shared" si="2401"/>
        <v>-2</v>
      </c>
      <c r="AK4676">
        <f t="shared" si="2402"/>
        <v>1</v>
      </c>
      <c r="AL4676">
        <f t="shared" si="2403"/>
        <v>-1.1823480493710573E-4</v>
      </c>
      <c r="AM4676">
        <f t="shared" si="2415"/>
        <v>0</v>
      </c>
      <c r="AN4676" s="22">
        <f t="shared" si="2404"/>
        <v>2.0548383962870657E-7</v>
      </c>
      <c r="AO4676">
        <f t="shared" si="2416"/>
        <v>-2.3139071367891734E-7</v>
      </c>
      <c r="AP4676">
        <f t="shared" si="2417"/>
        <v>-2.3667509371384017E-4</v>
      </c>
      <c r="AQ4676">
        <f t="shared" si="2418"/>
        <v>-2.3139071367891734E-7</v>
      </c>
      <c r="AR4676">
        <f t="shared" si="2419"/>
        <v>-2.3667509371384017E-4</v>
      </c>
      <c r="AS4676">
        <f t="shared" si="2420"/>
        <v>0</v>
      </c>
      <c r="AT4676">
        <f t="shared" si="2421"/>
        <v>0</v>
      </c>
    </row>
    <row r="4677" spans="14:46" x14ac:dyDescent="0.25">
      <c r="N4677">
        <f t="shared" si="2422"/>
        <v>4664</v>
      </c>
      <c r="O4677">
        <f t="shared" si="2405"/>
        <v>9768.2587575618636</v>
      </c>
      <c r="P4677">
        <f t="shared" si="2406"/>
        <v>8791.4328818056783</v>
      </c>
      <c r="Q4677">
        <f t="shared" si="2407"/>
        <v>1.6474894320916703E-16</v>
      </c>
      <c r="R4677">
        <f t="shared" si="2408"/>
        <v>7.8600797514687058E-9</v>
      </c>
      <c r="S4677">
        <f t="shared" si="2409"/>
        <v>1.0983262880611135E-16</v>
      </c>
      <c r="T4677">
        <f t="shared" si="2390"/>
        <v>3.7189669162790066E-12</v>
      </c>
      <c r="U4677">
        <f t="shared" si="2410"/>
        <v>3.7189669162790066E-12</v>
      </c>
      <c r="V4677">
        <f t="shared" si="2411"/>
        <v>2.4798478736440181E-12</v>
      </c>
      <c r="W4677">
        <f t="shared" si="2412"/>
        <v>2.4798478736440181E-12</v>
      </c>
      <c r="X4677">
        <f t="shared" si="2391"/>
        <v>1.5730412319717484E-8</v>
      </c>
      <c r="Y4677">
        <f t="shared" si="2392"/>
        <v>2.0978422460195121E-8</v>
      </c>
      <c r="Z4677">
        <f t="shared" si="2393"/>
        <v>2.312915001777291E-7</v>
      </c>
      <c r="AA4677">
        <f t="shared" si="2394"/>
        <v>2.3662430457716796E-4</v>
      </c>
      <c r="AB4677">
        <f t="shared" si="2413"/>
        <v>1.4206718264831184E-11</v>
      </c>
      <c r="AC4677">
        <f t="shared" si="2414"/>
        <v>1.2616111386392078E-11</v>
      </c>
      <c r="AD4677">
        <f t="shared" si="2395"/>
        <v>1</v>
      </c>
      <c r="AE4677">
        <f t="shared" si="2396"/>
        <v>0</v>
      </c>
      <c r="AF4677">
        <f t="shared" si="2397"/>
        <v>0</v>
      </c>
      <c r="AG4677">
        <f t="shared" si="2398"/>
        <v>-8792.4328818056783</v>
      </c>
      <c r="AH4677">
        <f t="shared" si="2399"/>
        <v>0</v>
      </c>
      <c r="AI4677">
        <f t="shared" si="2400"/>
        <v>1</v>
      </c>
      <c r="AJ4677">
        <f t="shared" si="2401"/>
        <v>-2</v>
      </c>
      <c r="AK4677">
        <f t="shared" si="2402"/>
        <v>1</v>
      </c>
      <c r="AL4677">
        <f t="shared" si="2403"/>
        <v>1.1820945442147025E-4</v>
      </c>
      <c r="AM4677">
        <f t="shared" si="2415"/>
        <v>0</v>
      </c>
      <c r="AN4677" s="22">
        <f t="shared" si="2404"/>
        <v>-2.0539573422748013E-7</v>
      </c>
      <c r="AO4677">
        <f t="shared" si="2416"/>
        <v>2.312915001777291E-7</v>
      </c>
      <c r="AP4677">
        <f t="shared" si="2417"/>
        <v>2.3662430457716799E-4</v>
      </c>
      <c r="AQ4677">
        <f t="shared" si="2418"/>
        <v>2.312915001777291E-7</v>
      </c>
      <c r="AR4677">
        <f t="shared" si="2419"/>
        <v>2.3662430457716799E-4</v>
      </c>
      <c r="AS4677">
        <f t="shared" si="2420"/>
        <v>0</v>
      </c>
      <c r="AT4677">
        <f t="shared" si="2421"/>
        <v>0</v>
      </c>
    </row>
    <row r="4678" spans="14:46" x14ac:dyDescent="0.25">
      <c r="N4678">
        <f t="shared" si="2422"/>
        <v>4665</v>
      </c>
      <c r="O4678">
        <f t="shared" si="2405"/>
        <v>9770.3531526642564</v>
      </c>
      <c r="P4678">
        <f t="shared" si="2406"/>
        <v>8793.3178373978317</v>
      </c>
      <c r="Q4678">
        <f t="shared" si="2407"/>
        <v>6.8498208100273253E-41</v>
      </c>
      <c r="R4678">
        <f t="shared" si="2408"/>
        <v>3.2694126477309213E-33</v>
      </c>
      <c r="S4678">
        <f t="shared" si="2409"/>
        <v>4.5665472066848832E-41</v>
      </c>
      <c r="T4678">
        <f t="shared" si="2390"/>
        <v>-4.7949869565241748E-24</v>
      </c>
      <c r="U4678">
        <f t="shared" si="2410"/>
        <v>-4.7949869565241748E-24</v>
      </c>
      <c r="V4678">
        <f t="shared" si="2411"/>
        <v>-3.1973496739239628E-24</v>
      </c>
      <c r="W4678">
        <f t="shared" si="2412"/>
        <v>-3.1973496739239628E-24</v>
      </c>
      <c r="X4678">
        <f t="shared" si="2391"/>
        <v>6.5430890566887355E-33</v>
      </c>
      <c r="Y4678">
        <f t="shared" si="2392"/>
        <v>8.7260064945095118E-33</v>
      </c>
      <c r="Z4678">
        <f t="shared" si="2393"/>
        <v>1.4913787803984963E-19</v>
      </c>
      <c r="AA4678">
        <f t="shared" si="2394"/>
        <v>1.5260918136490114E-16</v>
      </c>
      <c r="AB4678">
        <f t="shared" si="2413"/>
        <v>0</v>
      </c>
      <c r="AC4678">
        <f t="shared" si="2414"/>
        <v>0</v>
      </c>
      <c r="AD4678">
        <f t="shared" si="2395"/>
        <v>1</v>
      </c>
      <c r="AE4678">
        <f t="shared" si="2396"/>
        <v>0</v>
      </c>
      <c r="AF4678">
        <f t="shared" si="2397"/>
        <v>0</v>
      </c>
      <c r="AG4678">
        <f t="shared" si="2398"/>
        <v>-8794.3178373978317</v>
      </c>
      <c r="AH4678">
        <f t="shared" si="2399"/>
        <v>0</v>
      </c>
      <c r="AI4678">
        <f t="shared" si="2400"/>
        <v>1</v>
      </c>
      <c r="AJ4678">
        <f t="shared" si="2401"/>
        <v>-2</v>
      </c>
      <c r="AK4678">
        <f t="shared" si="2402"/>
        <v>1</v>
      </c>
      <c r="AL4678">
        <f t="shared" si="2403"/>
        <v>7.6238370601000835E-17</v>
      </c>
      <c r="AM4678">
        <f t="shared" si="2415"/>
        <v>0</v>
      </c>
      <c r="AN4678" s="22">
        <f t="shared" si="2404"/>
        <v>-1.3244016289946559E-19</v>
      </c>
      <c r="AO4678">
        <f t="shared" si="2416"/>
        <v>1.4913787803984963E-19</v>
      </c>
      <c r="AP4678">
        <f t="shared" si="2417"/>
        <v>1.5260918136490114E-16</v>
      </c>
      <c r="AQ4678">
        <f t="shared" si="2418"/>
        <v>1.4913787803984963E-19</v>
      </c>
      <c r="AR4678">
        <f t="shared" si="2419"/>
        <v>1.5260918136490114E-16</v>
      </c>
      <c r="AS4678">
        <f t="shared" si="2420"/>
        <v>0</v>
      </c>
      <c r="AT4678">
        <f t="shared" si="2421"/>
        <v>0</v>
      </c>
    </row>
    <row r="4679" spans="14:46" x14ac:dyDescent="0.25">
      <c r="N4679">
        <f t="shared" si="2422"/>
        <v>4666</v>
      </c>
      <c r="O4679">
        <f t="shared" si="2405"/>
        <v>9772.4475477666492</v>
      </c>
      <c r="P4679">
        <f t="shared" si="2406"/>
        <v>8795.202792989985</v>
      </c>
      <c r="Q4679">
        <f t="shared" si="2407"/>
        <v>1.6446665765721537E-16</v>
      </c>
      <c r="R4679">
        <f t="shared" si="2408"/>
        <v>7.8533430217683723E-9</v>
      </c>
      <c r="S4679">
        <f t="shared" si="2409"/>
        <v>1.0964443843814356E-16</v>
      </c>
      <c r="T4679">
        <f t="shared" si="2390"/>
        <v>-3.714185716075564E-12</v>
      </c>
      <c r="U4679">
        <f t="shared" si="2410"/>
        <v>-3.714185716075564E-12</v>
      </c>
      <c r="V4679">
        <f t="shared" si="2411"/>
        <v>-2.4766594874225711E-12</v>
      </c>
      <c r="W4679">
        <f t="shared" si="2412"/>
        <v>-2.4766594874225711E-12</v>
      </c>
      <c r="X4679">
        <f t="shared" si="2391"/>
        <v>1.5716925681890706E-8</v>
      </c>
      <c r="Y4679">
        <f t="shared" si="2392"/>
        <v>2.0960434441764541E-8</v>
      </c>
      <c r="Z4679">
        <f t="shared" si="2393"/>
        <v>-2.3109326450894895E-7</v>
      </c>
      <c r="AA4679">
        <f t="shared" si="2394"/>
        <v>-2.3652279167023024E-4</v>
      </c>
      <c r="AB4679">
        <f t="shared" si="2413"/>
        <v>-1.4188457704946349E-11</v>
      </c>
      <c r="AC4679">
        <f t="shared" si="2414"/>
        <v>-1.2599895307705559E-11</v>
      </c>
      <c r="AD4679">
        <f t="shared" si="2395"/>
        <v>1</v>
      </c>
      <c r="AE4679">
        <f t="shared" si="2396"/>
        <v>0</v>
      </c>
      <c r="AF4679">
        <f t="shared" si="2397"/>
        <v>0</v>
      </c>
      <c r="AG4679">
        <f t="shared" si="2398"/>
        <v>-8796.202792989985</v>
      </c>
      <c r="AH4679">
        <f t="shared" si="2399"/>
        <v>0</v>
      </c>
      <c r="AI4679">
        <f t="shared" si="2400"/>
        <v>1</v>
      </c>
      <c r="AJ4679">
        <f t="shared" si="2401"/>
        <v>-2</v>
      </c>
      <c r="AK4679">
        <f t="shared" si="2402"/>
        <v>1</v>
      </c>
      <c r="AL4679">
        <f t="shared" si="2403"/>
        <v>-1.1815878598844679E-4</v>
      </c>
      <c r="AM4679">
        <f t="shared" si="2415"/>
        <v>0</v>
      </c>
      <c r="AN4679" s="22">
        <f t="shared" si="2404"/>
        <v>2.052196933366181E-7</v>
      </c>
      <c r="AO4679">
        <f t="shared" si="2416"/>
        <v>-2.3109326450894895E-7</v>
      </c>
      <c r="AP4679">
        <f t="shared" si="2417"/>
        <v>-2.3652279167023021E-4</v>
      </c>
      <c r="AQ4679">
        <f t="shared" si="2418"/>
        <v>-2.3109326450894895E-7</v>
      </c>
      <c r="AR4679">
        <f t="shared" si="2419"/>
        <v>-2.3652279167023021E-4</v>
      </c>
      <c r="AS4679">
        <f t="shared" si="2420"/>
        <v>0</v>
      </c>
      <c r="AT4679">
        <f t="shared" si="2421"/>
        <v>0</v>
      </c>
    </row>
    <row r="4680" spans="14:46" x14ac:dyDescent="0.25">
      <c r="N4680">
        <f t="shared" si="2422"/>
        <v>4667</v>
      </c>
      <c r="O4680">
        <f t="shared" si="2405"/>
        <v>9774.541942869042</v>
      </c>
      <c r="P4680">
        <f t="shared" si="2406"/>
        <v>8797.0877485821384</v>
      </c>
      <c r="Q4680">
        <f t="shared" si="2407"/>
        <v>1.643257416039078E-16</v>
      </c>
      <c r="R4680">
        <f t="shared" si="2408"/>
        <v>7.8499779042626358E-9</v>
      </c>
      <c r="S4680">
        <f t="shared" si="2409"/>
        <v>1.0955049440260521E-16</v>
      </c>
      <c r="T4680">
        <f t="shared" si="2390"/>
        <v>3.7117981891838648E-12</v>
      </c>
      <c r="U4680">
        <f t="shared" si="2410"/>
        <v>3.7117981891838648E-12</v>
      </c>
      <c r="V4680">
        <f t="shared" si="2411"/>
        <v>2.4750673438569815E-12</v>
      </c>
      <c r="W4680">
        <f t="shared" si="2412"/>
        <v>2.4750673438569815E-12</v>
      </c>
      <c r="X4680">
        <f t="shared" si="2391"/>
        <v>1.5710188866134963E-8</v>
      </c>
      <c r="Y4680">
        <f t="shared" si="2392"/>
        <v>2.0951449107175616E-8</v>
      </c>
      <c r="Z4680">
        <f t="shared" si="2393"/>
        <v>2.3099424223160005E-7</v>
      </c>
      <c r="AA4680">
        <f t="shared" si="2394"/>
        <v>2.364720678714707E-4</v>
      </c>
      <c r="AB4680">
        <f t="shared" si="2413"/>
        <v>1.417933915974229E-11</v>
      </c>
      <c r="AC4680">
        <f t="shared" si="2414"/>
        <v>1.2591797689260988E-11</v>
      </c>
      <c r="AD4680">
        <f t="shared" si="2395"/>
        <v>1</v>
      </c>
      <c r="AE4680">
        <f t="shared" si="2396"/>
        <v>0</v>
      </c>
      <c r="AF4680">
        <f t="shared" si="2397"/>
        <v>0</v>
      </c>
      <c r="AG4680">
        <f t="shared" si="2398"/>
        <v>-8798.0877485821384</v>
      </c>
      <c r="AH4680">
        <f t="shared" si="2399"/>
        <v>0</v>
      </c>
      <c r="AI4680">
        <f t="shared" si="2400"/>
        <v>1</v>
      </c>
      <c r="AJ4680">
        <f t="shared" si="2401"/>
        <v>-2</v>
      </c>
      <c r="AK4680">
        <f t="shared" si="2402"/>
        <v>1</v>
      </c>
      <c r="AL4680">
        <f t="shared" si="2403"/>
        <v>1.1813346805686061E-4</v>
      </c>
      <c r="AM4680">
        <f t="shared" si="2415"/>
        <v>0</v>
      </c>
      <c r="AN4680" s="22">
        <f t="shared" si="2404"/>
        <v>-2.0513175774951405E-7</v>
      </c>
      <c r="AO4680">
        <f t="shared" si="2416"/>
        <v>2.3099424223160005E-7</v>
      </c>
      <c r="AP4680">
        <f t="shared" si="2417"/>
        <v>2.3647206787147073E-4</v>
      </c>
      <c r="AQ4680">
        <f t="shared" si="2418"/>
        <v>2.3099424223160005E-7</v>
      </c>
      <c r="AR4680">
        <f t="shared" si="2419"/>
        <v>2.3647206787147073E-4</v>
      </c>
      <c r="AS4680">
        <f t="shared" si="2420"/>
        <v>0</v>
      </c>
      <c r="AT4680">
        <f t="shared" si="2421"/>
        <v>0</v>
      </c>
    </row>
    <row r="4681" spans="14:46" x14ac:dyDescent="0.25">
      <c r="N4681">
        <f t="shared" si="2422"/>
        <v>4668</v>
      </c>
      <c r="O4681">
        <f t="shared" si="2405"/>
        <v>9776.6363379714367</v>
      </c>
      <c r="P4681">
        <f t="shared" si="2406"/>
        <v>8798.9727041742935</v>
      </c>
      <c r="Q4681">
        <f t="shared" si="2407"/>
        <v>2.2732380015916786E-42</v>
      </c>
      <c r="R4681">
        <f t="shared" si="2408"/>
        <v>1.0864101986115884E-34</v>
      </c>
      <c r="S4681">
        <f t="shared" si="2409"/>
        <v>1.5154920010611191E-42</v>
      </c>
      <c r="T4681">
        <f t="shared" si="2390"/>
        <v>8.7295307156624982E-25</v>
      </c>
      <c r="U4681">
        <f t="shared" si="2410"/>
        <v>8.7295307156624982E-25</v>
      </c>
      <c r="V4681">
        <f t="shared" si="2411"/>
        <v>5.820945617206504E-25</v>
      </c>
      <c r="W4681">
        <f t="shared" si="2412"/>
        <v>5.820945617206504E-25</v>
      </c>
      <c r="X4681">
        <f t="shared" si="2391"/>
        <v>2.1742363141452357E-34</v>
      </c>
      <c r="Y4681">
        <f t="shared" si="2392"/>
        <v>2.8996086401041868E-34</v>
      </c>
      <c r="Z4681">
        <f t="shared" si="2393"/>
        <v>-2.7168821977469628E-20</v>
      </c>
      <c r="AA4681">
        <f t="shared" si="2394"/>
        <v>-2.7819061091133765E-17</v>
      </c>
      <c r="AB4681">
        <f t="shared" si="2413"/>
        <v>0</v>
      </c>
      <c r="AC4681">
        <f t="shared" si="2414"/>
        <v>0</v>
      </c>
      <c r="AD4681">
        <f t="shared" si="2395"/>
        <v>1</v>
      </c>
      <c r="AE4681">
        <f t="shared" si="2396"/>
        <v>0</v>
      </c>
      <c r="AF4681">
        <f t="shared" si="2397"/>
        <v>0</v>
      </c>
      <c r="AG4681">
        <f t="shared" si="2398"/>
        <v>-8799.9727041742935</v>
      </c>
      <c r="AH4681">
        <f t="shared" si="2399"/>
        <v>0</v>
      </c>
      <c r="AI4681">
        <f t="shared" si="2400"/>
        <v>1</v>
      </c>
      <c r="AJ4681">
        <f t="shared" si="2401"/>
        <v>-2</v>
      </c>
      <c r="AK4681">
        <f t="shared" si="2402"/>
        <v>1</v>
      </c>
      <c r="AL4681">
        <f t="shared" si="2403"/>
        <v>-1.3897467066940053E-17</v>
      </c>
      <c r="AM4681">
        <f t="shared" si="2415"/>
        <v>0</v>
      </c>
      <c r="AN4681" s="22">
        <f t="shared" si="2404"/>
        <v>2.4126957253659597E-20</v>
      </c>
      <c r="AO4681">
        <f t="shared" si="2416"/>
        <v>-2.7168821977469628E-20</v>
      </c>
      <c r="AP4681">
        <f t="shared" si="2417"/>
        <v>-2.7819061091133765E-17</v>
      </c>
      <c r="AQ4681">
        <f t="shared" si="2418"/>
        <v>-2.7168821977469628E-20</v>
      </c>
      <c r="AR4681">
        <f t="shared" si="2419"/>
        <v>-2.7819061091133765E-17</v>
      </c>
      <c r="AS4681">
        <f t="shared" si="2420"/>
        <v>0</v>
      </c>
      <c r="AT4681">
        <f t="shared" si="2421"/>
        <v>0</v>
      </c>
    </row>
    <row r="4682" spans="14:46" x14ac:dyDescent="0.25">
      <c r="N4682">
        <f t="shared" si="2422"/>
        <v>4669</v>
      </c>
      <c r="O4682">
        <f t="shared" si="2405"/>
        <v>9778.7307330738295</v>
      </c>
      <c r="P4682">
        <f t="shared" si="2406"/>
        <v>8800.8576597664469</v>
      </c>
      <c r="Q4682">
        <f t="shared" si="2407"/>
        <v>1.6404436197421035E-16</v>
      </c>
      <c r="R4682">
        <f t="shared" si="2408"/>
        <v>7.8432541547754165E-9</v>
      </c>
      <c r="S4682">
        <f t="shared" si="2409"/>
        <v>1.093629079828069E-16</v>
      </c>
      <c r="T4682">
        <f t="shared" si="2390"/>
        <v>-3.7070292708010844E-12</v>
      </c>
      <c r="U4682">
        <f t="shared" si="2410"/>
        <v>-3.7070292708010844E-12</v>
      </c>
      <c r="V4682">
        <f t="shared" si="2411"/>
        <v>-2.4718871484666138E-12</v>
      </c>
      <c r="W4682">
        <f t="shared" si="2412"/>
        <v>-2.4718871484666138E-12</v>
      </c>
      <c r="X4682">
        <f t="shared" si="2391"/>
        <v>1.5696728222579481E-8</v>
      </c>
      <c r="Y4682">
        <f t="shared" si="2392"/>
        <v>2.0933495762758117E-8</v>
      </c>
      <c r="Z4682">
        <f t="shared" si="2393"/>
        <v>-2.3079638851972706E-7</v>
      </c>
      <c r="AA4682">
        <f t="shared" si="2394"/>
        <v>-2.3637068551498556E-4</v>
      </c>
      <c r="AB4682">
        <f t="shared" si="2413"/>
        <v>-1.4161125496937031E-11</v>
      </c>
      <c r="AC4682">
        <f t="shared" si="2414"/>
        <v>-1.2575623256983607E-11</v>
      </c>
      <c r="AD4682">
        <f t="shared" si="2395"/>
        <v>1</v>
      </c>
      <c r="AE4682">
        <f t="shared" si="2396"/>
        <v>0</v>
      </c>
      <c r="AF4682">
        <f t="shared" si="2397"/>
        <v>0</v>
      </c>
      <c r="AG4682">
        <f t="shared" si="2398"/>
        <v>-8801.8576597664469</v>
      </c>
      <c r="AH4682">
        <f t="shared" si="2399"/>
        <v>0</v>
      </c>
      <c r="AI4682">
        <f t="shared" si="2400"/>
        <v>1</v>
      </c>
      <c r="AJ4682">
        <f t="shared" si="2401"/>
        <v>-2</v>
      </c>
      <c r="AK4682">
        <f t="shared" si="2402"/>
        <v>1</v>
      </c>
      <c r="AL4682">
        <f t="shared" si="2403"/>
        <v>-1.1808286472946724E-4</v>
      </c>
      <c r="AM4682">
        <f t="shared" si="2415"/>
        <v>0</v>
      </c>
      <c r="AN4682" s="22">
        <f t="shared" si="2404"/>
        <v>2.0495605605107301E-7</v>
      </c>
      <c r="AO4682">
        <f t="shared" si="2416"/>
        <v>-2.3079638851972706E-7</v>
      </c>
      <c r="AP4682">
        <f t="shared" si="2417"/>
        <v>-2.3637068551498556E-4</v>
      </c>
      <c r="AQ4682">
        <f t="shared" si="2418"/>
        <v>-2.3079638851972706E-7</v>
      </c>
      <c r="AR4682">
        <f t="shared" si="2419"/>
        <v>-2.3637068551498556E-4</v>
      </c>
      <c r="AS4682">
        <f t="shared" si="2420"/>
        <v>0</v>
      </c>
      <c r="AT4682">
        <f t="shared" si="2421"/>
        <v>0</v>
      </c>
    </row>
    <row r="4683" spans="14:46" x14ac:dyDescent="0.25">
      <c r="N4683">
        <f t="shared" si="2422"/>
        <v>4670</v>
      </c>
      <c r="O4683">
        <f t="shared" si="2405"/>
        <v>9780.8251281762223</v>
      </c>
      <c r="P4683">
        <f t="shared" si="2406"/>
        <v>8802.7426153586002</v>
      </c>
      <c r="Q4683">
        <f t="shared" si="2407"/>
        <v>1.639038980095078E-16</v>
      </c>
      <c r="R4683">
        <f t="shared" si="2408"/>
        <v>7.8398955190472076E-9</v>
      </c>
      <c r="S4683">
        <f t="shared" si="2409"/>
        <v>1.0926926533967188E-16</v>
      </c>
      <c r="T4683">
        <f t="shared" si="2390"/>
        <v>3.7046478749517476E-12</v>
      </c>
      <c r="U4683">
        <f t="shared" si="2410"/>
        <v>3.7046478749517476E-12</v>
      </c>
      <c r="V4683">
        <f t="shared" si="2411"/>
        <v>2.4702990937350734E-12</v>
      </c>
      <c r="W4683">
        <f t="shared" si="2412"/>
        <v>2.4702990937350734E-12</v>
      </c>
      <c r="X4683">
        <f t="shared" si="2391"/>
        <v>1.5690004387274165E-8</v>
      </c>
      <c r="Y4683">
        <f t="shared" si="2392"/>
        <v>2.0924527742916744E-8</v>
      </c>
      <c r="Z4683">
        <f t="shared" si="2393"/>
        <v>2.3069755697559783E-7</v>
      </c>
      <c r="AA4683">
        <f t="shared" si="2394"/>
        <v>2.3632002692863411E-4</v>
      </c>
      <c r="AB4683">
        <f t="shared" si="2413"/>
        <v>1.4152030362618538E-11</v>
      </c>
      <c r="AC4683">
        <f t="shared" si="2414"/>
        <v>1.2567546428305208E-11</v>
      </c>
      <c r="AD4683">
        <f t="shared" si="2395"/>
        <v>1</v>
      </c>
      <c r="AE4683">
        <f t="shared" si="2396"/>
        <v>0</v>
      </c>
      <c r="AF4683">
        <f t="shared" si="2397"/>
        <v>0</v>
      </c>
      <c r="AG4683">
        <f t="shared" si="2398"/>
        <v>-8803.7426153586002</v>
      </c>
      <c r="AH4683">
        <f t="shared" si="2399"/>
        <v>0</v>
      </c>
      <c r="AI4683">
        <f t="shared" si="2400"/>
        <v>1</v>
      </c>
      <c r="AJ4683">
        <f t="shared" si="2401"/>
        <v>-2</v>
      </c>
      <c r="AK4683">
        <f t="shared" si="2402"/>
        <v>1</v>
      </c>
      <c r="AL4683">
        <f t="shared" si="2403"/>
        <v>1.1805757931939587E-4</v>
      </c>
      <c r="AM4683">
        <f t="shared" si="2415"/>
        <v>0</v>
      </c>
      <c r="AN4683" s="22">
        <f t="shared" si="2404"/>
        <v>-2.0486828984240227E-7</v>
      </c>
      <c r="AO4683">
        <f t="shared" si="2416"/>
        <v>2.3069755697559783E-7</v>
      </c>
      <c r="AP4683">
        <f t="shared" si="2417"/>
        <v>2.3632002692863414E-4</v>
      </c>
      <c r="AQ4683">
        <f t="shared" si="2418"/>
        <v>2.3069755697559783E-7</v>
      </c>
      <c r="AR4683">
        <f t="shared" si="2419"/>
        <v>2.3632002692863414E-4</v>
      </c>
      <c r="AS4683">
        <f t="shared" si="2420"/>
        <v>0</v>
      </c>
      <c r="AT4683">
        <f t="shared" si="2421"/>
        <v>0</v>
      </c>
    </row>
    <row r="4684" spans="14:46" x14ac:dyDescent="0.25">
      <c r="N4684">
        <f t="shared" si="2422"/>
        <v>4671</v>
      </c>
      <c r="O4684">
        <f t="shared" si="2405"/>
        <v>9782.9195232786169</v>
      </c>
      <c r="P4684">
        <f t="shared" si="2406"/>
        <v>8804.6275709507554</v>
      </c>
      <c r="Q4684">
        <f t="shared" si="2407"/>
        <v>1.269384338326206E-40</v>
      </c>
      <c r="R4684">
        <f t="shared" si="2408"/>
        <v>6.0743540534737571E-33</v>
      </c>
      <c r="S4684">
        <f t="shared" si="2409"/>
        <v>8.462562255508042E-41</v>
      </c>
      <c r="T4684">
        <f t="shared" si="2390"/>
        <v>6.5190724849317571E-24</v>
      </c>
      <c r="U4684">
        <f t="shared" si="2410"/>
        <v>6.5190724849317571E-24</v>
      </c>
      <c r="V4684">
        <f t="shared" si="2411"/>
        <v>4.3469875277030885E-24</v>
      </c>
      <c r="W4684">
        <f t="shared" si="2412"/>
        <v>4.3469875277030885E-24</v>
      </c>
      <c r="X4684">
        <f t="shared" si="2391"/>
        <v>1.2156619719671646E-32</v>
      </c>
      <c r="Y4684">
        <f t="shared" si="2392"/>
        <v>1.6212329107426775E-32</v>
      </c>
      <c r="Z4684">
        <f t="shared" si="2393"/>
        <v>-2.0302285103134434E-19</v>
      </c>
      <c r="AA4684">
        <f t="shared" si="2394"/>
        <v>-2.0801533871231316E-16</v>
      </c>
      <c r="AB4684">
        <f t="shared" si="2413"/>
        <v>0</v>
      </c>
      <c r="AC4684">
        <f t="shared" si="2414"/>
        <v>0</v>
      </c>
      <c r="AD4684">
        <f t="shared" si="2395"/>
        <v>1</v>
      </c>
      <c r="AE4684">
        <f t="shared" si="2396"/>
        <v>0</v>
      </c>
      <c r="AF4684">
        <f t="shared" si="2397"/>
        <v>0</v>
      </c>
      <c r="AG4684">
        <f t="shared" si="2398"/>
        <v>-8805.6275709507554</v>
      </c>
      <c r="AH4684">
        <f t="shared" si="2399"/>
        <v>0</v>
      </c>
      <c r="AI4684">
        <f t="shared" si="2400"/>
        <v>1</v>
      </c>
      <c r="AJ4684">
        <f t="shared" si="2401"/>
        <v>-2</v>
      </c>
      <c r="AK4684">
        <f t="shared" si="2402"/>
        <v>1</v>
      </c>
      <c r="AL4684">
        <f t="shared" si="2403"/>
        <v>-1.0391752331205765E-16</v>
      </c>
      <c r="AM4684">
        <f t="shared" si="2415"/>
        <v>0</v>
      </c>
      <c r="AN4684" s="22">
        <f t="shared" si="2404"/>
        <v>1.8029208819789468E-19</v>
      </c>
      <c r="AO4684">
        <f t="shared" si="2416"/>
        <v>-2.0302285103134434E-19</v>
      </c>
      <c r="AP4684">
        <f t="shared" si="2417"/>
        <v>-2.0801533871231321E-16</v>
      </c>
      <c r="AQ4684">
        <f t="shared" si="2418"/>
        <v>-2.0302285103134434E-19</v>
      </c>
      <c r="AR4684">
        <f t="shared" si="2419"/>
        <v>-2.0801533871231321E-16</v>
      </c>
      <c r="AS4684">
        <f t="shared" si="2420"/>
        <v>0</v>
      </c>
      <c r="AT4684">
        <f t="shared" si="2421"/>
        <v>0</v>
      </c>
    </row>
    <row r="4685" spans="14:46" x14ac:dyDescent="0.25">
      <c r="N4685">
        <f t="shared" si="2422"/>
        <v>4672</v>
      </c>
      <c r="O4685">
        <f t="shared" si="2405"/>
        <v>9785.0139183810079</v>
      </c>
      <c r="P4685">
        <f t="shared" si="2406"/>
        <v>8806.5125265429069</v>
      </c>
      <c r="Q4685">
        <f t="shared" si="2407"/>
        <v>1.6362342081551554E-16</v>
      </c>
      <c r="R4685">
        <f t="shared" si="2408"/>
        <v>7.8331847164477742E-9</v>
      </c>
      <c r="S4685">
        <f t="shared" si="2409"/>
        <v>1.0908228054367702E-16</v>
      </c>
      <c r="T4685">
        <f t="shared" si="2390"/>
        <v>-3.6998911989784305E-12</v>
      </c>
      <c r="U4685">
        <f t="shared" si="2410"/>
        <v>-3.6998911989784305E-12</v>
      </c>
      <c r="V4685">
        <f t="shared" si="2411"/>
        <v>-2.4671270628902953E-12</v>
      </c>
      <c r="W4685">
        <f t="shared" si="2412"/>
        <v>-2.4671270628902953E-12</v>
      </c>
      <c r="X4685">
        <f t="shared" si="2391"/>
        <v>1.567656967123074E-8</v>
      </c>
      <c r="Y4685">
        <f t="shared" si="2392"/>
        <v>2.0906608983451922E-8</v>
      </c>
      <c r="Z4685">
        <f t="shared" si="2393"/>
        <v>-2.3050008423999841E-7</v>
      </c>
      <c r="AA4685">
        <f t="shared" si="2394"/>
        <v>-2.3621877487092245E-4</v>
      </c>
      <c r="AB4685">
        <f t="shared" si="2413"/>
        <v>-1.4133863446437128E-11</v>
      </c>
      <c r="AC4685">
        <f t="shared" si="2414"/>
        <v>-1.2551413508826502E-11</v>
      </c>
      <c r="AD4685">
        <f t="shared" si="2395"/>
        <v>1</v>
      </c>
      <c r="AE4685">
        <f t="shared" si="2396"/>
        <v>0</v>
      </c>
      <c r="AF4685">
        <f t="shared" si="2397"/>
        <v>0</v>
      </c>
      <c r="AG4685">
        <f t="shared" si="2398"/>
        <v>-8807.5125265429069</v>
      </c>
      <c r="AH4685">
        <f t="shared" si="2399"/>
        <v>0</v>
      </c>
      <c r="AI4685">
        <f t="shared" si="2400"/>
        <v>1</v>
      </c>
      <c r="AJ4685">
        <f t="shared" si="2401"/>
        <v>-2</v>
      </c>
      <c r="AK4685">
        <f t="shared" si="2402"/>
        <v>1</v>
      </c>
      <c r="AL4685">
        <f t="shared" si="2403"/>
        <v>-1.1800704097222844E-4</v>
      </c>
      <c r="AM4685">
        <f t="shared" si="2415"/>
        <v>0</v>
      </c>
      <c r="AN4685" s="22">
        <f t="shared" si="2404"/>
        <v>2.0469292646554168E-7</v>
      </c>
      <c r="AO4685">
        <f t="shared" si="2416"/>
        <v>-2.3050008423999841E-7</v>
      </c>
      <c r="AP4685">
        <f t="shared" si="2417"/>
        <v>-2.3621877487092243E-4</v>
      </c>
      <c r="AQ4685">
        <f t="shared" si="2418"/>
        <v>-2.3050008423999841E-7</v>
      </c>
      <c r="AR4685">
        <f t="shared" si="2419"/>
        <v>-2.3621877487092243E-4</v>
      </c>
      <c r="AS4685">
        <f t="shared" si="2420"/>
        <v>0</v>
      </c>
      <c r="AT4685">
        <f t="shared" si="2421"/>
        <v>0</v>
      </c>
    </row>
    <row r="4686" spans="14:46" x14ac:dyDescent="0.25">
      <c r="N4686">
        <f t="shared" si="2422"/>
        <v>4673</v>
      </c>
      <c r="O4686">
        <f t="shared" si="2405"/>
        <v>9787.1083134834025</v>
      </c>
      <c r="P4686">
        <f t="shared" si="2406"/>
        <v>8808.3974821350621</v>
      </c>
      <c r="Q4686">
        <f t="shared" si="2407"/>
        <v>1.6348340719971576E-16</v>
      </c>
      <c r="R4686">
        <f t="shared" si="2408"/>
        <v>7.8298325458447095E-9</v>
      </c>
      <c r="S4686">
        <f t="shared" si="2409"/>
        <v>1.0898893813314385E-16</v>
      </c>
      <c r="T4686">
        <f t="shared" ref="T4686:T4749" si="2423">(4*SIN(O4686)-AK4686*$H$13*2*$H$8*SIN(O4686)/O4686)*COS(O4686*$K$20)/$H$7/((O4686^3)+AK4686*$H$13)</f>
        <v>3.6975159145116009E-12</v>
      </c>
      <c r="U4686">
        <f t="shared" si="2410"/>
        <v>3.6975159145116009E-12</v>
      </c>
      <c r="V4686">
        <f t="shared" si="2411"/>
        <v>2.4655430838805712E-12</v>
      </c>
      <c r="W4686">
        <f t="shared" si="2412"/>
        <v>2.4655430838805712E-12</v>
      </c>
      <c r="X4686">
        <f t="shared" ref="X4686:X4749" si="2424">(2*O4686-AK4686*$H$13*$H$8)*SIN(O4686)*SIN($K$20*O4686)/((O4686^3)+AK4686*$H$13)</f>
        <v>1.5669858783016876E-8</v>
      </c>
      <c r="Y4686">
        <f t="shared" ref="Y4686:Y4749" si="2425">(AM4686*O4686*O4686+2*O4686*SIN(O4686)/$H$7/ (1+$H$7)-$H$9*AK4686*$H$13*SIN(O4686)/$H$7)*SIN($K$20*O4686)/((O4686^3)+AK4686*$H$13)</f>
        <v>2.0897658233855457E-8</v>
      </c>
      <c r="Z4686">
        <f t="shared" ref="Z4686:Z4749" si="2426">AK4686*$H$13*((2/O4686)+O4686*$H$8)*SIN(O4686)*COS($K$14*O4686)/((O4686^3)+AK4686*$H$13)/$H$7</f>
        <v>2.3040144293931662E-7</v>
      </c>
      <c r="AA4686">
        <f t="shared" ref="AA4686:AA4749" si="2427">(((AM4686+2*SIN(O4686)/$H$7/N4686/$H$5+$H$9*O4686*SIN(O4686)/$H$7)*AK4686*$H$13/((O4686^3)+AK4686*$H$13))-AM4686-2*SIN(O4686)/$H$7/N4686/$H$5)*COS($K$14*O4686)</f>
        <v>2.3616818137105311E-4</v>
      </c>
      <c r="AB4686">
        <f t="shared" si="2413"/>
        <v>1.4124791647921228E-11</v>
      </c>
      <c r="AC4686">
        <f t="shared" si="2414"/>
        <v>1.2543357403237707E-11</v>
      </c>
      <c r="AD4686">
        <f t="shared" ref="AD4686:AD4749" si="2428">(-1+(1-2*P4686+2*P4686*P4686)*EXP(-2*P4686))/((1-2*P4686)*EXP(-2*P4686)-1)</f>
        <v>1</v>
      </c>
      <c r="AE4686">
        <f t="shared" ref="AE4686:AE4749" si="2429">P4686*EXP(-P4686)/((1-2*P4686)*EXP(-2*P4686)-1)</f>
        <v>0</v>
      </c>
      <c r="AF4686">
        <f t="shared" ref="AF4686:AF4749" si="2430">-(AD4686*(1+2*P4686)+2*P4686*P4686)*EXP(-P4686)</f>
        <v>0</v>
      </c>
      <c r="AG4686">
        <f t="shared" ref="AG4686:AG4749" si="2431">-AE4686*(1+2*P4686)*EXP(-P4686)-(1+P4686)</f>
        <v>-8809.3974821350621</v>
      </c>
      <c r="AH4686">
        <f t="shared" ref="AH4686:AH4749" si="2432">(2*AD4686-1+2*P4686)*EXP(-P4686)</f>
        <v>0</v>
      </c>
      <c r="AI4686">
        <f t="shared" ref="AI4686:AI4749" si="2433">2*AE4686*EXP(-P4686)+1</f>
        <v>1</v>
      </c>
      <c r="AJ4686">
        <f t="shared" ref="AJ4686:AJ4749" si="2434">(AF4686*EXP(-P4686)-AH4686*EXP(-P4686)-AD4686-1)</f>
        <v>-2</v>
      </c>
      <c r="AK4686">
        <f t="shared" ref="AK4686:AK4749" si="2435">-2*(AF4686*EXP(-P4686)+AD4686)/AJ4686</f>
        <v>1</v>
      </c>
      <c r="AL4686">
        <f t="shared" ref="AL4686:AL4749" si="2436">-2*SIN(O4686)/$H$5/N4686</f>
        <v>1.1798178802092638E-4</v>
      </c>
      <c r="AM4686">
        <f t="shared" si="2415"/>
        <v>0</v>
      </c>
      <c r="AN4686" s="22">
        <f t="shared" ref="AN4686:AN4749" si="2437">-(((AM4686+2*SIN(O4686)/$H$7/N4686/$H$5+$H$9*O4686*SIN(O4686)/$H$7)*AK4686*$H$13/((O4686^3)+AK4686*$H$13)))/(AF4686*EXP(-P4686)+AD4686)-((AG4686-AI4686)*EXP(-P4686)-AE4686)*AL4686/AJ4686</f>
        <v>-2.0460532920036776E-7</v>
      </c>
      <c r="AO4686">
        <f t="shared" si="2416"/>
        <v>2.3040144293931662E-7</v>
      </c>
      <c r="AP4686">
        <f t="shared" si="2417"/>
        <v>2.3616818137105314E-4</v>
      </c>
      <c r="AQ4686">
        <f t="shared" si="2418"/>
        <v>2.3040144293931662E-7</v>
      </c>
      <c r="AR4686">
        <f t="shared" si="2419"/>
        <v>2.3616818137105314E-4</v>
      </c>
      <c r="AS4686">
        <f t="shared" si="2420"/>
        <v>0</v>
      </c>
      <c r="AT4686">
        <f t="shared" si="2421"/>
        <v>0</v>
      </c>
    </row>
    <row r="4687" spans="14:46" x14ac:dyDescent="0.25">
      <c r="N4687">
        <f t="shared" si="2422"/>
        <v>4674</v>
      </c>
      <c r="O4687">
        <f t="shared" ref="O4687:O4750" si="2438">N4687*$H$5/(1+$H$7)</f>
        <v>9789.2027085857953</v>
      </c>
      <c r="P4687">
        <f t="shared" ref="P4687:P4750" si="2439">O4687*$H$14</f>
        <v>8810.2824377272154</v>
      </c>
      <c r="Q4687">
        <f t="shared" ref="Q4687:Q4750" si="2440">2*SIN(O4687)*SIN(O4687)/(((O4687)^3)+$H$13*AK4687)/O4687</f>
        <v>3.4147502361593549E-41</v>
      </c>
      <c r="R4687">
        <f t="shared" ref="R4687:R4750" si="2441">(SIN(O4687)*SIN(O4687)*O4687)/((O4687^3)+AK4687*$H$13)</f>
        <v>1.6361517886534369E-33</v>
      </c>
      <c r="S4687">
        <f t="shared" ref="S4687:S4750" si="2442">((AM4687*$H$7+2*SIN(O4687)/$H$5/N4687)*SIN(O4687))/((O4687^3)+AK4687*$H$13)</f>
        <v>2.2765001574395699E-41</v>
      </c>
      <c r="T4687">
        <f t="shared" si="2423"/>
        <v>-3.3790116707882291E-24</v>
      </c>
      <c r="U4687">
        <f t="shared" ref="U4687:U4750" si="2443">(4*SIN(O4687)-AK4687*$H$13*2*$H$8*SIN(O4687)/O4687)*COS(O4687)/$H$7/((O4687^3)+AK4687*$H$13)</f>
        <v>-3.3790116707882291E-24</v>
      </c>
      <c r="V4687">
        <f t="shared" ref="V4687:V4750" si="2444">(2*AM4687*O4687*$H$7+4*SIN(O4687)/(1+$H$7)-AK4687*$H$13*2*$H$9*SIN(O4687)/O4687)*COS(O4687*$K$20)/((O4687^3)+AK4687*$H$13)/$H$7</f>
        <v>-2.2531609499965282E-24</v>
      </c>
      <c r="W4687">
        <f t="shared" ref="W4687:W4750" si="2445">(2*AM4687*O4687*$H$7+4*SIN(O4687)/(1+$H$7)-AK4687*$H$13*2*$H$9*SIN(O4687)/O4687)*COS(O4687)/((O4687^3)+AK4687*$H$13)/$H$7</f>
        <v>-2.2531609499965282E-24</v>
      </c>
      <c r="X4687">
        <f t="shared" si="2424"/>
        <v>3.2744332343410016E-33</v>
      </c>
      <c r="Y4687">
        <f t="shared" si="2425"/>
        <v>4.3668538707751391E-33</v>
      </c>
      <c r="Z4687">
        <f t="shared" si="2426"/>
        <v>1.0529986789105323E-19</v>
      </c>
      <c r="AA4687">
        <f t="shared" si="2427"/>
        <v>1.0795850541055091E-16</v>
      </c>
      <c r="AB4687">
        <f t="shared" ref="AB4687:AB4750" si="2446">(24/$H$7)*(2/(O4687^2)+$H$8)*(COS(O4687*$K$10)-COS(O4687))*SIN(O4687)/((O4687^3)+AK4687*$H$13)</f>
        <v>0</v>
      </c>
      <c r="AC4687">
        <f t="shared" ref="AC4687:AC4750" si="2447">(24)*(AM4687/O4687+2*(1+$H$7)*SIN(O4687)/$H$7/N4687/N4687/$H$5/$H$5+$H$9*SIN(O4687)/$H$7)*(COS(O4687*$K$10)-COS(O4687))/((O4687^3)+AK4687*$H$13)</f>
        <v>0</v>
      </c>
      <c r="AD4687">
        <f t="shared" si="2428"/>
        <v>1</v>
      </c>
      <c r="AE4687">
        <f t="shared" si="2429"/>
        <v>0</v>
      </c>
      <c r="AF4687">
        <f t="shared" si="2430"/>
        <v>0</v>
      </c>
      <c r="AG4687">
        <f t="shared" si="2431"/>
        <v>-8811.2824377272154</v>
      </c>
      <c r="AH4687">
        <f t="shared" si="2432"/>
        <v>0</v>
      </c>
      <c r="AI4687">
        <f t="shared" si="2433"/>
        <v>1</v>
      </c>
      <c r="AJ4687">
        <f t="shared" si="2434"/>
        <v>-2</v>
      </c>
      <c r="AK4687">
        <f t="shared" si="2435"/>
        <v>1</v>
      </c>
      <c r="AL4687">
        <f t="shared" si="2436"/>
        <v>5.3932497542070916E-17</v>
      </c>
      <c r="AM4687">
        <f t="shared" ref="AM4687:AM4750" si="2448">-((AF4687*EXP(-P4687)+AD4687)*((AG4687*EXP(-P4687)-AI4687*EXP(-P4687)-AE4687)*AL4687)/(AJ4687))+(AG4687*EXP(-P4687)+AE4687)*AL4687</f>
        <v>0</v>
      </c>
      <c r="AN4687" s="22">
        <f t="shared" si="2437"/>
        <v>-9.3510326409078849E-20</v>
      </c>
      <c r="AO4687">
        <f t="shared" ref="AO4687:AO4750" si="2449">-(AK4687*$H$13*((2/O4687)+O4687*$H$8)*SIN(O4687)*COS($D$8*O4687)/((O4687^3)+AK4687*$H$13)/$H$7)*((AF4687+AH4687*O4687*$D$9)*EXP($D$9*O4687-P4687)+(AD4687+O4687*$D$9)*EXP(-$D$9*O4687)+2*(AH4687*EXP(O4687*$D$9-P4687)-EXP(-O4687*$D$9)))/(AF4687*EXP(-P4687)+AD4687)</f>
        <v>1.0529986789105323E-19</v>
      </c>
      <c r="AP4687">
        <f t="shared" ref="AP4687:AP4750" si="2450">-AR4687+2*COS($D$8*O4687)*((AH4687*AN4687+AI4687*AL4687)*EXP(O4687*$D$9-P4687)-AN4687*EXP(-O4687*$D$9)+AL4687/$H$7)</f>
        <v>1.0795850541055091E-16</v>
      </c>
      <c r="AQ4687">
        <f t="shared" ref="AQ4687:AQ4750" si="2451">((AF4687+AH4687*O4687*$D$9)*EXP($D$9*O4687-P4687)+(AD4687+O4687*$D$9)*EXP(-$D$9*O4687))*(AK4687*$H$13*((2/O4687)+O4687*$H$8)*SIN(O4687)*COS($D$8*O4687)/((O4687^3)+AK4687*$H$13)/$H$7)/(AF4687*EXP(-P4687)+AD4687)</f>
        <v>1.0529986789105323E-19</v>
      </c>
      <c r="AR4687">
        <f t="shared" ref="AR4687:AR4750" si="2452">-(COS($D$8*O4687)*((AF4687*AN4687+AG4687*AL4687+(AH4687*AN4687+AI4687*AL4687)*O4687*$D$9)*EXP(O4687*$D$9-P4687)+(AD4687*AN4687+AE4687*AL4687+AN4687*O4687*$D$9)*EXP(-O4687*$D$9)-AL4687/$H$7))</f>
        <v>1.0795850541055091E-16</v>
      </c>
      <c r="AS4687">
        <f t="shared" ref="AS4687:AS4750" si="2453">(AK4687*$H$13*((2/O4687)+O4687*$H$8)*SIN(O4687)/((O4687^3)+AK4687*$H$13)/$H$7)*SIN(O4687*$D$8)*((AF4687+AH4687+AH4687*O4687*$D$9)*EXP(O4687*$D$9-P4687)+(-(AD4687-1)-O4687*$D$9)*EXP(-O4687*$D$9))/(AF4687*EXP(-P4687)+AD4687)</f>
        <v>0</v>
      </c>
      <c r="AT4687">
        <f t="shared" ref="AT4687:AT4750" si="2454">SIN(O4687*$D$8)*(((AF4687+AH4687)*AN4687+AG4687*AL4687+AI4687*AL4687+(AH4687*AN4687+AI4687*AL4687)*O4687*$D$9)*EXP(O4687*$D$9-P4687)+(-(AD4687-1)*AN4687-AE4687*AL4687-AN4687*O4687*$D$9)*EXP(-O4687*$D$9))</f>
        <v>0</v>
      </c>
    </row>
    <row r="4688" spans="14:46" x14ac:dyDescent="0.25">
      <c r="N4688">
        <f t="shared" ref="N4688:N4751" si="2455">N4687+1</f>
        <v>4675</v>
      </c>
      <c r="O4688">
        <f t="shared" si="2438"/>
        <v>9791.2971036881881</v>
      </c>
      <c r="P4688">
        <f t="shared" si="2439"/>
        <v>8812.1673933193688</v>
      </c>
      <c r="Q4688">
        <f t="shared" si="2440"/>
        <v>1.6320382897018209E-16</v>
      </c>
      <c r="R4688">
        <f t="shared" si="2441"/>
        <v>7.823134656898194E-9</v>
      </c>
      <c r="S4688">
        <f t="shared" si="2442"/>
        <v>1.0880255264678804E-16</v>
      </c>
      <c r="T4688">
        <f t="shared" si="2423"/>
        <v>-3.6927714416959543E-12</v>
      </c>
      <c r="U4688">
        <f t="shared" si="2443"/>
        <v>-3.6927714416959543E-12</v>
      </c>
      <c r="V4688">
        <f t="shared" si="2444"/>
        <v>-2.4623791914022171E-12</v>
      </c>
      <c r="W4688">
        <f t="shared" si="2445"/>
        <v>-2.4623791914022171E-12</v>
      </c>
      <c r="X4688">
        <f t="shared" si="2424"/>
        <v>1.5656449927907582E-8</v>
      </c>
      <c r="Y4688">
        <f t="shared" si="2425"/>
        <v>2.0879773970524858E-8</v>
      </c>
      <c r="Z4688">
        <f t="shared" si="2426"/>
        <v>-2.3020435020226055E-7</v>
      </c>
      <c r="AA4688">
        <f t="shared" si="2427"/>
        <v>-2.3606705936083449E-4</v>
      </c>
      <c r="AB4688">
        <f t="shared" si="2446"/>
        <v>-1.4106671328486795E-11</v>
      </c>
      <c r="AC4688">
        <f t="shared" si="2447"/>
        <v>-1.2527265863461248E-11</v>
      </c>
      <c r="AD4688">
        <f t="shared" si="2428"/>
        <v>1</v>
      </c>
      <c r="AE4688">
        <f t="shared" si="2429"/>
        <v>0</v>
      </c>
      <c r="AF4688">
        <f t="shared" si="2430"/>
        <v>0</v>
      </c>
      <c r="AG4688">
        <f t="shared" si="2431"/>
        <v>-8813.1673933193688</v>
      </c>
      <c r="AH4688">
        <f t="shared" si="2432"/>
        <v>0</v>
      </c>
      <c r="AI4688">
        <f t="shared" si="2433"/>
        <v>1</v>
      </c>
      <c r="AJ4688">
        <f t="shared" si="2434"/>
        <v>-2</v>
      </c>
      <c r="AK4688">
        <f t="shared" si="2435"/>
        <v>1</v>
      </c>
      <c r="AL4688">
        <f t="shared" si="2436"/>
        <v>-1.1793131452877883E-4</v>
      </c>
      <c r="AM4688">
        <f t="shared" si="2448"/>
        <v>0</v>
      </c>
      <c r="AN4688" s="22">
        <f t="shared" si="2437"/>
        <v>2.0443030327682567E-7</v>
      </c>
      <c r="AO4688">
        <f t="shared" si="2449"/>
        <v>-2.3020435020226055E-7</v>
      </c>
      <c r="AP4688">
        <f t="shared" si="2450"/>
        <v>-2.3606705936083449E-4</v>
      </c>
      <c r="AQ4688">
        <f t="shared" si="2451"/>
        <v>-2.3020435020226055E-7</v>
      </c>
      <c r="AR4688">
        <f t="shared" si="2452"/>
        <v>-2.3606705936083449E-4</v>
      </c>
      <c r="AS4688">
        <f t="shared" si="2453"/>
        <v>0</v>
      </c>
      <c r="AT4688">
        <f t="shared" si="2454"/>
        <v>0</v>
      </c>
    </row>
    <row r="4689" spans="14:46" x14ac:dyDescent="0.25">
      <c r="N4689">
        <f t="shared" si="2455"/>
        <v>4676</v>
      </c>
      <c r="O4689">
        <f t="shared" si="2438"/>
        <v>9793.3914987905828</v>
      </c>
      <c r="P4689">
        <f t="shared" si="2439"/>
        <v>8814.0523489115239</v>
      </c>
      <c r="Q4689">
        <f t="shared" si="2440"/>
        <v>1.6306426397207352E-16</v>
      </c>
      <c r="R4689">
        <f t="shared" si="2441"/>
        <v>7.8197889348541522E-9</v>
      </c>
      <c r="S4689">
        <f t="shared" si="2442"/>
        <v>1.0870950931471569E-16</v>
      </c>
      <c r="T4689">
        <f t="shared" si="2423"/>
        <v>3.6904022490118837E-12</v>
      </c>
      <c r="U4689">
        <f t="shared" si="2443"/>
        <v>3.6904022490118837E-12</v>
      </c>
      <c r="V4689">
        <f t="shared" si="2444"/>
        <v>2.4607992750421698E-12</v>
      </c>
      <c r="W4689">
        <f t="shared" si="2445"/>
        <v>2.4607992750421698E-12</v>
      </c>
      <c r="X4689">
        <f t="shared" si="2424"/>
        <v>1.5649751953598971E-8</v>
      </c>
      <c r="Y4689">
        <f t="shared" si="2425"/>
        <v>2.0870840446901158E-8</v>
      </c>
      <c r="Z4689">
        <f t="shared" si="2426"/>
        <v>2.3010589865730827E-7</v>
      </c>
      <c r="AA4689">
        <f t="shared" si="2427"/>
        <v>2.3601653082234032E-4</v>
      </c>
      <c r="AB4689">
        <f t="shared" si="2446"/>
        <v>1.4097622790979309E-11</v>
      </c>
      <c r="AC4689">
        <f t="shared" si="2447"/>
        <v>1.2519230414541949E-11</v>
      </c>
      <c r="AD4689">
        <f t="shared" si="2428"/>
        <v>1</v>
      </c>
      <c r="AE4689">
        <f t="shared" si="2429"/>
        <v>0</v>
      </c>
      <c r="AF4689">
        <f t="shared" si="2430"/>
        <v>0</v>
      </c>
      <c r="AG4689">
        <f t="shared" si="2431"/>
        <v>-8815.0523489115239</v>
      </c>
      <c r="AH4689">
        <f t="shared" si="2432"/>
        <v>0</v>
      </c>
      <c r="AI4689">
        <f t="shared" si="2433"/>
        <v>1</v>
      </c>
      <c r="AJ4689">
        <f t="shared" si="2434"/>
        <v>-2</v>
      </c>
      <c r="AK4689">
        <f t="shared" si="2435"/>
        <v>1</v>
      </c>
      <c r="AL4689">
        <f t="shared" si="2436"/>
        <v>1.1790609397390916E-4</v>
      </c>
      <c r="AM4689">
        <f t="shared" si="2448"/>
        <v>0</v>
      </c>
      <c r="AN4689" s="22">
        <f t="shared" si="2437"/>
        <v>-2.0434287452203616E-7</v>
      </c>
      <c r="AO4689">
        <f t="shared" si="2449"/>
        <v>2.3010589865730827E-7</v>
      </c>
      <c r="AP4689">
        <f t="shared" si="2450"/>
        <v>2.3601653082234035E-4</v>
      </c>
      <c r="AQ4689">
        <f t="shared" si="2451"/>
        <v>2.3010589865730827E-7</v>
      </c>
      <c r="AR4689">
        <f t="shared" si="2452"/>
        <v>2.3601653082234035E-4</v>
      </c>
      <c r="AS4689">
        <f t="shared" si="2453"/>
        <v>0</v>
      </c>
      <c r="AT4689">
        <f t="shared" si="2454"/>
        <v>0</v>
      </c>
    </row>
    <row r="4690" spans="14:46" x14ac:dyDescent="0.25">
      <c r="N4690">
        <f t="shared" si="2455"/>
        <v>4677</v>
      </c>
      <c r="O4690">
        <f t="shared" si="2438"/>
        <v>9795.4858938929738</v>
      </c>
      <c r="P4690">
        <f t="shared" si="2439"/>
        <v>8815.9373045036773</v>
      </c>
      <c r="Q4690">
        <f t="shared" si="2440"/>
        <v>5.2486770282796086E-40</v>
      </c>
      <c r="R4690">
        <f t="shared" si="2441"/>
        <v>2.518093321412705E-32</v>
      </c>
      <c r="S4690">
        <f t="shared" si="2442"/>
        <v>3.4991180188530725E-40</v>
      </c>
      <c r="T4690">
        <f t="shared" si="2423"/>
        <v>-1.3239034129682078E-23</v>
      </c>
      <c r="U4690">
        <f t="shared" si="2443"/>
        <v>-1.3239034129682078E-23</v>
      </c>
      <c r="V4690">
        <f t="shared" si="2444"/>
        <v>-8.8279276588038722E-24</v>
      </c>
      <c r="W4690">
        <f t="shared" si="2445"/>
        <v>-8.8279276588038722E-24</v>
      </c>
      <c r="X4690">
        <f t="shared" si="2424"/>
        <v>5.03946215514304E-32</v>
      </c>
      <c r="Y4690">
        <f t="shared" si="2425"/>
        <v>6.7207330850730175E-32</v>
      </c>
      <c r="Z4690">
        <f t="shared" si="2426"/>
        <v>4.1283192949283796E-19</v>
      </c>
      <c r="AA4690">
        <f t="shared" si="2427"/>
        <v>4.2352664413864378E-16</v>
      </c>
      <c r="AB4690">
        <f t="shared" si="2446"/>
        <v>0</v>
      </c>
      <c r="AC4690">
        <f t="shared" si="2447"/>
        <v>0</v>
      </c>
      <c r="AD4690">
        <f t="shared" si="2428"/>
        <v>1</v>
      </c>
      <c r="AE4690">
        <f t="shared" si="2429"/>
        <v>0</v>
      </c>
      <c r="AF4690">
        <f t="shared" si="2430"/>
        <v>0</v>
      </c>
      <c r="AG4690">
        <f t="shared" si="2431"/>
        <v>-8816.9373045036773</v>
      </c>
      <c r="AH4690">
        <f t="shared" si="2432"/>
        <v>0</v>
      </c>
      <c r="AI4690">
        <f t="shared" si="2433"/>
        <v>1</v>
      </c>
      <c r="AJ4690">
        <f t="shared" si="2434"/>
        <v>-2</v>
      </c>
      <c r="AK4690">
        <f t="shared" si="2435"/>
        <v>1</v>
      </c>
      <c r="AL4690">
        <f t="shared" si="2436"/>
        <v>2.1158001676585422E-16</v>
      </c>
      <c r="AM4690">
        <f t="shared" si="2448"/>
        <v>0</v>
      </c>
      <c r="AN4690" s="22">
        <f t="shared" si="2437"/>
        <v>-3.6661060693535962E-19</v>
      </c>
      <c r="AO4690">
        <f t="shared" si="2449"/>
        <v>4.1283192949283796E-19</v>
      </c>
      <c r="AP4690">
        <f t="shared" si="2450"/>
        <v>4.2352664413864378E-16</v>
      </c>
      <c r="AQ4690">
        <f t="shared" si="2451"/>
        <v>4.1283192949283796E-19</v>
      </c>
      <c r="AR4690">
        <f t="shared" si="2452"/>
        <v>4.2352664413864378E-16</v>
      </c>
      <c r="AS4690">
        <f t="shared" si="2453"/>
        <v>0</v>
      </c>
      <c r="AT4690">
        <f t="shared" si="2454"/>
        <v>0</v>
      </c>
    </row>
    <row r="4691" spans="14:46" x14ac:dyDescent="0.25">
      <c r="N4691">
        <f t="shared" si="2455"/>
        <v>4678</v>
      </c>
      <c r="O4691">
        <f t="shared" si="2438"/>
        <v>9797.5802889953684</v>
      </c>
      <c r="P4691">
        <f t="shared" si="2439"/>
        <v>8817.8222600958325</v>
      </c>
      <c r="Q4691">
        <f t="shared" si="2440"/>
        <v>1.627855812516611E-16</v>
      </c>
      <c r="R4691">
        <f t="shared" si="2441"/>
        <v>7.8131039264486338E-9</v>
      </c>
      <c r="S4691">
        <f t="shared" si="2442"/>
        <v>1.0852372083444073E-16</v>
      </c>
      <c r="T4691">
        <f t="shared" si="2423"/>
        <v>-3.6856699402453122E-12</v>
      </c>
      <c r="U4691">
        <f t="shared" si="2443"/>
        <v>-3.6856699402453122E-12</v>
      </c>
      <c r="V4691">
        <f t="shared" si="2444"/>
        <v>-2.4576434948465873E-12</v>
      </c>
      <c r="W4691">
        <f t="shared" si="2445"/>
        <v>-2.4576434948465873E-12</v>
      </c>
      <c r="X4691">
        <f t="shared" si="2424"/>
        <v>1.5636368893092227E-8</v>
      </c>
      <c r="Y4691">
        <f t="shared" si="2425"/>
        <v>2.0852990591214963E-8</v>
      </c>
      <c r="Z4691">
        <f t="shared" si="2426"/>
        <v>-2.2990918494444065E-7</v>
      </c>
      <c r="AA4691">
        <f t="shared" si="2427"/>
        <v>-2.3591553860922708E-4</v>
      </c>
      <c r="AB4691">
        <f t="shared" si="2446"/>
        <v>-1.4079548918991254E-11</v>
      </c>
      <c r="AC4691">
        <f t="shared" si="2447"/>
        <v>-1.2503180121883059E-11</v>
      </c>
      <c r="AD4691">
        <f t="shared" si="2428"/>
        <v>1</v>
      </c>
      <c r="AE4691">
        <f t="shared" si="2429"/>
        <v>0</v>
      </c>
      <c r="AF4691">
        <f t="shared" si="2430"/>
        <v>0</v>
      </c>
      <c r="AG4691">
        <f t="shared" si="2431"/>
        <v>-8818.8222600958325</v>
      </c>
      <c r="AH4691">
        <f t="shared" si="2432"/>
        <v>0</v>
      </c>
      <c r="AI4691">
        <f t="shared" si="2433"/>
        <v>1</v>
      </c>
      <c r="AJ4691">
        <f t="shared" si="2434"/>
        <v>-2</v>
      </c>
      <c r="AK4691">
        <f t="shared" si="2435"/>
        <v>1</v>
      </c>
      <c r="AL4691">
        <f t="shared" si="2436"/>
        <v>-1.1785568521202025E-4</v>
      </c>
      <c r="AM4691">
        <f t="shared" si="2448"/>
        <v>0</v>
      </c>
      <c r="AN4691" s="22">
        <f t="shared" si="2437"/>
        <v>2.0416818518654793E-7</v>
      </c>
      <c r="AO4691">
        <f t="shared" si="2449"/>
        <v>-2.2990918494444065E-7</v>
      </c>
      <c r="AP4691">
        <f t="shared" si="2450"/>
        <v>-2.3591553860922705E-4</v>
      </c>
      <c r="AQ4691">
        <f t="shared" si="2451"/>
        <v>-2.2990918494444065E-7</v>
      </c>
      <c r="AR4691">
        <f t="shared" si="2452"/>
        <v>-2.3591553860922705E-4</v>
      </c>
      <c r="AS4691">
        <f t="shared" si="2453"/>
        <v>0</v>
      </c>
      <c r="AT4691">
        <f t="shared" si="2454"/>
        <v>0</v>
      </c>
    </row>
    <row r="4692" spans="14:46" x14ac:dyDescent="0.25">
      <c r="N4692">
        <f t="shared" si="2455"/>
        <v>4679</v>
      </c>
      <c r="O4692">
        <f t="shared" si="2438"/>
        <v>9799.6746840977612</v>
      </c>
      <c r="P4692">
        <f t="shared" si="2439"/>
        <v>8819.7072156879858</v>
      </c>
      <c r="Q4692">
        <f t="shared" si="2440"/>
        <v>1.6264646314710838E-16</v>
      </c>
      <c r="R4692">
        <f t="shared" si="2441"/>
        <v>7.8097646364177526E-9</v>
      </c>
      <c r="S4692">
        <f t="shared" si="2442"/>
        <v>1.0843097543140559E-16</v>
      </c>
      <c r="T4692">
        <f t="shared" si="2423"/>
        <v>3.6833068198350986E-12</v>
      </c>
      <c r="U4692">
        <f t="shared" si="2443"/>
        <v>3.6833068198350986E-12</v>
      </c>
      <c r="V4692">
        <f t="shared" si="2444"/>
        <v>2.4560676281246682E-12</v>
      </c>
      <c r="W4692">
        <f t="shared" si="2445"/>
        <v>2.4560676281246682E-12</v>
      </c>
      <c r="X4692">
        <f t="shared" si="2424"/>
        <v>1.5629683799543347E-8</v>
      </c>
      <c r="Y4692">
        <f t="shared" si="2425"/>
        <v>2.0844074249346179E-8</v>
      </c>
      <c r="Z4692">
        <f t="shared" si="2426"/>
        <v>2.298109226685797E-7</v>
      </c>
      <c r="AA4692">
        <f t="shared" si="2427"/>
        <v>2.3586507490682692E-4</v>
      </c>
      <c r="AB4692">
        <f t="shared" si="2446"/>
        <v>1.407052356798548E-11</v>
      </c>
      <c r="AC4692">
        <f t="shared" si="2447"/>
        <v>1.2495165263468448E-11</v>
      </c>
      <c r="AD4692">
        <f t="shared" si="2428"/>
        <v>1</v>
      </c>
      <c r="AE4692">
        <f t="shared" si="2429"/>
        <v>0</v>
      </c>
      <c r="AF4692">
        <f t="shared" si="2430"/>
        <v>0</v>
      </c>
      <c r="AG4692">
        <f t="shared" si="2431"/>
        <v>-8820.7072156879858</v>
      </c>
      <c r="AH4692">
        <f t="shared" si="2432"/>
        <v>0</v>
      </c>
      <c r="AI4692">
        <f t="shared" si="2433"/>
        <v>1</v>
      </c>
      <c r="AJ4692">
        <f t="shared" si="2434"/>
        <v>-2</v>
      </c>
      <c r="AK4692">
        <f t="shared" si="2435"/>
        <v>1</v>
      </c>
      <c r="AL4692">
        <f t="shared" si="2436"/>
        <v>1.1783049699115846E-4</v>
      </c>
      <c r="AM4692">
        <f t="shared" si="2448"/>
        <v>0</v>
      </c>
      <c r="AN4692" s="22">
        <f t="shared" si="2437"/>
        <v>-2.0408092450998933E-7</v>
      </c>
      <c r="AO4692">
        <f t="shared" si="2449"/>
        <v>2.298109226685797E-7</v>
      </c>
      <c r="AP4692">
        <f t="shared" si="2450"/>
        <v>2.3586507490682692E-4</v>
      </c>
      <c r="AQ4692">
        <f t="shared" si="2451"/>
        <v>2.298109226685797E-7</v>
      </c>
      <c r="AR4692">
        <f t="shared" si="2452"/>
        <v>2.3586507490682692E-4</v>
      </c>
      <c r="AS4692">
        <f t="shared" si="2453"/>
        <v>0</v>
      </c>
      <c r="AT4692">
        <f t="shared" si="2454"/>
        <v>0</v>
      </c>
    </row>
    <row r="4693" spans="14:46" x14ac:dyDescent="0.25">
      <c r="N4693">
        <f t="shared" si="2455"/>
        <v>4680</v>
      </c>
      <c r="O4693">
        <f t="shared" si="2438"/>
        <v>9801.769079200154</v>
      </c>
      <c r="P4693">
        <f t="shared" si="2439"/>
        <v>8821.5921712801392</v>
      </c>
      <c r="Q4693">
        <f t="shared" si="2440"/>
        <v>1.7311267617416861E-40</v>
      </c>
      <c r="R4693">
        <f t="shared" si="2441"/>
        <v>8.3158722311139455E-33</v>
      </c>
      <c r="S4693">
        <f t="shared" si="2442"/>
        <v>1.1540845078277906E-40</v>
      </c>
      <c r="T4693">
        <f t="shared" si="2423"/>
        <v>-7.5983124447935316E-24</v>
      </c>
      <c r="U4693">
        <f t="shared" si="2443"/>
        <v>-7.5983124447935316E-24</v>
      </c>
      <c r="V4693">
        <f t="shared" si="2444"/>
        <v>-5.0666342168433521E-24</v>
      </c>
      <c r="W4693">
        <f t="shared" si="2445"/>
        <v>-5.0666342168433521E-24</v>
      </c>
      <c r="X4693">
        <f t="shared" si="2424"/>
        <v>1.664255473719323E-32</v>
      </c>
      <c r="Y4693">
        <f t="shared" si="2425"/>
        <v>2.2194859161110184E-32</v>
      </c>
      <c r="Z4693">
        <f t="shared" si="2426"/>
        <v>2.37089755989616E-19</v>
      </c>
      <c r="AA4693">
        <f t="shared" si="2427"/>
        <v>2.4338762313782789E-16</v>
      </c>
      <c r="AB4693">
        <f t="shared" si="2446"/>
        <v>0</v>
      </c>
      <c r="AC4693">
        <f t="shared" si="2447"/>
        <v>0</v>
      </c>
      <c r="AD4693">
        <f t="shared" si="2428"/>
        <v>1</v>
      </c>
      <c r="AE4693">
        <f t="shared" si="2429"/>
        <v>0</v>
      </c>
      <c r="AF4693">
        <f t="shared" si="2430"/>
        <v>0</v>
      </c>
      <c r="AG4693">
        <f t="shared" si="2431"/>
        <v>-8822.5921712801392</v>
      </c>
      <c r="AH4693">
        <f t="shared" si="2432"/>
        <v>0</v>
      </c>
      <c r="AI4693">
        <f t="shared" si="2433"/>
        <v>1</v>
      </c>
      <c r="AJ4693">
        <f t="shared" si="2434"/>
        <v>-2</v>
      </c>
      <c r="AK4693">
        <f t="shared" si="2435"/>
        <v>1</v>
      </c>
      <c r="AL4693">
        <f t="shared" si="2436"/>
        <v>1.2158853916490493E-16</v>
      </c>
      <c r="AM4693">
        <f t="shared" si="2448"/>
        <v>0</v>
      </c>
      <c r="AN4693" s="22">
        <f t="shared" si="2437"/>
        <v>-2.1054480801803319E-19</v>
      </c>
      <c r="AO4693">
        <f t="shared" si="2449"/>
        <v>2.37089755989616E-19</v>
      </c>
      <c r="AP4693">
        <f t="shared" si="2450"/>
        <v>2.4338762313782789E-16</v>
      </c>
      <c r="AQ4693">
        <f t="shared" si="2451"/>
        <v>2.37089755989616E-19</v>
      </c>
      <c r="AR4693">
        <f t="shared" si="2452"/>
        <v>2.4338762313782789E-16</v>
      </c>
      <c r="AS4693">
        <f t="shared" si="2453"/>
        <v>0</v>
      </c>
      <c r="AT4693">
        <f t="shared" si="2454"/>
        <v>0</v>
      </c>
    </row>
    <row r="4694" spans="14:46" x14ac:dyDescent="0.25">
      <c r="N4694">
        <f t="shared" si="2455"/>
        <v>4681</v>
      </c>
      <c r="O4694">
        <f t="shared" si="2438"/>
        <v>9803.8634743025486</v>
      </c>
      <c r="P4694">
        <f t="shared" si="2439"/>
        <v>8823.4771268722943</v>
      </c>
      <c r="Q4694">
        <f t="shared" si="2440"/>
        <v>1.6236867249630614E-16</v>
      </c>
      <c r="R4694">
        <f t="shared" si="2441"/>
        <v>7.8030924755637713E-9</v>
      </c>
      <c r="S4694">
        <f t="shared" si="2442"/>
        <v>1.0824578166420409E-16</v>
      </c>
      <c r="T4694">
        <f t="shared" si="2423"/>
        <v>-3.6785866361515737E-12</v>
      </c>
      <c r="U4694">
        <f t="shared" si="2443"/>
        <v>-3.6785866361515737E-12</v>
      </c>
      <c r="V4694">
        <f t="shared" si="2444"/>
        <v>-2.4529199342233021E-12</v>
      </c>
      <c r="W4694">
        <f t="shared" si="2445"/>
        <v>-2.4529199342233021E-12</v>
      </c>
      <c r="X4694">
        <f t="shared" si="2424"/>
        <v>1.5616326467552906E-8</v>
      </c>
      <c r="Y4694">
        <f t="shared" si="2425"/>
        <v>2.0826258713141884E-8</v>
      </c>
      <c r="Z4694">
        <f t="shared" si="2426"/>
        <v>-2.2961458700890789E-7</v>
      </c>
      <c r="AA4694">
        <f t="shared" si="2427"/>
        <v>-2.3576421224132135E-4</v>
      </c>
      <c r="AB4694">
        <f t="shared" si="2446"/>
        <v>-1.4052495994716872E-11</v>
      </c>
      <c r="AC4694">
        <f t="shared" si="2447"/>
        <v>-1.2479156085851896E-11</v>
      </c>
      <c r="AD4694">
        <f t="shared" si="2428"/>
        <v>1</v>
      </c>
      <c r="AE4694">
        <f t="shared" si="2429"/>
        <v>0</v>
      </c>
      <c r="AF4694">
        <f t="shared" si="2430"/>
        <v>0</v>
      </c>
      <c r="AG4694">
        <f t="shared" si="2431"/>
        <v>-8824.4771268722943</v>
      </c>
      <c r="AH4694">
        <f t="shared" si="2432"/>
        <v>0</v>
      </c>
      <c r="AI4694">
        <f t="shared" si="2433"/>
        <v>1</v>
      </c>
      <c r="AJ4694">
        <f t="shared" si="2434"/>
        <v>-2</v>
      </c>
      <c r="AK4694">
        <f t="shared" si="2435"/>
        <v>1</v>
      </c>
      <c r="AL4694">
        <f t="shared" si="2436"/>
        <v>-1.1778015283521053E-4</v>
      </c>
      <c r="AM4694">
        <f t="shared" si="2448"/>
        <v>0</v>
      </c>
      <c r="AN4694" s="22">
        <f t="shared" si="2437"/>
        <v>2.0390657090027617E-7</v>
      </c>
      <c r="AO4694">
        <f t="shared" si="2449"/>
        <v>-2.2961458700890789E-7</v>
      </c>
      <c r="AP4694">
        <f t="shared" si="2450"/>
        <v>-2.3576421224132132E-4</v>
      </c>
      <c r="AQ4694">
        <f t="shared" si="2451"/>
        <v>-2.2961458700890789E-7</v>
      </c>
      <c r="AR4694">
        <f t="shared" si="2452"/>
        <v>-2.3576421224132132E-4</v>
      </c>
      <c r="AS4694">
        <f t="shared" si="2453"/>
        <v>0</v>
      </c>
      <c r="AT4694">
        <f t="shared" si="2454"/>
        <v>0</v>
      </c>
    </row>
    <row r="4695" spans="14:46" x14ac:dyDescent="0.25">
      <c r="N4695">
        <f t="shared" si="2455"/>
        <v>4682</v>
      </c>
      <c r="O4695">
        <f t="shared" si="2438"/>
        <v>9805.9578694049414</v>
      </c>
      <c r="P4695">
        <f t="shared" si="2439"/>
        <v>8825.3620824644477</v>
      </c>
      <c r="Q4695">
        <f t="shared" si="2440"/>
        <v>1.6222999956958033E-16</v>
      </c>
      <c r="R4695">
        <f t="shared" si="2441"/>
        <v>7.7997596010859325E-9</v>
      </c>
      <c r="S4695">
        <f t="shared" si="2442"/>
        <v>1.0815333304638689E-16</v>
      </c>
      <c r="T4695">
        <f t="shared" si="2423"/>
        <v>3.6762295685658048E-12</v>
      </c>
      <c r="U4695">
        <f t="shared" si="2443"/>
        <v>3.6762295685658048E-12</v>
      </c>
      <c r="V4695">
        <f t="shared" si="2444"/>
        <v>2.4513481041676451E-12</v>
      </c>
      <c r="W4695">
        <f t="shared" si="2445"/>
        <v>2.4513481041676451E-12</v>
      </c>
      <c r="X4695">
        <f t="shared" si="2424"/>
        <v>1.560965422178999E-8</v>
      </c>
      <c r="Y4695">
        <f t="shared" si="2425"/>
        <v>2.0817359509039282E-8</v>
      </c>
      <c r="Z4695">
        <f t="shared" si="2426"/>
        <v>2.2951651351754008E-7</v>
      </c>
      <c r="AA4695">
        <f t="shared" si="2427"/>
        <v>2.3571381325055026E-4</v>
      </c>
      <c r="AB4695">
        <f t="shared" si="2446"/>
        <v>1.4043493755992308E-11</v>
      </c>
      <c r="AC4695">
        <f t="shared" si="2447"/>
        <v>1.2471161752031302E-11</v>
      </c>
      <c r="AD4695">
        <f t="shared" si="2428"/>
        <v>1</v>
      </c>
      <c r="AE4695">
        <f t="shared" si="2429"/>
        <v>0</v>
      </c>
      <c r="AF4695">
        <f t="shared" si="2430"/>
        <v>0</v>
      </c>
      <c r="AG4695">
        <f t="shared" si="2431"/>
        <v>-8826.3620824644477</v>
      </c>
      <c r="AH4695">
        <f t="shared" si="2432"/>
        <v>0</v>
      </c>
      <c r="AI4695">
        <f t="shared" si="2433"/>
        <v>1</v>
      </c>
      <c r="AJ4695">
        <f t="shared" si="2434"/>
        <v>-2</v>
      </c>
      <c r="AK4695">
        <f t="shared" si="2435"/>
        <v>1</v>
      </c>
      <c r="AL4695">
        <f t="shared" si="2436"/>
        <v>1.1775499688633933E-4</v>
      </c>
      <c r="AM4695">
        <f t="shared" si="2448"/>
        <v>0</v>
      </c>
      <c r="AN4695" s="22">
        <f t="shared" si="2437"/>
        <v>-2.0381947787160679E-7</v>
      </c>
      <c r="AO4695">
        <f t="shared" si="2449"/>
        <v>2.2951651351754008E-7</v>
      </c>
      <c r="AP4695">
        <f t="shared" si="2450"/>
        <v>2.3571381325055026E-4</v>
      </c>
      <c r="AQ4695">
        <f t="shared" si="2451"/>
        <v>2.2951651351754008E-7</v>
      </c>
      <c r="AR4695">
        <f t="shared" si="2452"/>
        <v>2.3571381325055026E-4</v>
      </c>
      <c r="AS4695">
        <f t="shared" si="2453"/>
        <v>0</v>
      </c>
      <c r="AT4695">
        <f t="shared" si="2454"/>
        <v>0</v>
      </c>
    </row>
    <row r="4696" spans="14:46" x14ac:dyDescent="0.25">
      <c r="N4696">
        <f t="shared" si="2455"/>
        <v>4683</v>
      </c>
      <c r="O4696">
        <f t="shared" si="2438"/>
        <v>9808.0522645073343</v>
      </c>
      <c r="P4696">
        <f t="shared" si="2439"/>
        <v>8827.247038056601</v>
      </c>
      <c r="Q4696">
        <f t="shared" si="2440"/>
        <v>1.1760997083829522E-41</v>
      </c>
      <c r="R4696">
        <f t="shared" si="2441"/>
        <v>5.6569154731293718E-34</v>
      </c>
      <c r="S4696">
        <f t="shared" si="2442"/>
        <v>7.8406647225530146E-42</v>
      </c>
      <c r="T4696">
        <f t="shared" si="2423"/>
        <v>-1.9792301521266961E-24</v>
      </c>
      <c r="U4696">
        <f t="shared" si="2443"/>
        <v>-1.9792301521266961E-24</v>
      </c>
      <c r="V4696">
        <f t="shared" si="2444"/>
        <v>-1.3197711860646105E-24</v>
      </c>
      <c r="W4696">
        <f t="shared" si="2445"/>
        <v>-1.3197711860646105E-24</v>
      </c>
      <c r="X4696">
        <f t="shared" si="2424"/>
        <v>1.132117998128644E-33</v>
      </c>
      <c r="Y4696">
        <f t="shared" si="2425"/>
        <v>1.5098160378669177E-33</v>
      </c>
      <c r="Z4696">
        <f t="shared" si="2426"/>
        <v>6.1797431638484062E-20</v>
      </c>
      <c r="AA4696">
        <f t="shared" si="2427"/>
        <v>6.3479601178578231E-17</v>
      </c>
      <c r="AB4696">
        <f t="shared" si="2446"/>
        <v>0</v>
      </c>
      <c r="AC4696">
        <f t="shared" si="2447"/>
        <v>0</v>
      </c>
      <c r="AD4696">
        <f t="shared" si="2428"/>
        <v>1</v>
      </c>
      <c r="AE4696">
        <f t="shared" si="2429"/>
        <v>0</v>
      </c>
      <c r="AF4696">
        <f t="shared" si="2430"/>
        <v>0</v>
      </c>
      <c r="AG4696">
        <f t="shared" si="2431"/>
        <v>-8828.247038056601</v>
      </c>
      <c r="AH4696">
        <f t="shared" si="2432"/>
        <v>0</v>
      </c>
      <c r="AI4696">
        <f t="shared" si="2433"/>
        <v>1</v>
      </c>
      <c r="AJ4696">
        <f t="shared" si="2434"/>
        <v>-2</v>
      </c>
      <c r="AK4696">
        <f t="shared" si="2435"/>
        <v>1</v>
      </c>
      <c r="AL4696">
        <f t="shared" si="2436"/>
        <v>3.1712361343072813E-17</v>
      </c>
      <c r="AM4696">
        <f t="shared" si="2448"/>
        <v>0</v>
      </c>
      <c r="AN4696" s="22">
        <f t="shared" si="2437"/>
        <v>-5.4878492432607636E-20</v>
      </c>
      <c r="AO4696">
        <f t="shared" si="2449"/>
        <v>6.1797431638484062E-20</v>
      </c>
      <c r="AP4696">
        <f t="shared" si="2450"/>
        <v>6.3479601178578231E-17</v>
      </c>
      <c r="AQ4696">
        <f t="shared" si="2451"/>
        <v>6.1797431638484062E-20</v>
      </c>
      <c r="AR4696">
        <f t="shared" si="2452"/>
        <v>6.3479601178578231E-17</v>
      </c>
      <c r="AS4696">
        <f t="shared" si="2453"/>
        <v>0</v>
      </c>
      <c r="AT4696">
        <f t="shared" si="2454"/>
        <v>0</v>
      </c>
    </row>
    <row r="4697" spans="14:46" x14ac:dyDescent="0.25">
      <c r="N4697">
        <f t="shared" si="2455"/>
        <v>4684</v>
      </c>
      <c r="O4697">
        <f t="shared" si="2438"/>
        <v>9810.1466596097271</v>
      </c>
      <c r="P4697">
        <f t="shared" si="2439"/>
        <v>8829.1319936487544</v>
      </c>
      <c r="Q4697">
        <f t="shared" si="2440"/>
        <v>1.6195309756393928E-16</v>
      </c>
      <c r="R4697">
        <f t="shared" si="2441"/>
        <v>7.7931002548832281E-9</v>
      </c>
      <c r="S4697">
        <f t="shared" si="2442"/>
        <v>1.0796873170929284E-16</v>
      </c>
      <c r="T4697">
        <f t="shared" si="2423"/>
        <v>-3.671521471156711E-12</v>
      </c>
      <c r="U4697">
        <f t="shared" si="2443"/>
        <v>-3.671521471156711E-12</v>
      </c>
      <c r="V4697">
        <f t="shared" si="2444"/>
        <v>-2.448208470676932E-12</v>
      </c>
      <c r="W4697">
        <f t="shared" si="2445"/>
        <v>-2.448208470676932E-12</v>
      </c>
      <c r="X4697">
        <f t="shared" si="2424"/>
        <v>1.5596322552408421E-8</v>
      </c>
      <c r="Y4697">
        <f t="shared" si="2425"/>
        <v>2.0799578204392957E-8</v>
      </c>
      <c r="Z4697">
        <f t="shared" si="2426"/>
        <v>-2.2932055494293853E-7</v>
      </c>
      <c r="AA4697">
        <f t="shared" si="2427"/>
        <v>-2.356130798835469E-4</v>
      </c>
      <c r="AB4697">
        <f t="shared" si="2446"/>
        <v>-1.402551233328735E-11</v>
      </c>
      <c r="AC4697">
        <f t="shared" si="2447"/>
        <v>-1.2455193557889045E-11</v>
      </c>
      <c r="AD4697">
        <f t="shared" si="2428"/>
        <v>1</v>
      </c>
      <c r="AE4697">
        <f t="shared" si="2429"/>
        <v>0</v>
      </c>
      <c r="AF4697">
        <f t="shared" si="2430"/>
        <v>0</v>
      </c>
      <c r="AG4697">
        <f t="shared" si="2431"/>
        <v>-8830.1319936487544</v>
      </c>
      <c r="AH4697">
        <f t="shared" si="2432"/>
        <v>0</v>
      </c>
      <c r="AI4697">
        <f t="shared" si="2433"/>
        <v>1</v>
      </c>
      <c r="AJ4697">
        <f t="shared" si="2434"/>
        <v>-2</v>
      </c>
      <c r="AK4697">
        <f t="shared" si="2435"/>
        <v>1</v>
      </c>
      <c r="AL4697">
        <f t="shared" si="2436"/>
        <v>-1.1770471721220949E-4</v>
      </c>
      <c r="AM4697">
        <f t="shared" si="2448"/>
        <v>0</v>
      </c>
      <c r="AN4697" s="22">
        <f t="shared" si="2437"/>
        <v>2.0364545912793582E-7</v>
      </c>
      <c r="AO4697">
        <f t="shared" si="2449"/>
        <v>-2.2932055494293853E-7</v>
      </c>
      <c r="AP4697">
        <f t="shared" si="2450"/>
        <v>-2.356130798835469E-4</v>
      </c>
      <c r="AQ4697">
        <f t="shared" si="2451"/>
        <v>-2.2932055494293853E-7</v>
      </c>
      <c r="AR4697">
        <f t="shared" si="2452"/>
        <v>-2.356130798835469E-4</v>
      </c>
      <c r="AS4697">
        <f t="shared" si="2453"/>
        <v>0</v>
      </c>
      <c r="AT4697">
        <f t="shared" si="2454"/>
        <v>0</v>
      </c>
    </row>
    <row r="4698" spans="14:46" x14ac:dyDescent="0.25">
      <c r="N4698">
        <f t="shared" si="2455"/>
        <v>4685</v>
      </c>
      <c r="O4698">
        <f t="shared" si="2438"/>
        <v>9812.2410547121199</v>
      </c>
      <c r="P4698">
        <f t="shared" si="2439"/>
        <v>8831.0169492409077</v>
      </c>
      <c r="Q4698">
        <f t="shared" si="2440"/>
        <v>1.6181486810597213E-16</v>
      </c>
      <c r="R4698">
        <f t="shared" si="2441"/>
        <v>7.7897737795018933E-9</v>
      </c>
      <c r="S4698">
        <f t="shared" si="2442"/>
        <v>1.0787657873731476E-16</v>
      </c>
      <c r="T4698">
        <f t="shared" si="2423"/>
        <v>3.6691704370437978E-12</v>
      </c>
      <c r="U4698">
        <f t="shared" si="2443"/>
        <v>3.6691704370437978E-12</v>
      </c>
      <c r="V4698">
        <f t="shared" si="2444"/>
        <v>2.4466406643809156E-12</v>
      </c>
      <c r="W4698">
        <f t="shared" si="2445"/>
        <v>2.4466406643809156E-12</v>
      </c>
      <c r="X4698">
        <f t="shared" si="2424"/>
        <v>1.5589663121464986E-8</v>
      </c>
      <c r="Y4698">
        <f t="shared" si="2425"/>
        <v>2.07906960940776E-8</v>
      </c>
      <c r="Z4698">
        <f t="shared" si="2426"/>
        <v>2.2922266975229441E-7</v>
      </c>
      <c r="AA4698">
        <f t="shared" si="2427"/>
        <v>2.3556274547951691E-4</v>
      </c>
      <c r="AB4698">
        <f t="shared" si="2446"/>
        <v>1.4016533132908399E-11</v>
      </c>
      <c r="AC4698">
        <f t="shared" si="2447"/>
        <v>1.2447219683004819E-11</v>
      </c>
      <c r="AD4698">
        <f t="shared" si="2428"/>
        <v>1</v>
      </c>
      <c r="AE4698">
        <f t="shared" si="2429"/>
        <v>0</v>
      </c>
      <c r="AF4698">
        <f t="shared" si="2430"/>
        <v>0</v>
      </c>
      <c r="AG4698">
        <f t="shared" si="2431"/>
        <v>-8832.0169492409077</v>
      </c>
      <c r="AH4698">
        <f t="shared" si="2432"/>
        <v>0</v>
      </c>
      <c r="AI4698">
        <f t="shared" si="2433"/>
        <v>1</v>
      </c>
      <c r="AJ4698">
        <f t="shared" si="2434"/>
        <v>-2</v>
      </c>
      <c r="AK4698">
        <f t="shared" si="2435"/>
        <v>1</v>
      </c>
      <c r="AL4698">
        <f t="shared" si="2436"/>
        <v>1.1767959347309968E-4</v>
      </c>
      <c r="AM4698">
        <f t="shared" si="2448"/>
        <v>0</v>
      </c>
      <c r="AN4698" s="22">
        <f t="shared" si="2437"/>
        <v>-2.0355853331754964E-7</v>
      </c>
      <c r="AO4698">
        <f t="shared" si="2449"/>
        <v>2.2922266975229441E-7</v>
      </c>
      <c r="AP4698">
        <f t="shared" si="2450"/>
        <v>2.3556274547951691E-4</v>
      </c>
      <c r="AQ4698">
        <f t="shared" si="2451"/>
        <v>2.2922266975229441E-7</v>
      </c>
      <c r="AR4698">
        <f t="shared" si="2452"/>
        <v>2.3556274547951691E-4</v>
      </c>
      <c r="AS4698">
        <f t="shared" si="2453"/>
        <v>0</v>
      </c>
      <c r="AT4698">
        <f t="shared" si="2454"/>
        <v>0</v>
      </c>
    </row>
    <row r="4699" spans="14:46" x14ac:dyDescent="0.25">
      <c r="N4699">
        <f t="shared" si="2455"/>
        <v>4686</v>
      </c>
      <c r="O4699">
        <f t="shared" si="2438"/>
        <v>9814.3354498145145</v>
      </c>
      <c r="P4699">
        <f t="shared" si="2439"/>
        <v>8832.9019048330629</v>
      </c>
      <c r="Q4699">
        <f t="shared" si="2440"/>
        <v>3.9356484082764985E-41</v>
      </c>
      <c r="R4699">
        <f t="shared" si="2441"/>
        <v>1.8954315000778471E-33</v>
      </c>
      <c r="S4699">
        <f t="shared" si="2442"/>
        <v>2.6237656055176659E-41</v>
      </c>
      <c r="T4699">
        <f t="shared" si="2423"/>
        <v>3.6182957932082579E-24</v>
      </c>
      <c r="U4699">
        <f t="shared" si="2443"/>
        <v>3.6182957932082579E-24</v>
      </c>
      <c r="V4699">
        <f t="shared" si="2444"/>
        <v>2.4127168166830676E-24</v>
      </c>
      <c r="W4699">
        <f t="shared" si="2445"/>
        <v>2.4127168166830676E-24</v>
      </c>
      <c r="X4699">
        <f t="shared" si="2424"/>
        <v>3.793323824391076E-33</v>
      </c>
      <c r="Y4699">
        <f t="shared" si="2425"/>
        <v>5.0588546129435285E-33</v>
      </c>
      <c r="Z4699">
        <f t="shared" si="2426"/>
        <v>-1.1304633880048121E-19</v>
      </c>
      <c r="AA4699">
        <f t="shared" si="2427"/>
        <v>-1.1619786578220557E-16</v>
      </c>
      <c r="AB4699">
        <f t="shared" si="2446"/>
        <v>0</v>
      </c>
      <c r="AC4699">
        <f t="shared" si="2447"/>
        <v>0</v>
      </c>
      <c r="AD4699">
        <f t="shared" si="2428"/>
        <v>1</v>
      </c>
      <c r="AE4699">
        <f t="shared" si="2429"/>
        <v>0</v>
      </c>
      <c r="AF4699">
        <f t="shared" si="2430"/>
        <v>0</v>
      </c>
      <c r="AG4699">
        <f t="shared" si="2431"/>
        <v>-8833.9019048330629</v>
      </c>
      <c r="AH4699">
        <f t="shared" si="2432"/>
        <v>0</v>
      </c>
      <c r="AI4699">
        <f t="shared" si="2433"/>
        <v>1</v>
      </c>
      <c r="AJ4699">
        <f t="shared" si="2434"/>
        <v>-2</v>
      </c>
      <c r="AK4699">
        <f t="shared" si="2435"/>
        <v>1</v>
      </c>
      <c r="AL4699">
        <f t="shared" si="2436"/>
        <v>-5.8048738146080897E-17</v>
      </c>
      <c r="AM4699">
        <f t="shared" si="2448"/>
        <v>0</v>
      </c>
      <c r="AN4699" s="22">
        <f t="shared" si="2437"/>
        <v>1.0038949004377422E-19</v>
      </c>
      <c r="AO4699">
        <f t="shared" si="2449"/>
        <v>-1.1304633880048121E-19</v>
      </c>
      <c r="AP4699">
        <f t="shared" si="2450"/>
        <v>-1.1619786578220557E-16</v>
      </c>
      <c r="AQ4699">
        <f t="shared" si="2451"/>
        <v>-1.1304633880048121E-19</v>
      </c>
      <c r="AR4699">
        <f t="shared" si="2452"/>
        <v>-1.1619786578220557E-16</v>
      </c>
      <c r="AS4699">
        <f t="shared" si="2453"/>
        <v>0</v>
      </c>
      <c r="AT4699">
        <f t="shared" si="2454"/>
        <v>0</v>
      </c>
    </row>
    <row r="4700" spans="14:46" x14ac:dyDescent="0.25">
      <c r="N4700">
        <f t="shared" si="2455"/>
        <v>4687</v>
      </c>
      <c r="O4700">
        <f t="shared" si="2438"/>
        <v>9816.4298449169073</v>
      </c>
      <c r="P4700">
        <f t="shared" si="2439"/>
        <v>8834.7868604252162</v>
      </c>
      <c r="Q4700">
        <f t="shared" si="2440"/>
        <v>1.6153885133637072E-16</v>
      </c>
      <c r="R4700">
        <f t="shared" si="2441"/>
        <v>7.783127215155471E-9</v>
      </c>
      <c r="S4700">
        <f t="shared" si="2442"/>
        <v>1.0769256755758047E-16</v>
      </c>
      <c r="T4700">
        <f t="shared" si="2423"/>
        <v>-3.6644743872494565E-12</v>
      </c>
      <c r="U4700">
        <f t="shared" si="2443"/>
        <v>-3.6644743872494565E-12</v>
      </c>
      <c r="V4700">
        <f t="shared" si="2444"/>
        <v>-2.4435090655166314E-12</v>
      </c>
      <c r="W4700">
        <f t="shared" si="2445"/>
        <v>-2.4435090655166314E-12</v>
      </c>
      <c r="X4700">
        <f t="shared" si="2424"/>
        <v>1.5576357048995778E-8</v>
      </c>
      <c r="Y4700">
        <f t="shared" si="2425"/>
        <v>2.0772948933346756E-8</v>
      </c>
      <c r="Z4700">
        <f t="shared" si="2426"/>
        <v>-2.290270872977346E-7</v>
      </c>
      <c r="AA4700">
        <f t="shared" si="2427"/>
        <v>-2.3546214116254878E-4</v>
      </c>
      <c r="AB4700">
        <f t="shared" si="2446"/>
        <v>-1.3998597713179826E-11</v>
      </c>
      <c r="AC4700">
        <f t="shared" si="2447"/>
        <v>-1.2431292341273688E-11</v>
      </c>
      <c r="AD4700">
        <f t="shared" si="2428"/>
        <v>1</v>
      </c>
      <c r="AE4700">
        <f t="shared" si="2429"/>
        <v>0</v>
      </c>
      <c r="AF4700">
        <f t="shared" si="2430"/>
        <v>0</v>
      </c>
      <c r="AG4700">
        <f t="shared" si="2431"/>
        <v>-8835.7868604252162</v>
      </c>
      <c r="AH4700">
        <f t="shared" si="2432"/>
        <v>0</v>
      </c>
      <c r="AI4700">
        <f t="shared" si="2433"/>
        <v>1</v>
      </c>
      <c r="AJ4700">
        <f t="shared" si="2434"/>
        <v>-2</v>
      </c>
      <c r="AK4700">
        <f t="shared" si="2435"/>
        <v>1</v>
      </c>
      <c r="AL4700">
        <f t="shared" si="2436"/>
        <v>-1.1762937815698292E-4</v>
      </c>
      <c r="AM4700">
        <f t="shared" si="2448"/>
        <v>0</v>
      </c>
      <c r="AN4700" s="22">
        <f t="shared" si="2437"/>
        <v>2.033848485829385E-7</v>
      </c>
      <c r="AO4700">
        <f t="shared" si="2449"/>
        <v>-2.290270872977346E-7</v>
      </c>
      <c r="AP4700">
        <f t="shared" si="2450"/>
        <v>-2.3546214116254878E-4</v>
      </c>
      <c r="AQ4700">
        <f t="shared" si="2451"/>
        <v>-2.290270872977346E-7</v>
      </c>
      <c r="AR4700">
        <f t="shared" si="2452"/>
        <v>-2.3546214116254878E-4</v>
      </c>
      <c r="AS4700">
        <f t="shared" si="2453"/>
        <v>0</v>
      </c>
      <c r="AT4700">
        <f t="shared" si="2454"/>
        <v>0</v>
      </c>
    </row>
    <row r="4701" spans="14:46" x14ac:dyDescent="0.25">
      <c r="N4701">
        <f t="shared" si="2455"/>
        <v>4688</v>
      </c>
      <c r="O4701">
        <f t="shared" si="2438"/>
        <v>9818.5242400193001</v>
      </c>
      <c r="P4701">
        <f t="shared" si="2439"/>
        <v>8836.6718160173696</v>
      </c>
      <c r="Q4701">
        <f t="shared" si="2440"/>
        <v>1.6140106364709958E-16</v>
      </c>
      <c r="R4701">
        <f t="shared" si="2441"/>
        <v>7.7798071225321258E-9</v>
      </c>
      <c r="S4701">
        <f t="shared" si="2442"/>
        <v>1.0760070909806641E-16</v>
      </c>
      <c r="T4701">
        <f t="shared" si="2423"/>
        <v>3.662129367301253E-12</v>
      </c>
      <c r="U4701">
        <f t="shared" si="2443"/>
        <v>3.662129367301253E-12</v>
      </c>
      <c r="V4701">
        <f t="shared" si="2444"/>
        <v>2.4419452701026176E-12</v>
      </c>
      <c r="W4701">
        <f t="shared" si="2445"/>
        <v>2.4419452701026176E-12</v>
      </c>
      <c r="X4701">
        <f t="shared" si="2424"/>
        <v>1.556971040014168E-8</v>
      </c>
      <c r="Y4701">
        <f t="shared" si="2425"/>
        <v>2.076408387315493E-8</v>
      </c>
      <c r="Z4701">
        <f t="shared" si="2426"/>
        <v>2.289293899265537E-7</v>
      </c>
      <c r="AA4701">
        <f t="shared" si="2427"/>
        <v>2.3541187122168045E-4</v>
      </c>
      <c r="AB4701">
        <f t="shared" si="2446"/>
        <v>1.398964147749454E-11</v>
      </c>
      <c r="AC4701">
        <f t="shared" si="2447"/>
        <v>1.2423338859920071E-11</v>
      </c>
      <c r="AD4701">
        <f t="shared" si="2428"/>
        <v>1</v>
      </c>
      <c r="AE4701">
        <f t="shared" si="2429"/>
        <v>0</v>
      </c>
      <c r="AF4701">
        <f t="shared" si="2430"/>
        <v>0</v>
      </c>
      <c r="AG4701">
        <f t="shared" si="2431"/>
        <v>-8837.6718160173696</v>
      </c>
      <c r="AH4701">
        <f t="shared" si="2432"/>
        <v>0</v>
      </c>
      <c r="AI4701">
        <f t="shared" si="2433"/>
        <v>1</v>
      </c>
      <c r="AJ4701">
        <f t="shared" si="2434"/>
        <v>-2</v>
      </c>
      <c r="AK4701">
        <f t="shared" si="2435"/>
        <v>1</v>
      </c>
      <c r="AL4701">
        <f t="shared" si="2436"/>
        <v>1.176042865660585E-4</v>
      </c>
      <c r="AM4701">
        <f t="shared" si="2448"/>
        <v>0</v>
      </c>
      <c r="AN4701" s="22">
        <f t="shared" si="2437"/>
        <v>-2.0329808956345781E-7</v>
      </c>
      <c r="AO4701">
        <f t="shared" si="2449"/>
        <v>2.289293899265537E-7</v>
      </c>
      <c r="AP4701">
        <f t="shared" si="2450"/>
        <v>2.3541187122168045E-4</v>
      </c>
      <c r="AQ4701">
        <f t="shared" si="2451"/>
        <v>2.289293899265537E-7</v>
      </c>
      <c r="AR4701">
        <f t="shared" si="2452"/>
        <v>2.3541187122168045E-4</v>
      </c>
      <c r="AS4701">
        <f t="shared" si="2453"/>
        <v>0</v>
      </c>
      <c r="AT4701">
        <f t="shared" si="2454"/>
        <v>0</v>
      </c>
    </row>
    <row r="4702" spans="14:46" x14ac:dyDescent="0.25">
      <c r="N4702">
        <f t="shared" si="2455"/>
        <v>4689</v>
      </c>
      <c r="O4702">
        <f t="shared" si="2438"/>
        <v>9820.6186351216929</v>
      </c>
      <c r="P4702">
        <f t="shared" si="2439"/>
        <v>8838.5567716095247</v>
      </c>
      <c r="Q4702">
        <f t="shared" si="2440"/>
        <v>1.1494350279301517E-40</v>
      </c>
      <c r="R4702">
        <f t="shared" si="2441"/>
        <v>5.5428372227861295E-33</v>
      </c>
      <c r="S4702">
        <f t="shared" si="2442"/>
        <v>7.6629001862010112E-41</v>
      </c>
      <c r="T4702">
        <f t="shared" si="2423"/>
        <v>-6.1795948918250854E-24</v>
      </c>
      <c r="U4702">
        <f t="shared" si="2443"/>
        <v>-6.1795948918250854E-24</v>
      </c>
      <c r="V4702">
        <f t="shared" si="2444"/>
        <v>-4.120616808249772E-24</v>
      </c>
      <c r="W4702">
        <f t="shared" si="2445"/>
        <v>-4.120616808249772E-24</v>
      </c>
      <c r="X4702">
        <f t="shared" si="2424"/>
        <v>1.109286606468157E-32</v>
      </c>
      <c r="Y4702">
        <f t="shared" si="2425"/>
        <v>1.4793672128332837E-32</v>
      </c>
      <c r="Z4702">
        <f t="shared" si="2426"/>
        <v>1.9319263615978534E-19</v>
      </c>
      <c r="AA4702">
        <f t="shared" si="2427"/>
        <v>1.9870551767274774E-16</v>
      </c>
      <c r="AB4702">
        <f t="shared" si="2446"/>
        <v>0</v>
      </c>
      <c r="AC4702">
        <f t="shared" si="2447"/>
        <v>0</v>
      </c>
      <c r="AD4702">
        <f t="shared" si="2428"/>
        <v>1</v>
      </c>
      <c r="AE4702">
        <f t="shared" si="2429"/>
        <v>0</v>
      </c>
      <c r="AF4702">
        <f t="shared" si="2430"/>
        <v>0</v>
      </c>
      <c r="AG4702">
        <f t="shared" si="2431"/>
        <v>-8839.5567716095247</v>
      </c>
      <c r="AH4702">
        <f t="shared" si="2432"/>
        <v>0</v>
      </c>
      <c r="AI4702">
        <f t="shared" si="2433"/>
        <v>1</v>
      </c>
      <c r="AJ4702">
        <f t="shared" si="2434"/>
        <v>-2</v>
      </c>
      <c r="AK4702">
        <f t="shared" si="2435"/>
        <v>1</v>
      </c>
      <c r="AL4702">
        <f t="shared" si="2436"/>
        <v>9.9266977596443938E-17</v>
      </c>
      <c r="AM4702">
        <f t="shared" si="2448"/>
        <v>0</v>
      </c>
      <c r="AN4702" s="22">
        <f t="shared" si="2437"/>
        <v>-1.7156247985986104E-19</v>
      </c>
      <c r="AO4702">
        <f t="shared" si="2449"/>
        <v>1.9319263615978534E-19</v>
      </c>
      <c r="AP4702">
        <f t="shared" si="2450"/>
        <v>1.9870551767274774E-16</v>
      </c>
      <c r="AQ4702">
        <f t="shared" si="2451"/>
        <v>1.9319263615978534E-19</v>
      </c>
      <c r="AR4702">
        <f t="shared" si="2452"/>
        <v>1.9870551767274774E-16</v>
      </c>
      <c r="AS4702">
        <f t="shared" si="2453"/>
        <v>0</v>
      </c>
      <c r="AT4702">
        <f t="shared" si="2454"/>
        <v>0</v>
      </c>
    </row>
    <row r="4703" spans="14:46" x14ac:dyDescent="0.25">
      <c r="N4703">
        <f t="shared" si="2455"/>
        <v>4690</v>
      </c>
      <c r="O4703">
        <f t="shared" si="2438"/>
        <v>9822.7130302240857</v>
      </c>
      <c r="P4703">
        <f t="shared" si="2439"/>
        <v>8840.4417272016781</v>
      </c>
      <c r="Q4703">
        <f t="shared" si="2440"/>
        <v>1.6112592871966404E-16</v>
      </c>
      <c r="R4703">
        <f t="shared" si="2441"/>
        <v>7.773173307351816E-9</v>
      </c>
      <c r="S4703">
        <f t="shared" si="2442"/>
        <v>1.0741728581310935E-16</v>
      </c>
      <c r="T4703">
        <f t="shared" si="2423"/>
        <v>-3.6574453266103087E-12</v>
      </c>
      <c r="U4703">
        <f t="shared" si="2443"/>
        <v>-3.6574453266103087E-12</v>
      </c>
      <c r="V4703">
        <f t="shared" si="2444"/>
        <v>-2.438821680179471E-12</v>
      </c>
      <c r="W4703">
        <f t="shared" si="2445"/>
        <v>-2.438821680179471E-12</v>
      </c>
      <c r="X4703">
        <f t="shared" si="2424"/>
        <v>1.55564298590984E-8</v>
      </c>
      <c r="Y4703">
        <f t="shared" si="2425"/>
        <v>2.0746370768977331E-8</v>
      </c>
      <c r="Z4703">
        <f t="shared" si="2426"/>
        <v>-2.2873418263009215E-7</v>
      </c>
      <c r="AA4703">
        <f t="shared" si="2427"/>
        <v>-2.353113957069166E-4</v>
      </c>
      <c r="AB4703">
        <f t="shared" si="2446"/>
        <v>-1.3971751913721123E-11</v>
      </c>
      <c r="AC4703">
        <f t="shared" si="2447"/>
        <v>-1.240745224003955E-11</v>
      </c>
      <c r="AD4703">
        <f t="shared" si="2428"/>
        <v>1</v>
      </c>
      <c r="AE4703">
        <f t="shared" si="2429"/>
        <v>0</v>
      </c>
      <c r="AF4703">
        <f t="shared" si="2430"/>
        <v>0</v>
      </c>
      <c r="AG4703">
        <f t="shared" si="2431"/>
        <v>-8841.4417272016781</v>
      </c>
      <c r="AH4703">
        <f t="shared" si="2432"/>
        <v>0</v>
      </c>
      <c r="AI4703">
        <f t="shared" si="2433"/>
        <v>1</v>
      </c>
      <c r="AJ4703">
        <f t="shared" si="2434"/>
        <v>-2</v>
      </c>
      <c r="AK4703">
        <f t="shared" si="2435"/>
        <v>1</v>
      </c>
      <c r="AL4703">
        <f t="shared" si="2436"/>
        <v>-1.1755413548446645E-4</v>
      </c>
      <c r="AM4703">
        <f t="shared" si="2448"/>
        <v>0</v>
      </c>
      <c r="AN4703" s="22">
        <f t="shared" si="2437"/>
        <v>2.0312473798366358E-7</v>
      </c>
      <c r="AO4703">
        <f t="shared" si="2449"/>
        <v>-2.2873418263009215E-7</v>
      </c>
      <c r="AP4703">
        <f t="shared" si="2450"/>
        <v>-2.3531139570691657E-4</v>
      </c>
      <c r="AQ4703">
        <f t="shared" si="2451"/>
        <v>-2.2873418263009215E-7</v>
      </c>
      <c r="AR4703">
        <f t="shared" si="2452"/>
        <v>-2.3531139570691657E-4</v>
      </c>
      <c r="AS4703">
        <f t="shared" si="2453"/>
        <v>0</v>
      </c>
      <c r="AT4703">
        <f t="shared" si="2454"/>
        <v>0</v>
      </c>
    </row>
    <row r="4704" spans="14:46" x14ac:dyDescent="0.25">
      <c r="N4704">
        <f t="shared" si="2455"/>
        <v>4691</v>
      </c>
      <c r="O4704">
        <f t="shared" si="2438"/>
        <v>9824.8074253264804</v>
      </c>
      <c r="P4704">
        <f t="shared" si="2439"/>
        <v>8842.3266827938332</v>
      </c>
      <c r="Q4704">
        <f t="shared" si="2440"/>
        <v>1.6098858110561073E-16</v>
      </c>
      <c r="R4704">
        <f t="shared" si="2441"/>
        <v>7.7698595811511638E-9</v>
      </c>
      <c r="S4704">
        <f t="shared" si="2442"/>
        <v>1.0732572073707383E-16</v>
      </c>
      <c r="T4704">
        <f t="shared" si="2423"/>
        <v>3.6551063016157819E-12</v>
      </c>
      <c r="U4704">
        <f t="shared" si="2443"/>
        <v>3.6551063016157819E-12</v>
      </c>
      <c r="V4704">
        <f t="shared" si="2444"/>
        <v>2.437261882834591E-12</v>
      </c>
      <c r="W4704">
        <f t="shared" si="2445"/>
        <v>2.437261882834591E-12</v>
      </c>
      <c r="X4704">
        <f t="shared" si="2424"/>
        <v>1.5549795959610072E-8</v>
      </c>
      <c r="Y4704">
        <f t="shared" si="2425"/>
        <v>2.0737522715254162E-8</v>
      </c>
      <c r="Z4704">
        <f t="shared" si="2426"/>
        <v>2.2863667259793129E-7</v>
      </c>
      <c r="AA4704">
        <f t="shared" si="2427"/>
        <v>2.3526119010520589E-4</v>
      </c>
      <c r="AB4704">
        <f t="shared" si="2446"/>
        <v>1.3962818569359915E-11</v>
      </c>
      <c r="AC4704">
        <f t="shared" si="2447"/>
        <v>1.2399519087061532E-11</v>
      </c>
      <c r="AD4704">
        <f t="shared" si="2428"/>
        <v>1</v>
      </c>
      <c r="AE4704">
        <f t="shared" si="2429"/>
        <v>0</v>
      </c>
      <c r="AF4704">
        <f t="shared" si="2430"/>
        <v>0</v>
      </c>
      <c r="AG4704">
        <f t="shared" si="2431"/>
        <v>-8843.3266827938332</v>
      </c>
      <c r="AH4704">
        <f t="shared" si="2432"/>
        <v>0</v>
      </c>
      <c r="AI4704">
        <f t="shared" si="2433"/>
        <v>1</v>
      </c>
      <c r="AJ4704">
        <f t="shared" si="2434"/>
        <v>-2</v>
      </c>
      <c r="AK4704">
        <f t="shared" si="2435"/>
        <v>1</v>
      </c>
      <c r="AL4704">
        <f t="shared" si="2436"/>
        <v>1.1752907597993872E-4</v>
      </c>
      <c r="AM4704">
        <f t="shared" si="2448"/>
        <v>0</v>
      </c>
      <c r="AN4704" s="22">
        <f t="shared" si="2437"/>
        <v>-2.0303814532843625E-7</v>
      </c>
      <c r="AO4704">
        <f t="shared" si="2449"/>
        <v>2.2863667259793129E-7</v>
      </c>
      <c r="AP4704">
        <f t="shared" si="2450"/>
        <v>2.3526119010520589E-4</v>
      </c>
      <c r="AQ4704">
        <f t="shared" si="2451"/>
        <v>2.2863667259793129E-7</v>
      </c>
      <c r="AR4704">
        <f t="shared" si="2452"/>
        <v>2.3526119010520589E-4</v>
      </c>
      <c r="AS4704">
        <f t="shared" si="2453"/>
        <v>0</v>
      </c>
      <c r="AT4704">
        <f t="shared" si="2454"/>
        <v>0</v>
      </c>
    </row>
    <row r="4705" spans="14:46" x14ac:dyDescent="0.25">
      <c r="N4705">
        <f t="shared" si="2455"/>
        <v>4692</v>
      </c>
      <c r="O4705">
        <f t="shared" si="2438"/>
        <v>9826.9018204288732</v>
      </c>
      <c r="P4705">
        <f t="shared" si="2439"/>
        <v>8844.2116383859866</v>
      </c>
      <c r="Q4705">
        <f t="shared" si="2440"/>
        <v>1.0686137669548897E-42</v>
      </c>
      <c r="R4705">
        <f t="shared" si="2441"/>
        <v>5.1596946796840178E-35</v>
      </c>
      <c r="S4705">
        <f t="shared" si="2442"/>
        <v>7.1240917796992653E-43</v>
      </c>
      <c r="T4705">
        <f t="shared" si="2423"/>
        <v>-5.9545675090597482E-25</v>
      </c>
      <c r="U4705">
        <f t="shared" si="2443"/>
        <v>-5.9545675090597482E-25</v>
      </c>
      <c r="V4705">
        <f t="shared" si="2444"/>
        <v>-3.9705657116366711E-25</v>
      </c>
      <c r="W4705">
        <f t="shared" si="2445"/>
        <v>-3.9705657116366711E-25</v>
      </c>
      <c r="X4705">
        <f t="shared" si="2424"/>
        <v>1.0326079585319995E-34</v>
      </c>
      <c r="Y4705">
        <f t="shared" si="2425"/>
        <v>1.3771068167325931E-34</v>
      </c>
      <c r="Z4705">
        <f t="shared" si="2426"/>
        <v>1.8627678650460921E-20</v>
      </c>
      <c r="AA4705">
        <f t="shared" si="2427"/>
        <v>1.9171479360636338E-17</v>
      </c>
      <c r="AB4705">
        <f t="shared" si="2446"/>
        <v>0</v>
      </c>
      <c r="AC4705">
        <f t="shared" si="2447"/>
        <v>0</v>
      </c>
      <c r="AD4705">
        <f t="shared" si="2428"/>
        <v>1</v>
      </c>
      <c r="AE4705">
        <f t="shared" si="2429"/>
        <v>0</v>
      </c>
      <c r="AF4705">
        <f t="shared" si="2430"/>
        <v>0</v>
      </c>
      <c r="AG4705">
        <f t="shared" si="2431"/>
        <v>-8845.2116383859866</v>
      </c>
      <c r="AH4705">
        <f t="shared" si="2432"/>
        <v>0</v>
      </c>
      <c r="AI4705">
        <f t="shared" si="2433"/>
        <v>1</v>
      </c>
      <c r="AJ4705">
        <f t="shared" si="2434"/>
        <v>-2</v>
      </c>
      <c r="AK4705">
        <f t="shared" si="2435"/>
        <v>1</v>
      </c>
      <c r="AL4705">
        <f t="shared" si="2436"/>
        <v>9.5774686333291865E-18</v>
      </c>
      <c r="AM4705">
        <f t="shared" si="2448"/>
        <v>0</v>
      </c>
      <c r="AN4705" s="22">
        <f t="shared" si="2437"/>
        <v>-1.6542093977966286E-20</v>
      </c>
      <c r="AO4705">
        <f t="shared" si="2449"/>
        <v>1.8627678650460921E-20</v>
      </c>
      <c r="AP4705">
        <f t="shared" si="2450"/>
        <v>1.9171479360636338E-17</v>
      </c>
      <c r="AQ4705">
        <f t="shared" si="2451"/>
        <v>1.8627678650460921E-20</v>
      </c>
      <c r="AR4705">
        <f t="shared" si="2452"/>
        <v>1.9171479360636338E-17</v>
      </c>
      <c r="AS4705">
        <f t="shared" si="2453"/>
        <v>0</v>
      </c>
      <c r="AT4705">
        <f t="shared" si="2454"/>
        <v>0</v>
      </c>
    </row>
    <row r="4706" spans="14:46" x14ac:dyDescent="0.25">
      <c r="N4706">
        <f t="shared" si="2455"/>
        <v>4693</v>
      </c>
      <c r="O4706">
        <f t="shared" si="2438"/>
        <v>9828.996215531266</v>
      </c>
      <c r="P4706">
        <f t="shared" si="2439"/>
        <v>8846.0965939781399</v>
      </c>
      <c r="Q4706">
        <f t="shared" si="2440"/>
        <v>1.6071432464130047E-16</v>
      </c>
      <c r="R4706">
        <f t="shared" si="2441"/>
        <v>7.7632384825349364E-9</v>
      </c>
      <c r="S4706">
        <f t="shared" si="2442"/>
        <v>1.0714288309420029E-16</v>
      </c>
      <c r="T4706">
        <f t="shared" si="2423"/>
        <v>-3.6504342316721594E-12</v>
      </c>
      <c r="U4706">
        <f t="shared" si="2443"/>
        <v>-3.6504342316721594E-12</v>
      </c>
      <c r="V4706">
        <f t="shared" si="2444"/>
        <v>-2.4341462762708604E-12</v>
      </c>
      <c r="W4706">
        <f t="shared" si="2445"/>
        <v>-2.4341462762708604E-12</v>
      </c>
      <c r="X4706">
        <f t="shared" si="2424"/>
        <v>1.5536540884682937E-8</v>
      </c>
      <c r="Y4706">
        <f t="shared" si="2425"/>
        <v>2.0719843580503309E-8</v>
      </c>
      <c r="Z4706">
        <f t="shared" si="2426"/>
        <v>-2.2844183950045785E-7</v>
      </c>
      <c r="AA4706">
        <f t="shared" si="2427"/>
        <v>-2.3516084314520255E-4</v>
      </c>
      <c r="AB4706">
        <f t="shared" si="2446"/>
        <v>-1.3944974715083874E-11</v>
      </c>
      <c r="AC4706">
        <f t="shared" si="2447"/>
        <v>-1.2383673058971492E-11</v>
      </c>
      <c r="AD4706">
        <f t="shared" si="2428"/>
        <v>1</v>
      </c>
      <c r="AE4706">
        <f t="shared" si="2429"/>
        <v>0</v>
      </c>
      <c r="AF4706">
        <f t="shared" si="2430"/>
        <v>0</v>
      </c>
      <c r="AG4706">
        <f t="shared" si="2431"/>
        <v>-8847.0965939781399</v>
      </c>
      <c r="AH4706">
        <f t="shared" si="2432"/>
        <v>0</v>
      </c>
      <c r="AI4706">
        <f t="shared" si="2433"/>
        <v>1</v>
      </c>
      <c r="AJ4706">
        <f t="shared" si="2434"/>
        <v>-2</v>
      </c>
      <c r="AK4706">
        <f t="shared" si="2435"/>
        <v>1</v>
      </c>
      <c r="AL4706">
        <f t="shared" si="2436"/>
        <v>-1.1747898900957541E-4</v>
      </c>
      <c r="AM4706">
        <f t="shared" si="2448"/>
        <v>0</v>
      </c>
      <c r="AN4706" s="22">
        <f t="shared" si="2437"/>
        <v>2.0286512605173232E-7</v>
      </c>
      <c r="AO4706">
        <f t="shared" si="2449"/>
        <v>-2.2844183950045785E-7</v>
      </c>
      <c r="AP4706">
        <f t="shared" si="2450"/>
        <v>-2.3516084314520255E-4</v>
      </c>
      <c r="AQ4706">
        <f t="shared" si="2451"/>
        <v>-2.2844183950045785E-7</v>
      </c>
      <c r="AR4706">
        <f t="shared" si="2452"/>
        <v>-2.3516084314520255E-4</v>
      </c>
      <c r="AS4706">
        <f t="shared" si="2453"/>
        <v>0</v>
      </c>
      <c r="AT4706">
        <f t="shared" si="2454"/>
        <v>0</v>
      </c>
    </row>
    <row r="4707" spans="14:46" x14ac:dyDescent="0.25">
      <c r="N4707">
        <f t="shared" si="2455"/>
        <v>4694</v>
      </c>
      <c r="O4707">
        <f t="shared" si="2438"/>
        <v>9831.0906106336588</v>
      </c>
      <c r="P4707">
        <f t="shared" si="2439"/>
        <v>8847.9815495702933</v>
      </c>
      <c r="Q4707">
        <f t="shared" si="2440"/>
        <v>1.6057741541689328E-16</v>
      </c>
      <c r="R4707">
        <f t="shared" si="2441"/>
        <v>7.7599311064901807E-9</v>
      </c>
      <c r="S4707">
        <f t="shared" si="2442"/>
        <v>1.0705161027792886E-16</v>
      </c>
      <c r="T4707">
        <f t="shared" si="2423"/>
        <v>3.648101182486214E-12</v>
      </c>
      <c r="U4707">
        <f t="shared" si="2443"/>
        <v>3.648101182486214E-12</v>
      </c>
      <c r="V4707">
        <f t="shared" si="2444"/>
        <v>2.4325904642262283E-12</v>
      </c>
      <c r="W4707">
        <f t="shared" si="2445"/>
        <v>2.4325904642262283E-12</v>
      </c>
      <c r="X4707">
        <f t="shared" si="2424"/>
        <v>1.5529919701974047E-8</v>
      </c>
      <c r="Y4707">
        <f t="shared" si="2425"/>
        <v>2.0711012489776989E-8</v>
      </c>
      <c r="Z4707">
        <f t="shared" si="2426"/>
        <v>2.2834451632864864E-7</v>
      </c>
      <c r="AA4707">
        <f t="shared" si="2427"/>
        <v>2.3511070175920946E-4</v>
      </c>
      <c r="AB4707">
        <f t="shared" si="2446"/>
        <v>1.3936064188958294E-11</v>
      </c>
      <c r="AC4707">
        <f t="shared" si="2447"/>
        <v>1.2375760169463707E-11</v>
      </c>
      <c r="AD4707">
        <f t="shared" si="2428"/>
        <v>1</v>
      </c>
      <c r="AE4707">
        <f t="shared" si="2429"/>
        <v>0</v>
      </c>
      <c r="AF4707">
        <f t="shared" si="2430"/>
        <v>0</v>
      </c>
      <c r="AG4707">
        <f t="shared" si="2431"/>
        <v>-8848.9815495702933</v>
      </c>
      <c r="AH4707">
        <f t="shared" si="2432"/>
        <v>0</v>
      </c>
      <c r="AI4707">
        <f t="shared" si="2433"/>
        <v>1</v>
      </c>
      <c r="AJ4707">
        <f t="shared" si="2434"/>
        <v>-2</v>
      </c>
      <c r="AK4707">
        <f t="shared" si="2435"/>
        <v>1</v>
      </c>
      <c r="AL4707">
        <f t="shared" si="2436"/>
        <v>1.1745396152993689E-4</v>
      </c>
      <c r="AM4707">
        <f t="shared" si="2448"/>
        <v>0</v>
      </c>
      <c r="AN4707" s="22">
        <f t="shared" si="2437"/>
        <v>-2.027786993356824E-7</v>
      </c>
      <c r="AO4707">
        <f t="shared" si="2449"/>
        <v>2.2834451632864864E-7</v>
      </c>
      <c r="AP4707">
        <f t="shared" si="2450"/>
        <v>2.3511070175920946E-4</v>
      </c>
      <c r="AQ4707">
        <f t="shared" si="2451"/>
        <v>2.2834451632864864E-7</v>
      </c>
      <c r="AR4707">
        <f t="shared" si="2452"/>
        <v>2.3511070175920946E-4</v>
      </c>
      <c r="AS4707">
        <f t="shared" si="2453"/>
        <v>0</v>
      </c>
      <c r="AT4707">
        <f t="shared" si="2454"/>
        <v>0</v>
      </c>
    </row>
    <row r="4708" spans="14:46" x14ac:dyDescent="0.25">
      <c r="N4708">
        <f t="shared" si="2455"/>
        <v>4695</v>
      </c>
      <c r="O4708">
        <f t="shared" si="2438"/>
        <v>9833.1850057360516</v>
      </c>
      <c r="P4708">
        <f t="shared" si="2439"/>
        <v>8849.8665051624466</v>
      </c>
      <c r="Q4708">
        <f t="shared" si="2440"/>
        <v>3.2312395993885715E-40</v>
      </c>
      <c r="R4708">
        <f t="shared" si="2441"/>
        <v>1.5621674606070309E-32</v>
      </c>
      <c r="S4708">
        <f t="shared" si="2442"/>
        <v>2.1541597329257143E-40</v>
      </c>
      <c r="T4708">
        <f t="shared" si="2423"/>
        <v>-1.0347767192336171E-23</v>
      </c>
      <c r="U4708">
        <f t="shared" si="2443"/>
        <v>-1.0347767192336171E-23</v>
      </c>
      <c r="V4708">
        <f t="shared" si="2444"/>
        <v>-6.8999946511874289E-24</v>
      </c>
      <c r="W4708">
        <f t="shared" si="2445"/>
        <v>-6.8999946511874289E-24</v>
      </c>
      <c r="X4708">
        <f t="shared" si="2424"/>
        <v>3.1263591834655212E-32</v>
      </c>
      <c r="Y4708">
        <f t="shared" si="2425"/>
        <v>4.1693751400938913E-32</v>
      </c>
      <c r="Z4708">
        <f t="shared" si="2426"/>
        <v>3.2391639929938739E-19</v>
      </c>
      <c r="AA4708">
        <f t="shared" si="2427"/>
        <v>3.3358551078933292E-16</v>
      </c>
      <c r="AB4708">
        <f t="shared" si="2446"/>
        <v>0</v>
      </c>
      <c r="AC4708">
        <f t="shared" si="2447"/>
        <v>0</v>
      </c>
      <c r="AD4708">
        <f t="shared" si="2428"/>
        <v>1</v>
      </c>
      <c r="AE4708">
        <f t="shared" si="2429"/>
        <v>0</v>
      </c>
      <c r="AF4708">
        <f t="shared" si="2430"/>
        <v>0</v>
      </c>
      <c r="AG4708">
        <f t="shared" si="2431"/>
        <v>-8850.8665051624466</v>
      </c>
      <c r="AH4708">
        <f t="shared" si="2432"/>
        <v>0</v>
      </c>
      <c r="AI4708">
        <f t="shared" si="2433"/>
        <v>1</v>
      </c>
      <c r="AJ4708">
        <f t="shared" si="2434"/>
        <v>-2</v>
      </c>
      <c r="AK4708">
        <f t="shared" si="2435"/>
        <v>1</v>
      </c>
      <c r="AL4708">
        <f t="shared" si="2436"/>
        <v>1.666489302938959E-16</v>
      </c>
      <c r="AM4708">
        <f t="shared" si="2448"/>
        <v>0</v>
      </c>
      <c r="AN4708" s="22">
        <f t="shared" si="2437"/>
        <v>-2.8765020154113066E-19</v>
      </c>
      <c r="AO4708">
        <f t="shared" si="2449"/>
        <v>3.2391639929938739E-19</v>
      </c>
      <c r="AP4708">
        <f t="shared" si="2450"/>
        <v>3.3358551078933292E-16</v>
      </c>
      <c r="AQ4708">
        <f t="shared" si="2451"/>
        <v>3.2391639929938739E-19</v>
      </c>
      <c r="AR4708">
        <f t="shared" si="2452"/>
        <v>3.3358551078933292E-16</v>
      </c>
      <c r="AS4708">
        <f t="shared" si="2453"/>
        <v>0</v>
      </c>
      <c r="AT4708">
        <f t="shared" si="2454"/>
        <v>0</v>
      </c>
    </row>
    <row r="4709" spans="14:46" x14ac:dyDescent="0.25">
      <c r="N4709">
        <f t="shared" si="2455"/>
        <v>4696</v>
      </c>
      <c r="O4709">
        <f t="shared" si="2438"/>
        <v>9835.2794008384462</v>
      </c>
      <c r="P4709">
        <f t="shared" si="2439"/>
        <v>8851.7514607546018</v>
      </c>
      <c r="Q4709">
        <f t="shared" si="2440"/>
        <v>1.6030403405243749E-16</v>
      </c>
      <c r="R4709">
        <f t="shared" si="2441"/>
        <v>7.7533226919726988E-9</v>
      </c>
      <c r="S4709">
        <f t="shared" si="2442"/>
        <v>1.0686935603495832E-16</v>
      </c>
      <c r="T4709">
        <f t="shared" si="2423"/>
        <v>-3.6434410450654531E-12</v>
      </c>
      <c r="U4709">
        <f t="shared" si="2443"/>
        <v>-3.6434410450654531E-12</v>
      </c>
      <c r="V4709">
        <f t="shared" si="2444"/>
        <v>-2.4294828155279862E-12</v>
      </c>
      <c r="W4709">
        <f t="shared" si="2445"/>
        <v>-2.4294828155279862E-12</v>
      </c>
      <c r="X4709">
        <f t="shared" si="2424"/>
        <v>1.5516690028127115E-8</v>
      </c>
      <c r="Y4709">
        <f t="shared" si="2425"/>
        <v>2.0693367237691672E-8</v>
      </c>
      <c r="Z4709">
        <f t="shared" si="2426"/>
        <v>-2.2815005647459513E-7</v>
      </c>
      <c r="AA4709">
        <f t="shared" si="2427"/>
        <v>-2.3501048310764944E-4</v>
      </c>
      <c r="AB4709">
        <f t="shared" si="2446"/>
        <v>-1.3918265898282815E-11</v>
      </c>
      <c r="AC4709">
        <f t="shared" si="2447"/>
        <v>-1.2359954603602167E-11</v>
      </c>
      <c r="AD4709">
        <f t="shared" si="2428"/>
        <v>1</v>
      </c>
      <c r="AE4709">
        <f t="shared" si="2429"/>
        <v>0</v>
      </c>
      <c r="AF4709">
        <f t="shared" si="2430"/>
        <v>0</v>
      </c>
      <c r="AG4709">
        <f t="shared" si="2431"/>
        <v>-8852.7514607546018</v>
      </c>
      <c r="AH4709">
        <f t="shared" si="2432"/>
        <v>0</v>
      </c>
      <c r="AI4709">
        <f t="shared" si="2433"/>
        <v>1</v>
      </c>
      <c r="AJ4709">
        <f t="shared" si="2434"/>
        <v>-2</v>
      </c>
      <c r="AK4709">
        <f t="shared" si="2435"/>
        <v>1</v>
      </c>
      <c r="AL4709">
        <f t="shared" si="2436"/>
        <v>-1.1740393854806796E-4</v>
      </c>
      <c r="AM4709">
        <f t="shared" si="2448"/>
        <v>0</v>
      </c>
      <c r="AN4709" s="22">
        <f t="shared" si="2437"/>
        <v>2.0260601151348733E-7</v>
      </c>
      <c r="AO4709">
        <f t="shared" si="2449"/>
        <v>-2.2815005647459513E-7</v>
      </c>
      <c r="AP4709">
        <f t="shared" si="2450"/>
        <v>-2.3501048310764941E-4</v>
      </c>
      <c r="AQ4709">
        <f t="shared" si="2451"/>
        <v>-2.2815005647459513E-7</v>
      </c>
      <c r="AR4709">
        <f t="shared" si="2452"/>
        <v>-2.3501048310764941E-4</v>
      </c>
      <c r="AS4709">
        <f t="shared" si="2453"/>
        <v>0</v>
      </c>
      <c r="AT4709">
        <f t="shared" si="2454"/>
        <v>0</v>
      </c>
    </row>
    <row r="4710" spans="14:46" x14ac:dyDescent="0.25">
      <c r="N4710">
        <f t="shared" si="2455"/>
        <v>4697</v>
      </c>
      <c r="O4710">
        <f t="shared" si="2438"/>
        <v>9837.373795940839</v>
      </c>
      <c r="P4710">
        <f t="shared" si="2439"/>
        <v>8853.6364163467551</v>
      </c>
      <c r="Q4710">
        <f t="shared" si="2440"/>
        <v>1.6016756153996805E-16</v>
      </c>
      <c r="R4710">
        <f t="shared" si="2441"/>
        <v>7.750021649885238E-9</v>
      </c>
      <c r="S4710">
        <f t="shared" si="2442"/>
        <v>1.0677837435997871E-16</v>
      </c>
      <c r="T4710">
        <f t="shared" si="2423"/>
        <v>3.6411139526086707E-12</v>
      </c>
      <c r="U4710">
        <f t="shared" si="2443"/>
        <v>3.6411139526086707E-12</v>
      </c>
      <c r="V4710">
        <f t="shared" si="2444"/>
        <v>2.4279309760585213E-12</v>
      </c>
      <c r="W4710">
        <f t="shared" si="2445"/>
        <v>2.4279309760585213E-12</v>
      </c>
      <c r="X4710">
        <f t="shared" si="2424"/>
        <v>1.5510081529747929E-8</v>
      </c>
      <c r="Y4710">
        <f t="shared" si="2425"/>
        <v>2.0684553066672646E-8</v>
      </c>
      <c r="Z4710">
        <f t="shared" si="2426"/>
        <v>2.2805291968623627E-7</v>
      </c>
      <c r="AA4710">
        <f t="shared" si="2427"/>
        <v>2.349604058144962E-4</v>
      </c>
      <c r="AB4710">
        <f t="shared" si="2446"/>
        <v>1.3909378117584243E-11</v>
      </c>
      <c r="AC4710">
        <f t="shared" si="2447"/>
        <v>1.2352061912907763E-11</v>
      </c>
      <c r="AD4710">
        <f t="shared" si="2428"/>
        <v>1</v>
      </c>
      <c r="AE4710">
        <f t="shared" si="2429"/>
        <v>0</v>
      </c>
      <c r="AF4710">
        <f t="shared" si="2430"/>
        <v>0</v>
      </c>
      <c r="AG4710">
        <f t="shared" si="2431"/>
        <v>-8854.6364163467551</v>
      </c>
      <c r="AH4710">
        <f t="shared" si="2432"/>
        <v>0</v>
      </c>
      <c r="AI4710">
        <f t="shared" si="2433"/>
        <v>1</v>
      </c>
      <c r="AJ4710">
        <f t="shared" si="2434"/>
        <v>-2</v>
      </c>
      <c r="AK4710">
        <f t="shared" si="2435"/>
        <v>1</v>
      </c>
      <c r="AL4710">
        <f t="shared" si="2436"/>
        <v>1.1737894303209156E-4</v>
      </c>
      <c r="AM4710">
        <f t="shared" si="2448"/>
        <v>0</v>
      </c>
      <c r="AN4710" s="22">
        <f t="shared" si="2437"/>
        <v>-2.0251975031310817E-7</v>
      </c>
      <c r="AO4710">
        <f t="shared" si="2449"/>
        <v>2.2805291968623627E-7</v>
      </c>
      <c r="AP4710">
        <f t="shared" si="2450"/>
        <v>2.3496040581449622E-4</v>
      </c>
      <c r="AQ4710">
        <f t="shared" si="2451"/>
        <v>2.2805291968623627E-7</v>
      </c>
      <c r="AR4710">
        <f t="shared" si="2452"/>
        <v>2.3496040581449622E-4</v>
      </c>
      <c r="AS4710">
        <f t="shared" si="2453"/>
        <v>0</v>
      </c>
      <c r="AT4710">
        <f t="shared" si="2454"/>
        <v>0</v>
      </c>
    </row>
    <row r="4711" spans="14:46" x14ac:dyDescent="0.25">
      <c r="N4711">
        <f t="shared" si="2455"/>
        <v>4698</v>
      </c>
      <c r="O4711">
        <f t="shared" si="2438"/>
        <v>9839.4681910432319</v>
      </c>
      <c r="P4711">
        <f t="shared" si="2439"/>
        <v>8855.5213719389085</v>
      </c>
      <c r="Q4711">
        <f t="shared" si="2440"/>
        <v>6.895085516758943E-41</v>
      </c>
      <c r="R4711">
        <f t="shared" si="2441"/>
        <v>3.3377431509734676E-33</v>
      </c>
      <c r="S4711">
        <f t="shared" si="2442"/>
        <v>4.5967236778392953E-41</v>
      </c>
      <c r="T4711">
        <f t="shared" si="2423"/>
        <v>-4.7769896576822599E-24</v>
      </c>
      <c r="U4711">
        <f t="shared" si="2443"/>
        <v>-4.7769896576822599E-24</v>
      </c>
      <c r="V4711">
        <f t="shared" si="2444"/>
        <v>-3.1853440411515272E-24</v>
      </c>
      <c r="W4711">
        <f t="shared" si="2445"/>
        <v>-3.1853440411515272E-24</v>
      </c>
      <c r="X4711">
        <f t="shared" si="2424"/>
        <v>6.679808599755012E-33</v>
      </c>
      <c r="Y4711">
        <f t="shared" si="2425"/>
        <v>8.9083251352844425E-33</v>
      </c>
      <c r="Z4711">
        <f t="shared" si="2426"/>
        <v>1.4962983028447325E-19</v>
      </c>
      <c r="AA4711">
        <f t="shared" si="2427"/>
        <v>1.5419475554010526E-16</v>
      </c>
      <c r="AB4711">
        <f t="shared" si="2446"/>
        <v>0</v>
      </c>
      <c r="AC4711">
        <f t="shared" si="2447"/>
        <v>0</v>
      </c>
      <c r="AD4711">
        <f t="shared" si="2428"/>
        <v>1</v>
      </c>
      <c r="AE4711">
        <f t="shared" si="2429"/>
        <v>0</v>
      </c>
      <c r="AF4711">
        <f t="shared" si="2430"/>
        <v>0</v>
      </c>
      <c r="AG4711">
        <f t="shared" si="2431"/>
        <v>-8856.5213719389085</v>
      </c>
      <c r="AH4711">
        <f t="shared" si="2432"/>
        <v>0</v>
      </c>
      <c r="AI4711">
        <f t="shared" si="2433"/>
        <v>1</v>
      </c>
      <c r="AJ4711">
        <f t="shared" si="2434"/>
        <v>-2</v>
      </c>
      <c r="AK4711">
        <f t="shared" si="2435"/>
        <v>1</v>
      </c>
      <c r="AL4711">
        <f t="shared" si="2436"/>
        <v>7.7030939252383178E-17</v>
      </c>
      <c r="AM4711">
        <f t="shared" si="2448"/>
        <v>0</v>
      </c>
      <c r="AN4711" s="22">
        <f t="shared" si="2437"/>
        <v>-1.328770353389177E-19</v>
      </c>
      <c r="AO4711">
        <f t="shared" si="2449"/>
        <v>1.4962983028447325E-19</v>
      </c>
      <c r="AP4711">
        <f t="shared" si="2450"/>
        <v>1.5419475554010528E-16</v>
      </c>
      <c r="AQ4711">
        <f t="shared" si="2451"/>
        <v>1.4962983028447325E-19</v>
      </c>
      <c r="AR4711">
        <f t="shared" si="2452"/>
        <v>1.5419475554010528E-16</v>
      </c>
      <c r="AS4711">
        <f t="shared" si="2453"/>
        <v>0</v>
      </c>
      <c r="AT4711">
        <f t="shared" si="2454"/>
        <v>0</v>
      </c>
    </row>
    <row r="4712" spans="14:46" x14ac:dyDescent="0.25">
      <c r="N4712">
        <f t="shared" si="2455"/>
        <v>4699</v>
      </c>
      <c r="O4712">
        <f t="shared" si="2438"/>
        <v>9841.5625861456247</v>
      </c>
      <c r="P4712">
        <f t="shared" si="2439"/>
        <v>8857.4063275310618</v>
      </c>
      <c r="Q4712">
        <f t="shared" si="2440"/>
        <v>1.5989505192677264E-16</v>
      </c>
      <c r="R4712">
        <f t="shared" si="2441"/>
        <v>7.7434258870884555E-9</v>
      </c>
      <c r="S4712">
        <f t="shared" si="2442"/>
        <v>1.0659670128451509E-16</v>
      </c>
      <c r="T4712">
        <f t="shared" si="2423"/>
        <v>-3.6364657096403337E-12</v>
      </c>
      <c r="U4712">
        <f t="shared" si="2443"/>
        <v>-3.6364657096403337E-12</v>
      </c>
      <c r="V4712">
        <f t="shared" si="2444"/>
        <v>-2.4248312598345682E-12</v>
      </c>
      <c r="W4712">
        <f t="shared" si="2445"/>
        <v>-2.4248312598345682E-12</v>
      </c>
      <c r="X4712">
        <f t="shared" si="2424"/>
        <v>1.5496877192120215E-8</v>
      </c>
      <c r="Y4712">
        <f t="shared" si="2425"/>
        <v>2.0666941610725122E-8</v>
      </c>
      <c r="Z4712">
        <f t="shared" si="2426"/>
        <v>-2.2785883212284373E-7</v>
      </c>
      <c r="AA4712">
        <f t="shared" si="2427"/>
        <v>-2.3486031522544491E-4</v>
      </c>
      <c r="AB4712">
        <f t="shared" si="2446"/>
        <v>-1.3891625245170992E-11</v>
      </c>
      <c r="AC4712">
        <f t="shared" si="2447"/>
        <v>-1.2336296680208692E-11</v>
      </c>
      <c r="AD4712">
        <f t="shared" si="2428"/>
        <v>1</v>
      </c>
      <c r="AE4712">
        <f t="shared" si="2429"/>
        <v>0</v>
      </c>
      <c r="AF4712">
        <f t="shared" si="2430"/>
        <v>0</v>
      </c>
      <c r="AG4712">
        <f t="shared" si="2431"/>
        <v>-8858.4063275310618</v>
      </c>
      <c r="AH4712">
        <f t="shared" si="2432"/>
        <v>0</v>
      </c>
      <c r="AI4712">
        <f t="shared" si="2433"/>
        <v>1</v>
      </c>
      <c r="AJ4712">
        <f t="shared" si="2434"/>
        <v>-2</v>
      </c>
      <c r="AK4712">
        <f t="shared" si="2435"/>
        <v>1</v>
      </c>
      <c r="AL4712">
        <f t="shared" si="2436"/>
        <v>-1.1732898391617279E-4</v>
      </c>
      <c r="AM4712">
        <f t="shared" si="2448"/>
        <v>0</v>
      </c>
      <c r="AN4712" s="22">
        <f t="shared" si="2437"/>
        <v>2.0234739309933545E-7</v>
      </c>
      <c r="AO4712">
        <f t="shared" si="2449"/>
        <v>-2.2785883212284373E-7</v>
      </c>
      <c r="AP4712">
        <f t="shared" si="2450"/>
        <v>-2.3486031522544491E-4</v>
      </c>
      <c r="AQ4712">
        <f t="shared" si="2451"/>
        <v>-2.2785883212284373E-7</v>
      </c>
      <c r="AR4712">
        <f t="shared" si="2452"/>
        <v>-2.3486031522544491E-4</v>
      </c>
      <c r="AS4712">
        <f t="shared" si="2453"/>
        <v>0</v>
      </c>
      <c r="AT4712">
        <f t="shared" si="2454"/>
        <v>0</v>
      </c>
    </row>
    <row r="4713" spans="14:46" x14ac:dyDescent="0.25">
      <c r="N4713">
        <f t="shared" si="2455"/>
        <v>4700</v>
      </c>
      <c r="O4713">
        <f t="shared" si="2438"/>
        <v>9843.6569812480175</v>
      </c>
      <c r="P4713">
        <f t="shared" si="2439"/>
        <v>8859.2912831232152</v>
      </c>
      <c r="Q4713">
        <f t="shared" si="2440"/>
        <v>1.5975901445501181E-16</v>
      </c>
      <c r="R4713">
        <f t="shared" si="2441"/>
        <v>7.7401311627625595E-9</v>
      </c>
      <c r="S4713">
        <f t="shared" si="2442"/>
        <v>1.0650600963667454E-16</v>
      </c>
      <c r="T4713">
        <f t="shared" si="2423"/>
        <v>3.6341445549292374E-12</v>
      </c>
      <c r="U4713">
        <f t="shared" si="2443"/>
        <v>3.6341445549292374E-12</v>
      </c>
      <c r="V4713">
        <f t="shared" si="2444"/>
        <v>2.4232833802791806E-12</v>
      </c>
      <c r="W4713">
        <f t="shared" si="2445"/>
        <v>2.4232833802791806E-12</v>
      </c>
      <c r="X4713">
        <f t="shared" si="2424"/>
        <v>1.5490281345626893E-8</v>
      </c>
      <c r="Y4713">
        <f t="shared" si="2425"/>
        <v>2.0658144316131743E-8</v>
      </c>
      <c r="Z4713">
        <f t="shared" si="2426"/>
        <v>2.2776188124183721E-7</v>
      </c>
      <c r="AA4713">
        <f t="shared" si="2427"/>
        <v>2.3481030190182812E-4</v>
      </c>
      <c r="AB4713">
        <f t="shared" si="2446"/>
        <v>1.3882760137369413E-11</v>
      </c>
      <c r="AC4713">
        <f t="shared" si="2447"/>
        <v>1.2328424123918227E-11</v>
      </c>
      <c r="AD4713">
        <f t="shared" si="2428"/>
        <v>1</v>
      </c>
      <c r="AE4713">
        <f t="shared" si="2429"/>
        <v>0</v>
      </c>
      <c r="AF4713">
        <f t="shared" si="2430"/>
        <v>0</v>
      </c>
      <c r="AG4713">
        <f t="shared" si="2431"/>
        <v>-8860.2912831232152</v>
      </c>
      <c r="AH4713">
        <f t="shared" si="2432"/>
        <v>0</v>
      </c>
      <c r="AI4713">
        <f t="shared" si="2433"/>
        <v>1</v>
      </c>
      <c r="AJ4713">
        <f t="shared" si="2434"/>
        <v>-2</v>
      </c>
      <c r="AK4713">
        <f t="shared" si="2435"/>
        <v>1</v>
      </c>
      <c r="AL4713">
        <f t="shared" si="2436"/>
        <v>1.1730402030241815E-4</v>
      </c>
      <c r="AM4713">
        <f t="shared" si="2448"/>
        <v>0</v>
      </c>
      <c r="AN4713" s="22">
        <f t="shared" si="2437"/>
        <v>-2.0226129699183371E-7</v>
      </c>
      <c r="AO4713">
        <f t="shared" si="2449"/>
        <v>2.2776188124183721E-7</v>
      </c>
      <c r="AP4713">
        <f t="shared" si="2450"/>
        <v>2.3481030190182815E-4</v>
      </c>
      <c r="AQ4713">
        <f t="shared" si="2451"/>
        <v>2.2776188124183721E-7</v>
      </c>
      <c r="AR4713">
        <f t="shared" si="2452"/>
        <v>2.3481030190182815E-4</v>
      </c>
      <c r="AS4713">
        <f t="shared" si="2453"/>
        <v>0</v>
      </c>
      <c r="AT4713">
        <f t="shared" si="2454"/>
        <v>0</v>
      </c>
    </row>
    <row r="4714" spans="14:46" x14ac:dyDescent="0.25">
      <c r="N4714">
        <f t="shared" si="2455"/>
        <v>4701</v>
      </c>
      <c r="O4714">
        <f t="shared" si="2438"/>
        <v>9845.7513763504121</v>
      </c>
      <c r="P4714">
        <f t="shared" si="2439"/>
        <v>8861.1762387153703</v>
      </c>
      <c r="Q4714">
        <f t="shared" si="2440"/>
        <v>1.8054009609090164E-42</v>
      </c>
      <c r="R4714">
        <f t="shared" si="2441"/>
        <v>8.7506719537553849E-35</v>
      </c>
      <c r="S4714">
        <f t="shared" si="2442"/>
        <v>1.2036006406060109E-42</v>
      </c>
      <c r="T4714">
        <f t="shared" si="2423"/>
        <v>7.7249181963294091E-25</v>
      </c>
      <c r="U4714">
        <f t="shared" si="2443"/>
        <v>7.7249181963294091E-25</v>
      </c>
      <c r="V4714">
        <f t="shared" si="2444"/>
        <v>5.1510512974198408E-25</v>
      </c>
      <c r="W4714">
        <f t="shared" si="2445"/>
        <v>5.1510512974198408E-25</v>
      </c>
      <c r="X4714">
        <f t="shared" si="2424"/>
        <v>1.7512668587476786E-34</v>
      </c>
      <c r="Y4714">
        <f t="shared" si="2425"/>
        <v>2.3355238710921169E-34</v>
      </c>
      <c r="Z4714">
        <f t="shared" si="2426"/>
        <v>-2.4212252234060089E-20</v>
      </c>
      <c r="AA4714">
        <f t="shared" si="2427"/>
        <v>-2.4966841769039393E-17</v>
      </c>
      <c r="AB4714">
        <f t="shared" si="2446"/>
        <v>0</v>
      </c>
      <c r="AC4714">
        <f t="shared" si="2447"/>
        <v>0</v>
      </c>
      <c r="AD4714">
        <f t="shared" si="2428"/>
        <v>1</v>
      </c>
      <c r="AE4714">
        <f t="shared" si="2429"/>
        <v>0</v>
      </c>
      <c r="AF4714">
        <f t="shared" si="2430"/>
        <v>0</v>
      </c>
      <c r="AG4714">
        <f t="shared" si="2431"/>
        <v>-8862.1762387153703</v>
      </c>
      <c r="AH4714">
        <f t="shared" si="2432"/>
        <v>0</v>
      </c>
      <c r="AI4714">
        <f t="shared" si="2433"/>
        <v>1</v>
      </c>
      <c r="AJ4714">
        <f t="shared" si="2434"/>
        <v>-2</v>
      </c>
      <c r="AK4714">
        <f t="shared" si="2435"/>
        <v>1</v>
      </c>
      <c r="AL4714">
        <f t="shared" si="2436"/>
        <v>-1.2472670179631761E-17</v>
      </c>
      <c r="AM4714">
        <f t="shared" si="2448"/>
        <v>0</v>
      </c>
      <c r="AN4714" s="22">
        <f t="shared" si="2437"/>
        <v>2.1501409775870715E-20</v>
      </c>
      <c r="AO4714">
        <f t="shared" si="2449"/>
        <v>-2.4212252234060089E-20</v>
      </c>
      <c r="AP4714">
        <f t="shared" si="2450"/>
        <v>-2.4966841769039393E-17</v>
      </c>
      <c r="AQ4714">
        <f t="shared" si="2451"/>
        <v>-2.4212252234060089E-20</v>
      </c>
      <c r="AR4714">
        <f t="shared" si="2452"/>
        <v>-2.4966841769039393E-17</v>
      </c>
      <c r="AS4714">
        <f t="shared" si="2453"/>
        <v>0</v>
      </c>
      <c r="AT4714">
        <f t="shared" si="2454"/>
        <v>0</v>
      </c>
    </row>
    <row r="4715" spans="14:46" x14ac:dyDescent="0.25">
      <c r="N4715">
        <f t="shared" si="2455"/>
        <v>4702</v>
      </c>
      <c r="O4715">
        <f t="shared" si="2438"/>
        <v>9847.8457714528049</v>
      </c>
      <c r="P4715">
        <f t="shared" si="2439"/>
        <v>8863.0611943075255</v>
      </c>
      <c r="Q4715">
        <f t="shared" si="2440"/>
        <v>1.5948737325942307E-16</v>
      </c>
      <c r="R4715">
        <f t="shared" si="2441"/>
        <v>7.7335480194116971E-9</v>
      </c>
      <c r="S4715">
        <f t="shared" si="2442"/>
        <v>1.0632491550628204E-16</v>
      </c>
      <c r="T4715">
        <f t="shared" si="2423"/>
        <v>-3.6295081684885232E-12</v>
      </c>
      <c r="U4715">
        <f t="shared" si="2443"/>
        <v>-3.6295081684885232E-12</v>
      </c>
      <c r="V4715">
        <f t="shared" si="2444"/>
        <v>-2.4201915712354583E-12</v>
      </c>
      <c r="W4715">
        <f t="shared" si="2445"/>
        <v>-2.4201915712354583E-12</v>
      </c>
      <c r="X4715">
        <f t="shared" si="2424"/>
        <v>1.5477102279564352E-8</v>
      </c>
      <c r="Y4715">
        <f t="shared" si="2425"/>
        <v>2.0640566570070349E-8</v>
      </c>
      <c r="Z4715">
        <f t="shared" si="2426"/>
        <v>-2.2756816501938515E-7</v>
      </c>
      <c r="AA4715">
        <f t="shared" si="2427"/>
        <v>-2.3471033912997937E-4</v>
      </c>
      <c r="AB4715">
        <f t="shared" si="2446"/>
        <v>-1.3865052538435999E-11</v>
      </c>
      <c r="AC4715">
        <f t="shared" si="2447"/>
        <v>-1.2312699095809293E-11</v>
      </c>
      <c r="AD4715">
        <f t="shared" si="2428"/>
        <v>1</v>
      </c>
      <c r="AE4715">
        <f t="shared" si="2429"/>
        <v>0</v>
      </c>
      <c r="AF4715">
        <f t="shared" si="2430"/>
        <v>0</v>
      </c>
      <c r="AG4715">
        <f t="shared" si="2431"/>
        <v>-8864.0611943075255</v>
      </c>
      <c r="AH4715">
        <f t="shared" si="2432"/>
        <v>0</v>
      </c>
      <c r="AI4715">
        <f t="shared" si="2433"/>
        <v>1</v>
      </c>
      <c r="AJ4715">
        <f t="shared" si="2434"/>
        <v>-2</v>
      </c>
      <c r="AK4715">
        <f t="shared" si="2435"/>
        <v>1</v>
      </c>
      <c r="AL4715">
        <f t="shared" si="2436"/>
        <v>-1.1725412493021813E-4</v>
      </c>
      <c r="AM4715">
        <f t="shared" si="2448"/>
        <v>0</v>
      </c>
      <c r="AN4715" s="22">
        <f t="shared" si="2437"/>
        <v>2.0208926954309484E-7</v>
      </c>
      <c r="AO4715">
        <f t="shared" si="2449"/>
        <v>-2.2756816501938515E-7</v>
      </c>
      <c r="AP4715">
        <f t="shared" si="2450"/>
        <v>-2.3471033912997937E-4</v>
      </c>
      <c r="AQ4715">
        <f t="shared" si="2451"/>
        <v>-2.2756816501938515E-7</v>
      </c>
      <c r="AR4715">
        <f t="shared" si="2452"/>
        <v>-2.3471033912997937E-4</v>
      </c>
      <c r="AS4715">
        <f t="shared" si="2453"/>
        <v>0</v>
      </c>
      <c r="AT4715">
        <f t="shared" si="2454"/>
        <v>0</v>
      </c>
    </row>
    <row r="4716" spans="14:46" x14ac:dyDescent="0.25">
      <c r="N4716">
        <f t="shared" si="2455"/>
        <v>4703</v>
      </c>
      <c r="O4716">
        <f t="shared" si="2438"/>
        <v>9849.9401665551977</v>
      </c>
      <c r="P4716">
        <f t="shared" si="2439"/>
        <v>8864.9461498996789</v>
      </c>
      <c r="Q4716">
        <f t="shared" si="2440"/>
        <v>1.5935176916593696E-16</v>
      </c>
      <c r="R4716">
        <f t="shared" si="2441"/>
        <v>7.7302595967682504E-9</v>
      </c>
      <c r="S4716">
        <f t="shared" si="2442"/>
        <v>1.0623451277729133E-16</v>
      </c>
      <c r="T4716">
        <f t="shared" si="2423"/>
        <v>3.6271929325817328E-12</v>
      </c>
      <c r="U4716">
        <f t="shared" si="2443"/>
        <v>3.6271929325817328E-12</v>
      </c>
      <c r="V4716">
        <f t="shared" si="2444"/>
        <v>2.4186476389611433E-12</v>
      </c>
      <c r="W4716">
        <f t="shared" si="2445"/>
        <v>2.4186476389611433E-12</v>
      </c>
      <c r="X4716">
        <f t="shared" si="2424"/>
        <v>1.5470519052746554E-8</v>
      </c>
      <c r="Y4716">
        <f t="shared" si="2425"/>
        <v>2.0631786108932428E-8</v>
      </c>
      <c r="Z4716">
        <f t="shared" si="2426"/>
        <v>2.2747139957210684E-7</v>
      </c>
      <c r="AA4716">
        <f t="shared" si="2427"/>
        <v>2.3466038965389591E-4</v>
      </c>
      <c r="AB4716">
        <f t="shared" si="2446"/>
        <v>1.3856210031278758E-11</v>
      </c>
      <c r="AC4716">
        <f t="shared" si="2447"/>
        <v>1.2304846609759638E-11</v>
      </c>
      <c r="AD4716">
        <f t="shared" si="2428"/>
        <v>1</v>
      </c>
      <c r="AE4716">
        <f t="shared" si="2429"/>
        <v>0</v>
      </c>
      <c r="AF4716">
        <f t="shared" si="2430"/>
        <v>0</v>
      </c>
      <c r="AG4716">
        <f t="shared" si="2431"/>
        <v>-8865.9461498996789</v>
      </c>
      <c r="AH4716">
        <f t="shared" si="2432"/>
        <v>0</v>
      </c>
      <c r="AI4716">
        <f t="shared" si="2433"/>
        <v>1</v>
      </c>
      <c r="AJ4716">
        <f t="shared" si="2434"/>
        <v>-2</v>
      </c>
      <c r="AK4716">
        <f t="shared" si="2435"/>
        <v>1</v>
      </c>
      <c r="AL4716">
        <f t="shared" si="2436"/>
        <v>1.1722919315789403E-4</v>
      </c>
      <c r="AM4716">
        <f t="shared" si="2448"/>
        <v>0</v>
      </c>
      <c r="AN4716" s="22">
        <f t="shared" si="2437"/>
        <v>-2.0200333810787398E-7</v>
      </c>
      <c r="AO4716">
        <f t="shared" si="2449"/>
        <v>2.2747139957210684E-7</v>
      </c>
      <c r="AP4716">
        <f t="shared" si="2450"/>
        <v>2.3466038965389593E-4</v>
      </c>
      <c r="AQ4716">
        <f t="shared" si="2451"/>
        <v>2.2747139957210684E-7</v>
      </c>
      <c r="AR4716">
        <f t="shared" si="2452"/>
        <v>2.3466038965389593E-4</v>
      </c>
      <c r="AS4716">
        <f t="shared" si="2453"/>
        <v>0</v>
      </c>
      <c r="AT4716">
        <f t="shared" si="2454"/>
        <v>0</v>
      </c>
    </row>
    <row r="4717" spans="14:46" x14ac:dyDescent="0.25">
      <c r="N4717">
        <f t="shared" si="2455"/>
        <v>4704</v>
      </c>
      <c r="O4717">
        <f t="shared" si="2438"/>
        <v>9852.0345616575923</v>
      </c>
      <c r="P4717">
        <f t="shared" si="2439"/>
        <v>8866.831105491834</v>
      </c>
      <c r="Q4717">
        <f t="shared" si="2440"/>
        <v>1.2026134687043564E-40</v>
      </c>
      <c r="R4717">
        <f t="shared" si="2441"/>
        <v>5.8364386016593497E-33</v>
      </c>
      <c r="S4717">
        <f t="shared" si="2442"/>
        <v>8.0174231246957094E-41</v>
      </c>
      <c r="T4717">
        <f t="shared" si="2423"/>
        <v>6.3007586629568302E-24</v>
      </c>
      <c r="U4717">
        <f t="shared" si="2443"/>
        <v>6.3007586629568302E-24</v>
      </c>
      <c r="V4717">
        <f t="shared" si="2444"/>
        <v>4.2014071631504806E-24</v>
      </c>
      <c r="W4717">
        <f t="shared" si="2445"/>
        <v>4.2014071631504806E-24</v>
      </c>
      <c r="X4717">
        <f t="shared" si="2424"/>
        <v>1.1680425611797608E-32</v>
      </c>
      <c r="Y4717">
        <f t="shared" si="2425"/>
        <v>1.5577242823969129E-32</v>
      </c>
      <c r="Z4717">
        <f t="shared" si="2426"/>
        <v>-1.9761112322781461E-19</v>
      </c>
      <c r="AA4717">
        <f t="shared" si="2427"/>
        <v>-2.0389971995505511E-16</v>
      </c>
      <c r="AB4717">
        <f t="shared" si="2446"/>
        <v>0</v>
      </c>
      <c r="AC4717">
        <f t="shared" si="2447"/>
        <v>0</v>
      </c>
      <c r="AD4717">
        <f t="shared" si="2428"/>
        <v>1</v>
      </c>
      <c r="AE4717">
        <f t="shared" si="2429"/>
        <v>0</v>
      </c>
      <c r="AF4717">
        <f t="shared" si="2430"/>
        <v>0</v>
      </c>
      <c r="AG4717">
        <f t="shared" si="2431"/>
        <v>-8867.831105491834</v>
      </c>
      <c r="AH4717">
        <f t="shared" si="2432"/>
        <v>0</v>
      </c>
      <c r="AI4717">
        <f t="shared" si="2433"/>
        <v>1</v>
      </c>
      <c r="AJ4717">
        <f t="shared" si="2434"/>
        <v>-2</v>
      </c>
      <c r="AK4717">
        <f t="shared" si="2435"/>
        <v>1</v>
      </c>
      <c r="AL4717">
        <f t="shared" si="2436"/>
        <v>-1.0186211684451402E-16</v>
      </c>
      <c r="AM4717">
        <f t="shared" si="2448"/>
        <v>0</v>
      </c>
      <c r="AN4717" s="22">
        <f t="shared" si="2437"/>
        <v>1.7548626602704225E-19</v>
      </c>
      <c r="AO4717">
        <f t="shared" si="2449"/>
        <v>-1.9761112322781461E-19</v>
      </c>
      <c r="AP4717">
        <f t="shared" si="2450"/>
        <v>-2.0389971995505509E-16</v>
      </c>
      <c r="AQ4717">
        <f t="shared" si="2451"/>
        <v>-1.9761112322781461E-19</v>
      </c>
      <c r="AR4717">
        <f t="shared" si="2452"/>
        <v>-2.0389971995505509E-16</v>
      </c>
      <c r="AS4717">
        <f t="shared" si="2453"/>
        <v>0</v>
      </c>
      <c r="AT4717">
        <f t="shared" si="2454"/>
        <v>0</v>
      </c>
    </row>
    <row r="4718" spans="14:46" x14ac:dyDescent="0.25">
      <c r="N4718">
        <f t="shared" si="2455"/>
        <v>4705</v>
      </c>
      <c r="O4718">
        <f t="shared" si="2438"/>
        <v>9854.1289567599833</v>
      </c>
      <c r="P4718">
        <f t="shared" si="2439"/>
        <v>8868.7160610839856</v>
      </c>
      <c r="Q4718">
        <f t="shared" si="2440"/>
        <v>1.5908099306916379E-16</v>
      </c>
      <c r="R4718">
        <f t="shared" si="2441"/>
        <v>7.7236890406913606E-9</v>
      </c>
      <c r="S4718">
        <f t="shared" si="2442"/>
        <v>1.0605399537944252E-16</v>
      </c>
      <c r="T4718">
        <f t="shared" si="2423"/>
        <v>-3.6225683648888793E-12</v>
      </c>
      <c r="U4718">
        <f t="shared" si="2443"/>
        <v>-3.6225683648888793E-12</v>
      </c>
      <c r="V4718">
        <f t="shared" si="2444"/>
        <v>-2.4155637119003332E-12</v>
      </c>
      <c r="W4718">
        <f t="shared" si="2445"/>
        <v>-2.4155637119003332E-12</v>
      </c>
      <c r="X4718">
        <f t="shared" si="2424"/>
        <v>1.5457365193801209E-8</v>
      </c>
      <c r="Y4718">
        <f t="shared" si="2425"/>
        <v>2.0614241986780446E-8</v>
      </c>
      <c r="Z4718">
        <f t="shared" si="2426"/>
        <v>-2.2727805374390101E-7</v>
      </c>
      <c r="AA4718">
        <f t="shared" si="2427"/>
        <v>-2.3456055445456942E-4</v>
      </c>
      <c r="AB4718">
        <f t="shared" si="2446"/>
        <v>-1.3838547561596288E-11</v>
      </c>
      <c r="AC4718">
        <f t="shared" si="2447"/>
        <v>-1.2289161658160034E-11</v>
      </c>
      <c r="AD4718">
        <f t="shared" si="2428"/>
        <v>1</v>
      </c>
      <c r="AE4718">
        <f t="shared" si="2429"/>
        <v>0</v>
      </c>
      <c r="AF4718">
        <f t="shared" si="2430"/>
        <v>0</v>
      </c>
      <c r="AG4718">
        <f t="shared" si="2431"/>
        <v>-8869.7160610839856</v>
      </c>
      <c r="AH4718">
        <f t="shared" si="2432"/>
        <v>0</v>
      </c>
      <c r="AI4718">
        <f t="shared" si="2433"/>
        <v>1</v>
      </c>
      <c r="AJ4718">
        <f t="shared" si="2434"/>
        <v>-2</v>
      </c>
      <c r="AK4718">
        <f t="shared" si="2435"/>
        <v>1</v>
      </c>
      <c r="AL4718">
        <f t="shared" si="2436"/>
        <v>-1.1717936140749296E-4</v>
      </c>
      <c r="AM4718">
        <f t="shared" si="2448"/>
        <v>0</v>
      </c>
      <c r="AN4718" s="22">
        <f t="shared" si="2437"/>
        <v>2.018316395834681E-7</v>
      </c>
      <c r="AO4718">
        <f t="shared" si="2449"/>
        <v>-2.2727805374390101E-7</v>
      </c>
      <c r="AP4718">
        <f t="shared" si="2450"/>
        <v>-2.3456055445456939E-4</v>
      </c>
      <c r="AQ4718">
        <f t="shared" si="2451"/>
        <v>-2.2727805374390101E-7</v>
      </c>
      <c r="AR4718">
        <f t="shared" si="2452"/>
        <v>-2.3456055445456939E-4</v>
      </c>
      <c r="AS4718">
        <f t="shared" si="2453"/>
        <v>0</v>
      </c>
      <c r="AT4718">
        <f t="shared" si="2454"/>
        <v>0</v>
      </c>
    </row>
    <row r="4719" spans="14:46" x14ac:dyDescent="0.25">
      <c r="N4719">
        <f t="shared" si="2455"/>
        <v>4706</v>
      </c>
      <c r="O4719">
        <f t="shared" si="2438"/>
        <v>9856.223351862378</v>
      </c>
      <c r="P4719">
        <f t="shared" si="2439"/>
        <v>8870.6010166761407</v>
      </c>
      <c r="Q4719">
        <f t="shared" si="2440"/>
        <v>1.5894582069792406E-16</v>
      </c>
      <c r="R4719">
        <f t="shared" si="2441"/>
        <v>7.7204069036537888E-9</v>
      </c>
      <c r="S4719">
        <f t="shared" si="2442"/>
        <v>1.0596388046528273E-16</v>
      </c>
      <c r="T4719">
        <f t="shared" si="2423"/>
        <v>3.6202590289402684E-12</v>
      </c>
      <c r="U4719">
        <f t="shared" si="2443"/>
        <v>3.6202590289402684E-12</v>
      </c>
      <c r="V4719">
        <f t="shared" si="2444"/>
        <v>2.4140237143376148E-12</v>
      </c>
      <c r="W4719">
        <f t="shared" si="2445"/>
        <v>2.4140237143376148E-12</v>
      </c>
      <c r="X4719">
        <f t="shared" si="2424"/>
        <v>1.5450794554453822E-8</v>
      </c>
      <c r="Y4719">
        <f t="shared" si="2425"/>
        <v>2.0605478316134823E-8</v>
      </c>
      <c r="Z4719">
        <f t="shared" si="2426"/>
        <v>2.2718147325751924E-7</v>
      </c>
      <c r="AA4719">
        <f t="shared" si="2427"/>
        <v>2.3451066870358884E-4</v>
      </c>
      <c r="AB4719">
        <f t="shared" si="2446"/>
        <v>1.3829727583106857E-11</v>
      </c>
      <c r="AC4719">
        <f t="shared" si="2447"/>
        <v>1.2281329178433258E-11</v>
      </c>
      <c r="AD4719">
        <f t="shared" si="2428"/>
        <v>1</v>
      </c>
      <c r="AE4719">
        <f t="shared" si="2429"/>
        <v>0</v>
      </c>
      <c r="AF4719">
        <f t="shared" si="2430"/>
        <v>0</v>
      </c>
      <c r="AG4719">
        <f t="shared" si="2431"/>
        <v>-8871.6010166761407</v>
      </c>
      <c r="AH4719">
        <f t="shared" si="2432"/>
        <v>0</v>
      </c>
      <c r="AI4719">
        <f t="shared" si="2433"/>
        <v>1</v>
      </c>
      <c r="AJ4719">
        <f t="shared" si="2434"/>
        <v>-2</v>
      </c>
      <c r="AK4719">
        <f t="shared" si="2435"/>
        <v>1</v>
      </c>
      <c r="AL4719">
        <f t="shared" si="2436"/>
        <v>1.1715446141559411E-4</v>
      </c>
      <c r="AM4719">
        <f t="shared" si="2448"/>
        <v>0</v>
      </c>
      <c r="AN4719" s="22">
        <f t="shared" si="2437"/>
        <v>-2.0174587240063557E-7</v>
      </c>
      <c r="AO4719">
        <f t="shared" si="2449"/>
        <v>2.2718147325751924E-7</v>
      </c>
      <c r="AP4719">
        <f t="shared" si="2450"/>
        <v>2.3451066870358887E-4</v>
      </c>
      <c r="AQ4719">
        <f t="shared" si="2451"/>
        <v>2.2718147325751924E-7</v>
      </c>
      <c r="AR4719">
        <f t="shared" si="2452"/>
        <v>2.3451066870358887E-4</v>
      </c>
      <c r="AS4719">
        <f t="shared" si="2453"/>
        <v>0</v>
      </c>
      <c r="AT4719">
        <f t="shared" si="2454"/>
        <v>0</v>
      </c>
    </row>
    <row r="4720" spans="14:46" x14ac:dyDescent="0.25">
      <c r="N4720">
        <f t="shared" si="2455"/>
        <v>4707</v>
      </c>
      <c r="O4720">
        <f t="shared" si="2438"/>
        <v>9858.3177469647708</v>
      </c>
      <c r="P4720">
        <f t="shared" si="2439"/>
        <v>8872.4859722682941</v>
      </c>
      <c r="Q4720">
        <f t="shared" si="2440"/>
        <v>3.4863746282078599E-41</v>
      </c>
      <c r="R4720">
        <f t="shared" si="2441"/>
        <v>1.6941414978743501E-33</v>
      </c>
      <c r="S4720">
        <f t="shared" si="2442"/>
        <v>2.3242497521385733E-41</v>
      </c>
      <c r="T4720">
        <f t="shared" si="2423"/>
        <v>-3.3903128488777596E-24</v>
      </c>
      <c r="U4720">
        <f t="shared" si="2443"/>
        <v>-3.3903128488777596E-24</v>
      </c>
      <c r="V4720">
        <f t="shared" si="2444"/>
        <v>-2.2606932758539521E-24</v>
      </c>
      <c r="W4720">
        <f t="shared" si="2445"/>
        <v>-2.2606932758539521E-24</v>
      </c>
      <c r="X4720">
        <f t="shared" si="2424"/>
        <v>3.3904726738142235E-33</v>
      </c>
      <c r="Y4720">
        <f t="shared" si="2425"/>
        <v>4.5215996973232391E-33</v>
      </c>
      <c r="Z4720">
        <f t="shared" si="2426"/>
        <v>1.0639846959491193E-19</v>
      </c>
      <c r="AA4720">
        <f t="shared" si="2427"/>
        <v>1.0985435304634569E-16</v>
      </c>
      <c r="AB4720">
        <f t="shared" si="2446"/>
        <v>0</v>
      </c>
      <c r="AC4720">
        <f t="shared" si="2447"/>
        <v>0</v>
      </c>
      <c r="AD4720">
        <f t="shared" si="2428"/>
        <v>1</v>
      </c>
      <c r="AE4720">
        <f t="shared" si="2429"/>
        <v>0</v>
      </c>
      <c r="AF4720">
        <f t="shared" si="2430"/>
        <v>0</v>
      </c>
      <c r="AG4720">
        <f t="shared" si="2431"/>
        <v>-8873.4859722682941</v>
      </c>
      <c r="AH4720">
        <f t="shared" si="2432"/>
        <v>0</v>
      </c>
      <c r="AI4720">
        <f t="shared" si="2433"/>
        <v>1</v>
      </c>
      <c r="AJ4720">
        <f t="shared" si="2434"/>
        <v>-2</v>
      </c>
      <c r="AK4720">
        <f t="shared" si="2435"/>
        <v>1</v>
      </c>
      <c r="AL4720">
        <f t="shared" si="2436"/>
        <v>5.4879933559733736E-17</v>
      </c>
      <c r="AM4720">
        <f t="shared" si="2448"/>
        <v>0</v>
      </c>
      <c r="AN4720" s="22">
        <f t="shared" si="2437"/>
        <v>-9.4485926878225968E-20</v>
      </c>
      <c r="AO4720">
        <f t="shared" si="2449"/>
        <v>1.0639846959491193E-19</v>
      </c>
      <c r="AP4720">
        <f t="shared" si="2450"/>
        <v>1.0985435304634569E-16</v>
      </c>
      <c r="AQ4720">
        <f t="shared" si="2451"/>
        <v>1.0639846959491193E-19</v>
      </c>
      <c r="AR4720">
        <f t="shared" si="2452"/>
        <v>1.0985435304634569E-16</v>
      </c>
      <c r="AS4720">
        <f t="shared" si="2453"/>
        <v>0</v>
      </c>
      <c r="AT4720">
        <f t="shared" si="2454"/>
        <v>0</v>
      </c>
    </row>
    <row r="4721" spans="14:46" x14ac:dyDescent="0.25">
      <c r="N4721">
        <f t="shared" si="2455"/>
        <v>4708</v>
      </c>
      <c r="O4721">
        <f t="shared" si="2438"/>
        <v>9860.4121420671636</v>
      </c>
      <c r="P4721">
        <f t="shared" si="2439"/>
        <v>8874.3709278604474</v>
      </c>
      <c r="Q4721">
        <f t="shared" si="2440"/>
        <v>1.5867590639563003E-16</v>
      </c>
      <c r="R4721">
        <f t="shared" si="2441"/>
        <v>7.7138489027651873E-9</v>
      </c>
      <c r="S4721">
        <f t="shared" si="2442"/>
        <v>1.0578393759708669E-16</v>
      </c>
      <c r="T4721">
        <f t="shared" si="2423"/>
        <v>-3.6156462423674576E-12</v>
      </c>
      <c r="U4721">
        <f t="shared" si="2443"/>
        <v>-3.6156462423674576E-12</v>
      </c>
      <c r="V4721">
        <f t="shared" si="2444"/>
        <v>-2.4109476441637462E-12</v>
      </c>
      <c r="W4721">
        <f t="shared" si="2445"/>
        <v>-2.4109476441637462E-12</v>
      </c>
      <c r="X4721">
        <f t="shared" si="2424"/>
        <v>1.5437665838350586E-8</v>
      </c>
      <c r="Y4721">
        <f t="shared" si="2425"/>
        <v>2.0587967732146224E-8</v>
      </c>
      <c r="Z4721">
        <f t="shared" si="2426"/>
        <v>-2.2698849687964194E-7</v>
      </c>
      <c r="AA4721">
        <f t="shared" si="2427"/>
        <v>-2.3441096083248237E-4</v>
      </c>
      <c r="AB4721">
        <f t="shared" si="2446"/>
        <v>-1.3812110098997444E-11</v>
      </c>
      <c r="AC4721">
        <f t="shared" si="2447"/>
        <v>-1.2265684175751498E-11</v>
      </c>
      <c r="AD4721">
        <f t="shared" si="2428"/>
        <v>1</v>
      </c>
      <c r="AE4721">
        <f t="shared" si="2429"/>
        <v>0</v>
      </c>
      <c r="AF4721">
        <f t="shared" si="2430"/>
        <v>0</v>
      </c>
      <c r="AG4721">
        <f t="shared" si="2431"/>
        <v>-8875.3709278604474</v>
      </c>
      <c r="AH4721">
        <f t="shared" si="2432"/>
        <v>0</v>
      </c>
      <c r="AI4721">
        <f t="shared" si="2433"/>
        <v>1</v>
      </c>
      <c r="AJ4721">
        <f t="shared" si="2434"/>
        <v>-2</v>
      </c>
      <c r="AK4721">
        <f t="shared" si="2435"/>
        <v>1</v>
      </c>
      <c r="AL4721">
        <f t="shared" si="2436"/>
        <v>-1.1710469316526001E-4</v>
      </c>
      <c r="AM4721">
        <f t="shared" si="2448"/>
        <v>0</v>
      </c>
      <c r="AN4721" s="22">
        <f t="shared" si="2437"/>
        <v>2.0157450196232741E-7</v>
      </c>
      <c r="AO4721">
        <f t="shared" si="2449"/>
        <v>-2.2698849687964194E-7</v>
      </c>
      <c r="AP4721">
        <f t="shared" si="2450"/>
        <v>-2.3441096083248234E-4</v>
      </c>
      <c r="AQ4721">
        <f t="shared" si="2451"/>
        <v>-2.2698849687964194E-7</v>
      </c>
      <c r="AR4721">
        <f t="shared" si="2452"/>
        <v>-2.3441096083248234E-4</v>
      </c>
      <c r="AS4721">
        <f t="shared" si="2453"/>
        <v>0</v>
      </c>
      <c r="AT4721">
        <f t="shared" si="2454"/>
        <v>0</v>
      </c>
    </row>
    <row r="4722" spans="14:46" x14ac:dyDescent="0.25">
      <c r="N4722">
        <f t="shared" si="2455"/>
        <v>4709</v>
      </c>
      <c r="O4722">
        <f t="shared" si="2438"/>
        <v>9862.5065371695582</v>
      </c>
      <c r="P4722">
        <f t="shared" si="2439"/>
        <v>8876.2558834526026</v>
      </c>
      <c r="Q4722">
        <f t="shared" si="2440"/>
        <v>1.585411640986526E-16</v>
      </c>
      <c r="R4722">
        <f t="shared" si="2441"/>
        <v>7.7105730353405173E-9</v>
      </c>
      <c r="S4722">
        <f t="shared" si="2442"/>
        <v>1.0569410939910173E-16</v>
      </c>
      <c r="T4722">
        <f t="shared" si="2423"/>
        <v>3.6133427875876933E-12</v>
      </c>
      <c r="U4722">
        <f t="shared" si="2443"/>
        <v>3.6133427875876933E-12</v>
      </c>
      <c r="V4722">
        <f t="shared" si="2444"/>
        <v>2.4094115687810312E-12</v>
      </c>
      <c r="W4722">
        <f t="shared" si="2445"/>
        <v>2.4094115687810312E-12</v>
      </c>
      <c r="X4722">
        <f t="shared" si="2424"/>
        <v>1.5431107754435943E-8</v>
      </c>
      <c r="Y4722">
        <f t="shared" si="2425"/>
        <v>2.0579220809253103E-8</v>
      </c>
      <c r="Z4722">
        <f t="shared" si="2426"/>
        <v>2.2689210088330751E-7</v>
      </c>
      <c r="AA4722">
        <f t="shared" si="2427"/>
        <v>2.3436113868497864E-4</v>
      </c>
      <c r="AB4722">
        <f t="shared" si="2446"/>
        <v>1.3803312577474204E-11</v>
      </c>
      <c r="AC4722">
        <f t="shared" si="2447"/>
        <v>1.2257871638673811E-11</v>
      </c>
      <c r="AD4722">
        <f t="shared" si="2428"/>
        <v>1</v>
      </c>
      <c r="AE4722">
        <f t="shared" si="2429"/>
        <v>0</v>
      </c>
      <c r="AF4722">
        <f t="shared" si="2430"/>
        <v>0</v>
      </c>
      <c r="AG4722">
        <f t="shared" si="2431"/>
        <v>-8877.2558834526026</v>
      </c>
      <c r="AH4722">
        <f t="shared" si="2432"/>
        <v>0</v>
      </c>
      <c r="AI4722">
        <f t="shared" si="2433"/>
        <v>1</v>
      </c>
      <c r="AJ4722">
        <f t="shared" si="2434"/>
        <v>-2</v>
      </c>
      <c r="AK4722">
        <f t="shared" si="2435"/>
        <v>1</v>
      </c>
      <c r="AL4722">
        <f t="shared" si="2436"/>
        <v>1.1707982489318243E-4</v>
      </c>
      <c r="AM4722">
        <f t="shared" si="2448"/>
        <v>0</v>
      </c>
      <c r="AN4722" s="22">
        <f t="shared" si="2437"/>
        <v>-2.0148889861375087E-7</v>
      </c>
      <c r="AO4722">
        <f t="shared" si="2449"/>
        <v>2.2689210088330751E-7</v>
      </c>
      <c r="AP4722">
        <f t="shared" si="2450"/>
        <v>2.3436113868497861E-4</v>
      </c>
      <c r="AQ4722">
        <f t="shared" si="2451"/>
        <v>2.2689210088330751E-7</v>
      </c>
      <c r="AR4722">
        <f t="shared" si="2452"/>
        <v>2.3436113868497861E-4</v>
      </c>
      <c r="AS4722">
        <f t="shared" si="2453"/>
        <v>0</v>
      </c>
      <c r="AT4722">
        <f t="shared" si="2454"/>
        <v>0</v>
      </c>
    </row>
    <row r="4723" spans="14:46" x14ac:dyDescent="0.25">
      <c r="N4723">
        <f t="shared" si="2455"/>
        <v>4710</v>
      </c>
      <c r="O4723">
        <f t="shared" si="2438"/>
        <v>9864.6009322719492</v>
      </c>
      <c r="P4723">
        <f t="shared" si="2439"/>
        <v>8878.1408390447541</v>
      </c>
      <c r="Q4723">
        <f t="shared" si="2440"/>
        <v>5.1676741194144045E-40</v>
      </c>
      <c r="R4723">
        <f t="shared" si="2441"/>
        <v>2.5143409263572762E-32</v>
      </c>
      <c r="S4723">
        <f t="shared" si="2442"/>
        <v>3.4451160796096023E-40</v>
      </c>
      <c r="T4723">
        <f t="shared" si="2423"/>
        <v>-1.3044379379593522E-23</v>
      </c>
      <c r="U4723">
        <f t="shared" si="2443"/>
        <v>-1.3044379379593522E-23</v>
      </c>
      <c r="V4723">
        <f t="shared" si="2444"/>
        <v>-8.6981166756550347E-24</v>
      </c>
      <c r="W4723">
        <f t="shared" si="2445"/>
        <v>-8.6981166756550347E-24</v>
      </c>
      <c r="X4723">
        <f t="shared" si="2424"/>
        <v>5.0319295687009696E-32</v>
      </c>
      <c r="Y4723">
        <f t="shared" si="2425"/>
        <v>6.7106773298406511E-32</v>
      </c>
      <c r="Z4723">
        <f t="shared" si="2426"/>
        <v>4.0963392277033401E-19</v>
      </c>
      <c r="AA4723">
        <f t="shared" si="2427"/>
        <v>4.2320839577841715E-16</v>
      </c>
      <c r="AB4723">
        <f t="shared" si="2446"/>
        <v>0</v>
      </c>
      <c r="AC4723">
        <f t="shared" si="2447"/>
        <v>0</v>
      </c>
      <c r="AD4723">
        <f t="shared" si="2428"/>
        <v>1</v>
      </c>
      <c r="AE4723">
        <f t="shared" si="2429"/>
        <v>0</v>
      </c>
      <c r="AF4723">
        <f t="shared" si="2430"/>
        <v>0</v>
      </c>
      <c r="AG4723">
        <f t="shared" si="2431"/>
        <v>-8879.1408390447541</v>
      </c>
      <c r="AH4723">
        <f t="shared" si="2432"/>
        <v>0</v>
      </c>
      <c r="AI4723">
        <f t="shared" si="2433"/>
        <v>1</v>
      </c>
      <c r="AJ4723">
        <f t="shared" si="2434"/>
        <v>-2</v>
      </c>
      <c r="AK4723">
        <f t="shared" si="2435"/>
        <v>1</v>
      </c>
      <c r="AL4723">
        <f t="shared" si="2436"/>
        <v>2.1142231256219265E-16</v>
      </c>
      <c r="AM4723">
        <f t="shared" si="2448"/>
        <v>0</v>
      </c>
      <c r="AN4723" s="22">
        <f t="shared" si="2437"/>
        <v>-3.6377065403184034E-19</v>
      </c>
      <c r="AO4723">
        <f t="shared" si="2449"/>
        <v>4.0963392277033401E-19</v>
      </c>
      <c r="AP4723">
        <f t="shared" si="2450"/>
        <v>4.2320839577841715E-16</v>
      </c>
      <c r="AQ4723">
        <f t="shared" si="2451"/>
        <v>4.0963392277033401E-19</v>
      </c>
      <c r="AR4723">
        <f t="shared" si="2452"/>
        <v>4.2320839577841715E-16</v>
      </c>
      <c r="AS4723">
        <f t="shared" si="2453"/>
        <v>0</v>
      </c>
      <c r="AT4723">
        <f t="shared" si="2454"/>
        <v>0</v>
      </c>
    </row>
    <row r="4724" spans="14:46" x14ac:dyDescent="0.25">
      <c r="N4724">
        <f t="shared" si="2455"/>
        <v>4711</v>
      </c>
      <c r="O4724">
        <f t="shared" si="2438"/>
        <v>9866.6953273743438</v>
      </c>
      <c r="P4724">
        <f t="shared" si="2439"/>
        <v>8880.0257946369093</v>
      </c>
      <c r="Q4724">
        <f t="shared" si="2440"/>
        <v>1.5827210830154892E-16</v>
      </c>
      <c r="R4724">
        <f t="shared" si="2441"/>
        <v>7.7040275576728318E-9</v>
      </c>
      <c r="S4724">
        <f t="shared" si="2442"/>
        <v>1.0551473886769925E-16</v>
      </c>
      <c r="T4724">
        <f t="shared" si="2423"/>
        <v>-3.6087417446432103E-12</v>
      </c>
      <c r="U4724">
        <f t="shared" si="2443"/>
        <v>-3.6087417446432103E-12</v>
      </c>
      <c r="V4724">
        <f t="shared" si="2444"/>
        <v>-2.4063433304889132E-12</v>
      </c>
      <c r="W4724">
        <f t="shared" si="2445"/>
        <v>-2.4063433304889132E-12</v>
      </c>
      <c r="X4724">
        <f t="shared" si="2424"/>
        <v>1.5418004117136776E-8</v>
      </c>
      <c r="Y4724">
        <f t="shared" si="2425"/>
        <v>2.0561743677998103E-8</v>
      </c>
      <c r="Z4724">
        <f t="shared" si="2426"/>
        <v>-2.2669949301508362E-7</v>
      </c>
      <c r="AA4724">
        <f t="shared" si="2427"/>
        <v>-2.3426155789865857E-4</v>
      </c>
      <c r="AB4724">
        <f t="shared" si="2446"/>
        <v>-1.3785739935808521E-11</v>
      </c>
      <c r="AC4724">
        <f t="shared" si="2447"/>
        <v>-1.2242266457805549E-11</v>
      </c>
      <c r="AD4724">
        <f t="shared" si="2428"/>
        <v>1</v>
      </c>
      <c r="AE4724">
        <f t="shared" si="2429"/>
        <v>0</v>
      </c>
      <c r="AF4724">
        <f t="shared" si="2430"/>
        <v>0</v>
      </c>
      <c r="AG4724">
        <f t="shared" si="2431"/>
        <v>-8881.0257946369093</v>
      </c>
      <c r="AH4724">
        <f t="shared" si="2432"/>
        <v>0</v>
      </c>
      <c r="AI4724">
        <f t="shared" si="2433"/>
        <v>1</v>
      </c>
      <c r="AJ4724">
        <f t="shared" si="2434"/>
        <v>-2</v>
      </c>
      <c r="AK4724">
        <f t="shared" si="2435"/>
        <v>1</v>
      </c>
      <c r="AL4724">
        <f t="shared" si="2436"/>
        <v>-1.1703012002161618E-4</v>
      </c>
      <c r="AM4724">
        <f t="shared" si="2448"/>
        <v>0</v>
      </c>
      <c r="AN4724" s="22">
        <f t="shared" si="2437"/>
        <v>2.0131785542618469E-7</v>
      </c>
      <c r="AO4724">
        <f t="shared" si="2449"/>
        <v>-2.2669949301508362E-7</v>
      </c>
      <c r="AP4724">
        <f t="shared" si="2450"/>
        <v>-2.3426155789865854E-4</v>
      </c>
      <c r="AQ4724">
        <f t="shared" si="2451"/>
        <v>-2.2669949301508362E-7</v>
      </c>
      <c r="AR4724">
        <f t="shared" si="2452"/>
        <v>-2.3426155789865854E-4</v>
      </c>
      <c r="AS4724">
        <f t="shared" si="2453"/>
        <v>0</v>
      </c>
      <c r="AT4724">
        <f t="shared" si="2454"/>
        <v>0</v>
      </c>
    </row>
    <row r="4725" spans="14:46" x14ac:dyDescent="0.25">
      <c r="N4725">
        <f t="shared" si="2455"/>
        <v>4712</v>
      </c>
      <c r="O4725">
        <f t="shared" si="2438"/>
        <v>9868.7897224767366</v>
      </c>
      <c r="P4725">
        <f t="shared" si="2439"/>
        <v>8881.9107502290626</v>
      </c>
      <c r="Q4725">
        <f t="shared" si="2440"/>
        <v>1.5813779443752001E-16</v>
      </c>
      <c r="R4725">
        <f t="shared" si="2441"/>
        <v>7.7007579438866046E-9</v>
      </c>
      <c r="S4725">
        <f t="shared" si="2442"/>
        <v>1.0542519629167998E-16</v>
      </c>
      <c r="T4725">
        <f t="shared" si="2423"/>
        <v>3.6064441523298577E-12</v>
      </c>
      <c r="U4725">
        <f t="shared" si="2443"/>
        <v>3.6064441523298577E-12</v>
      </c>
      <c r="V4725">
        <f t="shared" si="2444"/>
        <v>2.4048111648125696E-12</v>
      </c>
      <c r="W4725">
        <f t="shared" si="2445"/>
        <v>2.4048111648125696E-12</v>
      </c>
      <c r="X4725">
        <f t="shared" si="2424"/>
        <v>1.5411458556654388E-8</v>
      </c>
      <c r="Y4725">
        <f t="shared" si="2425"/>
        <v>2.0553013460167341E-8</v>
      </c>
      <c r="Z4725">
        <f t="shared" si="2426"/>
        <v>2.266032810389691E-7</v>
      </c>
      <c r="AA4725">
        <f t="shared" si="2427"/>
        <v>2.3421179923282373E-4</v>
      </c>
      <c r="AB4725">
        <f t="shared" si="2446"/>
        <v>1.3776964799823516E-11</v>
      </c>
      <c r="AC4725">
        <f t="shared" si="2447"/>
        <v>1.2234473799946169E-11</v>
      </c>
      <c r="AD4725">
        <f t="shared" si="2428"/>
        <v>1</v>
      </c>
      <c r="AE4725">
        <f t="shared" si="2429"/>
        <v>0</v>
      </c>
      <c r="AF4725">
        <f t="shared" si="2430"/>
        <v>0</v>
      </c>
      <c r="AG4725">
        <f t="shared" si="2431"/>
        <v>-8882.9107502290626</v>
      </c>
      <c r="AH4725">
        <f t="shared" si="2432"/>
        <v>0</v>
      </c>
      <c r="AI4725">
        <f t="shared" si="2433"/>
        <v>1</v>
      </c>
      <c r="AJ4725">
        <f t="shared" si="2434"/>
        <v>-2</v>
      </c>
      <c r="AK4725">
        <f t="shared" si="2435"/>
        <v>1</v>
      </c>
      <c r="AL4725">
        <f t="shared" si="2436"/>
        <v>1.1700528340866455E-4</v>
      </c>
      <c r="AM4725">
        <f t="shared" si="2448"/>
        <v>0</v>
      </c>
      <c r="AN4725" s="22">
        <f t="shared" si="2437"/>
        <v>-2.0123241549463935E-7</v>
      </c>
      <c r="AO4725">
        <f t="shared" si="2449"/>
        <v>2.266032810389691E-7</v>
      </c>
      <c r="AP4725">
        <f t="shared" si="2450"/>
        <v>2.3421179923282373E-4</v>
      </c>
      <c r="AQ4725">
        <f t="shared" si="2451"/>
        <v>2.266032810389691E-7</v>
      </c>
      <c r="AR4725">
        <f t="shared" si="2452"/>
        <v>2.3421179923282373E-4</v>
      </c>
      <c r="AS4725">
        <f t="shared" si="2453"/>
        <v>0</v>
      </c>
      <c r="AT4725">
        <f t="shared" si="2454"/>
        <v>0</v>
      </c>
    </row>
    <row r="4726" spans="14:46" x14ac:dyDescent="0.25">
      <c r="N4726">
        <f t="shared" si="2455"/>
        <v>4713</v>
      </c>
      <c r="O4726">
        <f t="shared" si="2438"/>
        <v>9870.8841175791295</v>
      </c>
      <c r="P4726">
        <f t="shared" si="2439"/>
        <v>8883.795705821216</v>
      </c>
      <c r="Q4726">
        <f t="shared" si="2440"/>
        <v>1.7202620204757802E-40</v>
      </c>
      <c r="R4726">
        <f t="shared" si="2441"/>
        <v>8.3806308703700896E-33</v>
      </c>
      <c r="S4726">
        <f t="shared" si="2442"/>
        <v>1.1468413469838532E-40</v>
      </c>
      <c r="T4726">
        <f t="shared" si="2423"/>
        <v>-7.5213613048834202E-24</v>
      </c>
      <c r="U4726">
        <f t="shared" si="2443"/>
        <v>-7.5213613048834202E-24</v>
      </c>
      <c r="V4726">
        <f t="shared" si="2444"/>
        <v>-5.0153148240050387E-24</v>
      </c>
      <c r="W4726">
        <f t="shared" si="2445"/>
        <v>-5.0153148240050387E-24</v>
      </c>
      <c r="X4726">
        <f t="shared" si="2424"/>
        <v>1.6772079917128398E-32</v>
      </c>
      <c r="Y4726">
        <f t="shared" si="2425"/>
        <v>2.2367562899326789E-32</v>
      </c>
      <c r="Z4726">
        <f t="shared" si="2426"/>
        <v>2.363445846327264E-19</v>
      </c>
      <c r="AA4726">
        <f t="shared" si="2427"/>
        <v>2.4433197814282107E-16</v>
      </c>
      <c r="AB4726">
        <f t="shared" si="2446"/>
        <v>0</v>
      </c>
      <c r="AC4726">
        <f t="shared" si="2447"/>
        <v>0</v>
      </c>
      <c r="AD4726">
        <f t="shared" si="2428"/>
        <v>1</v>
      </c>
      <c r="AE4726">
        <f t="shared" si="2429"/>
        <v>0</v>
      </c>
      <c r="AF4726">
        <f t="shared" si="2430"/>
        <v>0</v>
      </c>
      <c r="AG4726">
        <f t="shared" si="2431"/>
        <v>-8884.795705821216</v>
      </c>
      <c r="AH4726">
        <f t="shared" si="2432"/>
        <v>0</v>
      </c>
      <c r="AI4726">
        <f t="shared" si="2433"/>
        <v>1</v>
      </c>
      <c r="AJ4726">
        <f t="shared" si="2434"/>
        <v>-2</v>
      </c>
      <c r="AK4726">
        <f t="shared" si="2435"/>
        <v>1</v>
      </c>
      <c r="AL4726">
        <f t="shared" si="2436"/>
        <v>1.2206104753782777E-16</v>
      </c>
      <c r="AM4726">
        <f t="shared" si="2448"/>
        <v>0</v>
      </c>
      <c r="AN4726" s="22">
        <f t="shared" si="2437"/>
        <v>-2.0988306716554268E-19</v>
      </c>
      <c r="AO4726">
        <f t="shared" si="2449"/>
        <v>2.363445846327264E-19</v>
      </c>
      <c r="AP4726">
        <f t="shared" si="2450"/>
        <v>2.4433197814282107E-16</v>
      </c>
      <c r="AQ4726">
        <f t="shared" si="2451"/>
        <v>2.363445846327264E-19</v>
      </c>
      <c r="AR4726">
        <f t="shared" si="2452"/>
        <v>2.4433197814282107E-16</v>
      </c>
      <c r="AS4726">
        <f t="shared" si="2453"/>
        <v>0</v>
      </c>
      <c r="AT4726">
        <f t="shared" si="2454"/>
        <v>0</v>
      </c>
    </row>
    <row r="4727" spans="14:46" x14ac:dyDescent="0.25">
      <c r="N4727">
        <f t="shared" si="2455"/>
        <v>4714</v>
      </c>
      <c r="O4727">
        <f t="shared" si="2438"/>
        <v>9872.9785126815241</v>
      </c>
      <c r="P4727">
        <f t="shared" si="2439"/>
        <v>8885.6806614133711</v>
      </c>
      <c r="Q4727">
        <f t="shared" si="2440"/>
        <v>1.5786959387128753E-16</v>
      </c>
      <c r="R4727">
        <f t="shared" si="2441"/>
        <v>7.6942249575903159E-9</v>
      </c>
      <c r="S4727">
        <f t="shared" si="2442"/>
        <v>1.0524639591419169E-16</v>
      </c>
      <c r="T4727">
        <f t="shared" si="2423"/>
        <v>-3.6018548156574938E-12</v>
      </c>
      <c r="U4727">
        <f t="shared" si="2443"/>
        <v>-3.6018548156574938E-12</v>
      </c>
      <c r="V4727">
        <f t="shared" si="2444"/>
        <v>-2.4017507334873961E-12</v>
      </c>
      <c r="W4727">
        <f t="shared" si="2445"/>
        <v>-2.4017507334873961E-12</v>
      </c>
      <c r="X4727">
        <f t="shared" si="2424"/>
        <v>1.5398379934357377E-8</v>
      </c>
      <c r="Y4727">
        <f t="shared" si="2425"/>
        <v>2.0535569696531161E-8</v>
      </c>
      <c r="Z4727">
        <f t="shared" si="2426"/>
        <v>-2.2641104074295334E-7</v>
      </c>
      <c r="AA4727">
        <f t="shared" si="2427"/>
        <v>-2.3411234528872261E-4</v>
      </c>
      <c r="AB4727">
        <f t="shared" si="2446"/>
        <v>-1.3759436858018365E-11</v>
      </c>
      <c r="AC4727">
        <f t="shared" si="2447"/>
        <v>-1.2218908314272044E-11</v>
      </c>
      <c r="AD4727">
        <f t="shared" si="2428"/>
        <v>1</v>
      </c>
      <c r="AE4727">
        <f t="shared" si="2429"/>
        <v>0</v>
      </c>
      <c r="AF4727">
        <f t="shared" si="2430"/>
        <v>0</v>
      </c>
      <c r="AG4727">
        <f t="shared" si="2431"/>
        <v>-8886.6806614133711</v>
      </c>
      <c r="AH4727">
        <f t="shared" si="2432"/>
        <v>0</v>
      </c>
      <c r="AI4727">
        <f t="shared" si="2433"/>
        <v>1</v>
      </c>
      <c r="AJ4727">
        <f t="shared" si="2434"/>
        <v>-2</v>
      </c>
      <c r="AK4727">
        <f t="shared" si="2435"/>
        <v>1</v>
      </c>
      <c r="AL4727">
        <f t="shared" si="2436"/>
        <v>-1.1695564179499865E-4</v>
      </c>
      <c r="AM4727">
        <f t="shared" si="2448"/>
        <v>0</v>
      </c>
      <c r="AN4727" s="22">
        <f t="shared" si="2437"/>
        <v>2.0106169872532775E-7</v>
      </c>
      <c r="AO4727">
        <f t="shared" si="2449"/>
        <v>-2.2641104074295334E-7</v>
      </c>
      <c r="AP4727">
        <f t="shared" si="2450"/>
        <v>-2.3411234528872263E-4</v>
      </c>
      <c r="AQ4727">
        <f t="shared" si="2451"/>
        <v>-2.2641104074295334E-7</v>
      </c>
      <c r="AR4727">
        <f t="shared" si="2452"/>
        <v>-2.3411234528872263E-4</v>
      </c>
      <c r="AS4727">
        <f t="shared" si="2453"/>
        <v>0</v>
      </c>
      <c r="AT4727">
        <f t="shared" si="2454"/>
        <v>0</v>
      </c>
    </row>
    <row r="4728" spans="14:46" x14ac:dyDescent="0.25">
      <c r="N4728">
        <f t="shared" si="2455"/>
        <v>4715</v>
      </c>
      <c r="O4728">
        <f t="shared" si="2438"/>
        <v>9875.0729077839169</v>
      </c>
      <c r="P4728">
        <f t="shared" si="2439"/>
        <v>8887.5656170055263</v>
      </c>
      <c r="Q4728">
        <f t="shared" si="2440"/>
        <v>1.577357068068585E-16</v>
      </c>
      <c r="R4728">
        <f t="shared" si="2441"/>
        <v>7.6909615815511809E-9</v>
      </c>
      <c r="S4728">
        <f t="shared" si="2442"/>
        <v>1.0515713787123902E-16</v>
      </c>
      <c r="T4728">
        <f t="shared" si="2423"/>
        <v>3.5995630671643323E-12</v>
      </c>
      <c r="U4728">
        <f t="shared" si="2443"/>
        <v>3.5995630671643323E-12</v>
      </c>
      <c r="V4728">
        <f t="shared" si="2444"/>
        <v>2.4002224650812868E-12</v>
      </c>
      <c r="W4728">
        <f t="shared" si="2445"/>
        <v>2.4002224650812868E-12</v>
      </c>
      <c r="X4728">
        <f t="shared" si="2424"/>
        <v>1.5391846865473209E-8</v>
      </c>
      <c r="Y4728">
        <f t="shared" si="2425"/>
        <v>2.0526856141294651E-8</v>
      </c>
      <c r="Z4728">
        <f t="shared" si="2426"/>
        <v>2.2631501231920062E-7</v>
      </c>
      <c r="AA4728">
        <f t="shared" si="2427"/>
        <v>2.3406264998355043E-4</v>
      </c>
      <c r="AB4728">
        <f t="shared" si="2446"/>
        <v>1.3750684036416072E-11</v>
      </c>
      <c r="AC4728">
        <f t="shared" si="2447"/>
        <v>1.221113547244214E-11</v>
      </c>
      <c r="AD4728">
        <f t="shared" si="2428"/>
        <v>1</v>
      </c>
      <c r="AE4728">
        <f t="shared" si="2429"/>
        <v>0</v>
      </c>
      <c r="AF4728">
        <f t="shared" si="2430"/>
        <v>0</v>
      </c>
      <c r="AG4728">
        <f t="shared" si="2431"/>
        <v>-8888.5656170055263</v>
      </c>
      <c r="AH4728">
        <f t="shared" si="2432"/>
        <v>0</v>
      </c>
      <c r="AI4728">
        <f t="shared" si="2433"/>
        <v>1</v>
      </c>
      <c r="AJ4728">
        <f t="shared" si="2434"/>
        <v>-2</v>
      </c>
      <c r="AK4728">
        <f t="shared" si="2435"/>
        <v>1</v>
      </c>
      <c r="AL4728">
        <f t="shared" si="2436"/>
        <v>1.1693083678087755E-4</v>
      </c>
      <c r="AM4728">
        <f t="shared" si="2448"/>
        <v>0</v>
      </c>
      <c r="AN4728" s="22">
        <f t="shared" si="2437"/>
        <v>-2.0097642179533747E-7</v>
      </c>
      <c r="AO4728">
        <f t="shared" si="2449"/>
        <v>2.2631501231920062E-7</v>
      </c>
      <c r="AP4728">
        <f t="shared" si="2450"/>
        <v>2.3406264998355043E-4</v>
      </c>
      <c r="AQ4728">
        <f t="shared" si="2451"/>
        <v>2.2631501231920062E-7</v>
      </c>
      <c r="AR4728">
        <f t="shared" si="2452"/>
        <v>2.3406264998355043E-4</v>
      </c>
      <c r="AS4728">
        <f t="shared" si="2453"/>
        <v>0</v>
      </c>
      <c r="AT4728">
        <f t="shared" si="2454"/>
        <v>0</v>
      </c>
    </row>
    <row r="4729" spans="14:46" x14ac:dyDescent="0.25">
      <c r="N4729">
        <f t="shared" si="2455"/>
        <v>4716</v>
      </c>
      <c r="O4729">
        <f t="shared" si="2438"/>
        <v>9877.1673028863097</v>
      </c>
      <c r="P4729">
        <f t="shared" si="2439"/>
        <v>8889.4505725976796</v>
      </c>
      <c r="Q4729">
        <f t="shared" si="2440"/>
        <v>1.2416297737860756E-41</v>
      </c>
      <c r="R4729">
        <f t="shared" si="2441"/>
        <v>6.0565728125222191E-34</v>
      </c>
      <c r="S4729">
        <f t="shared" si="2442"/>
        <v>8.2775318252405042E-42</v>
      </c>
      <c r="T4729">
        <f t="shared" si="2423"/>
        <v>-2.0193829035214632E-24</v>
      </c>
      <c r="U4729">
        <f t="shared" si="2443"/>
        <v>-2.0193829035214632E-24</v>
      </c>
      <c r="V4729">
        <f t="shared" si="2444"/>
        <v>-1.3465434277291449E-24</v>
      </c>
      <c r="W4729">
        <f t="shared" si="2445"/>
        <v>-1.3465434277291449E-24</v>
      </c>
      <c r="X4729">
        <f t="shared" si="2424"/>
        <v>1.2120958806884194E-33</v>
      </c>
      <c r="Y4729">
        <f t="shared" si="2425"/>
        <v>1.6164737644083098E-33</v>
      </c>
      <c r="Z4729">
        <f t="shared" si="2426"/>
        <v>6.3495714467762643E-20</v>
      </c>
      <c r="AA4729">
        <f t="shared" si="2427"/>
        <v>6.5683334013460455E-17</v>
      </c>
      <c r="AB4729">
        <f t="shared" si="2446"/>
        <v>0</v>
      </c>
      <c r="AC4729">
        <f t="shared" si="2447"/>
        <v>0</v>
      </c>
      <c r="AD4729">
        <f t="shared" si="2428"/>
        <v>1</v>
      </c>
      <c r="AE4729">
        <f t="shared" si="2429"/>
        <v>0</v>
      </c>
      <c r="AF4729">
        <f t="shared" si="2430"/>
        <v>0</v>
      </c>
      <c r="AG4729">
        <f t="shared" si="2431"/>
        <v>-8890.4505725976796</v>
      </c>
      <c r="AH4729">
        <f t="shared" si="2432"/>
        <v>0</v>
      </c>
      <c r="AI4729">
        <f t="shared" si="2433"/>
        <v>1</v>
      </c>
      <c r="AJ4729">
        <f t="shared" si="2434"/>
        <v>-2</v>
      </c>
      <c r="AK4729">
        <f t="shared" si="2435"/>
        <v>1</v>
      </c>
      <c r="AL4729">
        <f t="shared" si="2436"/>
        <v>3.2813473690338691E-17</v>
      </c>
      <c r="AM4729">
        <f t="shared" si="2448"/>
        <v>0</v>
      </c>
      <c r="AN4729" s="22">
        <f t="shared" si="2437"/>
        <v>-5.6386632783071666E-20</v>
      </c>
      <c r="AO4729">
        <f t="shared" si="2449"/>
        <v>6.3495714467762643E-20</v>
      </c>
      <c r="AP4729">
        <f t="shared" si="2450"/>
        <v>6.5683334013460455E-17</v>
      </c>
      <c r="AQ4729">
        <f t="shared" si="2451"/>
        <v>6.3495714467762643E-20</v>
      </c>
      <c r="AR4729">
        <f t="shared" si="2452"/>
        <v>6.5683334013460455E-17</v>
      </c>
      <c r="AS4729">
        <f t="shared" si="2453"/>
        <v>0</v>
      </c>
      <c r="AT4729">
        <f t="shared" si="2454"/>
        <v>0</v>
      </c>
    </row>
    <row r="4730" spans="14:46" x14ac:dyDescent="0.25">
      <c r="N4730">
        <f t="shared" si="2455"/>
        <v>4717</v>
      </c>
      <c r="O4730">
        <f t="shared" si="2438"/>
        <v>9879.2616979887025</v>
      </c>
      <c r="P4730">
        <f t="shared" si="2439"/>
        <v>8891.335528189833</v>
      </c>
      <c r="Q4730">
        <f t="shared" si="2440"/>
        <v>1.5746835821140724E-16</v>
      </c>
      <c r="R4730">
        <f t="shared" si="2441"/>
        <v>7.6844410548618354E-9</v>
      </c>
      <c r="S4730">
        <f t="shared" si="2442"/>
        <v>1.0497890547427149E-16</v>
      </c>
      <c r="T4730">
        <f t="shared" si="2423"/>
        <v>-3.5949853995579446E-12</v>
      </c>
      <c r="U4730">
        <f t="shared" si="2443"/>
        <v>-3.5949853995579446E-12</v>
      </c>
      <c r="V4730">
        <f t="shared" si="2444"/>
        <v>-2.3971698159083455E-12</v>
      </c>
      <c r="W4730">
        <f t="shared" si="2445"/>
        <v>-2.3971698159083455E-12</v>
      </c>
      <c r="X4730">
        <f t="shared" si="2424"/>
        <v>1.5378793194546933E-8</v>
      </c>
      <c r="Y4730">
        <f t="shared" si="2425"/>
        <v>2.0509445660390013E-8</v>
      </c>
      <c r="Z4730">
        <f t="shared" si="2426"/>
        <v>-2.2612313866068961E-7</v>
      </c>
      <c r="AA4730">
        <f t="shared" si="2427"/>
        <v>-2.3396332263947255E-4</v>
      </c>
      <c r="AB4730">
        <f t="shared" si="2446"/>
        <v>-1.3733200652431955E-11</v>
      </c>
      <c r="AC4730">
        <f t="shared" si="2447"/>
        <v>-1.2195609555825609E-11</v>
      </c>
      <c r="AD4730">
        <f t="shared" si="2428"/>
        <v>1</v>
      </c>
      <c r="AE4730">
        <f t="shared" si="2429"/>
        <v>0</v>
      </c>
      <c r="AF4730">
        <f t="shared" si="2430"/>
        <v>0</v>
      </c>
      <c r="AG4730">
        <f t="shared" si="2431"/>
        <v>-8892.335528189833</v>
      </c>
      <c r="AH4730">
        <f t="shared" si="2432"/>
        <v>0</v>
      </c>
      <c r="AI4730">
        <f t="shared" si="2433"/>
        <v>1</v>
      </c>
      <c r="AJ4730">
        <f t="shared" si="2434"/>
        <v>-2</v>
      </c>
      <c r="AK4730">
        <f t="shared" si="2435"/>
        <v>1</v>
      </c>
      <c r="AL4730">
        <f t="shared" si="2436"/>
        <v>-1.1688125830442916E-4</v>
      </c>
      <c r="AM4730">
        <f t="shared" si="2448"/>
        <v>0</v>
      </c>
      <c r="AN4730" s="22">
        <f t="shared" si="2437"/>
        <v>2.0080603061422788E-7</v>
      </c>
      <c r="AO4730">
        <f t="shared" si="2449"/>
        <v>-2.2612313866068961E-7</v>
      </c>
      <c r="AP4730">
        <f t="shared" si="2450"/>
        <v>-2.3396332263947255E-4</v>
      </c>
      <c r="AQ4730">
        <f t="shared" si="2451"/>
        <v>-2.2612313866068961E-7</v>
      </c>
      <c r="AR4730">
        <f t="shared" si="2452"/>
        <v>-2.3396332263947255E-4</v>
      </c>
      <c r="AS4730">
        <f t="shared" si="2453"/>
        <v>0</v>
      </c>
      <c r="AT4730">
        <f t="shared" si="2454"/>
        <v>0</v>
      </c>
    </row>
    <row r="4731" spans="14:46" x14ac:dyDescent="0.25">
      <c r="N4731">
        <f t="shared" si="2455"/>
        <v>4718</v>
      </c>
      <c r="O4731">
        <f t="shared" si="2438"/>
        <v>9881.3560930910953</v>
      </c>
      <c r="P4731">
        <f t="shared" si="2439"/>
        <v>8893.2204837819863</v>
      </c>
      <c r="Q4731">
        <f t="shared" si="2440"/>
        <v>1.5733489631949864E-16</v>
      </c>
      <c r="R4731">
        <f t="shared" si="2441"/>
        <v>7.6811839006805266E-9</v>
      </c>
      <c r="S4731">
        <f t="shared" si="2442"/>
        <v>1.0488993087966575E-16</v>
      </c>
      <c r="T4731">
        <f t="shared" si="2423"/>
        <v>3.5926994763325079E-12</v>
      </c>
      <c r="U4731">
        <f t="shared" si="2443"/>
        <v>3.5926994763325079E-12</v>
      </c>
      <c r="V4731">
        <f t="shared" si="2444"/>
        <v>2.3956454323988652E-12</v>
      </c>
      <c r="W4731">
        <f t="shared" si="2445"/>
        <v>2.3956454323988652E-12</v>
      </c>
      <c r="X4731">
        <f t="shared" si="2424"/>
        <v>1.5372272585431263E-8</v>
      </c>
      <c r="Y4731">
        <f t="shared" si="2425"/>
        <v>2.0500748725285459E-8</v>
      </c>
      <c r="Z4731">
        <f t="shared" si="2426"/>
        <v>2.2602729332221506E-7</v>
      </c>
      <c r="AA4731">
        <f t="shared" si="2427"/>
        <v>2.3391369057352784E-4</v>
      </c>
      <c r="AB4731">
        <f t="shared" si="2446"/>
        <v>1.3724470074328118E-11</v>
      </c>
      <c r="AC4731">
        <f t="shared" si="2447"/>
        <v>1.2187856467077233E-11</v>
      </c>
      <c r="AD4731">
        <f t="shared" si="2428"/>
        <v>1</v>
      </c>
      <c r="AE4731">
        <f t="shared" si="2429"/>
        <v>0</v>
      </c>
      <c r="AF4731">
        <f t="shared" si="2430"/>
        <v>0</v>
      </c>
      <c r="AG4731">
        <f t="shared" si="2431"/>
        <v>-8894.2204837819863</v>
      </c>
      <c r="AH4731">
        <f t="shared" si="2432"/>
        <v>0</v>
      </c>
      <c r="AI4731">
        <f t="shared" si="2433"/>
        <v>1</v>
      </c>
      <c r="AJ4731">
        <f t="shared" si="2434"/>
        <v>-2</v>
      </c>
      <c r="AK4731">
        <f t="shared" si="2435"/>
        <v>1</v>
      </c>
      <c r="AL4731">
        <f t="shared" si="2436"/>
        <v>1.1685648482862842E-4</v>
      </c>
      <c r="AM4731">
        <f t="shared" si="2448"/>
        <v>0</v>
      </c>
      <c r="AN4731" s="22">
        <f t="shared" si="2437"/>
        <v>-2.0072091627100457E-7</v>
      </c>
      <c r="AO4731">
        <f t="shared" si="2449"/>
        <v>2.2602729332221506E-7</v>
      </c>
      <c r="AP4731">
        <f t="shared" si="2450"/>
        <v>2.3391369057352784E-4</v>
      </c>
      <c r="AQ4731">
        <f t="shared" si="2451"/>
        <v>2.2602729332221506E-7</v>
      </c>
      <c r="AR4731">
        <f t="shared" si="2452"/>
        <v>2.3391369057352784E-4</v>
      </c>
      <c r="AS4731">
        <f t="shared" si="2453"/>
        <v>0</v>
      </c>
      <c r="AT4731">
        <f t="shared" si="2454"/>
        <v>0</v>
      </c>
    </row>
    <row r="4732" spans="14:46" x14ac:dyDescent="0.25">
      <c r="N4732">
        <f t="shared" si="2455"/>
        <v>4719</v>
      </c>
      <c r="O4732">
        <f t="shared" si="2438"/>
        <v>9883.4504881934899</v>
      </c>
      <c r="P4732">
        <f t="shared" si="2439"/>
        <v>8895.1054393741415</v>
      </c>
      <c r="Q4732">
        <f t="shared" si="2440"/>
        <v>3.6531733782963933E-41</v>
      </c>
      <c r="R4732">
        <f t="shared" si="2441"/>
        <v>1.7842572514460171E-33</v>
      </c>
      <c r="S4732">
        <f t="shared" si="2442"/>
        <v>2.4354489188642624E-41</v>
      </c>
      <c r="T4732">
        <f t="shared" si="2423"/>
        <v>3.4616360034872664E-24</v>
      </c>
      <c r="U4732">
        <f t="shared" si="2443"/>
        <v>3.4616360034872664E-24</v>
      </c>
      <c r="V4732">
        <f t="shared" si="2444"/>
        <v>2.3082509849060765E-24</v>
      </c>
      <c r="W4732">
        <f t="shared" si="2445"/>
        <v>2.3082509849060765E-24</v>
      </c>
      <c r="X4732">
        <f t="shared" si="2424"/>
        <v>3.5708147912361024E-33</v>
      </c>
      <c r="Y4732">
        <f t="shared" si="2425"/>
        <v>4.7621048258595386E-33</v>
      </c>
      <c r="Z4732">
        <f t="shared" si="2426"/>
        <v>-1.0891394708779966E-19</v>
      </c>
      <c r="AA4732">
        <f t="shared" si="2427"/>
        <v>-1.127379713879523E-16</v>
      </c>
      <c r="AB4732">
        <f t="shared" si="2446"/>
        <v>0</v>
      </c>
      <c r="AC4732">
        <f t="shared" si="2447"/>
        <v>0</v>
      </c>
      <c r="AD4732">
        <f t="shared" si="2428"/>
        <v>1</v>
      </c>
      <c r="AE4732">
        <f t="shared" si="2429"/>
        <v>0</v>
      </c>
      <c r="AF4732">
        <f t="shared" si="2430"/>
        <v>0</v>
      </c>
      <c r="AG4732">
        <f t="shared" si="2431"/>
        <v>-8896.1054393741415</v>
      </c>
      <c r="AH4732">
        <f t="shared" si="2432"/>
        <v>0</v>
      </c>
      <c r="AI4732">
        <f t="shared" si="2433"/>
        <v>1</v>
      </c>
      <c r="AJ4732">
        <f t="shared" si="2434"/>
        <v>-2</v>
      </c>
      <c r="AK4732">
        <f t="shared" si="2435"/>
        <v>1</v>
      </c>
      <c r="AL4732">
        <f t="shared" si="2436"/>
        <v>-5.6320625810236873E-17</v>
      </c>
      <c r="AM4732">
        <f t="shared" si="2448"/>
        <v>0</v>
      </c>
      <c r="AN4732" s="22">
        <f t="shared" si="2437"/>
        <v>9.6719767478556387E-20</v>
      </c>
      <c r="AO4732">
        <f t="shared" si="2449"/>
        <v>-1.0891394708779966E-19</v>
      </c>
      <c r="AP4732">
        <f t="shared" si="2450"/>
        <v>-1.127379713879523E-16</v>
      </c>
      <c r="AQ4732">
        <f t="shared" si="2451"/>
        <v>-1.0891394708779966E-19</v>
      </c>
      <c r="AR4732">
        <f t="shared" si="2452"/>
        <v>-1.127379713879523E-16</v>
      </c>
      <c r="AS4732">
        <f t="shared" si="2453"/>
        <v>0</v>
      </c>
      <c r="AT4732">
        <f t="shared" si="2454"/>
        <v>0</v>
      </c>
    </row>
    <row r="4733" spans="14:46" x14ac:dyDescent="0.25">
      <c r="N4733">
        <f t="shared" si="2455"/>
        <v>4720</v>
      </c>
      <c r="O4733">
        <f t="shared" si="2438"/>
        <v>9885.5448832958828</v>
      </c>
      <c r="P4733">
        <f t="shared" si="2439"/>
        <v>8896.9903949662948</v>
      </c>
      <c r="Q4733">
        <f t="shared" si="2440"/>
        <v>1.5706839644922847E-16</v>
      </c>
      <c r="R4733">
        <f t="shared" si="2441"/>
        <v>7.6746758019345886E-9</v>
      </c>
      <c r="S4733">
        <f t="shared" si="2442"/>
        <v>1.0471226429948568E-16</v>
      </c>
      <c r="T4733">
        <f t="shared" si="2423"/>
        <v>-3.5881334407277387E-12</v>
      </c>
      <c r="U4733">
        <f t="shared" si="2443"/>
        <v>-3.5881334407277387E-12</v>
      </c>
      <c r="V4733">
        <f t="shared" si="2444"/>
        <v>-2.392600540658012E-12</v>
      </c>
      <c r="W4733">
        <f t="shared" si="2445"/>
        <v>-2.392600540658012E-12</v>
      </c>
      <c r="X4733">
        <f t="shared" si="2424"/>
        <v>1.5359243802446533E-8</v>
      </c>
      <c r="Y4733">
        <f t="shared" si="2425"/>
        <v>2.0483371442494913E-8</v>
      </c>
      <c r="Z4733">
        <f t="shared" si="2426"/>
        <v>-2.2583578536947476E-7</v>
      </c>
      <c r="AA4733">
        <f t="shared" si="2427"/>
        <v>-2.3381448958789396E-4</v>
      </c>
      <c r="AB4733">
        <f t="shared" si="2446"/>
        <v>-1.3707031106666782E-11</v>
      </c>
      <c r="AC4733">
        <f t="shared" si="2447"/>
        <v>-1.2172369993862415E-11</v>
      </c>
      <c r="AD4733">
        <f t="shared" si="2428"/>
        <v>1</v>
      </c>
      <c r="AE4733">
        <f t="shared" si="2429"/>
        <v>0</v>
      </c>
      <c r="AF4733">
        <f t="shared" si="2430"/>
        <v>0</v>
      </c>
      <c r="AG4733">
        <f t="shared" si="2431"/>
        <v>-8897.9903949662948</v>
      </c>
      <c r="AH4733">
        <f t="shared" si="2432"/>
        <v>0</v>
      </c>
      <c r="AI4733">
        <f t="shared" si="2433"/>
        <v>1</v>
      </c>
      <c r="AJ4733">
        <f t="shared" si="2434"/>
        <v>-2</v>
      </c>
      <c r="AK4733">
        <f t="shared" si="2435"/>
        <v>1</v>
      </c>
      <c r="AL4733">
        <f t="shared" si="2436"/>
        <v>-1.1680696936902164E-4</v>
      </c>
      <c r="AM4733">
        <f t="shared" si="2448"/>
        <v>0</v>
      </c>
      <c r="AN4733" s="22">
        <f t="shared" si="2437"/>
        <v>2.0055084985068127E-7</v>
      </c>
      <c r="AO4733">
        <f t="shared" si="2449"/>
        <v>-2.2583578536947476E-7</v>
      </c>
      <c r="AP4733">
        <f t="shared" si="2450"/>
        <v>-2.3381448958789396E-4</v>
      </c>
      <c r="AQ4733">
        <f t="shared" si="2451"/>
        <v>-2.2583578536947476E-7</v>
      </c>
      <c r="AR4733">
        <f t="shared" si="2452"/>
        <v>-2.3381448958789396E-4</v>
      </c>
      <c r="AS4733">
        <f t="shared" si="2453"/>
        <v>0</v>
      </c>
      <c r="AT4733">
        <f t="shared" si="2454"/>
        <v>0</v>
      </c>
    </row>
    <row r="4734" spans="14:46" x14ac:dyDescent="0.25">
      <c r="N4734">
        <f t="shared" si="2455"/>
        <v>4721</v>
      </c>
      <c r="O4734">
        <f t="shared" si="2438"/>
        <v>9887.6392783982756</v>
      </c>
      <c r="P4734">
        <f t="shared" si="2439"/>
        <v>8898.8753505584482</v>
      </c>
      <c r="Q4734">
        <f t="shared" si="2440"/>
        <v>1.5693535811131099E-16</v>
      </c>
      <c r="R4734">
        <f t="shared" si="2441"/>
        <v>7.6714248538367832E-9</v>
      </c>
      <c r="S4734">
        <f t="shared" si="2442"/>
        <v>1.0462357207420733E-16</v>
      </c>
      <c r="T4734">
        <f t="shared" si="2423"/>
        <v>3.5858533242580861E-12</v>
      </c>
      <c r="U4734">
        <f t="shared" si="2443"/>
        <v>3.5858533242580861E-12</v>
      </c>
      <c r="V4734">
        <f t="shared" si="2444"/>
        <v>2.391080029698591E-12</v>
      </c>
      <c r="W4734">
        <f t="shared" si="2445"/>
        <v>2.391080029698591E-12</v>
      </c>
      <c r="X4734">
        <f t="shared" si="2424"/>
        <v>1.5352735621499784E-8</v>
      </c>
      <c r="Y4734">
        <f t="shared" si="2425"/>
        <v>2.0474691085366992E-8</v>
      </c>
      <c r="Z4734">
        <f t="shared" si="2426"/>
        <v>2.2574012265162668E-7</v>
      </c>
      <c r="AA4734">
        <f t="shared" si="2427"/>
        <v>2.3376492064103223E-4</v>
      </c>
      <c r="AB4734">
        <f t="shared" si="2446"/>
        <v>1.3698322701447163E-11</v>
      </c>
      <c r="AC4734">
        <f t="shared" si="2447"/>
        <v>1.2164636595487408E-11</v>
      </c>
      <c r="AD4734">
        <f t="shared" si="2428"/>
        <v>1</v>
      </c>
      <c r="AE4734">
        <f t="shared" si="2429"/>
        <v>0</v>
      </c>
      <c r="AF4734">
        <f t="shared" si="2430"/>
        <v>0</v>
      </c>
      <c r="AG4734">
        <f t="shared" si="2431"/>
        <v>-8899.8753505584482</v>
      </c>
      <c r="AH4734">
        <f t="shared" si="2432"/>
        <v>0</v>
      </c>
      <c r="AI4734">
        <f t="shared" si="2433"/>
        <v>1</v>
      </c>
      <c r="AJ4734">
        <f t="shared" si="2434"/>
        <v>-2</v>
      </c>
      <c r="AK4734">
        <f t="shared" si="2435"/>
        <v>1</v>
      </c>
      <c r="AL4734">
        <f t="shared" si="2436"/>
        <v>1.1678222737167531E-4</v>
      </c>
      <c r="AM4734">
        <f t="shared" si="2448"/>
        <v>0</v>
      </c>
      <c r="AN4734" s="22">
        <f t="shared" si="2437"/>
        <v>-2.004658976815962E-7</v>
      </c>
      <c r="AO4734">
        <f t="shared" si="2449"/>
        <v>2.2574012265162668E-7</v>
      </c>
      <c r="AP4734">
        <f t="shared" si="2450"/>
        <v>2.3376492064103223E-4</v>
      </c>
      <c r="AQ4734">
        <f t="shared" si="2451"/>
        <v>2.2574012265162668E-7</v>
      </c>
      <c r="AR4734">
        <f t="shared" si="2452"/>
        <v>2.3376492064103223E-4</v>
      </c>
      <c r="AS4734">
        <f t="shared" si="2453"/>
        <v>0</v>
      </c>
      <c r="AT4734">
        <f t="shared" si="2454"/>
        <v>0</v>
      </c>
    </row>
    <row r="4735" spans="14:46" x14ac:dyDescent="0.25">
      <c r="N4735">
        <f t="shared" si="2455"/>
        <v>4722</v>
      </c>
      <c r="O4735">
        <f t="shared" si="2438"/>
        <v>9889.7336735006684</v>
      </c>
      <c r="P4735">
        <f t="shared" si="2439"/>
        <v>8900.7603061506015</v>
      </c>
      <c r="Q4735">
        <f t="shared" si="2440"/>
        <v>1.1478025606565403E-40</v>
      </c>
      <c r="R4735">
        <f t="shared" si="2441"/>
        <v>5.6131466185850631E-33</v>
      </c>
      <c r="S4735">
        <f t="shared" si="2442"/>
        <v>7.6520170710436021E-41</v>
      </c>
      <c r="T4735">
        <f t="shared" si="2423"/>
        <v>-6.1320214958410313E-24</v>
      </c>
      <c r="U4735">
        <f t="shared" si="2443"/>
        <v>-6.1320214958410313E-24</v>
      </c>
      <c r="V4735">
        <f t="shared" si="2444"/>
        <v>-4.0888882369638177E-24</v>
      </c>
      <c r="W4735">
        <f t="shared" si="2445"/>
        <v>-4.0888882369638177E-24</v>
      </c>
      <c r="X4735">
        <f t="shared" si="2424"/>
        <v>1.1233525183414306E-32</v>
      </c>
      <c r="Y4735">
        <f t="shared" si="2425"/>
        <v>1.4981235474550381E-32</v>
      </c>
      <c r="Z4735">
        <f t="shared" si="2426"/>
        <v>1.9305539825478686E-19</v>
      </c>
      <c r="AA4735">
        <f t="shared" si="2427"/>
        <v>1.9996060270119517E-16</v>
      </c>
      <c r="AB4735">
        <f t="shared" si="2446"/>
        <v>0</v>
      </c>
      <c r="AC4735">
        <f t="shared" si="2447"/>
        <v>0</v>
      </c>
      <c r="AD4735">
        <f t="shared" si="2428"/>
        <v>1</v>
      </c>
      <c r="AE4735">
        <f t="shared" si="2429"/>
        <v>0</v>
      </c>
      <c r="AF4735">
        <f t="shared" si="2430"/>
        <v>0</v>
      </c>
      <c r="AG4735">
        <f t="shared" si="2431"/>
        <v>-8901.7603061506015</v>
      </c>
      <c r="AH4735">
        <f t="shared" si="2432"/>
        <v>0</v>
      </c>
      <c r="AI4735">
        <f t="shared" si="2433"/>
        <v>1</v>
      </c>
      <c r="AJ4735">
        <f t="shared" si="2434"/>
        <v>-2</v>
      </c>
      <c r="AK4735">
        <f t="shared" si="2435"/>
        <v>1</v>
      </c>
      <c r="AL4735">
        <f t="shared" si="2436"/>
        <v>9.9894581046961645E-17</v>
      </c>
      <c r="AM4735">
        <f t="shared" si="2448"/>
        <v>0</v>
      </c>
      <c r="AN4735" s="22">
        <f t="shared" si="2437"/>
        <v>-1.7144060727191004E-19</v>
      </c>
      <c r="AO4735">
        <f t="shared" si="2449"/>
        <v>1.9305539825478686E-19</v>
      </c>
      <c r="AP4735">
        <f t="shared" si="2450"/>
        <v>1.9996060270119519E-16</v>
      </c>
      <c r="AQ4735">
        <f t="shared" si="2451"/>
        <v>1.9305539825478686E-19</v>
      </c>
      <c r="AR4735">
        <f t="shared" si="2452"/>
        <v>1.9996060270119519E-16</v>
      </c>
      <c r="AS4735">
        <f t="shared" si="2453"/>
        <v>0</v>
      </c>
      <c r="AT4735">
        <f t="shared" si="2454"/>
        <v>0</v>
      </c>
    </row>
    <row r="4736" spans="14:46" x14ac:dyDescent="0.25">
      <c r="N4736">
        <f t="shared" si="2455"/>
        <v>4723</v>
      </c>
      <c r="O4736">
        <f t="shared" si="2438"/>
        <v>9891.8280686030612</v>
      </c>
      <c r="P4736">
        <f t="shared" si="2439"/>
        <v>8902.6452617427549</v>
      </c>
      <c r="Q4736">
        <f t="shared" si="2440"/>
        <v>1.5666970373503703E-16</v>
      </c>
      <c r="R4736">
        <f t="shared" si="2441"/>
        <v>7.6649291514712227E-9</v>
      </c>
      <c r="S4736">
        <f t="shared" si="2442"/>
        <v>1.0444646915669134E-16</v>
      </c>
      <c r="T4736">
        <f t="shared" si="2423"/>
        <v>-3.5812988837317883E-12</v>
      </c>
      <c r="U4736">
        <f t="shared" si="2443"/>
        <v>-3.5812988837317883E-12</v>
      </c>
      <c r="V4736">
        <f t="shared" si="2444"/>
        <v>-2.3880428707638708E-12</v>
      </c>
      <c r="W4736">
        <f t="shared" si="2445"/>
        <v>-2.3880428707638708E-12</v>
      </c>
      <c r="X4736">
        <f t="shared" si="2424"/>
        <v>1.5339731663228813E-8</v>
      </c>
      <c r="Y4736">
        <f t="shared" si="2425"/>
        <v>2.0457346916341786E-8</v>
      </c>
      <c r="Z4736">
        <f t="shared" si="2426"/>
        <v>-2.2554897947588096E-7</v>
      </c>
      <c r="AA4736">
        <f t="shared" si="2427"/>
        <v>-2.3366584577287706E-4</v>
      </c>
      <c r="AB4736">
        <f t="shared" si="2446"/>
        <v>-1.3680928009149268E-11</v>
      </c>
      <c r="AC4736">
        <f t="shared" si="2447"/>
        <v>-1.2149189440496978E-11</v>
      </c>
      <c r="AD4736">
        <f t="shared" si="2428"/>
        <v>1</v>
      </c>
      <c r="AE4736">
        <f t="shared" si="2429"/>
        <v>0</v>
      </c>
      <c r="AF4736">
        <f t="shared" si="2430"/>
        <v>0</v>
      </c>
      <c r="AG4736">
        <f t="shared" si="2431"/>
        <v>-8903.6452617427549</v>
      </c>
      <c r="AH4736">
        <f t="shared" si="2432"/>
        <v>0</v>
      </c>
      <c r="AI4736">
        <f t="shared" si="2433"/>
        <v>1</v>
      </c>
      <c r="AJ4736">
        <f t="shared" si="2434"/>
        <v>-2</v>
      </c>
      <c r="AK4736">
        <f t="shared" si="2435"/>
        <v>1</v>
      </c>
      <c r="AL4736">
        <f t="shared" si="2436"/>
        <v>-1.167327748088399E-4</v>
      </c>
      <c r="AM4736">
        <f t="shared" si="2448"/>
        <v>0</v>
      </c>
      <c r="AN4736" s="22">
        <f t="shared" si="2437"/>
        <v>2.0029615519727023E-7</v>
      </c>
      <c r="AO4736">
        <f t="shared" si="2449"/>
        <v>-2.2554897947588096E-7</v>
      </c>
      <c r="AP4736">
        <f t="shared" si="2450"/>
        <v>-2.3366584577287706E-4</v>
      </c>
      <c r="AQ4736">
        <f t="shared" si="2451"/>
        <v>-2.2554897947588096E-7</v>
      </c>
      <c r="AR4736">
        <f t="shared" si="2452"/>
        <v>-2.3366584577287706E-4</v>
      </c>
      <c r="AS4736">
        <f t="shared" si="2453"/>
        <v>0</v>
      </c>
      <c r="AT4736">
        <f t="shared" si="2454"/>
        <v>0</v>
      </c>
    </row>
    <row r="4737" spans="14:46" x14ac:dyDescent="0.25">
      <c r="N4737">
        <f t="shared" si="2455"/>
        <v>4724</v>
      </c>
      <c r="O4737">
        <f t="shared" si="2438"/>
        <v>9893.9224637054558</v>
      </c>
      <c r="P4737">
        <f t="shared" si="2439"/>
        <v>8904.53021733491</v>
      </c>
      <c r="Q4737">
        <f t="shared" si="2440"/>
        <v>1.5653708733877878E-16</v>
      </c>
      <c r="R4737">
        <f t="shared" si="2441"/>
        <v>7.6616843936843401E-9</v>
      </c>
      <c r="S4737">
        <f t="shared" si="2442"/>
        <v>1.0435805822585253E-16</v>
      </c>
      <c r="T4737">
        <f t="shared" si="2423"/>
        <v>3.5790245555990572E-12</v>
      </c>
      <c r="U4737">
        <f t="shared" si="2443"/>
        <v>3.5790245555990572E-12</v>
      </c>
      <c r="V4737">
        <f t="shared" si="2444"/>
        <v>2.3865262200700183E-12</v>
      </c>
      <c r="W4737">
        <f t="shared" si="2445"/>
        <v>2.3865262200700183E-12</v>
      </c>
      <c r="X4737">
        <f t="shared" si="2424"/>
        <v>1.5333235878855047E-8</v>
      </c>
      <c r="Y4737">
        <f t="shared" si="2425"/>
        <v>2.0448683095040089E-8</v>
      </c>
      <c r="Z4737">
        <f t="shared" si="2426"/>
        <v>2.2545349891477126E-7</v>
      </c>
      <c r="AA4737">
        <f t="shared" si="2427"/>
        <v>2.3361633982452339E-4</v>
      </c>
      <c r="AB4737">
        <f t="shared" si="2446"/>
        <v>1.3672241706468458E-11</v>
      </c>
      <c r="AC4737">
        <f t="shared" si="2447"/>
        <v>1.2141475670025913E-11</v>
      </c>
      <c r="AD4737">
        <f t="shared" si="2428"/>
        <v>1</v>
      </c>
      <c r="AE4737">
        <f t="shared" si="2429"/>
        <v>0</v>
      </c>
      <c r="AF4737">
        <f t="shared" si="2430"/>
        <v>0</v>
      </c>
      <c r="AG4737">
        <f t="shared" si="2431"/>
        <v>-8905.53021733491</v>
      </c>
      <c r="AH4737">
        <f t="shared" si="2432"/>
        <v>0</v>
      </c>
      <c r="AI4737">
        <f t="shared" si="2433"/>
        <v>1</v>
      </c>
      <c r="AJ4737">
        <f t="shared" si="2434"/>
        <v>-2</v>
      </c>
      <c r="AK4737">
        <f t="shared" si="2435"/>
        <v>1</v>
      </c>
      <c r="AL4737">
        <f t="shared" si="2436"/>
        <v>1.167080642298665E-4</v>
      </c>
      <c r="AM4737">
        <f t="shared" si="2448"/>
        <v>0</v>
      </c>
      <c r="AN4737" s="22">
        <f t="shared" si="2437"/>
        <v>-2.0021136479037302E-7</v>
      </c>
      <c r="AO4737">
        <f t="shared" si="2449"/>
        <v>2.2545349891477126E-7</v>
      </c>
      <c r="AP4737">
        <f t="shared" si="2450"/>
        <v>2.3361633982452336E-4</v>
      </c>
      <c r="AQ4737">
        <f t="shared" si="2451"/>
        <v>2.2545349891477126E-7</v>
      </c>
      <c r="AR4737">
        <f t="shared" si="2452"/>
        <v>2.3361633982452336E-4</v>
      </c>
      <c r="AS4737">
        <f t="shared" si="2453"/>
        <v>0</v>
      </c>
      <c r="AT4737">
        <f t="shared" si="2454"/>
        <v>0</v>
      </c>
    </row>
    <row r="4738" spans="14:46" x14ac:dyDescent="0.25">
      <c r="N4738">
        <f t="shared" si="2455"/>
        <v>4725</v>
      </c>
      <c r="O4738">
        <f t="shared" si="2438"/>
        <v>9896.0168588078486</v>
      </c>
      <c r="P4738">
        <f t="shared" si="2439"/>
        <v>8906.4151729270634</v>
      </c>
      <c r="Q4738">
        <f t="shared" si="2440"/>
        <v>1.3476431806282718E-42</v>
      </c>
      <c r="R4738">
        <f t="shared" si="2441"/>
        <v>6.5988123011802471E-35</v>
      </c>
      <c r="S4738">
        <f t="shared" si="2442"/>
        <v>8.9842878708551453E-43</v>
      </c>
      <c r="T4738">
        <f t="shared" si="2423"/>
        <v>-6.6402055810289996E-25</v>
      </c>
      <c r="U4738">
        <f t="shared" si="2443"/>
        <v>-6.6402055810289996E-25</v>
      </c>
      <c r="V4738">
        <f t="shared" si="2444"/>
        <v>-4.4277494505985983E-25</v>
      </c>
      <c r="W4738">
        <f t="shared" si="2445"/>
        <v>-4.4277494505985983E-25</v>
      </c>
      <c r="X4738">
        <f t="shared" si="2424"/>
        <v>1.3206121076661502E-34</v>
      </c>
      <c r="Y4738">
        <f t="shared" si="2425"/>
        <v>1.7611923193698829E-34</v>
      </c>
      <c r="Z4738">
        <f t="shared" si="2426"/>
        <v>2.0918754078658376E-20</v>
      </c>
      <c r="AA4738">
        <f t="shared" si="2427"/>
        <v>2.1680729707349336E-17</v>
      </c>
      <c r="AB4738">
        <f t="shared" si="2446"/>
        <v>0</v>
      </c>
      <c r="AC4738">
        <f t="shared" si="2447"/>
        <v>0</v>
      </c>
      <c r="AD4738">
        <f t="shared" si="2428"/>
        <v>1</v>
      </c>
      <c r="AE4738">
        <f t="shared" si="2429"/>
        <v>0</v>
      </c>
      <c r="AF4738">
        <f t="shared" si="2430"/>
        <v>0</v>
      </c>
      <c r="AG4738">
        <f t="shared" si="2431"/>
        <v>-8907.4151729270634</v>
      </c>
      <c r="AH4738">
        <f t="shared" si="2432"/>
        <v>0</v>
      </c>
      <c r="AI4738">
        <f t="shared" si="2433"/>
        <v>1</v>
      </c>
      <c r="AJ4738">
        <f t="shared" si="2434"/>
        <v>-2</v>
      </c>
      <c r="AK4738">
        <f t="shared" si="2435"/>
        <v>1</v>
      </c>
      <c r="AL4738">
        <f t="shared" si="2436"/>
        <v>1.0831076525208E-17</v>
      </c>
      <c r="AM4738">
        <f t="shared" si="2448"/>
        <v>0</v>
      </c>
      <c r="AN4738" s="22">
        <f t="shared" si="2437"/>
        <v>-1.8576656933335635E-20</v>
      </c>
      <c r="AO4738">
        <f t="shared" si="2449"/>
        <v>2.0918754078658376E-20</v>
      </c>
      <c r="AP4738">
        <f t="shared" si="2450"/>
        <v>2.1680729707349336E-17</v>
      </c>
      <c r="AQ4738">
        <f t="shared" si="2451"/>
        <v>2.0918754078658376E-20</v>
      </c>
      <c r="AR4738">
        <f t="shared" si="2452"/>
        <v>2.1680729707349336E-17</v>
      </c>
      <c r="AS4738">
        <f t="shared" si="2453"/>
        <v>0</v>
      </c>
      <c r="AT4738">
        <f t="shared" si="2454"/>
        <v>0</v>
      </c>
    </row>
    <row r="4739" spans="14:46" x14ac:dyDescent="0.25">
      <c r="N4739">
        <f t="shared" si="2455"/>
        <v>4726</v>
      </c>
      <c r="O4739">
        <f t="shared" si="2438"/>
        <v>9898.1112539102414</v>
      </c>
      <c r="P4739">
        <f t="shared" si="2439"/>
        <v>8908.3001285192167</v>
      </c>
      <c r="Q4739">
        <f t="shared" si="2440"/>
        <v>1.5627227523933072E-16</v>
      </c>
      <c r="R4739">
        <f t="shared" si="2441"/>
        <v>7.6552010562201932E-9</v>
      </c>
      <c r="S4739">
        <f t="shared" si="2442"/>
        <v>1.0418151682622047E-16</v>
      </c>
      <c r="T4739">
        <f t="shared" si="2423"/>
        <v>-3.5744816733761347E-12</v>
      </c>
      <c r="U4739">
        <f t="shared" si="2443"/>
        <v>-3.5744816733761347E-12</v>
      </c>
      <c r="V4739">
        <f t="shared" si="2444"/>
        <v>-2.3834967694142224E-12</v>
      </c>
      <c r="W4739">
        <f t="shared" si="2445"/>
        <v>-2.3834967694142224E-12</v>
      </c>
      <c r="X4739">
        <f t="shared" si="2424"/>
        <v>1.5320256682238548E-8</v>
      </c>
      <c r="Y4739">
        <f t="shared" si="2425"/>
        <v>2.0431371955656282E-8</v>
      </c>
      <c r="Z4739">
        <f t="shared" si="2426"/>
        <v>-2.2526271958995401E-7</v>
      </c>
      <c r="AA4739">
        <f t="shared" si="2427"/>
        <v>-2.3351739083324894E-4</v>
      </c>
      <c r="AB4739">
        <f t="shared" si="2446"/>
        <v>-1.3654891149111106E-11</v>
      </c>
      <c r="AC4739">
        <f t="shared" si="2447"/>
        <v>-1.2126067708558949E-11</v>
      </c>
      <c r="AD4739">
        <f t="shared" si="2428"/>
        <v>1</v>
      </c>
      <c r="AE4739">
        <f t="shared" si="2429"/>
        <v>0</v>
      </c>
      <c r="AF4739">
        <f t="shared" si="2430"/>
        <v>0</v>
      </c>
      <c r="AG4739">
        <f t="shared" si="2431"/>
        <v>-8909.3001285192167</v>
      </c>
      <c r="AH4739">
        <f t="shared" si="2432"/>
        <v>0</v>
      </c>
      <c r="AI4739">
        <f t="shared" si="2433"/>
        <v>1</v>
      </c>
      <c r="AJ4739">
        <f t="shared" si="2434"/>
        <v>-2</v>
      </c>
      <c r="AK4739">
        <f t="shared" si="2435"/>
        <v>1</v>
      </c>
      <c r="AL4739">
        <f t="shared" si="2436"/>
        <v>-1.1665867444391465E-4</v>
      </c>
      <c r="AM4739">
        <f t="shared" si="2448"/>
        <v>0</v>
      </c>
      <c r="AN4739" s="22">
        <f t="shared" si="2437"/>
        <v>2.0004194541966207E-7</v>
      </c>
      <c r="AO4739">
        <f t="shared" si="2449"/>
        <v>-2.2526271958995401E-7</v>
      </c>
      <c r="AP4739">
        <f t="shared" si="2450"/>
        <v>-2.3351739083324896E-4</v>
      </c>
      <c r="AQ4739">
        <f t="shared" si="2451"/>
        <v>-2.2526271958995401E-7</v>
      </c>
      <c r="AR4739">
        <f t="shared" si="2452"/>
        <v>-2.3351739083324896E-4</v>
      </c>
      <c r="AS4739">
        <f t="shared" si="2453"/>
        <v>0</v>
      </c>
      <c r="AT4739">
        <f t="shared" si="2454"/>
        <v>0</v>
      </c>
    </row>
    <row r="4740" spans="14:46" x14ac:dyDescent="0.25">
      <c r="N4740">
        <f t="shared" si="2455"/>
        <v>4727</v>
      </c>
      <c r="O4740">
        <f t="shared" si="2438"/>
        <v>9900.2056490126342</v>
      </c>
      <c r="P4740">
        <f t="shared" si="2439"/>
        <v>8910.1850841113719</v>
      </c>
      <c r="Q4740">
        <f t="shared" si="2440"/>
        <v>1.5614007917988444E-16</v>
      </c>
      <c r="R4740">
        <f t="shared" si="2441"/>
        <v>7.6519624730377858E-9</v>
      </c>
      <c r="S4740">
        <f t="shared" si="2442"/>
        <v>1.0409338611992295E-16</v>
      </c>
      <c r="T4740">
        <f t="shared" si="2423"/>
        <v>3.5722131152240366E-12</v>
      </c>
      <c r="U4740">
        <f t="shared" si="2443"/>
        <v>3.5722131152240366E-12</v>
      </c>
      <c r="V4740">
        <f t="shared" si="2444"/>
        <v>2.3819839667431859E-12</v>
      </c>
      <c r="W4740">
        <f t="shared" si="2445"/>
        <v>2.3819839667431859E-12</v>
      </c>
      <c r="X4740">
        <f t="shared" si="2424"/>
        <v>1.5313773262974284E-8</v>
      </c>
      <c r="Y4740">
        <f t="shared" si="2425"/>
        <v>2.0422724628207132E-8</v>
      </c>
      <c r="Z4740">
        <f t="shared" si="2426"/>
        <v>2.2516742072340315E-7</v>
      </c>
      <c r="AA4740">
        <f t="shared" si="2427"/>
        <v>2.334679477633798E-4</v>
      </c>
      <c r="AB4740">
        <f t="shared" si="2446"/>
        <v>1.3646226878891371E-11</v>
      </c>
      <c r="AC4740">
        <f t="shared" si="2447"/>
        <v>1.2118373503760097E-11</v>
      </c>
      <c r="AD4740">
        <f t="shared" si="2428"/>
        <v>1</v>
      </c>
      <c r="AE4740">
        <f t="shared" si="2429"/>
        <v>0</v>
      </c>
      <c r="AF4740">
        <f t="shared" si="2430"/>
        <v>0</v>
      </c>
      <c r="AG4740">
        <f t="shared" si="2431"/>
        <v>-8911.1850841113719</v>
      </c>
      <c r="AH4740">
        <f t="shared" si="2432"/>
        <v>0</v>
      </c>
      <c r="AI4740">
        <f t="shared" si="2433"/>
        <v>1</v>
      </c>
      <c r="AJ4740">
        <f t="shared" si="2434"/>
        <v>-2</v>
      </c>
      <c r="AK4740">
        <f t="shared" si="2435"/>
        <v>1</v>
      </c>
      <c r="AL4740">
        <f t="shared" si="2436"/>
        <v>1.1663399522350764E-4</v>
      </c>
      <c r="AM4740">
        <f t="shared" si="2448"/>
        <v>0</v>
      </c>
      <c r="AN4740" s="22">
        <f t="shared" si="2437"/>
        <v>-1.9995731636451949E-7</v>
      </c>
      <c r="AO4740">
        <f t="shared" si="2449"/>
        <v>2.2516742072340315E-7</v>
      </c>
      <c r="AP4740">
        <f t="shared" si="2450"/>
        <v>2.334679477633798E-4</v>
      </c>
      <c r="AQ4740">
        <f t="shared" si="2451"/>
        <v>2.2516742072340315E-7</v>
      </c>
      <c r="AR4740">
        <f t="shared" si="2452"/>
        <v>2.334679477633798E-4</v>
      </c>
      <c r="AS4740">
        <f t="shared" si="2453"/>
        <v>0</v>
      </c>
      <c r="AT4740">
        <f t="shared" si="2454"/>
        <v>0</v>
      </c>
    </row>
    <row r="4741" spans="14:46" x14ac:dyDescent="0.25">
      <c r="N4741">
        <f t="shared" si="2455"/>
        <v>4728</v>
      </c>
      <c r="O4741">
        <f t="shared" si="2438"/>
        <v>9902.300044115027</v>
      </c>
      <c r="P4741">
        <f t="shared" si="2439"/>
        <v>8912.0700397035253</v>
      </c>
      <c r="Q4741">
        <f t="shared" si="2440"/>
        <v>3.1922782346513648E-40</v>
      </c>
      <c r="R4741">
        <f t="shared" si="2441"/>
        <v>1.5651029290258464E-32</v>
      </c>
      <c r="S4741">
        <f t="shared" si="2442"/>
        <v>2.1281854897675761E-40</v>
      </c>
      <c r="T4741">
        <f t="shared" si="2423"/>
        <v>-1.0213359112873474E-23</v>
      </c>
      <c r="U4741">
        <f t="shared" si="2443"/>
        <v>-1.0213359112873474E-23</v>
      </c>
      <c r="V4741">
        <f t="shared" si="2444"/>
        <v>-6.81035978841895E-24</v>
      </c>
      <c r="W4741">
        <f t="shared" si="2445"/>
        <v>-6.81035978841895E-24</v>
      </c>
      <c r="X4741">
        <f t="shared" si="2424"/>
        <v>3.1322197688104688E-32</v>
      </c>
      <c r="Y4741">
        <f t="shared" si="2425"/>
        <v>4.177184670831809E-32</v>
      </c>
      <c r="Z4741">
        <f t="shared" si="2426"/>
        <v>3.2195763152113503E-19</v>
      </c>
      <c r="AA4741">
        <f t="shared" si="2427"/>
        <v>3.3389677431229369E-16</v>
      </c>
      <c r="AB4741">
        <f t="shared" si="2446"/>
        <v>0</v>
      </c>
      <c r="AC4741">
        <f t="shared" si="2447"/>
        <v>0</v>
      </c>
      <c r="AD4741">
        <f t="shared" si="2428"/>
        <v>1</v>
      </c>
      <c r="AE4741">
        <f t="shared" si="2429"/>
        <v>0</v>
      </c>
      <c r="AF4741">
        <f t="shared" si="2430"/>
        <v>0</v>
      </c>
      <c r="AG4741">
        <f t="shared" si="2431"/>
        <v>-8913.0700397035253</v>
      </c>
      <c r="AH4741">
        <f t="shared" si="2432"/>
        <v>0</v>
      </c>
      <c r="AI4741">
        <f t="shared" si="2433"/>
        <v>1</v>
      </c>
      <c r="AJ4741">
        <f t="shared" si="2434"/>
        <v>-2</v>
      </c>
      <c r="AK4741">
        <f t="shared" si="2435"/>
        <v>1</v>
      </c>
      <c r="AL4741">
        <f t="shared" si="2436"/>
        <v>1.6680543178592819E-16</v>
      </c>
      <c r="AM4741">
        <f t="shared" si="2448"/>
        <v>0</v>
      </c>
      <c r="AN4741" s="22">
        <f t="shared" si="2437"/>
        <v>-2.8591074043732455E-19</v>
      </c>
      <c r="AO4741">
        <f t="shared" si="2449"/>
        <v>3.2195763152113503E-19</v>
      </c>
      <c r="AP4741">
        <f t="shared" si="2450"/>
        <v>3.3389677431229369E-16</v>
      </c>
      <c r="AQ4741">
        <f t="shared" si="2451"/>
        <v>3.2195763152113503E-19</v>
      </c>
      <c r="AR4741">
        <f t="shared" si="2452"/>
        <v>3.3389677431229369E-16</v>
      </c>
      <c r="AS4741">
        <f t="shared" si="2453"/>
        <v>0</v>
      </c>
      <c r="AT4741">
        <f t="shared" si="2454"/>
        <v>0</v>
      </c>
    </row>
    <row r="4742" spans="14:46" x14ac:dyDescent="0.25">
      <c r="N4742">
        <f t="shared" si="2455"/>
        <v>4729</v>
      </c>
      <c r="O4742">
        <f t="shared" si="2438"/>
        <v>9904.3944392174217</v>
      </c>
      <c r="P4742">
        <f t="shared" si="2439"/>
        <v>8913.9549952956804</v>
      </c>
      <c r="Q4742">
        <f t="shared" si="2440"/>
        <v>1.5587610615501944E-16</v>
      </c>
      <c r="R4742">
        <f t="shared" si="2441"/>
        <v>7.6454914691280275E-9</v>
      </c>
      <c r="S4742">
        <f t="shared" si="2442"/>
        <v>1.0391740410334631E-16</v>
      </c>
      <c r="T4742">
        <f t="shared" si="2423"/>
        <v>-3.5676817546542801E-12</v>
      </c>
      <c r="U4742">
        <f t="shared" si="2443"/>
        <v>-3.5676817546542801E-12</v>
      </c>
      <c r="V4742">
        <f t="shared" si="2444"/>
        <v>-2.3789621999224121E-12</v>
      </c>
      <c r="W4742">
        <f t="shared" si="2445"/>
        <v>-2.3789621999224121E-12</v>
      </c>
      <c r="X4742">
        <f t="shared" si="2424"/>
        <v>1.5300818765217271E-8</v>
      </c>
      <c r="Y4742">
        <f t="shared" si="2425"/>
        <v>2.0405446434693384E-8</v>
      </c>
      <c r="Z4742">
        <f t="shared" si="2426"/>
        <v>-2.2497700432685708E-7</v>
      </c>
      <c r="AA4742">
        <f t="shared" si="2427"/>
        <v>-2.3336912440948909E-4</v>
      </c>
      <c r="AB4742">
        <f t="shared" si="2446"/>
        <v>-1.3628920316585761E-11</v>
      </c>
      <c r="AC4742">
        <f t="shared" si="2447"/>
        <v>-1.2103004611589962E-11</v>
      </c>
      <c r="AD4742">
        <f t="shared" si="2428"/>
        <v>1</v>
      </c>
      <c r="AE4742">
        <f t="shared" si="2429"/>
        <v>0</v>
      </c>
      <c r="AF4742">
        <f t="shared" si="2430"/>
        <v>0</v>
      </c>
      <c r="AG4742">
        <f t="shared" si="2431"/>
        <v>-8914.9549952956804</v>
      </c>
      <c r="AH4742">
        <f t="shared" si="2432"/>
        <v>0</v>
      </c>
      <c r="AI4742">
        <f t="shared" si="2433"/>
        <v>1</v>
      </c>
      <c r="AJ4742">
        <f t="shared" si="2434"/>
        <v>-2</v>
      </c>
      <c r="AK4742">
        <f t="shared" si="2435"/>
        <v>1</v>
      </c>
      <c r="AL4742">
        <f t="shared" si="2436"/>
        <v>-1.1658466809510052E-4</v>
      </c>
      <c r="AM4742">
        <f t="shared" si="2448"/>
        <v>0</v>
      </c>
      <c r="AN4742" s="22">
        <f t="shared" si="2437"/>
        <v>1.997882192880683E-7</v>
      </c>
      <c r="AO4742">
        <f t="shared" si="2449"/>
        <v>-2.2497700432685708E-7</v>
      </c>
      <c r="AP4742">
        <f t="shared" si="2450"/>
        <v>-2.3336912440948909E-4</v>
      </c>
      <c r="AQ4742">
        <f t="shared" si="2451"/>
        <v>-2.2497700432685708E-7</v>
      </c>
      <c r="AR4742">
        <f t="shared" si="2452"/>
        <v>-2.3336912440948909E-4</v>
      </c>
      <c r="AS4742">
        <f t="shared" si="2453"/>
        <v>0</v>
      </c>
      <c r="AT4742">
        <f t="shared" si="2454"/>
        <v>0</v>
      </c>
    </row>
    <row r="4743" spans="14:46" x14ac:dyDescent="0.25">
      <c r="N4743">
        <f t="shared" si="2455"/>
        <v>4730</v>
      </c>
      <c r="O4743">
        <f t="shared" si="2438"/>
        <v>9906.4888343198145</v>
      </c>
      <c r="P4743">
        <f t="shared" si="2439"/>
        <v>8915.8399508878338</v>
      </c>
      <c r="Q4743">
        <f t="shared" si="2440"/>
        <v>1.557443288349812E-16</v>
      </c>
      <c r="R4743">
        <f t="shared" si="2441"/>
        <v>7.6422590449094666E-9</v>
      </c>
      <c r="S4743">
        <f t="shared" si="2442"/>
        <v>1.0382955255665414E-16</v>
      </c>
      <c r="T4743">
        <f t="shared" si="2423"/>
        <v>3.5654189481888486E-12</v>
      </c>
      <c r="U4743">
        <f t="shared" si="2443"/>
        <v>3.5654189481888486E-12</v>
      </c>
      <c r="V4743">
        <f t="shared" si="2444"/>
        <v>2.3774532330730069E-12</v>
      </c>
      <c r="W4743">
        <f t="shared" si="2445"/>
        <v>2.3774532330730069E-12</v>
      </c>
      <c r="X4743">
        <f t="shared" si="2424"/>
        <v>1.52943476797309E-8</v>
      </c>
      <c r="Y4743">
        <f t="shared" si="2425"/>
        <v>2.039681555929899E-8</v>
      </c>
      <c r="Z4743">
        <f t="shared" si="2426"/>
        <v>2.2488188669438615E-7</v>
      </c>
      <c r="AA4743">
        <f t="shared" si="2427"/>
        <v>2.333197440986307E-4</v>
      </c>
      <c r="AB4743">
        <f t="shared" si="2446"/>
        <v>1.3620278009015795E-11</v>
      </c>
      <c r="AC4743">
        <f t="shared" si="2447"/>
        <v>1.2095329910468201E-11</v>
      </c>
      <c r="AD4743">
        <f t="shared" si="2428"/>
        <v>1</v>
      </c>
      <c r="AE4743">
        <f t="shared" si="2429"/>
        <v>0</v>
      </c>
      <c r="AF4743">
        <f t="shared" si="2430"/>
        <v>0</v>
      </c>
      <c r="AG4743">
        <f t="shared" si="2431"/>
        <v>-8916.8399508878338</v>
      </c>
      <c r="AH4743">
        <f t="shared" si="2432"/>
        <v>0</v>
      </c>
      <c r="AI4743">
        <f t="shared" si="2433"/>
        <v>1</v>
      </c>
      <c r="AJ4743">
        <f t="shared" si="2434"/>
        <v>-2</v>
      </c>
      <c r="AK4743">
        <f t="shared" si="2435"/>
        <v>1</v>
      </c>
      <c r="AL4743">
        <f t="shared" si="2436"/>
        <v>1.1656002017372747E-4</v>
      </c>
      <c r="AM4743">
        <f t="shared" si="2448"/>
        <v>0</v>
      </c>
      <c r="AN4743" s="22">
        <f t="shared" si="2437"/>
        <v>-1.9970375117575735E-7</v>
      </c>
      <c r="AO4743">
        <f t="shared" si="2449"/>
        <v>2.2488188669438615E-7</v>
      </c>
      <c r="AP4743">
        <f t="shared" si="2450"/>
        <v>2.333197440986307E-4</v>
      </c>
      <c r="AQ4743">
        <f t="shared" si="2451"/>
        <v>2.2488188669438615E-7</v>
      </c>
      <c r="AR4743">
        <f t="shared" si="2452"/>
        <v>2.333197440986307E-4</v>
      </c>
      <c r="AS4743">
        <f t="shared" si="2453"/>
        <v>0</v>
      </c>
      <c r="AT4743">
        <f t="shared" si="2454"/>
        <v>0</v>
      </c>
    </row>
    <row r="4744" spans="14:46" x14ac:dyDescent="0.25">
      <c r="N4744">
        <f t="shared" si="2455"/>
        <v>4731</v>
      </c>
      <c r="O4744">
        <f t="shared" si="2438"/>
        <v>9908.5832294222073</v>
      </c>
      <c r="P4744">
        <f t="shared" si="2439"/>
        <v>8917.7249064799871</v>
      </c>
      <c r="Q4744">
        <f t="shared" si="2440"/>
        <v>6.9378928978854348E-41</v>
      </c>
      <c r="R4744">
        <f t="shared" si="2441"/>
        <v>3.4058123733634708E-33</v>
      </c>
      <c r="S4744">
        <f t="shared" si="2442"/>
        <v>4.6252619319236229E-41</v>
      </c>
      <c r="T4744">
        <f t="shared" si="2423"/>
        <v>-4.7583498797969252E-24</v>
      </c>
      <c r="U4744">
        <f t="shared" si="2443"/>
        <v>-4.7583498797969252E-24</v>
      </c>
      <c r="V4744">
        <f t="shared" si="2444"/>
        <v>-3.1729101012631589E-24</v>
      </c>
      <c r="W4744">
        <f t="shared" si="2445"/>
        <v>-3.1729101012631589E-24</v>
      </c>
      <c r="X4744">
        <f t="shared" si="2424"/>
        <v>6.816004428506966E-33</v>
      </c>
      <c r="Y4744">
        <f t="shared" si="2425"/>
        <v>9.0899449799967817E-33</v>
      </c>
      <c r="Z4744">
        <f t="shared" si="2426"/>
        <v>1.5009359198177357E-19</v>
      </c>
      <c r="AA4744">
        <f t="shared" si="2427"/>
        <v>1.5575819116126192E-16</v>
      </c>
      <c r="AB4744">
        <f t="shared" si="2446"/>
        <v>0</v>
      </c>
      <c r="AC4744">
        <f t="shared" si="2447"/>
        <v>0</v>
      </c>
      <c r="AD4744">
        <f t="shared" si="2428"/>
        <v>1</v>
      </c>
      <c r="AE4744">
        <f t="shared" si="2429"/>
        <v>0</v>
      </c>
      <c r="AF4744">
        <f t="shared" si="2430"/>
        <v>0</v>
      </c>
      <c r="AG4744">
        <f t="shared" si="2431"/>
        <v>-8918.7249064799871</v>
      </c>
      <c r="AH4744">
        <f t="shared" si="2432"/>
        <v>0</v>
      </c>
      <c r="AI4744">
        <f t="shared" si="2433"/>
        <v>1</v>
      </c>
      <c r="AJ4744">
        <f t="shared" si="2434"/>
        <v>-2</v>
      </c>
      <c r="AK4744">
        <f t="shared" si="2435"/>
        <v>1</v>
      </c>
      <c r="AL4744">
        <f t="shared" si="2436"/>
        <v>7.7812451143885738E-17</v>
      </c>
      <c r="AM4744">
        <f t="shared" si="2448"/>
        <v>0</v>
      </c>
      <c r="AN4744" s="22">
        <f t="shared" si="2437"/>
        <v>-1.3328887349044519E-19</v>
      </c>
      <c r="AO4744">
        <f t="shared" si="2449"/>
        <v>1.5009359198177357E-19</v>
      </c>
      <c r="AP4744">
        <f t="shared" si="2450"/>
        <v>1.5575819116126192E-16</v>
      </c>
      <c r="AQ4744">
        <f t="shared" si="2451"/>
        <v>1.5009359198177357E-19</v>
      </c>
      <c r="AR4744">
        <f t="shared" si="2452"/>
        <v>1.5575819116126192E-16</v>
      </c>
      <c r="AS4744">
        <f t="shared" si="2453"/>
        <v>0</v>
      </c>
      <c r="AT4744">
        <f t="shared" si="2454"/>
        <v>0</v>
      </c>
    </row>
    <row r="4745" spans="14:46" x14ac:dyDescent="0.25">
      <c r="N4745">
        <f t="shared" si="2455"/>
        <v>4732</v>
      </c>
      <c r="O4745">
        <f t="shared" si="2438"/>
        <v>9910.6776245246001</v>
      </c>
      <c r="P4745">
        <f t="shared" si="2439"/>
        <v>8919.6098620721405</v>
      </c>
      <c r="Q4745">
        <f t="shared" si="2440"/>
        <v>1.5548119169632438E-16</v>
      </c>
      <c r="R4745">
        <f t="shared" si="2441"/>
        <v>7.6358003432903341E-9</v>
      </c>
      <c r="S4745">
        <f t="shared" si="2442"/>
        <v>1.0365412779754958E-16</v>
      </c>
      <c r="T4745">
        <f t="shared" si="2423"/>
        <v>-3.5608990727689087E-12</v>
      </c>
      <c r="U4745">
        <f t="shared" si="2443"/>
        <v>-3.5608990727689087E-12</v>
      </c>
      <c r="V4745">
        <f t="shared" si="2444"/>
        <v>-2.3744391257413041E-12</v>
      </c>
      <c r="W4745">
        <f t="shared" si="2445"/>
        <v>-2.3744391257413041E-12</v>
      </c>
      <c r="X4745">
        <f t="shared" si="2424"/>
        <v>1.528141781820527E-8</v>
      </c>
      <c r="Y4745">
        <f t="shared" si="2425"/>
        <v>2.0379570228106641E-8</v>
      </c>
      <c r="Z4745">
        <f t="shared" si="2426"/>
        <v>-2.2469183230614133E-7</v>
      </c>
      <c r="AA4745">
        <f t="shared" si="2427"/>
        <v>-2.3322104614298956E-4</v>
      </c>
      <c r="AB4745">
        <f t="shared" si="2446"/>
        <v>-1.3603015302404875E-11</v>
      </c>
      <c r="AC4745">
        <f t="shared" si="2447"/>
        <v>-1.2079999963840469E-11</v>
      </c>
      <c r="AD4745">
        <f t="shared" si="2428"/>
        <v>1</v>
      </c>
      <c r="AE4745">
        <f t="shared" si="2429"/>
        <v>0</v>
      </c>
      <c r="AF4745">
        <f t="shared" si="2430"/>
        <v>0</v>
      </c>
      <c r="AG4745">
        <f t="shared" si="2431"/>
        <v>-8920.6098620721405</v>
      </c>
      <c r="AH4745">
        <f t="shared" si="2432"/>
        <v>0</v>
      </c>
      <c r="AI4745">
        <f t="shared" si="2433"/>
        <v>1</v>
      </c>
      <c r="AJ4745">
        <f t="shared" si="2434"/>
        <v>-2</v>
      </c>
      <c r="AK4745">
        <f t="shared" si="2435"/>
        <v>1</v>
      </c>
      <c r="AL4745">
        <f t="shared" si="2436"/>
        <v>-1.1651075558370648E-4</v>
      </c>
      <c r="AM4745">
        <f t="shared" si="2448"/>
        <v>0</v>
      </c>
      <c r="AN4745" s="22">
        <f t="shared" si="2437"/>
        <v>1.9953497557659731E-7</v>
      </c>
      <c r="AO4745">
        <f t="shared" si="2449"/>
        <v>-2.2469183230614133E-7</v>
      </c>
      <c r="AP4745">
        <f t="shared" si="2450"/>
        <v>-2.3322104614298956E-4</v>
      </c>
      <c r="AQ4745">
        <f t="shared" si="2451"/>
        <v>-2.2469183230614133E-7</v>
      </c>
      <c r="AR4745">
        <f t="shared" si="2452"/>
        <v>-2.3322104614298956E-4</v>
      </c>
      <c r="AS4745">
        <f t="shared" si="2453"/>
        <v>0</v>
      </c>
      <c r="AT4745">
        <f t="shared" si="2454"/>
        <v>0</v>
      </c>
    </row>
    <row r="4746" spans="14:46" x14ac:dyDescent="0.25">
      <c r="N4746">
        <f t="shared" si="2455"/>
        <v>4733</v>
      </c>
      <c r="O4746">
        <f t="shared" si="2438"/>
        <v>9912.7720196269929</v>
      </c>
      <c r="P4746">
        <f t="shared" si="2439"/>
        <v>8921.4948176642938</v>
      </c>
      <c r="Q4746">
        <f t="shared" si="2440"/>
        <v>1.553498315243894E-16</v>
      </c>
      <c r="R4746">
        <f t="shared" si="2441"/>
        <v>7.6325740623964284E-9</v>
      </c>
      <c r="S4746">
        <f t="shared" si="2442"/>
        <v>1.0356655434959293E-16</v>
      </c>
      <c r="T4746">
        <f t="shared" si="2423"/>
        <v>3.5586419997881499E-12</v>
      </c>
      <c r="U4746">
        <f t="shared" si="2443"/>
        <v>3.5586419997881499E-12</v>
      </c>
      <c r="V4746">
        <f t="shared" si="2444"/>
        <v>2.3729339825736903E-12</v>
      </c>
      <c r="W4746">
        <f t="shared" si="2445"/>
        <v>2.3729339825736903E-12</v>
      </c>
      <c r="X4746">
        <f t="shared" si="2424"/>
        <v>1.5274959035168169E-8</v>
      </c>
      <c r="Y4746">
        <f t="shared" si="2425"/>
        <v>2.0370955762973278E-8</v>
      </c>
      <c r="Z4746">
        <f t="shared" si="2426"/>
        <v>2.2459689544802233E-7</v>
      </c>
      <c r="AA4746">
        <f t="shared" si="2427"/>
        <v>2.3317172847123663E-4</v>
      </c>
      <c r="AB4746">
        <f t="shared" si="2446"/>
        <v>1.3594394887938649E-11</v>
      </c>
      <c r="AC4746">
        <f t="shared" si="2447"/>
        <v>1.2072344704636258E-11</v>
      </c>
      <c r="AD4746">
        <f t="shared" si="2428"/>
        <v>1</v>
      </c>
      <c r="AE4746">
        <f t="shared" si="2429"/>
        <v>0</v>
      </c>
      <c r="AF4746">
        <f t="shared" si="2430"/>
        <v>0</v>
      </c>
      <c r="AG4746">
        <f t="shared" si="2431"/>
        <v>-8922.4948176642938</v>
      </c>
      <c r="AH4746">
        <f t="shared" si="2432"/>
        <v>0</v>
      </c>
      <c r="AI4746">
        <f t="shared" si="2433"/>
        <v>1</v>
      </c>
      <c r="AJ4746">
        <f t="shared" si="2434"/>
        <v>-2</v>
      </c>
      <c r="AK4746">
        <f t="shared" si="2435"/>
        <v>1</v>
      </c>
      <c r="AL4746">
        <f t="shared" si="2436"/>
        <v>1.1648613890161889E-4</v>
      </c>
      <c r="AM4746">
        <f t="shared" si="2448"/>
        <v>0</v>
      </c>
      <c r="AN4746" s="22">
        <f t="shared" si="2437"/>
        <v>-1.9945066799886182E-7</v>
      </c>
      <c r="AO4746">
        <f t="shared" si="2449"/>
        <v>2.2459689544802233E-7</v>
      </c>
      <c r="AP4746">
        <f t="shared" si="2450"/>
        <v>2.3317172847123666E-4</v>
      </c>
      <c r="AQ4746">
        <f t="shared" si="2451"/>
        <v>2.2459689544802233E-7</v>
      </c>
      <c r="AR4746">
        <f t="shared" si="2452"/>
        <v>2.3317172847123666E-4</v>
      </c>
      <c r="AS4746">
        <f t="shared" si="2453"/>
        <v>0</v>
      </c>
      <c r="AT4746">
        <f t="shared" si="2454"/>
        <v>0</v>
      </c>
    </row>
    <row r="4747" spans="14:46" x14ac:dyDescent="0.25">
      <c r="N4747">
        <f t="shared" si="2455"/>
        <v>4734</v>
      </c>
      <c r="O4747">
        <f t="shared" si="2438"/>
        <v>9914.8664147293875</v>
      </c>
      <c r="P4747">
        <f t="shared" si="2439"/>
        <v>8923.379773256449</v>
      </c>
      <c r="Q4747">
        <f t="shared" si="2440"/>
        <v>1.4018336443557474E-42</v>
      </c>
      <c r="R4747">
        <f t="shared" si="2441"/>
        <v>6.8903331030833524E-35</v>
      </c>
      <c r="S4747">
        <f t="shared" si="2442"/>
        <v>9.3455576290383165E-43</v>
      </c>
      <c r="T4747">
        <f t="shared" si="2423"/>
        <v>6.7595118519705877E-25</v>
      </c>
      <c r="U4747">
        <f t="shared" si="2443"/>
        <v>6.7595118519705877E-25</v>
      </c>
      <c r="V4747">
        <f t="shared" si="2444"/>
        <v>4.5073021276359202E-25</v>
      </c>
      <c r="W4747">
        <f t="shared" si="2445"/>
        <v>4.5073021276359202E-25</v>
      </c>
      <c r="X4747">
        <f t="shared" si="2424"/>
        <v>1.3789521169145895E-34</v>
      </c>
      <c r="Y4747">
        <f t="shared" si="2425"/>
        <v>1.8389948702183969E-34</v>
      </c>
      <c r="Z4747">
        <f t="shared" si="2426"/>
        <v>-2.1335193939517814E-20</v>
      </c>
      <c r="AA4747">
        <f t="shared" si="2427"/>
        <v>-2.2154421232999332E-17</v>
      </c>
      <c r="AB4747">
        <f t="shared" si="2446"/>
        <v>0</v>
      </c>
      <c r="AC4747">
        <f t="shared" si="2447"/>
        <v>0</v>
      </c>
      <c r="AD4747">
        <f t="shared" si="2428"/>
        <v>1</v>
      </c>
      <c r="AE4747">
        <f t="shared" si="2429"/>
        <v>0</v>
      </c>
      <c r="AF4747">
        <f t="shared" si="2430"/>
        <v>0</v>
      </c>
      <c r="AG4747">
        <f t="shared" si="2431"/>
        <v>-8924.379773256449</v>
      </c>
      <c r="AH4747">
        <f t="shared" si="2432"/>
        <v>0</v>
      </c>
      <c r="AI4747">
        <f t="shared" si="2433"/>
        <v>1</v>
      </c>
      <c r="AJ4747">
        <f t="shared" si="2434"/>
        <v>-2</v>
      </c>
      <c r="AK4747">
        <f t="shared" si="2435"/>
        <v>1</v>
      </c>
      <c r="AL4747">
        <f t="shared" si="2436"/>
        <v>-1.1067737380739681E-17</v>
      </c>
      <c r="AM4747">
        <f t="shared" si="2448"/>
        <v>0</v>
      </c>
      <c r="AN4747" s="22">
        <f t="shared" si="2437"/>
        <v>1.8946471519967833E-20</v>
      </c>
      <c r="AO4747">
        <f t="shared" si="2449"/>
        <v>-2.1335193939517814E-20</v>
      </c>
      <c r="AP4747">
        <f t="shared" si="2450"/>
        <v>-2.2154421232999332E-17</v>
      </c>
      <c r="AQ4747">
        <f t="shared" si="2451"/>
        <v>-2.1335193939517814E-20</v>
      </c>
      <c r="AR4747">
        <f t="shared" si="2452"/>
        <v>-2.2154421232999332E-17</v>
      </c>
      <c r="AS4747">
        <f t="shared" si="2453"/>
        <v>0</v>
      </c>
      <c r="AT4747">
        <f t="shared" si="2454"/>
        <v>0</v>
      </c>
    </row>
    <row r="4748" spans="14:46" x14ac:dyDescent="0.25">
      <c r="N4748">
        <f t="shared" si="2455"/>
        <v>4735</v>
      </c>
      <c r="O4748">
        <f t="shared" si="2438"/>
        <v>9916.9608098317804</v>
      </c>
      <c r="P4748">
        <f t="shared" si="2439"/>
        <v>8925.2647288486023</v>
      </c>
      <c r="Q4748">
        <f t="shared" si="2440"/>
        <v>1.550875270976922E-16</v>
      </c>
      <c r="R4748">
        <f t="shared" si="2441"/>
        <v>7.6261276319031743E-9</v>
      </c>
      <c r="S4748">
        <f t="shared" si="2442"/>
        <v>1.0339168473179481E-16</v>
      </c>
      <c r="T4748">
        <f t="shared" si="2423"/>
        <v>-3.5541335731533479E-12</v>
      </c>
      <c r="U4748">
        <f t="shared" si="2443"/>
        <v>-3.5541335731533479E-12</v>
      </c>
      <c r="V4748">
        <f t="shared" si="2444"/>
        <v>-2.3699275104775991E-12</v>
      </c>
      <c r="W4748">
        <f t="shared" si="2445"/>
        <v>-2.3699275104775991E-12</v>
      </c>
      <c r="X4748">
        <f t="shared" si="2424"/>
        <v>1.5262053747444241E-8</v>
      </c>
      <c r="Y4748">
        <f t="shared" si="2425"/>
        <v>2.0353743210818396E-8</v>
      </c>
      <c r="Z4748">
        <f t="shared" si="2426"/>
        <v>-2.2440720215102208E-7</v>
      </c>
      <c r="AA4748">
        <f t="shared" si="2427"/>
        <v>-2.3307315567531767E-4</v>
      </c>
      <c r="AB4748">
        <f t="shared" si="2446"/>
        <v>-1.357717589819472E-11</v>
      </c>
      <c r="AC4748">
        <f t="shared" si="2447"/>
        <v>-1.2057053580266595E-11</v>
      </c>
      <c r="AD4748">
        <f t="shared" si="2428"/>
        <v>1</v>
      </c>
      <c r="AE4748">
        <f t="shared" si="2429"/>
        <v>0</v>
      </c>
      <c r="AF4748">
        <f t="shared" si="2430"/>
        <v>0</v>
      </c>
      <c r="AG4748">
        <f t="shared" si="2431"/>
        <v>-8926.2647288486023</v>
      </c>
      <c r="AH4748">
        <f t="shared" si="2432"/>
        <v>0</v>
      </c>
      <c r="AI4748">
        <f t="shared" si="2433"/>
        <v>1</v>
      </c>
      <c r="AJ4748">
        <f t="shared" si="2434"/>
        <v>-2</v>
      </c>
      <c r="AK4748">
        <f t="shared" si="2435"/>
        <v>1</v>
      </c>
      <c r="AL4748">
        <f t="shared" si="2436"/>
        <v>-1.1643693673112752E-4</v>
      </c>
      <c r="AM4748">
        <f t="shared" si="2448"/>
        <v>0</v>
      </c>
      <c r="AN4748" s="22">
        <f t="shared" si="2437"/>
        <v>1.9928221306261127E-7</v>
      </c>
      <c r="AO4748">
        <f t="shared" si="2449"/>
        <v>-2.2440720215102208E-7</v>
      </c>
      <c r="AP4748">
        <f t="shared" si="2450"/>
        <v>-2.3307315567531764E-4</v>
      </c>
      <c r="AQ4748">
        <f t="shared" si="2451"/>
        <v>-2.2440720215102208E-7</v>
      </c>
      <c r="AR4748">
        <f t="shared" si="2452"/>
        <v>-2.3307315567531764E-4</v>
      </c>
      <c r="AS4748">
        <f t="shared" si="2453"/>
        <v>0</v>
      </c>
      <c r="AT4748">
        <f t="shared" si="2454"/>
        <v>0</v>
      </c>
    </row>
    <row r="4749" spans="14:46" x14ac:dyDescent="0.25">
      <c r="N4749">
        <f t="shared" si="2455"/>
        <v>4736</v>
      </c>
      <c r="O4749">
        <f t="shared" si="2438"/>
        <v>9919.0552049341732</v>
      </c>
      <c r="P4749">
        <f t="shared" si="2439"/>
        <v>8927.1496844407557</v>
      </c>
      <c r="Q4749">
        <f t="shared" si="2440"/>
        <v>1.5495658249090806E-16</v>
      </c>
      <c r="R4749">
        <f t="shared" si="2441"/>
        <v>7.6229074788083095E-9</v>
      </c>
      <c r="S4749">
        <f t="shared" si="2442"/>
        <v>1.0330438832727204E-16</v>
      </c>
      <c r="T4749">
        <f t="shared" si="2423"/>
        <v>3.5518822154945235E-12</v>
      </c>
      <c r="U4749">
        <f t="shared" si="2443"/>
        <v>3.5518822154945235E-12</v>
      </c>
      <c r="V4749">
        <f t="shared" si="2444"/>
        <v>2.3684261788781253E-12</v>
      </c>
      <c r="W4749">
        <f t="shared" si="2445"/>
        <v>2.3684261788781253E-12</v>
      </c>
      <c r="X4749">
        <f t="shared" si="2424"/>
        <v>1.5255607235755231E-8</v>
      </c>
      <c r="Y4749">
        <f t="shared" si="2425"/>
        <v>2.0345145114455695E-8</v>
      </c>
      <c r="Z4749">
        <f t="shared" si="2426"/>
        <v>2.2431244560992495E-7</v>
      </c>
      <c r="AA4749">
        <f t="shared" si="2427"/>
        <v>2.3302390052404762E-4</v>
      </c>
      <c r="AB4749">
        <f t="shared" si="2446"/>
        <v>1.3568577307550305E-11</v>
      </c>
      <c r="AC4749">
        <f t="shared" si="2447"/>
        <v>1.2049417701454912E-11</v>
      </c>
      <c r="AD4749">
        <f t="shared" si="2428"/>
        <v>1</v>
      </c>
      <c r="AE4749">
        <f t="shared" si="2429"/>
        <v>0</v>
      </c>
      <c r="AF4749">
        <f t="shared" si="2430"/>
        <v>0</v>
      </c>
      <c r="AG4749">
        <f t="shared" si="2431"/>
        <v>-8928.1496844407557</v>
      </c>
      <c r="AH4749">
        <f t="shared" si="2432"/>
        <v>0</v>
      </c>
      <c r="AI4749">
        <f t="shared" si="2433"/>
        <v>1</v>
      </c>
      <c r="AJ4749">
        <f t="shared" si="2434"/>
        <v>-2</v>
      </c>
      <c r="AK4749">
        <f t="shared" si="2435"/>
        <v>1</v>
      </c>
      <c r="AL4749">
        <f t="shared" si="2436"/>
        <v>1.1641235122921716E-4</v>
      </c>
      <c r="AM4749">
        <f t="shared" si="2448"/>
        <v>0</v>
      </c>
      <c r="AN4749" s="22">
        <f t="shared" si="2437"/>
        <v>-1.9919806561332449E-7</v>
      </c>
      <c r="AO4749">
        <f t="shared" si="2449"/>
        <v>2.2431244560992495E-7</v>
      </c>
      <c r="AP4749">
        <f t="shared" si="2450"/>
        <v>2.3302390052404765E-4</v>
      </c>
      <c r="AQ4749">
        <f t="shared" si="2451"/>
        <v>2.2431244560992495E-7</v>
      </c>
      <c r="AR4749">
        <f t="shared" si="2452"/>
        <v>2.3302390052404765E-4</v>
      </c>
      <c r="AS4749">
        <f t="shared" si="2453"/>
        <v>0</v>
      </c>
      <c r="AT4749">
        <f t="shared" si="2454"/>
        <v>0</v>
      </c>
    </row>
    <row r="4750" spans="14:46" x14ac:dyDescent="0.25">
      <c r="N4750">
        <f t="shared" si="2455"/>
        <v>4737</v>
      </c>
      <c r="O4750">
        <f t="shared" si="2438"/>
        <v>9921.1496000365678</v>
      </c>
      <c r="P4750">
        <f t="shared" si="2439"/>
        <v>8929.0346400329108</v>
      </c>
      <c r="Q4750">
        <f t="shared" si="2440"/>
        <v>1.1391927139889036E-40</v>
      </c>
      <c r="R4750">
        <f t="shared" si="2441"/>
        <v>5.6064919088283843E-33</v>
      </c>
      <c r="S4750">
        <f t="shared" si="2442"/>
        <v>7.5946180932593582E-41</v>
      </c>
      <c r="T4750">
        <f t="shared" ref="T4750:T4813" si="2456">(4*SIN(O4750)-AK4750*$H$13*2*$H$8*SIN(O4750)/O4750)*COS(O4750*$K$20)/$H$7/((O4750^3)+AK4750*$H$13)</f>
        <v>6.0896227063511424E-24</v>
      </c>
      <c r="U4750">
        <f t="shared" si="2443"/>
        <v>6.0896227063511424E-24</v>
      </c>
      <c r="V4750">
        <f t="shared" si="2444"/>
        <v>4.0606135884504408E-24</v>
      </c>
      <c r="W4750">
        <f t="shared" si="2445"/>
        <v>4.0606135884504408E-24</v>
      </c>
      <c r="X4750">
        <f t="shared" ref="X4750:X4813" si="2457">(2*O4750-AK4750*$H$13*$H$8)*SIN(O4750)*SIN($K$20*O4750)/((O4750^3)+AK4750*$H$13)</f>
        <v>1.1220184316760658E-32</v>
      </c>
      <c r="Y4750">
        <f t="shared" ref="Y4750:Y4813" si="2458">(AM4750*O4750*O4750+2*O4750*SIN(O4750)/$H$7/ (1+$H$7)-$H$9*AK4750*$H$13*SIN(O4750)/$H$7)*SIN($K$20*O4750)/((O4750^3)+AK4750*$H$13)</f>
        <v>1.4963433729330853E-32</v>
      </c>
      <c r="Z4750">
        <f t="shared" ref="Z4750:Z4813" si="2459">AK4750*$H$13*((2/O4750)+O4750*$H$8)*SIN(O4750)*COS($K$14*O4750)/((O4750^3)+AK4750*$H$13)/$H$7</f>
        <v>-1.9232996603563653E-19</v>
      </c>
      <c r="AA4750">
        <f t="shared" ref="AA4750:AA4813" si="2460">(((AM4750+2*SIN(O4750)/$H$7/N4750/$H$5+$H$9*O4750*SIN(O4750)/$H$7)*AK4750*$H$13/((O4750^3)+AK4750*$H$13))-AM4750-2*SIN(O4750)/$H$7/N4750/$H$5)*COS($K$14*O4750)</f>
        <v>-1.9984149256723347E-16</v>
      </c>
      <c r="AB4750">
        <f t="shared" si="2446"/>
        <v>0</v>
      </c>
      <c r="AC4750">
        <f t="shared" si="2447"/>
        <v>0</v>
      </c>
      <c r="AD4750">
        <f t="shared" ref="AD4750:AD4813" si="2461">(-1+(1-2*P4750+2*P4750*P4750)*EXP(-2*P4750))/((1-2*P4750)*EXP(-2*P4750)-1)</f>
        <v>1</v>
      </c>
      <c r="AE4750">
        <f t="shared" ref="AE4750:AE4813" si="2462">P4750*EXP(-P4750)/((1-2*P4750)*EXP(-2*P4750)-1)</f>
        <v>0</v>
      </c>
      <c r="AF4750">
        <f t="shared" ref="AF4750:AF4813" si="2463">-(AD4750*(1+2*P4750)+2*P4750*P4750)*EXP(-P4750)</f>
        <v>0</v>
      </c>
      <c r="AG4750">
        <f t="shared" ref="AG4750:AG4813" si="2464">-AE4750*(1+2*P4750)*EXP(-P4750)-(1+P4750)</f>
        <v>-8930.0346400329108</v>
      </c>
      <c r="AH4750">
        <f t="shared" ref="AH4750:AH4813" si="2465">(2*AD4750-1+2*P4750)*EXP(-P4750)</f>
        <v>0</v>
      </c>
      <c r="AI4750">
        <f t="shared" ref="AI4750:AI4813" si="2466">2*AE4750*EXP(-P4750)+1</f>
        <v>1</v>
      </c>
      <c r="AJ4750">
        <f t="shared" ref="AJ4750:AJ4813" si="2467">(AF4750*EXP(-P4750)-AH4750*EXP(-P4750)-AD4750-1)</f>
        <v>-2</v>
      </c>
      <c r="AK4750">
        <f t="shared" ref="AK4750:AK4813" si="2468">-2*(AF4750*EXP(-P4750)+AD4750)/AJ4750</f>
        <v>1</v>
      </c>
      <c r="AL4750">
        <f t="shared" ref="AL4750:AL4813" si="2469">-2*SIN(O4750)/$H$5/N4750</f>
        <v>-9.983534808582789E-17</v>
      </c>
      <c r="AM4750">
        <f t="shared" si="2448"/>
        <v>0</v>
      </c>
      <c r="AN4750" s="22">
        <f t="shared" ref="AN4750:AN4813" si="2470">-(((AM4750+2*SIN(O4750)/$H$7/N4750/$H$5+$H$9*O4750*SIN(O4750)/$H$7)*AK4750*$H$13/((O4750^3)+AK4750*$H$13)))/(AF4750*EXP(-P4750)+AD4750)-((AG4750-AI4750)*EXP(-P4750)-AE4750)*AL4750/AJ4750</f>
        <v>1.7079639557767863E-19</v>
      </c>
      <c r="AO4750">
        <f t="shared" si="2449"/>
        <v>-1.9232996603563653E-19</v>
      </c>
      <c r="AP4750">
        <f t="shared" si="2450"/>
        <v>-1.9984149256723347E-16</v>
      </c>
      <c r="AQ4750">
        <f t="shared" si="2451"/>
        <v>-1.9232996603563653E-19</v>
      </c>
      <c r="AR4750">
        <f t="shared" si="2452"/>
        <v>-1.9984149256723347E-16</v>
      </c>
      <c r="AS4750">
        <f t="shared" si="2453"/>
        <v>0</v>
      </c>
      <c r="AT4750">
        <f t="shared" si="2454"/>
        <v>0</v>
      </c>
    </row>
    <row r="4751" spans="14:46" x14ac:dyDescent="0.25">
      <c r="N4751">
        <f t="shared" si="2455"/>
        <v>4738</v>
      </c>
      <c r="O4751">
        <f t="shared" ref="O4751:O4814" si="2471">N4751*$H$5/(1+$H$7)</f>
        <v>9923.2439951389588</v>
      </c>
      <c r="P4751">
        <f t="shared" ref="P4751:P4814" si="2472">O4751*$H$14</f>
        <v>8930.9195956250624</v>
      </c>
      <c r="Q4751">
        <f t="shared" ref="Q4751:Q4814" si="2473">2*SIN(O4751)*SIN(O4751)/(((O4751)^3)+$H$13*AK4751)/O4751</f>
        <v>1.5469510761597554E-16</v>
      </c>
      <c r="R4751">
        <f t="shared" ref="R4751:R4814" si="2474">(SIN(O4751)*SIN(O4751)*O4751)/((O4751^3)+AK4751*$H$13)</f>
        <v>7.6164732883747942E-9</v>
      </c>
      <c r="S4751">
        <f t="shared" ref="S4751:S4814" si="2475">((AM4751*$H$7+2*SIN(O4751)/$H$5/N4751)*SIN(O4751))/((O4751^3)+AK4751*$H$13)</f>
        <v>1.0313007174398366E-16</v>
      </c>
      <c r="T4751">
        <f t="shared" si="2456"/>
        <v>-3.5473852014182843E-12</v>
      </c>
      <c r="U4751">
        <f t="shared" ref="U4751:U4814" si="2476">(4*SIN(O4751)-AK4751*$H$13*2*$H$8*SIN(O4751)/O4751)*COS(O4751)/$H$7/((O4751^3)+AK4751*$H$13)</f>
        <v>-3.5473852014182843E-12</v>
      </c>
      <c r="V4751">
        <f t="shared" ref="V4751:V4814" si="2477">(2*AM4751*O4751*$H$7+4*SIN(O4751)/(1+$H$7)-AK4751*$H$13*2*$H$9*SIN(O4751)/O4751)*COS(O4751*$K$20)/((O4751^3)+AK4751*$H$13)/$H$7</f>
        <v>-2.3654273178563031E-12</v>
      </c>
      <c r="W4751">
        <f t="shared" ref="W4751:W4814" si="2478">(2*AM4751*O4751*$H$7+4*SIN(O4751)/(1+$H$7)-AK4751*$H$13*2*$H$9*SIN(O4751)/O4751)*COS(O4751)/((O4751^3)+AK4751*$H$13)/$H$7</f>
        <v>-2.3654273178563031E-12</v>
      </c>
      <c r="X4751">
        <f t="shared" si="2457"/>
        <v>1.5242726459600913E-8</v>
      </c>
      <c r="Y4751">
        <f t="shared" si="2458"/>
        <v>2.0327965258317968E-8</v>
      </c>
      <c r="Z4751">
        <f t="shared" si="2459"/>
        <v>-2.2412311249001468E-7</v>
      </c>
      <c r="AA4751">
        <f t="shared" si="2460"/>
        <v>-2.3292545264992772E-4</v>
      </c>
      <c r="AB4751">
        <f t="shared" ref="AB4751:AB4814" si="2479">(24/$H$7)*(2/(O4751^2)+$H$8)*(COS(O4751*$K$10)-COS(O4751))*SIN(O4751)/((O4751^3)+AK4751*$H$13)</f>
        <v>-1.3551401896372719E-11</v>
      </c>
      <c r="AC4751">
        <f t="shared" ref="AC4751:AC4814" si="2480">(24)*(AM4751/O4751+2*(1+$H$7)*SIN(O4751)/$H$7/N4751/N4751/$H$5/$H$5+$H$9*SIN(O4751)/$H$7)*(COS(O4751*$K$10)-COS(O4751))/((O4751^3)+AK4751*$H$13)</f>
        <v>-1.2034165276527021E-11</v>
      </c>
      <c r="AD4751">
        <f t="shared" si="2461"/>
        <v>1</v>
      </c>
      <c r="AE4751">
        <f t="shared" si="2462"/>
        <v>0</v>
      </c>
      <c r="AF4751">
        <f t="shared" si="2463"/>
        <v>0</v>
      </c>
      <c r="AG4751">
        <f t="shared" si="2464"/>
        <v>-8931.9195956250624</v>
      </c>
      <c r="AH4751">
        <f t="shared" si="2465"/>
        <v>0</v>
      </c>
      <c r="AI4751">
        <f t="shared" si="2466"/>
        <v>1</v>
      </c>
      <c r="AJ4751">
        <f t="shared" si="2467"/>
        <v>-2</v>
      </c>
      <c r="AK4751">
        <f t="shared" si="2468"/>
        <v>1</v>
      </c>
      <c r="AL4751">
        <f t="shared" si="2469"/>
        <v>-1.1636321135969977E-4</v>
      </c>
      <c r="AM4751">
        <f t="shared" ref="AM4751:AM4814" si="2481">-((AF4751*EXP(-P4751)+AD4751)*((AG4751*EXP(-P4751)-AI4751*EXP(-P4751)-AE4751)*AL4751)/(AJ4751))+(AG4751*EXP(-P4751)+AE4751)*AL4751</f>
        <v>0</v>
      </c>
      <c r="AN4751" s="22">
        <f t="shared" si="2470"/>
        <v>1.990299305281789E-7</v>
      </c>
      <c r="AO4751">
        <f t="shared" ref="AO4751:AO4814" si="2482">-(AK4751*$H$13*((2/O4751)+O4751*$H$8)*SIN(O4751)*COS($D$8*O4751)/((O4751^3)+AK4751*$H$13)/$H$7)*((AF4751+AH4751*O4751*$D$9)*EXP($D$9*O4751-P4751)+(AD4751+O4751*$D$9)*EXP(-$D$9*O4751)+2*(AH4751*EXP(O4751*$D$9-P4751)-EXP(-O4751*$D$9)))/(AF4751*EXP(-P4751)+AD4751)</f>
        <v>-2.2412311249001468E-7</v>
      </c>
      <c r="AP4751">
        <f t="shared" ref="AP4751:AP4814" si="2483">-AR4751+2*COS($D$8*O4751)*((AH4751*AN4751+AI4751*AL4751)*EXP(O4751*$D$9-P4751)-AN4751*EXP(-O4751*$D$9)+AL4751/$H$7)</f>
        <v>-2.3292545264992772E-4</v>
      </c>
      <c r="AQ4751">
        <f t="shared" ref="AQ4751:AQ4814" si="2484">((AF4751+AH4751*O4751*$D$9)*EXP($D$9*O4751-P4751)+(AD4751+O4751*$D$9)*EXP(-$D$9*O4751))*(AK4751*$H$13*((2/O4751)+O4751*$H$8)*SIN(O4751)*COS($D$8*O4751)/((O4751^3)+AK4751*$H$13)/$H$7)/(AF4751*EXP(-P4751)+AD4751)</f>
        <v>-2.2412311249001468E-7</v>
      </c>
      <c r="AR4751">
        <f t="shared" ref="AR4751:AR4814" si="2485">-(COS($D$8*O4751)*((AF4751*AN4751+AG4751*AL4751+(AH4751*AN4751+AI4751*AL4751)*O4751*$D$9)*EXP(O4751*$D$9-P4751)+(AD4751*AN4751+AE4751*AL4751+AN4751*O4751*$D$9)*EXP(-O4751*$D$9)-AL4751/$H$7))</f>
        <v>-2.3292545264992772E-4</v>
      </c>
      <c r="AS4751">
        <f t="shared" ref="AS4751:AS4814" si="2486">(AK4751*$H$13*((2/O4751)+O4751*$H$8)*SIN(O4751)/((O4751^3)+AK4751*$H$13)/$H$7)*SIN(O4751*$D$8)*((AF4751+AH4751+AH4751*O4751*$D$9)*EXP(O4751*$D$9-P4751)+(-(AD4751-1)-O4751*$D$9)*EXP(-O4751*$D$9))/(AF4751*EXP(-P4751)+AD4751)</f>
        <v>0</v>
      </c>
      <c r="AT4751">
        <f t="shared" ref="AT4751:AT4814" si="2487">SIN(O4751*$D$8)*(((AF4751+AH4751)*AN4751+AG4751*AL4751+AI4751*AL4751+(AH4751*AN4751+AI4751*AL4751)*O4751*$D$9)*EXP(O4751*$D$9-P4751)+(-(AD4751-1)*AN4751-AE4751*AL4751-AN4751*O4751*$D$9)*EXP(-O4751*$D$9))</f>
        <v>0</v>
      </c>
    </row>
    <row r="4752" spans="14:46" x14ac:dyDescent="0.25">
      <c r="N4752">
        <f t="shared" ref="N4752:N4815" si="2488">N4751+1</f>
        <v>4739</v>
      </c>
      <c r="O4752">
        <f t="shared" si="2471"/>
        <v>9925.3383902413534</v>
      </c>
      <c r="P4752">
        <f t="shared" si="2472"/>
        <v>8932.8045512172175</v>
      </c>
      <c r="Q4752">
        <f t="shared" si="2473"/>
        <v>1.5456457699741961E-16</v>
      </c>
      <c r="R4752">
        <f t="shared" si="2474"/>
        <v>7.6132592475544678E-9</v>
      </c>
      <c r="S4752">
        <f t="shared" si="2475"/>
        <v>1.0304305133161307E-16</v>
      </c>
      <c r="T4752">
        <f t="shared" si="2456"/>
        <v>3.5451395410099767E-12</v>
      </c>
      <c r="U4752">
        <f t="shared" si="2476"/>
        <v>3.5451395410099767E-12</v>
      </c>
      <c r="V4752">
        <f t="shared" si="2477"/>
        <v>2.3639297857722223E-12</v>
      </c>
      <c r="W4752">
        <f t="shared" si="2478"/>
        <v>2.3639297857722223E-12</v>
      </c>
      <c r="X4752">
        <f t="shared" si="2457"/>
        <v>1.5236292188161155E-8</v>
      </c>
      <c r="Y4752">
        <f t="shared" si="2458"/>
        <v>2.0319383489238754E-8</v>
      </c>
      <c r="Z4752">
        <f t="shared" si="2459"/>
        <v>2.2402853580934973E-7</v>
      </c>
      <c r="AA4752">
        <f t="shared" si="2460"/>
        <v>2.3287625990008515E-4</v>
      </c>
      <c r="AB4752">
        <f t="shared" si="2479"/>
        <v>1.3542825060531111E-11</v>
      </c>
      <c r="AC4752">
        <f t="shared" si="2480"/>
        <v>1.202654871681634E-11</v>
      </c>
      <c r="AD4752">
        <f t="shared" si="2461"/>
        <v>1</v>
      </c>
      <c r="AE4752">
        <f t="shared" si="2462"/>
        <v>0</v>
      </c>
      <c r="AF4752">
        <f t="shared" si="2463"/>
        <v>0</v>
      </c>
      <c r="AG4752">
        <f t="shared" si="2464"/>
        <v>-8933.8045512172175</v>
      </c>
      <c r="AH4752">
        <f t="shared" si="2465"/>
        <v>0</v>
      </c>
      <c r="AI4752">
        <f t="shared" si="2466"/>
        <v>1</v>
      </c>
      <c r="AJ4752">
        <f t="shared" si="2467"/>
        <v>-2</v>
      </c>
      <c r="AK4752">
        <f t="shared" si="2468"/>
        <v>1</v>
      </c>
      <c r="AL4752">
        <f t="shared" si="2469"/>
        <v>1.1633865697864165E-4</v>
      </c>
      <c r="AM4752">
        <f t="shared" si="2481"/>
        <v>0</v>
      </c>
      <c r="AN4752" s="22">
        <f t="shared" si="2470"/>
        <v>-1.9894594280187181E-7</v>
      </c>
      <c r="AO4752">
        <f t="shared" si="2482"/>
        <v>2.2402853580934973E-7</v>
      </c>
      <c r="AP4752">
        <f t="shared" si="2483"/>
        <v>2.3287625990008517E-4</v>
      </c>
      <c r="AQ4752">
        <f t="shared" si="2484"/>
        <v>2.2402853580934973E-7</v>
      </c>
      <c r="AR4752">
        <f t="shared" si="2485"/>
        <v>2.3287625990008517E-4</v>
      </c>
      <c r="AS4752">
        <f t="shared" si="2486"/>
        <v>0</v>
      </c>
      <c r="AT4752">
        <f t="shared" si="2487"/>
        <v>0</v>
      </c>
    </row>
    <row r="4753" spans="14:46" x14ac:dyDescent="0.25">
      <c r="N4753">
        <f t="shared" si="2488"/>
        <v>4740</v>
      </c>
      <c r="O4753">
        <f t="shared" si="2471"/>
        <v>9927.4327853437462</v>
      </c>
      <c r="P4753">
        <f t="shared" si="2472"/>
        <v>8934.6895068093727</v>
      </c>
      <c r="Q4753">
        <f t="shared" si="2473"/>
        <v>3.5560484469470688E-41</v>
      </c>
      <c r="R4753">
        <f t="shared" si="2474"/>
        <v>1.7523126011428102E-33</v>
      </c>
      <c r="S4753">
        <f t="shared" si="2475"/>
        <v>2.3706989646313796E-41</v>
      </c>
      <c r="T4753">
        <f t="shared" si="2456"/>
        <v>-3.4001688773845585E-24</v>
      </c>
      <c r="U4753">
        <f t="shared" si="2476"/>
        <v>-3.4001688773845585E-24</v>
      </c>
      <c r="V4753">
        <f t="shared" si="2477"/>
        <v>-2.2672619884300046E-24</v>
      </c>
      <c r="W4753">
        <f t="shared" si="2478"/>
        <v>-2.2672619884300046E-24</v>
      </c>
      <c r="X4753">
        <f t="shared" si="2457"/>
        <v>3.5068742984662261E-33</v>
      </c>
      <c r="Y4753">
        <f t="shared" si="2458"/>
        <v>4.6768281705058131E-33</v>
      </c>
      <c r="Z4753">
        <f t="shared" si="2459"/>
        <v>1.0745637610282665E-19</v>
      </c>
      <c r="AA4753">
        <f t="shared" si="2460"/>
        <v>1.1172378024908101E-16</v>
      </c>
      <c r="AB4753">
        <f t="shared" si="2479"/>
        <v>0</v>
      </c>
      <c r="AC4753">
        <f t="shared" si="2480"/>
        <v>0</v>
      </c>
      <c r="AD4753">
        <f t="shared" si="2461"/>
        <v>1</v>
      </c>
      <c r="AE4753">
        <f t="shared" si="2462"/>
        <v>0</v>
      </c>
      <c r="AF4753">
        <f t="shared" si="2463"/>
        <v>0</v>
      </c>
      <c r="AG4753">
        <f t="shared" si="2464"/>
        <v>-8935.6895068093727</v>
      </c>
      <c r="AH4753">
        <f t="shared" si="2465"/>
        <v>0</v>
      </c>
      <c r="AI4753">
        <f t="shared" si="2466"/>
        <v>1</v>
      </c>
      <c r="AJ4753">
        <f t="shared" si="2467"/>
        <v>-2</v>
      </c>
      <c r="AK4753">
        <f t="shared" si="2468"/>
        <v>1</v>
      </c>
      <c r="AL4753">
        <f t="shared" si="2469"/>
        <v>5.5814177430315184E-17</v>
      </c>
      <c r="AM4753">
        <f t="shared" si="2481"/>
        <v>0</v>
      </c>
      <c r="AN4753" s="22">
        <f t="shared" si="2470"/>
        <v>-9.5425388450636051E-20</v>
      </c>
      <c r="AO4753">
        <f t="shared" si="2482"/>
        <v>1.0745637610282665E-19</v>
      </c>
      <c r="AP4753">
        <f t="shared" si="2483"/>
        <v>1.1172378024908101E-16</v>
      </c>
      <c r="AQ4753">
        <f t="shared" si="2484"/>
        <v>1.0745637610282665E-19</v>
      </c>
      <c r="AR4753">
        <f t="shared" si="2485"/>
        <v>1.1172378024908101E-16</v>
      </c>
      <c r="AS4753">
        <f t="shared" si="2486"/>
        <v>0</v>
      </c>
      <c r="AT4753">
        <f t="shared" si="2487"/>
        <v>0</v>
      </c>
    </row>
    <row r="4754" spans="14:46" x14ac:dyDescent="0.25">
      <c r="N4754">
        <f t="shared" si="2488"/>
        <v>4741</v>
      </c>
      <c r="O4754">
        <f t="shared" si="2471"/>
        <v>9929.527180446139</v>
      </c>
      <c r="P4754">
        <f t="shared" si="2472"/>
        <v>8936.574462401526</v>
      </c>
      <c r="Q4754">
        <f t="shared" si="2473"/>
        <v>1.5430392852771593E-16</v>
      </c>
      <c r="R4754">
        <f t="shared" si="2474"/>
        <v>7.6068372661968219E-9</v>
      </c>
      <c r="S4754">
        <f t="shared" si="2475"/>
        <v>1.0286928568514393E-16</v>
      </c>
      <c r="T4754">
        <f t="shared" si="2456"/>
        <v>-3.540653903410614E-12</v>
      </c>
      <c r="U4754">
        <f t="shared" si="2476"/>
        <v>-3.540653903410614E-12</v>
      </c>
      <c r="V4754">
        <f t="shared" si="2477"/>
        <v>-2.3609385117599652E-12</v>
      </c>
      <c r="W4754">
        <f t="shared" si="2478"/>
        <v>-2.3609385117599652E-12</v>
      </c>
      <c r="X4754">
        <f t="shared" si="2457"/>
        <v>1.5223435861509263E-8</v>
      </c>
      <c r="Y4754">
        <f t="shared" si="2458"/>
        <v>2.03022362463179E-8</v>
      </c>
      <c r="Z4754">
        <f t="shared" si="2459"/>
        <v>-2.2383956195503052E-7</v>
      </c>
      <c r="AA4754">
        <f t="shared" si="2460"/>
        <v>-2.3277793671019954E-4</v>
      </c>
      <c r="AB4754">
        <f t="shared" si="2479"/>
        <v>-1.3525693090143877E-11</v>
      </c>
      <c r="AC4754">
        <f t="shared" si="2480"/>
        <v>-1.2011334868979849E-11</v>
      </c>
      <c r="AD4754">
        <f t="shared" si="2461"/>
        <v>1</v>
      </c>
      <c r="AE4754">
        <f t="shared" si="2462"/>
        <v>0</v>
      </c>
      <c r="AF4754">
        <f t="shared" si="2463"/>
        <v>0</v>
      </c>
      <c r="AG4754">
        <f t="shared" si="2464"/>
        <v>-8937.574462401526</v>
      </c>
      <c r="AH4754">
        <f t="shared" si="2465"/>
        <v>0</v>
      </c>
      <c r="AI4754">
        <f t="shared" si="2466"/>
        <v>1</v>
      </c>
      <c r="AJ4754">
        <f t="shared" si="2467"/>
        <v>-2</v>
      </c>
      <c r="AK4754">
        <f t="shared" si="2468"/>
        <v>1</v>
      </c>
      <c r="AL4754">
        <f t="shared" si="2469"/>
        <v>-1.1628957929172057E-4</v>
      </c>
      <c r="AM4754">
        <f t="shared" si="2481"/>
        <v>0</v>
      </c>
      <c r="AN4754" s="22">
        <f t="shared" si="2470"/>
        <v>1.9877812675838514E-7</v>
      </c>
      <c r="AO4754">
        <f t="shared" si="2482"/>
        <v>-2.2383956195503052E-7</v>
      </c>
      <c r="AP4754">
        <f t="shared" si="2483"/>
        <v>-2.3277793671019954E-4</v>
      </c>
      <c r="AQ4754">
        <f t="shared" si="2484"/>
        <v>-2.2383956195503052E-7</v>
      </c>
      <c r="AR4754">
        <f t="shared" si="2485"/>
        <v>-2.3277793671019954E-4</v>
      </c>
      <c r="AS4754">
        <f t="shared" si="2486"/>
        <v>0</v>
      </c>
      <c r="AT4754">
        <f t="shared" si="2487"/>
        <v>0</v>
      </c>
    </row>
    <row r="4755" spans="14:46" x14ac:dyDescent="0.25">
      <c r="N4755">
        <f t="shared" si="2488"/>
        <v>4742</v>
      </c>
      <c r="O4755">
        <f t="shared" si="2471"/>
        <v>9931.6215755485337</v>
      </c>
      <c r="P4755">
        <f t="shared" si="2472"/>
        <v>8938.4594179936812</v>
      </c>
      <c r="Q4755">
        <f t="shared" si="2473"/>
        <v>1.5417381032809033E-16</v>
      </c>
      <c r="R4755">
        <f t="shared" si="2474"/>
        <v>7.6036293222075833E-9</v>
      </c>
      <c r="S4755">
        <f t="shared" si="2475"/>
        <v>1.027825402187269E-16</v>
      </c>
      <c r="T4755">
        <f t="shared" si="2456"/>
        <v>3.5384139222350724E-12</v>
      </c>
      <c r="U4755">
        <f t="shared" si="2476"/>
        <v>3.5384139222350724E-12</v>
      </c>
      <c r="V4755">
        <f t="shared" si="2477"/>
        <v>2.3594447671743312E-12</v>
      </c>
      <c r="W4755">
        <f t="shared" si="2478"/>
        <v>2.3594447671743312E-12</v>
      </c>
      <c r="X4755">
        <f t="shared" si="2457"/>
        <v>1.5217013799382253E-8</v>
      </c>
      <c r="Y4755">
        <f t="shared" si="2458"/>
        <v>2.0293670763251542E-8</v>
      </c>
      <c r="Z4755">
        <f t="shared" si="2459"/>
        <v>2.2374516468012225E-7</v>
      </c>
      <c r="AA4755">
        <f t="shared" si="2460"/>
        <v>2.3272880624351916E-4</v>
      </c>
      <c r="AB4755">
        <f t="shared" si="2479"/>
        <v>1.3517137940347855E-11</v>
      </c>
      <c r="AC4755">
        <f t="shared" si="2480"/>
        <v>1.2003737567311106E-11</v>
      </c>
      <c r="AD4755">
        <f t="shared" si="2461"/>
        <v>1</v>
      </c>
      <c r="AE4755">
        <f t="shared" si="2462"/>
        <v>0</v>
      </c>
      <c r="AF4755">
        <f t="shared" si="2463"/>
        <v>0</v>
      </c>
      <c r="AG4755">
        <f t="shared" si="2464"/>
        <v>-8939.4594179936812</v>
      </c>
      <c r="AH4755">
        <f t="shared" si="2465"/>
        <v>0</v>
      </c>
      <c r="AI4755">
        <f t="shared" si="2466"/>
        <v>1</v>
      </c>
      <c r="AJ4755">
        <f t="shared" si="2467"/>
        <v>-2</v>
      </c>
      <c r="AK4755">
        <f t="shared" si="2468"/>
        <v>1</v>
      </c>
      <c r="AL4755">
        <f t="shared" si="2469"/>
        <v>1.1626505597258392E-4</v>
      </c>
      <c r="AM4755">
        <f t="shared" si="2481"/>
        <v>0</v>
      </c>
      <c r="AN4755" s="22">
        <f t="shared" si="2470"/>
        <v>-1.9869429835128822E-7</v>
      </c>
      <c r="AO4755">
        <f t="shared" si="2482"/>
        <v>2.2374516468012225E-7</v>
      </c>
      <c r="AP4755">
        <f t="shared" si="2483"/>
        <v>2.3272880624351913E-4</v>
      </c>
      <c r="AQ4755">
        <f t="shared" si="2484"/>
        <v>2.2374516468012225E-7</v>
      </c>
      <c r="AR4755">
        <f t="shared" si="2485"/>
        <v>2.3272880624351913E-4</v>
      </c>
      <c r="AS4755">
        <f t="shared" si="2486"/>
        <v>0</v>
      </c>
      <c r="AT4755">
        <f t="shared" si="2487"/>
        <v>0</v>
      </c>
    </row>
    <row r="4756" spans="14:46" x14ac:dyDescent="0.25">
      <c r="N4756">
        <f t="shared" si="2488"/>
        <v>4743</v>
      </c>
      <c r="O4756">
        <f t="shared" si="2471"/>
        <v>9933.7159706509246</v>
      </c>
      <c r="P4756">
        <f t="shared" si="2472"/>
        <v>8940.3443735858327</v>
      </c>
      <c r="Q4756">
        <f t="shared" si="2473"/>
        <v>5.0885209396155666E-40</v>
      </c>
      <c r="R4756">
        <f t="shared" si="2474"/>
        <v>2.5106434866068163E-32</v>
      </c>
      <c r="S4756">
        <f t="shared" si="2475"/>
        <v>3.3923472930770446E-40</v>
      </c>
      <c r="T4756">
        <f t="shared" si="2456"/>
        <v>-1.2853975776617904E-23</v>
      </c>
      <c r="U4756">
        <f t="shared" si="2476"/>
        <v>-1.2853975776617904E-23</v>
      </c>
      <c r="V4756">
        <f t="shared" si="2477"/>
        <v>-8.5711409659957978E-24</v>
      </c>
      <c r="W4756">
        <f t="shared" si="2478"/>
        <v>-8.5711409659957978E-24</v>
      </c>
      <c r="X4756">
        <f t="shared" si="2457"/>
        <v>5.0245073501521695E-32</v>
      </c>
      <c r="Y4756">
        <f t="shared" si="2458"/>
        <v>6.700768934258494E-32</v>
      </c>
      <c r="Z4756">
        <f t="shared" si="2459"/>
        <v>4.0648463935701792E-19</v>
      </c>
      <c r="AA4756">
        <f t="shared" si="2460"/>
        <v>4.2289457967115975E-16</v>
      </c>
      <c r="AB4756">
        <f t="shared" si="2479"/>
        <v>0</v>
      </c>
      <c r="AC4756">
        <f t="shared" si="2480"/>
        <v>0</v>
      </c>
      <c r="AD4756">
        <f t="shared" si="2461"/>
        <v>1</v>
      </c>
      <c r="AE4756">
        <f t="shared" si="2462"/>
        <v>0</v>
      </c>
      <c r="AF4756">
        <f t="shared" si="2463"/>
        <v>0</v>
      </c>
      <c r="AG4756">
        <f t="shared" si="2464"/>
        <v>-8941.3443735858327</v>
      </c>
      <c r="AH4756">
        <f t="shared" si="2465"/>
        <v>0</v>
      </c>
      <c r="AI4756">
        <f t="shared" si="2466"/>
        <v>1</v>
      </c>
      <c r="AJ4756">
        <f t="shared" si="2467"/>
        <v>-2</v>
      </c>
      <c r="AK4756">
        <f t="shared" si="2468"/>
        <v>1</v>
      </c>
      <c r="AL4756">
        <f t="shared" si="2469"/>
        <v>2.1126680285092868E-16</v>
      </c>
      <c r="AM4756">
        <f t="shared" si="2481"/>
        <v>0</v>
      </c>
      <c r="AN4756" s="22">
        <f t="shared" si="2470"/>
        <v>-3.6097396930242536E-19</v>
      </c>
      <c r="AO4756">
        <f t="shared" si="2482"/>
        <v>4.0648463935701792E-19</v>
      </c>
      <c r="AP4756">
        <f t="shared" si="2483"/>
        <v>4.228945796711598E-16</v>
      </c>
      <c r="AQ4756">
        <f t="shared" si="2484"/>
        <v>4.0648463935701792E-19</v>
      </c>
      <c r="AR4756">
        <f t="shared" si="2485"/>
        <v>4.228945796711598E-16</v>
      </c>
      <c r="AS4756">
        <f t="shared" si="2486"/>
        <v>0</v>
      </c>
      <c r="AT4756">
        <f t="shared" si="2487"/>
        <v>0</v>
      </c>
    </row>
    <row r="4757" spans="14:46" x14ac:dyDescent="0.25">
      <c r="N4757">
        <f t="shared" si="2488"/>
        <v>4744</v>
      </c>
      <c r="O4757">
        <f t="shared" si="2471"/>
        <v>9935.8103657533193</v>
      </c>
      <c r="P4757">
        <f t="shared" si="2472"/>
        <v>8942.2293291779879</v>
      </c>
      <c r="Q4757">
        <f t="shared" si="2473"/>
        <v>1.5391398513131817E-16</v>
      </c>
      <c r="R4757">
        <f t="shared" si="2474"/>
        <v>7.5972195190558448E-9</v>
      </c>
      <c r="S4757">
        <f t="shared" si="2475"/>
        <v>1.0260932342087878E-16</v>
      </c>
      <c r="T4757">
        <f t="shared" si="2456"/>
        <v>-3.5339396251602981E-12</v>
      </c>
      <c r="U4757">
        <f t="shared" si="2476"/>
        <v>-3.5339396251602981E-12</v>
      </c>
      <c r="V4757">
        <f t="shared" si="2477"/>
        <v>-2.3564610561932455E-12</v>
      </c>
      <c r="W4757">
        <f t="shared" si="2478"/>
        <v>-2.3564610561932455E-12</v>
      </c>
      <c r="X4757">
        <f t="shared" si="2457"/>
        <v>1.52041818603938E-8</v>
      </c>
      <c r="Y4757">
        <f t="shared" si="2458"/>
        <v>2.0276556051051726E-8</v>
      </c>
      <c r="Z4757">
        <f t="shared" si="2459"/>
        <v>-2.2355654918301131E-7</v>
      </c>
      <c r="AA4757">
        <f t="shared" si="2460"/>
        <v>-2.3263060750114859E-4</v>
      </c>
      <c r="AB4757">
        <f t="shared" si="2479"/>
        <v>-1.3500049273497383E-11</v>
      </c>
      <c r="AC4757">
        <f t="shared" si="2480"/>
        <v>-1.1988562174679552E-11</v>
      </c>
      <c r="AD4757">
        <f t="shared" si="2461"/>
        <v>1</v>
      </c>
      <c r="AE4757">
        <f t="shared" si="2462"/>
        <v>0</v>
      </c>
      <c r="AF4757">
        <f t="shared" si="2463"/>
        <v>0</v>
      </c>
      <c r="AG4757">
        <f t="shared" si="2464"/>
        <v>-8943.2293291779879</v>
      </c>
      <c r="AH4757">
        <f t="shared" si="2465"/>
        <v>0</v>
      </c>
      <c r="AI4757">
        <f t="shared" si="2466"/>
        <v>1</v>
      </c>
      <c r="AJ4757">
        <f t="shared" si="2467"/>
        <v>-2</v>
      </c>
      <c r="AK4757">
        <f t="shared" si="2468"/>
        <v>1</v>
      </c>
      <c r="AL4757">
        <f t="shared" si="2469"/>
        <v>-1.1621604035030289E-4</v>
      </c>
      <c r="AM4757">
        <f t="shared" si="2481"/>
        <v>0</v>
      </c>
      <c r="AN4757" s="22">
        <f t="shared" si="2470"/>
        <v>1.9852680054278155E-7</v>
      </c>
      <c r="AO4757">
        <f t="shared" si="2482"/>
        <v>-2.2355654918301131E-7</v>
      </c>
      <c r="AP4757">
        <f t="shared" si="2483"/>
        <v>-2.3263060750114856E-4</v>
      </c>
      <c r="AQ4757">
        <f t="shared" si="2484"/>
        <v>-2.2355654918301131E-7</v>
      </c>
      <c r="AR4757">
        <f t="shared" si="2485"/>
        <v>-2.3263060750114856E-4</v>
      </c>
      <c r="AS4757">
        <f t="shared" si="2486"/>
        <v>0</v>
      </c>
      <c r="AT4757">
        <f t="shared" si="2487"/>
        <v>0</v>
      </c>
    </row>
    <row r="4758" spans="14:46" x14ac:dyDescent="0.25">
      <c r="N4758">
        <f t="shared" si="2488"/>
        <v>4745</v>
      </c>
      <c r="O4758">
        <f t="shared" si="2471"/>
        <v>9937.9047608557121</v>
      </c>
      <c r="P4758">
        <f t="shared" si="2472"/>
        <v>8944.1142847701412</v>
      </c>
      <c r="Q4758">
        <f t="shared" si="2473"/>
        <v>1.5378427778761496E-16</v>
      </c>
      <c r="R4758">
        <f t="shared" si="2474"/>
        <v>7.5940176564711165E-9</v>
      </c>
      <c r="S4758">
        <f t="shared" si="2475"/>
        <v>1.0252285185840998E-16</v>
      </c>
      <c r="T4758">
        <f t="shared" si="2456"/>
        <v>3.5317053052829342E-12</v>
      </c>
      <c r="U4758">
        <f t="shared" si="2476"/>
        <v>3.5317053052829342E-12</v>
      </c>
      <c r="V4758">
        <f t="shared" si="2477"/>
        <v>2.3549710871445771E-12</v>
      </c>
      <c r="W4758">
        <f t="shared" si="2478"/>
        <v>2.3549710871445771E-12</v>
      </c>
      <c r="X4758">
        <f t="shared" si="2457"/>
        <v>1.5197771976676936E-8</v>
      </c>
      <c r="Y4758">
        <f t="shared" si="2458"/>
        <v>2.0268006812772852E-8</v>
      </c>
      <c r="Z4758">
        <f t="shared" si="2459"/>
        <v>2.2346233086015097E-7</v>
      </c>
      <c r="AA4758">
        <f t="shared" si="2460"/>
        <v>2.3258153919917602E-4</v>
      </c>
      <c r="AB4758">
        <f t="shared" si="2479"/>
        <v>1.3491515741250325E-11</v>
      </c>
      <c r="AC4758">
        <f t="shared" si="2480"/>
        <v>1.1980984070225117E-11</v>
      </c>
      <c r="AD4758">
        <f t="shared" si="2461"/>
        <v>1</v>
      </c>
      <c r="AE4758">
        <f t="shared" si="2462"/>
        <v>0</v>
      </c>
      <c r="AF4758">
        <f t="shared" si="2463"/>
        <v>0</v>
      </c>
      <c r="AG4758">
        <f t="shared" si="2464"/>
        <v>-8945.1142847701412</v>
      </c>
      <c r="AH4758">
        <f t="shared" si="2465"/>
        <v>0</v>
      </c>
      <c r="AI4758">
        <f t="shared" si="2466"/>
        <v>1</v>
      </c>
      <c r="AJ4758">
        <f t="shared" si="2467"/>
        <v>-2</v>
      </c>
      <c r="AK4758">
        <f t="shared" si="2468"/>
        <v>1</v>
      </c>
      <c r="AL4758">
        <f t="shared" si="2469"/>
        <v>1.1619154803406201E-4</v>
      </c>
      <c r="AM4758">
        <f t="shared" si="2481"/>
        <v>0</v>
      </c>
      <c r="AN4758" s="22">
        <f t="shared" si="2470"/>
        <v>-1.98443131051984E-7</v>
      </c>
      <c r="AO4758">
        <f t="shared" si="2482"/>
        <v>2.2346233086015097E-7</v>
      </c>
      <c r="AP4758">
        <f t="shared" si="2483"/>
        <v>2.3258153919917599E-4</v>
      </c>
      <c r="AQ4758">
        <f t="shared" si="2484"/>
        <v>2.2346233086015097E-7</v>
      </c>
      <c r="AR4758">
        <f t="shared" si="2485"/>
        <v>2.3258153919917599E-4</v>
      </c>
      <c r="AS4758">
        <f t="shared" si="2486"/>
        <v>0</v>
      </c>
      <c r="AT4758">
        <f t="shared" si="2487"/>
        <v>0</v>
      </c>
    </row>
    <row r="4759" spans="14:46" x14ac:dyDescent="0.25">
      <c r="N4759">
        <f t="shared" si="2488"/>
        <v>4746</v>
      </c>
      <c r="O4759">
        <f t="shared" si="2471"/>
        <v>9939.9991559581049</v>
      </c>
      <c r="P4759">
        <f t="shared" si="2472"/>
        <v>8945.9992403622946</v>
      </c>
      <c r="Q4759">
        <f t="shared" si="2473"/>
        <v>1.7093985114418281E-40</v>
      </c>
      <c r="R4759">
        <f t="shared" si="2474"/>
        <v>8.4447349041076158E-33</v>
      </c>
      <c r="S4759">
        <f t="shared" si="2475"/>
        <v>1.1395990076278853E-40</v>
      </c>
      <c r="T4759">
        <f t="shared" si="2456"/>
        <v>-7.4454091672805455E-24</v>
      </c>
      <c r="U4759">
        <f t="shared" si="2476"/>
        <v>-7.4454091672805455E-24</v>
      </c>
      <c r="V4759">
        <f t="shared" si="2477"/>
        <v>-4.9646618333098664E-24</v>
      </c>
      <c r="W4759">
        <f t="shared" si="2478"/>
        <v>-4.9646618333098664E-24</v>
      </c>
      <c r="X4759">
        <f t="shared" si="2457"/>
        <v>1.6900294937020513E-32</v>
      </c>
      <c r="Y4759">
        <f t="shared" si="2458"/>
        <v>2.2538519337319895E-32</v>
      </c>
      <c r="Z4759">
        <f t="shared" si="2459"/>
        <v>2.3559714128576908E-19</v>
      </c>
      <c r="AA4759">
        <f t="shared" si="2460"/>
        <v>2.4526318930440625E-16</v>
      </c>
      <c r="AB4759">
        <f t="shared" si="2479"/>
        <v>0</v>
      </c>
      <c r="AC4759">
        <f t="shared" si="2480"/>
        <v>0</v>
      </c>
      <c r="AD4759">
        <f t="shared" si="2461"/>
        <v>1</v>
      </c>
      <c r="AE4759">
        <f t="shared" si="2462"/>
        <v>0</v>
      </c>
      <c r="AF4759">
        <f t="shared" si="2463"/>
        <v>0</v>
      </c>
      <c r="AG4759">
        <f t="shared" si="2464"/>
        <v>-8946.9992403622946</v>
      </c>
      <c r="AH4759">
        <f t="shared" si="2465"/>
        <v>0</v>
      </c>
      <c r="AI4759">
        <f t="shared" si="2466"/>
        <v>1</v>
      </c>
      <c r="AJ4759">
        <f t="shared" si="2467"/>
        <v>-2</v>
      </c>
      <c r="AK4759">
        <f t="shared" si="2468"/>
        <v>1</v>
      </c>
      <c r="AL4759">
        <f t="shared" si="2469"/>
        <v>1.2252698499785284E-16</v>
      </c>
      <c r="AM4759">
        <f t="shared" si="2481"/>
        <v>0</v>
      </c>
      <c r="AN4759" s="22">
        <f t="shared" si="2470"/>
        <v>-2.0921930870055896E-19</v>
      </c>
      <c r="AO4759">
        <f t="shared" si="2482"/>
        <v>2.3559714128576908E-19</v>
      </c>
      <c r="AP4759">
        <f t="shared" si="2483"/>
        <v>2.4526318930440625E-16</v>
      </c>
      <c r="AQ4759">
        <f t="shared" si="2484"/>
        <v>2.3559714128576908E-19</v>
      </c>
      <c r="AR4759">
        <f t="shared" si="2485"/>
        <v>2.4526318930440625E-16</v>
      </c>
      <c r="AS4759">
        <f t="shared" si="2486"/>
        <v>0</v>
      </c>
      <c r="AT4759">
        <f t="shared" si="2487"/>
        <v>0</v>
      </c>
    </row>
    <row r="4760" spans="14:46" x14ac:dyDescent="0.25">
      <c r="N4760">
        <f t="shared" si="2488"/>
        <v>4747</v>
      </c>
      <c r="O4760">
        <f t="shared" si="2471"/>
        <v>9942.0935510604995</v>
      </c>
      <c r="P4760">
        <f t="shared" si="2472"/>
        <v>8947.8841959544498</v>
      </c>
      <c r="Q4760">
        <f t="shared" si="2473"/>
        <v>1.5352527274564201E-16</v>
      </c>
      <c r="R4760">
        <f t="shared" si="2474"/>
        <v>7.5876200007687646E-9</v>
      </c>
      <c r="S4760">
        <f t="shared" si="2475"/>
        <v>1.0235018183042802E-16</v>
      </c>
      <c r="T4760">
        <f t="shared" si="2456"/>
        <v>-3.5272423129092968E-12</v>
      </c>
      <c r="U4760">
        <f t="shared" si="2476"/>
        <v>-3.5272423129092968E-12</v>
      </c>
      <c r="V4760">
        <f t="shared" si="2477"/>
        <v>-2.3519949153022027E-12</v>
      </c>
      <c r="W4760">
        <f t="shared" si="2478"/>
        <v>-2.3519949153022027E-12</v>
      </c>
      <c r="X4760">
        <f t="shared" si="2457"/>
        <v>1.5184964363740225E-8</v>
      </c>
      <c r="Y4760">
        <f t="shared" si="2458"/>
        <v>2.0250924549101466E-8</v>
      </c>
      <c r="Z4760">
        <f t="shared" si="2459"/>
        <v>-2.2327407281496914E-7</v>
      </c>
      <c r="AA4760">
        <f t="shared" si="2460"/>
        <v>-2.3248346466844436E-4</v>
      </c>
      <c r="AB4760">
        <f t="shared" si="2479"/>
        <v>-1.3474470241203073E-11</v>
      </c>
      <c r="AC4760">
        <f t="shared" si="2480"/>
        <v>-1.1965847011373845E-11</v>
      </c>
      <c r="AD4760">
        <f t="shared" si="2461"/>
        <v>1</v>
      </c>
      <c r="AE4760">
        <f t="shared" si="2462"/>
        <v>0</v>
      </c>
      <c r="AF4760">
        <f t="shared" si="2463"/>
        <v>0</v>
      </c>
      <c r="AG4760">
        <f t="shared" si="2464"/>
        <v>-8948.8841959544498</v>
      </c>
      <c r="AH4760">
        <f t="shared" si="2465"/>
        <v>0</v>
      </c>
      <c r="AI4760">
        <f t="shared" si="2466"/>
        <v>1</v>
      </c>
      <c r="AJ4760">
        <f t="shared" si="2467"/>
        <v>-2</v>
      </c>
      <c r="AK4760">
        <f t="shared" si="2468"/>
        <v>1</v>
      </c>
      <c r="AL4760">
        <f t="shared" si="2469"/>
        <v>-1.1614259435888493E-4</v>
      </c>
      <c r="AM4760">
        <f t="shared" si="2481"/>
        <v>0</v>
      </c>
      <c r="AN4760" s="22">
        <f t="shared" si="2470"/>
        <v>1.9827595067453463E-7</v>
      </c>
      <c r="AO4760">
        <f t="shared" si="2482"/>
        <v>-2.2327407281496914E-7</v>
      </c>
      <c r="AP4760">
        <f t="shared" si="2483"/>
        <v>-2.3248346466844439E-4</v>
      </c>
      <c r="AQ4760">
        <f t="shared" si="2484"/>
        <v>-2.2327407281496914E-7</v>
      </c>
      <c r="AR4760">
        <f t="shared" si="2485"/>
        <v>-2.3248346466844439E-4</v>
      </c>
      <c r="AS4760">
        <f t="shared" si="2486"/>
        <v>0</v>
      </c>
      <c r="AT4760">
        <f t="shared" si="2487"/>
        <v>0</v>
      </c>
    </row>
    <row r="4761" spans="14:46" x14ac:dyDescent="0.25">
      <c r="N4761">
        <f t="shared" si="2488"/>
        <v>4748</v>
      </c>
      <c r="O4761">
        <f t="shared" si="2471"/>
        <v>9944.1879461628923</v>
      </c>
      <c r="P4761">
        <f t="shared" si="2472"/>
        <v>8949.7691515466031</v>
      </c>
      <c r="Q4761">
        <f t="shared" si="2473"/>
        <v>1.5339597470240343E-16</v>
      </c>
      <c r="R4761">
        <f t="shared" si="2474"/>
        <v>7.584424204242553E-9</v>
      </c>
      <c r="S4761">
        <f t="shared" si="2475"/>
        <v>1.0226398313493564E-16</v>
      </c>
      <c r="T4761">
        <f t="shared" si="2456"/>
        <v>3.5250136364486464E-12</v>
      </c>
      <c r="U4761">
        <f t="shared" si="2476"/>
        <v>3.5250136364486464E-12</v>
      </c>
      <c r="V4761">
        <f t="shared" si="2477"/>
        <v>2.3505087098644559E-12</v>
      </c>
      <c r="W4761">
        <f t="shared" si="2478"/>
        <v>2.3505087098644559E-12</v>
      </c>
      <c r="X4761">
        <f t="shared" si="2457"/>
        <v>1.5178566627692284E-8</v>
      </c>
      <c r="Y4761">
        <f t="shared" si="2458"/>
        <v>2.024239151459999E-8</v>
      </c>
      <c r="Z4761">
        <f t="shared" si="2459"/>
        <v>2.2318003299234955E-7</v>
      </c>
      <c r="AA4761">
        <f t="shared" si="2460"/>
        <v>2.3243445841351283E-4</v>
      </c>
      <c r="AB4761">
        <f t="shared" si="2479"/>
        <v>1.3465958258267812E-11</v>
      </c>
      <c r="AC4761">
        <f t="shared" si="2480"/>
        <v>1.1958288043536489E-11</v>
      </c>
      <c r="AD4761">
        <f t="shared" si="2461"/>
        <v>1</v>
      </c>
      <c r="AE4761">
        <f t="shared" si="2462"/>
        <v>0</v>
      </c>
      <c r="AF4761">
        <f t="shared" si="2463"/>
        <v>0</v>
      </c>
      <c r="AG4761">
        <f t="shared" si="2464"/>
        <v>-8950.7691515466031</v>
      </c>
      <c r="AH4761">
        <f t="shared" si="2465"/>
        <v>0</v>
      </c>
      <c r="AI4761">
        <f t="shared" si="2466"/>
        <v>1</v>
      </c>
      <c r="AJ4761">
        <f t="shared" si="2467"/>
        <v>-2</v>
      </c>
      <c r="AK4761">
        <f t="shared" si="2468"/>
        <v>1</v>
      </c>
      <c r="AL4761">
        <f t="shared" si="2469"/>
        <v>1.1611813298690701E-4</v>
      </c>
      <c r="AM4761">
        <f t="shared" si="2481"/>
        <v>0</v>
      </c>
      <c r="AN4761" s="22">
        <f t="shared" si="2470"/>
        <v>-1.9819243969881423E-7</v>
      </c>
      <c r="AO4761">
        <f t="shared" si="2482"/>
        <v>2.2318003299234955E-7</v>
      </c>
      <c r="AP4761">
        <f t="shared" si="2483"/>
        <v>2.3243445841351283E-4</v>
      </c>
      <c r="AQ4761">
        <f t="shared" si="2484"/>
        <v>2.2318003299234955E-7</v>
      </c>
      <c r="AR4761">
        <f t="shared" si="2485"/>
        <v>2.3243445841351283E-4</v>
      </c>
      <c r="AS4761">
        <f t="shared" si="2486"/>
        <v>0</v>
      </c>
      <c r="AT4761">
        <f t="shared" si="2487"/>
        <v>0</v>
      </c>
    </row>
    <row r="4762" spans="14:46" x14ac:dyDescent="0.25">
      <c r="N4762">
        <f t="shared" si="2488"/>
        <v>4749</v>
      </c>
      <c r="O4762">
        <f t="shared" si="2471"/>
        <v>9946.2823412652851</v>
      </c>
      <c r="P4762">
        <f t="shared" si="2472"/>
        <v>8951.6541071387564</v>
      </c>
      <c r="Q4762">
        <f t="shared" si="2473"/>
        <v>1.3068086033584725E-41</v>
      </c>
      <c r="R4762">
        <f t="shared" si="2474"/>
        <v>6.4640328636922783E-34</v>
      </c>
      <c r="S4762">
        <f t="shared" si="2475"/>
        <v>8.7120573557231497E-42</v>
      </c>
      <c r="T4762">
        <f t="shared" si="2456"/>
        <v>-2.0573031451434635E-24</v>
      </c>
      <c r="U4762">
        <f t="shared" si="2476"/>
        <v>-2.0573031451434635E-24</v>
      </c>
      <c r="V4762">
        <f t="shared" si="2477"/>
        <v>-1.3718269612321014E-24</v>
      </c>
      <c r="W4762">
        <f t="shared" si="2478"/>
        <v>-1.3718269612321014E-24</v>
      </c>
      <c r="X4762">
        <f t="shared" si="2457"/>
        <v>1.2936346601294891E-33</v>
      </c>
      <c r="Y4762">
        <f t="shared" si="2458"/>
        <v>1.7252128437554172E-33</v>
      </c>
      <c r="Z4762">
        <f t="shared" si="2459"/>
        <v>6.5140989052469913E-20</v>
      </c>
      <c r="AA4762">
        <f t="shared" si="2460"/>
        <v>6.7856413999066326E-17</v>
      </c>
      <c r="AB4762">
        <f t="shared" si="2479"/>
        <v>0</v>
      </c>
      <c r="AC4762">
        <f t="shared" si="2480"/>
        <v>0</v>
      </c>
      <c r="AD4762">
        <f t="shared" si="2461"/>
        <v>1</v>
      </c>
      <c r="AE4762">
        <f t="shared" si="2462"/>
        <v>0</v>
      </c>
      <c r="AF4762">
        <f t="shared" si="2463"/>
        <v>0</v>
      </c>
      <c r="AG4762">
        <f t="shared" si="2464"/>
        <v>-8952.6541071387564</v>
      </c>
      <c r="AH4762">
        <f t="shared" si="2465"/>
        <v>0</v>
      </c>
      <c r="AI4762">
        <f t="shared" si="2466"/>
        <v>1</v>
      </c>
      <c r="AJ4762">
        <f t="shared" si="2467"/>
        <v>-2</v>
      </c>
      <c r="AK4762">
        <f t="shared" si="2468"/>
        <v>1</v>
      </c>
      <c r="AL4762">
        <f t="shared" si="2469"/>
        <v>3.3899283149645087E-17</v>
      </c>
      <c r="AM4762">
        <f t="shared" si="2481"/>
        <v>0</v>
      </c>
      <c r="AN4762" s="22">
        <f t="shared" si="2470"/>
        <v>-5.7847699776154503E-20</v>
      </c>
      <c r="AO4762">
        <f t="shared" si="2482"/>
        <v>6.5140989052469913E-20</v>
      </c>
      <c r="AP4762">
        <f t="shared" si="2483"/>
        <v>6.7856413999066326E-17</v>
      </c>
      <c r="AQ4762">
        <f t="shared" si="2484"/>
        <v>6.5140989052469913E-20</v>
      </c>
      <c r="AR4762">
        <f t="shared" si="2485"/>
        <v>6.7856413999066326E-17</v>
      </c>
      <c r="AS4762">
        <f t="shared" si="2486"/>
        <v>0</v>
      </c>
      <c r="AT4762">
        <f t="shared" si="2487"/>
        <v>0</v>
      </c>
    </row>
    <row r="4763" spans="14:46" x14ac:dyDescent="0.25">
      <c r="N4763">
        <f t="shared" si="2488"/>
        <v>4750</v>
      </c>
      <c r="O4763">
        <f t="shared" si="2471"/>
        <v>9948.3767363676779</v>
      </c>
      <c r="P4763">
        <f t="shared" si="2472"/>
        <v>8953.5390627309098</v>
      </c>
      <c r="Q4763">
        <f t="shared" si="2473"/>
        <v>1.5313778671054485E-16</v>
      </c>
      <c r="R4763">
        <f t="shared" si="2474"/>
        <v>7.5780386653142101E-9</v>
      </c>
      <c r="S4763">
        <f t="shared" si="2475"/>
        <v>1.020918578070299E-16</v>
      </c>
      <c r="T4763">
        <f t="shared" si="2456"/>
        <v>-3.5205619130958027E-12</v>
      </c>
      <c r="U4763">
        <f t="shared" si="2476"/>
        <v>-3.5205619130958027E-12</v>
      </c>
      <c r="V4763">
        <f t="shared" si="2477"/>
        <v>-2.3475400533637856E-12</v>
      </c>
      <c r="W4763">
        <f t="shared" si="2478"/>
        <v>-2.3475400533637856E-12</v>
      </c>
      <c r="X4763">
        <f t="shared" si="2457"/>
        <v>1.5165783279358257E-8</v>
      </c>
      <c r="Y4763">
        <f t="shared" si="2458"/>
        <v>2.022534161748143E-8</v>
      </c>
      <c r="Z4763">
        <f t="shared" si="2459"/>
        <v>-2.2299213149644068E-7</v>
      </c>
      <c r="AA4763">
        <f t="shared" si="2460"/>
        <v>-2.323365078588963E-4</v>
      </c>
      <c r="AB4763">
        <f t="shared" si="2479"/>
        <v>-1.3448955788808016E-11</v>
      </c>
      <c r="AC4763">
        <f t="shared" si="2480"/>
        <v>-1.1943189197500676E-11</v>
      </c>
      <c r="AD4763">
        <f t="shared" si="2461"/>
        <v>1</v>
      </c>
      <c r="AE4763">
        <f t="shared" si="2462"/>
        <v>0</v>
      </c>
      <c r="AF4763">
        <f t="shared" si="2463"/>
        <v>0</v>
      </c>
      <c r="AG4763">
        <f t="shared" si="2464"/>
        <v>-8954.5390627309098</v>
      </c>
      <c r="AH4763">
        <f t="shared" si="2465"/>
        <v>0</v>
      </c>
      <c r="AI4763">
        <f t="shared" si="2466"/>
        <v>1</v>
      </c>
      <c r="AJ4763">
        <f t="shared" si="2467"/>
        <v>-2</v>
      </c>
      <c r="AK4763">
        <f t="shared" si="2468"/>
        <v>1</v>
      </c>
      <c r="AL4763">
        <f t="shared" si="2469"/>
        <v>-1.1606924114147273E-4</v>
      </c>
      <c r="AM4763">
        <f t="shared" si="2481"/>
        <v>0</v>
      </c>
      <c r="AN4763" s="22">
        <f t="shared" si="2470"/>
        <v>1.9802557595082884E-7</v>
      </c>
      <c r="AO4763">
        <f t="shared" si="2482"/>
        <v>-2.2299213149644068E-7</v>
      </c>
      <c r="AP4763">
        <f t="shared" si="2483"/>
        <v>-2.323365078588963E-4</v>
      </c>
      <c r="AQ4763">
        <f t="shared" si="2484"/>
        <v>-2.2299213149644068E-7</v>
      </c>
      <c r="AR4763">
        <f t="shared" si="2485"/>
        <v>-2.323365078588963E-4</v>
      </c>
      <c r="AS4763">
        <f t="shared" si="2486"/>
        <v>0</v>
      </c>
      <c r="AT4763">
        <f t="shared" si="2487"/>
        <v>0</v>
      </c>
    </row>
    <row r="4764" spans="14:46" x14ac:dyDescent="0.25">
      <c r="N4764">
        <f t="shared" si="2488"/>
        <v>4751</v>
      </c>
      <c r="O4764">
        <f t="shared" si="2471"/>
        <v>9950.4711314700708</v>
      </c>
      <c r="P4764">
        <f t="shared" si="2472"/>
        <v>8955.4240183230631</v>
      </c>
      <c r="Q4764">
        <f t="shared" si="2473"/>
        <v>1.5300889641821524E-16</v>
      </c>
      <c r="R4764">
        <f t="shared" si="2474"/>
        <v>7.5748489195011963E-9</v>
      </c>
      <c r="S4764">
        <f t="shared" si="2475"/>
        <v>1.0200593094547684E-16</v>
      </c>
      <c r="T4764">
        <f t="shared" si="2456"/>
        <v>3.518338862260296E-12</v>
      </c>
      <c r="U4764">
        <f t="shared" si="2476"/>
        <v>3.518338862260296E-12</v>
      </c>
      <c r="V4764">
        <f t="shared" si="2477"/>
        <v>2.3460575996708706E-12</v>
      </c>
      <c r="W4764">
        <f t="shared" si="2478"/>
        <v>2.3460575996708706E-12</v>
      </c>
      <c r="X4764">
        <f t="shared" si="2457"/>
        <v>1.5159397660239509E-8</v>
      </c>
      <c r="Y4764">
        <f t="shared" si="2458"/>
        <v>2.0216824745749305E-8</v>
      </c>
      <c r="Z4764">
        <f t="shared" si="2459"/>
        <v>2.2289826972297784E-7</v>
      </c>
      <c r="AA4764">
        <f t="shared" si="2460"/>
        <v>2.3228756353290471E-4</v>
      </c>
      <c r="AB4764">
        <f t="shared" si="2479"/>
        <v>1.3440465287205693E-11</v>
      </c>
      <c r="AC4764">
        <f t="shared" si="2480"/>
        <v>1.1935649305912558E-11</v>
      </c>
      <c r="AD4764">
        <f t="shared" si="2461"/>
        <v>1</v>
      </c>
      <c r="AE4764">
        <f t="shared" si="2462"/>
        <v>0</v>
      </c>
      <c r="AF4764">
        <f t="shared" si="2463"/>
        <v>0</v>
      </c>
      <c r="AG4764">
        <f t="shared" si="2464"/>
        <v>-8956.4240183230631</v>
      </c>
      <c r="AH4764">
        <f t="shared" si="2465"/>
        <v>0</v>
      </c>
      <c r="AI4764">
        <f t="shared" si="2466"/>
        <v>1</v>
      </c>
      <c r="AJ4764">
        <f t="shared" si="2467"/>
        <v>-2</v>
      </c>
      <c r="AK4764">
        <f t="shared" si="2468"/>
        <v>1</v>
      </c>
      <c r="AL4764">
        <f t="shared" si="2469"/>
        <v>1.1604481065490756E-4</v>
      </c>
      <c r="AM4764">
        <f t="shared" si="2481"/>
        <v>0</v>
      </c>
      <c r="AN4764" s="22">
        <f t="shared" si="2470"/>
        <v>-1.9794222308960566E-7</v>
      </c>
      <c r="AO4764">
        <f t="shared" si="2482"/>
        <v>2.2289826972297784E-7</v>
      </c>
      <c r="AP4764">
        <f t="shared" si="2483"/>
        <v>2.3228756353290471E-4</v>
      </c>
      <c r="AQ4764">
        <f t="shared" si="2484"/>
        <v>2.2289826972297784E-7</v>
      </c>
      <c r="AR4764">
        <f t="shared" si="2485"/>
        <v>2.3228756353290471E-4</v>
      </c>
      <c r="AS4764">
        <f t="shared" si="2486"/>
        <v>0</v>
      </c>
      <c r="AT4764">
        <f t="shared" si="2487"/>
        <v>0</v>
      </c>
    </row>
    <row r="4765" spans="14:46" x14ac:dyDescent="0.25">
      <c r="N4765">
        <f t="shared" si="2488"/>
        <v>4752</v>
      </c>
      <c r="O4765">
        <f t="shared" si="2471"/>
        <v>9952.5655265724654</v>
      </c>
      <c r="P4765">
        <f t="shared" si="2472"/>
        <v>8957.3089739152183</v>
      </c>
      <c r="Q4765">
        <f t="shared" si="2473"/>
        <v>3.3878985870281065E-41</v>
      </c>
      <c r="R4765">
        <f t="shared" si="2474"/>
        <v>1.6779170893188085E-33</v>
      </c>
      <c r="S4765">
        <f t="shared" si="2475"/>
        <v>2.2585990580187379E-41</v>
      </c>
      <c r="T4765">
        <f t="shared" si="2456"/>
        <v>3.3104197207610654E-24</v>
      </c>
      <c r="U4765">
        <f t="shared" si="2476"/>
        <v>3.3104197207610654E-24</v>
      </c>
      <c r="V4765">
        <f t="shared" si="2477"/>
        <v>2.2074152891713484E-24</v>
      </c>
      <c r="W4765">
        <f t="shared" si="2478"/>
        <v>2.2074152891713484E-24</v>
      </c>
      <c r="X4765">
        <f t="shared" si="2457"/>
        <v>3.357982349645639E-33</v>
      </c>
      <c r="Y4765">
        <f t="shared" si="2458"/>
        <v>4.4782608881215734E-33</v>
      </c>
      <c r="Z4765">
        <f t="shared" si="2459"/>
        <v>-1.0488504206306341E-19</v>
      </c>
      <c r="AA4765">
        <f t="shared" si="2460"/>
        <v>-1.0932617201429523E-16</v>
      </c>
      <c r="AB4765">
        <f t="shared" si="2479"/>
        <v>0</v>
      </c>
      <c r="AC4765">
        <f t="shared" si="2480"/>
        <v>0</v>
      </c>
      <c r="AD4765">
        <f t="shared" si="2461"/>
        <v>1</v>
      </c>
      <c r="AE4765">
        <f t="shared" si="2462"/>
        <v>0</v>
      </c>
      <c r="AF4765">
        <f t="shared" si="2463"/>
        <v>0</v>
      </c>
      <c r="AG4765">
        <f t="shared" si="2464"/>
        <v>-8958.3089739152183</v>
      </c>
      <c r="AH4765">
        <f t="shared" si="2465"/>
        <v>0</v>
      </c>
      <c r="AI4765">
        <f t="shared" si="2466"/>
        <v>1</v>
      </c>
      <c r="AJ4765">
        <f t="shared" si="2467"/>
        <v>-2</v>
      </c>
      <c r="AK4765">
        <f t="shared" si="2468"/>
        <v>1</v>
      </c>
      <c r="AL4765">
        <f t="shared" si="2469"/>
        <v>-5.4616515034612911E-17</v>
      </c>
      <c r="AM4765">
        <f t="shared" si="2481"/>
        <v>0</v>
      </c>
      <c r="AN4765" s="22">
        <f t="shared" si="2470"/>
        <v>9.3141945069402256E-20</v>
      </c>
      <c r="AO4765">
        <f t="shared" si="2482"/>
        <v>-1.0488504206306341E-19</v>
      </c>
      <c r="AP4765">
        <f t="shared" si="2483"/>
        <v>-1.0932617201429523E-16</v>
      </c>
      <c r="AQ4765">
        <f t="shared" si="2484"/>
        <v>-1.0488504206306341E-19</v>
      </c>
      <c r="AR4765">
        <f t="shared" si="2485"/>
        <v>-1.0932617201429523E-16</v>
      </c>
      <c r="AS4765">
        <f t="shared" si="2486"/>
        <v>0</v>
      </c>
      <c r="AT4765">
        <f t="shared" si="2487"/>
        <v>0</v>
      </c>
    </row>
    <row r="4766" spans="14:46" x14ac:dyDescent="0.25">
      <c r="N4766">
        <f t="shared" si="2488"/>
        <v>4753</v>
      </c>
      <c r="O4766">
        <f t="shared" si="2471"/>
        <v>9954.6599216748582</v>
      </c>
      <c r="P4766">
        <f t="shared" si="2472"/>
        <v>8959.1939295073735</v>
      </c>
      <c r="Q4766">
        <f t="shared" si="2473"/>
        <v>1.5275152238548975E-16</v>
      </c>
      <c r="R4766">
        <f t="shared" si="2474"/>
        <v>7.5684754667682668E-9</v>
      </c>
      <c r="S4766">
        <f t="shared" si="2475"/>
        <v>1.0183434825699317E-16</v>
      </c>
      <c r="T4766">
        <f t="shared" si="2456"/>
        <v>-3.5138983723829355E-12</v>
      </c>
      <c r="U4766">
        <f t="shared" si="2476"/>
        <v>-3.5138983723829355E-12</v>
      </c>
      <c r="V4766">
        <f t="shared" si="2477"/>
        <v>-2.3430964348049639E-12</v>
      </c>
      <c r="W4766">
        <f t="shared" si="2478"/>
        <v>-2.3430964348049639E-12</v>
      </c>
      <c r="X4766">
        <f t="shared" si="2457"/>
        <v>1.5146638515253041E-8</v>
      </c>
      <c r="Y4766">
        <f t="shared" si="2458"/>
        <v>2.0199807133466714E-8</v>
      </c>
      <c r="Z4766">
        <f t="shared" si="2459"/>
        <v>-2.2271072387653359E-7</v>
      </c>
      <c r="AA4766">
        <f t="shared" si="2460"/>
        <v>-2.3218973671947465E-4</v>
      </c>
      <c r="AB4766">
        <f t="shared" si="2479"/>
        <v>-1.3423505712633059E-11</v>
      </c>
      <c r="AC4766">
        <f t="shared" si="2480"/>
        <v>-1.1920588552185112E-11</v>
      </c>
      <c r="AD4766">
        <f t="shared" si="2461"/>
        <v>1</v>
      </c>
      <c r="AE4766">
        <f t="shared" si="2462"/>
        <v>0</v>
      </c>
      <c r="AF4766">
        <f t="shared" si="2463"/>
        <v>0</v>
      </c>
      <c r="AG4766">
        <f t="shared" si="2464"/>
        <v>-8960.1939295073735</v>
      </c>
      <c r="AH4766">
        <f t="shared" si="2465"/>
        <v>0</v>
      </c>
      <c r="AI4766">
        <f t="shared" si="2466"/>
        <v>1</v>
      </c>
      <c r="AJ4766">
        <f t="shared" si="2467"/>
        <v>-2</v>
      </c>
      <c r="AK4766">
        <f t="shared" si="2468"/>
        <v>1</v>
      </c>
      <c r="AL4766">
        <f t="shared" si="2469"/>
        <v>-1.1599598052215131E-4</v>
      </c>
      <c r="AM4766">
        <f t="shared" si="2481"/>
        <v>0</v>
      </c>
      <c r="AN4766" s="22">
        <f t="shared" si="2470"/>
        <v>1.9777567517201971E-7</v>
      </c>
      <c r="AO4766">
        <f t="shared" si="2482"/>
        <v>-2.2271072387653359E-7</v>
      </c>
      <c r="AP4766">
        <f t="shared" si="2483"/>
        <v>-2.3218973671947465E-4</v>
      </c>
      <c r="AQ4766">
        <f t="shared" si="2484"/>
        <v>-2.2271072387653359E-7</v>
      </c>
      <c r="AR4766">
        <f t="shared" si="2485"/>
        <v>-2.3218973671947465E-4</v>
      </c>
      <c r="AS4766">
        <f t="shared" si="2486"/>
        <v>0</v>
      </c>
      <c r="AT4766">
        <f t="shared" si="2487"/>
        <v>0</v>
      </c>
    </row>
    <row r="4767" spans="14:46" x14ac:dyDescent="0.25">
      <c r="N4767">
        <f t="shared" si="2488"/>
        <v>4754</v>
      </c>
      <c r="O4767">
        <f t="shared" si="2471"/>
        <v>9956.754316777251</v>
      </c>
      <c r="P4767">
        <f t="shared" si="2472"/>
        <v>8961.0788850995268</v>
      </c>
      <c r="Q4767">
        <f t="shared" si="2473"/>
        <v>1.5262303830263523E-16</v>
      </c>
      <c r="R4767">
        <f t="shared" si="2474"/>
        <v>7.5652917564351175E-9</v>
      </c>
      <c r="S4767">
        <f t="shared" si="2475"/>
        <v>1.017486922017568E-16</v>
      </c>
      <c r="T4767">
        <f t="shared" si="2456"/>
        <v>3.5116809294187814E-12</v>
      </c>
      <c r="U4767">
        <f t="shared" si="2476"/>
        <v>3.5116809294187814E-12</v>
      </c>
      <c r="V4767">
        <f t="shared" si="2477"/>
        <v>2.3416177210159946E-12</v>
      </c>
      <c r="W4767">
        <f t="shared" si="2478"/>
        <v>2.3416177210159946E-12</v>
      </c>
      <c r="X4767">
        <f t="shared" si="2457"/>
        <v>1.5140264982547982E-8</v>
      </c>
      <c r="Y4767">
        <f t="shared" si="2458"/>
        <v>2.019130638379498E-8</v>
      </c>
      <c r="Z4767">
        <f t="shared" si="2459"/>
        <v>2.2261703970350154E-7</v>
      </c>
      <c r="AA4767">
        <f t="shared" si="2460"/>
        <v>2.3214085420559516E-4</v>
      </c>
      <c r="AB4767">
        <f t="shared" si="2479"/>
        <v>1.3415036624641988E-11</v>
      </c>
      <c r="AC4767">
        <f t="shared" si="2480"/>
        <v>1.1913067676706777E-11</v>
      </c>
      <c r="AD4767">
        <f t="shared" si="2461"/>
        <v>1</v>
      </c>
      <c r="AE4767">
        <f t="shared" si="2462"/>
        <v>0</v>
      </c>
      <c r="AF4767">
        <f t="shared" si="2463"/>
        <v>0</v>
      </c>
      <c r="AG4767">
        <f t="shared" si="2464"/>
        <v>-8962.0788850995268</v>
      </c>
      <c r="AH4767">
        <f t="shared" si="2465"/>
        <v>0</v>
      </c>
      <c r="AI4767">
        <f t="shared" si="2466"/>
        <v>1</v>
      </c>
      <c r="AJ4767">
        <f t="shared" si="2467"/>
        <v>-2</v>
      </c>
      <c r="AK4767">
        <f t="shared" si="2468"/>
        <v>1</v>
      </c>
      <c r="AL4767">
        <f t="shared" si="2469"/>
        <v>1.1597158086278417E-4</v>
      </c>
      <c r="AM4767">
        <f t="shared" si="2481"/>
        <v>0</v>
      </c>
      <c r="AN4767" s="22">
        <f t="shared" si="2470"/>
        <v>-1.9769248002680792E-7</v>
      </c>
      <c r="AO4767">
        <f t="shared" si="2482"/>
        <v>2.2261703970350154E-7</v>
      </c>
      <c r="AP4767">
        <f t="shared" si="2483"/>
        <v>2.3214085420559516E-4</v>
      </c>
      <c r="AQ4767">
        <f t="shared" si="2484"/>
        <v>2.2261703970350154E-7</v>
      </c>
      <c r="AR4767">
        <f t="shared" si="2485"/>
        <v>2.3214085420559516E-4</v>
      </c>
      <c r="AS4767">
        <f t="shared" si="2486"/>
        <v>0</v>
      </c>
      <c r="AT4767">
        <f t="shared" si="2487"/>
        <v>0</v>
      </c>
    </row>
    <row r="4768" spans="14:46" x14ac:dyDescent="0.25">
      <c r="N4768">
        <f t="shared" si="2488"/>
        <v>4755</v>
      </c>
      <c r="O4768">
        <f t="shared" si="2471"/>
        <v>9958.8487118796438</v>
      </c>
      <c r="P4768">
        <f t="shared" si="2472"/>
        <v>8962.9638406916802</v>
      </c>
      <c r="Q4768">
        <f t="shared" si="2473"/>
        <v>1.1459952393971705E-40</v>
      </c>
      <c r="R4768">
        <f t="shared" si="2474"/>
        <v>5.6829140497556262E-33</v>
      </c>
      <c r="S4768">
        <f t="shared" si="2475"/>
        <v>7.6399682626478031E-41</v>
      </c>
      <c r="T4768">
        <f t="shared" si="2456"/>
        <v>-6.0846415926827333E-24</v>
      </c>
      <c r="U4768">
        <f t="shared" si="2476"/>
        <v>-6.0846415926827333E-24</v>
      </c>
      <c r="V4768">
        <f t="shared" si="2477"/>
        <v>-4.0572888682445739E-24</v>
      </c>
      <c r="W4768">
        <f t="shared" si="2478"/>
        <v>-4.0572888682445739E-24</v>
      </c>
      <c r="X4768">
        <f t="shared" si="2457"/>
        <v>1.1373099119726427E-32</v>
      </c>
      <c r="Y4768">
        <f t="shared" si="2458"/>
        <v>1.5167351356043701E-32</v>
      </c>
      <c r="Z4768">
        <f t="shared" si="2459"/>
        <v>1.9290334684602339E-19</v>
      </c>
      <c r="AA4768">
        <f t="shared" si="2460"/>
        <v>2.0119825214451166E-16</v>
      </c>
      <c r="AB4768">
        <f t="shared" si="2479"/>
        <v>0</v>
      </c>
      <c r="AC4768">
        <f t="shared" si="2480"/>
        <v>0</v>
      </c>
      <c r="AD4768">
        <f t="shared" si="2461"/>
        <v>1</v>
      </c>
      <c r="AE4768">
        <f t="shared" si="2462"/>
        <v>0</v>
      </c>
      <c r="AF4768">
        <f t="shared" si="2463"/>
        <v>0</v>
      </c>
      <c r="AG4768">
        <f t="shared" si="2464"/>
        <v>-8963.9638406916802</v>
      </c>
      <c r="AH4768">
        <f t="shared" si="2465"/>
        <v>0</v>
      </c>
      <c r="AI4768">
        <f t="shared" si="2466"/>
        <v>1</v>
      </c>
      <c r="AJ4768">
        <f t="shared" si="2467"/>
        <v>-2</v>
      </c>
      <c r="AK4768">
        <f t="shared" si="2468"/>
        <v>1</v>
      </c>
      <c r="AL4768">
        <f t="shared" si="2469"/>
        <v>1.005134732823933E-16</v>
      </c>
      <c r="AM4768">
        <f t="shared" si="2481"/>
        <v>0</v>
      </c>
      <c r="AN4768" s="22">
        <f t="shared" si="2470"/>
        <v>-1.7130557972504666E-19</v>
      </c>
      <c r="AO4768">
        <f t="shared" si="2482"/>
        <v>1.9290334684602339E-19</v>
      </c>
      <c r="AP4768">
        <f t="shared" si="2483"/>
        <v>2.0119825214451166E-16</v>
      </c>
      <c r="AQ4768">
        <f t="shared" si="2484"/>
        <v>1.9290334684602339E-19</v>
      </c>
      <c r="AR4768">
        <f t="shared" si="2485"/>
        <v>2.0119825214451166E-16</v>
      </c>
      <c r="AS4768">
        <f t="shared" si="2486"/>
        <v>0</v>
      </c>
      <c r="AT4768">
        <f t="shared" si="2487"/>
        <v>0</v>
      </c>
    </row>
    <row r="4769" spans="14:46" x14ac:dyDescent="0.25">
      <c r="N4769">
        <f t="shared" si="2488"/>
        <v>4756</v>
      </c>
      <c r="O4769">
        <f t="shared" si="2471"/>
        <v>9960.9431069820366</v>
      </c>
      <c r="P4769">
        <f t="shared" si="2472"/>
        <v>8964.8487962838335</v>
      </c>
      <c r="Q4769">
        <f t="shared" si="2473"/>
        <v>1.5236647515169479E-16</v>
      </c>
      <c r="R4769">
        <f t="shared" si="2474"/>
        <v>7.5589303594154001E-9</v>
      </c>
      <c r="S4769">
        <f t="shared" si="2475"/>
        <v>1.0157765010112986E-16</v>
      </c>
      <c r="T4769">
        <f t="shared" si="2456"/>
        <v>-3.5072516376060764E-12</v>
      </c>
      <c r="U4769">
        <f t="shared" si="2476"/>
        <v>-3.5072516376060764E-12</v>
      </c>
      <c r="V4769">
        <f t="shared" si="2477"/>
        <v>-2.3386640241676103E-12</v>
      </c>
      <c r="W4769">
        <f t="shared" si="2478"/>
        <v>-2.3386640241676103E-12</v>
      </c>
      <c r="X4769">
        <f t="shared" si="2457"/>
        <v>1.5127529979847105E-8</v>
      </c>
      <c r="Y4769">
        <f t="shared" si="2458"/>
        <v>2.0174320974889204E-8</v>
      </c>
      <c r="Z4769">
        <f t="shared" si="2459"/>
        <v>-2.2242984860955005E-7</v>
      </c>
      <c r="AA4769">
        <f t="shared" si="2460"/>
        <v>-2.3204315089901608E-4</v>
      </c>
      <c r="AB4769">
        <f t="shared" si="2479"/>
        <v>-1.3398119809769449E-11</v>
      </c>
      <c r="AC4769">
        <f t="shared" si="2480"/>
        <v>-1.1898044895236391E-11</v>
      </c>
      <c r="AD4769">
        <f t="shared" si="2461"/>
        <v>1</v>
      </c>
      <c r="AE4769">
        <f t="shared" si="2462"/>
        <v>0</v>
      </c>
      <c r="AF4769">
        <f t="shared" si="2463"/>
        <v>0</v>
      </c>
      <c r="AG4769">
        <f t="shared" si="2464"/>
        <v>-8965.8487962838335</v>
      </c>
      <c r="AH4769">
        <f t="shared" si="2465"/>
        <v>0</v>
      </c>
      <c r="AI4769">
        <f t="shared" si="2466"/>
        <v>1</v>
      </c>
      <c r="AJ4769">
        <f t="shared" si="2467"/>
        <v>-2</v>
      </c>
      <c r="AK4769">
        <f t="shared" si="2468"/>
        <v>1</v>
      </c>
      <c r="AL4769">
        <f t="shared" si="2469"/>
        <v>-1.159228123259365E-4</v>
      </c>
      <c r="AM4769">
        <f t="shared" si="2481"/>
        <v>0</v>
      </c>
      <c r="AN4769" s="22">
        <f t="shared" si="2470"/>
        <v>1.975262471430759E-7</v>
      </c>
      <c r="AO4769">
        <f t="shared" si="2482"/>
        <v>-2.2242984860955005E-7</v>
      </c>
      <c r="AP4769">
        <f t="shared" si="2483"/>
        <v>-2.3204315089901608E-4</v>
      </c>
      <c r="AQ4769">
        <f t="shared" si="2484"/>
        <v>-2.2242984860955005E-7</v>
      </c>
      <c r="AR4769">
        <f t="shared" si="2485"/>
        <v>-2.3204315089901608E-4</v>
      </c>
      <c r="AS4769">
        <f t="shared" si="2486"/>
        <v>0</v>
      </c>
      <c r="AT4769">
        <f t="shared" si="2487"/>
        <v>0</v>
      </c>
    </row>
    <row r="4770" spans="14:46" x14ac:dyDescent="0.25">
      <c r="N4770">
        <f t="shared" si="2488"/>
        <v>4757</v>
      </c>
      <c r="O4770">
        <f t="shared" si="2471"/>
        <v>9963.0375020844313</v>
      </c>
      <c r="P4770">
        <f t="shared" si="2472"/>
        <v>8966.7337518759887</v>
      </c>
      <c r="Q4770">
        <f t="shared" si="2473"/>
        <v>1.5223839574271634E-16</v>
      </c>
      <c r="R4770">
        <f t="shared" si="2474"/>
        <v>7.5557526693291443E-9</v>
      </c>
      <c r="S4770">
        <f t="shared" si="2475"/>
        <v>1.0149226382847757E-16</v>
      </c>
      <c r="T4770">
        <f t="shared" si="2456"/>
        <v>3.5050397848487432E-12</v>
      </c>
      <c r="U4770">
        <f t="shared" si="2476"/>
        <v>3.5050397848487432E-12</v>
      </c>
      <c r="V4770">
        <f t="shared" si="2477"/>
        <v>2.337189038501233E-12</v>
      </c>
      <c r="W4770">
        <f t="shared" si="2478"/>
        <v>2.337189038501233E-12</v>
      </c>
      <c r="X4770">
        <f t="shared" si="2457"/>
        <v>1.5121168503041086E-8</v>
      </c>
      <c r="Y4770">
        <f t="shared" si="2458"/>
        <v>2.0165836306570096E-8</v>
      </c>
      <c r="Z4770">
        <f t="shared" si="2459"/>
        <v>2.2233634158893619E-7</v>
      </c>
      <c r="AA4770">
        <f t="shared" si="2460"/>
        <v>2.3199433007998503E-4</v>
      </c>
      <c r="AB4770">
        <f t="shared" si="2479"/>
        <v>1.338967206792397E-11</v>
      </c>
      <c r="AC4770">
        <f t="shared" si="2480"/>
        <v>1.1890542975955731E-11</v>
      </c>
      <c r="AD4770">
        <f t="shared" si="2461"/>
        <v>1</v>
      </c>
      <c r="AE4770">
        <f t="shared" si="2462"/>
        <v>0</v>
      </c>
      <c r="AF4770">
        <f t="shared" si="2463"/>
        <v>0</v>
      </c>
      <c r="AG4770">
        <f t="shared" si="2464"/>
        <v>-8967.7337518759887</v>
      </c>
      <c r="AH4770">
        <f t="shared" si="2465"/>
        <v>0</v>
      </c>
      <c r="AI4770">
        <f t="shared" si="2466"/>
        <v>1</v>
      </c>
      <c r="AJ4770">
        <f t="shared" si="2467"/>
        <v>-2</v>
      </c>
      <c r="AK4770">
        <f t="shared" si="2468"/>
        <v>1</v>
      </c>
      <c r="AL4770">
        <f t="shared" si="2469"/>
        <v>1.1589844343533451E-4</v>
      </c>
      <c r="AM4770">
        <f t="shared" si="2481"/>
        <v>0</v>
      </c>
      <c r="AN4770" s="22">
        <f t="shared" si="2470"/>
        <v>-1.9744320931602298E-7</v>
      </c>
      <c r="AO4770">
        <f t="shared" si="2482"/>
        <v>2.2233634158893619E-7</v>
      </c>
      <c r="AP4770">
        <f t="shared" si="2483"/>
        <v>2.3199433007998503E-4</v>
      </c>
      <c r="AQ4770">
        <f t="shared" si="2484"/>
        <v>2.2233634158893619E-7</v>
      </c>
      <c r="AR4770">
        <f t="shared" si="2485"/>
        <v>2.3199433007998503E-4</v>
      </c>
      <c r="AS4770">
        <f t="shared" si="2486"/>
        <v>0</v>
      </c>
      <c r="AT4770">
        <f t="shared" si="2487"/>
        <v>0</v>
      </c>
    </row>
    <row r="4771" spans="14:46" x14ac:dyDescent="0.25">
      <c r="N4771">
        <f t="shared" si="2488"/>
        <v>4758</v>
      </c>
      <c r="O4771">
        <f t="shared" si="2471"/>
        <v>9965.1318971868241</v>
      </c>
      <c r="P4771">
        <f t="shared" si="2472"/>
        <v>8968.618707468142</v>
      </c>
      <c r="Q4771">
        <f t="shared" si="2473"/>
        <v>1.6497049980881345E-42</v>
      </c>
      <c r="R4771">
        <f t="shared" si="2474"/>
        <v>8.1911031912519738E-35</v>
      </c>
      <c r="S4771">
        <f t="shared" si="2475"/>
        <v>1.0998033320587563E-42</v>
      </c>
      <c r="T4771">
        <f t="shared" si="2456"/>
        <v>-7.2957954388569759E-25</v>
      </c>
      <c r="U4771">
        <f t="shared" si="2476"/>
        <v>-7.2957954388569759E-25</v>
      </c>
      <c r="V4771">
        <f t="shared" si="2477"/>
        <v>-4.8648955257847068E-25</v>
      </c>
      <c r="W4771">
        <f t="shared" si="2478"/>
        <v>-4.8648955257847068E-25</v>
      </c>
      <c r="X4771">
        <f t="shared" si="2457"/>
        <v>1.6392679904404485E-34</v>
      </c>
      <c r="Y4771">
        <f t="shared" si="2458"/>
        <v>2.1861543622185865E-34</v>
      </c>
      <c r="Z4771">
        <f t="shared" si="2459"/>
        <v>2.3144697078359912E-20</v>
      </c>
      <c r="AA4771">
        <f t="shared" si="2460"/>
        <v>2.4155143684806646E-17</v>
      </c>
      <c r="AB4771">
        <f t="shared" si="2479"/>
        <v>0</v>
      </c>
      <c r="AC4771">
        <f t="shared" si="2480"/>
        <v>0</v>
      </c>
      <c r="AD4771">
        <f t="shared" si="2461"/>
        <v>1</v>
      </c>
      <c r="AE4771">
        <f t="shared" si="2462"/>
        <v>0</v>
      </c>
      <c r="AF4771">
        <f t="shared" si="2463"/>
        <v>0</v>
      </c>
      <c r="AG4771">
        <f t="shared" si="2464"/>
        <v>-8969.618707468142</v>
      </c>
      <c r="AH4771">
        <f t="shared" si="2465"/>
        <v>0</v>
      </c>
      <c r="AI4771">
        <f t="shared" si="2466"/>
        <v>1</v>
      </c>
      <c r="AJ4771">
        <f t="shared" si="2467"/>
        <v>-2</v>
      </c>
      <c r="AK4771">
        <f t="shared" si="2468"/>
        <v>1</v>
      </c>
      <c r="AL4771">
        <f t="shared" si="2469"/>
        <v>1.206729515250842E-17</v>
      </c>
      <c r="AM4771">
        <f t="shared" si="2481"/>
        <v>0</v>
      </c>
      <c r="AN4771" s="22">
        <f t="shared" si="2470"/>
        <v>-2.0553379789804618E-20</v>
      </c>
      <c r="AO4771">
        <f t="shared" si="2482"/>
        <v>2.3144697078359912E-20</v>
      </c>
      <c r="AP4771">
        <f t="shared" si="2483"/>
        <v>2.4155143684806646E-17</v>
      </c>
      <c r="AQ4771">
        <f t="shared" si="2484"/>
        <v>2.3144697078359912E-20</v>
      </c>
      <c r="AR4771">
        <f t="shared" si="2485"/>
        <v>2.4155143684806646E-17</v>
      </c>
      <c r="AS4771">
        <f t="shared" si="2486"/>
        <v>0</v>
      </c>
      <c r="AT4771">
        <f t="shared" si="2487"/>
        <v>0</v>
      </c>
    </row>
    <row r="4772" spans="14:46" x14ac:dyDescent="0.25">
      <c r="N4772">
        <f t="shared" si="2488"/>
        <v>4759</v>
      </c>
      <c r="O4772">
        <f t="shared" si="2471"/>
        <v>9967.2262922892169</v>
      </c>
      <c r="P4772">
        <f t="shared" si="2472"/>
        <v>8970.5036630602954</v>
      </c>
      <c r="Q4772">
        <f t="shared" si="2473"/>
        <v>1.5198264040945892E-16</v>
      </c>
      <c r="R4772">
        <f t="shared" si="2474"/>
        <v>7.5494032976206131E-9</v>
      </c>
      <c r="S4772">
        <f t="shared" si="2475"/>
        <v>1.0132176027297261E-16</v>
      </c>
      <c r="T4772">
        <f t="shared" si="2456"/>
        <v>-3.5006216558310662E-12</v>
      </c>
      <c r="U4772">
        <f t="shared" si="2476"/>
        <v>-3.5006216558310662E-12</v>
      </c>
      <c r="V4772">
        <f t="shared" si="2477"/>
        <v>-2.3342427861473076E-12</v>
      </c>
      <c r="W4772">
        <f t="shared" si="2478"/>
        <v>-2.3342427861473076E-12</v>
      </c>
      <c r="X4772">
        <f t="shared" si="2457"/>
        <v>1.5108457581724535E-8</v>
      </c>
      <c r="Y4772">
        <f t="shared" si="2458"/>
        <v>2.014888301979641E-8</v>
      </c>
      <c r="Z4772">
        <f t="shared" si="2459"/>
        <v>-2.2214950435309827E-7</v>
      </c>
      <c r="AA4772">
        <f t="shared" si="2460"/>
        <v>-2.3189675004626917E-4</v>
      </c>
      <c r="AB4772">
        <f t="shared" si="2479"/>
        <v>-1.3372797878075375E-11</v>
      </c>
      <c r="AC4772">
        <f t="shared" si="2480"/>
        <v>-1.1875558047144805E-11</v>
      </c>
      <c r="AD4772">
        <f t="shared" si="2461"/>
        <v>1</v>
      </c>
      <c r="AE4772">
        <f t="shared" si="2462"/>
        <v>0</v>
      </c>
      <c r="AF4772">
        <f t="shared" si="2463"/>
        <v>0</v>
      </c>
      <c r="AG4772">
        <f t="shared" si="2464"/>
        <v>-8971.5036630602954</v>
      </c>
      <c r="AH4772">
        <f t="shared" si="2465"/>
        <v>0</v>
      </c>
      <c r="AI4772">
        <f t="shared" si="2466"/>
        <v>1</v>
      </c>
      <c r="AJ4772">
        <f t="shared" si="2467"/>
        <v>-2</v>
      </c>
      <c r="AK4772">
        <f t="shared" si="2468"/>
        <v>1</v>
      </c>
      <c r="AL4772">
        <f t="shared" si="2469"/>
        <v>-1.1584973637779864E-4</v>
      </c>
      <c r="AM4772">
        <f t="shared" si="2481"/>
        <v>0</v>
      </c>
      <c r="AN4772" s="22">
        <f t="shared" si="2470"/>
        <v>1.9727729067190173E-7</v>
      </c>
      <c r="AO4772">
        <f t="shared" si="2482"/>
        <v>-2.2214950435309827E-7</v>
      </c>
      <c r="AP4772">
        <f t="shared" si="2483"/>
        <v>-2.318967500462692E-4</v>
      </c>
      <c r="AQ4772">
        <f t="shared" si="2484"/>
        <v>-2.2214950435309827E-7</v>
      </c>
      <c r="AR4772">
        <f t="shared" si="2485"/>
        <v>-2.318967500462692E-4</v>
      </c>
      <c r="AS4772">
        <f t="shared" si="2486"/>
        <v>0</v>
      </c>
      <c r="AT4772">
        <f t="shared" si="2487"/>
        <v>0</v>
      </c>
    </row>
    <row r="4773" spans="14:46" x14ac:dyDescent="0.25">
      <c r="N4773">
        <f t="shared" si="2488"/>
        <v>4760</v>
      </c>
      <c r="O4773">
        <f t="shared" si="2471"/>
        <v>9969.3206873916097</v>
      </c>
      <c r="P4773">
        <f t="shared" si="2472"/>
        <v>8972.3886186524487</v>
      </c>
      <c r="Q4773">
        <f t="shared" si="2473"/>
        <v>1.5185496414584533E-16</v>
      </c>
      <c r="R4773">
        <f t="shared" si="2474"/>
        <v>7.5462316126121448E-9</v>
      </c>
      <c r="S4773">
        <f t="shared" si="2475"/>
        <v>1.0123664276389688E-16</v>
      </c>
      <c r="T4773">
        <f t="shared" si="2456"/>
        <v>3.4984153756754129E-12</v>
      </c>
      <c r="U4773">
        <f t="shared" si="2476"/>
        <v>3.4984153756754129E-12</v>
      </c>
      <c r="V4773">
        <f t="shared" si="2477"/>
        <v>2.3327715168617832E-12</v>
      </c>
      <c r="W4773">
        <f t="shared" si="2478"/>
        <v>2.3327715168617832E-12</v>
      </c>
      <c r="X4773">
        <f t="shared" si="2457"/>
        <v>1.5102108130430835E-8</v>
      </c>
      <c r="Y4773">
        <f t="shared" si="2458"/>
        <v>2.0140414392292831E-8</v>
      </c>
      <c r="Z4773">
        <f t="shared" si="2459"/>
        <v>2.2205617403853477E-7</v>
      </c>
      <c r="AA4773">
        <f t="shared" si="2460"/>
        <v>2.3184799080536221E-4</v>
      </c>
      <c r="AB4773">
        <f t="shared" si="2479"/>
        <v>1.336437141516477E-11</v>
      </c>
      <c r="AC4773">
        <f t="shared" si="2480"/>
        <v>1.1868075024376116E-11</v>
      </c>
      <c r="AD4773">
        <f t="shared" si="2461"/>
        <v>1</v>
      </c>
      <c r="AE4773">
        <f t="shared" si="2462"/>
        <v>0</v>
      </c>
      <c r="AF4773">
        <f t="shared" si="2463"/>
        <v>0</v>
      </c>
      <c r="AG4773">
        <f t="shared" si="2464"/>
        <v>-8973.3886186524487</v>
      </c>
      <c r="AH4773">
        <f t="shared" si="2465"/>
        <v>0</v>
      </c>
      <c r="AI4773">
        <f t="shared" si="2466"/>
        <v>1</v>
      </c>
      <c r="AJ4773">
        <f t="shared" si="2467"/>
        <v>-2</v>
      </c>
      <c r="AK4773">
        <f t="shared" si="2468"/>
        <v>1</v>
      </c>
      <c r="AL4773">
        <f t="shared" si="2469"/>
        <v>1.158253981977978E-4</v>
      </c>
      <c r="AM4773">
        <f t="shared" si="2481"/>
        <v>0</v>
      </c>
      <c r="AN4773" s="22">
        <f t="shared" si="2470"/>
        <v>-1.97194409766616E-7</v>
      </c>
      <c r="AO4773">
        <f t="shared" si="2482"/>
        <v>2.2205617403853477E-7</v>
      </c>
      <c r="AP4773">
        <f t="shared" si="2483"/>
        <v>2.3184799080536221E-4</v>
      </c>
      <c r="AQ4773">
        <f t="shared" si="2484"/>
        <v>2.2205617403853477E-7</v>
      </c>
      <c r="AR4773">
        <f t="shared" si="2485"/>
        <v>2.3184799080536221E-4</v>
      </c>
      <c r="AS4773">
        <f t="shared" si="2486"/>
        <v>0</v>
      </c>
      <c r="AT4773">
        <f t="shared" si="2487"/>
        <v>0</v>
      </c>
    </row>
    <row r="4774" spans="14:46" x14ac:dyDescent="0.25">
      <c r="N4774">
        <f t="shared" si="2488"/>
        <v>4761</v>
      </c>
      <c r="O4774">
        <f t="shared" si="2471"/>
        <v>9971.4150824940025</v>
      </c>
      <c r="P4774">
        <f t="shared" si="2472"/>
        <v>8974.2735742446021</v>
      </c>
      <c r="Q4774">
        <f t="shared" si="2473"/>
        <v>3.1540064364915939E-40</v>
      </c>
      <c r="R4774">
        <f t="shared" si="2474"/>
        <v>1.5680004025197578E-32</v>
      </c>
      <c r="S4774">
        <f t="shared" si="2475"/>
        <v>2.1026709576610624E-40</v>
      </c>
      <c r="T4774">
        <f t="shared" si="2456"/>
        <v>-1.0081539883653785E-23</v>
      </c>
      <c r="U4774">
        <f t="shared" si="2476"/>
        <v>-1.0081539883653785E-23</v>
      </c>
      <c r="V4774">
        <f t="shared" si="2477"/>
        <v>-6.722451600103156E-24</v>
      </c>
      <c r="W4774">
        <f t="shared" si="2478"/>
        <v>-6.722451600103156E-24</v>
      </c>
      <c r="X4774">
        <f t="shared" si="2457"/>
        <v>3.1380044592531129E-32</v>
      </c>
      <c r="Y4774">
        <f t="shared" si="2458"/>
        <v>4.184893050404038E-32</v>
      </c>
      <c r="Z4774">
        <f t="shared" si="2459"/>
        <v>3.2002185895980501E-19</v>
      </c>
      <c r="AA4774">
        <f t="shared" si="2460"/>
        <v>3.3420371921011546E-16</v>
      </c>
      <c r="AB4774">
        <f t="shared" si="2479"/>
        <v>0</v>
      </c>
      <c r="AC4774">
        <f t="shared" si="2480"/>
        <v>0</v>
      </c>
      <c r="AD4774">
        <f t="shared" si="2461"/>
        <v>1</v>
      </c>
      <c r="AE4774">
        <f t="shared" si="2462"/>
        <v>0</v>
      </c>
      <c r="AF4774">
        <f t="shared" si="2463"/>
        <v>0</v>
      </c>
      <c r="AG4774">
        <f t="shared" si="2464"/>
        <v>-8975.2735742446021</v>
      </c>
      <c r="AH4774">
        <f t="shared" si="2465"/>
        <v>0</v>
      </c>
      <c r="AI4774">
        <f t="shared" si="2466"/>
        <v>1</v>
      </c>
      <c r="AJ4774">
        <f t="shared" si="2467"/>
        <v>-2</v>
      </c>
      <c r="AK4774">
        <f t="shared" si="2468"/>
        <v>1</v>
      </c>
      <c r="AL4774">
        <f t="shared" si="2469"/>
        <v>1.6695976375507156E-16</v>
      </c>
      <c r="AM4774">
        <f t="shared" si="2481"/>
        <v>0</v>
      </c>
      <c r="AN4774" s="22">
        <f t="shared" si="2470"/>
        <v>-2.8419169997235281E-19</v>
      </c>
      <c r="AO4774">
        <f t="shared" si="2482"/>
        <v>3.2002185895980501E-19</v>
      </c>
      <c r="AP4774">
        <f t="shared" si="2483"/>
        <v>3.3420371921011546E-16</v>
      </c>
      <c r="AQ4774">
        <f t="shared" si="2484"/>
        <v>3.2002185895980501E-19</v>
      </c>
      <c r="AR4774">
        <f t="shared" si="2485"/>
        <v>3.3420371921011546E-16</v>
      </c>
      <c r="AS4774">
        <f t="shared" si="2486"/>
        <v>0</v>
      </c>
      <c r="AT4774">
        <f t="shared" si="2487"/>
        <v>0</v>
      </c>
    </row>
    <row r="4775" spans="14:46" x14ac:dyDescent="0.25">
      <c r="N4775">
        <f t="shared" si="2488"/>
        <v>4762</v>
      </c>
      <c r="O4775">
        <f t="shared" si="2471"/>
        <v>9973.5094775963971</v>
      </c>
      <c r="P4775">
        <f t="shared" si="2472"/>
        <v>8976.1585298367572</v>
      </c>
      <c r="Q4775">
        <f t="shared" si="2473"/>
        <v>1.516000135803055E-16</v>
      </c>
      <c r="R4775">
        <f t="shared" si="2474"/>
        <v>7.5398942359401979E-9</v>
      </c>
      <c r="S4775">
        <f t="shared" si="2475"/>
        <v>1.0106667572020369E-16</v>
      </c>
      <c r="T4775">
        <f t="shared" si="2456"/>
        <v>-3.4940083743016853E-12</v>
      </c>
      <c r="U4775">
        <f t="shared" si="2476"/>
        <v>-3.4940083743016853E-12</v>
      </c>
      <c r="V4775">
        <f t="shared" si="2477"/>
        <v>-2.3298326855583279E-12</v>
      </c>
      <c r="W4775">
        <f t="shared" si="2478"/>
        <v>-2.3298326855583279E-12</v>
      </c>
      <c r="X4775">
        <f t="shared" si="2457"/>
        <v>1.5089421229852603E-8</v>
      </c>
      <c r="Y4775">
        <f t="shared" si="2458"/>
        <v>2.0123493146747028E-8</v>
      </c>
      <c r="Z4775">
        <f t="shared" si="2459"/>
        <v>-2.2186968976971366E-7</v>
      </c>
      <c r="AA4775">
        <f t="shared" si="2460"/>
        <v>-2.3175053381159868E-4</v>
      </c>
      <c r="AB4775">
        <f t="shared" si="2479"/>
        <v>-1.3347539716172661E-11</v>
      </c>
      <c r="AC4775">
        <f t="shared" si="2480"/>
        <v>-1.1853127829078789E-11</v>
      </c>
      <c r="AD4775">
        <f t="shared" si="2461"/>
        <v>1</v>
      </c>
      <c r="AE4775">
        <f t="shared" si="2462"/>
        <v>0</v>
      </c>
      <c r="AF4775">
        <f t="shared" si="2463"/>
        <v>0</v>
      </c>
      <c r="AG4775">
        <f t="shared" si="2464"/>
        <v>-8977.1585298367572</v>
      </c>
      <c r="AH4775">
        <f t="shared" si="2465"/>
        <v>0</v>
      </c>
      <c r="AI4775">
        <f t="shared" si="2466"/>
        <v>1</v>
      </c>
      <c r="AJ4775">
        <f t="shared" si="2467"/>
        <v>-2</v>
      </c>
      <c r="AK4775">
        <f t="shared" si="2468"/>
        <v>1</v>
      </c>
      <c r="AL4775">
        <f t="shared" si="2469"/>
        <v>-1.1577675250351395E-4</v>
      </c>
      <c r="AM4775">
        <f t="shared" si="2481"/>
        <v>0</v>
      </c>
      <c r="AN4775" s="22">
        <f t="shared" si="2470"/>
        <v>1.9702880457077724E-7</v>
      </c>
      <c r="AO4775">
        <f t="shared" si="2482"/>
        <v>-2.2186968976971366E-7</v>
      </c>
      <c r="AP4775">
        <f t="shared" si="2483"/>
        <v>-2.3175053381159868E-4</v>
      </c>
      <c r="AQ4775">
        <f t="shared" si="2484"/>
        <v>-2.2186968976971366E-7</v>
      </c>
      <c r="AR4775">
        <f t="shared" si="2485"/>
        <v>-2.3175053381159868E-4</v>
      </c>
      <c r="AS4775">
        <f t="shared" si="2486"/>
        <v>0</v>
      </c>
      <c r="AT4775">
        <f t="shared" si="2487"/>
        <v>0</v>
      </c>
    </row>
    <row r="4776" spans="14:46" x14ac:dyDescent="0.25">
      <c r="N4776">
        <f t="shared" si="2488"/>
        <v>4763</v>
      </c>
      <c r="O4776">
        <f t="shared" si="2471"/>
        <v>9975.6038726987899</v>
      </c>
      <c r="P4776">
        <f t="shared" si="2472"/>
        <v>8978.0434854289106</v>
      </c>
      <c r="Q4776">
        <f t="shared" si="2473"/>
        <v>1.5147273894059456E-16</v>
      </c>
      <c r="R4776">
        <f t="shared" si="2474"/>
        <v>7.5367285409039715E-9</v>
      </c>
      <c r="S4776">
        <f t="shared" si="2475"/>
        <v>1.0098182596039635E-16</v>
      </c>
      <c r="T4776">
        <f t="shared" si="2456"/>
        <v>3.4918076492017252E-12</v>
      </c>
      <c r="U4776">
        <f t="shared" si="2476"/>
        <v>3.4918076492017252E-12</v>
      </c>
      <c r="V4776">
        <f t="shared" si="2477"/>
        <v>2.3283651209513751E-12</v>
      </c>
      <c r="W4776">
        <f t="shared" si="2478"/>
        <v>2.3283651209513751E-12</v>
      </c>
      <c r="X4776">
        <f t="shared" si="2457"/>
        <v>1.5083083773811829E-8</v>
      </c>
      <c r="Y4776">
        <f t="shared" si="2458"/>
        <v>2.0115040519691729E-8</v>
      </c>
      <c r="Z4776">
        <f t="shared" si="2459"/>
        <v>2.217765357164703E-7</v>
      </c>
      <c r="AA4776">
        <f t="shared" si="2460"/>
        <v>2.3170183603262893E-4</v>
      </c>
      <c r="AB4776">
        <f t="shared" si="2479"/>
        <v>1.3339134465239963E-11</v>
      </c>
      <c r="AC4776">
        <f t="shared" si="2480"/>
        <v>1.1845663643361715E-11</v>
      </c>
      <c r="AD4776">
        <f t="shared" si="2461"/>
        <v>1</v>
      </c>
      <c r="AE4776">
        <f t="shared" si="2462"/>
        <v>0</v>
      </c>
      <c r="AF4776">
        <f t="shared" si="2463"/>
        <v>0</v>
      </c>
      <c r="AG4776">
        <f t="shared" si="2464"/>
        <v>-8979.0434854289106</v>
      </c>
      <c r="AH4776">
        <f t="shared" si="2465"/>
        <v>0</v>
      </c>
      <c r="AI4776">
        <f t="shared" si="2466"/>
        <v>1</v>
      </c>
      <c r="AJ4776">
        <f t="shared" si="2467"/>
        <v>-2</v>
      </c>
      <c r="AK4776">
        <f t="shared" si="2468"/>
        <v>1</v>
      </c>
      <c r="AL4776">
        <f t="shared" si="2469"/>
        <v>1.1575244497621831E-4</v>
      </c>
      <c r="AM4776">
        <f t="shared" si="2481"/>
        <v>0</v>
      </c>
      <c r="AN4776" s="22">
        <f t="shared" si="2470"/>
        <v>-1.96946080192321E-7</v>
      </c>
      <c r="AO4776">
        <f t="shared" si="2482"/>
        <v>2.217765357164703E-7</v>
      </c>
      <c r="AP4776">
        <f t="shared" si="2483"/>
        <v>2.3170183603262893E-4</v>
      </c>
      <c r="AQ4776">
        <f t="shared" si="2484"/>
        <v>2.217765357164703E-7</v>
      </c>
      <c r="AR4776">
        <f t="shared" si="2485"/>
        <v>2.3170183603262893E-4</v>
      </c>
      <c r="AS4776">
        <f t="shared" si="2486"/>
        <v>0</v>
      </c>
      <c r="AT4776">
        <f t="shared" si="2487"/>
        <v>0</v>
      </c>
    </row>
    <row r="4777" spans="14:46" x14ac:dyDescent="0.25">
      <c r="N4777">
        <f t="shared" si="2488"/>
        <v>4764</v>
      </c>
      <c r="O4777">
        <f t="shared" si="2471"/>
        <v>9977.6982678011827</v>
      </c>
      <c r="P4777">
        <f t="shared" si="2472"/>
        <v>8979.9284410210639</v>
      </c>
      <c r="Q4777">
        <f t="shared" si="2473"/>
        <v>6.978313918777636E-41</v>
      </c>
      <c r="R4777">
        <f t="shared" si="2474"/>
        <v>3.4736114644915651E-33</v>
      </c>
      <c r="S4777">
        <f t="shared" si="2475"/>
        <v>4.6522092791850897E-41</v>
      </c>
      <c r="T4777">
        <f t="shared" si="2456"/>
        <v>-4.7391132827090136E-24</v>
      </c>
      <c r="U4777">
        <f t="shared" si="2476"/>
        <v>-4.7391132827090136E-24</v>
      </c>
      <c r="V4777">
        <f t="shared" si="2477"/>
        <v>-3.1600783003483171E-24</v>
      </c>
      <c r="W4777">
        <f t="shared" si="2478"/>
        <v>-3.1600783003483171E-24</v>
      </c>
      <c r="X4777">
        <f t="shared" si="2457"/>
        <v>6.9516588547757869E-33</v>
      </c>
      <c r="Y4777">
        <f t="shared" si="2458"/>
        <v>9.2708424500221187E-33</v>
      </c>
      <c r="Z4777">
        <f t="shared" si="2459"/>
        <v>1.5053018909003198E-19</v>
      </c>
      <c r="AA4777">
        <f t="shared" si="2460"/>
        <v>1.5729994867734058E-16</v>
      </c>
      <c r="AB4777">
        <f t="shared" si="2479"/>
        <v>0</v>
      </c>
      <c r="AC4777">
        <f t="shared" si="2480"/>
        <v>0</v>
      </c>
      <c r="AD4777">
        <f t="shared" si="2461"/>
        <v>1</v>
      </c>
      <c r="AE4777">
        <f t="shared" si="2462"/>
        <v>0</v>
      </c>
      <c r="AF4777">
        <f t="shared" si="2463"/>
        <v>0</v>
      </c>
      <c r="AG4777">
        <f t="shared" si="2464"/>
        <v>-8980.9284410210639</v>
      </c>
      <c r="AH4777">
        <f t="shared" si="2465"/>
        <v>0</v>
      </c>
      <c r="AI4777">
        <f t="shared" si="2466"/>
        <v>1</v>
      </c>
      <c r="AJ4777">
        <f t="shared" si="2467"/>
        <v>-2</v>
      </c>
      <c r="AK4777">
        <f t="shared" si="2468"/>
        <v>1</v>
      </c>
      <c r="AL4777">
        <f t="shared" si="2469"/>
        <v>7.8583136044448081E-17</v>
      </c>
      <c r="AM4777">
        <f t="shared" si="2481"/>
        <v>0</v>
      </c>
      <c r="AN4777" s="22">
        <f t="shared" si="2470"/>
        <v>-1.3367658844440772E-19</v>
      </c>
      <c r="AO4777">
        <f t="shared" si="2482"/>
        <v>1.5053018909003198E-19</v>
      </c>
      <c r="AP4777">
        <f t="shared" si="2483"/>
        <v>1.5729994867734056E-16</v>
      </c>
      <c r="AQ4777">
        <f t="shared" si="2484"/>
        <v>1.5053018909003198E-19</v>
      </c>
      <c r="AR4777">
        <f t="shared" si="2485"/>
        <v>1.5729994867734056E-16</v>
      </c>
      <c r="AS4777">
        <f t="shared" si="2486"/>
        <v>0</v>
      </c>
      <c r="AT4777">
        <f t="shared" si="2487"/>
        <v>0</v>
      </c>
    </row>
    <row r="4778" spans="14:46" x14ac:dyDescent="0.25">
      <c r="N4778">
        <f t="shared" si="2488"/>
        <v>4765</v>
      </c>
      <c r="O4778">
        <f t="shared" si="2471"/>
        <v>9979.7926629035755</v>
      </c>
      <c r="P4778">
        <f t="shared" si="2472"/>
        <v>8981.8133966132191</v>
      </c>
      <c r="Q4778">
        <f t="shared" si="2473"/>
        <v>1.5121859010591511E-16</v>
      </c>
      <c r="R4778">
        <f t="shared" si="2474"/>
        <v>7.5304031290734246E-9</v>
      </c>
      <c r="S4778">
        <f t="shared" si="2475"/>
        <v>1.008123934039434E-16</v>
      </c>
      <c r="T4778">
        <f t="shared" si="2456"/>
        <v>-3.4874117404609449E-12</v>
      </c>
      <c r="U4778">
        <f t="shared" si="2476"/>
        <v>-3.4874117404609449E-12</v>
      </c>
      <c r="V4778">
        <f t="shared" si="2477"/>
        <v>-2.3254336873478317E-12</v>
      </c>
      <c r="W4778">
        <f t="shared" si="2478"/>
        <v>-2.3254336873478317E-12</v>
      </c>
      <c r="X4778">
        <f t="shared" si="2457"/>
        <v>1.5070420833485082E-8</v>
      </c>
      <c r="Y4778">
        <f t="shared" si="2458"/>
        <v>2.0098151234681987E-8</v>
      </c>
      <c r="Z4778">
        <f t="shared" si="2459"/>
        <v>-2.2159040352614015E-7</v>
      </c>
      <c r="AA4778">
        <f t="shared" si="2460"/>
        <v>-2.3160450184625054E-4</v>
      </c>
      <c r="AB4778">
        <f t="shared" si="2479"/>
        <v>-1.3322345123443364E-11</v>
      </c>
      <c r="AC4778">
        <f t="shared" si="2480"/>
        <v>-1.1830754062881895E-11</v>
      </c>
      <c r="AD4778">
        <f t="shared" si="2461"/>
        <v>1</v>
      </c>
      <c r="AE4778">
        <f t="shared" si="2462"/>
        <v>0</v>
      </c>
      <c r="AF4778">
        <f t="shared" si="2463"/>
        <v>0</v>
      </c>
      <c r="AG4778">
        <f t="shared" si="2464"/>
        <v>-8982.8133966132191</v>
      </c>
      <c r="AH4778">
        <f t="shared" si="2465"/>
        <v>0</v>
      </c>
      <c r="AI4778">
        <f t="shared" si="2466"/>
        <v>1</v>
      </c>
      <c r="AJ4778">
        <f t="shared" si="2467"/>
        <v>-2</v>
      </c>
      <c r="AK4778">
        <f t="shared" si="2468"/>
        <v>1</v>
      </c>
      <c r="AL4778">
        <f t="shared" si="2469"/>
        <v>-1.1570386052929741E-4</v>
      </c>
      <c r="AM4778">
        <f t="shared" si="2481"/>
        <v>0</v>
      </c>
      <c r="AN4778" s="22">
        <f t="shared" si="2470"/>
        <v>1.9678078765571969E-7</v>
      </c>
      <c r="AO4778">
        <f t="shared" si="2482"/>
        <v>-2.2159040352614015E-7</v>
      </c>
      <c r="AP4778">
        <f t="shared" si="2483"/>
        <v>-2.3160450184625054E-4</v>
      </c>
      <c r="AQ4778">
        <f t="shared" si="2484"/>
        <v>-2.2159040352614015E-7</v>
      </c>
      <c r="AR4778">
        <f t="shared" si="2485"/>
        <v>-2.3160450184625054E-4</v>
      </c>
      <c r="AS4778">
        <f t="shared" si="2486"/>
        <v>0</v>
      </c>
      <c r="AT4778">
        <f t="shared" si="2487"/>
        <v>0</v>
      </c>
    </row>
    <row r="4779" spans="14:46" x14ac:dyDescent="0.25">
      <c r="N4779">
        <f t="shared" si="2488"/>
        <v>4766</v>
      </c>
      <c r="O4779">
        <f t="shared" si="2471"/>
        <v>9981.8870580059684</v>
      </c>
      <c r="P4779">
        <f t="shared" si="2472"/>
        <v>8983.6983522053724</v>
      </c>
      <c r="Q4779">
        <f t="shared" si="2473"/>
        <v>1.5109171557438737E-16</v>
      </c>
      <c r="R4779">
        <f t="shared" si="2474"/>
        <v>7.527243408903964E-9</v>
      </c>
      <c r="S4779">
        <f t="shared" si="2475"/>
        <v>1.0072781038292492E-16</v>
      </c>
      <c r="T4779">
        <f t="shared" si="2456"/>
        <v>3.4852165529588986E-12</v>
      </c>
      <c r="U4779">
        <f t="shared" si="2476"/>
        <v>3.4852165529588986E-12</v>
      </c>
      <c r="V4779">
        <f t="shared" si="2477"/>
        <v>2.3239698157759977E-12</v>
      </c>
      <c r="W4779">
        <f t="shared" si="2478"/>
        <v>2.3239698157759977E-12</v>
      </c>
      <c r="X4779">
        <f t="shared" si="2457"/>
        <v>1.5064095342438105E-8</v>
      </c>
      <c r="Y4779">
        <f t="shared" si="2458"/>
        <v>2.0089714567708131E-8</v>
      </c>
      <c r="Z4779">
        <f t="shared" si="2459"/>
        <v>2.2149742529018761E-7</v>
      </c>
      <c r="AA4779">
        <f t="shared" si="2460"/>
        <v>2.3155586541259444E-4</v>
      </c>
      <c r="AB4779">
        <f t="shared" si="2479"/>
        <v>1.3313961017784284E-11</v>
      </c>
      <c r="AC4779">
        <f t="shared" si="2480"/>
        <v>1.1823308654980462E-11</v>
      </c>
      <c r="AD4779">
        <f t="shared" si="2461"/>
        <v>1</v>
      </c>
      <c r="AE4779">
        <f t="shared" si="2462"/>
        <v>0</v>
      </c>
      <c r="AF4779">
        <f t="shared" si="2463"/>
        <v>0</v>
      </c>
      <c r="AG4779">
        <f t="shared" si="2464"/>
        <v>-8984.6983522053724</v>
      </c>
      <c r="AH4779">
        <f t="shared" si="2465"/>
        <v>0</v>
      </c>
      <c r="AI4779">
        <f t="shared" si="2466"/>
        <v>1</v>
      </c>
      <c r="AJ4779">
        <f t="shared" si="2467"/>
        <v>-2</v>
      </c>
      <c r="AK4779">
        <f t="shared" si="2468"/>
        <v>1</v>
      </c>
      <c r="AL4779">
        <f t="shared" si="2469"/>
        <v>1.1567958359659235E-4</v>
      </c>
      <c r="AM4779">
        <f t="shared" si="2481"/>
        <v>0</v>
      </c>
      <c r="AN4779" s="22">
        <f t="shared" si="2470"/>
        <v>-1.966982194097779E-7</v>
      </c>
      <c r="AO4779">
        <f t="shared" si="2482"/>
        <v>2.2149742529018761E-7</v>
      </c>
      <c r="AP4779">
        <f t="shared" si="2483"/>
        <v>2.3155586541259447E-4</v>
      </c>
      <c r="AQ4779">
        <f t="shared" si="2484"/>
        <v>2.2149742529018761E-7</v>
      </c>
      <c r="AR4779">
        <f t="shared" si="2485"/>
        <v>2.3155586541259447E-4</v>
      </c>
      <c r="AS4779">
        <f t="shared" si="2486"/>
        <v>0</v>
      </c>
      <c r="AT4779">
        <f t="shared" si="2487"/>
        <v>0</v>
      </c>
    </row>
    <row r="4780" spans="14:46" x14ac:dyDescent="0.25">
      <c r="N4780">
        <f t="shared" si="2488"/>
        <v>4767</v>
      </c>
      <c r="O4780">
        <f t="shared" si="2471"/>
        <v>9983.981453108363</v>
      </c>
      <c r="P4780">
        <f t="shared" si="2472"/>
        <v>8985.5833077975276</v>
      </c>
      <c r="Q4780">
        <f t="shared" si="2473"/>
        <v>1.058030350816075E-42</v>
      </c>
      <c r="R4780">
        <f t="shared" si="2474"/>
        <v>5.2732172194968192E-35</v>
      </c>
      <c r="S4780">
        <f t="shared" si="2475"/>
        <v>7.0535356721071661E-43</v>
      </c>
      <c r="T4780">
        <f t="shared" si="2456"/>
        <v>5.8317289243722795E-25</v>
      </c>
      <c r="U4780">
        <f t="shared" si="2476"/>
        <v>5.8317289243722795E-25</v>
      </c>
      <c r="V4780">
        <f t="shared" si="2477"/>
        <v>3.8886425524627427E-25</v>
      </c>
      <c r="W4780">
        <f t="shared" si="2478"/>
        <v>3.8886425524627427E-25</v>
      </c>
      <c r="X4780">
        <f t="shared" si="2457"/>
        <v>1.055316428761271E-34</v>
      </c>
      <c r="Y4780">
        <f t="shared" si="2458"/>
        <v>1.4073865313058317E-34</v>
      </c>
      <c r="Z4780">
        <f t="shared" si="2459"/>
        <v>-1.8535206086454517E-20</v>
      </c>
      <c r="AA4780">
        <f t="shared" si="2460"/>
        <v>-1.9380972249329396E-17</v>
      </c>
      <c r="AB4780">
        <f t="shared" si="2479"/>
        <v>0</v>
      </c>
      <c r="AC4780">
        <f t="shared" si="2480"/>
        <v>0</v>
      </c>
      <c r="AD4780">
        <f t="shared" si="2461"/>
        <v>1</v>
      </c>
      <c r="AE4780">
        <f t="shared" si="2462"/>
        <v>0</v>
      </c>
      <c r="AF4780">
        <f t="shared" si="2463"/>
        <v>0</v>
      </c>
      <c r="AG4780">
        <f t="shared" si="2464"/>
        <v>-8986.5833077975276</v>
      </c>
      <c r="AH4780">
        <f t="shared" si="2465"/>
        <v>0</v>
      </c>
      <c r="AI4780">
        <f t="shared" si="2466"/>
        <v>1</v>
      </c>
      <c r="AJ4780">
        <f t="shared" si="2467"/>
        <v>-2</v>
      </c>
      <c r="AK4780">
        <f t="shared" si="2468"/>
        <v>1</v>
      </c>
      <c r="AL4780">
        <f t="shared" si="2469"/>
        <v>-9.6822561372759365E-18</v>
      </c>
      <c r="AM4780">
        <f t="shared" si="2481"/>
        <v>0</v>
      </c>
      <c r="AN4780" s="22">
        <f t="shared" si="2470"/>
        <v>1.6459974777523322E-20</v>
      </c>
      <c r="AO4780">
        <f t="shared" si="2482"/>
        <v>-1.8535206086454517E-20</v>
      </c>
      <c r="AP4780">
        <f t="shared" si="2483"/>
        <v>-1.9380972249329396E-17</v>
      </c>
      <c r="AQ4780">
        <f t="shared" si="2484"/>
        <v>-1.8535206086454517E-20</v>
      </c>
      <c r="AR4780">
        <f t="shared" si="2485"/>
        <v>-1.9380972249329396E-17</v>
      </c>
      <c r="AS4780">
        <f t="shared" si="2486"/>
        <v>0</v>
      </c>
      <c r="AT4780">
        <f t="shared" si="2487"/>
        <v>0</v>
      </c>
    </row>
    <row r="4781" spans="14:46" x14ac:dyDescent="0.25">
      <c r="N4781">
        <f t="shared" si="2488"/>
        <v>4768</v>
      </c>
      <c r="O4781">
        <f t="shared" si="2471"/>
        <v>9986.0758482107558</v>
      </c>
      <c r="P4781">
        <f t="shared" si="2472"/>
        <v>8987.4682633896809</v>
      </c>
      <c r="Q4781">
        <f t="shared" si="2473"/>
        <v>1.5083836544707306E-16</v>
      </c>
      <c r="R4781">
        <f t="shared" si="2474"/>
        <v>7.520929931814603E-9</v>
      </c>
      <c r="S4781">
        <f t="shared" si="2475"/>
        <v>1.0055891029804871E-16</v>
      </c>
      <c r="T4781">
        <f t="shared" si="2456"/>
        <v>-3.4808317019721403E-12</v>
      </c>
      <c r="U4781">
        <f t="shared" si="2476"/>
        <v>-3.4808317019721403E-12</v>
      </c>
      <c r="V4781">
        <f t="shared" si="2477"/>
        <v>-2.3210457566099014E-12</v>
      </c>
      <c r="W4781">
        <f t="shared" si="2478"/>
        <v>-2.3210457566099014E-12</v>
      </c>
      <c r="X4781">
        <f t="shared" si="2457"/>
        <v>1.5051456302066315E-8</v>
      </c>
      <c r="Y4781">
        <f t="shared" si="2458"/>
        <v>2.0072857162796544E-8</v>
      </c>
      <c r="Z4781">
        <f t="shared" si="2459"/>
        <v>-2.2131164429261671E-7</v>
      </c>
      <c r="AA4781">
        <f t="shared" si="2460"/>
        <v>-2.3145865380161997E-4</v>
      </c>
      <c r="AB4781">
        <f t="shared" si="2479"/>
        <v>-1.3297213900026401E-11</v>
      </c>
      <c r="AC4781">
        <f t="shared" si="2480"/>
        <v>-1.1808436571069799E-11</v>
      </c>
      <c r="AD4781">
        <f t="shared" si="2461"/>
        <v>1</v>
      </c>
      <c r="AE4781">
        <f t="shared" si="2462"/>
        <v>0</v>
      </c>
      <c r="AF4781">
        <f t="shared" si="2463"/>
        <v>0</v>
      </c>
      <c r="AG4781">
        <f t="shared" si="2464"/>
        <v>-8988.4682633896809</v>
      </c>
      <c r="AH4781">
        <f t="shared" si="2465"/>
        <v>0</v>
      </c>
      <c r="AI4781">
        <f t="shared" si="2466"/>
        <v>1</v>
      </c>
      <c r="AJ4781">
        <f t="shared" si="2467"/>
        <v>-2</v>
      </c>
      <c r="AK4781">
        <f t="shared" si="2468"/>
        <v>1</v>
      </c>
      <c r="AL4781">
        <f t="shared" si="2469"/>
        <v>-1.1563106028143706E-4</v>
      </c>
      <c r="AM4781">
        <f t="shared" si="2481"/>
        <v>0</v>
      </c>
      <c r="AN4781" s="22">
        <f t="shared" si="2470"/>
        <v>1.9653323874585017E-7</v>
      </c>
      <c r="AO4781">
        <f t="shared" si="2482"/>
        <v>-2.2131164429261671E-7</v>
      </c>
      <c r="AP4781">
        <f t="shared" si="2483"/>
        <v>-2.3145865380161997E-4</v>
      </c>
      <c r="AQ4781">
        <f t="shared" si="2484"/>
        <v>-2.2131164429261671E-7</v>
      </c>
      <c r="AR4781">
        <f t="shared" si="2485"/>
        <v>-2.3145865380161997E-4</v>
      </c>
      <c r="AS4781">
        <f t="shared" si="2486"/>
        <v>0</v>
      </c>
      <c r="AT4781">
        <f t="shared" si="2487"/>
        <v>0</v>
      </c>
    </row>
    <row r="4782" spans="14:46" x14ac:dyDescent="0.25">
      <c r="N4782">
        <f t="shared" si="2488"/>
        <v>4769</v>
      </c>
      <c r="O4782">
        <f t="shared" si="2471"/>
        <v>9988.1702433131486</v>
      </c>
      <c r="P4782">
        <f t="shared" si="2472"/>
        <v>8989.3532189818343</v>
      </c>
      <c r="Q4782">
        <f t="shared" si="2473"/>
        <v>1.5071188951594464E-16</v>
      </c>
      <c r="R4782">
        <f t="shared" si="2474"/>
        <v>7.5177761715171139E-9</v>
      </c>
      <c r="S4782">
        <f t="shared" si="2475"/>
        <v>1.0047459301062976E-16</v>
      </c>
      <c r="T4782">
        <f t="shared" si="2456"/>
        <v>3.4786420346468176E-12</v>
      </c>
      <c r="U4782">
        <f t="shared" si="2476"/>
        <v>3.4786420346468176E-12</v>
      </c>
      <c r="V4782">
        <f t="shared" si="2477"/>
        <v>2.3195855664541443E-12</v>
      </c>
      <c r="W4782">
        <f t="shared" si="2478"/>
        <v>2.3195855664541443E-12</v>
      </c>
      <c r="X4782">
        <f t="shared" si="2457"/>
        <v>1.5045142745975629E-8</v>
      </c>
      <c r="Y4782">
        <f t="shared" si="2458"/>
        <v>2.0064436415832909E-8</v>
      </c>
      <c r="Z4782">
        <f t="shared" si="2459"/>
        <v>2.2121884143225129E-7</v>
      </c>
      <c r="AA4782">
        <f t="shared" si="2460"/>
        <v>2.3141007859791952E-4</v>
      </c>
      <c r="AB4782">
        <f t="shared" si="2479"/>
        <v>1.3288850873188208E-11</v>
      </c>
      <c r="AC4782">
        <f t="shared" si="2480"/>
        <v>1.1801009881971421E-11</v>
      </c>
      <c r="AD4782">
        <f t="shared" si="2461"/>
        <v>1</v>
      </c>
      <c r="AE4782">
        <f t="shared" si="2462"/>
        <v>0</v>
      </c>
      <c r="AF4782">
        <f t="shared" si="2463"/>
        <v>0</v>
      </c>
      <c r="AG4782">
        <f t="shared" si="2464"/>
        <v>-8990.3532189818343</v>
      </c>
      <c r="AH4782">
        <f t="shared" si="2465"/>
        <v>0</v>
      </c>
      <c r="AI4782">
        <f t="shared" si="2466"/>
        <v>1</v>
      </c>
      <c r="AJ4782">
        <f t="shared" si="2467"/>
        <v>-2</v>
      </c>
      <c r="AK4782">
        <f t="shared" si="2468"/>
        <v>1</v>
      </c>
      <c r="AL4782">
        <f t="shared" si="2469"/>
        <v>1.1560681388583967E-4</v>
      </c>
      <c r="AM4782">
        <f t="shared" si="2481"/>
        <v>0</v>
      </c>
      <c r="AN4782" s="22">
        <f t="shared" si="2470"/>
        <v>-1.9645082624017293E-7</v>
      </c>
      <c r="AO4782">
        <f t="shared" si="2482"/>
        <v>2.2121884143225129E-7</v>
      </c>
      <c r="AP4782">
        <f t="shared" si="2483"/>
        <v>2.3141007859791952E-4</v>
      </c>
      <c r="AQ4782">
        <f t="shared" si="2484"/>
        <v>2.2121884143225129E-7</v>
      </c>
      <c r="AR4782">
        <f t="shared" si="2485"/>
        <v>2.3141007859791952E-4</v>
      </c>
      <c r="AS4782">
        <f t="shared" si="2486"/>
        <v>0</v>
      </c>
      <c r="AT4782">
        <f t="shared" si="2487"/>
        <v>0</v>
      </c>
    </row>
    <row r="4783" spans="14:46" x14ac:dyDescent="0.25">
      <c r="N4783">
        <f t="shared" si="2488"/>
        <v>4770</v>
      </c>
      <c r="O4783">
        <f t="shared" si="2471"/>
        <v>9990.2646384155432</v>
      </c>
      <c r="P4783">
        <f t="shared" si="2472"/>
        <v>8991.2381745739895</v>
      </c>
      <c r="Q4783">
        <f t="shared" si="2473"/>
        <v>1.0789503043110609E-40</v>
      </c>
      <c r="R4783">
        <f t="shared" si="2474"/>
        <v>5.384252663209132E-33</v>
      </c>
      <c r="S4783">
        <f t="shared" si="2475"/>
        <v>7.1930020287404068E-41</v>
      </c>
      <c r="T4783">
        <f t="shared" si="2456"/>
        <v>5.8853945816029826E-24</v>
      </c>
      <c r="U4783">
        <f t="shared" si="2476"/>
        <v>5.8853945816029826E-24</v>
      </c>
      <c r="V4783">
        <f t="shared" si="2477"/>
        <v>3.9244267110929471E-24</v>
      </c>
      <c r="W4783">
        <f t="shared" si="2478"/>
        <v>3.9244267110929471E-24</v>
      </c>
      <c r="X4783">
        <f t="shared" si="2457"/>
        <v>1.0775372560291928E-32</v>
      </c>
      <c r="Y4783">
        <f t="shared" si="2458"/>
        <v>1.4370203836382386E-32</v>
      </c>
      <c r="Z4783">
        <f t="shared" si="2459"/>
        <v>-1.871755323888242E-19</v>
      </c>
      <c r="AA4783">
        <f t="shared" si="2460"/>
        <v>-1.9583946439742102E-16</v>
      </c>
      <c r="AB4783">
        <f t="shared" si="2479"/>
        <v>0</v>
      </c>
      <c r="AC4783">
        <f t="shared" si="2480"/>
        <v>0</v>
      </c>
      <c r="AD4783">
        <f t="shared" si="2461"/>
        <v>1</v>
      </c>
      <c r="AE4783">
        <f t="shared" si="2462"/>
        <v>0</v>
      </c>
      <c r="AF4783">
        <f t="shared" si="2463"/>
        <v>0</v>
      </c>
      <c r="AG4783">
        <f t="shared" si="2464"/>
        <v>-8992.2381745739895</v>
      </c>
      <c r="AH4783">
        <f t="shared" si="2465"/>
        <v>0</v>
      </c>
      <c r="AI4783">
        <f t="shared" si="2466"/>
        <v>1</v>
      </c>
      <c r="AJ4783">
        <f t="shared" si="2467"/>
        <v>-2</v>
      </c>
      <c r="AK4783">
        <f t="shared" si="2468"/>
        <v>1</v>
      </c>
      <c r="AL4783">
        <f t="shared" si="2469"/>
        <v>-9.7836622668456903E-17</v>
      </c>
      <c r="AM4783">
        <f t="shared" si="2481"/>
        <v>0</v>
      </c>
      <c r="AN4783" s="22">
        <f t="shared" si="2470"/>
        <v>1.6621906050722682E-19</v>
      </c>
      <c r="AO4783">
        <f t="shared" si="2482"/>
        <v>-1.871755323888242E-19</v>
      </c>
      <c r="AP4783">
        <f t="shared" si="2483"/>
        <v>-1.9583946439742102E-16</v>
      </c>
      <c r="AQ4783">
        <f t="shared" si="2484"/>
        <v>-1.871755323888242E-19</v>
      </c>
      <c r="AR4783">
        <f t="shared" si="2485"/>
        <v>-1.9583946439742102E-16</v>
      </c>
      <c r="AS4783">
        <f t="shared" si="2486"/>
        <v>0</v>
      </c>
      <c r="AT4783">
        <f t="shared" si="2487"/>
        <v>0</v>
      </c>
    </row>
    <row r="4784" spans="14:46" x14ac:dyDescent="0.25">
      <c r="N4784">
        <f t="shared" si="2488"/>
        <v>4771</v>
      </c>
      <c r="O4784">
        <f t="shared" si="2471"/>
        <v>9992.3590335179342</v>
      </c>
      <c r="P4784">
        <f t="shared" si="2472"/>
        <v>8993.123130166141</v>
      </c>
      <c r="Q4784">
        <f t="shared" si="2473"/>
        <v>1.504593350857939E-16</v>
      </c>
      <c r="R4784">
        <f t="shared" si="2474"/>
        <v>7.5114745991633028E-9</v>
      </c>
      <c r="S4784">
        <f t="shared" si="2475"/>
        <v>1.0030622339052924E-16</v>
      </c>
      <c r="T4784">
        <f t="shared" si="2456"/>
        <v>-3.4742682066667062E-12</v>
      </c>
      <c r="U4784">
        <f t="shared" si="2476"/>
        <v>-3.4742682066667062E-12</v>
      </c>
      <c r="V4784">
        <f t="shared" si="2477"/>
        <v>-2.316668858550773E-12</v>
      </c>
      <c r="W4784">
        <f t="shared" si="2478"/>
        <v>-2.316668858550773E-12</v>
      </c>
      <c r="X4784">
        <f t="shared" si="2457"/>
        <v>1.5032527545451797E-8</v>
      </c>
      <c r="Y4784">
        <f t="shared" si="2458"/>
        <v>2.0047610810834412E-8</v>
      </c>
      <c r="Z4784">
        <f t="shared" si="2459"/>
        <v>-2.2103341074449161E-7</v>
      </c>
      <c r="AA4784">
        <f t="shared" si="2460"/>
        <v>-2.313129893309514E-4</v>
      </c>
      <c r="AB4784">
        <f t="shared" si="2479"/>
        <v>-1.3272145846814283E-11</v>
      </c>
      <c r="AC4784">
        <f t="shared" si="2480"/>
        <v>-1.1786175176827391E-11</v>
      </c>
      <c r="AD4784">
        <f t="shared" si="2461"/>
        <v>1</v>
      </c>
      <c r="AE4784">
        <f t="shared" si="2462"/>
        <v>0</v>
      </c>
      <c r="AF4784">
        <f t="shared" si="2463"/>
        <v>0</v>
      </c>
      <c r="AG4784">
        <f t="shared" si="2464"/>
        <v>-8994.123130166141</v>
      </c>
      <c r="AH4784">
        <f t="shared" si="2465"/>
        <v>0</v>
      </c>
      <c r="AI4784">
        <f t="shared" si="2466"/>
        <v>1</v>
      </c>
      <c r="AJ4784">
        <f t="shared" si="2467"/>
        <v>-2</v>
      </c>
      <c r="AK4784">
        <f t="shared" si="2468"/>
        <v>1</v>
      </c>
      <c r="AL4784">
        <f t="shared" si="2469"/>
        <v>-1.1555835158714328E-4</v>
      </c>
      <c r="AM4784">
        <f t="shared" si="2481"/>
        <v>0</v>
      </c>
      <c r="AN4784" s="22">
        <f t="shared" si="2470"/>
        <v>1.9628615666482689E-7</v>
      </c>
      <c r="AO4784">
        <f t="shared" si="2482"/>
        <v>-2.2103341074449161E-7</v>
      </c>
      <c r="AP4784">
        <f t="shared" si="2483"/>
        <v>-2.3131298933095137E-4</v>
      </c>
      <c r="AQ4784">
        <f t="shared" si="2484"/>
        <v>-2.2103341074449161E-7</v>
      </c>
      <c r="AR4784">
        <f t="shared" si="2485"/>
        <v>-2.3131298933095137E-4</v>
      </c>
      <c r="AS4784">
        <f t="shared" si="2486"/>
        <v>0</v>
      </c>
      <c r="AT4784">
        <f t="shared" si="2487"/>
        <v>0</v>
      </c>
    </row>
    <row r="4785" spans="14:46" x14ac:dyDescent="0.25">
      <c r="N4785">
        <f t="shared" si="2488"/>
        <v>4772</v>
      </c>
      <c r="O4785">
        <f t="shared" si="2471"/>
        <v>9994.4534286203289</v>
      </c>
      <c r="P4785">
        <f t="shared" si="2472"/>
        <v>8995.0080857582961</v>
      </c>
      <c r="Q4785">
        <f t="shared" si="2473"/>
        <v>1.5033325625295852E-16</v>
      </c>
      <c r="R4785">
        <f t="shared" si="2474"/>
        <v>7.5083267837427511E-9</v>
      </c>
      <c r="S4785">
        <f t="shared" si="2475"/>
        <v>1.0022217083530572E-16</v>
      </c>
      <c r="T4785">
        <f t="shared" si="2456"/>
        <v>3.4720840421844997E-12</v>
      </c>
      <c r="U4785">
        <f t="shared" si="2476"/>
        <v>3.4720840421844997E-12</v>
      </c>
      <c r="V4785">
        <f t="shared" si="2477"/>
        <v>2.3152123382504652E-12</v>
      </c>
      <c r="W4785">
        <f t="shared" si="2478"/>
        <v>2.3152123382504652E-12</v>
      </c>
      <c r="X4785">
        <f t="shared" si="2457"/>
        <v>1.5026225894279539E-8</v>
      </c>
      <c r="Y4785">
        <f t="shared" si="2458"/>
        <v>2.0039205943809347E-8</v>
      </c>
      <c r="Z4785">
        <f t="shared" si="2459"/>
        <v>2.2094078281870072E-7</v>
      </c>
      <c r="AA4785">
        <f t="shared" si="2460"/>
        <v>2.3126447524141039E-4</v>
      </c>
      <c r="AB4785">
        <f t="shared" si="2479"/>
        <v>1.3263803832594685E-11</v>
      </c>
      <c r="AC4785">
        <f t="shared" si="2480"/>
        <v>1.1778767147741893E-11</v>
      </c>
      <c r="AD4785">
        <f t="shared" si="2461"/>
        <v>1</v>
      </c>
      <c r="AE4785">
        <f t="shared" si="2462"/>
        <v>0</v>
      </c>
      <c r="AF4785">
        <f t="shared" si="2463"/>
        <v>0</v>
      </c>
      <c r="AG4785">
        <f t="shared" si="2464"/>
        <v>-8996.0080857582961</v>
      </c>
      <c r="AH4785">
        <f t="shared" si="2465"/>
        <v>0</v>
      </c>
      <c r="AI4785">
        <f t="shared" si="2466"/>
        <v>1</v>
      </c>
      <c r="AJ4785">
        <f t="shared" si="2467"/>
        <v>-2</v>
      </c>
      <c r="AK4785">
        <f t="shared" si="2468"/>
        <v>1</v>
      </c>
      <c r="AL4785">
        <f t="shared" si="2469"/>
        <v>1.1553413567095132E-4</v>
      </c>
      <c r="AM4785">
        <f t="shared" si="2481"/>
        <v>0</v>
      </c>
      <c r="AN4785" s="22">
        <f t="shared" si="2470"/>
        <v>-1.9620389950777802E-7</v>
      </c>
      <c r="AO4785">
        <f t="shared" si="2482"/>
        <v>2.2094078281870072E-7</v>
      </c>
      <c r="AP4785">
        <f t="shared" si="2483"/>
        <v>2.3126447524141042E-4</v>
      </c>
      <c r="AQ4785">
        <f t="shared" si="2484"/>
        <v>2.2094078281870072E-7</v>
      </c>
      <c r="AR4785">
        <f t="shared" si="2485"/>
        <v>2.3126447524141042E-4</v>
      </c>
      <c r="AS4785">
        <f t="shared" si="2486"/>
        <v>0</v>
      </c>
      <c r="AT4785">
        <f t="shared" si="2487"/>
        <v>0</v>
      </c>
    </row>
    <row r="4786" spans="14:46" x14ac:dyDescent="0.25">
      <c r="N4786">
        <f t="shared" si="2488"/>
        <v>4773</v>
      </c>
      <c r="O4786">
        <f t="shared" si="2471"/>
        <v>9996.5478237227217</v>
      </c>
      <c r="P4786">
        <f t="shared" si="2472"/>
        <v>8996.8930413504495</v>
      </c>
      <c r="Q4786">
        <f t="shared" si="2473"/>
        <v>3.6237834910874087E-41</v>
      </c>
      <c r="R4786">
        <f t="shared" si="2474"/>
        <v>1.8106409675360919E-33</v>
      </c>
      <c r="S4786">
        <f t="shared" si="2475"/>
        <v>2.4158556607249388E-41</v>
      </c>
      <c r="T4786">
        <f t="shared" si="2456"/>
        <v>-3.4086527137335684E-24</v>
      </c>
      <c r="U4786">
        <f t="shared" si="2476"/>
        <v>-3.4086527137335684E-24</v>
      </c>
      <c r="V4786">
        <f t="shared" si="2477"/>
        <v>-2.272915740030309E-24</v>
      </c>
      <c r="W4786">
        <f t="shared" si="2478"/>
        <v>-2.272915740030309E-24</v>
      </c>
      <c r="X4786">
        <f t="shared" si="2457"/>
        <v>3.6235898281991083E-33</v>
      </c>
      <c r="Y4786">
        <f t="shared" si="2458"/>
        <v>4.8324749087778367E-33</v>
      </c>
      <c r="Z4786">
        <f t="shared" si="2459"/>
        <v>1.0847495466016667E-19</v>
      </c>
      <c r="AA4786">
        <f t="shared" si="2460"/>
        <v>1.1356733548729617E-16</v>
      </c>
      <c r="AB4786">
        <f t="shared" si="2479"/>
        <v>0</v>
      </c>
      <c r="AC4786">
        <f t="shared" si="2480"/>
        <v>0</v>
      </c>
      <c r="AD4786">
        <f t="shared" si="2461"/>
        <v>1</v>
      </c>
      <c r="AE4786">
        <f t="shared" si="2462"/>
        <v>0</v>
      </c>
      <c r="AF4786">
        <f t="shared" si="2463"/>
        <v>0</v>
      </c>
      <c r="AG4786">
        <f t="shared" si="2464"/>
        <v>-8997.8930413504495</v>
      </c>
      <c r="AH4786">
        <f t="shared" si="2465"/>
        <v>0</v>
      </c>
      <c r="AI4786">
        <f t="shared" si="2466"/>
        <v>1</v>
      </c>
      <c r="AJ4786">
        <f t="shared" si="2467"/>
        <v>-2</v>
      </c>
      <c r="AK4786">
        <f t="shared" si="2468"/>
        <v>1</v>
      </c>
      <c r="AL4786">
        <f t="shared" si="2469"/>
        <v>5.6735502781001716E-17</v>
      </c>
      <c r="AM4786">
        <f t="shared" si="2481"/>
        <v>0</v>
      </c>
      <c r="AN4786" s="22">
        <f t="shared" si="2470"/>
        <v>-9.6329925292738223E-20</v>
      </c>
      <c r="AO4786">
        <f t="shared" si="2482"/>
        <v>1.0847495466016667E-19</v>
      </c>
      <c r="AP4786">
        <f t="shared" si="2483"/>
        <v>1.1356733548729617E-16</v>
      </c>
      <c r="AQ4786">
        <f t="shared" si="2484"/>
        <v>1.0847495466016667E-19</v>
      </c>
      <c r="AR4786">
        <f t="shared" si="2485"/>
        <v>1.1356733548729617E-16</v>
      </c>
      <c r="AS4786">
        <f t="shared" si="2486"/>
        <v>0</v>
      </c>
      <c r="AT4786">
        <f t="shared" si="2487"/>
        <v>0</v>
      </c>
    </row>
    <row r="4787" spans="14:46" x14ac:dyDescent="0.25">
      <c r="N4787">
        <f t="shared" si="2488"/>
        <v>4774</v>
      </c>
      <c r="O4787">
        <f t="shared" si="2471"/>
        <v>9998.6422188251145</v>
      </c>
      <c r="P4787">
        <f t="shared" si="2472"/>
        <v>8998.7779969426028</v>
      </c>
      <c r="Q4787">
        <f t="shared" si="2473"/>
        <v>1.5008149452268227E-16</v>
      </c>
      <c r="R4787">
        <f t="shared" si="2474"/>
        <v>7.5020370861973469E-9</v>
      </c>
      <c r="S4787">
        <f t="shared" si="2475"/>
        <v>1.0005432968178817E-16</v>
      </c>
      <c r="T4787">
        <f t="shared" si="2456"/>
        <v>-3.4677212026018728E-12</v>
      </c>
      <c r="U4787">
        <f t="shared" si="2476"/>
        <v>-3.4677212026018728E-12</v>
      </c>
      <c r="V4787">
        <f t="shared" si="2477"/>
        <v>-2.312302958527284E-12</v>
      </c>
      <c r="W4787">
        <f t="shared" si="2478"/>
        <v>-2.312302958527284E-12</v>
      </c>
      <c r="X4787">
        <f t="shared" si="2457"/>
        <v>1.5013634473653972E-8</v>
      </c>
      <c r="Y4787">
        <f t="shared" si="2458"/>
        <v>2.0022412058748794E-8</v>
      </c>
      <c r="Z4787">
        <f t="shared" si="2459"/>
        <v>-2.2075570156034527E-7</v>
      </c>
      <c r="AA4787">
        <f t="shared" si="2460"/>
        <v>-2.3116750808739058E-4</v>
      </c>
      <c r="AB4787">
        <f t="shared" si="2479"/>
        <v>-1.3247140765449748E-11</v>
      </c>
      <c r="AC4787">
        <f t="shared" si="2480"/>
        <v>-1.1763969704005797E-11</v>
      </c>
      <c r="AD4787">
        <f t="shared" si="2461"/>
        <v>1</v>
      </c>
      <c r="AE4787">
        <f t="shared" si="2462"/>
        <v>0</v>
      </c>
      <c r="AF4787">
        <f t="shared" si="2463"/>
        <v>0</v>
      </c>
      <c r="AG4787">
        <f t="shared" si="2464"/>
        <v>-8999.7779969426028</v>
      </c>
      <c r="AH4787">
        <f t="shared" si="2465"/>
        <v>0</v>
      </c>
      <c r="AI4787">
        <f t="shared" si="2466"/>
        <v>1</v>
      </c>
      <c r="AJ4787">
        <f t="shared" si="2467"/>
        <v>-2</v>
      </c>
      <c r="AK4787">
        <f t="shared" si="2468"/>
        <v>1</v>
      </c>
      <c r="AL4787">
        <f t="shared" si="2469"/>
        <v>-1.1548573427357568E-4</v>
      </c>
      <c r="AM4787">
        <f t="shared" si="2481"/>
        <v>0</v>
      </c>
      <c r="AN4787" s="22">
        <f t="shared" si="2470"/>
        <v>1.9603954023917841E-7</v>
      </c>
      <c r="AO4787">
        <f t="shared" si="2482"/>
        <v>-2.2075570156034527E-7</v>
      </c>
      <c r="AP4787">
        <f t="shared" si="2483"/>
        <v>-2.3116750808739055E-4</v>
      </c>
      <c r="AQ4787">
        <f t="shared" si="2484"/>
        <v>-2.2075570156034527E-7</v>
      </c>
      <c r="AR4787">
        <f t="shared" si="2485"/>
        <v>-2.3116750808739055E-4</v>
      </c>
      <c r="AS4787">
        <f t="shared" si="2486"/>
        <v>0</v>
      </c>
      <c r="AT4787">
        <f t="shared" si="2487"/>
        <v>0</v>
      </c>
    </row>
    <row r="4788" spans="14:46" x14ac:dyDescent="0.25">
      <c r="N4788">
        <f t="shared" si="2488"/>
        <v>4775</v>
      </c>
      <c r="O4788">
        <f t="shared" si="2471"/>
        <v>10000.736613927509</v>
      </c>
      <c r="P4788">
        <f t="shared" si="2472"/>
        <v>9000.662952534758</v>
      </c>
      <c r="Q4788">
        <f t="shared" si="2473"/>
        <v>1.4995581129326396E-16</v>
      </c>
      <c r="R4788">
        <f t="shared" si="2474"/>
        <v>7.4988952007373103E-9</v>
      </c>
      <c r="S4788">
        <f t="shared" si="2475"/>
        <v>9.9970540862175963E-17</v>
      </c>
      <c r="T4788">
        <f t="shared" si="2456"/>
        <v>3.4655425236798985E-12</v>
      </c>
      <c r="U4788">
        <f t="shared" si="2476"/>
        <v>3.4655425236798985E-12</v>
      </c>
      <c r="V4788">
        <f t="shared" si="2477"/>
        <v>2.3108500965556301E-12</v>
      </c>
      <c r="W4788">
        <f t="shared" si="2478"/>
        <v>2.3108500965556301E-12</v>
      </c>
      <c r="X4788">
        <f t="shared" si="2457"/>
        <v>1.5007344697519714E-8</v>
      </c>
      <c r="Y4788">
        <f t="shared" si="2458"/>
        <v>2.0014023031800668E-8</v>
      </c>
      <c r="Z4788">
        <f t="shared" si="2459"/>
        <v>2.2066324812996484E-7</v>
      </c>
      <c r="AA4788">
        <f t="shared" si="2460"/>
        <v>2.3111905499698939E-4</v>
      </c>
      <c r="AB4788">
        <f t="shared" si="2479"/>
        <v>1.3238819697895817E-11</v>
      </c>
      <c r="AC4788">
        <f t="shared" si="2480"/>
        <v>1.1756580276364445E-11</v>
      </c>
      <c r="AD4788">
        <f t="shared" si="2461"/>
        <v>1</v>
      </c>
      <c r="AE4788">
        <f t="shared" si="2462"/>
        <v>0</v>
      </c>
      <c r="AF4788">
        <f t="shared" si="2463"/>
        <v>0</v>
      </c>
      <c r="AG4788">
        <f t="shared" si="2464"/>
        <v>-9001.662952534758</v>
      </c>
      <c r="AH4788">
        <f t="shared" si="2465"/>
        <v>0</v>
      </c>
      <c r="AI4788">
        <f t="shared" si="2466"/>
        <v>1</v>
      </c>
      <c r="AJ4788">
        <f t="shared" si="2467"/>
        <v>-2</v>
      </c>
      <c r="AK4788">
        <f t="shared" si="2468"/>
        <v>1</v>
      </c>
      <c r="AL4788">
        <f t="shared" si="2469"/>
        <v>1.1546154877947431E-4</v>
      </c>
      <c r="AM4788">
        <f t="shared" si="2481"/>
        <v>0</v>
      </c>
      <c r="AN4788" s="22">
        <f t="shared" si="2470"/>
        <v>-1.9595743804076345E-7</v>
      </c>
      <c r="AO4788">
        <f t="shared" si="2482"/>
        <v>2.2066324812996484E-7</v>
      </c>
      <c r="AP4788">
        <f t="shared" si="2483"/>
        <v>2.3111905499698939E-4</v>
      </c>
      <c r="AQ4788">
        <f t="shared" si="2484"/>
        <v>2.2066324812996484E-7</v>
      </c>
      <c r="AR4788">
        <f t="shared" si="2485"/>
        <v>2.3111905499698939E-4</v>
      </c>
      <c r="AS4788">
        <f t="shared" si="2486"/>
        <v>0</v>
      </c>
      <c r="AT4788">
        <f t="shared" si="2487"/>
        <v>0</v>
      </c>
    </row>
    <row r="4789" spans="14:46" x14ac:dyDescent="0.25">
      <c r="N4789">
        <f t="shared" si="2488"/>
        <v>4776</v>
      </c>
      <c r="O4789">
        <f t="shared" si="2471"/>
        <v>10002.8310090299</v>
      </c>
      <c r="P4789">
        <f t="shared" si="2472"/>
        <v>9002.5479081269095</v>
      </c>
      <c r="Q4789">
        <f t="shared" si="2473"/>
        <v>5.0111618826911779E-40</v>
      </c>
      <c r="R4789">
        <f t="shared" si="2474"/>
        <v>2.5069998066122021E-32</v>
      </c>
      <c r="S4789">
        <f t="shared" si="2475"/>
        <v>3.3407745884607847E-40</v>
      </c>
      <c r="T4789">
        <f t="shared" si="2456"/>
        <v>-1.2667700697960217E-23</v>
      </c>
      <c r="U4789">
        <f t="shared" si="2476"/>
        <v>-1.2667700697960217E-23</v>
      </c>
      <c r="V4789">
        <f t="shared" si="2477"/>
        <v>-8.4469187396687701E-24</v>
      </c>
      <c r="W4789">
        <f t="shared" si="2478"/>
        <v>-8.4469187396687701E-24</v>
      </c>
      <c r="X4789">
        <f t="shared" si="2457"/>
        <v>5.0171930973966011E-32</v>
      </c>
      <c r="Y4789">
        <f t="shared" si="2458"/>
        <v>6.6910046906555405E-32</v>
      </c>
      <c r="Z4789">
        <f t="shared" si="2459"/>
        <v>4.0338298236777329E-19</v>
      </c>
      <c r="AA4789">
        <f t="shared" si="2460"/>
        <v>4.2258510386509542E-16</v>
      </c>
      <c r="AB4789">
        <f t="shared" si="2479"/>
        <v>0</v>
      </c>
      <c r="AC4789">
        <f t="shared" si="2480"/>
        <v>0</v>
      </c>
      <c r="AD4789">
        <f t="shared" si="2461"/>
        <v>1</v>
      </c>
      <c r="AE4789">
        <f t="shared" si="2462"/>
        <v>0</v>
      </c>
      <c r="AF4789">
        <f t="shared" si="2463"/>
        <v>0</v>
      </c>
      <c r="AG4789">
        <f t="shared" si="2464"/>
        <v>-9003.5479081269095</v>
      </c>
      <c r="AH4789">
        <f t="shared" si="2465"/>
        <v>0</v>
      </c>
      <c r="AI4789">
        <f t="shared" si="2466"/>
        <v>1</v>
      </c>
      <c r="AJ4789">
        <f t="shared" si="2467"/>
        <v>-2</v>
      </c>
      <c r="AK4789">
        <f t="shared" si="2468"/>
        <v>1</v>
      </c>
      <c r="AL4789">
        <f t="shared" si="2469"/>
        <v>2.1111344214321228E-16</v>
      </c>
      <c r="AM4789">
        <f t="shared" si="2481"/>
        <v>0</v>
      </c>
      <c r="AN4789" s="22">
        <f t="shared" si="2470"/>
        <v>-3.58219578670837E-19</v>
      </c>
      <c r="AO4789">
        <f t="shared" si="2482"/>
        <v>4.0338298236777329E-19</v>
      </c>
      <c r="AP4789">
        <f t="shared" si="2483"/>
        <v>4.2258510386509537E-16</v>
      </c>
      <c r="AQ4789">
        <f t="shared" si="2484"/>
        <v>4.0338298236777329E-19</v>
      </c>
      <c r="AR4789">
        <f t="shared" si="2485"/>
        <v>4.2258510386509537E-16</v>
      </c>
      <c r="AS4789">
        <f t="shared" si="2486"/>
        <v>0</v>
      </c>
      <c r="AT4789">
        <f t="shared" si="2487"/>
        <v>0</v>
      </c>
    </row>
    <row r="4790" spans="14:46" x14ac:dyDescent="0.25">
      <c r="N4790">
        <f t="shared" si="2488"/>
        <v>4777</v>
      </c>
      <c r="O4790">
        <f t="shared" si="2471"/>
        <v>10004.925404132295</v>
      </c>
      <c r="P4790">
        <f t="shared" si="2472"/>
        <v>9004.4328637190647</v>
      </c>
      <c r="Q4790">
        <f t="shared" si="2473"/>
        <v>1.4970483927905101E-16</v>
      </c>
      <c r="R4790">
        <f t="shared" si="2474"/>
        <v>7.4926173481828439E-9</v>
      </c>
      <c r="S4790">
        <f t="shared" si="2475"/>
        <v>9.9803226186034006E-17</v>
      </c>
      <c r="T4790">
        <f t="shared" si="2456"/>
        <v>-3.4611906380086515E-12</v>
      </c>
      <c r="U4790">
        <f t="shared" si="2476"/>
        <v>-3.4611906380086515E-12</v>
      </c>
      <c r="V4790">
        <f t="shared" si="2477"/>
        <v>-2.3079480220121846E-12</v>
      </c>
      <c r="W4790">
        <f t="shared" si="2478"/>
        <v>-2.3079480220121846E-12</v>
      </c>
      <c r="X4790">
        <f t="shared" si="2457"/>
        <v>1.4994776997062468E-8</v>
      </c>
      <c r="Y4790">
        <f t="shared" si="2458"/>
        <v>1.9997260786996053E-8</v>
      </c>
      <c r="Z4790">
        <f t="shared" si="2459"/>
        <v>-2.2047851542360177E-7</v>
      </c>
      <c r="AA4790">
        <f t="shared" si="2460"/>
        <v>-2.3102220972568308E-4</v>
      </c>
      <c r="AB4790">
        <f t="shared" si="2479"/>
        <v>-1.3222198458322489E-11</v>
      </c>
      <c r="AC4790">
        <f t="shared" si="2480"/>
        <v>-1.1741819977119464E-11</v>
      </c>
      <c r="AD4790">
        <f t="shared" si="2461"/>
        <v>1</v>
      </c>
      <c r="AE4790">
        <f t="shared" si="2462"/>
        <v>0</v>
      </c>
      <c r="AF4790">
        <f t="shared" si="2463"/>
        <v>0</v>
      </c>
      <c r="AG4790">
        <f t="shared" si="2464"/>
        <v>-9005.4328637190647</v>
      </c>
      <c r="AH4790">
        <f t="shared" si="2465"/>
        <v>0</v>
      </c>
      <c r="AI4790">
        <f t="shared" si="2466"/>
        <v>1</v>
      </c>
      <c r="AJ4790">
        <f t="shared" si="2467"/>
        <v>-2</v>
      </c>
      <c r="AK4790">
        <f t="shared" si="2468"/>
        <v>1</v>
      </c>
      <c r="AL4790">
        <f t="shared" si="2469"/>
        <v>-1.1541320816869166E-4</v>
      </c>
      <c r="AM4790">
        <f t="shared" si="2481"/>
        <v>0</v>
      </c>
      <c r="AN4790" s="22">
        <f t="shared" si="2470"/>
        <v>1.9579338829973475E-7</v>
      </c>
      <c r="AO4790">
        <f t="shared" si="2482"/>
        <v>-2.2047851542360177E-7</v>
      </c>
      <c r="AP4790">
        <f t="shared" si="2483"/>
        <v>-2.3102220972568305E-4</v>
      </c>
      <c r="AQ4790">
        <f t="shared" si="2484"/>
        <v>-2.2047851542360177E-7</v>
      </c>
      <c r="AR4790">
        <f t="shared" si="2485"/>
        <v>-2.3102220972568305E-4</v>
      </c>
      <c r="AS4790">
        <f t="shared" si="2486"/>
        <v>0</v>
      </c>
      <c r="AT4790">
        <f t="shared" si="2487"/>
        <v>0</v>
      </c>
    </row>
    <row r="4791" spans="14:46" x14ac:dyDescent="0.25">
      <c r="N4791">
        <f t="shared" si="2488"/>
        <v>4778</v>
      </c>
      <c r="O4791">
        <f t="shared" si="2471"/>
        <v>10007.019799234688</v>
      </c>
      <c r="P4791">
        <f t="shared" si="2472"/>
        <v>9006.3178193112199</v>
      </c>
      <c r="Q4791">
        <f t="shared" si="2473"/>
        <v>1.4957955016410677E-16</v>
      </c>
      <c r="R4791">
        <f t="shared" si="2474"/>
        <v>7.4894813777822295E-9</v>
      </c>
      <c r="S4791">
        <f t="shared" si="2475"/>
        <v>9.9719700109404507E-17</v>
      </c>
      <c r="T4791">
        <f t="shared" si="2456"/>
        <v>3.4590174274436455E-12</v>
      </c>
      <c r="U4791">
        <f t="shared" si="2476"/>
        <v>3.4590174274436455E-12</v>
      </c>
      <c r="V4791">
        <f t="shared" si="2477"/>
        <v>2.306498806895496E-12</v>
      </c>
      <c r="W4791">
        <f t="shared" si="2478"/>
        <v>2.306498806895496E-12</v>
      </c>
      <c r="X4791">
        <f t="shared" si="2457"/>
        <v>1.4988499066116588E-8</v>
      </c>
      <c r="Y4791">
        <f t="shared" si="2458"/>
        <v>1.9988887560304372E-8</v>
      </c>
      <c r="Z4791">
        <f t="shared" si="2459"/>
        <v>2.203862360503828E-7</v>
      </c>
      <c r="AA4791">
        <f t="shared" si="2460"/>
        <v>2.3097381751920621E-4</v>
      </c>
      <c r="AB4791">
        <f t="shared" si="2479"/>
        <v>1.3213898271729557E-11</v>
      </c>
      <c r="AC4791">
        <f t="shared" si="2480"/>
        <v>1.1734449092573982E-11</v>
      </c>
      <c r="AD4791">
        <f t="shared" si="2461"/>
        <v>1</v>
      </c>
      <c r="AE4791">
        <f t="shared" si="2462"/>
        <v>0</v>
      </c>
      <c r="AF4791">
        <f t="shared" si="2463"/>
        <v>0</v>
      </c>
      <c r="AG4791">
        <f t="shared" si="2464"/>
        <v>-9007.3178193112199</v>
      </c>
      <c r="AH4791">
        <f t="shared" si="2465"/>
        <v>0</v>
      </c>
      <c r="AI4791">
        <f t="shared" si="2466"/>
        <v>1</v>
      </c>
      <c r="AJ4791">
        <f t="shared" si="2467"/>
        <v>-2</v>
      </c>
      <c r="AK4791">
        <f t="shared" si="2468"/>
        <v>1</v>
      </c>
      <c r="AL4791">
        <f t="shared" si="2469"/>
        <v>1.1538905303926771E-4</v>
      </c>
      <c r="AM4791">
        <f t="shared" si="2481"/>
        <v>0</v>
      </c>
      <c r="AN4791" s="22">
        <f t="shared" si="2470"/>
        <v>-1.9571144067077159E-7</v>
      </c>
      <c r="AO4791">
        <f t="shared" si="2482"/>
        <v>2.203862360503828E-7</v>
      </c>
      <c r="AP4791">
        <f t="shared" si="2483"/>
        <v>2.3097381751920618E-4</v>
      </c>
      <c r="AQ4791">
        <f t="shared" si="2484"/>
        <v>2.203862360503828E-7</v>
      </c>
      <c r="AR4791">
        <f t="shared" si="2485"/>
        <v>2.3097381751920618E-4</v>
      </c>
      <c r="AS4791">
        <f t="shared" si="2486"/>
        <v>0</v>
      </c>
      <c r="AT4791">
        <f t="shared" si="2487"/>
        <v>0</v>
      </c>
    </row>
    <row r="4792" spans="14:46" x14ac:dyDescent="0.25">
      <c r="N4792">
        <f t="shared" si="2488"/>
        <v>4779</v>
      </c>
      <c r="O4792">
        <f t="shared" si="2471"/>
        <v>10009.11419433708</v>
      </c>
      <c r="P4792">
        <f t="shared" si="2472"/>
        <v>9008.2027749033732</v>
      </c>
      <c r="Q4792">
        <f t="shared" si="2473"/>
        <v>1.6985409890978878E-40</v>
      </c>
      <c r="R4792">
        <f t="shared" si="2474"/>
        <v>8.5081928329194435E-33</v>
      </c>
      <c r="S4792">
        <f t="shared" si="2475"/>
        <v>1.1323606593985919E-40</v>
      </c>
      <c r="T4792">
        <f t="shared" si="2456"/>
        <v>-7.370444958532561E-24</v>
      </c>
      <c r="U4792">
        <f t="shared" si="2476"/>
        <v>-7.370444958532561E-24</v>
      </c>
      <c r="V4792">
        <f t="shared" si="2477"/>
        <v>-4.9146678526034364E-24</v>
      </c>
      <c r="W4792">
        <f t="shared" si="2478"/>
        <v>-4.9146678526034364E-24</v>
      </c>
      <c r="X4792">
        <f t="shared" si="2457"/>
        <v>1.702721682853614E-32</v>
      </c>
      <c r="Y4792">
        <f t="shared" si="2458"/>
        <v>2.270775119747341E-32</v>
      </c>
      <c r="Z4792">
        <f t="shared" si="2459"/>
        <v>2.3484773294237917E-19</v>
      </c>
      <c r="AA4792">
        <f t="shared" si="2460"/>
        <v>2.4618152913641776E-16</v>
      </c>
      <c r="AB4792">
        <f t="shared" si="2479"/>
        <v>0</v>
      </c>
      <c r="AC4792">
        <f t="shared" si="2480"/>
        <v>0</v>
      </c>
      <c r="AD4792">
        <f t="shared" si="2461"/>
        <v>1</v>
      </c>
      <c r="AE4792">
        <f t="shared" si="2462"/>
        <v>0</v>
      </c>
      <c r="AF4792">
        <f t="shared" si="2463"/>
        <v>0</v>
      </c>
      <c r="AG4792">
        <f t="shared" si="2464"/>
        <v>-9009.2027749033732</v>
      </c>
      <c r="AH4792">
        <f t="shared" si="2465"/>
        <v>0</v>
      </c>
      <c r="AI4792">
        <f t="shared" si="2466"/>
        <v>1</v>
      </c>
      <c r="AJ4792">
        <f t="shared" si="2467"/>
        <v>-2</v>
      </c>
      <c r="AK4792">
        <f t="shared" si="2468"/>
        <v>1</v>
      </c>
      <c r="AL4792">
        <f t="shared" si="2469"/>
        <v>1.2298648766558629E-16</v>
      </c>
      <c r="AM4792">
        <f t="shared" si="2481"/>
        <v>0</v>
      </c>
      <c r="AN4792" s="22">
        <f t="shared" si="2470"/>
        <v>-2.0855380524516616E-19</v>
      </c>
      <c r="AO4792">
        <f t="shared" si="2482"/>
        <v>2.3484773294237917E-19</v>
      </c>
      <c r="AP4792">
        <f t="shared" si="2483"/>
        <v>2.4618152913641776E-16</v>
      </c>
      <c r="AQ4792">
        <f t="shared" si="2484"/>
        <v>2.3484773294237917E-19</v>
      </c>
      <c r="AR4792">
        <f t="shared" si="2485"/>
        <v>2.4618152913641776E-16</v>
      </c>
      <c r="AS4792">
        <f t="shared" si="2486"/>
        <v>0</v>
      </c>
      <c r="AT4792">
        <f t="shared" si="2487"/>
        <v>0</v>
      </c>
    </row>
    <row r="4793" spans="14:46" x14ac:dyDescent="0.25">
      <c r="N4793">
        <f t="shared" si="2488"/>
        <v>4780</v>
      </c>
      <c r="O4793">
        <f t="shared" si="2471"/>
        <v>10011.208589439475</v>
      </c>
      <c r="P4793">
        <f t="shared" si="2472"/>
        <v>9010.0877304955284</v>
      </c>
      <c r="Q4793">
        <f t="shared" si="2473"/>
        <v>1.4932936489555518E-16</v>
      </c>
      <c r="R4793">
        <f t="shared" si="2474"/>
        <v>7.4832153405104946E-9</v>
      </c>
      <c r="S4793">
        <f t="shared" si="2475"/>
        <v>9.9552909930370149E-17</v>
      </c>
      <c r="T4793">
        <f t="shared" si="2456"/>
        <v>-3.4546764613202029E-12</v>
      </c>
      <c r="U4793">
        <f t="shared" si="2476"/>
        <v>-3.4546764613202029E-12</v>
      </c>
      <c r="V4793">
        <f t="shared" si="2477"/>
        <v>-2.3036040146130594E-12</v>
      </c>
      <c r="W4793">
        <f t="shared" si="2478"/>
        <v>-2.3036040146130594E-12</v>
      </c>
      <c r="X4793">
        <f t="shared" si="2457"/>
        <v>1.4975955026316606E-8</v>
      </c>
      <c r="Y4793">
        <f t="shared" si="2458"/>
        <v>1.9972156876365727E-8</v>
      </c>
      <c r="Z4793">
        <f t="shared" si="2459"/>
        <v>-2.202018510215839E-7</v>
      </c>
      <c r="AA4793">
        <f t="shared" si="2460"/>
        <v>-2.3087709390119952E-4</v>
      </c>
      <c r="AB4793">
        <f t="shared" si="2479"/>
        <v>-1.3197318728565883E-11</v>
      </c>
      <c r="AC4793">
        <f t="shared" si="2480"/>
        <v>-1.1719725821343266E-11</v>
      </c>
      <c r="AD4793">
        <f t="shared" si="2461"/>
        <v>1</v>
      </c>
      <c r="AE4793">
        <f t="shared" si="2462"/>
        <v>0</v>
      </c>
      <c r="AF4793">
        <f t="shared" si="2463"/>
        <v>0</v>
      </c>
      <c r="AG4793">
        <f t="shared" si="2464"/>
        <v>-9011.0877304955284</v>
      </c>
      <c r="AH4793">
        <f t="shared" si="2465"/>
        <v>0</v>
      </c>
      <c r="AI4793">
        <f t="shared" si="2466"/>
        <v>1</v>
      </c>
      <c r="AJ4793">
        <f t="shared" si="2467"/>
        <v>-2</v>
      </c>
      <c r="AK4793">
        <f t="shared" si="2468"/>
        <v>1</v>
      </c>
      <c r="AL4793">
        <f t="shared" si="2469"/>
        <v>-1.1534077310075939E-4</v>
      </c>
      <c r="AM4793">
        <f t="shared" si="2481"/>
        <v>0</v>
      </c>
      <c r="AN4793" s="22">
        <f t="shared" si="2470"/>
        <v>1.9554769968078795E-7</v>
      </c>
      <c r="AO4793">
        <f t="shared" si="2482"/>
        <v>-2.202018510215839E-7</v>
      </c>
      <c r="AP4793">
        <f t="shared" si="2483"/>
        <v>-2.3087709390119955E-4</v>
      </c>
      <c r="AQ4793">
        <f t="shared" si="2484"/>
        <v>-2.202018510215839E-7</v>
      </c>
      <c r="AR4793">
        <f t="shared" si="2485"/>
        <v>-2.3087709390119955E-4</v>
      </c>
      <c r="AS4793">
        <f t="shared" si="2486"/>
        <v>0</v>
      </c>
      <c r="AT4793">
        <f t="shared" si="2487"/>
        <v>0</v>
      </c>
    </row>
    <row r="4794" spans="14:46" x14ac:dyDescent="0.25">
      <c r="N4794">
        <f t="shared" si="2488"/>
        <v>4781</v>
      </c>
      <c r="O4794">
        <f t="shared" si="2471"/>
        <v>10013.302984541868</v>
      </c>
      <c r="P4794">
        <f t="shared" si="2472"/>
        <v>9011.9726860876817</v>
      </c>
      <c r="Q4794">
        <f t="shared" si="2473"/>
        <v>1.4920446841330199E-16</v>
      </c>
      <c r="R4794">
        <f t="shared" si="2474"/>
        <v>7.4800852703463531E-9</v>
      </c>
      <c r="S4794">
        <f t="shared" si="2475"/>
        <v>9.9469645608868011E-17</v>
      </c>
      <c r="T4794">
        <f t="shared" si="2456"/>
        <v>3.4525087019591048E-12</v>
      </c>
      <c r="U4794">
        <f t="shared" si="2476"/>
        <v>3.4525087019591048E-12</v>
      </c>
      <c r="V4794">
        <f t="shared" si="2477"/>
        <v>2.302158434911133E-12</v>
      </c>
      <c r="W4794">
        <f t="shared" si="2478"/>
        <v>2.302158434911133E-12</v>
      </c>
      <c r="X4794">
        <f t="shared" si="2457"/>
        <v>1.4969688910865986E-8</v>
      </c>
      <c r="Y4794">
        <f t="shared" si="2458"/>
        <v>1.9963799410318759E-8</v>
      </c>
      <c r="Z4794">
        <f t="shared" si="2459"/>
        <v>2.2010974526911365E-7</v>
      </c>
      <c r="AA4794">
        <f t="shared" si="2460"/>
        <v>2.3082876246420541E-4</v>
      </c>
      <c r="AB4794">
        <f t="shared" si="2479"/>
        <v>1.318903935747642E-11</v>
      </c>
      <c r="AC4794">
        <f t="shared" si="2480"/>
        <v>1.171237342176485E-11</v>
      </c>
      <c r="AD4794">
        <f t="shared" si="2461"/>
        <v>1</v>
      </c>
      <c r="AE4794">
        <f t="shared" si="2462"/>
        <v>0</v>
      </c>
      <c r="AF4794">
        <f t="shared" si="2463"/>
        <v>0</v>
      </c>
      <c r="AG4794">
        <f t="shared" si="2464"/>
        <v>-9012.9726860876817</v>
      </c>
      <c r="AH4794">
        <f t="shared" si="2465"/>
        <v>0</v>
      </c>
      <c r="AI4794">
        <f t="shared" si="2466"/>
        <v>1</v>
      </c>
      <c r="AJ4794">
        <f t="shared" si="2467"/>
        <v>-2</v>
      </c>
      <c r="AK4794">
        <f t="shared" si="2468"/>
        <v>1</v>
      </c>
      <c r="AL4794">
        <f t="shared" si="2469"/>
        <v>1.1531664827898586E-4</v>
      </c>
      <c r="AM4794">
        <f t="shared" si="2481"/>
        <v>0</v>
      </c>
      <c r="AN4794" s="22">
        <f t="shared" si="2470"/>
        <v>-1.9546590623372528E-7</v>
      </c>
      <c r="AO4794">
        <f t="shared" si="2482"/>
        <v>2.2010974526911365E-7</v>
      </c>
      <c r="AP4794">
        <f t="shared" si="2483"/>
        <v>2.3082876246420544E-4</v>
      </c>
      <c r="AQ4794">
        <f t="shared" si="2484"/>
        <v>2.2010974526911365E-7</v>
      </c>
      <c r="AR4794">
        <f t="shared" si="2485"/>
        <v>2.3082876246420544E-4</v>
      </c>
      <c r="AS4794">
        <f t="shared" si="2486"/>
        <v>0</v>
      </c>
      <c r="AT4794">
        <f t="shared" si="2487"/>
        <v>0</v>
      </c>
    </row>
    <row r="4795" spans="14:46" x14ac:dyDescent="0.25">
      <c r="N4795">
        <f t="shared" si="2488"/>
        <v>4782</v>
      </c>
      <c r="O4795">
        <f t="shared" si="2471"/>
        <v>10015.397379644261</v>
      </c>
      <c r="P4795">
        <f t="shared" si="2472"/>
        <v>9013.8576416798351</v>
      </c>
      <c r="Q4795">
        <f t="shared" si="2473"/>
        <v>1.3715450030917593E-41</v>
      </c>
      <c r="R4795">
        <f t="shared" si="2474"/>
        <v>6.8788594728170464E-34</v>
      </c>
      <c r="S4795">
        <f t="shared" si="2475"/>
        <v>9.1436333539450638E-42</v>
      </c>
      <c r="T4795">
        <f t="shared" si="2456"/>
        <v>-2.0930905068961282E-24</v>
      </c>
      <c r="U4795">
        <f t="shared" si="2476"/>
        <v>-2.0930905068961282E-24</v>
      </c>
      <c r="V4795">
        <f t="shared" si="2477"/>
        <v>-1.3956882281500429E-24</v>
      </c>
      <c r="W4795">
        <f t="shared" si="2478"/>
        <v>-1.3956882281500429E-24</v>
      </c>
      <c r="X4795">
        <f t="shared" si="2457"/>
        <v>1.3766470428589891E-33</v>
      </c>
      <c r="Y4795">
        <f t="shared" si="2458"/>
        <v>1.8359168566342442E-33</v>
      </c>
      <c r="Z4795">
        <f t="shared" si="2459"/>
        <v>6.6734957385032181E-20</v>
      </c>
      <c r="AA4795">
        <f t="shared" si="2460"/>
        <v>6.9999476267034662E-17</v>
      </c>
      <c r="AB4795">
        <f t="shared" si="2479"/>
        <v>0</v>
      </c>
      <c r="AC4795">
        <f t="shared" si="2480"/>
        <v>0</v>
      </c>
      <c r="AD4795">
        <f t="shared" si="2461"/>
        <v>1</v>
      </c>
      <c r="AE4795">
        <f t="shared" si="2462"/>
        <v>0</v>
      </c>
      <c r="AF4795">
        <f t="shared" si="2463"/>
        <v>0</v>
      </c>
      <c r="AG4795">
        <f t="shared" si="2464"/>
        <v>-9014.8576416798351</v>
      </c>
      <c r="AH4795">
        <f t="shared" si="2465"/>
        <v>0</v>
      </c>
      <c r="AI4795">
        <f t="shared" si="2466"/>
        <v>1</v>
      </c>
      <c r="AJ4795">
        <f t="shared" si="2467"/>
        <v>-2</v>
      </c>
      <c r="AK4795">
        <f t="shared" si="2468"/>
        <v>1</v>
      </c>
      <c r="AL4795">
        <f t="shared" si="2469"/>
        <v>3.4970106531094058E-17</v>
      </c>
      <c r="AM4795">
        <f t="shared" si="2481"/>
        <v>0</v>
      </c>
      <c r="AN4795" s="22">
        <f t="shared" si="2470"/>
        <v>-5.926320484655547E-20</v>
      </c>
      <c r="AO4795">
        <f t="shared" si="2482"/>
        <v>6.6734957385032181E-20</v>
      </c>
      <c r="AP4795">
        <f t="shared" si="2483"/>
        <v>6.9999476267034674E-17</v>
      </c>
      <c r="AQ4795">
        <f t="shared" si="2484"/>
        <v>6.6734957385032181E-20</v>
      </c>
      <c r="AR4795">
        <f t="shared" si="2485"/>
        <v>6.9999476267034674E-17</v>
      </c>
      <c r="AS4795">
        <f t="shared" si="2486"/>
        <v>0</v>
      </c>
      <c r="AT4795">
        <f t="shared" si="2487"/>
        <v>0</v>
      </c>
    </row>
    <row r="4796" spans="14:46" x14ac:dyDescent="0.25">
      <c r="N4796">
        <f t="shared" si="2488"/>
        <v>4783</v>
      </c>
      <c r="O4796">
        <f t="shared" si="2471"/>
        <v>10017.491774746653</v>
      </c>
      <c r="P4796">
        <f t="shared" si="2472"/>
        <v>9015.7425972719884</v>
      </c>
      <c r="Q4796">
        <f t="shared" si="2473"/>
        <v>1.4895506693272338E-16</v>
      </c>
      <c r="R4796">
        <f t="shared" si="2474"/>
        <v>7.4738310187265505E-9</v>
      </c>
      <c r="S4796">
        <f t="shared" si="2475"/>
        <v>9.9303377955148918E-17</v>
      </c>
      <c r="T4796">
        <f t="shared" si="2456"/>
        <v>-3.4481786211564293E-12</v>
      </c>
      <c r="U4796">
        <f t="shared" si="2476"/>
        <v>-3.4481786211564293E-12</v>
      </c>
      <c r="V4796">
        <f t="shared" si="2477"/>
        <v>-2.299270902062046E-12</v>
      </c>
      <c r="W4796">
        <f t="shared" si="2478"/>
        <v>-2.299270902062046E-12</v>
      </c>
      <c r="X4796">
        <f t="shared" si="2457"/>
        <v>1.4957168472367372E-8</v>
      </c>
      <c r="Y4796">
        <f t="shared" si="2458"/>
        <v>1.994710020806313E-8</v>
      </c>
      <c r="Z4796">
        <f t="shared" si="2459"/>
        <v>-2.1992570704596062E-7</v>
      </c>
      <c r="AA4796">
        <f t="shared" si="2460"/>
        <v>-2.3073216027041829E-4</v>
      </c>
      <c r="AB4796">
        <f t="shared" si="2479"/>
        <v>-1.3172501380053705E-11</v>
      </c>
      <c r="AC4796">
        <f t="shared" si="2480"/>
        <v>-1.1697687062509565E-11</v>
      </c>
      <c r="AD4796">
        <f t="shared" si="2461"/>
        <v>1</v>
      </c>
      <c r="AE4796">
        <f t="shared" si="2462"/>
        <v>0</v>
      </c>
      <c r="AF4796">
        <f t="shared" si="2463"/>
        <v>0</v>
      </c>
      <c r="AG4796">
        <f t="shared" si="2464"/>
        <v>-9016.7425972719884</v>
      </c>
      <c r="AH4796">
        <f t="shared" si="2465"/>
        <v>0</v>
      </c>
      <c r="AI4796">
        <f t="shared" si="2466"/>
        <v>1</v>
      </c>
      <c r="AJ4796">
        <f t="shared" si="2467"/>
        <v>-2</v>
      </c>
      <c r="AK4796">
        <f t="shared" si="2468"/>
        <v>1</v>
      </c>
      <c r="AL4796">
        <f t="shared" si="2469"/>
        <v>-1.1526842889859891E-4</v>
      </c>
      <c r="AM4796">
        <f t="shared" si="2481"/>
        <v>0</v>
      </c>
      <c r="AN4796" s="22">
        <f t="shared" si="2470"/>
        <v>1.953024732204897E-7</v>
      </c>
      <c r="AO4796">
        <f t="shared" si="2482"/>
        <v>-2.1992570704596062E-7</v>
      </c>
      <c r="AP4796">
        <f t="shared" si="2483"/>
        <v>-2.3073216027041831E-4</v>
      </c>
      <c r="AQ4796">
        <f t="shared" si="2484"/>
        <v>-2.1992570704596062E-7</v>
      </c>
      <c r="AR4796">
        <f t="shared" si="2485"/>
        <v>-2.3073216027041831E-4</v>
      </c>
      <c r="AS4796">
        <f t="shared" si="2486"/>
        <v>0</v>
      </c>
      <c r="AT4796">
        <f t="shared" si="2487"/>
        <v>0</v>
      </c>
    </row>
    <row r="4797" spans="14:46" x14ac:dyDescent="0.25">
      <c r="N4797">
        <f t="shared" si="2488"/>
        <v>4784</v>
      </c>
      <c r="O4797">
        <f t="shared" si="2471"/>
        <v>10019.586169849046</v>
      </c>
      <c r="P4797">
        <f t="shared" si="2472"/>
        <v>9017.6275528641418</v>
      </c>
      <c r="Q4797">
        <f t="shared" si="2473"/>
        <v>1.4883056160693635E-16</v>
      </c>
      <c r="R4797">
        <f t="shared" si="2474"/>
        <v>7.4707068339753058E-9</v>
      </c>
      <c r="S4797">
        <f t="shared" si="2475"/>
        <v>9.9220374404624224E-17</v>
      </c>
      <c r="T4797">
        <f t="shared" si="2456"/>
        <v>3.4460162959324134E-12</v>
      </c>
      <c r="U4797">
        <f t="shared" si="2476"/>
        <v>3.4460162959324134E-12</v>
      </c>
      <c r="V4797">
        <f t="shared" si="2477"/>
        <v>2.2978289463921951E-12</v>
      </c>
      <c r="W4797">
        <f t="shared" si="2478"/>
        <v>2.2978289463921951E-12</v>
      </c>
      <c r="X4797">
        <f t="shared" si="2457"/>
        <v>1.4950914142717758E-8</v>
      </c>
      <c r="Y4797">
        <f t="shared" si="2458"/>
        <v>1.993875846304768E-8</v>
      </c>
      <c r="Z4797">
        <f t="shared" si="2459"/>
        <v>2.1983377447850155E-7</v>
      </c>
      <c r="AA4797">
        <f t="shared" si="2460"/>
        <v>2.3068388948802599E-4</v>
      </c>
      <c r="AB4797">
        <f t="shared" si="2479"/>
        <v>1.3164242759256288E-11</v>
      </c>
      <c r="AC4797">
        <f t="shared" si="2480"/>
        <v>1.1690353089987963E-11</v>
      </c>
      <c r="AD4797">
        <f t="shared" si="2461"/>
        <v>1</v>
      </c>
      <c r="AE4797">
        <f t="shared" si="2462"/>
        <v>0</v>
      </c>
      <c r="AF4797">
        <f t="shared" si="2463"/>
        <v>0</v>
      </c>
      <c r="AG4797">
        <f t="shared" si="2464"/>
        <v>-9018.6275528641418</v>
      </c>
      <c r="AH4797">
        <f t="shared" si="2465"/>
        <v>0</v>
      </c>
      <c r="AI4797">
        <f t="shared" si="2466"/>
        <v>1</v>
      </c>
      <c r="AJ4797">
        <f t="shared" si="2467"/>
        <v>-2</v>
      </c>
      <c r="AK4797">
        <f t="shared" si="2468"/>
        <v>1</v>
      </c>
      <c r="AL4797">
        <f t="shared" si="2469"/>
        <v>1.1524433432722879E-4</v>
      </c>
      <c r="AM4797">
        <f t="shared" si="2481"/>
        <v>0</v>
      </c>
      <c r="AN4797" s="22">
        <f t="shared" si="2470"/>
        <v>-1.9522083356837578E-7</v>
      </c>
      <c r="AO4797">
        <f t="shared" si="2482"/>
        <v>2.1983377447850155E-7</v>
      </c>
      <c r="AP4797">
        <f t="shared" si="2483"/>
        <v>2.3068388948802596E-4</v>
      </c>
      <c r="AQ4797">
        <f t="shared" si="2484"/>
        <v>2.1983377447850155E-7</v>
      </c>
      <c r="AR4797">
        <f t="shared" si="2485"/>
        <v>2.3068388948802596E-4</v>
      </c>
      <c r="AS4797">
        <f t="shared" si="2486"/>
        <v>0</v>
      </c>
      <c r="AT4797">
        <f t="shared" si="2487"/>
        <v>0</v>
      </c>
    </row>
    <row r="4798" spans="14:46" x14ac:dyDescent="0.25">
      <c r="N4798">
        <f t="shared" si="2488"/>
        <v>4785</v>
      </c>
      <c r="O4798">
        <f t="shared" si="2471"/>
        <v>10021.680564951441</v>
      </c>
      <c r="P4798">
        <f t="shared" si="2472"/>
        <v>9019.5125084562969</v>
      </c>
      <c r="Q4798">
        <f t="shared" si="2473"/>
        <v>3.1388615845765382E-41</v>
      </c>
      <c r="R4798">
        <f t="shared" si="2474"/>
        <v>1.5762433985948022E-33</v>
      </c>
      <c r="S4798">
        <f t="shared" si="2475"/>
        <v>2.0925743897176924E-41</v>
      </c>
      <c r="T4798">
        <f t="shared" si="2456"/>
        <v>3.1644374521403368E-24</v>
      </c>
      <c r="U4798">
        <f t="shared" si="2476"/>
        <v>3.1644374521403368E-24</v>
      </c>
      <c r="V4798">
        <f t="shared" si="2477"/>
        <v>2.1100700146966108E-24</v>
      </c>
      <c r="W4798">
        <f t="shared" si="2478"/>
        <v>2.1100700146966108E-24</v>
      </c>
      <c r="X4798">
        <f t="shared" si="2457"/>
        <v>3.1544908821287819E-33</v>
      </c>
      <c r="Y4798">
        <f t="shared" si="2458"/>
        <v>4.2068751382725148E-33</v>
      </c>
      <c r="Z4798">
        <f t="shared" si="2459"/>
        <v>-1.0095653556446143E-19</v>
      </c>
      <c r="AA4798">
        <f t="shared" si="2460"/>
        <v>-1.0596147175081876E-16</v>
      </c>
      <c r="AB4798">
        <f t="shared" si="2479"/>
        <v>0</v>
      </c>
      <c r="AC4798">
        <f t="shared" si="2480"/>
        <v>0</v>
      </c>
      <c r="AD4798">
        <f t="shared" si="2461"/>
        <v>1</v>
      </c>
      <c r="AE4798">
        <f t="shared" si="2462"/>
        <v>0</v>
      </c>
      <c r="AF4798">
        <f t="shared" si="2463"/>
        <v>0</v>
      </c>
      <c r="AG4798">
        <f t="shared" si="2464"/>
        <v>-9020.5125084562969</v>
      </c>
      <c r="AH4798">
        <f t="shared" si="2465"/>
        <v>0</v>
      </c>
      <c r="AI4798">
        <f t="shared" si="2466"/>
        <v>1</v>
      </c>
      <c r="AJ4798">
        <f t="shared" si="2467"/>
        <v>-2</v>
      </c>
      <c r="AK4798">
        <f t="shared" si="2468"/>
        <v>1</v>
      </c>
      <c r="AL4798">
        <f t="shared" si="2469"/>
        <v>-5.2935909235204455E-17</v>
      </c>
      <c r="AM4798">
        <f t="shared" si="2481"/>
        <v>0</v>
      </c>
      <c r="AN4798" s="22">
        <f t="shared" si="2470"/>
        <v>8.9653280409850439E-20</v>
      </c>
      <c r="AO4798">
        <f t="shared" si="2482"/>
        <v>-1.0095653556446143E-19</v>
      </c>
      <c r="AP4798">
        <f t="shared" si="2483"/>
        <v>-1.0596147175081877E-16</v>
      </c>
      <c r="AQ4798">
        <f t="shared" si="2484"/>
        <v>-1.0095653556446143E-19</v>
      </c>
      <c r="AR4798">
        <f t="shared" si="2485"/>
        <v>-1.0596147175081877E-16</v>
      </c>
      <c r="AS4798">
        <f t="shared" si="2486"/>
        <v>0</v>
      </c>
      <c r="AT4798">
        <f t="shared" si="2487"/>
        <v>0</v>
      </c>
    </row>
    <row r="4799" spans="14:46" x14ac:dyDescent="0.25">
      <c r="N4799">
        <f t="shared" si="2488"/>
        <v>4786</v>
      </c>
      <c r="O4799">
        <f t="shared" si="2471"/>
        <v>10023.774960053834</v>
      </c>
      <c r="P4799">
        <f t="shared" si="2472"/>
        <v>9021.3974640484503</v>
      </c>
      <c r="Q4799">
        <f t="shared" si="2473"/>
        <v>1.4858194096960704E-16</v>
      </c>
      <c r="R4799">
        <f t="shared" si="2474"/>
        <v>7.4644643384694743E-9</v>
      </c>
      <c r="S4799">
        <f t="shared" si="2475"/>
        <v>9.9054627313071355E-17</v>
      </c>
      <c r="T4799">
        <f t="shared" si="2456"/>
        <v>-3.4416970663520974E-12</v>
      </c>
      <c r="U4799">
        <f t="shared" si="2476"/>
        <v>-3.4416970663520974E-12</v>
      </c>
      <c r="V4799">
        <f t="shared" si="2477"/>
        <v>-2.2949486502345958E-12</v>
      </c>
      <c r="W4799">
        <f t="shared" si="2478"/>
        <v>-2.2949486502345958E-12</v>
      </c>
      <c r="X4799">
        <f t="shared" si="2457"/>
        <v>1.4938417246350641E-8</v>
      </c>
      <c r="Y4799">
        <f t="shared" si="2458"/>
        <v>1.9922090663540313E-8</v>
      </c>
      <c r="Z4799">
        <f t="shared" si="2459"/>
        <v>-2.1965008219180761E-7</v>
      </c>
      <c r="AA4799">
        <f t="shared" si="2460"/>
        <v>-2.3058740848995321E-4</v>
      </c>
      <c r="AB4799">
        <f t="shared" si="2479"/>
        <v>-1.3147746217396892E-11</v>
      </c>
      <c r="AC4799">
        <f t="shared" si="2480"/>
        <v>-1.1675703527105366E-11</v>
      </c>
      <c r="AD4799">
        <f t="shared" si="2461"/>
        <v>1</v>
      </c>
      <c r="AE4799">
        <f t="shared" si="2462"/>
        <v>0</v>
      </c>
      <c r="AF4799">
        <f t="shared" si="2463"/>
        <v>0</v>
      </c>
      <c r="AG4799">
        <f t="shared" si="2464"/>
        <v>-9022.3974640484503</v>
      </c>
      <c r="AH4799">
        <f t="shared" si="2465"/>
        <v>0</v>
      </c>
      <c r="AI4799">
        <f t="shared" si="2466"/>
        <v>1</v>
      </c>
      <c r="AJ4799">
        <f t="shared" si="2467"/>
        <v>-2</v>
      </c>
      <c r="AK4799">
        <f t="shared" si="2468"/>
        <v>1</v>
      </c>
      <c r="AL4799">
        <f t="shared" si="2469"/>
        <v>-1.151961753910966E-4</v>
      </c>
      <c r="AM4799">
        <f t="shared" si="2481"/>
        <v>0</v>
      </c>
      <c r="AN4799" s="22">
        <f t="shared" si="2470"/>
        <v>1.9505770776001701E-7</v>
      </c>
      <c r="AO4799">
        <f t="shared" si="2482"/>
        <v>-2.1965008219180761E-7</v>
      </c>
      <c r="AP4799">
        <f t="shared" si="2483"/>
        <v>-2.3058740848995321E-4</v>
      </c>
      <c r="AQ4799">
        <f t="shared" si="2484"/>
        <v>-2.1965008219180761E-7</v>
      </c>
      <c r="AR4799">
        <f t="shared" si="2485"/>
        <v>-2.3058740848995321E-4</v>
      </c>
      <c r="AS4799">
        <f t="shared" si="2486"/>
        <v>0</v>
      </c>
      <c r="AT4799">
        <f t="shared" si="2487"/>
        <v>0</v>
      </c>
    </row>
    <row r="4800" spans="14:46" x14ac:dyDescent="0.25">
      <c r="N4800">
        <f t="shared" si="2488"/>
        <v>4787</v>
      </c>
      <c r="O4800">
        <f t="shared" si="2471"/>
        <v>10025.869355156226</v>
      </c>
      <c r="P4800">
        <f t="shared" si="2472"/>
        <v>9023.2824196406036</v>
      </c>
      <c r="Q4800">
        <f t="shared" si="2473"/>
        <v>1.4845782533177963E-16</v>
      </c>
      <c r="R4800">
        <f t="shared" si="2474"/>
        <v>7.4613460244166934E-9</v>
      </c>
      <c r="S4800">
        <f t="shared" si="2475"/>
        <v>9.8971883554519752E-17</v>
      </c>
      <c r="T4800">
        <f t="shared" si="2456"/>
        <v>3.4395401582335395E-12</v>
      </c>
      <c r="U4800">
        <f t="shared" si="2476"/>
        <v>3.4395401582335395E-12</v>
      </c>
      <c r="V4800">
        <f t="shared" si="2477"/>
        <v>2.2935103072376165E-12</v>
      </c>
      <c r="W4800">
        <f t="shared" si="2478"/>
        <v>2.2935103072376165E-12</v>
      </c>
      <c r="X4800">
        <f t="shared" si="2457"/>
        <v>1.4932174673026314E-8</v>
      </c>
      <c r="Y4800">
        <f t="shared" si="2458"/>
        <v>1.9913764600234684E-8</v>
      </c>
      <c r="Z4800">
        <f t="shared" si="2459"/>
        <v>2.1955832237590935E-7</v>
      </c>
      <c r="AA4800">
        <f t="shared" si="2460"/>
        <v>2.3053919824853812E-4</v>
      </c>
      <c r="AB4800">
        <f t="shared" si="2479"/>
        <v>1.3139508281925081E-11</v>
      </c>
      <c r="AC4800">
        <f t="shared" si="2480"/>
        <v>1.1668387923947882E-11</v>
      </c>
      <c r="AD4800">
        <f t="shared" si="2461"/>
        <v>1</v>
      </c>
      <c r="AE4800">
        <f t="shared" si="2462"/>
        <v>0</v>
      </c>
      <c r="AF4800">
        <f t="shared" si="2463"/>
        <v>0</v>
      </c>
      <c r="AG4800">
        <f t="shared" si="2464"/>
        <v>-9024.2824196406036</v>
      </c>
      <c r="AH4800">
        <f t="shared" si="2465"/>
        <v>0</v>
      </c>
      <c r="AI4800">
        <f t="shared" si="2466"/>
        <v>1</v>
      </c>
      <c r="AJ4800">
        <f t="shared" si="2467"/>
        <v>-2</v>
      </c>
      <c r="AK4800">
        <f t="shared" si="2468"/>
        <v>1</v>
      </c>
      <c r="AL4800">
        <f t="shared" si="2469"/>
        <v>1.151721110135101E-4</v>
      </c>
      <c r="AM4800">
        <f t="shared" si="2481"/>
        <v>0</v>
      </c>
      <c r="AN4800" s="22">
        <f t="shared" si="2470"/>
        <v>-1.9497622151793131E-7</v>
      </c>
      <c r="AO4800">
        <f t="shared" si="2482"/>
        <v>2.1955832237590935E-7</v>
      </c>
      <c r="AP4800">
        <f t="shared" si="2483"/>
        <v>2.3053919824853812E-4</v>
      </c>
      <c r="AQ4800">
        <f t="shared" si="2484"/>
        <v>2.1955832237590935E-7</v>
      </c>
      <c r="AR4800">
        <f t="shared" si="2485"/>
        <v>2.3053919824853812E-4</v>
      </c>
      <c r="AS4800">
        <f t="shared" si="2486"/>
        <v>0</v>
      </c>
      <c r="AT4800">
        <f t="shared" si="2487"/>
        <v>0</v>
      </c>
    </row>
    <row r="4801" spans="14:46" x14ac:dyDescent="0.25">
      <c r="N4801">
        <f t="shared" si="2488"/>
        <v>4788</v>
      </c>
      <c r="O4801">
        <f t="shared" si="2471"/>
        <v>10027.963750258619</v>
      </c>
      <c r="P4801">
        <f t="shared" si="2472"/>
        <v>9025.167375232757</v>
      </c>
      <c r="Q4801">
        <f t="shared" si="2473"/>
        <v>1.1440211918538694E-40</v>
      </c>
      <c r="R4801">
        <f t="shared" si="2474"/>
        <v>5.7521418117574797E-33</v>
      </c>
      <c r="S4801">
        <f t="shared" si="2475"/>
        <v>7.6268079456924629E-41</v>
      </c>
      <c r="T4801">
        <f t="shared" si="2456"/>
        <v>-6.0374715274476639E-24</v>
      </c>
      <c r="U4801">
        <f t="shared" si="2476"/>
        <v>-6.0374715274476639E-24</v>
      </c>
      <c r="V4801">
        <f t="shared" si="2477"/>
        <v>-4.0258295968364393E-24</v>
      </c>
      <c r="W4801">
        <f t="shared" si="2478"/>
        <v>-4.0258295968364393E-24</v>
      </c>
      <c r="X4801">
        <f t="shared" si="2457"/>
        <v>1.1511592493365228E-32</v>
      </c>
      <c r="Y4801">
        <f t="shared" si="2458"/>
        <v>1.5352025945239257E-32</v>
      </c>
      <c r="Z4801">
        <f t="shared" si="2459"/>
        <v>1.927371315260282E-19</v>
      </c>
      <c r="AA4801">
        <f t="shared" si="2460"/>
        <v>2.0241882681777801E-16</v>
      </c>
      <c r="AB4801">
        <f t="shared" si="2479"/>
        <v>0</v>
      </c>
      <c r="AC4801">
        <f t="shared" si="2480"/>
        <v>0</v>
      </c>
      <c r="AD4801">
        <f t="shared" si="2461"/>
        <v>1</v>
      </c>
      <c r="AE4801">
        <f t="shared" si="2462"/>
        <v>0</v>
      </c>
      <c r="AF4801">
        <f t="shared" si="2463"/>
        <v>0</v>
      </c>
      <c r="AG4801">
        <f t="shared" si="2464"/>
        <v>-9026.167375232757</v>
      </c>
      <c r="AH4801">
        <f t="shared" si="2465"/>
        <v>0</v>
      </c>
      <c r="AI4801">
        <f t="shared" si="2466"/>
        <v>1</v>
      </c>
      <c r="AJ4801">
        <f t="shared" si="2467"/>
        <v>-2</v>
      </c>
      <c r="AK4801">
        <f t="shared" si="2468"/>
        <v>1</v>
      </c>
      <c r="AL4801">
        <f t="shared" si="2469"/>
        <v>1.0112383442184783E-16</v>
      </c>
      <c r="AM4801">
        <f t="shared" si="2481"/>
        <v>0</v>
      </c>
      <c r="AN4801" s="22">
        <f t="shared" si="2470"/>
        <v>-1.7115797408236281E-19</v>
      </c>
      <c r="AO4801">
        <f t="shared" si="2482"/>
        <v>1.927371315260282E-19</v>
      </c>
      <c r="AP4801">
        <f t="shared" si="2483"/>
        <v>2.0241882681777801E-16</v>
      </c>
      <c r="AQ4801">
        <f t="shared" si="2484"/>
        <v>1.927371315260282E-19</v>
      </c>
      <c r="AR4801">
        <f t="shared" si="2485"/>
        <v>2.0241882681777801E-16</v>
      </c>
      <c r="AS4801">
        <f t="shared" si="2486"/>
        <v>0</v>
      </c>
      <c r="AT4801">
        <f t="shared" si="2487"/>
        <v>0</v>
      </c>
    </row>
    <row r="4802" spans="14:46" x14ac:dyDescent="0.25">
      <c r="N4802">
        <f t="shared" si="2488"/>
        <v>4789</v>
      </c>
      <c r="O4802">
        <f t="shared" si="2471"/>
        <v>10030.058145361012</v>
      </c>
      <c r="P4802">
        <f t="shared" si="2472"/>
        <v>9027.0523308249103</v>
      </c>
      <c r="Q4802">
        <f t="shared" si="2473"/>
        <v>1.4820998260587457E-16</v>
      </c>
      <c r="R4802">
        <f t="shared" si="2474"/>
        <v>7.4551152555793356E-9</v>
      </c>
      <c r="S4802">
        <f t="shared" si="2475"/>
        <v>9.8806655070583054E-17</v>
      </c>
      <c r="T4802">
        <f t="shared" si="2456"/>
        <v>-3.4352317459052991E-12</v>
      </c>
      <c r="U4802">
        <f t="shared" si="2476"/>
        <v>-3.4352317459052991E-12</v>
      </c>
      <c r="V4802">
        <f t="shared" si="2477"/>
        <v>-2.2906372251150989E-12</v>
      </c>
      <c r="W4802">
        <f t="shared" si="2478"/>
        <v>-2.2906372251150989E-12</v>
      </c>
      <c r="X4802">
        <f t="shared" si="2457"/>
        <v>1.4919701259806109E-8</v>
      </c>
      <c r="Y4802">
        <f t="shared" si="2458"/>
        <v>1.9897128124788034E-8</v>
      </c>
      <c r="Z4802">
        <f t="shared" si="2459"/>
        <v>-2.1937497515920914E-7</v>
      </c>
      <c r="AA4802">
        <f t="shared" si="2460"/>
        <v>-2.3044283821824736E-4</v>
      </c>
      <c r="AB4802">
        <f t="shared" si="2479"/>
        <v>-1.3123053045940321E-11</v>
      </c>
      <c r="AC4802">
        <f t="shared" si="2480"/>
        <v>-1.1653775042269435E-11</v>
      </c>
      <c r="AD4802">
        <f t="shared" si="2461"/>
        <v>1</v>
      </c>
      <c r="AE4802">
        <f t="shared" si="2462"/>
        <v>0</v>
      </c>
      <c r="AF4802">
        <f t="shared" si="2463"/>
        <v>0</v>
      </c>
      <c r="AG4802">
        <f t="shared" si="2464"/>
        <v>-9028.0523308249103</v>
      </c>
      <c r="AH4802">
        <f t="shared" si="2465"/>
        <v>0</v>
      </c>
      <c r="AI4802">
        <f t="shared" si="2466"/>
        <v>1</v>
      </c>
      <c r="AJ4802">
        <f t="shared" si="2467"/>
        <v>-2</v>
      </c>
      <c r="AK4802">
        <f t="shared" si="2468"/>
        <v>1</v>
      </c>
      <c r="AL4802">
        <f t="shared" si="2469"/>
        <v>-1.1512401240805118E-4</v>
      </c>
      <c r="AM4802">
        <f t="shared" si="2481"/>
        <v>0</v>
      </c>
      <c r="AN4802" s="22">
        <f t="shared" si="2470"/>
        <v>1.9481340214499469E-7</v>
      </c>
      <c r="AO4802">
        <f t="shared" si="2482"/>
        <v>-2.1937497515920914E-7</v>
      </c>
      <c r="AP4802">
        <f t="shared" si="2483"/>
        <v>-2.3044283821824736E-4</v>
      </c>
      <c r="AQ4802">
        <f t="shared" si="2484"/>
        <v>-2.1937497515920914E-7</v>
      </c>
      <c r="AR4802">
        <f t="shared" si="2485"/>
        <v>-2.3044283821824736E-4</v>
      </c>
      <c r="AS4802">
        <f t="shared" si="2486"/>
        <v>0</v>
      </c>
      <c r="AT4802">
        <f t="shared" si="2487"/>
        <v>0</v>
      </c>
    </row>
    <row r="4803" spans="14:46" x14ac:dyDescent="0.25">
      <c r="N4803">
        <f t="shared" si="2488"/>
        <v>4790</v>
      </c>
      <c r="O4803">
        <f t="shared" si="2471"/>
        <v>10032.152540463407</v>
      </c>
      <c r="P4803">
        <f t="shared" si="2472"/>
        <v>9028.9372864170655</v>
      </c>
      <c r="Q4803">
        <f t="shared" si="2473"/>
        <v>1.4808625519299525E-16</v>
      </c>
      <c r="R4803">
        <f t="shared" si="2474"/>
        <v>7.4520027975096441E-9</v>
      </c>
      <c r="S4803">
        <f t="shared" si="2475"/>
        <v>9.8724170128663491E-17</v>
      </c>
      <c r="T4803">
        <f t="shared" si="2456"/>
        <v>3.4330802379462012E-12</v>
      </c>
      <c r="U4803">
        <f t="shared" si="2476"/>
        <v>3.4330802379462012E-12</v>
      </c>
      <c r="V4803">
        <f t="shared" si="2477"/>
        <v>2.2892024834888964E-12</v>
      </c>
      <c r="W4803">
        <f t="shared" si="2478"/>
        <v>2.2892024834888964E-12</v>
      </c>
      <c r="X4803">
        <f t="shared" si="2457"/>
        <v>1.4913470413329602E-8</v>
      </c>
      <c r="Y4803">
        <f t="shared" si="2458"/>
        <v>1.9888817703868241E-8</v>
      </c>
      <c r="Z4803">
        <f t="shared" si="2459"/>
        <v>2.1928338766208671E-7</v>
      </c>
      <c r="AA4803">
        <f t="shared" si="2460"/>
        <v>2.3039468840374411E-4</v>
      </c>
      <c r="AB4803">
        <f t="shared" si="2479"/>
        <v>1.3114835731071609E-11</v>
      </c>
      <c r="AC4803">
        <f t="shared" si="2480"/>
        <v>1.1646477750999996E-11</v>
      </c>
      <c r="AD4803">
        <f t="shared" si="2461"/>
        <v>1</v>
      </c>
      <c r="AE4803">
        <f t="shared" si="2462"/>
        <v>0</v>
      </c>
      <c r="AF4803">
        <f t="shared" si="2463"/>
        <v>0</v>
      </c>
      <c r="AG4803">
        <f t="shared" si="2464"/>
        <v>-9029.9372864170655</v>
      </c>
      <c r="AH4803">
        <f t="shared" si="2465"/>
        <v>0</v>
      </c>
      <c r="AI4803">
        <f t="shared" si="2466"/>
        <v>1</v>
      </c>
      <c r="AJ4803">
        <f t="shared" si="2467"/>
        <v>-2</v>
      </c>
      <c r="AK4803">
        <f t="shared" si="2468"/>
        <v>1</v>
      </c>
      <c r="AL4803">
        <f t="shared" si="2469"/>
        <v>1.1509997816740775E-4</v>
      </c>
      <c r="AM4803">
        <f t="shared" si="2481"/>
        <v>0</v>
      </c>
      <c r="AN4803" s="22">
        <f t="shared" si="2470"/>
        <v>-1.9473206892860744E-7</v>
      </c>
      <c r="AO4803">
        <f t="shared" si="2482"/>
        <v>2.1928338766208671E-7</v>
      </c>
      <c r="AP4803">
        <f t="shared" si="2483"/>
        <v>2.3039468840374411E-4</v>
      </c>
      <c r="AQ4803">
        <f t="shared" si="2484"/>
        <v>2.1928338766208671E-7</v>
      </c>
      <c r="AR4803">
        <f t="shared" si="2485"/>
        <v>2.3039468840374411E-4</v>
      </c>
      <c r="AS4803">
        <f t="shared" si="2486"/>
        <v>0</v>
      </c>
      <c r="AT4803">
        <f t="shared" si="2487"/>
        <v>0</v>
      </c>
    </row>
    <row r="4804" spans="14:46" x14ac:dyDescent="0.25">
      <c r="N4804">
        <f t="shared" si="2488"/>
        <v>4791</v>
      </c>
      <c r="O4804">
        <f t="shared" si="2471"/>
        <v>10034.2469355658</v>
      </c>
      <c r="P4804">
        <f t="shared" si="2472"/>
        <v>9030.8222420092206</v>
      </c>
      <c r="Q4804">
        <f t="shared" si="2473"/>
        <v>1.9724367285036324E-42</v>
      </c>
      <c r="R4804">
        <f t="shared" si="2474"/>
        <v>9.9298492249436813E-35</v>
      </c>
      <c r="S4804">
        <f t="shared" si="2475"/>
        <v>1.3149578190024217E-42</v>
      </c>
      <c r="T4804">
        <f t="shared" si="2456"/>
        <v>-7.9225939796665497E-25</v>
      </c>
      <c r="U4804">
        <f t="shared" si="2476"/>
        <v>-7.9225939796665497E-25</v>
      </c>
      <c r="V4804">
        <f t="shared" si="2477"/>
        <v>-5.2828421591715181E-25</v>
      </c>
      <c r="W4804">
        <f t="shared" si="2478"/>
        <v>-5.2828421591715181E-25</v>
      </c>
      <c r="X4804">
        <f t="shared" si="2457"/>
        <v>1.9872307758349667E-34</v>
      </c>
      <c r="Y4804">
        <f t="shared" si="2458"/>
        <v>2.6501993032907988E-34</v>
      </c>
      <c r="Z4804">
        <f t="shared" si="2459"/>
        <v>2.5307537960747364E-20</v>
      </c>
      <c r="AA4804">
        <f t="shared" si="2460"/>
        <v>2.6595441750643962E-17</v>
      </c>
      <c r="AB4804">
        <f t="shared" si="2479"/>
        <v>0</v>
      </c>
      <c r="AC4804">
        <f t="shared" si="2480"/>
        <v>0</v>
      </c>
      <c r="AD4804">
        <f t="shared" si="2461"/>
        <v>1</v>
      </c>
      <c r="AE4804">
        <f t="shared" si="2462"/>
        <v>0</v>
      </c>
      <c r="AF4804">
        <f t="shared" si="2463"/>
        <v>0</v>
      </c>
      <c r="AG4804">
        <f t="shared" si="2464"/>
        <v>-9031.8222420092206</v>
      </c>
      <c r="AH4804">
        <f t="shared" si="2465"/>
        <v>0</v>
      </c>
      <c r="AI4804">
        <f t="shared" si="2466"/>
        <v>1</v>
      </c>
      <c r="AJ4804">
        <f t="shared" si="2467"/>
        <v>-2</v>
      </c>
      <c r="AK4804">
        <f t="shared" si="2468"/>
        <v>1</v>
      </c>
      <c r="AL4804">
        <f t="shared" si="2469"/>
        <v>1.32864838425511E-17</v>
      </c>
      <c r="AM4804">
        <f t="shared" si="2481"/>
        <v>0</v>
      </c>
      <c r="AN4804" s="22">
        <f t="shared" si="2470"/>
        <v>-2.2474065541763271E-20</v>
      </c>
      <c r="AO4804">
        <f t="shared" si="2482"/>
        <v>2.5307537960747364E-20</v>
      </c>
      <c r="AP4804">
        <f t="shared" si="2483"/>
        <v>2.6595441750643965E-17</v>
      </c>
      <c r="AQ4804">
        <f t="shared" si="2484"/>
        <v>2.5307537960747364E-20</v>
      </c>
      <c r="AR4804">
        <f t="shared" si="2485"/>
        <v>2.6595441750643965E-17</v>
      </c>
      <c r="AS4804">
        <f t="shared" si="2486"/>
        <v>0</v>
      </c>
      <c r="AT4804">
        <f t="shared" si="2487"/>
        <v>0</v>
      </c>
    </row>
    <row r="4805" spans="14:46" x14ac:dyDescent="0.25">
      <c r="N4805">
        <f t="shared" si="2488"/>
        <v>4792</v>
      </c>
      <c r="O4805">
        <f t="shared" si="2471"/>
        <v>10036.341330668192</v>
      </c>
      <c r="P4805">
        <f t="shared" si="2472"/>
        <v>9032.707197601374</v>
      </c>
      <c r="Q4805">
        <f t="shared" si="2473"/>
        <v>1.4783918745921389E-16</v>
      </c>
      <c r="R4805">
        <f t="shared" si="2474"/>
        <v>7.4457837259717629E-9</v>
      </c>
      <c r="S4805">
        <f t="shared" si="2475"/>
        <v>9.8559458306142609E-17</v>
      </c>
      <c r="T4805">
        <f t="shared" si="2456"/>
        <v>-3.4287826090344737E-12</v>
      </c>
      <c r="U4805">
        <f t="shared" si="2476"/>
        <v>-3.4287826090344737E-12</v>
      </c>
      <c r="V4805">
        <f t="shared" si="2477"/>
        <v>-2.2863365928349137E-12</v>
      </c>
      <c r="W4805">
        <f t="shared" si="2478"/>
        <v>-2.2863365928349137E-12</v>
      </c>
      <c r="X4805">
        <f t="shared" si="2457"/>
        <v>1.4901020424425046E-8</v>
      </c>
      <c r="Y4805">
        <f t="shared" si="2458"/>
        <v>1.9872212473999325E-8</v>
      </c>
      <c r="Z4805">
        <f t="shared" si="2459"/>
        <v>-2.1910038465139567E-7</v>
      </c>
      <c r="AA4805">
        <f t="shared" si="2460"/>
        <v>-2.3029844911363236E-4</v>
      </c>
      <c r="AB4805">
        <f t="shared" si="2479"/>
        <v>-1.3098421671759563E-11</v>
      </c>
      <c r="AC4805">
        <f t="shared" si="2480"/>
        <v>-1.1631901435789419E-11</v>
      </c>
      <c r="AD4805">
        <f t="shared" si="2461"/>
        <v>1</v>
      </c>
      <c r="AE4805">
        <f t="shared" si="2462"/>
        <v>0</v>
      </c>
      <c r="AF4805">
        <f t="shared" si="2463"/>
        <v>0</v>
      </c>
      <c r="AG4805">
        <f t="shared" si="2464"/>
        <v>-9033.707197601374</v>
      </c>
      <c r="AH4805">
        <f t="shared" si="2465"/>
        <v>0</v>
      </c>
      <c r="AI4805">
        <f t="shared" si="2466"/>
        <v>1</v>
      </c>
      <c r="AJ4805">
        <f t="shared" si="2467"/>
        <v>-2</v>
      </c>
      <c r="AK4805">
        <f t="shared" si="2468"/>
        <v>1</v>
      </c>
      <c r="AL4805">
        <f t="shared" si="2469"/>
        <v>-1.1505193977920427E-4</v>
      </c>
      <c r="AM4805">
        <f t="shared" si="2481"/>
        <v>0</v>
      </c>
      <c r="AN4805" s="22">
        <f t="shared" si="2470"/>
        <v>1.9456955522384138E-7</v>
      </c>
      <c r="AO4805">
        <f t="shared" si="2482"/>
        <v>-2.1910038465139567E-7</v>
      </c>
      <c r="AP4805">
        <f t="shared" si="2483"/>
        <v>-2.3029844911363236E-4</v>
      </c>
      <c r="AQ4805">
        <f t="shared" si="2484"/>
        <v>-2.1910038465139567E-7</v>
      </c>
      <c r="AR4805">
        <f t="shared" si="2485"/>
        <v>-2.3029844911363236E-4</v>
      </c>
      <c r="AS4805">
        <f t="shared" si="2486"/>
        <v>0</v>
      </c>
      <c r="AT4805">
        <f t="shared" si="2487"/>
        <v>0</v>
      </c>
    </row>
    <row r="4806" spans="14:46" x14ac:dyDescent="0.25">
      <c r="N4806">
        <f t="shared" si="2488"/>
        <v>4793</v>
      </c>
      <c r="O4806">
        <f t="shared" si="2471"/>
        <v>10038.435725770585</v>
      </c>
      <c r="P4806">
        <f t="shared" si="2472"/>
        <v>9034.5921531935273</v>
      </c>
      <c r="Q4806">
        <f t="shared" si="2473"/>
        <v>1.477158468149859E-16</v>
      </c>
      <c r="R4806">
        <f t="shared" si="2474"/>
        <v>7.4426771092314859E-9</v>
      </c>
      <c r="S4806">
        <f t="shared" si="2475"/>
        <v>9.8477231209990595E-17</v>
      </c>
      <c r="T4806">
        <f t="shared" si="2456"/>
        <v>3.4266364843452269E-12</v>
      </c>
      <c r="U4806">
        <f t="shared" si="2476"/>
        <v>3.4266364843452269E-12</v>
      </c>
      <c r="V4806">
        <f t="shared" si="2477"/>
        <v>2.2849054413150054E-12</v>
      </c>
      <c r="W4806">
        <f t="shared" si="2478"/>
        <v>2.2849054413150054E-12</v>
      </c>
      <c r="X4806">
        <f t="shared" si="2457"/>
        <v>1.4894801275442467E-8</v>
      </c>
      <c r="Y4806">
        <f t="shared" si="2458"/>
        <v>1.9863917656306256E-8</v>
      </c>
      <c r="Z4806">
        <f t="shared" si="2459"/>
        <v>2.1900896904184834E-7</v>
      </c>
      <c r="AA4806">
        <f t="shared" si="2460"/>
        <v>2.3025035961250309E-4</v>
      </c>
      <c r="AB4806">
        <f t="shared" si="2479"/>
        <v>1.3090224913014327E-11</v>
      </c>
      <c r="AC4806">
        <f t="shared" si="2480"/>
        <v>1.1624622399147636E-11</v>
      </c>
      <c r="AD4806">
        <f t="shared" si="2461"/>
        <v>1</v>
      </c>
      <c r="AE4806">
        <f t="shared" si="2462"/>
        <v>0</v>
      </c>
      <c r="AF4806">
        <f t="shared" si="2463"/>
        <v>0</v>
      </c>
      <c r="AG4806">
        <f t="shared" si="2464"/>
        <v>-9035.5921531935273</v>
      </c>
      <c r="AH4806">
        <f t="shared" si="2465"/>
        <v>0</v>
      </c>
      <c r="AI4806">
        <f t="shared" si="2466"/>
        <v>1</v>
      </c>
      <c r="AJ4806">
        <f t="shared" si="2467"/>
        <v>-2</v>
      </c>
      <c r="AK4806">
        <f t="shared" si="2468"/>
        <v>1</v>
      </c>
      <c r="AL4806">
        <f t="shared" si="2469"/>
        <v>1.1502793561892643E-4</v>
      </c>
      <c r="AM4806">
        <f t="shared" si="2481"/>
        <v>0</v>
      </c>
      <c r="AN4806" s="22">
        <f t="shared" si="2470"/>
        <v>-1.9448837465022976E-7</v>
      </c>
      <c r="AO4806">
        <f t="shared" si="2482"/>
        <v>2.1900896904184834E-7</v>
      </c>
      <c r="AP4806">
        <f t="shared" si="2483"/>
        <v>2.3025035961250309E-4</v>
      </c>
      <c r="AQ4806">
        <f t="shared" si="2484"/>
        <v>2.1900896904184834E-7</v>
      </c>
      <c r="AR4806">
        <f t="shared" si="2485"/>
        <v>2.3025035961250309E-4</v>
      </c>
      <c r="AS4806">
        <f t="shared" si="2486"/>
        <v>0</v>
      </c>
      <c r="AT4806">
        <f t="shared" si="2487"/>
        <v>0</v>
      </c>
    </row>
    <row r="4807" spans="14:46" x14ac:dyDescent="0.25">
      <c r="N4807">
        <f t="shared" si="2488"/>
        <v>4794</v>
      </c>
      <c r="O4807">
        <f t="shared" si="2471"/>
        <v>10040.530120872978</v>
      </c>
      <c r="P4807">
        <f t="shared" si="2472"/>
        <v>9036.4771087856807</v>
      </c>
      <c r="Q4807">
        <f t="shared" si="2473"/>
        <v>3.1164083464047531E-40</v>
      </c>
      <c r="R4807">
        <f t="shared" si="2474"/>
        <v>1.5708606103743196E-32</v>
      </c>
      <c r="S4807">
        <f t="shared" si="2475"/>
        <v>2.0776055642698356E-40</v>
      </c>
      <c r="T4807">
        <f t="shared" si="2456"/>
        <v>-9.9522438204811511E-24</v>
      </c>
      <c r="U4807">
        <f t="shared" si="2476"/>
        <v>-9.9522438204811511E-24</v>
      </c>
      <c r="V4807">
        <f t="shared" si="2477"/>
        <v>-6.6362262715759916E-24</v>
      </c>
      <c r="W4807">
        <f t="shared" si="2478"/>
        <v>-6.6362262715759916E-24</v>
      </c>
      <c r="X4807">
        <f t="shared" si="2457"/>
        <v>3.143714712329315E-32</v>
      </c>
      <c r="Y4807">
        <f t="shared" si="2458"/>
        <v>4.1925022217333784E-32</v>
      </c>
      <c r="Z4807">
        <f t="shared" si="2459"/>
        <v>3.1810869203002129E-19</v>
      </c>
      <c r="AA4807">
        <f t="shared" si="2460"/>
        <v>3.3450643474165662E-16</v>
      </c>
      <c r="AB4807">
        <f t="shared" si="2479"/>
        <v>0</v>
      </c>
      <c r="AC4807">
        <f t="shared" si="2480"/>
        <v>0</v>
      </c>
      <c r="AD4807">
        <f t="shared" si="2461"/>
        <v>1</v>
      </c>
      <c r="AE4807">
        <f t="shared" si="2462"/>
        <v>0</v>
      </c>
      <c r="AF4807">
        <f t="shared" si="2463"/>
        <v>0</v>
      </c>
      <c r="AG4807">
        <f t="shared" si="2464"/>
        <v>-9037.4771087856807</v>
      </c>
      <c r="AH4807">
        <f t="shared" si="2465"/>
        <v>0</v>
      </c>
      <c r="AI4807">
        <f t="shared" si="2466"/>
        <v>1</v>
      </c>
      <c r="AJ4807">
        <f t="shared" si="2467"/>
        <v>-2</v>
      </c>
      <c r="AK4807">
        <f t="shared" si="2468"/>
        <v>1</v>
      </c>
      <c r="AL4807">
        <f t="shared" si="2469"/>
        <v>1.6711197100373864E-16</v>
      </c>
      <c r="AM4807">
        <f t="shared" si="2481"/>
        <v>0</v>
      </c>
      <c r="AN4807" s="22">
        <f t="shared" si="2470"/>
        <v>-2.8249273417933047E-19</v>
      </c>
      <c r="AO4807">
        <f t="shared" si="2482"/>
        <v>3.1810869203002129E-19</v>
      </c>
      <c r="AP4807">
        <f t="shared" si="2483"/>
        <v>3.3450643474165662E-16</v>
      </c>
      <c r="AQ4807">
        <f t="shared" si="2484"/>
        <v>3.1810869203002129E-19</v>
      </c>
      <c r="AR4807">
        <f t="shared" si="2485"/>
        <v>3.3450643474165662E-16</v>
      </c>
      <c r="AS4807">
        <f t="shared" si="2486"/>
        <v>0</v>
      </c>
      <c r="AT4807">
        <f t="shared" si="2487"/>
        <v>0</v>
      </c>
    </row>
    <row r="4808" spans="14:46" x14ac:dyDescent="0.25">
      <c r="N4808">
        <f t="shared" si="2488"/>
        <v>4795</v>
      </c>
      <c r="O4808">
        <f t="shared" si="2471"/>
        <v>10042.624515975373</v>
      </c>
      <c r="P4808">
        <f t="shared" si="2472"/>
        <v>9038.3620643778358</v>
      </c>
      <c r="Q4808">
        <f t="shared" si="2473"/>
        <v>1.4746955116742058E-16</v>
      </c>
      <c r="R4808">
        <f t="shared" si="2474"/>
        <v>7.4364697057471826E-9</v>
      </c>
      <c r="S4808">
        <f t="shared" si="2475"/>
        <v>9.8313034111613726E-17</v>
      </c>
      <c r="T4808">
        <f t="shared" si="2456"/>
        <v>-3.4223496051270016E-12</v>
      </c>
      <c r="U4808">
        <f t="shared" si="2476"/>
        <v>-3.4223496051270016E-12</v>
      </c>
      <c r="V4808">
        <f t="shared" si="2477"/>
        <v>-2.2820467196380833E-12</v>
      </c>
      <c r="W4808">
        <f t="shared" si="2478"/>
        <v>-2.2820467196380833E-12</v>
      </c>
      <c r="X4808">
        <f t="shared" si="2457"/>
        <v>1.4882374652268884E-8</v>
      </c>
      <c r="Y4808">
        <f t="shared" si="2458"/>
        <v>1.9847343593861062E-8</v>
      </c>
      <c r="Z4808">
        <f t="shared" si="2459"/>
        <v>-2.1882630937634353E-7</v>
      </c>
      <c r="AA4808">
        <f t="shared" si="2460"/>
        <v>-2.3015424083602085E-4</v>
      </c>
      <c r="AB4808">
        <f t="shared" si="2479"/>
        <v>-1.3073851901657745E-11</v>
      </c>
      <c r="AC4808">
        <f t="shared" si="2480"/>
        <v>-1.1610082536099065E-11</v>
      </c>
      <c r="AD4808">
        <f t="shared" si="2461"/>
        <v>1</v>
      </c>
      <c r="AE4808">
        <f t="shared" si="2462"/>
        <v>0</v>
      </c>
      <c r="AF4808">
        <f t="shared" si="2463"/>
        <v>0</v>
      </c>
      <c r="AG4808">
        <f t="shared" si="2464"/>
        <v>-9039.3620643778358</v>
      </c>
      <c r="AH4808">
        <f t="shared" si="2465"/>
        <v>0</v>
      </c>
      <c r="AI4808">
        <f t="shared" si="2466"/>
        <v>1</v>
      </c>
      <c r="AJ4808">
        <f t="shared" si="2467"/>
        <v>-2</v>
      </c>
      <c r="AK4808">
        <f t="shared" si="2468"/>
        <v>1</v>
      </c>
      <c r="AL4808">
        <f t="shared" si="2469"/>
        <v>-1.1497995733508584E-4</v>
      </c>
      <c r="AM4808">
        <f t="shared" si="2481"/>
        <v>0</v>
      </c>
      <c r="AN4808" s="22">
        <f t="shared" si="2470"/>
        <v>1.9432616584919043E-7</v>
      </c>
      <c r="AO4808">
        <f t="shared" si="2482"/>
        <v>-2.1882630937634353E-7</v>
      </c>
      <c r="AP4808">
        <f t="shared" si="2483"/>
        <v>-2.3015424083602088E-4</v>
      </c>
      <c r="AQ4808">
        <f t="shared" si="2484"/>
        <v>-2.1882630937634353E-7</v>
      </c>
      <c r="AR4808">
        <f t="shared" si="2485"/>
        <v>-2.3015424083602088E-4</v>
      </c>
      <c r="AS4808">
        <f t="shared" si="2486"/>
        <v>0</v>
      </c>
      <c r="AT4808">
        <f t="shared" si="2487"/>
        <v>0</v>
      </c>
    </row>
    <row r="4809" spans="14:46" x14ac:dyDescent="0.25">
      <c r="N4809">
        <f t="shared" si="2488"/>
        <v>4796</v>
      </c>
      <c r="O4809">
        <f t="shared" si="2471"/>
        <v>10044.718911077765</v>
      </c>
      <c r="P4809">
        <f t="shared" si="2472"/>
        <v>9040.2470199699892</v>
      </c>
      <c r="Q4809">
        <f t="shared" si="2473"/>
        <v>1.4734659584222534E-16</v>
      </c>
      <c r="R4809">
        <f t="shared" si="2474"/>
        <v>7.433368915744045E-9</v>
      </c>
      <c r="S4809">
        <f t="shared" si="2475"/>
        <v>9.8231063894816892E-17</v>
      </c>
      <c r="T4809">
        <f t="shared" si="2456"/>
        <v>3.4202088468741598E-12</v>
      </c>
      <c r="U4809">
        <f t="shared" si="2476"/>
        <v>3.4202088468741598E-12</v>
      </c>
      <c r="V4809">
        <f t="shared" si="2477"/>
        <v>2.2806191469974478E-12</v>
      </c>
      <c r="W4809">
        <f t="shared" si="2478"/>
        <v>2.2806191469974478E-12</v>
      </c>
      <c r="X4809">
        <f t="shared" si="2457"/>
        <v>1.4876167171549349E-8</v>
      </c>
      <c r="Y4809">
        <f t="shared" si="2458"/>
        <v>1.9839064340399672E-8</v>
      </c>
      <c r="Z4809">
        <f t="shared" si="2459"/>
        <v>2.1873506522474783E-7</v>
      </c>
      <c r="AA4809">
        <f t="shared" si="2460"/>
        <v>2.3010621153525356E-4</v>
      </c>
      <c r="AB4809">
        <f t="shared" si="2479"/>
        <v>1.3065675634798129E-11</v>
      </c>
      <c r="AC4809">
        <f t="shared" si="2480"/>
        <v>1.160282169703926E-11</v>
      </c>
      <c r="AD4809">
        <f t="shared" si="2461"/>
        <v>1</v>
      </c>
      <c r="AE4809">
        <f t="shared" si="2462"/>
        <v>0</v>
      </c>
      <c r="AF4809">
        <f t="shared" si="2463"/>
        <v>0</v>
      </c>
      <c r="AG4809">
        <f t="shared" si="2464"/>
        <v>-9041.2470199699892</v>
      </c>
      <c r="AH4809">
        <f t="shared" si="2465"/>
        <v>0</v>
      </c>
      <c r="AI4809">
        <f t="shared" si="2466"/>
        <v>1</v>
      </c>
      <c r="AJ4809">
        <f t="shared" si="2467"/>
        <v>-2</v>
      </c>
      <c r="AK4809">
        <f t="shared" si="2468"/>
        <v>1</v>
      </c>
      <c r="AL4809">
        <f t="shared" si="2469"/>
        <v>1.1495598319885836E-4</v>
      </c>
      <c r="AM4809">
        <f t="shared" si="2481"/>
        <v>0</v>
      </c>
      <c r="AN4809" s="22">
        <f t="shared" si="2470"/>
        <v>-1.9424513753683233E-7</v>
      </c>
      <c r="AO4809">
        <f t="shared" si="2482"/>
        <v>2.1873506522474783E-7</v>
      </c>
      <c r="AP4809">
        <f t="shared" si="2483"/>
        <v>2.3010621153525356E-4</v>
      </c>
      <c r="AQ4809">
        <f t="shared" si="2484"/>
        <v>2.1873506522474783E-7</v>
      </c>
      <c r="AR4809">
        <f t="shared" si="2485"/>
        <v>2.3010621153525356E-4</v>
      </c>
      <c r="AS4809">
        <f t="shared" si="2486"/>
        <v>0</v>
      </c>
      <c r="AT4809">
        <f t="shared" si="2487"/>
        <v>0</v>
      </c>
    </row>
    <row r="4810" spans="14:46" x14ac:dyDescent="0.25">
      <c r="N4810">
        <f t="shared" si="2488"/>
        <v>4797</v>
      </c>
      <c r="O4810">
        <f t="shared" si="2471"/>
        <v>10046.813306180158</v>
      </c>
      <c r="P4810">
        <f t="shared" si="2472"/>
        <v>9042.1319755621425</v>
      </c>
      <c r="Q4810">
        <f t="shared" si="2473"/>
        <v>7.0164183039913839E-41</v>
      </c>
      <c r="R4810">
        <f t="shared" si="2474"/>
        <v>3.5411322077306035E-33</v>
      </c>
      <c r="S4810">
        <f t="shared" si="2475"/>
        <v>4.6776122026609229E-41</v>
      </c>
      <c r="T4810">
        <f t="shared" si="2456"/>
        <v>-4.7193230102764102E-24</v>
      </c>
      <c r="U4810">
        <f t="shared" si="2476"/>
        <v>-4.7193230102764102E-24</v>
      </c>
      <c r="V4810">
        <f t="shared" si="2477"/>
        <v>-3.146877406651147E-24</v>
      </c>
      <c r="W4810">
        <f t="shared" si="2478"/>
        <v>-3.146877406651147E-24</v>
      </c>
      <c r="X4810">
        <f t="shared" si="2457"/>
        <v>7.086755458412805E-33</v>
      </c>
      <c r="Y4810">
        <f t="shared" si="2458"/>
        <v>9.4509956576313119E-33</v>
      </c>
      <c r="Z4810">
        <f t="shared" si="2459"/>
        <v>1.5094060730808343E-19</v>
      </c>
      <c r="AA4810">
        <f t="shared" si="2460"/>
        <v>1.5882047585636388E-16</v>
      </c>
      <c r="AB4810">
        <f t="shared" si="2479"/>
        <v>0</v>
      </c>
      <c r="AC4810">
        <f t="shared" si="2480"/>
        <v>0</v>
      </c>
      <c r="AD4810">
        <f t="shared" si="2461"/>
        <v>1</v>
      </c>
      <c r="AE4810">
        <f t="shared" si="2462"/>
        <v>0</v>
      </c>
      <c r="AF4810">
        <f t="shared" si="2463"/>
        <v>0</v>
      </c>
      <c r="AG4810">
        <f t="shared" si="2464"/>
        <v>-9043.1319755621425</v>
      </c>
      <c r="AH4810">
        <f t="shared" si="2465"/>
        <v>0</v>
      </c>
      <c r="AI4810">
        <f t="shared" si="2466"/>
        <v>1</v>
      </c>
      <c r="AJ4810">
        <f t="shared" si="2467"/>
        <v>-2</v>
      </c>
      <c r="AK4810">
        <f t="shared" si="2468"/>
        <v>1</v>
      </c>
      <c r="AL4810">
        <f t="shared" si="2469"/>
        <v>7.9343217400412324E-17</v>
      </c>
      <c r="AM4810">
        <f t="shared" si="2481"/>
        <v>0</v>
      </c>
      <c r="AN4810" s="22">
        <f t="shared" si="2470"/>
        <v>-1.3404105553922877E-19</v>
      </c>
      <c r="AO4810">
        <f t="shared" si="2482"/>
        <v>1.5094060730808343E-19</v>
      </c>
      <c r="AP4810">
        <f t="shared" si="2483"/>
        <v>1.5882047585636388E-16</v>
      </c>
      <c r="AQ4810">
        <f t="shared" si="2484"/>
        <v>1.5094060730808343E-19</v>
      </c>
      <c r="AR4810">
        <f t="shared" si="2485"/>
        <v>1.5882047585636388E-16</v>
      </c>
      <c r="AS4810">
        <f t="shared" si="2486"/>
        <v>0</v>
      </c>
      <c r="AT4810">
        <f t="shared" si="2487"/>
        <v>0</v>
      </c>
    </row>
    <row r="4811" spans="14:46" x14ac:dyDescent="0.25">
      <c r="N4811">
        <f t="shared" si="2488"/>
        <v>4798</v>
      </c>
      <c r="O4811">
        <f t="shared" si="2471"/>
        <v>10048.907701282551</v>
      </c>
      <c r="P4811">
        <f t="shared" si="2472"/>
        <v>9044.0169311542959</v>
      </c>
      <c r="Q4811">
        <f t="shared" si="2473"/>
        <v>1.4710106938736312E-16</v>
      </c>
      <c r="R4811">
        <f t="shared" si="2474"/>
        <v>7.4271731511431833E-9</v>
      </c>
      <c r="S4811">
        <f t="shared" si="2475"/>
        <v>9.8067379591575401E-17</v>
      </c>
      <c r="T4811">
        <f t="shared" si="2456"/>
        <v>-3.4159326837600845E-12</v>
      </c>
      <c r="U4811">
        <f t="shared" si="2476"/>
        <v>-3.4159326837600845E-12</v>
      </c>
      <c r="V4811">
        <f t="shared" si="2477"/>
        <v>-2.2777675718952601E-12</v>
      </c>
      <c r="W4811">
        <f t="shared" si="2478"/>
        <v>-2.2777675718952601E-12</v>
      </c>
      <c r="X4811">
        <f t="shared" si="2457"/>
        <v>1.486376385567393E-8</v>
      </c>
      <c r="Y4811">
        <f t="shared" si="2458"/>
        <v>1.98225213674268E-8</v>
      </c>
      <c r="Z4811">
        <f t="shared" si="2459"/>
        <v>-2.1855274804606673E-7</v>
      </c>
      <c r="AA4811">
        <f t="shared" si="2460"/>
        <v>-2.3001021304617665E-4</v>
      </c>
      <c r="AB4811">
        <f t="shared" si="2479"/>
        <v>-1.3049343543162315E-11</v>
      </c>
      <c r="AC4811">
        <f t="shared" si="2480"/>
        <v>-1.1588318172275344E-11</v>
      </c>
      <c r="AD4811">
        <f t="shared" si="2461"/>
        <v>1</v>
      </c>
      <c r="AE4811">
        <f t="shared" si="2462"/>
        <v>0</v>
      </c>
      <c r="AF4811">
        <f t="shared" si="2463"/>
        <v>0</v>
      </c>
      <c r="AG4811">
        <f t="shared" si="2464"/>
        <v>-9045.0169311542959</v>
      </c>
      <c r="AH4811">
        <f t="shared" si="2465"/>
        <v>0</v>
      </c>
      <c r="AI4811">
        <f t="shared" si="2466"/>
        <v>1</v>
      </c>
      <c r="AJ4811">
        <f t="shared" si="2467"/>
        <v>-2</v>
      </c>
      <c r="AK4811">
        <f t="shared" si="2468"/>
        <v>1</v>
      </c>
      <c r="AL4811">
        <f t="shared" si="2469"/>
        <v>-1.1490806490664971E-4</v>
      </c>
      <c r="AM4811">
        <f t="shared" si="2481"/>
        <v>0</v>
      </c>
      <c r="AN4811" s="22">
        <f t="shared" si="2470"/>
        <v>1.9408323287726072E-7</v>
      </c>
      <c r="AO4811">
        <f t="shared" si="2482"/>
        <v>-2.1855274804606673E-7</v>
      </c>
      <c r="AP4811">
        <f t="shared" si="2483"/>
        <v>-2.3001021304617668E-4</v>
      </c>
      <c r="AQ4811">
        <f t="shared" si="2484"/>
        <v>-2.1855274804606673E-7</v>
      </c>
      <c r="AR4811">
        <f t="shared" si="2485"/>
        <v>-2.3001021304617668E-4</v>
      </c>
      <c r="AS4811">
        <f t="shared" si="2486"/>
        <v>0</v>
      </c>
      <c r="AT4811">
        <f t="shared" si="2487"/>
        <v>0</v>
      </c>
    </row>
    <row r="4812" spans="14:46" x14ac:dyDescent="0.25">
      <c r="N4812">
        <f t="shared" si="2488"/>
        <v>4799</v>
      </c>
      <c r="O4812">
        <f t="shared" si="2471"/>
        <v>10051.002096384944</v>
      </c>
      <c r="P4812">
        <f t="shared" si="2472"/>
        <v>9045.9018867464492</v>
      </c>
      <c r="Q4812">
        <f t="shared" si="2473"/>
        <v>1.469784979369909E-16</v>
      </c>
      <c r="R4812">
        <f t="shared" si="2474"/>
        <v>7.4240781732837008E-9</v>
      </c>
      <c r="S4812">
        <f t="shared" si="2475"/>
        <v>9.7985665291327264E-17</v>
      </c>
      <c r="T4812">
        <f t="shared" si="2456"/>
        <v>3.4137972751948328E-12</v>
      </c>
      <c r="U4812">
        <f t="shared" si="2476"/>
        <v>3.4137972751948328E-12</v>
      </c>
      <c r="V4812">
        <f t="shared" si="2477"/>
        <v>2.2763435669633216E-12</v>
      </c>
      <c r="W4812">
        <f t="shared" si="2478"/>
        <v>2.2763435669633216E-12</v>
      </c>
      <c r="X4812">
        <f t="shared" si="2457"/>
        <v>1.4857568013984244E-8</v>
      </c>
      <c r="Y4812">
        <f t="shared" si="2458"/>
        <v>1.9814257639199038E-8</v>
      </c>
      <c r="Z4812">
        <f t="shared" si="2459"/>
        <v>2.1846167492345292E-7</v>
      </c>
      <c r="AA4812">
        <f t="shared" si="2460"/>
        <v>2.2996224383231768E-4</v>
      </c>
      <c r="AB4812">
        <f t="shared" si="2479"/>
        <v>1.3041187704191213E-11</v>
      </c>
      <c r="AC4812">
        <f t="shared" si="2480"/>
        <v>1.1581075473965622E-11</v>
      </c>
      <c r="AD4812">
        <f t="shared" si="2461"/>
        <v>1</v>
      </c>
      <c r="AE4812">
        <f t="shared" si="2462"/>
        <v>0</v>
      </c>
      <c r="AF4812">
        <f t="shared" si="2463"/>
        <v>0</v>
      </c>
      <c r="AG4812">
        <f t="shared" si="2464"/>
        <v>-9046.9018867464492</v>
      </c>
      <c r="AH4812">
        <f t="shared" si="2465"/>
        <v>0</v>
      </c>
      <c r="AI4812">
        <f t="shared" si="2466"/>
        <v>1</v>
      </c>
      <c r="AJ4812">
        <f t="shared" si="2467"/>
        <v>-2</v>
      </c>
      <c r="AK4812">
        <f t="shared" si="2468"/>
        <v>1</v>
      </c>
      <c r="AL4812">
        <f t="shared" si="2469"/>
        <v>1.1488412073793623E-4</v>
      </c>
      <c r="AM4812">
        <f t="shared" si="2481"/>
        <v>0</v>
      </c>
      <c r="AN4812" s="22">
        <f t="shared" si="2470"/>
        <v>-1.9400235644521443E-7</v>
      </c>
      <c r="AO4812">
        <f t="shared" si="2482"/>
        <v>2.1846167492345292E-7</v>
      </c>
      <c r="AP4812">
        <f t="shared" si="2483"/>
        <v>2.2996224383231768E-4</v>
      </c>
      <c r="AQ4812">
        <f t="shared" si="2484"/>
        <v>2.1846167492345292E-7</v>
      </c>
      <c r="AR4812">
        <f t="shared" si="2485"/>
        <v>2.2996224383231768E-4</v>
      </c>
      <c r="AS4812">
        <f t="shared" si="2486"/>
        <v>0</v>
      </c>
      <c r="AT4812">
        <f t="shared" si="2487"/>
        <v>0</v>
      </c>
    </row>
    <row r="4813" spans="14:46" x14ac:dyDescent="0.25">
      <c r="N4813">
        <f t="shared" si="2488"/>
        <v>4800</v>
      </c>
      <c r="O4813">
        <f t="shared" si="2471"/>
        <v>10053.096491487338</v>
      </c>
      <c r="P4813">
        <f t="shared" si="2472"/>
        <v>9047.7868423386044</v>
      </c>
      <c r="Q4813">
        <f t="shared" si="2473"/>
        <v>7.6977451786819973E-43</v>
      </c>
      <c r="R4813">
        <f t="shared" si="2474"/>
        <v>3.8898534243319925E-35</v>
      </c>
      <c r="S4813">
        <f t="shared" si="2475"/>
        <v>5.1318301191213304E-43</v>
      </c>
      <c r="T4813">
        <f t="shared" si="2456"/>
        <v>4.9400579231647717E-25</v>
      </c>
      <c r="U4813">
        <f t="shared" si="2476"/>
        <v>4.9400579231647717E-25</v>
      </c>
      <c r="V4813">
        <f t="shared" si="2477"/>
        <v>3.2940645489288369E-25</v>
      </c>
      <c r="W4813">
        <f t="shared" si="2478"/>
        <v>3.2940645489288369E-25</v>
      </c>
      <c r="X4813">
        <f t="shared" si="2457"/>
        <v>7.7846370741803394E-35</v>
      </c>
      <c r="Y4813">
        <f t="shared" si="2458"/>
        <v>1.0381698923848528E-34</v>
      </c>
      <c r="Z4813">
        <f t="shared" si="2459"/>
        <v>-1.5809936363477167E-20</v>
      </c>
      <c r="AA4813">
        <f t="shared" si="2460"/>
        <v>-1.6645690352425208E-17</v>
      </c>
      <c r="AB4813">
        <f t="shared" si="2479"/>
        <v>0</v>
      </c>
      <c r="AC4813">
        <f t="shared" si="2480"/>
        <v>0</v>
      </c>
      <c r="AD4813">
        <f t="shared" si="2461"/>
        <v>1</v>
      </c>
      <c r="AE4813">
        <f t="shared" si="2462"/>
        <v>0</v>
      </c>
      <c r="AF4813">
        <f t="shared" si="2463"/>
        <v>0</v>
      </c>
      <c r="AG4813">
        <f t="shared" si="2464"/>
        <v>-9048.7868423386044</v>
      </c>
      <c r="AH4813">
        <f t="shared" si="2465"/>
        <v>0</v>
      </c>
      <c r="AI4813">
        <f t="shared" si="2466"/>
        <v>1</v>
      </c>
      <c r="AJ4813">
        <f t="shared" si="2467"/>
        <v>-2</v>
      </c>
      <c r="AK4813">
        <f t="shared" si="2468"/>
        <v>1</v>
      </c>
      <c r="AL4813">
        <f t="shared" si="2469"/>
        <v>-8.3158252609098189E-18</v>
      </c>
      <c r="AM4813">
        <f t="shared" si="2481"/>
        <v>0</v>
      </c>
      <c r="AN4813" s="22">
        <f t="shared" si="2470"/>
        <v>1.4039830605567156E-20</v>
      </c>
      <c r="AO4813">
        <f t="shared" si="2482"/>
        <v>-1.5809936363477167E-20</v>
      </c>
      <c r="AP4813">
        <f t="shared" si="2483"/>
        <v>-1.6645690352425205E-17</v>
      </c>
      <c r="AQ4813">
        <f t="shared" si="2484"/>
        <v>-1.5809936363477167E-20</v>
      </c>
      <c r="AR4813">
        <f t="shared" si="2485"/>
        <v>-1.6645690352425205E-17</v>
      </c>
      <c r="AS4813">
        <f t="shared" si="2486"/>
        <v>0</v>
      </c>
      <c r="AT4813">
        <f t="shared" si="2487"/>
        <v>0</v>
      </c>
    </row>
    <row r="4814" spans="14:46" x14ac:dyDescent="0.25">
      <c r="N4814">
        <f t="shared" si="2488"/>
        <v>4801</v>
      </c>
      <c r="O4814">
        <f t="shared" si="2471"/>
        <v>10055.190886589731</v>
      </c>
      <c r="P4814">
        <f t="shared" si="2472"/>
        <v>9049.6717979307577</v>
      </c>
      <c r="Q4814">
        <f t="shared" si="2473"/>
        <v>1.4673373779396277E-16</v>
      </c>
      <c r="R4814">
        <f t="shared" si="2474"/>
        <v>7.417894018487265E-9</v>
      </c>
      <c r="S4814">
        <f t="shared" si="2475"/>
        <v>9.7822491862641828E-17</v>
      </c>
      <c r="T4814">
        <f t="shared" ref="T4814:T4877" si="2489">(4*SIN(O4814)-AK4814*$H$13*2*$H$8*SIN(O4814)/O4814)*COS(O4814*$K$20)/$H$7/((O4814^3)+AK4814*$H$13)</f>
        <v>-3.4095317947213992E-12</v>
      </c>
      <c r="U4814">
        <f t="shared" si="2476"/>
        <v>-3.4095317947213992E-12</v>
      </c>
      <c r="V4814">
        <f t="shared" si="2477"/>
        <v>-2.2734991161174788E-12</v>
      </c>
      <c r="W4814">
        <f t="shared" si="2478"/>
        <v>-2.2734991161174788E-12</v>
      </c>
      <c r="X4814">
        <f t="shared" ref="X4814:X4877" si="2490">(2*O4814-AK4814*$H$13*$H$8)*SIN(O4814)*SIN($K$20*O4814)/((O4814^3)+AK4814*$H$13)</f>
        <v>1.4845187947156751E-8</v>
      </c>
      <c r="Y4814">
        <f t="shared" ref="Y4814:Y4877" si="2491">(AM4814*O4814*O4814+2*O4814*SIN(O4814)/$H$7/ (1+$H$7)-$H$9*AK4814*$H$13*SIN(O4814)/$H$7)*SIN($K$20*O4814)/((O4814^3)+AK4814*$H$13)</f>
        <v>1.9797745677990699E-8</v>
      </c>
      <c r="Z4814">
        <f t="shared" ref="Z4814:Z4877" si="2492">AK4814*$H$13*((2/O4814)+O4814*$H$8)*SIN(O4814)*COS($K$14*O4814)/((O4814^3)+AK4814*$H$13)/$H$7</f>
        <v>-2.1827969937591355E-7</v>
      </c>
      <c r="AA4814">
        <f t="shared" ref="AA4814:AA4877" si="2493">(((AM4814+2*SIN(O4814)/$H$7/N4814/$H$5+$H$9*O4814*SIN(O4814)/$H$7)*AK4814*$H$13/((O4814^3)+AK4814*$H$13))-AM4814-2*SIN(O4814)/$H$7/N4814/$H$5)*COS($K$14*O4814)</f>
        <v>-2.298663654049881E-4</v>
      </c>
      <c r="AB4814">
        <f t="shared" si="2479"/>
        <v>-1.3024896404521867E-11</v>
      </c>
      <c r="AC4814">
        <f t="shared" si="2480"/>
        <v>-1.1566608174035643E-11</v>
      </c>
      <c r="AD4814">
        <f t="shared" ref="AD4814:AD4877" si="2494">(-1+(1-2*P4814+2*P4814*P4814)*EXP(-2*P4814))/((1-2*P4814)*EXP(-2*P4814)-1)</f>
        <v>1</v>
      </c>
      <c r="AE4814">
        <f t="shared" ref="AE4814:AE4877" si="2495">P4814*EXP(-P4814)/((1-2*P4814)*EXP(-2*P4814)-1)</f>
        <v>0</v>
      </c>
      <c r="AF4814">
        <f t="shared" ref="AF4814:AF4877" si="2496">-(AD4814*(1+2*P4814)+2*P4814*P4814)*EXP(-P4814)</f>
        <v>0</v>
      </c>
      <c r="AG4814">
        <f t="shared" ref="AG4814:AG4877" si="2497">-AE4814*(1+2*P4814)*EXP(-P4814)-(1+P4814)</f>
        <v>-9050.6717979307577</v>
      </c>
      <c r="AH4814">
        <f t="shared" ref="AH4814:AH4877" si="2498">(2*AD4814-1+2*P4814)*EXP(-P4814)</f>
        <v>0</v>
      </c>
      <c r="AI4814">
        <f t="shared" ref="AI4814:AI4877" si="2499">2*AE4814*EXP(-P4814)+1</f>
        <v>1</v>
      </c>
      <c r="AJ4814">
        <f t="shared" ref="AJ4814:AJ4877" si="2500">(AF4814*EXP(-P4814)-AH4814*EXP(-P4814)-AD4814-1)</f>
        <v>-2</v>
      </c>
      <c r="AK4814">
        <f t="shared" ref="AK4814:AK4877" si="2501">-2*(AF4814*EXP(-P4814)+AD4814)/AJ4814</f>
        <v>1</v>
      </c>
      <c r="AL4814">
        <f t="shared" ref="AL4814:AL4877" si="2502">-2*SIN(O4814)/$H$5/N4814</f>
        <v>-1.1483626232491043E-4</v>
      </c>
      <c r="AM4814">
        <f t="shared" si="2481"/>
        <v>0</v>
      </c>
      <c r="AN4814" s="22">
        <f t="shared" ref="AN4814:AN4877" si="2503">-(((AM4814+2*SIN(O4814)/$H$7/N4814/$H$5+$H$9*O4814*SIN(O4814)/$H$7)*AK4814*$H$13/((O4814^3)+AK4814*$H$13)))/(AF4814*EXP(-P4814)+AD4814)-((AG4814-AI4814)*EXP(-P4814)-AE4814)*AL4814/AJ4814</f>
        <v>1.9384075516723202E-7</v>
      </c>
      <c r="AO4814">
        <f t="shared" si="2482"/>
        <v>-2.1827969937591355E-7</v>
      </c>
      <c r="AP4814">
        <f t="shared" si="2483"/>
        <v>-2.298663654049881E-4</v>
      </c>
      <c r="AQ4814">
        <f t="shared" si="2484"/>
        <v>-2.1827969937591355E-7</v>
      </c>
      <c r="AR4814">
        <f t="shared" si="2485"/>
        <v>-2.298663654049881E-4</v>
      </c>
      <c r="AS4814">
        <f t="shared" si="2486"/>
        <v>0</v>
      </c>
      <c r="AT4814">
        <f t="shared" si="2487"/>
        <v>0</v>
      </c>
    </row>
    <row r="4815" spans="14:46" x14ac:dyDescent="0.25">
      <c r="N4815">
        <f t="shared" si="2488"/>
        <v>4802</v>
      </c>
      <c r="O4815">
        <f t="shared" ref="O4815:O4878" si="2504">N4815*$H$5/(1+$H$7)</f>
        <v>10057.285281692124</v>
      </c>
      <c r="P4815">
        <f t="shared" ref="P4815:P4878" si="2505">O4815*$H$14</f>
        <v>9051.5567535229111</v>
      </c>
      <c r="Q4815">
        <f t="shared" ref="Q4815:Q4878" si="2506">2*SIN(O4815)*SIN(O4815)/(((O4815)^3)+$H$13*AK4815)/O4815</f>
        <v>1.4661154878174674E-16</v>
      </c>
      <c r="R4815">
        <f t="shared" ref="R4815:R4878" si="2507">(SIN(O4815)*SIN(O4815)*O4815)/((O4815^3)+AK4815*$H$13)</f>
        <v>7.4148048382858507E-9</v>
      </c>
      <c r="S4815">
        <f t="shared" ref="S4815:S4878" si="2508">((AM4815*$H$7+2*SIN(O4815)/$H$5/N4815)*SIN(O4815))/((O4815^3)+AK4815*$H$13)</f>
        <v>9.7741032521164495E-17</v>
      </c>
      <c r="T4815">
        <f t="shared" si="2489"/>
        <v>3.407401719129002E-12</v>
      </c>
      <c r="U4815">
        <f t="shared" ref="U4815:U4878" si="2509">(4*SIN(O4815)-AK4815*$H$13*2*$H$8*SIN(O4815)/O4815)*COS(O4815)/$H$7/((O4815^3)+AK4815*$H$13)</f>
        <v>3.407401719129002E-12</v>
      </c>
      <c r="V4815">
        <f t="shared" ref="V4815:V4878" si="2510">(2*AM4815*O4815*$H$7+4*SIN(O4815)/(1+$H$7)-AK4815*$H$13*2*$H$9*SIN(O4815)/O4815)*COS(O4815*$K$20)/((O4815^3)+AK4815*$H$13)/$H$7</f>
        <v>2.2720786677463969E-12</v>
      </c>
      <c r="W4815">
        <f t="shared" ref="W4815:W4878" si="2511">(2*AM4815*O4815*$H$7+4*SIN(O4815)/(1+$H$7)-AK4815*$H$13*2*$H$9*SIN(O4815)/O4815)*COS(O4815)/((O4815^3)+AK4815*$H$13)/$H$7</f>
        <v>2.2720786677463969E-12</v>
      </c>
      <c r="X4815">
        <f t="shared" si="2490"/>
        <v>1.4839003715479766E-8</v>
      </c>
      <c r="Y4815">
        <f t="shared" si="2491"/>
        <v>1.9789497436286676E-8</v>
      </c>
      <c r="Z4815">
        <f t="shared" si="2492"/>
        <v>2.1818879685556828E-7</v>
      </c>
      <c r="AA4815">
        <f t="shared" si="2493"/>
        <v>2.2981845616583266E-4</v>
      </c>
      <c r="AB4815">
        <f t="shared" ref="AB4815:AB4878" si="2512">(24/$H$7)*(2/(O4815^2)+$H$8)*(COS(O4815*$K$10)-COS(O4815))*SIN(O4815)/((O4815^3)+AK4815*$H$13)</f>
        <v>1.3016760929681874E-11</v>
      </c>
      <c r="AC4815">
        <f t="shared" ref="AC4815:AC4878" si="2513">(24)*(AM4815/O4815+2*(1+$H$7)*SIN(O4815)/$H$7/N4815/N4815/$H$5/$H$5+$H$9*SIN(O4815)/$H$7)*(COS(O4815*$K$10)-COS(O4815))/((O4815^3)+AK4815*$H$13)</f>
        <v>1.1559383559856975E-11</v>
      </c>
      <c r="AD4815">
        <f t="shared" si="2494"/>
        <v>1</v>
      </c>
      <c r="AE4815">
        <f t="shared" si="2495"/>
        <v>0</v>
      </c>
      <c r="AF4815">
        <f t="shared" si="2496"/>
        <v>0</v>
      </c>
      <c r="AG4815">
        <f t="shared" si="2497"/>
        <v>-9052.5567535229111</v>
      </c>
      <c r="AH4815">
        <f t="shared" si="2498"/>
        <v>0</v>
      </c>
      <c r="AI4815">
        <f t="shared" si="2499"/>
        <v>1</v>
      </c>
      <c r="AJ4815">
        <f t="shared" si="2500"/>
        <v>-2</v>
      </c>
      <c r="AK4815">
        <f t="shared" si="2501"/>
        <v>1</v>
      </c>
      <c r="AL4815">
        <f t="shared" si="2502"/>
        <v>1.1481234806779805E-4</v>
      </c>
      <c r="AM4815">
        <f t="shared" ref="AM4815:AM4878" si="2514">-((AF4815*EXP(-P4815)+AD4815)*((AG4815*EXP(-P4815)-AI4815*EXP(-P4815)-AE4815)*AL4815)/(AJ4815))+(AG4815*EXP(-P4815)+AE4815)*AL4815</f>
        <v>0</v>
      </c>
      <c r="AN4815" s="22">
        <f t="shared" si="2503"/>
        <v>-1.9376003023655969E-7</v>
      </c>
      <c r="AO4815">
        <f t="shared" ref="AO4815:AO4878" si="2515">-(AK4815*$H$13*((2/O4815)+O4815*$H$8)*SIN(O4815)*COS($D$8*O4815)/((O4815^3)+AK4815*$H$13)/$H$7)*((AF4815+AH4815*O4815*$D$9)*EXP($D$9*O4815-P4815)+(AD4815+O4815*$D$9)*EXP(-$D$9*O4815)+2*(AH4815*EXP(O4815*$D$9-P4815)-EXP(-O4815*$D$9)))/(AF4815*EXP(-P4815)+AD4815)</f>
        <v>2.1818879685556828E-7</v>
      </c>
      <c r="AP4815">
        <f t="shared" ref="AP4815:AP4878" si="2516">-AR4815+2*COS($D$8*O4815)*((AH4815*AN4815+AI4815*AL4815)*EXP(O4815*$D$9-P4815)-AN4815*EXP(-O4815*$D$9)+AL4815/$H$7)</f>
        <v>2.2981845616583266E-4</v>
      </c>
      <c r="AQ4815">
        <f t="shared" ref="AQ4815:AQ4878" si="2517">((AF4815+AH4815*O4815*$D$9)*EXP($D$9*O4815-P4815)+(AD4815+O4815*$D$9)*EXP(-$D$9*O4815))*(AK4815*$H$13*((2/O4815)+O4815*$H$8)*SIN(O4815)*COS($D$8*O4815)/((O4815^3)+AK4815*$H$13)/$H$7)/(AF4815*EXP(-P4815)+AD4815)</f>
        <v>2.1818879685556828E-7</v>
      </c>
      <c r="AR4815">
        <f t="shared" ref="AR4815:AR4878" si="2518">-(COS($D$8*O4815)*((AF4815*AN4815+AG4815*AL4815+(AH4815*AN4815+AI4815*AL4815)*O4815*$D$9)*EXP(O4815*$D$9-P4815)+(AD4815*AN4815+AE4815*AL4815+AN4815*O4815*$D$9)*EXP(-O4815*$D$9)-AL4815/$H$7))</f>
        <v>2.2981845616583266E-4</v>
      </c>
      <c r="AS4815">
        <f t="shared" ref="AS4815:AS4878" si="2519">(AK4815*$H$13*((2/O4815)+O4815*$H$8)*SIN(O4815)/((O4815^3)+AK4815*$H$13)/$H$7)*SIN(O4815*$D$8)*((AF4815+AH4815+AH4815*O4815*$D$9)*EXP(O4815*$D$9-P4815)+(-(AD4815-1)-O4815*$D$9)*EXP(-O4815*$D$9))/(AF4815*EXP(-P4815)+AD4815)</f>
        <v>0</v>
      </c>
      <c r="AT4815">
        <f t="shared" ref="AT4815:AT4878" si="2520">SIN(O4815*$D$8)*(((AF4815+AH4815)*AN4815+AG4815*AL4815+AI4815*AL4815+(AH4815*AN4815+AI4815*AL4815)*O4815*$D$9)*EXP(O4815*$D$9-P4815)+(-(AD4815-1)*AN4815-AE4815*AL4815-AN4815*O4815*$D$9)*EXP(-O4815*$D$9))</f>
        <v>0</v>
      </c>
    </row>
    <row r="4816" spans="14:46" x14ac:dyDescent="0.25">
      <c r="N4816">
        <f t="shared" ref="N4816:N4879" si="2521">N4815+1</f>
        <v>4803</v>
      </c>
      <c r="O4816">
        <f t="shared" si="2504"/>
        <v>10059.379676794519</v>
      </c>
      <c r="P4816">
        <f t="shared" si="2505"/>
        <v>9053.4417091150663</v>
      </c>
      <c r="Q4816">
        <f t="shared" si="2506"/>
        <v>1.0217239179068541E-40</v>
      </c>
      <c r="R4816">
        <f t="shared" si="2507"/>
        <v>5.1694693527217093E-33</v>
      </c>
      <c r="S4816">
        <f t="shared" si="2508"/>
        <v>6.8114927860456935E-41</v>
      </c>
      <c r="T4816">
        <f t="shared" si="2489"/>
        <v>5.6878159519267383E-24</v>
      </c>
      <c r="U4816">
        <f t="shared" si="2509"/>
        <v>5.6878159519267383E-24</v>
      </c>
      <c r="V4816">
        <f t="shared" si="2510"/>
        <v>3.7926742399514641E-24</v>
      </c>
      <c r="W4816">
        <f t="shared" si="2511"/>
        <v>3.7926742399514641E-24</v>
      </c>
      <c r="X4816">
        <f t="shared" si="2490"/>
        <v>1.0345486697802954E-32</v>
      </c>
      <c r="Y4816">
        <f t="shared" si="2491"/>
        <v>1.3796881344315059E-32</v>
      </c>
      <c r="Z4816">
        <f t="shared" si="2492"/>
        <v>-1.8214411198588757E-19</v>
      </c>
      <c r="AA4816">
        <f t="shared" si="2493"/>
        <v>-1.9189247608543895E-16</v>
      </c>
      <c r="AB4816">
        <f t="shared" si="2512"/>
        <v>0</v>
      </c>
      <c r="AC4816">
        <f t="shared" si="2513"/>
        <v>0</v>
      </c>
      <c r="AD4816">
        <f t="shared" si="2494"/>
        <v>1</v>
      </c>
      <c r="AE4816">
        <f t="shared" si="2495"/>
        <v>0</v>
      </c>
      <c r="AF4816">
        <f t="shared" si="2496"/>
        <v>0</v>
      </c>
      <c r="AG4816">
        <f t="shared" si="2497"/>
        <v>-9054.4417091150663</v>
      </c>
      <c r="AH4816">
        <f t="shared" si="2498"/>
        <v>0</v>
      </c>
      <c r="AI4816">
        <f t="shared" si="2499"/>
        <v>1</v>
      </c>
      <c r="AJ4816">
        <f t="shared" si="2500"/>
        <v>-2</v>
      </c>
      <c r="AK4816">
        <f t="shared" si="2501"/>
        <v>1</v>
      </c>
      <c r="AL4816">
        <f t="shared" si="2502"/>
        <v>-9.5865362559756857E-17</v>
      </c>
      <c r="AM4816">
        <f t="shared" si="2514"/>
        <v>0</v>
      </c>
      <c r="AN4816" s="22">
        <f t="shared" si="2503"/>
        <v>1.6175096592524778E-19</v>
      </c>
      <c r="AO4816">
        <f t="shared" si="2515"/>
        <v>-1.8214411198588757E-19</v>
      </c>
      <c r="AP4816">
        <f t="shared" si="2516"/>
        <v>-1.9189247608543895E-16</v>
      </c>
      <c r="AQ4816">
        <f t="shared" si="2517"/>
        <v>-1.8214411198588757E-19</v>
      </c>
      <c r="AR4816">
        <f t="shared" si="2518"/>
        <v>-1.9189247608543895E-16</v>
      </c>
      <c r="AS4816">
        <f t="shared" si="2519"/>
        <v>0</v>
      </c>
      <c r="AT4816">
        <f t="shared" si="2520"/>
        <v>0</v>
      </c>
    </row>
    <row r="4817" spans="14:46" x14ac:dyDescent="0.25">
      <c r="N4817">
        <f t="shared" si="2521"/>
        <v>4804</v>
      </c>
      <c r="O4817">
        <f t="shared" si="2504"/>
        <v>10061.47407189691</v>
      </c>
      <c r="P4817">
        <f t="shared" si="2505"/>
        <v>9055.3266647072196</v>
      </c>
      <c r="Q4817">
        <f t="shared" si="2506"/>
        <v>1.4636755208226324E-16</v>
      </c>
      <c r="R4817">
        <f t="shared" si="2507"/>
        <v>7.4086322643055616E-9</v>
      </c>
      <c r="S4817">
        <f t="shared" si="2508"/>
        <v>9.7578368054842136E-17</v>
      </c>
      <c r="T4817">
        <f t="shared" si="2489"/>
        <v>-3.4031468879580459E-12</v>
      </c>
      <c r="U4817">
        <f t="shared" si="2509"/>
        <v>-3.4031468879580459E-12</v>
      </c>
      <c r="V4817">
        <f t="shared" si="2510"/>
        <v>-2.2692413189221157E-12</v>
      </c>
      <c r="W4817">
        <f t="shared" si="2511"/>
        <v>-2.2692413189221157E-12</v>
      </c>
      <c r="X4817">
        <f t="shared" si="2490"/>
        <v>1.4826646839631791E-8</v>
      </c>
      <c r="Y4817">
        <f t="shared" si="2491"/>
        <v>1.977301640937765E-8</v>
      </c>
      <c r="Z4817">
        <f t="shared" si="2492"/>
        <v>-2.1800716208615935E-7</v>
      </c>
      <c r="AA4817">
        <f t="shared" si="2493"/>
        <v>-2.2972269757515624E-4</v>
      </c>
      <c r="AB4817">
        <f t="shared" si="2512"/>
        <v>-1.3000510294703059E-11</v>
      </c>
      <c r="AC4817">
        <f t="shared" si="2513"/>
        <v>-1.1544952371735005E-11</v>
      </c>
      <c r="AD4817">
        <f t="shared" si="2494"/>
        <v>1</v>
      </c>
      <c r="AE4817">
        <f t="shared" si="2495"/>
        <v>0</v>
      </c>
      <c r="AF4817">
        <f t="shared" si="2496"/>
        <v>0</v>
      </c>
      <c r="AG4817">
        <f t="shared" si="2497"/>
        <v>-9056.3266647072196</v>
      </c>
      <c r="AH4817">
        <f t="shared" si="2498"/>
        <v>0</v>
      </c>
      <c r="AI4817">
        <f t="shared" si="2499"/>
        <v>1</v>
      </c>
      <c r="AJ4817">
        <f t="shared" si="2500"/>
        <v>-2</v>
      </c>
      <c r="AK4817">
        <f t="shared" si="2501"/>
        <v>1</v>
      </c>
      <c r="AL4817">
        <f t="shared" si="2502"/>
        <v>-1.1476454942178678E-4</v>
      </c>
      <c r="AM4817">
        <f t="shared" si="2514"/>
        <v>0</v>
      </c>
      <c r="AN4817" s="22">
        <f t="shared" si="2503"/>
        <v>1.9359873158265977E-7</v>
      </c>
      <c r="AO4817">
        <f t="shared" si="2515"/>
        <v>-2.1800716208615935E-7</v>
      </c>
      <c r="AP4817">
        <f t="shared" si="2516"/>
        <v>-2.2972269757515622E-4</v>
      </c>
      <c r="AQ4817">
        <f t="shared" si="2517"/>
        <v>-2.1800716208615935E-7</v>
      </c>
      <c r="AR4817">
        <f t="shared" si="2518"/>
        <v>-2.2972269757515622E-4</v>
      </c>
      <c r="AS4817">
        <f t="shared" si="2519"/>
        <v>0</v>
      </c>
      <c r="AT4817">
        <f t="shared" si="2520"/>
        <v>0</v>
      </c>
    </row>
    <row r="4818" spans="14:46" x14ac:dyDescent="0.25">
      <c r="N4818">
        <f t="shared" si="2521"/>
        <v>4805</v>
      </c>
      <c r="O4818">
        <f t="shared" si="2504"/>
        <v>10063.568466999304</v>
      </c>
      <c r="P4818">
        <f t="shared" si="2505"/>
        <v>9057.2116202993748</v>
      </c>
      <c r="Q4818">
        <f t="shared" si="2506"/>
        <v>1.4624574407688408E-16</v>
      </c>
      <c r="R4818">
        <f t="shared" si="2507"/>
        <v>7.4055488672751232E-9</v>
      </c>
      <c r="S4818">
        <f t="shared" si="2508"/>
        <v>9.7497162717922751E-17</v>
      </c>
      <c r="T4818">
        <f t="shared" si="2489"/>
        <v>3.4010221287078068E-12</v>
      </c>
      <c r="U4818">
        <f t="shared" si="2509"/>
        <v>3.4010221287078068E-12</v>
      </c>
      <c r="V4818">
        <f t="shared" si="2510"/>
        <v>2.2678244160200995E-12</v>
      </c>
      <c r="W4818">
        <f t="shared" si="2511"/>
        <v>2.2678244160200995E-12</v>
      </c>
      <c r="X4818">
        <f t="shared" si="2490"/>
        <v>1.4820474188947461E-8</v>
      </c>
      <c r="Y4818">
        <f t="shared" si="2491"/>
        <v>1.9764783615483672E-8</v>
      </c>
      <c r="Z4818">
        <f t="shared" si="2492"/>
        <v>2.1791642974201351E-7</v>
      </c>
      <c r="AA4818">
        <f t="shared" si="2493"/>
        <v>2.2967484819805655E-4</v>
      </c>
      <c r="AB4818">
        <f t="shared" si="2512"/>
        <v>1.2992395120475395E-11</v>
      </c>
      <c r="AC4818">
        <f t="shared" si="2513"/>
        <v>1.1537745785280268E-11</v>
      </c>
      <c r="AD4818">
        <f t="shared" si="2494"/>
        <v>1</v>
      </c>
      <c r="AE4818">
        <f t="shared" si="2495"/>
        <v>0</v>
      </c>
      <c r="AF4818">
        <f t="shared" si="2496"/>
        <v>0</v>
      </c>
      <c r="AG4818">
        <f t="shared" si="2497"/>
        <v>-9058.2116202993748</v>
      </c>
      <c r="AH4818">
        <f t="shared" si="2498"/>
        <v>0</v>
      </c>
      <c r="AI4818">
        <f t="shared" si="2499"/>
        <v>1</v>
      </c>
      <c r="AJ4818">
        <f t="shared" si="2500"/>
        <v>-2</v>
      </c>
      <c r="AK4818">
        <f t="shared" si="2501"/>
        <v>1</v>
      </c>
      <c r="AL4818">
        <f t="shared" si="2502"/>
        <v>1.1474066502014081E-4</v>
      </c>
      <c r="AM4818">
        <f t="shared" si="2514"/>
        <v>0</v>
      </c>
      <c r="AN4818" s="22">
        <f t="shared" si="2503"/>
        <v>-1.9351815777499561E-7</v>
      </c>
      <c r="AO4818">
        <f t="shared" si="2515"/>
        <v>2.1791642974201351E-7</v>
      </c>
      <c r="AP4818">
        <f t="shared" si="2516"/>
        <v>2.296748481980566E-4</v>
      </c>
      <c r="AQ4818">
        <f t="shared" si="2517"/>
        <v>2.1791642974201351E-7</v>
      </c>
      <c r="AR4818">
        <f t="shared" si="2518"/>
        <v>2.296748481980566E-4</v>
      </c>
      <c r="AS4818">
        <f t="shared" si="2519"/>
        <v>0</v>
      </c>
      <c r="AT4818">
        <f t="shared" si="2520"/>
        <v>0</v>
      </c>
    </row>
    <row r="4819" spans="14:46" x14ac:dyDescent="0.25">
      <c r="N4819">
        <f t="shared" si="2521"/>
        <v>4806</v>
      </c>
      <c r="O4819">
        <f t="shared" si="2504"/>
        <v>10065.662862101697</v>
      </c>
      <c r="P4819">
        <f t="shared" si="2505"/>
        <v>9059.0965758915281</v>
      </c>
      <c r="Q4819">
        <f t="shared" si="2506"/>
        <v>3.6895944220680322E-41</v>
      </c>
      <c r="R4819">
        <f t="shared" si="2507"/>
        <v>1.8691036844967141E-33</v>
      </c>
      <c r="S4819">
        <f t="shared" si="2508"/>
        <v>2.4597296147120215E-41</v>
      </c>
      <c r="T4819">
        <f t="shared" si="2489"/>
        <v>-3.4158336930052118E-24</v>
      </c>
      <c r="U4819">
        <f t="shared" si="2509"/>
        <v>-3.4158336930052118E-24</v>
      </c>
      <c r="V4819">
        <f t="shared" si="2510"/>
        <v>-2.2777007671720297E-24</v>
      </c>
      <c r="W4819">
        <f t="shared" si="2511"/>
        <v>-2.2777007671720297E-24</v>
      </c>
      <c r="X4819">
        <f t="shared" si="2490"/>
        <v>3.7405734216890702E-33</v>
      </c>
      <c r="Y4819">
        <f t="shared" si="2491"/>
        <v>4.9884787831978903E-33</v>
      </c>
      <c r="Z4819">
        <f t="shared" si="2492"/>
        <v>1.0945552068975137E-19</v>
      </c>
      <c r="AA4819">
        <f t="shared" si="2493"/>
        <v>1.1538555215280333E-16</v>
      </c>
      <c r="AB4819">
        <f t="shared" si="2512"/>
        <v>0</v>
      </c>
      <c r="AC4819">
        <f t="shared" si="2513"/>
        <v>0</v>
      </c>
      <c r="AD4819">
        <f t="shared" si="2494"/>
        <v>1</v>
      </c>
      <c r="AE4819">
        <f t="shared" si="2495"/>
        <v>0</v>
      </c>
      <c r="AF4819">
        <f t="shared" si="2496"/>
        <v>0</v>
      </c>
      <c r="AG4819">
        <f t="shared" si="2497"/>
        <v>-9060.0965758915281</v>
      </c>
      <c r="AH4819">
        <f t="shared" si="2498"/>
        <v>0</v>
      </c>
      <c r="AI4819">
        <f t="shared" si="2499"/>
        <v>1</v>
      </c>
      <c r="AJ4819">
        <f t="shared" si="2500"/>
        <v>-2</v>
      </c>
      <c r="AK4819">
        <f t="shared" si="2501"/>
        <v>1</v>
      </c>
      <c r="AL4819">
        <f t="shared" si="2502"/>
        <v>5.7644175723626409E-17</v>
      </c>
      <c r="AM4819">
        <f t="shared" si="2514"/>
        <v>0</v>
      </c>
      <c r="AN4819" s="22">
        <f t="shared" si="2503"/>
        <v>-9.7200705550544117E-20</v>
      </c>
      <c r="AO4819">
        <f t="shared" si="2515"/>
        <v>1.0945552068975137E-19</v>
      </c>
      <c r="AP4819">
        <f t="shared" si="2516"/>
        <v>1.1538555215280336E-16</v>
      </c>
      <c r="AQ4819">
        <f t="shared" si="2517"/>
        <v>1.0945552068975137E-19</v>
      </c>
      <c r="AR4819">
        <f t="shared" si="2518"/>
        <v>1.1538555215280336E-16</v>
      </c>
      <c r="AS4819">
        <f t="shared" si="2519"/>
        <v>0</v>
      </c>
      <c r="AT4819">
        <f t="shared" si="2520"/>
        <v>0</v>
      </c>
    </row>
    <row r="4820" spans="14:46" x14ac:dyDescent="0.25">
      <c r="N4820">
        <f t="shared" si="2521"/>
        <v>4807</v>
      </c>
      <c r="O4820">
        <f t="shared" si="2504"/>
        <v>10067.75725720409</v>
      </c>
      <c r="P4820">
        <f t="shared" si="2505"/>
        <v>9060.9815314836815</v>
      </c>
      <c r="Q4820">
        <f t="shared" si="2506"/>
        <v>1.4600250796486683E-16</v>
      </c>
      <c r="R4820">
        <f t="shared" si="2507"/>
        <v>7.3993878451975872E-9</v>
      </c>
      <c r="S4820">
        <f t="shared" si="2508"/>
        <v>9.7335005309911212E-17</v>
      </c>
      <c r="T4820">
        <f t="shared" si="2489"/>
        <v>-3.3967779136330565E-12</v>
      </c>
      <c r="U4820">
        <f t="shared" si="2509"/>
        <v>-3.3967779136330565E-12</v>
      </c>
      <c r="V4820">
        <f t="shared" si="2510"/>
        <v>-2.2649941470705645E-12</v>
      </c>
      <c r="W4820">
        <f t="shared" si="2511"/>
        <v>-2.2649941470705645E-12</v>
      </c>
      <c r="X4820">
        <f t="shared" si="2490"/>
        <v>1.4808140446160688E-8</v>
      </c>
      <c r="Y4820">
        <f t="shared" si="2491"/>
        <v>1.9748333445609018E-8</v>
      </c>
      <c r="Z4820">
        <f t="shared" si="2492"/>
        <v>-2.1773513490015575E-7</v>
      </c>
      <c r="AA4820">
        <f t="shared" si="2493"/>
        <v>-2.2957920921926048E-4</v>
      </c>
      <c r="AB4820">
        <f t="shared" si="2512"/>
        <v>-1.2976185023387397E-11</v>
      </c>
      <c r="AC4820">
        <f t="shared" si="2513"/>
        <v>-1.1523350596363282E-11</v>
      </c>
      <c r="AD4820">
        <f t="shared" si="2494"/>
        <v>1</v>
      </c>
      <c r="AE4820">
        <f t="shared" si="2495"/>
        <v>0</v>
      </c>
      <c r="AF4820">
        <f t="shared" si="2496"/>
        <v>0</v>
      </c>
      <c r="AG4820">
        <f t="shared" si="2497"/>
        <v>-9061.9815314836815</v>
      </c>
      <c r="AH4820">
        <f t="shared" si="2498"/>
        <v>0</v>
      </c>
      <c r="AI4820">
        <f t="shared" si="2499"/>
        <v>1</v>
      </c>
      <c r="AJ4820">
        <f t="shared" si="2500"/>
        <v>-2</v>
      </c>
      <c r="AK4820">
        <f t="shared" si="2501"/>
        <v>1</v>
      </c>
      <c r="AL4820">
        <f t="shared" si="2502"/>
        <v>-1.1469292602913531E-4</v>
      </c>
      <c r="AM4820">
        <f t="shared" si="2514"/>
        <v>0</v>
      </c>
      <c r="AN4820" s="22">
        <f t="shared" si="2503"/>
        <v>1.9335716098983087E-7</v>
      </c>
      <c r="AO4820">
        <f t="shared" si="2515"/>
        <v>-2.1773513490015575E-7</v>
      </c>
      <c r="AP4820">
        <f t="shared" si="2516"/>
        <v>-2.2957920921926045E-4</v>
      </c>
      <c r="AQ4820">
        <f t="shared" si="2517"/>
        <v>-2.1773513490015575E-7</v>
      </c>
      <c r="AR4820">
        <f t="shared" si="2518"/>
        <v>-2.2957920921926045E-4</v>
      </c>
      <c r="AS4820">
        <f t="shared" si="2519"/>
        <v>0</v>
      </c>
      <c r="AT4820">
        <f t="shared" si="2520"/>
        <v>0</v>
      </c>
    </row>
    <row r="4821" spans="14:46" x14ac:dyDescent="0.25">
      <c r="N4821">
        <f t="shared" si="2521"/>
        <v>4808</v>
      </c>
      <c r="O4821">
        <f t="shared" si="2504"/>
        <v>10069.851652306485</v>
      </c>
      <c r="P4821">
        <f t="shared" si="2505"/>
        <v>9062.8664870758366</v>
      </c>
      <c r="Q4821">
        <f t="shared" si="2506"/>
        <v>1.4588107954186419E-16</v>
      </c>
      <c r="R4821">
        <f t="shared" si="2507"/>
        <v>7.3963102169273026E-9</v>
      </c>
      <c r="S4821">
        <f t="shared" si="2508"/>
        <v>9.725405302790944E-17</v>
      </c>
      <c r="T4821">
        <f t="shared" si="2489"/>
        <v>3.3946584541422244E-12</v>
      </c>
      <c r="U4821">
        <f t="shared" si="2509"/>
        <v>3.3946584541422244E-12</v>
      </c>
      <c r="V4821">
        <f t="shared" si="2510"/>
        <v>2.2635807785778045E-12</v>
      </c>
      <c r="W4821">
        <f t="shared" si="2511"/>
        <v>2.2635807785778045E-12</v>
      </c>
      <c r="X4821">
        <f t="shared" si="2490"/>
        <v>1.4801979347601717E-8</v>
      </c>
      <c r="Y4821">
        <f t="shared" si="2491"/>
        <v>1.9740116061015136E-8</v>
      </c>
      <c r="Z4821">
        <f t="shared" si="2492"/>
        <v>2.1764457230792641E-7</v>
      </c>
      <c r="AA4821">
        <f t="shared" si="2493"/>
        <v>2.295314195923322E-4</v>
      </c>
      <c r="AB4821">
        <f t="shared" si="2512"/>
        <v>1.2968090086490897E-11</v>
      </c>
      <c r="AC4821">
        <f t="shared" si="2513"/>
        <v>1.1516161981436376E-11</v>
      </c>
      <c r="AD4821">
        <f t="shared" si="2494"/>
        <v>1</v>
      </c>
      <c r="AE4821">
        <f t="shared" si="2495"/>
        <v>0</v>
      </c>
      <c r="AF4821">
        <f t="shared" si="2496"/>
        <v>0</v>
      </c>
      <c r="AG4821">
        <f t="shared" si="2497"/>
        <v>-9063.8664870758366</v>
      </c>
      <c r="AH4821">
        <f t="shared" si="2498"/>
        <v>0</v>
      </c>
      <c r="AI4821">
        <f t="shared" si="2499"/>
        <v>1</v>
      </c>
      <c r="AJ4821">
        <f t="shared" si="2500"/>
        <v>-2</v>
      </c>
      <c r="AK4821">
        <f t="shared" si="2501"/>
        <v>1</v>
      </c>
      <c r="AL4821">
        <f t="shared" si="2502"/>
        <v>1.1466907142720189E-4</v>
      </c>
      <c r="AM4821">
        <f t="shared" si="2514"/>
        <v>0</v>
      </c>
      <c r="AN4821" s="22">
        <f t="shared" si="2503"/>
        <v>-1.9327673792839527E-7</v>
      </c>
      <c r="AO4821">
        <f t="shared" si="2515"/>
        <v>2.1764457230792641E-7</v>
      </c>
      <c r="AP4821">
        <f t="shared" si="2516"/>
        <v>2.2953141959233217E-4</v>
      </c>
      <c r="AQ4821">
        <f t="shared" si="2517"/>
        <v>2.1764457230792641E-7</v>
      </c>
      <c r="AR4821">
        <f t="shared" si="2518"/>
        <v>2.2953141959233217E-4</v>
      </c>
      <c r="AS4821">
        <f t="shared" si="2519"/>
        <v>0</v>
      </c>
      <c r="AT4821">
        <f t="shared" si="2520"/>
        <v>0</v>
      </c>
    </row>
    <row r="4822" spans="14:46" x14ac:dyDescent="0.25">
      <c r="N4822">
        <f t="shared" si="2521"/>
        <v>4809</v>
      </c>
      <c r="O4822">
        <f t="shared" si="2504"/>
        <v>10071.946047408876</v>
      </c>
      <c r="P4822">
        <f t="shared" si="2505"/>
        <v>9064.7514426679882</v>
      </c>
      <c r="Q4822">
        <f t="shared" si="2506"/>
        <v>4.9355434071015578E-40</v>
      </c>
      <c r="R4822">
        <f t="shared" si="2507"/>
        <v>2.5034087251778581E-32</v>
      </c>
      <c r="S4822">
        <f t="shared" si="2508"/>
        <v>3.2903622714010383E-40</v>
      </c>
      <c r="T4822">
        <f t="shared" si="2489"/>
        <v>-1.2485435901669794E-23</v>
      </c>
      <c r="U4822">
        <f t="shared" si="2509"/>
        <v>-1.2485435901669794E-23</v>
      </c>
      <c r="V4822">
        <f t="shared" si="2510"/>
        <v>-8.3253711288343869E-24</v>
      </c>
      <c r="W4822">
        <f t="shared" si="2511"/>
        <v>-8.3253711288343869E-24</v>
      </c>
      <c r="X4822">
        <f t="shared" si="2490"/>
        <v>5.0099844773867769E-32</v>
      </c>
      <c r="Y4822">
        <f t="shared" si="2491"/>
        <v>6.6813814835837692E-32</v>
      </c>
      <c r="Z4822">
        <f t="shared" si="2492"/>
        <v>4.0032788739474309E-19</v>
      </c>
      <c r="AA4822">
        <f t="shared" si="2493"/>
        <v>4.2227987893449352E-16</v>
      </c>
      <c r="AB4822">
        <f t="shared" si="2512"/>
        <v>0</v>
      </c>
      <c r="AC4822">
        <f t="shared" si="2513"/>
        <v>0</v>
      </c>
      <c r="AD4822">
        <f t="shared" si="2494"/>
        <v>1</v>
      </c>
      <c r="AE4822">
        <f t="shared" si="2495"/>
        <v>0</v>
      </c>
      <c r="AF4822">
        <f t="shared" si="2496"/>
        <v>0</v>
      </c>
      <c r="AG4822">
        <f t="shared" si="2497"/>
        <v>-9065.7514426679882</v>
      </c>
      <c r="AH4822">
        <f t="shared" si="2498"/>
        <v>0</v>
      </c>
      <c r="AI4822">
        <f t="shared" si="2499"/>
        <v>1</v>
      </c>
      <c r="AJ4822">
        <f t="shared" si="2500"/>
        <v>-2</v>
      </c>
      <c r="AK4822">
        <f t="shared" si="2501"/>
        <v>1</v>
      </c>
      <c r="AL4822">
        <f t="shared" si="2502"/>
        <v>2.1096218619879583E-16</v>
      </c>
      <c r="AM4822">
        <f t="shared" si="2514"/>
        <v>0</v>
      </c>
      <c r="AN4822" s="22">
        <f t="shared" si="2503"/>
        <v>-3.5550653690185804E-19</v>
      </c>
      <c r="AO4822">
        <f t="shared" si="2515"/>
        <v>4.0032788739474309E-19</v>
      </c>
      <c r="AP4822">
        <f t="shared" si="2516"/>
        <v>4.2227987893449352E-16</v>
      </c>
      <c r="AQ4822">
        <f t="shared" si="2517"/>
        <v>4.0032788739474309E-19</v>
      </c>
      <c r="AR4822">
        <f t="shared" si="2518"/>
        <v>4.2227987893449352E-16</v>
      </c>
      <c r="AS4822">
        <f t="shared" si="2519"/>
        <v>0</v>
      </c>
      <c r="AT4822">
        <f t="shared" si="2520"/>
        <v>0</v>
      </c>
    </row>
    <row r="4823" spans="14:46" x14ac:dyDescent="0.25">
      <c r="N4823">
        <f t="shared" si="2521"/>
        <v>4810</v>
      </c>
      <c r="O4823">
        <f t="shared" si="2504"/>
        <v>10074.04044251127</v>
      </c>
      <c r="P4823">
        <f t="shared" si="2505"/>
        <v>9066.6363982601433</v>
      </c>
      <c r="Q4823">
        <f t="shared" si="2506"/>
        <v>1.456386011739981E-16</v>
      </c>
      <c r="R4823">
        <f t="shared" si="2507"/>
        <v>7.3901607179447911E-9</v>
      </c>
      <c r="S4823">
        <f t="shared" si="2508"/>
        <v>9.7092400782665404E-17</v>
      </c>
      <c r="T4823">
        <f t="shared" si="2489"/>
        <v>-3.3904248220744734E-12</v>
      </c>
      <c r="U4823">
        <f t="shared" si="2509"/>
        <v>-3.3904248220744734E-12</v>
      </c>
      <c r="V4823">
        <f t="shared" si="2510"/>
        <v>-2.2607575674342842E-12</v>
      </c>
      <c r="W4823">
        <f t="shared" si="2511"/>
        <v>-2.2607575674342842E-12</v>
      </c>
      <c r="X4823">
        <f t="shared" si="2490"/>
        <v>1.4789668680169522E-8</v>
      </c>
      <c r="Y4823">
        <f t="shared" si="2491"/>
        <v>1.9723696671192326E-8</v>
      </c>
      <c r="Z4823">
        <f t="shared" si="2492"/>
        <v>-2.1746361654592044E-7</v>
      </c>
      <c r="AA4823">
        <f t="shared" si="2493"/>
        <v>-2.2943590000144552E-4</v>
      </c>
      <c r="AB4823">
        <f t="shared" si="2512"/>
        <v>-1.2951920400968171E-11</v>
      </c>
      <c r="AC4823">
        <f t="shared" si="2513"/>
        <v>-1.1501802679542435E-11</v>
      </c>
      <c r="AD4823">
        <f t="shared" si="2494"/>
        <v>1</v>
      </c>
      <c r="AE4823">
        <f t="shared" si="2495"/>
        <v>0</v>
      </c>
      <c r="AF4823">
        <f t="shared" si="2496"/>
        <v>0</v>
      </c>
      <c r="AG4823">
        <f t="shared" si="2497"/>
        <v>-9067.6363982601433</v>
      </c>
      <c r="AH4823">
        <f t="shared" si="2498"/>
        <v>0</v>
      </c>
      <c r="AI4823">
        <f t="shared" si="2499"/>
        <v>1</v>
      </c>
      <c r="AJ4823">
        <f t="shared" si="2500"/>
        <v>-2</v>
      </c>
      <c r="AK4823">
        <f t="shared" si="2501"/>
        <v>1</v>
      </c>
      <c r="AL4823">
        <f t="shared" si="2502"/>
        <v>-1.1462139197959318E-4</v>
      </c>
      <c r="AM4823">
        <f t="shared" si="2514"/>
        <v>0</v>
      </c>
      <c r="AN4823" s="22">
        <f t="shared" si="2503"/>
        <v>1.9311604225917624E-7</v>
      </c>
      <c r="AO4823">
        <f t="shared" si="2515"/>
        <v>-2.1746361654592044E-7</v>
      </c>
      <c r="AP4823">
        <f t="shared" si="2516"/>
        <v>-2.2943590000144552E-4</v>
      </c>
      <c r="AQ4823">
        <f t="shared" si="2517"/>
        <v>-2.1746361654592044E-7</v>
      </c>
      <c r="AR4823">
        <f t="shared" si="2518"/>
        <v>-2.2943590000144552E-4</v>
      </c>
      <c r="AS4823">
        <f t="shared" si="2519"/>
        <v>0</v>
      </c>
      <c r="AT4823">
        <f t="shared" si="2520"/>
        <v>0</v>
      </c>
    </row>
    <row r="4824" spans="14:46" x14ac:dyDescent="0.25">
      <c r="N4824">
        <f t="shared" si="2521"/>
        <v>4811</v>
      </c>
      <c r="O4824">
        <f t="shared" si="2504"/>
        <v>10076.134837613663</v>
      </c>
      <c r="P4824">
        <f t="shared" si="2505"/>
        <v>9068.5213538522967</v>
      </c>
      <c r="Q4824">
        <f t="shared" si="2506"/>
        <v>1.455175509145097E-16</v>
      </c>
      <c r="R4824">
        <f t="shared" si="2507"/>
        <v>7.3870888440376966E-9</v>
      </c>
      <c r="S4824">
        <f t="shared" si="2508"/>
        <v>9.7011700609673147E-17</v>
      </c>
      <c r="T4824">
        <f t="shared" si="2489"/>
        <v>3.3883106458365509E-12</v>
      </c>
      <c r="U4824">
        <f t="shared" si="2509"/>
        <v>3.3883106458365509E-12</v>
      </c>
      <c r="V4824">
        <f t="shared" si="2510"/>
        <v>2.2593477223418292E-12</v>
      </c>
      <c r="W4824">
        <f t="shared" si="2511"/>
        <v>2.2593477223418292E-12</v>
      </c>
      <c r="X4824">
        <f t="shared" si="2490"/>
        <v>1.4783519104896465E-8</v>
      </c>
      <c r="Y4824">
        <f t="shared" si="2491"/>
        <v>1.9715494657425807E-8</v>
      </c>
      <c r="Z4824">
        <f t="shared" si="2492"/>
        <v>2.1737322328218996E-7</v>
      </c>
      <c r="AA4824">
        <f t="shared" si="2493"/>
        <v>2.2938817001260181E-4</v>
      </c>
      <c r="AB4824">
        <f t="shared" si="2512"/>
        <v>1.294384563835824E-11</v>
      </c>
      <c r="AC4824">
        <f t="shared" si="2513"/>
        <v>1.149463198015733E-11</v>
      </c>
      <c r="AD4824">
        <f t="shared" si="2494"/>
        <v>1</v>
      </c>
      <c r="AE4824">
        <f t="shared" si="2495"/>
        <v>0</v>
      </c>
      <c r="AF4824">
        <f t="shared" si="2496"/>
        <v>0</v>
      </c>
      <c r="AG4824">
        <f t="shared" si="2497"/>
        <v>-9069.5213538522967</v>
      </c>
      <c r="AH4824">
        <f t="shared" si="2498"/>
        <v>0</v>
      </c>
      <c r="AI4824">
        <f t="shared" si="2499"/>
        <v>1</v>
      </c>
      <c r="AJ4824">
        <f t="shared" si="2500"/>
        <v>-2</v>
      </c>
      <c r="AK4824">
        <f t="shared" si="2501"/>
        <v>1</v>
      </c>
      <c r="AL4824">
        <f t="shared" si="2502"/>
        <v>1.1459756712151694E-4</v>
      </c>
      <c r="AM4824">
        <f t="shared" si="2514"/>
        <v>0</v>
      </c>
      <c r="AN4824" s="22">
        <f t="shared" si="2503"/>
        <v>-1.9303576956795806E-7</v>
      </c>
      <c r="AO4824">
        <f t="shared" si="2515"/>
        <v>2.1737322328218996E-7</v>
      </c>
      <c r="AP4824">
        <f t="shared" si="2516"/>
        <v>2.2938817001260184E-4</v>
      </c>
      <c r="AQ4824">
        <f t="shared" si="2517"/>
        <v>2.1737322328218996E-7</v>
      </c>
      <c r="AR4824">
        <f t="shared" si="2518"/>
        <v>2.2938817001260184E-4</v>
      </c>
      <c r="AS4824">
        <f t="shared" si="2519"/>
        <v>0</v>
      </c>
      <c r="AT4824">
        <f t="shared" si="2520"/>
        <v>0</v>
      </c>
    </row>
    <row r="4825" spans="14:46" x14ac:dyDescent="0.25">
      <c r="N4825">
        <f t="shared" si="2521"/>
        <v>4812</v>
      </c>
      <c r="O4825">
        <f t="shared" si="2504"/>
        <v>10078.229232716056</v>
      </c>
      <c r="P4825">
        <f t="shared" si="2505"/>
        <v>9070.40630944445</v>
      </c>
      <c r="Q4825">
        <f t="shared" si="2506"/>
        <v>1.6876939284861723E-40</v>
      </c>
      <c r="R4825">
        <f t="shared" si="2507"/>
        <v>8.571013062065515E-33</v>
      </c>
      <c r="S4825">
        <f t="shared" si="2508"/>
        <v>1.125129285657448E-40</v>
      </c>
      <c r="T4825">
        <f t="shared" si="2489"/>
        <v>-7.2964574259463513E-24</v>
      </c>
      <c r="U4825">
        <f t="shared" si="2509"/>
        <v>-7.2964574259463513E-24</v>
      </c>
      <c r="V4825">
        <f t="shared" si="2510"/>
        <v>-4.8653253704825494E-24</v>
      </c>
      <c r="W4825">
        <f t="shared" si="2511"/>
        <v>-4.8653253704825494E-24</v>
      </c>
      <c r="X4825">
        <f t="shared" si="2490"/>
        <v>1.7152862431719252E-32</v>
      </c>
      <c r="Y4825">
        <f t="shared" si="2491"/>
        <v>2.2875280946250886E-32</v>
      </c>
      <c r="Z4825">
        <f t="shared" si="2492"/>
        <v>2.3409665109362679E-19</v>
      </c>
      <c r="AA4825">
        <f t="shared" si="2493"/>
        <v>2.470872626709597E-16</v>
      </c>
      <c r="AB4825">
        <f t="shared" si="2512"/>
        <v>0</v>
      </c>
      <c r="AC4825">
        <f t="shared" si="2513"/>
        <v>0</v>
      </c>
      <c r="AD4825">
        <f t="shared" si="2494"/>
        <v>1</v>
      </c>
      <c r="AE4825">
        <f t="shared" si="2495"/>
        <v>0</v>
      </c>
      <c r="AF4825">
        <f t="shared" si="2496"/>
        <v>0</v>
      </c>
      <c r="AG4825">
        <f t="shared" si="2497"/>
        <v>-9071.40630944445</v>
      </c>
      <c r="AH4825">
        <f t="shared" si="2498"/>
        <v>0</v>
      </c>
      <c r="AI4825">
        <f t="shared" si="2499"/>
        <v>1</v>
      </c>
      <c r="AJ4825">
        <f t="shared" si="2500"/>
        <v>-2</v>
      </c>
      <c r="AK4825">
        <f t="shared" si="2501"/>
        <v>1</v>
      </c>
      <c r="AL4825">
        <f t="shared" si="2502"/>
        <v>1.2343968792765254E-16</v>
      </c>
      <c r="AM4825">
        <f t="shared" si="2514"/>
        <v>0</v>
      </c>
      <c r="AN4825" s="22">
        <f t="shared" si="2503"/>
        <v>-2.0788681565457669E-19</v>
      </c>
      <c r="AO4825">
        <f t="shared" si="2515"/>
        <v>2.3409665109362679E-19</v>
      </c>
      <c r="AP4825">
        <f t="shared" si="2516"/>
        <v>2.4708726267095966E-16</v>
      </c>
      <c r="AQ4825">
        <f t="shared" si="2517"/>
        <v>2.3409665109362679E-19</v>
      </c>
      <c r="AR4825">
        <f t="shared" si="2518"/>
        <v>2.4708726267095966E-16</v>
      </c>
      <c r="AS4825">
        <f t="shared" si="2519"/>
        <v>0</v>
      </c>
      <c r="AT4825">
        <f t="shared" si="2520"/>
        <v>0</v>
      </c>
    </row>
    <row r="4826" spans="14:46" x14ac:dyDescent="0.25">
      <c r="N4826">
        <f t="shared" si="2521"/>
        <v>4813</v>
      </c>
      <c r="O4826">
        <f t="shared" si="2504"/>
        <v>10080.32362781845</v>
      </c>
      <c r="P4826">
        <f t="shared" si="2505"/>
        <v>9072.2912650366052</v>
      </c>
      <c r="Q4826">
        <f t="shared" si="2506"/>
        <v>1.4527582746017838E-16</v>
      </c>
      <c r="R4826">
        <f t="shared" si="2507"/>
        <v>7.3809508394477381E-9</v>
      </c>
      <c r="S4826">
        <f t="shared" si="2508"/>
        <v>9.6850551640118931E-17</v>
      </c>
      <c r="T4826">
        <f t="shared" si="2489"/>
        <v>-3.3840875638031635E-12</v>
      </c>
      <c r="U4826">
        <f t="shared" si="2509"/>
        <v>-3.3840875638031635E-12</v>
      </c>
      <c r="V4826">
        <f t="shared" si="2510"/>
        <v>-2.2565315470133444E-12</v>
      </c>
      <c r="W4826">
        <f t="shared" si="2511"/>
        <v>-2.2565315470133444E-12</v>
      </c>
      <c r="X4826">
        <f t="shared" si="2490"/>
        <v>1.4771231455323096E-8</v>
      </c>
      <c r="Y4826">
        <f t="shared" si="2491"/>
        <v>1.9699105970953623E-8</v>
      </c>
      <c r="Z4826">
        <f t="shared" si="2492"/>
        <v>-2.1719260575520571E-7</v>
      </c>
      <c r="AA4826">
        <f t="shared" si="2493"/>
        <v>-2.2929276958645351E-4</v>
      </c>
      <c r="AB4826">
        <f t="shared" si="2512"/>
        <v>-1.2927716238547343E-11</v>
      </c>
      <c r="AC4826">
        <f t="shared" si="2513"/>
        <v>-1.1480308453523732E-11</v>
      </c>
      <c r="AD4826">
        <f t="shared" si="2494"/>
        <v>1</v>
      </c>
      <c r="AE4826">
        <f t="shared" si="2495"/>
        <v>0</v>
      </c>
      <c r="AF4826">
        <f t="shared" si="2496"/>
        <v>0</v>
      </c>
      <c r="AG4826">
        <f t="shared" si="2497"/>
        <v>-9073.2912650366052</v>
      </c>
      <c r="AH4826">
        <f t="shared" si="2498"/>
        <v>0</v>
      </c>
      <c r="AI4826">
        <f t="shared" si="2499"/>
        <v>1</v>
      </c>
      <c r="AJ4826">
        <f t="shared" si="2500"/>
        <v>-2</v>
      </c>
      <c r="AK4826">
        <f t="shared" si="2501"/>
        <v>1</v>
      </c>
      <c r="AL4826">
        <f t="shared" si="2502"/>
        <v>-1.1454994710609454E-4</v>
      </c>
      <c r="AM4826">
        <f t="shared" si="2514"/>
        <v>0</v>
      </c>
      <c r="AN4826" s="22">
        <f t="shared" si="2503"/>
        <v>1.9287537426444299E-7</v>
      </c>
      <c r="AO4826">
        <f t="shared" si="2515"/>
        <v>-2.1719260575520571E-7</v>
      </c>
      <c r="AP4826">
        <f t="shared" si="2516"/>
        <v>-2.2929276958645351E-4</v>
      </c>
      <c r="AQ4826">
        <f t="shared" si="2517"/>
        <v>-2.1719260575520571E-7</v>
      </c>
      <c r="AR4826">
        <f t="shared" si="2518"/>
        <v>-2.2929276958645351E-4</v>
      </c>
      <c r="AS4826">
        <f t="shared" si="2519"/>
        <v>0</v>
      </c>
      <c r="AT4826">
        <f t="shared" si="2520"/>
        <v>0</v>
      </c>
    </row>
    <row r="4827" spans="14:46" x14ac:dyDescent="0.25">
      <c r="N4827">
        <f t="shared" si="2521"/>
        <v>4814</v>
      </c>
      <c r="O4827">
        <f t="shared" si="2504"/>
        <v>10082.418022920843</v>
      </c>
      <c r="P4827">
        <f t="shared" si="2505"/>
        <v>9074.1762206287585</v>
      </c>
      <c r="Q4827">
        <f t="shared" si="2506"/>
        <v>1.4515515395213502E-16</v>
      </c>
      <c r="R4827">
        <f t="shared" si="2507"/>
        <v>7.3778847055827061E-9</v>
      </c>
      <c r="S4827">
        <f t="shared" si="2508"/>
        <v>9.6770102634756695E-17</v>
      </c>
      <c r="T4827">
        <f t="shared" si="2489"/>
        <v>3.3819786543591119E-12</v>
      </c>
      <c r="U4827">
        <f t="shared" si="2509"/>
        <v>3.3819786543591119E-12</v>
      </c>
      <c r="V4827">
        <f t="shared" si="2510"/>
        <v>2.2551252143439019E-12</v>
      </c>
      <c r="W4827">
        <f t="shared" si="2511"/>
        <v>2.2551252143439019E-12</v>
      </c>
      <c r="X4827">
        <f t="shared" si="2490"/>
        <v>1.4765093374648392E-8</v>
      </c>
      <c r="Y4827">
        <f t="shared" si="2491"/>
        <v>1.9690919289744323E-8</v>
      </c>
      <c r="Z4827">
        <f t="shared" si="2492"/>
        <v>2.171023813983311E-7</v>
      </c>
      <c r="AA4827">
        <f t="shared" si="2493"/>
        <v>2.2924509912436845E-4</v>
      </c>
      <c r="AB4827">
        <f t="shared" si="2512"/>
        <v>1.29196615874149E-11</v>
      </c>
      <c r="AC4827">
        <f t="shared" si="2513"/>
        <v>1.1473155613903557E-11</v>
      </c>
      <c r="AD4827">
        <f t="shared" si="2494"/>
        <v>1</v>
      </c>
      <c r="AE4827">
        <f t="shared" si="2495"/>
        <v>0</v>
      </c>
      <c r="AF4827">
        <f t="shared" si="2496"/>
        <v>0</v>
      </c>
      <c r="AG4827">
        <f t="shared" si="2497"/>
        <v>-9075.1762206287585</v>
      </c>
      <c r="AH4827">
        <f t="shared" si="2498"/>
        <v>0</v>
      </c>
      <c r="AI4827">
        <f t="shared" si="2499"/>
        <v>1</v>
      </c>
      <c r="AJ4827">
        <f t="shared" si="2500"/>
        <v>-2</v>
      </c>
      <c r="AK4827">
        <f t="shared" si="2501"/>
        <v>1</v>
      </c>
      <c r="AL4827">
        <f t="shared" si="2502"/>
        <v>1.1452615193639972E-4</v>
      </c>
      <c r="AM4827">
        <f t="shared" si="2514"/>
        <v>0</v>
      </c>
      <c r="AN4827" s="22">
        <f t="shared" si="2503"/>
        <v>-1.927952515690071E-7</v>
      </c>
      <c r="AO4827">
        <f t="shared" si="2515"/>
        <v>2.171023813983311E-7</v>
      </c>
      <c r="AP4827">
        <f t="shared" si="2516"/>
        <v>2.2924509912436845E-4</v>
      </c>
      <c r="AQ4827">
        <f t="shared" si="2517"/>
        <v>2.171023813983311E-7</v>
      </c>
      <c r="AR4827">
        <f t="shared" si="2518"/>
        <v>2.2924509912436845E-4</v>
      </c>
      <c r="AS4827">
        <f t="shared" si="2519"/>
        <v>0</v>
      </c>
      <c r="AT4827">
        <f t="shared" si="2520"/>
        <v>0</v>
      </c>
    </row>
    <row r="4828" spans="14:46" x14ac:dyDescent="0.25">
      <c r="N4828">
        <f t="shared" si="2521"/>
        <v>4815</v>
      </c>
      <c r="O4828">
        <f t="shared" si="2504"/>
        <v>10084.512418023236</v>
      </c>
      <c r="P4828">
        <f t="shared" si="2505"/>
        <v>9076.0611762209119</v>
      </c>
      <c r="Q4828">
        <f t="shared" si="2506"/>
        <v>1.4357567817365213E-41</v>
      </c>
      <c r="R4828">
        <f t="shared" si="2507"/>
        <v>7.3006359197867859E-34</v>
      </c>
      <c r="S4828">
        <f t="shared" si="2508"/>
        <v>9.5717118782434752E-42</v>
      </c>
      <c r="T4828">
        <f t="shared" si="2489"/>
        <v>-2.1268399195504336E-24</v>
      </c>
      <c r="U4828">
        <f t="shared" si="2509"/>
        <v>-2.1268399195504336E-24</v>
      </c>
      <c r="V4828">
        <f t="shared" si="2510"/>
        <v>-1.4181905360548932E-24</v>
      </c>
      <c r="W4828">
        <f t="shared" si="2511"/>
        <v>-1.4181905360548932E-24</v>
      </c>
      <c r="X4828">
        <f t="shared" si="2490"/>
        <v>1.461049626204473E-33</v>
      </c>
      <c r="Y4828">
        <f t="shared" si="2491"/>
        <v>1.9484745735144063E-33</v>
      </c>
      <c r="Z4828">
        <f t="shared" si="2492"/>
        <v>6.8279258338278846E-20</v>
      </c>
      <c r="AA4828">
        <f t="shared" si="2493"/>
        <v>7.2113138522678123E-17</v>
      </c>
      <c r="AB4828">
        <f t="shared" si="2512"/>
        <v>0</v>
      </c>
      <c r="AC4828">
        <f t="shared" si="2513"/>
        <v>0</v>
      </c>
      <c r="AD4828">
        <f t="shared" si="2494"/>
        <v>1</v>
      </c>
      <c r="AE4828">
        <f t="shared" si="2495"/>
        <v>0</v>
      </c>
      <c r="AF4828">
        <f t="shared" si="2496"/>
        <v>0</v>
      </c>
      <c r="AG4828">
        <f t="shared" si="2497"/>
        <v>-9077.0611762209119</v>
      </c>
      <c r="AH4828">
        <f t="shared" si="2498"/>
        <v>0</v>
      </c>
      <c r="AI4828">
        <f t="shared" si="2499"/>
        <v>1</v>
      </c>
      <c r="AJ4828">
        <f t="shared" si="2500"/>
        <v>-2</v>
      </c>
      <c r="AK4828">
        <f t="shared" si="2501"/>
        <v>1</v>
      </c>
      <c r="AL4828">
        <f t="shared" si="2502"/>
        <v>3.6026251959650889E-17</v>
      </c>
      <c r="AM4828">
        <f t="shared" si="2514"/>
        <v>0</v>
      </c>
      <c r="AN4828" s="22">
        <f t="shared" si="2503"/>
        <v>-6.0634603376343359E-20</v>
      </c>
      <c r="AO4828">
        <f t="shared" si="2515"/>
        <v>6.8279258338278846E-20</v>
      </c>
      <c r="AP4828">
        <f t="shared" si="2516"/>
        <v>7.2113138522678123E-17</v>
      </c>
      <c r="AQ4828">
        <f t="shared" si="2517"/>
        <v>6.8279258338278846E-20</v>
      </c>
      <c r="AR4828">
        <f t="shared" si="2518"/>
        <v>7.2113138522678123E-17</v>
      </c>
      <c r="AS4828">
        <f t="shared" si="2519"/>
        <v>0</v>
      </c>
      <c r="AT4828">
        <f t="shared" si="2520"/>
        <v>0</v>
      </c>
    </row>
    <row r="4829" spans="14:46" x14ac:dyDescent="0.25">
      <c r="N4829">
        <f t="shared" si="2521"/>
        <v>4816</v>
      </c>
      <c r="O4829">
        <f t="shared" si="2504"/>
        <v>10086.606813125629</v>
      </c>
      <c r="P4829">
        <f t="shared" si="2505"/>
        <v>9077.946131813067</v>
      </c>
      <c r="Q4829">
        <f t="shared" si="2506"/>
        <v>1.4491418259274582E-16</v>
      </c>
      <c r="R4829">
        <f t="shared" si="2507"/>
        <v>7.3717581667566737E-9</v>
      </c>
      <c r="S4829">
        <f t="shared" si="2508"/>
        <v>9.6609455061830529E-17</v>
      </c>
      <c r="T4829">
        <f t="shared" si="2489"/>
        <v>-3.3777660895177518E-12</v>
      </c>
      <c r="U4829">
        <f t="shared" si="2509"/>
        <v>-3.3777660895177518E-12</v>
      </c>
      <c r="V4829">
        <f t="shared" si="2510"/>
        <v>-2.252316052926382E-12</v>
      </c>
      <c r="W4829">
        <f t="shared" si="2511"/>
        <v>-2.252316052926382E-12</v>
      </c>
      <c r="X4829">
        <f t="shared" si="2490"/>
        <v>1.475282868558611E-8</v>
      </c>
      <c r="Y4829">
        <f t="shared" si="2491"/>
        <v>1.9674561230119057E-8</v>
      </c>
      <c r="Z4829">
        <f t="shared" si="2492"/>
        <v>-2.1692210126394027E-7</v>
      </c>
      <c r="AA4829">
        <f t="shared" si="2493"/>
        <v>-2.2914981764010308E-4</v>
      </c>
      <c r="AB4829">
        <f t="shared" si="2512"/>
        <v>-1.2903572347932429E-11</v>
      </c>
      <c r="AC4829">
        <f t="shared" si="2513"/>
        <v>-1.1458867751185018E-11</v>
      </c>
      <c r="AD4829">
        <f t="shared" si="2494"/>
        <v>1</v>
      </c>
      <c r="AE4829">
        <f t="shared" si="2495"/>
        <v>0</v>
      </c>
      <c r="AF4829">
        <f t="shared" si="2496"/>
        <v>0</v>
      </c>
      <c r="AG4829">
        <f t="shared" si="2497"/>
        <v>-9078.946131813067</v>
      </c>
      <c r="AH4829">
        <f t="shared" si="2498"/>
        <v>0</v>
      </c>
      <c r="AI4829">
        <f t="shared" si="2499"/>
        <v>1</v>
      </c>
      <c r="AJ4829">
        <f t="shared" si="2500"/>
        <v>-2</v>
      </c>
      <c r="AK4829">
        <f t="shared" si="2501"/>
        <v>1</v>
      </c>
      <c r="AL4829">
        <f t="shared" si="2502"/>
        <v>-1.1447859124210998E-4</v>
      </c>
      <c r="AM4829">
        <f t="shared" si="2514"/>
        <v>0</v>
      </c>
      <c r="AN4829" s="22">
        <f t="shared" si="2503"/>
        <v>1.9263515588308721E-7</v>
      </c>
      <c r="AO4829">
        <f t="shared" si="2515"/>
        <v>-2.1692210126394027E-7</v>
      </c>
      <c r="AP4829">
        <f t="shared" si="2516"/>
        <v>-2.2914981764010305E-4</v>
      </c>
      <c r="AQ4829">
        <f t="shared" si="2517"/>
        <v>-2.1692210126394027E-7</v>
      </c>
      <c r="AR4829">
        <f t="shared" si="2518"/>
        <v>-2.2914981764010305E-4</v>
      </c>
      <c r="AS4829">
        <f t="shared" si="2519"/>
        <v>0</v>
      </c>
      <c r="AT4829">
        <f t="shared" si="2520"/>
        <v>0</v>
      </c>
    </row>
    <row r="4830" spans="14:46" x14ac:dyDescent="0.25">
      <c r="N4830">
        <f t="shared" si="2521"/>
        <v>4817</v>
      </c>
      <c r="O4830">
        <f t="shared" si="2504"/>
        <v>10088.701208228022</v>
      </c>
      <c r="P4830">
        <f t="shared" si="2505"/>
        <v>9079.8310874052204</v>
      </c>
      <c r="Q4830">
        <f t="shared" si="2506"/>
        <v>1.4479388442931374E-16</v>
      </c>
      <c r="R4830">
        <f t="shared" si="2507"/>
        <v>7.3686977586107071E-9</v>
      </c>
      <c r="S4830">
        <f t="shared" si="2508"/>
        <v>9.6529256286209133E-17</v>
      </c>
      <c r="T4830">
        <f t="shared" si="2489"/>
        <v>3.3756624304912885E-12</v>
      </c>
      <c r="U4830">
        <f t="shared" si="2509"/>
        <v>3.3756624304912885E-12</v>
      </c>
      <c r="V4830">
        <f t="shared" si="2510"/>
        <v>2.2509132217578523E-12</v>
      </c>
      <c r="W4830">
        <f t="shared" si="2511"/>
        <v>2.2509132217578523E-12</v>
      </c>
      <c r="X4830">
        <f t="shared" si="2490"/>
        <v>1.4746702070818563E-8</v>
      </c>
      <c r="Y4830">
        <f t="shared" si="2491"/>
        <v>1.966638984319203E-8</v>
      </c>
      <c r="Z4830">
        <f t="shared" si="2492"/>
        <v>2.1683204539290764E-7</v>
      </c>
      <c r="AA4830">
        <f t="shared" si="2493"/>
        <v>2.2910220659300655E-4</v>
      </c>
      <c r="AB4830">
        <f t="shared" si="2512"/>
        <v>1.2895537745702918E-11</v>
      </c>
      <c r="AC4830">
        <f t="shared" si="2513"/>
        <v>1.1451732715761154E-11</v>
      </c>
      <c r="AD4830">
        <f t="shared" si="2494"/>
        <v>1</v>
      </c>
      <c r="AE4830">
        <f t="shared" si="2495"/>
        <v>0</v>
      </c>
      <c r="AF4830">
        <f t="shared" si="2496"/>
        <v>0</v>
      </c>
      <c r="AG4830">
        <f t="shared" si="2497"/>
        <v>-9080.8310874052204</v>
      </c>
      <c r="AH4830">
        <f t="shared" si="2498"/>
        <v>0</v>
      </c>
      <c r="AI4830">
        <f t="shared" si="2499"/>
        <v>1</v>
      </c>
      <c r="AJ4830">
        <f t="shared" si="2500"/>
        <v>-2</v>
      </c>
      <c r="AK4830">
        <f t="shared" si="2501"/>
        <v>1</v>
      </c>
      <c r="AL4830">
        <f t="shared" si="2502"/>
        <v>1.1445482570509849E-4</v>
      </c>
      <c r="AM4830">
        <f t="shared" si="2514"/>
        <v>0</v>
      </c>
      <c r="AN4830" s="22">
        <f t="shared" si="2503"/>
        <v>-1.9255518280955702E-7</v>
      </c>
      <c r="AO4830">
        <f t="shared" si="2515"/>
        <v>2.1683204539290764E-7</v>
      </c>
      <c r="AP4830">
        <f t="shared" si="2516"/>
        <v>2.2910220659300655E-4</v>
      </c>
      <c r="AQ4830">
        <f t="shared" si="2517"/>
        <v>2.1683204539290764E-7</v>
      </c>
      <c r="AR4830">
        <f t="shared" si="2518"/>
        <v>2.2910220659300655E-4</v>
      </c>
      <c r="AS4830">
        <f t="shared" si="2519"/>
        <v>0</v>
      </c>
      <c r="AT4830">
        <f t="shared" si="2520"/>
        <v>0</v>
      </c>
    </row>
    <row r="4831" spans="14:46" x14ac:dyDescent="0.25">
      <c r="N4831">
        <f t="shared" si="2521"/>
        <v>4818</v>
      </c>
      <c r="O4831">
        <f t="shared" si="2504"/>
        <v>10090.795603330416</v>
      </c>
      <c r="P4831">
        <f t="shared" si="2505"/>
        <v>9081.7160429973756</v>
      </c>
      <c r="Q4831">
        <f t="shared" si="2506"/>
        <v>2.9051554270817658E-41</v>
      </c>
      <c r="R4831">
        <f t="shared" si="2507"/>
        <v>1.479074995723526E-33</v>
      </c>
      <c r="S4831">
        <f t="shared" si="2508"/>
        <v>1.9367702847211775E-41</v>
      </c>
      <c r="T4831">
        <f t="shared" si="2489"/>
        <v>3.0234888838703544E-24</v>
      </c>
      <c r="U4831">
        <f t="shared" si="2509"/>
        <v>3.0234888838703544E-24</v>
      </c>
      <c r="V4831">
        <f t="shared" si="2510"/>
        <v>2.0160815688519694E-24</v>
      </c>
      <c r="W4831">
        <f t="shared" si="2511"/>
        <v>2.0160815688519694E-24</v>
      </c>
      <c r="X4831">
        <f t="shared" si="2490"/>
        <v>2.9600176530284194E-33</v>
      </c>
      <c r="Y4831">
        <f t="shared" si="2491"/>
        <v>3.9475170989270627E-33</v>
      </c>
      <c r="Z4831">
        <f t="shared" si="2492"/>
        <v>-9.71254498064202E-20</v>
      </c>
      <c r="AA4831">
        <f t="shared" si="2493"/>
        <v>-1.0264290199520811E-16</v>
      </c>
      <c r="AB4831">
        <f t="shared" si="2512"/>
        <v>0</v>
      </c>
      <c r="AC4831">
        <f t="shared" si="2513"/>
        <v>0</v>
      </c>
      <c r="AD4831">
        <f t="shared" si="2494"/>
        <v>1</v>
      </c>
      <c r="AE4831">
        <f t="shared" si="2495"/>
        <v>0</v>
      </c>
      <c r="AF4831">
        <f t="shared" si="2496"/>
        <v>0</v>
      </c>
      <c r="AG4831">
        <f t="shared" si="2497"/>
        <v>-9082.7160429973756</v>
      </c>
      <c r="AH4831">
        <f t="shared" si="2498"/>
        <v>0</v>
      </c>
      <c r="AI4831">
        <f t="shared" si="2499"/>
        <v>1</v>
      </c>
      <c r="AJ4831">
        <f t="shared" si="2500"/>
        <v>-2</v>
      </c>
      <c r="AK4831">
        <f t="shared" si="2501"/>
        <v>1</v>
      </c>
      <c r="AL4831">
        <f t="shared" si="2502"/>
        <v>-5.1278325433048162E-17</v>
      </c>
      <c r="AM4831">
        <f t="shared" si="2514"/>
        <v>0</v>
      </c>
      <c r="AN4831" s="22">
        <f t="shared" si="2503"/>
        <v>8.6251129111787502E-20</v>
      </c>
      <c r="AO4831">
        <f t="shared" si="2515"/>
        <v>-9.71254498064202E-20</v>
      </c>
      <c r="AP4831">
        <f t="shared" si="2516"/>
        <v>-1.0264290199520811E-16</v>
      </c>
      <c r="AQ4831">
        <f t="shared" si="2517"/>
        <v>-9.71254498064202E-20</v>
      </c>
      <c r="AR4831">
        <f t="shared" si="2518"/>
        <v>-1.0264290199520811E-16</v>
      </c>
      <c r="AS4831">
        <f t="shared" si="2519"/>
        <v>0</v>
      </c>
      <c r="AT4831">
        <f t="shared" si="2520"/>
        <v>0</v>
      </c>
    </row>
    <row r="4832" spans="14:46" x14ac:dyDescent="0.25">
      <c r="N4832">
        <f t="shared" si="2521"/>
        <v>4819</v>
      </c>
      <c r="O4832">
        <f t="shared" si="2504"/>
        <v>10092.889998432809</v>
      </c>
      <c r="P4832">
        <f t="shared" si="2505"/>
        <v>9083.6009985895289</v>
      </c>
      <c r="Q4832">
        <f t="shared" si="2506"/>
        <v>1.4455366235854468E-16</v>
      </c>
      <c r="R4832">
        <f t="shared" si="2507"/>
        <v>7.3625826570090649E-9</v>
      </c>
      <c r="S4832">
        <f t="shared" si="2508"/>
        <v>9.6369108239029796E-17</v>
      </c>
      <c r="T4832">
        <f t="shared" si="2489"/>
        <v>-3.3714603501222067E-12</v>
      </c>
      <c r="U4832">
        <f t="shared" si="2509"/>
        <v>-3.3714603501222067E-12</v>
      </c>
      <c r="V4832">
        <f t="shared" si="2510"/>
        <v>-2.2481110524289896E-12</v>
      </c>
      <c r="W4832">
        <f t="shared" si="2511"/>
        <v>-2.2481110524289896E-12</v>
      </c>
      <c r="X4832">
        <f t="shared" si="2490"/>
        <v>1.4734460285098142E-8</v>
      </c>
      <c r="Y4832">
        <f t="shared" si="2491"/>
        <v>1.9650062334148132E-8</v>
      </c>
      <c r="Z4832">
        <f t="shared" si="2492"/>
        <v>-2.166521018113034E-7</v>
      </c>
      <c r="AA4832">
        <f t="shared" si="2493"/>
        <v>-2.2900704382832434E-4</v>
      </c>
      <c r="AB4832">
        <f t="shared" si="2512"/>
        <v>-1.2879488541633448E-11</v>
      </c>
      <c r="AC4832">
        <f t="shared" si="2513"/>
        <v>-1.1437480406027984E-11</v>
      </c>
      <c r="AD4832">
        <f t="shared" si="2494"/>
        <v>1</v>
      </c>
      <c r="AE4832">
        <f t="shared" si="2495"/>
        <v>0</v>
      </c>
      <c r="AF4832">
        <f t="shared" si="2496"/>
        <v>0</v>
      </c>
      <c r="AG4832">
        <f t="shared" si="2497"/>
        <v>-9084.6009985895289</v>
      </c>
      <c r="AH4832">
        <f t="shared" si="2498"/>
        <v>0</v>
      </c>
      <c r="AI4832">
        <f t="shared" si="2499"/>
        <v>1</v>
      </c>
      <c r="AJ4832">
        <f t="shared" si="2500"/>
        <v>-2</v>
      </c>
      <c r="AK4832">
        <f t="shared" si="2501"/>
        <v>1</v>
      </c>
      <c r="AL4832">
        <f t="shared" si="2502"/>
        <v>-1.1440732422116443E-4</v>
      </c>
      <c r="AM4832">
        <f t="shared" si="2514"/>
        <v>0</v>
      </c>
      <c r="AN4832" s="22">
        <f t="shared" si="2503"/>
        <v>1.9239538599545156E-7</v>
      </c>
      <c r="AO4832">
        <f t="shared" si="2515"/>
        <v>-2.166521018113034E-7</v>
      </c>
      <c r="AP4832">
        <f t="shared" si="2516"/>
        <v>-2.2900704382832431E-4</v>
      </c>
      <c r="AQ4832">
        <f t="shared" si="2517"/>
        <v>-2.166521018113034E-7</v>
      </c>
      <c r="AR4832">
        <f t="shared" si="2518"/>
        <v>-2.2900704382832431E-4</v>
      </c>
      <c r="AS4832">
        <f t="shared" si="2519"/>
        <v>0</v>
      </c>
      <c r="AT4832">
        <f t="shared" si="2520"/>
        <v>0</v>
      </c>
    </row>
    <row r="4833" spans="14:46" x14ac:dyDescent="0.25">
      <c r="N4833">
        <f t="shared" si="2521"/>
        <v>4820</v>
      </c>
      <c r="O4833">
        <f t="shared" si="2504"/>
        <v>10094.984393535202</v>
      </c>
      <c r="P4833">
        <f t="shared" si="2505"/>
        <v>9085.4859541816822</v>
      </c>
      <c r="Q4833">
        <f t="shared" si="2506"/>
        <v>1.4443373814022835E-16</v>
      </c>
      <c r="R4833">
        <f t="shared" si="2507"/>
        <v>7.3595279603655767E-9</v>
      </c>
      <c r="S4833">
        <f t="shared" si="2508"/>
        <v>9.628915876015222E-17</v>
      </c>
      <c r="T4833">
        <f t="shared" si="2489"/>
        <v>3.3693619251698236E-12</v>
      </c>
      <c r="U4833">
        <f t="shared" si="2509"/>
        <v>3.3693619251698236E-12</v>
      </c>
      <c r="V4833">
        <f t="shared" si="2510"/>
        <v>2.2467117118611387E-12</v>
      </c>
      <c r="W4833">
        <f t="shared" si="2511"/>
        <v>2.2467117118611387E-12</v>
      </c>
      <c r="X4833">
        <f t="shared" si="2490"/>
        <v>1.4728345107759628E-8</v>
      </c>
      <c r="Y4833">
        <f t="shared" si="2491"/>
        <v>1.964190620351265E-8</v>
      </c>
      <c r="Z4833">
        <f t="shared" si="2492"/>
        <v>2.1656221400731854E-7</v>
      </c>
      <c r="AA4833">
        <f t="shared" si="2493"/>
        <v>2.2895949208568637E-4</v>
      </c>
      <c r="AB4833">
        <f t="shared" si="2512"/>
        <v>1.287147392596579E-11</v>
      </c>
      <c r="AC4833">
        <f t="shared" si="2513"/>
        <v>1.1430363119439152E-11</v>
      </c>
      <c r="AD4833">
        <f t="shared" si="2494"/>
        <v>1</v>
      </c>
      <c r="AE4833">
        <f t="shared" si="2495"/>
        <v>0</v>
      </c>
      <c r="AF4833">
        <f t="shared" si="2496"/>
        <v>0</v>
      </c>
      <c r="AG4833">
        <f t="shared" si="2497"/>
        <v>-9086.4859541816822</v>
      </c>
      <c r="AH4833">
        <f t="shared" si="2498"/>
        <v>0</v>
      </c>
      <c r="AI4833">
        <f t="shared" si="2499"/>
        <v>1</v>
      </c>
      <c r="AJ4833">
        <f t="shared" si="2500"/>
        <v>-2</v>
      </c>
      <c r="AK4833">
        <f t="shared" si="2501"/>
        <v>1</v>
      </c>
      <c r="AL4833">
        <f t="shared" si="2502"/>
        <v>1.1438358826175721E-4</v>
      </c>
      <c r="AM4833">
        <f t="shared" si="2514"/>
        <v>0</v>
      </c>
      <c r="AN4833" s="22">
        <f t="shared" si="2503"/>
        <v>-1.9231556217192171E-7</v>
      </c>
      <c r="AO4833">
        <f t="shared" si="2515"/>
        <v>2.1656221400731854E-7</v>
      </c>
      <c r="AP4833">
        <f t="shared" si="2516"/>
        <v>2.2895949208568634E-4</v>
      </c>
      <c r="AQ4833">
        <f t="shared" si="2517"/>
        <v>2.1656221400731854E-7</v>
      </c>
      <c r="AR4833">
        <f t="shared" si="2518"/>
        <v>2.2895949208568634E-4</v>
      </c>
      <c r="AS4833">
        <f t="shared" si="2519"/>
        <v>0</v>
      </c>
      <c r="AT4833">
        <f t="shared" si="2520"/>
        <v>0</v>
      </c>
    </row>
    <row r="4834" spans="14:46" x14ac:dyDescent="0.25">
      <c r="N4834">
        <f t="shared" si="2521"/>
        <v>4821</v>
      </c>
      <c r="O4834">
        <f t="shared" si="2504"/>
        <v>10097.078788637595</v>
      </c>
      <c r="P4834">
        <f t="shared" si="2505"/>
        <v>9087.3709097738356</v>
      </c>
      <c r="Q4834">
        <f t="shared" si="2506"/>
        <v>1.141888235692062E-40</v>
      </c>
      <c r="R4834">
        <f t="shared" si="2507"/>
        <v>5.8208323795035568E-33</v>
      </c>
      <c r="S4834">
        <f t="shared" si="2508"/>
        <v>7.6125882379470799E-41</v>
      </c>
      <c r="T4834">
        <f t="shared" si="2489"/>
        <v>-5.9905263536680934E-24</v>
      </c>
      <c r="U4834">
        <f t="shared" si="2509"/>
        <v>-5.9905263536680934E-24</v>
      </c>
      <c r="V4834">
        <f t="shared" si="2510"/>
        <v>-3.9945204563144398E-24</v>
      </c>
      <c r="W4834">
        <f t="shared" si="2511"/>
        <v>-3.9945204563144398E-24</v>
      </c>
      <c r="X4834">
        <f t="shared" si="2490"/>
        <v>1.164901028242169E-32</v>
      </c>
      <c r="Y4834">
        <f t="shared" si="2491"/>
        <v>1.5535265892105884E-32</v>
      </c>
      <c r="Z4834">
        <f t="shared" si="2492"/>
        <v>1.9255737476611743E-19</v>
      </c>
      <c r="AA4834">
        <f t="shared" si="2493"/>
        <v>2.0362267764859192E-16</v>
      </c>
      <c r="AB4834">
        <f t="shared" si="2512"/>
        <v>0</v>
      </c>
      <c r="AC4834">
        <f t="shared" si="2513"/>
        <v>0</v>
      </c>
      <c r="AD4834">
        <f t="shared" si="2494"/>
        <v>1</v>
      </c>
      <c r="AE4834">
        <f t="shared" si="2495"/>
        <v>0</v>
      </c>
      <c r="AF4834">
        <f t="shared" si="2496"/>
        <v>0</v>
      </c>
      <c r="AG4834">
        <f t="shared" si="2497"/>
        <v>-9088.3709097738356</v>
      </c>
      <c r="AH4834">
        <f t="shared" si="2498"/>
        <v>0</v>
      </c>
      <c r="AI4834">
        <f t="shared" si="2499"/>
        <v>1</v>
      </c>
      <c r="AJ4834">
        <f t="shared" si="2500"/>
        <v>-2</v>
      </c>
      <c r="AK4834">
        <f t="shared" si="2501"/>
        <v>1</v>
      </c>
      <c r="AL4834">
        <f t="shared" si="2502"/>
        <v>1.0172583965273484E-16</v>
      </c>
      <c r="AM4834">
        <f t="shared" si="2514"/>
        <v>0</v>
      </c>
      <c r="AN4834" s="22">
        <f t="shared" si="2503"/>
        <v>-1.7099834312226765E-19</v>
      </c>
      <c r="AO4834">
        <f t="shared" si="2515"/>
        <v>1.9255737476611743E-19</v>
      </c>
      <c r="AP4834">
        <f t="shared" si="2516"/>
        <v>2.0362267764859194E-16</v>
      </c>
      <c r="AQ4834">
        <f t="shared" si="2517"/>
        <v>1.9255737476611743E-19</v>
      </c>
      <c r="AR4834">
        <f t="shared" si="2518"/>
        <v>2.0362267764859194E-16</v>
      </c>
      <c r="AS4834">
        <f t="shared" si="2519"/>
        <v>0</v>
      </c>
      <c r="AT4834">
        <f t="shared" si="2520"/>
        <v>0</v>
      </c>
    </row>
    <row r="4835" spans="14:46" x14ac:dyDescent="0.25">
      <c r="N4835">
        <f t="shared" si="2521"/>
        <v>4822</v>
      </c>
      <c r="O4835">
        <f t="shared" si="2504"/>
        <v>10099.173183739988</v>
      </c>
      <c r="P4835">
        <f t="shared" si="2505"/>
        <v>9089.2558653659889</v>
      </c>
      <c r="Q4835">
        <f t="shared" si="2506"/>
        <v>1.441942625639659E-16</v>
      </c>
      <c r="R4835">
        <f t="shared" si="2507"/>
        <v>7.3534242675375195E-9</v>
      </c>
      <c r="S4835">
        <f t="shared" si="2508"/>
        <v>9.6129508375977279E-17</v>
      </c>
      <c r="T4835">
        <f t="shared" si="2489"/>
        <v>-3.3651702966753726E-12</v>
      </c>
      <c r="U4835">
        <f t="shared" si="2509"/>
        <v>-3.3651702966753726E-12</v>
      </c>
      <c r="V4835">
        <f t="shared" si="2510"/>
        <v>-2.2439165128800685E-12</v>
      </c>
      <c r="W4835">
        <f t="shared" si="2511"/>
        <v>-2.2439165128800685E-12</v>
      </c>
      <c r="X4835">
        <f t="shared" si="2490"/>
        <v>1.4716126168389645E-8</v>
      </c>
      <c r="Y4835">
        <f t="shared" si="2491"/>
        <v>1.9625609169021806E-8</v>
      </c>
      <c r="Z4835">
        <f t="shared" si="2492"/>
        <v>-2.1638260614130507E-7</v>
      </c>
      <c r="AA4835">
        <f t="shared" si="2493"/>
        <v>-2.2886444781884088E-4</v>
      </c>
      <c r="AB4835">
        <f t="shared" si="2512"/>
        <v>-1.2855464632859886E-11</v>
      </c>
      <c r="AC4835">
        <f t="shared" si="2513"/>
        <v>-1.1416146252175465E-11</v>
      </c>
      <c r="AD4835">
        <f t="shared" si="2494"/>
        <v>1</v>
      </c>
      <c r="AE4835">
        <f t="shared" si="2495"/>
        <v>0</v>
      </c>
      <c r="AF4835">
        <f t="shared" si="2496"/>
        <v>0</v>
      </c>
      <c r="AG4835">
        <f t="shared" si="2497"/>
        <v>-9090.2558653659889</v>
      </c>
      <c r="AH4835">
        <f t="shared" si="2498"/>
        <v>0</v>
      </c>
      <c r="AI4835">
        <f t="shared" si="2499"/>
        <v>1</v>
      </c>
      <c r="AJ4835">
        <f t="shared" si="2500"/>
        <v>-2</v>
      </c>
      <c r="AK4835">
        <f t="shared" si="2501"/>
        <v>1</v>
      </c>
      <c r="AL4835">
        <f t="shared" si="2502"/>
        <v>-1.1433614587767737E-4</v>
      </c>
      <c r="AM4835">
        <f t="shared" si="2514"/>
        <v>0</v>
      </c>
      <c r="AN4835" s="22">
        <f t="shared" si="2503"/>
        <v>1.9215606348616865E-7</v>
      </c>
      <c r="AO4835">
        <f t="shared" si="2515"/>
        <v>-2.1638260614130507E-7</v>
      </c>
      <c r="AP4835">
        <f t="shared" si="2516"/>
        <v>-2.2886444781884091E-4</v>
      </c>
      <c r="AQ4835">
        <f t="shared" si="2517"/>
        <v>-2.1638260614130507E-7</v>
      </c>
      <c r="AR4835">
        <f t="shared" si="2518"/>
        <v>-2.2886444781884091E-4</v>
      </c>
      <c r="AS4835">
        <f t="shared" si="2519"/>
        <v>0</v>
      </c>
      <c r="AT4835">
        <f t="shared" si="2520"/>
        <v>0</v>
      </c>
    </row>
    <row r="4836" spans="14:46" x14ac:dyDescent="0.25">
      <c r="N4836">
        <f t="shared" si="2521"/>
        <v>4823</v>
      </c>
      <c r="O4836">
        <f t="shared" si="2504"/>
        <v>10101.267578842382</v>
      </c>
      <c r="P4836">
        <f t="shared" si="2505"/>
        <v>9091.1408209581441</v>
      </c>
      <c r="Q4836">
        <f t="shared" si="2506"/>
        <v>1.4407471089644606E-16</v>
      </c>
      <c r="R4836">
        <f t="shared" si="2507"/>
        <v>7.3503752681777648E-9</v>
      </c>
      <c r="S4836">
        <f t="shared" si="2508"/>
        <v>9.604980726429736E-17</v>
      </c>
      <c r="T4836">
        <f t="shared" si="2489"/>
        <v>3.3630770895357442E-12</v>
      </c>
      <c r="U4836">
        <f t="shared" si="2509"/>
        <v>3.3630770895357442E-12</v>
      </c>
      <c r="V4836">
        <f t="shared" si="2510"/>
        <v>2.2425206520674713E-12</v>
      </c>
      <c r="W4836">
        <f t="shared" si="2511"/>
        <v>2.2425206520674713E-12</v>
      </c>
      <c r="X4836">
        <f t="shared" si="2490"/>
        <v>1.4710022399997832E-8</v>
      </c>
      <c r="Y4836">
        <f t="shared" si="2491"/>
        <v>1.9617468256681562E-8</v>
      </c>
      <c r="Z4836">
        <f t="shared" si="2492"/>
        <v>2.1629288598619355E-7</v>
      </c>
      <c r="AA4836">
        <f t="shared" si="2493"/>
        <v>2.2881695526968582E-4</v>
      </c>
      <c r="AB4836">
        <f t="shared" si="2512"/>
        <v>1.2847469941645472E-11</v>
      </c>
      <c r="AC4836">
        <f t="shared" si="2513"/>
        <v>1.1409046659266836E-11</v>
      </c>
      <c r="AD4836">
        <f t="shared" si="2494"/>
        <v>1</v>
      </c>
      <c r="AE4836">
        <f t="shared" si="2495"/>
        <v>0</v>
      </c>
      <c r="AF4836">
        <f t="shared" si="2496"/>
        <v>0</v>
      </c>
      <c r="AG4836">
        <f t="shared" si="2497"/>
        <v>-9092.1408209581441</v>
      </c>
      <c r="AH4836">
        <f t="shared" si="2498"/>
        <v>0</v>
      </c>
      <c r="AI4836">
        <f t="shared" si="2499"/>
        <v>1</v>
      </c>
      <c r="AJ4836">
        <f t="shared" si="2500"/>
        <v>-2</v>
      </c>
      <c r="AK4836">
        <f t="shared" si="2501"/>
        <v>1</v>
      </c>
      <c r="AL4836">
        <f t="shared" si="2502"/>
        <v>1.1431243944057225E-4</v>
      </c>
      <c r="AM4836">
        <f t="shared" si="2514"/>
        <v>0</v>
      </c>
      <c r="AN4836" s="22">
        <f t="shared" si="2503"/>
        <v>-1.9207638854128413E-7</v>
      </c>
      <c r="AO4836">
        <f t="shared" si="2515"/>
        <v>2.1629288598619355E-7</v>
      </c>
      <c r="AP4836">
        <f t="shared" si="2516"/>
        <v>2.288169552696858E-4</v>
      </c>
      <c r="AQ4836">
        <f t="shared" si="2517"/>
        <v>2.1629288598619355E-7</v>
      </c>
      <c r="AR4836">
        <f t="shared" si="2518"/>
        <v>2.288169552696858E-4</v>
      </c>
      <c r="AS4836">
        <f t="shared" si="2519"/>
        <v>0</v>
      </c>
      <c r="AT4836">
        <f t="shared" si="2520"/>
        <v>0</v>
      </c>
    </row>
    <row r="4837" spans="14:46" x14ac:dyDescent="0.25">
      <c r="N4837">
        <f t="shared" si="2521"/>
        <v>4824</v>
      </c>
      <c r="O4837">
        <f t="shared" si="2504"/>
        <v>10103.361973944775</v>
      </c>
      <c r="P4837">
        <f t="shared" si="2505"/>
        <v>9093.0257765502975</v>
      </c>
      <c r="Q4837">
        <f t="shared" si="2506"/>
        <v>2.3136467308921233E-42</v>
      </c>
      <c r="R4837">
        <f t="shared" si="2507"/>
        <v>1.1808612662684488E-34</v>
      </c>
      <c r="S4837">
        <f t="shared" si="2508"/>
        <v>1.5424311539280826E-42</v>
      </c>
      <c r="T4837">
        <f t="shared" si="2489"/>
        <v>-8.5218006304075709E-25</v>
      </c>
      <c r="U4837">
        <f t="shared" si="2509"/>
        <v>-8.5218006304075709E-25</v>
      </c>
      <c r="V4837">
        <f t="shared" si="2510"/>
        <v>-5.6823892433238999E-25</v>
      </c>
      <c r="W4837">
        <f t="shared" si="2511"/>
        <v>-5.6823892433238999E-25</v>
      </c>
      <c r="X4837">
        <f t="shared" si="2490"/>
        <v>2.3632117782683576E-34</v>
      </c>
      <c r="Y4837">
        <f t="shared" si="2491"/>
        <v>3.1516083914500607E-34</v>
      </c>
      <c r="Z4837">
        <f t="shared" si="2492"/>
        <v>2.7409232881126572E-20</v>
      </c>
      <c r="AA4837">
        <f t="shared" si="2493"/>
        <v>2.9002324631964485E-17</v>
      </c>
      <c r="AB4837">
        <f t="shared" si="2512"/>
        <v>0</v>
      </c>
      <c r="AC4837">
        <f t="shared" si="2513"/>
        <v>0</v>
      </c>
      <c r="AD4837">
        <f t="shared" si="2494"/>
        <v>1</v>
      </c>
      <c r="AE4837">
        <f t="shared" si="2495"/>
        <v>0</v>
      </c>
      <c r="AF4837">
        <f t="shared" si="2496"/>
        <v>0</v>
      </c>
      <c r="AG4837">
        <f t="shared" si="2497"/>
        <v>-9094.0257765502975</v>
      </c>
      <c r="AH4837">
        <f t="shared" si="2498"/>
        <v>0</v>
      </c>
      <c r="AI4837">
        <f t="shared" si="2499"/>
        <v>1</v>
      </c>
      <c r="AJ4837">
        <f t="shared" si="2500"/>
        <v>-2</v>
      </c>
      <c r="AK4837">
        <f t="shared" si="2501"/>
        <v>1</v>
      </c>
      <c r="AL4837">
        <f t="shared" si="2502"/>
        <v>1.4488992090317078E-17</v>
      </c>
      <c r="AM4837">
        <f t="shared" si="2514"/>
        <v>0</v>
      </c>
      <c r="AN4837" s="22">
        <f t="shared" si="2503"/>
        <v>-2.4340451330330148E-20</v>
      </c>
      <c r="AO4837">
        <f t="shared" si="2515"/>
        <v>2.7409232881126572E-20</v>
      </c>
      <c r="AP4837">
        <f t="shared" si="2516"/>
        <v>2.9002324631964485E-17</v>
      </c>
      <c r="AQ4837">
        <f t="shared" si="2517"/>
        <v>2.7409232881126572E-20</v>
      </c>
      <c r="AR4837">
        <f t="shared" si="2518"/>
        <v>2.9002324631964485E-17</v>
      </c>
      <c r="AS4837">
        <f t="shared" si="2519"/>
        <v>0</v>
      </c>
      <c r="AT4837">
        <f t="shared" si="2520"/>
        <v>0</v>
      </c>
    </row>
    <row r="4838" spans="14:46" x14ac:dyDescent="0.25">
      <c r="N4838">
        <f t="shared" si="2521"/>
        <v>4825</v>
      </c>
      <c r="O4838">
        <f t="shared" si="2504"/>
        <v>10105.456369047168</v>
      </c>
      <c r="P4838">
        <f t="shared" si="2505"/>
        <v>9094.9107321424508</v>
      </c>
      <c r="Q4838">
        <f t="shared" si="2506"/>
        <v>1.4383597903242302E-16</v>
      </c>
      <c r="R4838">
        <f t="shared" si="2507"/>
        <v>7.3442829557454744E-9</v>
      </c>
      <c r="S4838">
        <f t="shared" si="2508"/>
        <v>9.5890652688282015E-17</v>
      </c>
      <c r="T4838">
        <f t="shared" si="2489"/>
        <v>-3.3588958804468601E-12</v>
      </c>
      <c r="U4838">
        <f t="shared" si="2509"/>
        <v>-3.3588958804468601E-12</v>
      </c>
      <c r="V4838">
        <f t="shared" si="2510"/>
        <v>-2.239732401779091E-12</v>
      </c>
      <c r="W4838">
        <f t="shared" si="2511"/>
        <v>-2.239732401779091E-12</v>
      </c>
      <c r="X4838">
        <f t="shared" si="2490"/>
        <v>1.4697826250133155E-8</v>
      </c>
      <c r="Y4838">
        <f t="shared" si="2491"/>
        <v>1.9601201620910619E-8</v>
      </c>
      <c r="Z4838">
        <f t="shared" si="2492"/>
        <v>-2.1611361300094987E-7</v>
      </c>
      <c r="AA4838">
        <f t="shared" si="2493"/>
        <v>-2.2872202927924249E-4</v>
      </c>
      <c r="AB4838">
        <f t="shared" si="2512"/>
        <v>-1.2831500435517595E-11</v>
      </c>
      <c r="AC4838">
        <f t="shared" si="2513"/>
        <v>-1.13948651243687E-11</v>
      </c>
      <c r="AD4838">
        <f t="shared" si="2494"/>
        <v>1</v>
      </c>
      <c r="AE4838">
        <f t="shared" si="2495"/>
        <v>0</v>
      </c>
      <c r="AF4838">
        <f t="shared" si="2496"/>
        <v>0</v>
      </c>
      <c r="AG4838">
        <f t="shared" si="2497"/>
        <v>-9095.9107321424508</v>
      </c>
      <c r="AH4838">
        <f t="shared" si="2498"/>
        <v>0</v>
      </c>
      <c r="AI4838">
        <f t="shared" si="2499"/>
        <v>1</v>
      </c>
      <c r="AJ4838">
        <f t="shared" si="2500"/>
        <v>-2</v>
      </c>
      <c r="AK4838">
        <f t="shared" si="2501"/>
        <v>1</v>
      </c>
      <c r="AL4838">
        <f t="shared" si="2502"/>
        <v>-1.1426505604599999E-4</v>
      </c>
      <c r="AM4838">
        <f t="shared" si="2514"/>
        <v>0</v>
      </c>
      <c r="AN4838" s="22">
        <f t="shared" si="2503"/>
        <v>1.919171872425302E-7</v>
      </c>
      <c r="AO4838">
        <f t="shared" si="2515"/>
        <v>-2.1611361300094987E-7</v>
      </c>
      <c r="AP4838">
        <f t="shared" si="2516"/>
        <v>-2.2872202927924249E-4</v>
      </c>
      <c r="AQ4838">
        <f t="shared" si="2517"/>
        <v>-2.1611361300094987E-7</v>
      </c>
      <c r="AR4838">
        <f t="shared" si="2518"/>
        <v>-2.2872202927924249E-4</v>
      </c>
      <c r="AS4838">
        <f t="shared" si="2519"/>
        <v>0</v>
      </c>
      <c r="AT4838">
        <f t="shared" si="2520"/>
        <v>0</v>
      </c>
    </row>
    <row r="4839" spans="14:46" x14ac:dyDescent="0.25">
      <c r="N4839">
        <f t="shared" si="2521"/>
        <v>4826</v>
      </c>
      <c r="O4839">
        <f t="shared" si="2504"/>
        <v>10107.550764149561</v>
      </c>
      <c r="P4839">
        <f t="shared" si="2505"/>
        <v>9096.7956877346041</v>
      </c>
      <c r="Q4839">
        <f t="shared" si="2506"/>
        <v>1.4371679852774444E-16</v>
      </c>
      <c r="R4839">
        <f t="shared" si="2507"/>
        <v>7.3412396395103312E-9</v>
      </c>
      <c r="S4839">
        <f t="shared" si="2508"/>
        <v>9.5811199018496283E-17</v>
      </c>
      <c r="T4839">
        <f t="shared" si="2489"/>
        <v>3.3568078749122095E-12</v>
      </c>
      <c r="U4839">
        <f t="shared" si="2509"/>
        <v>3.3568078749122095E-12</v>
      </c>
      <c r="V4839">
        <f t="shared" si="2510"/>
        <v>2.2383400099120434E-12</v>
      </c>
      <c r="W4839">
        <f t="shared" si="2511"/>
        <v>2.2383400099120434E-12</v>
      </c>
      <c r="X4839">
        <f t="shared" si="2490"/>
        <v>1.4691733862325142E-8</v>
      </c>
      <c r="Y4839">
        <f t="shared" si="2491"/>
        <v>1.9593075889028655E-8</v>
      </c>
      <c r="Z4839">
        <f t="shared" si="2492"/>
        <v>2.1602406007806381E-7</v>
      </c>
      <c r="AA4839">
        <f t="shared" si="2493"/>
        <v>2.2867459581311103E-4</v>
      </c>
      <c r="AB4839">
        <f t="shared" si="2512"/>
        <v>1.2823525606879295E-11</v>
      </c>
      <c r="AC4839">
        <f t="shared" si="2513"/>
        <v>1.1387783170191009E-11</v>
      </c>
      <c r="AD4839">
        <f t="shared" si="2494"/>
        <v>1</v>
      </c>
      <c r="AE4839">
        <f t="shared" si="2495"/>
        <v>0</v>
      </c>
      <c r="AF4839">
        <f t="shared" si="2496"/>
        <v>0</v>
      </c>
      <c r="AG4839">
        <f t="shared" si="2497"/>
        <v>-9097.7956877346041</v>
      </c>
      <c r="AH4839">
        <f t="shared" si="2498"/>
        <v>0</v>
      </c>
      <c r="AI4839">
        <f t="shared" si="2499"/>
        <v>1</v>
      </c>
      <c r="AJ4839">
        <f t="shared" si="2500"/>
        <v>-2</v>
      </c>
      <c r="AK4839">
        <f t="shared" si="2501"/>
        <v>1</v>
      </c>
      <c r="AL4839">
        <f t="shared" si="2502"/>
        <v>1.1424137907615236E-4</v>
      </c>
      <c r="AM4839">
        <f t="shared" si="2514"/>
        <v>0</v>
      </c>
      <c r="AN4839" s="22">
        <f t="shared" si="2503"/>
        <v>-1.9183766080629168E-7</v>
      </c>
      <c r="AO4839">
        <f t="shared" si="2515"/>
        <v>2.1602406007806381E-7</v>
      </c>
      <c r="AP4839">
        <f t="shared" si="2516"/>
        <v>2.2867459581311103E-4</v>
      </c>
      <c r="AQ4839">
        <f t="shared" si="2517"/>
        <v>2.1602406007806381E-7</v>
      </c>
      <c r="AR4839">
        <f t="shared" si="2518"/>
        <v>2.2867459581311103E-4</v>
      </c>
      <c r="AS4839">
        <f t="shared" si="2519"/>
        <v>0</v>
      </c>
      <c r="AT4839">
        <f t="shared" si="2520"/>
        <v>0</v>
      </c>
    </row>
    <row r="4840" spans="14:46" x14ac:dyDescent="0.25">
      <c r="N4840">
        <f t="shared" si="2521"/>
        <v>4827</v>
      </c>
      <c r="O4840">
        <f t="shared" si="2504"/>
        <v>10109.645159251953</v>
      </c>
      <c r="P4840">
        <f t="shared" si="2505"/>
        <v>9098.6806433267575</v>
      </c>
      <c r="Q4840">
        <f t="shared" si="2506"/>
        <v>3.0794685474254459E-40</v>
      </c>
      <c r="R4840">
        <f t="shared" si="2507"/>
        <v>1.5736842634349209E-32</v>
      </c>
      <c r="S4840">
        <f t="shared" si="2508"/>
        <v>2.0529790316169637E-40</v>
      </c>
      <c r="T4840">
        <f t="shared" si="2489"/>
        <v>-9.8254072955589374E-24</v>
      </c>
      <c r="U4840">
        <f t="shared" si="2509"/>
        <v>-9.8254072955589374E-24</v>
      </c>
      <c r="V4840">
        <f t="shared" si="2510"/>
        <v>-6.5516413600816666E-24</v>
      </c>
      <c r="W4840">
        <f t="shared" si="2511"/>
        <v>-6.5516413600816666E-24</v>
      </c>
      <c r="X4840">
        <f t="shared" si="2490"/>
        <v>3.1493519486996739E-32</v>
      </c>
      <c r="Y4840">
        <f t="shared" si="2491"/>
        <v>4.2000140785778592E-32</v>
      </c>
      <c r="Z4840">
        <f t="shared" si="2492"/>
        <v>3.1621774948381577E-19</v>
      </c>
      <c r="AA4840">
        <f t="shared" si="2493"/>
        <v>3.3480500772282981E-16</v>
      </c>
      <c r="AB4840">
        <f t="shared" si="2512"/>
        <v>0</v>
      </c>
      <c r="AC4840">
        <f t="shared" si="2513"/>
        <v>0</v>
      </c>
      <c r="AD4840">
        <f t="shared" si="2494"/>
        <v>1</v>
      </c>
      <c r="AE4840">
        <f t="shared" si="2495"/>
        <v>0</v>
      </c>
      <c r="AF4840">
        <f t="shared" si="2496"/>
        <v>0</v>
      </c>
      <c r="AG4840">
        <f t="shared" si="2497"/>
        <v>-9099.6806433267575</v>
      </c>
      <c r="AH4840">
        <f t="shared" si="2498"/>
        <v>0</v>
      </c>
      <c r="AI4840">
        <f t="shared" si="2499"/>
        <v>1</v>
      </c>
      <c r="AJ4840">
        <f t="shared" si="2500"/>
        <v>-2</v>
      </c>
      <c r="AK4840">
        <f t="shared" si="2501"/>
        <v>1</v>
      </c>
      <c r="AL4840">
        <f t="shared" si="2502"/>
        <v>1.6726209710916724E-16</v>
      </c>
      <c r="AM4840">
        <f t="shared" si="2514"/>
        <v>0</v>
      </c>
      <c r="AN4840" s="22">
        <f t="shared" si="2503"/>
        <v>-2.8081350449531528E-19</v>
      </c>
      <c r="AO4840">
        <f t="shared" si="2515"/>
        <v>3.1621774948381577E-19</v>
      </c>
      <c r="AP4840">
        <f t="shared" si="2516"/>
        <v>3.3480500772282981E-16</v>
      </c>
      <c r="AQ4840">
        <f t="shared" si="2517"/>
        <v>3.1621774948381577E-19</v>
      </c>
      <c r="AR4840">
        <f t="shared" si="2518"/>
        <v>3.3480500772282981E-16</v>
      </c>
      <c r="AS4840">
        <f t="shared" si="2519"/>
        <v>0</v>
      </c>
      <c r="AT4840">
        <f t="shared" si="2520"/>
        <v>0</v>
      </c>
    </row>
    <row r="4841" spans="14:46" x14ac:dyDescent="0.25">
      <c r="N4841">
        <f t="shared" si="2521"/>
        <v>4828</v>
      </c>
      <c r="O4841">
        <f t="shared" si="2504"/>
        <v>10111.739554354348</v>
      </c>
      <c r="P4841">
        <f t="shared" si="2505"/>
        <v>9100.5655989189127</v>
      </c>
      <c r="Q4841">
        <f t="shared" si="2506"/>
        <v>1.4347880760638707E-16</v>
      </c>
      <c r="R4841">
        <f t="shared" si="2507"/>
        <v>7.3351586792149564E-9</v>
      </c>
      <c r="S4841">
        <f t="shared" si="2508"/>
        <v>9.5652538404258065E-17</v>
      </c>
      <c r="T4841">
        <f t="shared" si="2489"/>
        <v>-3.3526370528667152E-12</v>
      </c>
      <c r="U4841">
        <f t="shared" si="2509"/>
        <v>-3.3526370528667152E-12</v>
      </c>
      <c r="V4841">
        <f t="shared" si="2510"/>
        <v>-2.2355586867325467E-12</v>
      </c>
      <c r="W4841">
        <f t="shared" si="2511"/>
        <v>-2.2355586867325467E-12</v>
      </c>
      <c r="X4841">
        <f t="shared" si="2490"/>
        <v>1.467956044535894E-8</v>
      </c>
      <c r="Y4841">
        <f t="shared" si="2491"/>
        <v>1.9576839576462389E-8</v>
      </c>
      <c r="Z4841">
        <f t="shared" si="2492"/>
        <v>-2.1584512114181505E-7</v>
      </c>
      <c r="AA4841">
        <f t="shared" si="2493"/>
        <v>-2.2857978787866611E-4</v>
      </c>
      <c r="AB4841">
        <f t="shared" si="2512"/>
        <v>-1.2807595764205837E-11</v>
      </c>
      <c r="AC4841">
        <f t="shared" si="2513"/>
        <v>-1.137363685796471E-11</v>
      </c>
      <c r="AD4841">
        <f t="shared" si="2494"/>
        <v>1</v>
      </c>
      <c r="AE4841">
        <f t="shared" si="2495"/>
        <v>0</v>
      </c>
      <c r="AF4841">
        <f t="shared" si="2496"/>
        <v>0</v>
      </c>
      <c r="AG4841">
        <f t="shared" si="2497"/>
        <v>-9101.5655989189127</v>
      </c>
      <c r="AH4841">
        <f t="shared" si="2498"/>
        <v>0</v>
      </c>
      <c r="AI4841">
        <f t="shared" si="2499"/>
        <v>1</v>
      </c>
      <c r="AJ4841">
        <f t="shared" si="2500"/>
        <v>-2</v>
      </c>
      <c r="AK4841">
        <f t="shared" si="2501"/>
        <v>1</v>
      </c>
      <c r="AL4841">
        <f t="shared" si="2502"/>
        <v>-1.1419405456125512E-4</v>
      </c>
      <c r="AM4841">
        <f t="shared" si="2514"/>
        <v>0</v>
      </c>
      <c r="AN4841" s="22">
        <f t="shared" si="2503"/>
        <v>1.9167875615588892E-7</v>
      </c>
      <c r="AO4841">
        <f t="shared" si="2515"/>
        <v>-2.1584512114181505E-7</v>
      </c>
      <c r="AP4841">
        <f t="shared" si="2516"/>
        <v>-2.2857978787866611E-4</v>
      </c>
      <c r="AQ4841">
        <f t="shared" si="2517"/>
        <v>-2.1584512114181505E-7</v>
      </c>
      <c r="AR4841">
        <f t="shared" si="2518"/>
        <v>-2.2857978787866611E-4</v>
      </c>
      <c r="AS4841">
        <f t="shared" si="2519"/>
        <v>0</v>
      </c>
      <c r="AT4841">
        <f t="shared" si="2520"/>
        <v>0</v>
      </c>
    </row>
    <row r="4842" spans="14:46" x14ac:dyDescent="0.25">
      <c r="N4842">
        <f t="shared" si="2521"/>
        <v>4829</v>
      </c>
      <c r="O4842">
        <f t="shared" si="2504"/>
        <v>10113.833949456741</v>
      </c>
      <c r="P4842">
        <f t="shared" si="2505"/>
        <v>9102.4505545110678</v>
      </c>
      <c r="Q4842">
        <f t="shared" si="2506"/>
        <v>1.4335999688292401E-16</v>
      </c>
      <c r="R4842">
        <f t="shared" si="2507"/>
        <v>7.3321210320046449E-9</v>
      </c>
      <c r="S4842">
        <f t="shared" si="2508"/>
        <v>9.5573331255282678E-17</v>
      </c>
      <c r="T4842">
        <f t="shared" si="2489"/>
        <v>3.3505542327825996E-12</v>
      </c>
      <c r="U4842">
        <f t="shared" si="2509"/>
        <v>3.3505542327825996E-12</v>
      </c>
      <c r="V4842">
        <f t="shared" si="2510"/>
        <v>2.2341697530369179E-12</v>
      </c>
      <c r="W4842">
        <f t="shared" si="2511"/>
        <v>2.2341697530369179E-12</v>
      </c>
      <c r="X4842">
        <f t="shared" si="2490"/>
        <v>1.46734794098907E-8</v>
      </c>
      <c r="Y4842">
        <f t="shared" si="2491"/>
        <v>1.9568728987360304E-8</v>
      </c>
      <c r="Z4842">
        <f t="shared" si="2492"/>
        <v>2.1575573503602638E-7</v>
      </c>
      <c r="AA4842">
        <f t="shared" si="2493"/>
        <v>2.2853241338561346E-4</v>
      </c>
      <c r="AB4842">
        <f t="shared" si="2512"/>
        <v>1.2799640736496953E-11</v>
      </c>
      <c r="AC4842">
        <f t="shared" si="2513"/>
        <v>1.1366572487773315E-11</v>
      </c>
      <c r="AD4842">
        <f t="shared" si="2494"/>
        <v>1</v>
      </c>
      <c r="AE4842">
        <f t="shared" si="2495"/>
        <v>0</v>
      </c>
      <c r="AF4842">
        <f t="shared" si="2496"/>
        <v>0</v>
      </c>
      <c r="AG4842">
        <f t="shared" si="2497"/>
        <v>-9103.4505545110678</v>
      </c>
      <c r="AH4842">
        <f t="shared" si="2498"/>
        <v>0</v>
      </c>
      <c r="AI4842">
        <f t="shared" si="2499"/>
        <v>1</v>
      </c>
      <c r="AJ4842">
        <f t="shared" si="2500"/>
        <v>-2</v>
      </c>
      <c r="AK4842">
        <f t="shared" si="2501"/>
        <v>1</v>
      </c>
      <c r="AL4842">
        <f t="shared" si="2502"/>
        <v>1.141704070038769E-4</v>
      </c>
      <c r="AM4842">
        <f t="shared" si="2514"/>
        <v>0</v>
      </c>
      <c r="AN4842" s="22">
        <f t="shared" si="2503"/>
        <v>-1.9159937785964666E-7</v>
      </c>
      <c r="AO4842">
        <f t="shared" si="2515"/>
        <v>2.1575573503602638E-7</v>
      </c>
      <c r="AP4842">
        <f t="shared" si="2516"/>
        <v>2.2853241338561346E-4</v>
      </c>
      <c r="AQ4842">
        <f t="shared" si="2517"/>
        <v>2.1575573503602638E-7</v>
      </c>
      <c r="AR4842">
        <f t="shared" si="2518"/>
        <v>2.2853241338561346E-4</v>
      </c>
      <c r="AS4842">
        <f t="shared" si="2519"/>
        <v>0</v>
      </c>
      <c r="AT4842">
        <f t="shared" si="2520"/>
        <v>0</v>
      </c>
    </row>
    <row r="4843" spans="14:46" x14ac:dyDescent="0.25">
      <c r="N4843">
        <f t="shared" si="2521"/>
        <v>4830</v>
      </c>
      <c r="O4843">
        <f t="shared" si="2504"/>
        <v>10115.928344559134</v>
      </c>
      <c r="P4843">
        <f t="shared" si="2505"/>
        <v>9104.3355101032212</v>
      </c>
      <c r="Q4843">
        <f t="shared" si="2506"/>
        <v>7.052274487308302E-41</v>
      </c>
      <c r="R4843">
        <f t="shared" si="2507"/>
        <v>3.6083669853444816E-33</v>
      </c>
      <c r="S4843">
        <f t="shared" si="2508"/>
        <v>4.701516324872202E-41</v>
      </c>
      <c r="T4843">
        <f t="shared" si="2489"/>
        <v>-4.6990198317568509E-24</v>
      </c>
      <c r="U4843">
        <f t="shared" si="2509"/>
        <v>-4.6990198317568509E-24</v>
      </c>
      <c r="V4843">
        <f t="shared" si="2510"/>
        <v>-3.1333346048632572E-24</v>
      </c>
      <c r="W4843">
        <f t="shared" si="2511"/>
        <v>-3.1333346048632572E-24</v>
      </c>
      <c r="X4843">
        <f t="shared" si="2490"/>
        <v>7.2212790174476197E-33</v>
      </c>
      <c r="Y4843">
        <f t="shared" si="2491"/>
        <v>9.6303843128416788E-33</v>
      </c>
      <c r="Z4843">
        <f t="shared" si="2492"/>
        <v>1.513257938587238E-19</v>
      </c>
      <c r="AA4843">
        <f t="shared" si="2493"/>
        <v>1.6032020821897004E-16</v>
      </c>
      <c r="AB4843">
        <f t="shared" si="2512"/>
        <v>0</v>
      </c>
      <c r="AC4843">
        <f t="shared" si="2513"/>
        <v>0</v>
      </c>
      <c r="AD4843">
        <f t="shared" si="2494"/>
        <v>1</v>
      </c>
      <c r="AE4843">
        <f t="shared" si="2495"/>
        <v>0</v>
      </c>
      <c r="AF4843">
        <f t="shared" si="2496"/>
        <v>0</v>
      </c>
      <c r="AG4843">
        <f t="shared" si="2497"/>
        <v>-9105.3355101032212</v>
      </c>
      <c r="AH4843">
        <f t="shared" si="2498"/>
        <v>0</v>
      </c>
      <c r="AI4843">
        <f t="shared" si="2499"/>
        <v>1</v>
      </c>
      <c r="AJ4843">
        <f t="shared" si="2500"/>
        <v>-2</v>
      </c>
      <c r="AK4843">
        <f t="shared" si="2501"/>
        <v>1</v>
      </c>
      <c r="AL4843">
        <f t="shared" si="2502"/>
        <v>8.0092912551512473E-17</v>
      </c>
      <c r="AM4843">
        <f t="shared" si="2514"/>
        <v>0</v>
      </c>
      <c r="AN4843" s="22">
        <f t="shared" si="2503"/>
        <v>-1.3438311594513007E-19</v>
      </c>
      <c r="AO4843">
        <f t="shared" si="2515"/>
        <v>1.513257938587238E-19</v>
      </c>
      <c r="AP4843">
        <f t="shared" si="2516"/>
        <v>1.6032020821897007E-16</v>
      </c>
      <c r="AQ4843">
        <f t="shared" si="2517"/>
        <v>1.513257938587238E-19</v>
      </c>
      <c r="AR4843">
        <f t="shared" si="2518"/>
        <v>1.6032020821897007E-16</v>
      </c>
      <c r="AS4843">
        <f t="shared" si="2519"/>
        <v>0</v>
      </c>
      <c r="AT4843">
        <f t="shared" si="2520"/>
        <v>0</v>
      </c>
    </row>
    <row r="4844" spans="14:46" x14ac:dyDescent="0.25">
      <c r="N4844">
        <f t="shared" si="2521"/>
        <v>4831</v>
      </c>
      <c r="O4844">
        <f t="shared" si="2504"/>
        <v>10118.022739661526</v>
      </c>
      <c r="P4844">
        <f t="shared" si="2505"/>
        <v>9106.2204656953745</v>
      </c>
      <c r="Q4844">
        <f t="shared" si="2506"/>
        <v>1.43122744146383E-16</v>
      </c>
      <c r="R4844">
        <f t="shared" si="2507"/>
        <v>7.3260513956596249E-9</v>
      </c>
      <c r="S4844">
        <f t="shared" si="2508"/>
        <v>9.5415162764255327E-17</v>
      </c>
      <c r="T4844">
        <f t="shared" si="2489"/>
        <v>-3.3463937655459003E-12</v>
      </c>
      <c r="U4844">
        <f t="shared" si="2509"/>
        <v>-3.3463937655459003E-12</v>
      </c>
      <c r="V4844">
        <f t="shared" si="2510"/>
        <v>-2.2313953354675907E-12</v>
      </c>
      <c r="W4844">
        <f t="shared" si="2511"/>
        <v>-2.2313953354675907E-12</v>
      </c>
      <c r="X4844">
        <f t="shared" si="2490"/>
        <v>1.466132866936104E-8</v>
      </c>
      <c r="Y4844">
        <f t="shared" si="2491"/>
        <v>1.9552522922676801E-8</v>
      </c>
      <c r="Z4844">
        <f t="shared" si="2492"/>
        <v>-2.1557712931935264E-7</v>
      </c>
      <c r="AA4844">
        <f t="shared" si="2493"/>
        <v>-2.2843772328707111E-4</v>
      </c>
      <c r="AB4844">
        <f t="shared" si="2512"/>
        <v>-1.2783750434214218E-11</v>
      </c>
      <c r="AC4844">
        <f t="shared" si="2513"/>
        <v>-1.1352461288933563E-11</v>
      </c>
      <c r="AD4844">
        <f t="shared" si="2494"/>
        <v>1</v>
      </c>
      <c r="AE4844">
        <f t="shared" si="2495"/>
        <v>0</v>
      </c>
      <c r="AF4844">
        <f t="shared" si="2496"/>
        <v>0</v>
      </c>
      <c r="AG4844">
        <f t="shared" si="2497"/>
        <v>-9107.2204656953745</v>
      </c>
      <c r="AH4844">
        <f t="shared" si="2498"/>
        <v>0</v>
      </c>
      <c r="AI4844">
        <f t="shared" si="2499"/>
        <v>1</v>
      </c>
      <c r="AJ4844">
        <f t="shared" si="2500"/>
        <v>-2</v>
      </c>
      <c r="AK4844">
        <f t="shared" si="2501"/>
        <v>1</v>
      </c>
      <c r="AL4844">
        <f t="shared" si="2502"/>
        <v>-1.1412314125897504E-4</v>
      </c>
      <c r="AM4844">
        <f t="shared" si="2514"/>
        <v>0</v>
      </c>
      <c r="AN4844" s="22">
        <f t="shared" si="2503"/>
        <v>1.9144076912103816E-7</v>
      </c>
      <c r="AO4844">
        <f t="shared" si="2515"/>
        <v>-2.1557712931935264E-7</v>
      </c>
      <c r="AP4844">
        <f t="shared" si="2516"/>
        <v>-2.2843772328707111E-4</v>
      </c>
      <c r="AQ4844">
        <f t="shared" si="2517"/>
        <v>-2.1557712931935264E-7</v>
      </c>
      <c r="AR4844">
        <f t="shared" si="2518"/>
        <v>-2.2843772328707111E-4</v>
      </c>
      <c r="AS4844">
        <f t="shared" si="2519"/>
        <v>0</v>
      </c>
      <c r="AT4844">
        <f t="shared" si="2520"/>
        <v>0</v>
      </c>
    </row>
    <row r="4845" spans="14:46" x14ac:dyDescent="0.25">
      <c r="N4845">
        <f t="shared" si="2521"/>
        <v>4832</v>
      </c>
      <c r="O4845">
        <f t="shared" si="2504"/>
        <v>10120.117134763919</v>
      </c>
      <c r="P4845">
        <f t="shared" si="2505"/>
        <v>9108.1054212875279</v>
      </c>
      <c r="Q4845">
        <f t="shared" si="2506"/>
        <v>1.4300430182760533E-16</v>
      </c>
      <c r="R4845">
        <f t="shared" si="2507"/>
        <v>7.3230194033719563E-9</v>
      </c>
      <c r="S4845">
        <f t="shared" si="2508"/>
        <v>9.533620121840355E-17</v>
      </c>
      <c r="T4845">
        <f t="shared" si="2489"/>
        <v>3.3443161148391135E-12</v>
      </c>
      <c r="U4845">
        <f t="shared" si="2509"/>
        <v>3.3443161148391135E-12</v>
      </c>
      <c r="V4845">
        <f t="shared" si="2510"/>
        <v>2.2300098492234313E-12</v>
      </c>
      <c r="W4845">
        <f t="shared" si="2511"/>
        <v>2.2300098492234313E-12</v>
      </c>
      <c r="X4845">
        <f t="shared" si="2490"/>
        <v>1.4655258957983832E-8</v>
      </c>
      <c r="Y4845">
        <f t="shared" si="2491"/>
        <v>1.9544427438669972E-8</v>
      </c>
      <c r="Z4845">
        <f t="shared" si="2492"/>
        <v>2.1548790961614216E-7</v>
      </c>
      <c r="AA4845">
        <f t="shared" si="2493"/>
        <v>2.2839040765670632E-4</v>
      </c>
      <c r="AB4845">
        <f t="shared" si="2512"/>
        <v>1.2775815146017521E-11</v>
      </c>
      <c r="AC4845">
        <f t="shared" si="2513"/>
        <v>1.1345414448187596E-11</v>
      </c>
      <c r="AD4845">
        <f t="shared" si="2494"/>
        <v>1</v>
      </c>
      <c r="AE4845">
        <f t="shared" si="2495"/>
        <v>0</v>
      </c>
      <c r="AF4845">
        <f t="shared" si="2496"/>
        <v>0</v>
      </c>
      <c r="AG4845">
        <f t="shared" si="2497"/>
        <v>-9109.1054212875279</v>
      </c>
      <c r="AH4845">
        <f t="shared" si="2498"/>
        <v>0</v>
      </c>
      <c r="AI4845">
        <f t="shared" si="2499"/>
        <v>1</v>
      </c>
      <c r="AJ4845">
        <f t="shared" si="2500"/>
        <v>-2</v>
      </c>
      <c r="AK4845">
        <f t="shared" si="2501"/>
        <v>1</v>
      </c>
      <c r="AL4845">
        <f t="shared" si="2502"/>
        <v>1.1409952305905482E-4</v>
      </c>
      <c r="AM4845">
        <f t="shared" si="2514"/>
        <v>0</v>
      </c>
      <c r="AN4845" s="22">
        <f t="shared" si="2503"/>
        <v>-1.9136153859668324E-7</v>
      </c>
      <c r="AO4845">
        <f t="shared" si="2515"/>
        <v>2.1548790961614216E-7</v>
      </c>
      <c r="AP4845">
        <f t="shared" si="2516"/>
        <v>2.2839040765670632E-4</v>
      </c>
      <c r="AQ4845">
        <f t="shared" si="2517"/>
        <v>2.1548790961614216E-7</v>
      </c>
      <c r="AR4845">
        <f t="shared" si="2518"/>
        <v>2.2839040765670632E-4</v>
      </c>
      <c r="AS4845">
        <f t="shared" si="2519"/>
        <v>0</v>
      </c>
      <c r="AT4845">
        <f t="shared" si="2520"/>
        <v>0</v>
      </c>
    </row>
    <row r="4846" spans="14:46" x14ac:dyDescent="0.25">
      <c r="N4846">
        <f t="shared" si="2521"/>
        <v>4833</v>
      </c>
      <c r="O4846">
        <f t="shared" si="2504"/>
        <v>10122.211529866314</v>
      </c>
      <c r="P4846">
        <f t="shared" si="2505"/>
        <v>9109.990376879683</v>
      </c>
      <c r="Q4846">
        <f t="shared" si="2506"/>
        <v>5.331197663557268E-43</v>
      </c>
      <c r="R4846">
        <f t="shared" si="2507"/>
        <v>2.7311503387529656E-35</v>
      </c>
      <c r="S4846">
        <f t="shared" si="2508"/>
        <v>3.5541317757048461E-43</v>
      </c>
      <c r="T4846">
        <f t="shared" si="2489"/>
        <v>4.0830550245231281E-25</v>
      </c>
      <c r="U4846">
        <f t="shared" si="2509"/>
        <v>4.0830550245231281E-25</v>
      </c>
      <c r="V4846">
        <f t="shared" si="2510"/>
        <v>2.7226052244153435E-25</v>
      </c>
      <c r="W4846">
        <f t="shared" si="2511"/>
        <v>2.7226052244153435E-25</v>
      </c>
      <c r="X4846">
        <f t="shared" si="2490"/>
        <v>5.4657386594975055E-35</v>
      </c>
      <c r="Y4846">
        <f t="shared" si="2491"/>
        <v>7.2891736899258787E-35</v>
      </c>
      <c r="Z4846">
        <f t="shared" si="2492"/>
        <v>-1.315711739576184E-20</v>
      </c>
      <c r="AA4846">
        <f t="shared" si="2493"/>
        <v>-1.3947793066803972E-17</v>
      </c>
      <c r="AB4846">
        <f t="shared" si="2512"/>
        <v>0</v>
      </c>
      <c r="AC4846">
        <f t="shared" si="2513"/>
        <v>0</v>
      </c>
      <c r="AD4846">
        <f t="shared" si="2494"/>
        <v>1</v>
      </c>
      <c r="AE4846">
        <f t="shared" si="2495"/>
        <v>0</v>
      </c>
      <c r="AF4846">
        <f t="shared" si="2496"/>
        <v>0</v>
      </c>
      <c r="AG4846">
        <f t="shared" si="2497"/>
        <v>-9110.990376879683</v>
      </c>
      <c r="AH4846">
        <f t="shared" si="2498"/>
        <v>0</v>
      </c>
      <c r="AI4846">
        <f t="shared" si="2499"/>
        <v>1</v>
      </c>
      <c r="AJ4846">
        <f t="shared" si="2500"/>
        <v>-2</v>
      </c>
      <c r="AK4846">
        <f t="shared" si="2501"/>
        <v>1</v>
      </c>
      <c r="AL4846">
        <f t="shared" si="2502"/>
        <v>-6.9680545206579519E-18</v>
      </c>
      <c r="AM4846">
        <f t="shared" si="2514"/>
        <v>0</v>
      </c>
      <c r="AN4846" s="22">
        <f t="shared" si="2503"/>
        <v>1.1684025488071679E-20</v>
      </c>
      <c r="AO4846">
        <f t="shared" si="2515"/>
        <v>-1.315711739576184E-20</v>
      </c>
      <c r="AP4846">
        <f t="shared" si="2516"/>
        <v>-1.3947793066803975E-17</v>
      </c>
      <c r="AQ4846">
        <f t="shared" si="2517"/>
        <v>-1.315711739576184E-20</v>
      </c>
      <c r="AR4846">
        <f t="shared" si="2518"/>
        <v>-1.3947793066803975E-17</v>
      </c>
      <c r="AS4846">
        <f t="shared" si="2519"/>
        <v>0</v>
      </c>
      <c r="AT4846">
        <f t="shared" si="2520"/>
        <v>0</v>
      </c>
    </row>
    <row r="4847" spans="14:46" x14ac:dyDescent="0.25">
      <c r="N4847">
        <f t="shared" si="2521"/>
        <v>4834</v>
      </c>
      <c r="O4847">
        <f t="shared" si="2504"/>
        <v>10124.305924968707</v>
      </c>
      <c r="P4847">
        <f t="shared" si="2505"/>
        <v>9111.8753324718364</v>
      </c>
      <c r="Q4847">
        <f t="shared" si="2506"/>
        <v>1.4276778453000028E-16</v>
      </c>
      <c r="R4847">
        <f t="shared" si="2507"/>
        <v>7.3169610628781742E-9</v>
      </c>
      <c r="S4847">
        <f t="shared" si="2508"/>
        <v>9.517852302000018E-17</v>
      </c>
      <c r="T4847">
        <f t="shared" si="2489"/>
        <v>-3.3401659702965557E-12</v>
      </c>
      <c r="U4847">
        <f t="shared" si="2509"/>
        <v>-3.3401659702965557E-12</v>
      </c>
      <c r="V4847">
        <f t="shared" si="2510"/>
        <v>-2.2272423158455625E-12</v>
      </c>
      <c r="W4847">
        <f t="shared" si="2511"/>
        <v>-2.2272423158455625E-12</v>
      </c>
      <c r="X4847">
        <f t="shared" si="2490"/>
        <v>1.4643130837603989E-8</v>
      </c>
      <c r="Y4847">
        <f t="shared" si="2491"/>
        <v>1.9528251546781111E-8</v>
      </c>
      <c r="Z4847">
        <f t="shared" si="2492"/>
        <v>-2.1530963629219626E-7</v>
      </c>
      <c r="AA4847">
        <f t="shared" si="2493"/>
        <v>-2.2829583517451765E-4</v>
      </c>
      <c r="AB4847">
        <f t="shared" si="2512"/>
        <v>-1.2759964261519707E-11</v>
      </c>
      <c r="AC4847">
        <f t="shared" si="2513"/>
        <v>-1.1331338253855723E-11</v>
      </c>
      <c r="AD4847">
        <f t="shared" si="2494"/>
        <v>1</v>
      </c>
      <c r="AE4847">
        <f t="shared" si="2495"/>
        <v>0</v>
      </c>
      <c r="AF4847">
        <f t="shared" si="2496"/>
        <v>0</v>
      </c>
      <c r="AG4847">
        <f t="shared" si="2497"/>
        <v>-9112.8753324718364</v>
      </c>
      <c r="AH4847">
        <f t="shared" si="2498"/>
        <v>0</v>
      </c>
      <c r="AI4847">
        <f t="shared" si="2499"/>
        <v>1</v>
      </c>
      <c r="AJ4847">
        <f t="shared" si="2500"/>
        <v>-2</v>
      </c>
      <c r="AK4847">
        <f t="shared" si="2501"/>
        <v>1</v>
      </c>
      <c r="AL4847">
        <f t="shared" si="2502"/>
        <v>-1.1405231597474103E-4</v>
      </c>
      <c r="AM4847">
        <f t="shared" si="2514"/>
        <v>0</v>
      </c>
      <c r="AN4847" s="22">
        <f t="shared" si="2503"/>
        <v>1.9120322503559689E-7</v>
      </c>
      <c r="AO4847">
        <f t="shared" si="2515"/>
        <v>-2.1530963629219626E-7</v>
      </c>
      <c r="AP4847">
        <f t="shared" si="2516"/>
        <v>-2.2829583517451765E-4</v>
      </c>
      <c r="AQ4847">
        <f t="shared" si="2517"/>
        <v>-2.1530963629219626E-7</v>
      </c>
      <c r="AR4847">
        <f t="shared" si="2518"/>
        <v>-2.2829583517451765E-4</v>
      </c>
      <c r="AS4847">
        <f t="shared" si="2519"/>
        <v>0</v>
      </c>
      <c r="AT4847">
        <f t="shared" si="2520"/>
        <v>0</v>
      </c>
    </row>
    <row r="4848" spans="14:46" x14ac:dyDescent="0.25">
      <c r="N4848">
        <f t="shared" si="2521"/>
        <v>4835</v>
      </c>
      <c r="O4848">
        <f t="shared" si="2504"/>
        <v>10126.400320071099</v>
      </c>
      <c r="P4848">
        <f t="shared" si="2505"/>
        <v>9113.7602880639897</v>
      </c>
      <c r="Q4848">
        <f t="shared" si="2506"/>
        <v>1.4264970924655061E-16</v>
      </c>
      <c r="R4848">
        <f t="shared" si="2507"/>
        <v>7.3139347115161707E-9</v>
      </c>
      <c r="S4848">
        <f t="shared" si="2508"/>
        <v>9.5099806164367083E-17</v>
      </c>
      <c r="T4848">
        <f t="shared" si="2489"/>
        <v>3.3380934729256115E-12</v>
      </c>
      <c r="U4848">
        <f t="shared" si="2509"/>
        <v>3.3380934729256115E-12</v>
      </c>
      <c r="V4848">
        <f t="shared" si="2510"/>
        <v>2.2258602663540838E-12</v>
      </c>
      <c r="W4848">
        <f t="shared" si="2511"/>
        <v>2.2258602663540838E-12</v>
      </c>
      <c r="X4848">
        <f t="shared" si="2490"/>
        <v>1.4637072422279733E-8</v>
      </c>
      <c r="Y4848">
        <f t="shared" si="2491"/>
        <v>1.9520171130465894E-8</v>
      </c>
      <c r="Z4848">
        <f t="shared" si="2492"/>
        <v>2.1522058257923473E-7</v>
      </c>
      <c r="AA4848">
        <f t="shared" si="2493"/>
        <v>2.2824857829768249E-4</v>
      </c>
      <c r="AB4848">
        <f t="shared" si="2512"/>
        <v>1.2752048651646412E-11</v>
      </c>
      <c r="AC4848">
        <f t="shared" si="2513"/>
        <v>1.13243088882172E-11</v>
      </c>
      <c r="AD4848">
        <f t="shared" si="2494"/>
        <v>1</v>
      </c>
      <c r="AE4848">
        <f t="shared" si="2495"/>
        <v>0</v>
      </c>
      <c r="AF4848">
        <f t="shared" si="2496"/>
        <v>0</v>
      </c>
      <c r="AG4848">
        <f t="shared" si="2497"/>
        <v>-9114.7602880639897</v>
      </c>
      <c r="AH4848">
        <f t="shared" si="2498"/>
        <v>0</v>
      </c>
      <c r="AI4848">
        <f t="shared" si="2499"/>
        <v>1</v>
      </c>
      <c r="AJ4848">
        <f t="shared" si="2500"/>
        <v>-2</v>
      </c>
      <c r="AK4848">
        <f t="shared" si="2501"/>
        <v>1</v>
      </c>
      <c r="AL4848">
        <f t="shared" si="2502"/>
        <v>1.1402872707788276E-4</v>
      </c>
      <c r="AM4848">
        <f t="shared" si="2514"/>
        <v>0</v>
      </c>
      <c r="AN4848" s="22">
        <f t="shared" si="2503"/>
        <v>-1.9112414191696507E-7</v>
      </c>
      <c r="AO4848">
        <f t="shared" si="2515"/>
        <v>2.1522058257923473E-7</v>
      </c>
      <c r="AP4848">
        <f t="shared" si="2516"/>
        <v>2.2824857829768249E-4</v>
      </c>
      <c r="AQ4848">
        <f t="shared" si="2517"/>
        <v>2.1522058257923473E-7</v>
      </c>
      <c r="AR4848">
        <f t="shared" si="2518"/>
        <v>2.2824857829768249E-4</v>
      </c>
      <c r="AS4848">
        <f t="shared" si="2519"/>
        <v>0</v>
      </c>
      <c r="AT4848">
        <f t="shared" si="2520"/>
        <v>0</v>
      </c>
    </row>
    <row r="4849" spans="14:46" x14ac:dyDescent="0.25">
      <c r="N4849">
        <f t="shared" si="2521"/>
        <v>4836</v>
      </c>
      <c r="O4849">
        <f t="shared" si="2504"/>
        <v>10128.494715173494</v>
      </c>
      <c r="P4849">
        <f t="shared" si="2505"/>
        <v>9115.6452436561449</v>
      </c>
      <c r="Q4849">
        <f t="shared" si="2506"/>
        <v>9.6736011608113222E-41</v>
      </c>
      <c r="R4849">
        <f t="shared" si="2507"/>
        <v>4.9618998419034476E-33</v>
      </c>
      <c r="S4849">
        <f t="shared" si="2508"/>
        <v>6.4490674405408818E-41</v>
      </c>
      <c r="T4849">
        <f t="shared" si="2489"/>
        <v>5.496639600593871E-24</v>
      </c>
      <c r="U4849">
        <f t="shared" si="2509"/>
        <v>5.496639600593871E-24</v>
      </c>
      <c r="V4849">
        <f t="shared" si="2510"/>
        <v>3.6651913006350779E-24</v>
      </c>
      <c r="W4849">
        <f t="shared" si="2511"/>
        <v>3.6651913006350779E-24</v>
      </c>
      <c r="X4849">
        <f t="shared" si="2490"/>
        <v>9.9300418666704868E-33</v>
      </c>
      <c r="Y4849">
        <f t="shared" si="2491"/>
        <v>1.3242819507660827E-32</v>
      </c>
      <c r="Z4849">
        <f t="shared" si="2492"/>
        <v>-1.7723212557184676E-19</v>
      </c>
      <c r="AA4849">
        <f t="shared" si="2493"/>
        <v>-1.8799939994261464E-16</v>
      </c>
      <c r="AB4849">
        <f t="shared" si="2512"/>
        <v>0</v>
      </c>
      <c r="AC4849">
        <f t="shared" si="2513"/>
        <v>0</v>
      </c>
      <c r="AD4849">
        <f t="shared" si="2494"/>
        <v>1</v>
      </c>
      <c r="AE4849">
        <f t="shared" si="2495"/>
        <v>0</v>
      </c>
      <c r="AF4849">
        <f t="shared" si="2496"/>
        <v>0</v>
      </c>
      <c r="AG4849">
        <f t="shared" si="2497"/>
        <v>-9116.6452436561449</v>
      </c>
      <c r="AH4849">
        <f t="shared" si="2498"/>
        <v>0</v>
      </c>
      <c r="AI4849">
        <f t="shared" si="2499"/>
        <v>1</v>
      </c>
      <c r="AJ4849">
        <f t="shared" si="2500"/>
        <v>-2</v>
      </c>
      <c r="AK4849">
        <f t="shared" si="2501"/>
        <v>1</v>
      </c>
      <c r="AL4849">
        <f t="shared" si="2502"/>
        <v>-9.3921005504649492E-17</v>
      </c>
      <c r="AM4849">
        <f t="shared" si="2514"/>
        <v>0</v>
      </c>
      <c r="AN4849" s="22">
        <f t="shared" si="2503"/>
        <v>1.5738893331564912E-19</v>
      </c>
      <c r="AO4849">
        <f t="shared" si="2515"/>
        <v>-1.7723212557184676E-19</v>
      </c>
      <c r="AP4849">
        <f t="shared" si="2516"/>
        <v>-1.8799939994261464E-16</v>
      </c>
      <c r="AQ4849">
        <f t="shared" si="2517"/>
        <v>-1.7723212557184676E-19</v>
      </c>
      <c r="AR4849">
        <f t="shared" si="2518"/>
        <v>-1.8799939994261464E-16</v>
      </c>
      <c r="AS4849">
        <f t="shared" si="2519"/>
        <v>0</v>
      </c>
      <c r="AT4849">
        <f t="shared" si="2520"/>
        <v>0</v>
      </c>
    </row>
    <row r="4850" spans="14:46" x14ac:dyDescent="0.25">
      <c r="N4850">
        <f t="shared" si="2521"/>
        <v>4837</v>
      </c>
      <c r="O4850">
        <f t="shared" si="2504"/>
        <v>10130.589110275885</v>
      </c>
      <c r="P4850">
        <f t="shared" si="2505"/>
        <v>9117.5301992482964</v>
      </c>
      <c r="Q4850">
        <f t="shared" si="2506"/>
        <v>1.424139246539096E-16</v>
      </c>
      <c r="R4850">
        <f t="shared" si="2507"/>
        <v>7.3078876388615951E-9</v>
      </c>
      <c r="S4850">
        <f t="shared" si="2508"/>
        <v>9.494261643593971E-17</v>
      </c>
      <c r="T4850">
        <f t="shared" si="2489"/>
        <v>-3.3339536190820159E-12</v>
      </c>
      <c r="U4850">
        <f t="shared" si="2509"/>
        <v>-3.3339536190820159E-12</v>
      </c>
      <c r="V4850">
        <f t="shared" si="2510"/>
        <v>-2.2230995958286476E-12</v>
      </c>
      <c r="W4850">
        <f t="shared" si="2511"/>
        <v>-2.2230995958286476E-12</v>
      </c>
      <c r="X4850">
        <f t="shared" si="2490"/>
        <v>1.4624966865937503E-8</v>
      </c>
      <c r="Y4850">
        <f t="shared" si="2491"/>
        <v>1.9504025336516355E-8</v>
      </c>
      <c r="Z4850">
        <f t="shared" si="2492"/>
        <v>-2.1504264082373244E-7</v>
      </c>
      <c r="AA4850">
        <f t="shared" si="2493"/>
        <v>-2.2815412321284349E-4</v>
      </c>
      <c r="AB4850">
        <f t="shared" si="2512"/>
        <v>-1.2736237062783668E-11</v>
      </c>
      <c r="AC4850">
        <f t="shared" si="2513"/>
        <v>-1.1310267589919444E-11</v>
      </c>
      <c r="AD4850">
        <f t="shared" si="2494"/>
        <v>1</v>
      </c>
      <c r="AE4850">
        <f t="shared" si="2495"/>
        <v>0</v>
      </c>
      <c r="AF4850">
        <f t="shared" si="2496"/>
        <v>0</v>
      </c>
      <c r="AG4850">
        <f t="shared" si="2497"/>
        <v>-9118.5301992482964</v>
      </c>
      <c r="AH4850">
        <f t="shared" si="2498"/>
        <v>0</v>
      </c>
      <c r="AI4850">
        <f t="shared" si="2499"/>
        <v>1</v>
      </c>
      <c r="AJ4850">
        <f t="shared" si="2500"/>
        <v>-2</v>
      </c>
      <c r="AK4850">
        <f t="shared" si="2501"/>
        <v>1</v>
      </c>
      <c r="AL4850">
        <f t="shared" si="2502"/>
        <v>-1.1398157854502105E-4</v>
      </c>
      <c r="AM4850">
        <f t="shared" si="2514"/>
        <v>0</v>
      </c>
      <c r="AN4850" s="22">
        <f t="shared" si="2503"/>
        <v>1.909661228014048E-7</v>
      </c>
      <c r="AO4850">
        <f t="shared" si="2515"/>
        <v>-2.1504264082373244E-7</v>
      </c>
      <c r="AP4850">
        <f t="shared" si="2516"/>
        <v>-2.2815412321284349E-4</v>
      </c>
      <c r="AQ4850">
        <f t="shared" si="2517"/>
        <v>-2.1504264082373244E-7</v>
      </c>
      <c r="AR4850">
        <f t="shared" si="2518"/>
        <v>-2.2815412321284349E-4</v>
      </c>
      <c r="AS4850">
        <f t="shared" si="2519"/>
        <v>0</v>
      </c>
      <c r="AT4850">
        <f t="shared" si="2520"/>
        <v>0</v>
      </c>
    </row>
    <row r="4851" spans="14:46" x14ac:dyDescent="0.25">
      <c r="N4851">
        <f t="shared" si="2521"/>
        <v>4838</v>
      </c>
      <c r="O4851">
        <f t="shared" si="2504"/>
        <v>10132.68350537828</v>
      </c>
      <c r="P4851">
        <f t="shared" si="2505"/>
        <v>9119.4151548404516</v>
      </c>
      <c r="Q4851">
        <f t="shared" si="2506"/>
        <v>1.422962150414686E-16</v>
      </c>
      <c r="R4851">
        <f t="shared" si="2507"/>
        <v>7.3048669144255862E-9</v>
      </c>
      <c r="S4851">
        <f t="shared" si="2508"/>
        <v>9.4864143360979083E-17</v>
      </c>
      <c r="T4851">
        <f t="shared" si="2489"/>
        <v>3.3318862590861025E-12</v>
      </c>
      <c r="U4851">
        <f t="shared" si="2509"/>
        <v>3.3318862590861025E-12</v>
      </c>
      <c r="V4851">
        <f t="shared" si="2510"/>
        <v>2.2217209724448663E-12</v>
      </c>
      <c r="W4851">
        <f t="shared" si="2511"/>
        <v>2.2217209724448663E-12</v>
      </c>
      <c r="X4851">
        <f t="shared" si="2490"/>
        <v>1.4618919718622846E-8</v>
      </c>
      <c r="Y4851">
        <f t="shared" si="2491"/>
        <v>1.9495959950482122E-8</v>
      </c>
      <c r="Z4851">
        <f t="shared" si="2492"/>
        <v>2.1495375268929059E-7</v>
      </c>
      <c r="AA4851">
        <f t="shared" si="2493"/>
        <v>2.281069249799322E-4</v>
      </c>
      <c r="AB4851">
        <f t="shared" si="2512"/>
        <v>1.2728341070272466E-11</v>
      </c>
      <c r="AC4851">
        <f t="shared" si="2513"/>
        <v>1.1303255645252374E-11</v>
      </c>
      <c r="AD4851">
        <f t="shared" si="2494"/>
        <v>1</v>
      </c>
      <c r="AE4851">
        <f t="shared" si="2495"/>
        <v>0</v>
      </c>
      <c r="AF4851">
        <f t="shared" si="2496"/>
        <v>0</v>
      </c>
      <c r="AG4851">
        <f t="shared" si="2497"/>
        <v>-9120.4151548404516</v>
      </c>
      <c r="AH4851">
        <f t="shared" si="2498"/>
        <v>0</v>
      </c>
      <c r="AI4851">
        <f t="shared" si="2499"/>
        <v>1</v>
      </c>
      <c r="AJ4851">
        <f t="shared" si="2500"/>
        <v>-2</v>
      </c>
      <c r="AK4851">
        <f t="shared" si="2501"/>
        <v>1</v>
      </c>
      <c r="AL4851">
        <f t="shared" si="2502"/>
        <v>1.1395801889660468E-4</v>
      </c>
      <c r="AM4851">
        <f t="shared" si="2514"/>
        <v>0</v>
      </c>
      <c r="AN4851" s="22">
        <f t="shared" si="2503"/>
        <v>-1.9088718672286458E-7</v>
      </c>
      <c r="AO4851">
        <f t="shared" si="2515"/>
        <v>2.1495375268929059E-7</v>
      </c>
      <c r="AP4851">
        <f t="shared" si="2516"/>
        <v>2.2810692497993222E-4</v>
      </c>
      <c r="AQ4851">
        <f t="shared" si="2517"/>
        <v>2.1495375268929059E-7</v>
      </c>
      <c r="AR4851">
        <f t="shared" si="2518"/>
        <v>2.2810692497993222E-4</v>
      </c>
      <c r="AS4851">
        <f t="shared" si="2519"/>
        <v>0</v>
      </c>
      <c r="AT4851">
        <f t="shared" si="2520"/>
        <v>0</v>
      </c>
    </row>
    <row r="4852" spans="14:46" x14ac:dyDescent="0.25">
      <c r="N4852">
        <f t="shared" si="2521"/>
        <v>4839</v>
      </c>
      <c r="O4852">
        <f t="shared" si="2504"/>
        <v>10134.777900480673</v>
      </c>
      <c r="P4852">
        <f t="shared" si="2505"/>
        <v>9121.3001104326049</v>
      </c>
      <c r="Q4852">
        <f t="shared" si="2506"/>
        <v>3.753498440992789E-41</v>
      </c>
      <c r="R4852">
        <f t="shared" si="2507"/>
        <v>1.9276789974732754E-33</v>
      </c>
      <c r="S4852">
        <f t="shared" si="2508"/>
        <v>2.5023322939951925E-41</v>
      </c>
      <c r="T4852">
        <f t="shared" si="2489"/>
        <v>-3.4217777212748714E-24</v>
      </c>
      <c r="U4852">
        <f t="shared" si="2509"/>
        <v>-3.4217777212748714E-24</v>
      </c>
      <c r="V4852">
        <f t="shared" si="2510"/>
        <v>-2.2816610195341495E-24</v>
      </c>
      <c r="W4852">
        <f t="shared" si="2511"/>
        <v>-2.2816610195341495E-24</v>
      </c>
      <c r="X4852">
        <f t="shared" si="2490"/>
        <v>3.8577815555225217E-33</v>
      </c>
      <c r="Y4852">
        <f t="shared" si="2491"/>
        <v>5.1447817562118486E-33</v>
      </c>
      <c r="Z4852">
        <f t="shared" si="2492"/>
        <v>1.1039934004216059E-19</v>
      </c>
      <c r="AA4852">
        <f t="shared" si="2493"/>
        <v>1.17178949075202E-16</v>
      </c>
      <c r="AB4852">
        <f t="shared" si="2512"/>
        <v>0</v>
      </c>
      <c r="AC4852">
        <f t="shared" si="2513"/>
        <v>0</v>
      </c>
      <c r="AD4852">
        <f t="shared" si="2494"/>
        <v>1</v>
      </c>
      <c r="AE4852">
        <f t="shared" si="2495"/>
        <v>0</v>
      </c>
      <c r="AF4852">
        <f t="shared" si="2496"/>
        <v>0</v>
      </c>
      <c r="AG4852">
        <f t="shared" si="2497"/>
        <v>-9122.3001104326049</v>
      </c>
      <c r="AH4852">
        <f t="shared" si="2498"/>
        <v>0</v>
      </c>
      <c r="AI4852">
        <f t="shared" si="2499"/>
        <v>1</v>
      </c>
      <c r="AJ4852">
        <f t="shared" si="2500"/>
        <v>-2</v>
      </c>
      <c r="AK4852">
        <f t="shared" si="2501"/>
        <v>1</v>
      </c>
      <c r="AL4852">
        <f t="shared" si="2502"/>
        <v>5.8540455110926998E-17</v>
      </c>
      <c r="AM4852">
        <f t="shared" si="2514"/>
        <v>0</v>
      </c>
      <c r="AN4852" s="22">
        <f t="shared" si="2503"/>
        <v>-9.8038853348010086E-20</v>
      </c>
      <c r="AO4852">
        <f t="shared" si="2515"/>
        <v>1.1039934004216059E-19</v>
      </c>
      <c r="AP4852">
        <f t="shared" si="2516"/>
        <v>1.17178949075202E-16</v>
      </c>
      <c r="AQ4852">
        <f t="shared" si="2517"/>
        <v>1.1039934004216059E-19</v>
      </c>
      <c r="AR4852">
        <f t="shared" si="2518"/>
        <v>1.17178949075202E-16</v>
      </c>
      <c r="AS4852">
        <f t="shared" si="2519"/>
        <v>0</v>
      </c>
      <c r="AT4852">
        <f t="shared" si="2520"/>
        <v>0</v>
      </c>
    </row>
    <row r="4853" spans="14:46" x14ac:dyDescent="0.25">
      <c r="N4853">
        <f t="shared" si="2521"/>
        <v>4840</v>
      </c>
      <c r="O4853">
        <f t="shared" si="2504"/>
        <v>10136.872295583065</v>
      </c>
      <c r="P4853">
        <f t="shared" si="2505"/>
        <v>9123.1850660247583</v>
      </c>
      <c r="Q4853">
        <f t="shared" si="2506"/>
        <v>1.4206116043137148E-16</v>
      </c>
      <c r="R4853">
        <f t="shared" si="2507"/>
        <v>7.2988310816696376E-9</v>
      </c>
      <c r="S4853">
        <f t="shared" si="2508"/>
        <v>9.4707440287580963E-17</v>
      </c>
      <c r="T4853">
        <f t="shared" si="2489"/>
        <v>-3.3277566640721913E-12</v>
      </c>
      <c r="U4853">
        <f t="shared" si="2509"/>
        <v>-3.3277566640721913E-12</v>
      </c>
      <c r="V4853">
        <f t="shared" si="2510"/>
        <v>-2.2189671435168142E-12</v>
      </c>
      <c r="W4853">
        <f t="shared" si="2511"/>
        <v>-2.2189671435168142E-12</v>
      </c>
      <c r="X4853">
        <f t="shared" si="2490"/>
        <v>1.4606836670349215E-8</v>
      </c>
      <c r="Y4853">
        <f t="shared" si="2491"/>
        <v>1.9479844179807677E-8</v>
      </c>
      <c r="Z4853">
        <f t="shared" si="2492"/>
        <v>-2.1477614168027569E-7</v>
      </c>
      <c r="AA4853">
        <f t="shared" si="2493"/>
        <v>-2.2801258707374298E-4</v>
      </c>
      <c r="AB4853">
        <f t="shared" si="2512"/>
        <v>-1.2712568655348864E-11</v>
      </c>
      <c r="AC4853">
        <f t="shared" si="2513"/>
        <v>-1.1289249134918064E-11</v>
      </c>
      <c r="AD4853">
        <f t="shared" si="2494"/>
        <v>1</v>
      </c>
      <c r="AE4853">
        <f t="shared" si="2495"/>
        <v>0</v>
      </c>
      <c r="AF4853">
        <f t="shared" si="2496"/>
        <v>0</v>
      </c>
      <c r="AG4853">
        <f t="shared" si="2497"/>
        <v>-9124.1850660247583</v>
      </c>
      <c r="AH4853">
        <f t="shared" si="2498"/>
        <v>0</v>
      </c>
      <c r="AI4853">
        <f t="shared" si="2499"/>
        <v>1</v>
      </c>
      <c r="AJ4853">
        <f t="shared" si="2500"/>
        <v>-2</v>
      </c>
      <c r="AK4853">
        <f t="shared" si="2501"/>
        <v>1</v>
      </c>
      <c r="AL4853">
        <f t="shared" si="2502"/>
        <v>-1.1391092880621003E-4</v>
      </c>
      <c r="AM4853">
        <f t="shared" si="2514"/>
        <v>0</v>
      </c>
      <c r="AN4853" s="22">
        <f t="shared" si="2503"/>
        <v>1.9072946132290155E-7</v>
      </c>
      <c r="AO4853">
        <f t="shared" si="2515"/>
        <v>-2.1477614168027569E-7</v>
      </c>
      <c r="AP4853">
        <f t="shared" si="2516"/>
        <v>-2.2801258707374296E-4</v>
      </c>
      <c r="AQ4853">
        <f t="shared" si="2517"/>
        <v>-2.1477614168027569E-7</v>
      </c>
      <c r="AR4853">
        <f t="shared" si="2518"/>
        <v>-2.2801258707374296E-4</v>
      </c>
      <c r="AS4853">
        <f t="shared" si="2519"/>
        <v>0</v>
      </c>
      <c r="AT4853">
        <f t="shared" si="2520"/>
        <v>0</v>
      </c>
    </row>
    <row r="4854" spans="14:46" x14ac:dyDescent="0.25">
      <c r="N4854">
        <f t="shared" si="2521"/>
        <v>4841</v>
      </c>
      <c r="O4854">
        <f t="shared" si="2504"/>
        <v>10138.96669068546</v>
      </c>
      <c r="P4854">
        <f t="shared" si="2505"/>
        <v>9125.0700216169134</v>
      </c>
      <c r="Q4854">
        <f t="shared" si="2506"/>
        <v>1.4194381513212927E-16</v>
      </c>
      <c r="R4854">
        <f t="shared" si="2507"/>
        <v>7.2958159702339839E-9</v>
      </c>
      <c r="S4854">
        <f t="shared" si="2508"/>
        <v>9.4629210088086184E-17</v>
      </c>
      <c r="T4854">
        <f t="shared" si="2489"/>
        <v>3.325694425535817E-12</v>
      </c>
      <c r="U4854">
        <f t="shared" si="2509"/>
        <v>3.325694425535817E-12</v>
      </c>
      <c r="V4854">
        <f t="shared" si="2510"/>
        <v>2.2175919356259787E-12</v>
      </c>
      <c r="W4854">
        <f t="shared" si="2511"/>
        <v>2.2175919356259787E-12</v>
      </c>
      <c r="X4854">
        <f t="shared" si="2490"/>
        <v>1.4600800763149066E-8</v>
      </c>
      <c r="Y4854">
        <f t="shared" si="2491"/>
        <v>1.9471793786841576E-8</v>
      </c>
      <c r="Z4854">
        <f t="shared" si="2492"/>
        <v>2.1468741871435061E-7</v>
      </c>
      <c r="AA4854">
        <f t="shared" si="2493"/>
        <v>2.2796544737590035E-4</v>
      </c>
      <c r="AB4854">
        <f t="shared" si="2512"/>
        <v>1.2704692219464925E-11</v>
      </c>
      <c r="AC4854">
        <f t="shared" si="2513"/>
        <v>1.1282254557287585E-11</v>
      </c>
      <c r="AD4854">
        <f t="shared" si="2494"/>
        <v>1</v>
      </c>
      <c r="AE4854">
        <f t="shared" si="2495"/>
        <v>0</v>
      </c>
      <c r="AF4854">
        <f t="shared" si="2496"/>
        <v>0</v>
      </c>
      <c r="AG4854">
        <f t="shared" si="2497"/>
        <v>-9126.0700216169134</v>
      </c>
      <c r="AH4854">
        <f t="shared" si="2498"/>
        <v>0</v>
      </c>
      <c r="AI4854">
        <f t="shared" si="2499"/>
        <v>1</v>
      </c>
      <c r="AJ4854">
        <f t="shared" si="2500"/>
        <v>-2</v>
      </c>
      <c r="AK4854">
        <f t="shared" si="2501"/>
        <v>1</v>
      </c>
      <c r="AL4854">
        <f t="shared" si="2502"/>
        <v>1.1388739835199E-4</v>
      </c>
      <c r="AM4854">
        <f t="shared" si="2514"/>
        <v>0</v>
      </c>
      <c r="AN4854" s="22">
        <f t="shared" si="2503"/>
        <v>-1.9065067192035464E-7</v>
      </c>
      <c r="AO4854">
        <f t="shared" si="2515"/>
        <v>2.1468741871435061E-7</v>
      </c>
      <c r="AP4854">
        <f t="shared" si="2516"/>
        <v>2.2796544737590035E-4</v>
      </c>
      <c r="AQ4854">
        <f t="shared" si="2517"/>
        <v>2.1468741871435061E-7</v>
      </c>
      <c r="AR4854">
        <f t="shared" si="2518"/>
        <v>2.2796544737590035E-4</v>
      </c>
      <c r="AS4854">
        <f t="shared" si="2519"/>
        <v>0</v>
      </c>
      <c r="AT4854">
        <f t="shared" si="2520"/>
        <v>0</v>
      </c>
    </row>
    <row r="4855" spans="14:46" x14ac:dyDescent="0.25">
      <c r="N4855">
        <f t="shared" si="2521"/>
        <v>4842</v>
      </c>
      <c r="O4855">
        <f t="shared" si="2504"/>
        <v>10141.061085787851</v>
      </c>
      <c r="P4855">
        <f t="shared" si="2505"/>
        <v>9126.9549772090668</v>
      </c>
      <c r="Q4855">
        <f t="shared" si="2506"/>
        <v>4.8616139450046157E-40</v>
      </c>
      <c r="R4855">
        <f t="shared" si="2507"/>
        <v>2.4998691142390675E-32</v>
      </c>
      <c r="S4855">
        <f t="shared" si="2508"/>
        <v>3.2410759633364098E-40</v>
      </c>
      <c r="T4855">
        <f t="shared" si="2489"/>
        <v>-1.2307067340496343E-23</v>
      </c>
      <c r="U4855">
        <f t="shared" si="2509"/>
        <v>-1.2307067340496343E-23</v>
      </c>
      <c r="V4855">
        <f t="shared" si="2510"/>
        <v>-8.2064220637893084E-24</v>
      </c>
      <c r="W4855">
        <f t="shared" si="2511"/>
        <v>-8.2064220637893084E-24</v>
      </c>
      <c r="X4855">
        <f t="shared" si="2490"/>
        <v>5.0028792236690526E-32</v>
      </c>
      <c r="Y4855">
        <f t="shared" si="2491"/>
        <v>6.6718962865340202E-32</v>
      </c>
      <c r="Z4855">
        <f t="shared" si="2492"/>
        <v>3.9731832132041673E-19</v>
      </c>
      <c r="AA4855">
        <f t="shared" si="2493"/>
        <v>4.2197881789351816E-16</v>
      </c>
      <c r="AB4855">
        <f t="shared" si="2512"/>
        <v>0</v>
      </c>
      <c r="AC4855">
        <f t="shared" si="2513"/>
        <v>0</v>
      </c>
      <c r="AD4855">
        <f t="shared" si="2494"/>
        <v>1</v>
      </c>
      <c r="AE4855">
        <f t="shared" si="2495"/>
        <v>0</v>
      </c>
      <c r="AF4855">
        <f t="shared" si="2496"/>
        <v>0</v>
      </c>
      <c r="AG4855">
        <f t="shared" si="2497"/>
        <v>-9127.9549772090668</v>
      </c>
      <c r="AH4855">
        <f t="shared" si="2498"/>
        <v>0</v>
      </c>
      <c r="AI4855">
        <f t="shared" si="2499"/>
        <v>1</v>
      </c>
      <c r="AJ4855">
        <f t="shared" si="2500"/>
        <v>-2</v>
      </c>
      <c r="AK4855">
        <f t="shared" si="2501"/>
        <v>1</v>
      </c>
      <c r="AL4855">
        <f t="shared" si="2502"/>
        <v>2.1081299198348541E-16</v>
      </c>
      <c r="AM4855">
        <f t="shared" si="2514"/>
        <v>0</v>
      </c>
      <c r="AN4855" s="22">
        <f t="shared" si="2503"/>
        <v>-3.528339265473082E-19</v>
      </c>
      <c r="AO4855">
        <f t="shared" si="2515"/>
        <v>3.9731832132041673E-19</v>
      </c>
      <c r="AP4855">
        <f t="shared" si="2516"/>
        <v>4.2197881789351811E-16</v>
      </c>
      <c r="AQ4855">
        <f t="shared" si="2517"/>
        <v>3.9731832132041673E-19</v>
      </c>
      <c r="AR4855">
        <f t="shared" si="2518"/>
        <v>4.2197881789351811E-16</v>
      </c>
      <c r="AS4855">
        <f t="shared" si="2519"/>
        <v>0</v>
      </c>
      <c r="AT4855">
        <f t="shared" si="2520"/>
        <v>0</v>
      </c>
    </row>
    <row r="4856" spans="14:46" x14ac:dyDescent="0.25">
      <c r="N4856">
        <f t="shared" si="2521"/>
        <v>4843</v>
      </c>
      <c r="O4856">
        <f t="shared" si="2504"/>
        <v>10143.155480890246</v>
      </c>
      <c r="P4856">
        <f t="shared" si="2505"/>
        <v>9128.8399328012219</v>
      </c>
      <c r="Q4856">
        <f t="shared" si="2506"/>
        <v>1.4170948779424729E-16</v>
      </c>
      <c r="R4856">
        <f t="shared" si="2507"/>
        <v>7.2897913495379178E-9</v>
      </c>
      <c r="S4856">
        <f t="shared" si="2508"/>
        <v>9.447299186283155E-17</v>
      </c>
      <c r="T4856">
        <f t="shared" si="2489"/>
        <v>-3.3215750575937164E-12</v>
      </c>
      <c r="U4856">
        <f t="shared" si="2509"/>
        <v>-3.3215750575937164E-12</v>
      </c>
      <c r="V4856">
        <f t="shared" si="2510"/>
        <v>-2.2148449271145656E-12</v>
      </c>
      <c r="W4856">
        <f t="shared" si="2511"/>
        <v>-2.2148449271145656E-12</v>
      </c>
      <c r="X4856">
        <f t="shared" si="2490"/>
        <v>1.4588740167179047E-8</v>
      </c>
      <c r="Y4856">
        <f t="shared" si="2491"/>
        <v>1.9455707965050162E-8</v>
      </c>
      <c r="Z4856">
        <f t="shared" si="2492"/>
        <v>-2.1451013763263708E-7</v>
      </c>
      <c r="AA4856">
        <f t="shared" si="2493"/>
        <v>-2.2787122643044239E-4</v>
      </c>
      <c r="AB4856">
        <f t="shared" si="2512"/>
        <v>-1.2688958857236535E-11</v>
      </c>
      <c r="AC4856">
        <f t="shared" si="2513"/>
        <v>-1.1268282727247458E-11</v>
      </c>
      <c r="AD4856">
        <f t="shared" si="2494"/>
        <v>1</v>
      </c>
      <c r="AE4856">
        <f t="shared" si="2495"/>
        <v>0</v>
      </c>
      <c r="AF4856">
        <f t="shared" si="2496"/>
        <v>0</v>
      </c>
      <c r="AG4856">
        <f t="shared" si="2497"/>
        <v>-9129.8399328012219</v>
      </c>
      <c r="AH4856">
        <f t="shared" si="2498"/>
        <v>0</v>
      </c>
      <c r="AI4856">
        <f t="shared" si="2499"/>
        <v>1</v>
      </c>
      <c r="AJ4856">
        <f t="shared" si="2500"/>
        <v>-2</v>
      </c>
      <c r="AK4856">
        <f t="shared" si="2501"/>
        <v>1</v>
      </c>
      <c r="AL4856">
        <f t="shared" si="2502"/>
        <v>-1.1384036659546694E-4</v>
      </c>
      <c r="AM4856">
        <f t="shared" si="2514"/>
        <v>0</v>
      </c>
      <c r="AN4856" s="22">
        <f t="shared" si="2503"/>
        <v>1.9049323950852031E-7</v>
      </c>
      <c r="AO4856">
        <f t="shared" si="2515"/>
        <v>-2.1451013763263708E-7</v>
      </c>
      <c r="AP4856">
        <f t="shared" si="2516"/>
        <v>-2.2787122643044239E-4</v>
      </c>
      <c r="AQ4856">
        <f t="shared" si="2517"/>
        <v>-2.1451013763263708E-7</v>
      </c>
      <c r="AR4856">
        <f t="shared" si="2518"/>
        <v>-2.2787122643044239E-4</v>
      </c>
      <c r="AS4856">
        <f t="shared" si="2519"/>
        <v>0</v>
      </c>
      <c r="AT4856">
        <f t="shared" si="2520"/>
        <v>0</v>
      </c>
    </row>
    <row r="4857" spans="14:46" x14ac:dyDescent="0.25">
      <c r="N4857">
        <f t="shared" si="2521"/>
        <v>4844</v>
      </c>
      <c r="O4857">
        <f t="shared" si="2504"/>
        <v>10145.249875992638</v>
      </c>
      <c r="P4857">
        <f t="shared" si="2505"/>
        <v>9130.7248883933753</v>
      </c>
      <c r="Q4857">
        <f t="shared" si="2506"/>
        <v>1.4159250545567788E-16</v>
      </c>
      <c r="R4857">
        <f t="shared" si="2507"/>
        <v>7.286781837189454E-9</v>
      </c>
      <c r="S4857">
        <f t="shared" si="2508"/>
        <v>9.4395003637118605E-17</v>
      </c>
      <c r="T4857">
        <f t="shared" si="2489"/>
        <v>3.3195179246744555E-12</v>
      </c>
      <c r="U4857">
        <f t="shared" si="2509"/>
        <v>3.3195179246744555E-12</v>
      </c>
      <c r="V4857">
        <f t="shared" si="2510"/>
        <v>2.2134731241506556E-12</v>
      </c>
      <c r="W4857">
        <f t="shared" si="2511"/>
        <v>2.2134731241506556E-12</v>
      </c>
      <c r="X4857">
        <f t="shared" si="2490"/>
        <v>1.4582715472223387E-8</v>
      </c>
      <c r="Y4857">
        <f t="shared" si="2491"/>
        <v>1.9447672527972833E-8</v>
      </c>
      <c r="Z4857">
        <f t="shared" si="2492"/>
        <v>2.1442157942604449E-7</v>
      </c>
      <c r="AA4857">
        <f t="shared" si="2493"/>
        <v>2.2782414515860476E-4</v>
      </c>
      <c r="AB4857">
        <f t="shared" si="2512"/>
        <v>1.268110191747054E-11</v>
      </c>
      <c r="AC4857">
        <f t="shared" si="2513"/>
        <v>1.1261305462918964E-11</v>
      </c>
      <c r="AD4857">
        <f t="shared" si="2494"/>
        <v>1</v>
      </c>
      <c r="AE4857">
        <f t="shared" si="2495"/>
        <v>0</v>
      </c>
      <c r="AF4857">
        <f t="shared" si="2496"/>
        <v>0</v>
      </c>
      <c r="AG4857">
        <f t="shared" si="2497"/>
        <v>-9131.7248883933753</v>
      </c>
      <c r="AH4857">
        <f t="shared" si="2498"/>
        <v>0</v>
      </c>
      <c r="AI4857">
        <f t="shared" si="2499"/>
        <v>1</v>
      </c>
      <c r="AJ4857">
        <f t="shared" si="2500"/>
        <v>-2</v>
      </c>
      <c r="AK4857">
        <f t="shared" si="2501"/>
        <v>1</v>
      </c>
      <c r="AL4857">
        <f t="shared" si="2502"/>
        <v>1.1381686528109308E-4</v>
      </c>
      <c r="AM4857">
        <f t="shared" si="2514"/>
        <v>0</v>
      </c>
      <c r="AN4857" s="22">
        <f t="shared" si="2503"/>
        <v>-1.9041459641859523E-7</v>
      </c>
      <c r="AO4857">
        <f t="shared" si="2515"/>
        <v>2.1442157942604449E-7</v>
      </c>
      <c r="AP4857">
        <f t="shared" si="2516"/>
        <v>2.2782414515860476E-4</v>
      </c>
      <c r="AQ4857">
        <f t="shared" si="2517"/>
        <v>2.1442157942604449E-7</v>
      </c>
      <c r="AR4857">
        <f t="shared" si="2518"/>
        <v>2.2782414515860476E-4</v>
      </c>
      <c r="AS4857">
        <f t="shared" si="2519"/>
        <v>0</v>
      </c>
      <c r="AT4857">
        <f t="shared" si="2520"/>
        <v>0</v>
      </c>
    </row>
    <row r="4858" spans="14:46" x14ac:dyDescent="0.25">
      <c r="N4858">
        <f t="shared" si="2521"/>
        <v>4845</v>
      </c>
      <c r="O4858">
        <f t="shared" si="2504"/>
        <v>10147.344271095031</v>
      </c>
      <c r="P4858">
        <f t="shared" si="2505"/>
        <v>9132.6098439855286</v>
      </c>
      <c r="Q4858">
        <f t="shared" si="2506"/>
        <v>1.6768615395132777E-40</v>
      </c>
      <c r="R4858">
        <f t="shared" si="2507"/>
        <v>8.6332039000568178E-33</v>
      </c>
      <c r="S4858">
        <f t="shared" si="2508"/>
        <v>1.1179076930088516E-40</v>
      </c>
      <c r="T4858">
        <f t="shared" si="2489"/>
        <v>-7.2234351674538939E-24</v>
      </c>
      <c r="U4858">
        <f t="shared" si="2509"/>
        <v>-7.2234351674538939E-24</v>
      </c>
      <c r="V4858">
        <f t="shared" si="2510"/>
        <v>-4.81662677620158E-24</v>
      </c>
      <c r="W4858">
        <f t="shared" si="2511"/>
        <v>-4.81662677620158E-24</v>
      </c>
      <c r="X4858">
        <f t="shared" si="2490"/>
        <v>1.7277248392190055E-32</v>
      </c>
      <c r="Y4858">
        <f t="shared" si="2491"/>
        <v>2.3041130790474271E-32</v>
      </c>
      <c r="Z4858">
        <f t="shared" si="2492"/>
        <v>2.3334417249548405E-19</v>
      </c>
      <c r="AA4858">
        <f t="shared" si="2493"/>
        <v>2.4798064771341441E-16</v>
      </c>
      <c r="AB4858">
        <f t="shared" si="2512"/>
        <v>0</v>
      </c>
      <c r="AC4858">
        <f t="shared" si="2513"/>
        <v>0</v>
      </c>
      <c r="AD4858">
        <f t="shared" si="2494"/>
        <v>1</v>
      </c>
      <c r="AE4858">
        <f t="shared" si="2495"/>
        <v>0</v>
      </c>
      <c r="AF4858">
        <f t="shared" si="2496"/>
        <v>0</v>
      </c>
      <c r="AG4858">
        <f t="shared" si="2497"/>
        <v>-9133.6098439855286</v>
      </c>
      <c r="AH4858">
        <f t="shared" si="2498"/>
        <v>0</v>
      </c>
      <c r="AI4858">
        <f t="shared" si="2499"/>
        <v>1</v>
      </c>
      <c r="AJ4858">
        <f t="shared" si="2500"/>
        <v>-2</v>
      </c>
      <c r="AK4858">
        <f t="shared" si="2501"/>
        <v>1</v>
      </c>
      <c r="AL4858">
        <f t="shared" si="2502"/>
        <v>1.2388671456385786E-16</v>
      </c>
      <c r="AM4858">
        <f t="shared" si="2514"/>
        <v>0</v>
      </c>
      <c r="AN4858" s="22">
        <f t="shared" si="2503"/>
        <v>-2.0721858569867179E-19</v>
      </c>
      <c r="AO4858">
        <f t="shared" si="2515"/>
        <v>2.3334417249548405E-19</v>
      </c>
      <c r="AP4858">
        <f t="shared" si="2516"/>
        <v>2.4798064771341441E-16</v>
      </c>
      <c r="AQ4858">
        <f t="shared" si="2517"/>
        <v>2.3334417249548405E-19</v>
      </c>
      <c r="AR4858">
        <f t="shared" si="2518"/>
        <v>2.4798064771341441E-16</v>
      </c>
      <c r="AS4858">
        <f t="shared" si="2519"/>
        <v>0</v>
      </c>
      <c r="AT4858">
        <f t="shared" si="2520"/>
        <v>0</v>
      </c>
    </row>
    <row r="4859" spans="14:46" x14ac:dyDescent="0.25">
      <c r="N4859">
        <f t="shared" si="2521"/>
        <v>4846</v>
      </c>
      <c r="O4859">
        <f t="shared" si="2504"/>
        <v>10149.438666197426</v>
      </c>
      <c r="P4859">
        <f t="shared" si="2505"/>
        <v>9134.4947995776838</v>
      </c>
      <c r="Q4859">
        <f t="shared" si="2506"/>
        <v>1.4135890269171255E-16</v>
      </c>
      <c r="R4859">
        <f t="shared" si="2507"/>
        <v>7.2807684008159514E-9</v>
      </c>
      <c r="S4859">
        <f t="shared" si="2508"/>
        <v>9.4239268461141693E-17</v>
      </c>
      <c r="T4859">
        <f t="shared" si="2489"/>
        <v>-3.3154087521572159E-12</v>
      </c>
      <c r="U4859">
        <f t="shared" si="2509"/>
        <v>-3.3154087521572159E-12</v>
      </c>
      <c r="V4859">
        <f t="shared" si="2510"/>
        <v>-2.2107329149491254E-12</v>
      </c>
      <c r="W4859">
        <f t="shared" si="2511"/>
        <v>-2.2107329149491254E-12</v>
      </c>
      <c r="X4859">
        <f t="shared" si="2490"/>
        <v>1.457067727299519E-8</v>
      </c>
      <c r="Y4859">
        <f t="shared" si="2491"/>
        <v>1.9431616580943464E-8</v>
      </c>
      <c r="Z4859">
        <f t="shared" si="2492"/>
        <v>-2.1424462745520596E-7</v>
      </c>
      <c r="AA4859">
        <f t="shared" si="2493"/>
        <v>-2.2773004095673878E-4</v>
      </c>
      <c r="AB4859">
        <f t="shared" si="2512"/>
        <v>-1.2665407487143434E-11</v>
      </c>
      <c r="AC4859">
        <f t="shared" si="2513"/>
        <v>-1.1247368205903364E-11</v>
      </c>
      <c r="AD4859">
        <f t="shared" si="2494"/>
        <v>1</v>
      </c>
      <c r="AE4859">
        <f t="shared" si="2495"/>
        <v>0</v>
      </c>
      <c r="AF4859">
        <f t="shared" si="2496"/>
        <v>0</v>
      </c>
      <c r="AG4859">
        <f t="shared" si="2497"/>
        <v>-9135.4947995776838</v>
      </c>
      <c r="AH4859">
        <f t="shared" si="2498"/>
        <v>0</v>
      </c>
      <c r="AI4859">
        <f t="shared" si="2499"/>
        <v>1</v>
      </c>
      <c r="AJ4859">
        <f t="shared" si="2500"/>
        <v>-2</v>
      </c>
      <c r="AK4859">
        <f t="shared" si="2501"/>
        <v>1</v>
      </c>
      <c r="AL4859">
        <f t="shared" si="2502"/>
        <v>-1.1376989175023445E-4</v>
      </c>
      <c r="AM4859">
        <f t="shared" si="2514"/>
        <v>0</v>
      </c>
      <c r="AN4859" s="22">
        <f t="shared" si="2503"/>
        <v>1.9025745626987147E-7</v>
      </c>
      <c r="AO4859">
        <f t="shared" si="2515"/>
        <v>-2.1424462745520596E-7</v>
      </c>
      <c r="AP4859">
        <f t="shared" si="2516"/>
        <v>-2.2773004095673878E-4</v>
      </c>
      <c r="AQ4859">
        <f t="shared" si="2517"/>
        <v>-2.1424462745520596E-7</v>
      </c>
      <c r="AR4859">
        <f t="shared" si="2518"/>
        <v>-2.2773004095673878E-4</v>
      </c>
      <c r="AS4859">
        <f t="shared" si="2519"/>
        <v>0</v>
      </c>
      <c r="AT4859">
        <f t="shared" si="2520"/>
        <v>0</v>
      </c>
    </row>
    <row r="4860" spans="14:46" x14ac:dyDescent="0.25">
      <c r="N4860">
        <f t="shared" si="2521"/>
        <v>4847</v>
      </c>
      <c r="O4860">
        <f t="shared" si="2504"/>
        <v>10151.533061299819</v>
      </c>
      <c r="P4860">
        <f t="shared" si="2505"/>
        <v>9136.3797551698372</v>
      </c>
      <c r="Q4860">
        <f t="shared" si="2506"/>
        <v>1.4124228196773724E-16</v>
      </c>
      <c r="R4860">
        <f t="shared" si="2507"/>
        <v>7.2777644737151301E-9</v>
      </c>
      <c r="S4860">
        <f t="shared" si="2508"/>
        <v>9.4161521311824837E-17</v>
      </c>
      <c r="T4860">
        <f t="shared" si="2489"/>
        <v>3.3133567090575074E-12</v>
      </c>
      <c r="U4860">
        <f t="shared" si="2509"/>
        <v>3.3133567090575074E-12</v>
      </c>
      <c r="V4860">
        <f t="shared" si="2510"/>
        <v>2.2093645063760467E-12</v>
      </c>
      <c r="W4860">
        <f t="shared" si="2511"/>
        <v>2.2093645063760467E-12</v>
      </c>
      <c r="X4860">
        <f t="shared" si="2490"/>
        <v>1.4564663762561432E-8</v>
      </c>
      <c r="Y4860">
        <f t="shared" si="2491"/>
        <v>1.9423596062772198E-8</v>
      </c>
      <c r="Z4860">
        <f t="shared" si="2492"/>
        <v>2.1415623360047688E-7</v>
      </c>
      <c r="AA4860">
        <f t="shared" si="2493"/>
        <v>2.2768301800259064E-4</v>
      </c>
      <c r="AB4860">
        <f t="shared" si="2512"/>
        <v>1.2657569983210582E-11</v>
      </c>
      <c r="AC4860">
        <f t="shared" si="2513"/>
        <v>1.1240408201341635E-11</v>
      </c>
      <c r="AD4860">
        <f t="shared" si="2494"/>
        <v>1</v>
      </c>
      <c r="AE4860">
        <f t="shared" si="2495"/>
        <v>0</v>
      </c>
      <c r="AF4860">
        <f t="shared" si="2496"/>
        <v>0</v>
      </c>
      <c r="AG4860">
        <f t="shared" si="2497"/>
        <v>-9137.3797551698372</v>
      </c>
      <c r="AH4860">
        <f t="shared" si="2498"/>
        <v>0</v>
      </c>
      <c r="AI4860">
        <f t="shared" si="2499"/>
        <v>1</v>
      </c>
      <c r="AJ4860">
        <f t="shared" si="2500"/>
        <v>-2</v>
      </c>
      <c r="AK4860">
        <f t="shared" si="2501"/>
        <v>1</v>
      </c>
      <c r="AL4860">
        <f t="shared" si="2502"/>
        <v>1.1374641952172997E-4</v>
      </c>
      <c r="AM4860">
        <f t="shared" si="2514"/>
        <v>0</v>
      </c>
      <c r="AN4860" s="22">
        <f t="shared" si="2503"/>
        <v>-1.9017895913072014E-7</v>
      </c>
      <c r="AO4860">
        <f t="shared" si="2515"/>
        <v>2.1415623360047688E-7</v>
      </c>
      <c r="AP4860">
        <f t="shared" si="2516"/>
        <v>2.2768301800259066E-4</v>
      </c>
      <c r="AQ4860">
        <f t="shared" si="2517"/>
        <v>2.1415623360047688E-7</v>
      </c>
      <c r="AR4860">
        <f t="shared" si="2518"/>
        <v>2.2768301800259066E-4</v>
      </c>
      <c r="AS4860">
        <f t="shared" si="2519"/>
        <v>0</v>
      </c>
      <c r="AT4860">
        <f t="shared" si="2520"/>
        <v>0</v>
      </c>
    </row>
    <row r="4861" spans="14:46" x14ac:dyDescent="0.25">
      <c r="N4861">
        <f t="shared" si="2521"/>
        <v>4848</v>
      </c>
      <c r="O4861">
        <f t="shared" si="2504"/>
        <v>10153.627456402211</v>
      </c>
      <c r="P4861">
        <f t="shared" si="2505"/>
        <v>9138.2647107619905</v>
      </c>
      <c r="Q4861">
        <f t="shared" si="2506"/>
        <v>1.4993700472435139E-41</v>
      </c>
      <c r="R4861">
        <f t="shared" si="2507"/>
        <v>7.7289640040450966E-34</v>
      </c>
      <c r="S4861">
        <f t="shared" si="2508"/>
        <v>9.9958003149567599E-42</v>
      </c>
      <c r="T4861">
        <f t="shared" si="2489"/>
        <v>-2.1586418584528626E-24</v>
      </c>
      <c r="U4861">
        <f t="shared" si="2509"/>
        <v>-2.1586418584528626E-24</v>
      </c>
      <c r="V4861">
        <f t="shared" si="2510"/>
        <v>-1.4393942210622483E-24</v>
      </c>
      <c r="W4861">
        <f t="shared" si="2511"/>
        <v>-1.4393942210622483E-24</v>
      </c>
      <c r="X4861">
        <f t="shared" si="2490"/>
        <v>1.5467627153251182E-33</v>
      </c>
      <c r="Y4861">
        <f t="shared" si="2491"/>
        <v>2.0627797103769944E-33</v>
      </c>
      <c r="Z4861">
        <f t="shared" si="2492"/>
        <v>6.9775470370113508E-20</v>
      </c>
      <c r="AA4861">
        <f t="shared" si="2493"/>
        <v>7.4198001638576309E-17</v>
      </c>
      <c r="AB4861">
        <f t="shared" si="2512"/>
        <v>0</v>
      </c>
      <c r="AC4861">
        <f t="shared" si="2513"/>
        <v>0</v>
      </c>
      <c r="AD4861">
        <f t="shared" si="2494"/>
        <v>1</v>
      </c>
      <c r="AE4861">
        <f t="shared" si="2495"/>
        <v>0</v>
      </c>
      <c r="AF4861">
        <f t="shared" si="2496"/>
        <v>0</v>
      </c>
      <c r="AG4861">
        <f t="shared" si="2497"/>
        <v>-9139.2647107619905</v>
      </c>
      <c r="AH4861">
        <f t="shared" si="2498"/>
        <v>0</v>
      </c>
      <c r="AI4861">
        <f t="shared" si="2499"/>
        <v>1</v>
      </c>
      <c r="AJ4861">
        <f t="shared" si="2500"/>
        <v>-2</v>
      </c>
      <c r="AK4861">
        <f t="shared" si="2501"/>
        <v>1</v>
      </c>
      <c r="AL4861">
        <f t="shared" si="2502"/>
        <v>3.706801917073975E-17</v>
      </c>
      <c r="AM4861">
        <f t="shared" si="2514"/>
        <v>0</v>
      </c>
      <c r="AN4861" s="22">
        <f t="shared" si="2503"/>
        <v>-6.1963297096808624E-20</v>
      </c>
      <c r="AO4861">
        <f t="shared" si="2515"/>
        <v>6.9775470370113508E-20</v>
      </c>
      <c r="AP4861">
        <f t="shared" si="2516"/>
        <v>7.4198001638576309E-17</v>
      </c>
      <c r="AQ4861">
        <f t="shared" si="2517"/>
        <v>6.9775470370113508E-20</v>
      </c>
      <c r="AR4861">
        <f t="shared" si="2518"/>
        <v>7.4198001638576309E-17</v>
      </c>
      <c r="AS4861">
        <f t="shared" si="2519"/>
        <v>0</v>
      </c>
      <c r="AT4861">
        <f t="shared" si="2520"/>
        <v>0</v>
      </c>
    </row>
    <row r="4862" spans="14:46" x14ac:dyDescent="0.25">
      <c r="N4862">
        <f t="shared" si="2521"/>
        <v>4849</v>
      </c>
      <c r="O4862">
        <f t="shared" si="2504"/>
        <v>10155.721851504604</v>
      </c>
      <c r="P4862">
        <f t="shared" si="2505"/>
        <v>9140.1496663541438</v>
      </c>
      <c r="Q4862">
        <f t="shared" si="2506"/>
        <v>1.4100940109076594E-16</v>
      </c>
      <c r="R4862">
        <f t="shared" si="2507"/>
        <v>7.271762193997343E-9</v>
      </c>
      <c r="S4862">
        <f t="shared" si="2508"/>
        <v>9.4006267393843954E-17</v>
      </c>
      <c r="T4862">
        <f t="shared" si="2489"/>
        <v>-3.3092577004425815E-12</v>
      </c>
      <c r="U4862">
        <f t="shared" si="2509"/>
        <v>-3.3092577004425815E-12</v>
      </c>
      <c r="V4862">
        <f t="shared" si="2510"/>
        <v>-2.2066310754606161E-12</v>
      </c>
      <c r="W4862">
        <f t="shared" si="2511"/>
        <v>-2.2066310754606161E-12</v>
      </c>
      <c r="X4862">
        <f t="shared" si="2490"/>
        <v>1.4552647904654506E-8</v>
      </c>
      <c r="Y4862">
        <f t="shared" si="2491"/>
        <v>1.9407569916572369E-8</v>
      </c>
      <c r="Z4862">
        <f t="shared" si="2492"/>
        <v>-2.1397960992638659E-7</v>
      </c>
      <c r="AA4862">
        <f t="shared" si="2493"/>
        <v>-2.2758903032747609E-4</v>
      </c>
      <c r="AB4862">
        <f t="shared" si="2512"/>
        <v>-1.2641914364438933E-11</v>
      </c>
      <c r="AC4862">
        <f t="shared" si="2513"/>
        <v>-1.122650541047884E-11</v>
      </c>
      <c r="AD4862">
        <f t="shared" si="2494"/>
        <v>1</v>
      </c>
      <c r="AE4862">
        <f t="shared" si="2495"/>
        <v>0</v>
      </c>
      <c r="AF4862">
        <f t="shared" si="2496"/>
        <v>0</v>
      </c>
      <c r="AG4862">
        <f t="shared" si="2497"/>
        <v>-9141.1496663541438</v>
      </c>
      <c r="AH4862">
        <f t="shared" si="2498"/>
        <v>0</v>
      </c>
      <c r="AI4862">
        <f t="shared" si="2499"/>
        <v>1</v>
      </c>
      <c r="AJ4862">
        <f t="shared" si="2500"/>
        <v>-2</v>
      </c>
      <c r="AK4862">
        <f t="shared" si="2501"/>
        <v>1</v>
      </c>
      <c r="AL4862">
        <f t="shared" si="2502"/>
        <v>-1.1369950410847696E-4</v>
      </c>
      <c r="AM4862">
        <f t="shared" si="2514"/>
        <v>0</v>
      </c>
      <c r="AN4862" s="22">
        <f t="shared" si="2503"/>
        <v>1.9002211052213102E-7</v>
      </c>
      <c r="AO4862">
        <f t="shared" si="2515"/>
        <v>-2.1397960992638659E-7</v>
      </c>
      <c r="AP4862">
        <f t="shared" si="2516"/>
        <v>-2.2758903032747606E-4</v>
      </c>
      <c r="AQ4862">
        <f t="shared" si="2517"/>
        <v>-2.1397960992638659E-7</v>
      </c>
      <c r="AR4862">
        <f t="shared" si="2518"/>
        <v>-2.2758903032747606E-4</v>
      </c>
      <c r="AS4862">
        <f t="shared" si="2519"/>
        <v>0</v>
      </c>
      <c r="AT4862">
        <f t="shared" si="2520"/>
        <v>0</v>
      </c>
    </row>
    <row r="4863" spans="14:46" x14ac:dyDescent="0.25">
      <c r="N4863">
        <f t="shared" si="2521"/>
        <v>4850</v>
      </c>
      <c r="O4863">
        <f t="shared" si="2504"/>
        <v>10157.816246606997</v>
      </c>
      <c r="P4863">
        <f t="shared" si="2505"/>
        <v>9142.0346219462972</v>
      </c>
      <c r="Q4863">
        <f t="shared" si="2506"/>
        <v>1.4089314064023898E-16</v>
      </c>
      <c r="R4863">
        <f t="shared" si="2507"/>
        <v>7.2687638383015755E-9</v>
      </c>
      <c r="S4863">
        <f t="shared" si="2508"/>
        <v>9.3928760426825969E-17</v>
      </c>
      <c r="T4863">
        <f t="shared" si="2489"/>
        <v>3.3072107314443125E-12</v>
      </c>
      <c r="U4863">
        <f t="shared" si="2509"/>
        <v>3.3072107314443125E-12</v>
      </c>
      <c r="V4863">
        <f t="shared" si="2510"/>
        <v>2.2052660507952632E-12</v>
      </c>
      <c r="W4863">
        <f t="shared" si="2511"/>
        <v>2.2052660507952632E-12</v>
      </c>
      <c r="X4863">
        <f t="shared" si="2490"/>
        <v>1.4546645551014095E-8</v>
      </c>
      <c r="Y4863">
        <f t="shared" si="2491"/>
        <v>1.9399564280316549E-8</v>
      </c>
      <c r="Z4863">
        <f t="shared" si="2492"/>
        <v>2.1389138001663744E-7</v>
      </c>
      <c r="AA4863">
        <f t="shared" si="2493"/>
        <v>2.2754206558225337E-4</v>
      </c>
      <c r="AB4863">
        <f t="shared" si="2512"/>
        <v>1.2634096236277963E-11</v>
      </c>
      <c r="AC4863">
        <f t="shared" si="2513"/>
        <v>1.1219562612347171E-11</v>
      </c>
      <c r="AD4863">
        <f t="shared" si="2494"/>
        <v>1</v>
      </c>
      <c r="AE4863">
        <f t="shared" si="2495"/>
        <v>0</v>
      </c>
      <c r="AF4863">
        <f t="shared" si="2496"/>
        <v>0</v>
      </c>
      <c r="AG4863">
        <f t="shared" si="2497"/>
        <v>-9143.0346219462972</v>
      </c>
      <c r="AH4863">
        <f t="shared" si="2498"/>
        <v>0</v>
      </c>
      <c r="AI4863">
        <f t="shared" si="2499"/>
        <v>1</v>
      </c>
      <c r="AJ4863">
        <f t="shared" si="2500"/>
        <v>-2</v>
      </c>
      <c r="AK4863">
        <f t="shared" si="2501"/>
        <v>1</v>
      </c>
      <c r="AL4863">
        <f t="shared" si="2502"/>
        <v>1.1367606091164049E-4</v>
      </c>
      <c r="AM4863">
        <f t="shared" si="2514"/>
        <v>0</v>
      </c>
      <c r="AN4863" s="22">
        <f t="shared" si="2503"/>
        <v>-1.8994375897242524E-7</v>
      </c>
      <c r="AO4863">
        <f t="shared" si="2515"/>
        <v>2.1389138001663744E-7</v>
      </c>
      <c r="AP4863">
        <f t="shared" si="2516"/>
        <v>2.275420655822534E-4</v>
      </c>
      <c r="AQ4863">
        <f t="shared" si="2517"/>
        <v>2.1389138001663744E-7</v>
      </c>
      <c r="AR4863">
        <f t="shared" si="2518"/>
        <v>2.275420655822534E-4</v>
      </c>
      <c r="AS4863">
        <f t="shared" si="2519"/>
        <v>0</v>
      </c>
      <c r="AT4863">
        <f t="shared" si="2520"/>
        <v>0</v>
      </c>
    </row>
    <row r="4864" spans="14:46" x14ac:dyDescent="0.25">
      <c r="N4864">
        <f t="shared" si="2521"/>
        <v>4851</v>
      </c>
      <c r="O4864">
        <f t="shared" si="2504"/>
        <v>10159.910641709392</v>
      </c>
      <c r="P4864">
        <f t="shared" si="2505"/>
        <v>9143.9195775384524</v>
      </c>
      <c r="Q4864">
        <f t="shared" si="2506"/>
        <v>2.6859252601775902E-41</v>
      </c>
      <c r="R4864">
        <f t="shared" si="2507"/>
        <v>1.3862568478076744E-33</v>
      </c>
      <c r="S4864">
        <f t="shared" si="2508"/>
        <v>1.7906168401183935E-41</v>
      </c>
      <c r="T4864">
        <f t="shared" si="2489"/>
        <v>2.8873824259302287E-24</v>
      </c>
      <c r="U4864">
        <f t="shared" si="2509"/>
        <v>2.8873824259302287E-24</v>
      </c>
      <c r="V4864">
        <f t="shared" si="2510"/>
        <v>1.9253221774034487E-24</v>
      </c>
      <c r="W4864">
        <f t="shared" si="2511"/>
        <v>1.9253221774034487E-24</v>
      </c>
      <c r="X4864">
        <f t="shared" si="2490"/>
        <v>2.7742522457362498E-33</v>
      </c>
      <c r="Y4864">
        <f t="shared" si="2491"/>
        <v>3.6997727259536853E-33</v>
      </c>
      <c r="Z4864">
        <f t="shared" si="2492"/>
        <v>-9.3388912754773685E-20</v>
      </c>
      <c r="AA4864">
        <f t="shared" si="2493"/>
        <v>-9.9369520523629279E-17</v>
      </c>
      <c r="AB4864">
        <f t="shared" si="2512"/>
        <v>0</v>
      </c>
      <c r="AC4864">
        <f t="shared" si="2513"/>
        <v>0</v>
      </c>
      <c r="AD4864">
        <f t="shared" si="2494"/>
        <v>1</v>
      </c>
      <c r="AE4864">
        <f t="shared" si="2495"/>
        <v>0</v>
      </c>
      <c r="AF4864">
        <f t="shared" si="2496"/>
        <v>0</v>
      </c>
      <c r="AG4864">
        <f t="shared" si="2497"/>
        <v>-9144.9195775384524</v>
      </c>
      <c r="AH4864">
        <f t="shared" si="2498"/>
        <v>0</v>
      </c>
      <c r="AI4864">
        <f t="shared" si="2499"/>
        <v>1</v>
      </c>
      <c r="AJ4864">
        <f t="shared" si="2500"/>
        <v>-2</v>
      </c>
      <c r="AK4864">
        <f t="shared" si="2501"/>
        <v>1</v>
      </c>
      <c r="AL4864">
        <f t="shared" si="2502"/>
        <v>-4.9643293791465422E-17</v>
      </c>
      <c r="AM4864">
        <f t="shared" si="2514"/>
        <v>0</v>
      </c>
      <c r="AN4864" s="22">
        <f t="shared" si="2503"/>
        <v>8.2932940698420877E-20</v>
      </c>
      <c r="AO4864">
        <f t="shared" si="2515"/>
        <v>-9.3388912754773685E-20</v>
      </c>
      <c r="AP4864">
        <f t="shared" si="2516"/>
        <v>-9.9369520523629266E-17</v>
      </c>
      <c r="AQ4864">
        <f t="shared" si="2517"/>
        <v>-9.3388912754773685E-20</v>
      </c>
      <c r="AR4864">
        <f t="shared" si="2518"/>
        <v>-9.9369520523629266E-17</v>
      </c>
      <c r="AS4864">
        <f t="shared" si="2519"/>
        <v>0</v>
      </c>
      <c r="AT4864">
        <f t="shared" si="2520"/>
        <v>0</v>
      </c>
    </row>
    <row r="4865" spans="14:46" x14ac:dyDescent="0.25">
      <c r="N4865">
        <f t="shared" si="2521"/>
        <v>4852</v>
      </c>
      <c r="O4865">
        <f t="shared" si="2504"/>
        <v>10162.005036811785</v>
      </c>
      <c r="P4865">
        <f t="shared" si="2505"/>
        <v>9145.8045331306057</v>
      </c>
      <c r="Q4865">
        <f t="shared" si="2506"/>
        <v>1.4066097897495712E-16</v>
      </c>
      <c r="R4865">
        <f t="shared" si="2507"/>
        <v>7.2627726876581714E-9</v>
      </c>
      <c r="S4865">
        <f t="shared" si="2508"/>
        <v>9.3773985983304718E-17</v>
      </c>
      <c r="T4865">
        <f t="shared" si="2489"/>
        <v>-3.3031218553260128E-12</v>
      </c>
      <c r="U4865">
        <f t="shared" si="2509"/>
        <v>-3.3031218553260128E-12</v>
      </c>
      <c r="V4865">
        <f t="shared" si="2510"/>
        <v>-2.2025393772200943E-12</v>
      </c>
      <c r="W4865">
        <f t="shared" si="2511"/>
        <v>-2.2025393772200943E-12</v>
      </c>
      <c r="X4865">
        <f t="shared" si="2490"/>
        <v>1.4534651979179239E-8</v>
      </c>
      <c r="Y4865">
        <f t="shared" si="2491"/>
        <v>1.9383567861242346E-8</v>
      </c>
      <c r="Z4865">
        <f t="shared" si="2492"/>
        <v>-2.1371508382768456E-7</v>
      </c>
      <c r="AA4865">
        <f t="shared" si="2493"/>
        <v>-2.2744819421758659E-4</v>
      </c>
      <c r="AB4865">
        <f t="shared" si="2512"/>
        <v>-1.2618479309162061E-11</v>
      </c>
      <c r="AC4865">
        <f t="shared" si="2513"/>
        <v>-1.1205694181161627E-11</v>
      </c>
      <c r="AD4865">
        <f t="shared" si="2494"/>
        <v>1</v>
      </c>
      <c r="AE4865">
        <f t="shared" si="2495"/>
        <v>0</v>
      </c>
      <c r="AF4865">
        <f t="shared" si="2496"/>
        <v>0</v>
      </c>
      <c r="AG4865">
        <f t="shared" si="2497"/>
        <v>-9146.8045331306057</v>
      </c>
      <c r="AH4865">
        <f t="shared" si="2498"/>
        <v>0</v>
      </c>
      <c r="AI4865">
        <f t="shared" si="2499"/>
        <v>1</v>
      </c>
      <c r="AJ4865">
        <f t="shared" si="2500"/>
        <v>-2</v>
      </c>
      <c r="AK4865">
        <f t="shared" si="2501"/>
        <v>1</v>
      </c>
      <c r="AL4865">
        <f t="shared" si="2502"/>
        <v>-1.1362920350820167E-4</v>
      </c>
      <c r="AM4865">
        <f t="shared" si="2514"/>
        <v>0</v>
      </c>
      <c r="AN4865" s="22">
        <f t="shared" si="2503"/>
        <v>1.8978720118322913E-7</v>
      </c>
      <c r="AO4865">
        <f t="shared" si="2515"/>
        <v>-2.1371508382768456E-7</v>
      </c>
      <c r="AP4865">
        <f t="shared" si="2516"/>
        <v>-2.2744819421758656E-4</v>
      </c>
      <c r="AQ4865">
        <f t="shared" si="2517"/>
        <v>-2.1371508382768456E-7</v>
      </c>
      <c r="AR4865">
        <f t="shared" si="2518"/>
        <v>-2.2744819421758656E-4</v>
      </c>
      <c r="AS4865">
        <f t="shared" si="2519"/>
        <v>0</v>
      </c>
      <c r="AT4865">
        <f t="shared" si="2520"/>
        <v>0</v>
      </c>
    </row>
    <row r="4866" spans="14:46" x14ac:dyDescent="0.25">
      <c r="N4866">
        <f t="shared" si="2521"/>
        <v>4853</v>
      </c>
      <c r="O4866">
        <f t="shared" si="2504"/>
        <v>10164.099431914177</v>
      </c>
      <c r="P4866">
        <f t="shared" si="2505"/>
        <v>9147.6894887227591</v>
      </c>
      <c r="Q4866">
        <f t="shared" si="2506"/>
        <v>1.4054507746371268E-16</v>
      </c>
      <c r="R4866">
        <f t="shared" si="2507"/>
        <v>7.2597798896286601E-9</v>
      </c>
      <c r="S4866">
        <f t="shared" si="2508"/>
        <v>9.3696718309141778E-17</v>
      </c>
      <c r="T4866">
        <f t="shared" si="2489"/>
        <v>3.3010799447415679E-12</v>
      </c>
      <c r="U4866">
        <f t="shared" si="2509"/>
        <v>3.3010799447415679E-12</v>
      </c>
      <c r="V4866">
        <f t="shared" si="2510"/>
        <v>2.2011777259997064E-12</v>
      </c>
      <c r="W4866">
        <f t="shared" si="2511"/>
        <v>2.2011777259997064E-12</v>
      </c>
      <c r="X4866">
        <f t="shared" si="2490"/>
        <v>1.4528660754811434E-8</v>
      </c>
      <c r="Y4866">
        <f t="shared" si="2491"/>
        <v>1.937557707018855E-8</v>
      </c>
      <c r="Z4866">
        <f t="shared" si="2492"/>
        <v>2.1362701745818693E-7</v>
      </c>
      <c r="AA4866">
        <f t="shared" si="2493"/>
        <v>2.2740128757374947E-4</v>
      </c>
      <c r="AB4866">
        <f t="shared" si="2512"/>
        <v>1.2610680496934316E-11</v>
      </c>
      <c r="AC4866">
        <f t="shared" si="2513"/>
        <v>1.1198768536320984E-11</v>
      </c>
      <c r="AD4866">
        <f t="shared" si="2494"/>
        <v>1</v>
      </c>
      <c r="AE4866">
        <f t="shared" si="2495"/>
        <v>0</v>
      </c>
      <c r="AF4866">
        <f t="shared" si="2496"/>
        <v>0</v>
      </c>
      <c r="AG4866">
        <f t="shared" si="2497"/>
        <v>-9148.6894887227591</v>
      </c>
      <c r="AH4866">
        <f t="shared" si="2498"/>
        <v>0</v>
      </c>
      <c r="AI4866">
        <f t="shared" si="2499"/>
        <v>1</v>
      </c>
      <c r="AJ4866">
        <f t="shared" si="2500"/>
        <v>-2</v>
      </c>
      <c r="AK4866">
        <f t="shared" si="2501"/>
        <v>1</v>
      </c>
      <c r="AL4866">
        <f t="shared" si="2502"/>
        <v>1.1360578928944295E-4</v>
      </c>
      <c r="AM4866">
        <f t="shared" si="2514"/>
        <v>0</v>
      </c>
      <c r="AN4866" s="22">
        <f t="shared" si="2503"/>
        <v>-1.8970899486355435E-7</v>
      </c>
      <c r="AO4866">
        <f t="shared" si="2515"/>
        <v>2.1362701745818693E-7</v>
      </c>
      <c r="AP4866">
        <f t="shared" si="2516"/>
        <v>2.2740128757374944E-4</v>
      </c>
      <c r="AQ4866">
        <f t="shared" si="2517"/>
        <v>2.1362701745818693E-7</v>
      </c>
      <c r="AR4866">
        <f t="shared" si="2518"/>
        <v>2.2740128757374944E-4</v>
      </c>
      <c r="AS4866">
        <f t="shared" si="2519"/>
        <v>0</v>
      </c>
      <c r="AT4866">
        <f t="shared" si="2520"/>
        <v>0</v>
      </c>
    </row>
    <row r="4867" spans="14:46" x14ac:dyDescent="0.25">
      <c r="N4867">
        <f t="shared" si="2521"/>
        <v>4854</v>
      </c>
      <c r="O4867">
        <f t="shared" si="2504"/>
        <v>10166.19382701657</v>
      </c>
      <c r="P4867">
        <f t="shared" si="2505"/>
        <v>9149.5744443149142</v>
      </c>
      <c r="Q4867">
        <f t="shared" si="2506"/>
        <v>1.1396038892702758E-40</v>
      </c>
      <c r="R4867">
        <f t="shared" si="2507"/>
        <v>5.8889883930794581E-33</v>
      </c>
      <c r="S4867">
        <f t="shared" si="2508"/>
        <v>7.5973592618018382E-41</v>
      </c>
      <c r="T4867">
        <f t="shared" si="2489"/>
        <v>-5.9438199154667733E-24</v>
      </c>
      <c r="U4867">
        <f t="shared" si="2509"/>
        <v>-5.9438199154667733E-24</v>
      </c>
      <c r="V4867">
        <f t="shared" si="2510"/>
        <v>-3.9633706738703373E-24</v>
      </c>
      <c r="W4867">
        <f t="shared" si="2511"/>
        <v>-3.9633706738703373E-24</v>
      </c>
      <c r="X4867">
        <f t="shared" si="2490"/>
        <v>1.1785357794770506E-32</v>
      </c>
      <c r="Y4867">
        <f t="shared" si="2491"/>
        <v>1.5717078286075376E-32</v>
      </c>
      <c r="Z4867">
        <f t="shared" si="2492"/>
        <v>1.9236467315348111E-19</v>
      </c>
      <c r="AA4867">
        <f t="shared" si="2493"/>
        <v>2.0481014601344876E-16</v>
      </c>
      <c r="AB4867">
        <f t="shared" si="2512"/>
        <v>0</v>
      </c>
      <c r="AC4867">
        <f t="shared" si="2513"/>
        <v>0</v>
      </c>
      <c r="AD4867">
        <f t="shared" si="2494"/>
        <v>1</v>
      </c>
      <c r="AE4867">
        <f t="shared" si="2495"/>
        <v>0</v>
      </c>
      <c r="AF4867">
        <f t="shared" si="2496"/>
        <v>0</v>
      </c>
      <c r="AG4867">
        <f t="shared" si="2497"/>
        <v>-9150.5744443149142</v>
      </c>
      <c r="AH4867">
        <f t="shared" si="2498"/>
        <v>0</v>
      </c>
      <c r="AI4867">
        <f t="shared" si="2499"/>
        <v>1</v>
      </c>
      <c r="AJ4867">
        <f t="shared" si="2500"/>
        <v>-2</v>
      </c>
      <c r="AK4867">
        <f t="shared" si="2501"/>
        <v>1</v>
      </c>
      <c r="AL4867">
        <f t="shared" si="2502"/>
        <v>1.0231965939840583E-16</v>
      </c>
      <c r="AM4867">
        <f t="shared" si="2514"/>
        <v>0</v>
      </c>
      <c r="AN4867" s="22">
        <f t="shared" si="2503"/>
        <v>-1.7082721663707262E-19</v>
      </c>
      <c r="AO4867">
        <f t="shared" si="2515"/>
        <v>1.9236467315348111E-19</v>
      </c>
      <c r="AP4867">
        <f t="shared" si="2516"/>
        <v>2.0481014601344873E-16</v>
      </c>
      <c r="AQ4867">
        <f t="shared" si="2517"/>
        <v>1.9236467315348111E-19</v>
      </c>
      <c r="AR4867">
        <f t="shared" si="2518"/>
        <v>2.0481014601344873E-16</v>
      </c>
      <c r="AS4867">
        <f t="shared" si="2519"/>
        <v>0</v>
      </c>
      <c r="AT4867">
        <f t="shared" si="2520"/>
        <v>0</v>
      </c>
    </row>
    <row r="4868" spans="14:46" x14ac:dyDescent="0.25">
      <c r="N4868">
        <f t="shared" si="2521"/>
        <v>4855</v>
      </c>
      <c r="O4868">
        <f t="shared" si="2504"/>
        <v>10168.288222118963</v>
      </c>
      <c r="P4868">
        <f t="shared" si="2505"/>
        <v>9151.4593999070676</v>
      </c>
      <c r="Q4868">
        <f t="shared" si="2506"/>
        <v>1.4031363234637495E-16</v>
      </c>
      <c r="R4868">
        <f t="shared" si="2507"/>
        <v>7.2537998405634672E-9</v>
      </c>
      <c r="S4868">
        <f t="shared" si="2508"/>
        <v>9.354242156424996E-17</v>
      </c>
      <c r="T4868">
        <f t="shared" si="2489"/>
        <v>-3.2970011698306087E-12</v>
      </c>
      <c r="U4868">
        <f t="shared" si="2509"/>
        <v>-3.2970011698306087E-12</v>
      </c>
      <c r="V4868">
        <f t="shared" si="2510"/>
        <v>-2.198457788896599E-12</v>
      </c>
      <c r="W4868">
        <f t="shared" si="2511"/>
        <v>-2.198457788896599E-12</v>
      </c>
      <c r="X4868">
        <f t="shared" si="2490"/>
        <v>1.4516689413970103E-8</v>
      </c>
      <c r="Y4868">
        <f t="shared" si="2491"/>
        <v>1.9359610304763739E-8</v>
      </c>
      <c r="Z4868">
        <f t="shared" si="2492"/>
        <v>-2.1345104794526691E-7</v>
      </c>
      <c r="AA4868">
        <f t="shared" si="2493"/>
        <v>-2.2730753230376159E-4</v>
      </c>
      <c r="AB4868">
        <f t="shared" si="2512"/>
        <v>-1.2595102142018686E-11</v>
      </c>
      <c r="AC4868">
        <f t="shared" si="2513"/>
        <v>-1.1184934358731637E-11</v>
      </c>
      <c r="AD4868">
        <f t="shared" si="2494"/>
        <v>1</v>
      </c>
      <c r="AE4868">
        <f t="shared" si="2495"/>
        <v>0</v>
      </c>
      <c r="AF4868">
        <f t="shared" si="2496"/>
        <v>0</v>
      </c>
      <c r="AG4868">
        <f t="shared" si="2497"/>
        <v>-9152.4593999070676</v>
      </c>
      <c r="AH4868">
        <f t="shared" si="2498"/>
        <v>0</v>
      </c>
      <c r="AI4868">
        <f t="shared" si="2499"/>
        <v>1</v>
      </c>
      <c r="AJ4868">
        <f t="shared" si="2500"/>
        <v>-2</v>
      </c>
      <c r="AK4868">
        <f t="shared" si="2501"/>
        <v>1</v>
      </c>
      <c r="AL4868">
        <f t="shared" si="2502"/>
        <v>-1.1355898978829317E-4</v>
      </c>
      <c r="AM4868">
        <f t="shared" si="2514"/>
        <v>0</v>
      </c>
      <c r="AN4868" s="22">
        <f t="shared" si="2503"/>
        <v>1.8955272717523531E-7</v>
      </c>
      <c r="AO4868">
        <f t="shared" si="2515"/>
        <v>-2.1345104794526691E-7</v>
      </c>
      <c r="AP4868">
        <f t="shared" si="2516"/>
        <v>-2.2730753230376159E-4</v>
      </c>
      <c r="AQ4868">
        <f t="shared" si="2517"/>
        <v>-2.1345104794526691E-7</v>
      </c>
      <c r="AR4868">
        <f t="shared" si="2518"/>
        <v>-2.2730753230376159E-4</v>
      </c>
      <c r="AS4868">
        <f t="shared" si="2519"/>
        <v>0</v>
      </c>
      <c r="AT4868">
        <f t="shared" si="2520"/>
        <v>0</v>
      </c>
    </row>
    <row r="4869" spans="14:46" x14ac:dyDescent="0.25">
      <c r="N4869">
        <f t="shared" si="2521"/>
        <v>4856</v>
      </c>
      <c r="O4869">
        <f t="shared" si="2504"/>
        <v>10170.382617221358</v>
      </c>
      <c r="P4869">
        <f t="shared" si="2505"/>
        <v>9153.3443554992227</v>
      </c>
      <c r="Q4869">
        <f t="shared" si="2506"/>
        <v>1.4019808844512455E-16</v>
      </c>
      <c r="R4869">
        <f t="shared" si="2507"/>
        <v>7.2508125864581093E-9</v>
      </c>
      <c r="S4869">
        <f t="shared" si="2508"/>
        <v>9.3465392296749714E-17</v>
      </c>
      <c r="T4869">
        <f t="shared" si="2489"/>
        <v>3.2949643020512807E-12</v>
      </c>
      <c r="U4869">
        <f t="shared" si="2509"/>
        <v>3.2949643020512807E-12</v>
      </c>
      <c r="V4869">
        <f t="shared" si="2510"/>
        <v>2.1970995007110446E-12</v>
      </c>
      <c r="W4869">
        <f t="shared" si="2511"/>
        <v>2.1970995007110446E-12</v>
      </c>
      <c r="X4869">
        <f t="shared" si="2490"/>
        <v>1.4510709291347651E-8</v>
      </c>
      <c r="Y4869">
        <f t="shared" si="2491"/>
        <v>1.9351634322189905E-8</v>
      </c>
      <c r="Z4869">
        <f t="shared" si="2492"/>
        <v>2.1336314471186883E-7</v>
      </c>
      <c r="AA4869">
        <f t="shared" si="2493"/>
        <v>2.2726068365332014E-4</v>
      </c>
      <c r="AB4869">
        <f t="shared" si="2512"/>
        <v>1.2587322586107118E-11</v>
      </c>
      <c r="AC4869">
        <f t="shared" si="2513"/>
        <v>1.1178025814239793E-11</v>
      </c>
      <c r="AD4869">
        <f t="shared" si="2494"/>
        <v>1</v>
      </c>
      <c r="AE4869">
        <f t="shared" si="2495"/>
        <v>0</v>
      </c>
      <c r="AF4869">
        <f t="shared" si="2496"/>
        <v>0</v>
      </c>
      <c r="AG4869">
        <f t="shared" si="2497"/>
        <v>-9154.3443554992227</v>
      </c>
      <c r="AH4869">
        <f t="shared" si="2498"/>
        <v>0</v>
      </c>
      <c r="AI4869">
        <f t="shared" si="2499"/>
        <v>1</v>
      </c>
      <c r="AJ4869">
        <f t="shared" si="2500"/>
        <v>-2</v>
      </c>
      <c r="AK4869">
        <f t="shared" si="2501"/>
        <v>1</v>
      </c>
      <c r="AL4869">
        <f t="shared" si="2502"/>
        <v>1.1353560449379672E-4</v>
      </c>
      <c r="AM4869">
        <f t="shared" si="2514"/>
        <v>0</v>
      </c>
      <c r="AN4869" s="22">
        <f t="shared" si="2503"/>
        <v>-1.8947466572668918E-7</v>
      </c>
      <c r="AO4869">
        <f t="shared" si="2515"/>
        <v>2.1336314471186883E-7</v>
      </c>
      <c r="AP4869">
        <f t="shared" si="2516"/>
        <v>2.2726068365332014E-4</v>
      </c>
      <c r="AQ4869">
        <f t="shared" si="2517"/>
        <v>2.1336314471186883E-7</v>
      </c>
      <c r="AR4869">
        <f t="shared" si="2518"/>
        <v>2.2726068365332014E-4</v>
      </c>
      <c r="AS4869">
        <f t="shared" si="2519"/>
        <v>0</v>
      </c>
      <c r="AT4869">
        <f t="shared" si="2520"/>
        <v>0</v>
      </c>
    </row>
    <row r="4870" spans="14:46" x14ac:dyDescent="0.25">
      <c r="N4870">
        <f t="shared" si="2521"/>
        <v>4857</v>
      </c>
      <c r="O4870">
        <f t="shared" si="2504"/>
        <v>10172.47701232375</v>
      </c>
      <c r="P4870">
        <f t="shared" si="2505"/>
        <v>9155.2293110913761</v>
      </c>
      <c r="Q4870">
        <f t="shared" si="2506"/>
        <v>2.6713023560120121E-42</v>
      </c>
      <c r="R4870">
        <f t="shared" si="2507"/>
        <v>1.382122336727421E-34</v>
      </c>
      <c r="S4870">
        <f t="shared" si="2508"/>
        <v>1.7808682373413415E-42</v>
      </c>
      <c r="T4870">
        <f t="shared" si="2489"/>
        <v>-9.0945602731432541E-25</v>
      </c>
      <c r="U4870">
        <f t="shared" si="2509"/>
        <v>-9.0945602731432541E-25</v>
      </c>
      <c r="V4870">
        <f t="shared" si="2510"/>
        <v>-6.0643002925332553E-25</v>
      </c>
      <c r="W4870">
        <f t="shared" si="2511"/>
        <v>-6.0643002925332553E-25</v>
      </c>
      <c r="X4870">
        <f t="shared" si="2490"/>
        <v>2.7659758970715306E-34</v>
      </c>
      <c r="Y4870">
        <f t="shared" si="2491"/>
        <v>3.6887343506391426E-34</v>
      </c>
      <c r="Z4870">
        <f t="shared" si="2492"/>
        <v>2.9451666985701576E-20</v>
      </c>
      <c r="AA4870">
        <f t="shared" si="2493"/>
        <v>3.1376473996173707E-17</v>
      </c>
      <c r="AB4870">
        <f t="shared" si="2512"/>
        <v>0</v>
      </c>
      <c r="AC4870">
        <f t="shared" si="2513"/>
        <v>0</v>
      </c>
      <c r="AD4870">
        <f t="shared" si="2494"/>
        <v>1</v>
      </c>
      <c r="AE4870">
        <f t="shared" si="2495"/>
        <v>0</v>
      </c>
      <c r="AF4870">
        <f t="shared" si="2496"/>
        <v>0</v>
      </c>
      <c r="AG4870">
        <f t="shared" si="2497"/>
        <v>-9156.2293110913761</v>
      </c>
      <c r="AH4870">
        <f t="shared" si="2498"/>
        <v>0</v>
      </c>
      <c r="AI4870">
        <f t="shared" si="2499"/>
        <v>1</v>
      </c>
      <c r="AJ4870">
        <f t="shared" si="2500"/>
        <v>-2</v>
      </c>
      <c r="AK4870">
        <f t="shared" si="2501"/>
        <v>1</v>
      </c>
      <c r="AL4870">
        <f t="shared" si="2502"/>
        <v>1.567515989246795E-17</v>
      </c>
      <c r="AM4870">
        <f t="shared" si="2514"/>
        <v>0</v>
      </c>
      <c r="AN4870" s="22">
        <f t="shared" si="2503"/>
        <v>-2.6154211237808981E-20</v>
      </c>
      <c r="AO4870">
        <f t="shared" si="2515"/>
        <v>2.9451666985701576E-20</v>
      </c>
      <c r="AP4870">
        <f t="shared" si="2516"/>
        <v>3.1376473996173707E-17</v>
      </c>
      <c r="AQ4870">
        <f t="shared" si="2517"/>
        <v>2.9451666985701576E-20</v>
      </c>
      <c r="AR4870">
        <f t="shared" si="2518"/>
        <v>3.1376473996173707E-17</v>
      </c>
      <c r="AS4870">
        <f t="shared" si="2519"/>
        <v>0</v>
      </c>
      <c r="AT4870">
        <f t="shared" si="2520"/>
        <v>0</v>
      </c>
    </row>
    <row r="4871" spans="14:46" x14ac:dyDescent="0.25">
      <c r="N4871">
        <f t="shared" si="2521"/>
        <v>4858</v>
      </c>
      <c r="O4871">
        <f t="shared" si="2504"/>
        <v>10174.571407426143</v>
      </c>
      <c r="P4871">
        <f t="shared" si="2505"/>
        <v>9157.1142666835294</v>
      </c>
      <c r="Q4871">
        <f t="shared" si="2506"/>
        <v>1.3996735722319479E-16</v>
      </c>
      <c r="R4871">
        <f t="shared" si="2507"/>
        <v>7.244843611544611E-9</v>
      </c>
      <c r="S4871">
        <f t="shared" si="2508"/>
        <v>9.331157148212986E-17</v>
      </c>
      <c r="T4871">
        <f t="shared" si="2489"/>
        <v>-3.2908955971811469E-12</v>
      </c>
      <c r="U4871">
        <f t="shared" si="2509"/>
        <v>-3.2908955971811469E-12</v>
      </c>
      <c r="V4871">
        <f t="shared" si="2510"/>
        <v>-2.1943862792936847E-12</v>
      </c>
      <c r="W4871">
        <f t="shared" si="2511"/>
        <v>-2.1943862792936847E-12</v>
      </c>
      <c r="X4871">
        <f t="shared" si="2490"/>
        <v>1.4498760126560899E-8</v>
      </c>
      <c r="Y4871">
        <f t="shared" si="2491"/>
        <v>1.9335697137124521E-8</v>
      </c>
      <c r="Z4871">
        <f t="shared" si="2492"/>
        <v>-2.1318750106815066E-7</v>
      </c>
      <c r="AA4871">
        <f t="shared" si="2493"/>
        <v>-2.271670442625372E-4</v>
      </c>
      <c r="AB4871">
        <f t="shared" si="2512"/>
        <v>-1.2571782684378549E-11</v>
      </c>
      <c r="AC4871">
        <f t="shared" si="2513"/>
        <v>-1.1164225784558336E-11</v>
      </c>
      <c r="AD4871">
        <f t="shared" si="2494"/>
        <v>1</v>
      </c>
      <c r="AE4871">
        <f t="shared" si="2495"/>
        <v>0</v>
      </c>
      <c r="AF4871">
        <f t="shared" si="2496"/>
        <v>0</v>
      </c>
      <c r="AG4871">
        <f t="shared" si="2497"/>
        <v>-9158.1142666835294</v>
      </c>
      <c r="AH4871">
        <f t="shared" si="2498"/>
        <v>0</v>
      </c>
      <c r="AI4871">
        <f t="shared" si="2499"/>
        <v>1</v>
      </c>
      <c r="AJ4871">
        <f t="shared" si="2500"/>
        <v>-2</v>
      </c>
      <c r="AK4871">
        <f t="shared" si="2501"/>
        <v>1</v>
      </c>
      <c r="AL4871">
        <f t="shared" si="2502"/>
        <v>-1.1348886278755724E-4</v>
      </c>
      <c r="AM4871">
        <f t="shared" si="2514"/>
        <v>0</v>
      </c>
      <c r="AN4871" s="22">
        <f t="shared" si="2503"/>
        <v>1.8931868742275015E-7</v>
      </c>
      <c r="AO4871">
        <f t="shared" si="2515"/>
        <v>-2.1318750106815066E-7</v>
      </c>
      <c r="AP4871">
        <f t="shared" si="2516"/>
        <v>-2.2716704426253723E-4</v>
      </c>
      <c r="AQ4871">
        <f t="shared" si="2517"/>
        <v>-2.1318750106815066E-7</v>
      </c>
      <c r="AR4871">
        <f t="shared" si="2518"/>
        <v>-2.2716704426253723E-4</v>
      </c>
      <c r="AS4871">
        <f t="shared" si="2519"/>
        <v>0</v>
      </c>
      <c r="AT4871">
        <f t="shared" si="2520"/>
        <v>0</v>
      </c>
    </row>
    <row r="4872" spans="14:46" x14ac:dyDescent="0.25">
      <c r="N4872">
        <f t="shared" si="2521"/>
        <v>4859</v>
      </c>
      <c r="O4872">
        <f t="shared" si="2504"/>
        <v>10176.665802528536</v>
      </c>
      <c r="P4872">
        <f t="shared" si="2505"/>
        <v>9158.9992222756828</v>
      </c>
      <c r="Q4872">
        <f t="shared" si="2506"/>
        <v>1.3985216960868389E-16</v>
      </c>
      <c r="R4872">
        <f t="shared" si="2507"/>
        <v>7.2418618876789432E-9</v>
      </c>
      <c r="S4872">
        <f t="shared" si="2508"/>
        <v>9.3234779739122592E-17</v>
      </c>
      <c r="T4872">
        <f t="shared" si="2489"/>
        <v>3.2888637566490905E-12</v>
      </c>
      <c r="U4872">
        <f t="shared" si="2509"/>
        <v>3.2888637566490905E-12</v>
      </c>
      <c r="V4872">
        <f t="shared" si="2510"/>
        <v>2.193031343766757E-12</v>
      </c>
      <c r="W4872">
        <f t="shared" si="2511"/>
        <v>2.193031343766757E-12</v>
      </c>
      <c r="X4872">
        <f t="shared" si="2490"/>
        <v>1.4492791078272008E-8</v>
      </c>
      <c r="Y4872">
        <f t="shared" si="2491"/>
        <v>1.9327735926462619E-8</v>
      </c>
      <c r="Z4872">
        <f t="shared" si="2492"/>
        <v>2.1309976056817165E-7</v>
      </c>
      <c r="AA4872">
        <f t="shared" si="2493"/>
        <v>2.2712025349800704E-4</v>
      </c>
      <c r="AB4872">
        <f t="shared" si="2512"/>
        <v>1.2564022325386795E-11</v>
      </c>
      <c r="AC4872">
        <f t="shared" si="2513"/>
        <v>1.1157334287669035E-11</v>
      </c>
      <c r="AD4872">
        <f t="shared" si="2494"/>
        <v>1</v>
      </c>
      <c r="AE4872">
        <f t="shared" si="2495"/>
        <v>0</v>
      </c>
      <c r="AF4872">
        <f t="shared" si="2496"/>
        <v>0</v>
      </c>
      <c r="AG4872">
        <f t="shared" si="2497"/>
        <v>-9159.9992222756828</v>
      </c>
      <c r="AH4872">
        <f t="shared" si="2498"/>
        <v>0</v>
      </c>
      <c r="AI4872">
        <f t="shared" si="2499"/>
        <v>1</v>
      </c>
      <c r="AJ4872">
        <f t="shared" si="2500"/>
        <v>-2</v>
      </c>
      <c r="AK4872">
        <f t="shared" si="2501"/>
        <v>1</v>
      </c>
      <c r="AL4872">
        <f t="shared" si="2502"/>
        <v>1.1346550636375966E-4</v>
      </c>
      <c r="AM4872">
        <f t="shared" si="2514"/>
        <v>0</v>
      </c>
      <c r="AN4872" s="22">
        <f t="shared" si="2503"/>
        <v>-1.8924077048773688E-7</v>
      </c>
      <c r="AO4872">
        <f t="shared" si="2515"/>
        <v>2.1309976056817165E-7</v>
      </c>
      <c r="AP4872">
        <f t="shared" si="2516"/>
        <v>2.2712025349800707E-4</v>
      </c>
      <c r="AQ4872">
        <f t="shared" si="2517"/>
        <v>2.1309976056817165E-7</v>
      </c>
      <c r="AR4872">
        <f t="shared" si="2518"/>
        <v>2.2712025349800707E-4</v>
      </c>
      <c r="AS4872">
        <f t="shared" si="2519"/>
        <v>0</v>
      </c>
      <c r="AT4872">
        <f t="shared" si="2520"/>
        <v>0</v>
      </c>
    </row>
    <row r="4873" spans="14:46" x14ac:dyDescent="0.25">
      <c r="N4873">
        <f t="shared" si="2521"/>
        <v>4860</v>
      </c>
      <c r="O4873">
        <f t="shared" si="2504"/>
        <v>10178.760197630929</v>
      </c>
      <c r="P4873">
        <f t="shared" si="2505"/>
        <v>9160.8841778678361</v>
      </c>
      <c r="Q4873">
        <f t="shared" si="2506"/>
        <v>3.0431720499821789E-40</v>
      </c>
      <c r="R4873">
        <f t="shared" si="2507"/>
        <v>1.5764720546821587E-32</v>
      </c>
      <c r="S4873">
        <f t="shared" si="2508"/>
        <v>2.0287813666547854E-40</v>
      </c>
      <c r="T4873">
        <f t="shared" si="2489"/>
        <v>-9.7009686613051316E-24</v>
      </c>
      <c r="U4873">
        <f t="shared" si="2509"/>
        <v>-9.7009686613051316E-24</v>
      </c>
      <c r="V4873">
        <f t="shared" si="2510"/>
        <v>-6.4686557439392154E-24</v>
      </c>
      <c r="W4873">
        <f t="shared" si="2511"/>
        <v>-6.4686557439392154E-24</v>
      </c>
      <c r="X4873">
        <f t="shared" si="2490"/>
        <v>3.1549175533008215E-32</v>
      </c>
      <c r="Y4873">
        <f t="shared" si="2491"/>
        <v>4.2074304670660352E-32</v>
      </c>
      <c r="Z4873">
        <f t="shared" si="2492"/>
        <v>3.1434865820567205E-19</v>
      </c>
      <c r="AA4873">
        <f t="shared" si="2493"/>
        <v>3.3509952260961124E-16</v>
      </c>
      <c r="AB4873">
        <f t="shared" si="2512"/>
        <v>0</v>
      </c>
      <c r="AC4873">
        <f t="shared" si="2513"/>
        <v>0</v>
      </c>
      <c r="AD4873">
        <f t="shared" si="2494"/>
        <v>1</v>
      </c>
      <c r="AE4873">
        <f t="shared" si="2495"/>
        <v>0</v>
      </c>
      <c r="AF4873">
        <f t="shared" si="2496"/>
        <v>0</v>
      </c>
      <c r="AG4873">
        <f t="shared" si="2497"/>
        <v>-9161.8841778678361</v>
      </c>
      <c r="AH4873">
        <f t="shared" si="2498"/>
        <v>0</v>
      </c>
      <c r="AI4873">
        <f t="shared" si="2499"/>
        <v>1</v>
      </c>
      <c r="AJ4873">
        <f t="shared" si="2500"/>
        <v>-2</v>
      </c>
      <c r="AK4873">
        <f t="shared" si="2501"/>
        <v>1</v>
      </c>
      <c r="AL4873">
        <f t="shared" si="2502"/>
        <v>1.6741018446501594E-16</v>
      </c>
      <c r="AM4873">
        <f t="shared" si="2514"/>
        <v>0</v>
      </c>
      <c r="AN4873" s="22">
        <f t="shared" si="2503"/>
        <v>-2.7915367957929904E-19</v>
      </c>
      <c r="AO4873">
        <f t="shared" si="2515"/>
        <v>3.1434865820567205E-19</v>
      </c>
      <c r="AP4873">
        <f t="shared" si="2516"/>
        <v>3.3509952260961119E-16</v>
      </c>
      <c r="AQ4873">
        <f t="shared" si="2517"/>
        <v>3.1434865820567205E-19</v>
      </c>
      <c r="AR4873">
        <f t="shared" si="2518"/>
        <v>3.3509952260961119E-16</v>
      </c>
      <c r="AS4873">
        <f t="shared" si="2519"/>
        <v>0</v>
      </c>
      <c r="AT4873">
        <f t="shared" si="2520"/>
        <v>0</v>
      </c>
    </row>
    <row r="4874" spans="14:46" x14ac:dyDescent="0.25">
      <c r="N4874">
        <f t="shared" si="2521"/>
        <v>4861</v>
      </c>
      <c r="O4874">
        <f t="shared" si="2504"/>
        <v>10180.854592733323</v>
      </c>
      <c r="P4874">
        <f t="shared" si="2505"/>
        <v>9162.7691334599913</v>
      </c>
      <c r="Q4874">
        <f t="shared" si="2506"/>
        <v>1.3962214964166126E-16</v>
      </c>
      <c r="R4874">
        <f t="shared" si="2507"/>
        <v>7.2359039596056392E-9</v>
      </c>
      <c r="S4874">
        <f t="shared" si="2508"/>
        <v>9.3081433094440849E-17</v>
      </c>
      <c r="T4874">
        <f t="shared" si="2489"/>
        <v>-3.284805090754799E-12</v>
      </c>
      <c r="U4874">
        <f t="shared" si="2509"/>
        <v>-3.284805090754799E-12</v>
      </c>
      <c r="V4874">
        <f t="shared" si="2510"/>
        <v>-2.1903248173165526E-12</v>
      </c>
      <c r="W4874">
        <f t="shared" si="2511"/>
        <v>-2.1903248173165526E-12</v>
      </c>
      <c r="X4874">
        <f t="shared" si="2490"/>
        <v>1.4480864034831279E-8</v>
      </c>
      <c r="Y4874">
        <f t="shared" si="2491"/>
        <v>1.9311828248774046E-8</v>
      </c>
      <c r="Z4874">
        <f t="shared" si="2492"/>
        <v>-2.129244419897604E-7</v>
      </c>
      <c r="AA4874">
        <f t="shared" si="2493"/>
        <v>-2.2702672977196423E-4</v>
      </c>
      <c r="AB4874">
        <f t="shared" si="2512"/>
        <v>-1.2548520758272466E-11</v>
      </c>
      <c r="AC4874">
        <f t="shared" si="2513"/>
        <v>-1.114356830059824E-11</v>
      </c>
      <c r="AD4874">
        <f t="shared" si="2494"/>
        <v>1</v>
      </c>
      <c r="AE4874">
        <f t="shared" si="2495"/>
        <v>0</v>
      </c>
      <c r="AF4874">
        <f t="shared" si="2496"/>
        <v>0</v>
      </c>
      <c r="AG4874">
        <f t="shared" si="2497"/>
        <v>-9163.7691334599913</v>
      </c>
      <c r="AH4874">
        <f t="shared" si="2498"/>
        <v>0</v>
      </c>
      <c r="AI4874">
        <f t="shared" si="2499"/>
        <v>1</v>
      </c>
      <c r="AJ4874">
        <f t="shared" si="2500"/>
        <v>-2</v>
      </c>
      <c r="AK4874">
        <f t="shared" si="2501"/>
        <v>1</v>
      </c>
      <c r="AL4874">
        <f t="shared" si="2502"/>
        <v>-1.1341882234555499E-4</v>
      </c>
      <c r="AM4874">
        <f t="shared" si="2514"/>
        <v>0</v>
      </c>
      <c r="AN4874" s="22">
        <f t="shared" si="2503"/>
        <v>1.8908508085428826E-7</v>
      </c>
      <c r="AO4874">
        <f t="shared" si="2515"/>
        <v>-2.129244419897604E-7</v>
      </c>
      <c r="AP4874">
        <f t="shared" si="2516"/>
        <v>-2.2702672977196426E-4</v>
      </c>
      <c r="AQ4874">
        <f t="shared" si="2517"/>
        <v>-2.129244419897604E-7</v>
      </c>
      <c r="AR4874">
        <f t="shared" si="2518"/>
        <v>-2.2702672977196426E-4</v>
      </c>
      <c r="AS4874">
        <f t="shared" si="2519"/>
        <v>0</v>
      </c>
      <c r="AT4874">
        <f t="shared" si="2520"/>
        <v>0</v>
      </c>
    </row>
    <row r="4875" spans="14:46" x14ac:dyDescent="0.25">
      <c r="N4875">
        <f t="shared" si="2521"/>
        <v>4862</v>
      </c>
      <c r="O4875">
        <f t="shared" si="2504"/>
        <v>10182.948987835716</v>
      </c>
      <c r="P4875">
        <f t="shared" si="2505"/>
        <v>9164.6540890521446</v>
      </c>
      <c r="Q4875">
        <f t="shared" si="2506"/>
        <v>1.3950731699663682E-16</v>
      </c>
      <c r="R4875">
        <f t="shared" si="2507"/>
        <v>7.2329277523525764E-9</v>
      </c>
      <c r="S4875">
        <f t="shared" si="2508"/>
        <v>9.3004877997757887E-17</v>
      </c>
      <c r="T4875">
        <f t="shared" si="2489"/>
        <v>3.2827782619628367E-12</v>
      </c>
      <c r="U4875">
        <f t="shared" si="2509"/>
        <v>3.2827782619628367E-12</v>
      </c>
      <c r="V4875">
        <f t="shared" si="2510"/>
        <v>2.1889732241058411E-12</v>
      </c>
      <c r="W4875">
        <f t="shared" si="2511"/>
        <v>2.1889732241058411E-12</v>
      </c>
      <c r="X4875">
        <f t="shared" si="2490"/>
        <v>1.4474906033579091E-8</v>
      </c>
      <c r="Y4875">
        <f t="shared" si="2491"/>
        <v>1.9303881773609366E-8</v>
      </c>
      <c r="Z4875">
        <f t="shared" si="2492"/>
        <v>2.1283686382198501E-7</v>
      </c>
      <c r="AA4875">
        <f t="shared" si="2493"/>
        <v>2.2697999678636464E-4</v>
      </c>
      <c r="AB4875">
        <f t="shared" si="2512"/>
        <v>1.2540779537023871E-11</v>
      </c>
      <c r="AC4875">
        <f t="shared" si="2513"/>
        <v>1.1136693798760341E-11</v>
      </c>
      <c r="AD4875">
        <f t="shared" si="2494"/>
        <v>1</v>
      </c>
      <c r="AE4875">
        <f t="shared" si="2495"/>
        <v>0</v>
      </c>
      <c r="AF4875">
        <f t="shared" si="2496"/>
        <v>0</v>
      </c>
      <c r="AG4875">
        <f t="shared" si="2497"/>
        <v>-9165.6540890521446</v>
      </c>
      <c r="AH4875">
        <f t="shared" si="2498"/>
        <v>0</v>
      </c>
      <c r="AI4875">
        <f t="shared" si="2499"/>
        <v>1</v>
      </c>
      <c r="AJ4875">
        <f t="shared" si="2500"/>
        <v>-2</v>
      </c>
      <c r="AK4875">
        <f t="shared" si="2501"/>
        <v>1</v>
      </c>
      <c r="AL4875">
        <f t="shared" si="2502"/>
        <v>1.1339549473914407E-4</v>
      </c>
      <c r="AM4875">
        <f t="shared" si="2514"/>
        <v>0</v>
      </c>
      <c r="AN4875" s="22">
        <f t="shared" si="2503"/>
        <v>-1.8900730807651296E-7</v>
      </c>
      <c r="AO4875">
        <f t="shared" si="2515"/>
        <v>2.1283686382198501E-7</v>
      </c>
      <c r="AP4875">
        <f t="shared" si="2516"/>
        <v>2.2697999678636464E-4</v>
      </c>
      <c r="AQ4875">
        <f t="shared" si="2517"/>
        <v>2.1283686382198501E-7</v>
      </c>
      <c r="AR4875">
        <f t="shared" si="2518"/>
        <v>2.2697999678636464E-4</v>
      </c>
      <c r="AS4875">
        <f t="shared" si="2519"/>
        <v>0</v>
      </c>
      <c r="AT4875">
        <f t="shared" si="2520"/>
        <v>0</v>
      </c>
    </row>
    <row r="4876" spans="14:46" x14ac:dyDescent="0.25">
      <c r="N4876">
        <f t="shared" si="2521"/>
        <v>4863</v>
      </c>
      <c r="O4876">
        <f t="shared" si="2504"/>
        <v>10185.043382938109</v>
      </c>
      <c r="P4876">
        <f t="shared" si="2505"/>
        <v>9166.539044644298</v>
      </c>
      <c r="Q4876">
        <f t="shared" si="2506"/>
        <v>7.0859495713163812E-41</v>
      </c>
      <c r="R4876">
        <f t="shared" si="2507"/>
        <v>3.6753087455530134E-33</v>
      </c>
      <c r="S4876">
        <f t="shared" si="2508"/>
        <v>4.7239663808775882E-41</v>
      </c>
      <c r="T4876">
        <f t="shared" si="2489"/>
        <v>-4.678242274682212E-24</v>
      </c>
      <c r="U4876">
        <f t="shared" si="2509"/>
        <v>-4.678242274682212E-24</v>
      </c>
      <c r="V4876">
        <f t="shared" si="2510"/>
        <v>-3.1194755847414319E-24</v>
      </c>
      <c r="W4876">
        <f t="shared" si="2511"/>
        <v>-3.1194755847414319E-24</v>
      </c>
      <c r="X4876">
        <f t="shared" si="2490"/>
        <v>7.3552154421632138E-33</v>
      </c>
      <c r="Y4876">
        <f t="shared" si="2491"/>
        <v>9.8089896354929096E-33</v>
      </c>
      <c r="Z4876">
        <f t="shared" si="2492"/>
        <v>1.5168665918300297E-19</v>
      </c>
      <c r="AA4876">
        <f t="shared" si="2493"/>
        <v>1.6179956945430792E-16</v>
      </c>
      <c r="AB4876">
        <f t="shared" si="2512"/>
        <v>0</v>
      </c>
      <c r="AC4876">
        <f t="shared" si="2513"/>
        <v>0</v>
      </c>
      <c r="AD4876">
        <f t="shared" si="2494"/>
        <v>1</v>
      </c>
      <c r="AE4876">
        <f t="shared" si="2495"/>
        <v>0</v>
      </c>
      <c r="AF4876">
        <f t="shared" si="2496"/>
        <v>0</v>
      </c>
      <c r="AG4876">
        <f t="shared" si="2497"/>
        <v>-9167.539044644298</v>
      </c>
      <c r="AH4876">
        <f t="shared" si="2498"/>
        <v>0</v>
      </c>
      <c r="AI4876">
        <f t="shared" si="2499"/>
        <v>1</v>
      </c>
      <c r="AJ4876">
        <f t="shared" si="2500"/>
        <v>-2</v>
      </c>
      <c r="AK4876">
        <f t="shared" si="2501"/>
        <v>1</v>
      </c>
      <c r="AL4876">
        <f t="shared" si="2502"/>
        <v>8.0832432938069602E-17</v>
      </c>
      <c r="AM4876">
        <f t="shared" si="2514"/>
        <v>0</v>
      </c>
      <c r="AN4876" s="22">
        <f t="shared" si="2503"/>
        <v>-1.3470357816872918E-19</v>
      </c>
      <c r="AO4876">
        <f t="shared" si="2515"/>
        <v>1.5168665918300297E-19</v>
      </c>
      <c r="AP4876">
        <f t="shared" si="2516"/>
        <v>1.6179956945430792E-16</v>
      </c>
      <c r="AQ4876">
        <f t="shared" si="2517"/>
        <v>1.5168665918300297E-19</v>
      </c>
      <c r="AR4876">
        <f t="shared" si="2518"/>
        <v>1.6179956945430792E-16</v>
      </c>
      <c r="AS4876">
        <f t="shared" si="2519"/>
        <v>0</v>
      </c>
      <c r="AT4876">
        <f t="shared" si="2520"/>
        <v>0</v>
      </c>
    </row>
    <row r="4877" spans="14:46" x14ac:dyDescent="0.25">
      <c r="N4877">
        <f t="shared" si="2521"/>
        <v>4864</v>
      </c>
      <c r="O4877">
        <f t="shared" si="2504"/>
        <v>10187.137778040502</v>
      </c>
      <c r="P4877">
        <f t="shared" si="2505"/>
        <v>9168.4240002364513</v>
      </c>
      <c r="Q4877">
        <f t="shared" si="2506"/>
        <v>1.3927800565511485E-16</v>
      </c>
      <c r="R4877">
        <f t="shared" si="2507"/>
        <v>7.226980843876949E-9</v>
      </c>
      <c r="S4877">
        <f t="shared" si="2508"/>
        <v>9.2852003770076551E-17</v>
      </c>
      <c r="T4877">
        <f t="shared" si="2489"/>
        <v>-3.2787296041012256E-12</v>
      </c>
      <c r="U4877">
        <f t="shared" si="2509"/>
        <v>-3.2787296041012256E-12</v>
      </c>
      <c r="V4877">
        <f t="shared" si="2510"/>
        <v>-2.1862733719854546E-12</v>
      </c>
      <c r="W4877">
        <f t="shared" si="2511"/>
        <v>-2.1862733719854546E-12</v>
      </c>
      <c r="X4877">
        <f t="shared" si="2490"/>
        <v>1.4463001056914101E-8</v>
      </c>
      <c r="Y4877">
        <f t="shared" si="2491"/>
        <v>1.9288003530499463E-8</v>
      </c>
      <c r="Z4877">
        <f t="shared" si="2492"/>
        <v>-2.1266186950724026E-7</v>
      </c>
      <c r="AA4877">
        <f t="shared" si="2493"/>
        <v>-2.2688658851088828E-4</v>
      </c>
      <c r="AB4877">
        <f t="shared" si="2512"/>
        <v>-1.2525316186389456E-11</v>
      </c>
      <c r="AC4877">
        <f t="shared" si="2513"/>
        <v>-1.112296174939239E-11</v>
      </c>
      <c r="AD4877">
        <f t="shared" si="2494"/>
        <v>1</v>
      </c>
      <c r="AE4877">
        <f t="shared" si="2495"/>
        <v>0</v>
      </c>
      <c r="AF4877">
        <f t="shared" si="2496"/>
        <v>0</v>
      </c>
      <c r="AG4877">
        <f t="shared" si="2497"/>
        <v>-9169.4240002364513</v>
      </c>
      <c r="AH4877">
        <f t="shared" si="2498"/>
        <v>0</v>
      </c>
      <c r="AI4877">
        <f t="shared" si="2499"/>
        <v>1</v>
      </c>
      <c r="AJ4877">
        <f t="shared" si="2500"/>
        <v>-2</v>
      </c>
      <c r="AK4877">
        <f t="shared" si="2501"/>
        <v>1</v>
      </c>
      <c r="AL4877">
        <f t="shared" si="2502"/>
        <v>-1.1334886830224331E-4</v>
      </c>
      <c r="AM4877">
        <f t="shared" si="2514"/>
        <v>0</v>
      </c>
      <c r="AN4877" s="22">
        <f t="shared" si="2503"/>
        <v>1.8885190640166724E-7</v>
      </c>
      <c r="AO4877">
        <f t="shared" si="2515"/>
        <v>-2.1266186950724026E-7</v>
      </c>
      <c r="AP4877">
        <f t="shared" si="2516"/>
        <v>-2.2688658851088828E-4</v>
      </c>
      <c r="AQ4877">
        <f t="shared" si="2517"/>
        <v>-2.1266186950724026E-7</v>
      </c>
      <c r="AR4877">
        <f t="shared" si="2518"/>
        <v>-2.2688658851088828E-4</v>
      </c>
      <c r="AS4877">
        <f t="shared" si="2519"/>
        <v>0</v>
      </c>
      <c r="AT4877">
        <f t="shared" si="2520"/>
        <v>0</v>
      </c>
    </row>
    <row r="4878" spans="14:46" x14ac:dyDescent="0.25">
      <c r="N4878">
        <f t="shared" si="2521"/>
        <v>4865</v>
      </c>
      <c r="O4878">
        <f t="shared" si="2504"/>
        <v>10189.232173142895</v>
      </c>
      <c r="P4878">
        <f t="shared" si="2505"/>
        <v>9170.3089558286047</v>
      </c>
      <c r="Q4878">
        <f t="shared" si="2506"/>
        <v>1.3916352666712527E-16</v>
      </c>
      <c r="R4878">
        <f t="shared" si="2507"/>
        <v>7.2240101396058608E-9</v>
      </c>
      <c r="S4878">
        <f t="shared" si="2508"/>
        <v>9.2775684444750158E-17</v>
      </c>
      <c r="T4878">
        <f t="shared" ref="T4878:T4941" si="2522">(4*SIN(O4878)-AK4878*$H$13*2*$H$8*SIN(O4878)/O4878)*COS(O4878*$K$20)/$H$7/((O4878^3)+AK4878*$H$13)</f>
        <v>3.2767077716201832E-12</v>
      </c>
      <c r="U4878">
        <f t="shared" si="2509"/>
        <v>3.2767077716201832E-12</v>
      </c>
      <c r="V4878">
        <f t="shared" si="2510"/>
        <v>2.184925110800572E-12</v>
      </c>
      <c r="W4878">
        <f t="shared" si="2511"/>
        <v>2.184925110800572E-12</v>
      </c>
      <c r="X4878">
        <f t="shared" ref="X4878:X4941" si="2523">(2*O4878-AK4878*$H$13*$H$8)*SIN(O4878)*SIN($K$20*O4878)/((O4878^3)+AK4878*$H$13)</f>
        <v>1.4457054075394766E-8</v>
      </c>
      <c r="Y4878">
        <f t="shared" ref="Y4878:Y4941" si="2524">(AM4878*O4878*O4878+2*O4878*SIN(O4878)/$H$7/ (1+$H$7)-$H$9*AK4878*$H$13*SIN(O4878)/$H$7)*SIN($K$20*O4878)/((O4878^3)+AK4878*$H$13)</f>
        <v>1.9280071754408019E-8</v>
      </c>
      <c r="Z4878">
        <f t="shared" ref="Z4878:Z4941" si="2525">AK4878*$H$13*((2/O4878)+O4878*$H$8)*SIN(O4878)*COS($K$14*O4878)/((O4878^3)+AK4878*$H$13)/$H$7</f>
        <v>2.1257445327101927E-7</v>
      </c>
      <c r="AA4878">
        <f t="shared" ref="AA4878:AA4941" si="2526">(((AM4878+2*SIN(O4878)/$H$7/N4878/$H$5+$H$9*O4878*SIN(O4878)/$H$7)*AK4878*$H$13/((O4878^3)+AK4878*$H$13))-AM4878-2*SIN(O4878)/$H$7/N4878/$H$5)*COS($K$14*O4878)</f>
        <v>2.2683991319678802E-4</v>
      </c>
      <c r="AB4878">
        <f t="shared" si="2512"/>
        <v>1.2517594043926121E-11</v>
      </c>
      <c r="AC4878">
        <f t="shared" si="2513"/>
        <v>1.1116104190249005E-11</v>
      </c>
      <c r="AD4878">
        <f t="shared" ref="AD4878:AD4941" si="2527">(-1+(1-2*P4878+2*P4878*P4878)*EXP(-2*P4878))/((1-2*P4878)*EXP(-2*P4878)-1)</f>
        <v>1</v>
      </c>
      <c r="AE4878">
        <f t="shared" ref="AE4878:AE4941" si="2528">P4878*EXP(-P4878)/((1-2*P4878)*EXP(-2*P4878)-1)</f>
        <v>0</v>
      </c>
      <c r="AF4878">
        <f t="shared" ref="AF4878:AF4941" si="2529">-(AD4878*(1+2*P4878)+2*P4878*P4878)*EXP(-P4878)</f>
        <v>0</v>
      </c>
      <c r="AG4878">
        <f t="shared" ref="AG4878:AG4941" si="2530">-AE4878*(1+2*P4878)*EXP(-P4878)-(1+P4878)</f>
        <v>-9171.3089558286047</v>
      </c>
      <c r="AH4878">
        <f t="shared" ref="AH4878:AH4941" si="2531">(2*AD4878-1+2*P4878)*EXP(-P4878)</f>
        <v>0</v>
      </c>
      <c r="AI4878">
        <f t="shared" ref="AI4878:AI4941" si="2532">2*AE4878*EXP(-P4878)+1</f>
        <v>1</v>
      </c>
      <c r="AJ4878">
        <f t="shared" ref="AJ4878:AJ4941" si="2533">(AF4878*EXP(-P4878)-AH4878*EXP(-P4878)-AD4878-1)</f>
        <v>-2</v>
      </c>
      <c r="AK4878">
        <f t="shared" ref="AK4878:AK4941" si="2534">-2*(AF4878*EXP(-P4878)+AD4878)/AJ4878</f>
        <v>1</v>
      </c>
      <c r="AL4878">
        <f t="shared" ref="AL4878:AL4941" si="2535">-2*SIN(O4878)/$H$5/N4878</f>
        <v>1.1332556945968134E-4</v>
      </c>
      <c r="AM4878">
        <f t="shared" si="2514"/>
        <v>0</v>
      </c>
      <c r="AN4878" s="22">
        <f t="shared" ref="AN4878:AN4941" si="2536">-(((AM4878+2*SIN(O4878)/$H$7/N4878/$H$5+$H$9*O4878*SIN(O4878)/$H$7)*AK4878*$H$13/((O4878^3)+AK4878*$H$13)))/(AF4878*EXP(-P4878)+AD4878)-((AG4878-AI4878)*EXP(-P4878)-AE4878)*AL4878/AJ4878</f>
        <v>-1.8877427742533812E-7</v>
      </c>
      <c r="AO4878">
        <f t="shared" si="2515"/>
        <v>2.1257445327101927E-7</v>
      </c>
      <c r="AP4878">
        <f t="shared" si="2516"/>
        <v>2.2683991319678802E-4</v>
      </c>
      <c r="AQ4878">
        <f t="shared" si="2517"/>
        <v>2.1257445327101927E-7</v>
      </c>
      <c r="AR4878">
        <f t="shared" si="2518"/>
        <v>2.2683991319678802E-4</v>
      </c>
      <c r="AS4878">
        <f t="shared" si="2519"/>
        <v>0</v>
      </c>
      <c r="AT4878">
        <f t="shared" si="2520"/>
        <v>0</v>
      </c>
    </row>
    <row r="4879" spans="14:46" x14ac:dyDescent="0.25">
      <c r="N4879">
        <f t="shared" si="2521"/>
        <v>4866</v>
      </c>
      <c r="O4879">
        <f t="shared" ref="O4879:O4942" si="2537">N4879*$H$5/(1+$H$7)</f>
        <v>10191.326568245289</v>
      </c>
      <c r="P4879">
        <f t="shared" ref="P4879:P4942" si="2538">O4879*$H$14</f>
        <v>9172.1939114207598</v>
      </c>
      <c r="Q4879">
        <f t="shared" ref="Q4879:Q4942" si="2539">2*SIN(O4879)*SIN(O4879)/(((O4879)^3)+$H$13*AK4879)/O4879</f>
        <v>3.4437225638784431E-43</v>
      </c>
      <c r="R4879">
        <f t="shared" ref="R4879:R4942" si="2540">(SIN(O4879)*SIN(O4879)*O4879)/((O4879^3)+AK4879*$H$13)</f>
        <v>1.7883791460093001E-35</v>
      </c>
      <c r="S4879">
        <f t="shared" ref="S4879:S4942" si="2541">((AM4879*$H$7+2*SIN(O4879)/$H$5/N4879)*SIN(O4879))/((O4879^3)+AK4879*$H$13)</f>
        <v>2.2958150425856293E-43</v>
      </c>
      <c r="T4879">
        <f t="shared" si="2522"/>
        <v>3.2593406727580053E-25</v>
      </c>
      <c r="U4879">
        <f t="shared" ref="U4879:U4942" si="2542">(4*SIN(O4879)-AK4879*$H$13*2*$H$8*SIN(O4879)/O4879)*COS(O4879)/$H$7/((O4879^3)+AK4879*$H$13)</f>
        <v>3.2593406727580053E-25</v>
      </c>
      <c r="V4879">
        <f t="shared" ref="V4879:V4942" si="2543">(2*AM4879*O4879*$H$7+4*SIN(O4879)/(1+$H$7)-AK4879*$H$13*2*$H$9*SIN(O4879)/O4879)*COS(O4879*$K$20)/((O4879^3)+AK4879*$H$13)/$H$7</f>
        <v>2.1733445499250962E-25</v>
      </c>
      <c r="W4879">
        <f t="shared" ref="W4879:W4942" si="2544">(2*AM4879*O4879*$H$7+4*SIN(O4879)/(1+$H$7)-AK4879*$H$13*2*$H$9*SIN(O4879)/O4879)*COS(O4879)/((O4879^3)+AK4879*$H$13)/$H$7</f>
        <v>2.1733445499250962E-25</v>
      </c>
      <c r="X4879">
        <f t="shared" si="2523"/>
        <v>3.5789942429987799E-35</v>
      </c>
      <c r="Y4879">
        <f t="shared" si="2524"/>
        <v>4.7729822765981311E-35</v>
      </c>
      <c r="Z4879">
        <f t="shared" si="2525"/>
        <v>-1.057456316815656E-20</v>
      </c>
      <c r="AA4879">
        <f t="shared" si="2526"/>
        <v>-1.1286519160828093E-17</v>
      </c>
      <c r="AB4879">
        <f t="shared" ref="AB4879:AB4942" si="2545">(24/$H$7)*(2/(O4879^2)+$H$8)*(COS(O4879*$K$10)-COS(O4879))*SIN(O4879)/((O4879^3)+AK4879*$H$13)</f>
        <v>0</v>
      </c>
      <c r="AC4879">
        <f t="shared" ref="AC4879:AC4942" si="2546">(24)*(AM4879/O4879+2*(1+$H$7)*SIN(O4879)/$H$7/N4879/N4879/$H$5/$H$5+$H$9*SIN(O4879)/$H$7)*(COS(O4879*$K$10)-COS(O4879))/((O4879^3)+AK4879*$H$13)</f>
        <v>0</v>
      </c>
      <c r="AD4879">
        <f t="shared" si="2527"/>
        <v>1</v>
      </c>
      <c r="AE4879">
        <f t="shared" si="2528"/>
        <v>0</v>
      </c>
      <c r="AF4879">
        <f t="shared" si="2529"/>
        <v>0</v>
      </c>
      <c r="AG4879">
        <f t="shared" si="2530"/>
        <v>-9173.1939114207598</v>
      </c>
      <c r="AH4879">
        <f t="shared" si="2531"/>
        <v>0</v>
      </c>
      <c r="AI4879">
        <f t="shared" si="2532"/>
        <v>1</v>
      </c>
      <c r="AJ4879">
        <f t="shared" si="2533"/>
        <v>-2</v>
      </c>
      <c r="AK4879">
        <f t="shared" si="2534"/>
        <v>1</v>
      </c>
      <c r="AL4879">
        <f t="shared" si="2535"/>
        <v>-5.6385642713342828E-18</v>
      </c>
      <c r="AM4879">
        <f t="shared" ref="AM4879:AM4942" si="2547">-((AF4879*EXP(-P4879)+AD4879)*((AG4879*EXP(-P4879)-AI4879*EXP(-P4879)-AE4879)*AL4879)/(AJ4879))+(AG4879*EXP(-P4879)+AE4879)*AL4879</f>
        <v>0</v>
      </c>
      <c r="AN4879" s="22">
        <f t="shared" si="2536"/>
        <v>9.3906181595290677E-21</v>
      </c>
      <c r="AO4879">
        <f t="shared" ref="AO4879:AO4942" si="2548">-(AK4879*$H$13*((2/O4879)+O4879*$H$8)*SIN(O4879)*COS($D$8*O4879)/((O4879^3)+AK4879*$H$13)/$H$7)*((AF4879+AH4879*O4879*$D$9)*EXP($D$9*O4879-P4879)+(AD4879+O4879*$D$9)*EXP(-$D$9*O4879)+2*(AH4879*EXP(O4879*$D$9-P4879)-EXP(-O4879*$D$9)))/(AF4879*EXP(-P4879)+AD4879)</f>
        <v>-1.057456316815656E-20</v>
      </c>
      <c r="AP4879">
        <f t="shared" ref="AP4879:AP4942" si="2549">-AR4879+2*COS($D$8*O4879)*((AH4879*AN4879+AI4879*AL4879)*EXP(O4879*$D$9-P4879)-AN4879*EXP(-O4879*$D$9)+AL4879/$H$7)</f>
        <v>-1.1286519160828095E-17</v>
      </c>
      <c r="AQ4879">
        <f t="shared" ref="AQ4879:AQ4942" si="2550">((AF4879+AH4879*O4879*$D$9)*EXP($D$9*O4879-P4879)+(AD4879+O4879*$D$9)*EXP(-$D$9*O4879))*(AK4879*$H$13*((2/O4879)+O4879*$H$8)*SIN(O4879)*COS($D$8*O4879)/((O4879^3)+AK4879*$H$13)/$H$7)/(AF4879*EXP(-P4879)+AD4879)</f>
        <v>-1.057456316815656E-20</v>
      </c>
      <c r="AR4879">
        <f t="shared" ref="AR4879:AR4942" si="2551">-(COS($D$8*O4879)*((AF4879*AN4879+AG4879*AL4879+(AH4879*AN4879+AI4879*AL4879)*O4879*$D$9)*EXP(O4879*$D$9-P4879)+(AD4879*AN4879+AE4879*AL4879+AN4879*O4879*$D$9)*EXP(-O4879*$D$9)-AL4879/$H$7))</f>
        <v>-1.1286519160828095E-17</v>
      </c>
      <c r="AS4879">
        <f t="shared" ref="AS4879:AS4942" si="2552">(AK4879*$H$13*((2/O4879)+O4879*$H$8)*SIN(O4879)/((O4879^3)+AK4879*$H$13)/$H$7)*SIN(O4879*$D$8)*((AF4879+AH4879+AH4879*O4879*$D$9)*EXP(O4879*$D$9-P4879)+(-(AD4879-1)-O4879*$D$9)*EXP(-O4879*$D$9))/(AF4879*EXP(-P4879)+AD4879)</f>
        <v>0</v>
      </c>
      <c r="AT4879">
        <f t="shared" ref="AT4879:AT4942" si="2553">SIN(O4879*$D$8)*(((AF4879+AH4879)*AN4879+AG4879*AL4879+AI4879*AL4879+(AH4879*AN4879+AI4879*AL4879)*O4879*$D$9)*EXP(O4879*$D$9-P4879)+(-(AD4879-1)*AN4879-AE4879*AL4879-AN4879*O4879*$D$9)*EXP(-O4879*$D$9))</f>
        <v>0</v>
      </c>
    </row>
    <row r="4880" spans="14:46" x14ac:dyDescent="0.25">
      <c r="N4880">
        <f t="shared" ref="N4880:N4943" si="2554">N4879+1</f>
        <v>4867</v>
      </c>
      <c r="O4880">
        <f t="shared" si="2537"/>
        <v>10193.420963347682</v>
      </c>
      <c r="P4880">
        <f t="shared" si="2538"/>
        <v>9174.078867012915</v>
      </c>
      <c r="Q4880">
        <f t="shared" si="2539"/>
        <v>1.389349213330317E-16</v>
      </c>
      <c r="R4880">
        <f t="shared" si="2540"/>
        <v>7.2180742235693363E-9</v>
      </c>
      <c r="S4880">
        <f t="shared" si="2541"/>
        <v>9.2623280888687792E-17</v>
      </c>
      <c r="T4880">
        <f t="shared" si="2522"/>
        <v>-3.2726690909624483E-12</v>
      </c>
      <c r="U4880">
        <f t="shared" si="2542"/>
        <v>-3.2726690909624483E-12</v>
      </c>
      <c r="V4880">
        <f t="shared" si="2543"/>
        <v>-2.1822319124489397E-12</v>
      </c>
      <c r="W4880">
        <f t="shared" si="2544"/>
        <v>-2.1822319124489397E-12</v>
      </c>
      <c r="X4880">
        <f t="shared" si="2523"/>
        <v>1.4445171111103417E-8</v>
      </c>
      <c r="Y4880">
        <f t="shared" si="2524"/>
        <v>1.9264222873303073E-8</v>
      </c>
      <c r="Z4880">
        <f t="shared" si="2525"/>
        <v>-2.1239978242077023E-7</v>
      </c>
      <c r="AA4880">
        <f t="shared" si="2526"/>
        <v>-2.2674662015823312E-4</v>
      </c>
      <c r="AB4880">
        <f t="shared" si="2545"/>
        <v>-1.2502168792073864E-11</v>
      </c>
      <c r="AC4880">
        <f t="shared" si="2546"/>
        <v>-1.1102405974063763E-11</v>
      </c>
      <c r="AD4880">
        <f t="shared" si="2527"/>
        <v>1</v>
      </c>
      <c r="AE4880">
        <f t="shared" si="2528"/>
        <v>0</v>
      </c>
      <c r="AF4880">
        <f t="shared" si="2529"/>
        <v>0</v>
      </c>
      <c r="AG4880">
        <f t="shared" si="2530"/>
        <v>-9175.078867012915</v>
      </c>
      <c r="AH4880">
        <f t="shared" si="2531"/>
        <v>0</v>
      </c>
      <c r="AI4880">
        <f t="shared" si="2532"/>
        <v>1</v>
      </c>
      <c r="AJ4880">
        <f t="shared" si="2533"/>
        <v>-2</v>
      </c>
      <c r="AK4880">
        <f t="shared" si="2534"/>
        <v>1</v>
      </c>
      <c r="AL4880">
        <f t="shared" si="2535"/>
        <v>-1.1327900049761685E-4</v>
      </c>
      <c r="AM4880">
        <f t="shared" si="2547"/>
        <v>0</v>
      </c>
      <c r="AN4880" s="22">
        <f t="shared" si="2536"/>
        <v>1.8861916299940087E-7</v>
      </c>
      <c r="AO4880">
        <f t="shared" si="2548"/>
        <v>-2.1239978242077023E-7</v>
      </c>
      <c r="AP4880">
        <f t="shared" si="2549"/>
        <v>-2.2674662015823312E-4</v>
      </c>
      <c r="AQ4880">
        <f t="shared" si="2550"/>
        <v>-2.1239978242077023E-7</v>
      </c>
      <c r="AR4880">
        <f t="shared" si="2551"/>
        <v>-2.2674662015823312E-4</v>
      </c>
      <c r="AS4880">
        <f t="shared" si="2552"/>
        <v>0</v>
      </c>
      <c r="AT4880">
        <f t="shared" si="2553"/>
        <v>0</v>
      </c>
    </row>
    <row r="4881" spans="14:46" x14ac:dyDescent="0.25">
      <c r="N4881">
        <f t="shared" si="2554"/>
        <v>4868</v>
      </c>
      <c r="O4881">
        <f t="shared" si="2537"/>
        <v>10195.515358450075</v>
      </c>
      <c r="P4881">
        <f t="shared" si="2538"/>
        <v>9175.9638226050683</v>
      </c>
      <c r="Q4881">
        <f t="shared" si="2539"/>
        <v>1.3882079469644949E-16</v>
      </c>
      <c r="R4881">
        <f t="shared" si="2540"/>
        <v>7.2151090087522256E-9</v>
      </c>
      <c r="S4881">
        <f t="shared" si="2541"/>
        <v>9.2547196464299668E-17</v>
      </c>
      <c r="T4881">
        <f t="shared" si="2522"/>
        <v>3.2706522393926568E-12</v>
      </c>
      <c r="U4881">
        <f t="shared" si="2542"/>
        <v>3.2706522393926568E-12</v>
      </c>
      <c r="V4881">
        <f t="shared" si="2543"/>
        <v>2.1808869730191838E-12</v>
      </c>
      <c r="W4881">
        <f t="shared" si="2544"/>
        <v>2.1808869730191838E-12</v>
      </c>
      <c r="X4881">
        <f t="shared" si="2523"/>
        <v>1.4439235122218592E-8</v>
      </c>
      <c r="Y4881">
        <f t="shared" si="2524"/>
        <v>1.9256305760134975E-8</v>
      </c>
      <c r="Z4881">
        <f t="shared" si="2525"/>
        <v>2.1231252771758091E-7</v>
      </c>
      <c r="AA4881">
        <f t="shared" si="2526"/>
        <v>2.2670000240941802E-4</v>
      </c>
      <c r="AB4881">
        <f t="shared" si="2545"/>
        <v>1.249446566965573E-11</v>
      </c>
      <c r="AC4881">
        <f t="shared" si="2546"/>
        <v>1.1095565305451466E-11</v>
      </c>
      <c r="AD4881">
        <f t="shared" si="2527"/>
        <v>1</v>
      </c>
      <c r="AE4881">
        <f t="shared" si="2528"/>
        <v>0</v>
      </c>
      <c r="AF4881">
        <f t="shared" si="2529"/>
        <v>0</v>
      </c>
      <c r="AG4881">
        <f t="shared" si="2530"/>
        <v>-9176.9638226050683</v>
      </c>
      <c r="AH4881">
        <f t="shared" si="2531"/>
        <v>0</v>
      </c>
      <c r="AI4881">
        <f t="shared" si="2532"/>
        <v>1</v>
      </c>
      <c r="AJ4881">
        <f t="shared" si="2533"/>
        <v>-2</v>
      </c>
      <c r="AK4881">
        <f t="shared" si="2534"/>
        <v>1</v>
      </c>
      <c r="AL4881">
        <f t="shared" si="2535"/>
        <v>1.132557303659737E-4</v>
      </c>
      <c r="AM4881">
        <f t="shared" si="2547"/>
        <v>0</v>
      </c>
      <c r="AN4881" s="22">
        <f t="shared" si="2536"/>
        <v>-1.8854167747061433E-7</v>
      </c>
      <c r="AO4881">
        <f t="shared" si="2548"/>
        <v>2.1231252771758091E-7</v>
      </c>
      <c r="AP4881">
        <f t="shared" si="2549"/>
        <v>2.2670000240941802E-4</v>
      </c>
      <c r="AQ4881">
        <f t="shared" si="2550"/>
        <v>2.1231252771758091E-7</v>
      </c>
      <c r="AR4881">
        <f t="shared" si="2551"/>
        <v>2.2670000240941802E-4</v>
      </c>
      <c r="AS4881">
        <f t="shared" si="2552"/>
        <v>0</v>
      </c>
      <c r="AT4881">
        <f t="shared" si="2553"/>
        <v>0</v>
      </c>
    </row>
    <row r="4882" spans="14:46" x14ac:dyDescent="0.25">
      <c r="N4882">
        <f t="shared" si="2554"/>
        <v>4869</v>
      </c>
      <c r="O4882">
        <f t="shared" si="2537"/>
        <v>10197.60975355247</v>
      </c>
      <c r="P4882">
        <f t="shared" si="2538"/>
        <v>9177.8487781972235</v>
      </c>
      <c r="Q4882">
        <f t="shared" si="2539"/>
        <v>9.1571381494861338E-41</v>
      </c>
      <c r="R4882">
        <f t="shared" si="2540"/>
        <v>4.7613109696220719E-33</v>
      </c>
      <c r="S4882">
        <f t="shared" si="2541"/>
        <v>6.1047587663240899E-41</v>
      </c>
      <c r="T4882">
        <f t="shared" si="2522"/>
        <v>5.3116288862000379E-24</v>
      </c>
      <c r="U4882">
        <f t="shared" si="2542"/>
        <v>5.3116288862000379E-24</v>
      </c>
      <c r="V4882">
        <f t="shared" si="2543"/>
        <v>3.5418200721440225E-24</v>
      </c>
      <c r="W4882">
        <f t="shared" si="2544"/>
        <v>3.5418200721440225E-24</v>
      </c>
      <c r="X4882">
        <f t="shared" si="2523"/>
        <v>9.5285711801865481E-33</v>
      </c>
      <c r="Y4882">
        <f t="shared" si="2524"/>
        <v>1.2707395560905456E-32</v>
      </c>
      <c r="Z4882">
        <f t="shared" si="2525"/>
        <v>-1.7243611949524926E-19</v>
      </c>
      <c r="AA4882">
        <f t="shared" si="2526"/>
        <v>-1.8415913887761221E-16</v>
      </c>
      <c r="AB4882">
        <f t="shared" si="2545"/>
        <v>0</v>
      </c>
      <c r="AC4882">
        <f t="shared" si="2546"/>
        <v>0</v>
      </c>
      <c r="AD4882">
        <f t="shared" si="2527"/>
        <v>1</v>
      </c>
      <c r="AE4882">
        <f t="shared" si="2528"/>
        <v>0</v>
      </c>
      <c r="AF4882">
        <f t="shared" si="2529"/>
        <v>0</v>
      </c>
      <c r="AG4882">
        <f t="shared" si="2530"/>
        <v>-9178.8487781972235</v>
      </c>
      <c r="AH4882">
        <f t="shared" si="2531"/>
        <v>0</v>
      </c>
      <c r="AI4882">
        <f t="shared" si="2532"/>
        <v>1</v>
      </c>
      <c r="AJ4882">
        <f t="shared" si="2533"/>
        <v>-2</v>
      </c>
      <c r="AK4882">
        <f t="shared" si="2534"/>
        <v>1</v>
      </c>
      <c r="AL4882">
        <f t="shared" si="2535"/>
        <v>-9.2003004490954546E-17</v>
      </c>
      <c r="AM4882">
        <f t="shared" si="2547"/>
        <v>0</v>
      </c>
      <c r="AN4882" s="22">
        <f t="shared" si="2536"/>
        <v>1.531298957031062E-19</v>
      </c>
      <c r="AO4882">
        <f t="shared" si="2548"/>
        <v>-1.7243611949524926E-19</v>
      </c>
      <c r="AP4882">
        <f t="shared" si="2549"/>
        <v>-1.8415913887761221E-16</v>
      </c>
      <c r="AQ4882">
        <f t="shared" si="2550"/>
        <v>-1.7243611949524926E-19</v>
      </c>
      <c r="AR4882">
        <f t="shared" si="2551"/>
        <v>-1.8415913887761221E-16</v>
      </c>
      <c r="AS4882">
        <f t="shared" si="2552"/>
        <v>0</v>
      </c>
      <c r="AT4882">
        <f t="shared" si="2553"/>
        <v>0</v>
      </c>
    </row>
    <row r="4883" spans="14:46" x14ac:dyDescent="0.25">
      <c r="N4883">
        <f t="shared" si="2554"/>
        <v>4870</v>
      </c>
      <c r="O4883">
        <f t="shared" si="2537"/>
        <v>10199.704148654861</v>
      </c>
      <c r="P4883">
        <f t="shared" si="2538"/>
        <v>9179.733733789375</v>
      </c>
      <c r="Q4883">
        <f t="shared" si="2539"/>
        <v>1.3859289276298939E-16</v>
      </c>
      <c r="R4883">
        <f t="shared" si="2540"/>
        <v>7.2091840580798309E-9</v>
      </c>
      <c r="S4883">
        <f t="shared" si="2541"/>
        <v>9.2395261841992899E-17</v>
      </c>
      <c r="T4883">
        <f t="shared" si="2522"/>
        <v>-3.2666235052239074E-12</v>
      </c>
      <c r="U4883">
        <f t="shared" si="2542"/>
        <v>-3.2666235052239074E-12</v>
      </c>
      <c r="V4883">
        <f t="shared" si="2543"/>
        <v>-2.1782004079512215E-12</v>
      </c>
      <c r="W4883">
        <f t="shared" si="2544"/>
        <v>-2.1782004079512215E-12</v>
      </c>
      <c r="X4883">
        <f t="shared" si="2523"/>
        <v>1.4427374116066313E-8</v>
      </c>
      <c r="Y4883">
        <f t="shared" si="2524"/>
        <v>1.9240486168684744E-8</v>
      </c>
      <c r="Z4883">
        <f t="shared" si="2525"/>
        <v>-2.121381795351173E-7</v>
      </c>
      <c r="AA4883">
        <f t="shared" si="2526"/>
        <v>-2.2660682439466616E-4</v>
      </c>
      <c r="AB4883">
        <f t="shared" si="2545"/>
        <v>-1.2479078399322605E-11</v>
      </c>
      <c r="AC4883">
        <f t="shared" si="2546"/>
        <v>-1.1081900818314859E-11</v>
      </c>
      <c r="AD4883">
        <f t="shared" si="2527"/>
        <v>1</v>
      </c>
      <c r="AE4883">
        <f t="shared" si="2528"/>
        <v>0</v>
      </c>
      <c r="AF4883">
        <f t="shared" si="2529"/>
        <v>0</v>
      </c>
      <c r="AG4883">
        <f t="shared" si="2530"/>
        <v>-9180.733733789375</v>
      </c>
      <c r="AH4883">
        <f t="shared" si="2531"/>
        <v>0</v>
      </c>
      <c r="AI4883">
        <f t="shared" si="2532"/>
        <v>1</v>
      </c>
      <c r="AJ4883">
        <f t="shared" si="2533"/>
        <v>-2</v>
      </c>
      <c r="AK4883">
        <f t="shared" si="2534"/>
        <v>1</v>
      </c>
      <c r="AL4883">
        <f t="shared" si="2535"/>
        <v>-1.1320921877254002E-4</v>
      </c>
      <c r="AM4883">
        <f t="shared" si="2547"/>
        <v>0</v>
      </c>
      <c r="AN4883" s="22">
        <f t="shared" si="2536"/>
        <v>1.8838684958607624E-7</v>
      </c>
      <c r="AO4883">
        <f t="shared" si="2548"/>
        <v>-2.121381795351173E-7</v>
      </c>
      <c r="AP4883">
        <f t="shared" si="2549"/>
        <v>-2.2660682439466613E-4</v>
      </c>
      <c r="AQ4883">
        <f t="shared" si="2550"/>
        <v>-2.121381795351173E-7</v>
      </c>
      <c r="AR4883">
        <f t="shared" si="2551"/>
        <v>-2.2660682439466613E-4</v>
      </c>
      <c r="AS4883">
        <f t="shared" si="2552"/>
        <v>0</v>
      </c>
      <c r="AT4883">
        <f t="shared" si="2553"/>
        <v>0</v>
      </c>
    </row>
    <row r="4884" spans="14:46" x14ac:dyDescent="0.25">
      <c r="N4884">
        <f t="shared" si="2554"/>
        <v>4871</v>
      </c>
      <c r="O4884">
        <f t="shared" si="2537"/>
        <v>10201.798543757255</v>
      </c>
      <c r="P4884">
        <f t="shared" si="2538"/>
        <v>9181.6186893815302</v>
      </c>
      <c r="Q4884">
        <f t="shared" si="2539"/>
        <v>1.3847911717693461E-16</v>
      </c>
      <c r="R4884">
        <f t="shared" si="2540"/>
        <v>7.2062243191848981E-9</v>
      </c>
      <c r="S4884">
        <f t="shared" si="2541"/>
        <v>9.2319411451289751E-17</v>
      </c>
      <c r="T4884">
        <f t="shared" si="2522"/>
        <v>3.264611619243173E-12</v>
      </c>
      <c r="U4884">
        <f t="shared" si="2542"/>
        <v>3.264611619243173E-12</v>
      </c>
      <c r="V4884">
        <f t="shared" si="2543"/>
        <v>2.1768587800575606E-12</v>
      </c>
      <c r="W4884">
        <f t="shared" si="2544"/>
        <v>2.1768587800575606E-12</v>
      </c>
      <c r="X4884">
        <f t="shared" si="2523"/>
        <v>1.4421449092710141E-8</v>
      </c>
      <c r="Y4884">
        <f t="shared" si="2524"/>
        <v>1.9232583682280156E-8</v>
      </c>
      <c r="Z4884">
        <f t="shared" si="2525"/>
        <v>2.120510859669949E-7</v>
      </c>
      <c r="AA4884">
        <f t="shared" si="2526"/>
        <v>2.2656026410447031E-4</v>
      </c>
      <c r="AB4884">
        <f t="shared" si="2545"/>
        <v>1.2471394238426491E-11</v>
      </c>
      <c r="AC4884">
        <f t="shared" si="2546"/>
        <v>1.1075076988262812E-11</v>
      </c>
      <c r="AD4884">
        <f t="shared" si="2527"/>
        <v>1</v>
      </c>
      <c r="AE4884">
        <f t="shared" si="2528"/>
        <v>0</v>
      </c>
      <c r="AF4884">
        <f t="shared" si="2529"/>
        <v>0</v>
      </c>
      <c r="AG4884">
        <f t="shared" si="2530"/>
        <v>-9182.6186893815302</v>
      </c>
      <c r="AH4884">
        <f t="shared" si="2531"/>
        <v>0</v>
      </c>
      <c r="AI4884">
        <f t="shared" si="2532"/>
        <v>1</v>
      </c>
      <c r="AJ4884">
        <f t="shared" si="2533"/>
        <v>-2</v>
      </c>
      <c r="AK4884">
        <f t="shared" si="2534"/>
        <v>1</v>
      </c>
      <c r="AL4884">
        <f t="shared" si="2535"/>
        <v>1.1318597729865946E-4</v>
      </c>
      <c r="AM4884">
        <f t="shared" si="2547"/>
        <v>0</v>
      </c>
      <c r="AN4884" s="22">
        <f t="shared" si="2536"/>
        <v>-1.8830950715142419E-7</v>
      </c>
      <c r="AO4884">
        <f t="shared" si="2548"/>
        <v>2.120510859669949E-7</v>
      </c>
      <c r="AP4884">
        <f t="shared" si="2549"/>
        <v>2.2656026410447033E-4</v>
      </c>
      <c r="AQ4884">
        <f t="shared" si="2550"/>
        <v>2.120510859669949E-7</v>
      </c>
      <c r="AR4884">
        <f t="shared" si="2551"/>
        <v>2.2656026410447033E-4</v>
      </c>
      <c r="AS4884">
        <f t="shared" si="2552"/>
        <v>0</v>
      </c>
      <c r="AT4884">
        <f t="shared" si="2553"/>
        <v>0</v>
      </c>
    </row>
    <row r="4885" spans="14:46" x14ac:dyDescent="0.25">
      <c r="N4885">
        <f t="shared" si="2554"/>
        <v>4872</v>
      </c>
      <c r="O4885">
        <f t="shared" si="2537"/>
        <v>10203.892938859648</v>
      </c>
      <c r="P4885">
        <f t="shared" si="2538"/>
        <v>9183.5036449736835</v>
      </c>
      <c r="Q4885">
        <f t="shared" si="2539"/>
        <v>3.8155149939668012E-41</v>
      </c>
      <c r="R4885">
        <f t="shared" si="2540"/>
        <v>1.9863462527738008E-33</v>
      </c>
      <c r="S4885">
        <f t="shared" si="2541"/>
        <v>2.5436766626445345E-41</v>
      </c>
      <c r="T4885">
        <f t="shared" si="2522"/>
        <v>-3.4265474576742177E-24</v>
      </c>
      <c r="U4885">
        <f t="shared" si="2542"/>
        <v>-3.4265474576742177E-24</v>
      </c>
      <c r="V4885">
        <f t="shared" si="2543"/>
        <v>-2.2848382813850892E-24</v>
      </c>
      <c r="W4885">
        <f t="shared" si="2544"/>
        <v>-2.2848382813850892E-24</v>
      </c>
      <c r="X4885">
        <f t="shared" si="2523"/>
        <v>3.9751729097671238E-33</v>
      </c>
      <c r="Y4885">
        <f t="shared" si="2524"/>
        <v>5.3013287290208706E-33</v>
      </c>
      <c r="Z4885">
        <f t="shared" si="2525"/>
        <v>1.1130763113508453E-19</v>
      </c>
      <c r="AA4885">
        <f t="shared" si="2526"/>
        <v>1.1894803101546643E-16</v>
      </c>
      <c r="AB4885">
        <f t="shared" si="2545"/>
        <v>0</v>
      </c>
      <c r="AC4885">
        <f t="shared" si="2546"/>
        <v>0</v>
      </c>
      <c r="AD4885">
        <f t="shared" si="2527"/>
        <v>1</v>
      </c>
      <c r="AE4885">
        <f t="shared" si="2528"/>
        <v>0</v>
      </c>
      <c r="AF4885">
        <f t="shared" si="2529"/>
        <v>0</v>
      </c>
      <c r="AG4885">
        <f t="shared" si="2530"/>
        <v>-9184.5036449736835</v>
      </c>
      <c r="AH4885">
        <f t="shared" si="2531"/>
        <v>0</v>
      </c>
      <c r="AI4885">
        <f t="shared" si="2532"/>
        <v>1</v>
      </c>
      <c r="AJ4885">
        <f t="shared" si="2533"/>
        <v>-2</v>
      </c>
      <c r="AK4885">
        <f t="shared" si="2534"/>
        <v>1</v>
      </c>
      <c r="AL4885">
        <f t="shared" si="2535"/>
        <v>5.9424592782389782E-17</v>
      </c>
      <c r="AM4885">
        <f t="shared" si="2547"/>
        <v>0</v>
      </c>
      <c r="AN4885" s="22">
        <f t="shared" si="2536"/>
        <v>-9.8845450686862403E-20</v>
      </c>
      <c r="AO4885">
        <f t="shared" si="2548"/>
        <v>1.1130763113508453E-19</v>
      </c>
      <c r="AP4885">
        <f t="shared" si="2549"/>
        <v>1.1894803101546643E-16</v>
      </c>
      <c r="AQ4885">
        <f t="shared" si="2550"/>
        <v>1.1130763113508453E-19</v>
      </c>
      <c r="AR4885">
        <f t="shared" si="2551"/>
        <v>1.1894803101546643E-16</v>
      </c>
      <c r="AS4885">
        <f t="shared" si="2552"/>
        <v>0</v>
      </c>
      <c r="AT4885">
        <f t="shared" si="2553"/>
        <v>0</v>
      </c>
    </row>
    <row r="4886" spans="14:46" x14ac:dyDescent="0.25">
      <c r="N4886">
        <f t="shared" si="2554"/>
        <v>4873</v>
      </c>
      <c r="O4886">
        <f t="shared" si="2537"/>
        <v>10205.987333962041</v>
      </c>
      <c r="P4886">
        <f t="shared" si="2538"/>
        <v>9185.3886005658369</v>
      </c>
      <c r="Q4886">
        <f t="shared" si="2539"/>
        <v>1.3825191604824508E-16</v>
      </c>
      <c r="R4886">
        <f t="shared" si="2540"/>
        <v>7.2003103068698471E-9</v>
      </c>
      <c r="S4886">
        <f t="shared" si="2541"/>
        <v>9.2167944032163395E-17</v>
      </c>
      <c r="T4886">
        <f t="shared" si="2522"/>
        <v>-3.2605928009687484E-12</v>
      </c>
      <c r="U4886">
        <f t="shared" si="2542"/>
        <v>-3.2605928009687484E-12</v>
      </c>
      <c r="V4886">
        <f t="shared" si="2543"/>
        <v>-2.1741788278683744E-12</v>
      </c>
      <c r="W4886">
        <f t="shared" si="2544"/>
        <v>-2.1741788278683744E-12</v>
      </c>
      <c r="X4886">
        <f t="shared" si="2523"/>
        <v>1.4409609990599031E-8</v>
      </c>
      <c r="Y4886">
        <f t="shared" si="2524"/>
        <v>1.9216793308316766E-8</v>
      </c>
      <c r="Z4886">
        <f t="shared" si="2525"/>
        <v>-2.1187705965783526E-7</v>
      </c>
      <c r="AA4886">
        <f t="shared" si="2526"/>
        <v>-2.2646720090069059E-4</v>
      </c>
      <c r="AB4886">
        <f t="shared" si="2545"/>
        <v>-1.2456044832782298E-11</v>
      </c>
      <c r="AC4886">
        <f t="shared" si="2546"/>
        <v>-1.1061446126425123E-11</v>
      </c>
      <c r="AD4886">
        <f t="shared" si="2527"/>
        <v>1</v>
      </c>
      <c r="AE4886">
        <f t="shared" si="2528"/>
        <v>0</v>
      </c>
      <c r="AF4886">
        <f t="shared" si="2529"/>
        <v>0</v>
      </c>
      <c r="AG4886">
        <f t="shared" si="2530"/>
        <v>-9186.3886005658369</v>
      </c>
      <c r="AH4886">
        <f t="shared" si="2531"/>
        <v>0</v>
      </c>
      <c r="AI4886">
        <f t="shared" si="2532"/>
        <v>1</v>
      </c>
      <c r="AJ4886">
        <f t="shared" si="2533"/>
        <v>-2</v>
      </c>
      <c r="AK4886">
        <f t="shared" si="2534"/>
        <v>1</v>
      </c>
      <c r="AL4886">
        <f t="shared" si="2535"/>
        <v>-1.1313952296779392E-4</v>
      </c>
      <c r="AM4886">
        <f t="shared" si="2547"/>
        <v>0</v>
      </c>
      <c r="AN4886" s="22">
        <f t="shared" si="2536"/>
        <v>1.8815496510275514E-7</v>
      </c>
      <c r="AO4886">
        <f t="shared" si="2548"/>
        <v>-2.1187705965783526E-7</v>
      </c>
      <c r="AP4886">
        <f t="shared" si="2549"/>
        <v>-2.2646720090069061E-4</v>
      </c>
      <c r="AQ4886">
        <f t="shared" si="2550"/>
        <v>-2.1187705965783526E-7</v>
      </c>
      <c r="AR4886">
        <f t="shared" si="2551"/>
        <v>-2.2646720090069061E-4</v>
      </c>
      <c r="AS4886">
        <f t="shared" si="2552"/>
        <v>0</v>
      </c>
      <c r="AT4886">
        <f t="shared" si="2553"/>
        <v>0</v>
      </c>
    </row>
    <row r="4887" spans="14:46" x14ac:dyDescent="0.25">
      <c r="N4887">
        <f t="shared" si="2554"/>
        <v>4874</v>
      </c>
      <c r="O4887">
        <f t="shared" si="2537"/>
        <v>10208.081729064435</v>
      </c>
      <c r="P4887">
        <f t="shared" si="2538"/>
        <v>9187.2735561579921</v>
      </c>
      <c r="Q4887">
        <f t="shared" si="2539"/>
        <v>1.3813849021801819E-16</v>
      </c>
      <c r="R4887">
        <f t="shared" si="2540"/>
        <v>7.1973560304371728E-9</v>
      </c>
      <c r="S4887">
        <f t="shared" si="2541"/>
        <v>9.2092326812012152E-17</v>
      </c>
      <c r="T4887">
        <f t="shared" si="2522"/>
        <v>3.2585858652977205E-12</v>
      </c>
      <c r="U4887">
        <f t="shared" si="2542"/>
        <v>3.2585858652977205E-12</v>
      </c>
      <c r="V4887">
        <f t="shared" si="2543"/>
        <v>2.1728405013203581E-12</v>
      </c>
      <c r="W4887">
        <f t="shared" si="2544"/>
        <v>2.1728405013203581E-12</v>
      </c>
      <c r="X4887">
        <f t="shared" si="2523"/>
        <v>1.4403695905809612E-8</v>
      </c>
      <c r="Y4887">
        <f t="shared" si="2524"/>
        <v>1.920890541270785E-8</v>
      </c>
      <c r="Z4887">
        <f t="shared" si="2525"/>
        <v>2.1179012682848428E-7</v>
      </c>
      <c r="AA4887">
        <f t="shared" si="2526"/>
        <v>2.2642069796318642E-4</v>
      </c>
      <c r="AB4887">
        <f t="shared" si="2545"/>
        <v>1.2448379575100971E-11</v>
      </c>
      <c r="AC4887">
        <f t="shared" si="2546"/>
        <v>1.1054639083154264E-11</v>
      </c>
      <c r="AD4887">
        <f t="shared" si="2527"/>
        <v>1</v>
      </c>
      <c r="AE4887">
        <f t="shared" si="2528"/>
        <v>0</v>
      </c>
      <c r="AF4887">
        <f t="shared" si="2529"/>
        <v>0</v>
      </c>
      <c r="AG4887">
        <f t="shared" si="2530"/>
        <v>-9188.2735561579921</v>
      </c>
      <c r="AH4887">
        <f t="shared" si="2531"/>
        <v>0</v>
      </c>
      <c r="AI4887">
        <f t="shared" si="2532"/>
        <v>1</v>
      </c>
      <c r="AJ4887">
        <f t="shared" si="2533"/>
        <v>-2</v>
      </c>
      <c r="AK4887">
        <f t="shared" si="2534"/>
        <v>1</v>
      </c>
      <c r="AL4887">
        <f t="shared" si="2535"/>
        <v>1.1311631009888807E-4</v>
      </c>
      <c r="AM4887">
        <f t="shared" si="2547"/>
        <v>0</v>
      </c>
      <c r="AN4887" s="22">
        <f t="shared" si="2536"/>
        <v>-1.8807776541031207E-7</v>
      </c>
      <c r="AO4887">
        <f t="shared" si="2548"/>
        <v>2.1179012682848428E-7</v>
      </c>
      <c r="AP4887">
        <f t="shared" si="2549"/>
        <v>2.2642069796318645E-4</v>
      </c>
      <c r="AQ4887">
        <f t="shared" si="2550"/>
        <v>2.1179012682848428E-7</v>
      </c>
      <c r="AR4887">
        <f t="shared" si="2551"/>
        <v>2.2642069796318645E-4</v>
      </c>
      <c r="AS4887">
        <f t="shared" si="2552"/>
        <v>0</v>
      </c>
      <c r="AT4887">
        <f t="shared" si="2553"/>
        <v>0</v>
      </c>
    </row>
    <row r="4888" spans="14:46" x14ac:dyDescent="0.25">
      <c r="N4888">
        <f t="shared" si="2554"/>
        <v>4875</v>
      </c>
      <c r="O4888">
        <f t="shared" si="2537"/>
        <v>10210.176124166828</v>
      </c>
      <c r="P4888">
        <f t="shared" si="2538"/>
        <v>9189.1585117501454</v>
      </c>
      <c r="Q4888">
        <f t="shared" si="2539"/>
        <v>7.7935886734836591E-42</v>
      </c>
      <c r="R4888">
        <f t="shared" si="2540"/>
        <v>4.0623183328699905E-34</v>
      </c>
      <c r="S4888">
        <f t="shared" si="2541"/>
        <v>5.1957257823224394E-42</v>
      </c>
      <c r="T4888">
        <f t="shared" si="2522"/>
        <v>1.5476808261454641E-24</v>
      </c>
      <c r="U4888">
        <f t="shared" si="2542"/>
        <v>1.5476808261454641E-24</v>
      </c>
      <c r="V4888">
        <f t="shared" si="2543"/>
        <v>1.0320008673789478E-24</v>
      </c>
      <c r="W4888">
        <f t="shared" si="2544"/>
        <v>1.0320008673789478E-24</v>
      </c>
      <c r="X4888">
        <f t="shared" si="2523"/>
        <v>8.1297062706925822E-34</v>
      </c>
      <c r="Y4888">
        <f t="shared" si="2524"/>
        <v>1.0841852895194124E-33</v>
      </c>
      <c r="Z4888">
        <f t="shared" si="2525"/>
        <v>-5.0305688634530815E-20</v>
      </c>
      <c r="AA4888">
        <f t="shared" si="2526"/>
        <v>-5.379185659816593E-17</v>
      </c>
      <c r="AB4888">
        <f t="shared" si="2545"/>
        <v>0</v>
      </c>
      <c r="AC4888">
        <f t="shared" si="2546"/>
        <v>0</v>
      </c>
      <c r="AD4888">
        <f t="shared" si="2527"/>
        <v>1</v>
      </c>
      <c r="AE4888">
        <f t="shared" si="2528"/>
        <v>0</v>
      </c>
      <c r="AF4888">
        <f t="shared" si="2529"/>
        <v>0</v>
      </c>
      <c r="AG4888">
        <f t="shared" si="2530"/>
        <v>-9190.1585117501454</v>
      </c>
      <c r="AH4888">
        <f t="shared" si="2531"/>
        <v>0</v>
      </c>
      <c r="AI4888">
        <f t="shared" si="2532"/>
        <v>1</v>
      </c>
      <c r="AJ4888">
        <f t="shared" si="2533"/>
        <v>-2</v>
      </c>
      <c r="AK4888">
        <f t="shared" si="2534"/>
        <v>1</v>
      </c>
      <c r="AL4888">
        <f t="shared" si="2535"/>
        <v>-2.6873591607454783E-17</v>
      </c>
      <c r="AM4888">
        <f t="shared" si="2547"/>
        <v>0</v>
      </c>
      <c r="AN4888" s="22">
        <f t="shared" si="2536"/>
        <v>4.4673383256360363E-20</v>
      </c>
      <c r="AO4888">
        <f t="shared" si="2548"/>
        <v>-5.0305688634530815E-20</v>
      </c>
      <c r="AP4888">
        <f t="shared" si="2549"/>
        <v>-5.3791856598165923E-17</v>
      </c>
      <c r="AQ4888">
        <f t="shared" si="2550"/>
        <v>-5.0305688634530815E-20</v>
      </c>
      <c r="AR4888">
        <f t="shared" si="2551"/>
        <v>-5.3791856598165923E-17</v>
      </c>
      <c r="AS4888">
        <f t="shared" si="2552"/>
        <v>0</v>
      </c>
      <c r="AT4888">
        <f t="shared" si="2553"/>
        <v>0</v>
      </c>
    </row>
    <row r="4889" spans="14:46" x14ac:dyDescent="0.25">
      <c r="N4889">
        <f t="shared" si="2554"/>
        <v>4876</v>
      </c>
      <c r="O4889">
        <f t="shared" si="2537"/>
        <v>10212.270519269221</v>
      </c>
      <c r="P4889">
        <f t="shared" si="2538"/>
        <v>9191.0434673422988</v>
      </c>
      <c r="Q4889">
        <f t="shared" si="2539"/>
        <v>1.3791198730969553E-16</v>
      </c>
      <c r="R4889">
        <f t="shared" si="2540"/>
        <v>7.1914529295708443E-9</v>
      </c>
      <c r="S4889">
        <f t="shared" si="2541"/>
        <v>9.1941324873130364E-17</v>
      </c>
      <c r="T4889">
        <f t="shared" si="2522"/>
        <v>-3.2545769324289978E-12</v>
      </c>
      <c r="U4889">
        <f t="shared" si="2542"/>
        <v>-3.2545769324289978E-12</v>
      </c>
      <c r="V4889">
        <f t="shared" si="2543"/>
        <v>-2.1701671416757828E-12</v>
      </c>
      <c r="W4889">
        <f t="shared" si="2544"/>
        <v>-2.1701671416757828E-12</v>
      </c>
      <c r="X4889">
        <f t="shared" si="2523"/>
        <v>1.4391878653838422E-8</v>
      </c>
      <c r="Y4889">
        <f t="shared" si="2524"/>
        <v>1.9193144184325783E-8</v>
      </c>
      <c r="Z4889">
        <f t="shared" si="2525"/>
        <v>-2.116164216008128E-7</v>
      </c>
      <c r="AA4889">
        <f t="shared" si="2526"/>
        <v>-2.2632774935830958E-4</v>
      </c>
      <c r="AB4889">
        <f t="shared" si="2545"/>
        <v>-1.2433067917746489E-11</v>
      </c>
      <c r="AC4889">
        <f t="shared" si="2546"/>
        <v>-1.1041041743248513E-11</v>
      </c>
      <c r="AD4889">
        <f t="shared" si="2527"/>
        <v>1</v>
      </c>
      <c r="AE4889">
        <f t="shared" si="2528"/>
        <v>0</v>
      </c>
      <c r="AF4889">
        <f t="shared" si="2529"/>
        <v>0</v>
      </c>
      <c r="AG4889">
        <f t="shared" si="2530"/>
        <v>-9192.0434673422988</v>
      </c>
      <c r="AH4889">
        <f t="shared" si="2531"/>
        <v>0</v>
      </c>
      <c r="AI4889">
        <f t="shared" si="2532"/>
        <v>1</v>
      </c>
      <c r="AJ4889">
        <f t="shared" si="2533"/>
        <v>-2</v>
      </c>
      <c r="AK4889">
        <f t="shared" si="2534"/>
        <v>1</v>
      </c>
      <c r="AL4889">
        <f t="shared" si="2535"/>
        <v>-1.1306991292490761E-4</v>
      </c>
      <c r="AM4889">
        <f t="shared" si="2547"/>
        <v>0</v>
      </c>
      <c r="AN4889" s="22">
        <f t="shared" si="2536"/>
        <v>1.8792350849434899E-7</v>
      </c>
      <c r="AO4889">
        <f t="shared" si="2548"/>
        <v>-2.116164216008128E-7</v>
      </c>
      <c r="AP4889">
        <f t="shared" si="2549"/>
        <v>-2.2632774935830958E-4</v>
      </c>
      <c r="AQ4889">
        <f t="shared" si="2550"/>
        <v>-2.116164216008128E-7</v>
      </c>
      <c r="AR4889">
        <f t="shared" si="2551"/>
        <v>-2.2632774935830958E-4</v>
      </c>
      <c r="AS4889">
        <f t="shared" si="2552"/>
        <v>0</v>
      </c>
      <c r="AT4889">
        <f t="shared" si="2553"/>
        <v>0</v>
      </c>
    </row>
    <row r="4890" spans="14:46" x14ac:dyDescent="0.25">
      <c r="N4890">
        <f t="shared" si="2554"/>
        <v>4877</v>
      </c>
      <c r="O4890">
        <f t="shared" si="2537"/>
        <v>10214.364914371614</v>
      </c>
      <c r="P4890">
        <f t="shared" si="2538"/>
        <v>9192.9284229344521</v>
      </c>
      <c r="Q4890">
        <f t="shared" si="2539"/>
        <v>1.377989099455857E-16</v>
      </c>
      <c r="R4890">
        <f t="shared" si="2540"/>
        <v>7.1885041021516777E-9</v>
      </c>
      <c r="S4890">
        <f t="shared" si="2541"/>
        <v>9.1865939963723805E-17</v>
      </c>
      <c r="T4890">
        <f t="shared" si="2522"/>
        <v>3.2525749318583683E-12</v>
      </c>
      <c r="U4890">
        <f t="shared" si="2542"/>
        <v>3.2525749318583683E-12</v>
      </c>
      <c r="V4890">
        <f t="shared" si="2543"/>
        <v>2.1688321063296706E-12</v>
      </c>
      <c r="W4890">
        <f t="shared" si="2544"/>
        <v>2.1688321063296706E-12</v>
      </c>
      <c r="X4890">
        <f t="shared" si="2523"/>
        <v>1.4385975480676311E-8</v>
      </c>
      <c r="Y4890">
        <f t="shared" si="2524"/>
        <v>1.918527084357472E-8</v>
      </c>
      <c r="Z4890">
        <f t="shared" si="2525"/>
        <v>2.1152964911471154E-7</v>
      </c>
      <c r="AA4890">
        <f t="shared" si="2526"/>
        <v>2.2628130366735515E-4</v>
      </c>
      <c r="AB4890">
        <f t="shared" si="2545"/>
        <v>1.2425421505187766E-11</v>
      </c>
      <c r="AC4890">
        <f t="shared" si="2546"/>
        <v>1.1034251435170752E-11</v>
      </c>
      <c r="AD4890">
        <f t="shared" si="2527"/>
        <v>1</v>
      </c>
      <c r="AE4890">
        <f t="shared" si="2528"/>
        <v>0</v>
      </c>
      <c r="AF4890">
        <f t="shared" si="2529"/>
        <v>0</v>
      </c>
      <c r="AG4890">
        <f t="shared" si="2530"/>
        <v>-9193.9284229344521</v>
      </c>
      <c r="AH4890">
        <f t="shared" si="2531"/>
        <v>0</v>
      </c>
      <c r="AI4890">
        <f t="shared" si="2532"/>
        <v>1</v>
      </c>
      <c r="AJ4890">
        <f t="shared" si="2533"/>
        <v>-2</v>
      </c>
      <c r="AK4890">
        <f t="shared" si="2534"/>
        <v>1</v>
      </c>
      <c r="AL4890">
        <f t="shared" si="2535"/>
        <v>1.1304672860808115E-4</v>
      </c>
      <c r="AM4890">
        <f t="shared" si="2547"/>
        <v>0</v>
      </c>
      <c r="AN4890" s="22">
        <f t="shared" si="2536"/>
        <v>-1.8784645119287644E-7</v>
      </c>
      <c r="AO4890">
        <f t="shared" si="2548"/>
        <v>2.1152964911471154E-7</v>
      </c>
      <c r="AP4890">
        <f t="shared" si="2549"/>
        <v>2.2628130366735517E-4</v>
      </c>
      <c r="AQ4890">
        <f t="shared" si="2550"/>
        <v>2.1152964911471154E-7</v>
      </c>
      <c r="AR4890">
        <f t="shared" si="2551"/>
        <v>2.2628130366735517E-4</v>
      </c>
      <c r="AS4890">
        <f t="shared" si="2552"/>
        <v>0</v>
      </c>
      <c r="AT4890">
        <f t="shared" si="2553"/>
        <v>0</v>
      </c>
    </row>
    <row r="4891" spans="14:46" x14ac:dyDescent="0.25">
      <c r="N4891">
        <f t="shared" si="2554"/>
        <v>4878</v>
      </c>
      <c r="O4891">
        <f t="shared" si="2537"/>
        <v>10216.459309474007</v>
      </c>
      <c r="P4891">
        <f t="shared" si="2538"/>
        <v>9194.8133785266054</v>
      </c>
      <c r="Q4891">
        <f t="shared" si="2539"/>
        <v>1.666047780505715E-40</v>
      </c>
      <c r="R4891">
        <f t="shared" si="2540"/>
        <v>8.6947735574848542E-33</v>
      </c>
      <c r="S4891">
        <f t="shared" si="2541"/>
        <v>1.1106985203371433E-40</v>
      </c>
      <c r="T4891">
        <f t="shared" si="2522"/>
        <v>-7.151366659010364E-24</v>
      </c>
      <c r="U4891">
        <f t="shared" si="2542"/>
        <v>-7.151366659010364E-24</v>
      </c>
      <c r="V4891">
        <f t="shared" si="2543"/>
        <v>-4.7685643779335201E-24</v>
      </c>
      <c r="W4891">
        <f t="shared" si="2544"/>
        <v>-4.7685643779335201E-24</v>
      </c>
      <c r="X4891">
        <f t="shared" si="2523"/>
        <v>1.7400391158833769E-32</v>
      </c>
      <c r="Y4891">
        <f t="shared" si="2524"/>
        <v>2.3205322674255519E-32</v>
      </c>
      <c r="Z4891">
        <f t="shared" si="2525"/>
        <v>2.3259055989548424E-19</v>
      </c>
      <c r="AA4891">
        <f t="shared" si="2526"/>
        <v>2.4886193508709134E-16</v>
      </c>
      <c r="AB4891">
        <f t="shared" si="2545"/>
        <v>0</v>
      </c>
      <c r="AC4891">
        <f t="shared" si="2546"/>
        <v>0</v>
      </c>
      <c r="AD4891">
        <f t="shared" si="2527"/>
        <v>1</v>
      </c>
      <c r="AE4891">
        <f t="shared" si="2528"/>
        <v>0</v>
      </c>
      <c r="AF4891">
        <f t="shared" si="2529"/>
        <v>0</v>
      </c>
      <c r="AG4891">
        <f t="shared" si="2530"/>
        <v>-9195.8133785266054</v>
      </c>
      <c r="AH4891">
        <f t="shared" si="2531"/>
        <v>0</v>
      </c>
      <c r="AI4891">
        <f t="shared" si="2532"/>
        <v>1</v>
      </c>
      <c r="AJ4891">
        <f t="shared" si="2533"/>
        <v>-2</v>
      </c>
      <c r="AK4891">
        <f t="shared" si="2534"/>
        <v>1</v>
      </c>
      <c r="AL4891">
        <f t="shared" si="2535"/>
        <v>1.2432769286919202E-16</v>
      </c>
      <c r="AM4891">
        <f t="shared" si="2547"/>
        <v>0</v>
      </c>
      <c r="AN4891" s="22">
        <f t="shared" si="2536"/>
        <v>-2.065493487073022E-19</v>
      </c>
      <c r="AO4891">
        <f t="shared" si="2548"/>
        <v>2.3259055989548424E-19</v>
      </c>
      <c r="AP4891">
        <f t="shared" si="2549"/>
        <v>2.4886193508709134E-16</v>
      </c>
      <c r="AQ4891">
        <f t="shared" si="2550"/>
        <v>2.3259055989548424E-19</v>
      </c>
      <c r="AR4891">
        <f t="shared" si="2551"/>
        <v>2.4886193508709134E-16</v>
      </c>
      <c r="AS4891">
        <f t="shared" si="2552"/>
        <v>0</v>
      </c>
      <c r="AT4891">
        <f t="shared" si="2553"/>
        <v>0</v>
      </c>
    </row>
    <row r="4892" spans="14:46" x14ac:dyDescent="0.25">
      <c r="N4892">
        <f t="shared" si="2554"/>
        <v>4879</v>
      </c>
      <c r="O4892">
        <f t="shared" si="2537"/>
        <v>10218.553704576401</v>
      </c>
      <c r="P4892">
        <f t="shared" si="2538"/>
        <v>9196.6983341187606</v>
      </c>
      <c r="Q4892">
        <f t="shared" si="2539"/>
        <v>1.3757310268462774E-16</v>
      </c>
      <c r="R4892">
        <f t="shared" si="2540"/>
        <v>7.1826118859232397E-9</v>
      </c>
      <c r="S4892">
        <f t="shared" si="2541"/>
        <v>9.1715401789751824E-17</v>
      </c>
      <c r="T4892">
        <f t="shared" si="2522"/>
        <v>-3.2485758540123154E-12</v>
      </c>
      <c r="U4892">
        <f t="shared" si="2542"/>
        <v>-3.2485758540123154E-12</v>
      </c>
      <c r="V4892">
        <f t="shared" si="2543"/>
        <v>-2.166165318965969E-12</v>
      </c>
      <c r="W4892">
        <f t="shared" si="2544"/>
        <v>-2.166165318965969E-12</v>
      </c>
      <c r="X4892">
        <f t="shared" si="2523"/>
        <v>1.4374180025139696E-8</v>
      </c>
      <c r="Y4892">
        <f t="shared" si="2524"/>
        <v>1.9169538689129804E-8</v>
      </c>
      <c r="Z4892">
        <f t="shared" si="2525"/>
        <v>-2.1135626417936755E-7</v>
      </c>
      <c r="AA4892">
        <f t="shared" si="2526"/>
        <v>-2.2618846945007148E-4</v>
      </c>
      <c r="AB4892">
        <f t="shared" si="2545"/>
        <v>-1.2410147480152879E-11</v>
      </c>
      <c r="AC4892">
        <f t="shared" si="2546"/>
        <v>-1.1020687514211017E-11</v>
      </c>
      <c r="AD4892">
        <f t="shared" si="2527"/>
        <v>1</v>
      </c>
      <c r="AE4892">
        <f t="shared" si="2528"/>
        <v>0</v>
      </c>
      <c r="AF4892">
        <f t="shared" si="2529"/>
        <v>0</v>
      </c>
      <c r="AG4892">
        <f t="shared" si="2530"/>
        <v>-9197.6983341187606</v>
      </c>
      <c r="AH4892">
        <f t="shared" si="2531"/>
        <v>0</v>
      </c>
      <c r="AI4892">
        <f t="shared" si="2532"/>
        <v>1</v>
      </c>
      <c r="AJ4892">
        <f t="shared" si="2533"/>
        <v>-2</v>
      </c>
      <c r="AK4892">
        <f t="shared" si="2534"/>
        <v>1</v>
      </c>
      <c r="AL4892">
        <f t="shared" si="2535"/>
        <v>-1.1300038848568134E-4</v>
      </c>
      <c r="AM4892">
        <f t="shared" si="2547"/>
        <v>0</v>
      </c>
      <c r="AN4892" s="22">
        <f t="shared" si="2536"/>
        <v>1.8769247870881445E-7</v>
      </c>
      <c r="AO4892">
        <f t="shared" si="2548"/>
        <v>-2.1135626417936755E-7</v>
      </c>
      <c r="AP4892">
        <f t="shared" si="2549"/>
        <v>-2.2618846945007148E-4</v>
      </c>
      <c r="AQ4892">
        <f t="shared" si="2550"/>
        <v>-2.1135626417936755E-7</v>
      </c>
      <c r="AR4892">
        <f t="shared" si="2551"/>
        <v>-2.2618846945007148E-4</v>
      </c>
      <c r="AS4892">
        <f t="shared" si="2552"/>
        <v>0</v>
      </c>
      <c r="AT4892">
        <f t="shared" si="2553"/>
        <v>0</v>
      </c>
    </row>
    <row r="4893" spans="14:46" x14ac:dyDescent="0.25">
      <c r="N4893">
        <f t="shared" si="2554"/>
        <v>4880</v>
      </c>
      <c r="O4893">
        <f t="shared" si="2537"/>
        <v>10220.648099678794</v>
      </c>
      <c r="P4893">
        <f t="shared" si="2538"/>
        <v>9198.5832897109158</v>
      </c>
      <c r="Q4893">
        <f t="shared" si="2539"/>
        <v>1.3746037250304589E-16</v>
      </c>
      <c r="R4893">
        <f t="shared" si="2540"/>
        <v>7.1796684941403094E-9</v>
      </c>
      <c r="S4893">
        <f t="shared" si="2541"/>
        <v>9.1640248335363911E-17</v>
      </c>
      <c r="T4893">
        <f t="shared" si="2522"/>
        <v>3.2465787733751828E-12</v>
      </c>
      <c r="U4893">
        <f t="shared" si="2542"/>
        <v>3.2465787733751828E-12</v>
      </c>
      <c r="V4893">
        <f t="shared" si="2543"/>
        <v>2.1648335647063122E-12</v>
      </c>
      <c r="W4893">
        <f t="shared" si="2544"/>
        <v>2.1648335647063122E-12</v>
      </c>
      <c r="X4893">
        <f t="shared" si="2523"/>
        <v>1.4368287736808603E-8</v>
      </c>
      <c r="Y4893">
        <f t="shared" si="2524"/>
        <v>1.9161679867489723E-8</v>
      </c>
      <c r="Z4893">
        <f t="shared" si="2525"/>
        <v>2.1126965164265331E-7</v>
      </c>
      <c r="AA4893">
        <f t="shared" si="2526"/>
        <v>2.2614208090026083E-4</v>
      </c>
      <c r="AB4893">
        <f t="shared" si="2545"/>
        <v>1.2402519854838644E-11</v>
      </c>
      <c r="AC4893">
        <f t="shared" si="2546"/>
        <v>1.1013913889928354E-11</v>
      </c>
      <c r="AD4893">
        <f t="shared" si="2527"/>
        <v>1</v>
      </c>
      <c r="AE4893">
        <f t="shared" si="2528"/>
        <v>0</v>
      </c>
      <c r="AF4893">
        <f t="shared" si="2529"/>
        <v>0</v>
      </c>
      <c r="AG4893">
        <f t="shared" si="2530"/>
        <v>-9199.5832897109158</v>
      </c>
      <c r="AH4893">
        <f t="shared" si="2531"/>
        <v>0</v>
      </c>
      <c r="AI4893">
        <f t="shared" si="2532"/>
        <v>1</v>
      </c>
      <c r="AJ4893">
        <f t="shared" si="2533"/>
        <v>-2</v>
      </c>
      <c r="AK4893">
        <f t="shared" si="2534"/>
        <v>1</v>
      </c>
      <c r="AL4893">
        <f t="shared" si="2535"/>
        <v>1.1297723266840613E-4</v>
      </c>
      <c r="AM4893">
        <f t="shared" si="2547"/>
        <v>0</v>
      </c>
      <c r="AN4893" s="22">
        <f t="shared" si="2536"/>
        <v>-1.8761556344854707E-7</v>
      </c>
      <c r="AO4893">
        <f t="shared" si="2548"/>
        <v>2.1126965164265331E-7</v>
      </c>
      <c r="AP4893">
        <f t="shared" si="2549"/>
        <v>2.2614208090026081E-4</v>
      </c>
      <c r="AQ4893">
        <f t="shared" si="2550"/>
        <v>2.1126965164265331E-7</v>
      </c>
      <c r="AR4893">
        <f t="shared" si="2551"/>
        <v>2.2614208090026081E-4</v>
      </c>
      <c r="AS4893">
        <f t="shared" si="2552"/>
        <v>0</v>
      </c>
      <c r="AT4893">
        <f t="shared" si="2553"/>
        <v>0</v>
      </c>
    </row>
    <row r="4894" spans="14:46" x14ac:dyDescent="0.25">
      <c r="N4894">
        <f t="shared" si="2554"/>
        <v>4881</v>
      </c>
      <c r="O4894">
        <f t="shared" si="2537"/>
        <v>10222.742494781187</v>
      </c>
      <c r="P4894">
        <f t="shared" si="2538"/>
        <v>9200.4682453030691</v>
      </c>
      <c r="Q4894">
        <f t="shared" si="2539"/>
        <v>1.5623185567926521E-41</v>
      </c>
      <c r="R4894">
        <f t="shared" si="2540"/>
        <v>8.163463177695966E-34</v>
      </c>
      <c r="S4894">
        <f t="shared" si="2541"/>
        <v>1.0415457045284349E-41</v>
      </c>
      <c r="T4894">
        <f t="shared" si="2522"/>
        <v>-2.1885825732808812E-24</v>
      </c>
      <c r="U4894">
        <f t="shared" si="2542"/>
        <v>-2.1885825732808812E-24</v>
      </c>
      <c r="V4894">
        <f t="shared" si="2543"/>
        <v>-1.4593568010730091E-24</v>
      </c>
      <c r="W4894">
        <f t="shared" si="2544"/>
        <v>-1.4593568010730091E-24</v>
      </c>
      <c r="X4894">
        <f t="shared" si="2523"/>
        <v>1.6337101495925348E-33</v>
      </c>
      <c r="Y4894">
        <f t="shared" si="2524"/>
        <v>2.1787306971157964E-33</v>
      </c>
      <c r="Z4894">
        <f t="shared" si="2525"/>
        <v>7.1225114096050357E-20</v>
      </c>
      <c r="AA4894">
        <f t="shared" si="2526"/>
        <v>7.6254650224069575E-17</v>
      </c>
      <c r="AB4894">
        <f t="shared" si="2545"/>
        <v>0</v>
      </c>
      <c r="AC4894">
        <f t="shared" si="2546"/>
        <v>0</v>
      </c>
      <c r="AD4894">
        <f t="shared" si="2527"/>
        <v>1</v>
      </c>
      <c r="AE4894">
        <f t="shared" si="2528"/>
        <v>0</v>
      </c>
      <c r="AF4894">
        <f t="shared" si="2529"/>
        <v>0</v>
      </c>
      <c r="AG4894">
        <f t="shared" si="2530"/>
        <v>-9201.4682453030691</v>
      </c>
      <c r="AH4894">
        <f t="shared" si="2531"/>
        <v>0</v>
      </c>
      <c r="AI4894">
        <f t="shared" si="2532"/>
        <v>1</v>
      </c>
      <c r="AJ4894">
        <f t="shared" si="2533"/>
        <v>-2</v>
      </c>
      <c r="AK4894">
        <f t="shared" si="2534"/>
        <v>1</v>
      </c>
      <c r="AL4894">
        <f t="shared" si="2535"/>
        <v>3.8095699793848301E-17</v>
      </c>
      <c r="AM4894">
        <f t="shared" si="2547"/>
        <v>0</v>
      </c>
      <c r="AN4894" s="22">
        <f t="shared" si="2536"/>
        <v>-6.3250636372974654E-20</v>
      </c>
      <c r="AO4894">
        <f t="shared" si="2548"/>
        <v>7.1225114096050357E-20</v>
      </c>
      <c r="AP4894">
        <f t="shared" si="2549"/>
        <v>7.6254650224069575E-17</v>
      </c>
      <c r="AQ4894">
        <f t="shared" si="2550"/>
        <v>7.1225114096050357E-20</v>
      </c>
      <c r="AR4894">
        <f t="shared" si="2551"/>
        <v>7.6254650224069575E-17</v>
      </c>
      <c r="AS4894">
        <f t="shared" si="2552"/>
        <v>0</v>
      </c>
      <c r="AT4894">
        <f t="shared" si="2553"/>
        <v>0</v>
      </c>
    </row>
    <row r="4895" spans="14:46" x14ac:dyDescent="0.25">
      <c r="N4895">
        <f t="shared" si="2554"/>
        <v>4882</v>
      </c>
      <c r="O4895">
        <f t="shared" si="2537"/>
        <v>10224.83688988358</v>
      </c>
      <c r="P4895">
        <f t="shared" si="2538"/>
        <v>9202.3532008952225</v>
      </c>
      <c r="Q4895">
        <f t="shared" si="2539"/>
        <v>1.372352583272172E-16</v>
      </c>
      <c r="R4895">
        <f t="shared" si="2540"/>
        <v>7.1737871358061781E-9</v>
      </c>
      <c r="S4895">
        <f t="shared" si="2541"/>
        <v>9.1490172218144771E-17</v>
      </c>
      <c r="T4895">
        <f t="shared" si="2522"/>
        <v>-3.2425895202875778E-12</v>
      </c>
      <c r="U4895">
        <f t="shared" si="2542"/>
        <v>-3.2425895202875778E-12</v>
      </c>
      <c r="V4895">
        <f t="shared" si="2543"/>
        <v>-2.162173329438991E-12</v>
      </c>
      <c r="W4895">
        <f t="shared" si="2544"/>
        <v>-2.162173329438991E-12</v>
      </c>
      <c r="X4895">
        <f t="shared" si="2523"/>
        <v>1.4356514024136017E-8</v>
      </c>
      <c r="Y4895">
        <f t="shared" si="2524"/>
        <v>1.9145976715517629E-8</v>
      </c>
      <c r="Z4895">
        <f t="shared" si="2525"/>
        <v>-2.1109658621267807E-7</v>
      </c>
      <c r="AA4895">
        <f t="shared" si="2526"/>
        <v>-2.2604936085954307E-4</v>
      </c>
      <c r="AB4895">
        <f t="shared" si="2545"/>
        <v>-1.2387283346580543E-11</v>
      </c>
      <c r="AC4895">
        <f t="shared" si="2546"/>
        <v>-1.1000383285308186E-11</v>
      </c>
      <c r="AD4895">
        <f t="shared" si="2527"/>
        <v>1</v>
      </c>
      <c r="AE4895">
        <f t="shared" si="2528"/>
        <v>0</v>
      </c>
      <c r="AF4895">
        <f t="shared" si="2529"/>
        <v>0</v>
      </c>
      <c r="AG4895">
        <f t="shared" si="2530"/>
        <v>-9203.3532008952225</v>
      </c>
      <c r="AH4895">
        <f t="shared" si="2531"/>
        <v>0</v>
      </c>
      <c r="AI4895">
        <f t="shared" si="2532"/>
        <v>1</v>
      </c>
      <c r="AJ4895">
        <f t="shared" si="2533"/>
        <v>-2</v>
      </c>
      <c r="AK4895">
        <f t="shared" si="2534"/>
        <v>1</v>
      </c>
      <c r="AL4895">
        <f t="shared" si="2535"/>
        <v>-1.1293094949242276E-4</v>
      </c>
      <c r="AM4895">
        <f t="shared" si="2547"/>
        <v>0</v>
      </c>
      <c r="AN4895" s="22">
        <f t="shared" si="2536"/>
        <v>1.8746187469753654E-7</v>
      </c>
      <c r="AO4895">
        <f t="shared" si="2548"/>
        <v>-2.1109658621267807E-7</v>
      </c>
      <c r="AP4895">
        <f t="shared" si="2549"/>
        <v>-2.2604936085954307E-4</v>
      </c>
      <c r="AQ4895">
        <f t="shared" si="2550"/>
        <v>-2.1109658621267807E-7</v>
      </c>
      <c r="AR4895">
        <f t="shared" si="2551"/>
        <v>-2.2604936085954307E-4</v>
      </c>
      <c r="AS4895">
        <f t="shared" si="2552"/>
        <v>0</v>
      </c>
      <c r="AT4895">
        <f t="shared" si="2553"/>
        <v>0</v>
      </c>
    </row>
    <row r="4896" spans="14:46" x14ac:dyDescent="0.25">
      <c r="N4896">
        <f t="shared" si="2554"/>
        <v>4883</v>
      </c>
      <c r="O4896">
        <f t="shared" si="2537"/>
        <v>10226.931284985973</v>
      </c>
      <c r="P4896">
        <f t="shared" si="2538"/>
        <v>9204.2381564873758</v>
      </c>
      <c r="Q4896">
        <f t="shared" si="2539"/>
        <v>1.3712287404922327E-16</v>
      </c>
      <c r="R4896">
        <f t="shared" si="2540"/>
        <v>7.1708491662780857E-9</v>
      </c>
      <c r="S4896">
        <f t="shared" si="2541"/>
        <v>9.1415249366148852E-17</v>
      </c>
      <c r="T4896">
        <f t="shared" si="2522"/>
        <v>3.2405973444933567E-12</v>
      </c>
      <c r="U4896">
        <f t="shared" si="2542"/>
        <v>3.2405973444933567E-12</v>
      </c>
      <c r="V4896">
        <f t="shared" si="2543"/>
        <v>2.1608448462012367E-12</v>
      </c>
      <c r="W4896">
        <f t="shared" si="2544"/>
        <v>2.1608448462012367E-12</v>
      </c>
      <c r="X4896">
        <f t="shared" si="2523"/>
        <v>1.4350632593831487E-8</v>
      </c>
      <c r="Y4896">
        <f t="shared" si="2524"/>
        <v>1.913813237723082E-8</v>
      </c>
      <c r="Z4896">
        <f t="shared" si="2525"/>
        <v>2.110101332320323E-7</v>
      </c>
      <c r="AA4896">
        <f t="shared" si="2526"/>
        <v>2.260030293450175E-4</v>
      </c>
      <c r="AB4896">
        <f t="shared" si="2545"/>
        <v>1.2379674450845876E-11</v>
      </c>
      <c r="AC4896">
        <f t="shared" si="2546"/>
        <v>1.0993626293611956E-11</v>
      </c>
      <c r="AD4896">
        <f t="shared" si="2527"/>
        <v>1</v>
      </c>
      <c r="AE4896">
        <f t="shared" si="2528"/>
        <v>0</v>
      </c>
      <c r="AF4896">
        <f t="shared" si="2529"/>
        <v>0</v>
      </c>
      <c r="AG4896">
        <f t="shared" si="2530"/>
        <v>-9205.2381564873758</v>
      </c>
      <c r="AH4896">
        <f t="shared" si="2531"/>
        <v>0</v>
      </c>
      <c r="AI4896">
        <f t="shared" si="2532"/>
        <v>1</v>
      </c>
      <c r="AJ4896">
        <f t="shared" si="2533"/>
        <v>-2</v>
      </c>
      <c r="AK4896">
        <f t="shared" si="2534"/>
        <v>1</v>
      </c>
      <c r="AL4896">
        <f t="shared" si="2535"/>
        <v>1.1290782212194414E-4</v>
      </c>
      <c r="AM4896">
        <f t="shared" si="2547"/>
        <v>0</v>
      </c>
      <c r="AN4896" s="22">
        <f t="shared" si="2536"/>
        <v>-1.873851011291923E-7</v>
      </c>
      <c r="AO4896">
        <f t="shared" si="2548"/>
        <v>2.110101332320323E-7</v>
      </c>
      <c r="AP4896">
        <f t="shared" si="2549"/>
        <v>2.2600302934501748E-4</v>
      </c>
      <c r="AQ4896">
        <f t="shared" si="2550"/>
        <v>2.110101332320323E-7</v>
      </c>
      <c r="AR4896">
        <f t="shared" si="2551"/>
        <v>2.2600302934501748E-4</v>
      </c>
      <c r="AS4896">
        <f t="shared" si="2552"/>
        <v>0</v>
      </c>
      <c r="AT4896">
        <f t="shared" si="2553"/>
        <v>0</v>
      </c>
    </row>
    <row r="4897" spans="14:46" x14ac:dyDescent="0.25">
      <c r="N4897">
        <f t="shared" si="2554"/>
        <v>4884</v>
      </c>
      <c r="O4897">
        <f t="shared" si="2537"/>
        <v>10229.025680088367</v>
      </c>
      <c r="P4897">
        <f t="shared" si="2538"/>
        <v>9206.123112079531</v>
      </c>
      <c r="Q4897">
        <f t="shared" si="2539"/>
        <v>2.4803651290589119E-41</v>
      </c>
      <c r="R4897">
        <f t="shared" si="2540"/>
        <v>1.2976398055951484E-33</v>
      </c>
      <c r="S4897">
        <f t="shared" si="2541"/>
        <v>1.6535767527059412E-41</v>
      </c>
      <c r="T4897">
        <f t="shared" si="2522"/>
        <v>2.755934781939964E-24</v>
      </c>
      <c r="U4897">
        <f t="shared" si="2542"/>
        <v>2.755934781939964E-24</v>
      </c>
      <c r="V4897">
        <f t="shared" si="2543"/>
        <v>1.8376695976382182E-24</v>
      </c>
      <c r="W4897">
        <f t="shared" si="2544"/>
        <v>1.8376695976382182E-24</v>
      </c>
      <c r="X4897">
        <f t="shared" si="2523"/>
        <v>2.5968960277448465E-33</v>
      </c>
      <c r="Y4897">
        <f t="shared" si="2524"/>
        <v>3.463243694798085E-33</v>
      </c>
      <c r="Z4897">
        <f t="shared" si="2525"/>
        <v>-8.9744153724480813E-20</v>
      </c>
      <c r="AA4897">
        <f t="shared" si="2526"/>
        <v>-9.6140410598827365E-17</v>
      </c>
      <c r="AB4897">
        <f t="shared" si="2545"/>
        <v>0</v>
      </c>
      <c r="AC4897">
        <f t="shared" si="2546"/>
        <v>0</v>
      </c>
      <c r="AD4897">
        <f t="shared" si="2527"/>
        <v>1</v>
      </c>
      <c r="AE4897">
        <f t="shared" si="2528"/>
        <v>0</v>
      </c>
      <c r="AF4897">
        <f t="shared" si="2529"/>
        <v>0</v>
      </c>
      <c r="AG4897">
        <f t="shared" si="2530"/>
        <v>-9207.123112079531</v>
      </c>
      <c r="AH4897">
        <f t="shared" si="2531"/>
        <v>0</v>
      </c>
      <c r="AI4897">
        <f t="shared" si="2532"/>
        <v>1</v>
      </c>
      <c r="AJ4897">
        <f t="shared" si="2533"/>
        <v>-2</v>
      </c>
      <c r="AK4897">
        <f t="shared" si="2534"/>
        <v>1</v>
      </c>
      <c r="AL4897">
        <f t="shared" si="2535"/>
        <v>-4.8030357172066237E-17</v>
      </c>
      <c r="AM4897">
        <f t="shared" si="2547"/>
        <v>0</v>
      </c>
      <c r="AN4897" s="22">
        <f t="shared" si="2536"/>
        <v>7.9696254694882096E-20</v>
      </c>
      <c r="AO4897">
        <f t="shared" si="2548"/>
        <v>-8.9744153724480813E-20</v>
      </c>
      <c r="AP4897">
        <f t="shared" si="2549"/>
        <v>-9.6140410598827353E-17</v>
      </c>
      <c r="AQ4897">
        <f t="shared" si="2550"/>
        <v>-8.9744153724480813E-20</v>
      </c>
      <c r="AR4897">
        <f t="shared" si="2551"/>
        <v>-9.6140410598827353E-17</v>
      </c>
      <c r="AS4897">
        <f t="shared" si="2552"/>
        <v>0</v>
      </c>
      <c r="AT4897">
        <f t="shared" si="2553"/>
        <v>0</v>
      </c>
    </row>
    <row r="4898" spans="14:46" x14ac:dyDescent="0.25">
      <c r="N4898">
        <f t="shared" si="2554"/>
        <v>4885</v>
      </c>
      <c r="O4898">
        <f t="shared" si="2537"/>
        <v>10231.12007519076</v>
      </c>
      <c r="P4898">
        <f t="shared" si="2538"/>
        <v>9208.0080676716843</v>
      </c>
      <c r="Q4898">
        <f t="shared" si="2539"/>
        <v>1.3689845040729246E-16</v>
      </c>
      <c r="R4898">
        <f t="shared" si="2540"/>
        <v>7.1649786391767824E-9</v>
      </c>
      <c r="S4898">
        <f t="shared" si="2541"/>
        <v>9.126563360486166E-17</v>
      </c>
      <c r="T4898">
        <f t="shared" si="2522"/>
        <v>-3.236617886011415E-12</v>
      </c>
      <c r="U4898">
        <f t="shared" si="2542"/>
        <v>-3.236617886011415E-12</v>
      </c>
      <c r="V4898">
        <f t="shared" si="2543"/>
        <v>-2.1581911429201296E-12</v>
      </c>
      <c r="W4898">
        <f t="shared" si="2544"/>
        <v>-2.1581911429201296E-12</v>
      </c>
      <c r="X4898">
        <f t="shared" si="2523"/>
        <v>1.4338880570616889E-8</v>
      </c>
      <c r="Y4898">
        <f t="shared" si="2524"/>
        <v>1.9122458156486721E-8</v>
      </c>
      <c r="Z4898">
        <f t="shared" si="2525"/>
        <v>-2.1083738652288275E-7</v>
      </c>
      <c r="AA4898">
        <f t="shared" si="2526"/>
        <v>-2.2591042327035731E-4</v>
      </c>
      <c r="AB4898">
        <f t="shared" si="2545"/>
        <v>-1.2364475344247167E-11</v>
      </c>
      <c r="AC4898">
        <f t="shared" si="2546"/>
        <v>-1.0980128903102673E-11</v>
      </c>
      <c r="AD4898">
        <f t="shared" si="2527"/>
        <v>1</v>
      </c>
      <c r="AE4898">
        <f t="shared" si="2528"/>
        <v>0</v>
      </c>
      <c r="AF4898">
        <f t="shared" si="2529"/>
        <v>0</v>
      </c>
      <c r="AG4898">
        <f t="shared" si="2530"/>
        <v>-9209.0080676716843</v>
      </c>
      <c r="AH4898">
        <f t="shared" si="2531"/>
        <v>0</v>
      </c>
      <c r="AI4898">
        <f t="shared" si="2532"/>
        <v>1</v>
      </c>
      <c r="AJ4898">
        <f t="shared" si="2533"/>
        <v>-2</v>
      </c>
      <c r="AK4898">
        <f t="shared" si="2534"/>
        <v>1</v>
      </c>
      <c r="AL4898">
        <f t="shared" si="2535"/>
        <v>-1.1286159578747139E-4</v>
      </c>
      <c r="AM4898">
        <f t="shared" si="2547"/>
        <v>0</v>
      </c>
      <c r="AN4898" s="22">
        <f t="shared" si="2536"/>
        <v>1.8723169541452868E-7</v>
      </c>
      <c r="AO4898">
        <f t="shared" si="2548"/>
        <v>-2.1083738652288275E-7</v>
      </c>
      <c r="AP4898">
        <f t="shared" si="2549"/>
        <v>-2.2591042327035731E-4</v>
      </c>
      <c r="AQ4898">
        <f t="shared" si="2550"/>
        <v>-2.1083738652288275E-7</v>
      </c>
      <c r="AR4898">
        <f t="shared" si="2551"/>
        <v>-2.2591042327035731E-4</v>
      </c>
      <c r="AS4898">
        <f t="shared" si="2552"/>
        <v>0</v>
      </c>
      <c r="AT4898">
        <f t="shared" si="2553"/>
        <v>0</v>
      </c>
    </row>
    <row r="4899" spans="14:46" x14ac:dyDescent="0.25">
      <c r="N4899">
        <f t="shared" si="2554"/>
        <v>4886</v>
      </c>
      <c r="O4899">
        <f t="shared" si="2537"/>
        <v>10233.214470293153</v>
      </c>
      <c r="P4899">
        <f t="shared" si="2538"/>
        <v>9209.8930232638377</v>
      </c>
      <c r="Q4899">
        <f t="shared" si="2539"/>
        <v>1.367864107605886E-16</v>
      </c>
      <c r="R4899">
        <f t="shared" si="2540"/>
        <v>7.1620460786233961E-9</v>
      </c>
      <c r="S4899">
        <f t="shared" si="2541"/>
        <v>9.1190940507059045E-17</v>
      </c>
      <c r="T4899">
        <f t="shared" si="2522"/>
        <v>3.2346305999978677E-12</v>
      </c>
      <c r="U4899">
        <f t="shared" si="2542"/>
        <v>3.2346305999978677E-12</v>
      </c>
      <c r="V4899">
        <f t="shared" si="2543"/>
        <v>2.1568659206586402E-12</v>
      </c>
      <c r="W4899">
        <f t="shared" si="2544"/>
        <v>2.1568659206586402E-12</v>
      </c>
      <c r="X4899">
        <f t="shared" si="2523"/>
        <v>1.4333009971737237E-8</v>
      </c>
      <c r="Y4899">
        <f t="shared" si="2524"/>
        <v>1.9114628266065916E-8</v>
      </c>
      <c r="Z4899">
        <f t="shared" si="2525"/>
        <v>2.1075109270707959E-7</v>
      </c>
      <c r="AA4899">
        <f t="shared" si="2526"/>
        <v>2.2586414868646678E-4</v>
      </c>
      <c r="AB4899">
        <f t="shared" si="2545"/>
        <v>1.2356885120639397E-11</v>
      </c>
      <c r="AC4899">
        <f t="shared" si="2546"/>
        <v>1.0973388492972698E-11</v>
      </c>
      <c r="AD4899">
        <f t="shared" si="2527"/>
        <v>1</v>
      </c>
      <c r="AE4899">
        <f t="shared" si="2528"/>
        <v>0</v>
      </c>
      <c r="AF4899">
        <f t="shared" si="2529"/>
        <v>0</v>
      </c>
      <c r="AG4899">
        <f t="shared" si="2530"/>
        <v>-9210.8930232638377</v>
      </c>
      <c r="AH4899">
        <f t="shared" si="2531"/>
        <v>0</v>
      </c>
      <c r="AI4899">
        <f t="shared" si="2532"/>
        <v>1</v>
      </c>
      <c r="AJ4899">
        <f t="shared" si="2533"/>
        <v>-2</v>
      </c>
      <c r="AK4899">
        <f t="shared" si="2534"/>
        <v>1</v>
      </c>
      <c r="AL4899">
        <f t="shared" si="2535"/>
        <v>1.1283849681163805E-4</v>
      </c>
      <c r="AM4899">
        <f t="shared" si="2547"/>
        <v>0</v>
      </c>
      <c r="AN4899" s="22">
        <f t="shared" si="2536"/>
        <v>-1.8715506319068403E-7</v>
      </c>
      <c r="AO4899">
        <f t="shared" si="2548"/>
        <v>2.1075109270707959E-7</v>
      </c>
      <c r="AP4899">
        <f t="shared" si="2549"/>
        <v>2.2586414868646678E-4</v>
      </c>
      <c r="AQ4899">
        <f t="shared" si="2550"/>
        <v>2.1075109270707959E-7</v>
      </c>
      <c r="AR4899">
        <f t="shared" si="2551"/>
        <v>2.2586414868646678E-4</v>
      </c>
      <c r="AS4899">
        <f t="shared" si="2552"/>
        <v>0</v>
      </c>
      <c r="AT4899">
        <f t="shared" si="2553"/>
        <v>0</v>
      </c>
    </row>
    <row r="4900" spans="14:46" x14ac:dyDescent="0.25">
      <c r="N4900">
        <f t="shared" si="2554"/>
        <v>4887</v>
      </c>
      <c r="O4900">
        <f t="shared" si="2537"/>
        <v>10235.308865395546</v>
      </c>
      <c r="P4900">
        <f t="shared" si="2538"/>
        <v>9211.777978855991</v>
      </c>
      <c r="Q4900">
        <f t="shared" si="2539"/>
        <v>1.1371753821005714E-40</v>
      </c>
      <c r="R4900">
        <f t="shared" si="2540"/>
        <v>5.9566126443706354E-33</v>
      </c>
      <c r="S4900">
        <f t="shared" si="2541"/>
        <v>7.5811692140038086E-41</v>
      </c>
      <c r="T4900">
        <f t="shared" si="2522"/>
        <v>-5.8973649244544795E-24</v>
      </c>
      <c r="U4900">
        <f t="shared" si="2542"/>
        <v>-5.8973649244544795E-24</v>
      </c>
      <c r="V4900">
        <f t="shared" si="2543"/>
        <v>-3.9323887215919763E-24</v>
      </c>
      <c r="W4900">
        <f t="shared" si="2544"/>
        <v>-3.9323887215919763E-24</v>
      </c>
      <c r="X4900">
        <f t="shared" si="2523"/>
        <v>1.1920640641326771E-32</v>
      </c>
      <c r="Y4900">
        <f t="shared" si="2524"/>
        <v>1.5897470620385773E-32</v>
      </c>
      <c r="Z4900">
        <f t="shared" si="2525"/>
        <v>1.9215959856547023E-19</v>
      </c>
      <c r="AA4900">
        <f t="shared" si="2526"/>
        <v>2.0598156406048242E-16</v>
      </c>
      <c r="AB4900">
        <f t="shared" si="2545"/>
        <v>0</v>
      </c>
      <c r="AC4900">
        <f t="shared" si="2546"/>
        <v>0</v>
      </c>
      <c r="AD4900">
        <f t="shared" si="2527"/>
        <v>1</v>
      </c>
      <c r="AE4900">
        <f t="shared" si="2528"/>
        <v>0</v>
      </c>
      <c r="AF4900">
        <f t="shared" si="2529"/>
        <v>0</v>
      </c>
      <c r="AG4900">
        <f t="shared" si="2530"/>
        <v>-9212.777978855991</v>
      </c>
      <c r="AH4900">
        <f t="shared" si="2531"/>
        <v>0</v>
      </c>
      <c r="AI4900">
        <f t="shared" si="2532"/>
        <v>1</v>
      </c>
      <c r="AJ4900">
        <f t="shared" si="2533"/>
        <v>-2</v>
      </c>
      <c r="AK4900">
        <f t="shared" si="2534"/>
        <v>1</v>
      </c>
      <c r="AL4900">
        <f t="shared" si="2535"/>
        <v>1.0290545947900329E-16</v>
      </c>
      <c r="AM4900">
        <f t="shared" si="2547"/>
        <v>0</v>
      </c>
      <c r="AN4900" s="22">
        <f t="shared" si="2536"/>
        <v>-1.7064510247580331E-19</v>
      </c>
      <c r="AO4900">
        <f t="shared" si="2548"/>
        <v>1.9215959856547023E-19</v>
      </c>
      <c r="AP4900">
        <f t="shared" si="2549"/>
        <v>2.059815640604824E-16</v>
      </c>
      <c r="AQ4900">
        <f t="shared" si="2550"/>
        <v>1.9215959856547023E-19</v>
      </c>
      <c r="AR4900">
        <f t="shared" si="2551"/>
        <v>2.059815640604824E-16</v>
      </c>
      <c r="AS4900">
        <f t="shared" si="2552"/>
        <v>0</v>
      </c>
      <c r="AT4900">
        <f t="shared" si="2553"/>
        <v>0</v>
      </c>
    </row>
    <row r="4901" spans="14:46" x14ac:dyDescent="0.25">
      <c r="N4901">
        <f t="shared" si="2554"/>
        <v>4888</v>
      </c>
      <c r="O4901">
        <f t="shared" si="2537"/>
        <v>10237.403260497938</v>
      </c>
      <c r="P4901">
        <f t="shared" si="2538"/>
        <v>9213.6629344481444</v>
      </c>
      <c r="Q4901">
        <f t="shared" si="2539"/>
        <v>1.3656267511227311E-16</v>
      </c>
      <c r="R4901">
        <f t="shared" si="2540"/>
        <v>7.1561863561752039E-9</v>
      </c>
      <c r="S4901">
        <f t="shared" si="2541"/>
        <v>9.1041783408182054E-17</v>
      </c>
      <c r="T4901">
        <f t="shared" si="2522"/>
        <v>-3.2306609060798074E-12</v>
      </c>
      <c r="U4901">
        <f t="shared" si="2542"/>
        <v>-3.2306609060798074E-12</v>
      </c>
      <c r="V4901">
        <f t="shared" si="2543"/>
        <v>-2.1542187293276185E-12</v>
      </c>
      <c r="W4901">
        <f t="shared" si="2544"/>
        <v>-2.1542187293276185E-12</v>
      </c>
      <c r="X4901">
        <f t="shared" si="2523"/>
        <v>1.432127958473842E-8</v>
      </c>
      <c r="Y4901">
        <f t="shared" si="2524"/>
        <v>1.9098982905523569E-8</v>
      </c>
      <c r="Z4901">
        <f t="shared" si="2525"/>
        <v>-2.1057866393661885E-7</v>
      </c>
      <c r="AA4901">
        <f t="shared" si="2526"/>
        <v>-2.257716563678728E-4</v>
      </c>
      <c r="AB4901">
        <f t="shared" si="2545"/>
        <v>-1.2341723301006326E-11</v>
      </c>
      <c r="AC4901">
        <f t="shared" si="2546"/>
        <v>-1.0959924214721841E-11</v>
      </c>
      <c r="AD4901">
        <f t="shared" si="2527"/>
        <v>1</v>
      </c>
      <c r="AE4901">
        <f t="shared" si="2528"/>
        <v>0</v>
      </c>
      <c r="AF4901">
        <f t="shared" si="2529"/>
        <v>0</v>
      </c>
      <c r="AG4901">
        <f t="shared" si="2530"/>
        <v>-9214.6629344481444</v>
      </c>
      <c r="AH4901">
        <f t="shared" si="2531"/>
        <v>0</v>
      </c>
      <c r="AI4901">
        <f t="shared" si="2532"/>
        <v>1</v>
      </c>
      <c r="AJ4901">
        <f t="shared" si="2533"/>
        <v>-2</v>
      </c>
      <c r="AK4901">
        <f t="shared" si="2534"/>
        <v>1</v>
      </c>
      <c r="AL4901">
        <f t="shared" si="2535"/>
        <v>-1.1279232721402751E-4</v>
      </c>
      <c r="AM4901">
        <f t="shared" si="2547"/>
        <v>0</v>
      </c>
      <c r="AN4901" s="22">
        <f t="shared" si="2536"/>
        <v>1.8700193981779976E-7</v>
      </c>
      <c r="AO4901">
        <f t="shared" si="2548"/>
        <v>-2.1057866393661885E-7</v>
      </c>
      <c r="AP4901">
        <f t="shared" si="2549"/>
        <v>-2.257716563678728E-4</v>
      </c>
      <c r="AQ4901">
        <f t="shared" si="2550"/>
        <v>-2.1057866393661885E-7</v>
      </c>
      <c r="AR4901">
        <f t="shared" si="2551"/>
        <v>-2.257716563678728E-4</v>
      </c>
      <c r="AS4901">
        <f t="shared" si="2552"/>
        <v>0</v>
      </c>
      <c r="AT4901">
        <f t="shared" si="2553"/>
        <v>0</v>
      </c>
    </row>
    <row r="4902" spans="14:46" x14ac:dyDescent="0.25">
      <c r="N4902">
        <f t="shared" si="2554"/>
        <v>4889</v>
      </c>
      <c r="O4902">
        <f t="shared" si="2537"/>
        <v>10239.497655600333</v>
      </c>
      <c r="P4902">
        <f t="shared" si="2538"/>
        <v>9215.5478900402995</v>
      </c>
      <c r="Q4902">
        <f t="shared" si="2539"/>
        <v>1.3645097882915807E-16</v>
      </c>
      <c r="R4902">
        <f t="shared" si="2540"/>
        <v>7.153259191312009E-9</v>
      </c>
      <c r="S4902">
        <f t="shared" si="2541"/>
        <v>9.0967319219438729E-17</v>
      </c>
      <c r="T4902">
        <f t="shared" si="2522"/>
        <v>3.2286784948604965E-12</v>
      </c>
      <c r="U4902">
        <f t="shared" si="2542"/>
        <v>3.2286784948604965E-12</v>
      </c>
      <c r="V4902">
        <f t="shared" si="2543"/>
        <v>2.1528967580473065E-12</v>
      </c>
      <c r="W4902">
        <f t="shared" si="2544"/>
        <v>2.1528967580473065E-12</v>
      </c>
      <c r="X4902">
        <f t="shared" si="2523"/>
        <v>1.4315419790673288E-8</v>
      </c>
      <c r="Y4902">
        <f t="shared" si="2524"/>
        <v>1.9091167427469992E-8</v>
      </c>
      <c r="Z4902">
        <f t="shared" si="2525"/>
        <v>2.1049252889496851E-7</v>
      </c>
      <c r="AA4902">
        <f t="shared" si="2526"/>
        <v>2.2572543860951348E-4</v>
      </c>
      <c r="AB4902">
        <f t="shared" si="2545"/>
        <v>1.2334151692284142E-11</v>
      </c>
      <c r="AC4902">
        <f t="shared" si="2546"/>
        <v>1.0953200335325636E-11</v>
      </c>
      <c r="AD4902">
        <f t="shared" si="2527"/>
        <v>1</v>
      </c>
      <c r="AE4902">
        <f t="shared" si="2528"/>
        <v>0</v>
      </c>
      <c r="AF4902">
        <f t="shared" si="2529"/>
        <v>0</v>
      </c>
      <c r="AG4902">
        <f t="shared" si="2530"/>
        <v>-9216.5478900402995</v>
      </c>
      <c r="AH4902">
        <f t="shared" si="2531"/>
        <v>0</v>
      </c>
      <c r="AI4902">
        <f t="shared" si="2532"/>
        <v>1</v>
      </c>
      <c r="AJ4902">
        <f t="shared" si="2533"/>
        <v>-2</v>
      </c>
      <c r="AK4902">
        <f t="shared" si="2534"/>
        <v>1</v>
      </c>
      <c r="AL4902">
        <f t="shared" si="2535"/>
        <v>1.12769256580461E-4</v>
      </c>
      <c r="AM4902">
        <f t="shared" si="2547"/>
        <v>0</v>
      </c>
      <c r="AN4902" s="22">
        <f t="shared" si="2536"/>
        <v>-1.8692544859150711E-7</v>
      </c>
      <c r="AO4902">
        <f t="shared" si="2548"/>
        <v>2.1049252889496851E-7</v>
      </c>
      <c r="AP4902">
        <f t="shared" si="2549"/>
        <v>2.2572543860951351E-4</v>
      </c>
      <c r="AQ4902">
        <f t="shared" si="2550"/>
        <v>2.1049252889496851E-7</v>
      </c>
      <c r="AR4902">
        <f t="shared" si="2551"/>
        <v>2.2572543860951351E-4</v>
      </c>
      <c r="AS4902">
        <f t="shared" si="2552"/>
        <v>0</v>
      </c>
      <c r="AT4902">
        <f t="shared" si="2553"/>
        <v>0</v>
      </c>
    </row>
    <row r="4903" spans="14:46" x14ac:dyDescent="0.25">
      <c r="N4903">
        <f t="shared" si="2554"/>
        <v>4890</v>
      </c>
      <c r="O4903">
        <f t="shared" si="2537"/>
        <v>10241.592050702726</v>
      </c>
      <c r="P4903">
        <f t="shared" si="2538"/>
        <v>9217.4328456324529</v>
      </c>
      <c r="Q4903">
        <f t="shared" si="2539"/>
        <v>3.0435189355551737E-42</v>
      </c>
      <c r="R4903">
        <f t="shared" si="2540"/>
        <v>1.5961766669487689E-34</v>
      </c>
      <c r="S4903">
        <f t="shared" si="2541"/>
        <v>2.0290126237034493E-42</v>
      </c>
      <c r="T4903">
        <f t="shared" si="2522"/>
        <v>-9.6419660049947832E-25</v>
      </c>
      <c r="U4903">
        <f t="shared" si="2542"/>
        <v>-9.6419660049947832E-25</v>
      </c>
      <c r="V4903">
        <f t="shared" si="2543"/>
        <v>-6.4293042836667652E-25</v>
      </c>
      <c r="W4903">
        <f t="shared" si="2544"/>
        <v>-6.4293042836667652E-25</v>
      </c>
      <c r="X4903">
        <f t="shared" si="2523"/>
        <v>3.194339185924549E-34</v>
      </c>
      <c r="Y4903">
        <f t="shared" si="2524"/>
        <v>4.2599981374981872E-34</v>
      </c>
      <c r="Z4903">
        <f t="shared" si="2525"/>
        <v>3.1436657405693672E-20</v>
      </c>
      <c r="AA4903">
        <f t="shared" si="2526"/>
        <v>3.3718553094629235E-17</v>
      </c>
      <c r="AB4903">
        <f t="shared" si="2545"/>
        <v>0</v>
      </c>
      <c r="AC4903">
        <f t="shared" si="2546"/>
        <v>0</v>
      </c>
      <c r="AD4903">
        <f t="shared" si="2527"/>
        <v>1</v>
      </c>
      <c r="AE4903">
        <f t="shared" si="2528"/>
        <v>0</v>
      </c>
      <c r="AF4903">
        <f t="shared" si="2529"/>
        <v>0</v>
      </c>
      <c r="AG4903">
        <f t="shared" si="2530"/>
        <v>-9218.4328456324529</v>
      </c>
      <c r="AH4903">
        <f t="shared" si="2531"/>
        <v>0</v>
      </c>
      <c r="AI4903">
        <f t="shared" si="2532"/>
        <v>1</v>
      </c>
      <c r="AJ4903">
        <f t="shared" si="2533"/>
        <v>-2</v>
      </c>
      <c r="AK4903">
        <f t="shared" si="2534"/>
        <v>1</v>
      </c>
      <c r="AL4903">
        <f t="shared" si="2535"/>
        <v>1.6845318067841327E-17</v>
      </c>
      <c r="AM4903">
        <f t="shared" si="2547"/>
        <v>0</v>
      </c>
      <c r="AN4903" s="22">
        <f t="shared" si="2536"/>
        <v>-2.7916958946581735E-20</v>
      </c>
      <c r="AO4903">
        <f t="shared" si="2548"/>
        <v>3.1436657405693672E-20</v>
      </c>
      <c r="AP4903">
        <f t="shared" si="2549"/>
        <v>3.3718553094629235E-17</v>
      </c>
      <c r="AQ4903">
        <f t="shared" si="2550"/>
        <v>3.1436657405693672E-20</v>
      </c>
      <c r="AR4903">
        <f t="shared" si="2551"/>
        <v>3.3718553094629235E-17</v>
      </c>
      <c r="AS4903">
        <f t="shared" si="2552"/>
        <v>0</v>
      </c>
      <c r="AT4903">
        <f t="shared" si="2553"/>
        <v>0</v>
      </c>
    </row>
    <row r="4904" spans="14:46" x14ac:dyDescent="0.25">
      <c r="N4904">
        <f t="shared" si="2554"/>
        <v>4891</v>
      </c>
      <c r="O4904">
        <f t="shared" si="2537"/>
        <v>10243.686445805119</v>
      </c>
      <c r="P4904">
        <f t="shared" si="2538"/>
        <v>9219.3178012246062</v>
      </c>
      <c r="Q4904">
        <f t="shared" si="2539"/>
        <v>1.3622792864478526E-16</v>
      </c>
      <c r="R4904">
        <f t="shared" si="2540"/>
        <v>7.1474102470036899E-9</v>
      </c>
      <c r="S4904">
        <f t="shared" si="2541"/>
        <v>9.0818619096523513E-17</v>
      </c>
      <c r="T4904">
        <f t="shared" si="2522"/>
        <v>-3.2247185355817992E-12</v>
      </c>
      <c r="U4904">
        <f t="shared" si="2542"/>
        <v>-3.2247185355817992E-12</v>
      </c>
      <c r="V4904">
        <f t="shared" si="2543"/>
        <v>-2.1502560587084548E-12</v>
      </c>
      <c r="W4904">
        <f t="shared" si="2544"/>
        <v>-2.1502560587084548E-12</v>
      </c>
      <c r="X4904">
        <f t="shared" si="2523"/>
        <v>1.4303710986781291E-8</v>
      </c>
      <c r="Y4904">
        <f t="shared" si="2524"/>
        <v>1.907555085628091E-8</v>
      </c>
      <c r="Z4904">
        <f t="shared" si="2525"/>
        <v>-2.1032041728323662E-7</v>
      </c>
      <c r="AA4904">
        <f t="shared" si="2526"/>
        <v>-2.2563305983727309E-4</v>
      </c>
      <c r="AB4904">
        <f t="shared" si="2545"/>
        <v>-1.2319027045344726E-11</v>
      </c>
      <c r="AC4904">
        <f t="shared" si="2546"/>
        <v>-1.0939769067855287E-11</v>
      </c>
      <c r="AD4904">
        <f t="shared" si="2527"/>
        <v>1</v>
      </c>
      <c r="AE4904">
        <f t="shared" si="2528"/>
        <v>0</v>
      </c>
      <c r="AF4904">
        <f t="shared" si="2529"/>
        <v>0</v>
      </c>
      <c r="AG4904">
        <f t="shared" si="2530"/>
        <v>-9220.3178012246062</v>
      </c>
      <c r="AH4904">
        <f t="shared" si="2531"/>
        <v>0</v>
      </c>
      <c r="AI4904">
        <f t="shared" si="2532"/>
        <v>1</v>
      </c>
      <c r="AJ4904">
        <f t="shared" si="2533"/>
        <v>-2</v>
      </c>
      <c r="AK4904">
        <f t="shared" si="2534"/>
        <v>1</v>
      </c>
      <c r="AL4904">
        <f t="shared" si="2535"/>
        <v>-1.1272314361520265E-4</v>
      </c>
      <c r="AM4904">
        <f t="shared" si="2547"/>
        <v>0</v>
      </c>
      <c r="AN4904" s="22">
        <f t="shared" si="2536"/>
        <v>1.8677260686776779E-7</v>
      </c>
      <c r="AO4904">
        <f t="shared" si="2548"/>
        <v>-2.1032041728323662E-7</v>
      </c>
      <c r="AP4904">
        <f t="shared" si="2549"/>
        <v>-2.2563305983727309E-4</v>
      </c>
      <c r="AQ4904">
        <f t="shared" si="2550"/>
        <v>-2.1032041728323662E-7</v>
      </c>
      <c r="AR4904">
        <f t="shared" si="2551"/>
        <v>-2.2563305983727309E-4</v>
      </c>
      <c r="AS4904">
        <f t="shared" si="2552"/>
        <v>0</v>
      </c>
      <c r="AT4904">
        <f t="shared" si="2553"/>
        <v>0</v>
      </c>
    </row>
    <row r="4905" spans="14:46" x14ac:dyDescent="0.25">
      <c r="N4905">
        <f t="shared" si="2554"/>
        <v>4892</v>
      </c>
      <c r="O4905">
        <f t="shared" si="2537"/>
        <v>10245.780840907511</v>
      </c>
      <c r="P4905">
        <f t="shared" si="2538"/>
        <v>9221.2027568167614</v>
      </c>
      <c r="Q4905">
        <f t="shared" si="2539"/>
        <v>1.3611657446328121E-16</v>
      </c>
      <c r="R4905">
        <f t="shared" si="2540"/>
        <v>7.1444884646019161E-9</v>
      </c>
      <c r="S4905">
        <f t="shared" si="2541"/>
        <v>9.0744382975520802E-17</v>
      </c>
      <c r="T4905">
        <f t="shared" si="2522"/>
        <v>3.2227409842186099E-12</v>
      </c>
      <c r="U4905">
        <f t="shared" si="2542"/>
        <v>3.2227409842186099E-12</v>
      </c>
      <c r="V4905">
        <f t="shared" si="2543"/>
        <v>2.1489373284464682E-12</v>
      </c>
      <c r="W4905">
        <f t="shared" si="2544"/>
        <v>2.1489373284464682E-12</v>
      </c>
      <c r="X4905">
        <f t="shared" si="2523"/>
        <v>1.4297861971031972E-8</v>
      </c>
      <c r="Y4905">
        <f t="shared" si="2524"/>
        <v>1.9067749755244743E-8</v>
      </c>
      <c r="Z4905">
        <f t="shared" si="2525"/>
        <v>2.1023444062646788E-7</v>
      </c>
      <c r="AA4905">
        <f t="shared" si="2526"/>
        <v>2.2558689879983589E-4</v>
      </c>
      <c r="AB4905">
        <f t="shared" si="2545"/>
        <v>1.231147399447728E-11</v>
      </c>
      <c r="AC4905">
        <f t="shared" si="2546"/>
        <v>1.0933061668547266E-11</v>
      </c>
      <c r="AD4905">
        <f t="shared" si="2527"/>
        <v>1</v>
      </c>
      <c r="AE4905">
        <f t="shared" si="2528"/>
        <v>0</v>
      </c>
      <c r="AF4905">
        <f t="shared" si="2529"/>
        <v>0</v>
      </c>
      <c r="AG4905">
        <f t="shared" si="2530"/>
        <v>-9222.2027568167614</v>
      </c>
      <c r="AH4905">
        <f t="shared" si="2531"/>
        <v>0</v>
      </c>
      <c r="AI4905">
        <f t="shared" si="2532"/>
        <v>1</v>
      </c>
      <c r="AJ4905">
        <f t="shared" si="2533"/>
        <v>-2</v>
      </c>
      <c r="AK4905">
        <f t="shared" si="2534"/>
        <v>1</v>
      </c>
      <c r="AL4905">
        <f t="shared" si="2535"/>
        <v>1.1270010127177128E-4</v>
      </c>
      <c r="AM4905">
        <f t="shared" si="2547"/>
        <v>0</v>
      </c>
      <c r="AN4905" s="22">
        <f t="shared" si="2536"/>
        <v>-1.8669625629333931E-7</v>
      </c>
      <c r="AO4905">
        <f t="shared" si="2548"/>
        <v>2.1023444062646788E-7</v>
      </c>
      <c r="AP4905">
        <f t="shared" si="2549"/>
        <v>2.2558689879983591E-4</v>
      </c>
      <c r="AQ4905">
        <f t="shared" si="2550"/>
        <v>2.1023444062646788E-7</v>
      </c>
      <c r="AR4905">
        <f t="shared" si="2551"/>
        <v>2.2558689879983591E-4</v>
      </c>
      <c r="AS4905">
        <f t="shared" si="2552"/>
        <v>0</v>
      </c>
      <c r="AT4905">
        <f t="shared" si="2553"/>
        <v>0</v>
      </c>
    </row>
    <row r="4906" spans="14:46" x14ac:dyDescent="0.25">
      <c r="N4906">
        <f t="shared" si="2554"/>
        <v>4893</v>
      </c>
      <c r="O4906">
        <f t="shared" si="2537"/>
        <v>10247.875236009904</v>
      </c>
      <c r="P4906">
        <f t="shared" si="2538"/>
        <v>9223.0877124089147</v>
      </c>
      <c r="Q4906">
        <f t="shared" si="2539"/>
        <v>3.007504278250116E-40</v>
      </c>
      <c r="R4906">
        <f t="shared" si="2540"/>
        <v>1.5792246597859645E-32</v>
      </c>
      <c r="S4906">
        <f t="shared" si="2541"/>
        <v>2.0050028521667437E-40</v>
      </c>
      <c r="T4906">
        <f t="shared" si="2522"/>
        <v>-9.5788681774104314E-24</v>
      </c>
      <c r="U4906">
        <f t="shared" si="2542"/>
        <v>-9.5788681774104314E-24</v>
      </c>
      <c r="V4906">
        <f t="shared" si="2543"/>
        <v>-6.3872295738731312E-24</v>
      </c>
      <c r="W4906">
        <f t="shared" si="2544"/>
        <v>-6.3872295738731312E-24</v>
      </c>
      <c r="X4906">
        <f t="shared" si="2523"/>
        <v>3.1604128764541752E-32</v>
      </c>
      <c r="Y4906">
        <f t="shared" si="2524"/>
        <v>4.2147531871755539E-32</v>
      </c>
      <c r="Z4906">
        <f t="shared" si="2525"/>
        <v>3.1250105301272531E-19</v>
      </c>
      <c r="AA4906">
        <f t="shared" si="2526"/>
        <v>3.353900615776873E-16</v>
      </c>
      <c r="AB4906">
        <f t="shared" si="2545"/>
        <v>0</v>
      </c>
      <c r="AC4906">
        <f t="shared" si="2546"/>
        <v>0</v>
      </c>
      <c r="AD4906">
        <f t="shared" si="2527"/>
        <v>1</v>
      </c>
      <c r="AE4906">
        <f t="shared" si="2528"/>
        <v>0</v>
      </c>
      <c r="AF4906">
        <f t="shared" si="2529"/>
        <v>0</v>
      </c>
      <c r="AG4906">
        <f t="shared" si="2530"/>
        <v>-9224.0877124089147</v>
      </c>
      <c r="AH4906">
        <f t="shared" si="2531"/>
        <v>0</v>
      </c>
      <c r="AI4906">
        <f t="shared" si="2532"/>
        <v>1</v>
      </c>
      <c r="AJ4906">
        <f t="shared" si="2533"/>
        <v>-2</v>
      </c>
      <c r="AK4906">
        <f t="shared" si="2534"/>
        <v>1</v>
      </c>
      <c r="AL4906">
        <f t="shared" si="2535"/>
        <v>1.6755627432127627E-16</v>
      </c>
      <c r="AM4906">
        <f t="shared" si="2547"/>
        <v>0</v>
      </c>
      <c r="AN4906" s="22">
        <f t="shared" si="2536"/>
        <v>-2.7751293513477604E-19</v>
      </c>
      <c r="AO4906">
        <f t="shared" si="2548"/>
        <v>3.1250105301272531E-19</v>
      </c>
      <c r="AP4906">
        <f t="shared" si="2549"/>
        <v>3.353900615776873E-16</v>
      </c>
      <c r="AQ4906">
        <f t="shared" si="2550"/>
        <v>3.1250105301272531E-19</v>
      </c>
      <c r="AR4906">
        <f t="shared" si="2551"/>
        <v>3.353900615776873E-16</v>
      </c>
      <c r="AS4906">
        <f t="shared" si="2552"/>
        <v>0</v>
      </c>
      <c r="AT4906">
        <f t="shared" si="2553"/>
        <v>0</v>
      </c>
    </row>
    <row r="4907" spans="14:46" x14ac:dyDescent="0.25">
      <c r="N4907">
        <f t="shared" si="2554"/>
        <v>4894</v>
      </c>
      <c r="O4907">
        <f t="shared" si="2537"/>
        <v>10249.969631112299</v>
      </c>
      <c r="P4907">
        <f t="shared" si="2538"/>
        <v>9224.9726680010699</v>
      </c>
      <c r="Q4907">
        <f t="shared" si="2539"/>
        <v>1.3589420722459432E-16</v>
      </c>
      <c r="R4907">
        <f t="shared" si="2540"/>
        <v>7.1386502720314705E-9</v>
      </c>
      <c r="S4907">
        <f t="shared" si="2541"/>
        <v>9.0596138149729545E-17</v>
      </c>
      <c r="T4907">
        <f t="shared" si="2522"/>
        <v>-3.2187907297512215E-12</v>
      </c>
      <c r="U4907">
        <f t="shared" si="2542"/>
        <v>-3.2187907297512215E-12</v>
      </c>
      <c r="V4907">
        <f t="shared" si="2543"/>
        <v>-2.1463031012062119E-12</v>
      </c>
      <c r="W4907">
        <f t="shared" si="2544"/>
        <v>-2.1463031012062119E-12</v>
      </c>
      <c r="X4907">
        <f t="shared" si="2523"/>
        <v>1.4286174697360651E-8</v>
      </c>
      <c r="Y4907">
        <f t="shared" si="2524"/>
        <v>1.9052161902857705E-8</v>
      </c>
      <c r="Z4907">
        <f t="shared" si="2525"/>
        <v>-2.1006264539633619E-7</v>
      </c>
      <c r="AA4907">
        <f t="shared" si="2526"/>
        <v>-2.2549463336522452E-4</v>
      </c>
      <c r="AB4907">
        <f t="shared" si="2545"/>
        <v>-1.2296386406379531E-11</v>
      </c>
      <c r="AC4907">
        <f t="shared" si="2546"/>
        <v>-1.0919663310752484E-11</v>
      </c>
      <c r="AD4907">
        <f t="shared" si="2527"/>
        <v>1</v>
      </c>
      <c r="AE4907">
        <f t="shared" si="2528"/>
        <v>0</v>
      </c>
      <c r="AF4907">
        <f t="shared" si="2529"/>
        <v>0</v>
      </c>
      <c r="AG4907">
        <f t="shared" si="2530"/>
        <v>-9225.9726680010699</v>
      </c>
      <c r="AH4907">
        <f t="shared" si="2531"/>
        <v>0</v>
      </c>
      <c r="AI4907">
        <f t="shared" si="2532"/>
        <v>1</v>
      </c>
      <c r="AJ4907">
        <f t="shared" si="2533"/>
        <v>-2</v>
      </c>
      <c r="AK4907">
        <f t="shared" si="2534"/>
        <v>1</v>
      </c>
      <c r="AL4907">
        <f t="shared" si="2535"/>
        <v>-1.1265404483484796E-4</v>
      </c>
      <c r="AM4907">
        <f t="shared" si="2547"/>
        <v>0</v>
      </c>
      <c r="AN4907" s="22">
        <f t="shared" si="2536"/>
        <v>1.8654369552862462E-7</v>
      </c>
      <c r="AO4907">
        <f t="shared" si="2548"/>
        <v>-2.1006264539633619E-7</v>
      </c>
      <c r="AP4907">
        <f t="shared" si="2549"/>
        <v>-2.2549463336522454E-4</v>
      </c>
      <c r="AQ4907">
        <f t="shared" si="2550"/>
        <v>-2.1006264539633619E-7</v>
      </c>
      <c r="AR4907">
        <f t="shared" si="2551"/>
        <v>-2.2549463336522454E-4</v>
      </c>
      <c r="AS4907">
        <f t="shared" si="2552"/>
        <v>0</v>
      </c>
      <c r="AT4907">
        <f t="shared" si="2553"/>
        <v>0</v>
      </c>
    </row>
    <row r="4908" spans="14:46" x14ac:dyDescent="0.25">
      <c r="N4908">
        <f t="shared" si="2554"/>
        <v>4895</v>
      </c>
      <c r="O4908">
        <f t="shared" si="2537"/>
        <v>10252.064026214692</v>
      </c>
      <c r="P4908">
        <f t="shared" si="2538"/>
        <v>9226.8576235932233</v>
      </c>
      <c r="Q4908">
        <f t="shared" si="2539"/>
        <v>1.3578319388841588E-16</v>
      </c>
      <c r="R4908">
        <f t="shared" si="2540"/>
        <v>7.1357338589178413E-9</v>
      </c>
      <c r="S4908">
        <f t="shared" si="2541"/>
        <v>9.0522129258943918E-17</v>
      </c>
      <c r="T4908">
        <f t="shared" si="2522"/>
        <v>3.2168180233541776E-12</v>
      </c>
      <c r="U4908">
        <f t="shared" si="2542"/>
        <v>3.2168180233541776E-12</v>
      </c>
      <c r="V4908">
        <f t="shared" si="2543"/>
        <v>2.1449876020318064E-12</v>
      </c>
      <c r="W4908">
        <f t="shared" si="2544"/>
        <v>2.1449876020318064E-12</v>
      </c>
      <c r="X4908">
        <f t="shared" si="2523"/>
        <v>1.428033643353961E-8</v>
      </c>
      <c r="Y4908">
        <f t="shared" si="2524"/>
        <v>1.9044375143637407E-8</v>
      </c>
      <c r="Z4908">
        <f t="shared" si="2525"/>
        <v>2.0997682673659026E-7</v>
      </c>
      <c r="AA4908">
        <f t="shared" si="2526"/>
        <v>2.2544852894459375E-4</v>
      </c>
      <c r="AB4908">
        <f t="shared" si="2545"/>
        <v>1.2288851856545495E-11</v>
      </c>
      <c r="AC4908">
        <f t="shared" si="2546"/>
        <v>1.0912972341073124E-11</v>
      </c>
      <c r="AD4908">
        <f t="shared" si="2527"/>
        <v>1</v>
      </c>
      <c r="AE4908">
        <f t="shared" si="2528"/>
        <v>0</v>
      </c>
      <c r="AF4908">
        <f t="shared" si="2529"/>
        <v>0</v>
      </c>
      <c r="AG4908">
        <f t="shared" si="2530"/>
        <v>-9227.8576235932233</v>
      </c>
      <c r="AH4908">
        <f t="shared" si="2531"/>
        <v>0</v>
      </c>
      <c r="AI4908">
        <f t="shared" si="2532"/>
        <v>1</v>
      </c>
      <c r="AJ4908">
        <f t="shared" si="2533"/>
        <v>-2</v>
      </c>
      <c r="AK4908">
        <f t="shared" si="2534"/>
        <v>1</v>
      </c>
      <c r="AL4908">
        <f t="shared" si="2535"/>
        <v>1.1263103072966606E-4</v>
      </c>
      <c r="AM4908">
        <f t="shared" si="2547"/>
        <v>0</v>
      </c>
      <c r="AN4908" s="22">
        <f t="shared" si="2536"/>
        <v>-1.8646748526162689E-7</v>
      </c>
      <c r="AO4908">
        <f t="shared" si="2548"/>
        <v>2.0997682673659026E-7</v>
      </c>
      <c r="AP4908">
        <f t="shared" si="2549"/>
        <v>2.2544852894459375E-4</v>
      </c>
      <c r="AQ4908">
        <f t="shared" si="2550"/>
        <v>2.0997682673659026E-7</v>
      </c>
      <c r="AR4908">
        <f t="shared" si="2551"/>
        <v>2.2544852894459375E-4</v>
      </c>
      <c r="AS4908">
        <f t="shared" si="2552"/>
        <v>0</v>
      </c>
      <c r="AT4908">
        <f t="shared" si="2553"/>
        <v>0</v>
      </c>
    </row>
    <row r="4909" spans="14:46" x14ac:dyDescent="0.25">
      <c r="N4909">
        <f t="shared" si="2554"/>
        <v>4896</v>
      </c>
      <c r="O4909">
        <f t="shared" si="2537"/>
        <v>10254.158421317085</v>
      </c>
      <c r="P4909">
        <f t="shared" si="2538"/>
        <v>9228.7425791853766</v>
      </c>
      <c r="Q4909">
        <f t="shared" si="2539"/>
        <v>7.1175092955052661E-41</v>
      </c>
      <c r="R4909">
        <f t="shared" si="2540"/>
        <v>3.741950971435459E-33</v>
      </c>
      <c r="S4909">
        <f t="shared" si="2541"/>
        <v>4.7450061970035104E-41</v>
      </c>
      <c r="T4909">
        <f t="shared" si="2522"/>
        <v>-4.6570267497784427E-24</v>
      </c>
      <c r="U4909">
        <f t="shared" si="2542"/>
        <v>-4.6570267497784427E-24</v>
      </c>
      <c r="V4909">
        <f t="shared" si="2543"/>
        <v>-3.1053246244199501E-24</v>
      </c>
      <c r="W4909">
        <f t="shared" si="2544"/>
        <v>-3.1053246244199501E-24</v>
      </c>
      <c r="X4909">
        <f t="shared" si="2523"/>
        <v>7.4885517128528529E-33</v>
      </c>
      <c r="Y4909">
        <f t="shared" si="2524"/>
        <v>9.9867942722340944E-33</v>
      </c>
      <c r="Z4909">
        <f t="shared" si="2525"/>
        <v>1.5202407855038011E-19</v>
      </c>
      <c r="AA4909">
        <f t="shared" si="2526"/>
        <v>1.6325897181909883E-16</v>
      </c>
      <c r="AB4909">
        <f t="shared" si="2545"/>
        <v>0</v>
      </c>
      <c r="AC4909">
        <f t="shared" si="2546"/>
        <v>0</v>
      </c>
      <c r="AD4909">
        <f t="shared" si="2527"/>
        <v>1</v>
      </c>
      <c r="AE4909">
        <f t="shared" si="2528"/>
        <v>0</v>
      </c>
      <c r="AF4909">
        <f t="shared" si="2529"/>
        <v>0</v>
      </c>
      <c r="AG4909">
        <f t="shared" si="2530"/>
        <v>-9229.7425791853766</v>
      </c>
      <c r="AH4909">
        <f t="shared" si="2531"/>
        <v>0</v>
      </c>
      <c r="AI4909">
        <f t="shared" si="2532"/>
        <v>1</v>
      </c>
      <c r="AJ4909">
        <f t="shared" si="2533"/>
        <v>-2</v>
      </c>
      <c r="AK4909">
        <f t="shared" si="2534"/>
        <v>1</v>
      </c>
      <c r="AL4909">
        <f t="shared" si="2535"/>
        <v>8.1561984299807949E-17</v>
      </c>
      <c r="AM4909">
        <f t="shared" si="2547"/>
        <v>0</v>
      </c>
      <c r="AN4909" s="22">
        <f t="shared" si="2536"/>
        <v>-1.3500321948291914E-19</v>
      </c>
      <c r="AO4909">
        <f t="shared" si="2548"/>
        <v>1.5202407855038011E-19</v>
      </c>
      <c r="AP4909">
        <f t="shared" si="2549"/>
        <v>1.6325897181909883E-16</v>
      </c>
      <c r="AQ4909">
        <f t="shared" si="2550"/>
        <v>1.5202407855038011E-19</v>
      </c>
      <c r="AR4909">
        <f t="shared" si="2551"/>
        <v>1.6325897181909883E-16</v>
      </c>
      <c r="AS4909">
        <f t="shared" si="2552"/>
        <v>0</v>
      </c>
      <c r="AT4909">
        <f t="shared" si="2553"/>
        <v>0</v>
      </c>
    </row>
    <row r="4910" spans="14:46" x14ac:dyDescent="0.25">
      <c r="N4910">
        <f t="shared" si="2554"/>
        <v>4897</v>
      </c>
      <c r="O4910">
        <f t="shared" si="2537"/>
        <v>10256.252816419479</v>
      </c>
      <c r="P4910">
        <f t="shared" si="2538"/>
        <v>9230.6275347775318</v>
      </c>
      <c r="Q4910">
        <f t="shared" si="2539"/>
        <v>1.3556150708737514E-16</v>
      </c>
      <c r="R4910">
        <f t="shared" si="2540"/>
        <v>7.1299063917341305E-9</v>
      </c>
      <c r="S4910">
        <f t="shared" si="2541"/>
        <v>9.0374338058250113E-17</v>
      </c>
      <c r="T4910">
        <f t="shared" si="2522"/>
        <v>-3.2128774439931583E-12</v>
      </c>
      <c r="U4910">
        <f t="shared" si="2542"/>
        <v>-3.2128774439931583E-12</v>
      </c>
      <c r="V4910">
        <f t="shared" si="2543"/>
        <v>-2.1423598270786856E-12</v>
      </c>
      <c r="W4910">
        <f t="shared" si="2544"/>
        <v>-2.1423598270786856E-12</v>
      </c>
      <c r="X4910">
        <f t="shared" si="2523"/>
        <v>1.4268670637304801E-8</v>
      </c>
      <c r="Y4910">
        <f t="shared" si="2524"/>
        <v>1.9028815939637268E-8</v>
      </c>
      <c r="Z4910">
        <f t="shared" si="2525"/>
        <v>-2.0980534711286834E-7</v>
      </c>
      <c r="AA4910">
        <f t="shared" si="2526"/>
        <v>-2.2535637663892544E-4</v>
      </c>
      <c r="AB4910">
        <f t="shared" si="2545"/>
        <v>-1.2273801213855623E-11</v>
      </c>
      <c r="AC4910">
        <f t="shared" si="2546"/>
        <v>-1.0899606792220344E-11</v>
      </c>
      <c r="AD4910">
        <f t="shared" si="2527"/>
        <v>1</v>
      </c>
      <c r="AE4910">
        <f t="shared" si="2528"/>
        <v>0</v>
      </c>
      <c r="AF4910">
        <f t="shared" si="2529"/>
        <v>0</v>
      </c>
      <c r="AG4910">
        <f t="shared" si="2530"/>
        <v>-9231.6275347775318</v>
      </c>
      <c r="AH4910">
        <f t="shared" si="2531"/>
        <v>0</v>
      </c>
      <c r="AI4910">
        <f t="shared" si="2532"/>
        <v>1</v>
      </c>
      <c r="AJ4910">
        <f t="shared" si="2533"/>
        <v>-2</v>
      </c>
      <c r="AK4910">
        <f t="shared" si="2534"/>
        <v>1</v>
      </c>
      <c r="AL4910">
        <f t="shared" si="2535"/>
        <v>-1.1258503071707895E-4</v>
      </c>
      <c r="AM4910">
        <f t="shared" si="2547"/>
        <v>0</v>
      </c>
      <c r="AN4910" s="22">
        <f t="shared" si="2536"/>
        <v>1.8631520476753796E-7</v>
      </c>
      <c r="AO4910">
        <f t="shared" si="2548"/>
        <v>-2.0980534711286834E-7</v>
      </c>
      <c r="AP4910">
        <f t="shared" si="2549"/>
        <v>-2.2535637663892544E-4</v>
      </c>
      <c r="AQ4910">
        <f t="shared" si="2550"/>
        <v>-2.0980534711286834E-7</v>
      </c>
      <c r="AR4910">
        <f t="shared" si="2551"/>
        <v>-2.2535637663892544E-4</v>
      </c>
      <c r="AS4910">
        <f t="shared" si="2552"/>
        <v>0</v>
      </c>
      <c r="AT4910">
        <f t="shared" si="2553"/>
        <v>0</v>
      </c>
    </row>
    <row r="4911" spans="14:46" x14ac:dyDescent="0.25">
      <c r="N4911">
        <f t="shared" si="2554"/>
        <v>4898</v>
      </c>
      <c r="O4911">
        <f t="shared" si="2537"/>
        <v>10258.34721152187</v>
      </c>
      <c r="P4911">
        <f t="shared" si="2538"/>
        <v>9232.5124903696833</v>
      </c>
      <c r="Q4911">
        <f t="shared" si="2539"/>
        <v>1.3545083334504756E-16</v>
      </c>
      <c r="R4911">
        <f t="shared" si="2540"/>
        <v>7.1269953347457448E-9</v>
      </c>
      <c r="S4911">
        <f t="shared" si="2541"/>
        <v>9.0300555563365034E-17</v>
      </c>
      <c r="T4911">
        <f t="shared" si="2522"/>
        <v>3.2109095677404754E-12</v>
      </c>
      <c r="U4911">
        <f t="shared" si="2542"/>
        <v>3.2109095677404754E-12</v>
      </c>
      <c r="V4911">
        <f t="shared" si="2543"/>
        <v>2.1410475491065955E-12</v>
      </c>
      <c r="W4911">
        <f t="shared" si="2544"/>
        <v>2.1410475491065955E-12</v>
      </c>
      <c r="X4911">
        <f t="shared" si="2523"/>
        <v>1.4262843099045359E-8</v>
      </c>
      <c r="Y4911">
        <f t="shared" si="2524"/>
        <v>1.9021043487059181E-8</v>
      </c>
      <c r="Z4911">
        <f t="shared" si="2525"/>
        <v>2.0971968606303323E-7</v>
      </c>
      <c r="AA4911">
        <f t="shared" si="2526"/>
        <v>2.2531032873076743E-4</v>
      </c>
      <c r="AB4911">
        <f t="shared" si="2545"/>
        <v>1.2266285108442329E-11</v>
      </c>
      <c r="AC4911">
        <f t="shared" si="2546"/>
        <v>1.0892932201895413E-11</v>
      </c>
      <c r="AD4911">
        <f t="shared" si="2527"/>
        <v>1</v>
      </c>
      <c r="AE4911">
        <f t="shared" si="2528"/>
        <v>0</v>
      </c>
      <c r="AF4911">
        <f t="shared" si="2529"/>
        <v>0</v>
      </c>
      <c r="AG4911">
        <f t="shared" si="2530"/>
        <v>-9233.5124903696833</v>
      </c>
      <c r="AH4911">
        <f t="shared" si="2531"/>
        <v>0</v>
      </c>
      <c r="AI4911">
        <f t="shared" si="2532"/>
        <v>1</v>
      </c>
      <c r="AJ4911">
        <f t="shared" si="2533"/>
        <v>-2</v>
      </c>
      <c r="AK4911">
        <f t="shared" si="2534"/>
        <v>1</v>
      </c>
      <c r="AL4911">
        <f t="shared" si="2535"/>
        <v>1.1256204479815161E-4</v>
      </c>
      <c r="AM4911">
        <f t="shared" si="2547"/>
        <v>0</v>
      </c>
      <c r="AN4911" s="22">
        <f t="shared" si="2536"/>
        <v>-1.8623913446420062E-7</v>
      </c>
      <c r="AO4911">
        <f t="shared" si="2548"/>
        <v>2.0971968606303323E-7</v>
      </c>
      <c r="AP4911">
        <f t="shared" si="2549"/>
        <v>2.2531032873076743E-4</v>
      </c>
      <c r="AQ4911">
        <f t="shared" si="2550"/>
        <v>2.0971968606303323E-7</v>
      </c>
      <c r="AR4911">
        <f t="shared" si="2551"/>
        <v>2.2531032873076743E-4</v>
      </c>
      <c r="AS4911">
        <f t="shared" si="2552"/>
        <v>0</v>
      </c>
      <c r="AT4911">
        <f t="shared" si="2553"/>
        <v>0</v>
      </c>
    </row>
    <row r="4912" spans="14:46" x14ac:dyDescent="0.25">
      <c r="N4912">
        <f t="shared" si="2554"/>
        <v>4899</v>
      </c>
      <c r="O4912">
        <f t="shared" si="2537"/>
        <v>10260.441606624265</v>
      </c>
      <c r="P4912">
        <f t="shared" si="2538"/>
        <v>9234.3974459618385</v>
      </c>
      <c r="Q4912">
        <f t="shared" si="2539"/>
        <v>2.0007425805136945E-43</v>
      </c>
      <c r="R4912">
        <f t="shared" si="2540"/>
        <v>1.0531575016180655E-35</v>
      </c>
      <c r="S4912">
        <f t="shared" si="2541"/>
        <v>1.3338283870091297E-43</v>
      </c>
      <c r="T4912">
        <f t="shared" si="2522"/>
        <v>2.4675963721651686E-25</v>
      </c>
      <c r="U4912">
        <f t="shared" si="2542"/>
        <v>2.4675963721651686E-25</v>
      </c>
      <c r="V4912">
        <f t="shared" si="2543"/>
        <v>1.6454032202623948E-25</v>
      </c>
      <c r="W4912">
        <f t="shared" si="2544"/>
        <v>1.6454032202623948E-25</v>
      </c>
      <c r="X4912">
        <f t="shared" si="2523"/>
        <v>2.107622861472658E-35</v>
      </c>
      <c r="Y4912">
        <f t="shared" si="2524"/>
        <v>2.8107428609346581E-35</v>
      </c>
      <c r="Z4912">
        <f t="shared" si="2525"/>
        <v>-8.0601656208220036E-21</v>
      </c>
      <c r="AA4912">
        <f t="shared" si="2526"/>
        <v>-8.6611279306153734E-18</v>
      </c>
      <c r="AB4912">
        <f t="shared" si="2545"/>
        <v>0</v>
      </c>
      <c r="AC4912">
        <f t="shared" si="2546"/>
        <v>0</v>
      </c>
      <c r="AD4912">
        <f t="shared" si="2527"/>
        <v>1</v>
      </c>
      <c r="AE4912">
        <f t="shared" si="2528"/>
        <v>0</v>
      </c>
      <c r="AF4912">
        <f t="shared" si="2529"/>
        <v>0</v>
      </c>
      <c r="AG4912">
        <f t="shared" si="2530"/>
        <v>-9235.3974459618385</v>
      </c>
      <c r="AH4912">
        <f t="shared" si="2531"/>
        <v>0</v>
      </c>
      <c r="AI4912">
        <f t="shared" si="2532"/>
        <v>1</v>
      </c>
      <c r="AJ4912">
        <f t="shared" si="2533"/>
        <v>-2</v>
      </c>
      <c r="AK4912">
        <f t="shared" si="2534"/>
        <v>1</v>
      </c>
      <c r="AL4912">
        <f t="shared" si="2535"/>
        <v>-4.3269850970168117E-18</v>
      </c>
      <c r="AM4912">
        <f t="shared" si="2547"/>
        <v>0</v>
      </c>
      <c r="AN4912" s="22">
        <f t="shared" si="2536"/>
        <v>7.1577365817491761E-21</v>
      </c>
      <c r="AO4912">
        <f t="shared" si="2548"/>
        <v>-8.0601656208220036E-21</v>
      </c>
      <c r="AP4912">
        <f t="shared" si="2549"/>
        <v>-8.6611279306153734E-18</v>
      </c>
      <c r="AQ4912">
        <f t="shared" si="2550"/>
        <v>-8.0601656208220036E-21</v>
      </c>
      <c r="AR4912">
        <f t="shared" si="2551"/>
        <v>-8.6611279306153734E-18</v>
      </c>
      <c r="AS4912">
        <f t="shared" si="2552"/>
        <v>0</v>
      </c>
      <c r="AT4912">
        <f t="shared" si="2553"/>
        <v>0</v>
      </c>
    </row>
    <row r="4913" spans="14:46" x14ac:dyDescent="0.25">
      <c r="N4913">
        <f t="shared" si="2554"/>
        <v>4900</v>
      </c>
      <c r="O4913">
        <f t="shared" si="2537"/>
        <v>10262.536001726658</v>
      </c>
      <c r="P4913">
        <f t="shared" si="2538"/>
        <v>9236.2824015539918</v>
      </c>
      <c r="Q4913">
        <f t="shared" si="2539"/>
        <v>1.3522982448520492E-16</v>
      </c>
      <c r="R4913">
        <f t="shared" si="2540"/>
        <v>7.1211785667231679E-9</v>
      </c>
      <c r="S4913">
        <f t="shared" si="2541"/>
        <v>9.0153216323469965E-17</v>
      </c>
      <c r="T4913">
        <f t="shared" si="2522"/>
        <v>-3.20697863386971E-12</v>
      </c>
      <c r="U4913">
        <f t="shared" si="2542"/>
        <v>-3.20697863386971E-12</v>
      </c>
      <c r="V4913">
        <f t="shared" si="2543"/>
        <v>-2.1384262066884003E-12</v>
      </c>
      <c r="W4913">
        <f t="shared" si="2544"/>
        <v>-2.1384262066884003E-12</v>
      </c>
      <c r="X4913">
        <f t="shared" si="2523"/>
        <v>1.4251198727714336E-8</v>
      </c>
      <c r="Y4913">
        <f t="shared" si="2524"/>
        <v>1.9005512861366219E-8</v>
      </c>
      <c r="Z4913">
        <f t="shared" si="2525"/>
        <v>-2.0954852127356345E-7</v>
      </c>
      <c r="AA4913">
        <f t="shared" si="2526"/>
        <v>-2.2521828934657723E-4</v>
      </c>
      <c r="AB4913">
        <f t="shared" si="2545"/>
        <v>-1.2251271298142949E-11</v>
      </c>
      <c r="AC4913">
        <f t="shared" si="2546"/>
        <v>-1.0879599361620849E-11</v>
      </c>
      <c r="AD4913">
        <f t="shared" si="2527"/>
        <v>1</v>
      </c>
      <c r="AE4913">
        <f t="shared" si="2528"/>
        <v>0</v>
      </c>
      <c r="AF4913">
        <f t="shared" si="2529"/>
        <v>0</v>
      </c>
      <c r="AG4913">
        <f t="shared" si="2530"/>
        <v>-9237.2824015539918</v>
      </c>
      <c r="AH4913">
        <f t="shared" si="2531"/>
        <v>0</v>
      </c>
      <c r="AI4913">
        <f t="shared" si="2532"/>
        <v>1</v>
      </c>
      <c r="AJ4913">
        <f t="shared" si="2533"/>
        <v>-2</v>
      </c>
      <c r="AK4913">
        <f t="shared" si="2534"/>
        <v>1</v>
      </c>
      <c r="AL4913">
        <f t="shared" si="2535"/>
        <v>-1.1251610110651111E-4</v>
      </c>
      <c r="AM4913">
        <f t="shared" si="2547"/>
        <v>0</v>
      </c>
      <c r="AN4913" s="22">
        <f t="shared" si="2536"/>
        <v>1.8608713355503178E-7</v>
      </c>
      <c r="AO4913">
        <f t="shared" si="2548"/>
        <v>-2.0954852127356345E-7</v>
      </c>
      <c r="AP4913">
        <f t="shared" si="2549"/>
        <v>-2.2521828934657725E-4</v>
      </c>
      <c r="AQ4913">
        <f t="shared" si="2550"/>
        <v>-2.0954852127356345E-7</v>
      </c>
      <c r="AR4913">
        <f t="shared" si="2551"/>
        <v>-2.2521828934657725E-4</v>
      </c>
      <c r="AS4913">
        <f t="shared" si="2552"/>
        <v>0</v>
      </c>
      <c r="AT4913">
        <f t="shared" si="2553"/>
        <v>0</v>
      </c>
    </row>
    <row r="4914" spans="14:46" x14ac:dyDescent="0.25">
      <c r="N4914">
        <f t="shared" si="2554"/>
        <v>4901</v>
      </c>
      <c r="O4914">
        <f t="shared" si="2537"/>
        <v>10264.63039682905</v>
      </c>
      <c r="P4914">
        <f t="shared" si="2538"/>
        <v>9238.1673571461452</v>
      </c>
      <c r="Q4914">
        <f t="shared" si="2539"/>
        <v>1.3511948909089395E-16</v>
      </c>
      <c r="R4914">
        <f t="shared" si="2540"/>
        <v>7.118272852752339E-9</v>
      </c>
      <c r="S4914">
        <f t="shared" si="2541"/>
        <v>9.0079659393929286E-17</v>
      </c>
      <c r="T4914">
        <f t="shared" si="2522"/>
        <v>3.2050155729872614E-12</v>
      </c>
      <c r="U4914">
        <f t="shared" si="2542"/>
        <v>3.2050155729872614E-12</v>
      </c>
      <c r="V4914">
        <f t="shared" si="2543"/>
        <v>2.1371171400651513E-12</v>
      </c>
      <c r="W4914">
        <f t="shared" si="2544"/>
        <v>2.1371171400651513E-12</v>
      </c>
      <c r="X4914">
        <f t="shared" si="2523"/>
        <v>1.4245381888760414E-8</v>
      </c>
      <c r="Y4914">
        <f t="shared" si="2524"/>
        <v>1.8997754680404212E-8</v>
      </c>
      <c r="Z4914">
        <f t="shared" si="2525"/>
        <v>2.0946301744793115E-7</v>
      </c>
      <c r="AA4914">
        <f t="shared" si="2526"/>
        <v>2.2517229784705029E-4</v>
      </c>
      <c r="AB4914">
        <f t="shared" si="2545"/>
        <v>1.224377358074546E-11</v>
      </c>
      <c r="AC4914">
        <f t="shared" si="2546"/>
        <v>1.0872941100560604E-11</v>
      </c>
      <c r="AD4914">
        <f t="shared" si="2527"/>
        <v>1</v>
      </c>
      <c r="AE4914">
        <f t="shared" si="2528"/>
        <v>0</v>
      </c>
      <c r="AF4914">
        <f t="shared" si="2529"/>
        <v>0</v>
      </c>
      <c r="AG4914">
        <f t="shared" si="2530"/>
        <v>-9239.1673571461452</v>
      </c>
      <c r="AH4914">
        <f t="shared" si="2531"/>
        <v>0</v>
      </c>
      <c r="AI4914">
        <f t="shared" si="2532"/>
        <v>1</v>
      </c>
      <c r="AJ4914">
        <f t="shared" si="2533"/>
        <v>-2</v>
      </c>
      <c r="AK4914">
        <f t="shared" si="2534"/>
        <v>1</v>
      </c>
      <c r="AL4914">
        <f t="shared" si="2535"/>
        <v>1.1249314332208872E-4</v>
      </c>
      <c r="AM4914">
        <f t="shared" si="2547"/>
        <v>0</v>
      </c>
      <c r="AN4914" s="22">
        <f t="shared" si="2536"/>
        <v>-1.8601120287283111E-7</v>
      </c>
      <c r="AO4914">
        <f t="shared" si="2548"/>
        <v>2.0946301744793115E-7</v>
      </c>
      <c r="AP4914">
        <f t="shared" si="2549"/>
        <v>2.2517229784705026E-4</v>
      </c>
      <c r="AQ4914">
        <f t="shared" si="2550"/>
        <v>2.0946301744793115E-7</v>
      </c>
      <c r="AR4914">
        <f t="shared" si="2551"/>
        <v>2.2517229784705026E-4</v>
      </c>
      <c r="AS4914">
        <f t="shared" si="2552"/>
        <v>0</v>
      </c>
      <c r="AT4914">
        <f t="shared" si="2553"/>
        <v>0</v>
      </c>
    </row>
    <row r="4915" spans="14:46" x14ac:dyDescent="0.25">
      <c r="N4915">
        <f t="shared" si="2554"/>
        <v>4902</v>
      </c>
      <c r="O4915">
        <f t="shared" si="2537"/>
        <v>10266.724791931445</v>
      </c>
      <c r="P4915">
        <f t="shared" si="2538"/>
        <v>9240.0523127383003</v>
      </c>
      <c r="Q4915">
        <f t="shared" si="2539"/>
        <v>8.666477913552857E-41</v>
      </c>
      <c r="R4915">
        <f t="shared" si="2540"/>
        <v>4.567478166429373E-33</v>
      </c>
      <c r="S4915">
        <f t="shared" si="2541"/>
        <v>5.777651942368572E-41</v>
      </c>
      <c r="T4915">
        <f t="shared" si="2522"/>
        <v>5.1325572279051602E-24</v>
      </c>
      <c r="U4915">
        <f t="shared" si="2542"/>
        <v>5.1325572279051602E-24</v>
      </c>
      <c r="V4915">
        <f t="shared" si="2543"/>
        <v>3.4224094435189194E-24</v>
      </c>
      <c r="W4915">
        <f t="shared" si="2544"/>
        <v>3.4224094435189194E-24</v>
      </c>
      <c r="X4915">
        <f t="shared" si="2523"/>
        <v>9.140624960873516E-33</v>
      </c>
      <c r="Y4915">
        <f t="shared" si="2524"/>
        <v>1.2190009695625481E-32</v>
      </c>
      <c r="Z4915">
        <f t="shared" si="2525"/>
        <v>-1.6775276052524187E-19</v>
      </c>
      <c r="AA4915">
        <f t="shared" si="2526"/>
        <v>-1.8037062536568628E-16</v>
      </c>
      <c r="AB4915">
        <f t="shared" si="2545"/>
        <v>0</v>
      </c>
      <c r="AC4915">
        <f t="shared" si="2546"/>
        <v>0</v>
      </c>
      <c r="AD4915">
        <f t="shared" si="2527"/>
        <v>1</v>
      </c>
      <c r="AE4915">
        <f t="shared" si="2528"/>
        <v>0</v>
      </c>
      <c r="AF4915">
        <f t="shared" si="2529"/>
        <v>0</v>
      </c>
      <c r="AG4915">
        <f t="shared" si="2530"/>
        <v>-9241.0523127383003</v>
      </c>
      <c r="AH4915">
        <f t="shared" si="2531"/>
        <v>0</v>
      </c>
      <c r="AI4915">
        <f t="shared" si="2532"/>
        <v>1</v>
      </c>
      <c r="AJ4915">
        <f t="shared" si="2533"/>
        <v>-2</v>
      </c>
      <c r="AK4915">
        <f t="shared" si="2534"/>
        <v>1</v>
      </c>
      <c r="AL4915">
        <f t="shared" si="2535"/>
        <v>-9.0110827236317915E-17</v>
      </c>
      <c r="AM4915">
        <f t="shared" si="2547"/>
        <v>0</v>
      </c>
      <c r="AN4915" s="22">
        <f t="shared" si="2536"/>
        <v>1.4897089305042269E-19</v>
      </c>
      <c r="AO4915">
        <f t="shared" si="2548"/>
        <v>-1.6775276052524187E-19</v>
      </c>
      <c r="AP4915">
        <f t="shared" si="2549"/>
        <v>-1.8037062536568626E-16</v>
      </c>
      <c r="AQ4915">
        <f t="shared" si="2550"/>
        <v>-1.6775276052524187E-19</v>
      </c>
      <c r="AR4915">
        <f t="shared" si="2551"/>
        <v>-1.8037062536568626E-16</v>
      </c>
      <c r="AS4915">
        <f t="shared" si="2552"/>
        <v>0</v>
      </c>
      <c r="AT4915">
        <f t="shared" si="2553"/>
        <v>0</v>
      </c>
    </row>
    <row r="4916" spans="14:46" x14ac:dyDescent="0.25">
      <c r="N4916">
        <f t="shared" si="2554"/>
        <v>4903</v>
      </c>
      <c r="O4916">
        <f t="shared" si="2537"/>
        <v>10268.819187033836</v>
      </c>
      <c r="P4916">
        <f t="shared" si="2538"/>
        <v>9241.9372683304518</v>
      </c>
      <c r="Q4916">
        <f t="shared" si="2539"/>
        <v>1.3489915568563016E-16</v>
      </c>
      <c r="R4916">
        <f t="shared" si="2540"/>
        <v>7.1124667577006323E-9</v>
      </c>
      <c r="S4916">
        <f t="shared" si="2541"/>
        <v>8.9932770457086773E-17</v>
      </c>
      <c r="T4916">
        <f t="shared" si="2522"/>
        <v>-3.2010942551195202E-12</v>
      </c>
      <c r="U4916">
        <f t="shared" si="2542"/>
        <v>-3.2010942551195202E-12</v>
      </c>
      <c r="V4916">
        <f t="shared" si="2543"/>
        <v>-2.13450221051563E-12</v>
      </c>
      <c r="W4916">
        <f t="shared" si="2544"/>
        <v>-2.13450221051563E-12</v>
      </c>
      <c r="X4916">
        <f t="shared" si="2523"/>
        <v>1.4233758889871365E-8</v>
      </c>
      <c r="Y4916">
        <f t="shared" si="2524"/>
        <v>1.898225256303335E-8</v>
      </c>
      <c r="Z4916">
        <f t="shared" si="2525"/>
        <v>-2.0929216672225712E-7</v>
      </c>
      <c r="AA4916">
        <f t="shared" si="2526"/>
        <v>-2.2508037117667233E-4</v>
      </c>
      <c r="AB4916">
        <f t="shared" si="2545"/>
        <v>-1.2228796490233782E-11</v>
      </c>
      <c r="AC4916">
        <f t="shared" si="2546"/>
        <v>-1.085964086886865E-11</v>
      </c>
      <c r="AD4916">
        <f t="shared" si="2527"/>
        <v>1</v>
      </c>
      <c r="AE4916">
        <f t="shared" si="2528"/>
        <v>0</v>
      </c>
      <c r="AF4916">
        <f t="shared" si="2529"/>
        <v>0</v>
      </c>
      <c r="AG4916">
        <f t="shared" si="2530"/>
        <v>-9242.9372683304518</v>
      </c>
      <c r="AH4916">
        <f t="shared" si="2531"/>
        <v>0</v>
      </c>
      <c r="AI4916">
        <f t="shared" si="2532"/>
        <v>1</v>
      </c>
      <c r="AJ4916">
        <f t="shared" si="2533"/>
        <v>-2</v>
      </c>
      <c r="AK4916">
        <f t="shared" si="2534"/>
        <v>1</v>
      </c>
      <c r="AL4916">
        <f t="shared" si="2535"/>
        <v>-1.1244725584790397E-4</v>
      </c>
      <c r="AM4916">
        <f t="shared" si="2547"/>
        <v>0</v>
      </c>
      <c r="AN4916" s="22">
        <f t="shared" si="2536"/>
        <v>1.8585948086438751E-7</v>
      </c>
      <c r="AO4916">
        <f t="shared" si="2548"/>
        <v>-2.0929216672225712E-7</v>
      </c>
      <c r="AP4916">
        <f t="shared" si="2549"/>
        <v>-2.2508037117667233E-4</v>
      </c>
      <c r="AQ4916">
        <f t="shared" si="2550"/>
        <v>-2.0929216672225712E-7</v>
      </c>
      <c r="AR4916">
        <f t="shared" si="2551"/>
        <v>-2.2508037117667233E-4</v>
      </c>
      <c r="AS4916">
        <f t="shared" si="2552"/>
        <v>0</v>
      </c>
      <c r="AT4916">
        <f t="shared" si="2553"/>
        <v>0</v>
      </c>
    </row>
    <row r="4917" spans="14:46" x14ac:dyDescent="0.25">
      <c r="N4917">
        <f t="shared" si="2554"/>
        <v>4904</v>
      </c>
      <c r="O4917">
        <f t="shared" si="2537"/>
        <v>10270.913582136231</v>
      </c>
      <c r="P4917">
        <f t="shared" si="2538"/>
        <v>9243.822223922607</v>
      </c>
      <c r="Q4917">
        <f t="shared" si="2539"/>
        <v>1.3478915739883098E-16</v>
      </c>
      <c r="R4917">
        <f t="shared" si="2540"/>
        <v>7.109566373679761E-9</v>
      </c>
      <c r="S4917">
        <f t="shared" si="2541"/>
        <v>8.9859438265887313E-17</v>
      </c>
      <c r="T4917">
        <f t="shared" si="2522"/>
        <v>3.1991359948873753E-12</v>
      </c>
      <c r="U4917">
        <f t="shared" si="2542"/>
        <v>3.1991359948873753E-12</v>
      </c>
      <c r="V4917">
        <f t="shared" si="2543"/>
        <v>2.1331963454238944E-12</v>
      </c>
      <c r="W4917">
        <f t="shared" si="2544"/>
        <v>2.1331963454238944E-12</v>
      </c>
      <c r="X4917">
        <f t="shared" si="2523"/>
        <v>1.4227952724047204E-8</v>
      </c>
      <c r="Y4917">
        <f t="shared" si="2524"/>
        <v>1.8974508618768452E-8</v>
      </c>
      <c r="Z4917">
        <f t="shared" si="2525"/>
        <v>2.0920681973629904E-7</v>
      </c>
      <c r="AA4917">
        <f t="shared" si="2526"/>
        <v>2.2503443598218903E-4</v>
      </c>
      <c r="AB4917">
        <f t="shared" si="2545"/>
        <v>1.2221317104654051E-11</v>
      </c>
      <c r="AC4917">
        <f t="shared" si="2546"/>
        <v>1.0852998887167056E-11</v>
      </c>
      <c r="AD4917">
        <f t="shared" si="2527"/>
        <v>1</v>
      </c>
      <c r="AE4917">
        <f t="shared" si="2528"/>
        <v>0</v>
      </c>
      <c r="AF4917">
        <f t="shared" si="2529"/>
        <v>0</v>
      </c>
      <c r="AG4917">
        <f t="shared" si="2530"/>
        <v>-9244.822223922607</v>
      </c>
      <c r="AH4917">
        <f t="shared" si="2531"/>
        <v>0</v>
      </c>
      <c r="AI4917">
        <f t="shared" si="2532"/>
        <v>1</v>
      </c>
      <c r="AJ4917">
        <f t="shared" si="2533"/>
        <v>-2</v>
      </c>
      <c r="AK4917">
        <f t="shared" si="2534"/>
        <v>1</v>
      </c>
      <c r="AL4917">
        <f t="shared" si="2535"/>
        <v>1.124243261463636E-4</v>
      </c>
      <c r="AM4917">
        <f t="shared" si="2547"/>
        <v>0</v>
      </c>
      <c r="AN4917" s="22">
        <f t="shared" si="2536"/>
        <v>-1.8578368946184744E-7</v>
      </c>
      <c r="AO4917">
        <f t="shared" si="2548"/>
        <v>2.0920681973629904E-7</v>
      </c>
      <c r="AP4917">
        <f t="shared" si="2549"/>
        <v>2.2503443598218903E-4</v>
      </c>
      <c r="AQ4917">
        <f t="shared" si="2550"/>
        <v>2.0920681973629904E-7</v>
      </c>
      <c r="AR4917">
        <f t="shared" si="2551"/>
        <v>2.2503443598218903E-4</v>
      </c>
      <c r="AS4917">
        <f t="shared" si="2552"/>
        <v>0</v>
      </c>
      <c r="AT4917">
        <f t="shared" si="2553"/>
        <v>0</v>
      </c>
    </row>
    <row r="4918" spans="14:46" x14ac:dyDescent="0.25">
      <c r="N4918">
        <f t="shared" si="2554"/>
        <v>4905</v>
      </c>
      <c r="O4918">
        <f t="shared" si="2537"/>
        <v>10273.007977238623</v>
      </c>
      <c r="P4918">
        <f t="shared" si="2538"/>
        <v>9245.7071795147622</v>
      </c>
      <c r="Q4918">
        <f t="shared" si="2539"/>
        <v>3.8756655034277369E-41</v>
      </c>
      <c r="R4918">
        <f t="shared" si="2540"/>
        <v>2.0450858434447646E-33</v>
      </c>
      <c r="S4918">
        <f t="shared" si="2541"/>
        <v>2.5837770022851576E-41</v>
      </c>
      <c r="T4918">
        <f t="shared" si="2522"/>
        <v>-3.4302024858935317E-24</v>
      </c>
      <c r="U4918">
        <f t="shared" si="2542"/>
        <v>-3.4302024858935317E-24</v>
      </c>
      <c r="V4918">
        <f t="shared" si="2543"/>
        <v>-2.2872722859673916E-24</v>
      </c>
      <c r="W4918">
        <f t="shared" si="2544"/>
        <v>-2.2872722859673916E-24</v>
      </c>
      <c r="X4918">
        <f t="shared" si="2523"/>
        <v>4.09270825960343E-33</v>
      </c>
      <c r="Y4918">
        <f t="shared" si="2524"/>
        <v>5.458067397034309E-33</v>
      </c>
      <c r="Z4918">
        <f t="shared" si="2525"/>
        <v>1.1218156698785106E-19</v>
      </c>
      <c r="AA4918">
        <f t="shared" si="2526"/>
        <v>1.2069328913959187E-16</v>
      </c>
      <c r="AB4918">
        <f t="shared" si="2545"/>
        <v>0</v>
      </c>
      <c r="AC4918">
        <f t="shared" si="2546"/>
        <v>0</v>
      </c>
      <c r="AD4918">
        <f t="shared" si="2527"/>
        <v>1</v>
      </c>
      <c r="AE4918">
        <f t="shared" si="2528"/>
        <v>0</v>
      </c>
      <c r="AF4918">
        <f t="shared" si="2529"/>
        <v>0</v>
      </c>
      <c r="AG4918">
        <f t="shared" si="2530"/>
        <v>-9246.7071795147622</v>
      </c>
      <c r="AH4918">
        <f t="shared" si="2531"/>
        <v>0</v>
      </c>
      <c r="AI4918">
        <f t="shared" si="2532"/>
        <v>1</v>
      </c>
      <c r="AJ4918">
        <f t="shared" si="2533"/>
        <v>-2</v>
      </c>
      <c r="AK4918">
        <f t="shared" si="2534"/>
        <v>1</v>
      </c>
      <c r="AL4918">
        <f t="shared" si="2535"/>
        <v>6.0296833800169265E-17</v>
      </c>
      <c r="AM4918">
        <f t="shared" si="2547"/>
        <v>0</v>
      </c>
      <c r="AN4918" s="22">
        <f t="shared" si="2536"/>
        <v>-9.9621539253335777E-20</v>
      </c>
      <c r="AO4918">
        <f t="shared" si="2548"/>
        <v>1.1218156698785106E-19</v>
      </c>
      <c r="AP4918">
        <f t="shared" si="2549"/>
        <v>1.2069328913959187E-16</v>
      </c>
      <c r="AQ4918">
        <f t="shared" si="2550"/>
        <v>1.1218156698785106E-19</v>
      </c>
      <c r="AR4918">
        <f t="shared" si="2551"/>
        <v>1.2069328913959187E-16</v>
      </c>
      <c r="AS4918">
        <f t="shared" si="2552"/>
        <v>0</v>
      </c>
      <c r="AT4918">
        <f t="shared" si="2553"/>
        <v>0</v>
      </c>
    </row>
    <row r="4919" spans="14:46" x14ac:dyDescent="0.25">
      <c r="N4919">
        <f t="shared" si="2554"/>
        <v>4906</v>
      </c>
      <c r="O4919">
        <f t="shared" si="2537"/>
        <v>10275.102372341016</v>
      </c>
      <c r="P4919">
        <f t="shared" si="2538"/>
        <v>9247.5921351069155</v>
      </c>
      <c r="Q4919">
        <f t="shared" si="2539"/>
        <v>1.3456949697216114E-16</v>
      </c>
      <c r="R4919">
        <f t="shared" si="2540"/>
        <v>7.1037709254887244E-9</v>
      </c>
      <c r="S4919">
        <f t="shared" si="2541"/>
        <v>8.971299798144076E-17</v>
      </c>
      <c r="T4919">
        <f t="shared" si="2522"/>
        <v>-3.1952242636435378E-12</v>
      </c>
      <c r="U4919">
        <f t="shared" si="2542"/>
        <v>-3.1952242636435378E-12</v>
      </c>
      <c r="V4919">
        <f t="shared" si="2543"/>
        <v>-2.130587809148904E-12</v>
      </c>
      <c r="W4919">
        <f t="shared" si="2544"/>
        <v>-2.130587809148904E-12</v>
      </c>
      <c r="X4919">
        <f t="shared" si="2523"/>
        <v>1.4216351045298745E-8</v>
      </c>
      <c r="Y4919">
        <f t="shared" si="2524"/>
        <v>1.8959034939948659E-8</v>
      </c>
      <c r="Z4919">
        <f t="shared" si="2525"/>
        <v>-2.0903628230631934E-7</v>
      </c>
      <c r="AA4919">
        <f t="shared" si="2526"/>
        <v>-2.249426218184657E-4</v>
      </c>
      <c r="AB4919">
        <f t="shared" si="2545"/>
        <v>-1.2206376621740137E-11</v>
      </c>
      <c r="AC4919">
        <f t="shared" si="2546"/>
        <v>-1.0839731164428731E-11</v>
      </c>
      <c r="AD4919">
        <f t="shared" si="2527"/>
        <v>1</v>
      </c>
      <c r="AE4919">
        <f t="shared" si="2528"/>
        <v>0</v>
      </c>
      <c r="AF4919">
        <f t="shared" si="2529"/>
        <v>0</v>
      </c>
      <c r="AG4919">
        <f t="shared" si="2530"/>
        <v>-9248.5921351069155</v>
      </c>
      <c r="AH4919">
        <f t="shared" si="2531"/>
        <v>0</v>
      </c>
      <c r="AI4919">
        <f t="shared" si="2532"/>
        <v>1</v>
      </c>
      <c r="AJ4919">
        <f t="shared" si="2533"/>
        <v>-2</v>
      </c>
      <c r="AK4919">
        <f t="shared" si="2534"/>
        <v>1</v>
      </c>
      <c r="AL4919">
        <f t="shared" si="2535"/>
        <v>-1.1237849478639683E-4</v>
      </c>
      <c r="AM4919">
        <f t="shared" si="2547"/>
        <v>0</v>
      </c>
      <c r="AN4919" s="22">
        <f t="shared" si="2536"/>
        <v>1.8563224567202537E-7</v>
      </c>
      <c r="AO4919">
        <f t="shared" si="2548"/>
        <v>-2.0903628230631934E-7</v>
      </c>
      <c r="AP4919">
        <f t="shared" si="2549"/>
        <v>-2.249426218184657E-4</v>
      </c>
      <c r="AQ4919">
        <f t="shared" si="2550"/>
        <v>-2.0903628230631934E-7</v>
      </c>
      <c r="AR4919">
        <f t="shared" si="2551"/>
        <v>-2.249426218184657E-4</v>
      </c>
      <c r="AS4919">
        <f t="shared" si="2552"/>
        <v>0</v>
      </c>
      <c r="AT4919">
        <f t="shared" si="2553"/>
        <v>0</v>
      </c>
    </row>
    <row r="4920" spans="14:46" x14ac:dyDescent="0.25">
      <c r="N4920">
        <f t="shared" si="2554"/>
        <v>4907</v>
      </c>
      <c r="O4920">
        <f t="shared" si="2537"/>
        <v>10277.196767443411</v>
      </c>
      <c r="P4920">
        <f t="shared" si="2538"/>
        <v>9249.4770906990707</v>
      </c>
      <c r="Q4920">
        <f t="shared" si="2539"/>
        <v>1.3445983455795452E-16</v>
      </c>
      <c r="R4920">
        <f t="shared" si="2540"/>
        <v>7.1008758584050561E-9</v>
      </c>
      <c r="S4920">
        <f t="shared" si="2541"/>
        <v>8.9639889705303009E-17</v>
      </c>
      <c r="T4920">
        <f t="shared" si="2522"/>
        <v>3.193270789389017E-12</v>
      </c>
      <c r="U4920">
        <f t="shared" si="2542"/>
        <v>3.193270789389017E-12</v>
      </c>
      <c r="V4920">
        <f t="shared" si="2543"/>
        <v>2.1292851358028719E-12</v>
      </c>
      <c r="W4920">
        <f t="shared" si="2544"/>
        <v>2.1292851358028719E-12</v>
      </c>
      <c r="X4920">
        <f t="shared" si="2523"/>
        <v>1.4210555526538452E-8</v>
      </c>
      <c r="Y4920">
        <f t="shared" si="2524"/>
        <v>1.8951305197608459E-8</v>
      </c>
      <c r="Z4920">
        <f t="shared" si="2525"/>
        <v>2.0895109177690139E-7</v>
      </c>
      <c r="AA4920">
        <f t="shared" si="2526"/>
        <v>2.2489674282592844E-4</v>
      </c>
      <c r="AB4920">
        <f t="shared" si="2545"/>
        <v>1.2198915511986088E-11</v>
      </c>
      <c r="AC4920">
        <f t="shared" si="2546"/>
        <v>1.0833105412362679E-11</v>
      </c>
      <c r="AD4920">
        <f t="shared" si="2527"/>
        <v>1</v>
      </c>
      <c r="AE4920">
        <f t="shared" si="2528"/>
        <v>0</v>
      </c>
      <c r="AF4920">
        <f t="shared" si="2529"/>
        <v>0</v>
      </c>
      <c r="AG4920">
        <f t="shared" si="2530"/>
        <v>-9250.4770906990707</v>
      </c>
      <c r="AH4920">
        <f t="shared" si="2531"/>
        <v>0</v>
      </c>
      <c r="AI4920">
        <f t="shared" si="2532"/>
        <v>1</v>
      </c>
      <c r="AJ4920">
        <f t="shared" si="2533"/>
        <v>-2</v>
      </c>
      <c r="AK4920">
        <f t="shared" si="2534"/>
        <v>1</v>
      </c>
      <c r="AL4920">
        <f t="shared" si="2535"/>
        <v>1.1235559311635977E-4</v>
      </c>
      <c r="AM4920">
        <f t="shared" si="2547"/>
        <v>0</v>
      </c>
      <c r="AN4920" s="22">
        <f t="shared" si="2536"/>
        <v>-1.8555659320890808E-7</v>
      </c>
      <c r="AO4920">
        <f t="shared" si="2548"/>
        <v>2.0895109177690139E-7</v>
      </c>
      <c r="AP4920">
        <f t="shared" si="2549"/>
        <v>2.2489674282592844E-4</v>
      </c>
      <c r="AQ4920">
        <f t="shared" si="2550"/>
        <v>2.0895109177690139E-7</v>
      </c>
      <c r="AR4920">
        <f t="shared" si="2551"/>
        <v>2.2489674282592844E-4</v>
      </c>
      <c r="AS4920">
        <f t="shared" si="2552"/>
        <v>0</v>
      </c>
      <c r="AT4920">
        <f t="shared" si="2553"/>
        <v>0</v>
      </c>
    </row>
    <row r="4921" spans="14:46" x14ac:dyDescent="0.25">
      <c r="N4921">
        <f t="shared" si="2554"/>
        <v>4908</v>
      </c>
      <c r="O4921">
        <f t="shared" si="2537"/>
        <v>10279.291162545804</v>
      </c>
      <c r="P4921">
        <f t="shared" si="2538"/>
        <v>9251.362046291224</v>
      </c>
      <c r="Q4921">
        <f t="shared" si="2539"/>
        <v>6.8807105575422039E-42</v>
      </c>
      <c r="R4921">
        <f t="shared" si="2540"/>
        <v>3.6352110432164636E-34</v>
      </c>
      <c r="S4921">
        <f t="shared" si="2541"/>
        <v>4.5871403716948024E-42</v>
      </c>
      <c r="T4921">
        <f t="shared" si="2522"/>
        <v>1.44443349726539E-24</v>
      </c>
      <c r="U4921">
        <f t="shared" si="2542"/>
        <v>1.44443349726539E-24</v>
      </c>
      <c r="V4921">
        <f t="shared" si="2543"/>
        <v>9.6315372213198855E-25</v>
      </c>
      <c r="W4921">
        <f t="shared" si="2544"/>
        <v>9.6315372213198855E-25</v>
      </c>
      <c r="X4921">
        <f t="shared" si="2523"/>
        <v>7.2749281764227123E-34</v>
      </c>
      <c r="Y4921">
        <f t="shared" si="2524"/>
        <v>9.7018992769551124E-34</v>
      </c>
      <c r="Z4921">
        <f t="shared" si="2525"/>
        <v>-4.7267757967393766E-20</v>
      </c>
      <c r="AA4921">
        <f t="shared" si="2526"/>
        <v>-5.0885254040680111E-17</v>
      </c>
      <c r="AB4921">
        <f t="shared" si="2545"/>
        <v>0</v>
      </c>
      <c r="AC4921">
        <f t="shared" si="2546"/>
        <v>0</v>
      </c>
      <c r="AD4921">
        <f t="shared" si="2527"/>
        <v>1</v>
      </c>
      <c r="AE4921">
        <f t="shared" si="2528"/>
        <v>0</v>
      </c>
      <c r="AF4921">
        <f t="shared" si="2529"/>
        <v>0</v>
      </c>
      <c r="AG4921">
        <f t="shared" si="2530"/>
        <v>-9252.362046291224</v>
      </c>
      <c r="AH4921">
        <f t="shared" si="2531"/>
        <v>0</v>
      </c>
      <c r="AI4921">
        <f t="shared" si="2532"/>
        <v>1</v>
      </c>
      <c r="AJ4921">
        <f t="shared" si="2533"/>
        <v>-2</v>
      </c>
      <c r="AK4921">
        <f t="shared" si="2534"/>
        <v>1</v>
      </c>
      <c r="AL4921">
        <f t="shared" si="2535"/>
        <v>-2.5421639228263003E-17</v>
      </c>
      <c r="AM4921">
        <f t="shared" si="2547"/>
        <v>0</v>
      </c>
      <c r="AN4921" s="22">
        <f t="shared" si="2536"/>
        <v>4.1975584154104676E-20</v>
      </c>
      <c r="AO4921">
        <f t="shared" si="2548"/>
        <v>-4.7267757967393766E-20</v>
      </c>
      <c r="AP4921">
        <f t="shared" si="2549"/>
        <v>-5.0885254040680111E-17</v>
      </c>
      <c r="AQ4921">
        <f t="shared" si="2550"/>
        <v>-4.7267757967393766E-20</v>
      </c>
      <c r="AR4921">
        <f t="shared" si="2551"/>
        <v>-5.0885254040680111E-17</v>
      </c>
      <c r="AS4921">
        <f t="shared" si="2552"/>
        <v>0</v>
      </c>
      <c r="AT4921">
        <f t="shared" si="2553"/>
        <v>0</v>
      </c>
    </row>
    <row r="4922" spans="14:46" x14ac:dyDescent="0.25">
      <c r="N4922">
        <f t="shared" si="2554"/>
        <v>4909</v>
      </c>
      <c r="O4922">
        <f t="shared" si="2537"/>
        <v>10281.385557648196</v>
      </c>
      <c r="P4922">
        <f t="shared" si="2538"/>
        <v>9253.2470018833774</v>
      </c>
      <c r="Q4922">
        <f t="shared" si="2539"/>
        <v>1.3424084464475775E-16</v>
      </c>
      <c r="R4922">
        <f t="shared" si="2540"/>
        <v>7.0950910310591547E-9</v>
      </c>
      <c r="S4922">
        <f t="shared" si="2541"/>
        <v>8.9493896429838496E-17</v>
      </c>
      <c r="T4922">
        <f t="shared" si="2522"/>
        <v>-3.1893686154909257E-12</v>
      </c>
      <c r="U4922">
        <f t="shared" si="2542"/>
        <v>-3.1893686154909257E-12</v>
      </c>
      <c r="V4922">
        <f t="shared" si="2543"/>
        <v>-2.1266829732756112E-12</v>
      </c>
      <c r="W4922">
        <f t="shared" si="2544"/>
        <v>-2.1266829732756112E-12</v>
      </c>
      <c r="X4922">
        <f t="shared" si="2523"/>
        <v>1.4198975115818844E-8</v>
      </c>
      <c r="Y4922">
        <f t="shared" si="2524"/>
        <v>1.8935859887821709E-8</v>
      </c>
      <c r="Z4922">
        <f t="shared" si="2525"/>
        <v>-2.0878086687708008E-7</v>
      </c>
      <c r="AA4922">
        <f t="shared" si="2526"/>
        <v>-2.2480504096244482E-4</v>
      </c>
      <c r="AB4922">
        <f t="shared" si="2545"/>
        <v>-1.2184011524891075E-11</v>
      </c>
      <c r="AC4922">
        <f t="shared" si="2546"/>
        <v>-1.0819870099314056E-11</v>
      </c>
      <c r="AD4922">
        <f t="shared" si="2527"/>
        <v>1</v>
      </c>
      <c r="AE4922">
        <f t="shared" si="2528"/>
        <v>0</v>
      </c>
      <c r="AF4922">
        <f t="shared" si="2529"/>
        <v>0</v>
      </c>
      <c r="AG4922">
        <f t="shared" si="2530"/>
        <v>-9254.2470018833774</v>
      </c>
      <c r="AH4922">
        <f t="shared" si="2531"/>
        <v>0</v>
      </c>
      <c r="AI4922">
        <f t="shared" si="2532"/>
        <v>1</v>
      </c>
      <c r="AJ4922">
        <f t="shared" si="2533"/>
        <v>-2</v>
      </c>
      <c r="AK4922">
        <f t="shared" si="2534"/>
        <v>1</v>
      </c>
      <c r="AL4922">
        <f t="shared" si="2535"/>
        <v>-1.1230981776774345E-4</v>
      </c>
      <c r="AM4922">
        <f t="shared" si="2547"/>
        <v>0</v>
      </c>
      <c r="AN4922" s="22">
        <f t="shared" si="2536"/>
        <v>1.8540542695788219E-7</v>
      </c>
      <c r="AO4922">
        <f t="shared" si="2548"/>
        <v>-2.0878086687708008E-7</v>
      </c>
      <c r="AP4922">
        <f t="shared" si="2549"/>
        <v>-2.2480504096244479E-4</v>
      </c>
      <c r="AQ4922">
        <f t="shared" si="2550"/>
        <v>-2.0878086687708008E-7</v>
      </c>
      <c r="AR4922">
        <f t="shared" si="2551"/>
        <v>-2.2480504096244479E-4</v>
      </c>
      <c r="AS4922">
        <f t="shared" si="2552"/>
        <v>0</v>
      </c>
      <c r="AT4922">
        <f t="shared" si="2553"/>
        <v>0</v>
      </c>
    </row>
    <row r="4923" spans="14:46" x14ac:dyDescent="0.25">
      <c r="N4923">
        <f t="shared" si="2554"/>
        <v>4910</v>
      </c>
      <c r="O4923">
        <f t="shared" si="2537"/>
        <v>10283.479952750589</v>
      </c>
      <c r="P4923">
        <f t="shared" si="2538"/>
        <v>9255.1319574755307</v>
      </c>
      <c r="Q4923">
        <f t="shared" si="2539"/>
        <v>1.3413151687293569E-16</v>
      </c>
      <c r="R4923">
        <f t="shared" si="2540"/>
        <v>7.0922012679098594E-9</v>
      </c>
      <c r="S4923">
        <f t="shared" si="2541"/>
        <v>8.9421011248623792E-17</v>
      </c>
      <c r="T4923">
        <f t="shared" si="2522"/>
        <v>3.187419912608513E-12</v>
      </c>
      <c r="U4923">
        <f t="shared" si="2542"/>
        <v>3.187419912608513E-12</v>
      </c>
      <c r="V4923">
        <f t="shared" si="2543"/>
        <v>2.1253834819342672E-12</v>
      </c>
      <c r="W4923">
        <f t="shared" si="2544"/>
        <v>2.1253834819342672E-12</v>
      </c>
      <c r="X4923">
        <f t="shared" si="2523"/>
        <v>1.4193190218076477E-8</v>
      </c>
      <c r="Y4923">
        <f t="shared" si="2524"/>
        <v>1.892814431266045E-8</v>
      </c>
      <c r="Z4923">
        <f t="shared" si="2525"/>
        <v>2.0869583242179933E-7</v>
      </c>
      <c r="AA4923">
        <f t="shared" si="2526"/>
        <v>2.2475921806853601E-4</v>
      </c>
      <c r="AB4923">
        <f t="shared" si="2545"/>
        <v>1.2176568635175733E-11</v>
      </c>
      <c r="AC4923">
        <f t="shared" si="2546"/>
        <v>1.0813260527342561E-11</v>
      </c>
      <c r="AD4923">
        <f t="shared" si="2527"/>
        <v>1</v>
      </c>
      <c r="AE4923">
        <f t="shared" si="2528"/>
        <v>0</v>
      </c>
      <c r="AF4923">
        <f t="shared" si="2529"/>
        <v>0</v>
      </c>
      <c r="AG4923">
        <f t="shared" si="2530"/>
        <v>-9256.1319574755307</v>
      </c>
      <c r="AH4923">
        <f t="shared" si="2531"/>
        <v>0</v>
      </c>
      <c r="AI4923">
        <f t="shared" si="2532"/>
        <v>1</v>
      </c>
      <c r="AJ4923">
        <f t="shared" si="2533"/>
        <v>-2</v>
      </c>
      <c r="AK4923">
        <f t="shared" si="2534"/>
        <v>1</v>
      </c>
      <c r="AL4923">
        <f t="shared" si="2535"/>
        <v>1.1228694407772071E-4</v>
      </c>
      <c r="AM4923">
        <f t="shared" si="2547"/>
        <v>0</v>
      </c>
      <c r="AN4923" s="22">
        <f t="shared" si="2536"/>
        <v>-1.8532991309459916E-7</v>
      </c>
      <c r="AO4923">
        <f t="shared" si="2548"/>
        <v>2.0869583242179933E-7</v>
      </c>
      <c r="AP4923">
        <f t="shared" si="2549"/>
        <v>2.2475921806853601E-4</v>
      </c>
      <c r="AQ4923">
        <f t="shared" si="2550"/>
        <v>2.0869583242179933E-7</v>
      </c>
      <c r="AR4923">
        <f t="shared" si="2551"/>
        <v>2.2475921806853601E-4</v>
      </c>
      <c r="AS4923">
        <f t="shared" si="2552"/>
        <v>0</v>
      </c>
      <c r="AT4923">
        <f t="shared" si="2553"/>
        <v>0</v>
      </c>
    </row>
    <row r="4924" spans="14:46" x14ac:dyDescent="0.25">
      <c r="N4924">
        <f t="shared" si="2554"/>
        <v>4911</v>
      </c>
      <c r="O4924">
        <f t="shared" si="2537"/>
        <v>10285.574347852982</v>
      </c>
      <c r="P4924">
        <f t="shared" si="2538"/>
        <v>9257.0169130676841</v>
      </c>
      <c r="Q4924">
        <f t="shared" si="2539"/>
        <v>1.6552563710777725E-40</v>
      </c>
      <c r="R4924">
        <f t="shared" si="2540"/>
        <v>8.7557301460762246E-33</v>
      </c>
      <c r="S4924">
        <f t="shared" si="2541"/>
        <v>1.1035042473851815E-40</v>
      </c>
      <c r="T4924">
        <f t="shared" si="2522"/>
        <v>-7.0802402797130586E-24</v>
      </c>
      <c r="U4924">
        <f t="shared" si="2542"/>
        <v>-7.0802402797130586E-24</v>
      </c>
      <c r="V4924">
        <f t="shared" si="2543"/>
        <v>-4.7211304195114313E-24</v>
      </c>
      <c r="W4924">
        <f t="shared" si="2544"/>
        <v>-4.7211304195114313E-24</v>
      </c>
      <c r="X4924">
        <f t="shared" si="2523"/>
        <v>1.7522306981938759E-32</v>
      </c>
      <c r="Y4924">
        <f t="shared" si="2524"/>
        <v>2.336787827652686E-32</v>
      </c>
      <c r="Z4924">
        <f t="shared" si="2525"/>
        <v>2.3183606272094312E-19</v>
      </c>
      <c r="AA4924">
        <f t="shared" si="2526"/>
        <v>2.4973136886800424E-16</v>
      </c>
      <c r="AB4924">
        <f t="shared" si="2545"/>
        <v>0</v>
      </c>
      <c r="AC4924">
        <f t="shared" si="2546"/>
        <v>0</v>
      </c>
      <c r="AD4924">
        <f t="shared" si="2527"/>
        <v>1</v>
      </c>
      <c r="AE4924">
        <f t="shared" si="2528"/>
        <v>0</v>
      </c>
      <c r="AF4924">
        <f t="shared" si="2529"/>
        <v>0</v>
      </c>
      <c r="AG4924">
        <f t="shared" si="2530"/>
        <v>-9258.0169130676841</v>
      </c>
      <c r="AH4924">
        <f t="shared" si="2531"/>
        <v>0</v>
      </c>
      <c r="AI4924">
        <f t="shared" si="2532"/>
        <v>1</v>
      </c>
      <c r="AJ4924">
        <f t="shared" si="2533"/>
        <v>-2</v>
      </c>
      <c r="AK4924">
        <f t="shared" si="2534"/>
        <v>1</v>
      </c>
      <c r="AL4924">
        <f t="shared" si="2535"/>
        <v>1.2476274477091139E-16</v>
      </c>
      <c r="AM4924">
        <f t="shared" si="2547"/>
        <v>0</v>
      </c>
      <c r="AN4924" s="22">
        <f t="shared" si="2536"/>
        <v>-2.0587932618145558E-19</v>
      </c>
      <c r="AO4924">
        <f t="shared" si="2548"/>
        <v>2.3183606272094312E-19</v>
      </c>
      <c r="AP4924">
        <f t="shared" si="2549"/>
        <v>2.4973136886800424E-16</v>
      </c>
      <c r="AQ4924">
        <f t="shared" si="2550"/>
        <v>2.3183606272094312E-19</v>
      </c>
      <c r="AR4924">
        <f t="shared" si="2551"/>
        <v>2.4973136886800424E-16</v>
      </c>
      <c r="AS4924">
        <f t="shared" si="2552"/>
        <v>0</v>
      </c>
      <c r="AT4924">
        <f t="shared" si="2553"/>
        <v>0</v>
      </c>
    </row>
    <row r="4925" spans="14:46" x14ac:dyDescent="0.25">
      <c r="N4925">
        <f t="shared" si="2554"/>
        <v>4912</v>
      </c>
      <c r="O4925">
        <f t="shared" si="2537"/>
        <v>10287.668742955377</v>
      </c>
      <c r="P4925">
        <f t="shared" si="2538"/>
        <v>9258.9018686598392</v>
      </c>
      <c r="Q4925">
        <f t="shared" si="2539"/>
        <v>1.3391319501890099E-16</v>
      </c>
      <c r="R4925">
        <f t="shared" si="2540"/>
        <v>7.0864270354878633E-9</v>
      </c>
      <c r="S4925">
        <f t="shared" si="2541"/>
        <v>8.9275463345934002E-17</v>
      </c>
      <c r="T4925">
        <f t="shared" si="2522"/>
        <v>-3.183527266878548E-12</v>
      </c>
      <c r="U4925">
        <f t="shared" si="2542"/>
        <v>-3.183527266878548E-12</v>
      </c>
      <c r="V4925">
        <f t="shared" si="2543"/>
        <v>-2.1227876736949941E-12</v>
      </c>
      <c r="W4925">
        <f t="shared" si="2544"/>
        <v>-2.1227876736949941E-12</v>
      </c>
      <c r="X4925">
        <f t="shared" si="2523"/>
        <v>1.4181631023462903E-8</v>
      </c>
      <c r="Y4925">
        <f t="shared" si="2524"/>
        <v>1.8912727302640734E-8</v>
      </c>
      <c r="Z4925">
        <f t="shared" si="2525"/>
        <v>-2.085259192891564E-7</v>
      </c>
      <c r="AA4925">
        <f t="shared" si="2526"/>
        <v>-2.2466762829961783E-4</v>
      </c>
      <c r="AB4925">
        <f t="shared" si="2545"/>
        <v>-1.2161701032530078E-11</v>
      </c>
      <c r="AC4925">
        <f t="shared" si="2546"/>
        <v>-1.0800057525083204E-11</v>
      </c>
      <c r="AD4925">
        <f t="shared" si="2527"/>
        <v>1</v>
      </c>
      <c r="AE4925">
        <f t="shared" si="2528"/>
        <v>0</v>
      </c>
      <c r="AF4925">
        <f t="shared" si="2529"/>
        <v>0</v>
      </c>
      <c r="AG4925">
        <f t="shared" si="2530"/>
        <v>-9259.9018686598392</v>
      </c>
      <c r="AH4925">
        <f t="shared" si="2531"/>
        <v>0</v>
      </c>
      <c r="AI4925">
        <f t="shared" si="2532"/>
        <v>1</v>
      </c>
      <c r="AJ4925">
        <f t="shared" si="2533"/>
        <v>-2</v>
      </c>
      <c r="AK4925">
        <f t="shared" si="2534"/>
        <v>1</v>
      </c>
      <c r="AL4925">
        <f t="shared" si="2535"/>
        <v>-1.122412246379565E-4</v>
      </c>
      <c r="AM4925">
        <f t="shared" si="2547"/>
        <v>0</v>
      </c>
      <c r="AN4925" s="22">
        <f t="shared" si="2536"/>
        <v>1.8517902370481392E-7</v>
      </c>
      <c r="AO4925">
        <f t="shared" si="2548"/>
        <v>-2.085259192891564E-7</v>
      </c>
      <c r="AP4925">
        <f t="shared" si="2549"/>
        <v>-2.246676282996178E-4</v>
      </c>
      <c r="AQ4925">
        <f t="shared" si="2550"/>
        <v>-2.085259192891564E-7</v>
      </c>
      <c r="AR4925">
        <f t="shared" si="2551"/>
        <v>-2.246676282996178E-4</v>
      </c>
      <c r="AS4925">
        <f t="shared" si="2552"/>
        <v>0</v>
      </c>
      <c r="AT4925">
        <f t="shared" si="2553"/>
        <v>0</v>
      </c>
    </row>
    <row r="4926" spans="14:46" x14ac:dyDescent="0.25">
      <c r="N4926">
        <f t="shared" si="2554"/>
        <v>4913</v>
      </c>
      <c r="O4926">
        <f t="shared" si="2537"/>
        <v>10289.76313805777</v>
      </c>
      <c r="P4926">
        <f t="shared" si="2538"/>
        <v>9260.7868242519926</v>
      </c>
      <c r="Q4926">
        <f t="shared" si="2539"/>
        <v>1.3380420066507084E-16</v>
      </c>
      <c r="R4926">
        <f t="shared" si="2540"/>
        <v>7.0835425633395535E-9</v>
      </c>
      <c r="S4926">
        <f t="shared" si="2541"/>
        <v>8.9202800443380555E-17</v>
      </c>
      <c r="T4926">
        <f t="shared" si="2522"/>
        <v>3.1815833208028268E-12</v>
      </c>
      <c r="U4926">
        <f t="shared" si="2542"/>
        <v>3.1815833208028268E-12</v>
      </c>
      <c r="V4926">
        <f t="shared" si="2543"/>
        <v>2.1214913546440695E-12</v>
      </c>
      <c r="W4926">
        <f t="shared" si="2544"/>
        <v>2.1214913546440695E-12</v>
      </c>
      <c r="X4926">
        <f t="shared" si="2523"/>
        <v>1.4175856720831587E-8</v>
      </c>
      <c r="Y4926">
        <f t="shared" si="2524"/>
        <v>1.890502586009818E-8</v>
      </c>
      <c r="Z4926">
        <f t="shared" si="2525"/>
        <v>2.0844104052721479E-7</v>
      </c>
      <c r="AA4926">
        <f t="shared" si="2526"/>
        <v>2.2462186140174411E-4</v>
      </c>
      <c r="AB4926">
        <f t="shared" si="2545"/>
        <v>1.2154276307270681E-11</v>
      </c>
      <c r="AC4926">
        <f t="shared" si="2546"/>
        <v>1.0793464083846644E-11</v>
      </c>
      <c r="AD4926">
        <f t="shared" si="2527"/>
        <v>1</v>
      </c>
      <c r="AE4926">
        <f t="shared" si="2528"/>
        <v>0</v>
      </c>
      <c r="AF4926">
        <f t="shared" si="2529"/>
        <v>0</v>
      </c>
      <c r="AG4926">
        <f t="shared" si="2530"/>
        <v>-9261.7868242519926</v>
      </c>
      <c r="AH4926">
        <f t="shared" si="2531"/>
        <v>0</v>
      </c>
      <c r="AI4926">
        <f t="shared" si="2532"/>
        <v>1</v>
      </c>
      <c r="AJ4926">
        <f t="shared" si="2533"/>
        <v>-2</v>
      </c>
      <c r="AK4926">
        <f t="shared" si="2534"/>
        <v>1</v>
      </c>
      <c r="AL4926">
        <f t="shared" si="2535"/>
        <v>1.1221837887682045E-4</v>
      </c>
      <c r="AM4926">
        <f t="shared" si="2547"/>
        <v>0</v>
      </c>
      <c r="AN4926" s="22">
        <f t="shared" si="2536"/>
        <v>-1.8510364810320176E-7</v>
      </c>
      <c r="AO4926">
        <f t="shared" si="2548"/>
        <v>2.0844104052721479E-7</v>
      </c>
      <c r="AP4926">
        <f t="shared" si="2549"/>
        <v>2.2462186140174411E-4</v>
      </c>
      <c r="AQ4926">
        <f t="shared" si="2550"/>
        <v>2.0844104052721479E-7</v>
      </c>
      <c r="AR4926">
        <f t="shared" si="2551"/>
        <v>2.2462186140174411E-4</v>
      </c>
      <c r="AS4926">
        <f t="shared" si="2552"/>
        <v>0</v>
      </c>
      <c r="AT4926">
        <f t="shared" si="2553"/>
        <v>0</v>
      </c>
    </row>
    <row r="4927" spans="14:46" x14ac:dyDescent="0.25">
      <c r="N4927">
        <f t="shared" si="2554"/>
        <v>4914</v>
      </c>
      <c r="O4927">
        <f t="shared" si="2537"/>
        <v>10291.857533160162</v>
      </c>
      <c r="P4927">
        <f t="shared" si="2538"/>
        <v>9262.6717798441459</v>
      </c>
      <c r="Q4927">
        <f t="shared" si="2539"/>
        <v>1.624543116211839E-41</v>
      </c>
      <c r="R4927">
        <f t="shared" si="2540"/>
        <v>8.6037697231798927E-34</v>
      </c>
      <c r="S4927">
        <f t="shared" si="2541"/>
        <v>1.0830287441412259E-41</v>
      </c>
      <c r="T4927">
        <f t="shared" si="2522"/>
        <v>-2.2167443047237578E-24</v>
      </c>
      <c r="U4927">
        <f t="shared" si="2542"/>
        <v>-2.2167443047237578E-24</v>
      </c>
      <c r="V4927">
        <f t="shared" si="2543"/>
        <v>-1.4781331202939177E-24</v>
      </c>
      <c r="W4927">
        <f t="shared" si="2544"/>
        <v>-1.4781331202939177E-24</v>
      </c>
      <c r="X4927">
        <f t="shared" si="2523"/>
        <v>1.7218191379006074E-33</v>
      </c>
      <c r="Y4927">
        <f t="shared" si="2524"/>
        <v>2.296230457850632E-33</v>
      </c>
      <c r="Z4927">
        <f t="shared" si="2525"/>
        <v>7.2629654736873621E-20</v>
      </c>
      <c r="AA4927">
        <f t="shared" si="2526"/>
        <v>7.8283653171787385E-17</v>
      </c>
      <c r="AB4927">
        <f t="shared" si="2545"/>
        <v>0</v>
      </c>
      <c r="AC4927">
        <f t="shared" si="2546"/>
        <v>0</v>
      </c>
      <c r="AD4927">
        <f t="shared" si="2527"/>
        <v>1</v>
      </c>
      <c r="AE4927">
        <f t="shared" si="2528"/>
        <v>0</v>
      </c>
      <c r="AF4927">
        <f t="shared" si="2529"/>
        <v>0</v>
      </c>
      <c r="AG4927">
        <f t="shared" si="2530"/>
        <v>-9263.6717798441459</v>
      </c>
      <c r="AH4927">
        <f t="shared" si="2531"/>
        <v>0</v>
      </c>
      <c r="AI4927">
        <f t="shared" si="2532"/>
        <v>1</v>
      </c>
      <c r="AJ4927">
        <f t="shared" si="2533"/>
        <v>-2</v>
      </c>
      <c r="AK4927">
        <f t="shared" si="2534"/>
        <v>1</v>
      </c>
      <c r="AL4927">
        <f t="shared" si="2535"/>
        <v>3.9109577624705084E-17</v>
      </c>
      <c r="AM4927">
        <f t="shared" si="2547"/>
        <v>0</v>
      </c>
      <c r="AN4927" s="22">
        <f t="shared" si="2536"/>
        <v>-6.4497922377213848E-20</v>
      </c>
      <c r="AO4927">
        <f t="shared" si="2548"/>
        <v>7.2629654736873621E-20</v>
      </c>
      <c r="AP4927">
        <f t="shared" si="2549"/>
        <v>7.8283653171787385E-17</v>
      </c>
      <c r="AQ4927">
        <f t="shared" si="2550"/>
        <v>7.2629654736873621E-20</v>
      </c>
      <c r="AR4927">
        <f t="shared" si="2551"/>
        <v>7.8283653171787385E-17</v>
      </c>
      <c r="AS4927">
        <f t="shared" si="2552"/>
        <v>0</v>
      </c>
      <c r="AT4927">
        <f t="shared" si="2553"/>
        <v>0</v>
      </c>
    </row>
    <row r="4928" spans="14:46" x14ac:dyDescent="0.25">
      <c r="N4928">
        <f t="shared" si="2554"/>
        <v>4915</v>
      </c>
      <c r="O4928">
        <f t="shared" si="2537"/>
        <v>10293.951928262555</v>
      </c>
      <c r="P4928">
        <f t="shared" si="2538"/>
        <v>9264.5567354362993</v>
      </c>
      <c r="Q4928">
        <f t="shared" si="2539"/>
        <v>1.3358654442608084E-16</v>
      </c>
      <c r="R4928">
        <f t="shared" si="2540"/>
        <v>7.0777788999844163E-9</v>
      </c>
      <c r="S4928">
        <f t="shared" si="2541"/>
        <v>8.9057696284053875E-17</v>
      </c>
      <c r="T4928">
        <f t="shared" si="2522"/>
        <v>-3.1777001741768763E-12</v>
      </c>
      <c r="U4928">
        <f t="shared" si="2542"/>
        <v>-3.1777001741768763E-12</v>
      </c>
      <c r="V4928">
        <f t="shared" si="2543"/>
        <v>-2.1189018813087503E-12</v>
      </c>
      <c r="W4928">
        <f t="shared" si="2544"/>
        <v>-2.1189018813087503E-12</v>
      </c>
      <c r="X4928">
        <f t="shared" si="2523"/>
        <v>1.4164318690529878E-8</v>
      </c>
      <c r="Y4928">
        <f t="shared" si="2524"/>
        <v>1.8889637080751147E-8</v>
      </c>
      <c r="Z4928">
        <f t="shared" si="2525"/>
        <v>-2.0827143840087883E-7</v>
      </c>
      <c r="AA4928">
        <f t="shared" si="2526"/>
        <v>-2.2453038352198383E-4</v>
      </c>
      <c r="AB4928">
        <f t="shared" si="2545"/>
        <v>-1.2139444978112432E-11</v>
      </c>
      <c r="AC4928">
        <f t="shared" si="2546"/>
        <v>-1.078029329383807E-11</v>
      </c>
      <c r="AD4928">
        <f t="shared" si="2527"/>
        <v>1</v>
      </c>
      <c r="AE4928">
        <f t="shared" si="2528"/>
        <v>0</v>
      </c>
      <c r="AF4928">
        <f t="shared" si="2529"/>
        <v>0</v>
      </c>
      <c r="AG4928">
        <f t="shared" si="2530"/>
        <v>-9265.5567354362993</v>
      </c>
      <c r="AH4928">
        <f t="shared" si="2531"/>
        <v>0</v>
      </c>
      <c r="AI4928">
        <f t="shared" si="2532"/>
        <v>1</v>
      </c>
      <c r="AJ4928">
        <f t="shared" si="2533"/>
        <v>-2</v>
      </c>
      <c r="AK4928">
        <f t="shared" si="2534"/>
        <v>1</v>
      </c>
      <c r="AL4928">
        <f t="shared" si="2535"/>
        <v>-1.1217271524354242E-4</v>
      </c>
      <c r="AM4928">
        <f t="shared" si="2547"/>
        <v>0</v>
      </c>
      <c r="AN4928" s="22">
        <f t="shared" si="2536"/>
        <v>1.8495303489897393E-7</v>
      </c>
      <c r="AO4928">
        <f t="shared" si="2548"/>
        <v>-2.0827143840087883E-7</v>
      </c>
      <c r="AP4928">
        <f t="shared" si="2549"/>
        <v>-2.245303835219838E-4</v>
      </c>
      <c r="AQ4928">
        <f t="shared" si="2550"/>
        <v>-2.0827143840087883E-7</v>
      </c>
      <c r="AR4928">
        <f t="shared" si="2551"/>
        <v>-2.245303835219838E-4</v>
      </c>
      <c r="AS4928">
        <f t="shared" si="2552"/>
        <v>0</v>
      </c>
      <c r="AT4928">
        <f t="shared" si="2553"/>
        <v>0</v>
      </c>
    </row>
    <row r="4929" spans="14:46" x14ac:dyDescent="0.25">
      <c r="N4929">
        <f t="shared" si="2554"/>
        <v>4916</v>
      </c>
      <c r="O4929">
        <f t="shared" si="2537"/>
        <v>10296.046323364948</v>
      </c>
      <c r="P4929">
        <f t="shared" si="2538"/>
        <v>9266.4416910284526</v>
      </c>
      <c r="Q4929">
        <f t="shared" si="2539"/>
        <v>1.3347788227023229E-16</v>
      </c>
      <c r="R4929">
        <f t="shared" si="2540"/>
        <v>7.0748997058985546E-9</v>
      </c>
      <c r="S4929">
        <f t="shared" si="2541"/>
        <v>8.8985254846821525E-17</v>
      </c>
      <c r="T4929">
        <f t="shared" si="2522"/>
        <v>3.1757609704157573E-12</v>
      </c>
      <c r="U4929">
        <f t="shared" si="2542"/>
        <v>3.1757609704157573E-12</v>
      </c>
      <c r="V4929">
        <f t="shared" si="2543"/>
        <v>2.1176087248828824E-12</v>
      </c>
      <c r="W4929">
        <f t="shared" si="2544"/>
        <v>2.1176087248828824E-12</v>
      </c>
      <c r="X4929">
        <f t="shared" si="2523"/>
        <v>1.4158554957092537E-8</v>
      </c>
      <c r="Y4929">
        <f t="shared" si="2524"/>
        <v>1.8881949736253475E-8</v>
      </c>
      <c r="Z4929">
        <f t="shared" si="2525"/>
        <v>2.0818671495198343E-7</v>
      </c>
      <c r="AA4929">
        <f t="shared" si="2526"/>
        <v>2.2448467251709526E-4</v>
      </c>
      <c r="AB4929">
        <f t="shared" si="2545"/>
        <v>1.2132038361929578E-11</v>
      </c>
      <c r="AC4929">
        <f t="shared" si="2546"/>
        <v>1.0773715934157399E-11</v>
      </c>
      <c r="AD4929">
        <f t="shared" si="2527"/>
        <v>1</v>
      </c>
      <c r="AE4929">
        <f t="shared" si="2528"/>
        <v>0</v>
      </c>
      <c r="AF4929">
        <f t="shared" si="2529"/>
        <v>0</v>
      </c>
      <c r="AG4929">
        <f t="shared" si="2530"/>
        <v>-9267.4416910284526</v>
      </c>
      <c r="AH4929">
        <f t="shared" si="2531"/>
        <v>0</v>
      </c>
      <c r="AI4929">
        <f t="shared" si="2532"/>
        <v>1</v>
      </c>
      <c r="AJ4929">
        <f t="shared" si="2533"/>
        <v>-2</v>
      </c>
      <c r="AK4929">
        <f t="shared" si="2534"/>
        <v>1</v>
      </c>
      <c r="AL4929">
        <f t="shared" si="2535"/>
        <v>1.1214989735993697E-4</v>
      </c>
      <c r="AM4929">
        <f t="shared" si="2547"/>
        <v>0</v>
      </c>
      <c r="AN4929" s="22">
        <f t="shared" si="2536"/>
        <v>-1.8487779722131809E-7</v>
      </c>
      <c r="AO4929">
        <f t="shared" si="2548"/>
        <v>2.0818671495198343E-7</v>
      </c>
      <c r="AP4929">
        <f t="shared" si="2549"/>
        <v>2.2448467251709526E-4</v>
      </c>
      <c r="AQ4929">
        <f t="shared" si="2550"/>
        <v>2.0818671495198343E-7</v>
      </c>
      <c r="AR4929">
        <f t="shared" si="2551"/>
        <v>2.2448467251709526E-4</v>
      </c>
      <c r="AS4929">
        <f t="shared" si="2552"/>
        <v>0</v>
      </c>
      <c r="AT4929">
        <f t="shared" si="2553"/>
        <v>0</v>
      </c>
    </row>
    <row r="4930" spans="14:46" x14ac:dyDescent="0.25">
      <c r="N4930">
        <f t="shared" si="2554"/>
        <v>4917</v>
      </c>
      <c r="O4930">
        <f t="shared" si="2537"/>
        <v>10298.140718467343</v>
      </c>
      <c r="P4930">
        <f t="shared" si="2538"/>
        <v>9268.3266466206078</v>
      </c>
      <c r="Q4930">
        <f t="shared" si="2539"/>
        <v>2.2877149989499114E-41</v>
      </c>
      <c r="R4930">
        <f t="shared" si="2540"/>
        <v>1.213080349591607E-33</v>
      </c>
      <c r="S4930">
        <f t="shared" si="2541"/>
        <v>1.5251433326332743E-41</v>
      </c>
      <c r="T4930">
        <f t="shared" si="2522"/>
        <v>2.6289705428168379E-24</v>
      </c>
      <c r="U4930">
        <f t="shared" si="2542"/>
        <v>2.6289705428168379E-24</v>
      </c>
      <c r="V4930">
        <f t="shared" si="2543"/>
        <v>1.7530068473318305E-24</v>
      </c>
      <c r="W4930">
        <f t="shared" si="2544"/>
        <v>1.7530068473318305E-24</v>
      </c>
      <c r="X4930">
        <f t="shared" si="2523"/>
        <v>2.4276616419945229E-33</v>
      </c>
      <c r="Y4930">
        <f t="shared" si="2524"/>
        <v>3.2375467218901681E-33</v>
      </c>
      <c r="Z4930">
        <f t="shared" si="2525"/>
        <v>-8.6188499187797801E-20</v>
      </c>
      <c r="AA4930">
        <f t="shared" si="2526"/>
        <v>-9.2954680114170009E-17</v>
      </c>
      <c r="AB4930">
        <f t="shared" si="2545"/>
        <v>0</v>
      </c>
      <c r="AC4930">
        <f t="shared" si="2546"/>
        <v>0</v>
      </c>
      <c r="AD4930">
        <f t="shared" si="2527"/>
        <v>1</v>
      </c>
      <c r="AE4930">
        <f t="shared" si="2528"/>
        <v>0</v>
      </c>
      <c r="AF4930">
        <f t="shared" si="2529"/>
        <v>0</v>
      </c>
      <c r="AG4930">
        <f t="shared" si="2530"/>
        <v>-9269.3266466206078</v>
      </c>
      <c r="AH4930">
        <f t="shared" si="2531"/>
        <v>0</v>
      </c>
      <c r="AI4930">
        <f t="shared" si="2532"/>
        <v>1</v>
      </c>
      <c r="AJ4930">
        <f t="shared" si="2533"/>
        <v>-2</v>
      </c>
      <c r="AK4930">
        <f t="shared" si="2534"/>
        <v>1</v>
      </c>
      <c r="AL4930">
        <f t="shared" si="2535"/>
        <v>-4.6439070708632146E-17</v>
      </c>
      <c r="AM4930">
        <f t="shared" si="2547"/>
        <v>0</v>
      </c>
      <c r="AN4930" s="22">
        <f t="shared" si="2536"/>
        <v>7.653869690572246E-20</v>
      </c>
      <c r="AO4930">
        <f t="shared" si="2548"/>
        <v>-8.6188499187797801E-20</v>
      </c>
      <c r="AP4930">
        <f t="shared" si="2549"/>
        <v>-9.2954680114170009E-17</v>
      </c>
      <c r="AQ4930">
        <f t="shared" si="2550"/>
        <v>-8.6188499187797801E-20</v>
      </c>
      <c r="AR4930">
        <f t="shared" si="2551"/>
        <v>-9.2954680114170009E-17</v>
      </c>
      <c r="AS4930">
        <f t="shared" si="2552"/>
        <v>0</v>
      </c>
      <c r="AT4930">
        <f t="shared" si="2553"/>
        <v>0</v>
      </c>
    </row>
    <row r="4931" spans="14:46" x14ac:dyDescent="0.25">
      <c r="N4931">
        <f t="shared" si="2554"/>
        <v>4918</v>
      </c>
      <c r="O4931">
        <f t="shared" si="2537"/>
        <v>10300.235113569735</v>
      </c>
      <c r="P4931">
        <f t="shared" si="2538"/>
        <v>9270.211602212763</v>
      </c>
      <c r="Q4931">
        <f t="shared" si="2539"/>
        <v>1.3326088921259603E-16</v>
      </c>
      <c r="R4931">
        <f t="shared" si="2540"/>
        <v>7.0691465858320793E-9</v>
      </c>
      <c r="S4931">
        <f t="shared" si="2541"/>
        <v>8.8840592808397365E-17</v>
      </c>
      <c r="T4931">
        <f t="shared" si="2522"/>
        <v>-3.1718872939360114E-12</v>
      </c>
      <c r="U4931">
        <f t="shared" si="2542"/>
        <v>-3.1718872939360114E-12</v>
      </c>
      <c r="V4931">
        <f t="shared" si="2543"/>
        <v>-2.1150255671383834E-12</v>
      </c>
      <c r="W4931">
        <f t="shared" si="2544"/>
        <v>-2.1150255671383834E-12</v>
      </c>
      <c r="X4931">
        <f t="shared" si="2523"/>
        <v>1.4147038039466516E-8</v>
      </c>
      <c r="Y4931">
        <f t="shared" si="2524"/>
        <v>1.8866589118695565E-8</v>
      </c>
      <c r="Z4931">
        <f t="shared" si="2525"/>
        <v>-2.0801742307340287E-7</v>
      </c>
      <c r="AA4931">
        <f t="shared" si="2526"/>
        <v>-2.2439330632158711E-4</v>
      </c>
      <c r="AB4931">
        <f t="shared" si="2545"/>
        <v>-1.2117243195702584E-11</v>
      </c>
      <c r="AC4931">
        <f t="shared" si="2546"/>
        <v>-1.0760577258221504E-11</v>
      </c>
      <c r="AD4931">
        <f t="shared" si="2527"/>
        <v>1</v>
      </c>
      <c r="AE4931">
        <f t="shared" si="2528"/>
        <v>0</v>
      </c>
      <c r="AF4931">
        <f t="shared" si="2529"/>
        <v>0</v>
      </c>
      <c r="AG4931">
        <f t="shared" si="2530"/>
        <v>-9271.211602212763</v>
      </c>
      <c r="AH4931">
        <f t="shared" si="2531"/>
        <v>0</v>
      </c>
      <c r="AI4931">
        <f t="shared" si="2532"/>
        <v>1</v>
      </c>
      <c r="AJ4931">
        <f t="shared" si="2533"/>
        <v>-2</v>
      </c>
      <c r="AK4931">
        <f t="shared" si="2534"/>
        <v>1</v>
      </c>
      <c r="AL4931">
        <f t="shared" si="2535"/>
        <v>-1.1210428943102905E-4</v>
      </c>
      <c r="AM4931">
        <f t="shared" si="2547"/>
        <v>0</v>
      </c>
      <c r="AN4931" s="22">
        <f t="shared" si="2536"/>
        <v>1.8472745952902473E-7</v>
      </c>
      <c r="AO4931">
        <f t="shared" si="2548"/>
        <v>-2.0801742307340287E-7</v>
      </c>
      <c r="AP4931">
        <f t="shared" si="2549"/>
        <v>-2.2439330632158713E-4</v>
      </c>
      <c r="AQ4931">
        <f t="shared" si="2550"/>
        <v>-2.0801742307340287E-7</v>
      </c>
      <c r="AR4931">
        <f t="shared" si="2551"/>
        <v>-2.2439330632158713E-4</v>
      </c>
      <c r="AS4931">
        <f t="shared" si="2552"/>
        <v>0</v>
      </c>
      <c r="AT4931">
        <f t="shared" si="2553"/>
        <v>0</v>
      </c>
    </row>
    <row r="4932" spans="14:46" x14ac:dyDescent="0.25">
      <c r="N4932">
        <f t="shared" si="2554"/>
        <v>4919</v>
      </c>
      <c r="O4932">
        <f t="shared" si="2537"/>
        <v>10302.329508672128</v>
      </c>
      <c r="P4932">
        <f t="shared" si="2538"/>
        <v>9272.0965578049163</v>
      </c>
      <c r="Q4932">
        <f t="shared" si="2539"/>
        <v>1.3315255804104224E-16</v>
      </c>
      <c r="R4932">
        <f t="shared" si="2540"/>
        <v>7.0662726569689581E-9</v>
      </c>
      <c r="S4932">
        <f t="shared" si="2541"/>
        <v>8.8768372027361491E-17</v>
      </c>
      <c r="T4932">
        <f t="shared" si="2522"/>
        <v>3.1699528180237367E-12</v>
      </c>
      <c r="U4932">
        <f t="shared" si="2542"/>
        <v>3.1699528180237367E-12</v>
      </c>
      <c r="V4932">
        <f t="shared" si="2543"/>
        <v>2.1137355636897774E-12</v>
      </c>
      <c r="W4932">
        <f t="shared" si="2544"/>
        <v>2.1137355636897774E-12</v>
      </c>
      <c r="X4932">
        <f t="shared" si="2523"/>
        <v>1.4141284849503949E-8</v>
      </c>
      <c r="Y4932">
        <f t="shared" si="2524"/>
        <v>1.8858915837932898E-8</v>
      </c>
      <c r="Z4932">
        <f t="shared" si="2525"/>
        <v>2.0793285455929386E-7</v>
      </c>
      <c r="AA4932">
        <f t="shared" si="2526"/>
        <v>2.2434765110782747E-4</v>
      </c>
      <c r="AB4932">
        <f t="shared" si="2545"/>
        <v>1.2109854633419351E-11</v>
      </c>
      <c r="AC4932">
        <f t="shared" si="2546"/>
        <v>1.0754015931097495E-11</v>
      </c>
      <c r="AD4932">
        <f t="shared" si="2527"/>
        <v>1</v>
      </c>
      <c r="AE4932">
        <f t="shared" si="2528"/>
        <v>0</v>
      </c>
      <c r="AF4932">
        <f t="shared" si="2529"/>
        <v>0</v>
      </c>
      <c r="AG4932">
        <f t="shared" si="2530"/>
        <v>-9273.0965578049163</v>
      </c>
      <c r="AH4932">
        <f t="shared" si="2531"/>
        <v>0</v>
      </c>
      <c r="AI4932">
        <f t="shared" si="2532"/>
        <v>1</v>
      </c>
      <c r="AJ4932">
        <f t="shared" si="2533"/>
        <v>-2</v>
      </c>
      <c r="AK4932">
        <f t="shared" si="2534"/>
        <v>1</v>
      </c>
      <c r="AL4932">
        <f t="shared" si="2535"/>
        <v>1.1208149937419403E-4</v>
      </c>
      <c r="AM4932">
        <f t="shared" si="2547"/>
        <v>0</v>
      </c>
      <c r="AN4932" s="22">
        <f t="shared" si="2536"/>
        <v>-1.8465235943941572E-7</v>
      </c>
      <c r="AO4932">
        <f t="shared" si="2548"/>
        <v>2.0793285455929386E-7</v>
      </c>
      <c r="AP4932">
        <f t="shared" si="2549"/>
        <v>2.2434765110782747E-4</v>
      </c>
      <c r="AQ4932">
        <f t="shared" si="2550"/>
        <v>2.0793285455929386E-7</v>
      </c>
      <c r="AR4932">
        <f t="shared" si="2551"/>
        <v>2.2434765110782747E-4</v>
      </c>
      <c r="AS4932">
        <f t="shared" si="2552"/>
        <v>0</v>
      </c>
      <c r="AT4932">
        <f t="shared" si="2553"/>
        <v>0</v>
      </c>
    </row>
    <row r="4933" spans="14:46" x14ac:dyDescent="0.25">
      <c r="N4933">
        <f t="shared" si="2554"/>
        <v>4920</v>
      </c>
      <c r="O4933">
        <f t="shared" si="2537"/>
        <v>10304.423903774521</v>
      </c>
      <c r="P4933">
        <f t="shared" si="2538"/>
        <v>9273.9815133970696</v>
      </c>
      <c r="Q4933">
        <f t="shared" si="2539"/>
        <v>1.1346096650338841E-40</v>
      </c>
      <c r="R4933">
        <f t="shared" si="2540"/>
        <v>6.0237080645393922E-33</v>
      </c>
      <c r="S4933">
        <f t="shared" si="2541"/>
        <v>7.5640644335592252E-41</v>
      </c>
      <c r="T4933">
        <f t="shared" si="2522"/>
        <v>-5.8511730317243693E-24</v>
      </c>
      <c r="U4933">
        <f t="shared" si="2542"/>
        <v>-5.8511730317243693E-24</v>
      </c>
      <c r="V4933">
        <f t="shared" si="2543"/>
        <v>-3.9015823644725803E-24</v>
      </c>
      <c r="W4933">
        <f t="shared" si="2544"/>
        <v>-3.9015823644725803E-24</v>
      </c>
      <c r="X4933">
        <f t="shared" si="2523"/>
        <v>1.2054864711003234E-32</v>
      </c>
      <c r="Y4933">
        <f t="shared" si="2524"/>
        <v>1.6076450758692458E-32</v>
      </c>
      <c r="Z4933">
        <f t="shared" si="2525"/>
        <v>1.919426992846191E-19</v>
      </c>
      <c r="AA4933">
        <f t="shared" si="2526"/>
        <v>2.071372550192077E-16</v>
      </c>
      <c r="AB4933">
        <f t="shared" si="2545"/>
        <v>0</v>
      </c>
      <c r="AC4933">
        <f t="shared" si="2546"/>
        <v>0</v>
      </c>
      <c r="AD4933">
        <f t="shared" si="2527"/>
        <v>1</v>
      </c>
      <c r="AE4933">
        <f t="shared" si="2528"/>
        <v>0</v>
      </c>
      <c r="AF4933">
        <f t="shared" si="2529"/>
        <v>0</v>
      </c>
      <c r="AG4933">
        <f t="shared" si="2530"/>
        <v>-9274.9815133970696</v>
      </c>
      <c r="AH4933">
        <f t="shared" si="2531"/>
        <v>0</v>
      </c>
      <c r="AI4933">
        <f t="shared" si="2532"/>
        <v>1</v>
      </c>
      <c r="AJ4933">
        <f t="shared" si="2533"/>
        <v>-2</v>
      </c>
      <c r="AK4933">
        <f t="shared" si="2534"/>
        <v>1</v>
      </c>
      <c r="AL4933">
        <f t="shared" si="2535"/>
        <v>1.0348340126583666E-16</v>
      </c>
      <c r="AM4933">
        <f t="shared" si="2547"/>
        <v>0</v>
      </c>
      <c r="AN4933" s="22">
        <f t="shared" si="2536"/>
        <v>-1.7045248753438209E-19</v>
      </c>
      <c r="AO4933">
        <f t="shared" si="2548"/>
        <v>1.919426992846191E-19</v>
      </c>
      <c r="AP4933">
        <f t="shared" si="2549"/>
        <v>2.071372550192077E-16</v>
      </c>
      <c r="AQ4933">
        <f t="shared" si="2550"/>
        <v>1.919426992846191E-19</v>
      </c>
      <c r="AR4933">
        <f t="shared" si="2551"/>
        <v>2.071372550192077E-16</v>
      </c>
      <c r="AS4933">
        <f t="shared" si="2552"/>
        <v>0</v>
      </c>
      <c r="AT4933">
        <f t="shared" si="2553"/>
        <v>0</v>
      </c>
    </row>
    <row r="4934" spans="14:46" x14ac:dyDescent="0.25">
      <c r="N4934">
        <f t="shared" si="2554"/>
        <v>4921</v>
      </c>
      <c r="O4934">
        <f t="shared" si="2537"/>
        <v>10306.518298876914</v>
      </c>
      <c r="P4934">
        <f t="shared" si="2538"/>
        <v>9275.866468989223</v>
      </c>
      <c r="Q4934">
        <f t="shared" si="2539"/>
        <v>1.3293622574144323E-16</v>
      </c>
      <c r="R4934">
        <f t="shared" si="2540"/>
        <v>7.060530054491476E-9</v>
      </c>
      <c r="S4934">
        <f t="shared" si="2541"/>
        <v>8.8624150494295476E-17</v>
      </c>
      <c r="T4934">
        <f t="shared" si="2522"/>
        <v>-3.1660885828382753E-12</v>
      </c>
      <c r="U4934">
        <f t="shared" si="2542"/>
        <v>-3.1660885828382753E-12</v>
      </c>
      <c r="V4934">
        <f t="shared" si="2543"/>
        <v>-2.1111587022935914E-12</v>
      </c>
      <c r="W4934">
        <f t="shared" si="2544"/>
        <v>-2.1111587022935914E-12</v>
      </c>
      <c r="X4934">
        <f t="shared" si="2523"/>
        <v>1.4129788993074775E-8</v>
      </c>
      <c r="Y4934">
        <f t="shared" si="2524"/>
        <v>1.884358331349047E-8</v>
      </c>
      <c r="Z4934">
        <f t="shared" si="2525"/>
        <v>-2.077638721722281E-7</v>
      </c>
      <c r="AA4934">
        <f t="shared" si="2526"/>
        <v>-2.2425639639216545E-4</v>
      </c>
      <c r="AB4934">
        <f t="shared" si="2545"/>
        <v>-1.2095095519971602E-11</v>
      </c>
      <c r="AC4934">
        <f t="shared" si="2546"/>
        <v>-1.0740909271415051E-11</v>
      </c>
      <c r="AD4934">
        <f t="shared" si="2527"/>
        <v>1</v>
      </c>
      <c r="AE4934">
        <f t="shared" si="2528"/>
        <v>0</v>
      </c>
      <c r="AF4934">
        <f t="shared" si="2529"/>
        <v>0</v>
      </c>
      <c r="AG4934">
        <f t="shared" si="2530"/>
        <v>-9276.866468989223</v>
      </c>
      <c r="AH4934">
        <f t="shared" si="2531"/>
        <v>0</v>
      </c>
      <c r="AI4934">
        <f t="shared" si="2532"/>
        <v>1</v>
      </c>
      <c r="AJ4934">
        <f t="shared" si="2533"/>
        <v>-2</v>
      </c>
      <c r="AK4934">
        <f t="shared" si="2534"/>
        <v>1</v>
      </c>
      <c r="AL4934">
        <f t="shared" si="2535"/>
        <v>-1.1203594704778898E-4</v>
      </c>
      <c r="AM4934">
        <f t="shared" si="2547"/>
        <v>0</v>
      </c>
      <c r="AN4934" s="22">
        <f t="shared" si="2536"/>
        <v>1.8450229658748621E-7</v>
      </c>
      <c r="AO4934">
        <f t="shared" si="2548"/>
        <v>-2.077638721722281E-7</v>
      </c>
      <c r="AP4934">
        <f t="shared" si="2549"/>
        <v>-2.2425639639216545E-4</v>
      </c>
      <c r="AQ4934">
        <f t="shared" si="2550"/>
        <v>-2.077638721722281E-7</v>
      </c>
      <c r="AR4934">
        <f t="shared" si="2551"/>
        <v>-2.2425639639216545E-4</v>
      </c>
      <c r="AS4934">
        <f t="shared" si="2552"/>
        <v>0</v>
      </c>
      <c r="AT4934">
        <f t="shared" si="2553"/>
        <v>0</v>
      </c>
    </row>
    <row r="4935" spans="14:46" x14ac:dyDescent="0.25">
      <c r="N4935">
        <f t="shared" si="2554"/>
        <v>4922</v>
      </c>
      <c r="O4935">
        <f t="shared" si="2537"/>
        <v>10308.612693979308</v>
      </c>
      <c r="P4935">
        <f t="shared" si="2538"/>
        <v>9277.7514245813782</v>
      </c>
      <c r="Q4935">
        <f t="shared" si="2539"/>
        <v>1.3282822434483059E-16</v>
      </c>
      <c r="R4935">
        <f t="shared" si="2540"/>
        <v>7.0576613780059969E-9</v>
      </c>
      <c r="S4935">
        <f t="shared" si="2541"/>
        <v>8.8552149563220412E-17</v>
      </c>
      <c r="T4935">
        <f t="shared" si="2522"/>
        <v>3.1641588203819284E-12</v>
      </c>
      <c r="U4935">
        <f t="shared" si="2542"/>
        <v>3.1641588203819284E-12</v>
      </c>
      <c r="V4935">
        <f t="shared" si="2543"/>
        <v>2.1098718422230325E-12</v>
      </c>
      <c r="W4935">
        <f t="shared" si="2544"/>
        <v>2.1098718422230325E-12</v>
      </c>
      <c r="X4935">
        <f t="shared" si="2523"/>
        <v>1.4124046320857097E-8</v>
      </c>
      <c r="Y4935">
        <f t="shared" si="2524"/>
        <v>1.8835924062138711E-8</v>
      </c>
      <c r="Z4935">
        <f t="shared" si="2525"/>
        <v>2.0767945821514307E-7</v>
      </c>
      <c r="AA4935">
        <f t="shared" si="2526"/>
        <v>2.2421079686722089E-4</v>
      </c>
      <c r="AB4935">
        <f t="shared" si="2545"/>
        <v>1.2087724956612688E-11</v>
      </c>
      <c r="AC4935">
        <f t="shared" si="2546"/>
        <v>1.0734363928027524E-11</v>
      </c>
      <c r="AD4935">
        <f t="shared" si="2527"/>
        <v>1</v>
      </c>
      <c r="AE4935">
        <f t="shared" si="2528"/>
        <v>0</v>
      </c>
      <c r="AF4935">
        <f t="shared" si="2529"/>
        <v>0</v>
      </c>
      <c r="AG4935">
        <f t="shared" si="2530"/>
        <v>-9278.7514245813782</v>
      </c>
      <c r="AH4935">
        <f t="shared" si="2531"/>
        <v>0</v>
      </c>
      <c r="AI4935">
        <f t="shared" si="2532"/>
        <v>1</v>
      </c>
      <c r="AJ4935">
        <f t="shared" si="2533"/>
        <v>-2</v>
      </c>
      <c r="AK4935">
        <f t="shared" si="2534"/>
        <v>1</v>
      </c>
      <c r="AL4935">
        <f t="shared" si="2535"/>
        <v>1.1201318476673521E-4</v>
      </c>
      <c r="AM4935">
        <f t="shared" si="2547"/>
        <v>0</v>
      </c>
      <c r="AN4935" s="22">
        <f t="shared" si="2536"/>
        <v>-1.8442733375045648E-7</v>
      </c>
      <c r="AO4935">
        <f t="shared" si="2548"/>
        <v>2.0767945821514307E-7</v>
      </c>
      <c r="AP4935">
        <f t="shared" si="2549"/>
        <v>2.2421079686722089E-4</v>
      </c>
      <c r="AQ4935">
        <f t="shared" si="2550"/>
        <v>2.0767945821514307E-7</v>
      </c>
      <c r="AR4935">
        <f t="shared" si="2551"/>
        <v>2.2421079686722089E-4</v>
      </c>
      <c r="AS4935">
        <f t="shared" si="2552"/>
        <v>0</v>
      </c>
      <c r="AT4935">
        <f t="shared" si="2553"/>
        <v>0</v>
      </c>
    </row>
    <row r="4936" spans="14:46" x14ac:dyDescent="0.25">
      <c r="N4936">
        <f t="shared" si="2554"/>
        <v>4923</v>
      </c>
      <c r="O4936">
        <f t="shared" si="2537"/>
        <v>10310.707089081701</v>
      </c>
      <c r="P4936">
        <f t="shared" si="2538"/>
        <v>9279.6363801735315</v>
      </c>
      <c r="Q4936">
        <f t="shared" si="2539"/>
        <v>3.4285495548945462E-42</v>
      </c>
      <c r="R4936">
        <f t="shared" si="2540"/>
        <v>1.8224571845755743E-34</v>
      </c>
      <c r="S4936">
        <f t="shared" si="2541"/>
        <v>2.2856997032630311E-42</v>
      </c>
      <c r="T4936">
        <f t="shared" si="2522"/>
        <v>-1.0165061743047772E-24</v>
      </c>
      <c r="U4936">
        <f t="shared" si="2542"/>
        <v>-1.0165061743047772E-24</v>
      </c>
      <c r="V4936">
        <f t="shared" si="2543"/>
        <v>-6.7780973936010681E-25</v>
      </c>
      <c r="W4936">
        <f t="shared" si="2544"/>
        <v>-6.7780973936010681E-25</v>
      </c>
      <c r="X4936">
        <f t="shared" si="2523"/>
        <v>3.6471665449326615E-34</v>
      </c>
      <c r="Y4936">
        <f t="shared" si="2524"/>
        <v>4.8638858626007844E-34</v>
      </c>
      <c r="Z4936">
        <f t="shared" si="2525"/>
        <v>3.3365956107144652E-20</v>
      </c>
      <c r="AA4936">
        <f t="shared" si="2526"/>
        <v>3.602920738038211E-17</v>
      </c>
      <c r="AB4936">
        <f t="shared" si="2545"/>
        <v>0</v>
      </c>
      <c r="AC4936">
        <f t="shared" si="2546"/>
        <v>0</v>
      </c>
      <c r="AD4936">
        <f t="shared" si="2527"/>
        <v>1</v>
      </c>
      <c r="AE4936">
        <f t="shared" si="2528"/>
        <v>0</v>
      </c>
      <c r="AF4936">
        <f t="shared" si="2529"/>
        <v>0</v>
      </c>
      <c r="AG4936">
        <f t="shared" si="2530"/>
        <v>-9280.6363801735315</v>
      </c>
      <c r="AH4936">
        <f t="shared" si="2531"/>
        <v>0</v>
      </c>
      <c r="AI4936">
        <f t="shared" si="2532"/>
        <v>1</v>
      </c>
      <c r="AJ4936">
        <f t="shared" si="2533"/>
        <v>-2</v>
      </c>
      <c r="AK4936">
        <f t="shared" si="2534"/>
        <v>1</v>
      </c>
      <c r="AL4936">
        <f t="shared" si="2535"/>
        <v>1.7999788565056135E-17</v>
      </c>
      <c r="AM4936">
        <f t="shared" si="2547"/>
        <v>0</v>
      </c>
      <c r="AN4936" s="22">
        <f t="shared" si="2536"/>
        <v>-2.9630250269843661E-20</v>
      </c>
      <c r="AO4936">
        <f t="shared" si="2548"/>
        <v>3.3365956107144652E-20</v>
      </c>
      <c r="AP4936">
        <f t="shared" si="2549"/>
        <v>3.602920738038211E-17</v>
      </c>
      <c r="AQ4936">
        <f t="shared" si="2550"/>
        <v>3.3365956107144652E-20</v>
      </c>
      <c r="AR4936">
        <f t="shared" si="2551"/>
        <v>3.602920738038211E-17</v>
      </c>
      <c r="AS4936">
        <f t="shared" si="2552"/>
        <v>0</v>
      </c>
      <c r="AT4936">
        <f t="shared" si="2553"/>
        <v>0</v>
      </c>
    </row>
    <row r="4937" spans="14:46" x14ac:dyDescent="0.25">
      <c r="N4937">
        <f t="shared" si="2554"/>
        <v>4924</v>
      </c>
      <c r="O4937">
        <f t="shared" si="2537"/>
        <v>10312.801484184094</v>
      </c>
      <c r="P4937">
        <f t="shared" si="2538"/>
        <v>9281.5213357656849</v>
      </c>
      <c r="Q4937">
        <f t="shared" si="2539"/>
        <v>1.3261255038999852E-16</v>
      </c>
      <c r="R4937">
        <f t="shared" si="2540"/>
        <v>7.0519292674812875E-9</v>
      </c>
      <c r="S4937">
        <f t="shared" si="2541"/>
        <v>8.8408366926665682E-17</v>
      </c>
      <c r="T4937">
        <f t="shared" si="2522"/>
        <v>-3.1603039977508709E-12</v>
      </c>
      <c r="U4937">
        <f t="shared" si="2542"/>
        <v>-3.1603039977508709E-12</v>
      </c>
      <c r="V4937">
        <f t="shared" si="2543"/>
        <v>-2.1073012580073806E-12</v>
      </c>
      <c r="W4937">
        <f t="shared" si="2544"/>
        <v>-2.1073012580073806E-12</v>
      </c>
      <c r="X4937">
        <f t="shared" si="2523"/>
        <v>1.4112571474273107E-8</v>
      </c>
      <c r="Y4937">
        <f t="shared" si="2524"/>
        <v>1.88206195623078E-8</v>
      </c>
      <c r="Z4937">
        <f t="shared" si="2525"/>
        <v>-2.0751078456543649E-7</v>
      </c>
      <c r="AA4937">
        <f t="shared" si="2526"/>
        <v>-2.2411965342726222E-4</v>
      </c>
      <c r="AB4937">
        <f t="shared" si="2545"/>
        <v>-1.2073001786194526E-11</v>
      </c>
      <c r="AC4937">
        <f t="shared" si="2546"/>
        <v>-1.0721289187136617E-11</v>
      </c>
      <c r="AD4937">
        <f t="shared" si="2527"/>
        <v>1</v>
      </c>
      <c r="AE4937">
        <f t="shared" si="2528"/>
        <v>0</v>
      </c>
      <c r="AF4937">
        <f t="shared" si="2529"/>
        <v>0</v>
      </c>
      <c r="AG4937">
        <f t="shared" si="2530"/>
        <v>-9282.5213357656849</v>
      </c>
      <c r="AH4937">
        <f t="shared" si="2531"/>
        <v>0</v>
      </c>
      <c r="AI4937">
        <f t="shared" si="2532"/>
        <v>1</v>
      </c>
      <c r="AJ4937">
        <f t="shared" si="2533"/>
        <v>-2</v>
      </c>
      <c r="AK4937">
        <f t="shared" si="2534"/>
        <v>1</v>
      </c>
      <c r="AL4937">
        <f t="shared" si="2535"/>
        <v>-1.1196768794109653E-4</v>
      </c>
      <c r="AM4937">
        <f t="shared" si="2547"/>
        <v>0</v>
      </c>
      <c r="AN4937" s="22">
        <f t="shared" si="2536"/>
        <v>1.8427754506917156E-7</v>
      </c>
      <c r="AO4937">
        <f t="shared" si="2548"/>
        <v>-2.0751078456543649E-7</v>
      </c>
      <c r="AP4937">
        <f t="shared" si="2549"/>
        <v>-2.2411965342726222E-4</v>
      </c>
      <c r="AQ4937">
        <f t="shared" si="2550"/>
        <v>-2.0751078456543649E-7</v>
      </c>
      <c r="AR4937">
        <f t="shared" si="2551"/>
        <v>-2.2411965342726222E-4</v>
      </c>
      <c r="AS4937">
        <f t="shared" si="2552"/>
        <v>0</v>
      </c>
      <c r="AT4937">
        <f t="shared" si="2553"/>
        <v>0</v>
      </c>
    </row>
    <row r="4938" spans="14:46" x14ac:dyDescent="0.25">
      <c r="N4938">
        <f t="shared" si="2554"/>
        <v>4925</v>
      </c>
      <c r="O4938">
        <f t="shared" si="2537"/>
        <v>10314.895879286487</v>
      </c>
      <c r="P4938">
        <f t="shared" si="2538"/>
        <v>9283.4062913578382</v>
      </c>
      <c r="Q4938">
        <f t="shared" si="2539"/>
        <v>1.3250487756440425E-16</v>
      </c>
      <c r="R4938">
        <f t="shared" si="2540"/>
        <v>7.0490658305822869E-9</v>
      </c>
      <c r="S4938">
        <f t="shared" si="2541"/>
        <v>8.8336585042936166E-17</v>
      </c>
      <c r="T4938">
        <f t="shared" si="2522"/>
        <v>3.1583789344034566E-12</v>
      </c>
      <c r="U4938">
        <f t="shared" si="2542"/>
        <v>3.1583789344034566E-12</v>
      </c>
      <c r="V4938">
        <f t="shared" si="2543"/>
        <v>2.1060175317462845E-12</v>
      </c>
      <c r="W4938">
        <f t="shared" si="2544"/>
        <v>2.1060175317462845E-12</v>
      </c>
      <c r="X4938">
        <f t="shared" si="2523"/>
        <v>1.4106839294178457E-8</v>
      </c>
      <c r="Y4938">
        <f t="shared" si="2524"/>
        <v>1.8812974306186968E-8</v>
      </c>
      <c r="Z4938">
        <f t="shared" si="2525"/>
        <v>2.0742652478898119E-7</v>
      </c>
      <c r="AA4938">
        <f t="shared" si="2526"/>
        <v>2.2407410948930352E-4</v>
      </c>
      <c r="AB4938">
        <f t="shared" si="2545"/>
        <v>1.2065649166985405E-11</v>
      </c>
      <c r="AC4938">
        <f t="shared" si="2546"/>
        <v>1.0714759778843685E-11</v>
      </c>
      <c r="AD4938">
        <f t="shared" si="2527"/>
        <v>1</v>
      </c>
      <c r="AE4938">
        <f t="shared" si="2528"/>
        <v>0</v>
      </c>
      <c r="AF4938">
        <f t="shared" si="2529"/>
        <v>0</v>
      </c>
      <c r="AG4938">
        <f t="shared" si="2530"/>
        <v>-9284.4062913578382</v>
      </c>
      <c r="AH4938">
        <f t="shared" si="2531"/>
        <v>0</v>
      </c>
      <c r="AI4938">
        <f t="shared" si="2532"/>
        <v>1</v>
      </c>
      <c r="AJ4938">
        <f t="shared" si="2533"/>
        <v>-2</v>
      </c>
      <c r="AK4938">
        <f t="shared" si="2534"/>
        <v>1</v>
      </c>
      <c r="AL4938">
        <f t="shared" si="2535"/>
        <v>1.1194495338507654E-4</v>
      </c>
      <c r="AM4938">
        <f t="shared" si="2547"/>
        <v>0</v>
      </c>
      <c r="AN4938" s="22">
        <f t="shared" si="2536"/>
        <v>-1.8420271915046859E-7</v>
      </c>
      <c r="AO4938">
        <f t="shared" si="2548"/>
        <v>2.0742652478898119E-7</v>
      </c>
      <c r="AP4938">
        <f t="shared" si="2549"/>
        <v>2.2407410948930355E-4</v>
      </c>
      <c r="AQ4938">
        <f t="shared" si="2550"/>
        <v>2.0742652478898119E-7</v>
      </c>
      <c r="AR4938">
        <f t="shared" si="2551"/>
        <v>2.2407410948930355E-4</v>
      </c>
      <c r="AS4938">
        <f t="shared" si="2552"/>
        <v>0</v>
      </c>
      <c r="AT4938">
        <f t="shared" si="2553"/>
        <v>0</v>
      </c>
    </row>
    <row r="4939" spans="14:46" x14ac:dyDescent="0.25">
      <c r="N4939">
        <f t="shared" si="2554"/>
        <v>4926</v>
      </c>
      <c r="O4939">
        <f t="shared" si="2537"/>
        <v>10316.99027438888</v>
      </c>
      <c r="P4939">
        <f t="shared" si="2538"/>
        <v>9285.2912469499915</v>
      </c>
      <c r="Q4939">
        <f t="shared" si="2539"/>
        <v>2.9724510569836069E-40</v>
      </c>
      <c r="R4939">
        <f t="shared" si="2540"/>
        <v>1.5819427376393876E-32</v>
      </c>
      <c r="S4939">
        <f t="shared" si="2541"/>
        <v>1.9816340379890707E-40</v>
      </c>
      <c r="T4939">
        <f t="shared" si="2522"/>
        <v>-9.4590479409840912E-24</v>
      </c>
      <c r="U4939">
        <f t="shared" si="2542"/>
        <v>-9.4590479409840912E-24</v>
      </c>
      <c r="V4939">
        <f t="shared" si="2543"/>
        <v>-6.3073242264045745E-24</v>
      </c>
      <c r="W4939">
        <f t="shared" si="2544"/>
        <v>-6.3073242264045745E-24</v>
      </c>
      <c r="X4939">
        <f t="shared" si="2523"/>
        <v>3.1658392349339597E-32</v>
      </c>
      <c r="Y4939">
        <f t="shared" si="2524"/>
        <v>4.2219839941573816E-32</v>
      </c>
      <c r="Z4939">
        <f t="shared" si="2525"/>
        <v>3.1067457646001929E-19</v>
      </c>
      <c r="AA4939">
        <f t="shared" si="2526"/>
        <v>3.3567670459889802E-16</v>
      </c>
      <c r="AB4939">
        <f t="shared" si="2545"/>
        <v>0</v>
      </c>
      <c r="AC4939">
        <f t="shared" si="2546"/>
        <v>0</v>
      </c>
      <c r="AD4939">
        <f t="shared" si="2527"/>
        <v>1</v>
      </c>
      <c r="AE4939">
        <f t="shared" si="2528"/>
        <v>0</v>
      </c>
      <c r="AF4939">
        <f t="shared" si="2529"/>
        <v>0</v>
      </c>
      <c r="AG4939">
        <f t="shared" si="2530"/>
        <v>-9286.2912469499915</v>
      </c>
      <c r="AH4939">
        <f t="shared" si="2531"/>
        <v>0</v>
      </c>
      <c r="AI4939">
        <f t="shared" si="2532"/>
        <v>1</v>
      </c>
      <c r="AJ4939">
        <f t="shared" si="2533"/>
        <v>-2</v>
      </c>
      <c r="AK4939">
        <f t="shared" si="2534"/>
        <v>1</v>
      </c>
      <c r="AL4939">
        <f t="shared" si="2535"/>
        <v>1.6770040682258058E-16</v>
      </c>
      <c r="AM4939">
        <f t="shared" si="2547"/>
        <v>0</v>
      </c>
      <c r="AN4939" s="22">
        <f t="shared" si="2536"/>
        <v>-2.7589095373680523E-19</v>
      </c>
      <c r="AO4939">
        <f t="shared" si="2548"/>
        <v>3.1067457646001929E-19</v>
      </c>
      <c r="AP4939">
        <f t="shared" si="2549"/>
        <v>3.3567670459889797E-16</v>
      </c>
      <c r="AQ4939">
        <f t="shared" si="2550"/>
        <v>3.1067457646001929E-19</v>
      </c>
      <c r="AR4939">
        <f t="shared" si="2551"/>
        <v>3.3567670459889797E-16</v>
      </c>
      <c r="AS4939">
        <f t="shared" si="2552"/>
        <v>0</v>
      </c>
      <c r="AT4939">
        <f t="shared" si="2553"/>
        <v>0</v>
      </c>
    </row>
    <row r="4940" spans="14:46" x14ac:dyDescent="0.25">
      <c r="N4940">
        <f t="shared" si="2554"/>
        <v>4927</v>
      </c>
      <c r="O4940">
        <f t="shared" si="2537"/>
        <v>10319.084669491274</v>
      </c>
      <c r="P4940">
        <f t="shared" si="2538"/>
        <v>9287.1762025421467</v>
      </c>
      <c r="Q4940">
        <f t="shared" si="2539"/>
        <v>1.322898595519013E-16</v>
      </c>
      <c r="R4940">
        <f t="shared" si="2540"/>
        <v>7.0433441864817573E-9</v>
      </c>
      <c r="S4940">
        <f t="shared" si="2541"/>
        <v>8.8193239701267526E-17</v>
      </c>
      <c r="T4940">
        <f t="shared" si="2522"/>
        <v>-3.1545334956785963E-12</v>
      </c>
      <c r="U4940">
        <f t="shared" si="2542"/>
        <v>-3.1545334956785963E-12</v>
      </c>
      <c r="V4940">
        <f t="shared" si="2543"/>
        <v>-2.1034532056045361E-12</v>
      </c>
      <c r="W4940">
        <f t="shared" si="2544"/>
        <v>-2.1034532056045361E-12</v>
      </c>
      <c r="X4940">
        <f t="shared" si="2523"/>
        <v>1.4095385406303571E-8</v>
      </c>
      <c r="Y4940">
        <f t="shared" si="2524"/>
        <v>1.8797697762751204E-8</v>
      </c>
      <c r="Z4940">
        <f t="shared" si="2525"/>
        <v>-2.0725815912520895E-7</v>
      </c>
      <c r="AA4940">
        <f t="shared" si="2526"/>
        <v>-2.2398307712187348E-4</v>
      </c>
      <c r="AB4940">
        <f t="shared" si="2545"/>
        <v>-1.205096183024785E-11</v>
      </c>
      <c r="AC4940">
        <f t="shared" si="2546"/>
        <v>-1.0701716859638216E-11</v>
      </c>
      <c r="AD4940">
        <f t="shared" si="2527"/>
        <v>1</v>
      </c>
      <c r="AE4940">
        <f t="shared" si="2528"/>
        <v>0</v>
      </c>
      <c r="AF4940">
        <f t="shared" si="2529"/>
        <v>0</v>
      </c>
      <c r="AG4940">
        <f t="shared" si="2530"/>
        <v>-9288.1762025421467</v>
      </c>
      <c r="AH4940">
        <f t="shared" si="2531"/>
        <v>0</v>
      </c>
      <c r="AI4940">
        <f t="shared" si="2532"/>
        <v>1</v>
      </c>
      <c r="AJ4940">
        <f t="shared" si="2533"/>
        <v>-2</v>
      </c>
      <c r="AK4940">
        <f t="shared" si="2534"/>
        <v>1</v>
      </c>
      <c r="AL4940">
        <f t="shared" si="2535"/>
        <v>-1.1189951195895047E-4</v>
      </c>
      <c r="AM4940">
        <f t="shared" si="2547"/>
        <v>0</v>
      </c>
      <c r="AN4940" s="22">
        <f t="shared" si="2536"/>
        <v>1.8405320397253402E-7</v>
      </c>
      <c r="AO4940">
        <f t="shared" si="2548"/>
        <v>-2.0725815912520895E-7</v>
      </c>
      <c r="AP4940">
        <f t="shared" si="2549"/>
        <v>-2.2398307712187348E-4</v>
      </c>
      <c r="AQ4940">
        <f t="shared" si="2550"/>
        <v>-2.0725815912520895E-7</v>
      </c>
      <c r="AR4940">
        <f t="shared" si="2551"/>
        <v>-2.2398307712187348E-4</v>
      </c>
      <c r="AS4940">
        <f t="shared" si="2552"/>
        <v>0</v>
      </c>
      <c r="AT4940">
        <f t="shared" si="2553"/>
        <v>0</v>
      </c>
    </row>
    <row r="4941" spans="14:46" x14ac:dyDescent="0.25">
      <c r="N4941">
        <f t="shared" si="2554"/>
        <v>4928</v>
      </c>
      <c r="O4941">
        <f t="shared" si="2537"/>
        <v>10321.179064593667</v>
      </c>
      <c r="P4941">
        <f t="shared" si="2538"/>
        <v>9289.0611581343001</v>
      </c>
      <c r="Q4941">
        <f t="shared" si="2539"/>
        <v>1.3218251409880432E-16</v>
      </c>
      <c r="R4941">
        <f t="shared" si="2540"/>
        <v>7.0404859764317581E-9</v>
      </c>
      <c r="S4941">
        <f t="shared" si="2541"/>
        <v>8.8121676065869532E-17</v>
      </c>
      <c r="T4941">
        <f t="shared" si="2522"/>
        <v>3.1526131171388685E-12</v>
      </c>
      <c r="U4941">
        <f t="shared" si="2542"/>
        <v>3.1526131171388685E-12</v>
      </c>
      <c r="V4941">
        <f t="shared" si="2543"/>
        <v>2.1021726036148326E-12</v>
      </c>
      <c r="W4941">
        <f t="shared" si="2544"/>
        <v>2.1021726036148326E-12</v>
      </c>
      <c r="X4941">
        <f t="shared" si="2523"/>
        <v>1.4089663692817628E-8</v>
      </c>
      <c r="Y4941">
        <f t="shared" si="2524"/>
        <v>1.879006646782478E-8</v>
      </c>
      <c r="Z4941">
        <f t="shared" si="2525"/>
        <v>2.0717405315435146E-7</v>
      </c>
      <c r="AA4941">
        <f t="shared" si="2526"/>
        <v>2.2393758866955476E-4</v>
      </c>
      <c r="AB4941">
        <f t="shared" si="2545"/>
        <v>1.2043627100613879E-11</v>
      </c>
      <c r="AC4941">
        <f t="shared" si="2546"/>
        <v>1.0695203337975499E-11</v>
      </c>
      <c r="AD4941">
        <f t="shared" si="2527"/>
        <v>1</v>
      </c>
      <c r="AE4941">
        <f t="shared" si="2528"/>
        <v>0</v>
      </c>
      <c r="AF4941">
        <f t="shared" si="2529"/>
        <v>0</v>
      </c>
      <c r="AG4941">
        <f t="shared" si="2530"/>
        <v>-9290.0611581343001</v>
      </c>
      <c r="AH4941">
        <f t="shared" si="2531"/>
        <v>0</v>
      </c>
      <c r="AI4941">
        <f t="shared" si="2532"/>
        <v>1</v>
      </c>
      <c r="AJ4941">
        <f t="shared" si="2533"/>
        <v>-2</v>
      </c>
      <c r="AK4941">
        <f t="shared" si="2534"/>
        <v>1</v>
      </c>
      <c r="AL4941">
        <f t="shared" si="2535"/>
        <v>1.1187680507745782E-4</v>
      </c>
      <c r="AM4941">
        <f t="shared" si="2547"/>
        <v>0</v>
      </c>
      <c r="AN4941" s="22">
        <f t="shared" si="2536"/>
        <v>-1.839785146391151E-7</v>
      </c>
      <c r="AO4941">
        <f t="shared" si="2548"/>
        <v>2.0717405315435146E-7</v>
      </c>
      <c r="AP4941">
        <f t="shared" si="2549"/>
        <v>2.2393758866955476E-4</v>
      </c>
      <c r="AQ4941">
        <f t="shared" si="2550"/>
        <v>2.0717405315435146E-7</v>
      </c>
      <c r="AR4941">
        <f t="shared" si="2551"/>
        <v>2.2393758866955476E-4</v>
      </c>
      <c r="AS4941">
        <f t="shared" si="2552"/>
        <v>0</v>
      </c>
      <c r="AT4941">
        <f t="shared" si="2553"/>
        <v>0</v>
      </c>
    </row>
    <row r="4942" spans="14:46" x14ac:dyDescent="0.25">
      <c r="N4942">
        <f t="shared" si="2554"/>
        <v>4929</v>
      </c>
      <c r="O4942">
        <f t="shared" si="2537"/>
        <v>10323.27345969606</v>
      </c>
      <c r="P4942">
        <f t="shared" si="2538"/>
        <v>9290.9461137264534</v>
      </c>
      <c r="Q4942">
        <f t="shared" si="2539"/>
        <v>7.147018011950918E-41</v>
      </c>
      <c r="R4942">
        <f t="shared" si="2540"/>
        <v>3.8082876515629592E-33</v>
      </c>
      <c r="S4942">
        <f t="shared" si="2541"/>
        <v>4.764678674633946E-41</v>
      </c>
      <c r="T4942">
        <f t="shared" ref="T4942:T5005" si="2555">(4*SIN(O4942)-AK4942*$H$13*2*$H$8*SIN(O4942)/O4942)*COS(O4942*$K$20)/$H$7/((O4942^3)+AK4942*$H$13)</f>
        <v>-4.6354076684462788E-24</v>
      </c>
      <c r="U4942">
        <f t="shared" si="2542"/>
        <v>-4.6354076684462788E-24</v>
      </c>
      <c r="V4942">
        <f t="shared" si="2543"/>
        <v>-3.0909046687610992E-24</v>
      </c>
      <c r="W4942">
        <f t="shared" si="2544"/>
        <v>-3.0909046687610992E-24</v>
      </c>
      <c r="X4942">
        <f t="shared" ref="X4942:X5005" si="2556">(2*O4942-AK4942*$H$13*$H$8)*SIN(O4942)*SIN($K$20*O4942)/((O4942^3)+AK4942*$H$13)</f>
        <v>7.6212758210389562E-33</v>
      </c>
      <c r="Y4942">
        <f t="shared" ref="Y4942:Y5005" si="2557">(AM4942*O4942*O4942+2*O4942*SIN(O4942)/$H$7/ (1+$H$7)-$H$9*AK4942*$H$13*SIN(O4942)/$H$7)*SIN($K$20*O4942)/((O4942^3)+AK4942*$H$13)</f>
        <v>1.0163782218128501E-32</v>
      </c>
      <c r="Z4942">
        <f t="shared" ref="Z4942:Z5005" si="2558">AK4942*$H$13*((2/O4942)+O4942*$H$8)*SIN(O4942)*COS($K$14*O4942)/((O4942^3)+AK4942*$H$13)/$H$7</f>
        <v>1.5233889358941184E-19</v>
      </c>
      <c r="AA4942">
        <f t="shared" ref="AA4942:AA5005" si="2559">(((AM4942+2*SIN(O4942)/$H$7/N4942/$H$5+$H$9*O4942*SIN(O4942)/$H$7)*AK4942*$H$13/((O4942^3)+AK4942*$H$13))-AM4942-2*SIN(O4942)/$H$7/N4942/$H$5)*COS($K$14*O4942)</f>
        <v>1.6469881652065481E-16</v>
      </c>
      <c r="AB4942">
        <f t="shared" si="2545"/>
        <v>0</v>
      </c>
      <c r="AC4942">
        <f t="shared" si="2546"/>
        <v>0</v>
      </c>
      <c r="AD4942">
        <f t="shared" ref="AD4942:AD5005" si="2560">(-1+(1-2*P4942+2*P4942*P4942)*EXP(-2*P4942))/((1-2*P4942)*EXP(-2*P4942)-1)</f>
        <v>1</v>
      </c>
      <c r="AE4942">
        <f t="shared" ref="AE4942:AE5005" si="2561">P4942*EXP(-P4942)/((1-2*P4942)*EXP(-2*P4942)-1)</f>
        <v>0</v>
      </c>
      <c r="AF4942">
        <f t="shared" ref="AF4942:AF5005" si="2562">-(AD4942*(1+2*P4942)+2*P4942*P4942)*EXP(-P4942)</f>
        <v>0</v>
      </c>
      <c r="AG4942">
        <f t="shared" ref="AG4942:AG5005" si="2563">-AE4942*(1+2*P4942)*EXP(-P4942)-(1+P4942)</f>
        <v>-9291.9461137264534</v>
      </c>
      <c r="AH4942">
        <f t="shared" ref="AH4942:AH5005" si="2564">(2*AD4942-1+2*P4942)*EXP(-P4942)</f>
        <v>0</v>
      </c>
      <c r="AI4942">
        <f t="shared" ref="AI4942:AI5005" si="2565">2*AE4942*EXP(-P4942)+1</f>
        <v>1</v>
      </c>
      <c r="AJ4942">
        <f t="shared" ref="AJ4942:AJ5005" si="2566">(AF4942*EXP(-P4942)-AH4942*EXP(-P4942)-AD4942-1)</f>
        <v>-2</v>
      </c>
      <c r="AK4942">
        <f t="shared" ref="AK4942:AK5005" si="2567">-2*(AF4942*EXP(-P4942)+AD4942)/AJ4942</f>
        <v>1</v>
      </c>
      <c r="AL4942">
        <f t="shared" ref="AL4942:AL5005" si="2568">-2*SIN(O4942)/$H$5/N4942</f>
        <v>8.2281766866684314E-17</v>
      </c>
      <c r="AM4942">
        <f t="shared" si="2547"/>
        <v>0</v>
      </c>
      <c r="AN4942" s="22">
        <f t="shared" ref="AN4942:AN5005" si="2569">-(((AM4942+2*SIN(O4942)/$H$7/N4942/$H$5+$H$9*O4942*SIN(O4942)/$H$7)*AK4942*$H$13/((O4942^3)+AK4942*$H$13)))/(AF4942*EXP(-P4942)+AD4942)-((AG4942-AI4942)*EXP(-P4942)-AE4942)*AL4942/AJ4942</f>
        <v>-1.3528278728617866E-19</v>
      </c>
      <c r="AO4942">
        <f t="shared" si="2548"/>
        <v>1.5233889358941184E-19</v>
      </c>
      <c r="AP4942">
        <f t="shared" si="2549"/>
        <v>1.6469881652065481E-16</v>
      </c>
      <c r="AQ4942">
        <f t="shared" si="2550"/>
        <v>1.5233889358941184E-19</v>
      </c>
      <c r="AR4942">
        <f t="shared" si="2551"/>
        <v>1.6469881652065481E-16</v>
      </c>
      <c r="AS4942">
        <f t="shared" si="2552"/>
        <v>0</v>
      </c>
      <c r="AT4942">
        <f t="shared" si="2553"/>
        <v>0</v>
      </c>
    </row>
    <row r="4943" spans="14:46" x14ac:dyDescent="0.25">
      <c r="N4943">
        <f t="shared" si="2554"/>
        <v>4930</v>
      </c>
      <c r="O4943">
        <f t="shared" ref="O4943:O5006" si="2570">N4943*$H$5/(1+$H$7)</f>
        <v>10325.367854798455</v>
      </c>
      <c r="P4943">
        <f t="shared" ref="P4943:P5006" si="2571">O4943*$H$14</f>
        <v>9292.8310693186086</v>
      </c>
      <c r="Q4943">
        <f t="shared" ref="Q4943:Q5006" si="2572">2*SIN(O4943)*SIN(O4943)/(((O4943)^3)+$H$13*AK4943)/O4943</f>
        <v>1.319681496358599E-16</v>
      </c>
      <c r="R4943">
        <f t="shared" ref="R4943:R5006" si="2573">(SIN(O4943)*SIN(O4943)*O4943)/((O4943^3)+AK4943*$H$13)</f>
        <v>7.0347747732748821E-9</v>
      </c>
      <c r="S4943">
        <f t="shared" ref="S4943:S5006" si="2574">((AM4943*$H$7+2*SIN(O4943)/$H$5/N4943)*SIN(O4943))/((O4943^3)+AK4943*$H$13)</f>
        <v>8.7978766423906632E-17</v>
      </c>
      <c r="T4943">
        <f t="shared" si="2555"/>
        <v>-3.1487770337898023E-12</v>
      </c>
      <c r="U4943">
        <f t="shared" ref="U4943:U5006" si="2575">(4*SIN(O4943)-AK4943*$H$13*2*$H$8*SIN(O4943)/O4943)*COS(O4943)/$H$7/((O4943^3)+AK4943*$H$13)</f>
        <v>-3.1487770337898023E-12</v>
      </c>
      <c r="V4943">
        <f t="shared" ref="V4943:V5006" si="2576">(2*AM4943*O4943*$H$7+4*SIN(O4943)/(1+$H$7)-AK4943*$H$13*2*$H$9*SIN(O4943)/O4943)*COS(O4943*$K$20)/((O4943^3)+AK4943*$H$13)/$H$7</f>
        <v>-2.099614516518928E-12</v>
      </c>
      <c r="W4943">
        <f t="shared" ref="W4943:W5006" si="2577">(2*AM4943*O4943*$H$7+4*SIN(O4943)/(1+$H$7)-AK4943*$H$13*2*$H$9*SIN(O4943)/O4943)*COS(O4943)/((O4943^3)+AK4943*$H$13)/$H$7</f>
        <v>-2.099614516518928E-12</v>
      </c>
      <c r="X4943">
        <f t="shared" si="2556"/>
        <v>1.4078230712612143E-8</v>
      </c>
      <c r="Y4943">
        <f t="shared" si="2557"/>
        <v>1.8774817812696408E-8</v>
      </c>
      <c r="Z4943">
        <f t="shared" si="2558"/>
        <v>-2.0700599472693889E-7</v>
      </c>
      <c r="AA4943">
        <f t="shared" si="2559"/>
        <v>-2.2384666717150325E-4</v>
      </c>
      <c r="AB4943">
        <f t="shared" ref="AB4943:AB5006" si="2578">(24/$H$7)*(2/(O4943^2)+$H$8)*(COS(O4943*$K$10)-COS(O4943))*SIN(O4943)/((O4943^3)+AK4943*$H$13)</f>
        <v>-1.2028975488606919E-11</v>
      </c>
      <c r="AC4943">
        <f t="shared" ref="AC4943:AC5006" si="2579">(24)*(AM4943/O4943+2*(1+$H$7)*SIN(O4943)/$H$7/N4943/N4943/$H$5/$H$5+$H$9*SIN(O4943)/$H$7)*(COS(O4943*$K$10)-COS(O4943))/((O4943^3)+AK4943*$H$13)</f>
        <v>-1.0682192143703672E-11</v>
      </c>
      <c r="AD4943">
        <f t="shared" si="2560"/>
        <v>1</v>
      </c>
      <c r="AE4943">
        <f t="shared" si="2561"/>
        <v>0</v>
      </c>
      <c r="AF4943">
        <f t="shared" si="2562"/>
        <v>0</v>
      </c>
      <c r="AG4943">
        <f t="shared" si="2563"/>
        <v>-9293.8310693186086</v>
      </c>
      <c r="AH4943">
        <f t="shared" si="2564"/>
        <v>0</v>
      </c>
      <c r="AI4943">
        <f t="shared" si="2565"/>
        <v>1</v>
      </c>
      <c r="AJ4943">
        <f t="shared" si="2566"/>
        <v>-2</v>
      </c>
      <c r="AK4943">
        <f t="shared" si="2567"/>
        <v>1</v>
      </c>
      <c r="AL4943">
        <f t="shared" si="2568"/>
        <v>-1.118314189496022E-4</v>
      </c>
      <c r="AM4943">
        <f t="shared" ref="AM4943:AM5006" si="2580">-((AF4943*EXP(-P4943)+AD4943)*((AG4943*EXP(-P4943)-AI4943*EXP(-P4943)-AE4943)*AL4943)/(AJ4943))+(AG4943*EXP(-P4943)+AE4943)*AL4943</f>
        <v>0</v>
      </c>
      <c r="AN4943" s="22">
        <f t="shared" si="2569"/>
        <v>1.8382927229887966E-7</v>
      </c>
      <c r="AO4943">
        <f t="shared" ref="AO4943:AO5006" si="2581">-(AK4943*$H$13*((2/O4943)+O4943*$H$8)*SIN(O4943)*COS($D$8*O4943)/((O4943^3)+AK4943*$H$13)/$H$7)*((AF4943+AH4943*O4943*$D$9)*EXP($D$9*O4943-P4943)+(AD4943+O4943*$D$9)*EXP(-$D$9*O4943)+2*(AH4943*EXP(O4943*$D$9-P4943)-EXP(-O4943*$D$9)))/(AF4943*EXP(-P4943)+AD4943)</f>
        <v>-2.0700599472693889E-7</v>
      </c>
      <c r="AP4943">
        <f t="shared" ref="AP4943:AP5006" si="2582">-AR4943+2*COS($D$8*O4943)*((AH4943*AN4943+AI4943*AL4943)*EXP(O4943*$D$9-P4943)-AN4943*EXP(-O4943*$D$9)+AL4943/$H$7)</f>
        <v>-2.2384666717150328E-4</v>
      </c>
      <c r="AQ4943">
        <f t="shared" ref="AQ4943:AQ5006" si="2583">((AF4943+AH4943*O4943*$D$9)*EXP($D$9*O4943-P4943)+(AD4943+O4943*$D$9)*EXP(-$D$9*O4943))*(AK4943*$H$13*((2/O4943)+O4943*$H$8)*SIN(O4943)*COS($D$8*O4943)/((O4943^3)+AK4943*$H$13)/$H$7)/(AF4943*EXP(-P4943)+AD4943)</f>
        <v>-2.0700599472693889E-7</v>
      </c>
      <c r="AR4943">
        <f t="shared" ref="AR4943:AR5006" si="2584">-(COS($D$8*O4943)*((AF4943*AN4943+AG4943*AL4943+(AH4943*AN4943+AI4943*AL4943)*O4943*$D$9)*EXP(O4943*$D$9-P4943)+(AD4943*AN4943+AE4943*AL4943+AN4943*O4943*$D$9)*EXP(-O4943*$D$9)-AL4943/$H$7))</f>
        <v>-2.2384666717150328E-4</v>
      </c>
      <c r="AS4943">
        <f t="shared" ref="AS4943:AS5006" si="2585">(AK4943*$H$13*((2/O4943)+O4943*$H$8)*SIN(O4943)/((O4943^3)+AK4943*$H$13)/$H$7)*SIN(O4943*$D$8)*((AF4943+AH4943+AH4943*O4943*$D$9)*EXP(O4943*$D$9-P4943)+(-(AD4943-1)-O4943*$D$9)*EXP(-O4943*$D$9))/(AF4943*EXP(-P4943)+AD4943)</f>
        <v>0</v>
      </c>
      <c r="AT4943">
        <f t="shared" ref="AT4943:AT5006" si="2586">SIN(O4943*$D$8)*(((AF4943+AH4943)*AN4943+AG4943*AL4943+AI4943*AL4943+(AH4943*AN4943+AI4943*AL4943)*O4943*$D$9)*EXP(O4943*$D$9-P4943)+(-(AD4943-1)*AN4943-AE4943*AL4943-AN4943*O4943*$D$9)*EXP(-O4943*$D$9))</f>
        <v>0</v>
      </c>
    </row>
    <row r="4944" spans="14:46" x14ac:dyDescent="0.25">
      <c r="N4944">
        <f t="shared" ref="N4944:N5007" si="2587">N4943+1</f>
        <v>4931</v>
      </c>
      <c r="O4944">
        <f t="shared" si="2570"/>
        <v>10327.462249900846</v>
      </c>
      <c r="P4944">
        <f t="shared" si="2571"/>
        <v>9294.7160249107619</v>
      </c>
      <c r="Q4944">
        <f t="shared" si="2572"/>
        <v>1.3186113036128307E-16</v>
      </c>
      <c r="R4944">
        <f t="shared" si="2573"/>
        <v>7.0319217773455906E-9</v>
      </c>
      <c r="S4944">
        <f t="shared" si="2574"/>
        <v>8.7907420240855373E-17</v>
      </c>
      <c r="T4944">
        <f t="shared" si="2555"/>
        <v>3.1468613258219228E-12</v>
      </c>
      <c r="U4944">
        <f t="shared" si="2575"/>
        <v>3.1468613258219228E-12</v>
      </c>
      <c r="V4944">
        <f t="shared" si="2576"/>
        <v>2.0983370293061714E-12</v>
      </c>
      <c r="W4944">
        <f t="shared" si="2577"/>
        <v>2.0983370293061714E-12</v>
      </c>
      <c r="X4944">
        <f t="shared" si="2556"/>
        <v>1.4072519440239062E-8</v>
      </c>
      <c r="Y4944">
        <f t="shared" si="2557"/>
        <v>1.8767200444952548E-8</v>
      </c>
      <c r="Z4944">
        <f t="shared" si="2558"/>
        <v>2.0692204218735312E-7</v>
      </c>
      <c r="AA4944">
        <f t="shared" si="2559"/>
        <v>2.2380123410325542E-4</v>
      </c>
      <c r="AB4944">
        <f t="shared" si="2578"/>
        <v>1.2021658594172532E-11</v>
      </c>
      <c r="AC4944">
        <f t="shared" si="2579"/>
        <v>1.0675694460383579E-11</v>
      </c>
      <c r="AD4944">
        <f t="shared" si="2560"/>
        <v>1</v>
      </c>
      <c r="AE4944">
        <f t="shared" si="2561"/>
        <v>0</v>
      </c>
      <c r="AF4944">
        <f t="shared" si="2562"/>
        <v>0</v>
      </c>
      <c r="AG4944">
        <f t="shared" si="2563"/>
        <v>-9295.7160249107619</v>
      </c>
      <c r="AH4944">
        <f t="shared" si="2564"/>
        <v>0</v>
      </c>
      <c r="AI4944">
        <f t="shared" si="2565"/>
        <v>1</v>
      </c>
      <c r="AJ4944">
        <f t="shared" si="2566"/>
        <v>-2</v>
      </c>
      <c r="AK4944">
        <f t="shared" si="2567"/>
        <v>1</v>
      </c>
      <c r="AL4944">
        <f t="shared" si="2568"/>
        <v>1.1180873969201854E-4</v>
      </c>
      <c r="AM4944">
        <f t="shared" si="2580"/>
        <v>0</v>
      </c>
      <c r="AN4944" s="22">
        <f t="shared" si="2569"/>
        <v>-1.8375471921832876E-7</v>
      </c>
      <c r="AO4944">
        <f t="shared" si="2581"/>
        <v>2.0692204218735312E-7</v>
      </c>
      <c r="AP4944">
        <f t="shared" si="2582"/>
        <v>2.2380123410325542E-4</v>
      </c>
      <c r="AQ4944">
        <f t="shared" si="2583"/>
        <v>2.0692204218735312E-7</v>
      </c>
      <c r="AR4944">
        <f t="shared" si="2584"/>
        <v>2.2380123410325542E-4</v>
      </c>
      <c r="AS4944">
        <f t="shared" si="2585"/>
        <v>0</v>
      </c>
      <c r="AT4944">
        <f t="shared" si="2586"/>
        <v>0</v>
      </c>
    </row>
    <row r="4945" spans="14:46" x14ac:dyDescent="0.25">
      <c r="N4945">
        <f t="shared" si="2587"/>
        <v>4932</v>
      </c>
      <c r="O4945">
        <f t="shared" si="2570"/>
        <v>10329.55664500324</v>
      </c>
      <c r="P4945">
        <f t="shared" si="2571"/>
        <v>9296.6009805029171</v>
      </c>
      <c r="Q4945">
        <f t="shared" si="2572"/>
        <v>9.6988847736069755E-44</v>
      </c>
      <c r="R4945">
        <f t="shared" si="2573"/>
        <v>5.17434244155946E-36</v>
      </c>
      <c r="S4945">
        <f t="shared" si="2574"/>
        <v>6.4659231824046503E-44</v>
      </c>
      <c r="T4945">
        <f t="shared" si="2555"/>
        <v>1.7065616573638725E-25</v>
      </c>
      <c r="U4945">
        <f t="shared" si="2575"/>
        <v>1.7065616573638725E-25</v>
      </c>
      <c r="V4945">
        <f t="shared" si="2576"/>
        <v>1.1379406332719686E-25</v>
      </c>
      <c r="W4945">
        <f t="shared" si="2577"/>
        <v>1.1379406332719686E-25</v>
      </c>
      <c r="X4945">
        <f t="shared" si="2556"/>
        <v>1.0355067619167373E-35</v>
      </c>
      <c r="Y4945">
        <f t="shared" si="2557"/>
        <v>1.3809582739988765E-35</v>
      </c>
      <c r="Z4945">
        <f t="shared" si="2558"/>
        <v>-5.6118914080276901E-21</v>
      </c>
      <c r="AA4945">
        <f t="shared" si="2559"/>
        <v>-6.0708985127208988E-18</v>
      </c>
      <c r="AB4945">
        <f t="shared" si="2578"/>
        <v>0</v>
      </c>
      <c r="AC4945">
        <f t="shared" si="2579"/>
        <v>0</v>
      </c>
      <c r="AD4945">
        <f t="shared" si="2560"/>
        <v>1</v>
      </c>
      <c r="AE4945">
        <f t="shared" si="2561"/>
        <v>0</v>
      </c>
      <c r="AF4945">
        <f t="shared" si="2562"/>
        <v>0</v>
      </c>
      <c r="AG4945">
        <f t="shared" si="2563"/>
        <v>-9297.6009805029171</v>
      </c>
      <c r="AH4945">
        <f t="shared" si="2564"/>
        <v>0</v>
      </c>
      <c r="AI4945">
        <f t="shared" si="2565"/>
        <v>1</v>
      </c>
      <c r="AJ4945">
        <f t="shared" si="2566"/>
        <v>-2</v>
      </c>
      <c r="AK4945">
        <f t="shared" si="2567"/>
        <v>1</v>
      </c>
      <c r="AL4945">
        <f t="shared" si="2568"/>
        <v>-3.0329574688276767E-18</v>
      </c>
      <c r="AM4945">
        <f t="shared" si="2580"/>
        <v>0</v>
      </c>
      <c r="AN4945" s="22">
        <f t="shared" si="2569"/>
        <v>4.9835750655456409E-21</v>
      </c>
      <c r="AO4945">
        <f t="shared" si="2581"/>
        <v>-5.6118914080276901E-21</v>
      </c>
      <c r="AP4945">
        <f t="shared" si="2582"/>
        <v>-6.0708985127208988E-18</v>
      </c>
      <c r="AQ4945">
        <f t="shared" si="2583"/>
        <v>-5.6118914080276901E-21</v>
      </c>
      <c r="AR4945">
        <f t="shared" si="2584"/>
        <v>-6.0708985127208988E-18</v>
      </c>
      <c r="AS4945">
        <f t="shared" si="2585"/>
        <v>0</v>
      </c>
      <c r="AT4945">
        <f t="shared" si="2586"/>
        <v>0</v>
      </c>
    </row>
    <row r="4946" spans="14:46" x14ac:dyDescent="0.25">
      <c r="N4946">
        <f t="shared" si="2587"/>
        <v>4933</v>
      </c>
      <c r="O4946">
        <f t="shared" si="2570"/>
        <v>10331.651040105633</v>
      </c>
      <c r="P4946">
        <f t="shared" si="2571"/>
        <v>9298.4859360950704</v>
      </c>
      <c r="Q4946">
        <f t="shared" si="2572"/>
        <v>1.3164741706613358E-16</v>
      </c>
      <c r="R4946">
        <f t="shared" si="2573"/>
        <v>7.0262209897735848E-9</v>
      </c>
      <c r="S4946">
        <f t="shared" si="2574"/>
        <v>8.7764944710755723E-17</v>
      </c>
      <c r="T4946">
        <f t="shared" si="2555"/>
        <v>-3.1430345694024656E-12</v>
      </c>
      <c r="U4946">
        <f t="shared" si="2575"/>
        <v>-3.1430345694024656E-12</v>
      </c>
      <c r="V4946">
        <f t="shared" si="2576"/>
        <v>-2.0957851622842253E-12</v>
      </c>
      <c r="W4946">
        <f t="shared" si="2577"/>
        <v>-2.0957851622842253E-12</v>
      </c>
      <c r="X4946">
        <f t="shared" si="2556"/>
        <v>1.4061107316907111E-8</v>
      </c>
      <c r="Y4946">
        <f t="shared" si="2557"/>
        <v>1.8751979610369065E-8</v>
      </c>
      <c r="Z4946">
        <f t="shared" si="2558"/>
        <v>-2.067542902496556E-7</v>
      </c>
      <c r="AA4946">
        <f t="shared" si="2559"/>
        <v>-2.2371042327263172E-4</v>
      </c>
      <c r="AB4946">
        <f t="shared" si="2578"/>
        <v>-1.2007042598343415E-11</v>
      </c>
      <c r="AC4946">
        <f t="shared" si="2579"/>
        <v>-1.0662714894646371E-11</v>
      </c>
      <c r="AD4946">
        <f t="shared" si="2560"/>
        <v>1</v>
      </c>
      <c r="AE4946">
        <f t="shared" si="2561"/>
        <v>0</v>
      </c>
      <c r="AF4946">
        <f t="shared" si="2562"/>
        <v>0</v>
      </c>
      <c r="AG4946">
        <f t="shared" si="2563"/>
        <v>-9299.4859360950704</v>
      </c>
      <c r="AH4946">
        <f t="shared" si="2564"/>
        <v>0</v>
      </c>
      <c r="AI4946">
        <f t="shared" si="2565"/>
        <v>1</v>
      </c>
      <c r="AJ4946">
        <f t="shared" si="2566"/>
        <v>-2</v>
      </c>
      <c r="AK4946">
        <f t="shared" si="2567"/>
        <v>1</v>
      </c>
      <c r="AL4946">
        <f t="shared" si="2568"/>
        <v>-1.1176340876178949E-4</v>
      </c>
      <c r="AM4946">
        <f t="shared" si="2580"/>
        <v>0</v>
      </c>
      <c r="AN4946" s="22">
        <f t="shared" si="2569"/>
        <v>1.8360574905274347E-7</v>
      </c>
      <c r="AO4946">
        <f t="shared" si="2581"/>
        <v>-2.067542902496556E-7</v>
      </c>
      <c r="AP4946">
        <f t="shared" si="2582"/>
        <v>-2.2371042327263172E-4</v>
      </c>
      <c r="AQ4946">
        <f t="shared" si="2583"/>
        <v>-2.067542902496556E-7</v>
      </c>
      <c r="AR4946">
        <f t="shared" si="2584"/>
        <v>-2.2371042327263172E-4</v>
      </c>
      <c r="AS4946">
        <f t="shared" si="2585"/>
        <v>0</v>
      </c>
      <c r="AT4946">
        <f t="shared" si="2586"/>
        <v>0</v>
      </c>
    </row>
    <row r="4947" spans="14:46" x14ac:dyDescent="0.25">
      <c r="N4947">
        <f t="shared" si="2587"/>
        <v>4934</v>
      </c>
      <c r="O4947">
        <f t="shared" si="2570"/>
        <v>10333.745435208026</v>
      </c>
      <c r="P4947">
        <f t="shared" si="2571"/>
        <v>9300.3708916872238</v>
      </c>
      <c r="Q4947">
        <f t="shared" si="2572"/>
        <v>1.3154072278145256E-16</v>
      </c>
      <c r="R4947">
        <f t="shared" si="2573"/>
        <v>7.0233731952901371E-9</v>
      </c>
      <c r="S4947">
        <f t="shared" si="2574"/>
        <v>8.7693815187635033E-17</v>
      </c>
      <c r="T4947">
        <f t="shared" si="2555"/>
        <v>3.141123517815889E-12</v>
      </c>
      <c r="U4947">
        <f t="shared" si="2575"/>
        <v>3.141123517815889E-12</v>
      </c>
      <c r="V4947">
        <f t="shared" si="2576"/>
        <v>2.0945107803841802E-12</v>
      </c>
      <c r="W4947">
        <f t="shared" si="2577"/>
        <v>2.0945107803841802E-12</v>
      </c>
      <c r="X4947">
        <f t="shared" si="2556"/>
        <v>1.4055406460258062E-8</v>
      </c>
      <c r="Y4947">
        <f t="shared" si="2557"/>
        <v>1.8744376135938683E-8</v>
      </c>
      <c r="Z4947">
        <f t="shared" si="2558"/>
        <v>2.066704907683697E-7</v>
      </c>
      <c r="AA4947">
        <f t="shared" si="2559"/>
        <v>2.236650454873676E-4</v>
      </c>
      <c r="AB4947">
        <f t="shared" si="2578"/>
        <v>1.1999743484931237E-11</v>
      </c>
      <c r="AC4947">
        <f t="shared" si="2579"/>
        <v>1.0656233001557305E-11</v>
      </c>
      <c r="AD4947">
        <f t="shared" si="2560"/>
        <v>1</v>
      </c>
      <c r="AE4947">
        <f t="shared" si="2561"/>
        <v>0</v>
      </c>
      <c r="AF4947">
        <f t="shared" si="2562"/>
        <v>0</v>
      </c>
      <c r="AG4947">
        <f t="shared" si="2563"/>
        <v>-9301.3708916872238</v>
      </c>
      <c r="AH4947">
        <f t="shared" si="2564"/>
        <v>0</v>
      </c>
      <c r="AI4947">
        <f t="shared" si="2565"/>
        <v>1</v>
      </c>
      <c r="AJ4947">
        <f t="shared" si="2566"/>
        <v>-2</v>
      </c>
      <c r="AK4947">
        <f t="shared" si="2567"/>
        <v>1</v>
      </c>
      <c r="AL4947">
        <f t="shared" si="2568"/>
        <v>1.1174075707773687E-4</v>
      </c>
      <c r="AM4947">
        <f t="shared" si="2580"/>
        <v>0</v>
      </c>
      <c r="AN4947" s="22">
        <f t="shared" si="2569"/>
        <v>-1.8353133189384723E-7</v>
      </c>
      <c r="AO4947">
        <f t="shared" si="2581"/>
        <v>2.066704907683697E-7</v>
      </c>
      <c r="AP4947">
        <f t="shared" si="2582"/>
        <v>2.236650454873676E-4</v>
      </c>
      <c r="AQ4947">
        <f t="shared" si="2583"/>
        <v>2.066704907683697E-7</v>
      </c>
      <c r="AR4947">
        <f t="shared" si="2584"/>
        <v>2.236650454873676E-4</v>
      </c>
      <c r="AS4947">
        <f t="shared" si="2585"/>
        <v>0</v>
      </c>
      <c r="AT4947">
        <f t="shared" si="2586"/>
        <v>0</v>
      </c>
    </row>
    <row r="4948" spans="14:46" x14ac:dyDescent="0.25">
      <c r="N4948">
        <f t="shared" si="2587"/>
        <v>4935</v>
      </c>
      <c r="O4948">
        <f t="shared" si="2570"/>
        <v>10335.83983031042</v>
      </c>
      <c r="P4948">
        <f t="shared" si="2571"/>
        <v>9302.2558472793789</v>
      </c>
      <c r="Q4948">
        <f t="shared" si="2572"/>
        <v>8.2003222058145473E-41</v>
      </c>
      <c r="R4948">
        <f t="shared" si="2573"/>
        <v>4.3801850904783448E-33</v>
      </c>
      <c r="S4948">
        <f t="shared" si="2574"/>
        <v>5.4668814705430322E-41</v>
      </c>
      <c r="T4948">
        <f t="shared" si="2555"/>
        <v>4.9592076188158409E-24</v>
      </c>
      <c r="U4948">
        <f t="shared" si="2575"/>
        <v>4.9592076188158409E-24</v>
      </c>
      <c r="V4948">
        <f t="shared" si="2576"/>
        <v>3.3068146892625327E-24</v>
      </c>
      <c r="W4948">
        <f t="shared" si="2577"/>
        <v>3.3068146892625327E-24</v>
      </c>
      <c r="X4948">
        <f t="shared" si="2556"/>
        <v>8.7657700110048643E-33</v>
      </c>
      <c r="Y4948">
        <f t="shared" si="2557"/>
        <v>1.169008408726769E-32</v>
      </c>
      <c r="Z4948">
        <f t="shared" si="2558"/>
        <v>-1.6317883091465573E-19</v>
      </c>
      <c r="AA4948">
        <f t="shared" si="2559"/>
        <v>-1.7663282045932448E-16</v>
      </c>
      <c r="AB4948">
        <f t="shared" si="2578"/>
        <v>0</v>
      </c>
      <c r="AC4948">
        <f t="shared" si="2579"/>
        <v>0</v>
      </c>
      <c r="AD4948">
        <f t="shared" si="2560"/>
        <v>1</v>
      </c>
      <c r="AE4948">
        <f t="shared" si="2561"/>
        <v>0</v>
      </c>
      <c r="AF4948">
        <f t="shared" si="2562"/>
        <v>0</v>
      </c>
      <c r="AG4948">
        <f t="shared" si="2563"/>
        <v>-9303.2558472793789</v>
      </c>
      <c r="AH4948">
        <f t="shared" si="2564"/>
        <v>0</v>
      </c>
      <c r="AI4948">
        <f t="shared" si="2565"/>
        <v>1</v>
      </c>
      <c r="AJ4948">
        <f t="shared" si="2566"/>
        <v>-2</v>
      </c>
      <c r="AK4948">
        <f t="shared" si="2567"/>
        <v>1</v>
      </c>
      <c r="AL4948">
        <f t="shared" si="2568"/>
        <v>-8.8243955695725061E-17</v>
      </c>
      <c r="AM4948">
        <f t="shared" si="2580"/>
        <v>0</v>
      </c>
      <c r="AN4948" s="22">
        <f t="shared" si="2569"/>
        <v>1.4490906787435941E-19</v>
      </c>
      <c r="AO4948">
        <f t="shared" si="2581"/>
        <v>-1.6317883091465573E-19</v>
      </c>
      <c r="AP4948">
        <f t="shared" si="2582"/>
        <v>-1.7663282045932448E-16</v>
      </c>
      <c r="AQ4948">
        <f t="shared" si="2583"/>
        <v>-1.6317883091465573E-19</v>
      </c>
      <c r="AR4948">
        <f t="shared" si="2584"/>
        <v>-1.7663282045932448E-16</v>
      </c>
      <c r="AS4948">
        <f t="shared" si="2585"/>
        <v>0</v>
      </c>
      <c r="AT4948">
        <f t="shared" si="2586"/>
        <v>0</v>
      </c>
    </row>
    <row r="4949" spans="14:46" x14ac:dyDescent="0.25">
      <c r="N4949">
        <f t="shared" si="2587"/>
        <v>4936</v>
      </c>
      <c r="O4949">
        <f t="shared" si="2570"/>
        <v>10337.934225412811</v>
      </c>
      <c r="P4949">
        <f t="shared" si="2571"/>
        <v>9304.1408028715305</v>
      </c>
      <c r="Q4949">
        <f t="shared" si="2572"/>
        <v>1.3132765828162713E-16</v>
      </c>
      <c r="R4949">
        <f t="shared" si="2573"/>
        <v>7.0176827979769935E-9</v>
      </c>
      <c r="S4949">
        <f t="shared" si="2574"/>
        <v>8.7551772187751426E-17</v>
      </c>
      <c r="T4949">
        <f t="shared" si="2555"/>
        <v>-3.1373060600033462E-12</v>
      </c>
      <c r="U4949">
        <f t="shared" si="2575"/>
        <v>-3.1373060600033462E-12</v>
      </c>
      <c r="V4949">
        <f t="shared" si="2576"/>
        <v>-2.0919651145466706E-12</v>
      </c>
      <c r="W4949">
        <f t="shared" si="2577"/>
        <v>-2.0919651145466706E-12</v>
      </c>
      <c r="X4949">
        <f t="shared" si="2556"/>
        <v>1.4044015143069549E-8</v>
      </c>
      <c r="Y4949">
        <f t="shared" si="2557"/>
        <v>1.8729183054225405E-8</v>
      </c>
      <c r="Z4949">
        <f t="shared" si="2558"/>
        <v>-2.0650304457535947E-7</v>
      </c>
      <c r="AA4949">
        <f t="shared" si="2559"/>
        <v>-2.2357434512200802E-4</v>
      </c>
      <c r="AB4949">
        <f t="shared" si="2578"/>
        <v>-1.1985162997122793E-11</v>
      </c>
      <c r="AC4949">
        <f t="shared" si="2579"/>
        <v>-1.0643284968306998E-11</v>
      </c>
      <c r="AD4949">
        <f t="shared" si="2560"/>
        <v>1</v>
      </c>
      <c r="AE4949">
        <f t="shared" si="2561"/>
        <v>0</v>
      </c>
      <c r="AF4949">
        <f t="shared" si="2562"/>
        <v>0</v>
      </c>
      <c r="AG4949">
        <f t="shared" si="2563"/>
        <v>-9305.1408028715305</v>
      </c>
      <c r="AH4949">
        <f t="shared" si="2564"/>
        <v>0</v>
      </c>
      <c r="AI4949">
        <f t="shared" si="2565"/>
        <v>1</v>
      </c>
      <c r="AJ4949">
        <f t="shared" si="2566"/>
        <v>-2</v>
      </c>
      <c r="AK4949">
        <f t="shared" si="2567"/>
        <v>1</v>
      </c>
      <c r="AL4949">
        <f t="shared" si="2568"/>
        <v>-1.1169548124438335E-4</v>
      </c>
      <c r="AM4949">
        <f t="shared" si="2580"/>
        <v>0</v>
      </c>
      <c r="AN4949" s="22">
        <f t="shared" si="2569"/>
        <v>1.8338263324129871E-7</v>
      </c>
      <c r="AO4949">
        <f t="shared" si="2581"/>
        <v>-2.0650304457535947E-7</v>
      </c>
      <c r="AP4949">
        <f t="shared" si="2582"/>
        <v>-2.23574345122008E-4</v>
      </c>
      <c r="AQ4949">
        <f t="shared" si="2583"/>
        <v>-2.0650304457535947E-7</v>
      </c>
      <c r="AR4949">
        <f t="shared" si="2584"/>
        <v>-2.23574345122008E-4</v>
      </c>
      <c r="AS4949">
        <f t="shared" si="2585"/>
        <v>0</v>
      </c>
      <c r="AT4949">
        <f t="shared" si="2586"/>
        <v>0</v>
      </c>
    </row>
    <row r="4950" spans="14:46" x14ac:dyDescent="0.25">
      <c r="N4950">
        <f t="shared" si="2587"/>
        <v>4937</v>
      </c>
      <c r="O4950">
        <f t="shared" si="2570"/>
        <v>10340.028620515206</v>
      </c>
      <c r="P4950">
        <f t="shared" si="2571"/>
        <v>9306.0257584636856</v>
      </c>
      <c r="Q4950">
        <f t="shared" si="2572"/>
        <v>1.3122128780326834E-16</v>
      </c>
      <c r="R4950">
        <f t="shared" si="2573"/>
        <v>7.0148401923030255E-9</v>
      </c>
      <c r="S4950">
        <f t="shared" si="2574"/>
        <v>8.7480858535512232E-17</v>
      </c>
      <c r="T4950">
        <f t="shared" si="2555"/>
        <v>3.135399650659233E-12</v>
      </c>
      <c r="U4950">
        <f t="shared" si="2575"/>
        <v>3.135399650659233E-12</v>
      </c>
      <c r="V4950">
        <f t="shared" si="2576"/>
        <v>2.0906938285295898E-12</v>
      </c>
      <c r="W4950">
        <f t="shared" si="2577"/>
        <v>2.0906938285295898E-12</v>
      </c>
      <c r="X4950">
        <f t="shared" si="2556"/>
        <v>1.4038324676832847E-8</v>
      </c>
      <c r="Y4950">
        <f t="shared" si="2557"/>
        <v>1.8721593439342348E-8</v>
      </c>
      <c r="Z4950">
        <f t="shared" si="2558"/>
        <v>2.0641939778053451E-7</v>
      </c>
      <c r="AA4950">
        <f t="shared" si="2559"/>
        <v>2.2352902251888634E-4</v>
      </c>
      <c r="AB4950">
        <f t="shared" si="2578"/>
        <v>1.1977881610752828E-11</v>
      </c>
      <c r="AC4950">
        <f t="shared" si="2579"/>
        <v>1.0636818817512652E-11</v>
      </c>
      <c r="AD4950">
        <f t="shared" si="2560"/>
        <v>1</v>
      </c>
      <c r="AE4950">
        <f t="shared" si="2561"/>
        <v>0</v>
      </c>
      <c r="AF4950">
        <f t="shared" si="2562"/>
        <v>0</v>
      </c>
      <c r="AG4950">
        <f t="shared" si="2563"/>
        <v>-9307.0257584636856</v>
      </c>
      <c r="AH4950">
        <f t="shared" si="2564"/>
        <v>0</v>
      </c>
      <c r="AI4950">
        <f t="shared" si="2565"/>
        <v>1</v>
      </c>
      <c r="AJ4950">
        <f t="shared" si="2566"/>
        <v>-2</v>
      </c>
      <c r="AK4950">
        <f t="shared" si="2567"/>
        <v>1</v>
      </c>
      <c r="AL4950">
        <f t="shared" si="2568"/>
        <v>1.1167285708360623E-4</v>
      </c>
      <c r="AM4950">
        <f t="shared" si="2580"/>
        <v>0</v>
      </c>
      <c r="AN4950" s="22">
        <f t="shared" si="2569"/>
        <v>-1.8330835167384985E-7</v>
      </c>
      <c r="AO4950">
        <f t="shared" si="2581"/>
        <v>2.0641939778053451E-7</v>
      </c>
      <c r="AP4950">
        <f t="shared" si="2582"/>
        <v>2.2352902251888631E-4</v>
      </c>
      <c r="AQ4950">
        <f t="shared" si="2583"/>
        <v>2.0641939778053451E-7</v>
      </c>
      <c r="AR4950">
        <f t="shared" si="2584"/>
        <v>2.2352902251888631E-4</v>
      </c>
      <c r="AS4950">
        <f t="shared" si="2585"/>
        <v>0</v>
      </c>
      <c r="AT4950">
        <f t="shared" si="2586"/>
        <v>0</v>
      </c>
    </row>
    <row r="4951" spans="14:46" x14ac:dyDescent="0.25">
      <c r="N4951">
        <f t="shared" si="2587"/>
        <v>4938</v>
      </c>
      <c r="O4951">
        <f t="shared" si="2570"/>
        <v>10342.123015617599</v>
      </c>
      <c r="P4951">
        <f t="shared" si="2571"/>
        <v>9307.910714055839</v>
      </c>
      <c r="Q4951">
        <f t="shared" si="2572"/>
        <v>3.9339731232734157E-41</v>
      </c>
      <c r="R4951">
        <f t="shared" si="2573"/>
        <v>2.103879158000866E-33</v>
      </c>
      <c r="S4951">
        <f t="shared" si="2574"/>
        <v>2.6226487488489436E-41</v>
      </c>
      <c r="T4951">
        <f t="shared" si="2555"/>
        <v>-3.4327994757942759E-24</v>
      </c>
      <c r="U4951">
        <f t="shared" si="2575"/>
        <v>-3.4327994757942759E-24</v>
      </c>
      <c r="V4951">
        <f t="shared" si="2576"/>
        <v>-2.2890008232858909E-24</v>
      </c>
      <c r="W4951">
        <f t="shared" si="2577"/>
        <v>-2.2890008232858909E-24</v>
      </c>
      <c r="X4951">
        <f t="shared" si="2556"/>
        <v>4.2103503726666012E-33</v>
      </c>
      <c r="Y4951">
        <f t="shared" si="2557"/>
        <v>5.6149481129398039E-33</v>
      </c>
      <c r="Z4951">
        <f t="shared" si="2558"/>
        <v>1.1302227715689235E-19</v>
      </c>
      <c r="AA4951">
        <f t="shared" si="2559"/>
        <v>1.2241520147323356E-16</v>
      </c>
      <c r="AB4951">
        <f t="shared" si="2578"/>
        <v>0</v>
      </c>
      <c r="AC4951">
        <f t="shared" si="2579"/>
        <v>0</v>
      </c>
      <c r="AD4951">
        <f t="shared" si="2560"/>
        <v>1</v>
      </c>
      <c r="AE4951">
        <f t="shared" si="2561"/>
        <v>0</v>
      </c>
      <c r="AF4951">
        <f t="shared" si="2562"/>
        <v>0</v>
      </c>
      <c r="AG4951">
        <f t="shared" si="2563"/>
        <v>-9308.910714055839</v>
      </c>
      <c r="AH4951">
        <f t="shared" si="2564"/>
        <v>0</v>
      </c>
      <c r="AI4951">
        <f t="shared" si="2565"/>
        <v>1</v>
      </c>
      <c r="AJ4951">
        <f t="shared" si="2566"/>
        <v>-2</v>
      </c>
      <c r="AK4951">
        <f t="shared" si="2567"/>
        <v>1</v>
      </c>
      <c r="AL4951">
        <f t="shared" si="2568"/>
        <v>6.1157416675548305E-17</v>
      </c>
      <c r="AM4951">
        <f t="shared" si="2580"/>
        <v>0</v>
      </c>
      <c r="AN4951" s="22">
        <f t="shared" si="2569"/>
        <v>-1.0036812213694204E-19</v>
      </c>
      <c r="AO4951">
        <f t="shared" si="2581"/>
        <v>1.1302227715689235E-19</v>
      </c>
      <c r="AP4951">
        <f t="shared" si="2582"/>
        <v>1.2241520147323356E-16</v>
      </c>
      <c r="AQ4951">
        <f t="shared" si="2583"/>
        <v>1.1302227715689235E-19</v>
      </c>
      <c r="AR4951">
        <f t="shared" si="2584"/>
        <v>1.2241520147323356E-16</v>
      </c>
      <c r="AS4951">
        <f t="shared" si="2585"/>
        <v>0</v>
      </c>
      <c r="AT4951">
        <f t="shared" si="2586"/>
        <v>0</v>
      </c>
    </row>
    <row r="4952" spans="14:46" x14ac:dyDescent="0.25">
      <c r="N4952">
        <f t="shared" si="2587"/>
        <v>4939</v>
      </c>
      <c r="O4952">
        <f t="shared" si="2570"/>
        <v>10344.217410719992</v>
      </c>
      <c r="P4952">
        <f t="shared" si="2571"/>
        <v>9309.7956696479923</v>
      </c>
      <c r="Q4952">
        <f t="shared" si="2572"/>
        <v>1.3100886973637458E-16</v>
      </c>
      <c r="R4952">
        <f t="shared" si="2573"/>
        <v>7.009160159999639E-9</v>
      </c>
      <c r="S4952">
        <f t="shared" si="2574"/>
        <v>8.7339246490916375E-17</v>
      </c>
      <c r="T4952">
        <f t="shared" si="2555"/>
        <v>-3.1315914632340562E-12</v>
      </c>
      <c r="U4952">
        <f t="shared" si="2575"/>
        <v>-3.1315914632340562E-12</v>
      </c>
      <c r="V4952">
        <f t="shared" si="2576"/>
        <v>-2.0881543450557931E-12</v>
      </c>
      <c r="W4952">
        <f t="shared" si="2577"/>
        <v>-2.0881543450557931E-12</v>
      </c>
      <c r="X4952">
        <f t="shared" si="2556"/>
        <v>1.4026954115211779E-8</v>
      </c>
      <c r="Y4952">
        <f t="shared" si="2557"/>
        <v>1.8706428043030167E-8</v>
      </c>
      <c r="Z4952">
        <f t="shared" si="2558"/>
        <v>-2.0625225658944598E-7</v>
      </c>
      <c r="AA4952">
        <f t="shared" si="2559"/>
        <v>-2.234384324171187E-4</v>
      </c>
      <c r="AB4952">
        <f t="shared" si="2578"/>
        <v>-1.1963336523201767E-11</v>
      </c>
      <c r="AC4952">
        <f t="shared" si="2579"/>
        <v>-1.0623902221051291E-11</v>
      </c>
      <c r="AD4952">
        <f t="shared" si="2560"/>
        <v>1</v>
      </c>
      <c r="AE4952">
        <f t="shared" si="2561"/>
        <v>0</v>
      </c>
      <c r="AF4952">
        <f t="shared" si="2562"/>
        <v>0</v>
      </c>
      <c r="AG4952">
        <f t="shared" si="2563"/>
        <v>-9310.7956696479923</v>
      </c>
      <c r="AH4952">
        <f t="shared" si="2564"/>
        <v>0</v>
      </c>
      <c r="AI4952">
        <f t="shared" si="2565"/>
        <v>1</v>
      </c>
      <c r="AJ4952">
        <f t="shared" si="2566"/>
        <v>-2</v>
      </c>
      <c r="AK4952">
        <f t="shared" si="2567"/>
        <v>1</v>
      </c>
      <c r="AL4952">
        <f t="shared" si="2568"/>
        <v>-1.1162763624662198E-4</v>
      </c>
      <c r="AM4952">
        <f t="shared" si="2580"/>
        <v>0</v>
      </c>
      <c r="AN4952" s="22">
        <f t="shared" si="2569"/>
        <v>1.8315992387473359E-7</v>
      </c>
      <c r="AO4952">
        <f t="shared" si="2581"/>
        <v>-2.0625225658944598E-7</v>
      </c>
      <c r="AP4952">
        <f t="shared" si="2582"/>
        <v>-2.234384324171187E-4</v>
      </c>
      <c r="AQ4952">
        <f t="shared" si="2583"/>
        <v>-2.0625225658944598E-7</v>
      </c>
      <c r="AR4952">
        <f t="shared" si="2584"/>
        <v>-2.234384324171187E-4</v>
      </c>
      <c r="AS4952">
        <f t="shared" si="2585"/>
        <v>0</v>
      </c>
      <c r="AT4952">
        <f t="shared" si="2586"/>
        <v>0</v>
      </c>
    </row>
    <row r="4953" spans="14:46" x14ac:dyDescent="0.25">
      <c r="N4953">
        <f t="shared" si="2587"/>
        <v>4940</v>
      </c>
      <c r="O4953">
        <f t="shared" si="2570"/>
        <v>10346.311805822386</v>
      </c>
      <c r="P4953">
        <f t="shared" si="2571"/>
        <v>9311.6806252401475</v>
      </c>
      <c r="Q4953">
        <f t="shared" si="2572"/>
        <v>1.3090282188606533E-16</v>
      </c>
      <c r="R4953">
        <f t="shared" si="2573"/>
        <v>7.0063227305518542E-9</v>
      </c>
      <c r="S4953">
        <f t="shared" si="2574"/>
        <v>8.7268547924043577E-17</v>
      </c>
      <c r="T4953">
        <f t="shared" si="2555"/>
        <v>3.1296896820384782E-12</v>
      </c>
      <c r="U4953">
        <f t="shared" si="2575"/>
        <v>3.1296896820384782E-12</v>
      </c>
      <c r="V4953">
        <f t="shared" si="2576"/>
        <v>2.0868861455218849E-12</v>
      </c>
      <c r="W4953">
        <f t="shared" si="2577"/>
        <v>2.0868861455218849E-12</v>
      </c>
      <c r="X4953">
        <f t="shared" si="2556"/>
        <v>1.4021274014182038E-8</v>
      </c>
      <c r="Y4953">
        <f t="shared" si="2557"/>
        <v>1.8698852254070067E-8</v>
      </c>
      <c r="Z4953">
        <f t="shared" si="2558"/>
        <v>2.0616876211058799E-7</v>
      </c>
      <c r="AA4953">
        <f t="shared" si="2559"/>
        <v>2.2339316489577792E-4</v>
      </c>
      <c r="AB4953">
        <f t="shared" si="2578"/>
        <v>1.1956072810090555E-11</v>
      </c>
      <c r="AC4953">
        <f t="shared" si="2579"/>
        <v>1.0617451764789878E-11</v>
      </c>
      <c r="AD4953">
        <f t="shared" si="2560"/>
        <v>1</v>
      </c>
      <c r="AE4953">
        <f t="shared" si="2561"/>
        <v>0</v>
      </c>
      <c r="AF4953">
        <f t="shared" si="2562"/>
        <v>0</v>
      </c>
      <c r="AG4953">
        <f t="shared" si="2563"/>
        <v>-9312.6806252401475</v>
      </c>
      <c r="AH4953">
        <f t="shared" si="2564"/>
        <v>0</v>
      </c>
      <c r="AI4953">
        <f t="shared" si="2565"/>
        <v>1</v>
      </c>
      <c r="AJ4953">
        <f t="shared" si="2566"/>
        <v>-2</v>
      </c>
      <c r="AK4953">
        <f t="shared" si="2567"/>
        <v>1</v>
      </c>
      <c r="AL4953">
        <f t="shared" si="2568"/>
        <v>1.1160503955910411E-4</v>
      </c>
      <c r="AM4953">
        <f t="shared" si="2580"/>
        <v>0</v>
      </c>
      <c r="AN4953" s="22">
        <f t="shared" si="2569"/>
        <v>-1.8308577756971924E-7</v>
      </c>
      <c r="AO4953">
        <f t="shared" si="2581"/>
        <v>2.0616876211058799E-7</v>
      </c>
      <c r="AP4953">
        <f t="shared" si="2582"/>
        <v>2.2339316489577792E-4</v>
      </c>
      <c r="AQ4953">
        <f t="shared" si="2583"/>
        <v>2.0616876211058799E-7</v>
      </c>
      <c r="AR4953">
        <f t="shared" si="2584"/>
        <v>2.2339316489577792E-4</v>
      </c>
      <c r="AS4953">
        <f t="shared" si="2585"/>
        <v>0</v>
      </c>
      <c r="AT4953">
        <f t="shared" si="2586"/>
        <v>0</v>
      </c>
    </row>
    <row r="4954" spans="14:46" x14ac:dyDescent="0.25">
      <c r="N4954">
        <f t="shared" si="2587"/>
        <v>4941</v>
      </c>
      <c r="O4954">
        <f t="shared" si="2570"/>
        <v>10348.406200924779</v>
      </c>
      <c r="P4954">
        <f t="shared" si="2571"/>
        <v>9313.5655808323008</v>
      </c>
      <c r="Q4954">
        <f t="shared" si="2572"/>
        <v>6.0455083640461708E-42</v>
      </c>
      <c r="R4954">
        <f t="shared" si="2573"/>
        <v>3.2370526692178197E-34</v>
      </c>
      <c r="S4954">
        <f t="shared" si="2574"/>
        <v>4.0303389093641136E-42</v>
      </c>
      <c r="T4954">
        <f t="shared" si="2555"/>
        <v>1.3448852283272797E-24</v>
      </c>
      <c r="U4954">
        <f t="shared" si="2575"/>
        <v>1.3448852283272797E-24</v>
      </c>
      <c r="V4954">
        <f t="shared" si="2576"/>
        <v>8.9677332881987763E-25</v>
      </c>
      <c r="W4954">
        <f t="shared" si="2577"/>
        <v>8.9677332881987763E-25</v>
      </c>
      <c r="X4954">
        <f t="shared" si="2556"/>
        <v>6.4780910851571412E-34</v>
      </c>
      <c r="Y4954">
        <f t="shared" si="2557"/>
        <v>8.6392194433724894E-34</v>
      </c>
      <c r="Z4954">
        <f t="shared" si="2558"/>
        <v>-4.4306227395320751E-20</v>
      </c>
      <c r="AA4954">
        <f t="shared" si="2559"/>
        <v>-4.8017508585446155E-17</v>
      </c>
      <c r="AB4954">
        <f t="shared" si="2578"/>
        <v>0</v>
      </c>
      <c r="AC4954">
        <f t="shared" si="2579"/>
        <v>0</v>
      </c>
      <c r="AD4954">
        <f t="shared" si="2560"/>
        <v>1</v>
      </c>
      <c r="AE4954">
        <f t="shared" si="2561"/>
        <v>0</v>
      </c>
      <c r="AF4954">
        <f t="shared" si="2562"/>
        <v>0</v>
      </c>
      <c r="AG4954">
        <f t="shared" si="2563"/>
        <v>-9314.5655808323008</v>
      </c>
      <c r="AH4954">
        <f t="shared" si="2564"/>
        <v>0</v>
      </c>
      <c r="AI4954">
        <f t="shared" si="2565"/>
        <v>1</v>
      </c>
      <c r="AJ4954">
        <f t="shared" si="2566"/>
        <v>-2</v>
      </c>
      <c r="AK4954">
        <f t="shared" si="2567"/>
        <v>1</v>
      </c>
      <c r="AL4954">
        <f t="shared" si="2568"/>
        <v>-2.3989081477087138E-17</v>
      </c>
      <c r="AM4954">
        <f t="shared" si="2580"/>
        <v>0</v>
      </c>
      <c r="AN4954" s="22">
        <f t="shared" si="2569"/>
        <v>3.9345631271870073E-20</v>
      </c>
      <c r="AO4954">
        <f t="shared" si="2581"/>
        <v>-4.4306227395320751E-20</v>
      </c>
      <c r="AP4954">
        <f t="shared" si="2582"/>
        <v>-4.8017508585446149E-17</v>
      </c>
      <c r="AQ4954">
        <f t="shared" si="2583"/>
        <v>-4.4306227395320751E-20</v>
      </c>
      <c r="AR4954">
        <f t="shared" si="2584"/>
        <v>-4.8017508585446149E-17</v>
      </c>
      <c r="AS4954">
        <f t="shared" si="2585"/>
        <v>0</v>
      </c>
      <c r="AT4954">
        <f t="shared" si="2586"/>
        <v>0</v>
      </c>
    </row>
    <row r="4955" spans="14:46" x14ac:dyDescent="0.25">
      <c r="N4955">
        <f t="shared" si="2587"/>
        <v>4942</v>
      </c>
      <c r="O4955">
        <f t="shared" si="2570"/>
        <v>10350.500596027172</v>
      </c>
      <c r="P4955">
        <f t="shared" si="2571"/>
        <v>9315.4505364244542</v>
      </c>
      <c r="Q4955">
        <f t="shared" si="2572"/>
        <v>1.306910479000146E-16</v>
      </c>
      <c r="R4955">
        <f t="shared" si="2573"/>
        <v>7.0006530381004439E-9</v>
      </c>
      <c r="S4955">
        <f t="shared" si="2574"/>
        <v>8.7127365266676393E-17</v>
      </c>
      <c r="T4955">
        <f t="shared" si="2555"/>
        <v>-3.1258907368772757E-12</v>
      </c>
      <c r="U4955">
        <f t="shared" si="2575"/>
        <v>-3.1258907368772757E-12</v>
      </c>
      <c r="V4955">
        <f t="shared" si="2576"/>
        <v>-2.0843528256552104E-12</v>
      </c>
      <c r="W4955">
        <f t="shared" si="2577"/>
        <v>-2.0843528256552104E-12</v>
      </c>
      <c r="X4955">
        <f t="shared" si="2556"/>
        <v>1.4009924157735359E-8</v>
      </c>
      <c r="Y4955">
        <f t="shared" si="2557"/>
        <v>1.8683714475933948E-8</v>
      </c>
      <c r="Z4955">
        <f t="shared" si="2558"/>
        <v>-2.0600192518112552E-7</v>
      </c>
      <c r="AA4955">
        <f t="shared" si="2559"/>
        <v>-2.233026848566545E-4</v>
      </c>
      <c r="AB4955">
        <f t="shared" si="2578"/>
        <v>-1.1941563015425823E-11</v>
      </c>
      <c r="AC4955">
        <f t="shared" si="2579"/>
        <v>-1.0604566509767851E-11</v>
      </c>
      <c r="AD4955">
        <f t="shared" si="2560"/>
        <v>1</v>
      </c>
      <c r="AE4955">
        <f t="shared" si="2561"/>
        <v>0</v>
      </c>
      <c r="AF4955">
        <f t="shared" si="2562"/>
        <v>0</v>
      </c>
      <c r="AG4955">
        <f t="shared" si="2563"/>
        <v>-9316.4505364244542</v>
      </c>
      <c r="AH4955">
        <f t="shared" si="2564"/>
        <v>0</v>
      </c>
      <c r="AI4955">
        <f t="shared" si="2565"/>
        <v>1</v>
      </c>
      <c r="AJ4955">
        <f t="shared" si="2566"/>
        <v>-2</v>
      </c>
      <c r="AK4955">
        <f t="shared" si="2567"/>
        <v>1</v>
      </c>
      <c r="AL4955">
        <f t="shared" si="2568"/>
        <v>-1.1155987361834393E-4</v>
      </c>
      <c r="AM4955">
        <f t="shared" si="2580"/>
        <v>0</v>
      </c>
      <c r="AN4955" s="22">
        <f t="shared" si="2569"/>
        <v>1.829376199666243E-7</v>
      </c>
      <c r="AO4955">
        <f t="shared" si="2581"/>
        <v>-2.0600192518112552E-7</v>
      </c>
      <c r="AP4955">
        <f t="shared" si="2582"/>
        <v>-2.233026848566545E-4</v>
      </c>
      <c r="AQ4955">
        <f t="shared" si="2583"/>
        <v>-2.0600192518112552E-7</v>
      </c>
      <c r="AR4955">
        <f t="shared" si="2584"/>
        <v>-2.233026848566545E-4</v>
      </c>
      <c r="AS4955">
        <f t="shared" si="2585"/>
        <v>0</v>
      </c>
      <c r="AT4955">
        <f t="shared" si="2586"/>
        <v>0</v>
      </c>
    </row>
    <row r="4956" spans="14:46" x14ac:dyDescent="0.25">
      <c r="N4956">
        <f t="shared" si="2587"/>
        <v>4943</v>
      </c>
      <c r="O4956">
        <f t="shared" si="2570"/>
        <v>10352.594991129565</v>
      </c>
      <c r="P4956">
        <f t="shared" si="2571"/>
        <v>9317.3354920166094</v>
      </c>
      <c r="Q4956">
        <f t="shared" si="2572"/>
        <v>1.3058532150393292E-16</v>
      </c>
      <c r="R4956">
        <f t="shared" si="2573"/>
        <v>6.9978207723043065E-9</v>
      </c>
      <c r="S4956">
        <f t="shared" si="2574"/>
        <v>8.7056881002621957E-17</v>
      </c>
      <c r="T4956">
        <f t="shared" si="2555"/>
        <v>3.1239935698007352E-12</v>
      </c>
      <c r="U4956">
        <f t="shared" si="2575"/>
        <v>3.1239935698007352E-12</v>
      </c>
      <c r="V4956">
        <f t="shared" si="2576"/>
        <v>2.0830877032476545E-12</v>
      </c>
      <c r="W4956">
        <f t="shared" si="2577"/>
        <v>2.0830877032476545E-12</v>
      </c>
      <c r="X4956">
        <f t="shared" si="2556"/>
        <v>1.4004254396724814E-8</v>
      </c>
      <c r="Y4956">
        <f t="shared" si="2557"/>
        <v>1.8676152479295979E-8</v>
      </c>
      <c r="Z4956">
        <f t="shared" si="2558"/>
        <v>2.0591858264843172E-7</v>
      </c>
      <c r="AA4956">
        <f t="shared" si="2559"/>
        <v>2.2325747231650804E-4</v>
      </c>
      <c r="AB4956">
        <f t="shared" si="2578"/>
        <v>1.1934316921985593E-11</v>
      </c>
      <c r="AC4956">
        <f t="shared" si="2579"/>
        <v>1.0598131700451371E-11</v>
      </c>
      <c r="AD4956">
        <f t="shared" si="2560"/>
        <v>1</v>
      </c>
      <c r="AE4956">
        <f t="shared" si="2561"/>
        <v>0</v>
      </c>
      <c r="AF4956">
        <f t="shared" si="2562"/>
        <v>0</v>
      </c>
      <c r="AG4956">
        <f t="shared" si="2563"/>
        <v>-9318.3354920166094</v>
      </c>
      <c r="AH4956">
        <f t="shared" si="2564"/>
        <v>0</v>
      </c>
      <c r="AI4956">
        <f t="shared" si="2565"/>
        <v>1</v>
      </c>
      <c r="AJ4956">
        <f t="shared" si="2566"/>
        <v>-2</v>
      </c>
      <c r="AK4956">
        <f t="shared" si="2567"/>
        <v>1</v>
      </c>
      <c r="AL4956">
        <f t="shared" si="2568"/>
        <v>1.1153730435395621E-4</v>
      </c>
      <c r="AM4956">
        <f t="shared" si="2580"/>
        <v>0</v>
      </c>
      <c r="AN4956" s="22">
        <f t="shared" si="2569"/>
        <v>-1.8286360859564534E-7</v>
      </c>
      <c r="AO4956">
        <f t="shared" si="2581"/>
        <v>2.0591858264843172E-7</v>
      </c>
      <c r="AP4956">
        <f t="shared" si="2582"/>
        <v>2.2325747231650807E-4</v>
      </c>
      <c r="AQ4956">
        <f t="shared" si="2583"/>
        <v>2.0591858264843172E-7</v>
      </c>
      <c r="AR4956">
        <f t="shared" si="2584"/>
        <v>2.2325747231650807E-4</v>
      </c>
      <c r="AS4956">
        <f t="shared" si="2585"/>
        <v>0</v>
      </c>
      <c r="AT4956">
        <f t="shared" si="2586"/>
        <v>0</v>
      </c>
    </row>
    <row r="4957" spans="14:46" x14ac:dyDescent="0.25">
      <c r="N4957">
        <f t="shared" si="2587"/>
        <v>4944</v>
      </c>
      <c r="O4957">
        <f t="shared" si="2570"/>
        <v>10354.689386231958</v>
      </c>
      <c r="P4957">
        <f t="shared" si="2571"/>
        <v>9319.2204476087627</v>
      </c>
      <c r="Q4957">
        <f t="shared" si="2572"/>
        <v>1.6444908043468839E-40</v>
      </c>
      <c r="R4957">
        <f t="shared" si="2573"/>
        <v>8.8160816779535765E-33</v>
      </c>
      <c r="S4957">
        <f t="shared" si="2574"/>
        <v>1.0963272028979227E-40</v>
      </c>
      <c r="T4957">
        <f t="shared" si="2555"/>
        <v>-7.010044334815049E-24</v>
      </c>
      <c r="U4957">
        <f t="shared" si="2575"/>
        <v>-7.010044334815049E-24</v>
      </c>
      <c r="V4957">
        <f t="shared" si="2576"/>
        <v>-4.6743170957662756E-24</v>
      </c>
      <c r="W4957">
        <f t="shared" si="2577"/>
        <v>-4.6743170957662756E-24</v>
      </c>
      <c r="X4957">
        <f t="shared" si="2556"/>
        <v>1.7643011911746439E-32</v>
      </c>
      <c r="Y4957">
        <f t="shared" si="2557"/>
        <v>2.3528819009119791E-32</v>
      </c>
      <c r="Z4957">
        <f t="shared" si="2558"/>
        <v>2.310809177309636E-19</v>
      </c>
      <c r="AA4957">
        <f t="shared" si="2559"/>
        <v>2.5058918661023845E-16</v>
      </c>
      <c r="AB4957">
        <f t="shared" si="2578"/>
        <v>0</v>
      </c>
      <c r="AC4957">
        <f t="shared" si="2579"/>
        <v>0</v>
      </c>
      <c r="AD4957">
        <f t="shared" si="2560"/>
        <v>1</v>
      </c>
      <c r="AE4957">
        <f t="shared" si="2561"/>
        <v>0</v>
      </c>
      <c r="AF4957">
        <f t="shared" si="2562"/>
        <v>0</v>
      </c>
      <c r="AG4957">
        <f t="shared" si="2563"/>
        <v>-9320.2204476087627</v>
      </c>
      <c r="AH4957">
        <f t="shared" si="2564"/>
        <v>0</v>
      </c>
      <c r="AI4957">
        <f t="shared" si="2565"/>
        <v>1</v>
      </c>
      <c r="AJ4957">
        <f t="shared" si="2566"/>
        <v>-2</v>
      </c>
      <c r="AK4957">
        <f t="shared" si="2567"/>
        <v>1</v>
      </c>
      <c r="AL4957">
        <f t="shared" si="2568"/>
        <v>1.2519198894093309E-16</v>
      </c>
      <c r="AM4957">
        <f t="shared" si="2580"/>
        <v>0</v>
      </c>
      <c r="AN4957" s="22">
        <f t="shared" si="2569"/>
        <v>-2.0520872837226123E-19</v>
      </c>
      <c r="AO4957">
        <f t="shared" si="2581"/>
        <v>2.310809177309636E-19</v>
      </c>
      <c r="AP4957">
        <f t="shared" si="2582"/>
        <v>2.5058918661023845E-16</v>
      </c>
      <c r="AQ4957">
        <f t="shared" si="2583"/>
        <v>2.310809177309636E-19</v>
      </c>
      <c r="AR4957">
        <f t="shared" si="2584"/>
        <v>2.5058918661023845E-16</v>
      </c>
      <c r="AS4957">
        <f t="shared" si="2585"/>
        <v>0</v>
      </c>
      <c r="AT4957">
        <f t="shared" si="2586"/>
        <v>0</v>
      </c>
    </row>
    <row r="4958" spans="14:46" x14ac:dyDescent="0.25">
      <c r="N4958">
        <f t="shared" si="2587"/>
        <v>4945</v>
      </c>
      <c r="O4958">
        <f t="shared" si="2570"/>
        <v>10356.783781334352</v>
      </c>
      <c r="P4958">
        <f t="shared" si="2571"/>
        <v>9321.1054032009179</v>
      </c>
      <c r="Q4958">
        <f t="shared" si="2572"/>
        <v>1.3037418925688923E-16</v>
      </c>
      <c r="R4958">
        <f t="shared" si="2573"/>
        <v>6.9921613946380614E-9</v>
      </c>
      <c r="S4958">
        <f t="shared" si="2574"/>
        <v>8.6916126171259489E-17</v>
      </c>
      <c r="T4958">
        <f t="shared" si="2555"/>
        <v>-3.1202038388758685E-12</v>
      </c>
      <c r="U4958">
        <f t="shared" si="2575"/>
        <v>-3.1202038388758685E-12</v>
      </c>
      <c r="V4958">
        <f t="shared" si="2576"/>
        <v>-2.0805605282953818E-12</v>
      </c>
      <c r="W4958">
        <f t="shared" si="2577"/>
        <v>-2.0805605282953818E-12</v>
      </c>
      <c r="X4958">
        <f t="shared" si="2556"/>
        <v>1.3992925195241714E-8</v>
      </c>
      <c r="Y4958">
        <f t="shared" si="2557"/>
        <v>1.8661042252353999E-8</v>
      </c>
      <c r="Z4958">
        <f t="shared" si="2558"/>
        <v>-2.0575204924276038E-7</v>
      </c>
      <c r="AA4958">
        <f t="shared" si="2559"/>
        <v>-2.2316710213980348E-4</v>
      </c>
      <c r="AB4958">
        <f t="shared" si="2578"/>
        <v>-1.1919842313226683E-11</v>
      </c>
      <c r="AC4958">
        <f t="shared" si="2579"/>
        <v>-1.0585277691865868E-11</v>
      </c>
      <c r="AD4958">
        <f t="shared" si="2560"/>
        <v>1</v>
      </c>
      <c r="AE4958">
        <f t="shared" si="2561"/>
        <v>0</v>
      </c>
      <c r="AF4958">
        <f t="shared" si="2562"/>
        <v>0</v>
      </c>
      <c r="AG4958">
        <f t="shared" si="2563"/>
        <v>-9322.1054032009179</v>
      </c>
      <c r="AH4958">
        <f t="shared" si="2564"/>
        <v>0</v>
      </c>
      <c r="AI4958">
        <f t="shared" si="2565"/>
        <v>1</v>
      </c>
      <c r="AJ4958">
        <f t="shared" si="2566"/>
        <v>-2</v>
      </c>
      <c r="AK4958">
        <f t="shared" si="2567"/>
        <v>1</v>
      </c>
      <c r="AL4958">
        <f t="shared" si="2568"/>
        <v>-1.1149219320963507E-4</v>
      </c>
      <c r="AM4958">
        <f t="shared" si="2580"/>
        <v>0</v>
      </c>
      <c r="AN4958" s="22">
        <f t="shared" si="2569"/>
        <v>1.8271572053334602E-7</v>
      </c>
      <c r="AO4958">
        <f t="shared" si="2581"/>
        <v>-2.0575204924276038E-7</v>
      </c>
      <c r="AP4958">
        <f t="shared" si="2582"/>
        <v>-2.2316710213980348E-4</v>
      </c>
      <c r="AQ4958">
        <f t="shared" si="2583"/>
        <v>-2.0575204924276038E-7</v>
      </c>
      <c r="AR4958">
        <f t="shared" si="2584"/>
        <v>-2.2316710213980348E-4</v>
      </c>
      <c r="AS4958">
        <f t="shared" si="2585"/>
        <v>0</v>
      </c>
      <c r="AT4958">
        <f t="shared" si="2586"/>
        <v>0</v>
      </c>
    </row>
    <row r="4959" spans="14:46" x14ac:dyDescent="0.25">
      <c r="N4959">
        <f t="shared" si="2587"/>
        <v>4946</v>
      </c>
      <c r="O4959">
        <f t="shared" si="2570"/>
        <v>10358.878176436745</v>
      </c>
      <c r="P4959">
        <f t="shared" si="2571"/>
        <v>9322.9903587930712</v>
      </c>
      <c r="Q4959">
        <f t="shared" si="2572"/>
        <v>1.3026878314673942E-16</v>
      </c>
      <c r="R4959">
        <f t="shared" si="2573"/>
        <v>6.9893342799865169E-9</v>
      </c>
      <c r="S4959">
        <f t="shared" si="2574"/>
        <v>8.6845855431159622E-17</v>
      </c>
      <c r="T4959">
        <f t="shared" si="2555"/>
        <v>3.1183112719267803E-12</v>
      </c>
      <c r="U4959">
        <f t="shared" si="2575"/>
        <v>3.1183112719267803E-12</v>
      </c>
      <c r="V4959">
        <f t="shared" si="2576"/>
        <v>2.079298473682648E-12</v>
      </c>
      <c r="W4959">
        <f t="shared" si="2577"/>
        <v>2.079298473682648E-12</v>
      </c>
      <c r="X4959">
        <f t="shared" si="2556"/>
        <v>1.3987265749197738E-8</v>
      </c>
      <c r="Y4959">
        <f t="shared" si="2557"/>
        <v>1.8653494014617625E-8</v>
      </c>
      <c r="Z4959">
        <f t="shared" si="2558"/>
        <v>2.0566885828798091E-7</v>
      </c>
      <c r="AA4959">
        <f t="shared" si="2559"/>
        <v>2.2312194448097754E-4</v>
      </c>
      <c r="AB4959">
        <f t="shared" si="2578"/>
        <v>1.1912613786064518E-11</v>
      </c>
      <c r="AC4959">
        <f t="shared" si="2579"/>
        <v>1.0578858482079369E-11</v>
      </c>
      <c r="AD4959">
        <f t="shared" si="2560"/>
        <v>1</v>
      </c>
      <c r="AE4959">
        <f t="shared" si="2561"/>
        <v>0</v>
      </c>
      <c r="AF4959">
        <f t="shared" si="2562"/>
        <v>0</v>
      </c>
      <c r="AG4959">
        <f t="shared" si="2563"/>
        <v>-9323.9903587930712</v>
      </c>
      <c r="AH4959">
        <f t="shared" si="2564"/>
        <v>0</v>
      </c>
      <c r="AI4959">
        <f t="shared" si="2565"/>
        <v>1</v>
      </c>
      <c r="AJ4959">
        <f t="shared" si="2566"/>
        <v>-2</v>
      </c>
      <c r="AK4959">
        <f t="shared" si="2567"/>
        <v>1</v>
      </c>
      <c r="AL4959">
        <f t="shared" si="2568"/>
        <v>1.1146965131860407E-4</v>
      </c>
      <c r="AM4959">
        <f t="shared" si="2580"/>
        <v>0</v>
      </c>
      <c r="AN4959" s="22">
        <f t="shared" si="2569"/>
        <v>-1.8264184376938235E-7</v>
      </c>
      <c r="AO4959">
        <f t="shared" si="2581"/>
        <v>2.0566885828798091E-7</v>
      </c>
      <c r="AP4959">
        <f t="shared" si="2582"/>
        <v>2.2312194448097751E-4</v>
      </c>
      <c r="AQ4959">
        <f t="shared" si="2583"/>
        <v>2.0566885828798091E-7</v>
      </c>
      <c r="AR4959">
        <f t="shared" si="2584"/>
        <v>2.2312194448097751E-4</v>
      </c>
      <c r="AS4959">
        <f t="shared" si="2585"/>
        <v>0</v>
      </c>
      <c r="AT4959">
        <f t="shared" si="2586"/>
        <v>0</v>
      </c>
    </row>
    <row r="4960" spans="14:46" x14ac:dyDescent="0.25">
      <c r="N4960">
        <f t="shared" si="2587"/>
        <v>4947</v>
      </c>
      <c r="O4960">
        <f t="shared" si="2570"/>
        <v>10360.972571539138</v>
      </c>
      <c r="P4960">
        <f t="shared" si="2571"/>
        <v>9324.8753143852246</v>
      </c>
      <c r="Q4960">
        <f t="shared" si="2572"/>
        <v>1.685991024932223E-41</v>
      </c>
      <c r="R4960">
        <f t="shared" si="2573"/>
        <v>9.0495359729908241E-34</v>
      </c>
      <c r="S4960">
        <f t="shared" si="2574"/>
        <v>1.1239940166214819E-41</v>
      </c>
      <c r="T4960">
        <f t="shared" si="2555"/>
        <v>-2.2432054889062483E-24</v>
      </c>
      <c r="U4960">
        <f t="shared" si="2575"/>
        <v>-2.2432054889062483E-24</v>
      </c>
      <c r="V4960">
        <f t="shared" si="2576"/>
        <v>-1.4957754855823331E-24</v>
      </c>
      <c r="W4960">
        <f t="shared" si="2577"/>
        <v>-1.4957754855823331E-24</v>
      </c>
      <c r="X4960">
        <f t="shared" si="2556"/>
        <v>1.8110201023976873E-33</v>
      </c>
      <c r="Y4960">
        <f t="shared" si="2557"/>
        <v>2.4151862024767731E-33</v>
      </c>
      <c r="Z4960">
        <f t="shared" si="2558"/>
        <v>7.3990504448236053E-20</v>
      </c>
      <c r="AA4960">
        <f t="shared" si="2559"/>
        <v>8.0285564182284379E-17</v>
      </c>
      <c r="AB4960">
        <f t="shared" si="2578"/>
        <v>0</v>
      </c>
      <c r="AC4960">
        <f t="shared" si="2579"/>
        <v>0</v>
      </c>
      <c r="AD4960">
        <f t="shared" si="2560"/>
        <v>1</v>
      </c>
      <c r="AE4960">
        <f t="shared" si="2561"/>
        <v>0</v>
      </c>
      <c r="AF4960">
        <f t="shared" si="2562"/>
        <v>0</v>
      </c>
      <c r="AG4960">
        <f t="shared" si="2563"/>
        <v>-9325.8753143852246</v>
      </c>
      <c r="AH4960">
        <f t="shared" si="2564"/>
        <v>0</v>
      </c>
      <c r="AI4960">
        <f t="shared" si="2565"/>
        <v>1</v>
      </c>
      <c r="AJ4960">
        <f t="shared" si="2566"/>
        <v>-2</v>
      </c>
      <c r="AK4960">
        <f t="shared" si="2567"/>
        <v>1</v>
      </c>
      <c r="AL4960">
        <f t="shared" si="2568"/>
        <v>4.0109928886563182E-17</v>
      </c>
      <c r="AM4960">
        <f t="shared" si="2580"/>
        <v>0</v>
      </c>
      <c r="AN4960" s="22">
        <f t="shared" si="2569"/>
        <v>-6.5706409158020453E-20</v>
      </c>
      <c r="AO4960">
        <f t="shared" si="2581"/>
        <v>7.3990504448236053E-20</v>
      </c>
      <c r="AP4960">
        <f t="shared" si="2582"/>
        <v>8.0285564182284379E-17</v>
      </c>
      <c r="AQ4960">
        <f t="shared" si="2583"/>
        <v>7.3990504448236053E-20</v>
      </c>
      <c r="AR4960">
        <f t="shared" si="2584"/>
        <v>8.0285564182284379E-17</v>
      </c>
      <c r="AS4960">
        <f t="shared" si="2585"/>
        <v>0</v>
      </c>
      <c r="AT4960">
        <f t="shared" si="2586"/>
        <v>0</v>
      </c>
    </row>
    <row r="4961" spans="14:46" x14ac:dyDescent="0.25">
      <c r="N4961">
        <f t="shared" si="2587"/>
        <v>4948</v>
      </c>
      <c r="O4961">
        <f t="shared" si="2570"/>
        <v>10363.066966641531</v>
      </c>
      <c r="P4961">
        <f t="shared" si="2571"/>
        <v>9326.7602699773779</v>
      </c>
      <c r="Q4961">
        <f t="shared" si="2572"/>
        <v>1.3005829030652122E-16</v>
      </c>
      <c r="R4961">
        <f t="shared" si="2573"/>
        <v>6.9836851920998962E-9</v>
      </c>
      <c r="S4961">
        <f t="shared" si="2574"/>
        <v>8.6705526871014144E-17</v>
      </c>
      <c r="T4961">
        <f t="shared" si="2555"/>
        <v>-3.1145307273190946E-12</v>
      </c>
      <c r="U4961">
        <f t="shared" si="2575"/>
        <v>-3.1145307273190946E-12</v>
      </c>
      <c r="V4961">
        <f t="shared" si="2576"/>
        <v>-2.0767774250244112E-12</v>
      </c>
      <c r="W4961">
        <f t="shared" si="2577"/>
        <v>-2.0767774250244112E-12</v>
      </c>
      <c r="X4961">
        <f t="shared" si="2556"/>
        <v>1.3975957152590216E-8</v>
      </c>
      <c r="Y4961">
        <f t="shared" si="2557"/>
        <v>1.8638411272051713E-8</v>
      </c>
      <c r="Z4961">
        <f t="shared" si="2558"/>
        <v>-2.0550262767028585E-7</v>
      </c>
      <c r="AA4961">
        <f t="shared" si="2559"/>
        <v>-2.2303168396671822E-4</v>
      </c>
      <c r="AB4961">
        <f t="shared" si="2578"/>
        <v>-1.1898174256619846E-11</v>
      </c>
      <c r="AC4961">
        <f t="shared" si="2579"/>
        <v>-1.056603562527296E-11</v>
      </c>
      <c r="AD4961">
        <f t="shared" si="2560"/>
        <v>1</v>
      </c>
      <c r="AE4961">
        <f t="shared" si="2561"/>
        <v>0</v>
      </c>
      <c r="AF4961">
        <f t="shared" si="2562"/>
        <v>0</v>
      </c>
      <c r="AG4961">
        <f t="shared" si="2563"/>
        <v>-9327.7602699773779</v>
      </c>
      <c r="AH4961">
        <f t="shared" si="2564"/>
        <v>0</v>
      </c>
      <c r="AI4961">
        <f t="shared" si="2565"/>
        <v>1</v>
      </c>
      <c r="AJ4961">
        <f t="shared" si="2566"/>
        <v>-2</v>
      </c>
      <c r="AK4961">
        <f t="shared" si="2567"/>
        <v>1</v>
      </c>
      <c r="AL4961">
        <f t="shared" si="2568"/>
        <v>-1.1142459487106187E-4</v>
      </c>
      <c r="AM4961">
        <f t="shared" si="2580"/>
        <v>0</v>
      </c>
      <c r="AN4961" s="22">
        <f t="shared" si="2569"/>
        <v>1.8249422459444654E-7</v>
      </c>
      <c r="AO4961">
        <f t="shared" si="2581"/>
        <v>-2.0550262767028585E-7</v>
      </c>
      <c r="AP4961">
        <f t="shared" si="2582"/>
        <v>-2.230316839667182E-4</v>
      </c>
      <c r="AQ4961">
        <f t="shared" si="2583"/>
        <v>-2.0550262767028585E-7</v>
      </c>
      <c r="AR4961">
        <f t="shared" si="2584"/>
        <v>-2.230316839667182E-4</v>
      </c>
      <c r="AS4961">
        <f t="shared" si="2585"/>
        <v>0</v>
      </c>
      <c r="AT4961">
        <f t="shared" si="2586"/>
        <v>0</v>
      </c>
    </row>
    <row r="4962" spans="14:46" x14ac:dyDescent="0.25">
      <c r="N4962">
        <f t="shared" si="2587"/>
        <v>4949</v>
      </c>
      <c r="O4962">
        <f t="shared" si="2570"/>
        <v>10365.161361743923</v>
      </c>
      <c r="P4962">
        <f t="shared" si="2571"/>
        <v>9328.6452255695312</v>
      </c>
      <c r="Q4962">
        <f t="shared" si="2572"/>
        <v>1.2995320331813959E-16</v>
      </c>
      <c r="R4962">
        <f t="shared" si="2573"/>
        <v>6.9808632160797757E-9</v>
      </c>
      <c r="S4962">
        <f t="shared" si="2574"/>
        <v>8.6635468878759717E-17</v>
      </c>
      <c r="T4962">
        <f t="shared" si="2555"/>
        <v>3.1126427465763628E-12</v>
      </c>
      <c r="U4962">
        <f t="shared" si="2575"/>
        <v>3.1126427465763628E-12</v>
      </c>
      <c r="V4962">
        <f t="shared" si="2576"/>
        <v>2.0755184289219807E-12</v>
      </c>
      <c r="W4962">
        <f t="shared" si="2577"/>
        <v>2.0755184289219807E-12</v>
      </c>
      <c r="X4962">
        <f t="shared" si="2556"/>
        <v>1.3970307996448046E-8</v>
      </c>
      <c r="Y4962">
        <f t="shared" si="2557"/>
        <v>1.8630876759780226E-8</v>
      </c>
      <c r="Z4962">
        <f t="shared" si="2558"/>
        <v>2.0541958792563891E-7</v>
      </c>
      <c r="AA4962">
        <f t="shared" si="2559"/>
        <v>2.2298658108887878E-4</v>
      </c>
      <c r="AB4962">
        <f t="shared" si="2578"/>
        <v>1.1890963242536878E-11</v>
      </c>
      <c r="AC4962">
        <f t="shared" si="2579"/>
        <v>1.0559631967773789E-11</v>
      </c>
      <c r="AD4962">
        <f t="shared" si="2560"/>
        <v>1</v>
      </c>
      <c r="AE4962">
        <f t="shared" si="2561"/>
        <v>0</v>
      </c>
      <c r="AF4962">
        <f t="shared" si="2562"/>
        <v>0</v>
      </c>
      <c r="AG4962">
        <f t="shared" si="2563"/>
        <v>-9329.6452255695312</v>
      </c>
      <c r="AH4962">
        <f t="shared" si="2564"/>
        <v>0</v>
      </c>
      <c r="AI4962">
        <f t="shared" si="2565"/>
        <v>1</v>
      </c>
      <c r="AJ4962">
        <f t="shared" si="2566"/>
        <v>-2</v>
      </c>
      <c r="AK4962">
        <f t="shared" si="2567"/>
        <v>1</v>
      </c>
      <c r="AL4962">
        <f t="shared" si="2568"/>
        <v>1.1140208030338393E-4</v>
      </c>
      <c r="AM4962">
        <f t="shared" si="2580"/>
        <v>0</v>
      </c>
      <c r="AN4962" s="22">
        <f t="shared" si="2569"/>
        <v>-1.8242048211089389E-7</v>
      </c>
      <c r="AO4962">
        <f t="shared" si="2581"/>
        <v>2.0541958792563891E-7</v>
      </c>
      <c r="AP4962">
        <f t="shared" si="2582"/>
        <v>2.2298658108887875E-4</v>
      </c>
      <c r="AQ4962">
        <f t="shared" si="2583"/>
        <v>2.0541958792563891E-7</v>
      </c>
      <c r="AR4962">
        <f t="shared" si="2584"/>
        <v>2.2298658108887875E-4</v>
      </c>
      <c r="AS4962">
        <f t="shared" si="2585"/>
        <v>0</v>
      </c>
      <c r="AT4962">
        <f t="shared" si="2586"/>
        <v>0</v>
      </c>
    </row>
    <row r="4963" spans="14:46" x14ac:dyDescent="0.25">
      <c r="N4963">
        <f t="shared" si="2587"/>
        <v>4950</v>
      </c>
      <c r="O4963">
        <f t="shared" si="2570"/>
        <v>10367.255756846318</v>
      </c>
      <c r="P4963">
        <f t="shared" si="2571"/>
        <v>9330.5301811616864</v>
      </c>
      <c r="Q4963">
        <f t="shared" si="2572"/>
        <v>2.1072579710119634E-41</v>
      </c>
      <c r="R4963">
        <f t="shared" si="2573"/>
        <v>1.1324403485714552E-33</v>
      </c>
      <c r="S4963">
        <f t="shared" si="2574"/>
        <v>1.404838647341309E-41</v>
      </c>
      <c r="T4963">
        <f t="shared" si="2555"/>
        <v>2.5063218027279376E-24</v>
      </c>
      <c r="U4963">
        <f t="shared" si="2575"/>
        <v>2.5063218027279376E-24</v>
      </c>
      <c r="V4963">
        <f t="shared" si="2576"/>
        <v>1.6712219485880729E-24</v>
      </c>
      <c r="W4963">
        <f t="shared" si="2577"/>
        <v>1.6712219485880729E-24</v>
      </c>
      <c r="X4963">
        <f t="shared" si="2556"/>
        <v>2.2662725230674314E-33</v>
      </c>
      <c r="Y4963">
        <f t="shared" si="2557"/>
        <v>3.0223129192029696E-33</v>
      </c>
      <c r="Z4963">
        <f t="shared" si="2558"/>
        <v>-8.2719368781547252E-20</v>
      </c>
      <c r="AA4963">
        <f t="shared" si="2559"/>
        <v>-8.9811460771956893E-17</v>
      </c>
      <c r="AB4963">
        <f t="shared" si="2578"/>
        <v>0</v>
      </c>
      <c r="AC4963">
        <f t="shared" si="2579"/>
        <v>0</v>
      </c>
      <c r="AD4963">
        <f t="shared" si="2560"/>
        <v>1</v>
      </c>
      <c r="AE4963">
        <f t="shared" si="2561"/>
        <v>0</v>
      </c>
      <c r="AF4963">
        <f t="shared" si="2562"/>
        <v>0</v>
      </c>
      <c r="AG4963">
        <f t="shared" si="2563"/>
        <v>-9331.5301811616864</v>
      </c>
      <c r="AH4963">
        <f t="shared" si="2564"/>
        <v>0</v>
      </c>
      <c r="AI4963">
        <f t="shared" si="2565"/>
        <v>1</v>
      </c>
      <c r="AJ4963">
        <f t="shared" si="2566"/>
        <v>-2</v>
      </c>
      <c r="AK4963">
        <f t="shared" si="2567"/>
        <v>1</v>
      </c>
      <c r="AL4963">
        <f t="shared" si="2568"/>
        <v>-4.4869001398043841E-17</v>
      </c>
      <c r="AM4963">
        <f t="shared" si="2580"/>
        <v>0</v>
      </c>
      <c r="AN4963" s="22">
        <f t="shared" si="2569"/>
        <v>7.3457975869213983E-20</v>
      </c>
      <c r="AO4963">
        <f t="shared" si="2581"/>
        <v>-8.2719368781547252E-20</v>
      </c>
      <c r="AP4963">
        <f t="shared" si="2582"/>
        <v>-8.9811460771956893E-17</v>
      </c>
      <c r="AQ4963">
        <f t="shared" si="2583"/>
        <v>-8.2719368781547252E-20</v>
      </c>
      <c r="AR4963">
        <f t="shared" si="2584"/>
        <v>-8.9811460771956893E-17</v>
      </c>
      <c r="AS4963">
        <f t="shared" si="2585"/>
        <v>0</v>
      </c>
      <c r="AT4963">
        <f t="shared" si="2586"/>
        <v>0</v>
      </c>
    </row>
    <row r="4964" spans="14:46" x14ac:dyDescent="0.25">
      <c r="N4964">
        <f t="shared" si="2587"/>
        <v>4951</v>
      </c>
      <c r="O4964">
        <f t="shared" si="2570"/>
        <v>10369.350151948711</v>
      </c>
      <c r="P4964">
        <f t="shared" si="2571"/>
        <v>9332.4151367538398</v>
      </c>
      <c r="Q4964">
        <f t="shared" si="2572"/>
        <v>1.2974334756244806E-16</v>
      </c>
      <c r="R4964">
        <f t="shared" si="2573"/>
        <v>6.9752243930429834E-9</v>
      </c>
      <c r="S4964">
        <f t="shared" si="2574"/>
        <v>8.6495565041632058E-17</v>
      </c>
      <c r="T4964">
        <f t="shared" si="2555"/>
        <v>-3.1088713604681361E-12</v>
      </c>
      <c r="U4964">
        <f t="shared" si="2575"/>
        <v>-3.1088713604681361E-12</v>
      </c>
      <c r="V4964">
        <f t="shared" si="2576"/>
        <v>-2.0730034880050678E-12</v>
      </c>
      <c r="W4964">
        <f t="shared" si="2577"/>
        <v>-2.0730034880050678E-12</v>
      </c>
      <c r="X4964">
        <f t="shared" si="2556"/>
        <v>1.3959019954779857E-8</v>
      </c>
      <c r="Y4964">
        <f t="shared" si="2557"/>
        <v>1.8615821434974793E-8</v>
      </c>
      <c r="Z4964">
        <f t="shared" si="2558"/>
        <v>-2.0525365936233351E-7</v>
      </c>
      <c r="AA4964">
        <f t="shared" si="2559"/>
        <v>-2.2289643003757618E-4</v>
      </c>
      <c r="AB4964">
        <f t="shared" si="2578"/>
        <v>-1.1876558686202095E-11</v>
      </c>
      <c r="AC4964">
        <f t="shared" si="2579"/>
        <v>-1.0546840168432936E-11</v>
      </c>
      <c r="AD4964">
        <f t="shared" si="2560"/>
        <v>1</v>
      </c>
      <c r="AE4964">
        <f t="shared" si="2561"/>
        <v>0</v>
      </c>
      <c r="AF4964">
        <f t="shared" si="2562"/>
        <v>0</v>
      </c>
      <c r="AG4964">
        <f t="shared" si="2563"/>
        <v>-9333.4151367538398</v>
      </c>
      <c r="AH4964">
        <f t="shared" si="2564"/>
        <v>0</v>
      </c>
      <c r="AI4964">
        <f t="shared" si="2565"/>
        <v>1</v>
      </c>
      <c r="AJ4964">
        <f t="shared" si="2566"/>
        <v>-2</v>
      </c>
      <c r="AK4964">
        <f t="shared" si="2567"/>
        <v>1</v>
      </c>
      <c r="AL4964">
        <f t="shared" si="2568"/>
        <v>-1.1135707845320217E-4</v>
      </c>
      <c r="AM4964">
        <f t="shared" si="2580"/>
        <v>0</v>
      </c>
      <c r="AN4964" s="22">
        <f t="shared" si="2569"/>
        <v>1.8227313117186866E-7</v>
      </c>
      <c r="AO4964">
        <f t="shared" si="2581"/>
        <v>-2.0525365936233351E-7</v>
      </c>
      <c r="AP4964">
        <f t="shared" si="2582"/>
        <v>-2.228964300375762E-4</v>
      </c>
      <c r="AQ4964">
        <f t="shared" si="2583"/>
        <v>-2.0525365936233351E-7</v>
      </c>
      <c r="AR4964">
        <f t="shared" si="2584"/>
        <v>-2.228964300375762E-4</v>
      </c>
      <c r="AS4964">
        <f t="shared" si="2585"/>
        <v>0</v>
      </c>
      <c r="AT4964">
        <f t="shared" si="2586"/>
        <v>0</v>
      </c>
    </row>
    <row r="4965" spans="14:46" x14ac:dyDescent="0.25">
      <c r="N4965">
        <f t="shared" si="2587"/>
        <v>4952</v>
      </c>
      <c r="O4965">
        <f t="shared" si="2570"/>
        <v>10371.444547051104</v>
      </c>
      <c r="P4965">
        <f t="shared" si="2571"/>
        <v>9334.3000923459931</v>
      </c>
      <c r="Q4965">
        <f t="shared" si="2572"/>
        <v>1.2963857853769358E-16</v>
      </c>
      <c r="R4965">
        <f t="shared" si="2573"/>
        <v>6.9724075432376128E-9</v>
      </c>
      <c r="S4965">
        <f t="shared" si="2574"/>
        <v>8.6425719025129046E-17</v>
      </c>
      <c r="T4965">
        <f t="shared" si="2555"/>
        <v>3.1069879520351001E-12</v>
      </c>
      <c r="U4965">
        <f t="shared" si="2575"/>
        <v>3.1069879520351001E-12</v>
      </c>
      <c r="V4965">
        <f t="shared" si="2576"/>
        <v>2.0717475411447239E-12</v>
      </c>
      <c r="W4965">
        <f t="shared" si="2577"/>
        <v>2.0717475411447239E-12</v>
      </c>
      <c r="X4965">
        <f t="shared" si="2556"/>
        <v>1.3953381063667925E-8</v>
      </c>
      <c r="Y4965">
        <f t="shared" si="2557"/>
        <v>1.8608300614989185E-8</v>
      </c>
      <c r="Z4965">
        <f t="shared" si="2558"/>
        <v>2.051707704620134E-7</v>
      </c>
      <c r="AA4965">
        <f t="shared" si="2559"/>
        <v>2.2285138184156847E-4</v>
      </c>
      <c r="AB4965">
        <f t="shared" si="2578"/>
        <v>1.1869365132192665E-11</v>
      </c>
      <c r="AC4965">
        <f t="shared" si="2579"/>
        <v>1.0540452016150035E-11</v>
      </c>
      <c r="AD4965">
        <f t="shared" si="2560"/>
        <v>1</v>
      </c>
      <c r="AE4965">
        <f t="shared" si="2561"/>
        <v>0</v>
      </c>
      <c r="AF4965">
        <f t="shared" si="2562"/>
        <v>0</v>
      </c>
      <c r="AG4965">
        <f t="shared" si="2563"/>
        <v>-9335.3000923459931</v>
      </c>
      <c r="AH4965">
        <f t="shared" si="2564"/>
        <v>0</v>
      </c>
      <c r="AI4965">
        <f t="shared" si="2565"/>
        <v>1</v>
      </c>
      <c r="AJ4965">
        <f t="shared" si="2566"/>
        <v>-2</v>
      </c>
      <c r="AK4965">
        <f t="shared" si="2567"/>
        <v>1</v>
      </c>
      <c r="AL4965">
        <f t="shared" si="2568"/>
        <v>1.113345911594623E-4</v>
      </c>
      <c r="AM4965">
        <f t="shared" si="2580"/>
        <v>0</v>
      </c>
      <c r="AN4965" s="22">
        <f t="shared" si="2569"/>
        <v>-1.8219952264387733E-7</v>
      </c>
      <c r="AO4965">
        <f t="shared" si="2581"/>
        <v>2.051707704620134E-7</v>
      </c>
      <c r="AP4965">
        <f t="shared" si="2582"/>
        <v>2.2285138184156847E-4</v>
      </c>
      <c r="AQ4965">
        <f t="shared" si="2583"/>
        <v>2.051707704620134E-7</v>
      </c>
      <c r="AR4965">
        <f t="shared" si="2584"/>
        <v>2.2285138184156847E-4</v>
      </c>
      <c r="AS4965">
        <f t="shared" si="2585"/>
        <v>0</v>
      </c>
      <c r="AT4965">
        <f t="shared" si="2586"/>
        <v>0</v>
      </c>
    </row>
    <row r="4966" spans="14:46" x14ac:dyDescent="0.25">
      <c r="N4966">
        <f t="shared" si="2587"/>
        <v>4953</v>
      </c>
      <c r="O4966">
        <f t="shared" si="2570"/>
        <v>10373.538942153496</v>
      </c>
      <c r="P4966">
        <f t="shared" si="2571"/>
        <v>9336.1850479381465</v>
      </c>
      <c r="Q4966">
        <f t="shared" si="2572"/>
        <v>1.1319134201663007E-40</v>
      </c>
      <c r="R4966">
        <f t="shared" si="2573"/>
        <v>6.0902777122976252E-33</v>
      </c>
      <c r="S4966">
        <f t="shared" si="2574"/>
        <v>7.5460894677753374E-41</v>
      </c>
      <c r="T4966">
        <f t="shared" si="2555"/>
        <v>-5.8052548952725094E-24</v>
      </c>
      <c r="U4966">
        <f t="shared" si="2575"/>
        <v>-5.8052548952725094E-24</v>
      </c>
      <c r="V4966">
        <f t="shared" si="2576"/>
        <v>-3.8709587053696943E-24</v>
      </c>
      <c r="W4966">
        <f t="shared" si="2577"/>
        <v>-3.8709587053696943E-24</v>
      </c>
      <c r="X4966">
        <f t="shared" si="2556"/>
        <v>1.2188036147259915E-32</v>
      </c>
      <c r="Y4966">
        <f t="shared" si="2557"/>
        <v>1.6254026903802845E-32</v>
      </c>
      <c r="Z4966">
        <f t="shared" si="2558"/>
        <v>1.9171450105772374E-19</v>
      </c>
      <c r="AA4966">
        <f t="shared" si="2559"/>
        <v>2.0827753349786983E-16</v>
      </c>
      <c r="AB4966">
        <f t="shared" si="2578"/>
        <v>0</v>
      </c>
      <c r="AC4966">
        <f t="shared" si="2579"/>
        <v>0</v>
      </c>
      <c r="AD4966">
        <f t="shared" si="2560"/>
        <v>1</v>
      </c>
      <c r="AE4966">
        <f t="shared" si="2561"/>
        <v>0</v>
      </c>
      <c r="AF4966">
        <f t="shared" si="2562"/>
        <v>0</v>
      </c>
      <c r="AG4966">
        <f t="shared" si="2563"/>
        <v>-9337.1850479381465</v>
      </c>
      <c r="AH4966">
        <f t="shared" si="2564"/>
        <v>0</v>
      </c>
      <c r="AI4966">
        <f t="shared" si="2565"/>
        <v>1</v>
      </c>
      <c r="AJ4966">
        <f t="shared" si="2566"/>
        <v>-2</v>
      </c>
      <c r="AK4966">
        <f t="shared" si="2567"/>
        <v>1</v>
      </c>
      <c r="AL4966">
        <f t="shared" si="2568"/>
        <v>1.0405364182958686E-16</v>
      </c>
      <c r="AM4966">
        <f t="shared" si="2580"/>
        <v>0</v>
      </c>
      <c r="AN4966" s="22">
        <f t="shared" si="2569"/>
        <v>-1.7024983869613033E-19</v>
      </c>
      <c r="AO4966">
        <f t="shared" si="2581"/>
        <v>1.9171450105772374E-19</v>
      </c>
      <c r="AP4966">
        <f t="shared" si="2582"/>
        <v>2.0827753349786985E-16</v>
      </c>
      <c r="AQ4966">
        <f t="shared" si="2583"/>
        <v>1.9171450105772374E-19</v>
      </c>
      <c r="AR4966">
        <f t="shared" si="2584"/>
        <v>2.0827753349786985E-16</v>
      </c>
      <c r="AS4966">
        <f t="shared" si="2585"/>
        <v>0</v>
      </c>
      <c r="AT4966">
        <f t="shared" si="2586"/>
        <v>0</v>
      </c>
    </row>
    <row r="4967" spans="14:46" x14ac:dyDescent="0.25">
      <c r="N4967">
        <f t="shared" si="2587"/>
        <v>4954</v>
      </c>
      <c r="O4967">
        <f t="shared" si="2570"/>
        <v>10375.633337255889</v>
      </c>
      <c r="P4967">
        <f t="shared" si="2571"/>
        <v>9338.0700035302998</v>
      </c>
      <c r="Q4967">
        <f t="shared" si="2572"/>
        <v>1.2942935755406355E-16</v>
      </c>
      <c r="R4967">
        <f t="shared" si="2573"/>
        <v>6.9667789601962868E-9</v>
      </c>
      <c r="S4967">
        <f t="shared" si="2574"/>
        <v>8.6286238369375703E-17</v>
      </c>
      <c r="T4967">
        <f t="shared" si="2555"/>
        <v>-3.1032256967096498E-12</v>
      </c>
      <c r="U4967">
        <f t="shared" si="2575"/>
        <v>-3.1032256967096498E-12</v>
      </c>
      <c r="V4967">
        <f t="shared" si="2576"/>
        <v>-2.0692386894838152E-12</v>
      </c>
      <c r="W4967">
        <f t="shared" si="2577"/>
        <v>-2.0692386894838152E-12</v>
      </c>
      <c r="X4967">
        <f t="shared" si="2556"/>
        <v>1.394211352715398E-8</v>
      </c>
      <c r="Y4967">
        <f t="shared" si="2557"/>
        <v>1.8593272641530304E-8</v>
      </c>
      <c r="Z4967">
        <f t="shared" si="2558"/>
        <v>-2.050051432217313E-7</v>
      </c>
      <c r="AA4967">
        <f t="shared" si="2559"/>
        <v>-2.2276134005421767E-4</v>
      </c>
      <c r="AB4967">
        <f t="shared" si="2578"/>
        <v>-1.1854995443149044E-11</v>
      </c>
      <c r="AC4967">
        <f t="shared" si="2579"/>
        <v>-1.0527691180303639E-11</v>
      </c>
      <c r="AD4967">
        <f t="shared" si="2560"/>
        <v>1</v>
      </c>
      <c r="AE4967">
        <f t="shared" si="2561"/>
        <v>0</v>
      </c>
      <c r="AF4967">
        <f t="shared" si="2562"/>
        <v>0</v>
      </c>
      <c r="AG4967">
        <f t="shared" si="2563"/>
        <v>-9339.0700035302998</v>
      </c>
      <c r="AH4967">
        <f t="shared" si="2564"/>
        <v>0</v>
      </c>
      <c r="AI4967">
        <f t="shared" si="2565"/>
        <v>1</v>
      </c>
      <c r="AJ4967">
        <f t="shared" si="2566"/>
        <v>-2</v>
      </c>
      <c r="AK4967">
        <f t="shared" si="2567"/>
        <v>1</v>
      </c>
      <c r="AL4967">
        <f t="shared" si="2568"/>
        <v>-1.1128964380746319E-4</v>
      </c>
      <c r="AM4967">
        <f t="shared" si="2580"/>
        <v>0</v>
      </c>
      <c r="AN4967" s="22">
        <f t="shared" si="2569"/>
        <v>1.8205243929128105E-7</v>
      </c>
      <c r="AO4967">
        <f t="shared" si="2581"/>
        <v>-2.050051432217313E-7</v>
      </c>
      <c r="AP4967">
        <f t="shared" si="2582"/>
        <v>-2.2276134005421767E-4</v>
      </c>
      <c r="AQ4967">
        <f t="shared" si="2583"/>
        <v>-2.050051432217313E-7</v>
      </c>
      <c r="AR4967">
        <f t="shared" si="2584"/>
        <v>-2.2276134005421767E-4</v>
      </c>
      <c r="AS4967">
        <f t="shared" si="2585"/>
        <v>0</v>
      </c>
      <c r="AT4967">
        <f t="shared" si="2586"/>
        <v>0</v>
      </c>
    </row>
    <row r="4968" spans="14:46" x14ac:dyDescent="0.25">
      <c r="N4968">
        <f t="shared" si="2587"/>
        <v>4955</v>
      </c>
      <c r="O4968">
        <f t="shared" si="2570"/>
        <v>10377.727732358284</v>
      </c>
      <c r="P4968">
        <f t="shared" si="2571"/>
        <v>9339.954959122455</v>
      </c>
      <c r="Q4968">
        <f t="shared" si="2572"/>
        <v>1.2932490533888099E-16</v>
      </c>
      <c r="R4968">
        <f t="shared" si="2573"/>
        <v>6.9639672241826457E-9</v>
      </c>
      <c r="S4968">
        <f t="shared" si="2574"/>
        <v>8.6216603559253994E-17</v>
      </c>
      <c r="T4968">
        <f t="shared" si="2555"/>
        <v>3.1013468467596739E-12</v>
      </c>
      <c r="U4968">
        <f t="shared" si="2575"/>
        <v>3.1013468467596739E-12</v>
      </c>
      <c r="V4968">
        <f t="shared" si="2576"/>
        <v>2.0679857826440446E-12</v>
      </c>
      <c r="W4968">
        <f t="shared" si="2577"/>
        <v>2.0679857826440446E-12</v>
      </c>
      <c r="X4968">
        <f t="shared" si="2556"/>
        <v>1.3936484876188109E-8</v>
      </c>
      <c r="Y4968">
        <f t="shared" si="2557"/>
        <v>1.8585765480634793E-8</v>
      </c>
      <c r="Z4968">
        <f t="shared" si="2558"/>
        <v>2.0492240480039264E-7</v>
      </c>
      <c r="AA4968">
        <f t="shared" si="2559"/>
        <v>2.2271634644042572E-4</v>
      </c>
      <c r="AB4968">
        <f t="shared" si="2578"/>
        <v>1.1847819296399888E-11</v>
      </c>
      <c r="AC4968">
        <f t="shared" si="2579"/>
        <v>1.0521318486336802E-11</v>
      </c>
      <c r="AD4968">
        <f t="shared" si="2560"/>
        <v>1</v>
      </c>
      <c r="AE4968">
        <f t="shared" si="2561"/>
        <v>0</v>
      </c>
      <c r="AF4968">
        <f t="shared" si="2562"/>
        <v>0</v>
      </c>
      <c r="AG4968">
        <f t="shared" si="2563"/>
        <v>-9340.954959122455</v>
      </c>
      <c r="AH4968">
        <f t="shared" si="2564"/>
        <v>0</v>
      </c>
      <c r="AI4968">
        <f t="shared" si="2565"/>
        <v>1</v>
      </c>
      <c r="AJ4968">
        <f t="shared" si="2566"/>
        <v>-2</v>
      </c>
      <c r="AK4968">
        <f t="shared" si="2567"/>
        <v>1</v>
      </c>
      <c r="AL4968">
        <f t="shared" si="2568"/>
        <v>1.1126718373801564E-4</v>
      </c>
      <c r="AM4968">
        <f t="shared" si="2580"/>
        <v>0</v>
      </c>
      <c r="AN4968" s="22">
        <f t="shared" si="2569"/>
        <v>-1.8197896439441046E-7</v>
      </c>
      <c r="AO4968">
        <f t="shared" si="2581"/>
        <v>2.0492240480039264E-7</v>
      </c>
      <c r="AP4968">
        <f t="shared" si="2582"/>
        <v>2.2271634644042569E-4</v>
      </c>
      <c r="AQ4968">
        <f t="shared" si="2583"/>
        <v>2.0492240480039264E-7</v>
      </c>
      <c r="AR4968">
        <f t="shared" si="2584"/>
        <v>2.2271634644042569E-4</v>
      </c>
      <c r="AS4968">
        <f t="shared" si="2585"/>
        <v>0</v>
      </c>
      <c r="AT4968">
        <f t="shared" si="2586"/>
        <v>0</v>
      </c>
    </row>
    <row r="4969" spans="14:46" x14ac:dyDescent="0.25">
      <c r="N4969">
        <f t="shared" si="2587"/>
        <v>4956</v>
      </c>
      <c r="O4969">
        <f t="shared" si="2570"/>
        <v>10379.822127460677</v>
      </c>
      <c r="P4969">
        <f t="shared" si="2571"/>
        <v>9341.8399147146101</v>
      </c>
      <c r="Q4969">
        <f t="shared" si="2572"/>
        <v>3.8247755507286353E-42</v>
      </c>
      <c r="R4969">
        <f t="shared" si="2573"/>
        <v>2.0604201173650805E-34</v>
      </c>
      <c r="S4969">
        <f t="shared" si="2574"/>
        <v>2.5498503671524237E-42</v>
      </c>
      <c r="T4969">
        <f t="shared" si="2555"/>
        <v>-1.0664844683821827E-24</v>
      </c>
      <c r="U4969">
        <f t="shared" si="2575"/>
        <v>-1.0664844683821827E-24</v>
      </c>
      <c r="V4969">
        <f t="shared" si="2576"/>
        <v>-7.1113446396451348E-25</v>
      </c>
      <c r="W4969">
        <f t="shared" si="2577"/>
        <v>-7.1113446396451348E-25</v>
      </c>
      <c r="X4969">
        <f t="shared" si="2556"/>
        <v>4.1233695284724277E-34</v>
      </c>
      <c r="Y4969">
        <f t="shared" si="2557"/>
        <v>5.4989458661427907E-34</v>
      </c>
      <c r="Z4969">
        <f t="shared" si="2558"/>
        <v>3.5241252604237097E-20</v>
      </c>
      <c r="AA4969">
        <f t="shared" si="2559"/>
        <v>3.8309065101218369E-17</v>
      </c>
      <c r="AB4969">
        <f t="shared" si="2578"/>
        <v>0</v>
      </c>
      <c r="AC4969">
        <f t="shared" si="2579"/>
        <v>0</v>
      </c>
      <c r="AD4969">
        <f t="shared" si="2560"/>
        <v>1</v>
      </c>
      <c r="AE4969">
        <f t="shared" si="2561"/>
        <v>0</v>
      </c>
      <c r="AF4969">
        <f t="shared" si="2562"/>
        <v>0</v>
      </c>
      <c r="AG4969">
        <f t="shared" si="2563"/>
        <v>-9342.8399147146101</v>
      </c>
      <c r="AH4969">
        <f t="shared" si="2564"/>
        <v>0</v>
      </c>
      <c r="AI4969">
        <f t="shared" si="2565"/>
        <v>1</v>
      </c>
      <c r="AJ4969">
        <f t="shared" si="2566"/>
        <v>-2</v>
      </c>
      <c r="AK4969">
        <f t="shared" si="2567"/>
        <v>1</v>
      </c>
      <c r="AL4969">
        <f t="shared" si="2568"/>
        <v>1.9138884757828613E-17</v>
      </c>
      <c r="AM4969">
        <f t="shared" si="2580"/>
        <v>0</v>
      </c>
      <c r="AN4969" s="22">
        <f t="shared" si="2569"/>
        <v>-3.1295585561136201E-20</v>
      </c>
      <c r="AO4969">
        <f t="shared" si="2581"/>
        <v>3.5241252604237097E-20</v>
      </c>
      <c r="AP4969">
        <f t="shared" si="2582"/>
        <v>3.8309065101218363E-17</v>
      </c>
      <c r="AQ4969">
        <f t="shared" si="2583"/>
        <v>3.5241252604237097E-20</v>
      </c>
      <c r="AR4969">
        <f t="shared" si="2584"/>
        <v>3.8309065101218363E-17</v>
      </c>
      <c r="AS4969">
        <f t="shared" si="2585"/>
        <v>0</v>
      </c>
      <c r="AT4969">
        <f t="shared" si="2586"/>
        <v>0</v>
      </c>
    </row>
    <row r="4970" spans="14:46" x14ac:dyDescent="0.25">
      <c r="N4970">
        <f t="shared" si="2587"/>
        <v>4957</v>
      </c>
      <c r="O4970">
        <f t="shared" si="2570"/>
        <v>10381.91652256307</v>
      </c>
      <c r="P4970">
        <f t="shared" si="2571"/>
        <v>9343.7248703067635</v>
      </c>
      <c r="Q4970">
        <f t="shared" si="2572"/>
        <v>1.2911631682436313E-16</v>
      </c>
      <c r="R4970">
        <f t="shared" si="2573"/>
        <v>6.9583488563429993E-9</v>
      </c>
      <c r="S4970">
        <f t="shared" si="2574"/>
        <v>8.6077544549575432E-17</v>
      </c>
      <c r="T4970">
        <f t="shared" si="2555"/>
        <v>-3.0975936946074121E-12</v>
      </c>
      <c r="U4970">
        <f t="shared" si="2575"/>
        <v>-3.0975936946074121E-12</v>
      </c>
      <c r="V4970">
        <f t="shared" si="2576"/>
        <v>-2.0654830018252487E-12</v>
      </c>
      <c r="W4970">
        <f t="shared" si="2577"/>
        <v>-2.0654830018252487E-12</v>
      </c>
      <c r="X4970">
        <f t="shared" si="2556"/>
        <v>1.3925237795164724E-8</v>
      </c>
      <c r="Y4970">
        <f t="shared" si="2557"/>
        <v>1.8570764792270512E-8</v>
      </c>
      <c r="Z4970">
        <f t="shared" si="2558"/>
        <v>-2.0475707815376483E-7</v>
      </c>
      <c r="AA4970">
        <f t="shared" si="2559"/>
        <v>-2.2262641371827E-4</v>
      </c>
      <c r="AB4970">
        <f t="shared" si="2578"/>
        <v>-1.1833484369212681E-11</v>
      </c>
      <c r="AC4970">
        <f t="shared" si="2579"/>
        <v>-1.0508588520354746E-11</v>
      </c>
      <c r="AD4970">
        <f t="shared" si="2560"/>
        <v>1</v>
      </c>
      <c r="AE4970">
        <f t="shared" si="2561"/>
        <v>0</v>
      </c>
      <c r="AF4970">
        <f t="shared" si="2562"/>
        <v>0</v>
      </c>
      <c r="AG4970">
        <f t="shared" si="2563"/>
        <v>-9344.7248703067635</v>
      </c>
      <c r="AH4970">
        <f t="shared" si="2564"/>
        <v>0</v>
      </c>
      <c r="AI4970">
        <f t="shared" si="2565"/>
        <v>1</v>
      </c>
      <c r="AJ4970">
        <f t="shared" si="2566"/>
        <v>-2</v>
      </c>
      <c r="AK4970">
        <f t="shared" si="2567"/>
        <v>1</v>
      </c>
      <c r="AL4970">
        <f t="shared" si="2568"/>
        <v>-1.1122229078514473E-4</v>
      </c>
      <c r="AM4970">
        <f t="shared" si="2580"/>
        <v>0</v>
      </c>
      <c r="AN4970" s="22">
        <f t="shared" si="2569"/>
        <v>1.8183214798053541E-7</v>
      </c>
      <c r="AO4970">
        <f t="shared" si="2581"/>
        <v>-2.0475707815376483E-7</v>
      </c>
      <c r="AP4970">
        <f t="shared" si="2582"/>
        <v>-2.2262641371827E-4</v>
      </c>
      <c r="AQ4970">
        <f t="shared" si="2583"/>
        <v>-2.0475707815376483E-7</v>
      </c>
      <c r="AR4970">
        <f t="shared" si="2584"/>
        <v>-2.2262641371827E-4</v>
      </c>
      <c r="AS4970">
        <f t="shared" si="2585"/>
        <v>0</v>
      </c>
      <c r="AT4970">
        <f t="shared" si="2586"/>
        <v>0</v>
      </c>
    </row>
    <row r="4971" spans="14:46" x14ac:dyDescent="0.25">
      <c r="N4971">
        <f t="shared" si="2587"/>
        <v>4958</v>
      </c>
      <c r="O4971">
        <f t="shared" si="2570"/>
        <v>10384.010917665462</v>
      </c>
      <c r="P4971">
        <f t="shared" si="2571"/>
        <v>9345.6098258989168</v>
      </c>
      <c r="Q4971">
        <f t="shared" si="2572"/>
        <v>1.2901218026985255E-16</v>
      </c>
      <c r="R4971">
        <f t="shared" si="2573"/>
        <v>6.9555422217502742E-9</v>
      </c>
      <c r="S4971">
        <f t="shared" si="2574"/>
        <v>8.6008120179901699E-17</v>
      </c>
      <c r="T4971">
        <f t="shared" si="2555"/>
        <v>3.0957193893575097E-12</v>
      </c>
      <c r="U4971">
        <f t="shared" si="2575"/>
        <v>3.0957193893575097E-12</v>
      </c>
      <c r="V4971">
        <f t="shared" si="2576"/>
        <v>2.0642331258136502E-12</v>
      </c>
      <c r="W4971">
        <f t="shared" si="2577"/>
        <v>2.0642331258136502E-12</v>
      </c>
      <c r="X4971">
        <f t="shared" si="2556"/>
        <v>1.3919619359565318E-8</v>
      </c>
      <c r="Y4971">
        <f t="shared" si="2557"/>
        <v>1.8563271257408815E-8</v>
      </c>
      <c r="Z4971">
        <f t="shared" si="2558"/>
        <v>2.0467448984738277E-7</v>
      </c>
      <c r="AA4971">
        <f t="shared" si="2559"/>
        <v>2.2258147458755278E-4</v>
      </c>
      <c r="AB4971">
        <f t="shared" si="2578"/>
        <v>1.1826325577102143E-11</v>
      </c>
      <c r="AC4971">
        <f t="shared" si="2579"/>
        <v>1.0502231237973915E-11</v>
      </c>
      <c r="AD4971">
        <f t="shared" si="2560"/>
        <v>1</v>
      </c>
      <c r="AE4971">
        <f t="shared" si="2561"/>
        <v>0</v>
      </c>
      <c r="AF4971">
        <f t="shared" si="2562"/>
        <v>0</v>
      </c>
      <c r="AG4971">
        <f t="shared" si="2563"/>
        <v>-9346.6098258989168</v>
      </c>
      <c r="AH4971">
        <f t="shared" si="2564"/>
        <v>0</v>
      </c>
      <c r="AI4971">
        <f t="shared" si="2565"/>
        <v>1</v>
      </c>
      <c r="AJ4971">
        <f t="shared" si="2566"/>
        <v>-2</v>
      </c>
      <c r="AK4971">
        <f t="shared" si="2567"/>
        <v>1</v>
      </c>
      <c r="AL4971">
        <f t="shared" si="2568"/>
        <v>1.1119985789058063E-4</v>
      </c>
      <c r="AM4971">
        <f t="shared" si="2580"/>
        <v>0</v>
      </c>
      <c r="AN4971" s="22">
        <f t="shared" si="2569"/>
        <v>-1.8175880639151736E-7</v>
      </c>
      <c r="AO4971">
        <f t="shared" si="2581"/>
        <v>2.0467448984738277E-7</v>
      </c>
      <c r="AP4971">
        <f t="shared" si="2582"/>
        <v>2.2258147458755276E-4</v>
      </c>
      <c r="AQ4971">
        <f t="shared" si="2583"/>
        <v>2.0467448984738277E-7</v>
      </c>
      <c r="AR4971">
        <f t="shared" si="2584"/>
        <v>2.2258147458755276E-4</v>
      </c>
      <c r="AS4971">
        <f t="shared" si="2585"/>
        <v>0</v>
      </c>
      <c r="AT4971">
        <f t="shared" si="2586"/>
        <v>0</v>
      </c>
    </row>
    <row r="4972" spans="14:46" x14ac:dyDescent="0.25">
      <c r="N4972">
        <f t="shared" si="2587"/>
        <v>4959</v>
      </c>
      <c r="O4972">
        <f t="shared" si="2570"/>
        <v>10386.105312767855</v>
      </c>
      <c r="P4972">
        <f t="shared" si="2571"/>
        <v>9347.4947814910702</v>
      </c>
      <c r="Q4972">
        <f t="shared" si="2572"/>
        <v>2.9379985988109122E-40</v>
      </c>
      <c r="R4972">
        <f t="shared" si="2573"/>
        <v>1.5846269308728934E-32</v>
      </c>
      <c r="S4972">
        <f t="shared" si="2574"/>
        <v>1.9586657325406083E-40</v>
      </c>
      <c r="T4972">
        <f t="shared" si="2555"/>
        <v>-9.3414518196405782E-24</v>
      </c>
      <c r="U4972">
        <f t="shared" si="2575"/>
        <v>-9.3414518196405782E-24</v>
      </c>
      <c r="V4972">
        <f t="shared" si="2576"/>
        <v>-6.228902259205104E-24</v>
      </c>
      <c r="W4972">
        <f t="shared" si="2577"/>
        <v>-6.228902259205104E-24</v>
      </c>
      <c r="X4972">
        <f t="shared" si="2556"/>
        <v>3.1711979129962122E-32</v>
      </c>
      <c r="Y4972">
        <f t="shared" si="2557"/>
        <v>4.2291245999079906E-32</v>
      </c>
      <c r="Z4972">
        <f t="shared" si="2558"/>
        <v>3.0886887865072586E-19</v>
      </c>
      <c r="AA4972">
        <f t="shared" si="2559"/>
        <v>3.3595952951462491E-16</v>
      </c>
      <c r="AB4972">
        <f t="shared" si="2578"/>
        <v>0</v>
      </c>
      <c r="AC4972">
        <f t="shared" si="2579"/>
        <v>0</v>
      </c>
      <c r="AD4972">
        <f t="shared" si="2560"/>
        <v>1</v>
      </c>
      <c r="AE4972">
        <f t="shared" si="2561"/>
        <v>0</v>
      </c>
      <c r="AF4972">
        <f t="shared" si="2562"/>
        <v>0</v>
      </c>
      <c r="AG4972">
        <f t="shared" si="2563"/>
        <v>-9348.4947814910702</v>
      </c>
      <c r="AH4972">
        <f t="shared" si="2564"/>
        <v>0</v>
      </c>
      <c r="AI4972">
        <f t="shared" si="2565"/>
        <v>1</v>
      </c>
      <c r="AJ4972">
        <f t="shared" si="2566"/>
        <v>-2</v>
      </c>
      <c r="AK4972">
        <f t="shared" si="2567"/>
        <v>1</v>
      </c>
      <c r="AL4972">
        <f t="shared" si="2568"/>
        <v>1.678426210449807E-16</v>
      </c>
      <c r="AM4972">
        <f t="shared" si="2580"/>
        <v>0</v>
      </c>
      <c r="AN4972" s="22">
        <f t="shared" si="2569"/>
        <v>-2.7428742466347631E-19</v>
      </c>
      <c r="AO4972">
        <f t="shared" si="2581"/>
        <v>3.0886887865072586E-19</v>
      </c>
      <c r="AP4972">
        <f t="shared" si="2582"/>
        <v>3.3595952951462486E-16</v>
      </c>
      <c r="AQ4972">
        <f t="shared" si="2583"/>
        <v>3.0886887865072586E-19</v>
      </c>
      <c r="AR4972">
        <f t="shared" si="2584"/>
        <v>3.3595952951462486E-16</v>
      </c>
      <c r="AS4972">
        <f t="shared" si="2585"/>
        <v>0</v>
      </c>
      <c r="AT4972">
        <f t="shared" si="2586"/>
        <v>0</v>
      </c>
    </row>
    <row r="4973" spans="14:46" x14ac:dyDescent="0.25">
      <c r="N4973">
        <f t="shared" si="2587"/>
        <v>4960</v>
      </c>
      <c r="O4973">
        <f t="shared" si="2570"/>
        <v>10388.19970787025</v>
      </c>
      <c r="P4973">
        <f t="shared" si="2571"/>
        <v>9349.3797370832253</v>
      </c>
      <c r="Q4973">
        <f t="shared" si="2572"/>
        <v>1.2880422193178033E-16</v>
      </c>
      <c r="R4973">
        <f t="shared" si="2573"/>
        <v>6.9499340444226841E-9</v>
      </c>
      <c r="S4973">
        <f t="shared" si="2574"/>
        <v>8.5869481287853587E-17</v>
      </c>
      <c r="T4973">
        <f t="shared" si="2555"/>
        <v>-3.091975312855983E-12</v>
      </c>
      <c r="U4973">
        <f t="shared" si="2575"/>
        <v>-3.091975312855983E-12</v>
      </c>
      <c r="V4973">
        <f t="shared" si="2576"/>
        <v>-2.0617363974811959E-12</v>
      </c>
      <c r="W4973">
        <f t="shared" si="2577"/>
        <v>-2.0617363974811959E-12</v>
      </c>
      <c r="X4973">
        <f t="shared" si="2556"/>
        <v>1.3908392684577451E-8</v>
      </c>
      <c r="Y4973">
        <f t="shared" si="2557"/>
        <v>1.8548297788165531E-8</v>
      </c>
      <c r="Z4973">
        <f t="shared" si="2558"/>
        <v>-2.0450946306767474E-7</v>
      </c>
      <c r="AA4973">
        <f t="shared" si="2559"/>
        <v>-2.2249165073278396E-4</v>
      </c>
      <c r="AB4973">
        <f t="shared" si="2578"/>
        <v>-1.1812025306718944E-11</v>
      </c>
      <c r="AC4973">
        <f t="shared" si="2579"/>
        <v>-1.0489532048565632E-11</v>
      </c>
      <c r="AD4973">
        <f t="shared" si="2560"/>
        <v>1</v>
      </c>
      <c r="AE4973">
        <f t="shared" si="2561"/>
        <v>0</v>
      </c>
      <c r="AF4973">
        <f t="shared" si="2562"/>
        <v>0</v>
      </c>
      <c r="AG4973">
        <f t="shared" si="2563"/>
        <v>-9350.3797370832253</v>
      </c>
      <c r="AH4973">
        <f t="shared" si="2564"/>
        <v>0</v>
      </c>
      <c r="AI4973">
        <f t="shared" si="2565"/>
        <v>1</v>
      </c>
      <c r="AJ4973">
        <f t="shared" si="2566"/>
        <v>-2</v>
      </c>
      <c r="AK4973">
        <f t="shared" si="2567"/>
        <v>1</v>
      </c>
      <c r="AL4973">
        <f t="shared" si="2568"/>
        <v>-1.111550192382565E-4</v>
      </c>
      <c r="AM4973">
        <f t="shared" si="2580"/>
        <v>0</v>
      </c>
      <c r="AN4973" s="22">
        <f t="shared" si="2569"/>
        <v>1.8161225627099541E-7</v>
      </c>
      <c r="AO4973">
        <f t="shared" si="2581"/>
        <v>-2.0450946306767474E-7</v>
      </c>
      <c r="AP4973">
        <f t="shared" si="2582"/>
        <v>-2.2249165073278399E-4</v>
      </c>
      <c r="AQ4973">
        <f t="shared" si="2583"/>
        <v>-2.0450946306767474E-7</v>
      </c>
      <c r="AR4973">
        <f t="shared" si="2584"/>
        <v>-2.2249165073278399E-4</v>
      </c>
      <c r="AS4973">
        <f t="shared" si="2585"/>
        <v>0</v>
      </c>
      <c r="AT4973">
        <f t="shared" si="2586"/>
        <v>0</v>
      </c>
    </row>
    <row r="4974" spans="14:46" x14ac:dyDescent="0.25">
      <c r="N4974">
        <f t="shared" si="2587"/>
        <v>4961</v>
      </c>
      <c r="O4974">
        <f t="shared" si="2570"/>
        <v>10390.294102972643</v>
      </c>
      <c r="P4974">
        <f t="shared" si="2571"/>
        <v>9351.2646926753787</v>
      </c>
      <c r="Q4974">
        <f t="shared" si="2572"/>
        <v>1.2870039989416943E-16</v>
      </c>
      <c r="R4974">
        <f t="shared" si="2573"/>
        <v>6.9471324989320206E-9</v>
      </c>
      <c r="S4974">
        <f t="shared" si="2574"/>
        <v>8.5800266596112954E-17</v>
      </c>
      <c r="T4974">
        <f t="shared" si="2555"/>
        <v>3.0901055385666554E-12</v>
      </c>
      <c r="U4974">
        <f t="shared" si="2575"/>
        <v>3.0901055385666554E-12</v>
      </c>
      <c r="V4974">
        <f t="shared" si="2576"/>
        <v>2.0604895431343783E-12</v>
      </c>
      <c r="W4974">
        <f t="shared" si="2577"/>
        <v>2.0604895431343783E-12</v>
      </c>
      <c r="X4974">
        <f t="shared" si="2556"/>
        <v>1.3902784439668976E-8</v>
      </c>
      <c r="Y4974">
        <f t="shared" si="2557"/>
        <v>1.8540817846420193E-8</v>
      </c>
      <c r="Z4974">
        <f t="shared" si="2558"/>
        <v>2.0442702451353867E-7</v>
      </c>
      <c r="AA4974">
        <f t="shared" si="2559"/>
        <v>2.2244676598647407E-4</v>
      </c>
      <c r="AB4974">
        <f t="shared" si="2578"/>
        <v>1.1804883816816116E-11</v>
      </c>
      <c r="AC4974">
        <f t="shared" si="2579"/>
        <v>1.0483190131210145E-11</v>
      </c>
      <c r="AD4974">
        <f t="shared" si="2560"/>
        <v>1</v>
      </c>
      <c r="AE4974">
        <f t="shared" si="2561"/>
        <v>0</v>
      </c>
      <c r="AF4974">
        <f t="shared" si="2562"/>
        <v>0</v>
      </c>
      <c r="AG4974">
        <f t="shared" si="2563"/>
        <v>-9352.2646926753787</v>
      </c>
      <c r="AH4974">
        <f t="shared" si="2564"/>
        <v>0</v>
      </c>
      <c r="AI4974">
        <f t="shared" si="2565"/>
        <v>1</v>
      </c>
      <c r="AJ4974">
        <f t="shared" si="2566"/>
        <v>-2</v>
      </c>
      <c r="AK4974">
        <f t="shared" si="2567"/>
        <v>1</v>
      </c>
      <c r="AL4974">
        <f t="shared" si="2568"/>
        <v>1.1113261346940316E-4</v>
      </c>
      <c r="AM4974">
        <f t="shared" si="2580"/>
        <v>0</v>
      </c>
      <c r="AN4974" s="22">
        <f t="shared" si="2569"/>
        <v>-1.8153904766772894E-7</v>
      </c>
      <c r="AO4974">
        <f t="shared" si="2581"/>
        <v>2.0442702451353867E-7</v>
      </c>
      <c r="AP4974">
        <f t="shared" si="2582"/>
        <v>2.2244676598647404E-4</v>
      </c>
      <c r="AQ4974">
        <f t="shared" si="2583"/>
        <v>2.0442702451353867E-7</v>
      </c>
      <c r="AR4974">
        <f t="shared" si="2584"/>
        <v>2.2244676598647404E-4</v>
      </c>
      <c r="AS4974">
        <f t="shared" si="2585"/>
        <v>0</v>
      </c>
      <c r="AT4974">
        <f t="shared" si="2586"/>
        <v>0</v>
      </c>
    </row>
    <row r="4975" spans="14:46" x14ac:dyDescent="0.25">
      <c r="N4975">
        <f t="shared" si="2587"/>
        <v>4962</v>
      </c>
      <c r="O4975">
        <f t="shared" si="2570"/>
        <v>10392.388498075035</v>
      </c>
      <c r="P4975">
        <f t="shared" si="2571"/>
        <v>9353.149648267532</v>
      </c>
      <c r="Q4975">
        <f t="shared" si="2572"/>
        <v>7.1745386677545241E-41</v>
      </c>
      <c r="R4975">
        <f t="shared" si="2573"/>
        <v>3.8743132522572005E-33</v>
      </c>
      <c r="S4975">
        <f t="shared" si="2574"/>
        <v>4.7830257785030161E-41</v>
      </c>
      <c r="T4975">
        <f t="shared" si="2555"/>
        <v>-4.613417553281754E-24</v>
      </c>
      <c r="U4975">
        <f t="shared" si="2575"/>
        <v>-4.613417553281754E-24</v>
      </c>
      <c r="V4975">
        <f t="shared" si="2576"/>
        <v>-3.0762374030634191E-24</v>
      </c>
      <c r="W4975">
        <f t="shared" si="2577"/>
        <v>-3.0762374030634191E-24</v>
      </c>
      <c r="X4975">
        <f t="shared" si="2556"/>
        <v>7.7533767139482451E-33</v>
      </c>
      <c r="Y4975">
        <f t="shared" si="2557"/>
        <v>1.0339938742601768E-32</v>
      </c>
      <c r="Z4975">
        <f t="shared" si="2558"/>
        <v>1.526319137433572E-19</v>
      </c>
      <c r="AA4975">
        <f t="shared" si="2559"/>
        <v>1.6611949408460087E-16</v>
      </c>
      <c r="AB4975">
        <f t="shared" si="2578"/>
        <v>0</v>
      </c>
      <c r="AC4975">
        <f t="shared" si="2579"/>
        <v>0</v>
      </c>
      <c r="AD4975">
        <f t="shared" si="2560"/>
        <v>1</v>
      </c>
      <c r="AE4975">
        <f t="shared" si="2561"/>
        <v>0</v>
      </c>
      <c r="AF4975">
        <f t="shared" si="2562"/>
        <v>0</v>
      </c>
      <c r="AG4975">
        <f t="shared" si="2563"/>
        <v>-9354.149648267532</v>
      </c>
      <c r="AH4975">
        <f t="shared" si="2564"/>
        <v>0</v>
      </c>
      <c r="AI4975">
        <f t="shared" si="2565"/>
        <v>1</v>
      </c>
      <c r="AJ4975">
        <f t="shared" si="2566"/>
        <v>-2</v>
      </c>
      <c r="AK4975">
        <f t="shared" si="2567"/>
        <v>1</v>
      </c>
      <c r="AL4975">
        <f t="shared" si="2568"/>
        <v>8.2991975542102818E-17</v>
      </c>
      <c r="AM4975">
        <f t="shared" si="2580"/>
        <v>0</v>
      </c>
      <c r="AN4975" s="22">
        <f t="shared" si="2569"/>
        <v>-1.3554300039520511E-19</v>
      </c>
      <c r="AO4975">
        <f t="shared" si="2581"/>
        <v>1.526319137433572E-19</v>
      </c>
      <c r="AP4975">
        <f t="shared" si="2582"/>
        <v>1.6611949408460084E-16</v>
      </c>
      <c r="AQ4975">
        <f t="shared" si="2583"/>
        <v>1.526319137433572E-19</v>
      </c>
      <c r="AR4975">
        <f t="shared" si="2584"/>
        <v>1.6611949408460084E-16</v>
      </c>
      <c r="AS4975">
        <f t="shared" si="2585"/>
        <v>0</v>
      </c>
      <c r="AT4975">
        <f t="shared" si="2586"/>
        <v>0</v>
      </c>
    </row>
    <row r="4976" spans="14:46" x14ac:dyDescent="0.25">
      <c r="N4976">
        <f t="shared" si="2587"/>
        <v>4963</v>
      </c>
      <c r="O4976">
        <f t="shared" si="2570"/>
        <v>10394.48289317743</v>
      </c>
      <c r="P4976">
        <f t="shared" si="2571"/>
        <v>9355.0346038596872</v>
      </c>
      <c r="Q4976">
        <f t="shared" si="2572"/>
        <v>1.2849306944902625E-16</v>
      </c>
      <c r="R4976">
        <f t="shared" si="2573"/>
        <v>6.9415344874722652E-9</v>
      </c>
      <c r="S4976">
        <f t="shared" si="2574"/>
        <v>8.5662046299350876E-17</v>
      </c>
      <c r="T4976">
        <f t="shared" si="2555"/>
        <v>-3.0863705103061763E-12</v>
      </c>
      <c r="U4976">
        <f t="shared" si="2575"/>
        <v>-3.0863705103061763E-12</v>
      </c>
      <c r="V4976">
        <f t="shared" si="2576"/>
        <v>-2.057998849007704E-12</v>
      </c>
      <c r="W4976">
        <f t="shared" si="2577"/>
        <v>-2.057998849007704E-12</v>
      </c>
      <c r="X4976">
        <f t="shared" si="2556"/>
        <v>1.3891578121352624E-8</v>
      </c>
      <c r="Y4976">
        <f t="shared" si="2557"/>
        <v>1.8525871530445776E-8</v>
      </c>
      <c r="Z4976">
        <f t="shared" si="2558"/>
        <v>-2.0426229687578219E-7</v>
      </c>
      <c r="AA4976">
        <f t="shared" si="2559"/>
        <v>-2.2235705080129545E-4</v>
      </c>
      <c r="AB4976">
        <f t="shared" si="2578"/>
        <v>-1.1790618098565276E-11</v>
      </c>
      <c r="AC4976">
        <f t="shared" si="2579"/>
        <v>-1.0470521625423186E-11</v>
      </c>
      <c r="AD4976">
        <f t="shared" si="2560"/>
        <v>1</v>
      </c>
      <c r="AE4976">
        <f t="shared" si="2561"/>
        <v>0</v>
      </c>
      <c r="AF4976">
        <f t="shared" si="2562"/>
        <v>0</v>
      </c>
      <c r="AG4976">
        <f t="shared" si="2563"/>
        <v>-9356.0346038596872</v>
      </c>
      <c r="AH4976">
        <f t="shared" si="2564"/>
        <v>0</v>
      </c>
      <c r="AI4976">
        <f t="shared" si="2565"/>
        <v>1</v>
      </c>
      <c r="AJ4976">
        <f t="shared" si="2566"/>
        <v>-2</v>
      </c>
      <c r="AK4976">
        <f t="shared" si="2567"/>
        <v>1</v>
      </c>
      <c r="AL4976">
        <f t="shared" si="2568"/>
        <v>-1.1108782901904936E-4</v>
      </c>
      <c r="AM4976">
        <f t="shared" si="2580"/>
        <v>0</v>
      </c>
      <c r="AN4976" s="22">
        <f t="shared" si="2569"/>
        <v>1.8139276319676044E-7</v>
      </c>
      <c r="AO4976">
        <f t="shared" si="2581"/>
        <v>-2.0426229687578219E-7</v>
      </c>
      <c r="AP4976">
        <f t="shared" si="2582"/>
        <v>-2.2235705080129547E-4</v>
      </c>
      <c r="AQ4976">
        <f t="shared" si="2583"/>
        <v>-2.0426229687578219E-7</v>
      </c>
      <c r="AR4976">
        <f t="shared" si="2584"/>
        <v>-2.2235705080129547E-4</v>
      </c>
      <c r="AS4976">
        <f t="shared" si="2585"/>
        <v>0</v>
      </c>
      <c r="AT4976">
        <f t="shared" si="2586"/>
        <v>0</v>
      </c>
    </row>
    <row r="4977" spans="14:46" x14ac:dyDescent="0.25">
      <c r="N4977">
        <f t="shared" si="2587"/>
        <v>4964</v>
      </c>
      <c r="O4977">
        <f t="shared" si="2570"/>
        <v>10396.577288279821</v>
      </c>
      <c r="P4977">
        <f t="shared" si="2571"/>
        <v>9356.9195594518387</v>
      </c>
      <c r="Q4977">
        <f t="shared" si="2572"/>
        <v>1.2838956078883624E-16</v>
      </c>
      <c r="R4977">
        <f t="shared" si="2573"/>
        <v>6.9387380187728699E-9</v>
      </c>
      <c r="S4977">
        <f t="shared" si="2574"/>
        <v>8.5593040525890803E-17</v>
      </c>
      <c r="T4977">
        <f t="shared" si="2555"/>
        <v>3.0845052533006884E-12</v>
      </c>
      <c r="U4977">
        <f t="shared" si="2575"/>
        <v>3.0845052533006884E-12</v>
      </c>
      <c r="V4977">
        <f t="shared" si="2576"/>
        <v>2.0567550072041338E-12</v>
      </c>
      <c r="W4977">
        <f t="shared" si="2577"/>
        <v>2.0567550072041338E-12</v>
      </c>
      <c r="X4977">
        <f t="shared" si="2556"/>
        <v>1.388598004247577E-8</v>
      </c>
      <c r="Y4977">
        <f t="shared" si="2557"/>
        <v>1.8518405148921029E-8</v>
      </c>
      <c r="Z4977">
        <f t="shared" si="2558"/>
        <v>2.0418000771184841E-7</v>
      </c>
      <c r="AA4977">
        <f t="shared" si="2559"/>
        <v>2.2231222034049719E-4</v>
      </c>
      <c r="AB4977">
        <f t="shared" si="2578"/>
        <v>1.1783493858629231E-11</v>
      </c>
      <c r="AC4977">
        <f t="shared" si="2579"/>
        <v>1.046419502670109E-11</v>
      </c>
      <c r="AD4977">
        <f t="shared" si="2560"/>
        <v>1</v>
      </c>
      <c r="AE4977">
        <f t="shared" si="2561"/>
        <v>0</v>
      </c>
      <c r="AF4977">
        <f t="shared" si="2562"/>
        <v>0</v>
      </c>
      <c r="AG4977">
        <f t="shared" si="2563"/>
        <v>-9357.9195594518387</v>
      </c>
      <c r="AH4977">
        <f t="shared" si="2564"/>
        <v>0</v>
      </c>
      <c r="AI4977">
        <f t="shared" si="2565"/>
        <v>1</v>
      </c>
      <c r="AJ4977">
        <f t="shared" si="2566"/>
        <v>-2</v>
      </c>
      <c r="AK4977">
        <f t="shared" si="2567"/>
        <v>1</v>
      </c>
      <c r="AL4977">
        <f t="shared" si="2568"/>
        <v>1.1106545032661973E-4</v>
      </c>
      <c r="AM4977">
        <f t="shared" si="2580"/>
        <v>0</v>
      </c>
      <c r="AN4977" s="22">
        <f t="shared" si="2569"/>
        <v>-1.8131968725773681E-7</v>
      </c>
      <c r="AO4977">
        <f t="shared" si="2581"/>
        <v>2.0418000771184841E-7</v>
      </c>
      <c r="AP4977">
        <f t="shared" si="2582"/>
        <v>2.2231222034049719E-4</v>
      </c>
      <c r="AQ4977">
        <f t="shared" si="2583"/>
        <v>2.0418000771184841E-7</v>
      </c>
      <c r="AR4977">
        <f t="shared" si="2584"/>
        <v>2.2231222034049719E-4</v>
      </c>
      <c r="AS4977">
        <f t="shared" si="2585"/>
        <v>0</v>
      </c>
      <c r="AT4977">
        <f t="shared" si="2586"/>
        <v>0</v>
      </c>
    </row>
    <row r="4978" spans="14:46" x14ac:dyDescent="0.25">
      <c r="N4978">
        <f t="shared" si="2587"/>
        <v>4965</v>
      </c>
      <c r="O4978">
        <f t="shared" si="2570"/>
        <v>10398.671683382216</v>
      </c>
      <c r="P4978">
        <f t="shared" si="2571"/>
        <v>9358.8045150439939</v>
      </c>
      <c r="Q4978">
        <f t="shared" si="2572"/>
        <v>3.2085647952839741E-44</v>
      </c>
      <c r="R4978">
        <f t="shared" si="2573"/>
        <v>1.7347486226425044E-36</v>
      </c>
      <c r="S4978">
        <f t="shared" si="2574"/>
        <v>2.1390431968559822E-44</v>
      </c>
      <c r="T4978">
        <f t="shared" si="2555"/>
        <v>9.7503123115191927E-26</v>
      </c>
      <c r="U4978">
        <f t="shared" si="2575"/>
        <v>9.7503123115191927E-26</v>
      </c>
      <c r="V4978">
        <f t="shared" si="2576"/>
        <v>6.5015298081775559E-26</v>
      </c>
      <c r="W4978">
        <f t="shared" si="2577"/>
        <v>6.5015298081775559E-26</v>
      </c>
      <c r="X4978">
        <f t="shared" si="2556"/>
        <v>3.4716228968859803E-36</v>
      </c>
      <c r="Y4978">
        <f t="shared" si="2557"/>
        <v>4.6297716474559084E-36</v>
      </c>
      <c r="Z4978">
        <f t="shared" si="2558"/>
        <v>-3.2277788112885805E-21</v>
      </c>
      <c r="AA4978">
        <f t="shared" si="2559"/>
        <v>-3.5151292242508696E-18</v>
      </c>
      <c r="AB4978">
        <f t="shared" si="2578"/>
        <v>0</v>
      </c>
      <c r="AC4978">
        <f t="shared" si="2579"/>
        <v>0</v>
      </c>
      <c r="AD4978">
        <f t="shared" si="2560"/>
        <v>1</v>
      </c>
      <c r="AE4978">
        <f t="shared" si="2561"/>
        <v>0</v>
      </c>
      <c r="AF4978">
        <f t="shared" si="2562"/>
        <v>0</v>
      </c>
      <c r="AG4978">
        <f t="shared" si="2563"/>
        <v>-9359.8045150439939</v>
      </c>
      <c r="AH4978">
        <f t="shared" si="2564"/>
        <v>0</v>
      </c>
      <c r="AI4978">
        <f t="shared" si="2565"/>
        <v>1</v>
      </c>
      <c r="AJ4978">
        <f t="shared" si="2566"/>
        <v>-2</v>
      </c>
      <c r="AK4978">
        <f t="shared" si="2567"/>
        <v>1</v>
      </c>
      <c r="AL4978">
        <f t="shared" si="2568"/>
        <v>-1.7561314163606935E-18</v>
      </c>
      <c r="AM4978">
        <f t="shared" si="2580"/>
        <v>0</v>
      </c>
      <c r="AN4978" s="22">
        <f t="shared" si="2569"/>
        <v>2.8663915294823092E-21</v>
      </c>
      <c r="AO4978">
        <f t="shared" si="2581"/>
        <v>-3.2277788112885805E-21</v>
      </c>
      <c r="AP4978">
        <f t="shared" si="2582"/>
        <v>-3.5151292242508689E-18</v>
      </c>
      <c r="AQ4978">
        <f t="shared" si="2583"/>
        <v>-3.2277788112885805E-21</v>
      </c>
      <c r="AR4978">
        <f t="shared" si="2584"/>
        <v>-3.5151292242508689E-18</v>
      </c>
      <c r="AS4978">
        <f t="shared" si="2585"/>
        <v>0</v>
      </c>
      <c r="AT4978">
        <f t="shared" si="2586"/>
        <v>0</v>
      </c>
    </row>
    <row r="4979" spans="14:46" x14ac:dyDescent="0.25">
      <c r="N4979">
        <f t="shared" si="2587"/>
        <v>4966</v>
      </c>
      <c r="O4979">
        <f t="shared" si="2570"/>
        <v>10400.766078484608</v>
      </c>
      <c r="P4979">
        <f t="shared" si="2571"/>
        <v>9360.6894706361472</v>
      </c>
      <c r="Q4979">
        <f t="shared" si="2572"/>
        <v>1.2818285596356147E-16</v>
      </c>
      <c r="R4979">
        <f t="shared" si="2573"/>
        <v>6.9331501486548553E-9</v>
      </c>
      <c r="S4979">
        <f t="shared" si="2574"/>
        <v>8.545523730904099E-17</v>
      </c>
      <c r="T4979">
        <f t="shared" si="2555"/>
        <v>-3.080779245951426E-12</v>
      </c>
      <c r="U4979">
        <f t="shared" si="2575"/>
        <v>-3.080779245951426E-12</v>
      </c>
      <c r="V4979">
        <f t="shared" si="2576"/>
        <v>-2.0542703290559461E-12</v>
      </c>
      <c r="W4979">
        <f t="shared" si="2577"/>
        <v>-2.0542703290559461E-12</v>
      </c>
      <c r="X4979">
        <f t="shared" si="2556"/>
        <v>1.3874794031703516E-8</v>
      </c>
      <c r="Y4979">
        <f t="shared" si="2557"/>
        <v>1.8503485920678944E-8</v>
      </c>
      <c r="Z4979">
        <f t="shared" si="2558"/>
        <v>-2.0401557849390742E-7</v>
      </c>
      <c r="AA4979">
        <f t="shared" si="2559"/>
        <v>-2.2222261362829068E-4</v>
      </c>
      <c r="AB4979">
        <f t="shared" si="2578"/>
        <v>-1.1769262588218228E-11</v>
      </c>
      <c r="AC4979">
        <f t="shared" si="2579"/>
        <v>-1.0451557111919681E-11</v>
      </c>
      <c r="AD4979">
        <f t="shared" si="2560"/>
        <v>1</v>
      </c>
      <c r="AE4979">
        <f t="shared" si="2561"/>
        <v>0</v>
      </c>
      <c r="AF4979">
        <f t="shared" si="2562"/>
        <v>0</v>
      </c>
      <c r="AG4979">
        <f t="shared" si="2563"/>
        <v>-9361.6894706361472</v>
      </c>
      <c r="AH4979">
        <f t="shared" si="2564"/>
        <v>0</v>
      </c>
      <c r="AI4979">
        <f t="shared" si="2565"/>
        <v>1</v>
      </c>
      <c r="AJ4979">
        <f t="shared" si="2566"/>
        <v>-2</v>
      </c>
      <c r="AK4979">
        <f t="shared" si="2567"/>
        <v>1</v>
      </c>
      <c r="AL4979">
        <f t="shared" si="2568"/>
        <v>-1.1102071998024782E-4</v>
      </c>
      <c r="AM4979">
        <f t="shared" si="2580"/>
        <v>0</v>
      </c>
      <c r="AN4979" s="22">
        <f t="shared" si="2569"/>
        <v>1.8117366779503697E-7</v>
      </c>
      <c r="AO4979">
        <f t="shared" si="2581"/>
        <v>-2.0401557849390742E-7</v>
      </c>
      <c r="AP4979">
        <f t="shared" si="2582"/>
        <v>-2.2222261362829068E-4</v>
      </c>
      <c r="AQ4979">
        <f t="shared" si="2583"/>
        <v>-2.0401557849390742E-7</v>
      </c>
      <c r="AR4979">
        <f t="shared" si="2584"/>
        <v>-2.2222261362829068E-4</v>
      </c>
      <c r="AS4979">
        <f t="shared" si="2585"/>
        <v>0</v>
      </c>
      <c r="AT4979">
        <f t="shared" si="2586"/>
        <v>0</v>
      </c>
    </row>
    <row r="4980" spans="14:46" x14ac:dyDescent="0.25">
      <c r="N4980">
        <f t="shared" si="2587"/>
        <v>4967</v>
      </c>
      <c r="O4980">
        <f t="shared" si="2570"/>
        <v>10402.860473587001</v>
      </c>
      <c r="P4980">
        <f t="shared" si="2571"/>
        <v>9362.5744262283006</v>
      </c>
      <c r="Q4980">
        <f t="shared" si="2572"/>
        <v>1.2807965954639499E-16</v>
      </c>
      <c r="R4980">
        <f t="shared" si="2573"/>
        <v>6.9303587444876379E-9</v>
      </c>
      <c r="S4980">
        <f t="shared" si="2574"/>
        <v>8.5386439697596661E-17</v>
      </c>
      <c r="T4980">
        <f t="shared" si="2555"/>
        <v>3.0789184925960957E-12</v>
      </c>
      <c r="U4980">
        <f t="shared" si="2575"/>
        <v>3.0789184925960957E-12</v>
      </c>
      <c r="V4980">
        <f t="shared" si="2576"/>
        <v>2.0530294907028073E-12</v>
      </c>
      <c r="W4980">
        <f t="shared" si="2577"/>
        <v>2.0530294907028073E-12</v>
      </c>
      <c r="X4980">
        <f t="shared" si="2556"/>
        <v>1.3869206094302545E-8</v>
      </c>
      <c r="Y4980">
        <f t="shared" si="2557"/>
        <v>1.8496033066617156E-8</v>
      </c>
      <c r="Z4980">
        <f t="shared" si="2558"/>
        <v>2.039334383594387E-7</v>
      </c>
      <c r="AA4980">
        <f t="shared" si="2559"/>
        <v>2.2217783735458066E-4</v>
      </c>
      <c r="AB4980">
        <f t="shared" si="2578"/>
        <v>1.1762155546197184E-11</v>
      </c>
      <c r="AC4980">
        <f t="shared" si="2579"/>
        <v>1.0445245785606997E-11</v>
      </c>
      <c r="AD4980">
        <f t="shared" si="2560"/>
        <v>1</v>
      </c>
      <c r="AE4980">
        <f t="shared" si="2561"/>
        <v>0</v>
      </c>
      <c r="AF4980">
        <f t="shared" si="2562"/>
        <v>0</v>
      </c>
      <c r="AG4980">
        <f t="shared" si="2563"/>
        <v>-9363.5744262283006</v>
      </c>
      <c r="AH4980">
        <f t="shared" si="2564"/>
        <v>0</v>
      </c>
      <c r="AI4980">
        <f t="shared" si="2565"/>
        <v>1</v>
      </c>
      <c r="AJ4980">
        <f t="shared" si="2566"/>
        <v>-2</v>
      </c>
      <c r="AK4980">
        <f t="shared" si="2567"/>
        <v>1</v>
      </c>
      <c r="AL4980">
        <f t="shared" si="2568"/>
        <v>1.1099836831519038E-4</v>
      </c>
      <c r="AM4980">
        <f t="shared" si="2580"/>
        <v>0</v>
      </c>
      <c r="AN4980" s="22">
        <f t="shared" si="2569"/>
        <v>-1.8110072419990775E-7</v>
      </c>
      <c r="AO4980">
        <f t="shared" si="2581"/>
        <v>2.039334383594387E-7</v>
      </c>
      <c r="AP4980">
        <f t="shared" si="2582"/>
        <v>2.2217783735458066E-4</v>
      </c>
      <c r="AQ4980">
        <f t="shared" si="2583"/>
        <v>2.039334383594387E-7</v>
      </c>
      <c r="AR4980">
        <f t="shared" si="2584"/>
        <v>2.2217783735458066E-4</v>
      </c>
      <c r="AS4980">
        <f t="shared" si="2585"/>
        <v>0</v>
      </c>
      <c r="AT4980">
        <f t="shared" si="2586"/>
        <v>0</v>
      </c>
    </row>
    <row r="4981" spans="14:46" x14ac:dyDescent="0.25">
      <c r="N4981">
        <f t="shared" si="2587"/>
        <v>4968</v>
      </c>
      <c r="O4981">
        <f t="shared" si="2570"/>
        <v>10404.954868689396</v>
      </c>
      <c r="P4981">
        <f t="shared" si="2571"/>
        <v>9364.4593818204557</v>
      </c>
      <c r="Q4981">
        <f t="shared" si="2572"/>
        <v>7.7574424360946854E-41</v>
      </c>
      <c r="R4981">
        <f t="shared" si="2573"/>
        <v>4.1992232809923214E-33</v>
      </c>
      <c r="S4981">
        <f t="shared" si="2574"/>
        <v>5.1716282907297906E-41</v>
      </c>
      <c r="T4981">
        <f t="shared" si="2555"/>
        <v>4.7913721658023489E-24</v>
      </c>
      <c r="U4981">
        <f t="shared" si="2575"/>
        <v>4.7913721658023489E-24</v>
      </c>
      <c r="V4981">
        <f t="shared" si="2576"/>
        <v>3.1948971623947891E-24</v>
      </c>
      <c r="W4981">
        <f t="shared" si="2577"/>
        <v>3.1948971623947891E-24</v>
      </c>
      <c r="X4981">
        <f t="shared" si="2556"/>
        <v>8.4035889183037541E-33</v>
      </c>
      <c r="Y4981">
        <f t="shared" si="2557"/>
        <v>1.1207061968865015E-32</v>
      </c>
      <c r="Z4981">
        <f t="shared" si="2558"/>
        <v>-1.587112236959073E-19</v>
      </c>
      <c r="AA4981">
        <f t="shared" si="2559"/>
        <v>-1.7294471283835321E-16</v>
      </c>
      <c r="AB4981">
        <f t="shared" si="2578"/>
        <v>0</v>
      </c>
      <c r="AC4981">
        <f t="shared" si="2579"/>
        <v>0</v>
      </c>
      <c r="AD4981">
        <f t="shared" si="2560"/>
        <v>1</v>
      </c>
      <c r="AE4981">
        <f t="shared" si="2561"/>
        <v>0</v>
      </c>
      <c r="AF4981">
        <f t="shared" si="2562"/>
        <v>0</v>
      </c>
      <c r="AG4981">
        <f t="shared" si="2563"/>
        <v>-9365.4593818204557</v>
      </c>
      <c r="AH4981">
        <f t="shared" si="2564"/>
        <v>0</v>
      </c>
      <c r="AI4981">
        <f t="shared" si="2565"/>
        <v>1</v>
      </c>
      <c r="AJ4981">
        <f t="shared" si="2566"/>
        <v>-2</v>
      </c>
      <c r="AK4981">
        <f t="shared" si="2567"/>
        <v>1</v>
      </c>
      <c r="AL4981">
        <f t="shared" si="2568"/>
        <v>-8.64018855886425E-17</v>
      </c>
      <c r="AM4981">
        <f t="shared" si="2580"/>
        <v>0</v>
      </c>
      <c r="AN4981" s="22">
        <f t="shared" si="2569"/>
        <v>1.4094166106821331E-19</v>
      </c>
      <c r="AO4981">
        <f t="shared" si="2581"/>
        <v>-1.587112236959073E-19</v>
      </c>
      <c r="AP4981">
        <f t="shared" si="2582"/>
        <v>-1.7294471283835321E-16</v>
      </c>
      <c r="AQ4981">
        <f t="shared" si="2583"/>
        <v>-1.587112236959073E-19</v>
      </c>
      <c r="AR4981">
        <f t="shared" si="2584"/>
        <v>-1.7294471283835321E-16</v>
      </c>
      <c r="AS4981">
        <f t="shared" si="2585"/>
        <v>0</v>
      </c>
      <c r="AT4981">
        <f t="shared" si="2586"/>
        <v>0</v>
      </c>
    </row>
    <row r="4982" spans="14:46" x14ac:dyDescent="0.25">
      <c r="N4982">
        <f t="shared" si="2587"/>
        <v>4969</v>
      </c>
      <c r="O4982">
        <f t="shared" si="2570"/>
        <v>10407.049263791787</v>
      </c>
      <c r="P4982">
        <f t="shared" si="2571"/>
        <v>9366.3443374126091</v>
      </c>
      <c r="Q4982">
        <f t="shared" si="2572"/>
        <v>1.2787357807671672E-16</v>
      </c>
      <c r="R4982">
        <f t="shared" si="2573"/>
        <v>6.9247809912156029E-9</v>
      </c>
      <c r="S4982">
        <f t="shared" si="2574"/>
        <v>8.5249052051144459E-17</v>
      </c>
      <c r="T4982">
        <f t="shared" si="2555"/>
        <v>-3.0752014789465931E-12</v>
      </c>
      <c r="U4982">
        <f t="shared" si="2575"/>
        <v>-3.0752014789465931E-12</v>
      </c>
      <c r="V4982">
        <f t="shared" si="2576"/>
        <v>-2.0505508103847611E-12</v>
      </c>
      <c r="W4982">
        <f t="shared" si="2577"/>
        <v>-2.0505508103847611E-12</v>
      </c>
      <c r="X4982">
        <f t="shared" si="2556"/>
        <v>1.3858040342007852E-8</v>
      </c>
      <c r="Y4982">
        <f t="shared" si="2557"/>
        <v>1.8481140860652155E-8</v>
      </c>
      <c r="Z4982">
        <f t="shared" si="2558"/>
        <v>-2.0376930684071345E-7</v>
      </c>
      <c r="AA4982">
        <f t="shared" si="2559"/>
        <v>-2.2208833891850356E-4</v>
      </c>
      <c r="AB4982">
        <f t="shared" si="2578"/>
        <v>-1.1747958619711028E-11</v>
      </c>
      <c r="AC4982">
        <f t="shared" si="2579"/>
        <v>-1.0432638369550633E-11</v>
      </c>
      <c r="AD4982">
        <f t="shared" si="2560"/>
        <v>1</v>
      </c>
      <c r="AE4982">
        <f t="shared" si="2561"/>
        <v>0</v>
      </c>
      <c r="AF4982">
        <f t="shared" si="2562"/>
        <v>0</v>
      </c>
      <c r="AG4982">
        <f t="shared" si="2563"/>
        <v>-9367.3443374126091</v>
      </c>
      <c r="AH4982">
        <f t="shared" si="2564"/>
        <v>0</v>
      </c>
      <c r="AI4982">
        <f t="shared" si="2565"/>
        <v>1</v>
      </c>
      <c r="AJ4982">
        <f t="shared" si="2566"/>
        <v>-2</v>
      </c>
      <c r="AK4982">
        <f t="shared" si="2567"/>
        <v>1</v>
      </c>
      <c r="AL4982">
        <f t="shared" si="2568"/>
        <v>-1.1095369197469901E-4</v>
      </c>
      <c r="AM4982">
        <f t="shared" si="2580"/>
        <v>0</v>
      </c>
      <c r="AN4982" s="22">
        <f t="shared" si="2569"/>
        <v>1.8095496910555639E-7</v>
      </c>
      <c r="AO4982">
        <f t="shared" si="2581"/>
        <v>-2.0376930684071345E-7</v>
      </c>
      <c r="AP4982">
        <f t="shared" si="2582"/>
        <v>-2.2208833891850356E-4</v>
      </c>
      <c r="AQ4982">
        <f t="shared" si="2583"/>
        <v>-2.0376930684071345E-7</v>
      </c>
      <c r="AR4982">
        <f t="shared" si="2584"/>
        <v>-2.2208833891850356E-4</v>
      </c>
      <c r="AS4982">
        <f t="shared" si="2585"/>
        <v>0</v>
      </c>
      <c r="AT4982">
        <f t="shared" si="2586"/>
        <v>0</v>
      </c>
    </row>
    <row r="4983" spans="14:46" x14ac:dyDescent="0.25">
      <c r="N4983">
        <f t="shared" si="2587"/>
        <v>4970</v>
      </c>
      <c r="O4983">
        <f t="shared" si="2570"/>
        <v>10409.143658894181</v>
      </c>
      <c r="P4983">
        <f t="shared" si="2571"/>
        <v>9368.2292930047643</v>
      </c>
      <c r="Q4983">
        <f t="shared" si="2572"/>
        <v>1.2777069277296483E-16</v>
      </c>
      <c r="R4983">
        <f t="shared" si="2573"/>
        <v>6.9219946393584693E-9</v>
      </c>
      <c r="S4983">
        <f t="shared" si="2574"/>
        <v>8.5180461848643234E-17</v>
      </c>
      <c r="T4983">
        <f t="shared" si="2555"/>
        <v>3.0733452156570872E-12</v>
      </c>
      <c r="U4983">
        <f t="shared" si="2575"/>
        <v>3.0733452156570872E-12</v>
      </c>
      <c r="V4983">
        <f t="shared" si="2576"/>
        <v>2.0493129664221516E-12</v>
      </c>
      <c r="W4983">
        <f t="shared" si="2577"/>
        <v>2.0493129664221516E-12</v>
      </c>
      <c r="X4983">
        <f t="shared" si="2556"/>
        <v>1.3852462521601144E-8</v>
      </c>
      <c r="Y4983">
        <f t="shared" si="2557"/>
        <v>1.8473701501394603E-8</v>
      </c>
      <c r="Z4983">
        <f t="shared" si="2558"/>
        <v>2.0368731537606134E-7</v>
      </c>
      <c r="AA4983">
        <f t="shared" si="2559"/>
        <v>2.2204361673369626E-4</v>
      </c>
      <c r="AB4983">
        <f t="shared" si="2578"/>
        <v>1.1740868723741583E-11</v>
      </c>
      <c r="AC4983">
        <f t="shared" si="2579"/>
        <v>1.0426342269590663E-11</v>
      </c>
      <c r="AD4983">
        <f t="shared" si="2560"/>
        <v>1</v>
      </c>
      <c r="AE4983">
        <f t="shared" si="2561"/>
        <v>0</v>
      </c>
      <c r="AF4983">
        <f t="shared" si="2562"/>
        <v>0</v>
      </c>
      <c r="AG4983">
        <f t="shared" si="2563"/>
        <v>-9369.2292930047643</v>
      </c>
      <c r="AH4983">
        <f t="shared" si="2564"/>
        <v>0</v>
      </c>
      <c r="AI4983">
        <f t="shared" si="2565"/>
        <v>1</v>
      </c>
      <c r="AJ4983">
        <f t="shared" si="2566"/>
        <v>-2</v>
      </c>
      <c r="AK4983">
        <f t="shared" si="2567"/>
        <v>1</v>
      </c>
      <c r="AL4983">
        <f t="shared" si="2568"/>
        <v>1.1093136728808066E-4</v>
      </c>
      <c r="AM4983">
        <f t="shared" si="2580"/>
        <v>0</v>
      </c>
      <c r="AN4983" s="22">
        <f t="shared" si="2569"/>
        <v>-1.8088215753493982E-7</v>
      </c>
      <c r="AO4983">
        <f t="shared" si="2581"/>
        <v>2.0368731537606134E-7</v>
      </c>
      <c r="AP4983">
        <f t="shared" si="2582"/>
        <v>2.2204361673369626E-4</v>
      </c>
      <c r="AQ4983">
        <f t="shared" si="2583"/>
        <v>2.0368731537606134E-7</v>
      </c>
      <c r="AR4983">
        <f t="shared" si="2584"/>
        <v>2.2204361673369626E-4</v>
      </c>
      <c r="AS4983">
        <f t="shared" si="2585"/>
        <v>0</v>
      </c>
      <c r="AT4983">
        <f t="shared" si="2586"/>
        <v>0</v>
      </c>
    </row>
    <row r="4984" spans="14:46" x14ac:dyDescent="0.25">
      <c r="N4984">
        <f t="shared" si="2587"/>
        <v>4971</v>
      </c>
      <c r="O4984">
        <f t="shared" si="2570"/>
        <v>10411.238053996574</v>
      </c>
      <c r="P4984">
        <f t="shared" si="2571"/>
        <v>9370.1142485969176</v>
      </c>
      <c r="Q4984">
        <f t="shared" si="2572"/>
        <v>3.9904625157763855E-41</v>
      </c>
      <c r="R4984">
        <f t="shared" si="2573"/>
        <v>2.1627085318416482E-33</v>
      </c>
      <c r="S4984">
        <f t="shared" si="2574"/>
        <v>2.6603083438509233E-41</v>
      </c>
      <c r="T4984">
        <f t="shared" si="2555"/>
        <v>-3.4343923357550087E-24</v>
      </c>
      <c r="U4984">
        <f t="shared" si="2575"/>
        <v>-3.4343923357550087E-24</v>
      </c>
      <c r="V4984">
        <f t="shared" si="2576"/>
        <v>-2.2900598417150099E-24</v>
      </c>
      <c r="W4984">
        <f t="shared" si="2577"/>
        <v>-2.2900598417150099E-24</v>
      </c>
      <c r="X4984">
        <f t="shared" si="2556"/>
        <v>4.3280639117697909E-33</v>
      </c>
      <c r="Y4984">
        <f t="shared" si="2557"/>
        <v>5.771923756952508E-33</v>
      </c>
      <c r="Z4984">
        <f t="shared" si="2558"/>
        <v>1.138308495775605E-19</v>
      </c>
      <c r="AA4984">
        <f t="shared" si="2559"/>
        <v>1.2411423333822196E-16</v>
      </c>
      <c r="AB4984">
        <f t="shared" si="2578"/>
        <v>0</v>
      </c>
      <c r="AC4984">
        <f t="shared" si="2579"/>
        <v>0</v>
      </c>
      <c r="AD4984">
        <f t="shared" si="2560"/>
        <v>1</v>
      </c>
      <c r="AE4984">
        <f t="shared" si="2561"/>
        <v>0</v>
      </c>
      <c r="AF4984">
        <f t="shared" si="2562"/>
        <v>0</v>
      </c>
      <c r="AG4984">
        <f t="shared" si="2563"/>
        <v>-9371.1142485969176</v>
      </c>
      <c r="AH4984">
        <f t="shared" si="2564"/>
        <v>0</v>
      </c>
      <c r="AI4984">
        <f t="shared" si="2565"/>
        <v>1</v>
      </c>
      <c r="AJ4984">
        <f t="shared" si="2566"/>
        <v>-2</v>
      </c>
      <c r="AK4984">
        <f t="shared" si="2567"/>
        <v>1</v>
      </c>
      <c r="AL4984">
        <f t="shared" si="2568"/>
        <v>6.2006573586377943E-17</v>
      </c>
      <c r="AM4984">
        <f t="shared" si="2580"/>
        <v>0</v>
      </c>
      <c r="AN4984" s="22">
        <f t="shared" si="2569"/>
        <v>-1.0108616546607358E-19</v>
      </c>
      <c r="AO4984">
        <f t="shared" si="2581"/>
        <v>1.138308495775605E-19</v>
      </c>
      <c r="AP4984">
        <f t="shared" si="2582"/>
        <v>1.2411423333822196E-16</v>
      </c>
      <c r="AQ4984">
        <f t="shared" si="2583"/>
        <v>1.138308495775605E-19</v>
      </c>
      <c r="AR4984">
        <f t="shared" si="2584"/>
        <v>1.2411423333822196E-16</v>
      </c>
      <c r="AS4984">
        <f t="shared" si="2585"/>
        <v>0</v>
      </c>
      <c r="AT4984">
        <f t="shared" si="2586"/>
        <v>0</v>
      </c>
    </row>
    <row r="4985" spans="14:46" x14ac:dyDescent="0.25">
      <c r="N4985">
        <f t="shared" si="2587"/>
        <v>4972</v>
      </c>
      <c r="O4985">
        <f t="shared" si="2570"/>
        <v>10413.332449098967</v>
      </c>
      <c r="P4985">
        <f t="shared" si="2571"/>
        <v>9371.999204189071</v>
      </c>
      <c r="Q4985">
        <f t="shared" si="2572"/>
        <v>1.2756523240416601E-16</v>
      </c>
      <c r="R4985">
        <f t="shared" si="2573"/>
        <v>6.9164269785105443E-9</v>
      </c>
      <c r="S4985">
        <f t="shared" si="2574"/>
        <v>8.5043488269444004E-17</v>
      </c>
      <c r="T4985">
        <f t="shared" si="2555"/>
        <v>-3.0696371685943257E-12</v>
      </c>
      <c r="U4985">
        <f t="shared" si="2575"/>
        <v>-3.0696371685943257E-12</v>
      </c>
      <c r="V4985">
        <f t="shared" si="2576"/>
        <v>-2.0468402658515597E-12</v>
      </c>
      <c r="W4985">
        <f t="shared" si="2577"/>
        <v>-2.0468402658515597E-12</v>
      </c>
      <c r="X4985">
        <f t="shared" si="2556"/>
        <v>1.3841316978865535E-8</v>
      </c>
      <c r="Y4985">
        <f t="shared" si="2557"/>
        <v>1.8458836252448943E-8</v>
      </c>
      <c r="Z4985">
        <f t="shared" si="2558"/>
        <v>-2.0352348083812558E-7</v>
      </c>
      <c r="AA4985">
        <f t="shared" si="2559"/>
        <v>-2.2195422637738137E-4</v>
      </c>
      <c r="AB4985">
        <f t="shared" si="2578"/>
        <v>-1.1726706037641212E-11</v>
      </c>
      <c r="AC4985">
        <f t="shared" si="2579"/>
        <v>-1.0413765260312677E-11</v>
      </c>
      <c r="AD4985">
        <f t="shared" si="2560"/>
        <v>1</v>
      </c>
      <c r="AE4985">
        <f t="shared" si="2561"/>
        <v>0</v>
      </c>
      <c r="AF4985">
        <f t="shared" si="2562"/>
        <v>0</v>
      </c>
      <c r="AG4985">
        <f t="shared" si="2563"/>
        <v>-9372.999204189071</v>
      </c>
      <c r="AH4985">
        <f t="shared" si="2564"/>
        <v>0</v>
      </c>
      <c r="AI4985">
        <f t="shared" si="2565"/>
        <v>1</v>
      </c>
      <c r="AJ4985">
        <f t="shared" si="2566"/>
        <v>-2</v>
      </c>
      <c r="AK4985">
        <f t="shared" si="2567"/>
        <v>1</v>
      </c>
      <c r="AL4985">
        <f t="shared" si="2568"/>
        <v>-1.1088674485560521E-4</v>
      </c>
      <c r="AM4985">
        <f t="shared" si="2580"/>
        <v>0</v>
      </c>
      <c r="AN4985" s="22">
        <f t="shared" si="2569"/>
        <v>1.8073666617094675E-7</v>
      </c>
      <c r="AO4985">
        <f t="shared" si="2581"/>
        <v>-2.0352348083812558E-7</v>
      </c>
      <c r="AP4985">
        <f t="shared" si="2582"/>
        <v>-2.2195422637738137E-4</v>
      </c>
      <c r="AQ4985">
        <f t="shared" si="2583"/>
        <v>-2.0352348083812558E-7</v>
      </c>
      <c r="AR4985">
        <f t="shared" si="2584"/>
        <v>-2.2195422637738137E-4</v>
      </c>
      <c r="AS4985">
        <f t="shared" si="2585"/>
        <v>0</v>
      </c>
      <c r="AT4985">
        <f t="shared" si="2586"/>
        <v>0</v>
      </c>
    </row>
    <row r="4986" spans="14:46" x14ac:dyDescent="0.25">
      <c r="N4986">
        <f t="shared" si="2587"/>
        <v>4973</v>
      </c>
      <c r="O4986">
        <f t="shared" si="2570"/>
        <v>10415.426844201362</v>
      </c>
      <c r="P4986">
        <f t="shared" si="2571"/>
        <v>9373.8841597812261</v>
      </c>
      <c r="Q4986">
        <f t="shared" si="2572"/>
        <v>1.2746265708925267E-16</v>
      </c>
      <c r="R4986">
        <f t="shared" si="2573"/>
        <v>6.9136456667927767E-9</v>
      </c>
      <c r="S4986">
        <f t="shared" si="2574"/>
        <v>8.4975104726168454E-17</v>
      </c>
      <c r="T4986">
        <f t="shared" si="2555"/>
        <v>3.0677853818290015E-12</v>
      </c>
      <c r="U4986">
        <f t="shared" si="2575"/>
        <v>3.0677853818290015E-12</v>
      </c>
      <c r="V4986">
        <f t="shared" si="2576"/>
        <v>2.0456054072480542E-12</v>
      </c>
      <c r="W4986">
        <f t="shared" si="2577"/>
        <v>2.0456054072480542E-12</v>
      </c>
      <c r="X4986">
        <f t="shared" si="2556"/>
        <v>1.3835749251074376E-8</v>
      </c>
      <c r="Y4986">
        <f t="shared" si="2557"/>
        <v>1.8451410355474171E-8</v>
      </c>
      <c r="Z4986">
        <f t="shared" si="2558"/>
        <v>2.0344163768493944E-7</v>
      </c>
      <c r="AA4986">
        <f t="shared" si="2559"/>
        <v>2.2190955818376134E-4</v>
      </c>
      <c r="AB4986">
        <f t="shared" si="2578"/>
        <v>1.171963323604754E-11</v>
      </c>
      <c r="AC4986">
        <f t="shared" si="2579"/>
        <v>1.0407484340815301E-11</v>
      </c>
      <c r="AD4986">
        <f t="shared" si="2560"/>
        <v>1</v>
      </c>
      <c r="AE4986">
        <f t="shared" si="2561"/>
        <v>0</v>
      </c>
      <c r="AF4986">
        <f t="shared" si="2562"/>
        <v>0</v>
      </c>
      <c r="AG4986">
        <f t="shared" si="2563"/>
        <v>-9374.8841597812261</v>
      </c>
      <c r="AH4986">
        <f t="shared" si="2564"/>
        <v>0</v>
      </c>
      <c r="AI4986">
        <f t="shared" si="2565"/>
        <v>1</v>
      </c>
      <c r="AJ4986">
        <f t="shared" si="2566"/>
        <v>-2</v>
      </c>
      <c r="AK4986">
        <f t="shared" si="2567"/>
        <v>1</v>
      </c>
      <c r="AL4986">
        <f t="shared" si="2568"/>
        <v>1.1086444709872736E-4</v>
      </c>
      <c r="AM4986">
        <f t="shared" si="2580"/>
        <v>0</v>
      </c>
      <c r="AN4986" s="22">
        <f t="shared" si="2569"/>
        <v>-1.8066398630661366E-7</v>
      </c>
      <c r="AO4986">
        <f t="shared" si="2581"/>
        <v>2.0344163768493944E-7</v>
      </c>
      <c r="AP4986">
        <f t="shared" si="2582"/>
        <v>2.2190955818376134E-4</v>
      </c>
      <c r="AQ4986">
        <f t="shared" si="2583"/>
        <v>2.0344163768493944E-7</v>
      </c>
      <c r="AR4986">
        <f t="shared" si="2584"/>
        <v>2.2190955818376134E-4</v>
      </c>
      <c r="AS4986">
        <f t="shared" si="2585"/>
        <v>0</v>
      </c>
      <c r="AT4986">
        <f t="shared" si="2586"/>
        <v>0</v>
      </c>
    </row>
    <row r="4987" spans="14:46" x14ac:dyDescent="0.25">
      <c r="N4987">
        <f t="shared" si="2587"/>
        <v>4974</v>
      </c>
      <c r="O4987">
        <f t="shared" si="2570"/>
        <v>10417.521239303755</v>
      </c>
      <c r="P4987">
        <f t="shared" si="2571"/>
        <v>9375.7691153733795</v>
      </c>
      <c r="Q4987">
        <f t="shared" si="2572"/>
        <v>5.2832326183025268E-42</v>
      </c>
      <c r="R4987">
        <f t="shared" si="2573"/>
        <v>2.8668074630092807E-34</v>
      </c>
      <c r="S4987">
        <f t="shared" si="2574"/>
        <v>3.522155078868352E-42</v>
      </c>
      <c r="T4987">
        <f t="shared" si="2555"/>
        <v>1.2488951439048921E-24</v>
      </c>
      <c r="U4987">
        <f t="shared" si="2575"/>
        <v>1.2488951439048921E-24</v>
      </c>
      <c r="V4987">
        <f t="shared" si="2576"/>
        <v>8.3276573726933462E-25</v>
      </c>
      <c r="W4987">
        <f t="shared" si="2577"/>
        <v>8.3276573726933462E-25</v>
      </c>
      <c r="X4987">
        <f t="shared" si="2556"/>
        <v>5.7371213750548196E-34</v>
      </c>
      <c r="Y4987">
        <f t="shared" si="2557"/>
        <v>7.6510476240029699E-34</v>
      </c>
      <c r="Z4987">
        <f t="shared" si="2558"/>
        <v>-4.141886806476136E-20</v>
      </c>
      <c r="AA4987">
        <f t="shared" si="2559"/>
        <v>-4.5187846211269155E-17</v>
      </c>
      <c r="AB4987">
        <f t="shared" si="2578"/>
        <v>0</v>
      </c>
      <c r="AC4987">
        <f t="shared" si="2579"/>
        <v>0</v>
      </c>
      <c r="AD4987">
        <f t="shared" si="2560"/>
        <v>1</v>
      </c>
      <c r="AE4987">
        <f t="shared" si="2561"/>
        <v>0</v>
      </c>
      <c r="AF4987">
        <f t="shared" si="2562"/>
        <v>0</v>
      </c>
      <c r="AG4987">
        <f t="shared" si="2563"/>
        <v>-9376.7691153733795</v>
      </c>
      <c r="AH4987">
        <f t="shared" si="2564"/>
        <v>0</v>
      </c>
      <c r="AI4987">
        <f t="shared" si="2565"/>
        <v>1</v>
      </c>
      <c r="AJ4987">
        <f t="shared" si="2566"/>
        <v>-2</v>
      </c>
      <c r="AK4987">
        <f t="shared" si="2567"/>
        <v>1</v>
      </c>
      <c r="AL4987">
        <f t="shared" si="2568"/>
        <v>-2.2575532332983576E-17</v>
      </c>
      <c r="AM4987">
        <f t="shared" si="2580"/>
        <v>0</v>
      </c>
      <c r="AN4987" s="22">
        <f t="shared" si="2569"/>
        <v>3.678154530200347E-20</v>
      </c>
      <c r="AO4987">
        <f t="shared" si="2581"/>
        <v>-4.141886806476136E-20</v>
      </c>
      <c r="AP4987">
        <f t="shared" si="2582"/>
        <v>-4.5187846211269155E-17</v>
      </c>
      <c r="AQ4987">
        <f t="shared" si="2583"/>
        <v>-4.141886806476136E-20</v>
      </c>
      <c r="AR4987">
        <f t="shared" si="2584"/>
        <v>-4.5187846211269155E-17</v>
      </c>
      <c r="AS4987">
        <f t="shared" si="2585"/>
        <v>0</v>
      </c>
      <c r="AT4987">
        <f t="shared" si="2586"/>
        <v>0</v>
      </c>
    </row>
    <row r="4988" spans="14:46" x14ac:dyDescent="0.25">
      <c r="N4988">
        <f t="shared" si="2587"/>
        <v>4975</v>
      </c>
      <c r="O4988">
        <f t="shared" si="2570"/>
        <v>10419.615634406147</v>
      </c>
      <c r="P4988">
        <f t="shared" si="2571"/>
        <v>9377.6540709655328</v>
      </c>
      <c r="Q4988">
        <f t="shared" si="2572"/>
        <v>1.2725781557639226E-16</v>
      </c>
      <c r="R4988">
        <f t="shared" si="2573"/>
        <v>6.908088074035213E-9</v>
      </c>
      <c r="S4988">
        <f t="shared" si="2574"/>
        <v>8.4838543717594856E-17</v>
      </c>
      <c r="T4988">
        <f t="shared" si="2555"/>
        <v>-3.0640862743315662E-12</v>
      </c>
      <c r="U4988">
        <f t="shared" si="2575"/>
        <v>-3.0640862743315662E-12</v>
      </c>
      <c r="V4988">
        <f t="shared" si="2576"/>
        <v>-2.0431386684033277E-12</v>
      </c>
      <c r="W4988">
        <f t="shared" si="2577"/>
        <v>-2.0431386684033277E-12</v>
      </c>
      <c r="X4988">
        <f t="shared" si="2556"/>
        <v>1.38246238691559E-8</v>
      </c>
      <c r="Y4988">
        <f t="shared" si="2557"/>
        <v>1.8436571998525634E-8</v>
      </c>
      <c r="Z4988">
        <f t="shared" si="2558"/>
        <v>-2.0327809941174572E-7</v>
      </c>
      <c r="AA4988">
        <f t="shared" si="2559"/>
        <v>-2.218202757115482E-4</v>
      </c>
      <c r="AB4988">
        <f t="shared" si="2578"/>
        <v>-1.1705504687168243E-11</v>
      </c>
      <c r="AC4988">
        <f t="shared" si="2579"/>
        <v>-1.0394937646701463E-11</v>
      </c>
      <c r="AD4988">
        <f t="shared" si="2560"/>
        <v>1</v>
      </c>
      <c r="AE4988">
        <f t="shared" si="2561"/>
        <v>0</v>
      </c>
      <c r="AF4988">
        <f t="shared" si="2562"/>
        <v>0</v>
      </c>
      <c r="AG4988">
        <f t="shared" si="2563"/>
        <v>-9378.6540709655328</v>
      </c>
      <c r="AH4988">
        <f t="shared" si="2564"/>
        <v>0</v>
      </c>
      <c r="AI4988">
        <f t="shared" si="2565"/>
        <v>1</v>
      </c>
      <c r="AJ4988">
        <f t="shared" si="2566"/>
        <v>-2</v>
      </c>
      <c r="AK4988">
        <f t="shared" si="2567"/>
        <v>1</v>
      </c>
      <c r="AL4988">
        <f t="shared" si="2568"/>
        <v>-1.1081987847675554E-4</v>
      </c>
      <c r="AM4988">
        <f t="shared" si="2580"/>
        <v>0</v>
      </c>
      <c r="AN4988" s="22">
        <f t="shared" si="2569"/>
        <v>1.8051875803710118E-7</v>
      </c>
      <c r="AO4988">
        <f t="shared" si="2581"/>
        <v>-2.0327809941174572E-7</v>
      </c>
      <c r="AP4988">
        <f t="shared" si="2582"/>
        <v>-2.218202757115482E-4</v>
      </c>
      <c r="AQ4988">
        <f t="shared" si="2583"/>
        <v>-2.0327809941174572E-7</v>
      </c>
      <c r="AR4988">
        <f t="shared" si="2584"/>
        <v>-2.218202757115482E-4</v>
      </c>
      <c r="AS4988">
        <f t="shared" si="2585"/>
        <v>0</v>
      </c>
      <c r="AT4988">
        <f t="shared" si="2586"/>
        <v>0</v>
      </c>
    </row>
    <row r="4989" spans="14:46" x14ac:dyDescent="0.25">
      <c r="N4989">
        <f t="shared" si="2587"/>
        <v>4976</v>
      </c>
      <c r="O4989">
        <f t="shared" si="2570"/>
        <v>10421.71002950854</v>
      </c>
      <c r="P4989">
        <f t="shared" si="2571"/>
        <v>9379.5390265576862</v>
      </c>
      <c r="Q4989">
        <f t="shared" si="2572"/>
        <v>1.2715554912994698E-16</v>
      </c>
      <c r="R4989">
        <f t="shared" si="2573"/>
        <v>6.9053117902937409E-9</v>
      </c>
      <c r="S4989">
        <f t="shared" si="2574"/>
        <v>8.4770366086631322E-17</v>
      </c>
      <c r="T4989">
        <f t="shared" si="2555"/>
        <v>3.0622389506106191E-12</v>
      </c>
      <c r="U4989">
        <f t="shared" si="2575"/>
        <v>3.0622389506106191E-12</v>
      </c>
      <c r="V4989">
        <f t="shared" si="2576"/>
        <v>2.0419067861687416E-12</v>
      </c>
      <c r="W4989">
        <f t="shared" si="2577"/>
        <v>2.0419067861687416E-12</v>
      </c>
      <c r="X4989">
        <f t="shared" si="2556"/>
        <v>1.3819066209616973E-8</v>
      </c>
      <c r="Y4989">
        <f t="shared" si="2557"/>
        <v>1.8429159531332753E-8</v>
      </c>
      <c r="Z4989">
        <f t="shared" si="2558"/>
        <v>2.0319640421232768E-7</v>
      </c>
      <c r="AA4989">
        <f t="shared" si="2559"/>
        <v>2.2177566141117009E-4</v>
      </c>
      <c r="AB4989">
        <f t="shared" si="2578"/>
        <v>1.1698448928461295E-11</v>
      </c>
      <c r="AC4989">
        <f t="shared" si="2579"/>
        <v>1.0388671861942428E-11</v>
      </c>
      <c r="AD4989">
        <f t="shared" si="2560"/>
        <v>1</v>
      </c>
      <c r="AE4989">
        <f t="shared" si="2561"/>
        <v>0</v>
      </c>
      <c r="AF4989">
        <f t="shared" si="2562"/>
        <v>0</v>
      </c>
      <c r="AG4989">
        <f t="shared" si="2563"/>
        <v>-9380.5390265576862</v>
      </c>
      <c r="AH4989">
        <f t="shared" si="2564"/>
        <v>0</v>
      </c>
      <c r="AI4989">
        <f t="shared" si="2565"/>
        <v>1</v>
      </c>
      <c r="AJ4989">
        <f t="shared" si="2566"/>
        <v>-2</v>
      </c>
      <c r="AK4989">
        <f t="shared" si="2567"/>
        <v>1</v>
      </c>
      <c r="AL4989">
        <f t="shared" si="2568"/>
        <v>1.1079760760080435E-4</v>
      </c>
      <c r="AM4989">
        <f t="shared" si="2580"/>
        <v>0</v>
      </c>
      <c r="AN4989" s="22">
        <f t="shared" si="2569"/>
        <v>-1.8044620956140218E-7</v>
      </c>
      <c r="AO4989">
        <f t="shared" si="2581"/>
        <v>2.0319640421232768E-7</v>
      </c>
      <c r="AP4989">
        <f t="shared" si="2582"/>
        <v>2.2177566141117009E-4</v>
      </c>
      <c r="AQ4989">
        <f t="shared" si="2583"/>
        <v>2.0319640421232768E-7</v>
      </c>
      <c r="AR4989">
        <f t="shared" si="2584"/>
        <v>2.2177566141117009E-4</v>
      </c>
      <c r="AS4989">
        <f t="shared" si="2585"/>
        <v>0</v>
      </c>
      <c r="AT4989">
        <f t="shared" si="2586"/>
        <v>0</v>
      </c>
    </row>
    <row r="4990" spans="14:46" x14ac:dyDescent="0.25">
      <c r="N4990">
        <f t="shared" si="2587"/>
        <v>4977</v>
      </c>
      <c r="O4990">
        <f t="shared" si="2570"/>
        <v>10423.804424610933</v>
      </c>
      <c r="P4990">
        <f t="shared" si="2571"/>
        <v>9381.4239821498395</v>
      </c>
      <c r="Q4990">
        <f t="shared" si="2572"/>
        <v>1.6337543585299194E-40</v>
      </c>
      <c r="R4990">
        <f t="shared" si="2573"/>
        <v>8.8758360650855418E-33</v>
      </c>
      <c r="S4990">
        <f t="shared" si="2574"/>
        <v>1.0891695723532796E-40</v>
      </c>
      <c r="T4990">
        <f t="shared" si="2555"/>
        <v>-6.9407670767940062E-24</v>
      </c>
      <c r="U4990">
        <f t="shared" si="2575"/>
        <v>-6.9407670767940062E-24</v>
      </c>
      <c r="V4990">
        <f t="shared" si="2576"/>
        <v>-4.6281165665681077E-24</v>
      </c>
      <c r="W4990">
        <f t="shared" si="2577"/>
        <v>-4.6281165665681077E-24</v>
      </c>
      <c r="X4990">
        <f t="shared" si="2556"/>
        <v>1.7762521797378293E-32</v>
      </c>
      <c r="Y4990">
        <f t="shared" si="2557"/>
        <v>2.3688166015346437E-32</v>
      </c>
      <c r="Z4990">
        <f t="shared" si="2558"/>
        <v>2.3032534963430232E-19</v>
      </c>
      <c r="AA4990">
        <f t="shared" si="2559"/>
        <v>2.5143561956234441E-16</v>
      </c>
      <c r="AB4990">
        <f t="shared" si="2578"/>
        <v>0</v>
      </c>
      <c r="AC4990">
        <f t="shared" si="2579"/>
        <v>0</v>
      </c>
      <c r="AD4990">
        <f t="shared" si="2560"/>
        <v>1</v>
      </c>
      <c r="AE4990">
        <f t="shared" si="2561"/>
        <v>0</v>
      </c>
      <c r="AF4990">
        <f t="shared" si="2562"/>
        <v>0</v>
      </c>
      <c r="AG4990">
        <f t="shared" si="2563"/>
        <v>-9382.4239821498395</v>
      </c>
      <c r="AH4990">
        <f t="shared" si="2564"/>
        <v>0</v>
      </c>
      <c r="AI4990">
        <f t="shared" si="2565"/>
        <v>1</v>
      </c>
      <c r="AJ4990">
        <f t="shared" si="2566"/>
        <v>-2</v>
      </c>
      <c r="AK4990">
        <f t="shared" si="2567"/>
        <v>1</v>
      </c>
      <c r="AL4990">
        <f t="shared" si="2568"/>
        <v>1.2561554090375736E-16</v>
      </c>
      <c r="AM4990">
        <f t="shared" si="2580"/>
        <v>0</v>
      </c>
      <c r="AN4990" s="22">
        <f t="shared" si="2569"/>
        <v>-2.0453775482967981E-19</v>
      </c>
      <c r="AO4990">
        <f t="shared" si="2581"/>
        <v>2.3032534963430232E-19</v>
      </c>
      <c r="AP4990">
        <f t="shared" si="2582"/>
        <v>2.5143561956234441E-16</v>
      </c>
      <c r="AQ4990">
        <f t="shared" si="2583"/>
        <v>2.3032534963430232E-19</v>
      </c>
      <c r="AR4990">
        <f t="shared" si="2584"/>
        <v>2.5143561956234441E-16</v>
      </c>
      <c r="AS4990">
        <f t="shared" si="2585"/>
        <v>0</v>
      </c>
      <c r="AT4990">
        <f t="shared" si="2586"/>
        <v>0</v>
      </c>
    </row>
    <row r="4991" spans="14:46" x14ac:dyDescent="0.25">
      <c r="N4991">
        <f t="shared" si="2587"/>
        <v>4978</v>
      </c>
      <c r="O4991">
        <f t="shared" si="2570"/>
        <v>10425.898819713328</v>
      </c>
      <c r="P4991">
        <f t="shared" si="2571"/>
        <v>9383.3089377419947</v>
      </c>
      <c r="Q4991">
        <f t="shared" si="2572"/>
        <v>1.2695132423781187E-16</v>
      </c>
      <c r="R4991">
        <f t="shared" si="2573"/>
        <v>6.8997642413805852E-9</v>
      </c>
      <c r="S4991">
        <f t="shared" si="2574"/>
        <v>8.4634216158541253E-17</v>
      </c>
      <c r="T4991">
        <f t="shared" si="2555"/>
        <v>-3.0585487557483178E-12</v>
      </c>
      <c r="U4991">
        <f t="shared" si="2575"/>
        <v>-3.0585487557483178E-12</v>
      </c>
      <c r="V4991">
        <f t="shared" si="2576"/>
        <v>-2.0394459910891378E-12</v>
      </c>
      <c r="W4991">
        <f t="shared" si="2577"/>
        <v>-2.0394459910891378E-12</v>
      </c>
      <c r="X4991">
        <f t="shared" si="2556"/>
        <v>1.3807960939949556E-8</v>
      </c>
      <c r="Y4991">
        <f t="shared" si="2557"/>
        <v>1.8414348001593736E-8</v>
      </c>
      <c r="Z4991">
        <f t="shared" si="2558"/>
        <v>-2.0303316149019852E-7</v>
      </c>
      <c r="AA4991">
        <f t="shared" si="2559"/>
        <v>-2.2168648662810315E-4</v>
      </c>
      <c r="AB4991">
        <f t="shared" si="2578"/>
        <v>-1.1684354414011129E-11</v>
      </c>
      <c r="AC4991">
        <f t="shared" si="2579"/>
        <v>-1.0376155391709537E-11</v>
      </c>
      <c r="AD4991">
        <f t="shared" si="2560"/>
        <v>1</v>
      </c>
      <c r="AE4991">
        <f t="shared" si="2561"/>
        <v>0</v>
      </c>
      <c r="AF4991">
        <f t="shared" si="2562"/>
        <v>0</v>
      </c>
      <c r="AG4991">
        <f t="shared" si="2563"/>
        <v>-9384.3089377419947</v>
      </c>
      <c r="AH4991">
        <f t="shared" si="2564"/>
        <v>0</v>
      </c>
      <c r="AI4991">
        <f t="shared" si="2565"/>
        <v>1</v>
      </c>
      <c r="AJ4991">
        <f t="shared" si="2566"/>
        <v>-2</v>
      </c>
      <c r="AK4991">
        <f t="shared" si="2567"/>
        <v>1</v>
      </c>
      <c r="AL4991">
        <f t="shared" si="2568"/>
        <v>-1.1075309269217528E-4</v>
      </c>
      <c r="AM4991">
        <f t="shared" si="2580"/>
        <v>0</v>
      </c>
      <c r="AN4991" s="22">
        <f t="shared" si="2569"/>
        <v>1.8030124375259735E-7</v>
      </c>
      <c r="AO4991">
        <f t="shared" si="2581"/>
        <v>-2.0303316149019852E-7</v>
      </c>
      <c r="AP4991">
        <f t="shared" si="2582"/>
        <v>-2.2168648662810315E-4</v>
      </c>
      <c r="AQ4991">
        <f t="shared" si="2583"/>
        <v>-2.0303316149019852E-7</v>
      </c>
      <c r="AR4991">
        <f t="shared" si="2584"/>
        <v>-2.2168648662810315E-4</v>
      </c>
      <c r="AS4991">
        <f t="shared" si="2585"/>
        <v>0</v>
      </c>
      <c r="AT4991">
        <f t="shared" si="2586"/>
        <v>0</v>
      </c>
    </row>
    <row r="4992" spans="14:46" x14ac:dyDescent="0.25">
      <c r="N4992">
        <f t="shared" si="2587"/>
        <v>4979</v>
      </c>
      <c r="O4992">
        <f t="shared" si="2570"/>
        <v>10427.99321481572</v>
      </c>
      <c r="P4992">
        <f t="shared" si="2571"/>
        <v>9385.193893334148</v>
      </c>
      <c r="Q4992">
        <f t="shared" si="2572"/>
        <v>1.2684936554471777E-16</v>
      </c>
      <c r="R4992">
        <f t="shared" si="2573"/>
        <v>6.8969929735179383E-9</v>
      </c>
      <c r="S4992">
        <f t="shared" si="2574"/>
        <v>8.4566243696478521E-17</v>
      </c>
      <c r="T4992">
        <f t="shared" si="2555"/>
        <v>3.0567058816277906E-12</v>
      </c>
      <c r="U4992">
        <f t="shared" si="2575"/>
        <v>3.0567058816277906E-12</v>
      </c>
      <c r="V4992">
        <f t="shared" si="2576"/>
        <v>2.0382170762571991E-12</v>
      </c>
      <c r="W4992">
        <f t="shared" si="2577"/>
        <v>2.0382170762571991E-12</v>
      </c>
      <c r="X4992">
        <f t="shared" si="2556"/>
        <v>1.3802413324430916E-8</v>
      </c>
      <c r="Y4992">
        <f t="shared" si="2557"/>
        <v>1.84069489318571E-8</v>
      </c>
      <c r="Z4992">
        <f t="shared" si="2558"/>
        <v>2.0295161388835405E-7</v>
      </c>
      <c r="AA4992">
        <f t="shared" si="2559"/>
        <v>2.2164192612372324E-4</v>
      </c>
      <c r="AB4992">
        <f t="shared" si="2578"/>
        <v>1.1677315646887846E-11</v>
      </c>
      <c r="AC4992">
        <f t="shared" si="2579"/>
        <v>1.0369904696129752E-11</v>
      </c>
      <c r="AD4992">
        <f t="shared" si="2560"/>
        <v>1</v>
      </c>
      <c r="AE4992">
        <f t="shared" si="2561"/>
        <v>0</v>
      </c>
      <c r="AF4992">
        <f t="shared" si="2562"/>
        <v>0</v>
      </c>
      <c r="AG4992">
        <f t="shared" si="2563"/>
        <v>-9386.193893334148</v>
      </c>
      <c r="AH4992">
        <f t="shared" si="2564"/>
        <v>0</v>
      </c>
      <c r="AI4992">
        <f t="shared" si="2565"/>
        <v>1</v>
      </c>
      <c r="AJ4992">
        <f t="shared" si="2566"/>
        <v>-2</v>
      </c>
      <c r="AK4992">
        <f t="shared" si="2567"/>
        <v>1</v>
      </c>
      <c r="AL4992">
        <f t="shared" si="2568"/>
        <v>1.1073084864868701E-4</v>
      </c>
      <c r="AM4992">
        <f t="shared" si="2580"/>
        <v>0</v>
      </c>
      <c r="AN4992" s="22">
        <f t="shared" si="2569"/>
        <v>-1.8022882634921792E-7</v>
      </c>
      <c r="AO4992">
        <f t="shared" si="2581"/>
        <v>2.0295161388835405E-7</v>
      </c>
      <c r="AP4992">
        <f t="shared" si="2582"/>
        <v>2.2164192612372324E-4</v>
      </c>
      <c r="AQ4992">
        <f t="shared" si="2583"/>
        <v>2.0295161388835405E-7</v>
      </c>
      <c r="AR4992">
        <f t="shared" si="2584"/>
        <v>2.2164192612372324E-4</v>
      </c>
      <c r="AS4992">
        <f t="shared" si="2585"/>
        <v>0</v>
      </c>
      <c r="AT4992">
        <f t="shared" si="2586"/>
        <v>0</v>
      </c>
    </row>
    <row r="4993" spans="14:46" x14ac:dyDescent="0.25">
      <c r="N4993">
        <f t="shared" si="2587"/>
        <v>4980</v>
      </c>
      <c r="O4993">
        <f t="shared" si="2570"/>
        <v>10430.087609918113</v>
      </c>
      <c r="P4993">
        <f t="shared" si="2571"/>
        <v>9387.0788489263014</v>
      </c>
      <c r="Q4993">
        <f t="shared" si="2572"/>
        <v>1.7466155629411958E-41</v>
      </c>
      <c r="R4993">
        <f t="shared" si="2573"/>
        <v>9.5004295690632334E-34</v>
      </c>
      <c r="S4993">
        <f t="shared" si="2574"/>
        <v>1.1644103752941306E-41</v>
      </c>
      <c r="T4993">
        <f t="shared" si="2555"/>
        <v>-2.2680409503168579E-24</v>
      </c>
      <c r="U4993">
        <f t="shared" si="2575"/>
        <v>-2.2680409503168579E-24</v>
      </c>
      <c r="V4993">
        <f t="shared" si="2576"/>
        <v>-1.512333795123365E-24</v>
      </c>
      <c r="W4993">
        <f t="shared" si="2577"/>
        <v>-1.512333795123365E-24</v>
      </c>
      <c r="X4993">
        <f t="shared" si="2556"/>
        <v>1.9012465301660572E-33</v>
      </c>
      <c r="Y4993">
        <f t="shared" si="2557"/>
        <v>2.5355092288165816E-33</v>
      </c>
      <c r="Z4993">
        <f t="shared" si="2558"/>
        <v>7.5309024538598225E-20</v>
      </c>
      <c r="AA4993">
        <f t="shared" si="2559"/>
        <v>8.2260922267800529E-17</v>
      </c>
      <c r="AB4993">
        <f t="shared" si="2578"/>
        <v>0</v>
      </c>
      <c r="AC4993">
        <f t="shared" si="2579"/>
        <v>0</v>
      </c>
      <c r="AD4993">
        <f t="shared" si="2560"/>
        <v>1</v>
      </c>
      <c r="AE4993">
        <f t="shared" si="2561"/>
        <v>0</v>
      </c>
      <c r="AF4993">
        <f t="shared" si="2562"/>
        <v>0</v>
      </c>
      <c r="AG4993">
        <f t="shared" si="2563"/>
        <v>-9388.0788489263014</v>
      </c>
      <c r="AH4993">
        <f t="shared" si="2564"/>
        <v>0</v>
      </c>
      <c r="AI4993">
        <f t="shared" si="2565"/>
        <v>1</v>
      </c>
      <c r="AJ4993">
        <f t="shared" si="2566"/>
        <v>-2</v>
      </c>
      <c r="AK4993">
        <f t="shared" si="2567"/>
        <v>1</v>
      </c>
      <c r="AL4993">
        <f t="shared" si="2568"/>
        <v>4.1097022481095446E-17</v>
      </c>
      <c r="AM4993">
        <f t="shared" si="2580"/>
        <v>0</v>
      </c>
      <c r="AN4993" s="22">
        <f t="shared" si="2569"/>
        <v>-6.6877305609626337E-20</v>
      </c>
      <c r="AO4993">
        <f t="shared" si="2581"/>
        <v>7.5309024538598225E-20</v>
      </c>
      <c r="AP4993">
        <f t="shared" si="2582"/>
        <v>8.2260922267800517E-17</v>
      </c>
      <c r="AQ4993">
        <f t="shared" si="2583"/>
        <v>7.5309024538598225E-20</v>
      </c>
      <c r="AR4993">
        <f t="shared" si="2584"/>
        <v>8.2260922267800517E-17</v>
      </c>
      <c r="AS4993">
        <f t="shared" si="2585"/>
        <v>0</v>
      </c>
      <c r="AT4993">
        <f t="shared" si="2586"/>
        <v>0</v>
      </c>
    </row>
    <row r="4994" spans="14:46" x14ac:dyDescent="0.25">
      <c r="N4994">
        <f t="shared" si="2587"/>
        <v>4981</v>
      </c>
      <c r="O4994">
        <f t="shared" si="2570"/>
        <v>10432.182005020506</v>
      </c>
      <c r="P4994">
        <f t="shared" si="2571"/>
        <v>9388.9638045184565</v>
      </c>
      <c r="Q4994">
        <f t="shared" si="2572"/>
        <v>1.2664575504724175E-16</v>
      </c>
      <c r="R4994">
        <f t="shared" si="2573"/>
        <v>6.8914554442617272E-9</v>
      </c>
      <c r="S4994">
        <f t="shared" si="2574"/>
        <v>8.443050336482781E-17</v>
      </c>
      <c r="T4994">
        <f t="shared" si="2555"/>
        <v>-3.0530245725741463E-12</v>
      </c>
      <c r="U4994">
        <f t="shared" si="2575"/>
        <v>-3.0530245725741463E-12</v>
      </c>
      <c r="V4994">
        <f t="shared" si="2576"/>
        <v>-2.0357622070511495E-12</v>
      </c>
      <c r="W4994">
        <f t="shared" si="2577"/>
        <v>-2.0357622070511495E-12</v>
      </c>
      <c r="X4994">
        <f t="shared" si="2556"/>
        <v>1.3791328118565714E-8</v>
      </c>
      <c r="Y4994">
        <f t="shared" si="2557"/>
        <v>1.8392164164696421E-8</v>
      </c>
      <c r="Z4994">
        <f t="shared" si="2558"/>
        <v>-2.0278866600554736E-7</v>
      </c>
      <c r="AA4994">
        <f t="shared" si="2559"/>
        <v>-2.2155285883508429E-4</v>
      </c>
      <c r="AB4994">
        <f t="shared" si="2578"/>
        <v>-1.1663255064446084E-11</v>
      </c>
      <c r="AC4994">
        <f t="shared" si="2579"/>
        <v>-1.035741835882427E-11</v>
      </c>
      <c r="AD4994">
        <f t="shared" si="2560"/>
        <v>1</v>
      </c>
      <c r="AE4994">
        <f t="shared" si="2561"/>
        <v>0</v>
      </c>
      <c r="AF4994">
        <f t="shared" si="2562"/>
        <v>0</v>
      </c>
      <c r="AG4994">
        <f t="shared" si="2563"/>
        <v>-9389.9638045184565</v>
      </c>
      <c r="AH4994">
        <f t="shared" si="2564"/>
        <v>0</v>
      </c>
      <c r="AI4994">
        <f t="shared" si="2565"/>
        <v>1</v>
      </c>
      <c r="AJ4994">
        <f t="shared" si="2566"/>
        <v>-2</v>
      </c>
      <c r="AK4994">
        <f t="shared" si="2567"/>
        <v>1</v>
      </c>
      <c r="AL4994">
        <f t="shared" si="2568"/>
        <v>-1.1068638735635761E-4</v>
      </c>
      <c r="AM4994">
        <f t="shared" si="2580"/>
        <v>0</v>
      </c>
      <c r="AN4994" s="22">
        <f t="shared" si="2569"/>
        <v>1.8008412236906624E-7</v>
      </c>
      <c r="AO4994">
        <f t="shared" si="2581"/>
        <v>-2.0278866600554736E-7</v>
      </c>
      <c r="AP4994">
        <f t="shared" si="2582"/>
        <v>-2.2155285883508429E-4</v>
      </c>
      <c r="AQ4994">
        <f t="shared" si="2583"/>
        <v>-2.0278866600554736E-7</v>
      </c>
      <c r="AR4994">
        <f t="shared" si="2584"/>
        <v>-2.2155285883508429E-4</v>
      </c>
      <c r="AS4994">
        <f t="shared" si="2585"/>
        <v>0</v>
      </c>
      <c r="AT4994">
        <f t="shared" si="2586"/>
        <v>0</v>
      </c>
    </row>
    <row r="4995" spans="14:46" x14ac:dyDescent="0.25">
      <c r="N4995">
        <f t="shared" si="2587"/>
        <v>4982</v>
      </c>
      <c r="O4995">
        <f t="shared" si="2570"/>
        <v>10434.276400122899</v>
      </c>
      <c r="P4995">
        <f t="shared" si="2571"/>
        <v>9390.8487601106099</v>
      </c>
      <c r="Q4995">
        <f t="shared" si="2572"/>
        <v>1.2654410299627896E-16</v>
      </c>
      <c r="R4995">
        <f t="shared" si="2573"/>
        <v>6.8886891801734203E-9</v>
      </c>
      <c r="S4995">
        <f t="shared" si="2574"/>
        <v>8.4362735330852632E-17</v>
      </c>
      <c r="T4995">
        <f t="shared" si="2555"/>
        <v>3.0511861346778664E-12</v>
      </c>
      <c r="U4995">
        <f t="shared" si="2575"/>
        <v>3.0511861346778664E-12</v>
      </c>
      <c r="V4995">
        <f t="shared" si="2576"/>
        <v>2.0345362507007946E-12</v>
      </c>
      <c r="W4995">
        <f t="shared" si="2577"/>
        <v>2.0345362507007946E-12</v>
      </c>
      <c r="X4995">
        <f t="shared" si="2556"/>
        <v>1.3785790522821464E-8</v>
      </c>
      <c r="Y4995">
        <f t="shared" si="2557"/>
        <v>1.8384778460071822E-8</v>
      </c>
      <c r="Z4995">
        <f t="shared" si="2558"/>
        <v>2.0270726564551507E-7</v>
      </c>
      <c r="AA4995">
        <f t="shared" si="2559"/>
        <v>2.2150835202899543E-4</v>
      </c>
      <c r="AB4995">
        <f t="shared" si="2578"/>
        <v>1.1656233237788611E-11</v>
      </c>
      <c r="AC4995">
        <f t="shared" si="2579"/>
        <v>1.0351182707029117E-11</v>
      </c>
      <c r="AD4995">
        <f t="shared" si="2560"/>
        <v>1</v>
      </c>
      <c r="AE4995">
        <f t="shared" si="2561"/>
        <v>0</v>
      </c>
      <c r="AF4995">
        <f t="shared" si="2562"/>
        <v>0</v>
      </c>
      <c r="AG4995">
        <f t="shared" si="2563"/>
        <v>-9391.8487601106099</v>
      </c>
      <c r="AH4995">
        <f t="shared" si="2564"/>
        <v>0</v>
      </c>
      <c r="AI4995">
        <f t="shared" si="2565"/>
        <v>1</v>
      </c>
      <c r="AJ4995">
        <f t="shared" si="2566"/>
        <v>-2</v>
      </c>
      <c r="AK4995">
        <f t="shared" si="2567"/>
        <v>1</v>
      </c>
      <c r="AL4995">
        <f t="shared" si="2568"/>
        <v>1.1066417009663668E-4</v>
      </c>
      <c r="AM4995">
        <f t="shared" si="2580"/>
        <v>0</v>
      </c>
      <c r="AN4995" s="22">
        <f t="shared" si="2569"/>
        <v>-1.8001183572207658E-7</v>
      </c>
      <c r="AO4995">
        <f t="shared" si="2581"/>
        <v>2.0270726564551507E-7</v>
      </c>
      <c r="AP4995">
        <f t="shared" si="2582"/>
        <v>2.2150835202899545E-4</v>
      </c>
      <c r="AQ4995">
        <f t="shared" si="2583"/>
        <v>2.0270726564551507E-7</v>
      </c>
      <c r="AR4995">
        <f t="shared" si="2584"/>
        <v>2.2150835202899545E-4</v>
      </c>
      <c r="AS4995">
        <f t="shared" si="2585"/>
        <v>0</v>
      </c>
      <c r="AT4995">
        <f t="shared" si="2586"/>
        <v>0</v>
      </c>
    </row>
    <row r="4996" spans="14:46" x14ac:dyDescent="0.25">
      <c r="N4996">
        <f t="shared" si="2587"/>
        <v>4983</v>
      </c>
      <c r="O4996">
        <f t="shared" si="2570"/>
        <v>10436.370795225293</v>
      </c>
      <c r="P4996">
        <f t="shared" si="2571"/>
        <v>9392.733715702765</v>
      </c>
      <c r="Q4996">
        <f t="shared" si="2572"/>
        <v>1.9383176798743486E-41</v>
      </c>
      <c r="R4996">
        <f t="shared" si="2573"/>
        <v>1.0555868298092123E-33</v>
      </c>
      <c r="S4996">
        <f t="shared" si="2574"/>
        <v>1.292211786582899E-41</v>
      </c>
      <c r="T4996">
        <f t="shared" si="2555"/>
        <v>2.3878277959832744E-24</v>
      </c>
      <c r="U4996">
        <f t="shared" si="2575"/>
        <v>2.3878277959832744E-24</v>
      </c>
      <c r="V4996">
        <f t="shared" si="2576"/>
        <v>1.5922076856471344E-24</v>
      </c>
      <c r="W4996">
        <f t="shared" si="2577"/>
        <v>1.5922076856471344E-24</v>
      </c>
      <c r="X4996">
        <f t="shared" si="2556"/>
        <v>2.1124624368696256E-33</v>
      </c>
      <c r="Y4996">
        <f t="shared" si="2557"/>
        <v>2.8171871801497798E-33</v>
      </c>
      <c r="Z4996">
        <f t="shared" si="2558"/>
        <v>-7.933427150280636E-20</v>
      </c>
      <c r="AA4996">
        <f t="shared" si="2559"/>
        <v>-8.6709907294405629E-17</v>
      </c>
      <c r="AB4996">
        <f t="shared" si="2578"/>
        <v>0</v>
      </c>
      <c r="AC4996">
        <f t="shared" si="2579"/>
        <v>0</v>
      </c>
      <c r="AD4996">
        <f t="shared" si="2560"/>
        <v>1</v>
      </c>
      <c r="AE4996">
        <f t="shared" si="2561"/>
        <v>0</v>
      </c>
      <c r="AF4996">
        <f t="shared" si="2562"/>
        <v>0</v>
      </c>
      <c r="AG4996">
        <f t="shared" si="2563"/>
        <v>-9393.733715702765</v>
      </c>
      <c r="AH4996">
        <f t="shared" si="2564"/>
        <v>0</v>
      </c>
      <c r="AI4996">
        <f t="shared" si="2565"/>
        <v>1</v>
      </c>
      <c r="AJ4996">
        <f t="shared" si="2566"/>
        <v>-2</v>
      </c>
      <c r="AK4996">
        <f t="shared" si="2567"/>
        <v>1</v>
      </c>
      <c r="AL4996">
        <f t="shared" si="2568"/>
        <v>-4.3319727707463325E-17</v>
      </c>
      <c r="AM4996">
        <f t="shared" si="2580"/>
        <v>0</v>
      </c>
      <c r="AN4996" s="22">
        <f t="shared" si="2569"/>
        <v>7.0451879478974098E-20</v>
      </c>
      <c r="AO4996">
        <f t="shared" si="2581"/>
        <v>-7.933427150280636E-20</v>
      </c>
      <c r="AP4996">
        <f t="shared" si="2582"/>
        <v>-8.6709907294405629E-17</v>
      </c>
      <c r="AQ4996">
        <f t="shared" si="2583"/>
        <v>-7.933427150280636E-20</v>
      </c>
      <c r="AR4996">
        <f t="shared" si="2584"/>
        <v>-8.6709907294405629E-17</v>
      </c>
      <c r="AS4996">
        <f t="shared" si="2585"/>
        <v>0</v>
      </c>
      <c r="AT4996">
        <f t="shared" si="2586"/>
        <v>0</v>
      </c>
    </row>
    <row r="4997" spans="14:46" x14ac:dyDescent="0.25">
      <c r="N4997">
        <f t="shared" si="2587"/>
        <v>4984</v>
      </c>
      <c r="O4997">
        <f t="shared" si="2570"/>
        <v>10438.465190327686</v>
      </c>
      <c r="P4997">
        <f t="shared" si="2571"/>
        <v>9394.6186712949184</v>
      </c>
      <c r="Q4997">
        <f t="shared" si="2572"/>
        <v>1.2634110467676626E-16</v>
      </c>
      <c r="R4997">
        <f t="shared" si="2573"/>
        <v>6.883161646459469E-9</v>
      </c>
      <c r="S4997">
        <f t="shared" si="2574"/>
        <v>8.4227403117844207E-17</v>
      </c>
      <c r="T4997">
        <f t="shared" si="2555"/>
        <v>-3.0475136847032187E-12</v>
      </c>
      <c r="U4997">
        <f t="shared" si="2575"/>
        <v>-3.0475136847032187E-12</v>
      </c>
      <c r="V4997">
        <f t="shared" si="2576"/>
        <v>-2.0320872895413042E-12</v>
      </c>
      <c r="W4997">
        <f t="shared" si="2577"/>
        <v>-2.0320872895413042E-12</v>
      </c>
      <c r="X4997">
        <f t="shared" si="2556"/>
        <v>1.3774725332455461E-8</v>
      </c>
      <c r="Y4997">
        <f t="shared" si="2557"/>
        <v>1.8370020391052846E-8</v>
      </c>
      <c r="Z4997">
        <f t="shared" si="2558"/>
        <v>-2.0254461189242982E-7</v>
      </c>
      <c r="AA4997">
        <f t="shared" si="2559"/>
        <v>-2.2141939204053555E-4</v>
      </c>
      <c r="AB4997">
        <f t="shared" si="2578"/>
        <v>-1.164220648530415E-11</v>
      </c>
      <c r="AC4997">
        <f t="shared" si="2579"/>
        <v>-1.0338726412025737E-11</v>
      </c>
      <c r="AD4997">
        <f t="shared" si="2560"/>
        <v>1</v>
      </c>
      <c r="AE4997">
        <f t="shared" si="2561"/>
        <v>0</v>
      </c>
      <c r="AF4997">
        <f t="shared" si="2562"/>
        <v>0</v>
      </c>
      <c r="AG4997">
        <f t="shared" si="2563"/>
        <v>-9395.6186712949184</v>
      </c>
      <c r="AH4997">
        <f t="shared" si="2564"/>
        <v>0</v>
      </c>
      <c r="AI4997">
        <f t="shared" si="2565"/>
        <v>1</v>
      </c>
      <c r="AJ4997">
        <f t="shared" si="2566"/>
        <v>-2</v>
      </c>
      <c r="AK4997">
        <f t="shared" si="2567"/>
        <v>1</v>
      </c>
      <c r="AL4997">
        <f t="shared" si="2568"/>
        <v>-1.1061976232379757E-4</v>
      </c>
      <c r="AM4997">
        <f t="shared" si="2580"/>
        <v>0</v>
      </c>
      <c r="AN4997" s="22">
        <f t="shared" si="2569"/>
        <v>1.7986739294042505E-7</v>
      </c>
      <c r="AO4997">
        <f t="shared" si="2581"/>
        <v>-2.0254461189242982E-7</v>
      </c>
      <c r="AP4997">
        <f t="shared" si="2582"/>
        <v>-2.2141939204053558E-4</v>
      </c>
      <c r="AQ4997">
        <f t="shared" si="2583"/>
        <v>-2.0254461189242982E-7</v>
      </c>
      <c r="AR4997">
        <f t="shared" si="2584"/>
        <v>-2.2141939204053558E-4</v>
      </c>
      <c r="AS4997">
        <f t="shared" si="2585"/>
        <v>0</v>
      </c>
      <c r="AT4997">
        <f t="shared" si="2586"/>
        <v>0</v>
      </c>
    </row>
    <row r="4998" spans="14:46" x14ac:dyDescent="0.25">
      <c r="N4998">
        <f t="shared" si="2587"/>
        <v>4985</v>
      </c>
      <c r="O4998">
        <f t="shared" si="2570"/>
        <v>10440.559585430079</v>
      </c>
      <c r="P4998">
        <f t="shared" si="2571"/>
        <v>9396.5036268870717</v>
      </c>
      <c r="Q4998">
        <f t="shared" si="2572"/>
        <v>1.2623975816245349E-16</v>
      </c>
      <c r="R4998">
        <f t="shared" si="2573"/>
        <v>6.8804003741352572E-9</v>
      </c>
      <c r="S4998">
        <f t="shared" si="2574"/>
        <v>8.4159838774969001E-17</v>
      </c>
      <c r="T4998">
        <f t="shared" si="2555"/>
        <v>3.0456796696776645E-12</v>
      </c>
      <c r="U4998">
        <f t="shared" si="2575"/>
        <v>3.0456796696776645E-12</v>
      </c>
      <c r="V4998">
        <f t="shared" si="2576"/>
        <v>2.0308642827665815E-12</v>
      </c>
      <c r="W4998">
        <f t="shared" si="2577"/>
        <v>2.0308642827665815E-12</v>
      </c>
      <c r="X4998">
        <f t="shared" si="2556"/>
        <v>1.3769197732428383E-8</v>
      </c>
      <c r="Y4998">
        <f t="shared" si="2557"/>
        <v>1.8362648019447738E-8</v>
      </c>
      <c r="Z4998">
        <f t="shared" si="2558"/>
        <v>2.0246335842036909E-7</v>
      </c>
      <c r="AA4998">
        <f t="shared" si="2559"/>
        <v>2.2137493883619562E-4</v>
      </c>
      <c r="AB4998">
        <f t="shared" si="2578"/>
        <v>1.1635201548179067E-11</v>
      </c>
      <c r="AC4998">
        <f t="shared" si="2579"/>
        <v>1.0332505758784374E-11</v>
      </c>
      <c r="AD4998">
        <f t="shared" si="2560"/>
        <v>1</v>
      </c>
      <c r="AE4998">
        <f t="shared" si="2561"/>
        <v>0</v>
      </c>
      <c r="AF4998">
        <f t="shared" si="2562"/>
        <v>0</v>
      </c>
      <c r="AG4998">
        <f t="shared" si="2563"/>
        <v>-9397.5036268870717</v>
      </c>
      <c r="AH4998">
        <f t="shared" si="2564"/>
        <v>0</v>
      </c>
      <c r="AI4998">
        <f t="shared" si="2565"/>
        <v>1</v>
      </c>
      <c r="AJ4998">
        <f t="shared" si="2566"/>
        <v>-2</v>
      </c>
      <c r="AK4998">
        <f t="shared" si="2567"/>
        <v>1</v>
      </c>
      <c r="AL4998">
        <f t="shared" si="2568"/>
        <v>1.1059757179973003E-4</v>
      </c>
      <c r="AM4998">
        <f t="shared" si="2580"/>
        <v>0</v>
      </c>
      <c r="AN4998" s="22">
        <f t="shared" si="2569"/>
        <v>-1.7979523673560117E-7</v>
      </c>
      <c r="AO4998">
        <f t="shared" si="2581"/>
        <v>2.0246335842036909E-7</v>
      </c>
      <c r="AP4998">
        <f t="shared" si="2582"/>
        <v>2.2137493883619565E-4</v>
      </c>
      <c r="AQ4998">
        <f t="shared" si="2583"/>
        <v>2.0246335842036909E-7</v>
      </c>
      <c r="AR4998">
        <f t="shared" si="2584"/>
        <v>2.2137493883619565E-4</v>
      </c>
      <c r="AS4998">
        <f t="shared" si="2585"/>
        <v>0</v>
      </c>
      <c r="AT4998">
        <f t="shared" si="2586"/>
        <v>0</v>
      </c>
    </row>
    <row r="4999" spans="14:46" x14ac:dyDescent="0.25">
      <c r="N4999">
        <f t="shared" si="2587"/>
        <v>4986</v>
      </c>
      <c r="O4999">
        <f t="shared" si="2570"/>
        <v>10442.653980532472</v>
      </c>
      <c r="P4999">
        <f t="shared" si="2571"/>
        <v>9398.3885824792251</v>
      </c>
      <c r="Q4999">
        <f t="shared" si="2572"/>
        <v>1.1290930704640527E-40</v>
      </c>
      <c r="R4999">
        <f t="shared" si="2573"/>
        <v>6.1563247629248603E-33</v>
      </c>
      <c r="S4999">
        <f t="shared" si="2574"/>
        <v>7.5272871364270188E-41</v>
      </c>
      <c r="T4999">
        <f t="shared" si="2555"/>
        <v>-5.7596202431503178E-24</v>
      </c>
      <c r="U4999">
        <f t="shared" si="2575"/>
        <v>-5.7596202431503178E-24</v>
      </c>
      <c r="V4999">
        <f t="shared" si="2576"/>
        <v>-3.8405242271176786E-24</v>
      </c>
      <c r="W4999">
        <f t="shared" si="2577"/>
        <v>-3.8405242271176786E-24</v>
      </c>
      <c r="X4999">
        <f t="shared" si="2556"/>
        <v>1.2320161326145052E-32</v>
      </c>
      <c r="Y4999">
        <f t="shared" si="2557"/>
        <v>1.6430207568399731E-32</v>
      </c>
      <c r="Z4999">
        <f t="shared" si="2558"/>
        <v>1.9147550810209046E-19</v>
      </c>
      <c r="AA4999">
        <f t="shared" si="2559"/>
        <v>2.0940270576897643E-16</v>
      </c>
      <c r="AB4999">
        <f t="shared" si="2578"/>
        <v>0</v>
      </c>
      <c r="AC4999">
        <f t="shared" si="2579"/>
        <v>0</v>
      </c>
      <c r="AD4999">
        <f t="shared" si="2560"/>
        <v>1</v>
      </c>
      <c r="AE4999">
        <f t="shared" si="2561"/>
        <v>0</v>
      </c>
      <c r="AF4999">
        <f t="shared" si="2562"/>
        <v>0</v>
      </c>
      <c r="AG4999">
        <f t="shared" si="2563"/>
        <v>-9399.3885824792251</v>
      </c>
      <c r="AH4999">
        <f t="shared" si="2564"/>
        <v>0</v>
      </c>
      <c r="AI4999">
        <f t="shared" si="2565"/>
        <v>1</v>
      </c>
      <c r="AJ4999">
        <f t="shared" si="2566"/>
        <v>-2</v>
      </c>
      <c r="AK4999">
        <f t="shared" si="2567"/>
        <v>1</v>
      </c>
      <c r="AL4999">
        <f t="shared" si="2568"/>
        <v>1.0461633408262555E-16</v>
      </c>
      <c r="AM4999">
        <f t="shared" si="2580"/>
        <v>0</v>
      </c>
      <c r="AN4999" s="22">
        <f t="shared" si="2569"/>
        <v>-1.7003760372535624E-19</v>
      </c>
      <c r="AO4999">
        <f t="shared" si="2581"/>
        <v>1.9147550810209046E-19</v>
      </c>
      <c r="AP4999">
        <f t="shared" si="2582"/>
        <v>2.0940270576897645E-16</v>
      </c>
      <c r="AQ4999">
        <f t="shared" si="2583"/>
        <v>1.9147550810209046E-19</v>
      </c>
      <c r="AR4999">
        <f t="shared" si="2584"/>
        <v>2.0940270576897645E-16</v>
      </c>
      <c r="AS4999">
        <f t="shared" si="2585"/>
        <v>0</v>
      </c>
      <c r="AT4999">
        <f t="shared" si="2586"/>
        <v>0</v>
      </c>
    </row>
    <row r="5000" spans="14:46" x14ac:dyDescent="0.25">
      <c r="N5000">
        <f t="shared" si="2587"/>
        <v>4987</v>
      </c>
      <c r="O5000">
        <f t="shared" si="2570"/>
        <v>10444.748375634865</v>
      </c>
      <c r="P5000">
        <f t="shared" si="2571"/>
        <v>9400.2735380713784</v>
      </c>
      <c r="Q5000">
        <f t="shared" si="2572"/>
        <v>1.2603736981353308E-16</v>
      </c>
      <c r="R5000">
        <f t="shared" si="2573"/>
        <v>6.8748828119213727E-9</v>
      </c>
      <c r="S5000">
        <f t="shared" si="2574"/>
        <v>8.4024913209022054E-17</v>
      </c>
      <c r="T5000">
        <f t="shared" si="2555"/>
        <v>-3.0420160521488033E-12</v>
      </c>
      <c r="U5000">
        <f t="shared" si="2575"/>
        <v>-3.0420160521488033E-12</v>
      </c>
      <c r="V5000">
        <f t="shared" si="2576"/>
        <v>-2.0284212118909893E-12</v>
      </c>
      <c r="W5000">
        <f t="shared" si="2577"/>
        <v>-2.0284212118909893E-12</v>
      </c>
      <c r="X5000">
        <f t="shared" si="2556"/>
        <v>1.375815250940381E-8</v>
      </c>
      <c r="Y5000">
        <f t="shared" si="2557"/>
        <v>1.8347916584327617E-8</v>
      </c>
      <c r="Z5000">
        <f t="shared" si="2558"/>
        <v>-2.0230099808953787E-7</v>
      </c>
      <c r="AA5000">
        <f t="shared" si="2559"/>
        <v>-2.2128608595413352E-4</v>
      </c>
      <c r="AB5000">
        <f t="shared" si="2578"/>
        <v>-1.1621208523968901E-11</v>
      </c>
      <c r="AC5000">
        <f t="shared" si="2579"/>
        <v>-1.0320079415784682E-11</v>
      </c>
      <c r="AD5000">
        <f t="shared" si="2560"/>
        <v>1</v>
      </c>
      <c r="AE5000">
        <f t="shared" si="2561"/>
        <v>0</v>
      </c>
      <c r="AF5000">
        <f t="shared" si="2562"/>
        <v>0</v>
      </c>
      <c r="AG5000">
        <f t="shared" si="2563"/>
        <v>-9401.2735380713784</v>
      </c>
      <c r="AH5000">
        <f t="shared" si="2564"/>
        <v>0</v>
      </c>
      <c r="AI5000">
        <f t="shared" si="2565"/>
        <v>1</v>
      </c>
      <c r="AJ5000">
        <f t="shared" si="2566"/>
        <v>-2</v>
      </c>
      <c r="AK5000">
        <f t="shared" si="2567"/>
        <v>1</v>
      </c>
      <c r="AL5000">
        <f t="shared" si="2568"/>
        <v>-1.1055321744980465E-4</v>
      </c>
      <c r="AM5000">
        <f t="shared" si="2580"/>
        <v>0</v>
      </c>
      <c r="AN5000" s="22">
        <f t="shared" si="2569"/>
        <v>1.7965105452419148E-7</v>
      </c>
      <c r="AO5000">
        <f t="shared" si="2581"/>
        <v>-2.0230099808953787E-7</v>
      </c>
      <c r="AP5000">
        <f t="shared" si="2582"/>
        <v>-2.212860859541335E-4</v>
      </c>
      <c r="AQ5000">
        <f t="shared" si="2583"/>
        <v>-2.0230099808953787E-7</v>
      </c>
      <c r="AR5000">
        <f t="shared" si="2584"/>
        <v>-2.212860859541335E-4</v>
      </c>
      <c r="AS5000">
        <f t="shared" si="2585"/>
        <v>0</v>
      </c>
      <c r="AT5000">
        <f t="shared" si="2586"/>
        <v>0</v>
      </c>
    </row>
    <row r="5001" spans="14:46" x14ac:dyDescent="0.25">
      <c r="N5001">
        <f t="shared" si="2587"/>
        <v>4988</v>
      </c>
      <c r="O5001">
        <f t="shared" si="2570"/>
        <v>10446.842770737259</v>
      </c>
      <c r="P5001">
        <f t="shared" si="2571"/>
        <v>9402.1584936635336</v>
      </c>
      <c r="Q5001">
        <f t="shared" si="2572"/>
        <v>1.2593632773424249E-16</v>
      </c>
      <c r="R5001">
        <f t="shared" si="2573"/>
        <v>6.8721265193437783E-9</v>
      </c>
      <c r="S5001">
        <f t="shared" si="2574"/>
        <v>8.3957551822828311E-17</v>
      </c>
      <c r="T5001">
        <f t="shared" si="2555"/>
        <v>3.0401864467078015E-12</v>
      </c>
      <c r="U5001">
        <f t="shared" si="2575"/>
        <v>3.0401864467078015E-12</v>
      </c>
      <c r="V5001">
        <f t="shared" si="2576"/>
        <v>2.0272011458308626E-12</v>
      </c>
      <c r="W5001">
        <f t="shared" si="2577"/>
        <v>2.0272011458308626E-12</v>
      </c>
      <c r="X5001">
        <f t="shared" si="2556"/>
        <v>1.375263488102231E-8</v>
      </c>
      <c r="Y5001">
        <f t="shared" si="2557"/>
        <v>1.8340557513630317E-8</v>
      </c>
      <c r="Z5001">
        <f t="shared" si="2558"/>
        <v>2.0221989115203423E-7</v>
      </c>
      <c r="AA5001">
        <f t="shared" si="2559"/>
        <v>2.2124168625453609E-4</v>
      </c>
      <c r="AB5001">
        <f t="shared" si="2578"/>
        <v>1.1614220425626437E-11</v>
      </c>
      <c r="AC5001">
        <f t="shared" si="2579"/>
        <v>1.0313873716029369E-11</v>
      </c>
      <c r="AD5001">
        <f t="shared" si="2560"/>
        <v>1</v>
      </c>
      <c r="AE5001">
        <f t="shared" si="2561"/>
        <v>0</v>
      </c>
      <c r="AF5001">
        <f t="shared" si="2562"/>
        <v>0</v>
      </c>
      <c r="AG5001">
        <f t="shared" si="2563"/>
        <v>-9403.1584936635336</v>
      </c>
      <c r="AH5001">
        <f t="shared" si="2564"/>
        <v>0</v>
      </c>
      <c r="AI5001">
        <f t="shared" si="2565"/>
        <v>1</v>
      </c>
      <c r="AJ5001">
        <f t="shared" si="2566"/>
        <v>-2</v>
      </c>
      <c r="AK5001">
        <f t="shared" si="2567"/>
        <v>1</v>
      </c>
      <c r="AL5001">
        <f t="shared" si="2568"/>
        <v>1.1053105361304418E-4</v>
      </c>
      <c r="AM5001">
        <f t="shared" si="2580"/>
        <v>0</v>
      </c>
      <c r="AN5001" s="22">
        <f t="shared" si="2569"/>
        <v>-1.7957902844768764E-7</v>
      </c>
      <c r="AO5001">
        <f t="shared" si="2581"/>
        <v>2.0221989115203423E-7</v>
      </c>
      <c r="AP5001">
        <f t="shared" si="2582"/>
        <v>2.2124168625453606E-4</v>
      </c>
      <c r="AQ5001">
        <f t="shared" si="2583"/>
        <v>2.0221989115203423E-7</v>
      </c>
      <c r="AR5001">
        <f t="shared" si="2584"/>
        <v>2.2124168625453606E-4</v>
      </c>
      <c r="AS5001">
        <f t="shared" si="2585"/>
        <v>0</v>
      </c>
      <c r="AT5001">
        <f t="shared" si="2586"/>
        <v>0</v>
      </c>
    </row>
    <row r="5002" spans="14:46" x14ac:dyDescent="0.25">
      <c r="N5002">
        <f t="shared" si="2587"/>
        <v>4989</v>
      </c>
      <c r="O5002">
        <f t="shared" si="2570"/>
        <v>10448.937165839652</v>
      </c>
      <c r="P5002">
        <f t="shared" si="2571"/>
        <v>9404.0434492556869</v>
      </c>
      <c r="Q5002">
        <f t="shared" si="2572"/>
        <v>4.2306976796198086E-42</v>
      </c>
      <c r="R5002">
        <f t="shared" si="2573"/>
        <v>2.3095439533020667E-34</v>
      </c>
      <c r="S5002">
        <f t="shared" si="2574"/>
        <v>2.8204651197465389E-42</v>
      </c>
      <c r="T5002">
        <f t="shared" si="2555"/>
        <v>-1.1142267626253904E-24</v>
      </c>
      <c r="U5002">
        <f t="shared" si="2575"/>
        <v>-1.1142267626253904E-24</v>
      </c>
      <c r="V5002">
        <f t="shared" si="2576"/>
        <v>-7.4296814289231371E-25</v>
      </c>
      <c r="W5002">
        <f t="shared" si="2577"/>
        <v>-7.4296814289231371E-25</v>
      </c>
      <c r="X5002">
        <f t="shared" si="2556"/>
        <v>4.6219042623630429E-34</v>
      </c>
      <c r="Y5002">
        <f t="shared" si="2557"/>
        <v>6.1637859394846466E-34</v>
      </c>
      <c r="Z5002">
        <f t="shared" si="2558"/>
        <v>3.7064176543491944E-20</v>
      </c>
      <c r="AA5002">
        <f t="shared" si="2559"/>
        <v>4.0558737869145266E-17</v>
      </c>
      <c r="AB5002">
        <f t="shared" si="2578"/>
        <v>0</v>
      </c>
      <c r="AC5002">
        <f t="shared" si="2579"/>
        <v>0</v>
      </c>
      <c r="AD5002">
        <f t="shared" si="2560"/>
        <v>1</v>
      </c>
      <c r="AE5002">
        <f t="shared" si="2561"/>
        <v>0</v>
      </c>
      <c r="AF5002">
        <f t="shared" si="2562"/>
        <v>0</v>
      </c>
      <c r="AG5002">
        <f t="shared" si="2563"/>
        <v>-9405.0434492556869</v>
      </c>
      <c r="AH5002">
        <f t="shared" si="2564"/>
        <v>0</v>
      </c>
      <c r="AI5002">
        <f t="shared" si="2565"/>
        <v>1</v>
      </c>
      <c r="AJ5002">
        <f t="shared" si="2566"/>
        <v>-2</v>
      </c>
      <c r="AK5002">
        <f t="shared" si="2567"/>
        <v>1</v>
      </c>
      <c r="AL5002">
        <f t="shared" si="2568"/>
        <v>2.0262911728568022E-17</v>
      </c>
      <c r="AM5002">
        <f t="shared" si="2580"/>
        <v>0</v>
      </c>
      <c r="AN5002" s="22">
        <f t="shared" si="2569"/>
        <v>-3.291441200921401E-20</v>
      </c>
      <c r="AO5002">
        <f t="shared" si="2581"/>
        <v>3.7064176543491944E-20</v>
      </c>
      <c r="AP5002">
        <f t="shared" si="2582"/>
        <v>4.055873786914526E-17</v>
      </c>
      <c r="AQ5002">
        <f t="shared" si="2583"/>
        <v>3.7064176543491944E-20</v>
      </c>
      <c r="AR5002">
        <f t="shared" si="2584"/>
        <v>4.055873786914526E-17</v>
      </c>
      <c r="AS5002">
        <f t="shared" si="2585"/>
        <v>0</v>
      </c>
      <c r="AT5002">
        <f t="shared" si="2586"/>
        <v>0</v>
      </c>
    </row>
    <row r="5003" spans="14:46" x14ac:dyDescent="0.25">
      <c r="N5003">
        <f t="shared" si="2587"/>
        <v>4990</v>
      </c>
      <c r="O5003">
        <f t="shared" si="2570"/>
        <v>10451.031560942045</v>
      </c>
      <c r="P5003">
        <f t="shared" si="2571"/>
        <v>9405.9284048478403</v>
      </c>
      <c r="Q5003">
        <f t="shared" si="2572"/>
        <v>1.2573454715755944E-16</v>
      </c>
      <c r="R5003">
        <f t="shared" si="2573"/>
        <v>6.8666189046455849E-9</v>
      </c>
      <c r="S5003">
        <f t="shared" si="2574"/>
        <v>8.3823031438372967E-17</v>
      </c>
      <c r="T5003">
        <f t="shared" si="2555"/>
        <v>-3.0365316350939048E-12</v>
      </c>
      <c r="U5003">
        <f t="shared" si="2575"/>
        <v>-3.0365316350939048E-12</v>
      </c>
      <c r="V5003">
        <f t="shared" si="2576"/>
        <v>-2.0247639475447945E-12</v>
      </c>
      <c r="W5003">
        <f t="shared" si="2577"/>
        <v>-2.0247639475447945E-12</v>
      </c>
      <c r="X5003">
        <f t="shared" si="2556"/>
        <v>1.3741609577297278E-8</v>
      </c>
      <c r="Y5003">
        <f t="shared" si="2557"/>
        <v>1.8325852648320818E-8</v>
      </c>
      <c r="Z5003">
        <f t="shared" si="2558"/>
        <v>-2.0205782353790286E-7</v>
      </c>
      <c r="AA5003">
        <f t="shared" si="2559"/>
        <v>-2.2115294028532447E-4</v>
      </c>
      <c r="AB5003">
        <f t="shared" si="2578"/>
        <v>-1.1600261028374085E-11</v>
      </c>
      <c r="AC5003">
        <f t="shared" si="2579"/>
        <v>-1.0301477235060431E-11</v>
      </c>
      <c r="AD5003">
        <f t="shared" si="2560"/>
        <v>1</v>
      </c>
      <c r="AE5003">
        <f t="shared" si="2561"/>
        <v>0</v>
      </c>
      <c r="AF5003">
        <f t="shared" si="2562"/>
        <v>0</v>
      </c>
      <c r="AG5003">
        <f t="shared" si="2563"/>
        <v>-9406.9284048478403</v>
      </c>
      <c r="AH5003">
        <f t="shared" si="2564"/>
        <v>0</v>
      </c>
      <c r="AI5003">
        <f t="shared" si="2565"/>
        <v>1</v>
      </c>
      <c r="AJ5003">
        <f t="shared" si="2566"/>
        <v>-2</v>
      </c>
      <c r="AK5003">
        <f t="shared" si="2567"/>
        <v>1</v>
      </c>
      <c r="AL5003">
        <f t="shared" si="2568"/>
        <v>-1.1048675258957224E-4</v>
      </c>
      <c r="AM5003">
        <f t="shared" si="2580"/>
        <v>0</v>
      </c>
      <c r="AN5003" s="22">
        <f t="shared" si="2569"/>
        <v>1.7943510617996071E-7</v>
      </c>
      <c r="AO5003">
        <f t="shared" si="2581"/>
        <v>-2.0205782353790286E-7</v>
      </c>
      <c r="AP5003">
        <f t="shared" si="2582"/>
        <v>-2.2115294028532444E-4</v>
      </c>
      <c r="AQ5003">
        <f t="shared" si="2583"/>
        <v>-2.0205782353790286E-7</v>
      </c>
      <c r="AR5003">
        <f t="shared" si="2584"/>
        <v>-2.2115294028532444E-4</v>
      </c>
      <c r="AS5003">
        <f t="shared" si="2585"/>
        <v>0</v>
      </c>
      <c r="AT5003">
        <f t="shared" si="2586"/>
        <v>0</v>
      </c>
    </row>
    <row r="5004" spans="14:46" x14ac:dyDescent="0.25">
      <c r="N5004">
        <f t="shared" si="2587"/>
        <v>4991</v>
      </c>
      <c r="O5004">
        <f t="shared" si="2570"/>
        <v>10453.125956044438</v>
      </c>
      <c r="P5004">
        <f t="shared" si="2571"/>
        <v>9407.8133604399936</v>
      </c>
      <c r="Q5004">
        <f t="shared" si="2572"/>
        <v>1.2563380841655861E-16</v>
      </c>
      <c r="R5004">
        <f t="shared" si="2573"/>
        <v>6.8638675798476745E-9</v>
      </c>
      <c r="S5004">
        <f t="shared" si="2574"/>
        <v>8.3755872277705735E-17</v>
      </c>
      <c r="T5004">
        <f t="shared" si="2555"/>
        <v>3.03470642599278E-12</v>
      </c>
      <c r="U5004">
        <f t="shared" si="2575"/>
        <v>3.03470642599278E-12</v>
      </c>
      <c r="V5004">
        <f t="shared" si="2576"/>
        <v>2.0235468133659086E-12</v>
      </c>
      <c r="W5004">
        <f t="shared" si="2577"/>
        <v>2.0235468133659086E-12</v>
      </c>
      <c r="X5004">
        <f t="shared" si="2556"/>
        <v>1.3736101896590998E-8</v>
      </c>
      <c r="Y5004">
        <f t="shared" si="2557"/>
        <v>1.8318506846554689E-8</v>
      </c>
      <c r="Z5004">
        <f t="shared" si="2558"/>
        <v>2.0197686278281592E-7</v>
      </c>
      <c r="AA5004">
        <f t="shared" si="2559"/>
        <v>2.2110859399392856E-4</v>
      </c>
      <c r="AB5004">
        <f t="shared" si="2578"/>
        <v>1.1593289718247373E-11</v>
      </c>
      <c r="AC5004">
        <f t="shared" si="2579"/>
        <v>1.0295286443885837E-11</v>
      </c>
      <c r="AD5004">
        <f t="shared" si="2560"/>
        <v>1</v>
      </c>
      <c r="AE5004">
        <f t="shared" si="2561"/>
        <v>0</v>
      </c>
      <c r="AF5004">
        <f t="shared" si="2562"/>
        <v>0</v>
      </c>
      <c r="AG5004">
        <f t="shared" si="2563"/>
        <v>-9408.8133604399936</v>
      </c>
      <c r="AH5004">
        <f t="shared" si="2564"/>
        <v>0</v>
      </c>
      <c r="AI5004">
        <f t="shared" si="2565"/>
        <v>1</v>
      </c>
      <c r="AJ5004">
        <f t="shared" si="2566"/>
        <v>-2</v>
      </c>
      <c r="AK5004">
        <f t="shared" si="2567"/>
        <v>1</v>
      </c>
      <c r="AL5004">
        <f t="shared" si="2568"/>
        <v>1.1046461539200473E-4</v>
      </c>
      <c r="AM5004">
        <f t="shared" si="2580"/>
        <v>0</v>
      </c>
      <c r="AN5004" s="22">
        <f t="shared" si="2569"/>
        <v>-1.7936320991906268E-7</v>
      </c>
      <c r="AO5004">
        <f t="shared" si="2581"/>
        <v>2.0197686278281592E-7</v>
      </c>
      <c r="AP5004">
        <f t="shared" si="2582"/>
        <v>2.2110859399392853E-4</v>
      </c>
      <c r="AQ5004">
        <f t="shared" si="2583"/>
        <v>2.0197686278281592E-7</v>
      </c>
      <c r="AR5004">
        <f t="shared" si="2584"/>
        <v>2.2110859399392853E-4</v>
      </c>
      <c r="AS5004">
        <f t="shared" si="2585"/>
        <v>0</v>
      </c>
      <c r="AT5004">
        <f t="shared" si="2586"/>
        <v>0</v>
      </c>
    </row>
    <row r="5005" spans="14:46" x14ac:dyDescent="0.25">
      <c r="N5005">
        <f t="shared" si="2587"/>
        <v>4992</v>
      </c>
      <c r="O5005">
        <f t="shared" si="2570"/>
        <v>10455.220351146831</v>
      </c>
      <c r="P5005">
        <f t="shared" si="2571"/>
        <v>9409.698316032147</v>
      </c>
      <c r="Q5005">
        <f t="shared" si="2572"/>
        <v>2.9041334919741537E-40</v>
      </c>
      <c r="R5005">
        <f t="shared" si="2573"/>
        <v>1.5872778663499889E-32</v>
      </c>
      <c r="S5005">
        <f t="shared" si="2574"/>
        <v>1.9360889946494356E-40</v>
      </c>
      <c r="T5005">
        <f t="shared" si="2555"/>
        <v>-9.2260253873879035E-24</v>
      </c>
      <c r="U5005">
        <f t="shared" si="2575"/>
        <v>-9.2260253873879035E-24</v>
      </c>
      <c r="V5005">
        <f t="shared" si="2576"/>
        <v>-6.151927368320046E-24</v>
      </c>
      <c r="W5005">
        <f t="shared" si="2577"/>
        <v>-6.151927368320046E-24</v>
      </c>
      <c r="X5005">
        <f t="shared" si="2556"/>
        <v>3.1764901633704122E-32</v>
      </c>
      <c r="Y5005">
        <f t="shared" si="2557"/>
        <v>4.2361766742917021E-32</v>
      </c>
      <c r="Z5005">
        <f t="shared" si="2558"/>
        <v>3.0708361705122368E-19</v>
      </c>
      <c r="AA5005">
        <f t="shared" si="2559"/>
        <v>3.3623861210626638E-16</v>
      </c>
      <c r="AB5005">
        <f t="shared" si="2578"/>
        <v>0</v>
      </c>
      <c r="AC5005">
        <f t="shared" si="2579"/>
        <v>0</v>
      </c>
      <c r="AD5005">
        <f t="shared" si="2560"/>
        <v>1</v>
      </c>
      <c r="AE5005">
        <f t="shared" si="2561"/>
        <v>0</v>
      </c>
      <c r="AF5005">
        <f t="shared" si="2562"/>
        <v>0</v>
      </c>
      <c r="AG5005">
        <f t="shared" si="2563"/>
        <v>-9410.698316032147</v>
      </c>
      <c r="AH5005">
        <f t="shared" si="2564"/>
        <v>0</v>
      </c>
      <c r="AI5005">
        <f t="shared" si="2565"/>
        <v>1</v>
      </c>
      <c r="AJ5005">
        <f t="shared" si="2566"/>
        <v>-2</v>
      </c>
      <c r="AK5005">
        <f t="shared" si="2567"/>
        <v>1</v>
      </c>
      <c r="AL5005">
        <f t="shared" si="2568"/>
        <v>1.6798295503126735E-16</v>
      </c>
      <c r="AM5005">
        <f t="shared" si="2580"/>
        <v>0</v>
      </c>
      <c r="AN5005" s="22">
        <f t="shared" si="2569"/>
        <v>-2.7270204373169295E-19</v>
      </c>
      <c r="AO5005">
        <f t="shared" si="2581"/>
        <v>3.0708361705122368E-19</v>
      </c>
      <c r="AP5005">
        <f t="shared" si="2582"/>
        <v>3.3623861210626638E-16</v>
      </c>
      <c r="AQ5005">
        <f t="shared" si="2583"/>
        <v>3.0708361705122368E-19</v>
      </c>
      <c r="AR5005">
        <f t="shared" si="2584"/>
        <v>3.3623861210626638E-16</v>
      </c>
      <c r="AS5005">
        <f t="shared" si="2585"/>
        <v>0</v>
      </c>
      <c r="AT5005">
        <f t="shared" si="2586"/>
        <v>0</v>
      </c>
    </row>
    <row r="5006" spans="14:46" x14ac:dyDescent="0.25">
      <c r="N5006">
        <f t="shared" si="2587"/>
        <v>4993</v>
      </c>
      <c r="O5006">
        <f t="shared" si="2570"/>
        <v>10457.314746249225</v>
      </c>
      <c r="P5006">
        <f t="shared" si="2571"/>
        <v>9411.5832716243021</v>
      </c>
      <c r="Q5006">
        <f t="shared" si="2572"/>
        <v>1.2543263342352305E-16</v>
      </c>
      <c r="R5006">
        <f t="shared" si="2573"/>
        <v>6.8583698887816588E-9</v>
      </c>
      <c r="S5006">
        <f t="shared" si="2574"/>
        <v>8.3621755615682044E-17</v>
      </c>
      <c r="T5006">
        <f t="shared" ref="T5006:T5013" si="2588">(4*SIN(O5006)-AK5006*$H$13*2*$H$8*SIN(O5006)/O5006)*COS(O5006*$K$20)/$H$7/((O5006^3)+AK5006*$H$13)</f>
        <v>-3.0310603938458712E-12</v>
      </c>
      <c r="U5006">
        <f t="shared" si="2575"/>
        <v>-3.0310603938458712E-12</v>
      </c>
      <c r="V5006">
        <f t="shared" si="2576"/>
        <v>-2.0211154700302504E-12</v>
      </c>
      <c r="W5006">
        <f t="shared" si="2577"/>
        <v>-2.0211154700302504E-12</v>
      </c>
      <c r="X5006">
        <f t="shared" ref="X5006:X5013" si="2589">(2*O5006-AK5006*$H$13*$H$8)*SIN(O5006)*SIN($K$20*O5006)/((O5006^3)+AK5006*$H$13)</f>
        <v>1.3725096464325637E-8</v>
      </c>
      <c r="Y5006">
        <f t="shared" ref="Y5006:Y5013" si="2590">(AM5006*O5006*O5006+2*O5006*SIN(O5006)/$H$7/ (1+$H$7)-$H$9*AK5006*$H$13*SIN(O5006)/$H$7)*SIN($K$20*O5006)/((O5006^3)+AK5006*$H$13)</f>
        <v>1.8303828487237073E-8</v>
      </c>
      <c r="Z5006">
        <f t="shared" ref="Z5006:Z5013" si="2591">AK5006*$H$13*((2/O5006)+O5006*$H$8)*SIN(O5006)*COS($K$14*O5006)/((O5006^3)+AK5006*$H$13)/$H$7</f>
        <v>-2.0181508718237361E-7</v>
      </c>
      <c r="AA5006">
        <f t="shared" ref="AA5006:AA5013" si="2592">(((AM5006+2*SIN(O5006)/$H$7/N5006/$H$5+$H$9*O5006*SIN(O5006)/$H$7)*AK5006*$H$13/((O5006^3)+AK5006*$H$13))-AM5006-2*SIN(O5006)/$H$7/N5006/$H$5)*COS($K$14*O5006)</f>
        <v>-2.2101995474495002E-4</v>
      </c>
      <c r="AB5006">
        <f t="shared" si="2578"/>
        <v>-1.1579363847001339E-11</v>
      </c>
      <c r="AC5006">
        <f t="shared" si="2579"/>
        <v>-1.0282919735298846E-11</v>
      </c>
      <c r="AD5006">
        <f t="shared" ref="AD5006:AD5013" si="2593">(-1+(1-2*P5006+2*P5006*P5006)*EXP(-2*P5006))/((1-2*P5006)*EXP(-2*P5006)-1)</f>
        <v>1</v>
      </c>
      <c r="AE5006">
        <f t="shared" ref="AE5006:AE5013" si="2594">P5006*EXP(-P5006)/((1-2*P5006)*EXP(-2*P5006)-1)</f>
        <v>0</v>
      </c>
      <c r="AF5006">
        <f t="shared" ref="AF5006:AF5013" si="2595">-(AD5006*(1+2*P5006)+2*P5006*P5006)*EXP(-P5006)</f>
        <v>0</v>
      </c>
      <c r="AG5006">
        <f t="shared" ref="AG5006:AG5013" si="2596">-AE5006*(1+2*P5006)*EXP(-P5006)-(1+P5006)</f>
        <v>-9412.5832716243021</v>
      </c>
      <c r="AH5006">
        <f t="shared" ref="AH5006:AH5013" si="2597">(2*AD5006-1+2*P5006)*EXP(-P5006)</f>
        <v>0</v>
      </c>
      <c r="AI5006">
        <f t="shared" ref="AI5006:AI5013" si="2598">2*AE5006*EXP(-P5006)+1</f>
        <v>1</v>
      </c>
      <c r="AJ5006">
        <f t="shared" ref="AJ5006:AJ5013" si="2599">(AF5006*EXP(-P5006)-AH5006*EXP(-P5006)-AD5006-1)</f>
        <v>-2</v>
      </c>
      <c r="AK5006">
        <f t="shared" ref="AK5006:AK5013" si="2600">-2*(AF5006*EXP(-P5006)+AD5006)/AJ5006</f>
        <v>1</v>
      </c>
      <c r="AL5006">
        <f t="shared" ref="AL5006:AL5013" si="2601">-2*SIN(O5006)/$H$5/N5006</f>
        <v>-1.1042036759898965E-4</v>
      </c>
      <c r="AM5006">
        <f t="shared" si="2580"/>
        <v>0</v>
      </c>
      <c r="AN5006" s="22">
        <f t="shared" ref="AN5006:AN5013" si="2602">-(((AM5006+2*SIN(O5006)/$H$7/N5006/$H$5+$H$9*O5006*SIN(O5006)/$H$7)*AK5006*$H$13/((O5006^3)+AK5006*$H$13)))/(AF5006*EXP(-P5006)+AD5006)-((AG5006-AI5006)*EXP(-P5006)-AE5006)*AL5006/AJ5006</f>
        <v>1.7921954697071774E-7</v>
      </c>
      <c r="AO5006">
        <f t="shared" si="2581"/>
        <v>-2.0181508718237361E-7</v>
      </c>
      <c r="AP5006">
        <f t="shared" si="2582"/>
        <v>-2.2101995474495002E-4</v>
      </c>
      <c r="AQ5006">
        <f t="shared" si="2583"/>
        <v>-2.0181508718237361E-7</v>
      </c>
      <c r="AR5006">
        <f t="shared" si="2584"/>
        <v>-2.2101995474495002E-4</v>
      </c>
      <c r="AS5006">
        <f t="shared" si="2585"/>
        <v>0</v>
      </c>
      <c r="AT5006">
        <f t="shared" si="2586"/>
        <v>0</v>
      </c>
    </row>
    <row r="5007" spans="14:46" x14ac:dyDescent="0.25">
      <c r="N5007">
        <f t="shared" si="2587"/>
        <v>4994</v>
      </c>
      <c r="O5007">
        <f t="shared" ref="O5007:O5013" si="2603">N5007*$H$5/(1+$H$7)</f>
        <v>10459.409141351618</v>
      </c>
      <c r="P5007">
        <f t="shared" ref="P5007:P5013" si="2604">O5007*$H$14</f>
        <v>9413.4682272164573</v>
      </c>
      <c r="Q5007">
        <f t="shared" ref="Q5007:Q5013" si="2605">2*SIN(O5007)*SIN(O5007)/(((O5007)^3)+$H$13*AK5007)/O5007</f>
        <v>1.2533219692894904E-16</v>
      </c>
      <c r="R5007">
        <f t="shared" ref="R5007:R5013" si="2606">(SIN(O5007)*SIN(O5007)*O5007)/((O5007^3)+AK5007*$H$13)</f>
        <v>6.8556235198468085E-9</v>
      </c>
      <c r="S5007">
        <f t="shared" ref="S5007:S5013" si="2607">((AM5007*$H$7+2*SIN(O5007)/$H$5/N5007)*SIN(O5007))/((O5007^3)+AK5007*$H$13)</f>
        <v>8.3554797952632692E-17</v>
      </c>
      <c r="T5007">
        <f t="shared" si="2588"/>
        <v>3.0292395678812924E-12</v>
      </c>
      <c r="U5007">
        <f t="shared" ref="U5007:U5013" si="2608">(4*SIN(O5007)-AK5007*$H$13*2*$H$8*SIN(O5007)/O5007)*COS(O5007)/$H$7/((O5007^3)+AK5007*$H$13)</f>
        <v>3.0292395678812924E-12</v>
      </c>
      <c r="V5007">
        <f t="shared" ref="V5007:V5013" si="2609">(2*AM5007*O5007*$H$7+4*SIN(O5007)/(1+$H$7)-AK5007*$H$13*2*$H$9*SIN(O5007)/O5007)*COS(O5007*$K$20)/((O5007^3)+AK5007*$H$13)/$H$7</f>
        <v>2.0199012589268268E-12</v>
      </c>
      <c r="W5007">
        <f t="shared" ref="W5007:W5013" si="2610">(2*AM5007*O5007*$H$7+4*SIN(O5007)/(1+$H$7)-AK5007*$H$13*2*$H$9*SIN(O5007)/O5007)*COS(O5007)/((O5007^3)+AK5007*$H$13)/$H$7</f>
        <v>2.0199012589268268E-12</v>
      </c>
      <c r="X5007">
        <f t="shared" si="2589"/>
        <v>1.3719598707424983E-8</v>
      </c>
      <c r="Y5007">
        <f t="shared" si="2590"/>
        <v>1.82964959225599E-8</v>
      </c>
      <c r="Z5007">
        <f t="shared" si="2591"/>
        <v>2.0173427225883175E-7</v>
      </c>
      <c r="AA5007">
        <f t="shared" si="2592"/>
        <v>2.2097566176567879E-4</v>
      </c>
      <c r="AB5007">
        <f t="shared" ref="AB5007:AB5013" si="2611">(24/$H$7)*(2/(O5007^2)+$H$8)*(COS(O5007*$K$10)-COS(O5007))*SIN(O5007)/((O5007^3)+AK5007*$H$13)</f>
        <v>1.1572409274705597E-11</v>
      </c>
      <c r="AC5007">
        <f t="shared" ref="AC5007:AC5013" si="2612">(24)*(AM5007/O5007+2*(1+$H$7)*SIN(O5007)/$H$7/N5007/N5007/$H$5/$H$5+$H$9*SIN(O5007)/$H$7)*(COS(O5007*$K$10)-COS(O5007))/((O5007^3)+AK5007*$H$13)</f>
        <v>1.0276743807961352E-11</v>
      </c>
      <c r="AD5007">
        <f t="shared" si="2593"/>
        <v>1</v>
      </c>
      <c r="AE5007">
        <f t="shared" si="2594"/>
        <v>0</v>
      </c>
      <c r="AF5007">
        <f t="shared" si="2595"/>
        <v>0</v>
      </c>
      <c r="AG5007">
        <f t="shared" si="2596"/>
        <v>-9414.4682272164573</v>
      </c>
      <c r="AH5007">
        <f t="shared" si="2597"/>
        <v>0</v>
      </c>
      <c r="AI5007">
        <f t="shared" si="2598"/>
        <v>1</v>
      </c>
      <c r="AJ5007">
        <f t="shared" si="2599"/>
        <v>-2</v>
      </c>
      <c r="AK5007">
        <f t="shared" si="2600"/>
        <v>1</v>
      </c>
      <c r="AL5007">
        <f t="shared" si="2601"/>
        <v>1.1039825699273247E-4</v>
      </c>
      <c r="AM5007">
        <f t="shared" ref="AM5007:AM5013" si="2613">-((AF5007*EXP(-P5007)+AD5007)*((AG5007*EXP(-P5007)-AI5007*EXP(-P5007)-AE5007)*AL5007)/(AJ5007))+(AG5007*EXP(-P5007)+AE5007)*AL5007</f>
        <v>0</v>
      </c>
      <c r="AN5007" s="22">
        <f t="shared" si="2602"/>
        <v>-1.7914778021383805E-7</v>
      </c>
      <c r="AO5007">
        <f t="shared" ref="AO5007:AO5013" si="2614">-(AK5007*$H$13*((2/O5007)+O5007*$H$8)*SIN(O5007)*COS($D$8*O5007)/((O5007^3)+AK5007*$H$13)/$H$7)*((AF5007+AH5007*O5007*$D$9)*EXP($D$9*O5007-P5007)+(AD5007+O5007*$D$9)*EXP(-$D$9*O5007)+2*(AH5007*EXP(O5007*$D$9-P5007)-EXP(-O5007*$D$9)))/(AF5007*EXP(-P5007)+AD5007)</f>
        <v>2.0173427225883175E-7</v>
      </c>
      <c r="AP5007">
        <f t="shared" ref="AP5007:AP5013" si="2615">-AR5007+2*COS($D$8*O5007)*((AH5007*AN5007+AI5007*AL5007)*EXP(O5007*$D$9-P5007)-AN5007*EXP(-O5007*$D$9)+AL5007/$H$7)</f>
        <v>2.2097566176567879E-4</v>
      </c>
      <c r="AQ5007">
        <f t="shared" ref="AQ5007:AQ5013" si="2616">((AF5007+AH5007*O5007*$D$9)*EXP($D$9*O5007-P5007)+(AD5007+O5007*$D$9)*EXP(-$D$9*O5007))*(AK5007*$H$13*((2/O5007)+O5007*$H$8)*SIN(O5007)*COS($D$8*O5007)/((O5007^3)+AK5007*$H$13)/$H$7)/(AF5007*EXP(-P5007)+AD5007)</f>
        <v>2.0173427225883175E-7</v>
      </c>
      <c r="AR5007">
        <f t="shared" ref="AR5007:AR5013" si="2617">-(COS($D$8*O5007)*((AF5007*AN5007+AG5007*AL5007+(AH5007*AN5007+AI5007*AL5007)*O5007*$D$9)*EXP(O5007*$D$9-P5007)+(AD5007*AN5007+AE5007*AL5007+AN5007*O5007*$D$9)*EXP(-O5007*$D$9)-AL5007/$H$7))</f>
        <v>2.2097566176567879E-4</v>
      </c>
      <c r="AS5007">
        <f t="shared" ref="AS5007:AS5013" si="2618">(AK5007*$H$13*((2/O5007)+O5007*$H$8)*SIN(O5007)/((O5007^3)+AK5007*$H$13)/$H$7)*SIN(O5007*$D$8)*((AF5007+AH5007+AH5007*O5007*$D$9)*EXP(O5007*$D$9-P5007)+(-(AD5007-1)-O5007*$D$9)*EXP(-O5007*$D$9))/(AF5007*EXP(-P5007)+AD5007)</f>
        <v>0</v>
      </c>
      <c r="AT5007">
        <f t="shared" ref="AT5007:AT5013" si="2619">SIN(O5007*$D$8)*(((AF5007+AH5007)*AN5007+AG5007*AL5007+AI5007*AL5007+(AH5007*AN5007+AI5007*AL5007)*O5007*$D$9)*EXP(O5007*$D$9-P5007)+(-(AD5007-1)*AN5007-AE5007*AL5007-AN5007*O5007*$D$9)*EXP(-O5007*$D$9))</f>
        <v>0</v>
      </c>
    </row>
    <row r="5008" spans="14:46" x14ac:dyDescent="0.25">
      <c r="N5008">
        <f t="shared" ref="N5008:N5013" si="2620">N5007+1</f>
        <v>4995</v>
      </c>
      <c r="O5008">
        <f t="shared" si="2603"/>
        <v>10461.503536454011</v>
      </c>
      <c r="P5008">
        <f t="shared" si="2604"/>
        <v>9415.3531828086107</v>
      </c>
      <c r="Q5008">
        <f t="shared" si="2605"/>
        <v>7.2001327934819782E-41</v>
      </c>
      <c r="R5008">
        <f t="shared" si="2606"/>
        <v>3.940022691379216E-33</v>
      </c>
      <c r="S5008">
        <f t="shared" si="2607"/>
        <v>4.8000885289879848E-41</v>
      </c>
      <c r="T5008">
        <f t="shared" si="2588"/>
        <v>-4.5910871420821591E-24</v>
      </c>
      <c r="U5008">
        <f t="shared" si="2608"/>
        <v>-4.5910871420821591E-24</v>
      </c>
      <c r="V5008">
        <f t="shared" si="2609"/>
        <v>-3.0613433224249268E-24</v>
      </c>
      <c r="W5008">
        <f t="shared" si="2610"/>
        <v>-3.0613433224249268E-24</v>
      </c>
      <c r="X5008">
        <f t="shared" si="2589"/>
        <v>7.8848442420507176E-33</v>
      </c>
      <c r="Y5008">
        <f t="shared" si="2590"/>
        <v>1.0515250319476787E-32</v>
      </c>
      <c r="Z5008">
        <f t="shared" si="2591"/>
        <v>1.5290391765481343E-19</v>
      </c>
      <c r="AA5008">
        <f t="shared" si="2592"/>
        <v>1.6752138470800886E-16</v>
      </c>
      <c r="AB5008">
        <f t="shared" si="2611"/>
        <v>0</v>
      </c>
      <c r="AC5008">
        <f t="shared" si="2612"/>
        <v>0</v>
      </c>
      <c r="AD5008">
        <f t="shared" si="2593"/>
        <v>1</v>
      </c>
      <c r="AE5008">
        <f t="shared" si="2594"/>
        <v>0</v>
      </c>
      <c r="AF5008">
        <f t="shared" si="2595"/>
        <v>0</v>
      </c>
      <c r="AG5008">
        <f t="shared" si="2596"/>
        <v>-9416.3531828086107</v>
      </c>
      <c r="AH5008">
        <f t="shared" si="2597"/>
        <v>0</v>
      </c>
      <c r="AI5008">
        <f t="shared" si="2598"/>
        <v>1</v>
      </c>
      <c r="AJ5008">
        <f t="shared" si="2599"/>
        <v>-2</v>
      </c>
      <c r="AK5008">
        <f t="shared" si="2600"/>
        <v>1</v>
      </c>
      <c r="AL5008">
        <f t="shared" si="2601"/>
        <v>8.3692800078867169E-17</v>
      </c>
      <c r="AM5008">
        <f t="shared" si="2613"/>
        <v>0</v>
      </c>
      <c r="AN5008" s="22">
        <f t="shared" si="2602"/>
        <v>-1.3578455027452454E-19</v>
      </c>
      <c r="AO5008">
        <f t="shared" si="2614"/>
        <v>1.5290391765481343E-19</v>
      </c>
      <c r="AP5008">
        <f t="shared" si="2615"/>
        <v>1.6752138470800886E-16</v>
      </c>
      <c r="AQ5008">
        <f t="shared" si="2616"/>
        <v>1.5290391765481343E-19</v>
      </c>
      <c r="AR5008">
        <f t="shared" si="2617"/>
        <v>1.6752138470800886E-16</v>
      </c>
      <c r="AS5008">
        <f t="shared" si="2618"/>
        <v>0</v>
      </c>
      <c r="AT5008">
        <f t="shared" si="2619"/>
        <v>0</v>
      </c>
    </row>
    <row r="5009" spans="14:46" x14ac:dyDescent="0.25">
      <c r="N5009">
        <f t="shared" si="2620"/>
        <v>4996</v>
      </c>
      <c r="O5009">
        <f t="shared" si="2603"/>
        <v>10463.597931556405</v>
      </c>
      <c r="P5009">
        <f t="shared" si="2604"/>
        <v>9417.2381384007658</v>
      </c>
      <c r="Q5009">
        <f t="shared" si="2605"/>
        <v>1.2513162533963413E-16</v>
      </c>
      <c r="R5009">
        <f t="shared" si="2606"/>
        <v>6.8501357285723308E-9</v>
      </c>
      <c r="S5009">
        <f t="shared" si="2607"/>
        <v>8.3421083559756095E-17</v>
      </c>
      <c r="T5009">
        <f t="shared" si="2588"/>
        <v>-3.0256022888613786E-12</v>
      </c>
      <c r="U5009">
        <f t="shared" si="2608"/>
        <v>-3.0256022888613786E-12</v>
      </c>
      <c r="V5009">
        <f t="shared" si="2609"/>
        <v>-2.0174757529744845E-12</v>
      </c>
      <c r="W5009">
        <f t="shared" si="2610"/>
        <v>-2.0174757529744845E-12</v>
      </c>
      <c r="X5009">
        <f t="shared" si="2589"/>
        <v>1.3708613098865412E-8</v>
      </c>
      <c r="Y5009">
        <f t="shared" si="2590"/>
        <v>1.828184400553017E-8</v>
      </c>
      <c r="Z5009">
        <f t="shared" si="2591"/>
        <v>-2.0157278797075362E-7</v>
      </c>
      <c r="AA5009">
        <f t="shared" si="2592"/>
        <v>-2.2088712904431477E-4</v>
      </c>
      <c r="AB5009">
        <f t="shared" si="2611"/>
        <v>-1.1558516828877867E-11</v>
      </c>
      <c r="AC5009">
        <f t="shared" si="2612"/>
        <v>-1.0264406782430286E-11</v>
      </c>
      <c r="AD5009">
        <f t="shared" si="2593"/>
        <v>1</v>
      </c>
      <c r="AE5009">
        <f t="shared" si="2594"/>
        <v>0</v>
      </c>
      <c r="AF5009">
        <f t="shared" si="2595"/>
        <v>0</v>
      </c>
      <c r="AG5009">
        <f t="shared" si="2596"/>
        <v>-9418.2381384007658</v>
      </c>
      <c r="AH5009">
        <f t="shared" si="2597"/>
        <v>0</v>
      </c>
      <c r="AI5009">
        <f t="shared" si="2598"/>
        <v>1</v>
      </c>
      <c r="AJ5009">
        <f t="shared" si="2599"/>
        <v>-2</v>
      </c>
      <c r="AK5009">
        <f t="shared" si="2600"/>
        <v>1</v>
      </c>
      <c r="AL5009">
        <f t="shared" si="2601"/>
        <v>-1.1035406233417635E-4</v>
      </c>
      <c r="AM5009">
        <f t="shared" si="2613"/>
        <v>0</v>
      </c>
      <c r="AN5009" s="22">
        <f t="shared" si="2602"/>
        <v>1.7900437596207155E-7</v>
      </c>
      <c r="AO5009">
        <f t="shared" si="2614"/>
        <v>-2.0157278797075362E-7</v>
      </c>
      <c r="AP5009">
        <f t="shared" si="2615"/>
        <v>-2.2088712904431477E-4</v>
      </c>
      <c r="AQ5009">
        <f t="shared" si="2616"/>
        <v>-2.0157278797075362E-7</v>
      </c>
      <c r="AR5009">
        <f t="shared" si="2617"/>
        <v>-2.2088712904431477E-4</v>
      </c>
      <c r="AS5009">
        <f t="shared" si="2618"/>
        <v>0</v>
      </c>
      <c r="AT5009">
        <f t="shared" si="2619"/>
        <v>0</v>
      </c>
    </row>
    <row r="5010" spans="14:46" x14ac:dyDescent="0.25">
      <c r="N5010">
        <f t="shared" si="2620"/>
        <v>4997</v>
      </c>
      <c r="O5010">
        <f t="shared" si="2603"/>
        <v>10465.692326658796</v>
      </c>
      <c r="P5010">
        <f t="shared" si="2604"/>
        <v>9419.1230939929173</v>
      </c>
      <c r="Q5010">
        <f t="shared" si="2605"/>
        <v>1.2503149000368172E-16</v>
      </c>
      <c r="R5010">
        <f t="shared" si="2606"/>
        <v>6.8473943035909027E-9</v>
      </c>
      <c r="S5010">
        <f t="shared" si="2607"/>
        <v>8.3354326669121144E-17</v>
      </c>
      <c r="T5010">
        <f t="shared" si="2588"/>
        <v>3.0237858328902646E-12</v>
      </c>
      <c r="U5010">
        <f t="shared" si="2608"/>
        <v>3.0237858328902646E-12</v>
      </c>
      <c r="V5010">
        <f t="shared" si="2609"/>
        <v>2.0162644561809281E-12</v>
      </c>
      <c r="W5010">
        <f t="shared" si="2610"/>
        <v>2.0162644561809281E-12</v>
      </c>
      <c r="X5010">
        <f t="shared" si="2589"/>
        <v>1.3703125241914857E-8</v>
      </c>
      <c r="Y5010">
        <f t="shared" si="2590"/>
        <v>1.8274524646118539E-8</v>
      </c>
      <c r="Z5010">
        <f t="shared" si="2591"/>
        <v>2.014921185285147E-7</v>
      </c>
      <c r="AA5010">
        <f t="shared" si="2592"/>
        <v>2.2084288928085857E-4</v>
      </c>
      <c r="AB5010">
        <f t="shared" si="2611"/>
        <v>1.1551578944209676E-11</v>
      </c>
      <c r="AC5010">
        <f t="shared" si="2612"/>
        <v>1.025824567434733E-11</v>
      </c>
      <c r="AD5010">
        <f t="shared" si="2593"/>
        <v>1</v>
      </c>
      <c r="AE5010">
        <f t="shared" si="2594"/>
        <v>0</v>
      </c>
      <c r="AF5010">
        <f t="shared" si="2595"/>
        <v>0</v>
      </c>
      <c r="AG5010">
        <f t="shared" si="2596"/>
        <v>-9420.1230939929173</v>
      </c>
      <c r="AH5010">
        <f t="shared" si="2597"/>
        <v>0</v>
      </c>
      <c r="AI5010">
        <f t="shared" si="2598"/>
        <v>1</v>
      </c>
      <c r="AJ5010">
        <f t="shared" si="2599"/>
        <v>-2</v>
      </c>
      <c r="AK5010">
        <f t="shared" si="2600"/>
        <v>1</v>
      </c>
      <c r="AL5010">
        <f t="shared" si="2601"/>
        <v>1.1033197827123019E-4</v>
      </c>
      <c r="AM5010">
        <f t="shared" si="2613"/>
        <v>0</v>
      </c>
      <c r="AN5010" s="22">
        <f t="shared" si="2602"/>
        <v>-1.7893273839818178E-7</v>
      </c>
      <c r="AO5010">
        <f t="shared" si="2614"/>
        <v>2.014921185285147E-7</v>
      </c>
      <c r="AP5010">
        <f t="shared" si="2615"/>
        <v>2.2084288928085857E-4</v>
      </c>
      <c r="AQ5010">
        <f t="shared" si="2616"/>
        <v>2.014921185285147E-7</v>
      </c>
      <c r="AR5010">
        <f t="shared" si="2617"/>
        <v>2.2084288928085857E-4</v>
      </c>
      <c r="AS5010">
        <f t="shared" si="2618"/>
        <v>0</v>
      </c>
      <c r="AT5010">
        <f t="shared" si="2619"/>
        <v>0</v>
      </c>
    </row>
    <row r="5011" spans="14:46" x14ac:dyDescent="0.25">
      <c r="N5011">
        <f t="shared" si="2620"/>
        <v>4998</v>
      </c>
      <c r="O5011">
        <f t="shared" si="2603"/>
        <v>10467.786721761191</v>
      </c>
      <c r="P5011">
        <f t="shared" si="2604"/>
        <v>9421.0080495850725</v>
      </c>
      <c r="Q5011">
        <f t="shared" si="2605"/>
        <v>2.5275349195865152E-45</v>
      </c>
      <c r="R5011">
        <f t="shared" si="2606"/>
        <v>1.3847676189871258E-37</v>
      </c>
      <c r="S5011">
        <f t="shared" si="2607"/>
        <v>1.6850232797243438E-45</v>
      </c>
      <c r="T5011">
        <f t="shared" si="2588"/>
        <v>2.7185225964416817E-26</v>
      </c>
      <c r="U5011">
        <f t="shared" si="2608"/>
        <v>2.7185225964416817E-26</v>
      </c>
      <c r="V5011">
        <f t="shared" si="2609"/>
        <v>1.8127144467509633E-26</v>
      </c>
      <c r="W5011">
        <f t="shared" si="2610"/>
        <v>1.8127144467509633E-26</v>
      </c>
      <c r="X5011">
        <f t="shared" si="2589"/>
        <v>2.7712208415095002E-37</v>
      </c>
      <c r="Y5011">
        <f t="shared" si="2590"/>
        <v>3.6957074118985686E-37</v>
      </c>
      <c r="Z5011">
        <f t="shared" si="2591"/>
        <v>-9.0593479855715377E-22</v>
      </c>
      <c r="AA5011">
        <f t="shared" si="2592"/>
        <v>-9.9313692913945733E-19</v>
      </c>
      <c r="AB5011">
        <f t="shared" si="2611"/>
        <v>0</v>
      </c>
      <c r="AC5011">
        <f t="shared" si="2612"/>
        <v>0</v>
      </c>
      <c r="AD5011">
        <f t="shared" si="2593"/>
        <v>1</v>
      </c>
      <c r="AE5011">
        <f t="shared" si="2594"/>
        <v>0</v>
      </c>
      <c r="AF5011">
        <f t="shared" si="2595"/>
        <v>0</v>
      </c>
      <c r="AG5011">
        <f t="shared" si="2596"/>
        <v>-9422.0080495850725</v>
      </c>
      <c r="AH5011">
        <f t="shared" si="2597"/>
        <v>0</v>
      </c>
      <c r="AI5011">
        <f t="shared" si="2598"/>
        <v>1</v>
      </c>
      <c r="AJ5011">
        <f t="shared" si="2599"/>
        <v>-2</v>
      </c>
      <c r="AK5011">
        <f t="shared" si="2600"/>
        <v>1</v>
      </c>
      <c r="AL5011">
        <f t="shared" si="2601"/>
        <v>-4.961662121255674E-19</v>
      </c>
      <c r="AM5011">
        <f t="shared" si="2613"/>
        <v>0</v>
      </c>
      <c r="AN5011" s="22">
        <f t="shared" si="2602"/>
        <v>8.0450488832249953E-22</v>
      </c>
      <c r="AO5011">
        <f t="shared" si="2614"/>
        <v>-9.0593479855715377E-22</v>
      </c>
      <c r="AP5011">
        <f t="shared" si="2615"/>
        <v>-9.9313692913945733E-19</v>
      </c>
      <c r="AQ5011">
        <f t="shared" si="2616"/>
        <v>-9.0593479855715377E-22</v>
      </c>
      <c r="AR5011">
        <f t="shared" si="2617"/>
        <v>-9.9313692913945733E-19</v>
      </c>
      <c r="AS5011">
        <f t="shared" si="2618"/>
        <v>0</v>
      </c>
      <c r="AT5011">
        <f t="shared" si="2619"/>
        <v>0</v>
      </c>
    </row>
    <row r="5012" spans="14:46" x14ac:dyDescent="0.25">
      <c r="N5012">
        <f t="shared" si="2620"/>
        <v>4999</v>
      </c>
      <c r="O5012">
        <f t="shared" si="2603"/>
        <v>10469.881116863584</v>
      </c>
      <c r="P5012">
        <f t="shared" si="2604"/>
        <v>9422.8930051772259</v>
      </c>
      <c r="Q5012">
        <f t="shared" si="2605"/>
        <v>1.2483151964809706E-16</v>
      </c>
      <c r="R5012">
        <f t="shared" si="2606"/>
        <v>6.8419163883819703E-9</v>
      </c>
      <c r="S5012">
        <f t="shared" si="2607"/>
        <v>8.322101309873139E-17</v>
      </c>
      <c r="T5012">
        <f t="shared" si="2588"/>
        <v>-3.020157280733087E-12</v>
      </c>
      <c r="U5012">
        <f t="shared" si="2608"/>
        <v>-3.020157280733087E-12</v>
      </c>
      <c r="V5012">
        <f t="shared" si="2609"/>
        <v>-2.0138447700953248E-12</v>
      </c>
      <c r="W5012">
        <f t="shared" si="2610"/>
        <v>-2.0138447700953248E-12</v>
      </c>
      <c r="X5012">
        <f t="shared" si="2589"/>
        <v>1.3692159409536791E-8</v>
      </c>
      <c r="Y5012">
        <f t="shared" si="2590"/>
        <v>1.825989910797898E-8</v>
      </c>
      <c r="Z5012">
        <f t="shared" si="2591"/>
        <v>-2.0133092485421407E-7</v>
      </c>
      <c r="AA5012">
        <f t="shared" si="2592"/>
        <v>-2.2075446289564879E-4</v>
      </c>
      <c r="AB5012">
        <f t="shared" si="2611"/>
        <v>-1.1537719823574165E-11</v>
      </c>
      <c r="AC5012">
        <f t="shared" si="2612"/>
        <v>-1.0245938242867562E-11</v>
      </c>
      <c r="AD5012">
        <f t="shared" si="2593"/>
        <v>1</v>
      </c>
      <c r="AE5012">
        <f t="shared" si="2594"/>
        <v>0</v>
      </c>
      <c r="AF5012">
        <f t="shared" si="2595"/>
        <v>0</v>
      </c>
      <c r="AG5012">
        <f t="shared" si="2596"/>
        <v>-9423.8930051772259</v>
      </c>
      <c r="AH5012">
        <f t="shared" si="2597"/>
        <v>0</v>
      </c>
      <c r="AI5012">
        <f t="shared" si="2598"/>
        <v>1</v>
      </c>
      <c r="AJ5012">
        <f t="shared" si="2599"/>
        <v>-2</v>
      </c>
      <c r="AK5012">
        <f t="shared" si="2600"/>
        <v>1</v>
      </c>
      <c r="AL5012">
        <f t="shared" si="2601"/>
        <v>-1.102878366517131E-4</v>
      </c>
      <c r="AM5012">
        <f t="shared" si="2613"/>
        <v>0</v>
      </c>
      <c r="AN5012" s="22">
        <f t="shared" si="2602"/>
        <v>1.7878959222262202E-7</v>
      </c>
      <c r="AO5012">
        <f t="shared" si="2614"/>
        <v>-2.0133092485421407E-7</v>
      </c>
      <c r="AP5012">
        <f t="shared" si="2615"/>
        <v>-2.2075446289564882E-4</v>
      </c>
      <c r="AQ5012">
        <f t="shared" si="2616"/>
        <v>-2.0133092485421407E-7</v>
      </c>
      <c r="AR5012">
        <f t="shared" si="2617"/>
        <v>-2.2075446289564882E-4</v>
      </c>
      <c r="AS5012">
        <f t="shared" si="2618"/>
        <v>0</v>
      </c>
      <c r="AT5012">
        <f t="shared" si="2619"/>
        <v>0</v>
      </c>
    </row>
    <row r="5013" spans="14:46" x14ac:dyDescent="0.25">
      <c r="N5013">
        <f t="shared" si="2620"/>
        <v>5000</v>
      </c>
      <c r="O5013">
        <f t="shared" si="2603"/>
        <v>10471.975511965977</v>
      </c>
      <c r="P5013">
        <f t="shared" si="2604"/>
        <v>9424.7779607693792</v>
      </c>
      <c r="Q5013">
        <f t="shared" si="2605"/>
        <v>1.2473168438778711E-16</v>
      </c>
      <c r="R5013">
        <f t="shared" si="2606"/>
        <v>6.8391798954944013E-9</v>
      </c>
      <c r="S5013">
        <f t="shared" si="2607"/>
        <v>8.3154456258524743E-17</v>
      </c>
      <c r="T5013">
        <f t="shared" si="2588"/>
        <v>3.0183451816532932E-12</v>
      </c>
      <c r="U5013">
        <f t="shared" si="2608"/>
        <v>3.0183451816532932E-12</v>
      </c>
      <c r="V5013">
        <f t="shared" si="2609"/>
        <v>2.0126363788733448E-12</v>
      </c>
      <c r="W5013">
        <f t="shared" si="2610"/>
        <v>2.0126363788733448E-12</v>
      </c>
      <c r="X5013">
        <f t="shared" si="2589"/>
        <v>1.3686681428781107E-8</v>
      </c>
      <c r="Y5013">
        <f t="shared" si="2590"/>
        <v>1.8252592922143263E-8</v>
      </c>
      <c r="Z5013">
        <f t="shared" si="2591"/>
        <v>2.012504005442975E-7</v>
      </c>
      <c r="AA5013">
        <f t="shared" si="2592"/>
        <v>2.2071027625216079E-4</v>
      </c>
      <c r="AB5013">
        <f t="shared" si="2611"/>
        <v>1.1530798576510685E-11</v>
      </c>
      <c r="AC5013">
        <f t="shared" si="2612"/>
        <v>1.0239791909616935E-11</v>
      </c>
      <c r="AD5013">
        <f t="shared" si="2593"/>
        <v>1</v>
      </c>
      <c r="AE5013">
        <f t="shared" si="2594"/>
        <v>0</v>
      </c>
      <c r="AF5013">
        <f t="shared" si="2595"/>
        <v>0</v>
      </c>
      <c r="AG5013">
        <f t="shared" si="2596"/>
        <v>-9425.7779607693792</v>
      </c>
      <c r="AH5013">
        <f t="shared" si="2597"/>
        <v>0</v>
      </c>
      <c r="AI5013">
        <f t="shared" si="2598"/>
        <v>1</v>
      </c>
      <c r="AJ5013">
        <f t="shared" si="2599"/>
        <v>-2</v>
      </c>
      <c r="AK5013">
        <f t="shared" si="2600"/>
        <v>1</v>
      </c>
      <c r="AL5013">
        <f t="shared" si="2601"/>
        <v>1.1026577908430951E-4</v>
      </c>
      <c r="AM5013">
        <f t="shared" si="2613"/>
        <v>0</v>
      </c>
      <c r="AN5013" s="22">
        <f t="shared" si="2602"/>
        <v>-1.7871808354181385E-7</v>
      </c>
      <c r="AO5013">
        <f t="shared" si="2614"/>
        <v>2.012504005442975E-7</v>
      </c>
      <c r="AP5013">
        <f t="shared" si="2615"/>
        <v>2.2071027625216081E-4</v>
      </c>
      <c r="AQ5013">
        <f t="shared" si="2616"/>
        <v>2.012504005442975E-7</v>
      </c>
      <c r="AR5013">
        <f t="shared" si="2617"/>
        <v>2.2071027625216081E-4</v>
      </c>
      <c r="AS5013">
        <f t="shared" si="2618"/>
        <v>0</v>
      </c>
      <c r="AT5013">
        <f t="shared" si="2619"/>
        <v>0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 sizeWithCells="1">
              <from>
                <xdr:col>32</xdr:col>
                <xdr:colOff>447675</xdr:colOff>
                <xdr:row>4</xdr:row>
                <xdr:rowOff>57150</xdr:rowOff>
              </from>
              <to>
                <xdr:col>35</xdr:col>
                <xdr:colOff>590550</xdr:colOff>
                <xdr:row>6</xdr:row>
                <xdr:rowOff>142875</xdr:rowOff>
              </to>
            </anchor>
          </objectPr>
        </oleObject>
      </mc:Choice>
      <mc:Fallback>
        <oleObject progId="Equation.3" shapeId="1025" r:id="rId3"/>
      </mc:Fallback>
    </mc:AlternateContent>
    <mc:AlternateContent xmlns:mc="http://schemas.openxmlformats.org/markup-compatibility/2006">
      <mc:Choice Requires="x14">
        <oleObject progId="Equation.3" shapeId="1026" r:id="rId5">
          <objectPr defaultSize="0" autoPict="0" r:id="rId6">
            <anchor moveWithCells="1" sizeWithCells="1">
              <from>
                <xdr:col>33</xdr:col>
                <xdr:colOff>666750</xdr:colOff>
                <xdr:row>7</xdr:row>
                <xdr:rowOff>47625</xdr:rowOff>
              </from>
              <to>
                <xdr:col>36</xdr:col>
                <xdr:colOff>238125</xdr:colOff>
                <xdr:row>9</xdr:row>
                <xdr:rowOff>133350</xdr:rowOff>
              </to>
            </anchor>
          </objectPr>
        </oleObject>
      </mc:Choice>
      <mc:Fallback>
        <oleObject progId="Equation.3" shapeId="1026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FAC</dc:creator>
  <cp:lastModifiedBy>FAC</cp:lastModifiedBy>
  <dcterms:created xsi:type="dcterms:W3CDTF">2020-03-02T17:30:34Z</dcterms:created>
  <dcterms:modified xsi:type="dcterms:W3CDTF">2020-04-04T01:56:27Z</dcterms:modified>
</cp:coreProperties>
</file>